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3D Printed Plane\Transient Simulator\"/>
    </mc:Choice>
  </mc:AlternateContent>
  <xr:revisionPtr revIDLastSave="0" documentId="13_ncr:1_{3C053904-8259-4A8C-82DE-B5604948E2CF}" xr6:coauthVersionLast="46" xr6:coauthVersionMax="46" xr10:uidLastSave="{00000000-0000-0000-0000-000000000000}"/>
  <bookViews>
    <workbookView xWindow="-108" yWindow="-108" windowWidth="23256" windowHeight="13176" xr2:uid="{00000000-000D-0000-FFFF-FFFF00000000}"/>
  </bookViews>
  <sheets>
    <sheet name="Trajectory" sheetId="1" r:id="rId1"/>
  </sheets>
  <definedNames>
    <definedName name="solver_adj" localSheetId="0" hidden="1">Trajectory!$E$20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Trajectory!$E$21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3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" i="1" l="1"/>
  <c r="E19" i="1"/>
  <c r="G10" i="1"/>
  <c r="G11" i="1" s="1"/>
  <c r="G12" i="1" s="1"/>
  <c r="M9" i="1"/>
  <c r="G4" i="1" s="1"/>
  <c r="N9" i="1"/>
  <c r="BB9" i="1" s="1"/>
  <c r="E18" i="1"/>
  <c r="I10" i="1"/>
  <c r="I11" i="1" s="1"/>
  <c r="H10" i="1" l="1"/>
  <c r="I12" i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H11" i="1"/>
  <c r="BP9" i="1"/>
  <c r="Z9" i="1"/>
  <c r="AN9" i="1"/>
  <c r="L9" i="1"/>
  <c r="AC9" i="1" s="1"/>
  <c r="H12" i="1"/>
  <c r="G13" i="1"/>
  <c r="AQ9" i="1" l="1"/>
  <c r="AZ9" i="1"/>
  <c r="AD9" i="1"/>
  <c r="BN9" i="1"/>
  <c r="AL9" i="1"/>
  <c r="AB9" i="1"/>
  <c r="AA9" i="1"/>
  <c r="G14" i="1"/>
  <c r="H13" i="1"/>
  <c r="BE9" i="1" l="1"/>
  <c r="AR9" i="1"/>
  <c r="AU9" i="1" s="1"/>
  <c r="AV9" i="1" s="1"/>
  <c r="AG9" i="1"/>
  <c r="AF9" i="1" s="1"/>
  <c r="AE9" i="1"/>
  <c r="G15" i="1"/>
  <c r="H14" i="1"/>
  <c r="AH9" i="1" l="1"/>
  <c r="AI9" i="1"/>
  <c r="AM9" i="1" s="1"/>
  <c r="AO9" i="1" s="1"/>
  <c r="AP9" i="1" s="1"/>
  <c r="AS9" i="1" s="1"/>
  <c r="AJ9" i="1"/>
  <c r="BF9" i="1"/>
  <c r="BI9" i="1" s="1"/>
  <c r="BJ9" i="1" s="1"/>
  <c r="BS9" i="1"/>
  <c r="BT9" i="1" s="1"/>
  <c r="BW9" i="1" s="1"/>
  <c r="BX9" i="1" s="1"/>
  <c r="G16" i="1"/>
  <c r="H15" i="1"/>
  <c r="H16" i="1" l="1"/>
  <c r="G17" i="1"/>
  <c r="AT9" i="1"/>
  <c r="AX9" i="1" s="1"/>
  <c r="H17" i="1" l="1"/>
  <c r="G18" i="1"/>
  <c r="AW9" i="1"/>
  <c r="H18" i="1" l="1"/>
  <c r="G19" i="1"/>
  <c r="BA9" i="1"/>
  <c r="BC9" i="1" s="1"/>
  <c r="BD9" i="1" s="1"/>
  <c r="H19" i="1" l="1"/>
  <c r="G20" i="1"/>
  <c r="BG9" i="1"/>
  <c r="H20" i="1" l="1"/>
  <c r="G21" i="1"/>
  <c r="BH9" i="1"/>
  <c r="BK9" i="1" s="1"/>
  <c r="H21" i="1" l="1"/>
  <c r="G22" i="1"/>
  <c r="BO9" i="1"/>
  <c r="BQ9" i="1" s="1"/>
  <c r="BR9" i="1" s="1"/>
  <c r="BL9" i="1"/>
  <c r="G23" i="1" l="1"/>
  <c r="H22" i="1"/>
  <c r="BU9" i="1"/>
  <c r="BV9" i="1" s="1"/>
  <c r="H23" i="1" l="1"/>
  <c r="G24" i="1"/>
  <c r="BZ9" i="1"/>
  <c r="N10" i="1" s="1"/>
  <c r="BY9" i="1"/>
  <c r="M10" i="1" s="1"/>
  <c r="L10" i="1" l="1"/>
  <c r="H24" i="1"/>
  <c r="G25" i="1"/>
  <c r="J10" i="1"/>
  <c r="Z10" i="1"/>
  <c r="AN10" i="1"/>
  <c r="BP10" i="1"/>
  <c r="K10" i="1"/>
  <c r="BB10" i="1"/>
  <c r="H25" i="1" l="1"/>
  <c r="G26" i="1"/>
  <c r="AB10" i="1"/>
  <c r="AA10" i="1"/>
  <c r="AD10" i="1"/>
  <c r="BN10" i="1"/>
  <c r="AZ10" i="1"/>
  <c r="AL10" i="1"/>
  <c r="AC10" i="1"/>
  <c r="AQ10" i="1" s="1"/>
  <c r="H26" i="1" l="1"/>
  <c r="G27" i="1"/>
  <c r="BE10" i="1"/>
  <c r="AR10" i="1"/>
  <c r="AE10" i="1"/>
  <c r="AG10" i="1"/>
  <c r="AF10" i="1" s="1"/>
  <c r="H27" i="1" l="1"/>
  <c r="G28" i="1"/>
  <c r="AU10" i="1"/>
  <c r="AV10" i="1" s="1"/>
  <c r="AI10" i="1"/>
  <c r="AJ10" i="1"/>
  <c r="AH10" i="1"/>
  <c r="BS10" i="1"/>
  <c r="BT10" i="1" s="1"/>
  <c r="BF10" i="1"/>
  <c r="G29" i="1" l="1"/>
  <c r="H28" i="1"/>
  <c r="BW10" i="1"/>
  <c r="BX10" i="1" s="1"/>
  <c r="AM10" i="1"/>
  <c r="AO10" i="1" s="1"/>
  <c r="AP10" i="1" s="1"/>
  <c r="BI10" i="1"/>
  <c r="BJ10" i="1" s="1"/>
  <c r="G30" i="1" l="1"/>
  <c r="H29" i="1"/>
  <c r="AS10" i="1"/>
  <c r="H30" i="1" l="1"/>
  <c r="G31" i="1"/>
  <c r="AT10" i="1"/>
  <c r="AX10" i="1" s="1"/>
  <c r="G32" i="1" l="1"/>
  <c r="H31" i="1"/>
  <c r="AW10" i="1"/>
  <c r="H32" i="1" l="1"/>
  <c r="G33" i="1"/>
  <c r="BA10" i="1"/>
  <c r="BC10" i="1" s="1"/>
  <c r="BD10" i="1" s="1"/>
  <c r="G34" i="1" l="1"/>
  <c r="H33" i="1"/>
  <c r="BG10" i="1"/>
  <c r="G35" i="1" l="1"/>
  <c r="H34" i="1"/>
  <c r="BH10" i="1"/>
  <c r="BL10" i="1" s="1"/>
  <c r="G36" i="1" l="1"/>
  <c r="H35" i="1"/>
  <c r="BK10" i="1"/>
  <c r="H36" i="1" l="1"/>
  <c r="G37" i="1"/>
  <c r="BO10" i="1"/>
  <c r="BQ10" i="1" s="1"/>
  <c r="BR10" i="1" s="1"/>
  <c r="H37" i="1" l="1"/>
  <c r="G38" i="1"/>
  <c r="BU10" i="1"/>
  <c r="H38" i="1" l="1"/>
  <c r="G39" i="1"/>
  <c r="BV10" i="1"/>
  <c r="BY10" i="1" s="1"/>
  <c r="M11" i="1" s="1"/>
  <c r="H39" i="1" l="1"/>
  <c r="G40" i="1"/>
  <c r="J11" i="1"/>
  <c r="BZ10" i="1"/>
  <c r="N11" i="1" s="1"/>
  <c r="G41" i="1" l="1"/>
  <c r="H40" i="1"/>
  <c r="BP11" i="1"/>
  <c r="BB11" i="1"/>
  <c r="AN11" i="1"/>
  <c r="K11" i="1"/>
  <c r="Z11" i="1"/>
  <c r="L11" i="1"/>
  <c r="G42" i="1" l="1"/>
  <c r="H41" i="1"/>
  <c r="AL11" i="1"/>
  <c r="AD11" i="1"/>
  <c r="AC11" i="1"/>
  <c r="AQ11" i="1" s="1"/>
  <c r="BN11" i="1"/>
  <c r="AZ11" i="1"/>
  <c r="AB11" i="1"/>
  <c r="AA11" i="1"/>
  <c r="H42" i="1" l="1"/>
  <c r="G43" i="1"/>
  <c r="AR11" i="1"/>
  <c r="BE11" i="1"/>
  <c r="AG11" i="1"/>
  <c r="AF11" i="1" s="1"/>
  <c r="AE11" i="1"/>
  <c r="G44" i="1" l="1"/>
  <c r="H43" i="1"/>
  <c r="AJ11" i="1"/>
  <c r="AI11" i="1"/>
  <c r="AH11" i="1"/>
  <c r="BS11" i="1"/>
  <c r="BT11" i="1" s="1"/>
  <c r="BF11" i="1"/>
  <c r="AU11" i="1"/>
  <c r="AV11" i="1" s="1"/>
  <c r="H44" i="1" l="1"/>
  <c r="G45" i="1"/>
  <c r="BW11" i="1"/>
  <c r="BX11" i="1" s="1"/>
  <c r="BI11" i="1"/>
  <c r="BJ11" i="1" s="1"/>
  <c r="AM11" i="1"/>
  <c r="AO11" i="1" s="1"/>
  <c r="AP11" i="1" s="1"/>
  <c r="H45" i="1" l="1"/>
  <c r="G46" i="1"/>
  <c r="AS11" i="1"/>
  <c r="G47" i="1" l="1"/>
  <c r="H46" i="1"/>
  <c r="AT11" i="1"/>
  <c r="AX11" i="1" s="1"/>
  <c r="G48" i="1" l="1"/>
  <c r="H47" i="1"/>
  <c r="AW11" i="1"/>
  <c r="H48" i="1" l="1"/>
  <c r="G49" i="1"/>
  <c r="BA11" i="1"/>
  <c r="BC11" i="1" s="1"/>
  <c r="BD11" i="1" s="1"/>
  <c r="G50" i="1" l="1"/>
  <c r="H49" i="1"/>
  <c r="BG11" i="1"/>
  <c r="H50" i="1" l="1"/>
  <c r="G51" i="1"/>
  <c r="BH11" i="1"/>
  <c r="BL11" i="1" s="1"/>
  <c r="H51" i="1" l="1"/>
  <c r="G52" i="1"/>
  <c r="BK11" i="1"/>
  <c r="G53" i="1" l="1"/>
  <c r="H52" i="1"/>
  <c r="BO11" i="1"/>
  <c r="BQ11" i="1" s="1"/>
  <c r="BR11" i="1" s="1"/>
  <c r="H53" i="1" l="1"/>
  <c r="G54" i="1"/>
  <c r="BU11" i="1"/>
  <c r="H54" i="1" l="1"/>
  <c r="G55" i="1"/>
  <c r="BV11" i="1"/>
  <c r="BZ11" i="1" s="1"/>
  <c r="N12" i="1" s="1"/>
  <c r="G56" i="1" l="1"/>
  <c r="H55" i="1"/>
  <c r="BB12" i="1"/>
  <c r="BP12" i="1"/>
  <c r="AN12" i="1"/>
  <c r="K12" i="1"/>
  <c r="BY11" i="1"/>
  <c r="M12" i="1" s="1"/>
  <c r="H56" i="1" l="1"/>
  <c r="G57" i="1"/>
  <c r="L12" i="1"/>
  <c r="Z12" i="1"/>
  <c r="J12" i="1"/>
  <c r="G58" i="1" l="1"/>
  <c r="H57" i="1"/>
  <c r="AB12" i="1"/>
  <c r="AA12" i="1"/>
  <c r="AL12" i="1"/>
  <c r="BN12" i="1"/>
  <c r="AD12" i="1"/>
  <c r="AC12" i="1"/>
  <c r="AQ12" i="1" s="1"/>
  <c r="AZ12" i="1"/>
  <c r="G59" i="1" l="1"/>
  <c r="H58" i="1"/>
  <c r="AR12" i="1"/>
  <c r="BE12" i="1"/>
  <c r="AE12" i="1"/>
  <c r="AG12" i="1"/>
  <c r="AF12" i="1" s="1"/>
  <c r="G60" i="1" l="1"/>
  <c r="H59" i="1"/>
  <c r="BF12" i="1"/>
  <c r="BS12" i="1"/>
  <c r="BT12" i="1" s="1"/>
  <c r="AH12" i="1"/>
  <c r="AJ12" i="1"/>
  <c r="AI12" i="1"/>
  <c r="AU12" i="1"/>
  <c r="AV12" i="1" s="1"/>
  <c r="H60" i="1" l="1"/>
  <c r="G61" i="1"/>
  <c r="BW12" i="1"/>
  <c r="BX12" i="1" s="1"/>
  <c r="AM12" i="1"/>
  <c r="AO12" i="1" s="1"/>
  <c r="AP12" i="1" s="1"/>
  <c r="BI12" i="1"/>
  <c r="BJ12" i="1" s="1"/>
  <c r="H61" i="1" l="1"/>
  <c r="G62" i="1"/>
  <c r="AS12" i="1"/>
  <c r="H62" i="1" l="1"/>
  <c r="G63" i="1"/>
  <c r="AT12" i="1"/>
  <c r="AX12" i="1" s="1"/>
  <c r="H63" i="1" l="1"/>
  <c r="G64" i="1"/>
  <c r="AW12" i="1"/>
  <c r="G65" i="1" l="1"/>
  <c r="H64" i="1"/>
  <c r="BA12" i="1"/>
  <c r="BC12" i="1" s="1"/>
  <c r="BD12" i="1" s="1"/>
  <c r="H65" i="1" l="1"/>
  <c r="G66" i="1"/>
  <c r="BG12" i="1"/>
  <c r="H66" i="1" l="1"/>
  <c r="G67" i="1"/>
  <c r="BH12" i="1"/>
  <c r="BL12" i="1" s="1"/>
  <c r="H67" i="1" l="1"/>
  <c r="G68" i="1"/>
  <c r="BK12" i="1"/>
  <c r="H68" i="1" l="1"/>
  <c r="G69" i="1"/>
  <c r="BO12" i="1"/>
  <c r="BQ12" i="1" s="1"/>
  <c r="BR12" i="1" s="1"/>
  <c r="G70" i="1" l="1"/>
  <c r="H69" i="1"/>
  <c r="BU12" i="1"/>
  <c r="G71" i="1" l="1"/>
  <c r="H70" i="1"/>
  <c r="BV12" i="1"/>
  <c r="BZ12" i="1" s="1"/>
  <c r="N13" i="1" s="1"/>
  <c r="H71" i="1" l="1"/>
  <c r="G72" i="1"/>
  <c r="AN13" i="1"/>
  <c r="BP13" i="1"/>
  <c r="BB13" i="1"/>
  <c r="K13" i="1"/>
  <c r="BY12" i="1"/>
  <c r="M13" i="1" s="1"/>
  <c r="H72" i="1" l="1"/>
  <c r="G73" i="1"/>
  <c r="Z13" i="1"/>
  <c r="L13" i="1"/>
  <c r="J13" i="1"/>
  <c r="H73" i="1" l="1"/>
  <c r="G74" i="1"/>
  <c r="AZ13" i="1"/>
  <c r="AL13" i="1"/>
  <c r="AC13" i="1"/>
  <c r="AQ13" i="1" s="1"/>
  <c r="BN13" i="1"/>
  <c r="AD13" i="1"/>
  <c r="AB13" i="1"/>
  <c r="AA13" i="1"/>
  <c r="H74" i="1" l="1"/>
  <c r="G75" i="1"/>
  <c r="AG13" i="1"/>
  <c r="AF13" i="1" s="1"/>
  <c r="AE13" i="1"/>
  <c r="BE13" i="1"/>
  <c r="AR13" i="1"/>
  <c r="H75" i="1" l="1"/>
  <c r="G76" i="1"/>
  <c r="BS13" i="1"/>
  <c r="BT13" i="1" s="1"/>
  <c r="BF13" i="1"/>
  <c r="AH13" i="1"/>
  <c r="AU13" i="1"/>
  <c r="AV13" i="1" s="1"/>
  <c r="AI13" i="1"/>
  <c r="AJ13" i="1"/>
  <c r="G77" i="1" l="1"/>
  <c r="H76" i="1"/>
  <c r="AM13" i="1"/>
  <c r="AO13" i="1" s="1"/>
  <c r="AP13" i="1" s="1"/>
  <c r="BI13" i="1"/>
  <c r="BJ13" i="1" s="1"/>
  <c r="BW13" i="1"/>
  <c r="BX13" i="1" s="1"/>
  <c r="H77" i="1" l="1"/>
  <c r="G78" i="1"/>
  <c r="AS13" i="1"/>
  <c r="H78" i="1" l="1"/>
  <c r="G79" i="1"/>
  <c r="H79" i="1" s="1"/>
  <c r="AT13" i="1"/>
  <c r="AW13" i="1" s="1"/>
  <c r="BA13" i="1" l="1"/>
  <c r="BC13" i="1" s="1"/>
  <c r="BD13" i="1" s="1"/>
  <c r="AX13" i="1"/>
  <c r="BG13" i="1" l="1"/>
  <c r="BH13" i="1" s="1"/>
  <c r="BL13" i="1" l="1"/>
  <c r="BK13" i="1"/>
  <c r="BO13" i="1" l="1"/>
  <c r="BQ13" i="1" s="1"/>
  <c r="BR13" i="1" s="1"/>
  <c r="BU13" i="1" l="1"/>
  <c r="BV13" i="1" l="1"/>
  <c r="BY13" i="1" s="1"/>
  <c r="M14" i="1" s="1"/>
  <c r="J14" i="1" l="1"/>
  <c r="BZ13" i="1"/>
  <c r="N14" i="1" s="1"/>
  <c r="L14" i="1" s="1"/>
  <c r="AL14" i="1" l="1"/>
  <c r="AD14" i="1"/>
  <c r="AC14" i="1"/>
  <c r="AQ14" i="1" s="1"/>
  <c r="BN14" i="1"/>
  <c r="AZ14" i="1"/>
  <c r="BB14" i="1"/>
  <c r="AN14" i="1"/>
  <c r="BP14" i="1"/>
  <c r="K14" i="1"/>
  <c r="Z14" i="1"/>
  <c r="AB14" i="1" l="1"/>
  <c r="AE14" i="1" s="1"/>
  <c r="AA14" i="1"/>
  <c r="AG14" i="1"/>
  <c r="BE14" i="1"/>
  <c r="AR14" i="1"/>
  <c r="AF14" i="1" l="1"/>
  <c r="AI14" i="1" s="1"/>
  <c r="AU14" i="1"/>
  <c r="AV14" i="1" s="1"/>
  <c r="AH14" i="1"/>
  <c r="BS14" i="1"/>
  <c r="BT14" i="1" s="1"/>
  <c r="BF14" i="1"/>
  <c r="AJ14" i="1"/>
  <c r="BW14" i="1" l="1"/>
  <c r="BX14" i="1" s="1"/>
  <c r="AM14" i="1"/>
  <c r="AO14" i="1" s="1"/>
  <c r="AP14" i="1" s="1"/>
  <c r="BI14" i="1"/>
  <c r="BJ14" i="1" s="1"/>
  <c r="AS14" i="1" l="1"/>
  <c r="AT14" i="1" l="1"/>
  <c r="AW14" i="1" s="1"/>
  <c r="BA14" i="1" l="1"/>
  <c r="BC14" i="1" s="1"/>
  <c r="BD14" i="1" s="1"/>
  <c r="AX14" i="1"/>
  <c r="BG14" i="1" l="1"/>
  <c r="BH14" i="1" s="1"/>
  <c r="BL14" i="1" l="1"/>
  <c r="BK14" i="1"/>
  <c r="BO14" i="1" l="1"/>
  <c r="BQ14" i="1" s="1"/>
  <c r="BR14" i="1" s="1"/>
  <c r="BU14" i="1" l="1"/>
  <c r="BV14" i="1" l="1"/>
  <c r="BY14" i="1" s="1"/>
  <c r="M15" i="1" s="1"/>
  <c r="J15" i="1" l="1"/>
  <c r="BZ14" i="1"/>
  <c r="N15" i="1" s="1"/>
  <c r="BP15" i="1" l="1"/>
  <c r="BB15" i="1"/>
  <c r="AN15" i="1"/>
  <c r="K15" i="1"/>
  <c r="Z15" i="1"/>
  <c r="L15" i="1"/>
  <c r="AB15" i="1" l="1"/>
  <c r="AA15" i="1"/>
  <c r="AD15" i="1"/>
  <c r="AL15" i="1"/>
  <c r="AC15" i="1"/>
  <c r="AQ15" i="1" s="1"/>
  <c r="AZ15" i="1"/>
  <c r="BN15" i="1"/>
  <c r="BE15" i="1" l="1"/>
  <c r="AR15" i="1"/>
  <c r="AG15" i="1"/>
  <c r="AF15" i="1" s="1"/>
  <c r="AE15" i="1"/>
  <c r="AJ15" i="1" l="1"/>
  <c r="AI15" i="1"/>
  <c r="AH15" i="1"/>
  <c r="AU15" i="1"/>
  <c r="AV15" i="1" s="1"/>
  <c r="BS15" i="1"/>
  <c r="BT15" i="1" s="1"/>
  <c r="BF15" i="1"/>
  <c r="BI15" i="1" l="1"/>
  <c r="BJ15" i="1" s="1"/>
  <c r="BW15" i="1"/>
  <c r="BX15" i="1" s="1"/>
  <c r="AM15" i="1"/>
  <c r="AO15" i="1" s="1"/>
  <c r="AP15" i="1" s="1"/>
  <c r="AS15" i="1" l="1"/>
  <c r="AT15" i="1" l="1"/>
  <c r="AX15" i="1" s="1"/>
  <c r="AW15" i="1" l="1"/>
  <c r="BA15" i="1" l="1"/>
  <c r="BC15" i="1" s="1"/>
  <c r="BD15" i="1" s="1"/>
  <c r="BG15" i="1" l="1"/>
  <c r="BH15" i="1" l="1"/>
  <c r="BL15" i="1" s="1"/>
  <c r="BK15" i="1" l="1"/>
  <c r="BO15" i="1" l="1"/>
  <c r="BQ15" i="1" s="1"/>
  <c r="BR15" i="1" s="1"/>
  <c r="BU15" i="1" l="1"/>
  <c r="BV15" i="1" l="1"/>
  <c r="BZ15" i="1" s="1"/>
  <c r="N16" i="1" s="1"/>
  <c r="AN16" i="1" l="1"/>
  <c r="BB16" i="1"/>
  <c r="BP16" i="1"/>
  <c r="K16" i="1"/>
  <c r="BY15" i="1"/>
  <c r="M16" i="1" s="1"/>
  <c r="Z16" i="1" l="1"/>
  <c r="L16" i="1"/>
  <c r="J16" i="1"/>
  <c r="AL16" i="1" l="1"/>
  <c r="AD16" i="1"/>
  <c r="AC16" i="1"/>
  <c r="AQ16" i="1" s="1"/>
  <c r="BN16" i="1"/>
  <c r="AZ16" i="1"/>
  <c r="AA16" i="1"/>
  <c r="AB16" i="1"/>
  <c r="BE16" i="1" l="1"/>
  <c r="AR16" i="1"/>
  <c r="AE16" i="1"/>
  <c r="AG16" i="1"/>
  <c r="AF16" i="1" s="1"/>
  <c r="AJ16" i="1" l="1"/>
  <c r="AI16" i="1"/>
  <c r="AH16" i="1"/>
  <c r="AU16" i="1"/>
  <c r="AV16" i="1" s="1"/>
  <c r="BS16" i="1"/>
  <c r="BT16" i="1" s="1"/>
  <c r="BF16" i="1"/>
  <c r="BI16" i="1" l="1"/>
  <c r="BJ16" i="1" s="1"/>
  <c r="AM16" i="1"/>
  <c r="AO16" i="1" s="1"/>
  <c r="AP16" i="1" s="1"/>
  <c r="BW16" i="1"/>
  <c r="BX16" i="1" s="1"/>
  <c r="AS16" i="1" l="1"/>
  <c r="AT16" i="1" l="1"/>
  <c r="AX16" i="1" s="1"/>
  <c r="AW16" i="1" l="1"/>
  <c r="BA16" i="1" l="1"/>
  <c r="BC16" i="1" s="1"/>
  <c r="BD16" i="1" s="1"/>
  <c r="BG16" i="1" l="1"/>
  <c r="BH16" i="1" l="1"/>
  <c r="BL16" i="1" s="1"/>
  <c r="BK16" i="1" l="1"/>
  <c r="BO16" i="1" l="1"/>
  <c r="BQ16" i="1" s="1"/>
  <c r="BR16" i="1" s="1"/>
  <c r="BU16" i="1" l="1"/>
  <c r="BV16" i="1" l="1"/>
  <c r="BY16" i="1" s="1"/>
  <c r="M17" i="1" s="1"/>
  <c r="J17" i="1" l="1"/>
  <c r="BZ16" i="1"/>
  <c r="N17" i="1" s="1"/>
  <c r="L17" i="1" s="1"/>
  <c r="AC17" i="1" l="1"/>
  <c r="AQ17" i="1" s="1"/>
  <c r="AZ17" i="1"/>
  <c r="AD17" i="1"/>
  <c r="BN17" i="1"/>
  <c r="AL17" i="1"/>
  <c r="BB17" i="1"/>
  <c r="AN17" i="1"/>
  <c r="BP17" i="1"/>
  <c r="K17" i="1"/>
  <c r="Z17" i="1"/>
  <c r="AG17" i="1" l="1"/>
  <c r="AH17" i="1" s="1"/>
  <c r="AB17" i="1"/>
  <c r="AE17" i="1" s="1"/>
  <c r="AA17" i="1"/>
  <c r="BE17" i="1"/>
  <c r="AR17" i="1"/>
  <c r="AU17" i="1" l="1"/>
  <c r="AV17" i="1" s="1"/>
  <c r="BS17" i="1"/>
  <c r="BT17" i="1" s="1"/>
  <c r="BF17" i="1"/>
  <c r="AF17" i="1"/>
  <c r="AJ17" i="1" s="1"/>
  <c r="BI17" i="1" l="1"/>
  <c r="BJ17" i="1" s="1"/>
  <c r="BW17" i="1"/>
  <c r="BX17" i="1" s="1"/>
  <c r="AI17" i="1"/>
  <c r="AM17" i="1" l="1"/>
  <c r="AO17" i="1" s="1"/>
  <c r="AP17" i="1" s="1"/>
  <c r="AS17" i="1" l="1"/>
  <c r="AT17" i="1" l="1"/>
  <c r="AX17" i="1" s="1"/>
  <c r="AW17" i="1" l="1"/>
  <c r="BA17" i="1" l="1"/>
  <c r="BC17" i="1" s="1"/>
  <c r="BD17" i="1" s="1"/>
  <c r="BG17" i="1" l="1"/>
  <c r="BH17" i="1" l="1"/>
  <c r="BK17" i="1" s="1"/>
  <c r="BO17" i="1" l="1"/>
  <c r="BQ17" i="1" s="1"/>
  <c r="BR17" i="1" s="1"/>
  <c r="BL17" i="1"/>
  <c r="BU17" i="1" l="1"/>
  <c r="BV17" i="1" s="1"/>
  <c r="BY17" i="1" l="1"/>
  <c r="M18" i="1" s="1"/>
  <c r="BZ17" i="1"/>
  <c r="N18" i="1" s="1"/>
  <c r="BP18" i="1" l="1"/>
  <c r="BB18" i="1"/>
  <c r="AN18" i="1"/>
  <c r="K18" i="1"/>
  <c r="L18" i="1"/>
  <c r="Z18" i="1"/>
  <c r="J18" i="1"/>
  <c r="AD18" i="1" l="1"/>
  <c r="AC18" i="1"/>
  <c r="AQ18" i="1" s="1"/>
  <c r="AL18" i="1"/>
  <c r="AZ18" i="1"/>
  <c r="BN18" i="1"/>
  <c r="AB18" i="1"/>
  <c r="AA18" i="1"/>
  <c r="BE18" i="1" l="1"/>
  <c r="AR18" i="1"/>
  <c r="AE18" i="1"/>
  <c r="AG18" i="1"/>
  <c r="AF18" i="1" s="1"/>
  <c r="AU18" i="1" l="1"/>
  <c r="AV18" i="1" s="1"/>
  <c r="AH18" i="1"/>
  <c r="AJ18" i="1"/>
  <c r="AI18" i="1"/>
  <c r="BF18" i="1"/>
  <c r="BS18" i="1"/>
  <c r="BT18" i="1" s="1"/>
  <c r="BI18" i="1" l="1"/>
  <c r="BJ18" i="1" s="1"/>
  <c r="BW18" i="1"/>
  <c r="BX18" i="1" s="1"/>
  <c r="AM18" i="1"/>
  <c r="AO18" i="1" s="1"/>
  <c r="AP18" i="1" s="1"/>
  <c r="AS18" i="1" l="1"/>
  <c r="AT18" i="1" l="1"/>
  <c r="AW18" i="1" s="1"/>
  <c r="BA18" i="1" l="1"/>
  <c r="BC18" i="1" s="1"/>
  <c r="BD18" i="1" s="1"/>
  <c r="AX18" i="1"/>
  <c r="BG18" i="1" l="1"/>
  <c r="BH18" i="1" l="1"/>
  <c r="BL18" i="1" s="1"/>
  <c r="BK18" i="1" l="1"/>
  <c r="BO18" i="1" l="1"/>
  <c r="BQ18" i="1" s="1"/>
  <c r="BR18" i="1" s="1"/>
  <c r="BU18" i="1" l="1"/>
  <c r="BV18" i="1" l="1"/>
  <c r="BY18" i="1" s="1"/>
  <c r="M19" i="1" s="1"/>
  <c r="J19" i="1" l="1"/>
  <c r="BZ18" i="1"/>
  <c r="N19" i="1" s="1"/>
  <c r="BP19" i="1" l="1"/>
  <c r="BB19" i="1"/>
  <c r="AN19" i="1"/>
  <c r="K19" i="1"/>
  <c r="Z19" i="1"/>
  <c r="L19" i="1"/>
  <c r="AB19" i="1" l="1"/>
  <c r="AA19" i="1"/>
  <c r="BN19" i="1"/>
  <c r="AZ19" i="1"/>
  <c r="AL19" i="1"/>
  <c r="AD19" i="1"/>
  <c r="AC19" i="1"/>
  <c r="AQ19" i="1" s="1"/>
  <c r="BE19" i="1" l="1"/>
  <c r="AR19" i="1"/>
  <c r="AE19" i="1"/>
  <c r="AG19" i="1"/>
  <c r="AF19" i="1" s="1"/>
  <c r="AH19" i="1" l="1"/>
  <c r="AU19" i="1"/>
  <c r="AV19" i="1" s="1"/>
  <c r="AJ19" i="1"/>
  <c r="AI19" i="1"/>
  <c r="BS19" i="1"/>
  <c r="BT19" i="1" s="1"/>
  <c r="BF19" i="1"/>
  <c r="BW19" i="1" l="1"/>
  <c r="BX19" i="1" s="1"/>
  <c r="AM19" i="1"/>
  <c r="AO19" i="1" s="1"/>
  <c r="AP19" i="1" s="1"/>
  <c r="BI19" i="1"/>
  <c r="BJ19" i="1" s="1"/>
  <c r="AS19" i="1" l="1"/>
  <c r="AT19" i="1" l="1"/>
  <c r="AX19" i="1" s="1"/>
  <c r="AW19" i="1" l="1"/>
  <c r="BA19" i="1" l="1"/>
  <c r="BC19" i="1" s="1"/>
  <c r="BD19" i="1" s="1"/>
  <c r="BG19" i="1" l="1"/>
  <c r="BH19" i="1" l="1"/>
  <c r="BK19" i="1" s="1"/>
  <c r="BO19" i="1" l="1"/>
  <c r="BQ19" i="1" s="1"/>
  <c r="BR19" i="1" s="1"/>
  <c r="BL19" i="1"/>
  <c r="BU19" i="1" l="1"/>
  <c r="BV19" i="1" l="1"/>
  <c r="BZ19" i="1" s="1"/>
  <c r="N20" i="1" s="1"/>
  <c r="BB20" i="1" l="1"/>
  <c r="BP20" i="1"/>
  <c r="AN20" i="1"/>
  <c r="K20" i="1"/>
  <c r="BY19" i="1"/>
  <c r="M20" i="1" s="1"/>
  <c r="Z20" i="1" l="1"/>
  <c r="L20" i="1"/>
  <c r="J20" i="1"/>
  <c r="BN20" i="1" l="1"/>
  <c r="AC20" i="1"/>
  <c r="AQ20" i="1" s="1"/>
  <c r="AL20" i="1"/>
  <c r="AZ20" i="1"/>
  <c r="AD20" i="1"/>
  <c r="AB20" i="1"/>
  <c r="AA20" i="1"/>
  <c r="AE20" i="1" l="1"/>
  <c r="AG20" i="1"/>
  <c r="AF20" i="1" s="1"/>
  <c r="AR20" i="1"/>
  <c r="BE20" i="1"/>
  <c r="BF20" i="1" l="1"/>
  <c r="BS20" i="1"/>
  <c r="BT20" i="1" s="1"/>
  <c r="AU20" i="1"/>
  <c r="AV20" i="1" s="1"/>
  <c r="AH20" i="1"/>
  <c r="AJ20" i="1"/>
  <c r="AI20" i="1"/>
  <c r="AM20" i="1" l="1"/>
  <c r="AO20" i="1" s="1"/>
  <c r="AP20" i="1" s="1"/>
  <c r="BW20" i="1"/>
  <c r="BX20" i="1" s="1"/>
  <c r="BI20" i="1"/>
  <c r="BJ20" i="1" s="1"/>
  <c r="AS20" i="1" l="1"/>
  <c r="AT20" i="1" l="1"/>
  <c r="AX20" i="1" s="1"/>
  <c r="AW20" i="1" l="1"/>
  <c r="BA20" i="1" l="1"/>
  <c r="BC20" i="1" s="1"/>
  <c r="BD20" i="1" s="1"/>
  <c r="BG20" i="1" l="1"/>
  <c r="BH20" i="1" l="1"/>
  <c r="BL20" i="1" s="1"/>
  <c r="BK20" i="1" l="1"/>
  <c r="BO20" i="1" l="1"/>
  <c r="BQ20" i="1" s="1"/>
  <c r="BR20" i="1" s="1"/>
  <c r="BU20" i="1" l="1"/>
  <c r="BV20" i="1" l="1"/>
  <c r="BY20" i="1" s="1"/>
  <c r="M21" i="1" s="1"/>
  <c r="J21" i="1" l="1"/>
  <c r="BZ20" i="1"/>
  <c r="N21" i="1" s="1"/>
  <c r="BP21" i="1" l="1"/>
  <c r="AN21" i="1"/>
  <c r="BB21" i="1"/>
  <c r="K21" i="1"/>
  <c r="L21" i="1"/>
  <c r="Z21" i="1"/>
  <c r="AB21" i="1" l="1"/>
  <c r="AA21" i="1"/>
  <c r="BN21" i="1"/>
  <c r="AZ21" i="1"/>
  <c r="AL21" i="1"/>
  <c r="AD21" i="1"/>
  <c r="AC21" i="1"/>
  <c r="AQ21" i="1" s="1"/>
  <c r="AR21" i="1" l="1"/>
  <c r="BE21" i="1"/>
  <c r="AG21" i="1"/>
  <c r="AF21" i="1" s="1"/>
  <c r="AE21" i="1"/>
  <c r="AH21" i="1" l="1"/>
  <c r="AJ21" i="1"/>
  <c r="AI21" i="1"/>
  <c r="BS21" i="1"/>
  <c r="BT21" i="1" s="1"/>
  <c r="BF21" i="1"/>
  <c r="AU21" i="1"/>
  <c r="AV21" i="1" s="1"/>
  <c r="BI21" i="1" l="1"/>
  <c r="BJ21" i="1" s="1"/>
  <c r="BW21" i="1"/>
  <c r="BX21" i="1" s="1"/>
  <c r="AM21" i="1"/>
  <c r="AO21" i="1" s="1"/>
  <c r="AP21" i="1" s="1"/>
  <c r="AS21" i="1" l="1"/>
  <c r="AT21" i="1" l="1"/>
  <c r="AX21" i="1" s="1"/>
  <c r="AW21" i="1" l="1"/>
  <c r="BA21" i="1" l="1"/>
  <c r="BC21" i="1" s="1"/>
  <c r="BD21" i="1" s="1"/>
  <c r="BG21" i="1" l="1"/>
  <c r="BH21" i="1" l="1"/>
  <c r="BL21" i="1" s="1"/>
  <c r="BK21" i="1" l="1"/>
  <c r="BO21" i="1" l="1"/>
  <c r="BQ21" i="1" s="1"/>
  <c r="BR21" i="1" s="1"/>
  <c r="BU21" i="1" l="1"/>
  <c r="BV21" i="1" l="1"/>
  <c r="BZ21" i="1" s="1"/>
  <c r="N22" i="1" s="1"/>
  <c r="BP22" i="1" l="1"/>
  <c r="BB22" i="1"/>
  <c r="AN22" i="1"/>
  <c r="K22" i="1"/>
  <c r="BY21" i="1"/>
  <c r="M22" i="1" s="1"/>
  <c r="Z22" i="1" l="1"/>
  <c r="L22" i="1"/>
  <c r="J22" i="1"/>
  <c r="AZ22" i="1" l="1"/>
  <c r="BN22" i="1"/>
  <c r="AL22" i="1"/>
  <c r="AC22" i="1"/>
  <c r="AQ22" i="1" s="1"/>
  <c r="AD22" i="1"/>
  <c r="AB22" i="1"/>
  <c r="AA22" i="1"/>
  <c r="AG22" i="1" l="1"/>
  <c r="AF22" i="1" s="1"/>
  <c r="AE22" i="1"/>
  <c r="BE22" i="1"/>
  <c r="AR22" i="1"/>
  <c r="AU22" i="1" l="1"/>
  <c r="AV22" i="1" s="1"/>
  <c r="BF22" i="1"/>
  <c r="BS22" i="1"/>
  <c r="BT22" i="1" s="1"/>
  <c r="AJ22" i="1"/>
  <c r="AI22" i="1"/>
  <c r="AH22" i="1"/>
  <c r="AM22" i="1" l="1"/>
  <c r="AO22" i="1" s="1"/>
  <c r="AP22" i="1" s="1"/>
  <c r="BI22" i="1"/>
  <c r="BJ22" i="1" s="1"/>
  <c r="BW22" i="1"/>
  <c r="BX22" i="1" s="1"/>
  <c r="AS22" i="1" l="1"/>
  <c r="AT22" i="1" l="1"/>
  <c r="AW22" i="1" s="1"/>
  <c r="BA22" i="1" l="1"/>
  <c r="BC22" i="1" s="1"/>
  <c r="BD22" i="1" s="1"/>
  <c r="AX22" i="1"/>
  <c r="BG22" i="1" l="1"/>
  <c r="BH22" i="1" l="1"/>
  <c r="BL22" i="1" s="1"/>
  <c r="BK22" i="1" l="1"/>
  <c r="BO22" i="1" l="1"/>
  <c r="BQ22" i="1" s="1"/>
  <c r="BR22" i="1" s="1"/>
  <c r="BU22" i="1" l="1"/>
  <c r="BV22" i="1" l="1"/>
  <c r="BY22" i="1" s="1"/>
  <c r="M23" i="1" s="1"/>
  <c r="J23" i="1" l="1"/>
  <c r="BZ22" i="1"/>
  <c r="N23" i="1" s="1"/>
  <c r="AN23" i="1" l="1"/>
  <c r="BB23" i="1"/>
  <c r="BP23" i="1"/>
  <c r="K23" i="1"/>
  <c r="Z23" i="1"/>
  <c r="L23" i="1"/>
  <c r="AC23" i="1" l="1"/>
  <c r="AQ23" i="1" s="1"/>
  <c r="AZ23" i="1"/>
  <c r="AL23" i="1"/>
  <c r="AD23" i="1"/>
  <c r="BN23" i="1"/>
  <c r="AB23" i="1"/>
  <c r="AA23" i="1"/>
  <c r="AE23" i="1" l="1"/>
  <c r="AG23" i="1"/>
  <c r="AF23" i="1" s="1"/>
  <c r="BE23" i="1"/>
  <c r="AR23" i="1"/>
  <c r="BS23" i="1" l="1"/>
  <c r="BT23" i="1" s="1"/>
  <c r="BF23" i="1"/>
  <c r="AU23" i="1"/>
  <c r="AV23" i="1" s="1"/>
  <c r="AH23" i="1"/>
  <c r="AJ23" i="1"/>
  <c r="AI23" i="1"/>
  <c r="BI23" i="1" l="1"/>
  <c r="BJ23" i="1" s="1"/>
  <c r="AM23" i="1"/>
  <c r="AO23" i="1" s="1"/>
  <c r="AP23" i="1" s="1"/>
  <c r="BW23" i="1"/>
  <c r="BX23" i="1" s="1"/>
  <c r="AS23" i="1" l="1"/>
  <c r="AT23" i="1" l="1"/>
  <c r="AW23" i="1" s="1"/>
  <c r="BA23" i="1" l="1"/>
  <c r="BC23" i="1" s="1"/>
  <c r="BD23" i="1" s="1"/>
  <c r="AX23" i="1"/>
  <c r="BG23" i="1" l="1"/>
  <c r="BH23" i="1" l="1"/>
  <c r="BL23" i="1" s="1"/>
  <c r="BK23" i="1" l="1"/>
  <c r="BO23" i="1" l="1"/>
  <c r="BQ23" i="1" s="1"/>
  <c r="BR23" i="1" s="1"/>
  <c r="BU23" i="1" l="1"/>
  <c r="BV23" i="1" l="1"/>
  <c r="BY23" i="1" s="1"/>
  <c r="M24" i="1" s="1"/>
  <c r="J24" i="1" l="1"/>
  <c r="BZ23" i="1"/>
  <c r="N24" i="1" s="1"/>
  <c r="BP24" i="1" l="1"/>
  <c r="BB24" i="1"/>
  <c r="AN24" i="1"/>
  <c r="K24" i="1"/>
  <c r="L24" i="1"/>
  <c r="Z24" i="1"/>
  <c r="AB24" i="1" l="1"/>
  <c r="AA24" i="1"/>
  <c r="BN24" i="1"/>
  <c r="AL24" i="1"/>
  <c r="AD24" i="1"/>
  <c r="AZ24" i="1"/>
  <c r="AC24" i="1"/>
  <c r="AQ24" i="1" s="1"/>
  <c r="AG24" i="1" l="1"/>
  <c r="AF24" i="1" s="1"/>
  <c r="AE24" i="1"/>
  <c r="BE24" i="1"/>
  <c r="AR24" i="1"/>
  <c r="AU24" i="1" l="1"/>
  <c r="AV24" i="1" s="1"/>
  <c r="BS24" i="1"/>
  <c r="BT24" i="1" s="1"/>
  <c r="BF24" i="1"/>
  <c r="AJ24" i="1"/>
  <c r="AI24" i="1"/>
  <c r="AH24" i="1"/>
  <c r="BI24" i="1" l="1"/>
  <c r="BJ24" i="1" s="1"/>
  <c r="AM24" i="1"/>
  <c r="AO24" i="1" s="1"/>
  <c r="AP24" i="1" s="1"/>
  <c r="BW24" i="1"/>
  <c r="BX24" i="1" s="1"/>
  <c r="AS24" i="1" l="1"/>
  <c r="AT24" i="1" l="1"/>
  <c r="AW24" i="1" s="1"/>
  <c r="BA24" i="1" l="1"/>
  <c r="BC24" i="1" s="1"/>
  <c r="BD24" i="1" s="1"/>
  <c r="AX24" i="1"/>
  <c r="BG24" i="1" l="1"/>
  <c r="BH24" i="1" l="1"/>
  <c r="BL24" i="1" s="1"/>
  <c r="BK24" i="1" l="1"/>
  <c r="BO24" i="1" l="1"/>
  <c r="BQ24" i="1" s="1"/>
  <c r="BR24" i="1" s="1"/>
  <c r="BU24" i="1" l="1"/>
  <c r="BV24" i="1" l="1"/>
  <c r="BY24" i="1" s="1"/>
  <c r="M25" i="1" s="1"/>
  <c r="J25" i="1" l="1"/>
  <c r="BZ24" i="1"/>
  <c r="N25" i="1" s="1"/>
  <c r="AN25" i="1" l="1"/>
  <c r="BP25" i="1"/>
  <c r="BB25" i="1"/>
  <c r="K25" i="1"/>
  <c r="L25" i="1"/>
  <c r="Z25" i="1"/>
  <c r="AB25" i="1" l="1"/>
  <c r="AA25" i="1"/>
  <c r="AZ25" i="1"/>
  <c r="AL25" i="1"/>
  <c r="AD25" i="1"/>
  <c r="AC25" i="1"/>
  <c r="AQ25" i="1" s="1"/>
  <c r="BN25" i="1"/>
  <c r="AE25" i="1" l="1"/>
  <c r="AG25" i="1"/>
  <c r="AF25" i="1" s="1"/>
  <c r="AR25" i="1"/>
  <c r="BE25" i="1"/>
  <c r="BF25" i="1" l="1"/>
  <c r="BS25" i="1"/>
  <c r="BT25" i="1" s="1"/>
  <c r="AU25" i="1"/>
  <c r="AV25" i="1" s="1"/>
  <c r="AH25" i="1"/>
  <c r="AI25" i="1"/>
  <c r="AJ25" i="1"/>
  <c r="AM25" i="1" l="1"/>
  <c r="AO25" i="1" s="1"/>
  <c r="AP25" i="1" s="1"/>
  <c r="BW25" i="1"/>
  <c r="BX25" i="1" s="1"/>
  <c r="BI25" i="1"/>
  <c r="BJ25" i="1" s="1"/>
  <c r="AS25" i="1" l="1"/>
  <c r="AT25" i="1" l="1"/>
  <c r="AW25" i="1" s="1"/>
  <c r="BA25" i="1" l="1"/>
  <c r="BC25" i="1" s="1"/>
  <c r="BD25" i="1" s="1"/>
  <c r="AX25" i="1"/>
  <c r="BG25" i="1" l="1"/>
  <c r="BH25" i="1" s="1"/>
  <c r="BK25" i="1" l="1"/>
  <c r="BL25" i="1"/>
  <c r="BO25" i="1" l="1"/>
  <c r="BQ25" i="1" s="1"/>
  <c r="BR25" i="1" s="1"/>
  <c r="BU25" i="1" l="1"/>
  <c r="BV25" i="1" l="1"/>
  <c r="BZ25" i="1" s="1"/>
  <c r="N26" i="1" s="1"/>
  <c r="BB26" i="1" l="1"/>
  <c r="AN26" i="1"/>
  <c r="BP26" i="1"/>
  <c r="K26" i="1"/>
  <c r="BY25" i="1"/>
  <c r="M26" i="1" s="1"/>
  <c r="Z26" i="1" l="1"/>
  <c r="L26" i="1"/>
  <c r="J26" i="1"/>
  <c r="BN26" i="1" l="1"/>
  <c r="AZ26" i="1"/>
  <c r="AL26" i="1"/>
  <c r="AD26" i="1"/>
  <c r="AC26" i="1"/>
  <c r="AQ26" i="1" s="1"/>
  <c r="AB26" i="1"/>
  <c r="AA26" i="1"/>
  <c r="BE26" i="1" l="1"/>
  <c r="AR26" i="1"/>
  <c r="AG26" i="1"/>
  <c r="AF26" i="1" s="1"/>
  <c r="AE26" i="1"/>
  <c r="AJ26" i="1" l="1"/>
  <c r="AI26" i="1"/>
  <c r="AH26" i="1"/>
  <c r="AU26" i="1"/>
  <c r="AV26" i="1" s="1"/>
  <c r="BS26" i="1"/>
  <c r="BT26" i="1" s="1"/>
  <c r="BF26" i="1"/>
  <c r="BI26" i="1" l="1"/>
  <c r="BJ26" i="1" s="1"/>
  <c r="AM26" i="1"/>
  <c r="AO26" i="1" s="1"/>
  <c r="AP26" i="1" s="1"/>
  <c r="BW26" i="1"/>
  <c r="BX26" i="1" s="1"/>
  <c r="AS26" i="1" l="1"/>
  <c r="AT26" i="1" l="1"/>
  <c r="AX26" i="1" s="1"/>
  <c r="AW26" i="1" l="1"/>
  <c r="BA26" i="1" l="1"/>
  <c r="BC26" i="1" s="1"/>
  <c r="BD26" i="1" s="1"/>
  <c r="BG26" i="1" l="1"/>
  <c r="BH26" i="1" l="1"/>
  <c r="BL26" i="1" s="1"/>
  <c r="BK26" i="1" l="1"/>
  <c r="BO26" i="1" l="1"/>
  <c r="BQ26" i="1" s="1"/>
  <c r="BR26" i="1" s="1"/>
  <c r="BU26" i="1" l="1"/>
  <c r="BV26" i="1" l="1"/>
  <c r="BZ26" i="1" s="1"/>
  <c r="N27" i="1" s="1"/>
  <c r="BB27" i="1" l="1"/>
  <c r="AN27" i="1"/>
  <c r="BP27" i="1"/>
  <c r="K27" i="1"/>
  <c r="BY26" i="1"/>
  <c r="M27" i="1" s="1"/>
  <c r="Z27" i="1" l="1"/>
  <c r="L27" i="1"/>
  <c r="J27" i="1"/>
  <c r="BN27" i="1" l="1"/>
  <c r="AZ27" i="1"/>
  <c r="AL27" i="1"/>
  <c r="AD27" i="1"/>
  <c r="AC27" i="1"/>
  <c r="AQ27" i="1" s="1"/>
  <c r="AB27" i="1"/>
  <c r="AA27" i="1"/>
  <c r="AR27" i="1" l="1"/>
  <c r="BE27" i="1"/>
  <c r="AG27" i="1"/>
  <c r="AF27" i="1" s="1"/>
  <c r="AE27" i="1"/>
  <c r="AI27" i="1" l="1"/>
  <c r="AJ27" i="1"/>
  <c r="BS27" i="1"/>
  <c r="BT27" i="1" s="1"/>
  <c r="BF27" i="1"/>
  <c r="AH27" i="1"/>
  <c r="AU27" i="1"/>
  <c r="AV27" i="1" s="1"/>
  <c r="BI27" i="1" l="1"/>
  <c r="BJ27" i="1" s="1"/>
  <c r="BW27" i="1"/>
  <c r="BX27" i="1" s="1"/>
  <c r="AM27" i="1"/>
  <c r="AO27" i="1" s="1"/>
  <c r="AP27" i="1" s="1"/>
  <c r="AS27" i="1" l="1"/>
  <c r="AT27" i="1" l="1"/>
  <c r="AX27" i="1" s="1"/>
  <c r="AW27" i="1" l="1"/>
  <c r="BA27" i="1" l="1"/>
  <c r="BC27" i="1" s="1"/>
  <c r="BD27" i="1" s="1"/>
  <c r="BG27" i="1" l="1"/>
  <c r="BH27" i="1" l="1"/>
  <c r="BK27" i="1" s="1"/>
  <c r="BO27" i="1" l="1"/>
  <c r="BQ27" i="1" s="1"/>
  <c r="BR27" i="1" s="1"/>
  <c r="BL27" i="1"/>
  <c r="BU27" i="1" l="1"/>
  <c r="BV27" i="1" l="1"/>
  <c r="BY27" i="1" s="1"/>
  <c r="M28" i="1" s="1"/>
  <c r="J28" i="1" l="1"/>
  <c r="BZ27" i="1"/>
  <c r="N28" i="1" s="1"/>
  <c r="BP28" i="1" l="1"/>
  <c r="BB28" i="1"/>
  <c r="AN28" i="1"/>
  <c r="K28" i="1"/>
  <c r="L28" i="1"/>
  <c r="Z28" i="1"/>
  <c r="AA28" i="1" l="1"/>
  <c r="AB28" i="1"/>
  <c r="AD28" i="1"/>
  <c r="AZ28" i="1"/>
  <c r="AL28" i="1"/>
  <c r="AC28" i="1"/>
  <c r="AQ28" i="1" s="1"/>
  <c r="BN28" i="1"/>
  <c r="BE28" i="1" l="1"/>
  <c r="AR28" i="1"/>
  <c r="AE28" i="1"/>
  <c r="AG28" i="1"/>
  <c r="AF28" i="1" s="1"/>
  <c r="AH28" i="1" l="1"/>
  <c r="AJ28" i="1"/>
  <c r="AI28" i="1"/>
  <c r="AU28" i="1"/>
  <c r="AV28" i="1" s="1"/>
  <c r="BS28" i="1"/>
  <c r="BT28" i="1" s="1"/>
  <c r="BF28" i="1"/>
  <c r="BI28" i="1" l="1"/>
  <c r="BJ28" i="1" s="1"/>
  <c r="BW28" i="1"/>
  <c r="BX28" i="1" s="1"/>
  <c r="AM28" i="1"/>
  <c r="AO28" i="1" s="1"/>
  <c r="AP28" i="1" s="1"/>
  <c r="AS28" i="1" l="1"/>
  <c r="AT28" i="1" l="1"/>
  <c r="AW28" i="1" s="1"/>
  <c r="BA28" i="1" l="1"/>
  <c r="BC28" i="1" s="1"/>
  <c r="BD28" i="1" s="1"/>
  <c r="AX28" i="1"/>
  <c r="BG28" i="1" l="1"/>
  <c r="BH28" i="1" s="1"/>
  <c r="BL28" i="1" l="1"/>
  <c r="BK28" i="1"/>
  <c r="BO28" i="1" l="1"/>
  <c r="BQ28" i="1" s="1"/>
  <c r="BR28" i="1" s="1"/>
  <c r="BU28" i="1" l="1"/>
  <c r="BV28" i="1" l="1"/>
  <c r="BY28" i="1" s="1"/>
  <c r="M29" i="1" s="1"/>
  <c r="J29" i="1" l="1"/>
  <c r="BZ28" i="1"/>
  <c r="N29" i="1" s="1"/>
  <c r="Z29" i="1" s="1"/>
  <c r="AA29" i="1" l="1"/>
  <c r="AB29" i="1"/>
  <c r="BB29" i="1"/>
  <c r="AN29" i="1"/>
  <c r="BP29" i="1"/>
  <c r="K29" i="1"/>
  <c r="L29" i="1"/>
  <c r="BN29" i="1" l="1"/>
  <c r="AD29" i="1"/>
  <c r="AC29" i="1"/>
  <c r="AQ29" i="1" s="1"/>
  <c r="AZ29" i="1"/>
  <c r="AL29" i="1"/>
  <c r="AE29" i="1" l="1"/>
  <c r="AG29" i="1"/>
  <c r="AF29" i="1" s="1"/>
  <c r="BE29" i="1"/>
  <c r="AR29" i="1"/>
  <c r="AU29" i="1" l="1"/>
  <c r="AV29" i="1" s="1"/>
  <c r="BS29" i="1"/>
  <c r="BT29" i="1" s="1"/>
  <c r="BF29" i="1"/>
  <c r="AH29" i="1"/>
  <c r="AJ29" i="1"/>
  <c r="AI29" i="1"/>
  <c r="AM29" i="1" l="1"/>
  <c r="AO29" i="1" s="1"/>
  <c r="AP29" i="1" s="1"/>
  <c r="BI29" i="1"/>
  <c r="BJ29" i="1" s="1"/>
  <c r="BW29" i="1"/>
  <c r="BX29" i="1" s="1"/>
  <c r="AS29" i="1" l="1"/>
  <c r="AT29" i="1" l="1"/>
  <c r="AX29" i="1" s="1"/>
  <c r="AW29" i="1" l="1"/>
  <c r="BA29" i="1" l="1"/>
  <c r="BC29" i="1" s="1"/>
  <c r="BD29" i="1" s="1"/>
  <c r="BG29" i="1" l="1"/>
  <c r="BH29" i="1" l="1"/>
  <c r="BL29" i="1" s="1"/>
  <c r="BK29" i="1" l="1"/>
  <c r="BO29" i="1" l="1"/>
  <c r="BQ29" i="1" s="1"/>
  <c r="BR29" i="1" s="1"/>
  <c r="BU29" i="1" l="1"/>
  <c r="BV29" i="1" l="1"/>
  <c r="BY29" i="1" s="1"/>
  <c r="M30" i="1" s="1"/>
  <c r="J30" i="1" l="1"/>
  <c r="BZ29" i="1"/>
  <c r="N30" i="1" s="1"/>
  <c r="AN30" i="1" l="1"/>
  <c r="BP30" i="1"/>
  <c r="BB30" i="1"/>
  <c r="K30" i="1"/>
  <c r="L30" i="1"/>
  <c r="Z30" i="1"/>
  <c r="AB30" i="1" l="1"/>
  <c r="AA30" i="1"/>
  <c r="AD30" i="1"/>
  <c r="AZ30" i="1"/>
  <c r="BN30" i="1"/>
  <c r="AL30" i="1"/>
  <c r="AC30" i="1"/>
  <c r="AQ30" i="1" s="1"/>
  <c r="BE30" i="1" l="1"/>
  <c r="AR30" i="1"/>
  <c r="AE30" i="1"/>
  <c r="AG30" i="1"/>
  <c r="AF30" i="1" s="1"/>
  <c r="AH30" i="1" l="1"/>
  <c r="AU30" i="1"/>
  <c r="AV30" i="1" s="1"/>
  <c r="AJ30" i="1"/>
  <c r="AI30" i="1"/>
  <c r="BF30" i="1"/>
  <c r="BS30" i="1"/>
  <c r="BT30" i="1" s="1"/>
  <c r="BI30" i="1" l="1"/>
  <c r="BJ30" i="1" s="1"/>
  <c r="BW30" i="1"/>
  <c r="BX30" i="1" s="1"/>
  <c r="AM30" i="1"/>
  <c r="AO30" i="1" s="1"/>
  <c r="AP30" i="1" s="1"/>
  <c r="AS30" i="1" l="1"/>
  <c r="AT30" i="1" l="1"/>
  <c r="AX30" i="1" s="1"/>
  <c r="AW30" i="1" l="1"/>
  <c r="BA30" i="1" l="1"/>
  <c r="BC30" i="1" s="1"/>
  <c r="BD30" i="1" s="1"/>
  <c r="BG30" i="1" l="1"/>
  <c r="BH30" i="1" l="1"/>
  <c r="BK30" i="1" s="1"/>
  <c r="BO30" i="1" l="1"/>
  <c r="BQ30" i="1" s="1"/>
  <c r="BR30" i="1" s="1"/>
  <c r="BL30" i="1"/>
  <c r="BU30" i="1" l="1"/>
  <c r="BV30" i="1" s="1"/>
  <c r="BZ30" i="1" l="1"/>
  <c r="N31" i="1" s="1"/>
  <c r="BY30" i="1"/>
  <c r="M31" i="1" s="1"/>
  <c r="Z31" i="1" l="1"/>
  <c r="L31" i="1"/>
  <c r="J31" i="1"/>
  <c r="BB31" i="1"/>
  <c r="AN31" i="1"/>
  <c r="BP31" i="1"/>
  <c r="K31" i="1"/>
  <c r="BN31" i="1" l="1"/>
  <c r="AC31" i="1"/>
  <c r="AQ31" i="1" s="1"/>
  <c r="AD31" i="1"/>
  <c r="AZ31" i="1"/>
  <c r="AL31" i="1"/>
  <c r="AB31" i="1"/>
  <c r="AA31" i="1"/>
  <c r="BE31" i="1" l="1"/>
  <c r="AR31" i="1"/>
  <c r="AG31" i="1"/>
  <c r="AF31" i="1" s="1"/>
  <c r="AE31" i="1"/>
  <c r="AH31" i="1" l="1"/>
  <c r="AI31" i="1"/>
  <c r="AJ31" i="1"/>
  <c r="AU31" i="1"/>
  <c r="AV31" i="1" s="1"/>
  <c r="BF31" i="1"/>
  <c r="BS31" i="1"/>
  <c r="BT31" i="1" s="1"/>
  <c r="BW31" i="1" l="1"/>
  <c r="BX31" i="1" s="1"/>
  <c r="BI31" i="1"/>
  <c r="BJ31" i="1" s="1"/>
  <c r="AM31" i="1"/>
  <c r="AO31" i="1" s="1"/>
  <c r="AP31" i="1" s="1"/>
  <c r="AS31" i="1" l="1"/>
  <c r="AT31" i="1" l="1"/>
  <c r="AX31" i="1" s="1"/>
  <c r="AW31" i="1" l="1"/>
  <c r="BA31" i="1" l="1"/>
  <c r="BC31" i="1" s="1"/>
  <c r="BD31" i="1" s="1"/>
  <c r="BG31" i="1" l="1"/>
  <c r="BH31" i="1" l="1"/>
  <c r="BL31" i="1" s="1"/>
  <c r="BK31" i="1" l="1"/>
  <c r="BO31" i="1" l="1"/>
  <c r="BQ31" i="1" s="1"/>
  <c r="BR31" i="1" s="1"/>
  <c r="BU31" i="1" l="1"/>
  <c r="BV31" i="1" l="1"/>
  <c r="BY31" i="1" s="1"/>
  <c r="M32" i="1" s="1"/>
  <c r="J32" i="1" l="1"/>
  <c r="BZ31" i="1"/>
  <c r="N32" i="1" s="1"/>
  <c r="Z32" i="1" s="1"/>
  <c r="AA32" i="1" l="1"/>
  <c r="AB32" i="1"/>
  <c r="BB32" i="1"/>
  <c r="AN32" i="1"/>
  <c r="BP32" i="1"/>
  <c r="K32" i="1"/>
  <c r="L32" i="1"/>
  <c r="AZ32" i="1" l="1"/>
  <c r="AL32" i="1"/>
  <c r="AD32" i="1"/>
  <c r="AC32" i="1"/>
  <c r="AQ32" i="1" s="1"/>
  <c r="BN32" i="1"/>
  <c r="BE32" i="1" l="1"/>
  <c r="AR32" i="1"/>
  <c r="AG32" i="1"/>
  <c r="AF32" i="1" s="1"/>
  <c r="AE32" i="1"/>
  <c r="AH32" i="1" l="1"/>
  <c r="AI32" i="1"/>
  <c r="AJ32" i="1"/>
  <c r="AU32" i="1"/>
  <c r="AV32" i="1" s="1"/>
  <c r="BS32" i="1"/>
  <c r="BT32" i="1" s="1"/>
  <c r="BF32" i="1"/>
  <c r="BW32" i="1" l="1"/>
  <c r="BX32" i="1" s="1"/>
  <c r="BI32" i="1"/>
  <c r="BJ32" i="1" s="1"/>
  <c r="AM32" i="1"/>
  <c r="AO32" i="1" s="1"/>
  <c r="AP32" i="1" s="1"/>
  <c r="AS32" i="1" l="1"/>
  <c r="AT32" i="1" l="1"/>
  <c r="AX32" i="1" s="1"/>
  <c r="AW32" i="1" l="1"/>
  <c r="BA32" i="1" l="1"/>
  <c r="BC32" i="1" s="1"/>
  <c r="BD32" i="1" s="1"/>
  <c r="BG32" i="1" l="1"/>
  <c r="BH32" i="1" l="1"/>
  <c r="BL32" i="1" s="1"/>
  <c r="BK32" i="1" l="1"/>
  <c r="BO32" i="1" l="1"/>
  <c r="BQ32" i="1" s="1"/>
  <c r="BR32" i="1" s="1"/>
  <c r="BU32" i="1" l="1"/>
  <c r="BV32" i="1" l="1"/>
  <c r="BY32" i="1" s="1"/>
  <c r="M33" i="1" s="1"/>
  <c r="J33" i="1" l="1"/>
  <c r="BZ32" i="1"/>
  <c r="N33" i="1" s="1"/>
  <c r="Z33" i="1" s="1"/>
  <c r="AB33" i="1" l="1"/>
  <c r="AA33" i="1"/>
  <c r="BB33" i="1"/>
  <c r="AN33" i="1"/>
  <c r="BP33" i="1"/>
  <c r="K33" i="1"/>
  <c r="L33" i="1"/>
  <c r="AZ33" i="1" l="1"/>
  <c r="AL33" i="1"/>
  <c r="AC33" i="1"/>
  <c r="AQ33" i="1" s="1"/>
  <c r="AD33" i="1"/>
  <c r="BN33" i="1"/>
  <c r="BE33" i="1" l="1"/>
  <c r="AR33" i="1"/>
  <c r="AE33" i="1"/>
  <c r="AG33" i="1"/>
  <c r="AF33" i="1" s="1"/>
  <c r="AU33" i="1" l="1"/>
  <c r="AV33" i="1" s="1"/>
  <c r="AH33" i="1"/>
  <c r="AJ33" i="1"/>
  <c r="AI33" i="1"/>
  <c r="BS33" i="1"/>
  <c r="BT33" i="1" s="1"/>
  <c r="BF33" i="1"/>
  <c r="BW33" i="1" l="1"/>
  <c r="BX33" i="1" s="1"/>
  <c r="AM33" i="1"/>
  <c r="AO33" i="1" s="1"/>
  <c r="AP33" i="1" s="1"/>
  <c r="BI33" i="1"/>
  <c r="BJ33" i="1" s="1"/>
  <c r="AS33" i="1" l="1"/>
  <c r="AT33" i="1" l="1"/>
  <c r="AX33" i="1" s="1"/>
  <c r="AW33" i="1" l="1"/>
  <c r="BA33" i="1" l="1"/>
  <c r="BC33" i="1" s="1"/>
  <c r="BD33" i="1" s="1"/>
  <c r="BG33" i="1" l="1"/>
  <c r="BH33" i="1" l="1"/>
  <c r="BL33" i="1" s="1"/>
  <c r="BK33" i="1" l="1"/>
  <c r="BO33" i="1" l="1"/>
  <c r="BQ33" i="1" s="1"/>
  <c r="BR33" i="1" s="1"/>
  <c r="BU33" i="1" l="1"/>
  <c r="BV33" i="1" l="1"/>
  <c r="BY33" i="1" s="1"/>
  <c r="M34" i="1" s="1"/>
  <c r="J34" i="1" l="1"/>
  <c r="BZ33" i="1"/>
  <c r="N34" i="1" s="1"/>
  <c r="BP34" i="1" l="1"/>
  <c r="BB34" i="1"/>
  <c r="AN34" i="1"/>
  <c r="K34" i="1"/>
  <c r="Z34" i="1"/>
  <c r="L34" i="1"/>
  <c r="AB34" i="1" l="1"/>
  <c r="AA34" i="1"/>
  <c r="AC34" i="1"/>
  <c r="AQ34" i="1" s="1"/>
  <c r="BN34" i="1"/>
  <c r="AD34" i="1"/>
  <c r="AZ34" i="1"/>
  <c r="AL34" i="1"/>
  <c r="BE34" i="1" l="1"/>
  <c r="AR34" i="1"/>
  <c r="AE34" i="1"/>
  <c r="AG34" i="1"/>
  <c r="AF34" i="1" s="1"/>
  <c r="AJ34" i="1" l="1"/>
  <c r="AI34" i="1"/>
  <c r="AH34" i="1"/>
  <c r="AU34" i="1"/>
  <c r="AV34" i="1" s="1"/>
  <c r="BF34" i="1"/>
  <c r="BS34" i="1"/>
  <c r="BT34" i="1" s="1"/>
  <c r="BI34" i="1" l="1"/>
  <c r="BJ34" i="1" s="1"/>
  <c r="AM34" i="1"/>
  <c r="AO34" i="1" s="1"/>
  <c r="AP34" i="1" s="1"/>
  <c r="BW34" i="1"/>
  <c r="BX34" i="1" s="1"/>
  <c r="AS34" i="1" l="1"/>
  <c r="AT34" i="1" l="1"/>
  <c r="AX34" i="1" s="1"/>
  <c r="AW34" i="1" l="1"/>
  <c r="BA34" i="1" l="1"/>
  <c r="BC34" i="1" s="1"/>
  <c r="BD34" i="1" s="1"/>
  <c r="BG34" i="1" l="1"/>
  <c r="BH34" i="1" l="1"/>
  <c r="BK34" i="1" s="1"/>
  <c r="BO34" i="1" l="1"/>
  <c r="BQ34" i="1" s="1"/>
  <c r="BR34" i="1" s="1"/>
  <c r="BL34" i="1"/>
  <c r="BU34" i="1" l="1"/>
  <c r="BV34" i="1" s="1"/>
  <c r="BY34" i="1" l="1"/>
  <c r="M35" i="1" s="1"/>
  <c r="BZ34" i="1"/>
  <c r="N35" i="1" s="1"/>
  <c r="AN35" i="1" l="1"/>
  <c r="BP35" i="1"/>
  <c r="BB35" i="1"/>
  <c r="K35" i="1"/>
  <c r="Z35" i="1"/>
  <c r="L35" i="1"/>
  <c r="J35" i="1"/>
  <c r="AB35" i="1" l="1"/>
  <c r="AA35" i="1"/>
  <c r="AZ35" i="1"/>
  <c r="AL35" i="1"/>
  <c r="BN35" i="1"/>
  <c r="AD35" i="1"/>
  <c r="AC35" i="1"/>
  <c r="AQ35" i="1" s="1"/>
  <c r="AE35" i="1" l="1"/>
  <c r="AG35" i="1"/>
  <c r="AF35" i="1" s="1"/>
  <c r="BE35" i="1"/>
  <c r="AR35" i="1"/>
  <c r="AH35" i="1" l="1"/>
  <c r="AU35" i="1"/>
  <c r="AV35" i="1" s="1"/>
  <c r="BS35" i="1"/>
  <c r="BT35" i="1" s="1"/>
  <c r="BF35" i="1"/>
  <c r="AJ35" i="1"/>
  <c r="AI35" i="1"/>
  <c r="AM35" i="1" l="1"/>
  <c r="AO35" i="1" s="1"/>
  <c r="AP35" i="1" s="1"/>
  <c r="BI35" i="1"/>
  <c r="BJ35" i="1" s="1"/>
  <c r="BW35" i="1"/>
  <c r="BX35" i="1" s="1"/>
  <c r="AS35" i="1" l="1"/>
  <c r="AT35" i="1" l="1"/>
  <c r="AW35" i="1" s="1"/>
  <c r="BA35" i="1" l="1"/>
  <c r="BC35" i="1" s="1"/>
  <c r="BD35" i="1" s="1"/>
  <c r="AX35" i="1"/>
  <c r="BG35" i="1" l="1"/>
  <c r="BH35" i="1" l="1"/>
  <c r="BL35" i="1" s="1"/>
  <c r="BK35" i="1" l="1"/>
  <c r="BO35" i="1" l="1"/>
  <c r="BQ35" i="1" s="1"/>
  <c r="BR35" i="1" s="1"/>
  <c r="BU35" i="1" l="1"/>
  <c r="BV35" i="1" l="1"/>
  <c r="BZ35" i="1" s="1"/>
  <c r="N36" i="1" s="1"/>
  <c r="BB36" i="1" l="1"/>
  <c r="AN36" i="1"/>
  <c r="BP36" i="1"/>
  <c r="K36" i="1"/>
  <c r="BY35" i="1"/>
  <c r="M36" i="1" s="1"/>
  <c r="Z36" i="1" l="1"/>
  <c r="L36" i="1"/>
  <c r="J36" i="1"/>
  <c r="BN36" i="1" l="1"/>
  <c r="AL36" i="1"/>
  <c r="AZ36" i="1"/>
  <c r="AC36" i="1"/>
  <c r="AQ36" i="1" s="1"/>
  <c r="AD36" i="1"/>
  <c r="AB36" i="1"/>
  <c r="AA36" i="1"/>
  <c r="AR36" i="1" l="1"/>
  <c r="BE36" i="1"/>
  <c r="AG36" i="1"/>
  <c r="AF36" i="1" s="1"/>
  <c r="AE36" i="1"/>
  <c r="AJ36" i="1" l="1"/>
  <c r="AI36" i="1"/>
  <c r="AH36" i="1"/>
  <c r="BS36" i="1"/>
  <c r="BT36" i="1" s="1"/>
  <c r="BF36" i="1"/>
  <c r="AU36" i="1"/>
  <c r="AV36" i="1" s="1"/>
  <c r="BI36" i="1" l="1"/>
  <c r="BJ36" i="1" s="1"/>
  <c r="BW36" i="1"/>
  <c r="BX36" i="1" s="1"/>
  <c r="AM36" i="1"/>
  <c r="AO36" i="1" s="1"/>
  <c r="AP36" i="1" s="1"/>
  <c r="AS36" i="1" l="1"/>
  <c r="AT36" i="1" l="1"/>
  <c r="AW36" i="1" s="1"/>
  <c r="BA36" i="1" l="1"/>
  <c r="BC36" i="1" s="1"/>
  <c r="BD36" i="1" s="1"/>
  <c r="AX36" i="1"/>
  <c r="BG36" i="1" l="1"/>
  <c r="BH36" i="1" l="1"/>
  <c r="BL36" i="1" s="1"/>
  <c r="BK36" i="1" l="1"/>
  <c r="BO36" i="1" l="1"/>
  <c r="BQ36" i="1" s="1"/>
  <c r="BR36" i="1" s="1"/>
  <c r="BU36" i="1" l="1"/>
  <c r="BV36" i="1" l="1"/>
  <c r="BZ36" i="1" s="1"/>
  <c r="N37" i="1" s="1"/>
  <c r="BB37" i="1" l="1"/>
  <c r="AN37" i="1"/>
  <c r="BP37" i="1"/>
  <c r="K37" i="1"/>
  <c r="BY36" i="1"/>
  <c r="M37" i="1" s="1"/>
  <c r="L37" i="1" l="1"/>
  <c r="Z37" i="1"/>
  <c r="J37" i="1"/>
  <c r="AB37" i="1" l="1"/>
  <c r="AA37" i="1"/>
  <c r="AZ37" i="1"/>
  <c r="AC37" i="1"/>
  <c r="AQ37" i="1" s="1"/>
  <c r="AL37" i="1"/>
  <c r="BN37" i="1"/>
  <c r="AD37" i="1"/>
  <c r="AG37" i="1" l="1"/>
  <c r="AF37" i="1" s="1"/>
  <c r="AE37" i="1"/>
  <c r="BE37" i="1"/>
  <c r="AR37" i="1"/>
  <c r="AU37" i="1" l="1"/>
  <c r="AV37" i="1" s="1"/>
  <c r="AI37" i="1"/>
  <c r="AJ37" i="1"/>
  <c r="BF37" i="1"/>
  <c r="BS37" i="1"/>
  <c r="BT37" i="1" s="1"/>
  <c r="AH37" i="1"/>
  <c r="BW37" i="1" l="1"/>
  <c r="BX37" i="1" s="1"/>
  <c r="BI37" i="1"/>
  <c r="BJ37" i="1" s="1"/>
  <c r="AM37" i="1"/>
  <c r="AO37" i="1" s="1"/>
  <c r="AP37" i="1" s="1"/>
  <c r="AS37" i="1" l="1"/>
  <c r="AT37" i="1" l="1"/>
  <c r="AW37" i="1" s="1"/>
  <c r="BA37" i="1" l="1"/>
  <c r="BC37" i="1" s="1"/>
  <c r="BD37" i="1" s="1"/>
  <c r="AX37" i="1"/>
  <c r="BG37" i="1" l="1"/>
  <c r="BH37" i="1" l="1"/>
  <c r="BL37" i="1" s="1"/>
  <c r="BK37" i="1" l="1"/>
  <c r="BO37" i="1" l="1"/>
  <c r="BQ37" i="1" s="1"/>
  <c r="BR37" i="1" s="1"/>
  <c r="BU37" i="1" l="1"/>
  <c r="BV37" i="1" l="1"/>
  <c r="BY37" i="1" s="1"/>
  <c r="M38" i="1" s="1"/>
  <c r="J38" i="1" l="1"/>
  <c r="BZ37" i="1"/>
  <c r="N38" i="1" s="1"/>
  <c r="BP38" i="1" l="1"/>
  <c r="BB38" i="1"/>
  <c r="AN38" i="1"/>
  <c r="K38" i="1"/>
  <c r="Z38" i="1"/>
  <c r="L38" i="1"/>
  <c r="BN38" i="1" l="1"/>
  <c r="AZ38" i="1"/>
  <c r="AL38" i="1"/>
  <c r="AD38" i="1"/>
  <c r="AC38" i="1"/>
  <c r="AQ38" i="1" s="1"/>
  <c r="AA38" i="1"/>
  <c r="AB38" i="1"/>
  <c r="AG38" i="1" l="1"/>
  <c r="AF38" i="1" s="1"/>
  <c r="AE38" i="1"/>
  <c r="BE38" i="1"/>
  <c r="AR38" i="1"/>
  <c r="AU38" i="1" l="1"/>
  <c r="AV38" i="1" s="1"/>
  <c r="BS38" i="1"/>
  <c r="BT38" i="1" s="1"/>
  <c r="BF38" i="1"/>
  <c r="AI38" i="1"/>
  <c r="AJ38" i="1"/>
  <c r="AH38" i="1"/>
  <c r="AM38" i="1" l="1"/>
  <c r="AO38" i="1" s="1"/>
  <c r="AP38" i="1" s="1"/>
  <c r="BW38" i="1"/>
  <c r="BX38" i="1" s="1"/>
  <c r="BI38" i="1"/>
  <c r="BJ38" i="1" s="1"/>
  <c r="AS38" i="1" l="1"/>
  <c r="AT38" i="1" l="1"/>
  <c r="AX38" i="1" s="1"/>
  <c r="AW38" i="1" l="1"/>
  <c r="BA38" i="1" l="1"/>
  <c r="BC38" i="1" s="1"/>
  <c r="BD38" i="1" s="1"/>
  <c r="BG38" i="1" l="1"/>
  <c r="BH38" i="1" l="1"/>
  <c r="BK38" i="1" s="1"/>
  <c r="BO38" i="1" l="1"/>
  <c r="BQ38" i="1" s="1"/>
  <c r="BR38" i="1" s="1"/>
  <c r="BL38" i="1"/>
  <c r="BU38" i="1" l="1"/>
  <c r="BV38" i="1" s="1"/>
  <c r="BZ38" i="1" l="1"/>
  <c r="N39" i="1" s="1"/>
  <c r="BY38" i="1"/>
  <c r="M39" i="1" s="1"/>
  <c r="L39" i="1" l="1"/>
  <c r="Z39" i="1"/>
  <c r="J39" i="1"/>
  <c r="AN39" i="1"/>
  <c r="BP39" i="1"/>
  <c r="BB39" i="1"/>
  <c r="K39" i="1"/>
  <c r="AB39" i="1" l="1"/>
  <c r="AA39" i="1"/>
  <c r="AZ39" i="1"/>
  <c r="AL39" i="1"/>
  <c r="BN39" i="1"/>
  <c r="AC39" i="1"/>
  <c r="AQ39" i="1" s="1"/>
  <c r="AD39" i="1"/>
  <c r="BE39" i="1" l="1"/>
  <c r="AR39" i="1"/>
  <c r="AE39" i="1"/>
  <c r="AG39" i="1"/>
  <c r="AF39" i="1" s="1"/>
  <c r="AU39" i="1" l="1"/>
  <c r="AV39" i="1" s="1"/>
  <c r="AJ39" i="1"/>
  <c r="AI39" i="1"/>
  <c r="AH39" i="1"/>
  <c r="BS39" i="1"/>
  <c r="BT39" i="1" s="1"/>
  <c r="BF39" i="1"/>
  <c r="BI39" i="1" l="1"/>
  <c r="BJ39" i="1" s="1"/>
  <c r="AM39" i="1"/>
  <c r="AO39" i="1" s="1"/>
  <c r="AP39" i="1" s="1"/>
  <c r="BW39" i="1"/>
  <c r="BX39" i="1" s="1"/>
  <c r="AS39" i="1" l="1"/>
  <c r="AT39" i="1" l="1"/>
  <c r="AW39" i="1" s="1"/>
  <c r="BA39" i="1" l="1"/>
  <c r="BC39" i="1" s="1"/>
  <c r="BD39" i="1" s="1"/>
  <c r="AX39" i="1"/>
  <c r="BG39" i="1" l="1"/>
  <c r="BH39" i="1" l="1"/>
  <c r="BL39" i="1" s="1"/>
  <c r="BK39" i="1" l="1"/>
  <c r="BO39" i="1" l="1"/>
  <c r="BQ39" i="1" s="1"/>
  <c r="BR39" i="1" s="1"/>
  <c r="BU39" i="1" l="1"/>
  <c r="BV39" i="1" l="1"/>
  <c r="BZ39" i="1" s="1"/>
  <c r="N40" i="1" s="1"/>
  <c r="BB40" i="1" l="1"/>
  <c r="AN40" i="1"/>
  <c r="BP40" i="1"/>
  <c r="K40" i="1"/>
  <c r="BY39" i="1"/>
  <c r="M40" i="1" s="1"/>
  <c r="Z40" i="1" l="1"/>
  <c r="L40" i="1"/>
  <c r="J40" i="1"/>
  <c r="AD40" i="1" l="1"/>
  <c r="AL40" i="1"/>
  <c r="AC40" i="1"/>
  <c r="AQ40" i="1" s="1"/>
  <c r="AZ40" i="1"/>
  <c r="BN40" i="1"/>
  <c r="AA40" i="1"/>
  <c r="AB40" i="1"/>
  <c r="BE40" i="1" l="1"/>
  <c r="AR40" i="1"/>
  <c r="AG40" i="1"/>
  <c r="AF40" i="1" s="1"/>
  <c r="AE40" i="1"/>
  <c r="AH40" i="1" l="1"/>
  <c r="AJ40" i="1"/>
  <c r="AI40" i="1"/>
  <c r="AU40" i="1"/>
  <c r="AV40" i="1" s="1"/>
  <c r="BF40" i="1"/>
  <c r="BS40" i="1"/>
  <c r="BT40" i="1" s="1"/>
  <c r="BI40" i="1" l="1"/>
  <c r="BJ40" i="1" s="1"/>
  <c r="AM40" i="1"/>
  <c r="AO40" i="1" s="1"/>
  <c r="AP40" i="1" s="1"/>
  <c r="BW40" i="1"/>
  <c r="BX40" i="1" s="1"/>
  <c r="AS40" i="1" l="1"/>
  <c r="AT40" i="1" l="1"/>
  <c r="AW40" i="1" s="1"/>
  <c r="BA40" i="1" l="1"/>
  <c r="BC40" i="1" s="1"/>
  <c r="BD40" i="1" s="1"/>
  <c r="AX40" i="1"/>
  <c r="BG40" i="1" l="1"/>
  <c r="BH40" i="1" l="1"/>
  <c r="BL40" i="1" s="1"/>
  <c r="BK40" i="1" l="1"/>
  <c r="BO40" i="1" l="1"/>
  <c r="BQ40" i="1" s="1"/>
  <c r="BR40" i="1" s="1"/>
  <c r="BU40" i="1" l="1"/>
  <c r="BV40" i="1" l="1"/>
  <c r="BY40" i="1" s="1"/>
  <c r="M41" i="1" s="1"/>
  <c r="J41" i="1" l="1"/>
  <c r="BZ40" i="1"/>
  <c r="N41" i="1" s="1"/>
  <c r="BB41" i="1" l="1"/>
  <c r="BP41" i="1"/>
  <c r="AN41" i="1"/>
  <c r="K41" i="1"/>
  <c r="Z41" i="1"/>
  <c r="L41" i="1"/>
  <c r="AD41" i="1" l="1"/>
  <c r="AZ41" i="1"/>
  <c r="BN41" i="1"/>
  <c r="AC41" i="1"/>
  <c r="AQ41" i="1" s="1"/>
  <c r="AL41" i="1"/>
  <c r="AB41" i="1"/>
  <c r="AA41" i="1"/>
  <c r="AR41" i="1" l="1"/>
  <c r="BE41" i="1"/>
  <c r="AE41" i="1"/>
  <c r="AG41" i="1"/>
  <c r="AF41" i="1" s="1"/>
  <c r="AI41" i="1" l="1"/>
  <c r="AJ41" i="1"/>
  <c r="AH41" i="1"/>
  <c r="BF41" i="1"/>
  <c r="BS41" i="1"/>
  <c r="BT41" i="1" s="1"/>
  <c r="AU41" i="1"/>
  <c r="AV41" i="1" s="1"/>
  <c r="BW41" i="1" l="1"/>
  <c r="BX41" i="1" s="1"/>
  <c r="BI41" i="1"/>
  <c r="BJ41" i="1" s="1"/>
  <c r="AM41" i="1"/>
  <c r="AO41" i="1" s="1"/>
  <c r="AP41" i="1" s="1"/>
  <c r="AS41" i="1" l="1"/>
  <c r="AT41" i="1" l="1"/>
  <c r="AW41" i="1" s="1"/>
  <c r="BA41" i="1" l="1"/>
  <c r="BC41" i="1" s="1"/>
  <c r="BD41" i="1" s="1"/>
  <c r="AX41" i="1"/>
  <c r="BG41" i="1" l="1"/>
  <c r="BH41" i="1" l="1"/>
  <c r="BL41" i="1" s="1"/>
  <c r="BK41" i="1" l="1"/>
  <c r="BO41" i="1" l="1"/>
  <c r="BQ41" i="1" s="1"/>
  <c r="BR41" i="1" s="1"/>
  <c r="BU41" i="1" l="1"/>
  <c r="BV41" i="1" l="1"/>
  <c r="BZ41" i="1" s="1"/>
  <c r="N42" i="1" s="1"/>
  <c r="AN42" i="1" l="1"/>
  <c r="BP42" i="1"/>
  <c r="BB42" i="1"/>
  <c r="K42" i="1"/>
  <c r="BY41" i="1"/>
  <c r="M42" i="1" s="1"/>
  <c r="Z42" i="1" l="1"/>
  <c r="L42" i="1"/>
  <c r="J42" i="1"/>
  <c r="AD42" i="1" l="1"/>
  <c r="AZ42" i="1"/>
  <c r="BN42" i="1"/>
  <c r="AL42" i="1"/>
  <c r="AC42" i="1"/>
  <c r="AQ42" i="1" s="1"/>
  <c r="AA42" i="1"/>
  <c r="AB42" i="1"/>
  <c r="AR42" i="1" l="1"/>
  <c r="BE42" i="1"/>
  <c r="AG42" i="1"/>
  <c r="AF42" i="1" s="1"/>
  <c r="AE42" i="1"/>
  <c r="AH42" i="1" l="1"/>
  <c r="AI42" i="1"/>
  <c r="AJ42" i="1"/>
  <c r="BS42" i="1"/>
  <c r="BT42" i="1" s="1"/>
  <c r="BF42" i="1"/>
  <c r="AU42" i="1"/>
  <c r="AV42" i="1" s="1"/>
  <c r="BI42" i="1" l="1"/>
  <c r="BJ42" i="1" s="1"/>
  <c r="AM42" i="1"/>
  <c r="AO42" i="1" s="1"/>
  <c r="AP42" i="1" s="1"/>
  <c r="BW42" i="1"/>
  <c r="BX42" i="1" s="1"/>
  <c r="AS42" i="1" l="1"/>
  <c r="AT42" i="1" l="1"/>
  <c r="AX42" i="1" s="1"/>
  <c r="AW42" i="1" l="1"/>
  <c r="BA42" i="1" l="1"/>
  <c r="BC42" i="1" s="1"/>
  <c r="BD42" i="1" s="1"/>
  <c r="BG42" i="1" l="1"/>
  <c r="BH42" i="1" l="1"/>
  <c r="BL42" i="1" s="1"/>
  <c r="BK42" i="1" l="1"/>
  <c r="BO42" i="1" l="1"/>
  <c r="BQ42" i="1" s="1"/>
  <c r="BR42" i="1" s="1"/>
  <c r="BU42" i="1" l="1"/>
  <c r="BV42" i="1" l="1"/>
  <c r="BY42" i="1" s="1"/>
  <c r="M43" i="1" s="1"/>
  <c r="J43" i="1" l="1"/>
  <c r="BZ42" i="1"/>
  <c r="N43" i="1" s="1"/>
  <c r="BB43" i="1" l="1"/>
  <c r="BP43" i="1"/>
  <c r="AN43" i="1"/>
  <c r="K43" i="1"/>
  <c r="Z43" i="1"/>
  <c r="L43" i="1"/>
  <c r="AD43" i="1" l="1"/>
  <c r="AC43" i="1"/>
  <c r="AQ43" i="1" s="1"/>
  <c r="BN43" i="1"/>
  <c r="AZ43" i="1"/>
  <c r="AL43" i="1"/>
  <c r="AB43" i="1"/>
  <c r="AA43" i="1"/>
  <c r="AR43" i="1" l="1"/>
  <c r="BE43" i="1"/>
  <c r="AE43" i="1"/>
  <c r="AG43" i="1"/>
  <c r="AF43" i="1" s="1"/>
  <c r="AH43" i="1" l="1"/>
  <c r="BS43" i="1"/>
  <c r="BT43" i="1" s="1"/>
  <c r="BF43" i="1"/>
  <c r="AJ43" i="1"/>
  <c r="AI43" i="1"/>
  <c r="AU43" i="1"/>
  <c r="AV43" i="1" s="1"/>
  <c r="BI43" i="1" l="1"/>
  <c r="BJ43" i="1" s="1"/>
  <c r="AM43" i="1"/>
  <c r="AO43" i="1" s="1"/>
  <c r="AP43" i="1" s="1"/>
  <c r="BW43" i="1"/>
  <c r="BX43" i="1" s="1"/>
  <c r="AS43" i="1" l="1"/>
  <c r="AT43" i="1" l="1"/>
  <c r="AX43" i="1" s="1"/>
  <c r="AW43" i="1" l="1"/>
  <c r="BA43" i="1" l="1"/>
  <c r="BC43" i="1" s="1"/>
  <c r="BD43" i="1" s="1"/>
  <c r="BG43" i="1" l="1"/>
  <c r="BH43" i="1" l="1"/>
  <c r="BL43" i="1" s="1"/>
  <c r="BK43" i="1" l="1"/>
  <c r="BO43" i="1" l="1"/>
  <c r="BQ43" i="1" s="1"/>
  <c r="BR43" i="1" s="1"/>
  <c r="BU43" i="1" l="1"/>
  <c r="BV43" i="1" l="1"/>
  <c r="BZ43" i="1" s="1"/>
  <c r="N44" i="1" s="1"/>
  <c r="AN44" i="1" l="1"/>
  <c r="BP44" i="1"/>
  <c r="BB44" i="1"/>
  <c r="K44" i="1"/>
  <c r="BY43" i="1"/>
  <c r="M44" i="1" s="1"/>
  <c r="Z44" i="1" l="1"/>
  <c r="L44" i="1"/>
  <c r="J44" i="1"/>
  <c r="BN44" i="1" l="1"/>
  <c r="AC44" i="1"/>
  <c r="AQ44" i="1" s="1"/>
  <c r="AZ44" i="1"/>
  <c r="AL44" i="1"/>
  <c r="AD44" i="1"/>
  <c r="AB44" i="1"/>
  <c r="AA44" i="1"/>
  <c r="AG44" i="1" l="1"/>
  <c r="AF44" i="1" s="1"/>
  <c r="AE44" i="1"/>
  <c r="BE44" i="1"/>
  <c r="AR44" i="1"/>
  <c r="BF44" i="1" l="1"/>
  <c r="BS44" i="1"/>
  <c r="BT44" i="1" s="1"/>
  <c r="AU44" i="1"/>
  <c r="AV44" i="1" s="1"/>
  <c r="AI44" i="1"/>
  <c r="AJ44" i="1"/>
  <c r="AH44" i="1"/>
  <c r="BW44" i="1" l="1"/>
  <c r="BX44" i="1" s="1"/>
  <c r="AM44" i="1"/>
  <c r="AO44" i="1" s="1"/>
  <c r="AP44" i="1" s="1"/>
  <c r="BI44" i="1"/>
  <c r="BJ44" i="1" s="1"/>
  <c r="AS44" i="1" l="1"/>
  <c r="AT44" i="1" l="1"/>
  <c r="AX44" i="1" s="1"/>
  <c r="AW44" i="1" l="1"/>
  <c r="BA44" i="1" l="1"/>
  <c r="BC44" i="1" s="1"/>
  <c r="BD44" i="1" s="1"/>
  <c r="BG44" i="1" l="1"/>
  <c r="BH44" i="1" l="1"/>
  <c r="BK44" i="1" s="1"/>
  <c r="BO44" i="1" l="1"/>
  <c r="BQ44" i="1" s="1"/>
  <c r="BR44" i="1" s="1"/>
  <c r="BL44" i="1"/>
  <c r="BU44" i="1" l="1"/>
  <c r="BV44" i="1" l="1"/>
  <c r="BY44" i="1" s="1"/>
  <c r="M45" i="1" s="1"/>
  <c r="J45" i="1" l="1"/>
  <c r="BZ44" i="1"/>
  <c r="N45" i="1" s="1"/>
  <c r="BP45" i="1" l="1"/>
  <c r="BB45" i="1"/>
  <c r="AN45" i="1"/>
  <c r="K45" i="1"/>
  <c r="Z45" i="1"/>
  <c r="L45" i="1"/>
  <c r="AL45" i="1" l="1"/>
  <c r="AD45" i="1"/>
  <c r="BN45" i="1"/>
  <c r="AZ45" i="1"/>
  <c r="AC45" i="1"/>
  <c r="AQ45" i="1" s="1"/>
  <c r="AB45" i="1"/>
  <c r="AA45" i="1"/>
  <c r="AR45" i="1" l="1"/>
  <c r="BE45" i="1"/>
  <c r="AE45" i="1"/>
  <c r="AG45" i="1"/>
  <c r="AF45" i="1" s="1"/>
  <c r="BS45" i="1" l="1"/>
  <c r="BT45" i="1" s="1"/>
  <c r="BF45" i="1"/>
  <c r="AH45" i="1"/>
  <c r="AJ45" i="1"/>
  <c r="AI45" i="1"/>
  <c r="AU45" i="1"/>
  <c r="AV45" i="1" s="1"/>
  <c r="BI45" i="1" l="1"/>
  <c r="BJ45" i="1" s="1"/>
  <c r="AM45" i="1"/>
  <c r="AO45" i="1" s="1"/>
  <c r="AP45" i="1" s="1"/>
  <c r="BW45" i="1"/>
  <c r="BX45" i="1" s="1"/>
  <c r="AS45" i="1" l="1"/>
  <c r="AT45" i="1" l="1"/>
  <c r="AX45" i="1" s="1"/>
  <c r="AW45" i="1" l="1"/>
  <c r="BA45" i="1" l="1"/>
  <c r="BC45" i="1" s="1"/>
  <c r="BD45" i="1" s="1"/>
  <c r="BG45" i="1" l="1"/>
  <c r="BH45" i="1" l="1"/>
  <c r="BL45" i="1" s="1"/>
  <c r="BK45" i="1" l="1"/>
  <c r="BO45" i="1" l="1"/>
  <c r="BQ45" i="1" s="1"/>
  <c r="BR45" i="1" s="1"/>
  <c r="BU45" i="1" l="1"/>
  <c r="BV45" i="1" l="1"/>
  <c r="BZ45" i="1" s="1"/>
  <c r="N46" i="1" s="1"/>
  <c r="BB46" i="1" l="1"/>
  <c r="AN46" i="1"/>
  <c r="BP46" i="1"/>
  <c r="K46" i="1"/>
  <c r="BY45" i="1"/>
  <c r="M46" i="1" s="1"/>
  <c r="Z46" i="1" l="1"/>
  <c r="L46" i="1"/>
  <c r="J46" i="1"/>
  <c r="AB46" i="1" l="1"/>
  <c r="AA46" i="1"/>
  <c r="AC46" i="1"/>
  <c r="AQ46" i="1" s="1"/>
  <c r="AD46" i="1"/>
  <c r="AZ46" i="1"/>
  <c r="AL46" i="1"/>
  <c r="BN46" i="1"/>
  <c r="AG46" i="1" l="1"/>
  <c r="AF46" i="1" s="1"/>
  <c r="AE46" i="1"/>
  <c r="AR46" i="1"/>
  <c r="BE46" i="1"/>
  <c r="AU46" i="1" l="1"/>
  <c r="AV46" i="1" s="1"/>
  <c r="BF46" i="1"/>
  <c r="BS46" i="1"/>
  <c r="BT46" i="1" s="1"/>
  <c r="AJ46" i="1"/>
  <c r="AI46" i="1"/>
  <c r="AH46" i="1"/>
  <c r="AM46" i="1" l="1"/>
  <c r="AO46" i="1" s="1"/>
  <c r="AP46" i="1" s="1"/>
  <c r="BW46" i="1"/>
  <c r="BX46" i="1" s="1"/>
  <c r="BI46" i="1"/>
  <c r="BJ46" i="1" s="1"/>
  <c r="AS46" i="1" l="1"/>
  <c r="AT46" i="1" l="1"/>
  <c r="AX46" i="1" s="1"/>
  <c r="AW46" i="1" l="1"/>
  <c r="BA46" i="1" l="1"/>
  <c r="BC46" i="1" s="1"/>
  <c r="BD46" i="1" s="1"/>
  <c r="BG46" i="1" l="1"/>
  <c r="BH46" i="1" l="1"/>
  <c r="BK46" i="1" s="1"/>
  <c r="BO46" i="1" l="1"/>
  <c r="BQ46" i="1" s="1"/>
  <c r="BR46" i="1" s="1"/>
  <c r="BL46" i="1"/>
  <c r="BU46" i="1" l="1"/>
  <c r="BV46" i="1" l="1"/>
  <c r="BY46" i="1" s="1"/>
  <c r="M47" i="1" s="1"/>
  <c r="J47" i="1" l="1"/>
  <c r="BZ46" i="1"/>
  <c r="N47" i="1" s="1"/>
  <c r="BB47" i="1" l="1"/>
  <c r="BP47" i="1"/>
  <c r="AN47" i="1"/>
  <c r="K47" i="1"/>
  <c r="Z47" i="1"/>
  <c r="L47" i="1"/>
  <c r="AZ47" i="1" l="1"/>
  <c r="AL47" i="1"/>
  <c r="AD47" i="1"/>
  <c r="AC47" i="1"/>
  <c r="AQ47" i="1" s="1"/>
  <c r="BN47" i="1"/>
  <c r="AB47" i="1"/>
  <c r="AA47" i="1"/>
  <c r="AR47" i="1" l="1"/>
  <c r="BE47" i="1"/>
  <c r="AE47" i="1"/>
  <c r="AG47" i="1"/>
  <c r="AF47" i="1" s="1"/>
  <c r="AH47" i="1" l="1"/>
  <c r="AJ47" i="1"/>
  <c r="AI47" i="1"/>
  <c r="BS47" i="1"/>
  <c r="BT47" i="1" s="1"/>
  <c r="BF47" i="1"/>
  <c r="AU47" i="1"/>
  <c r="AV47" i="1" s="1"/>
  <c r="BI47" i="1" l="1"/>
  <c r="BJ47" i="1" s="1"/>
  <c r="BW47" i="1"/>
  <c r="BX47" i="1" s="1"/>
  <c r="AM47" i="1"/>
  <c r="AO47" i="1" s="1"/>
  <c r="AP47" i="1" s="1"/>
  <c r="AS47" i="1" l="1"/>
  <c r="AT47" i="1" l="1"/>
  <c r="AW47" i="1" s="1"/>
  <c r="BA47" i="1" l="1"/>
  <c r="BC47" i="1" s="1"/>
  <c r="BD47" i="1" s="1"/>
  <c r="AX47" i="1"/>
  <c r="BG47" i="1" l="1"/>
  <c r="BH47" i="1" s="1"/>
  <c r="BK47" i="1" l="1"/>
  <c r="BL47" i="1"/>
  <c r="BO47" i="1" l="1"/>
  <c r="BQ47" i="1" s="1"/>
  <c r="BR47" i="1" s="1"/>
  <c r="BU47" i="1" l="1"/>
  <c r="BV47" i="1" l="1"/>
  <c r="BY47" i="1" s="1"/>
  <c r="M48" i="1" s="1"/>
  <c r="J48" i="1" l="1"/>
  <c r="BZ47" i="1"/>
  <c r="N48" i="1" s="1"/>
  <c r="L48" i="1" s="1"/>
  <c r="AD48" i="1" l="1"/>
  <c r="AZ48" i="1"/>
  <c r="BN48" i="1"/>
  <c r="AL48" i="1"/>
  <c r="AC48" i="1"/>
  <c r="AQ48" i="1" s="1"/>
  <c r="BP48" i="1"/>
  <c r="BB48" i="1"/>
  <c r="AN48" i="1"/>
  <c r="K48" i="1"/>
  <c r="Z48" i="1"/>
  <c r="BE48" i="1" l="1"/>
  <c r="AR48" i="1"/>
  <c r="AA48" i="1"/>
  <c r="AB48" i="1"/>
  <c r="AE48" i="1" s="1"/>
  <c r="AG48" i="1"/>
  <c r="AF48" i="1" l="1"/>
  <c r="AJ48" i="1" s="1"/>
  <c r="AH48" i="1"/>
  <c r="AU48" i="1"/>
  <c r="AV48" i="1" s="1"/>
  <c r="BS48" i="1"/>
  <c r="BT48" i="1" s="1"/>
  <c r="BF48" i="1"/>
  <c r="AI48" i="1" l="1"/>
  <c r="BI48" i="1"/>
  <c r="BJ48" i="1" s="1"/>
  <c r="AM48" i="1"/>
  <c r="AO48" i="1" s="1"/>
  <c r="AP48" i="1" s="1"/>
  <c r="BW48" i="1"/>
  <c r="BX48" i="1" s="1"/>
  <c r="AS48" i="1" l="1"/>
  <c r="AT48" i="1" l="1"/>
  <c r="AX48" i="1" s="1"/>
  <c r="AW48" i="1" l="1"/>
  <c r="BA48" i="1" l="1"/>
  <c r="BC48" i="1" s="1"/>
  <c r="BD48" i="1" s="1"/>
  <c r="BG48" i="1" l="1"/>
  <c r="BH48" i="1" l="1"/>
  <c r="BL48" i="1" s="1"/>
  <c r="BK48" i="1" l="1"/>
  <c r="BO48" i="1" l="1"/>
  <c r="BQ48" i="1" s="1"/>
  <c r="BR48" i="1" s="1"/>
  <c r="BU48" i="1" l="1"/>
  <c r="BV48" i="1" l="1"/>
  <c r="BY48" i="1" s="1"/>
  <c r="M49" i="1" s="1"/>
  <c r="J49" i="1" l="1"/>
  <c r="BZ48" i="1"/>
  <c r="N49" i="1" s="1"/>
  <c r="Z49" i="1" s="1"/>
  <c r="AB49" i="1" l="1"/>
  <c r="AA49" i="1"/>
  <c r="BP49" i="1"/>
  <c r="AN49" i="1"/>
  <c r="BB49" i="1"/>
  <c r="K49" i="1"/>
  <c r="L49" i="1"/>
  <c r="AC49" i="1" l="1"/>
  <c r="AQ49" i="1" s="1"/>
  <c r="AD49" i="1"/>
  <c r="BN49" i="1"/>
  <c r="AL49" i="1"/>
  <c r="AZ49" i="1"/>
  <c r="AR49" i="1" l="1"/>
  <c r="BE49" i="1"/>
  <c r="AE49" i="1"/>
  <c r="AG49" i="1"/>
  <c r="AF49" i="1" s="1"/>
  <c r="AI49" i="1" l="1"/>
  <c r="AJ49" i="1"/>
  <c r="BS49" i="1"/>
  <c r="BT49" i="1" s="1"/>
  <c r="BF49" i="1"/>
  <c r="AH49" i="1"/>
  <c r="AU49" i="1"/>
  <c r="AV49" i="1" s="1"/>
  <c r="BI49" i="1" l="1"/>
  <c r="BJ49" i="1" s="1"/>
  <c r="BW49" i="1"/>
  <c r="BX49" i="1" s="1"/>
  <c r="AM49" i="1"/>
  <c r="AO49" i="1" s="1"/>
  <c r="AP49" i="1" s="1"/>
  <c r="AS49" i="1" l="1"/>
  <c r="AT49" i="1" l="1"/>
  <c r="AX49" i="1" s="1"/>
  <c r="AW49" i="1" l="1"/>
  <c r="BA49" i="1" l="1"/>
  <c r="BC49" i="1" s="1"/>
  <c r="BD49" i="1" s="1"/>
  <c r="BG49" i="1" l="1"/>
  <c r="BH49" i="1" l="1"/>
  <c r="BL49" i="1" s="1"/>
  <c r="BK49" i="1" l="1"/>
  <c r="BO49" i="1" l="1"/>
  <c r="BQ49" i="1" s="1"/>
  <c r="BR49" i="1" s="1"/>
  <c r="BU49" i="1" l="1"/>
  <c r="BV49" i="1" l="1"/>
  <c r="BY49" i="1" s="1"/>
  <c r="M50" i="1" s="1"/>
  <c r="J50" i="1" l="1"/>
  <c r="BZ49" i="1"/>
  <c r="N50" i="1" s="1"/>
  <c r="AN50" i="1" l="1"/>
  <c r="BP50" i="1"/>
  <c r="BB50" i="1"/>
  <c r="K50" i="1"/>
  <c r="L50" i="1"/>
  <c r="Z50" i="1"/>
  <c r="AL50" i="1" l="1"/>
  <c r="BN50" i="1"/>
  <c r="AZ50" i="1"/>
  <c r="AD50" i="1"/>
  <c r="AC50" i="1"/>
  <c r="AQ50" i="1" s="1"/>
  <c r="AB50" i="1"/>
  <c r="AA50" i="1"/>
  <c r="BE50" i="1" l="1"/>
  <c r="AR50" i="1"/>
  <c r="AE50" i="1"/>
  <c r="AG50" i="1"/>
  <c r="AF50" i="1" s="1"/>
  <c r="AJ50" i="1" l="1"/>
  <c r="AI50" i="1"/>
  <c r="AH50" i="1"/>
  <c r="AU50" i="1"/>
  <c r="AV50" i="1" s="1"/>
  <c r="BF50" i="1"/>
  <c r="BS50" i="1"/>
  <c r="BT50" i="1" s="1"/>
  <c r="BW50" i="1" l="1"/>
  <c r="BX50" i="1" s="1"/>
  <c r="AM50" i="1"/>
  <c r="AO50" i="1" s="1"/>
  <c r="AP50" i="1" s="1"/>
  <c r="BI50" i="1"/>
  <c r="BJ50" i="1" s="1"/>
  <c r="AS50" i="1" l="1"/>
  <c r="AT50" i="1" l="1"/>
  <c r="AW50" i="1" s="1"/>
  <c r="BA50" i="1" l="1"/>
  <c r="BC50" i="1" s="1"/>
  <c r="BD50" i="1" s="1"/>
  <c r="AX50" i="1"/>
  <c r="BG50" i="1" l="1"/>
  <c r="BH50" i="1" l="1"/>
  <c r="BL50" i="1" s="1"/>
  <c r="BK50" i="1" l="1"/>
  <c r="BO50" i="1" l="1"/>
  <c r="BQ50" i="1" s="1"/>
  <c r="BR50" i="1" s="1"/>
  <c r="BU50" i="1" l="1"/>
  <c r="BV50" i="1" l="1"/>
  <c r="BY50" i="1" s="1"/>
  <c r="M51" i="1" s="1"/>
  <c r="J51" i="1" l="1"/>
  <c r="BZ50" i="1"/>
  <c r="N51" i="1" s="1"/>
  <c r="BB51" i="1" l="1"/>
  <c r="AN51" i="1"/>
  <c r="BP51" i="1"/>
  <c r="K51" i="1"/>
  <c r="Z51" i="1"/>
  <c r="L51" i="1"/>
  <c r="AL51" i="1" l="1"/>
  <c r="BN51" i="1"/>
  <c r="AD51" i="1"/>
  <c r="AC51" i="1"/>
  <c r="AQ51" i="1" s="1"/>
  <c r="AZ51" i="1"/>
  <c r="AB51" i="1"/>
  <c r="AA51" i="1"/>
  <c r="AG51" i="1" l="1"/>
  <c r="AF51" i="1" s="1"/>
  <c r="AE51" i="1"/>
  <c r="AR51" i="1"/>
  <c r="BE51" i="1"/>
  <c r="AU51" i="1" l="1"/>
  <c r="AV51" i="1" s="1"/>
  <c r="AJ51" i="1"/>
  <c r="AI51" i="1"/>
  <c r="AH51" i="1"/>
  <c r="BF51" i="1"/>
  <c r="BS51" i="1"/>
  <c r="BT51" i="1" s="1"/>
  <c r="BI51" i="1" l="1"/>
  <c r="BJ51" i="1" s="1"/>
  <c r="AM51" i="1"/>
  <c r="AO51" i="1" s="1"/>
  <c r="AP51" i="1" s="1"/>
  <c r="BW51" i="1"/>
  <c r="BX51" i="1" s="1"/>
  <c r="AS51" i="1" l="1"/>
  <c r="AT51" i="1" l="1"/>
  <c r="AX51" i="1" s="1"/>
  <c r="AW51" i="1" l="1"/>
  <c r="BA51" i="1" l="1"/>
  <c r="BC51" i="1" s="1"/>
  <c r="BD51" i="1" s="1"/>
  <c r="BG51" i="1" l="1"/>
  <c r="BH51" i="1" l="1"/>
  <c r="BK51" i="1" s="1"/>
  <c r="BO51" i="1" l="1"/>
  <c r="BQ51" i="1" s="1"/>
  <c r="BR51" i="1" s="1"/>
  <c r="BL51" i="1"/>
  <c r="BU51" i="1" l="1"/>
  <c r="BV51" i="1" s="1"/>
  <c r="BY51" i="1" l="1"/>
  <c r="M52" i="1" s="1"/>
  <c r="BZ51" i="1"/>
  <c r="N52" i="1" s="1"/>
  <c r="BP52" i="1" l="1"/>
  <c r="BB52" i="1"/>
  <c r="AN52" i="1"/>
  <c r="K52" i="1"/>
  <c r="Z52" i="1"/>
  <c r="L52" i="1"/>
  <c r="J52" i="1"/>
  <c r="AA52" i="1" l="1"/>
  <c r="AB52" i="1"/>
  <c r="AC52" i="1"/>
  <c r="AQ52" i="1" s="1"/>
  <c r="AL52" i="1"/>
  <c r="AZ52" i="1"/>
  <c r="AD52" i="1"/>
  <c r="BN52" i="1"/>
  <c r="BE52" i="1" l="1"/>
  <c r="AR52" i="1"/>
  <c r="AG52" i="1"/>
  <c r="AF52" i="1" s="1"/>
  <c r="AE52" i="1"/>
  <c r="AJ52" i="1" l="1"/>
  <c r="AI52" i="1"/>
  <c r="AH52" i="1"/>
  <c r="AU52" i="1"/>
  <c r="AV52" i="1" s="1"/>
  <c r="BS52" i="1"/>
  <c r="BT52" i="1" s="1"/>
  <c r="BF52" i="1"/>
  <c r="BI52" i="1" l="1"/>
  <c r="BJ52" i="1" s="1"/>
  <c r="BW52" i="1"/>
  <c r="BX52" i="1" s="1"/>
  <c r="AM52" i="1"/>
  <c r="AO52" i="1" s="1"/>
  <c r="AP52" i="1" s="1"/>
  <c r="AS52" i="1" l="1"/>
  <c r="AT52" i="1" l="1"/>
  <c r="AW52" i="1" s="1"/>
  <c r="BA52" i="1" l="1"/>
  <c r="BC52" i="1" s="1"/>
  <c r="BD52" i="1" s="1"/>
  <c r="AX52" i="1"/>
  <c r="BG52" i="1" l="1"/>
  <c r="BH52" i="1" l="1"/>
  <c r="BL52" i="1" s="1"/>
  <c r="BK52" i="1" l="1"/>
  <c r="BO52" i="1" l="1"/>
  <c r="BQ52" i="1" s="1"/>
  <c r="BR52" i="1" s="1"/>
  <c r="BU52" i="1" l="1"/>
  <c r="BV52" i="1" l="1"/>
  <c r="BZ52" i="1" s="1"/>
  <c r="N53" i="1" s="1"/>
  <c r="BP53" i="1" l="1"/>
  <c r="BB53" i="1"/>
  <c r="AN53" i="1"/>
  <c r="K53" i="1"/>
  <c r="BY52" i="1"/>
  <c r="M53" i="1" s="1"/>
  <c r="Z53" i="1" l="1"/>
  <c r="L53" i="1"/>
  <c r="J53" i="1"/>
  <c r="AZ53" i="1" l="1"/>
  <c r="AD53" i="1"/>
  <c r="AC53" i="1"/>
  <c r="AQ53" i="1" s="1"/>
  <c r="BN53" i="1"/>
  <c r="AL53" i="1"/>
  <c r="AB53" i="1"/>
  <c r="AA53" i="1"/>
  <c r="BE53" i="1" l="1"/>
  <c r="AR53" i="1"/>
  <c r="AE53" i="1"/>
  <c r="AG53" i="1"/>
  <c r="AF53" i="1" s="1"/>
  <c r="AI53" i="1" l="1"/>
  <c r="AJ53" i="1"/>
  <c r="AH53" i="1"/>
  <c r="AU53" i="1"/>
  <c r="AV53" i="1" s="1"/>
  <c r="BF53" i="1"/>
  <c r="BS53" i="1"/>
  <c r="BT53" i="1" s="1"/>
  <c r="BW53" i="1" l="1"/>
  <c r="BX53" i="1" s="1"/>
  <c r="BI53" i="1"/>
  <c r="BJ53" i="1" s="1"/>
  <c r="AM53" i="1"/>
  <c r="AO53" i="1" s="1"/>
  <c r="AP53" i="1" s="1"/>
  <c r="AS53" i="1" l="1"/>
  <c r="AT53" i="1" l="1"/>
  <c r="AX53" i="1" s="1"/>
  <c r="AW53" i="1" l="1"/>
  <c r="BA53" i="1" l="1"/>
  <c r="BC53" i="1" s="1"/>
  <c r="BD53" i="1" s="1"/>
  <c r="BG53" i="1" l="1"/>
  <c r="BH53" i="1" l="1"/>
  <c r="BK53" i="1" s="1"/>
  <c r="BO53" i="1" l="1"/>
  <c r="BQ53" i="1" s="1"/>
  <c r="BR53" i="1" s="1"/>
  <c r="BL53" i="1"/>
  <c r="BU53" i="1" l="1"/>
  <c r="BV53" i="1" l="1"/>
  <c r="BZ53" i="1" s="1"/>
  <c r="N54" i="1" s="1"/>
  <c r="AN54" i="1" l="1"/>
  <c r="BP54" i="1"/>
  <c r="BB54" i="1"/>
  <c r="K54" i="1"/>
  <c r="BY53" i="1"/>
  <c r="M54" i="1" s="1"/>
  <c r="Z54" i="1" l="1"/>
  <c r="L54" i="1"/>
  <c r="J54" i="1"/>
  <c r="AZ54" i="1" l="1"/>
  <c r="BN54" i="1"/>
  <c r="AC54" i="1"/>
  <c r="AQ54" i="1" s="1"/>
  <c r="AL54" i="1"/>
  <c r="AD54" i="1"/>
  <c r="AB54" i="1"/>
  <c r="AA54" i="1"/>
  <c r="BE54" i="1" l="1"/>
  <c r="AR54" i="1"/>
  <c r="AG54" i="1"/>
  <c r="AF54" i="1" s="1"/>
  <c r="AE54" i="1"/>
  <c r="AI54" i="1" l="1"/>
  <c r="AJ54" i="1"/>
  <c r="AH54" i="1"/>
  <c r="AU54" i="1"/>
  <c r="AV54" i="1" s="1"/>
  <c r="BS54" i="1"/>
  <c r="BT54" i="1" s="1"/>
  <c r="BF54" i="1"/>
  <c r="BW54" i="1" l="1"/>
  <c r="BX54" i="1" s="1"/>
  <c r="BI54" i="1"/>
  <c r="BJ54" i="1" s="1"/>
  <c r="AM54" i="1"/>
  <c r="AO54" i="1" s="1"/>
  <c r="AP54" i="1" s="1"/>
  <c r="AS54" i="1" l="1"/>
  <c r="AT54" i="1" l="1"/>
  <c r="AX54" i="1" s="1"/>
  <c r="AW54" i="1" l="1"/>
  <c r="BA54" i="1" l="1"/>
  <c r="BC54" i="1" s="1"/>
  <c r="BD54" i="1" s="1"/>
  <c r="BG54" i="1" l="1"/>
  <c r="BH54" i="1" l="1"/>
  <c r="BK54" i="1" s="1"/>
  <c r="BO54" i="1" l="1"/>
  <c r="BQ54" i="1" s="1"/>
  <c r="BR54" i="1" s="1"/>
  <c r="BL54" i="1"/>
  <c r="BU54" i="1" l="1"/>
  <c r="BV54" i="1" s="1"/>
  <c r="BY54" i="1" l="1"/>
  <c r="M55" i="1" s="1"/>
  <c r="BZ54" i="1"/>
  <c r="N55" i="1" s="1"/>
  <c r="AN55" i="1" l="1"/>
  <c r="BB55" i="1"/>
  <c r="BP55" i="1"/>
  <c r="K55" i="1"/>
  <c r="L55" i="1"/>
  <c r="Z55" i="1"/>
  <c r="J55" i="1"/>
  <c r="AL55" i="1" l="1"/>
  <c r="BN55" i="1"/>
  <c r="AD55" i="1"/>
  <c r="AC55" i="1"/>
  <c r="AQ55" i="1" s="1"/>
  <c r="AZ55" i="1"/>
  <c r="AA55" i="1"/>
  <c r="AB55" i="1"/>
  <c r="AE55" i="1" l="1"/>
  <c r="AG55" i="1"/>
  <c r="AF55" i="1" s="1"/>
  <c r="BE55" i="1"/>
  <c r="AR55" i="1"/>
  <c r="AU55" i="1" l="1"/>
  <c r="AV55" i="1" s="1"/>
  <c r="BF55" i="1"/>
  <c r="BS55" i="1"/>
  <c r="BT55" i="1" s="1"/>
  <c r="AJ55" i="1"/>
  <c r="AI55" i="1"/>
  <c r="AH55" i="1"/>
  <c r="BW55" i="1" l="1"/>
  <c r="BX55" i="1" s="1"/>
  <c r="BI55" i="1"/>
  <c r="BJ55" i="1" s="1"/>
  <c r="AM55" i="1"/>
  <c r="AO55" i="1" s="1"/>
  <c r="AP55" i="1" s="1"/>
  <c r="AS55" i="1" l="1"/>
  <c r="AT55" i="1" l="1"/>
  <c r="AW55" i="1" s="1"/>
  <c r="BA55" i="1" l="1"/>
  <c r="BC55" i="1" s="1"/>
  <c r="BD55" i="1" s="1"/>
  <c r="AX55" i="1"/>
  <c r="BG55" i="1" l="1"/>
  <c r="BH55" i="1" l="1"/>
  <c r="BL55" i="1" s="1"/>
  <c r="BK55" i="1" l="1"/>
  <c r="BO55" i="1" l="1"/>
  <c r="BQ55" i="1" s="1"/>
  <c r="BR55" i="1" s="1"/>
  <c r="BU55" i="1" l="1"/>
  <c r="BV55" i="1" l="1"/>
  <c r="BZ55" i="1" s="1"/>
  <c r="N56" i="1" s="1"/>
  <c r="BP56" i="1" l="1"/>
  <c r="BB56" i="1"/>
  <c r="AN56" i="1"/>
  <c r="K56" i="1"/>
  <c r="BY55" i="1"/>
  <c r="M56" i="1" s="1"/>
  <c r="Z56" i="1" l="1"/>
  <c r="L56" i="1"/>
  <c r="J56" i="1"/>
  <c r="AC56" i="1" l="1"/>
  <c r="AQ56" i="1" s="1"/>
  <c r="AL56" i="1"/>
  <c r="AD56" i="1"/>
  <c r="BN56" i="1"/>
  <c r="AZ56" i="1"/>
  <c r="AB56" i="1"/>
  <c r="AA56" i="1"/>
  <c r="AG56" i="1" l="1"/>
  <c r="AF56" i="1" s="1"/>
  <c r="AE56" i="1"/>
  <c r="BE56" i="1"/>
  <c r="AR56" i="1"/>
  <c r="BF56" i="1" l="1"/>
  <c r="BS56" i="1"/>
  <c r="BT56" i="1" s="1"/>
  <c r="AU56" i="1"/>
  <c r="AV56" i="1" s="1"/>
  <c r="AJ56" i="1"/>
  <c r="AI56" i="1"/>
  <c r="AH56" i="1"/>
  <c r="AM56" i="1" l="1"/>
  <c r="AO56" i="1" s="1"/>
  <c r="AP56" i="1" s="1"/>
  <c r="BW56" i="1"/>
  <c r="BX56" i="1" s="1"/>
  <c r="BI56" i="1"/>
  <c r="BJ56" i="1" s="1"/>
  <c r="AS56" i="1" l="1"/>
  <c r="AT56" i="1" l="1"/>
  <c r="AX56" i="1" s="1"/>
  <c r="AW56" i="1" l="1"/>
  <c r="BA56" i="1" l="1"/>
  <c r="BC56" i="1" s="1"/>
  <c r="BD56" i="1" s="1"/>
  <c r="BG56" i="1" l="1"/>
  <c r="BH56" i="1" l="1"/>
  <c r="BL56" i="1" s="1"/>
  <c r="BK56" i="1" l="1"/>
  <c r="BO56" i="1" l="1"/>
  <c r="BQ56" i="1" s="1"/>
  <c r="BR56" i="1" s="1"/>
  <c r="BU56" i="1" l="1"/>
  <c r="BV56" i="1" l="1"/>
  <c r="BY56" i="1" s="1"/>
  <c r="M57" i="1" s="1"/>
  <c r="J57" i="1" l="1"/>
  <c r="BZ56" i="1"/>
  <c r="N57" i="1" s="1"/>
  <c r="AN57" i="1" l="1"/>
  <c r="BP57" i="1"/>
  <c r="BB57" i="1"/>
  <c r="K57" i="1"/>
  <c r="Z57" i="1"/>
  <c r="L57" i="1"/>
  <c r="AD57" i="1" l="1"/>
  <c r="BN57" i="1"/>
  <c r="AL57" i="1"/>
  <c r="AC57" i="1"/>
  <c r="AQ57" i="1" s="1"/>
  <c r="AZ57" i="1"/>
  <c r="AA57" i="1"/>
  <c r="AB57" i="1"/>
  <c r="AR57" i="1" l="1"/>
  <c r="BE57" i="1"/>
  <c r="AE57" i="1"/>
  <c r="AG57" i="1"/>
  <c r="AF57" i="1" s="1"/>
  <c r="AH57" i="1" l="1"/>
  <c r="BF57" i="1"/>
  <c r="BS57" i="1"/>
  <c r="BT57" i="1" s="1"/>
  <c r="AJ57" i="1"/>
  <c r="AI57" i="1"/>
  <c r="AU57" i="1"/>
  <c r="AV57" i="1" s="1"/>
  <c r="AM57" i="1" l="1"/>
  <c r="AO57" i="1" s="1"/>
  <c r="AP57" i="1" s="1"/>
  <c r="BI57" i="1"/>
  <c r="BJ57" i="1" s="1"/>
  <c r="BW57" i="1"/>
  <c r="BX57" i="1" s="1"/>
  <c r="AS57" i="1" l="1"/>
  <c r="AT57" i="1" l="1"/>
  <c r="AW57" i="1" s="1"/>
  <c r="BA57" i="1" l="1"/>
  <c r="BC57" i="1" s="1"/>
  <c r="BD57" i="1" s="1"/>
  <c r="AX57" i="1"/>
  <c r="BG57" i="1" l="1"/>
  <c r="BH57" i="1" l="1"/>
  <c r="BK57" i="1" s="1"/>
  <c r="BO57" i="1" l="1"/>
  <c r="BQ57" i="1" s="1"/>
  <c r="BR57" i="1" s="1"/>
  <c r="BL57" i="1"/>
  <c r="BU57" i="1" l="1"/>
  <c r="BV57" i="1" l="1"/>
  <c r="BY57" i="1" s="1"/>
  <c r="M58" i="1" s="1"/>
  <c r="J58" i="1" l="1"/>
  <c r="BZ57" i="1"/>
  <c r="N58" i="1" s="1"/>
  <c r="BP58" i="1" l="1"/>
  <c r="BB58" i="1"/>
  <c r="AN58" i="1"/>
  <c r="K58" i="1"/>
  <c r="L58" i="1"/>
  <c r="Z58" i="1"/>
  <c r="AA58" i="1" l="1"/>
  <c r="AB58" i="1"/>
  <c r="AD58" i="1"/>
  <c r="AZ58" i="1"/>
  <c r="BN58" i="1"/>
  <c r="AL58" i="1"/>
  <c r="AC58" i="1"/>
  <c r="AQ58" i="1" s="1"/>
  <c r="BE58" i="1" l="1"/>
  <c r="AR58" i="1"/>
  <c r="AE58" i="1"/>
  <c r="AG58" i="1"/>
  <c r="AF58" i="1" s="1"/>
  <c r="AH58" i="1" l="1"/>
  <c r="AJ58" i="1"/>
  <c r="AI58" i="1"/>
  <c r="AU58" i="1"/>
  <c r="AV58" i="1" s="1"/>
  <c r="BF58" i="1"/>
  <c r="BS58" i="1"/>
  <c r="BT58" i="1" s="1"/>
  <c r="BW58" i="1" l="1"/>
  <c r="BX58" i="1" s="1"/>
  <c r="BI58" i="1"/>
  <c r="BJ58" i="1" s="1"/>
  <c r="AM58" i="1"/>
  <c r="AO58" i="1" s="1"/>
  <c r="AP58" i="1" s="1"/>
  <c r="AS58" i="1" l="1"/>
  <c r="AT58" i="1" l="1"/>
  <c r="AW58" i="1" s="1"/>
  <c r="BA58" i="1" l="1"/>
  <c r="BC58" i="1" s="1"/>
  <c r="BD58" i="1" s="1"/>
  <c r="AX58" i="1"/>
  <c r="BG58" i="1" l="1"/>
  <c r="BH58" i="1" l="1"/>
  <c r="BK58" i="1" s="1"/>
  <c r="BO58" i="1" l="1"/>
  <c r="BQ58" i="1" s="1"/>
  <c r="BR58" i="1" s="1"/>
  <c r="BL58" i="1"/>
  <c r="BU58" i="1" l="1"/>
  <c r="BV58" i="1" s="1"/>
  <c r="BZ58" i="1" l="1"/>
  <c r="N59" i="1" s="1"/>
  <c r="BY58" i="1"/>
  <c r="M59" i="1" s="1"/>
  <c r="L59" i="1" l="1"/>
  <c r="Z59" i="1"/>
  <c r="J59" i="1"/>
  <c r="BB59" i="1"/>
  <c r="BP59" i="1"/>
  <c r="AN59" i="1"/>
  <c r="K59" i="1"/>
  <c r="AC59" i="1" l="1"/>
  <c r="AQ59" i="1" s="1"/>
  <c r="AD59" i="1"/>
  <c r="AZ59" i="1"/>
  <c r="AL59" i="1"/>
  <c r="BN59" i="1"/>
  <c r="AB59" i="1"/>
  <c r="AA59" i="1"/>
  <c r="BE59" i="1" l="1"/>
  <c r="AR59" i="1"/>
  <c r="AG59" i="1"/>
  <c r="AF59" i="1" s="1"/>
  <c r="AE59" i="1"/>
  <c r="AI59" i="1" l="1"/>
  <c r="AJ59" i="1"/>
  <c r="AH59" i="1"/>
  <c r="AU59" i="1"/>
  <c r="AV59" i="1" s="1"/>
  <c r="BF59" i="1"/>
  <c r="BS59" i="1"/>
  <c r="BT59" i="1" s="1"/>
  <c r="BI59" i="1" l="1"/>
  <c r="BJ59" i="1" s="1"/>
  <c r="BW59" i="1"/>
  <c r="BX59" i="1" s="1"/>
  <c r="AM59" i="1"/>
  <c r="AO59" i="1" s="1"/>
  <c r="AP59" i="1" s="1"/>
  <c r="AS59" i="1" l="1"/>
  <c r="AT59" i="1" l="1"/>
  <c r="AW59" i="1" s="1"/>
  <c r="BA59" i="1" l="1"/>
  <c r="BC59" i="1" s="1"/>
  <c r="BD59" i="1" s="1"/>
  <c r="AX59" i="1"/>
  <c r="BG59" i="1" l="1"/>
  <c r="BH59" i="1" l="1"/>
  <c r="BK59" i="1" s="1"/>
  <c r="BO59" i="1" l="1"/>
  <c r="BQ59" i="1" s="1"/>
  <c r="BR59" i="1" s="1"/>
  <c r="BL59" i="1"/>
  <c r="BU59" i="1" l="1"/>
  <c r="BV59" i="1" s="1"/>
  <c r="BZ59" i="1" l="1"/>
  <c r="N60" i="1" s="1"/>
  <c r="BY59" i="1"/>
  <c r="M60" i="1" s="1"/>
  <c r="Z60" i="1" l="1"/>
  <c r="L60" i="1"/>
  <c r="J60" i="1"/>
  <c r="AN60" i="1"/>
  <c r="BP60" i="1"/>
  <c r="BB60" i="1"/>
  <c r="K60" i="1"/>
  <c r="AC60" i="1" l="1"/>
  <c r="AQ60" i="1" s="1"/>
  <c r="AZ60" i="1"/>
  <c r="AL60" i="1"/>
  <c r="AD60" i="1"/>
  <c r="BN60" i="1"/>
  <c r="AA60" i="1"/>
  <c r="AB60" i="1"/>
  <c r="AG60" i="1" l="1"/>
  <c r="AF60" i="1" s="1"/>
  <c r="AE60" i="1"/>
  <c r="AR60" i="1"/>
  <c r="BE60" i="1"/>
  <c r="AH60" i="1" l="1"/>
  <c r="AU60" i="1"/>
  <c r="AV60" i="1" s="1"/>
  <c r="AI60" i="1"/>
  <c r="AJ60" i="1"/>
  <c r="BS60" i="1"/>
  <c r="BT60" i="1" s="1"/>
  <c r="BF60" i="1"/>
  <c r="BW60" i="1" l="1"/>
  <c r="BX60" i="1" s="1"/>
  <c r="BI60" i="1"/>
  <c r="BJ60" i="1" s="1"/>
  <c r="AM60" i="1"/>
  <c r="AO60" i="1" s="1"/>
  <c r="AP60" i="1" s="1"/>
  <c r="AS60" i="1" l="1"/>
  <c r="AT60" i="1" l="1"/>
  <c r="AW60" i="1" s="1"/>
  <c r="BA60" i="1" l="1"/>
  <c r="BC60" i="1" s="1"/>
  <c r="BD60" i="1" s="1"/>
  <c r="AX60" i="1"/>
  <c r="BG60" i="1" l="1"/>
  <c r="BH60" i="1" s="1"/>
  <c r="BL60" i="1" l="1"/>
  <c r="BK60" i="1"/>
  <c r="BO60" i="1" l="1"/>
  <c r="BQ60" i="1" s="1"/>
  <c r="BR60" i="1" s="1"/>
  <c r="BU60" i="1" l="1"/>
  <c r="BV60" i="1" l="1"/>
  <c r="BY60" i="1" s="1"/>
  <c r="M61" i="1" s="1"/>
  <c r="J61" i="1" l="1"/>
  <c r="BZ60" i="1"/>
  <c r="N61" i="1" s="1"/>
  <c r="Z61" i="1" s="1"/>
  <c r="AB61" i="1" l="1"/>
  <c r="AA61" i="1"/>
  <c r="BB61" i="1"/>
  <c r="BP61" i="1"/>
  <c r="AN61" i="1"/>
  <c r="K61" i="1"/>
  <c r="L61" i="1"/>
  <c r="AD61" i="1" l="1"/>
  <c r="AC61" i="1"/>
  <c r="AQ61" i="1" s="1"/>
  <c r="AL61" i="1"/>
  <c r="BN61" i="1"/>
  <c r="AZ61" i="1"/>
  <c r="AR61" i="1" l="1"/>
  <c r="BE61" i="1"/>
  <c r="AG61" i="1"/>
  <c r="AF61" i="1" s="1"/>
  <c r="AE61" i="1"/>
  <c r="AH61" i="1" l="1"/>
  <c r="AJ61" i="1"/>
  <c r="AI61" i="1"/>
  <c r="BS61" i="1"/>
  <c r="BT61" i="1" s="1"/>
  <c r="BF61" i="1"/>
  <c r="AU61" i="1"/>
  <c r="AV61" i="1" s="1"/>
  <c r="BI61" i="1" l="1"/>
  <c r="BJ61" i="1" s="1"/>
  <c r="BW61" i="1"/>
  <c r="BX61" i="1" s="1"/>
  <c r="AM61" i="1"/>
  <c r="AO61" i="1" s="1"/>
  <c r="AP61" i="1" s="1"/>
  <c r="AS61" i="1" l="1"/>
  <c r="AT61" i="1" l="1"/>
  <c r="AX61" i="1" s="1"/>
  <c r="AW61" i="1" l="1"/>
  <c r="BA61" i="1" l="1"/>
  <c r="BC61" i="1" s="1"/>
  <c r="BD61" i="1" s="1"/>
  <c r="BG61" i="1" l="1"/>
  <c r="BH61" i="1" l="1"/>
  <c r="BL61" i="1" s="1"/>
  <c r="BK61" i="1" l="1"/>
  <c r="BO61" i="1" l="1"/>
  <c r="BQ61" i="1" s="1"/>
  <c r="BR61" i="1" s="1"/>
  <c r="BU61" i="1" l="1"/>
  <c r="BV61" i="1" l="1"/>
  <c r="BY61" i="1" s="1"/>
  <c r="M62" i="1" s="1"/>
  <c r="J62" i="1" l="1"/>
  <c r="BZ61" i="1"/>
  <c r="N62" i="1" s="1"/>
  <c r="BP62" i="1" l="1"/>
  <c r="AN62" i="1"/>
  <c r="BB62" i="1"/>
  <c r="K62" i="1"/>
  <c r="Z62" i="1"/>
  <c r="L62" i="1"/>
  <c r="AL62" i="1" l="1"/>
  <c r="AD62" i="1"/>
  <c r="AC62" i="1"/>
  <c r="AQ62" i="1" s="1"/>
  <c r="AZ62" i="1"/>
  <c r="BN62" i="1"/>
  <c r="AB62" i="1"/>
  <c r="AA62" i="1"/>
  <c r="AR62" i="1" l="1"/>
  <c r="BE62" i="1"/>
  <c r="AE62" i="1"/>
  <c r="AG62" i="1"/>
  <c r="AF62" i="1" s="1"/>
  <c r="AH62" i="1" l="1"/>
  <c r="BF62" i="1"/>
  <c r="BS62" i="1"/>
  <c r="BT62" i="1" s="1"/>
  <c r="AI62" i="1"/>
  <c r="AJ62" i="1"/>
  <c r="AU62" i="1"/>
  <c r="AV62" i="1" s="1"/>
  <c r="AM62" i="1" l="1"/>
  <c r="AO62" i="1" s="1"/>
  <c r="AP62" i="1" s="1"/>
  <c r="BI62" i="1"/>
  <c r="BJ62" i="1" s="1"/>
  <c r="BW62" i="1"/>
  <c r="BX62" i="1" s="1"/>
  <c r="AS62" i="1" l="1"/>
  <c r="AT62" i="1" l="1"/>
  <c r="AX62" i="1" s="1"/>
  <c r="AW62" i="1" l="1"/>
  <c r="BA62" i="1" l="1"/>
  <c r="BC62" i="1" s="1"/>
  <c r="BD62" i="1" s="1"/>
  <c r="BG62" i="1" l="1"/>
  <c r="BH62" i="1" l="1"/>
  <c r="BK62" i="1" s="1"/>
  <c r="BO62" i="1" l="1"/>
  <c r="BQ62" i="1" s="1"/>
  <c r="BR62" i="1" s="1"/>
  <c r="BL62" i="1"/>
  <c r="BU62" i="1" l="1"/>
  <c r="BV62" i="1" s="1"/>
  <c r="BY62" i="1" l="1"/>
  <c r="M63" i="1" s="1"/>
  <c r="BZ62" i="1"/>
  <c r="N63" i="1" s="1"/>
  <c r="BP63" i="1" l="1"/>
  <c r="AN63" i="1"/>
  <c r="BB63" i="1"/>
  <c r="K63" i="1"/>
  <c r="L63" i="1"/>
  <c r="Z63" i="1"/>
  <c r="J63" i="1"/>
  <c r="AD63" i="1" l="1"/>
  <c r="BN63" i="1"/>
  <c r="AL63" i="1"/>
  <c r="AC63" i="1"/>
  <c r="AQ63" i="1" s="1"/>
  <c r="AZ63" i="1"/>
  <c r="AA63" i="1"/>
  <c r="AB63" i="1"/>
  <c r="AR63" i="1" l="1"/>
  <c r="BE63" i="1"/>
  <c r="AG63" i="1"/>
  <c r="AF63" i="1" s="1"/>
  <c r="AE63" i="1"/>
  <c r="AI63" i="1" l="1"/>
  <c r="AJ63" i="1"/>
  <c r="AH63" i="1"/>
  <c r="BF63" i="1"/>
  <c r="BS63" i="1"/>
  <c r="BT63" i="1" s="1"/>
  <c r="AU63" i="1"/>
  <c r="AV63" i="1" s="1"/>
  <c r="BI63" i="1" l="1"/>
  <c r="BJ63" i="1" s="1"/>
  <c r="BW63" i="1"/>
  <c r="BX63" i="1" s="1"/>
  <c r="AM63" i="1"/>
  <c r="AO63" i="1" s="1"/>
  <c r="AP63" i="1" s="1"/>
  <c r="AS63" i="1" l="1"/>
  <c r="AT63" i="1" l="1"/>
  <c r="AX63" i="1" s="1"/>
  <c r="AW63" i="1" l="1"/>
  <c r="BA63" i="1" l="1"/>
  <c r="BC63" i="1" s="1"/>
  <c r="BD63" i="1" s="1"/>
  <c r="BG63" i="1" l="1"/>
  <c r="BH63" i="1" l="1"/>
  <c r="BL63" i="1" s="1"/>
  <c r="BK63" i="1" l="1"/>
  <c r="BO63" i="1" l="1"/>
  <c r="BQ63" i="1" s="1"/>
  <c r="BR63" i="1" s="1"/>
  <c r="BU63" i="1" l="1"/>
  <c r="BV63" i="1" l="1"/>
  <c r="BZ63" i="1" s="1"/>
  <c r="N64" i="1" s="1"/>
  <c r="BB64" i="1" l="1"/>
  <c r="AN64" i="1"/>
  <c r="BP64" i="1"/>
  <c r="K64" i="1"/>
  <c r="BY63" i="1"/>
  <c r="M64" i="1" s="1"/>
  <c r="Z64" i="1" l="1"/>
  <c r="L64" i="1"/>
  <c r="J64" i="1"/>
  <c r="AZ64" i="1" l="1"/>
  <c r="AD64" i="1"/>
  <c r="AC64" i="1"/>
  <c r="AQ64" i="1" s="1"/>
  <c r="BN64" i="1"/>
  <c r="AL64" i="1"/>
  <c r="AB64" i="1"/>
  <c r="AA64" i="1"/>
  <c r="BE64" i="1" l="1"/>
  <c r="AR64" i="1"/>
  <c r="AE64" i="1"/>
  <c r="AG64" i="1"/>
  <c r="AF64" i="1" s="1"/>
  <c r="AU64" i="1" l="1"/>
  <c r="AV64" i="1" s="1"/>
  <c r="AJ64" i="1"/>
  <c r="AI64" i="1"/>
  <c r="AH64" i="1"/>
  <c r="BS64" i="1"/>
  <c r="BT64" i="1" s="1"/>
  <c r="BF64" i="1"/>
  <c r="BI64" i="1" l="1"/>
  <c r="BJ64" i="1" s="1"/>
  <c r="AM64" i="1"/>
  <c r="AO64" i="1" s="1"/>
  <c r="AP64" i="1" s="1"/>
  <c r="BW64" i="1"/>
  <c r="BX64" i="1" s="1"/>
  <c r="AS64" i="1" l="1"/>
  <c r="AT64" i="1" l="1"/>
  <c r="AX64" i="1" s="1"/>
  <c r="AW64" i="1" l="1"/>
  <c r="BA64" i="1" l="1"/>
  <c r="BC64" i="1" s="1"/>
  <c r="BD64" i="1" s="1"/>
  <c r="BG64" i="1" l="1"/>
  <c r="BH64" i="1" l="1"/>
  <c r="BK64" i="1" s="1"/>
  <c r="BO64" i="1" l="1"/>
  <c r="BQ64" i="1" s="1"/>
  <c r="BR64" i="1" s="1"/>
  <c r="BL64" i="1"/>
  <c r="BU64" i="1" l="1"/>
  <c r="BV64" i="1" s="1"/>
  <c r="BY64" i="1" l="1"/>
  <c r="M65" i="1" s="1"/>
  <c r="BZ64" i="1"/>
  <c r="N65" i="1" s="1"/>
  <c r="BP65" i="1" l="1"/>
  <c r="BB65" i="1"/>
  <c r="AN65" i="1"/>
  <c r="K65" i="1"/>
  <c r="L65" i="1"/>
  <c r="Z65" i="1"/>
  <c r="J65" i="1"/>
  <c r="AA65" i="1" l="1"/>
  <c r="AB65" i="1"/>
  <c r="AZ65" i="1"/>
  <c r="BN65" i="1"/>
  <c r="AC65" i="1"/>
  <c r="AQ65" i="1" s="1"/>
  <c r="AL65" i="1"/>
  <c r="AD65" i="1"/>
  <c r="AR65" i="1" l="1"/>
  <c r="BE65" i="1"/>
  <c r="AE65" i="1"/>
  <c r="AG65" i="1"/>
  <c r="AF65" i="1" s="1"/>
  <c r="AH65" i="1" l="1"/>
  <c r="BS65" i="1"/>
  <c r="BT65" i="1" s="1"/>
  <c r="BF65" i="1"/>
  <c r="AJ65" i="1"/>
  <c r="AI65" i="1"/>
  <c r="AU65" i="1"/>
  <c r="AV65" i="1" s="1"/>
  <c r="BW65" i="1" l="1"/>
  <c r="BX65" i="1" s="1"/>
  <c r="AM65" i="1"/>
  <c r="AO65" i="1" s="1"/>
  <c r="AP65" i="1" s="1"/>
  <c r="BI65" i="1"/>
  <c r="BJ65" i="1" s="1"/>
  <c r="AS65" i="1" l="1"/>
  <c r="AT65" i="1" l="1"/>
  <c r="AW65" i="1" s="1"/>
  <c r="BA65" i="1" l="1"/>
  <c r="BC65" i="1" s="1"/>
  <c r="BD65" i="1" s="1"/>
  <c r="AX65" i="1"/>
  <c r="BG65" i="1" l="1"/>
  <c r="BH65" i="1" s="1"/>
  <c r="BK65" i="1" l="1"/>
  <c r="BL65" i="1"/>
  <c r="BO65" i="1" l="1"/>
  <c r="BQ65" i="1" s="1"/>
  <c r="BR65" i="1" s="1"/>
  <c r="BU65" i="1" l="1"/>
  <c r="BV65" i="1" l="1"/>
  <c r="BY65" i="1" s="1"/>
  <c r="M66" i="1" s="1"/>
  <c r="J66" i="1" l="1"/>
  <c r="BZ65" i="1"/>
  <c r="N66" i="1" s="1"/>
  <c r="Z66" i="1" s="1"/>
  <c r="AA66" i="1" l="1"/>
  <c r="AB66" i="1"/>
  <c r="L66" i="1"/>
  <c r="BP66" i="1"/>
  <c r="BB66" i="1"/>
  <c r="AN66" i="1"/>
  <c r="K66" i="1"/>
  <c r="AZ66" i="1" l="1"/>
  <c r="AL66" i="1"/>
  <c r="AD66" i="1"/>
  <c r="AC66" i="1"/>
  <c r="AQ66" i="1" s="1"/>
  <c r="BN66" i="1"/>
  <c r="AG66" i="1" l="1"/>
  <c r="AF66" i="1" s="1"/>
  <c r="AE66" i="1"/>
  <c r="AR66" i="1"/>
  <c r="BE66" i="1"/>
  <c r="AU66" i="1" l="1"/>
  <c r="AV66" i="1" s="1"/>
  <c r="BS66" i="1"/>
  <c r="BT66" i="1" s="1"/>
  <c r="BF66" i="1"/>
  <c r="AJ66" i="1"/>
  <c r="AI66" i="1"/>
  <c r="AH66" i="1"/>
  <c r="BI66" i="1" l="1"/>
  <c r="BJ66" i="1" s="1"/>
  <c r="AM66" i="1"/>
  <c r="AO66" i="1" s="1"/>
  <c r="AP66" i="1" s="1"/>
  <c r="BW66" i="1"/>
  <c r="BX66" i="1" s="1"/>
  <c r="AS66" i="1" l="1"/>
  <c r="AT66" i="1" l="1"/>
  <c r="AW66" i="1" s="1"/>
  <c r="BA66" i="1" l="1"/>
  <c r="BC66" i="1" s="1"/>
  <c r="BD66" i="1" s="1"/>
  <c r="AX66" i="1"/>
  <c r="BG66" i="1" l="1"/>
  <c r="BH66" i="1" s="1"/>
  <c r="BK66" i="1" l="1"/>
  <c r="BL66" i="1"/>
  <c r="BO66" i="1" l="1"/>
  <c r="BQ66" i="1" s="1"/>
  <c r="BR66" i="1" s="1"/>
  <c r="BU66" i="1" l="1"/>
  <c r="BV66" i="1" l="1"/>
  <c r="BZ66" i="1" s="1"/>
  <c r="N67" i="1" s="1"/>
  <c r="AN67" i="1" l="1"/>
  <c r="BP67" i="1"/>
  <c r="BB67" i="1"/>
  <c r="K67" i="1"/>
  <c r="BY66" i="1"/>
  <c r="M67" i="1" s="1"/>
  <c r="Z67" i="1" l="1"/>
  <c r="L67" i="1"/>
  <c r="J67" i="1"/>
  <c r="BN67" i="1" l="1"/>
  <c r="AC67" i="1"/>
  <c r="AQ67" i="1" s="1"/>
  <c r="AZ67" i="1"/>
  <c r="AL67" i="1"/>
  <c r="AD67" i="1"/>
  <c r="AB67" i="1"/>
  <c r="AA67" i="1"/>
  <c r="AR67" i="1" l="1"/>
  <c r="BE67" i="1"/>
  <c r="AE67" i="1"/>
  <c r="AG67" i="1"/>
  <c r="AF67" i="1" s="1"/>
  <c r="AI67" i="1" l="1"/>
  <c r="AJ67" i="1"/>
  <c r="BF67" i="1"/>
  <c r="BS67" i="1"/>
  <c r="BT67" i="1" s="1"/>
  <c r="AH67" i="1"/>
  <c r="AU67" i="1"/>
  <c r="AV67" i="1" s="1"/>
  <c r="BW67" i="1" l="1"/>
  <c r="BX67" i="1" s="1"/>
  <c r="BI67" i="1"/>
  <c r="BJ67" i="1" s="1"/>
  <c r="AM67" i="1"/>
  <c r="AO67" i="1" s="1"/>
  <c r="AP67" i="1" s="1"/>
  <c r="AS67" i="1" l="1"/>
  <c r="AT67" i="1" l="1"/>
  <c r="AW67" i="1" s="1"/>
  <c r="BA67" i="1" l="1"/>
  <c r="BC67" i="1" s="1"/>
  <c r="BD67" i="1" s="1"/>
  <c r="AX67" i="1"/>
  <c r="BG67" i="1" l="1"/>
  <c r="BH67" i="1" s="1"/>
  <c r="BL67" i="1" l="1"/>
  <c r="BK67" i="1"/>
  <c r="BO67" i="1" l="1"/>
  <c r="BQ67" i="1" s="1"/>
  <c r="BR67" i="1" s="1"/>
  <c r="BU67" i="1" l="1"/>
  <c r="BV67" i="1" l="1"/>
  <c r="BZ67" i="1" s="1"/>
  <c r="N68" i="1" s="1"/>
  <c r="BP68" i="1" l="1"/>
  <c r="AN68" i="1"/>
  <c r="BB68" i="1"/>
  <c r="K68" i="1"/>
  <c r="BY67" i="1"/>
  <c r="M68" i="1" s="1"/>
  <c r="Z68" i="1" l="1"/>
  <c r="L68" i="1"/>
  <c r="J68" i="1"/>
  <c r="AD68" i="1" l="1"/>
  <c r="BN68" i="1"/>
  <c r="AZ68" i="1"/>
  <c r="AC68" i="1"/>
  <c r="AQ68" i="1" s="1"/>
  <c r="AL68" i="1"/>
  <c r="AB68" i="1"/>
  <c r="AA68" i="1"/>
  <c r="AR68" i="1" l="1"/>
  <c r="BE68" i="1"/>
  <c r="AG68" i="1"/>
  <c r="AF68" i="1" s="1"/>
  <c r="AE68" i="1"/>
  <c r="AJ68" i="1" l="1"/>
  <c r="AI68" i="1"/>
  <c r="BS68" i="1"/>
  <c r="BT68" i="1" s="1"/>
  <c r="BF68" i="1"/>
  <c r="AH68" i="1"/>
  <c r="AU68" i="1"/>
  <c r="AV68" i="1" s="1"/>
  <c r="BI68" i="1" l="1"/>
  <c r="BJ68" i="1" s="1"/>
  <c r="BW68" i="1"/>
  <c r="BX68" i="1" s="1"/>
  <c r="AM68" i="1"/>
  <c r="AO68" i="1" s="1"/>
  <c r="AP68" i="1" s="1"/>
  <c r="AS68" i="1" l="1"/>
  <c r="AT68" i="1" l="1"/>
  <c r="AX68" i="1" s="1"/>
  <c r="AW68" i="1" l="1"/>
  <c r="BA68" i="1" l="1"/>
  <c r="BC68" i="1" s="1"/>
  <c r="BD68" i="1" s="1"/>
  <c r="BG68" i="1" l="1"/>
  <c r="BH68" i="1" l="1"/>
  <c r="BL68" i="1" s="1"/>
  <c r="BK68" i="1" l="1"/>
  <c r="BO68" i="1" l="1"/>
  <c r="BQ68" i="1" s="1"/>
  <c r="BR68" i="1" s="1"/>
  <c r="BU68" i="1" l="1"/>
  <c r="BV68" i="1" l="1"/>
  <c r="BZ68" i="1" s="1"/>
  <c r="N69" i="1" s="1"/>
  <c r="BB69" i="1" l="1"/>
  <c r="AN69" i="1"/>
  <c r="BP69" i="1"/>
  <c r="K69" i="1"/>
  <c r="BY68" i="1"/>
  <c r="M69" i="1" s="1"/>
  <c r="Z69" i="1" l="1"/>
  <c r="L69" i="1"/>
  <c r="J69" i="1"/>
  <c r="AL69" i="1" l="1"/>
  <c r="AD69" i="1"/>
  <c r="AC69" i="1"/>
  <c r="AQ69" i="1" s="1"/>
  <c r="AZ69" i="1"/>
  <c r="BN69" i="1"/>
  <c r="AB69" i="1"/>
  <c r="AA69" i="1"/>
  <c r="AG69" i="1" l="1"/>
  <c r="AF69" i="1" s="1"/>
  <c r="AE69" i="1"/>
  <c r="BE69" i="1"/>
  <c r="AR69" i="1"/>
  <c r="AH69" i="1" l="1"/>
  <c r="AU69" i="1"/>
  <c r="AV69" i="1" s="1"/>
  <c r="BS69" i="1"/>
  <c r="BT69" i="1" s="1"/>
  <c r="BF69" i="1"/>
  <c r="AI69" i="1"/>
  <c r="AJ69" i="1"/>
  <c r="AM69" i="1" l="1"/>
  <c r="AO69" i="1" s="1"/>
  <c r="AP69" i="1" s="1"/>
  <c r="BW69" i="1"/>
  <c r="BX69" i="1" s="1"/>
  <c r="BI69" i="1"/>
  <c r="BJ69" i="1" s="1"/>
  <c r="AS69" i="1" l="1"/>
  <c r="AT69" i="1" l="1"/>
  <c r="AX69" i="1" s="1"/>
  <c r="AW69" i="1" l="1"/>
  <c r="BA69" i="1" l="1"/>
  <c r="BC69" i="1" s="1"/>
  <c r="BD69" i="1" s="1"/>
  <c r="BG69" i="1" l="1"/>
  <c r="BH69" i="1" l="1"/>
  <c r="BL69" i="1" s="1"/>
  <c r="BK69" i="1" l="1"/>
  <c r="BO69" i="1" l="1"/>
  <c r="BQ69" i="1" s="1"/>
  <c r="BR69" i="1" s="1"/>
  <c r="BU69" i="1" l="1"/>
  <c r="BV69" i="1" l="1"/>
  <c r="BY69" i="1" s="1"/>
  <c r="M70" i="1" s="1"/>
  <c r="J70" i="1" l="1"/>
  <c r="BZ69" i="1"/>
  <c r="N70" i="1" s="1"/>
  <c r="BP70" i="1" l="1"/>
  <c r="BB70" i="1"/>
  <c r="AN70" i="1"/>
  <c r="K70" i="1"/>
  <c r="L70" i="1"/>
  <c r="Z70" i="1"/>
  <c r="AL70" i="1" l="1"/>
  <c r="AC70" i="1"/>
  <c r="AQ70" i="1" s="1"/>
  <c r="BN70" i="1"/>
  <c r="AZ70" i="1"/>
  <c r="AD70" i="1"/>
  <c r="AB70" i="1"/>
  <c r="AA70" i="1"/>
  <c r="AG70" i="1" l="1"/>
  <c r="AF70" i="1" s="1"/>
  <c r="AE70" i="1"/>
  <c r="AR70" i="1"/>
  <c r="BE70" i="1"/>
  <c r="BS70" i="1" l="1"/>
  <c r="BT70" i="1" s="1"/>
  <c r="BF70" i="1"/>
  <c r="AI70" i="1"/>
  <c r="AJ70" i="1"/>
  <c r="AU70" i="1"/>
  <c r="AV70" i="1" s="1"/>
  <c r="AH70" i="1"/>
  <c r="AM70" i="1" l="1"/>
  <c r="AO70" i="1" s="1"/>
  <c r="AP70" i="1" s="1"/>
  <c r="BI70" i="1"/>
  <c r="BJ70" i="1" s="1"/>
  <c r="BW70" i="1"/>
  <c r="BX70" i="1" s="1"/>
  <c r="AS70" i="1" l="1"/>
  <c r="AT70" i="1" l="1"/>
  <c r="AX70" i="1" s="1"/>
  <c r="AW70" i="1" l="1"/>
  <c r="BA70" i="1" l="1"/>
  <c r="BC70" i="1" s="1"/>
  <c r="BD70" i="1" s="1"/>
  <c r="BG70" i="1" l="1"/>
  <c r="BH70" i="1" l="1"/>
  <c r="BL70" i="1" s="1"/>
  <c r="BK70" i="1" l="1"/>
  <c r="BO70" i="1" l="1"/>
  <c r="BQ70" i="1" s="1"/>
  <c r="BR70" i="1" s="1"/>
  <c r="BU70" i="1" l="1"/>
  <c r="BV70" i="1" l="1"/>
  <c r="BY70" i="1" s="1"/>
  <c r="M71" i="1" s="1"/>
  <c r="J71" i="1" l="1"/>
  <c r="BZ70" i="1"/>
  <c r="N71" i="1" s="1"/>
  <c r="BB71" i="1" l="1"/>
  <c r="BP71" i="1"/>
  <c r="AN71" i="1"/>
  <c r="K71" i="1"/>
  <c r="Z71" i="1"/>
  <c r="L71" i="1"/>
  <c r="AZ71" i="1" l="1"/>
  <c r="AL71" i="1"/>
  <c r="AD71" i="1"/>
  <c r="BN71" i="1"/>
  <c r="AC71" i="1"/>
  <c r="AQ71" i="1" s="1"/>
  <c r="AA71" i="1"/>
  <c r="AB71" i="1"/>
  <c r="AG71" i="1" l="1"/>
  <c r="AF71" i="1" s="1"/>
  <c r="AE71" i="1"/>
  <c r="BE71" i="1"/>
  <c r="AR71" i="1"/>
  <c r="BF71" i="1" l="1"/>
  <c r="BS71" i="1"/>
  <c r="BT71" i="1" s="1"/>
  <c r="AU71" i="1"/>
  <c r="AV71" i="1" s="1"/>
  <c r="AJ71" i="1"/>
  <c r="AI71" i="1"/>
  <c r="AH71" i="1"/>
  <c r="AM71" i="1" l="1"/>
  <c r="AO71" i="1" s="1"/>
  <c r="AP71" i="1" s="1"/>
  <c r="BW71" i="1"/>
  <c r="BX71" i="1" s="1"/>
  <c r="BI71" i="1"/>
  <c r="BJ71" i="1" s="1"/>
  <c r="AS71" i="1" l="1"/>
  <c r="AT71" i="1" l="1"/>
  <c r="AW71" i="1" s="1"/>
  <c r="BA71" i="1" l="1"/>
  <c r="BC71" i="1" s="1"/>
  <c r="BD71" i="1" s="1"/>
  <c r="AX71" i="1"/>
  <c r="BG71" i="1" l="1"/>
  <c r="BH71" i="1" s="1"/>
  <c r="BL71" i="1" l="1"/>
  <c r="BK71" i="1"/>
  <c r="BO71" i="1" l="1"/>
  <c r="BQ71" i="1" s="1"/>
  <c r="BR71" i="1" s="1"/>
  <c r="BU71" i="1" l="1"/>
  <c r="BV71" i="1" l="1"/>
  <c r="BZ71" i="1" s="1"/>
  <c r="N72" i="1" s="1"/>
  <c r="BP72" i="1" l="1"/>
  <c r="BB72" i="1"/>
  <c r="AN72" i="1"/>
  <c r="K72" i="1"/>
  <c r="BY71" i="1"/>
  <c r="M72" i="1" s="1"/>
  <c r="Z72" i="1" l="1"/>
  <c r="L72" i="1"/>
  <c r="J72" i="1"/>
  <c r="AL72" i="1" l="1"/>
  <c r="AC72" i="1"/>
  <c r="AQ72" i="1" s="1"/>
  <c r="AD72" i="1"/>
  <c r="AZ72" i="1"/>
  <c r="BN72" i="1"/>
  <c r="AB72" i="1"/>
  <c r="AA72" i="1"/>
  <c r="AR72" i="1" l="1"/>
  <c r="BE72" i="1"/>
  <c r="AG72" i="1"/>
  <c r="AF72" i="1" s="1"/>
  <c r="AE72" i="1"/>
  <c r="AH72" i="1" l="1"/>
  <c r="AJ72" i="1"/>
  <c r="AI72" i="1"/>
  <c r="BS72" i="1"/>
  <c r="BT72" i="1" s="1"/>
  <c r="BF72" i="1"/>
  <c r="AU72" i="1"/>
  <c r="AV72" i="1" s="1"/>
  <c r="BI72" i="1" l="1"/>
  <c r="BJ72" i="1" s="1"/>
  <c r="BW72" i="1"/>
  <c r="BX72" i="1" s="1"/>
  <c r="AM72" i="1"/>
  <c r="AO72" i="1" s="1"/>
  <c r="AP72" i="1" s="1"/>
  <c r="AS72" i="1" l="1"/>
  <c r="AT72" i="1" l="1"/>
  <c r="AX72" i="1" s="1"/>
  <c r="AW72" i="1" l="1"/>
  <c r="BA72" i="1" l="1"/>
  <c r="BC72" i="1" s="1"/>
  <c r="BD72" i="1" s="1"/>
  <c r="BG72" i="1" l="1"/>
  <c r="BH72" i="1" l="1"/>
  <c r="BL72" i="1" s="1"/>
  <c r="BK72" i="1" l="1"/>
  <c r="BO72" i="1" l="1"/>
  <c r="BQ72" i="1" s="1"/>
  <c r="BR72" i="1" s="1"/>
  <c r="BU72" i="1" l="1"/>
  <c r="BV72" i="1" l="1"/>
  <c r="BZ72" i="1" s="1"/>
  <c r="N73" i="1" s="1"/>
  <c r="BP73" i="1" l="1"/>
  <c r="BB73" i="1"/>
  <c r="AN73" i="1"/>
  <c r="K73" i="1"/>
  <c r="BY72" i="1"/>
  <c r="M73" i="1" s="1"/>
  <c r="Z73" i="1" l="1"/>
  <c r="L73" i="1"/>
  <c r="J73" i="1"/>
  <c r="AD73" i="1" l="1"/>
  <c r="AC73" i="1"/>
  <c r="AQ73" i="1" s="1"/>
  <c r="AZ73" i="1"/>
  <c r="AL73" i="1"/>
  <c r="BN73" i="1"/>
  <c r="AB73" i="1"/>
  <c r="AA73" i="1"/>
  <c r="AG73" i="1" l="1"/>
  <c r="AF73" i="1" s="1"/>
  <c r="AE73" i="1"/>
  <c r="BE73" i="1"/>
  <c r="AR73" i="1"/>
  <c r="BF73" i="1" l="1"/>
  <c r="BS73" i="1"/>
  <c r="BT73" i="1" s="1"/>
  <c r="AJ73" i="1"/>
  <c r="AI73" i="1"/>
  <c r="AH73" i="1"/>
  <c r="AU73" i="1"/>
  <c r="AV73" i="1" s="1"/>
  <c r="AM73" i="1" l="1"/>
  <c r="AO73" i="1" s="1"/>
  <c r="AP73" i="1" s="1"/>
  <c r="BW73" i="1"/>
  <c r="BX73" i="1" s="1"/>
  <c r="BI73" i="1"/>
  <c r="BJ73" i="1" s="1"/>
  <c r="AS73" i="1" l="1"/>
  <c r="AT73" i="1" l="1"/>
  <c r="AW73" i="1" s="1"/>
  <c r="BA73" i="1" l="1"/>
  <c r="BC73" i="1" s="1"/>
  <c r="BD73" i="1" s="1"/>
  <c r="AX73" i="1"/>
  <c r="BG73" i="1" l="1"/>
  <c r="BH73" i="1" s="1"/>
  <c r="BL73" i="1" l="1"/>
  <c r="BK73" i="1"/>
  <c r="BO73" i="1" l="1"/>
  <c r="BQ73" i="1" s="1"/>
  <c r="BR73" i="1" s="1"/>
  <c r="BU73" i="1" l="1"/>
  <c r="BV73" i="1" l="1"/>
  <c r="BZ73" i="1" s="1"/>
  <c r="N74" i="1" s="1"/>
  <c r="BB74" i="1" l="1"/>
  <c r="BP74" i="1"/>
  <c r="AN74" i="1"/>
  <c r="K74" i="1"/>
  <c r="BY73" i="1"/>
  <c r="M74" i="1" s="1"/>
  <c r="L74" i="1" l="1"/>
  <c r="Z74" i="1"/>
  <c r="J74" i="1"/>
  <c r="AB74" i="1" l="1"/>
  <c r="AA74" i="1"/>
  <c r="BN74" i="1"/>
  <c r="AL74" i="1"/>
  <c r="AD74" i="1"/>
  <c r="AZ74" i="1"/>
  <c r="AC74" i="1"/>
  <c r="AQ74" i="1" s="1"/>
  <c r="BE74" i="1" l="1"/>
  <c r="AR74" i="1"/>
  <c r="AE74" i="1"/>
  <c r="AG74" i="1"/>
  <c r="AF74" i="1" s="1"/>
  <c r="AI74" i="1" l="1"/>
  <c r="AJ74" i="1"/>
  <c r="AH74" i="1"/>
  <c r="AU74" i="1"/>
  <c r="AV74" i="1" s="1"/>
  <c r="BF74" i="1"/>
  <c r="BS74" i="1"/>
  <c r="BT74" i="1" s="1"/>
  <c r="BW74" i="1" l="1"/>
  <c r="BX74" i="1" s="1"/>
  <c r="BI74" i="1"/>
  <c r="BJ74" i="1" s="1"/>
  <c r="AM74" i="1"/>
  <c r="AO74" i="1" s="1"/>
  <c r="AP74" i="1" s="1"/>
  <c r="AS74" i="1" l="1"/>
  <c r="AT74" i="1" l="1"/>
  <c r="AW74" i="1" s="1"/>
  <c r="BA74" i="1" l="1"/>
  <c r="BC74" i="1" s="1"/>
  <c r="BD74" i="1" s="1"/>
  <c r="AX74" i="1"/>
  <c r="BG74" i="1" l="1"/>
  <c r="BH74" i="1" s="1"/>
  <c r="BK74" i="1" l="1"/>
  <c r="BL74" i="1"/>
  <c r="BO74" i="1" l="1"/>
  <c r="BQ74" i="1" s="1"/>
  <c r="BR74" i="1" s="1"/>
  <c r="BU74" i="1" l="1"/>
  <c r="BV74" i="1" l="1"/>
  <c r="BZ74" i="1" s="1"/>
  <c r="N75" i="1" s="1"/>
  <c r="BB75" i="1" l="1"/>
  <c r="BP75" i="1"/>
  <c r="AN75" i="1"/>
  <c r="K75" i="1"/>
  <c r="BY74" i="1"/>
  <c r="M75" i="1" s="1"/>
  <c r="Z75" i="1" l="1"/>
  <c r="L75" i="1"/>
  <c r="J75" i="1"/>
  <c r="BN75" i="1" l="1"/>
  <c r="AL75" i="1"/>
  <c r="AD75" i="1"/>
  <c r="AZ75" i="1"/>
  <c r="AC75" i="1"/>
  <c r="AQ75" i="1" s="1"/>
  <c r="AB75" i="1"/>
  <c r="AA75" i="1"/>
  <c r="BE75" i="1" l="1"/>
  <c r="AR75" i="1"/>
  <c r="AG75" i="1"/>
  <c r="AF75" i="1" s="1"/>
  <c r="AE75" i="1"/>
  <c r="AJ75" i="1" l="1"/>
  <c r="AI75" i="1"/>
  <c r="AU75" i="1"/>
  <c r="AV75" i="1" s="1"/>
  <c r="AH75" i="1"/>
  <c r="BF75" i="1"/>
  <c r="BS75" i="1"/>
  <c r="BT75" i="1" s="1"/>
  <c r="BI75" i="1" l="1"/>
  <c r="BJ75" i="1" s="1"/>
  <c r="AM75" i="1"/>
  <c r="AO75" i="1" s="1"/>
  <c r="AP75" i="1" s="1"/>
  <c r="BW75" i="1"/>
  <c r="BX75" i="1" s="1"/>
  <c r="AS75" i="1" l="1"/>
  <c r="AT75" i="1" l="1"/>
  <c r="AX75" i="1" s="1"/>
  <c r="AW75" i="1" l="1"/>
  <c r="BA75" i="1" l="1"/>
  <c r="BC75" i="1" s="1"/>
  <c r="BD75" i="1" s="1"/>
  <c r="BG75" i="1" l="1"/>
  <c r="BH75" i="1" l="1"/>
  <c r="BL75" i="1" s="1"/>
  <c r="BK75" i="1" l="1"/>
  <c r="BO75" i="1" l="1"/>
  <c r="BQ75" i="1" s="1"/>
  <c r="BR75" i="1" s="1"/>
  <c r="BU75" i="1" l="1"/>
  <c r="BV75" i="1" l="1"/>
  <c r="BZ75" i="1" s="1"/>
  <c r="N76" i="1" s="1"/>
  <c r="BB76" i="1" l="1"/>
  <c r="AN76" i="1"/>
  <c r="BP76" i="1"/>
  <c r="K76" i="1"/>
  <c r="BY75" i="1"/>
  <c r="M76" i="1" s="1"/>
  <c r="Z76" i="1" l="1"/>
  <c r="L76" i="1"/>
  <c r="J76" i="1"/>
  <c r="AC76" i="1" l="1"/>
  <c r="AQ76" i="1" s="1"/>
  <c r="AZ76" i="1"/>
  <c r="BN76" i="1"/>
  <c r="AD76" i="1"/>
  <c r="AL76" i="1"/>
  <c r="AB76" i="1"/>
  <c r="AA76" i="1"/>
  <c r="AE76" i="1" l="1"/>
  <c r="AG76" i="1"/>
  <c r="AF76" i="1" s="1"/>
  <c r="AR76" i="1"/>
  <c r="BE76" i="1"/>
  <c r="BS76" i="1" l="1"/>
  <c r="BT76" i="1" s="1"/>
  <c r="BF76" i="1"/>
  <c r="AH76" i="1"/>
  <c r="AU76" i="1"/>
  <c r="AV76" i="1" s="1"/>
  <c r="AJ76" i="1"/>
  <c r="AI76" i="1"/>
  <c r="AM76" i="1" l="1"/>
  <c r="AO76" i="1" s="1"/>
  <c r="AP76" i="1" s="1"/>
  <c r="BI76" i="1"/>
  <c r="BJ76" i="1" s="1"/>
  <c r="BW76" i="1"/>
  <c r="BX76" i="1" s="1"/>
  <c r="AS76" i="1" l="1"/>
  <c r="AT76" i="1" l="1"/>
  <c r="AX76" i="1" s="1"/>
  <c r="AW76" i="1" l="1"/>
  <c r="BA76" i="1" l="1"/>
  <c r="BC76" i="1" s="1"/>
  <c r="BD76" i="1" s="1"/>
  <c r="BG76" i="1" l="1"/>
  <c r="BH76" i="1" l="1"/>
  <c r="BK76" i="1" s="1"/>
  <c r="BO76" i="1" l="1"/>
  <c r="BQ76" i="1" s="1"/>
  <c r="BR76" i="1" s="1"/>
  <c r="BL76" i="1"/>
  <c r="BU76" i="1" l="1"/>
  <c r="BV76" i="1" l="1"/>
  <c r="BY76" i="1" s="1"/>
  <c r="M77" i="1" s="1"/>
  <c r="J77" i="1" l="1"/>
  <c r="BZ76" i="1"/>
  <c r="N77" i="1" s="1"/>
  <c r="BB77" i="1" l="1"/>
  <c r="AN77" i="1"/>
  <c r="BP77" i="1"/>
  <c r="K77" i="1"/>
  <c r="L77" i="1"/>
  <c r="Z77" i="1"/>
  <c r="BN77" i="1" l="1"/>
  <c r="AD77" i="1"/>
  <c r="AC77" i="1"/>
  <c r="AQ77" i="1" s="1"/>
  <c r="AZ77" i="1"/>
  <c r="AL77" i="1"/>
  <c r="AA77" i="1"/>
  <c r="AB77" i="1"/>
  <c r="AR77" i="1" l="1"/>
  <c r="BE77" i="1"/>
  <c r="AE77" i="1"/>
  <c r="AG77" i="1"/>
  <c r="AF77" i="1" s="1"/>
  <c r="AH77" i="1" l="1"/>
  <c r="AJ77" i="1"/>
  <c r="AI77" i="1"/>
  <c r="BS77" i="1"/>
  <c r="BT77" i="1" s="1"/>
  <c r="BF77" i="1"/>
  <c r="AU77" i="1"/>
  <c r="AV77" i="1" s="1"/>
  <c r="BI77" i="1" l="1"/>
  <c r="BJ77" i="1" s="1"/>
  <c r="BW77" i="1"/>
  <c r="BX77" i="1" s="1"/>
  <c r="AM77" i="1"/>
  <c r="AO77" i="1" s="1"/>
  <c r="AP77" i="1" s="1"/>
  <c r="AS77" i="1" l="1"/>
  <c r="AT77" i="1" l="1"/>
  <c r="AX77" i="1" s="1"/>
  <c r="AW77" i="1" l="1"/>
  <c r="BA77" i="1" l="1"/>
  <c r="BC77" i="1" s="1"/>
  <c r="BD77" i="1" s="1"/>
  <c r="BG77" i="1" l="1"/>
  <c r="BH77" i="1" l="1"/>
  <c r="BL77" i="1" s="1"/>
  <c r="BK77" i="1" l="1"/>
  <c r="BO77" i="1" l="1"/>
  <c r="BQ77" i="1" s="1"/>
  <c r="BR77" i="1" s="1"/>
  <c r="BU77" i="1" l="1"/>
  <c r="BV77" i="1" l="1"/>
  <c r="BY77" i="1" s="1"/>
  <c r="M78" i="1" s="1"/>
  <c r="J78" i="1" l="1"/>
  <c r="BZ77" i="1"/>
  <c r="N78" i="1" s="1"/>
  <c r="BP78" i="1" l="1"/>
  <c r="AN78" i="1"/>
  <c r="BB78" i="1"/>
  <c r="K78" i="1"/>
  <c r="L78" i="1"/>
  <c r="Z78" i="1"/>
  <c r="AD78" i="1" l="1"/>
  <c r="BN78" i="1"/>
  <c r="AZ78" i="1"/>
  <c r="AL78" i="1"/>
  <c r="AC78" i="1"/>
  <c r="AQ78" i="1" s="1"/>
  <c r="AB78" i="1"/>
  <c r="AA78" i="1"/>
  <c r="BE78" i="1" l="1"/>
  <c r="AR78" i="1"/>
  <c r="AE78" i="1"/>
  <c r="AG78" i="1"/>
  <c r="AF78" i="1" s="1"/>
  <c r="AH78" i="1" l="1"/>
  <c r="AU78" i="1"/>
  <c r="AV78" i="1" s="1"/>
  <c r="AJ78" i="1"/>
  <c r="AI78" i="1"/>
  <c r="BF78" i="1"/>
  <c r="BS78" i="1"/>
  <c r="BT78" i="1" s="1"/>
  <c r="BW78" i="1" l="1"/>
  <c r="BX78" i="1" s="1"/>
  <c r="BI78" i="1"/>
  <c r="BJ78" i="1" s="1"/>
  <c r="AM78" i="1"/>
  <c r="AO78" i="1" s="1"/>
  <c r="AP78" i="1" s="1"/>
  <c r="AS78" i="1" l="1"/>
  <c r="AT78" i="1" l="1"/>
  <c r="AX78" i="1" s="1"/>
  <c r="AW78" i="1" l="1"/>
  <c r="BA78" i="1" l="1"/>
  <c r="BC78" i="1" s="1"/>
  <c r="BD78" i="1" s="1"/>
  <c r="BG78" i="1" l="1"/>
  <c r="BH78" i="1" l="1"/>
  <c r="BL78" i="1" s="1"/>
  <c r="BK78" i="1" l="1"/>
  <c r="BO78" i="1" l="1"/>
  <c r="BQ78" i="1" s="1"/>
  <c r="BR78" i="1" s="1"/>
  <c r="BU78" i="1" l="1"/>
  <c r="BV78" i="1" l="1"/>
  <c r="BY78" i="1" s="1"/>
  <c r="M79" i="1" s="1"/>
  <c r="J79" i="1" l="1"/>
  <c r="BZ78" i="1"/>
  <c r="N79" i="1" s="1"/>
  <c r="L79" i="1" s="1"/>
  <c r="AC79" i="1" l="1"/>
  <c r="AQ79" i="1" s="1"/>
  <c r="AL79" i="1"/>
  <c r="AZ79" i="1"/>
  <c r="BN79" i="1"/>
  <c r="AD79" i="1"/>
  <c r="Z79" i="1"/>
  <c r="BP79" i="1"/>
  <c r="AN79" i="1"/>
  <c r="BB79" i="1"/>
  <c r="K79" i="1"/>
  <c r="AB79" i="1" l="1"/>
  <c r="AA79" i="1"/>
  <c r="AE79" i="1"/>
  <c r="AG79" i="1"/>
  <c r="AF79" i="1" s="1"/>
  <c r="BE79" i="1"/>
  <c r="AR79" i="1"/>
  <c r="AU79" i="1" l="1"/>
  <c r="AV79" i="1" s="1"/>
  <c r="AH79" i="1"/>
  <c r="BF79" i="1"/>
  <c r="BS79" i="1"/>
  <c r="BT79" i="1" s="1"/>
  <c r="AJ79" i="1"/>
  <c r="AI79" i="1"/>
  <c r="BI79" i="1" l="1"/>
  <c r="BJ79" i="1" s="1"/>
  <c r="AM79" i="1"/>
  <c r="AO79" i="1" s="1"/>
  <c r="AP79" i="1" s="1"/>
  <c r="BW79" i="1"/>
  <c r="BX79" i="1" s="1"/>
  <c r="AS79" i="1" l="1"/>
  <c r="AT79" i="1" l="1"/>
  <c r="AW79" i="1" s="1"/>
  <c r="BA79" i="1" l="1"/>
  <c r="BC79" i="1" s="1"/>
  <c r="BD79" i="1" s="1"/>
  <c r="AX79" i="1"/>
  <c r="BG79" i="1" l="1"/>
  <c r="BH79" i="1" l="1"/>
  <c r="BK79" i="1" s="1"/>
  <c r="BO79" i="1" l="1"/>
  <c r="BQ79" i="1" s="1"/>
  <c r="BR79" i="1" s="1"/>
  <c r="BL79" i="1"/>
  <c r="BU79" i="1" l="1"/>
  <c r="BV79" i="1" s="1"/>
  <c r="BY79" i="1" l="1"/>
  <c r="M80" i="1" s="1"/>
  <c r="BZ79" i="1"/>
  <c r="N80" i="1" s="1"/>
  <c r="BB80" i="1" l="1"/>
  <c r="BP80" i="1"/>
  <c r="AN80" i="1"/>
  <c r="K80" i="1"/>
  <c r="Z80" i="1"/>
  <c r="L80" i="1"/>
  <c r="J80" i="1"/>
  <c r="AC80" i="1" l="1"/>
  <c r="AQ80" i="1" s="1"/>
  <c r="BN80" i="1"/>
  <c r="AZ80" i="1"/>
  <c r="AD80" i="1"/>
  <c r="AL80" i="1"/>
  <c r="AB80" i="1"/>
  <c r="AA80" i="1"/>
  <c r="AE80" i="1" l="1"/>
  <c r="AG80" i="1"/>
  <c r="AF80" i="1" s="1"/>
  <c r="BE80" i="1"/>
  <c r="AR80" i="1"/>
  <c r="AU80" i="1" l="1"/>
  <c r="AV80" i="1" s="1"/>
  <c r="BF80" i="1"/>
  <c r="BS80" i="1"/>
  <c r="BT80" i="1" s="1"/>
  <c r="AH80" i="1"/>
  <c r="AI80" i="1"/>
  <c r="AJ80" i="1"/>
  <c r="AM80" i="1" l="1"/>
  <c r="AO80" i="1" s="1"/>
  <c r="AP80" i="1" s="1"/>
  <c r="BI80" i="1"/>
  <c r="BJ80" i="1" s="1"/>
  <c r="BW80" i="1"/>
  <c r="BX80" i="1" s="1"/>
  <c r="AS80" i="1" l="1"/>
  <c r="AT80" i="1" l="1"/>
  <c r="AW80" i="1" s="1"/>
  <c r="BA80" i="1" l="1"/>
  <c r="BC80" i="1" s="1"/>
  <c r="BD80" i="1" s="1"/>
  <c r="AX80" i="1"/>
  <c r="BG80" i="1" l="1"/>
  <c r="BH80" i="1" s="1"/>
  <c r="BL80" i="1" l="1"/>
  <c r="BK80" i="1"/>
  <c r="BO80" i="1" l="1"/>
  <c r="BQ80" i="1" s="1"/>
  <c r="BR80" i="1" s="1"/>
  <c r="BU80" i="1" l="1"/>
  <c r="BV80" i="1" l="1"/>
  <c r="BZ80" i="1" s="1"/>
  <c r="N81" i="1" s="1"/>
  <c r="BB81" i="1" l="1"/>
  <c r="AN81" i="1"/>
  <c r="BP81" i="1"/>
  <c r="K81" i="1"/>
  <c r="BY80" i="1"/>
  <c r="M81" i="1" s="1"/>
  <c r="Z81" i="1" l="1"/>
  <c r="L81" i="1"/>
  <c r="J81" i="1"/>
  <c r="AZ81" i="1" l="1"/>
  <c r="AL81" i="1"/>
  <c r="BN81" i="1"/>
  <c r="AC81" i="1"/>
  <c r="AQ81" i="1" s="1"/>
  <c r="AD81" i="1"/>
  <c r="AA81" i="1"/>
  <c r="AB81" i="1"/>
  <c r="AE81" i="1" l="1"/>
  <c r="AG81" i="1"/>
  <c r="AF81" i="1" s="1"/>
  <c r="AR81" i="1"/>
  <c r="BE81" i="1"/>
  <c r="BS81" i="1" l="1"/>
  <c r="BT81" i="1" s="1"/>
  <c r="BF81" i="1"/>
  <c r="AH81" i="1"/>
  <c r="AU81" i="1"/>
  <c r="AV81" i="1" s="1"/>
  <c r="AI81" i="1"/>
  <c r="AJ81" i="1"/>
  <c r="AM81" i="1" l="1"/>
  <c r="AO81" i="1" s="1"/>
  <c r="AP81" i="1" s="1"/>
  <c r="BI81" i="1"/>
  <c r="BJ81" i="1" s="1"/>
  <c r="BW81" i="1"/>
  <c r="BX81" i="1" s="1"/>
  <c r="AS81" i="1" l="1"/>
  <c r="AT81" i="1" l="1"/>
  <c r="AX81" i="1" s="1"/>
  <c r="AW81" i="1" l="1"/>
  <c r="BA81" i="1" l="1"/>
  <c r="BC81" i="1" s="1"/>
  <c r="BD81" i="1" s="1"/>
  <c r="BG81" i="1" l="1"/>
  <c r="BH81" i="1" l="1"/>
  <c r="BL81" i="1" s="1"/>
  <c r="BK81" i="1" l="1"/>
  <c r="BO81" i="1" l="1"/>
  <c r="BQ81" i="1" s="1"/>
  <c r="BR81" i="1" s="1"/>
  <c r="BU81" i="1" l="1"/>
  <c r="BV81" i="1" l="1"/>
  <c r="BY81" i="1" s="1"/>
  <c r="M82" i="1" s="1"/>
  <c r="J82" i="1" l="1"/>
  <c r="BZ81" i="1"/>
  <c r="N82" i="1" s="1"/>
  <c r="L82" i="1" s="1"/>
  <c r="AZ82" i="1" l="1"/>
  <c r="AL82" i="1"/>
  <c r="AD82" i="1"/>
  <c r="AC82" i="1"/>
  <c r="AQ82" i="1" s="1"/>
  <c r="BN82" i="1"/>
  <c r="BB82" i="1"/>
  <c r="BP82" i="1"/>
  <c r="AN82" i="1"/>
  <c r="K82" i="1"/>
  <c r="Z82" i="1"/>
  <c r="AB82" i="1" l="1"/>
  <c r="AE82" i="1" s="1"/>
  <c r="AA82" i="1"/>
  <c r="AG82" i="1"/>
  <c r="AF82" i="1" s="1"/>
  <c r="BE82" i="1"/>
  <c r="AR82" i="1"/>
  <c r="BF82" i="1" l="1"/>
  <c r="BS82" i="1"/>
  <c r="BT82" i="1" s="1"/>
  <c r="AU82" i="1"/>
  <c r="AV82" i="1" s="1"/>
  <c r="AJ82" i="1"/>
  <c r="AI82" i="1"/>
  <c r="AH82" i="1"/>
  <c r="BW82" i="1" l="1"/>
  <c r="BX82" i="1" s="1"/>
  <c r="AM82" i="1"/>
  <c r="AO82" i="1" s="1"/>
  <c r="AP82" i="1" s="1"/>
  <c r="BI82" i="1"/>
  <c r="BJ82" i="1" s="1"/>
  <c r="AS82" i="1" l="1"/>
  <c r="AT82" i="1" l="1"/>
  <c r="AW82" i="1" s="1"/>
  <c r="BA82" i="1" l="1"/>
  <c r="BC82" i="1" s="1"/>
  <c r="BD82" i="1" s="1"/>
  <c r="AX82" i="1"/>
  <c r="BG82" i="1" l="1"/>
  <c r="BH82" i="1" l="1"/>
  <c r="BK82" i="1" s="1"/>
  <c r="BO82" i="1" l="1"/>
  <c r="BQ82" i="1" s="1"/>
  <c r="BR82" i="1" s="1"/>
  <c r="BL82" i="1"/>
  <c r="BU82" i="1" l="1"/>
  <c r="BV82" i="1" l="1"/>
  <c r="BZ82" i="1" s="1"/>
  <c r="N83" i="1" s="1"/>
  <c r="BB83" i="1" l="1"/>
  <c r="AN83" i="1"/>
  <c r="BP83" i="1"/>
  <c r="K83" i="1"/>
  <c r="BY82" i="1"/>
  <c r="M83" i="1" s="1"/>
  <c r="Z83" i="1" l="1"/>
  <c r="L83" i="1"/>
  <c r="J83" i="1"/>
  <c r="BN83" i="1" l="1"/>
  <c r="AZ83" i="1"/>
  <c r="AL83" i="1"/>
  <c r="AD83" i="1"/>
  <c r="AC83" i="1"/>
  <c r="AQ83" i="1" s="1"/>
  <c r="AA83" i="1"/>
  <c r="AB83" i="1"/>
  <c r="BE83" i="1" l="1"/>
  <c r="AR83" i="1"/>
  <c r="AG83" i="1"/>
  <c r="AF83" i="1" s="1"/>
  <c r="AE83" i="1"/>
  <c r="AJ83" i="1" l="1"/>
  <c r="AI83" i="1"/>
  <c r="AH83" i="1"/>
  <c r="AU83" i="1"/>
  <c r="AV83" i="1" s="1"/>
  <c r="BS83" i="1"/>
  <c r="BT83" i="1" s="1"/>
  <c r="BF83" i="1"/>
  <c r="BI83" i="1" l="1"/>
  <c r="BJ83" i="1" s="1"/>
  <c r="AM83" i="1"/>
  <c r="AO83" i="1" s="1"/>
  <c r="AP83" i="1" s="1"/>
  <c r="BW83" i="1"/>
  <c r="BX83" i="1" s="1"/>
  <c r="AS83" i="1" l="1"/>
  <c r="AT83" i="1" l="1"/>
  <c r="AX83" i="1" s="1"/>
  <c r="AW83" i="1" l="1"/>
  <c r="BA83" i="1" l="1"/>
  <c r="BC83" i="1" s="1"/>
  <c r="BD83" i="1" s="1"/>
  <c r="BG83" i="1" l="1"/>
  <c r="BH83" i="1" l="1"/>
  <c r="BK83" i="1" s="1"/>
  <c r="BO83" i="1" l="1"/>
  <c r="BQ83" i="1" s="1"/>
  <c r="BR83" i="1" s="1"/>
  <c r="BL83" i="1"/>
  <c r="BU83" i="1" l="1"/>
  <c r="BV83" i="1" s="1"/>
  <c r="BY83" i="1" l="1"/>
  <c r="M84" i="1" s="1"/>
  <c r="BZ83" i="1"/>
  <c r="N84" i="1" s="1"/>
  <c r="AN84" i="1" l="1"/>
  <c r="BP84" i="1"/>
  <c r="BB84" i="1"/>
  <c r="K84" i="1"/>
  <c r="Z84" i="1"/>
  <c r="L84" i="1"/>
  <c r="J84" i="1"/>
  <c r="AB84" i="1" l="1"/>
  <c r="AA84" i="1"/>
  <c r="AD84" i="1"/>
  <c r="AC84" i="1"/>
  <c r="AQ84" i="1" s="1"/>
  <c r="AZ84" i="1"/>
  <c r="AL84" i="1"/>
  <c r="BN84" i="1"/>
  <c r="AE84" i="1" l="1"/>
  <c r="AG84" i="1"/>
  <c r="AF84" i="1" s="1"/>
  <c r="BE84" i="1"/>
  <c r="AR84" i="1"/>
  <c r="BS84" i="1" l="1"/>
  <c r="BT84" i="1" s="1"/>
  <c r="BF84" i="1"/>
  <c r="AH84" i="1"/>
  <c r="AU84" i="1"/>
  <c r="AV84" i="1" s="1"/>
  <c r="AJ84" i="1"/>
  <c r="AI84" i="1"/>
  <c r="AM84" i="1" l="1"/>
  <c r="AO84" i="1" s="1"/>
  <c r="AP84" i="1" s="1"/>
  <c r="BI84" i="1"/>
  <c r="BJ84" i="1" s="1"/>
  <c r="BW84" i="1"/>
  <c r="BX84" i="1" s="1"/>
  <c r="AS84" i="1" l="1"/>
  <c r="AT84" i="1" l="1"/>
  <c r="AW84" i="1" s="1"/>
  <c r="BA84" i="1" l="1"/>
  <c r="BC84" i="1" s="1"/>
  <c r="BD84" i="1" s="1"/>
  <c r="AX84" i="1"/>
  <c r="BG84" i="1" l="1"/>
  <c r="BH84" i="1" s="1"/>
  <c r="BL84" i="1" l="1"/>
  <c r="BK84" i="1"/>
  <c r="BO84" i="1" l="1"/>
  <c r="BQ84" i="1" s="1"/>
  <c r="BR84" i="1" s="1"/>
  <c r="BU84" i="1" l="1"/>
  <c r="BV84" i="1" l="1"/>
  <c r="BY84" i="1" s="1"/>
  <c r="M85" i="1" s="1"/>
  <c r="J85" i="1" l="1"/>
  <c r="BZ84" i="1"/>
  <c r="N85" i="1" s="1"/>
  <c r="AN85" i="1" l="1"/>
  <c r="BP85" i="1"/>
  <c r="BB85" i="1"/>
  <c r="K85" i="1"/>
  <c r="Z85" i="1"/>
  <c r="L85" i="1"/>
  <c r="AD85" i="1" l="1"/>
  <c r="AC85" i="1"/>
  <c r="AQ85" i="1" s="1"/>
  <c r="AZ85" i="1"/>
  <c r="AL85" i="1"/>
  <c r="BN85" i="1"/>
  <c r="AA85" i="1"/>
  <c r="AB85" i="1"/>
  <c r="BE85" i="1" l="1"/>
  <c r="AR85" i="1"/>
  <c r="AE85" i="1"/>
  <c r="AG85" i="1"/>
  <c r="AF85" i="1" s="1"/>
  <c r="AJ85" i="1" l="1"/>
  <c r="AI85" i="1"/>
  <c r="AH85" i="1"/>
  <c r="AU85" i="1"/>
  <c r="AV85" i="1" s="1"/>
  <c r="BS85" i="1"/>
  <c r="BT85" i="1" s="1"/>
  <c r="BF85" i="1"/>
  <c r="BW85" i="1" l="1"/>
  <c r="BX85" i="1" s="1"/>
  <c r="BI85" i="1"/>
  <c r="BJ85" i="1" s="1"/>
  <c r="AM85" i="1"/>
  <c r="AO85" i="1" s="1"/>
  <c r="AP85" i="1" s="1"/>
  <c r="AS85" i="1" l="1"/>
  <c r="AT85" i="1" l="1"/>
  <c r="AX85" i="1" s="1"/>
  <c r="AW85" i="1" l="1"/>
  <c r="BA85" i="1" l="1"/>
  <c r="BC85" i="1" s="1"/>
  <c r="BD85" i="1" s="1"/>
  <c r="BG85" i="1" l="1"/>
  <c r="BH85" i="1" l="1"/>
  <c r="BL85" i="1" s="1"/>
  <c r="BK85" i="1" l="1"/>
  <c r="BO85" i="1" l="1"/>
  <c r="BQ85" i="1" s="1"/>
  <c r="BR85" i="1" s="1"/>
  <c r="BU85" i="1" l="1"/>
  <c r="BV85" i="1" l="1"/>
  <c r="BY85" i="1" s="1"/>
  <c r="M86" i="1" s="1"/>
  <c r="J86" i="1" l="1"/>
  <c r="BZ85" i="1"/>
  <c r="N86" i="1" s="1"/>
  <c r="BB86" i="1" l="1"/>
  <c r="AN86" i="1"/>
  <c r="BP86" i="1"/>
  <c r="K86" i="1"/>
  <c r="Z86" i="1"/>
  <c r="L86" i="1"/>
  <c r="BN86" i="1" l="1"/>
  <c r="AZ86" i="1"/>
  <c r="AL86" i="1"/>
  <c r="AC86" i="1"/>
  <c r="AQ86" i="1" s="1"/>
  <c r="AD86" i="1"/>
  <c r="AA86" i="1"/>
  <c r="AB86" i="1"/>
  <c r="BE86" i="1" l="1"/>
  <c r="AR86" i="1"/>
  <c r="AG86" i="1"/>
  <c r="AF86" i="1" s="1"/>
  <c r="AE86" i="1"/>
  <c r="AH86" i="1" l="1"/>
  <c r="AJ86" i="1"/>
  <c r="AI86" i="1"/>
  <c r="AU86" i="1"/>
  <c r="AV86" i="1" s="1"/>
  <c r="BF86" i="1"/>
  <c r="BS86" i="1"/>
  <c r="BT86" i="1" s="1"/>
  <c r="BW86" i="1" l="1"/>
  <c r="BX86" i="1" s="1"/>
  <c r="AM86" i="1"/>
  <c r="AO86" i="1" s="1"/>
  <c r="AP86" i="1" s="1"/>
  <c r="BI86" i="1"/>
  <c r="BJ86" i="1" s="1"/>
  <c r="AS86" i="1" l="1"/>
  <c r="AT86" i="1" l="1"/>
  <c r="AX86" i="1" s="1"/>
  <c r="AW86" i="1" l="1"/>
  <c r="BA86" i="1" l="1"/>
  <c r="BC86" i="1" s="1"/>
  <c r="BD86" i="1" s="1"/>
  <c r="BG86" i="1" l="1"/>
  <c r="BH86" i="1" l="1"/>
  <c r="BK86" i="1" s="1"/>
  <c r="BO86" i="1" l="1"/>
  <c r="BQ86" i="1" s="1"/>
  <c r="BR86" i="1" s="1"/>
  <c r="BL86" i="1"/>
  <c r="BU86" i="1" l="1"/>
  <c r="BV86" i="1" s="1"/>
  <c r="BY86" i="1" l="1"/>
  <c r="M87" i="1" s="1"/>
  <c r="BZ86" i="1"/>
  <c r="N87" i="1" s="1"/>
  <c r="BB87" i="1" l="1"/>
  <c r="AN87" i="1"/>
  <c r="BP87" i="1"/>
  <c r="K87" i="1"/>
  <c r="Z87" i="1"/>
  <c r="L87" i="1"/>
  <c r="J87" i="1"/>
  <c r="AA87" i="1" l="1"/>
  <c r="AB87" i="1"/>
  <c r="AD87" i="1"/>
  <c r="AC87" i="1"/>
  <c r="AQ87" i="1" s="1"/>
  <c r="AL87" i="1"/>
  <c r="BN87" i="1"/>
  <c r="AZ87" i="1"/>
  <c r="BE87" i="1" l="1"/>
  <c r="AR87" i="1"/>
  <c r="AG87" i="1"/>
  <c r="AF87" i="1" s="1"/>
  <c r="AE87" i="1"/>
  <c r="AH87" i="1" l="1"/>
  <c r="AJ87" i="1"/>
  <c r="AI87" i="1"/>
  <c r="AU87" i="1"/>
  <c r="AV87" i="1" s="1"/>
  <c r="BF87" i="1"/>
  <c r="BS87" i="1"/>
  <c r="BT87" i="1" s="1"/>
  <c r="BW87" i="1" l="1"/>
  <c r="BX87" i="1" s="1"/>
  <c r="BI87" i="1"/>
  <c r="BJ87" i="1" s="1"/>
  <c r="AM87" i="1"/>
  <c r="AO87" i="1" s="1"/>
  <c r="AP87" i="1" s="1"/>
  <c r="AS87" i="1" l="1"/>
  <c r="AT87" i="1" l="1"/>
  <c r="AW87" i="1" s="1"/>
  <c r="BA87" i="1" l="1"/>
  <c r="BC87" i="1" s="1"/>
  <c r="BD87" i="1" s="1"/>
  <c r="AX87" i="1"/>
  <c r="BG87" i="1" l="1"/>
  <c r="BH87" i="1" s="1"/>
  <c r="BL87" i="1" l="1"/>
  <c r="BK87" i="1"/>
  <c r="BO87" i="1" l="1"/>
  <c r="BQ87" i="1" s="1"/>
  <c r="BR87" i="1" s="1"/>
  <c r="BU87" i="1" l="1"/>
  <c r="BV87" i="1" l="1"/>
  <c r="BY87" i="1" s="1"/>
  <c r="M88" i="1" s="1"/>
  <c r="J88" i="1" l="1"/>
  <c r="BZ87" i="1"/>
  <c r="N88" i="1" s="1"/>
  <c r="Z88" i="1" s="1"/>
  <c r="AB88" i="1" l="1"/>
  <c r="AA88" i="1"/>
  <c r="AN88" i="1"/>
  <c r="BB88" i="1"/>
  <c r="BP88" i="1"/>
  <c r="K88" i="1"/>
  <c r="L88" i="1"/>
  <c r="BN88" i="1" l="1"/>
  <c r="AZ88" i="1"/>
  <c r="AL88" i="1"/>
  <c r="AD88" i="1"/>
  <c r="AC88" i="1"/>
  <c r="AQ88" i="1" s="1"/>
  <c r="AE88" i="1" l="1"/>
  <c r="AG88" i="1"/>
  <c r="AF88" i="1" s="1"/>
  <c r="AR88" i="1"/>
  <c r="BE88" i="1"/>
  <c r="BS88" i="1" l="1"/>
  <c r="BT88" i="1" s="1"/>
  <c r="BF88" i="1"/>
  <c r="AU88" i="1"/>
  <c r="AV88" i="1" s="1"/>
  <c r="AH88" i="1"/>
  <c r="AI88" i="1"/>
  <c r="AJ88" i="1"/>
  <c r="AM88" i="1" l="1"/>
  <c r="AO88" i="1" s="1"/>
  <c r="AP88" i="1" s="1"/>
  <c r="BI88" i="1"/>
  <c r="BJ88" i="1" s="1"/>
  <c r="BW88" i="1"/>
  <c r="BX88" i="1" s="1"/>
  <c r="AS88" i="1" l="1"/>
  <c r="AT88" i="1" l="1"/>
  <c r="AW88" i="1" s="1"/>
  <c r="BA88" i="1" l="1"/>
  <c r="BC88" i="1" s="1"/>
  <c r="BD88" i="1" s="1"/>
  <c r="AX88" i="1"/>
  <c r="BG88" i="1" l="1"/>
  <c r="BH88" i="1" l="1"/>
  <c r="BL88" i="1" s="1"/>
  <c r="BK88" i="1" l="1"/>
  <c r="BO88" i="1" l="1"/>
  <c r="BQ88" i="1" s="1"/>
  <c r="BR88" i="1" s="1"/>
  <c r="BU88" i="1" l="1"/>
  <c r="BV88" i="1" l="1"/>
  <c r="BY88" i="1" s="1"/>
  <c r="M89" i="1" s="1"/>
  <c r="J89" i="1" l="1"/>
  <c r="BZ88" i="1"/>
  <c r="N89" i="1" s="1"/>
  <c r="BB89" i="1" l="1"/>
  <c r="AN89" i="1"/>
  <c r="BP89" i="1"/>
  <c r="K89" i="1"/>
  <c r="Z89" i="1"/>
  <c r="L89" i="1"/>
  <c r="AD89" i="1" l="1"/>
  <c r="AC89" i="1"/>
  <c r="AQ89" i="1" s="1"/>
  <c r="BN89" i="1"/>
  <c r="AZ89" i="1"/>
  <c r="AL89" i="1"/>
  <c r="AB89" i="1"/>
  <c r="AA89" i="1"/>
  <c r="BE89" i="1" l="1"/>
  <c r="AR89" i="1"/>
  <c r="AG89" i="1"/>
  <c r="AF89" i="1" s="1"/>
  <c r="AE89" i="1"/>
  <c r="AJ89" i="1" l="1"/>
  <c r="AI89" i="1"/>
  <c r="AH89" i="1"/>
  <c r="AU89" i="1"/>
  <c r="AV89" i="1" s="1"/>
  <c r="BS89" i="1"/>
  <c r="BT89" i="1" s="1"/>
  <c r="BF89" i="1"/>
  <c r="BI89" i="1" l="1"/>
  <c r="BJ89" i="1" s="1"/>
  <c r="BW89" i="1"/>
  <c r="BX89" i="1" s="1"/>
  <c r="AM89" i="1"/>
  <c r="AO89" i="1" s="1"/>
  <c r="AP89" i="1" s="1"/>
  <c r="AS89" i="1" l="1"/>
  <c r="AT89" i="1" l="1"/>
  <c r="AW89" i="1" s="1"/>
  <c r="BA89" i="1" l="1"/>
  <c r="BC89" i="1" s="1"/>
  <c r="BD89" i="1" s="1"/>
  <c r="AX89" i="1"/>
  <c r="BG89" i="1" l="1"/>
  <c r="BH89" i="1" l="1"/>
  <c r="BL89" i="1" s="1"/>
  <c r="BK89" i="1" l="1"/>
  <c r="BO89" i="1" l="1"/>
  <c r="BQ89" i="1" s="1"/>
  <c r="BR89" i="1" s="1"/>
  <c r="BU89" i="1" l="1"/>
  <c r="BV89" i="1" l="1"/>
  <c r="BY89" i="1" s="1"/>
  <c r="M90" i="1" s="1"/>
  <c r="J90" i="1" l="1"/>
  <c r="BZ89" i="1"/>
  <c r="N90" i="1" s="1"/>
  <c r="BB90" i="1" l="1"/>
  <c r="AN90" i="1"/>
  <c r="BP90" i="1"/>
  <c r="K90" i="1"/>
  <c r="Z90" i="1"/>
  <c r="L90" i="1"/>
  <c r="AB90" i="1" l="1"/>
  <c r="AA90" i="1"/>
  <c r="AZ90" i="1"/>
  <c r="AL90" i="1"/>
  <c r="AD90" i="1"/>
  <c r="BN90" i="1"/>
  <c r="AC90" i="1"/>
  <c r="AQ90" i="1" s="1"/>
  <c r="AE90" i="1" l="1"/>
  <c r="AG90" i="1"/>
  <c r="AF90" i="1" s="1"/>
  <c r="BE90" i="1"/>
  <c r="AR90" i="1"/>
  <c r="BS90" i="1" l="1"/>
  <c r="BT90" i="1" s="1"/>
  <c r="BF90" i="1"/>
  <c r="AU90" i="1"/>
  <c r="AV90" i="1" s="1"/>
  <c r="AJ90" i="1"/>
  <c r="AI90" i="1"/>
  <c r="AH90" i="1"/>
  <c r="AM90" i="1" l="1"/>
  <c r="AO90" i="1" s="1"/>
  <c r="AP90" i="1" s="1"/>
  <c r="BI90" i="1"/>
  <c r="BJ90" i="1" s="1"/>
  <c r="BW90" i="1"/>
  <c r="BX90" i="1" s="1"/>
  <c r="AS90" i="1" l="1"/>
  <c r="AT90" i="1" l="1"/>
  <c r="AW90" i="1" s="1"/>
  <c r="BA90" i="1" l="1"/>
  <c r="BC90" i="1" s="1"/>
  <c r="BD90" i="1" s="1"/>
  <c r="AX90" i="1"/>
  <c r="BG90" i="1" l="1"/>
  <c r="BH90" i="1" l="1"/>
  <c r="BK90" i="1" s="1"/>
  <c r="BO90" i="1" l="1"/>
  <c r="BQ90" i="1" s="1"/>
  <c r="BR90" i="1" s="1"/>
  <c r="BL90" i="1"/>
  <c r="BU90" i="1" l="1"/>
  <c r="BV90" i="1" l="1"/>
  <c r="BY90" i="1" s="1"/>
  <c r="M91" i="1" s="1"/>
  <c r="J91" i="1" l="1"/>
  <c r="BZ90" i="1"/>
  <c r="N91" i="1" s="1"/>
  <c r="BB91" i="1" l="1"/>
  <c r="BP91" i="1"/>
  <c r="AN91" i="1"/>
  <c r="K91" i="1"/>
  <c r="Z91" i="1"/>
  <c r="L91" i="1"/>
  <c r="BN91" i="1" l="1"/>
  <c r="AD91" i="1"/>
  <c r="AC91" i="1"/>
  <c r="AQ91" i="1" s="1"/>
  <c r="AZ91" i="1"/>
  <c r="AL91" i="1"/>
  <c r="AB91" i="1"/>
  <c r="AA91" i="1"/>
  <c r="AR91" i="1" l="1"/>
  <c r="BE91" i="1"/>
  <c r="AE91" i="1"/>
  <c r="AG91" i="1"/>
  <c r="AF91" i="1" s="1"/>
  <c r="AH91" i="1" l="1"/>
  <c r="AJ91" i="1"/>
  <c r="AI91" i="1"/>
  <c r="BF91" i="1"/>
  <c r="BS91" i="1"/>
  <c r="BT91" i="1" s="1"/>
  <c r="AU91" i="1"/>
  <c r="AV91" i="1" s="1"/>
  <c r="BW91" i="1" l="1"/>
  <c r="BX91" i="1" s="1"/>
  <c r="BI91" i="1"/>
  <c r="BJ91" i="1" s="1"/>
  <c r="AM91" i="1"/>
  <c r="AO91" i="1" s="1"/>
  <c r="AP91" i="1" s="1"/>
  <c r="AS91" i="1" l="1"/>
  <c r="AT91" i="1" l="1"/>
  <c r="AX91" i="1" s="1"/>
  <c r="AW91" i="1" l="1"/>
  <c r="BA91" i="1" l="1"/>
  <c r="BC91" i="1" s="1"/>
  <c r="BD91" i="1" s="1"/>
  <c r="BG91" i="1" l="1"/>
  <c r="BH91" i="1" l="1"/>
  <c r="BK91" i="1" s="1"/>
  <c r="BO91" i="1" l="1"/>
  <c r="BQ91" i="1" s="1"/>
  <c r="BR91" i="1" s="1"/>
  <c r="BL91" i="1"/>
  <c r="BU91" i="1" l="1"/>
  <c r="BV91" i="1" l="1"/>
  <c r="BY91" i="1" s="1"/>
  <c r="M92" i="1" s="1"/>
  <c r="J92" i="1" l="1"/>
  <c r="BZ91" i="1"/>
  <c r="N92" i="1" s="1"/>
  <c r="AN92" i="1" l="1"/>
  <c r="BP92" i="1"/>
  <c r="BB92" i="1"/>
  <c r="K92" i="1"/>
  <c r="Z92" i="1"/>
  <c r="L92" i="1"/>
  <c r="BN92" i="1" l="1"/>
  <c r="AZ92" i="1"/>
  <c r="AL92" i="1"/>
  <c r="AD92" i="1"/>
  <c r="AC92" i="1"/>
  <c r="AQ92" i="1" s="1"/>
  <c r="AB92" i="1"/>
  <c r="AA92" i="1"/>
  <c r="AR92" i="1" l="1"/>
  <c r="BE92" i="1"/>
  <c r="AG92" i="1"/>
  <c r="AF92" i="1" s="1"/>
  <c r="AE92" i="1"/>
  <c r="AH92" i="1" l="1"/>
  <c r="AJ92" i="1"/>
  <c r="AI92" i="1"/>
  <c r="BF92" i="1"/>
  <c r="BS92" i="1"/>
  <c r="BT92" i="1" s="1"/>
  <c r="AU92" i="1"/>
  <c r="AV92" i="1" s="1"/>
  <c r="BW92" i="1" l="1"/>
  <c r="BX92" i="1" s="1"/>
  <c r="BI92" i="1"/>
  <c r="BJ92" i="1" s="1"/>
  <c r="AM92" i="1"/>
  <c r="AO92" i="1" s="1"/>
  <c r="AP92" i="1" s="1"/>
  <c r="AS92" i="1" l="1"/>
  <c r="AT92" i="1" l="1"/>
  <c r="AX92" i="1" s="1"/>
  <c r="AW92" i="1" l="1"/>
  <c r="BA92" i="1" l="1"/>
  <c r="BC92" i="1" s="1"/>
  <c r="BD92" i="1" s="1"/>
  <c r="BG92" i="1" l="1"/>
  <c r="BH92" i="1" l="1"/>
  <c r="BL92" i="1" s="1"/>
  <c r="BK92" i="1" l="1"/>
  <c r="BO92" i="1" l="1"/>
  <c r="BQ92" i="1" s="1"/>
  <c r="BR92" i="1" s="1"/>
  <c r="BU92" i="1" l="1"/>
  <c r="BV92" i="1" l="1"/>
  <c r="BY92" i="1" s="1"/>
  <c r="M93" i="1" s="1"/>
  <c r="J93" i="1" l="1"/>
  <c r="BZ92" i="1"/>
  <c r="N93" i="1" s="1"/>
  <c r="BB93" i="1" l="1"/>
  <c r="AN93" i="1"/>
  <c r="BP93" i="1"/>
  <c r="K93" i="1"/>
  <c r="L93" i="1"/>
  <c r="Z93" i="1"/>
  <c r="AA93" i="1" l="1"/>
  <c r="AB93" i="1"/>
  <c r="BN93" i="1"/>
  <c r="AD93" i="1"/>
  <c r="AC93" i="1"/>
  <c r="AQ93" i="1" s="1"/>
  <c r="AZ93" i="1"/>
  <c r="AL93" i="1"/>
  <c r="AR93" i="1" l="1"/>
  <c r="BE93" i="1"/>
  <c r="AE93" i="1"/>
  <c r="AG93" i="1"/>
  <c r="AF93" i="1" s="1"/>
  <c r="BS93" i="1" l="1"/>
  <c r="BT93" i="1" s="1"/>
  <c r="BF93" i="1"/>
  <c r="AH93" i="1"/>
  <c r="AJ93" i="1"/>
  <c r="AI93" i="1"/>
  <c r="AU93" i="1"/>
  <c r="AV93" i="1" s="1"/>
  <c r="AM93" i="1" l="1"/>
  <c r="AO93" i="1" s="1"/>
  <c r="AP93" i="1" s="1"/>
  <c r="BI93" i="1"/>
  <c r="BJ93" i="1" s="1"/>
  <c r="BW93" i="1"/>
  <c r="BX93" i="1" s="1"/>
  <c r="AS93" i="1" l="1"/>
  <c r="AT93" i="1" l="1"/>
  <c r="AX93" i="1" s="1"/>
  <c r="AW93" i="1" l="1"/>
  <c r="BA93" i="1" l="1"/>
  <c r="BC93" i="1" s="1"/>
  <c r="BD93" i="1" s="1"/>
  <c r="BG93" i="1" l="1"/>
  <c r="BH93" i="1" l="1"/>
  <c r="BL93" i="1" s="1"/>
  <c r="BK93" i="1" l="1"/>
  <c r="BO93" i="1" l="1"/>
  <c r="BQ93" i="1" s="1"/>
  <c r="BR93" i="1" s="1"/>
  <c r="BU93" i="1" l="1"/>
  <c r="BV93" i="1" l="1"/>
  <c r="BY93" i="1" s="1"/>
  <c r="M94" i="1" s="1"/>
  <c r="J94" i="1" l="1"/>
  <c r="BZ93" i="1"/>
  <c r="N94" i="1" s="1"/>
  <c r="BB94" i="1" l="1"/>
  <c r="BP94" i="1"/>
  <c r="AN94" i="1"/>
  <c r="K94" i="1"/>
  <c r="L94" i="1"/>
  <c r="Z94" i="1"/>
  <c r="AB94" i="1" l="1"/>
  <c r="AA94" i="1"/>
  <c r="AD94" i="1"/>
  <c r="AC94" i="1"/>
  <c r="AQ94" i="1" s="1"/>
  <c r="BN94" i="1"/>
  <c r="AZ94" i="1"/>
  <c r="AL94" i="1"/>
  <c r="BE94" i="1" l="1"/>
  <c r="AR94" i="1"/>
  <c r="AE94" i="1"/>
  <c r="AG94" i="1"/>
  <c r="AF94" i="1" s="1"/>
  <c r="AJ94" i="1" l="1"/>
  <c r="AI94" i="1"/>
  <c r="AH94" i="1"/>
  <c r="AU94" i="1"/>
  <c r="AV94" i="1" s="1"/>
  <c r="BS94" i="1"/>
  <c r="BT94" i="1" s="1"/>
  <c r="BF94" i="1"/>
  <c r="BW94" i="1" l="1"/>
  <c r="BX94" i="1" s="1"/>
  <c r="AM94" i="1"/>
  <c r="AO94" i="1" s="1"/>
  <c r="AP94" i="1" s="1"/>
  <c r="BI94" i="1"/>
  <c r="BJ94" i="1" s="1"/>
  <c r="AS94" i="1" l="1"/>
  <c r="AT94" i="1" l="1"/>
  <c r="AX94" i="1" s="1"/>
  <c r="AW94" i="1" l="1"/>
  <c r="BA94" i="1" l="1"/>
  <c r="BC94" i="1" s="1"/>
  <c r="BD94" i="1" s="1"/>
  <c r="BG94" i="1" l="1"/>
  <c r="BH94" i="1" l="1"/>
  <c r="BL94" i="1" s="1"/>
  <c r="BK94" i="1" l="1"/>
  <c r="BO94" i="1" l="1"/>
  <c r="BQ94" i="1" s="1"/>
  <c r="BR94" i="1" s="1"/>
  <c r="BU94" i="1" l="1"/>
  <c r="BV94" i="1" l="1"/>
  <c r="BY94" i="1" s="1"/>
  <c r="M95" i="1" s="1"/>
  <c r="J95" i="1" l="1"/>
  <c r="BZ94" i="1"/>
  <c r="N95" i="1" s="1"/>
  <c r="BB95" i="1" l="1"/>
  <c r="AN95" i="1"/>
  <c r="BP95" i="1"/>
  <c r="K95" i="1"/>
  <c r="Z95" i="1"/>
  <c r="L95" i="1"/>
  <c r="AB95" i="1" l="1"/>
  <c r="AA95" i="1"/>
  <c r="AZ95" i="1"/>
  <c r="AL95" i="1"/>
  <c r="AC95" i="1"/>
  <c r="AQ95" i="1" s="1"/>
  <c r="AD95" i="1"/>
  <c r="BN95" i="1"/>
  <c r="AG95" i="1" l="1"/>
  <c r="AF95" i="1" s="1"/>
  <c r="AE95" i="1"/>
  <c r="BE95" i="1"/>
  <c r="AR95" i="1"/>
  <c r="AU95" i="1" l="1"/>
  <c r="AV95" i="1" s="1"/>
  <c r="BS95" i="1"/>
  <c r="BT95" i="1" s="1"/>
  <c r="BF95" i="1"/>
  <c r="AI95" i="1"/>
  <c r="AJ95" i="1"/>
  <c r="AH95" i="1"/>
  <c r="AM95" i="1" l="1"/>
  <c r="AO95" i="1" s="1"/>
  <c r="AP95" i="1" s="1"/>
  <c r="BI95" i="1"/>
  <c r="BJ95" i="1" s="1"/>
  <c r="BW95" i="1"/>
  <c r="BX95" i="1" s="1"/>
  <c r="AS95" i="1" l="1"/>
  <c r="AT95" i="1" l="1"/>
  <c r="AW95" i="1" s="1"/>
  <c r="BA95" i="1" l="1"/>
  <c r="BC95" i="1" s="1"/>
  <c r="BD95" i="1" s="1"/>
  <c r="AX95" i="1"/>
  <c r="BG95" i="1" l="1"/>
  <c r="BH95" i="1" l="1"/>
  <c r="BL95" i="1" s="1"/>
  <c r="BK95" i="1" l="1"/>
  <c r="BO95" i="1" l="1"/>
  <c r="BQ95" i="1" s="1"/>
  <c r="BR95" i="1" s="1"/>
  <c r="BU95" i="1" l="1"/>
  <c r="BV95" i="1" l="1"/>
  <c r="BZ95" i="1" s="1"/>
  <c r="N96" i="1" s="1"/>
  <c r="BB96" i="1" l="1"/>
  <c r="AN96" i="1"/>
  <c r="BP96" i="1"/>
  <c r="K96" i="1"/>
  <c r="BY95" i="1"/>
  <c r="M96" i="1" s="1"/>
  <c r="L96" i="1" l="1"/>
  <c r="Z96" i="1"/>
  <c r="J96" i="1"/>
  <c r="AA96" i="1" l="1"/>
  <c r="AB96" i="1"/>
  <c r="AZ96" i="1"/>
  <c r="BN96" i="1"/>
  <c r="AC96" i="1"/>
  <c r="AQ96" i="1" s="1"/>
  <c r="AD96" i="1"/>
  <c r="AL96" i="1"/>
  <c r="AE96" i="1" l="1"/>
  <c r="AG96" i="1"/>
  <c r="AF96" i="1" s="1"/>
  <c r="AR96" i="1"/>
  <c r="BE96" i="1"/>
  <c r="AU96" i="1" l="1"/>
  <c r="AV96" i="1" s="1"/>
  <c r="BF96" i="1"/>
  <c r="BS96" i="1"/>
  <c r="BT96" i="1" s="1"/>
  <c r="AJ96" i="1"/>
  <c r="AI96" i="1"/>
  <c r="AH96" i="1"/>
  <c r="BW96" i="1" l="1"/>
  <c r="BX96" i="1" s="1"/>
  <c r="AM96" i="1"/>
  <c r="AO96" i="1" s="1"/>
  <c r="AP96" i="1" s="1"/>
  <c r="BI96" i="1"/>
  <c r="BJ96" i="1" s="1"/>
  <c r="AS96" i="1" l="1"/>
  <c r="AT96" i="1" l="1"/>
  <c r="AX96" i="1" s="1"/>
  <c r="AW96" i="1" l="1"/>
  <c r="BA96" i="1" l="1"/>
  <c r="BC96" i="1" s="1"/>
  <c r="BD96" i="1" s="1"/>
  <c r="BG96" i="1" l="1"/>
  <c r="BH96" i="1" l="1"/>
  <c r="BL96" i="1" s="1"/>
  <c r="BK96" i="1" l="1"/>
  <c r="BO96" i="1" l="1"/>
  <c r="BQ96" i="1" s="1"/>
  <c r="BR96" i="1" s="1"/>
  <c r="BU96" i="1" l="1"/>
  <c r="BV96" i="1" l="1"/>
  <c r="BZ96" i="1" s="1"/>
  <c r="N97" i="1" s="1"/>
  <c r="BB97" i="1" l="1"/>
  <c r="BP97" i="1"/>
  <c r="AN97" i="1"/>
  <c r="K97" i="1"/>
  <c r="BY96" i="1"/>
  <c r="M97" i="1" s="1"/>
  <c r="Z97" i="1" l="1"/>
  <c r="L97" i="1"/>
  <c r="J97" i="1"/>
  <c r="AC97" i="1" l="1"/>
  <c r="AQ97" i="1" s="1"/>
  <c r="AL97" i="1"/>
  <c r="AZ97" i="1"/>
  <c r="AD97" i="1"/>
  <c r="BN97" i="1"/>
  <c r="AB97" i="1"/>
  <c r="AA97" i="1"/>
  <c r="AG97" i="1" l="1"/>
  <c r="AF97" i="1" s="1"/>
  <c r="AE97" i="1"/>
  <c r="AR97" i="1"/>
  <c r="BE97" i="1"/>
  <c r="AU97" i="1" l="1"/>
  <c r="AV97" i="1" s="1"/>
  <c r="BF97" i="1"/>
  <c r="BS97" i="1"/>
  <c r="BT97" i="1" s="1"/>
  <c r="AI97" i="1"/>
  <c r="AJ97" i="1"/>
  <c r="AH97" i="1"/>
  <c r="AM97" i="1" l="1"/>
  <c r="AO97" i="1" s="1"/>
  <c r="AP97" i="1" s="1"/>
  <c r="BI97" i="1"/>
  <c r="BJ97" i="1" s="1"/>
  <c r="BW97" i="1"/>
  <c r="BX97" i="1" s="1"/>
  <c r="AS97" i="1" l="1"/>
  <c r="AT97" i="1" l="1"/>
  <c r="AX97" i="1" s="1"/>
  <c r="AW97" i="1" l="1"/>
  <c r="BA97" i="1" l="1"/>
  <c r="BC97" i="1" s="1"/>
  <c r="BD97" i="1" s="1"/>
  <c r="BG97" i="1" l="1"/>
  <c r="BH97" i="1" l="1"/>
  <c r="BL97" i="1" s="1"/>
  <c r="BK97" i="1" l="1"/>
  <c r="BO97" i="1" l="1"/>
  <c r="BQ97" i="1" s="1"/>
  <c r="BR97" i="1" s="1"/>
  <c r="BU97" i="1" l="1"/>
  <c r="BV97" i="1" l="1"/>
  <c r="BZ97" i="1" s="1"/>
  <c r="N98" i="1" s="1"/>
  <c r="AN98" i="1" l="1"/>
  <c r="BP98" i="1"/>
  <c r="BB98" i="1"/>
  <c r="K98" i="1"/>
  <c r="BY97" i="1"/>
  <c r="M98" i="1" s="1"/>
  <c r="L98" i="1" l="1"/>
  <c r="Z98" i="1"/>
  <c r="J98" i="1"/>
  <c r="AA98" i="1" l="1"/>
  <c r="AB98" i="1"/>
  <c r="AD98" i="1"/>
  <c r="BN98" i="1"/>
  <c r="AZ98" i="1"/>
  <c r="AL98" i="1"/>
  <c r="AC98" i="1"/>
  <c r="AQ98" i="1" s="1"/>
  <c r="BE98" i="1" l="1"/>
  <c r="AR98" i="1"/>
  <c r="AG98" i="1"/>
  <c r="AF98" i="1" s="1"/>
  <c r="AE98" i="1"/>
  <c r="AI98" i="1" l="1"/>
  <c r="AJ98" i="1"/>
  <c r="AH98" i="1"/>
  <c r="AU98" i="1"/>
  <c r="AV98" i="1" s="1"/>
  <c r="BF98" i="1"/>
  <c r="BS98" i="1"/>
  <c r="BT98" i="1" s="1"/>
  <c r="BI98" i="1" l="1"/>
  <c r="BJ98" i="1" s="1"/>
  <c r="BW98" i="1"/>
  <c r="BX98" i="1" s="1"/>
  <c r="AM98" i="1"/>
  <c r="AO98" i="1" s="1"/>
  <c r="AP98" i="1" s="1"/>
  <c r="AS98" i="1" l="1"/>
  <c r="AT98" i="1" l="1"/>
  <c r="AX98" i="1" s="1"/>
  <c r="AW98" i="1" l="1"/>
  <c r="BA98" i="1" l="1"/>
  <c r="BC98" i="1" s="1"/>
  <c r="BD98" i="1" s="1"/>
  <c r="BG98" i="1" l="1"/>
  <c r="BH98" i="1" l="1"/>
  <c r="BK98" i="1" s="1"/>
  <c r="BO98" i="1" l="1"/>
  <c r="BQ98" i="1" s="1"/>
  <c r="BR98" i="1" s="1"/>
  <c r="BL98" i="1"/>
  <c r="BU98" i="1" l="1"/>
  <c r="BV98" i="1" l="1"/>
  <c r="BY98" i="1" s="1"/>
  <c r="M99" i="1" s="1"/>
  <c r="J99" i="1" l="1"/>
  <c r="BZ98" i="1"/>
  <c r="N99" i="1" s="1"/>
  <c r="Z99" i="1" s="1"/>
  <c r="AA99" i="1" l="1"/>
  <c r="AB99" i="1"/>
  <c r="L99" i="1"/>
  <c r="BP99" i="1"/>
  <c r="BB99" i="1"/>
  <c r="AN99" i="1"/>
  <c r="K99" i="1"/>
  <c r="AD99" i="1" l="1"/>
  <c r="AZ99" i="1"/>
  <c r="BN99" i="1"/>
  <c r="AC99" i="1"/>
  <c r="AQ99" i="1" s="1"/>
  <c r="AL99" i="1"/>
  <c r="BE99" i="1" l="1"/>
  <c r="AR99" i="1"/>
  <c r="AE99" i="1"/>
  <c r="AG99" i="1"/>
  <c r="AF99" i="1" s="1"/>
  <c r="AH99" i="1" l="1"/>
  <c r="AI99" i="1"/>
  <c r="AJ99" i="1"/>
  <c r="AU99" i="1"/>
  <c r="AV99" i="1" s="1"/>
  <c r="BS99" i="1"/>
  <c r="BT99" i="1" s="1"/>
  <c r="BF99" i="1"/>
  <c r="BI99" i="1" l="1"/>
  <c r="BJ99" i="1" s="1"/>
  <c r="BW99" i="1"/>
  <c r="BX99" i="1" s="1"/>
  <c r="AM99" i="1"/>
  <c r="AO99" i="1" s="1"/>
  <c r="AP99" i="1" s="1"/>
  <c r="AS99" i="1" l="1"/>
  <c r="AT99" i="1" l="1"/>
  <c r="AW99" i="1" s="1"/>
  <c r="BA99" i="1" l="1"/>
  <c r="BC99" i="1" s="1"/>
  <c r="BD99" i="1" s="1"/>
  <c r="AX99" i="1"/>
  <c r="BG99" i="1" l="1"/>
  <c r="BH99" i="1" l="1"/>
  <c r="BL99" i="1" s="1"/>
  <c r="BK99" i="1" l="1"/>
  <c r="BO99" i="1" l="1"/>
  <c r="BQ99" i="1" s="1"/>
  <c r="BR99" i="1" s="1"/>
  <c r="BU99" i="1" l="1"/>
  <c r="BV99" i="1" l="1"/>
  <c r="BY99" i="1" s="1"/>
  <c r="M100" i="1" s="1"/>
  <c r="J100" i="1" l="1"/>
  <c r="BZ99" i="1"/>
  <c r="N100" i="1" s="1"/>
  <c r="AN100" i="1" l="1"/>
  <c r="BB100" i="1"/>
  <c r="BP100" i="1"/>
  <c r="K100" i="1"/>
  <c r="Z100" i="1"/>
  <c r="L100" i="1"/>
  <c r="AZ100" i="1" l="1"/>
  <c r="AL100" i="1"/>
  <c r="AD100" i="1"/>
  <c r="AC100" i="1"/>
  <c r="AQ100" i="1" s="1"/>
  <c r="BN100" i="1"/>
  <c r="AB100" i="1"/>
  <c r="AA100" i="1"/>
  <c r="AR100" i="1" l="1"/>
  <c r="BE100" i="1"/>
  <c r="AG100" i="1"/>
  <c r="AF100" i="1" s="1"/>
  <c r="AE100" i="1"/>
  <c r="AI100" i="1" l="1"/>
  <c r="AJ100" i="1"/>
  <c r="AH100" i="1"/>
  <c r="BS100" i="1"/>
  <c r="BT100" i="1" s="1"/>
  <c r="BF100" i="1"/>
  <c r="AU100" i="1"/>
  <c r="AV100" i="1" s="1"/>
  <c r="BW100" i="1" l="1"/>
  <c r="BX100" i="1" s="1"/>
  <c r="BI100" i="1"/>
  <c r="BJ100" i="1" s="1"/>
  <c r="AM100" i="1"/>
  <c r="AO100" i="1" s="1"/>
  <c r="AP100" i="1" s="1"/>
  <c r="AS100" i="1" l="1"/>
  <c r="AT100" i="1" l="1"/>
  <c r="AX100" i="1" s="1"/>
  <c r="AW100" i="1" l="1"/>
  <c r="BA100" i="1" l="1"/>
  <c r="BC100" i="1" s="1"/>
  <c r="BD100" i="1" s="1"/>
  <c r="BG100" i="1" l="1"/>
  <c r="BH100" i="1" l="1"/>
  <c r="BL100" i="1" s="1"/>
  <c r="BK100" i="1" l="1"/>
  <c r="BO100" i="1" l="1"/>
  <c r="BQ100" i="1" s="1"/>
  <c r="BR100" i="1" s="1"/>
  <c r="BU100" i="1" l="1"/>
  <c r="BV100" i="1" l="1"/>
  <c r="BY100" i="1" s="1"/>
  <c r="M101" i="1" s="1"/>
  <c r="J101" i="1" l="1"/>
  <c r="BZ100" i="1"/>
  <c r="N101" i="1" s="1"/>
  <c r="L101" i="1" s="1"/>
  <c r="AD101" i="1" l="1"/>
  <c r="BN101" i="1"/>
  <c r="AZ101" i="1"/>
  <c r="AC101" i="1"/>
  <c r="AQ101" i="1" s="1"/>
  <c r="AL101" i="1"/>
  <c r="AN101" i="1"/>
  <c r="BB101" i="1"/>
  <c r="BP101" i="1"/>
  <c r="K101" i="1"/>
  <c r="Z101" i="1"/>
  <c r="BE101" i="1" l="1"/>
  <c r="AR101" i="1"/>
  <c r="AB101" i="1"/>
  <c r="AE101" i="1" s="1"/>
  <c r="AA101" i="1"/>
  <c r="AG101" i="1"/>
  <c r="AF101" i="1" s="1"/>
  <c r="AI101" i="1" l="1"/>
  <c r="AJ101" i="1"/>
  <c r="AH101" i="1"/>
  <c r="AU101" i="1"/>
  <c r="AV101" i="1" s="1"/>
  <c r="BF101" i="1"/>
  <c r="BS101" i="1"/>
  <c r="BT101" i="1" s="1"/>
  <c r="BW101" i="1" l="1"/>
  <c r="BX101" i="1" s="1"/>
  <c r="BI101" i="1"/>
  <c r="BJ101" i="1" s="1"/>
  <c r="AM101" i="1"/>
  <c r="AO101" i="1" s="1"/>
  <c r="AP101" i="1" s="1"/>
  <c r="AS101" i="1" l="1"/>
  <c r="AT101" i="1" l="1"/>
  <c r="AX101" i="1" s="1"/>
  <c r="AW101" i="1" l="1"/>
  <c r="BA101" i="1" l="1"/>
  <c r="BC101" i="1" s="1"/>
  <c r="BD101" i="1" s="1"/>
  <c r="BG101" i="1" l="1"/>
  <c r="BH101" i="1" l="1"/>
  <c r="BL101" i="1" s="1"/>
  <c r="BK101" i="1" l="1"/>
  <c r="BO101" i="1" l="1"/>
  <c r="BQ101" i="1" s="1"/>
  <c r="BR101" i="1" s="1"/>
  <c r="BU101" i="1" l="1"/>
  <c r="BV101" i="1" l="1"/>
  <c r="BY101" i="1" s="1"/>
  <c r="M102" i="1" s="1"/>
  <c r="J102" i="1" l="1"/>
  <c r="BZ101" i="1"/>
  <c r="N102" i="1" s="1"/>
  <c r="BB102" i="1" l="1"/>
  <c r="AN102" i="1"/>
  <c r="BP102" i="1"/>
  <c r="K102" i="1"/>
  <c r="L102" i="1"/>
  <c r="Z102" i="1"/>
  <c r="AA102" i="1" l="1"/>
  <c r="AB102" i="1"/>
  <c r="AD102" i="1"/>
  <c r="AL102" i="1"/>
  <c r="AZ102" i="1"/>
  <c r="AC102" i="1"/>
  <c r="AQ102" i="1" s="1"/>
  <c r="BN102" i="1"/>
  <c r="BE102" i="1" l="1"/>
  <c r="AR102" i="1"/>
  <c r="AE102" i="1"/>
  <c r="AG102" i="1"/>
  <c r="AF102" i="1" s="1"/>
  <c r="AJ102" i="1" l="1"/>
  <c r="AI102" i="1"/>
  <c r="AH102" i="1"/>
  <c r="AU102" i="1"/>
  <c r="AV102" i="1" s="1"/>
  <c r="BS102" i="1"/>
  <c r="BT102" i="1" s="1"/>
  <c r="BF102" i="1"/>
  <c r="BW102" i="1" l="1"/>
  <c r="BX102" i="1" s="1"/>
  <c r="AM102" i="1"/>
  <c r="AO102" i="1" s="1"/>
  <c r="AP102" i="1" s="1"/>
  <c r="BI102" i="1"/>
  <c r="BJ102" i="1" s="1"/>
  <c r="AS102" i="1" l="1"/>
  <c r="AT102" i="1" l="1"/>
  <c r="AX102" i="1" s="1"/>
  <c r="AW102" i="1" l="1"/>
  <c r="BA102" i="1" l="1"/>
  <c r="BC102" i="1" s="1"/>
  <c r="BD102" i="1" s="1"/>
  <c r="BG102" i="1" l="1"/>
  <c r="BH102" i="1" l="1"/>
  <c r="BK102" i="1" s="1"/>
  <c r="BO102" i="1" l="1"/>
  <c r="BQ102" i="1" s="1"/>
  <c r="BR102" i="1" s="1"/>
  <c r="BL102" i="1"/>
  <c r="BU102" i="1" l="1"/>
  <c r="BV102" i="1" l="1"/>
  <c r="BY102" i="1" s="1"/>
  <c r="M103" i="1" s="1"/>
  <c r="J103" i="1" l="1"/>
  <c r="BZ102" i="1"/>
  <c r="N103" i="1" s="1"/>
  <c r="BB103" i="1" l="1"/>
  <c r="BP103" i="1"/>
  <c r="AN103" i="1"/>
  <c r="K103" i="1"/>
  <c r="L103" i="1"/>
  <c r="Z103" i="1"/>
  <c r="AB103" i="1" l="1"/>
  <c r="AA103" i="1"/>
  <c r="AD103" i="1"/>
  <c r="BN103" i="1"/>
  <c r="AC103" i="1"/>
  <c r="AQ103" i="1" s="1"/>
  <c r="AL103" i="1"/>
  <c r="AZ103" i="1"/>
  <c r="AR103" i="1" l="1"/>
  <c r="BE103" i="1"/>
  <c r="AE103" i="1"/>
  <c r="AG103" i="1"/>
  <c r="AF103" i="1" s="1"/>
  <c r="AH103" i="1" l="1"/>
  <c r="BF103" i="1"/>
  <c r="BS103" i="1"/>
  <c r="BT103" i="1" s="1"/>
  <c r="AI103" i="1"/>
  <c r="AJ103" i="1"/>
  <c r="AU103" i="1"/>
  <c r="AV103" i="1" s="1"/>
  <c r="AM103" i="1" l="1"/>
  <c r="AO103" i="1" s="1"/>
  <c r="AP103" i="1" s="1"/>
  <c r="BI103" i="1"/>
  <c r="BJ103" i="1" s="1"/>
  <c r="BW103" i="1"/>
  <c r="BX103" i="1" s="1"/>
  <c r="AS103" i="1" l="1"/>
  <c r="AT103" i="1" l="1"/>
  <c r="AX103" i="1" s="1"/>
  <c r="AW103" i="1" l="1"/>
  <c r="BA103" i="1" l="1"/>
  <c r="BC103" i="1" s="1"/>
  <c r="BD103" i="1" s="1"/>
  <c r="BG103" i="1" l="1"/>
  <c r="BH103" i="1" l="1"/>
  <c r="BL103" i="1" s="1"/>
  <c r="BK103" i="1" l="1"/>
  <c r="BO103" i="1" l="1"/>
  <c r="BQ103" i="1" s="1"/>
  <c r="BR103" i="1" s="1"/>
  <c r="BU103" i="1" l="1"/>
  <c r="BV103" i="1" l="1"/>
  <c r="BY103" i="1" s="1"/>
  <c r="M104" i="1" s="1"/>
  <c r="J104" i="1" l="1"/>
  <c r="BZ103" i="1"/>
  <c r="N104" i="1" s="1"/>
  <c r="BB104" i="1" l="1"/>
  <c r="AN104" i="1"/>
  <c r="BP104" i="1"/>
  <c r="K104" i="1"/>
  <c r="Z104" i="1"/>
  <c r="L104" i="1"/>
  <c r="AZ104" i="1" l="1"/>
  <c r="AL104" i="1"/>
  <c r="AC104" i="1"/>
  <c r="AQ104" i="1" s="1"/>
  <c r="AD104" i="1"/>
  <c r="BN104" i="1"/>
  <c r="AA104" i="1"/>
  <c r="AB104" i="1"/>
  <c r="AR104" i="1" l="1"/>
  <c r="BE104" i="1"/>
  <c r="AE104" i="1"/>
  <c r="AG104" i="1"/>
  <c r="AF104" i="1" s="1"/>
  <c r="AJ104" i="1" l="1"/>
  <c r="AI104" i="1"/>
  <c r="AH104" i="1"/>
  <c r="BF104" i="1"/>
  <c r="BS104" i="1"/>
  <c r="BT104" i="1" s="1"/>
  <c r="AU104" i="1"/>
  <c r="AV104" i="1" s="1"/>
  <c r="BI104" i="1" l="1"/>
  <c r="BJ104" i="1" s="1"/>
  <c r="BW104" i="1"/>
  <c r="BX104" i="1" s="1"/>
  <c r="AM104" i="1"/>
  <c r="AO104" i="1" s="1"/>
  <c r="AP104" i="1" s="1"/>
  <c r="AS104" i="1" l="1"/>
  <c r="AT104" i="1" l="1"/>
  <c r="AW104" i="1" s="1"/>
  <c r="BA104" i="1" l="1"/>
  <c r="BC104" i="1" s="1"/>
  <c r="BD104" i="1" s="1"/>
  <c r="AX104" i="1"/>
  <c r="BG104" i="1" l="1"/>
  <c r="BH104" i="1" s="1"/>
  <c r="BL104" i="1" l="1"/>
  <c r="BK104" i="1"/>
  <c r="BO104" i="1" l="1"/>
  <c r="BQ104" i="1" s="1"/>
  <c r="BR104" i="1" s="1"/>
  <c r="BU104" i="1" l="1"/>
  <c r="BV104" i="1" l="1"/>
  <c r="BZ104" i="1" s="1"/>
  <c r="N105" i="1" s="1"/>
  <c r="BP105" i="1" l="1"/>
  <c r="BB105" i="1"/>
  <c r="AN105" i="1"/>
  <c r="K105" i="1"/>
  <c r="BY104" i="1"/>
  <c r="M105" i="1" s="1"/>
  <c r="Z105" i="1" l="1"/>
  <c r="L105" i="1"/>
  <c r="J105" i="1"/>
  <c r="AL105" i="1" l="1"/>
  <c r="AD105" i="1"/>
  <c r="AC105" i="1"/>
  <c r="AQ105" i="1" s="1"/>
  <c r="AZ105" i="1"/>
  <c r="BN105" i="1"/>
  <c r="AB105" i="1"/>
  <c r="AA105" i="1"/>
  <c r="AE105" i="1" l="1"/>
  <c r="AG105" i="1"/>
  <c r="AF105" i="1" s="1"/>
  <c r="BE105" i="1"/>
  <c r="AR105" i="1"/>
  <c r="AU105" i="1" l="1"/>
  <c r="AV105" i="1" s="1"/>
  <c r="BS105" i="1"/>
  <c r="BT105" i="1" s="1"/>
  <c r="BF105" i="1"/>
  <c r="AJ105" i="1"/>
  <c r="AI105" i="1"/>
  <c r="AH105" i="1"/>
  <c r="BW105" i="1" l="1"/>
  <c r="BX105" i="1" s="1"/>
  <c r="BI105" i="1"/>
  <c r="BJ105" i="1" s="1"/>
  <c r="AM105" i="1"/>
  <c r="AO105" i="1" s="1"/>
  <c r="AP105" i="1" s="1"/>
  <c r="AS105" i="1" l="1"/>
  <c r="AT105" i="1" l="1"/>
  <c r="AX105" i="1" s="1"/>
  <c r="AW105" i="1" l="1"/>
  <c r="BA105" i="1" l="1"/>
  <c r="BC105" i="1" s="1"/>
  <c r="BD105" i="1" s="1"/>
  <c r="BG105" i="1" l="1"/>
  <c r="BH105" i="1" l="1"/>
  <c r="BL105" i="1" s="1"/>
  <c r="BK105" i="1" l="1"/>
  <c r="BO105" i="1" l="1"/>
  <c r="BQ105" i="1" s="1"/>
  <c r="BR105" i="1" s="1"/>
  <c r="BU105" i="1" l="1"/>
  <c r="BV105" i="1" l="1"/>
  <c r="BY105" i="1" s="1"/>
  <c r="M106" i="1" s="1"/>
  <c r="J106" i="1" l="1"/>
  <c r="BZ105" i="1"/>
  <c r="N106" i="1" s="1"/>
  <c r="AN106" i="1" l="1"/>
  <c r="BP106" i="1"/>
  <c r="BB106" i="1"/>
  <c r="K106" i="1"/>
  <c r="Z106" i="1"/>
  <c r="L106" i="1"/>
  <c r="AZ106" i="1" l="1"/>
  <c r="AL106" i="1"/>
  <c r="AC106" i="1"/>
  <c r="AQ106" i="1" s="1"/>
  <c r="BN106" i="1"/>
  <c r="AD106" i="1"/>
  <c r="AB106" i="1"/>
  <c r="AA106" i="1"/>
  <c r="AR106" i="1" l="1"/>
  <c r="BE106" i="1"/>
  <c r="AG106" i="1"/>
  <c r="AF106" i="1" s="1"/>
  <c r="AE106" i="1"/>
  <c r="BF106" i="1" l="1"/>
  <c r="BS106" i="1"/>
  <c r="BT106" i="1" s="1"/>
  <c r="AJ106" i="1"/>
  <c r="AI106" i="1"/>
  <c r="AH106" i="1"/>
  <c r="AU106" i="1"/>
  <c r="AV106" i="1" s="1"/>
  <c r="BW106" i="1" l="1"/>
  <c r="BX106" i="1" s="1"/>
  <c r="AM106" i="1"/>
  <c r="AO106" i="1" s="1"/>
  <c r="AP106" i="1" s="1"/>
  <c r="BI106" i="1"/>
  <c r="BJ106" i="1" s="1"/>
  <c r="AS106" i="1" l="1"/>
  <c r="AT106" i="1" l="1"/>
  <c r="AX106" i="1" s="1"/>
  <c r="AW106" i="1" l="1"/>
  <c r="BA106" i="1" l="1"/>
  <c r="BC106" i="1" s="1"/>
  <c r="BD106" i="1" s="1"/>
  <c r="BG106" i="1" l="1"/>
  <c r="BH106" i="1" l="1"/>
  <c r="BK106" i="1" s="1"/>
  <c r="BO106" i="1" l="1"/>
  <c r="BQ106" i="1" s="1"/>
  <c r="BR106" i="1" s="1"/>
  <c r="BL106" i="1"/>
  <c r="BU106" i="1" l="1"/>
  <c r="BV106" i="1" s="1"/>
  <c r="BZ106" i="1" l="1"/>
  <c r="N107" i="1" s="1"/>
  <c r="BY106" i="1"/>
  <c r="M107" i="1" s="1"/>
  <c r="Z107" i="1" l="1"/>
  <c r="L107" i="1"/>
  <c r="J107" i="1"/>
  <c r="AN107" i="1"/>
  <c r="BB107" i="1"/>
  <c r="BP107" i="1"/>
  <c r="K107" i="1"/>
  <c r="AD107" i="1" l="1"/>
  <c r="BN107" i="1"/>
  <c r="AZ107" i="1"/>
  <c r="AC107" i="1"/>
  <c r="AQ107" i="1" s="1"/>
  <c r="AL107" i="1"/>
  <c r="AB107" i="1"/>
  <c r="AA107" i="1"/>
  <c r="AR107" i="1" l="1"/>
  <c r="BE107" i="1"/>
  <c r="AG107" i="1"/>
  <c r="AF107" i="1" s="1"/>
  <c r="AE107" i="1"/>
  <c r="AI107" i="1" l="1"/>
  <c r="AJ107" i="1"/>
  <c r="AH107" i="1"/>
  <c r="BS107" i="1"/>
  <c r="BT107" i="1" s="1"/>
  <c r="BF107" i="1"/>
  <c r="AU107" i="1"/>
  <c r="AV107" i="1" s="1"/>
  <c r="BW107" i="1" l="1"/>
  <c r="BX107" i="1" s="1"/>
  <c r="BI107" i="1"/>
  <c r="BJ107" i="1" s="1"/>
  <c r="AM107" i="1"/>
  <c r="AO107" i="1" s="1"/>
  <c r="AP107" i="1" s="1"/>
  <c r="AS107" i="1" l="1"/>
  <c r="AT107" i="1" l="1"/>
  <c r="AW107" i="1" s="1"/>
  <c r="BA107" i="1" l="1"/>
  <c r="BC107" i="1" s="1"/>
  <c r="BD107" i="1" s="1"/>
  <c r="AX107" i="1"/>
  <c r="BG107" i="1" l="1"/>
  <c r="BH107" i="1" l="1"/>
  <c r="BL107" i="1" s="1"/>
  <c r="BK107" i="1" l="1"/>
  <c r="BO107" i="1" l="1"/>
  <c r="BQ107" i="1" s="1"/>
  <c r="BR107" i="1" s="1"/>
  <c r="BU107" i="1" l="1"/>
  <c r="BV107" i="1" l="1"/>
  <c r="BY107" i="1" s="1"/>
  <c r="M108" i="1" s="1"/>
  <c r="J108" i="1" l="1"/>
  <c r="BZ107" i="1"/>
  <c r="N108" i="1" s="1"/>
  <c r="AN108" i="1" l="1"/>
  <c r="BP108" i="1"/>
  <c r="BB108" i="1"/>
  <c r="K108" i="1"/>
  <c r="L108" i="1"/>
  <c r="Z108" i="1"/>
  <c r="AA108" i="1" l="1"/>
  <c r="AB108" i="1"/>
  <c r="AD108" i="1"/>
  <c r="AL108" i="1"/>
  <c r="AZ108" i="1"/>
  <c r="AC108" i="1"/>
  <c r="AQ108" i="1" s="1"/>
  <c r="BN108" i="1"/>
  <c r="BE108" i="1" l="1"/>
  <c r="AR108" i="1"/>
  <c r="AE108" i="1"/>
  <c r="AG108" i="1"/>
  <c r="AF108" i="1" s="1"/>
  <c r="AH108" i="1" l="1"/>
  <c r="AU108" i="1"/>
  <c r="AV108" i="1" s="1"/>
  <c r="AJ108" i="1"/>
  <c r="AI108" i="1"/>
  <c r="BF108" i="1"/>
  <c r="BS108" i="1"/>
  <c r="BT108" i="1" s="1"/>
  <c r="BI108" i="1" l="1"/>
  <c r="BJ108" i="1" s="1"/>
  <c r="AM108" i="1"/>
  <c r="AO108" i="1" s="1"/>
  <c r="AP108" i="1" s="1"/>
  <c r="BW108" i="1"/>
  <c r="BX108" i="1" s="1"/>
  <c r="AS108" i="1" l="1"/>
  <c r="AT108" i="1" l="1"/>
  <c r="AX108" i="1" s="1"/>
  <c r="AW108" i="1" l="1"/>
  <c r="BA108" i="1" l="1"/>
  <c r="BC108" i="1" s="1"/>
  <c r="BD108" i="1" s="1"/>
  <c r="BG108" i="1" l="1"/>
  <c r="BH108" i="1" l="1"/>
  <c r="BL108" i="1" s="1"/>
  <c r="BK108" i="1" l="1"/>
  <c r="BO108" i="1" l="1"/>
  <c r="BQ108" i="1" s="1"/>
  <c r="BR108" i="1" s="1"/>
  <c r="BU108" i="1" l="1"/>
  <c r="BV108" i="1" l="1"/>
  <c r="BY108" i="1" s="1"/>
  <c r="M109" i="1" s="1"/>
  <c r="J109" i="1" l="1"/>
  <c r="BZ108" i="1"/>
  <c r="N109" i="1" s="1"/>
  <c r="AN109" i="1" l="1"/>
  <c r="BB109" i="1"/>
  <c r="BP109" i="1"/>
  <c r="K109" i="1"/>
  <c r="Z109" i="1"/>
  <c r="L109" i="1"/>
  <c r="AD109" i="1" l="1"/>
  <c r="AL109" i="1"/>
  <c r="AZ109" i="1"/>
  <c r="BN109" i="1"/>
  <c r="AC109" i="1"/>
  <c r="AQ109" i="1" s="1"/>
  <c r="AA109" i="1"/>
  <c r="AB109" i="1"/>
  <c r="BE109" i="1" l="1"/>
  <c r="AR109" i="1"/>
  <c r="AG109" i="1"/>
  <c r="AF109" i="1" s="1"/>
  <c r="AE109" i="1"/>
  <c r="AH109" i="1" l="1"/>
  <c r="AI109" i="1"/>
  <c r="AJ109" i="1"/>
  <c r="AU109" i="1"/>
  <c r="AV109" i="1" s="1"/>
  <c r="BS109" i="1"/>
  <c r="BT109" i="1" s="1"/>
  <c r="BF109" i="1"/>
  <c r="BI109" i="1" l="1"/>
  <c r="BJ109" i="1" s="1"/>
  <c r="BW109" i="1"/>
  <c r="BX109" i="1" s="1"/>
  <c r="AM109" i="1"/>
  <c r="AO109" i="1" s="1"/>
  <c r="AP109" i="1" s="1"/>
  <c r="AS109" i="1" l="1"/>
  <c r="AT109" i="1" l="1"/>
  <c r="AX109" i="1" s="1"/>
  <c r="AW109" i="1" l="1"/>
  <c r="BA109" i="1" l="1"/>
  <c r="BC109" i="1" s="1"/>
  <c r="BD109" i="1" s="1"/>
  <c r="BG109" i="1" l="1"/>
  <c r="BH109" i="1" l="1"/>
  <c r="BL109" i="1" s="1"/>
  <c r="BK109" i="1" l="1"/>
  <c r="BO109" i="1" l="1"/>
  <c r="BQ109" i="1" s="1"/>
  <c r="BR109" i="1" s="1"/>
  <c r="BU109" i="1" l="1"/>
  <c r="BV109" i="1" l="1"/>
  <c r="BY109" i="1" s="1"/>
  <c r="M110" i="1" s="1"/>
  <c r="J110" i="1" l="1"/>
  <c r="BZ109" i="1"/>
  <c r="N110" i="1" s="1"/>
  <c r="AN110" i="1" l="1"/>
  <c r="BP110" i="1"/>
  <c r="BB110" i="1"/>
  <c r="K110" i="1"/>
  <c r="Z110" i="1"/>
  <c r="L110" i="1"/>
  <c r="AA110" i="1" l="1"/>
  <c r="AB110" i="1"/>
  <c r="AZ110" i="1"/>
  <c r="AD110" i="1"/>
  <c r="BN110" i="1"/>
  <c r="AL110" i="1"/>
  <c r="AC110" i="1"/>
  <c r="AQ110" i="1" s="1"/>
  <c r="AR110" i="1" l="1"/>
  <c r="BE110" i="1"/>
  <c r="AG110" i="1"/>
  <c r="AF110" i="1" s="1"/>
  <c r="AE110" i="1"/>
  <c r="AI110" i="1" l="1"/>
  <c r="AJ110" i="1"/>
  <c r="AH110" i="1"/>
  <c r="BF110" i="1"/>
  <c r="BS110" i="1"/>
  <c r="BT110" i="1" s="1"/>
  <c r="AU110" i="1"/>
  <c r="AV110" i="1" s="1"/>
  <c r="BW110" i="1" l="1"/>
  <c r="BX110" i="1" s="1"/>
  <c r="BI110" i="1"/>
  <c r="BJ110" i="1" s="1"/>
  <c r="AM110" i="1"/>
  <c r="AO110" i="1" s="1"/>
  <c r="AP110" i="1" s="1"/>
  <c r="AS110" i="1" l="1"/>
  <c r="AT110" i="1" l="1"/>
  <c r="AX110" i="1" s="1"/>
  <c r="AW110" i="1" l="1"/>
  <c r="BA110" i="1" l="1"/>
  <c r="BC110" i="1" s="1"/>
  <c r="BD110" i="1" s="1"/>
  <c r="BG110" i="1" l="1"/>
  <c r="BH110" i="1" l="1"/>
  <c r="BL110" i="1" s="1"/>
  <c r="BK110" i="1" l="1"/>
  <c r="BO110" i="1" l="1"/>
  <c r="BQ110" i="1" s="1"/>
  <c r="BR110" i="1" s="1"/>
  <c r="BU110" i="1" l="1"/>
  <c r="BV110" i="1" l="1"/>
  <c r="BY110" i="1" s="1"/>
  <c r="M111" i="1" s="1"/>
  <c r="J111" i="1" l="1"/>
  <c r="BZ110" i="1"/>
  <c r="N111" i="1" s="1"/>
  <c r="BP111" i="1" l="1"/>
  <c r="AN111" i="1"/>
  <c r="BB111" i="1"/>
  <c r="K111" i="1"/>
  <c r="Z111" i="1"/>
  <c r="L111" i="1"/>
  <c r="AB111" i="1" l="1"/>
  <c r="AA111" i="1"/>
  <c r="AC111" i="1"/>
  <c r="AQ111" i="1" s="1"/>
  <c r="BN111" i="1"/>
  <c r="AL111" i="1"/>
  <c r="AD111" i="1"/>
  <c r="AZ111" i="1"/>
  <c r="AE111" i="1" l="1"/>
  <c r="AG111" i="1"/>
  <c r="AF111" i="1" s="1"/>
  <c r="BE111" i="1"/>
  <c r="AR111" i="1"/>
  <c r="AU111" i="1" l="1"/>
  <c r="AV111" i="1" s="1"/>
  <c r="BS111" i="1"/>
  <c r="BT111" i="1" s="1"/>
  <c r="BF111" i="1"/>
  <c r="AH111" i="1"/>
  <c r="AJ111" i="1"/>
  <c r="AI111" i="1"/>
  <c r="BI111" i="1" l="1"/>
  <c r="BJ111" i="1" s="1"/>
  <c r="AM111" i="1"/>
  <c r="AO111" i="1" s="1"/>
  <c r="AP111" i="1" s="1"/>
  <c r="BW111" i="1"/>
  <c r="BX111" i="1" s="1"/>
  <c r="AS111" i="1" l="1"/>
  <c r="AT111" i="1" l="1"/>
  <c r="AX111" i="1" s="1"/>
  <c r="AW111" i="1" l="1"/>
  <c r="BA111" i="1" l="1"/>
  <c r="BC111" i="1" s="1"/>
  <c r="BD111" i="1" s="1"/>
  <c r="BG111" i="1" l="1"/>
  <c r="BH111" i="1" l="1"/>
  <c r="BL111" i="1" s="1"/>
  <c r="BK111" i="1" l="1"/>
  <c r="BO111" i="1" l="1"/>
  <c r="BQ111" i="1" s="1"/>
  <c r="BR111" i="1" s="1"/>
  <c r="BU111" i="1" l="1"/>
  <c r="BV111" i="1" l="1"/>
  <c r="BY111" i="1" s="1"/>
  <c r="M112" i="1" s="1"/>
  <c r="J112" i="1" l="1"/>
  <c r="BZ111" i="1"/>
  <c r="N112" i="1" s="1"/>
  <c r="AN112" i="1" l="1"/>
  <c r="BB112" i="1"/>
  <c r="BP112" i="1"/>
  <c r="K112" i="1"/>
  <c r="L112" i="1"/>
  <c r="Z112" i="1"/>
  <c r="AB112" i="1" l="1"/>
  <c r="AA112" i="1"/>
  <c r="AD112" i="1"/>
  <c r="AC112" i="1"/>
  <c r="AQ112" i="1" s="1"/>
  <c r="AZ112" i="1"/>
  <c r="AL112" i="1"/>
  <c r="BN112" i="1"/>
  <c r="AR112" i="1" l="1"/>
  <c r="BE112" i="1"/>
  <c r="AE112" i="1"/>
  <c r="AG112" i="1"/>
  <c r="AF112" i="1" s="1"/>
  <c r="AH112" i="1" l="1"/>
  <c r="BF112" i="1"/>
  <c r="BS112" i="1"/>
  <c r="BT112" i="1" s="1"/>
  <c r="AI112" i="1"/>
  <c r="AJ112" i="1"/>
  <c r="AU112" i="1"/>
  <c r="AV112" i="1" s="1"/>
  <c r="AM112" i="1" l="1"/>
  <c r="AO112" i="1" s="1"/>
  <c r="AP112" i="1" s="1"/>
  <c r="BI112" i="1"/>
  <c r="BJ112" i="1" s="1"/>
  <c r="BW112" i="1"/>
  <c r="BX112" i="1" s="1"/>
  <c r="AS112" i="1" l="1"/>
  <c r="AT112" i="1" l="1"/>
  <c r="AX112" i="1" s="1"/>
  <c r="AW112" i="1" l="1"/>
  <c r="BA112" i="1" l="1"/>
  <c r="BC112" i="1" s="1"/>
  <c r="BD112" i="1" s="1"/>
  <c r="BG112" i="1" l="1"/>
  <c r="BH112" i="1" l="1"/>
  <c r="BL112" i="1" s="1"/>
  <c r="BK112" i="1" l="1"/>
  <c r="BO112" i="1" l="1"/>
  <c r="BQ112" i="1" s="1"/>
  <c r="BR112" i="1" s="1"/>
  <c r="BU112" i="1" l="1"/>
  <c r="BV112" i="1" l="1"/>
  <c r="BY112" i="1" s="1"/>
  <c r="M113" i="1" s="1"/>
  <c r="J113" i="1" l="1"/>
  <c r="BZ112" i="1"/>
  <c r="N113" i="1" s="1"/>
  <c r="Z113" i="1" s="1"/>
  <c r="AA113" i="1" l="1"/>
  <c r="AB113" i="1"/>
  <c r="BP113" i="1"/>
  <c r="AN113" i="1"/>
  <c r="BB113" i="1"/>
  <c r="K113" i="1"/>
  <c r="L113" i="1"/>
  <c r="AL113" i="1" l="1"/>
  <c r="AD113" i="1"/>
  <c r="BN113" i="1"/>
  <c r="AZ113" i="1"/>
  <c r="AC113" i="1"/>
  <c r="AQ113" i="1" s="1"/>
  <c r="AE113" i="1" l="1"/>
  <c r="AG113" i="1"/>
  <c r="AF113" i="1" s="1"/>
  <c r="AR113" i="1"/>
  <c r="BE113" i="1"/>
  <c r="BS113" i="1" l="1"/>
  <c r="BT113" i="1" s="1"/>
  <c r="BF113" i="1"/>
  <c r="AU113" i="1"/>
  <c r="AV113" i="1" s="1"/>
  <c r="AH113" i="1"/>
  <c r="AI113" i="1"/>
  <c r="AJ113" i="1"/>
  <c r="AM113" i="1" l="1"/>
  <c r="AO113" i="1" s="1"/>
  <c r="AP113" i="1" s="1"/>
  <c r="BI113" i="1"/>
  <c r="BJ113" i="1" s="1"/>
  <c r="BW113" i="1"/>
  <c r="BX113" i="1" s="1"/>
  <c r="AS113" i="1" l="1"/>
  <c r="AT113" i="1" l="1"/>
  <c r="AX113" i="1" s="1"/>
  <c r="AW113" i="1" l="1"/>
  <c r="BA113" i="1" l="1"/>
  <c r="BC113" i="1" s="1"/>
  <c r="BD113" i="1" s="1"/>
  <c r="BG113" i="1" l="1"/>
  <c r="BH113" i="1" l="1"/>
  <c r="BL113" i="1" s="1"/>
  <c r="BK113" i="1" l="1"/>
  <c r="BO113" i="1" l="1"/>
  <c r="BQ113" i="1" s="1"/>
  <c r="BR113" i="1" s="1"/>
  <c r="BU113" i="1" l="1"/>
  <c r="BV113" i="1" l="1"/>
  <c r="BZ113" i="1" s="1"/>
  <c r="N114" i="1" s="1"/>
  <c r="AN114" i="1" l="1"/>
  <c r="BB114" i="1"/>
  <c r="BP114" i="1"/>
  <c r="K114" i="1"/>
  <c r="BY113" i="1"/>
  <c r="M114" i="1" s="1"/>
  <c r="Z114" i="1" l="1"/>
  <c r="L114" i="1"/>
  <c r="J114" i="1"/>
  <c r="AA114" i="1" l="1"/>
  <c r="AB114" i="1"/>
  <c r="AD114" i="1"/>
  <c r="AL114" i="1"/>
  <c r="BN114" i="1"/>
  <c r="AZ114" i="1"/>
  <c r="AC114" i="1"/>
  <c r="AQ114" i="1" s="1"/>
  <c r="BE114" i="1" l="1"/>
  <c r="AR114" i="1"/>
  <c r="AE114" i="1"/>
  <c r="AG114" i="1"/>
  <c r="AF114" i="1" s="1"/>
  <c r="AH114" i="1" l="1"/>
  <c r="AJ114" i="1"/>
  <c r="AI114" i="1"/>
  <c r="AU114" i="1"/>
  <c r="AV114" i="1" s="1"/>
  <c r="BF114" i="1"/>
  <c r="BS114" i="1"/>
  <c r="BT114" i="1" s="1"/>
  <c r="BW114" i="1" l="1"/>
  <c r="BX114" i="1" s="1"/>
  <c r="BI114" i="1"/>
  <c r="BJ114" i="1" s="1"/>
  <c r="AM114" i="1"/>
  <c r="AO114" i="1" s="1"/>
  <c r="AP114" i="1" s="1"/>
  <c r="AS114" i="1" l="1"/>
  <c r="AT114" i="1" l="1"/>
  <c r="AX114" i="1" s="1"/>
  <c r="AW114" i="1" l="1"/>
  <c r="BA114" i="1" l="1"/>
  <c r="BC114" i="1" s="1"/>
  <c r="BD114" i="1" s="1"/>
  <c r="BG114" i="1" l="1"/>
  <c r="BH114" i="1" l="1"/>
  <c r="BL114" i="1" s="1"/>
  <c r="BK114" i="1" l="1"/>
  <c r="BO114" i="1" l="1"/>
  <c r="BQ114" i="1" s="1"/>
  <c r="BR114" i="1" s="1"/>
  <c r="BU114" i="1" l="1"/>
  <c r="BV114" i="1" l="1"/>
  <c r="BY114" i="1" s="1"/>
  <c r="M115" i="1" s="1"/>
  <c r="J115" i="1" l="1"/>
  <c r="BZ114" i="1"/>
  <c r="N115" i="1" s="1"/>
  <c r="BB115" i="1" l="1"/>
  <c r="BP115" i="1"/>
  <c r="AN115" i="1"/>
  <c r="K115" i="1"/>
  <c r="Z115" i="1"/>
  <c r="L115" i="1"/>
  <c r="AZ115" i="1" l="1"/>
  <c r="BN115" i="1"/>
  <c r="AC115" i="1"/>
  <c r="AQ115" i="1" s="1"/>
  <c r="AD115" i="1"/>
  <c r="AL115" i="1"/>
  <c r="AB115" i="1"/>
  <c r="AA115" i="1"/>
  <c r="AG115" i="1" l="1"/>
  <c r="AF115" i="1" s="1"/>
  <c r="AE115" i="1"/>
  <c r="BE115" i="1"/>
  <c r="AR115" i="1"/>
  <c r="AU115" i="1" l="1"/>
  <c r="AV115" i="1" s="1"/>
  <c r="BF115" i="1"/>
  <c r="BS115" i="1"/>
  <c r="BT115" i="1" s="1"/>
  <c r="AJ115" i="1"/>
  <c r="AI115" i="1"/>
  <c r="AH115" i="1"/>
  <c r="BW115" i="1" l="1"/>
  <c r="BX115" i="1" s="1"/>
  <c r="AM115" i="1"/>
  <c r="AO115" i="1" s="1"/>
  <c r="AP115" i="1" s="1"/>
  <c r="BI115" i="1"/>
  <c r="BJ115" i="1" s="1"/>
  <c r="AS115" i="1" l="1"/>
  <c r="AT115" i="1" l="1"/>
  <c r="AX115" i="1" s="1"/>
  <c r="AW115" i="1" l="1"/>
  <c r="BA115" i="1" l="1"/>
  <c r="BC115" i="1" s="1"/>
  <c r="BD115" i="1" s="1"/>
  <c r="BG115" i="1" l="1"/>
  <c r="BH115" i="1" l="1"/>
  <c r="BK115" i="1" s="1"/>
  <c r="BO115" i="1" l="1"/>
  <c r="BQ115" i="1" s="1"/>
  <c r="BR115" i="1" s="1"/>
  <c r="BL115" i="1"/>
  <c r="BU115" i="1" l="1"/>
  <c r="BV115" i="1" l="1"/>
  <c r="BZ115" i="1" s="1"/>
  <c r="N116" i="1" s="1"/>
  <c r="AN116" i="1" l="1"/>
  <c r="BP116" i="1"/>
  <c r="BB116" i="1"/>
  <c r="K116" i="1"/>
  <c r="BY115" i="1"/>
  <c r="M116" i="1" s="1"/>
  <c r="Z116" i="1" l="1"/>
  <c r="L116" i="1"/>
  <c r="J116" i="1"/>
  <c r="AD116" i="1" l="1"/>
  <c r="BN116" i="1"/>
  <c r="AZ116" i="1"/>
  <c r="AL116" i="1"/>
  <c r="AC116" i="1"/>
  <c r="AQ116" i="1" s="1"/>
  <c r="AA116" i="1"/>
  <c r="AB116" i="1"/>
  <c r="BE116" i="1" l="1"/>
  <c r="AR116" i="1"/>
  <c r="AG116" i="1"/>
  <c r="AF116" i="1" s="1"/>
  <c r="AE116" i="1"/>
  <c r="AJ116" i="1" l="1"/>
  <c r="AI116" i="1"/>
  <c r="AU116" i="1"/>
  <c r="AV116" i="1" s="1"/>
  <c r="AH116" i="1"/>
  <c r="BF116" i="1"/>
  <c r="BS116" i="1"/>
  <c r="BT116" i="1" s="1"/>
  <c r="BI116" i="1" l="1"/>
  <c r="BJ116" i="1" s="1"/>
  <c r="AM116" i="1"/>
  <c r="AO116" i="1" s="1"/>
  <c r="AP116" i="1" s="1"/>
  <c r="BW116" i="1"/>
  <c r="BX116" i="1" s="1"/>
  <c r="AS116" i="1" l="1"/>
  <c r="AT116" i="1" l="1"/>
  <c r="AX116" i="1" s="1"/>
  <c r="AW116" i="1" l="1"/>
  <c r="BA116" i="1" l="1"/>
  <c r="BC116" i="1" s="1"/>
  <c r="BD116" i="1" s="1"/>
  <c r="BG116" i="1" l="1"/>
  <c r="BH116" i="1" l="1"/>
  <c r="BL116" i="1" s="1"/>
  <c r="BK116" i="1" l="1"/>
  <c r="BO116" i="1" l="1"/>
  <c r="BQ116" i="1" s="1"/>
  <c r="BR116" i="1" s="1"/>
  <c r="BU116" i="1" l="1"/>
  <c r="BV116" i="1" l="1"/>
  <c r="BY116" i="1" s="1"/>
  <c r="M117" i="1" s="1"/>
  <c r="J117" i="1" l="1"/>
  <c r="BZ116" i="1"/>
  <c r="N117" i="1" s="1"/>
  <c r="Z117" i="1" s="1"/>
  <c r="AB117" i="1" l="1"/>
  <c r="AA117" i="1"/>
  <c r="L117" i="1"/>
  <c r="AN117" i="1"/>
  <c r="BB117" i="1"/>
  <c r="BP117" i="1"/>
  <c r="K117" i="1"/>
  <c r="AD117" i="1" l="1"/>
  <c r="AZ117" i="1"/>
  <c r="BN117" i="1"/>
  <c r="AC117" i="1"/>
  <c r="AQ117" i="1" s="1"/>
  <c r="AL117" i="1"/>
  <c r="BE117" i="1" l="1"/>
  <c r="AR117" i="1"/>
  <c r="AE117" i="1"/>
  <c r="AG117" i="1"/>
  <c r="AF117" i="1" s="1"/>
  <c r="AH117" i="1" l="1"/>
  <c r="AJ117" i="1"/>
  <c r="AI117" i="1"/>
  <c r="AU117" i="1"/>
  <c r="AV117" i="1" s="1"/>
  <c r="BF117" i="1"/>
  <c r="BS117" i="1"/>
  <c r="BT117" i="1" s="1"/>
  <c r="BW117" i="1" l="1"/>
  <c r="BX117" i="1" s="1"/>
  <c r="BI117" i="1"/>
  <c r="BJ117" i="1" s="1"/>
  <c r="AM117" i="1"/>
  <c r="AO117" i="1" s="1"/>
  <c r="AP117" i="1" s="1"/>
  <c r="AS117" i="1" l="1"/>
  <c r="AT117" i="1" l="1"/>
  <c r="AX117" i="1" s="1"/>
  <c r="AW117" i="1" l="1"/>
  <c r="BA117" i="1" l="1"/>
  <c r="BC117" i="1" s="1"/>
  <c r="BD117" i="1" s="1"/>
  <c r="BG117" i="1" l="1"/>
  <c r="BH117" i="1" l="1"/>
  <c r="BL117" i="1" s="1"/>
  <c r="BK117" i="1" l="1"/>
  <c r="BO117" i="1" l="1"/>
  <c r="BQ117" i="1" s="1"/>
  <c r="BR117" i="1" s="1"/>
  <c r="BU117" i="1" l="1"/>
  <c r="BV117" i="1" l="1"/>
  <c r="BY117" i="1" s="1"/>
  <c r="M118" i="1" s="1"/>
  <c r="J118" i="1" l="1"/>
  <c r="BZ117" i="1"/>
  <c r="N118" i="1" s="1"/>
  <c r="BB118" i="1" l="1"/>
  <c r="BP118" i="1"/>
  <c r="AN118" i="1"/>
  <c r="K118" i="1"/>
  <c r="L118" i="1"/>
  <c r="Z118" i="1"/>
  <c r="AA118" i="1" l="1"/>
  <c r="AB118" i="1"/>
  <c r="AZ118" i="1"/>
  <c r="AL118" i="1"/>
  <c r="AD118" i="1"/>
  <c r="AC118" i="1"/>
  <c r="AQ118" i="1" s="1"/>
  <c r="BN118" i="1"/>
  <c r="AR118" i="1" l="1"/>
  <c r="BE118" i="1"/>
  <c r="AG118" i="1"/>
  <c r="AF118" i="1" s="1"/>
  <c r="AE118" i="1"/>
  <c r="AH118" i="1" l="1"/>
  <c r="BF118" i="1"/>
  <c r="BS118" i="1"/>
  <c r="BT118" i="1" s="1"/>
  <c r="AI118" i="1"/>
  <c r="AJ118" i="1"/>
  <c r="AU118" i="1"/>
  <c r="AV118" i="1" s="1"/>
  <c r="AM118" i="1" l="1"/>
  <c r="AO118" i="1" s="1"/>
  <c r="AP118" i="1" s="1"/>
  <c r="BI118" i="1"/>
  <c r="BJ118" i="1" s="1"/>
  <c r="BW118" i="1"/>
  <c r="BX118" i="1" s="1"/>
  <c r="AS118" i="1" l="1"/>
  <c r="AT118" i="1" l="1"/>
  <c r="AX118" i="1" s="1"/>
  <c r="AW118" i="1" l="1"/>
  <c r="BA118" i="1" l="1"/>
  <c r="BC118" i="1" s="1"/>
  <c r="BD118" i="1" s="1"/>
  <c r="BG118" i="1" l="1"/>
  <c r="BH118" i="1" l="1"/>
  <c r="BL118" i="1" s="1"/>
  <c r="BK118" i="1" l="1"/>
  <c r="BO118" i="1" l="1"/>
  <c r="BQ118" i="1" s="1"/>
  <c r="BR118" i="1" s="1"/>
  <c r="BU118" i="1" l="1"/>
  <c r="BV118" i="1" l="1"/>
  <c r="BY118" i="1" s="1"/>
  <c r="M119" i="1" s="1"/>
  <c r="J119" i="1" l="1"/>
  <c r="BZ118" i="1"/>
  <c r="N119" i="1" s="1"/>
  <c r="AN119" i="1" l="1"/>
  <c r="BB119" i="1"/>
  <c r="BP119" i="1"/>
  <c r="K119" i="1"/>
  <c r="Z119" i="1"/>
  <c r="L119" i="1"/>
  <c r="AA119" i="1" l="1"/>
  <c r="AB119" i="1"/>
  <c r="AZ119" i="1"/>
  <c r="AC119" i="1"/>
  <c r="AQ119" i="1" s="1"/>
  <c r="AL119" i="1"/>
  <c r="AD119" i="1"/>
  <c r="BN119" i="1"/>
  <c r="AG119" i="1" l="1"/>
  <c r="AF119" i="1" s="1"/>
  <c r="AE119" i="1"/>
  <c r="AR119" i="1"/>
  <c r="BE119" i="1"/>
  <c r="AU119" i="1" l="1"/>
  <c r="AV119" i="1" s="1"/>
  <c r="BS119" i="1"/>
  <c r="BT119" i="1" s="1"/>
  <c r="BF119" i="1"/>
  <c r="AI119" i="1"/>
  <c r="AJ119" i="1"/>
  <c r="AH119" i="1"/>
  <c r="BW119" i="1" l="1"/>
  <c r="BX119" i="1" s="1"/>
  <c r="AM119" i="1"/>
  <c r="AO119" i="1" s="1"/>
  <c r="AP119" i="1" s="1"/>
  <c r="BI119" i="1"/>
  <c r="BJ119" i="1" s="1"/>
  <c r="AS119" i="1" l="1"/>
  <c r="AT119" i="1" l="1"/>
  <c r="AX119" i="1" s="1"/>
  <c r="AW119" i="1" l="1"/>
  <c r="BA119" i="1" l="1"/>
  <c r="BC119" i="1" s="1"/>
  <c r="BD119" i="1" s="1"/>
  <c r="BG119" i="1" l="1"/>
  <c r="BH119" i="1" l="1"/>
  <c r="BL119" i="1" s="1"/>
  <c r="BK119" i="1" l="1"/>
  <c r="BO119" i="1" l="1"/>
  <c r="BQ119" i="1" s="1"/>
  <c r="BR119" i="1" s="1"/>
  <c r="BU119" i="1" l="1"/>
  <c r="BV119" i="1" l="1"/>
  <c r="BY119" i="1" s="1"/>
  <c r="M120" i="1" s="1"/>
  <c r="J120" i="1" l="1"/>
  <c r="BZ119" i="1"/>
  <c r="N120" i="1" s="1"/>
  <c r="BB120" i="1" l="1"/>
  <c r="AN120" i="1"/>
  <c r="BP120" i="1"/>
  <c r="K120" i="1"/>
  <c r="L120" i="1"/>
  <c r="Z120" i="1"/>
  <c r="AA120" i="1" l="1"/>
  <c r="AB120" i="1"/>
  <c r="AZ120" i="1"/>
  <c r="AC120" i="1"/>
  <c r="AQ120" i="1" s="1"/>
  <c r="AD120" i="1"/>
  <c r="BN120" i="1"/>
  <c r="AL120" i="1"/>
  <c r="BE120" i="1" l="1"/>
  <c r="AR120" i="1"/>
  <c r="AE120" i="1"/>
  <c r="AG120" i="1"/>
  <c r="AF120" i="1" s="1"/>
  <c r="AU120" i="1" l="1"/>
  <c r="AV120" i="1" s="1"/>
  <c r="AI120" i="1"/>
  <c r="AJ120" i="1"/>
  <c r="AH120" i="1"/>
  <c r="BF120" i="1"/>
  <c r="BS120" i="1"/>
  <c r="BT120" i="1" s="1"/>
  <c r="BW120" i="1" l="1"/>
  <c r="BX120" i="1" s="1"/>
  <c r="BI120" i="1"/>
  <c r="BJ120" i="1" s="1"/>
  <c r="AM120" i="1"/>
  <c r="AO120" i="1" s="1"/>
  <c r="AP120" i="1" s="1"/>
  <c r="AS120" i="1" l="1"/>
  <c r="AT120" i="1" l="1"/>
  <c r="AW120" i="1" s="1"/>
  <c r="BA120" i="1" l="1"/>
  <c r="BC120" i="1" s="1"/>
  <c r="BD120" i="1" s="1"/>
  <c r="AX120" i="1"/>
  <c r="BG120" i="1" l="1"/>
  <c r="BH120" i="1" l="1"/>
  <c r="BL120" i="1" s="1"/>
  <c r="BK120" i="1" l="1"/>
  <c r="BO120" i="1" l="1"/>
  <c r="BQ120" i="1" s="1"/>
  <c r="BR120" i="1" s="1"/>
  <c r="BU120" i="1" l="1"/>
  <c r="BV120" i="1" l="1"/>
  <c r="BZ120" i="1" s="1"/>
  <c r="N121" i="1" s="1"/>
  <c r="BB121" i="1" l="1"/>
  <c r="BP121" i="1"/>
  <c r="AN121" i="1"/>
  <c r="K121" i="1"/>
  <c r="BY120" i="1"/>
  <c r="M121" i="1" s="1"/>
  <c r="Z121" i="1" l="1"/>
  <c r="L121" i="1"/>
  <c r="J121" i="1"/>
  <c r="AB121" i="1" l="1"/>
  <c r="AA121" i="1"/>
  <c r="AD121" i="1"/>
  <c r="AL121" i="1"/>
  <c r="AZ121" i="1"/>
  <c r="BN121" i="1"/>
  <c r="AC121" i="1"/>
  <c r="AQ121" i="1" s="1"/>
  <c r="AG121" i="1" l="1"/>
  <c r="AF121" i="1" s="1"/>
  <c r="AE121" i="1"/>
  <c r="AR121" i="1"/>
  <c r="BE121" i="1"/>
  <c r="AU121" i="1" l="1"/>
  <c r="AV121" i="1" s="1"/>
  <c r="BF121" i="1"/>
  <c r="BS121" i="1"/>
  <c r="BT121" i="1" s="1"/>
  <c r="AI121" i="1"/>
  <c r="AJ121" i="1"/>
  <c r="AH121" i="1"/>
  <c r="BI121" i="1" l="1"/>
  <c r="BJ121" i="1" s="1"/>
  <c r="AM121" i="1"/>
  <c r="AO121" i="1" s="1"/>
  <c r="AP121" i="1" s="1"/>
  <c r="BW121" i="1"/>
  <c r="BX121" i="1" s="1"/>
  <c r="AS121" i="1" l="1"/>
  <c r="AT121" i="1" l="1"/>
  <c r="AX121" i="1" s="1"/>
  <c r="AW121" i="1" l="1"/>
  <c r="BA121" i="1" l="1"/>
  <c r="BC121" i="1" s="1"/>
  <c r="BD121" i="1" s="1"/>
  <c r="BG121" i="1" l="1"/>
  <c r="BH121" i="1" l="1"/>
  <c r="BL121" i="1" s="1"/>
  <c r="BK121" i="1" l="1"/>
  <c r="BO121" i="1" l="1"/>
  <c r="BQ121" i="1" s="1"/>
  <c r="BR121" i="1" s="1"/>
  <c r="BU121" i="1" l="1"/>
  <c r="BV121" i="1" l="1"/>
  <c r="BY121" i="1" s="1"/>
  <c r="M122" i="1" s="1"/>
  <c r="J122" i="1" l="1"/>
  <c r="BZ121" i="1"/>
  <c r="N122" i="1" s="1"/>
  <c r="AN122" i="1" l="1"/>
  <c r="BP122" i="1"/>
  <c r="BB122" i="1"/>
  <c r="K122" i="1"/>
  <c r="L122" i="1"/>
  <c r="Z122" i="1"/>
  <c r="AZ122" i="1" l="1"/>
  <c r="AL122" i="1"/>
  <c r="AC122" i="1"/>
  <c r="AQ122" i="1" s="1"/>
  <c r="AD122" i="1"/>
  <c r="BN122" i="1"/>
  <c r="AA122" i="1"/>
  <c r="AB122" i="1"/>
  <c r="AE122" i="1" l="1"/>
  <c r="AG122" i="1"/>
  <c r="AF122" i="1" s="1"/>
  <c r="AR122" i="1"/>
  <c r="BE122" i="1"/>
  <c r="AU122" i="1" l="1"/>
  <c r="AV122" i="1" s="1"/>
  <c r="BF122" i="1"/>
  <c r="BS122" i="1"/>
  <c r="BT122" i="1" s="1"/>
  <c r="AH122" i="1"/>
  <c r="AJ122" i="1"/>
  <c r="AI122" i="1"/>
  <c r="BW122" i="1" l="1"/>
  <c r="BX122" i="1" s="1"/>
  <c r="AM122" i="1"/>
  <c r="AO122" i="1" s="1"/>
  <c r="AP122" i="1" s="1"/>
  <c r="BI122" i="1"/>
  <c r="BJ122" i="1" s="1"/>
  <c r="AS122" i="1" l="1"/>
  <c r="AT122" i="1" l="1"/>
  <c r="AW122" i="1" s="1"/>
  <c r="BA122" i="1" l="1"/>
  <c r="BC122" i="1" s="1"/>
  <c r="BD122" i="1" s="1"/>
  <c r="AX122" i="1"/>
  <c r="BG122" i="1" l="1"/>
  <c r="BH122" i="1" s="1"/>
  <c r="BL122" i="1" l="1"/>
  <c r="BK122" i="1"/>
  <c r="BO122" i="1" l="1"/>
  <c r="BQ122" i="1" s="1"/>
  <c r="BR122" i="1" s="1"/>
  <c r="BU122" i="1" l="1"/>
  <c r="BV122" i="1" l="1"/>
  <c r="BY122" i="1" s="1"/>
  <c r="M123" i="1" s="1"/>
  <c r="J123" i="1" l="1"/>
  <c r="BZ122" i="1"/>
  <c r="N123" i="1" s="1"/>
  <c r="BP123" i="1" l="1"/>
  <c r="AN123" i="1"/>
  <c r="BB123" i="1"/>
  <c r="K123" i="1"/>
  <c r="Z123" i="1"/>
  <c r="L123" i="1"/>
  <c r="AD123" i="1" l="1"/>
  <c r="AZ123" i="1"/>
  <c r="AC123" i="1"/>
  <c r="AQ123" i="1" s="1"/>
  <c r="BN123" i="1"/>
  <c r="AL123" i="1"/>
  <c r="AB123" i="1"/>
  <c r="AA123" i="1"/>
  <c r="BE123" i="1" l="1"/>
  <c r="AR123" i="1"/>
  <c r="AE123" i="1"/>
  <c r="AG123" i="1"/>
  <c r="AF123" i="1" s="1"/>
  <c r="AI123" i="1" l="1"/>
  <c r="AJ123" i="1"/>
  <c r="AH123" i="1"/>
  <c r="AU123" i="1"/>
  <c r="AV123" i="1" s="1"/>
  <c r="BS123" i="1"/>
  <c r="BT123" i="1" s="1"/>
  <c r="BF123" i="1"/>
  <c r="BI123" i="1" l="1"/>
  <c r="BJ123" i="1" s="1"/>
  <c r="BW123" i="1"/>
  <c r="BX123" i="1" s="1"/>
  <c r="AM123" i="1"/>
  <c r="AO123" i="1" s="1"/>
  <c r="AP123" i="1" s="1"/>
  <c r="AS123" i="1" l="1"/>
  <c r="AT123" i="1" l="1"/>
  <c r="AX123" i="1" s="1"/>
  <c r="AW123" i="1" l="1"/>
  <c r="BA123" i="1" l="1"/>
  <c r="BC123" i="1" s="1"/>
  <c r="BD123" i="1" s="1"/>
  <c r="BG123" i="1" l="1"/>
  <c r="BH123" i="1" l="1"/>
  <c r="BK123" i="1" s="1"/>
  <c r="BO123" i="1" l="1"/>
  <c r="BQ123" i="1" s="1"/>
  <c r="BR123" i="1" s="1"/>
  <c r="BL123" i="1"/>
  <c r="BU123" i="1" l="1"/>
  <c r="BV123" i="1" l="1"/>
  <c r="BY123" i="1" s="1"/>
  <c r="M124" i="1" s="1"/>
  <c r="J124" i="1" l="1"/>
  <c r="BZ123" i="1"/>
  <c r="N124" i="1" s="1"/>
  <c r="AN124" i="1" l="1"/>
  <c r="BP124" i="1"/>
  <c r="BB124" i="1"/>
  <c r="K124" i="1"/>
  <c r="L124" i="1"/>
  <c r="Z124" i="1"/>
  <c r="AA124" i="1" l="1"/>
  <c r="AB124" i="1"/>
  <c r="AZ124" i="1"/>
  <c r="AL124" i="1"/>
  <c r="BN124" i="1"/>
  <c r="AD124" i="1"/>
  <c r="AC124" i="1"/>
  <c r="AQ124" i="1" s="1"/>
  <c r="AE124" i="1" l="1"/>
  <c r="AG124" i="1"/>
  <c r="AF124" i="1" s="1"/>
  <c r="AR124" i="1"/>
  <c r="BE124" i="1"/>
  <c r="BF124" i="1" l="1"/>
  <c r="BS124" i="1"/>
  <c r="BT124" i="1" s="1"/>
  <c r="AU124" i="1"/>
  <c r="AV124" i="1" s="1"/>
  <c r="AH124" i="1"/>
  <c r="AI124" i="1"/>
  <c r="AJ124" i="1"/>
  <c r="AM124" i="1" l="1"/>
  <c r="AO124" i="1" s="1"/>
  <c r="AP124" i="1" s="1"/>
  <c r="BW124" i="1"/>
  <c r="BX124" i="1" s="1"/>
  <c r="BI124" i="1"/>
  <c r="BJ124" i="1" s="1"/>
  <c r="AS124" i="1" l="1"/>
  <c r="AT124" i="1" l="1"/>
  <c r="AW124" i="1" s="1"/>
  <c r="BA124" i="1" l="1"/>
  <c r="BC124" i="1" s="1"/>
  <c r="BD124" i="1" s="1"/>
  <c r="AX124" i="1"/>
  <c r="BG124" i="1" l="1"/>
  <c r="BH124" i="1" l="1"/>
  <c r="BL124" i="1" s="1"/>
  <c r="BK124" i="1" l="1"/>
  <c r="BO124" i="1" l="1"/>
  <c r="BQ124" i="1" s="1"/>
  <c r="BR124" i="1" s="1"/>
  <c r="BU124" i="1" l="1"/>
  <c r="BV124" i="1" l="1"/>
  <c r="BZ124" i="1" s="1"/>
  <c r="N125" i="1" s="1"/>
  <c r="AN125" i="1" l="1"/>
  <c r="BB125" i="1"/>
  <c r="BP125" i="1"/>
  <c r="K125" i="1"/>
  <c r="BY124" i="1"/>
  <c r="M125" i="1" s="1"/>
  <c r="L125" i="1" l="1"/>
  <c r="Z125" i="1"/>
  <c r="J125" i="1"/>
  <c r="AA125" i="1" l="1"/>
  <c r="AB125" i="1"/>
  <c r="AD125" i="1"/>
  <c r="BN125" i="1"/>
  <c r="AZ125" i="1"/>
  <c r="AC125" i="1"/>
  <c r="AQ125" i="1" s="1"/>
  <c r="AL125" i="1"/>
  <c r="AR125" i="1" l="1"/>
  <c r="BE125" i="1"/>
  <c r="AE125" i="1"/>
  <c r="AG125" i="1"/>
  <c r="AF125" i="1" s="1"/>
  <c r="BS125" i="1" l="1"/>
  <c r="BT125" i="1" s="1"/>
  <c r="BF125" i="1"/>
  <c r="AH125" i="1"/>
  <c r="AI125" i="1"/>
  <c r="AJ125" i="1"/>
  <c r="AU125" i="1"/>
  <c r="AV125" i="1" s="1"/>
  <c r="AM125" i="1" l="1"/>
  <c r="AO125" i="1" s="1"/>
  <c r="AP125" i="1" s="1"/>
  <c r="BI125" i="1"/>
  <c r="BJ125" i="1" s="1"/>
  <c r="BW125" i="1"/>
  <c r="BX125" i="1" s="1"/>
  <c r="AS125" i="1" l="1"/>
  <c r="AT125" i="1" l="1"/>
  <c r="AX125" i="1" s="1"/>
  <c r="AW125" i="1" l="1"/>
  <c r="BA125" i="1" l="1"/>
  <c r="BC125" i="1" s="1"/>
  <c r="BD125" i="1" s="1"/>
  <c r="BG125" i="1" l="1"/>
  <c r="BH125" i="1" l="1"/>
  <c r="BL125" i="1" s="1"/>
  <c r="BK125" i="1" l="1"/>
  <c r="BO125" i="1" l="1"/>
  <c r="BQ125" i="1" s="1"/>
  <c r="BR125" i="1" s="1"/>
  <c r="BU125" i="1" l="1"/>
  <c r="BV125" i="1" l="1"/>
  <c r="BY125" i="1" s="1"/>
  <c r="M126" i="1" s="1"/>
  <c r="J126" i="1" l="1"/>
  <c r="BZ125" i="1"/>
  <c r="N126" i="1" s="1"/>
  <c r="L126" i="1" s="1"/>
  <c r="BN126" i="1" l="1"/>
  <c r="AL126" i="1"/>
  <c r="AZ126" i="1"/>
  <c r="AC126" i="1"/>
  <c r="AQ126" i="1" s="1"/>
  <c r="AD126" i="1"/>
  <c r="BP126" i="1"/>
  <c r="AN126" i="1"/>
  <c r="BB126" i="1"/>
  <c r="K126" i="1"/>
  <c r="Z126" i="1"/>
  <c r="AA126" i="1" l="1"/>
  <c r="AB126" i="1"/>
  <c r="AE126" i="1" s="1"/>
  <c r="AG126" i="1"/>
  <c r="AF126" i="1" s="1"/>
  <c r="AR126" i="1"/>
  <c r="BE126" i="1"/>
  <c r="AJ126" i="1" l="1"/>
  <c r="AI126" i="1"/>
  <c r="BF126" i="1"/>
  <c r="BS126" i="1"/>
  <c r="BT126" i="1" s="1"/>
  <c r="AU126" i="1"/>
  <c r="AV126" i="1" s="1"/>
  <c r="AH126" i="1"/>
  <c r="BW126" i="1" l="1"/>
  <c r="BX126" i="1" s="1"/>
  <c r="BI126" i="1"/>
  <c r="BJ126" i="1" s="1"/>
  <c r="AM126" i="1"/>
  <c r="AO126" i="1" s="1"/>
  <c r="AP126" i="1" s="1"/>
  <c r="AS126" i="1" l="1"/>
  <c r="AT126" i="1" l="1"/>
  <c r="AX126" i="1" s="1"/>
  <c r="AW126" i="1" l="1"/>
  <c r="BA126" i="1" l="1"/>
  <c r="BC126" i="1" s="1"/>
  <c r="BD126" i="1" s="1"/>
  <c r="BG126" i="1" l="1"/>
  <c r="BH126" i="1" l="1"/>
  <c r="BL126" i="1" s="1"/>
  <c r="BK126" i="1" l="1"/>
  <c r="BO126" i="1" l="1"/>
  <c r="BQ126" i="1" s="1"/>
  <c r="BR126" i="1" s="1"/>
  <c r="BU126" i="1" l="1"/>
  <c r="BV126" i="1" l="1"/>
  <c r="BY126" i="1" s="1"/>
  <c r="M127" i="1" s="1"/>
  <c r="J127" i="1" l="1"/>
  <c r="BZ126" i="1"/>
  <c r="N127" i="1" s="1"/>
  <c r="L127" i="1" s="1"/>
  <c r="AZ127" i="1" l="1"/>
  <c r="BN127" i="1"/>
  <c r="AC127" i="1"/>
  <c r="AQ127" i="1" s="1"/>
  <c r="AD127" i="1"/>
  <c r="AL127" i="1"/>
  <c r="BB127" i="1"/>
  <c r="BP127" i="1"/>
  <c r="AN127" i="1"/>
  <c r="K127" i="1"/>
  <c r="Z127" i="1"/>
  <c r="AG127" i="1" l="1"/>
  <c r="AH127" i="1" s="1"/>
  <c r="AB127" i="1"/>
  <c r="AE127" i="1" s="1"/>
  <c r="AA127" i="1"/>
  <c r="BE127" i="1"/>
  <c r="AR127" i="1"/>
  <c r="BF127" i="1" l="1"/>
  <c r="BS127" i="1"/>
  <c r="BT127" i="1" s="1"/>
  <c r="AU127" i="1"/>
  <c r="AV127" i="1" s="1"/>
  <c r="AF127" i="1"/>
  <c r="AI127" i="1" s="1"/>
  <c r="AM127" i="1" l="1"/>
  <c r="AO127" i="1" s="1"/>
  <c r="AP127" i="1" s="1"/>
  <c r="BW127" i="1"/>
  <c r="BX127" i="1" s="1"/>
  <c r="AJ127" i="1"/>
  <c r="BI127" i="1"/>
  <c r="BJ127" i="1" s="1"/>
  <c r="AS127" i="1" l="1"/>
  <c r="AT127" i="1" l="1"/>
  <c r="AX127" i="1" s="1"/>
  <c r="AW127" i="1" l="1"/>
  <c r="BA127" i="1" l="1"/>
  <c r="BC127" i="1" s="1"/>
  <c r="BD127" i="1" s="1"/>
  <c r="BG127" i="1" l="1"/>
  <c r="BH127" i="1" l="1"/>
  <c r="BL127" i="1" s="1"/>
  <c r="BK127" i="1" l="1"/>
  <c r="BO127" i="1" l="1"/>
  <c r="BQ127" i="1" s="1"/>
  <c r="BR127" i="1" s="1"/>
  <c r="BU127" i="1" l="1"/>
  <c r="BV127" i="1" l="1"/>
  <c r="BY127" i="1" s="1"/>
  <c r="M128" i="1" s="1"/>
  <c r="J128" i="1" l="1"/>
  <c r="BZ127" i="1"/>
  <c r="N128" i="1" s="1"/>
  <c r="BP128" i="1" l="1"/>
  <c r="BB128" i="1"/>
  <c r="AN128" i="1"/>
  <c r="K128" i="1"/>
  <c r="Z128" i="1"/>
  <c r="L128" i="1"/>
  <c r="BN128" i="1" l="1"/>
  <c r="AZ128" i="1"/>
  <c r="AL128" i="1"/>
  <c r="AC128" i="1"/>
  <c r="AQ128" i="1" s="1"/>
  <c r="AD128" i="1"/>
  <c r="AA128" i="1"/>
  <c r="AB128" i="1"/>
  <c r="AR128" i="1" l="1"/>
  <c r="BE128" i="1"/>
  <c r="AE128" i="1"/>
  <c r="AG128" i="1"/>
  <c r="AF128" i="1" s="1"/>
  <c r="AH128" i="1" l="1"/>
  <c r="AJ128" i="1"/>
  <c r="AI128" i="1"/>
  <c r="BF128" i="1"/>
  <c r="BS128" i="1"/>
  <c r="BT128" i="1" s="1"/>
  <c r="AU128" i="1"/>
  <c r="AV128" i="1" s="1"/>
  <c r="BI128" i="1" l="1"/>
  <c r="BJ128" i="1" s="1"/>
  <c r="BW128" i="1"/>
  <c r="BX128" i="1" s="1"/>
  <c r="AM128" i="1"/>
  <c r="AO128" i="1" s="1"/>
  <c r="AP128" i="1" s="1"/>
  <c r="AS128" i="1" l="1"/>
  <c r="AT128" i="1" l="1"/>
  <c r="AW128" i="1" s="1"/>
  <c r="BA128" i="1" l="1"/>
  <c r="BC128" i="1" s="1"/>
  <c r="BD128" i="1" s="1"/>
  <c r="AX128" i="1"/>
  <c r="BG128" i="1" l="1"/>
  <c r="BH128" i="1" l="1"/>
  <c r="BL128" i="1" s="1"/>
  <c r="BK128" i="1" l="1"/>
  <c r="BO128" i="1" l="1"/>
  <c r="BQ128" i="1" s="1"/>
  <c r="BR128" i="1" s="1"/>
  <c r="BU128" i="1" l="1"/>
  <c r="BV128" i="1" l="1"/>
  <c r="BZ128" i="1" s="1"/>
  <c r="N129" i="1" s="1"/>
  <c r="AN129" i="1" l="1"/>
  <c r="BB129" i="1"/>
  <c r="BP129" i="1"/>
  <c r="K129" i="1"/>
  <c r="BY128" i="1"/>
  <c r="M129" i="1" s="1"/>
  <c r="Z129" i="1" l="1"/>
  <c r="L129" i="1"/>
  <c r="J129" i="1"/>
  <c r="BN129" i="1" l="1"/>
  <c r="AD129" i="1"/>
  <c r="AC129" i="1"/>
  <c r="AQ129" i="1" s="1"/>
  <c r="AZ129" i="1"/>
  <c r="AL129" i="1"/>
  <c r="AB129" i="1"/>
  <c r="AA129" i="1"/>
  <c r="BE129" i="1" l="1"/>
  <c r="AR129" i="1"/>
  <c r="AE129" i="1"/>
  <c r="AG129" i="1"/>
  <c r="AF129" i="1" s="1"/>
  <c r="AU129" i="1" l="1"/>
  <c r="AV129" i="1" s="1"/>
  <c r="AJ129" i="1"/>
  <c r="AI129" i="1"/>
  <c r="AH129" i="1"/>
  <c r="BF129" i="1"/>
  <c r="BS129" i="1"/>
  <c r="BT129" i="1" s="1"/>
  <c r="BW129" i="1" l="1"/>
  <c r="BX129" i="1" s="1"/>
  <c r="AM129" i="1"/>
  <c r="AO129" i="1" s="1"/>
  <c r="AP129" i="1" s="1"/>
  <c r="BI129" i="1"/>
  <c r="BJ129" i="1" s="1"/>
  <c r="AS129" i="1" l="1"/>
  <c r="AT129" i="1" l="1"/>
  <c r="AX129" i="1" s="1"/>
  <c r="AW129" i="1" l="1"/>
  <c r="BA129" i="1" l="1"/>
  <c r="BC129" i="1" s="1"/>
  <c r="BD129" i="1" s="1"/>
  <c r="BG129" i="1" l="1"/>
  <c r="BH129" i="1" l="1"/>
  <c r="BK129" i="1" s="1"/>
  <c r="BO129" i="1" l="1"/>
  <c r="BQ129" i="1" s="1"/>
  <c r="BR129" i="1" s="1"/>
  <c r="BL129" i="1"/>
  <c r="BU129" i="1" l="1"/>
  <c r="BV129" i="1" l="1"/>
  <c r="BZ129" i="1" s="1"/>
  <c r="N130" i="1" s="1"/>
  <c r="BP130" i="1" l="1"/>
  <c r="AN130" i="1"/>
  <c r="BB130" i="1"/>
  <c r="K130" i="1"/>
  <c r="BY129" i="1"/>
  <c r="M130" i="1" s="1"/>
  <c r="Z130" i="1" l="1"/>
  <c r="L130" i="1"/>
  <c r="J130" i="1"/>
  <c r="AC130" i="1" l="1"/>
  <c r="AQ130" i="1" s="1"/>
  <c r="AZ130" i="1"/>
  <c r="AL130" i="1"/>
  <c r="AD130" i="1"/>
  <c r="BN130" i="1"/>
  <c r="AA130" i="1"/>
  <c r="AB130" i="1"/>
  <c r="AG130" i="1" l="1"/>
  <c r="AF130" i="1" s="1"/>
  <c r="AE130" i="1"/>
  <c r="BE130" i="1"/>
  <c r="AR130" i="1"/>
  <c r="BF130" i="1" l="1"/>
  <c r="BS130" i="1"/>
  <c r="BT130" i="1" s="1"/>
  <c r="AU130" i="1"/>
  <c r="AV130" i="1" s="1"/>
  <c r="AI130" i="1"/>
  <c r="AJ130" i="1"/>
  <c r="AH130" i="1"/>
  <c r="AM130" i="1" l="1"/>
  <c r="AO130" i="1" s="1"/>
  <c r="AP130" i="1" s="1"/>
  <c r="BW130" i="1"/>
  <c r="BX130" i="1" s="1"/>
  <c r="BI130" i="1"/>
  <c r="BJ130" i="1" s="1"/>
  <c r="AS130" i="1" l="1"/>
  <c r="AT130" i="1" l="1"/>
  <c r="AX130" i="1" s="1"/>
  <c r="AW130" i="1" l="1"/>
  <c r="BA130" i="1" l="1"/>
  <c r="BC130" i="1" s="1"/>
  <c r="BD130" i="1" s="1"/>
  <c r="BG130" i="1" l="1"/>
  <c r="BH130" i="1" l="1"/>
  <c r="BL130" i="1" s="1"/>
  <c r="BK130" i="1" l="1"/>
  <c r="BO130" i="1" l="1"/>
  <c r="BQ130" i="1" s="1"/>
  <c r="BR130" i="1" s="1"/>
  <c r="BU130" i="1" l="1"/>
  <c r="BV130" i="1" l="1"/>
  <c r="BY130" i="1" s="1"/>
  <c r="M131" i="1" s="1"/>
  <c r="J131" i="1" l="1"/>
  <c r="BZ130" i="1"/>
  <c r="N131" i="1" s="1"/>
  <c r="AN131" i="1" l="1"/>
  <c r="BB131" i="1"/>
  <c r="BP131" i="1"/>
  <c r="K131" i="1"/>
  <c r="Z131" i="1"/>
  <c r="L131" i="1"/>
  <c r="AZ131" i="1" l="1"/>
  <c r="AD131" i="1"/>
  <c r="BN131" i="1"/>
  <c r="AC131" i="1"/>
  <c r="AQ131" i="1" s="1"/>
  <c r="AL131" i="1"/>
  <c r="AA131" i="1"/>
  <c r="AB131" i="1"/>
  <c r="BE131" i="1" l="1"/>
  <c r="AR131" i="1"/>
  <c r="AE131" i="1"/>
  <c r="AG131" i="1"/>
  <c r="AF131" i="1" s="1"/>
  <c r="AH131" i="1" l="1"/>
  <c r="AI131" i="1"/>
  <c r="AJ131" i="1"/>
  <c r="AU131" i="1"/>
  <c r="AV131" i="1" s="1"/>
  <c r="BF131" i="1"/>
  <c r="BS131" i="1"/>
  <c r="BT131" i="1" s="1"/>
  <c r="BW131" i="1" l="1"/>
  <c r="BX131" i="1" s="1"/>
  <c r="BI131" i="1"/>
  <c r="BJ131" i="1" s="1"/>
  <c r="AM131" i="1"/>
  <c r="AO131" i="1" s="1"/>
  <c r="AP131" i="1" s="1"/>
  <c r="AS131" i="1" l="1"/>
  <c r="AT131" i="1" l="1"/>
  <c r="AX131" i="1" s="1"/>
  <c r="AW131" i="1" l="1"/>
  <c r="BA131" i="1" l="1"/>
  <c r="BC131" i="1" s="1"/>
  <c r="BD131" i="1" s="1"/>
  <c r="BG131" i="1" l="1"/>
  <c r="BH131" i="1" l="1"/>
  <c r="BL131" i="1" s="1"/>
  <c r="BK131" i="1" l="1"/>
  <c r="BO131" i="1" l="1"/>
  <c r="BQ131" i="1" s="1"/>
  <c r="BR131" i="1" s="1"/>
  <c r="BU131" i="1" l="1"/>
  <c r="BV131" i="1" l="1"/>
  <c r="BZ131" i="1" s="1"/>
  <c r="N132" i="1" s="1"/>
  <c r="BB132" i="1" l="1"/>
  <c r="AN132" i="1"/>
  <c r="BP132" i="1"/>
  <c r="K132" i="1"/>
  <c r="BY131" i="1"/>
  <c r="M132" i="1" s="1"/>
  <c r="L132" i="1" l="1"/>
  <c r="Z132" i="1"/>
  <c r="J132" i="1"/>
  <c r="AA132" i="1" l="1"/>
  <c r="AB132" i="1"/>
  <c r="AL132" i="1"/>
  <c r="BN132" i="1"/>
  <c r="AZ132" i="1"/>
  <c r="AC132" i="1"/>
  <c r="AQ132" i="1" s="1"/>
  <c r="AD132" i="1"/>
  <c r="AG132" i="1" l="1"/>
  <c r="AF132" i="1" s="1"/>
  <c r="AE132" i="1"/>
  <c r="BE132" i="1"/>
  <c r="AR132" i="1"/>
  <c r="BS132" i="1" l="1"/>
  <c r="BT132" i="1" s="1"/>
  <c r="BF132" i="1"/>
  <c r="AU132" i="1"/>
  <c r="AV132" i="1" s="1"/>
  <c r="AJ132" i="1"/>
  <c r="AI132" i="1"/>
  <c r="AH132" i="1"/>
  <c r="BI132" i="1" l="1"/>
  <c r="BJ132" i="1" s="1"/>
  <c r="AM132" i="1"/>
  <c r="AO132" i="1" s="1"/>
  <c r="AP132" i="1" s="1"/>
  <c r="BW132" i="1"/>
  <c r="BX132" i="1" s="1"/>
  <c r="AS132" i="1" l="1"/>
  <c r="AT132" i="1" l="1"/>
  <c r="AX132" i="1" s="1"/>
  <c r="AW132" i="1" l="1"/>
  <c r="BA132" i="1" l="1"/>
  <c r="BC132" i="1" s="1"/>
  <c r="BD132" i="1" s="1"/>
  <c r="BG132" i="1" l="1"/>
  <c r="BH132" i="1" l="1"/>
  <c r="BL132" i="1" s="1"/>
  <c r="BK132" i="1" l="1"/>
  <c r="BO132" i="1" l="1"/>
  <c r="BQ132" i="1" s="1"/>
  <c r="BR132" i="1" s="1"/>
  <c r="BU132" i="1" l="1"/>
  <c r="BV132" i="1" l="1"/>
  <c r="BZ132" i="1" s="1"/>
  <c r="N133" i="1" s="1"/>
  <c r="BB133" i="1" l="1"/>
  <c r="BP133" i="1"/>
  <c r="AN133" i="1"/>
  <c r="K133" i="1"/>
  <c r="BY132" i="1"/>
  <c r="M133" i="1" s="1"/>
  <c r="Z133" i="1" l="1"/>
  <c r="L133" i="1"/>
  <c r="J133" i="1"/>
  <c r="AD133" i="1" l="1"/>
  <c r="AL133" i="1"/>
  <c r="AZ133" i="1"/>
  <c r="BN133" i="1"/>
  <c r="AC133" i="1"/>
  <c r="AQ133" i="1" s="1"/>
  <c r="AB133" i="1"/>
  <c r="AA133" i="1"/>
  <c r="AR133" i="1" l="1"/>
  <c r="BE133" i="1"/>
  <c r="AE133" i="1"/>
  <c r="AG133" i="1"/>
  <c r="AF133" i="1" s="1"/>
  <c r="BF133" i="1" l="1"/>
  <c r="BS133" i="1"/>
  <c r="BT133" i="1" s="1"/>
  <c r="AH133" i="1"/>
  <c r="AI133" i="1"/>
  <c r="AJ133" i="1"/>
  <c r="AU133" i="1"/>
  <c r="AV133" i="1" s="1"/>
  <c r="BW133" i="1" l="1"/>
  <c r="BX133" i="1" s="1"/>
  <c r="AM133" i="1"/>
  <c r="AO133" i="1" s="1"/>
  <c r="AP133" i="1" s="1"/>
  <c r="BI133" i="1"/>
  <c r="BJ133" i="1" s="1"/>
  <c r="AS133" i="1" l="1"/>
  <c r="AT133" i="1" l="1"/>
  <c r="AX133" i="1" s="1"/>
  <c r="AW133" i="1" l="1"/>
  <c r="BA133" i="1" l="1"/>
  <c r="BC133" i="1" s="1"/>
  <c r="BD133" i="1" s="1"/>
  <c r="BG133" i="1" l="1"/>
  <c r="BH133" i="1" l="1"/>
  <c r="BL133" i="1" s="1"/>
  <c r="BK133" i="1" l="1"/>
  <c r="BO133" i="1" l="1"/>
  <c r="BQ133" i="1" s="1"/>
  <c r="BR133" i="1" s="1"/>
  <c r="BU133" i="1" l="1"/>
  <c r="BV133" i="1" l="1"/>
  <c r="BY133" i="1" s="1"/>
  <c r="M134" i="1" s="1"/>
  <c r="J134" i="1" l="1"/>
  <c r="BZ133" i="1"/>
  <c r="N134" i="1" s="1"/>
  <c r="AN134" i="1" l="1"/>
  <c r="BP134" i="1"/>
  <c r="BB134" i="1"/>
  <c r="K134" i="1"/>
  <c r="L134" i="1"/>
  <c r="Z134" i="1"/>
  <c r="AA134" i="1" l="1"/>
  <c r="AB134" i="1"/>
  <c r="AZ134" i="1"/>
  <c r="AL134" i="1"/>
  <c r="AC134" i="1"/>
  <c r="AQ134" i="1" s="1"/>
  <c r="AD134" i="1"/>
  <c r="BN134" i="1"/>
  <c r="AG134" i="1" l="1"/>
  <c r="AF134" i="1" s="1"/>
  <c r="AE134" i="1"/>
  <c r="AR134" i="1"/>
  <c r="BE134" i="1"/>
  <c r="AU134" i="1" l="1"/>
  <c r="AV134" i="1" s="1"/>
  <c r="BF134" i="1"/>
  <c r="BS134" i="1"/>
  <c r="BT134" i="1" s="1"/>
  <c r="AJ134" i="1"/>
  <c r="AI134" i="1"/>
  <c r="AH134" i="1"/>
  <c r="BW134" i="1" l="1"/>
  <c r="BX134" i="1" s="1"/>
  <c r="BI134" i="1"/>
  <c r="BJ134" i="1" s="1"/>
  <c r="AM134" i="1"/>
  <c r="AO134" i="1" s="1"/>
  <c r="AP134" i="1" s="1"/>
  <c r="AS134" i="1" l="1"/>
  <c r="AT134" i="1" l="1"/>
  <c r="AW134" i="1" s="1"/>
  <c r="BA134" i="1" l="1"/>
  <c r="BC134" i="1" s="1"/>
  <c r="BD134" i="1" s="1"/>
  <c r="AX134" i="1"/>
  <c r="BG134" i="1" l="1"/>
  <c r="BH134" i="1" l="1"/>
  <c r="BL134" i="1" s="1"/>
  <c r="BK134" i="1" l="1"/>
  <c r="BO134" i="1" l="1"/>
  <c r="BQ134" i="1" s="1"/>
  <c r="BR134" i="1" s="1"/>
  <c r="BU134" i="1" l="1"/>
  <c r="BV134" i="1" l="1"/>
  <c r="BY134" i="1" s="1"/>
  <c r="M135" i="1" s="1"/>
  <c r="J135" i="1" l="1"/>
  <c r="BZ134" i="1"/>
  <c r="N135" i="1" s="1"/>
  <c r="Z135" i="1" s="1"/>
  <c r="AB135" i="1" l="1"/>
  <c r="AA135" i="1"/>
  <c r="AN135" i="1"/>
  <c r="BP135" i="1"/>
  <c r="BB135" i="1"/>
  <c r="K135" i="1"/>
  <c r="L135" i="1"/>
  <c r="AD135" i="1" l="1"/>
  <c r="AZ135" i="1"/>
  <c r="AC135" i="1"/>
  <c r="AQ135" i="1" s="1"/>
  <c r="BN135" i="1"/>
  <c r="AL135" i="1"/>
  <c r="BE135" i="1" l="1"/>
  <c r="AR135" i="1"/>
  <c r="AE135" i="1"/>
  <c r="AG135" i="1"/>
  <c r="AF135" i="1" s="1"/>
  <c r="AH135" i="1" l="1"/>
  <c r="AJ135" i="1"/>
  <c r="AI135" i="1"/>
  <c r="AU135" i="1"/>
  <c r="AV135" i="1" s="1"/>
  <c r="BS135" i="1"/>
  <c r="BT135" i="1" s="1"/>
  <c r="BF135" i="1"/>
  <c r="BI135" i="1" l="1"/>
  <c r="BJ135" i="1" s="1"/>
  <c r="BW135" i="1"/>
  <c r="BX135" i="1" s="1"/>
  <c r="AM135" i="1"/>
  <c r="AO135" i="1" s="1"/>
  <c r="AP135" i="1" s="1"/>
  <c r="AS135" i="1" l="1"/>
  <c r="AT135" i="1" l="1"/>
  <c r="AX135" i="1" s="1"/>
  <c r="AW135" i="1" l="1"/>
  <c r="BA135" i="1" l="1"/>
  <c r="BC135" i="1" s="1"/>
  <c r="BD135" i="1" s="1"/>
  <c r="BG135" i="1" l="1"/>
  <c r="BH135" i="1" l="1"/>
  <c r="BK135" i="1" s="1"/>
  <c r="BO135" i="1" l="1"/>
  <c r="BQ135" i="1" s="1"/>
  <c r="BR135" i="1" s="1"/>
  <c r="BL135" i="1"/>
  <c r="BU135" i="1" l="1"/>
  <c r="BV135" i="1" l="1"/>
  <c r="BY135" i="1" s="1"/>
  <c r="M136" i="1" s="1"/>
  <c r="J136" i="1" l="1"/>
  <c r="BZ135" i="1"/>
  <c r="N136" i="1" s="1"/>
  <c r="AN136" i="1" l="1"/>
  <c r="BB136" i="1"/>
  <c r="BP136" i="1"/>
  <c r="K136" i="1"/>
  <c r="L136" i="1"/>
  <c r="Z136" i="1"/>
  <c r="AA136" i="1" l="1"/>
  <c r="AB136" i="1"/>
  <c r="AZ136" i="1"/>
  <c r="AL136" i="1"/>
  <c r="BN136" i="1"/>
  <c r="AD136" i="1"/>
  <c r="AC136" i="1"/>
  <c r="AQ136" i="1" s="1"/>
  <c r="AE136" i="1" l="1"/>
  <c r="AG136" i="1"/>
  <c r="AF136" i="1" s="1"/>
  <c r="AR136" i="1"/>
  <c r="BE136" i="1"/>
  <c r="AU136" i="1" l="1"/>
  <c r="AV136" i="1" s="1"/>
  <c r="AH136" i="1"/>
  <c r="BF136" i="1"/>
  <c r="BS136" i="1"/>
  <c r="BT136" i="1" s="1"/>
  <c r="AI136" i="1"/>
  <c r="AJ136" i="1"/>
  <c r="BW136" i="1" l="1"/>
  <c r="BX136" i="1" s="1"/>
  <c r="BI136" i="1"/>
  <c r="BJ136" i="1" s="1"/>
  <c r="AM136" i="1"/>
  <c r="AO136" i="1" s="1"/>
  <c r="AP136" i="1" s="1"/>
  <c r="AS136" i="1" l="1"/>
  <c r="AT136" i="1" l="1"/>
  <c r="AX136" i="1" s="1"/>
  <c r="AW136" i="1" l="1"/>
  <c r="BA136" i="1" l="1"/>
  <c r="BC136" i="1" s="1"/>
  <c r="BD136" i="1" s="1"/>
  <c r="BG136" i="1" l="1"/>
  <c r="BH136" i="1" l="1"/>
  <c r="BL136" i="1" s="1"/>
  <c r="BK136" i="1" l="1"/>
  <c r="BO136" i="1" l="1"/>
  <c r="BQ136" i="1" s="1"/>
  <c r="BR136" i="1" s="1"/>
  <c r="BU136" i="1" l="1"/>
  <c r="BV136" i="1" l="1"/>
  <c r="BZ136" i="1" s="1"/>
  <c r="N137" i="1" s="1"/>
  <c r="AN137" i="1" l="1"/>
  <c r="BB137" i="1"/>
  <c r="BP137" i="1"/>
  <c r="K137" i="1"/>
  <c r="BY136" i="1"/>
  <c r="M137" i="1" s="1"/>
  <c r="L137" i="1" l="1"/>
  <c r="Z137" i="1"/>
  <c r="J137" i="1"/>
  <c r="AA137" i="1" l="1"/>
  <c r="AB137" i="1"/>
  <c r="AD137" i="1"/>
  <c r="BN137" i="1"/>
  <c r="AZ137" i="1"/>
  <c r="AC137" i="1"/>
  <c r="AQ137" i="1" s="1"/>
  <c r="AL137" i="1"/>
  <c r="AR137" i="1" l="1"/>
  <c r="BE137" i="1"/>
  <c r="AE137" i="1"/>
  <c r="AG137" i="1"/>
  <c r="AF137" i="1" s="1"/>
  <c r="AH137" i="1" l="1"/>
  <c r="AI137" i="1"/>
  <c r="AJ137" i="1"/>
  <c r="BS137" i="1"/>
  <c r="BT137" i="1" s="1"/>
  <c r="BF137" i="1"/>
  <c r="AU137" i="1"/>
  <c r="AV137" i="1" s="1"/>
  <c r="BI137" i="1" l="1"/>
  <c r="BJ137" i="1" s="1"/>
  <c r="BW137" i="1"/>
  <c r="BX137" i="1" s="1"/>
  <c r="AM137" i="1"/>
  <c r="AO137" i="1" s="1"/>
  <c r="AP137" i="1" s="1"/>
  <c r="AS137" i="1" l="1"/>
  <c r="AT137" i="1" l="1"/>
  <c r="AX137" i="1" s="1"/>
  <c r="AW137" i="1" l="1"/>
  <c r="BA137" i="1" l="1"/>
  <c r="BC137" i="1" s="1"/>
  <c r="BD137" i="1" s="1"/>
  <c r="BG137" i="1" l="1"/>
  <c r="BH137" i="1" l="1"/>
  <c r="BL137" i="1" s="1"/>
  <c r="BK137" i="1" l="1"/>
  <c r="BO137" i="1" l="1"/>
  <c r="BQ137" i="1" s="1"/>
  <c r="BR137" i="1" s="1"/>
  <c r="BU137" i="1" l="1"/>
  <c r="BV137" i="1" l="1"/>
  <c r="BY137" i="1" s="1"/>
  <c r="M138" i="1" s="1"/>
  <c r="J138" i="1" l="1"/>
  <c r="BZ137" i="1"/>
  <c r="N138" i="1" s="1"/>
  <c r="BP138" i="1" l="1"/>
  <c r="BB138" i="1"/>
  <c r="AN138" i="1"/>
  <c r="K138" i="1"/>
  <c r="Z138" i="1"/>
  <c r="L138" i="1"/>
  <c r="BN138" i="1" l="1"/>
  <c r="AL138" i="1"/>
  <c r="AZ138" i="1"/>
  <c r="AC138" i="1"/>
  <c r="AQ138" i="1" s="1"/>
  <c r="AD138" i="1"/>
  <c r="AA138" i="1"/>
  <c r="AB138" i="1"/>
  <c r="AE138" i="1" l="1"/>
  <c r="AG138" i="1"/>
  <c r="AF138" i="1" s="1"/>
  <c r="AR138" i="1"/>
  <c r="BE138" i="1"/>
  <c r="BF138" i="1" l="1"/>
  <c r="BS138" i="1"/>
  <c r="BT138" i="1" s="1"/>
  <c r="AU138" i="1"/>
  <c r="AV138" i="1" s="1"/>
  <c r="AJ138" i="1"/>
  <c r="AI138" i="1"/>
  <c r="AH138" i="1"/>
  <c r="AM138" i="1" l="1"/>
  <c r="AO138" i="1" s="1"/>
  <c r="AP138" i="1" s="1"/>
  <c r="BW138" i="1"/>
  <c r="BX138" i="1" s="1"/>
  <c r="BI138" i="1"/>
  <c r="BJ138" i="1" s="1"/>
  <c r="AS138" i="1" l="1"/>
  <c r="AT138" i="1" l="1"/>
  <c r="AX138" i="1" s="1"/>
  <c r="AW138" i="1" l="1"/>
  <c r="BA138" i="1" l="1"/>
  <c r="BC138" i="1" s="1"/>
  <c r="BD138" i="1" s="1"/>
  <c r="BG138" i="1" l="1"/>
  <c r="BH138" i="1" l="1"/>
  <c r="BL138" i="1" s="1"/>
  <c r="BK138" i="1" l="1"/>
  <c r="BO138" i="1" l="1"/>
  <c r="BQ138" i="1" s="1"/>
  <c r="BR138" i="1" s="1"/>
  <c r="BU138" i="1" l="1"/>
  <c r="BV138" i="1" l="1"/>
  <c r="BY138" i="1" s="1"/>
  <c r="M139" i="1" s="1"/>
  <c r="J139" i="1" l="1"/>
  <c r="BZ138" i="1"/>
  <c r="N139" i="1" s="1"/>
  <c r="BB139" i="1" l="1"/>
  <c r="BP139" i="1"/>
  <c r="AN139" i="1"/>
  <c r="K139" i="1"/>
  <c r="L139" i="1"/>
  <c r="Z139" i="1"/>
  <c r="AB139" i="1" l="1"/>
  <c r="AA139" i="1"/>
  <c r="BN139" i="1"/>
  <c r="AC139" i="1"/>
  <c r="AQ139" i="1" s="1"/>
  <c r="AL139" i="1"/>
  <c r="AZ139" i="1"/>
  <c r="AD139" i="1"/>
  <c r="BE139" i="1" l="1"/>
  <c r="AR139" i="1"/>
  <c r="AE139" i="1"/>
  <c r="AG139" i="1"/>
  <c r="AF139" i="1" s="1"/>
  <c r="AI139" i="1" l="1"/>
  <c r="AJ139" i="1"/>
  <c r="AH139" i="1"/>
  <c r="AU139" i="1"/>
  <c r="AV139" i="1" s="1"/>
  <c r="BF139" i="1"/>
  <c r="BS139" i="1"/>
  <c r="BT139" i="1" s="1"/>
  <c r="BW139" i="1" l="1"/>
  <c r="BX139" i="1" s="1"/>
  <c r="BI139" i="1"/>
  <c r="BJ139" i="1" s="1"/>
  <c r="AM139" i="1"/>
  <c r="AO139" i="1" s="1"/>
  <c r="AP139" i="1" s="1"/>
  <c r="AS139" i="1" l="1"/>
  <c r="AT139" i="1" l="1"/>
  <c r="AX139" i="1" s="1"/>
  <c r="AW139" i="1" l="1"/>
  <c r="BA139" i="1" l="1"/>
  <c r="BC139" i="1" s="1"/>
  <c r="BD139" i="1" s="1"/>
  <c r="BG139" i="1" l="1"/>
  <c r="BH139" i="1" l="1"/>
  <c r="BL139" i="1" s="1"/>
  <c r="BK139" i="1" l="1"/>
  <c r="BO139" i="1" l="1"/>
  <c r="BQ139" i="1" s="1"/>
  <c r="BR139" i="1" s="1"/>
  <c r="BU139" i="1" l="1"/>
  <c r="BV139" i="1" l="1"/>
  <c r="BY139" i="1" s="1"/>
  <c r="M140" i="1" s="1"/>
  <c r="J140" i="1" l="1"/>
  <c r="BZ139" i="1"/>
  <c r="N140" i="1" s="1"/>
  <c r="AN140" i="1" l="1"/>
  <c r="BP140" i="1"/>
  <c r="BB140" i="1"/>
  <c r="K140" i="1"/>
  <c r="L140" i="1"/>
  <c r="Z140" i="1"/>
  <c r="AA140" i="1" l="1"/>
  <c r="AB140" i="1"/>
  <c r="BN140" i="1"/>
  <c r="AZ140" i="1"/>
  <c r="AL140" i="1"/>
  <c r="AC140" i="1"/>
  <c r="AQ140" i="1" s="1"/>
  <c r="AD140" i="1"/>
  <c r="AR140" i="1" l="1"/>
  <c r="BE140" i="1"/>
  <c r="AE140" i="1"/>
  <c r="AG140" i="1"/>
  <c r="AF140" i="1" s="1"/>
  <c r="BF140" i="1" l="1"/>
  <c r="BS140" i="1"/>
  <c r="BT140" i="1" s="1"/>
  <c r="AH140" i="1"/>
  <c r="AJ140" i="1"/>
  <c r="AI140" i="1"/>
  <c r="AU140" i="1"/>
  <c r="AV140" i="1" s="1"/>
  <c r="BW140" i="1" l="1"/>
  <c r="BX140" i="1" s="1"/>
  <c r="AM140" i="1"/>
  <c r="AO140" i="1" s="1"/>
  <c r="AP140" i="1" s="1"/>
  <c r="BI140" i="1"/>
  <c r="BJ140" i="1" s="1"/>
  <c r="AS140" i="1" l="1"/>
  <c r="AT140" i="1" l="1"/>
  <c r="AX140" i="1" s="1"/>
  <c r="AW140" i="1" l="1"/>
  <c r="BA140" i="1" l="1"/>
  <c r="BC140" i="1" s="1"/>
  <c r="BD140" i="1" s="1"/>
  <c r="BG140" i="1" l="1"/>
  <c r="BH140" i="1" l="1"/>
  <c r="BL140" i="1" s="1"/>
  <c r="BK140" i="1" l="1"/>
  <c r="BO140" i="1" l="1"/>
  <c r="BQ140" i="1" s="1"/>
  <c r="BR140" i="1" s="1"/>
  <c r="BU140" i="1" l="1"/>
  <c r="BV140" i="1" l="1"/>
  <c r="BZ140" i="1" s="1"/>
  <c r="N141" i="1" s="1"/>
  <c r="BP141" i="1" l="1"/>
  <c r="AN141" i="1"/>
  <c r="BB141" i="1"/>
  <c r="K141" i="1"/>
  <c r="BY140" i="1"/>
  <c r="M141" i="1" s="1"/>
  <c r="Z141" i="1" l="1"/>
  <c r="L141" i="1"/>
  <c r="J141" i="1"/>
  <c r="AB141" i="1" l="1"/>
  <c r="AA141" i="1"/>
  <c r="AZ141" i="1"/>
  <c r="BN141" i="1"/>
  <c r="AL141" i="1"/>
  <c r="AD141" i="1"/>
  <c r="AC141" i="1"/>
  <c r="AQ141" i="1" s="1"/>
  <c r="BE141" i="1" l="1"/>
  <c r="AR141" i="1"/>
  <c r="AE141" i="1"/>
  <c r="AG141" i="1"/>
  <c r="AF141" i="1" s="1"/>
  <c r="AJ141" i="1" l="1"/>
  <c r="AI141" i="1"/>
  <c r="AH141" i="1"/>
  <c r="AU141" i="1"/>
  <c r="AV141" i="1" s="1"/>
  <c r="BF141" i="1"/>
  <c r="BS141" i="1"/>
  <c r="BT141" i="1" s="1"/>
  <c r="BI141" i="1" l="1"/>
  <c r="BJ141" i="1" s="1"/>
  <c r="AM141" i="1"/>
  <c r="AO141" i="1" s="1"/>
  <c r="AP141" i="1" s="1"/>
  <c r="BW141" i="1"/>
  <c r="BX141" i="1" s="1"/>
  <c r="AS141" i="1" l="1"/>
  <c r="AT141" i="1" l="1"/>
  <c r="AX141" i="1" s="1"/>
  <c r="AW141" i="1" l="1"/>
  <c r="BA141" i="1" l="1"/>
  <c r="BC141" i="1" s="1"/>
  <c r="BD141" i="1" s="1"/>
  <c r="BG141" i="1" l="1"/>
  <c r="BH141" i="1" l="1"/>
  <c r="BK141" i="1" s="1"/>
  <c r="BO141" i="1" l="1"/>
  <c r="BQ141" i="1" s="1"/>
  <c r="BR141" i="1" s="1"/>
  <c r="BL141" i="1"/>
  <c r="BU141" i="1" l="1"/>
  <c r="BV141" i="1" s="1"/>
  <c r="BZ141" i="1" l="1"/>
  <c r="N142" i="1" s="1"/>
  <c r="BY141" i="1"/>
  <c r="M142" i="1" s="1"/>
  <c r="Z142" i="1" l="1"/>
  <c r="L142" i="1"/>
  <c r="J142" i="1"/>
  <c r="AN142" i="1"/>
  <c r="BP142" i="1"/>
  <c r="BB142" i="1"/>
  <c r="K142" i="1"/>
  <c r="BN142" i="1" l="1"/>
  <c r="AZ142" i="1"/>
  <c r="AL142" i="1"/>
  <c r="AD142" i="1"/>
  <c r="AC142" i="1"/>
  <c r="AQ142" i="1" s="1"/>
  <c r="AB142" i="1"/>
  <c r="AA142" i="1"/>
  <c r="AG142" i="1" l="1"/>
  <c r="AF142" i="1" s="1"/>
  <c r="AE142" i="1"/>
  <c r="AR142" i="1"/>
  <c r="BE142" i="1"/>
  <c r="AH142" i="1" l="1"/>
  <c r="BS142" i="1"/>
  <c r="BT142" i="1" s="1"/>
  <c r="BF142" i="1"/>
  <c r="AU142" i="1"/>
  <c r="AV142" i="1" s="1"/>
  <c r="AI142" i="1"/>
  <c r="AJ142" i="1"/>
  <c r="AM142" i="1" l="1"/>
  <c r="AO142" i="1" s="1"/>
  <c r="AP142" i="1" s="1"/>
  <c r="BI142" i="1"/>
  <c r="BJ142" i="1" s="1"/>
  <c r="BW142" i="1"/>
  <c r="BX142" i="1" s="1"/>
  <c r="AS142" i="1" l="1"/>
  <c r="AT142" i="1" l="1"/>
  <c r="AX142" i="1" s="1"/>
  <c r="AW142" i="1" l="1"/>
  <c r="BA142" i="1" l="1"/>
  <c r="BC142" i="1" s="1"/>
  <c r="BD142" i="1" s="1"/>
  <c r="BG142" i="1" l="1"/>
  <c r="BH142" i="1" l="1"/>
  <c r="BL142" i="1" s="1"/>
  <c r="BK142" i="1" l="1"/>
  <c r="BO142" i="1" l="1"/>
  <c r="BQ142" i="1" s="1"/>
  <c r="BR142" i="1" s="1"/>
  <c r="BU142" i="1" l="1"/>
  <c r="BV142" i="1" l="1"/>
  <c r="BZ142" i="1" s="1"/>
  <c r="N143" i="1" s="1"/>
  <c r="AN143" i="1" l="1"/>
  <c r="BB143" i="1"/>
  <c r="BP143" i="1"/>
  <c r="K143" i="1"/>
  <c r="BY142" i="1"/>
  <c r="M143" i="1" s="1"/>
  <c r="L143" i="1" l="1"/>
  <c r="Z143" i="1"/>
  <c r="J143" i="1"/>
  <c r="AA143" i="1" l="1"/>
  <c r="AB143" i="1"/>
  <c r="AL143" i="1"/>
  <c r="AD143" i="1"/>
  <c r="BN143" i="1"/>
  <c r="AZ143" i="1"/>
  <c r="AC143" i="1"/>
  <c r="AQ143" i="1" s="1"/>
  <c r="AR143" i="1" l="1"/>
  <c r="BE143" i="1"/>
  <c r="AG143" i="1"/>
  <c r="AF143" i="1" s="1"/>
  <c r="AE143" i="1"/>
  <c r="BS143" i="1" l="1"/>
  <c r="BT143" i="1" s="1"/>
  <c r="BF143" i="1"/>
  <c r="AJ143" i="1"/>
  <c r="AI143" i="1"/>
  <c r="AH143" i="1"/>
  <c r="AU143" i="1"/>
  <c r="AV143" i="1" s="1"/>
  <c r="BI143" i="1" l="1"/>
  <c r="BJ143" i="1" s="1"/>
  <c r="AM143" i="1"/>
  <c r="AO143" i="1" s="1"/>
  <c r="AP143" i="1" s="1"/>
  <c r="BW143" i="1"/>
  <c r="BX143" i="1" s="1"/>
  <c r="AS143" i="1" l="1"/>
  <c r="AT143" i="1" l="1"/>
  <c r="AX143" i="1" s="1"/>
  <c r="AW143" i="1" l="1"/>
  <c r="BA143" i="1" l="1"/>
  <c r="BC143" i="1" s="1"/>
  <c r="BD143" i="1" s="1"/>
  <c r="BG143" i="1" l="1"/>
  <c r="BH143" i="1" l="1"/>
  <c r="BK143" i="1" s="1"/>
  <c r="BO143" i="1" l="1"/>
  <c r="BQ143" i="1" s="1"/>
  <c r="BR143" i="1" s="1"/>
  <c r="BL143" i="1"/>
  <c r="BU143" i="1" l="1"/>
  <c r="BV143" i="1" l="1"/>
  <c r="BY143" i="1" s="1"/>
  <c r="M144" i="1" s="1"/>
  <c r="J144" i="1" l="1"/>
  <c r="BZ143" i="1"/>
  <c r="N144" i="1" s="1"/>
  <c r="BB144" i="1" l="1"/>
  <c r="AN144" i="1"/>
  <c r="BP144" i="1"/>
  <c r="K144" i="1"/>
  <c r="L144" i="1"/>
  <c r="Z144" i="1"/>
  <c r="AB144" i="1" l="1"/>
  <c r="AA144" i="1"/>
  <c r="AD144" i="1"/>
  <c r="AL144" i="1"/>
  <c r="BN144" i="1"/>
  <c r="AZ144" i="1"/>
  <c r="AC144" i="1"/>
  <c r="AQ144" i="1" s="1"/>
  <c r="BE144" i="1" l="1"/>
  <c r="AR144" i="1"/>
  <c r="AE144" i="1"/>
  <c r="AG144" i="1"/>
  <c r="AF144" i="1" s="1"/>
  <c r="AH144" i="1" l="1"/>
  <c r="AJ144" i="1"/>
  <c r="AI144" i="1"/>
  <c r="AU144" i="1"/>
  <c r="AV144" i="1" s="1"/>
  <c r="BF144" i="1"/>
  <c r="BS144" i="1"/>
  <c r="BT144" i="1" s="1"/>
  <c r="BW144" i="1" l="1"/>
  <c r="BX144" i="1" s="1"/>
  <c r="BI144" i="1"/>
  <c r="BJ144" i="1" s="1"/>
  <c r="AM144" i="1"/>
  <c r="AO144" i="1" s="1"/>
  <c r="AP144" i="1" s="1"/>
  <c r="AS144" i="1" l="1"/>
  <c r="AT144" i="1" l="1"/>
  <c r="AW144" i="1" s="1"/>
  <c r="BA144" i="1" l="1"/>
  <c r="BC144" i="1" s="1"/>
  <c r="BD144" i="1" s="1"/>
  <c r="AX144" i="1"/>
  <c r="BG144" i="1" l="1"/>
  <c r="BH144" i="1" s="1"/>
  <c r="BL144" i="1" l="1"/>
  <c r="BK144" i="1"/>
  <c r="BO144" i="1" l="1"/>
  <c r="BQ144" i="1" s="1"/>
  <c r="BR144" i="1" s="1"/>
  <c r="BU144" i="1" l="1"/>
  <c r="BV144" i="1" l="1"/>
  <c r="BY144" i="1" s="1"/>
  <c r="M145" i="1" s="1"/>
  <c r="J145" i="1" l="1"/>
  <c r="BZ144" i="1"/>
  <c r="N145" i="1" s="1"/>
  <c r="L145" i="1" s="1"/>
  <c r="AZ145" i="1" l="1"/>
  <c r="BN145" i="1"/>
  <c r="AD145" i="1"/>
  <c r="AC145" i="1"/>
  <c r="AQ145" i="1" s="1"/>
  <c r="AL145" i="1"/>
  <c r="BP145" i="1"/>
  <c r="AN145" i="1"/>
  <c r="BB145" i="1"/>
  <c r="K145" i="1"/>
  <c r="Z145" i="1"/>
  <c r="AR145" i="1" l="1"/>
  <c r="BE145" i="1"/>
  <c r="AB145" i="1"/>
  <c r="AE145" i="1" s="1"/>
  <c r="AA145" i="1"/>
  <c r="AG145" i="1"/>
  <c r="AF145" i="1" s="1"/>
  <c r="AI145" i="1" l="1"/>
  <c r="AJ145" i="1"/>
  <c r="BF145" i="1"/>
  <c r="BS145" i="1"/>
  <c r="BT145" i="1" s="1"/>
  <c r="AH145" i="1"/>
  <c r="AU145" i="1"/>
  <c r="AV145" i="1" s="1"/>
  <c r="BW145" i="1" l="1"/>
  <c r="BX145" i="1" s="1"/>
  <c r="BI145" i="1"/>
  <c r="BJ145" i="1" s="1"/>
  <c r="AM145" i="1"/>
  <c r="AO145" i="1" s="1"/>
  <c r="AP145" i="1" s="1"/>
  <c r="AS145" i="1" l="1"/>
  <c r="AT145" i="1" l="1"/>
  <c r="AX145" i="1" s="1"/>
  <c r="AW145" i="1" l="1"/>
  <c r="BA145" i="1" l="1"/>
  <c r="BC145" i="1" s="1"/>
  <c r="BD145" i="1" s="1"/>
  <c r="BG145" i="1" l="1"/>
  <c r="BH145" i="1" l="1"/>
  <c r="BL145" i="1" s="1"/>
  <c r="BK145" i="1" l="1"/>
  <c r="BO145" i="1" l="1"/>
  <c r="BQ145" i="1" s="1"/>
  <c r="BR145" i="1" s="1"/>
  <c r="BU145" i="1" l="1"/>
  <c r="BV145" i="1" l="1"/>
  <c r="BY145" i="1" s="1"/>
  <c r="M146" i="1" s="1"/>
  <c r="J146" i="1" l="1"/>
  <c r="BZ145" i="1"/>
  <c r="N146" i="1" s="1"/>
  <c r="AN146" i="1" l="1"/>
  <c r="BP146" i="1"/>
  <c r="BB146" i="1"/>
  <c r="K146" i="1"/>
  <c r="Z146" i="1"/>
  <c r="L146" i="1"/>
  <c r="AD146" i="1" l="1"/>
  <c r="BN146" i="1"/>
  <c r="AZ146" i="1"/>
  <c r="AL146" i="1"/>
  <c r="AC146" i="1"/>
  <c r="AQ146" i="1" s="1"/>
  <c r="AB146" i="1"/>
  <c r="AA146" i="1"/>
  <c r="AR146" i="1" l="1"/>
  <c r="BE146" i="1"/>
  <c r="AE146" i="1"/>
  <c r="AG146" i="1"/>
  <c r="AF146" i="1" s="1"/>
  <c r="AH146" i="1" l="1"/>
  <c r="BF146" i="1"/>
  <c r="BS146" i="1"/>
  <c r="BT146" i="1" s="1"/>
  <c r="AJ146" i="1"/>
  <c r="AI146" i="1"/>
  <c r="AU146" i="1"/>
  <c r="AV146" i="1" s="1"/>
  <c r="AM146" i="1" l="1"/>
  <c r="AO146" i="1" s="1"/>
  <c r="AP146" i="1" s="1"/>
  <c r="BI146" i="1"/>
  <c r="BJ146" i="1" s="1"/>
  <c r="BW146" i="1"/>
  <c r="BX146" i="1" s="1"/>
  <c r="AS146" i="1" l="1"/>
  <c r="AT146" i="1" l="1"/>
  <c r="AX146" i="1" s="1"/>
  <c r="AW146" i="1" l="1"/>
  <c r="BA146" i="1" l="1"/>
  <c r="BC146" i="1" s="1"/>
  <c r="BD146" i="1" s="1"/>
  <c r="BG146" i="1" l="1"/>
  <c r="BH146" i="1" l="1"/>
  <c r="BL146" i="1" s="1"/>
  <c r="BK146" i="1" l="1"/>
  <c r="BO146" i="1" l="1"/>
  <c r="BQ146" i="1" s="1"/>
  <c r="BR146" i="1" s="1"/>
  <c r="BU146" i="1" l="1"/>
  <c r="BV146" i="1" l="1"/>
  <c r="BY146" i="1" s="1"/>
  <c r="M147" i="1" s="1"/>
  <c r="J147" i="1" l="1"/>
  <c r="BZ146" i="1"/>
  <c r="N147" i="1" s="1"/>
  <c r="BP147" i="1" l="1"/>
  <c r="AN147" i="1"/>
  <c r="BB147" i="1"/>
  <c r="K147" i="1"/>
  <c r="Z147" i="1"/>
  <c r="L147" i="1"/>
  <c r="AZ147" i="1" l="1"/>
  <c r="BN147" i="1"/>
  <c r="AL147" i="1"/>
  <c r="AD147" i="1"/>
  <c r="AC147" i="1"/>
  <c r="AQ147" i="1" s="1"/>
  <c r="AB147" i="1"/>
  <c r="AA147" i="1"/>
  <c r="BE147" i="1" l="1"/>
  <c r="AR147" i="1"/>
  <c r="AE147" i="1"/>
  <c r="AG147" i="1"/>
  <c r="AF147" i="1" s="1"/>
  <c r="AH147" i="1" l="1"/>
  <c r="AJ147" i="1"/>
  <c r="AI147" i="1"/>
  <c r="AU147" i="1"/>
  <c r="AV147" i="1" s="1"/>
  <c r="BS147" i="1"/>
  <c r="BT147" i="1" s="1"/>
  <c r="BF147" i="1"/>
  <c r="BI147" i="1" l="1"/>
  <c r="BJ147" i="1" s="1"/>
  <c r="BW147" i="1"/>
  <c r="BX147" i="1" s="1"/>
  <c r="AM147" i="1"/>
  <c r="AO147" i="1" s="1"/>
  <c r="AP147" i="1" s="1"/>
  <c r="AS147" i="1" l="1"/>
  <c r="AT147" i="1" l="1"/>
  <c r="AX147" i="1" s="1"/>
  <c r="AW147" i="1" l="1"/>
  <c r="BA147" i="1" l="1"/>
  <c r="BC147" i="1" s="1"/>
  <c r="BD147" i="1" s="1"/>
  <c r="BG147" i="1" l="1"/>
  <c r="BH147" i="1" l="1"/>
  <c r="BL147" i="1" s="1"/>
  <c r="BK147" i="1" l="1"/>
  <c r="BO147" i="1" l="1"/>
  <c r="BQ147" i="1" s="1"/>
  <c r="BR147" i="1" s="1"/>
  <c r="BU147" i="1" l="1"/>
  <c r="BV147" i="1" l="1"/>
  <c r="BY147" i="1" s="1"/>
  <c r="M148" i="1" s="1"/>
  <c r="J148" i="1" l="1"/>
  <c r="BZ147" i="1"/>
  <c r="N148" i="1" s="1"/>
  <c r="L148" i="1" s="1"/>
  <c r="AD148" i="1" l="1"/>
  <c r="AC148" i="1"/>
  <c r="AQ148" i="1" s="1"/>
  <c r="AZ148" i="1"/>
  <c r="AL148" i="1"/>
  <c r="BN148" i="1"/>
  <c r="AN148" i="1"/>
  <c r="BB148" i="1"/>
  <c r="BP148" i="1"/>
  <c r="K148" i="1"/>
  <c r="Z148" i="1"/>
  <c r="AR148" i="1" l="1"/>
  <c r="BE148" i="1"/>
  <c r="AB148" i="1"/>
  <c r="AE148" i="1" s="1"/>
  <c r="AA148" i="1"/>
  <c r="AG148" i="1"/>
  <c r="AF148" i="1" s="1"/>
  <c r="AI148" i="1" l="1"/>
  <c r="AJ148" i="1"/>
  <c r="AH148" i="1"/>
  <c r="BS148" i="1"/>
  <c r="BT148" i="1" s="1"/>
  <c r="BF148" i="1"/>
  <c r="AU148" i="1"/>
  <c r="AV148" i="1" s="1"/>
  <c r="BI148" i="1" l="1"/>
  <c r="BJ148" i="1" s="1"/>
  <c r="BW148" i="1"/>
  <c r="BX148" i="1" s="1"/>
  <c r="AM148" i="1"/>
  <c r="AO148" i="1" s="1"/>
  <c r="AP148" i="1" s="1"/>
  <c r="AS148" i="1" l="1"/>
  <c r="AT148" i="1" l="1"/>
  <c r="AX148" i="1" s="1"/>
  <c r="AW148" i="1" l="1"/>
  <c r="BA148" i="1" l="1"/>
  <c r="BC148" i="1" s="1"/>
  <c r="BD148" i="1" s="1"/>
  <c r="BG148" i="1" l="1"/>
  <c r="BH148" i="1" l="1"/>
  <c r="BL148" i="1" s="1"/>
  <c r="BK148" i="1" l="1"/>
  <c r="BO148" i="1" l="1"/>
  <c r="BQ148" i="1" s="1"/>
  <c r="BR148" i="1" s="1"/>
  <c r="BU148" i="1" l="1"/>
  <c r="BV148" i="1" l="1"/>
  <c r="BY148" i="1" s="1"/>
  <c r="M149" i="1" s="1"/>
  <c r="J149" i="1" l="1"/>
  <c r="BZ148" i="1"/>
  <c r="N149" i="1" s="1"/>
  <c r="BP149" i="1" l="1"/>
  <c r="AN149" i="1"/>
  <c r="BB149" i="1"/>
  <c r="K149" i="1"/>
  <c r="Z149" i="1"/>
  <c r="L149" i="1"/>
  <c r="AZ149" i="1" l="1"/>
  <c r="AC149" i="1"/>
  <c r="AQ149" i="1" s="1"/>
  <c r="AL149" i="1"/>
  <c r="AD149" i="1"/>
  <c r="BN149" i="1"/>
  <c r="AA149" i="1"/>
  <c r="AB149" i="1"/>
  <c r="AE149" i="1" l="1"/>
  <c r="AG149" i="1"/>
  <c r="AF149" i="1" s="1"/>
  <c r="AR149" i="1"/>
  <c r="BE149" i="1"/>
  <c r="BS149" i="1" l="1"/>
  <c r="BT149" i="1" s="1"/>
  <c r="BF149" i="1"/>
  <c r="AU149" i="1"/>
  <c r="AV149" i="1" s="1"/>
  <c r="AH149" i="1"/>
  <c r="AI149" i="1"/>
  <c r="AJ149" i="1"/>
  <c r="AM149" i="1" l="1"/>
  <c r="AO149" i="1" s="1"/>
  <c r="AP149" i="1" s="1"/>
  <c r="BI149" i="1"/>
  <c r="BJ149" i="1" s="1"/>
  <c r="BW149" i="1"/>
  <c r="BX149" i="1" s="1"/>
  <c r="AS149" i="1" l="1"/>
  <c r="AT149" i="1" l="1"/>
  <c r="AX149" i="1" s="1"/>
  <c r="AW149" i="1" l="1"/>
  <c r="BA149" i="1" l="1"/>
  <c r="BC149" i="1" s="1"/>
  <c r="BD149" i="1" s="1"/>
  <c r="BG149" i="1" l="1"/>
  <c r="BH149" i="1" l="1"/>
  <c r="BL149" i="1" s="1"/>
  <c r="BK149" i="1" l="1"/>
  <c r="BO149" i="1" l="1"/>
  <c r="BQ149" i="1" s="1"/>
  <c r="BR149" i="1" s="1"/>
  <c r="BU149" i="1" l="1"/>
  <c r="BV149" i="1" l="1"/>
  <c r="BZ149" i="1" s="1"/>
  <c r="N150" i="1" s="1"/>
  <c r="AN150" i="1" l="1"/>
  <c r="BB150" i="1"/>
  <c r="BP150" i="1"/>
  <c r="K150" i="1"/>
  <c r="BY149" i="1"/>
  <c r="M150" i="1" s="1"/>
  <c r="Z150" i="1" l="1"/>
  <c r="L150" i="1"/>
  <c r="J150" i="1"/>
  <c r="BN150" i="1" l="1"/>
  <c r="AL150" i="1"/>
  <c r="AZ150" i="1"/>
  <c r="AD150" i="1"/>
  <c r="AC150" i="1"/>
  <c r="AQ150" i="1" s="1"/>
  <c r="AA150" i="1"/>
  <c r="AB150" i="1"/>
  <c r="AG150" i="1" l="1"/>
  <c r="AF150" i="1" s="1"/>
  <c r="AE150" i="1"/>
  <c r="BE150" i="1"/>
  <c r="AR150" i="1"/>
  <c r="AH150" i="1" l="1"/>
  <c r="BF150" i="1"/>
  <c r="BS150" i="1"/>
  <c r="BT150" i="1" s="1"/>
  <c r="AJ150" i="1"/>
  <c r="AI150" i="1"/>
  <c r="AU150" i="1"/>
  <c r="AV150" i="1" s="1"/>
  <c r="BW150" i="1" l="1"/>
  <c r="BX150" i="1" s="1"/>
  <c r="AM150" i="1"/>
  <c r="AO150" i="1" s="1"/>
  <c r="AP150" i="1" s="1"/>
  <c r="BI150" i="1"/>
  <c r="BJ150" i="1" s="1"/>
  <c r="AS150" i="1" l="1"/>
  <c r="AT150" i="1" l="1"/>
  <c r="AX150" i="1" s="1"/>
  <c r="AW150" i="1" l="1"/>
  <c r="BA150" i="1" l="1"/>
  <c r="BC150" i="1" s="1"/>
  <c r="BD150" i="1" s="1"/>
  <c r="BG150" i="1" l="1"/>
  <c r="BH150" i="1" l="1"/>
  <c r="BL150" i="1" s="1"/>
  <c r="BK150" i="1" l="1"/>
  <c r="BO150" i="1" l="1"/>
  <c r="BQ150" i="1" s="1"/>
  <c r="BR150" i="1" s="1"/>
  <c r="BU150" i="1" l="1"/>
  <c r="BV150" i="1" l="1"/>
  <c r="BY150" i="1" s="1"/>
  <c r="M151" i="1" s="1"/>
  <c r="J151" i="1" l="1"/>
  <c r="BZ150" i="1"/>
  <c r="N151" i="1" s="1"/>
  <c r="Z151" i="1" s="1"/>
  <c r="AB151" i="1" l="1"/>
  <c r="AA151" i="1"/>
  <c r="BB151" i="1"/>
  <c r="BP151" i="1"/>
  <c r="AN151" i="1"/>
  <c r="K151" i="1"/>
  <c r="L151" i="1"/>
  <c r="AD151" i="1" l="1"/>
  <c r="AC151" i="1"/>
  <c r="AQ151" i="1" s="1"/>
  <c r="BN151" i="1"/>
  <c r="AL151" i="1"/>
  <c r="AZ151" i="1"/>
  <c r="BE151" i="1" l="1"/>
  <c r="AR151" i="1"/>
  <c r="AG151" i="1"/>
  <c r="AF151" i="1" s="1"/>
  <c r="AE151" i="1"/>
  <c r="AJ151" i="1" l="1"/>
  <c r="AI151" i="1"/>
  <c r="AH151" i="1"/>
  <c r="AU151" i="1"/>
  <c r="AV151" i="1" s="1"/>
  <c r="BF151" i="1"/>
  <c r="BS151" i="1"/>
  <c r="BT151" i="1" s="1"/>
  <c r="BW151" i="1" l="1"/>
  <c r="BX151" i="1" s="1"/>
  <c r="BI151" i="1"/>
  <c r="BJ151" i="1" s="1"/>
  <c r="AM151" i="1"/>
  <c r="AO151" i="1" s="1"/>
  <c r="AP151" i="1" s="1"/>
  <c r="AS151" i="1" l="1"/>
  <c r="AT151" i="1" l="1"/>
  <c r="AX151" i="1" s="1"/>
  <c r="AW151" i="1" l="1"/>
  <c r="BA151" i="1" l="1"/>
  <c r="BC151" i="1" s="1"/>
  <c r="BD151" i="1" s="1"/>
  <c r="BG151" i="1" l="1"/>
  <c r="BH151" i="1" l="1"/>
  <c r="BK151" i="1" s="1"/>
  <c r="BO151" i="1" l="1"/>
  <c r="BQ151" i="1" s="1"/>
  <c r="BR151" i="1" s="1"/>
  <c r="BL151" i="1"/>
  <c r="BU151" i="1" l="1"/>
  <c r="BV151" i="1" s="1"/>
  <c r="BZ151" i="1" l="1"/>
  <c r="N152" i="1" s="1"/>
  <c r="BY151" i="1"/>
  <c r="M152" i="1" s="1"/>
  <c r="Z152" i="1" l="1"/>
  <c r="L152" i="1"/>
  <c r="J152" i="1"/>
  <c r="AN152" i="1"/>
  <c r="BP152" i="1"/>
  <c r="BB152" i="1"/>
  <c r="K152" i="1"/>
  <c r="AD152" i="1" l="1"/>
  <c r="BN152" i="1"/>
  <c r="AZ152" i="1"/>
  <c r="AL152" i="1"/>
  <c r="AC152" i="1"/>
  <c r="AQ152" i="1" s="1"/>
  <c r="AA152" i="1"/>
  <c r="AB152" i="1"/>
  <c r="AG152" i="1" l="1"/>
  <c r="AF152" i="1" s="1"/>
  <c r="AE152" i="1"/>
  <c r="AR152" i="1"/>
  <c r="BE152" i="1"/>
  <c r="BF152" i="1" l="1"/>
  <c r="BS152" i="1"/>
  <c r="BT152" i="1" s="1"/>
  <c r="AJ152" i="1"/>
  <c r="AI152" i="1"/>
  <c r="AU152" i="1"/>
  <c r="AV152" i="1" s="1"/>
  <c r="AH152" i="1"/>
  <c r="AM152" i="1" l="1"/>
  <c r="AO152" i="1" s="1"/>
  <c r="AP152" i="1" s="1"/>
  <c r="BW152" i="1"/>
  <c r="BX152" i="1" s="1"/>
  <c r="BI152" i="1"/>
  <c r="BJ152" i="1" s="1"/>
  <c r="AS152" i="1" l="1"/>
  <c r="AT152" i="1" l="1"/>
  <c r="AX152" i="1" s="1"/>
  <c r="AW152" i="1" l="1"/>
  <c r="BA152" i="1" l="1"/>
  <c r="BC152" i="1" s="1"/>
  <c r="BD152" i="1" s="1"/>
  <c r="BG152" i="1" l="1"/>
  <c r="BH152" i="1" l="1"/>
  <c r="BL152" i="1" s="1"/>
  <c r="BK152" i="1" l="1"/>
  <c r="BO152" i="1" l="1"/>
  <c r="BQ152" i="1" s="1"/>
  <c r="BR152" i="1" s="1"/>
  <c r="BU152" i="1" l="1"/>
  <c r="BV152" i="1" l="1"/>
  <c r="BY152" i="1" s="1"/>
  <c r="M153" i="1" s="1"/>
  <c r="J153" i="1" l="1"/>
  <c r="BZ152" i="1"/>
  <c r="N153" i="1" s="1"/>
  <c r="L153" i="1" s="1"/>
  <c r="AD153" i="1" l="1"/>
  <c r="AC153" i="1"/>
  <c r="AQ153" i="1" s="1"/>
  <c r="AZ153" i="1"/>
  <c r="BN153" i="1"/>
  <c r="AL153" i="1"/>
  <c r="AN153" i="1"/>
  <c r="BB153" i="1"/>
  <c r="BP153" i="1"/>
  <c r="K153" i="1"/>
  <c r="Z153" i="1"/>
  <c r="BE153" i="1" l="1"/>
  <c r="AR153" i="1"/>
  <c r="AB153" i="1"/>
  <c r="AE153" i="1" s="1"/>
  <c r="AA153" i="1"/>
  <c r="AG153" i="1"/>
  <c r="AF153" i="1" s="1"/>
  <c r="AJ153" i="1" l="1"/>
  <c r="AI153" i="1"/>
  <c r="AH153" i="1"/>
  <c r="AU153" i="1"/>
  <c r="AV153" i="1" s="1"/>
  <c r="BS153" i="1"/>
  <c r="BT153" i="1" s="1"/>
  <c r="BF153" i="1"/>
  <c r="BW153" i="1" l="1"/>
  <c r="BX153" i="1" s="1"/>
  <c r="BI153" i="1"/>
  <c r="BJ153" i="1" s="1"/>
  <c r="AM153" i="1"/>
  <c r="AO153" i="1" s="1"/>
  <c r="AP153" i="1" s="1"/>
  <c r="AS153" i="1" l="1"/>
  <c r="AT153" i="1" l="1"/>
  <c r="AX153" i="1" s="1"/>
  <c r="AW153" i="1" l="1"/>
  <c r="BA153" i="1" l="1"/>
  <c r="BC153" i="1" s="1"/>
  <c r="BD153" i="1" s="1"/>
  <c r="BG153" i="1" l="1"/>
  <c r="BH153" i="1" l="1"/>
  <c r="BL153" i="1" s="1"/>
  <c r="BK153" i="1" l="1"/>
  <c r="BO153" i="1" l="1"/>
  <c r="BQ153" i="1" s="1"/>
  <c r="BR153" i="1" s="1"/>
  <c r="BU153" i="1" l="1"/>
  <c r="BV153" i="1" l="1"/>
  <c r="BY153" i="1" s="1"/>
  <c r="M154" i="1" s="1"/>
  <c r="J154" i="1" l="1"/>
  <c r="BZ153" i="1"/>
  <c r="N154" i="1" s="1"/>
  <c r="Z154" i="1" s="1"/>
  <c r="AB154" i="1" l="1"/>
  <c r="AA154" i="1"/>
  <c r="BB154" i="1"/>
  <c r="AN154" i="1"/>
  <c r="BP154" i="1"/>
  <c r="K154" i="1"/>
  <c r="L154" i="1"/>
  <c r="AL154" i="1" l="1"/>
  <c r="AD154" i="1"/>
  <c r="AC154" i="1"/>
  <c r="AQ154" i="1" s="1"/>
  <c r="BN154" i="1"/>
  <c r="AZ154" i="1"/>
  <c r="AE154" i="1" l="1"/>
  <c r="AG154" i="1"/>
  <c r="AF154" i="1" s="1"/>
  <c r="BE154" i="1"/>
  <c r="AR154" i="1"/>
  <c r="AU154" i="1" l="1"/>
  <c r="AV154" i="1" s="1"/>
  <c r="BF154" i="1"/>
  <c r="BS154" i="1"/>
  <c r="BT154" i="1" s="1"/>
  <c r="AH154" i="1"/>
  <c r="AI154" i="1"/>
  <c r="AJ154" i="1"/>
  <c r="AM154" i="1" l="1"/>
  <c r="AO154" i="1" s="1"/>
  <c r="AP154" i="1" s="1"/>
  <c r="BW154" i="1"/>
  <c r="BX154" i="1" s="1"/>
  <c r="BI154" i="1"/>
  <c r="BJ154" i="1" s="1"/>
  <c r="AS154" i="1" l="1"/>
  <c r="AT154" i="1" l="1"/>
  <c r="AX154" i="1" s="1"/>
  <c r="AW154" i="1" l="1"/>
  <c r="BA154" i="1" l="1"/>
  <c r="BC154" i="1" s="1"/>
  <c r="BD154" i="1" s="1"/>
  <c r="BG154" i="1" l="1"/>
  <c r="BH154" i="1" l="1"/>
  <c r="BL154" i="1" s="1"/>
  <c r="BK154" i="1" l="1"/>
  <c r="BO154" i="1" l="1"/>
  <c r="BQ154" i="1" s="1"/>
  <c r="BR154" i="1" s="1"/>
  <c r="BU154" i="1" l="1"/>
  <c r="BV154" i="1" l="1"/>
  <c r="BY154" i="1" s="1"/>
  <c r="M155" i="1" s="1"/>
  <c r="J155" i="1" l="1"/>
  <c r="BZ154" i="1"/>
  <c r="N155" i="1" s="1"/>
  <c r="AN155" i="1" l="1"/>
  <c r="BB155" i="1"/>
  <c r="BP155" i="1"/>
  <c r="K155" i="1"/>
  <c r="Z155" i="1"/>
  <c r="L155" i="1"/>
  <c r="AD155" i="1" l="1"/>
  <c r="BN155" i="1"/>
  <c r="AZ155" i="1"/>
  <c r="AC155" i="1"/>
  <c r="AQ155" i="1" s="1"/>
  <c r="AL155" i="1"/>
  <c r="AA155" i="1"/>
  <c r="AB155" i="1"/>
  <c r="AR155" i="1" l="1"/>
  <c r="BE155" i="1"/>
  <c r="AE155" i="1"/>
  <c r="AG155" i="1"/>
  <c r="AF155" i="1" s="1"/>
  <c r="AH155" i="1" l="1"/>
  <c r="AI155" i="1"/>
  <c r="AJ155" i="1"/>
  <c r="BF155" i="1"/>
  <c r="BS155" i="1"/>
  <c r="BT155" i="1" s="1"/>
  <c r="AU155" i="1"/>
  <c r="AV155" i="1" s="1"/>
  <c r="BW155" i="1" l="1"/>
  <c r="BX155" i="1" s="1"/>
  <c r="BI155" i="1"/>
  <c r="BJ155" i="1" s="1"/>
  <c r="AM155" i="1"/>
  <c r="AO155" i="1" s="1"/>
  <c r="AP155" i="1" s="1"/>
  <c r="AS155" i="1" l="1"/>
  <c r="AT155" i="1" l="1"/>
  <c r="AX155" i="1" s="1"/>
  <c r="AW155" i="1" l="1"/>
  <c r="BA155" i="1" l="1"/>
  <c r="BC155" i="1" s="1"/>
  <c r="BD155" i="1" s="1"/>
  <c r="BG155" i="1" l="1"/>
  <c r="BH155" i="1" l="1"/>
  <c r="BL155" i="1" s="1"/>
  <c r="BK155" i="1" l="1"/>
  <c r="BO155" i="1" l="1"/>
  <c r="BQ155" i="1" s="1"/>
  <c r="BR155" i="1" s="1"/>
  <c r="BU155" i="1" l="1"/>
  <c r="BV155" i="1" l="1"/>
  <c r="BY155" i="1" s="1"/>
  <c r="M156" i="1" s="1"/>
  <c r="J156" i="1" l="1"/>
  <c r="BZ155" i="1"/>
  <c r="N156" i="1" s="1"/>
  <c r="BB156" i="1" l="1"/>
  <c r="AN156" i="1"/>
  <c r="BP156" i="1"/>
  <c r="K156" i="1"/>
  <c r="Z156" i="1"/>
  <c r="L156" i="1"/>
  <c r="AZ156" i="1" l="1"/>
  <c r="AC156" i="1"/>
  <c r="AQ156" i="1" s="1"/>
  <c r="AD156" i="1"/>
  <c r="AL156" i="1"/>
  <c r="BN156" i="1"/>
  <c r="AA156" i="1"/>
  <c r="AB156" i="1"/>
  <c r="AG156" i="1" l="1"/>
  <c r="AF156" i="1" s="1"/>
  <c r="AE156" i="1"/>
  <c r="BE156" i="1"/>
  <c r="AR156" i="1"/>
  <c r="BS156" i="1" l="1"/>
  <c r="BT156" i="1" s="1"/>
  <c r="BF156" i="1"/>
  <c r="AJ156" i="1"/>
  <c r="AI156" i="1"/>
  <c r="AH156" i="1"/>
  <c r="AU156" i="1"/>
  <c r="AV156" i="1" s="1"/>
  <c r="AM156" i="1" l="1"/>
  <c r="AO156" i="1" s="1"/>
  <c r="AP156" i="1" s="1"/>
  <c r="BI156" i="1"/>
  <c r="BJ156" i="1" s="1"/>
  <c r="BW156" i="1"/>
  <c r="BX156" i="1" s="1"/>
  <c r="AS156" i="1" l="1"/>
  <c r="AT156" i="1" l="1"/>
  <c r="AX156" i="1" s="1"/>
  <c r="AW156" i="1" l="1"/>
  <c r="BA156" i="1" l="1"/>
  <c r="BC156" i="1" s="1"/>
  <c r="BD156" i="1" s="1"/>
  <c r="BG156" i="1" l="1"/>
  <c r="BH156" i="1" l="1"/>
  <c r="BL156" i="1" s="1"/>
  <c r="BK156" i="1" l="1"/>
  <c r="BO156" i="1" l="1"/>
  <c r="BQ156" i="1" s="1"/>
  <c r="BR156" i="1" s="1"/>
  <c r="BU156" i="1" l="1"/>
  <c r="BV156" i="1" l="1"/>
  <c r="BZ156" i="1" s="1"/>
  <c r="N157" i="1" s="1"/>
  <c r="BB157" i="1" l="1"/>
  <c r="BP157" i="1"/>
  <c r="AN157" i="1"/>
  <c r="K157" i="1"/>
  <c r="BY156" i="1"/>
  <c r="M157" i="1" s="1"/>
  <c r="Z157" i="1" l="1"/>
  <c r="L157" i="1"/>
  <c r="J157" i="1"/>
  <c r="BN157" i="1" l="1"/>
  <c r="AL157" i="1"/>
  <c r="AZ157" i="1"/>
  <c r="AD157" i="1"/>
  <c r="AC157" i="1"/>
  <c r="AQ157" i="1" s="1"/>
  <c r="AB157" i="1"/>
  <c r="AA157" i="1"/>
  <c r="BE157" i="1" l="1"/>
  <c r="AR157" i="1"/>
  <c r="AE157" i="1"/>
  <c r="AG157" i="1"/>
  <c r="AF157" i="1" s="1"/>
  <c r="AH157" i="1" l="1"/>
  <c r="AU157" i="1"/>
  <c r="AV157" i="1" s="1"/>
  <c r="AI157" i="1"/>
  <c r="AJ157" i="1"/>
  <c r="BF157" i="1"/>
  <c r="BS157" i="1"/>
  <c r="BT157" i="1" s="1"/>
  <c r="BW157" i="1" l="1"/>
  <c r="BX157" i="1" s="1"/>
  <c r="BI157" i="1"/>
  <c r="BJ157" i="1" s="1"/>
  <c r="AM157" i="1"/>
  <c r="AO157" i="1" s="1"/>
  <c r="AP157" i="1" s="1"/>
  <c r="AS157" i="1" l="1"/>
  <c r="AT157" i="1" l="1"/>
  <c r="AX157" i="1" s="1"/>
  <c r="AW157" i="1" l="1"/>
  <c r="BA157" i="1" l="1"/>
  <c r="BC157" i="1" s="1"/>
  <c r="BD157" i="1" s="1"/>
  <c r="BG157" i="1" l="1"/>
  <c r="BH157" i="1" l="1"/>
  <c r="BL157" i="1" s="1"/>
  <c r="BK157" i="1" l="1"/>
  <c r="BO157" i="1" l="1"/>
  <c r="BQ157" i="1" s="1"/>
  <c r="BR157" i="1" s="1"/>
  <c r="BU157" i="1" l="1"/>
  <c r="BV157" i="1" l="1"/>
  <c r="BY157" i="1" s="1"/>
  <c r="M158" i="1" s="1"/>
  <c r="J158" i="1" l="1"/>
  <c r="BZ157" i="1"/>
  <c r="N158" i="1" s="1"/>
  <c r="AN158" i="1" l="1"/>
  <c r="BP158" i="1"/>
  <c r="BB158" i="1"/>
  <c r="K158" i="1"/>
  <c r="L158" i="1"/>
  <c r="Z158" i="1"/>
  <c r="AA158" i="1" l="1"/>
  <c r="AB158" i="1"/>
  <c r="AZ158" i="1"/>
  <c r="AL158" i="1"/>
  <c r="AC158" i="1"/>
  <c r="AQ158" i="1" s="1"/>
  <c r="AD158" i="1"/>
  <c r="BN158" i="1"/>
  <c r="AG158" i="1" l="1"/>
  <c r="AF158" i="1" s="1"/>
  <c r="AE158" i="1"/>
  <c r="AR158" i="1"/>
  <c r="BE158" i="1"/>
  <c r="AU158" i="1" l="1"/>
  <c r="AV158" i="1" s="1"/>
  <c r="BF158" i="1"/>
  <c r="BS158" i="1"/>
  <c r="BT158" i="1" s="1"/>
  <c r="AJ158" i="1"/>
  <c r="AI158" i="1"/>
  <c r="AH158" i="1"/>
  <c r="BW158" i="1" l="1"/>
  <c r="BX158" i="1" s="1"/>
  <c r="AM158" i="1"/>
  <c r="AO158" i="1" s="1"/>
  <c r="AP158" i="1" s="1"/>
  <c r="BI158" i="1"/>
  <c r="BJ158" i="1" s="1"/>
  <c r="AS158" i="1" l="1"/>
  <c r="AT158" i="1" s="1"/>
  <c r="AW158" i="1" l="1"/>
  <c r="AX158" i="1"/>
  <c r="BA158" i="1" l="1"/>
  <c r="BC158" i="1" s="1"/>
  <c r="BD158" i="1" s="1"/>
  <c r="BG158" i="1" l="1"/>
  <c r="BH158" i="1" l="1"/>
  <c r="BL158" i="1" s="1"/>
  <c r="BK158" i="1" l="1"/>
  <c r="BO158" i="1" l="1"/>
  <c r="BQ158" i="1" s="1"/>
  <c r="BR158" i="1" s="1"/>
  <c r="BU158" i="1" l="1"/>
  <c r="BV158" i="1" l="1"/>
  <c r="BY158" i="1" s="1"/>
  <c r="M159" i="1" s="1"/>
  <c r="J159" i="1" l="1"/>
  <c r="BZ158" i="1"/>
  <c r="N159" i="1" s="1"/>
  <c r="BP159" i="1" l="1"/>
  <c r="AN159" i="1"/>
  <c r="BB159" i="1"/>
  <c r="K159" i="1"/>
  <c r="Z159" i="1"/>
  <c r="L159" i="1"/>
  <c r="AB159" i="1" l="1"/>
  <c r="AA159" i="1"/>
  <c r="AD159" i="1"/>
  <c r="AC159" i="1"/>
  <c r="AQ159" i="1" s="1"/>
  <c r="AZ159" i="1"/>
  <c r="BN159" i="1"/>
  <c r="AL159" i="1"/>
  <c r="BE159" i="1" l="1"/>
  <c r="AR159" i="1"/>
  <c r="AE159" i="1"/>
  <c r="AG159" i="1"/>
  <c r="AF159" i="1" s="1"/>
  <c r="AH159" i="1" l="1"/>
  <c r="AI159" i="1"/>
  <c r="AJ159" i="1"/>
  <c r="AU159" i="1"/>
  <c r="AV159" i="1" s="1"/>
  <c r="BS159" i="1"/>
  <c r="BT159" i="1" s="1"/>
  <c r="BF159" i="1"/>
  <c r="BI159" i="1" l="1"/>
  <c r="BJ159" i="1" s="1"/>
  <c r="BW159" i="1"/>
  <c r="BX159" i="1" s="1"/>
  <c r="AM159" i="1"/>
  <c r="AO159" i="1" s="1"/>
  <c r="AP159" i="1" s="1"/>
  <c r="AS159" i="1" l="1"/>
  <c r="AT159" i="1" l="1"/>
  <c r="AX159" i="1" s="1"/>
  <c r="AW159" i="1" l="1"/>
  <c r="BA159" i="1" l="1"/>
  <c r="BC159" i="1" s="1"/>
  <c r="BD159" i="1" s="1"/>
  <c r="BG159" i="1" l="1"/>
  <c r="BH159" i="1" l="1"/>
  <c r="BK159" i="1" s="1"/>
  <c r="BO159" i="1" l="1"/>
  <c r="BQ159" i="1" s="1"/>
  <c r="BR159" i="1" s="1"/>
  <c r="BL159" i="1"/>
  <c r="BU159" i="1" l="1"/>
  <c r="BV159" i="1" s="1"/>
  <c r="BY159" i="1" l="1"/>
  <c r="M160" i="1" s="1"/>
  <c r="BZ159" i="1"/>
  <c r="N160" i="1" s="1"/>
  <c r="AN160" i="1" l="1"/>
  <c r="BB160" i="1"/>
  <c r="BP160" i="1"/>
  <c r="K160" i="1"/>
  <c r="Z160" i="1"/>
  <c r="L160" i="1"/>
  <c r="J160" i="1"/>
  <c r="AZ160" i="1" l="1"/>
  <c r="AL160" i="1"/>
  <c r="BN160" i="1"/>
  <c r="AD160" i="1"/>
  <c r="AC160" i="1"/>
  <c r="AQ160" i="1" s="1"/>
  <c r="AB160" i="1"/>
  <c r="AA160" i="1"/>
  <c r="AR160" i="1" l="1"/>
  <c r="BE160" i="1"/>
  <c r="AE160" i="1"/>
  <c r="AG160" i="1"/>
  <c r="AF160" i="1" s="1"/>
  <c r="AH160" i="1" l="1"/>
  <c r="BF160" i="1"/>
  <c r="BS160" i="1"/>
  <c r="BT160" i="1" s="1"/>
  <c r="AI160" i="1"/>
  <c r="AJ160" i="1"/>
  <c r="AU160" i="1"/>
  <c r="AV160" i="1" s="1"/>
  <c r="AM160" i="1" l="1"/>
  <c r="AO160" i="1" s="1"/>
  <c r="AP160" i="1" s="1"/>
  <c r="BI160" i="1"/>
  <c r="BJ160" i="1" s="1"/>
  <c r="BW160" i="1"/>
  <c r="BX160" i="1" s="1"/>
  <c r="AS160" i="1" l="1"/>
  <c r="AT160" i="1" l="1"/>
  <c r="AX160" i="1" s="1"/>
  <c r="AW160" i="1" l="1"/>
  <c r="BA160" i="1" l="1"/>
  <c r="BC160" i="1" s="1"/>
  <c r="BD160" i="1" s="1"/>
  <c r="BG160" i="1" l="1"/>
  <c r="BH160" i="1" l="1"/>
  <c r="BL160" i="1" s="1"/>
  <c r="BK160" i="1" l="1"/>
  <c r="BO160" i="1" l="1"/>
  <c r="BQ160" i="1" s="1"/>
  <c r="BR160" i="1" s="1"/>
  <c r="BU160" i="1" l="1"/>
  <c r="BV160" i="1" l="1"/>
  <c r="BZ160" i="1" s="1"/>
  <c r="N161" i="1" s="1"/>
  <c r="AN161" i="1" l="1"/>
  <c r="BP161" i="1"/>
  <c r="BB161" i="1"/>
  <c r="K161" i="1"/>
  <c r="BY160" i="1"/>
  <c r="M161" i="1" s="1"/>
  <c r="L161" i="1" l="1"/>
  <c r="Z161" i="1"/>
  <c r="J161" i="1"/>
  <c r="AA161" i="1" l="1"/>
  <c r="AB161" i="1"/>
  <c r="AD161" i="1"/>
  <c r="BN161" i="1"/>
  <c r="AZ161" i="1"/>
  <c r="AC161" i="1"/>
  <c r="AQ161" i="1" s="1"/>
  <c r="AL161" i="1"/>
  <c r="AE161" i="1" l="1"/>
  <c r="AG161" i="1"/>
  <c r="AF161" i="1" s="1"/>
  <c r="BE161" i="1"/>
  <c r="AR161" i="1"/>
  <c r="BS161" i="1" l="1"/>
  <c r="BT161" i="1" s="1"/>
  <c r="BF161" i="1"/>
  <c r="AU161" i="1"/>
  <c r="AV161" i="1" s="1"/>
  <c r="AJ161" i="1"/>
  <c r="AI161" i="1"/>
  <c r="AH161" i="1"/>
  <c r="AM161" i="1" l="1"/>
  <c r="AO161" i="1" s="1"/>
  <c r="AP161" i="1" s="1"/>
  <c r="BI161" i="1"/>
  <c r="BJ161" i="1" s="1"/>
  <c r="BW161" i="1"/>
  <c r="BX161" i="1" s="1"/>
  <c r="AS161" i="1" l="1"/>
  <c r="AT161" i="1" l="1"/>
  <c r="AX161" i="1" s="1"/>
  <c r="AW161" i="1" l="1"/>
  <c r="BA161" i="1" l="1"/>
  <c r="BC161" i="1" s="1"/>
  <c r="BD161" i="1" s="1"/>
  <c r="BG161" i="1" l="1"/>
  <c r="BH161" i="1" l="1"/>
  <c r="BL161" i="1" s="1"/>
  <c r="BK161" i="1" l="1"/>
  <c r="BO161" i="1" l="1"/>
  <c r="BQ161" i="1" s="1"/>
  <c r="BR161" i="1" s="1"/>
  <c r="BU161" i="1" l="1"/>
  <c r="BV161" i="1" l="1"/>
  <c r="BY161" i="1" s="1"/>
  <c r="M162" i="1" s="1"/>
  <c r="J162" i="1" l="1"/>
  <c r="BZ161" i="1"/>
  <c r="N162" i="1" s="1"/>
  <c r="L162" i="1" s="1"/>
  <c r="BN162" i="1" l="1"/>
  <c r="AZ162" i="1"/>
  <c r="AC162" i="1"/>
  <c r="AQ162" i="1" s="1"/>
  <c r="AL162" i="1"/>
  <c r="AD162" i="1"/>
  <c r="AN162" i="1"/>
  <c r="BB162" i="1"/>
  <c r="BP162" i="1"/>
  <c r="K162" i="1"/>
  <c r="Z162" i="1"/>
  <c r="AG162" i="1" l="1"/>
  <c r="AH162" i="1" s="1"/>
  <c r="AB162" i="1"/>
  <c r="AE162" i="1" s="1"/>
  <c r="AA162" i="1"/>
  <c r="AR162" i="1"/>
  <c r="BE162" i="1"/>
  <c r="AU162" i="1" l="1"/>
  <c r="AV162" i="1" s="1"/>
  <c r="BS162" i="1"/>
  <c r="BT162" i="1" s="1"/>
  <c r="BF162" i="1"/>
  <c r="AF162" i="1"/>
  <c r="AI162" i="1" s="1"/>
  <c r="AJ162" i="1" l="1"/>
  <c r="AM162" i="1"/>
  <c r="AO162" i="1" s="1"/>
  <c r="AP162" i="1" s="1"/>
  <c r="BI162" i="1"/>
  <c r="BJ162" i="1" s="1"/>
  <c r="BW162" i="1"/>
  <c r="BX162" i="1" s="1"/>
  <c r="AS162" i="1" l="1"/>
  <c r="AT162" i="1" l="1"/>
  <c r="AX162" i="1" s="1"/>
  <c r="AW162" i="1" l="1"/>
  <c r="BA162" i="1" l="1"/>
  <c r="BC162" i="1" s="1"/>
  <c r="BD162" i="1" s="1"/>
  <c r="BG162" i="1" l="1"/>
  <c r="BH162" i="1" l="1"/>
  <c r="BL162" i="1" s="1"/>
  <c r="BK162" i="1" l="1"/>
  <c r="BO162" i="1" l="1"/>
  <c r="BQ162" i="1" s="1"/>
  <c r="BR162" i="1" s="1"/>
  <c r="BU162" i="1" l="1"/>
  <c r="BV162" i="1" l="1"/>
  <c r="BY162" i="1" s="1"/>
  <c r="M163" i="1" s="1"/>
  <c r="J163" i="1" l="1"/>
  <c r="BZ162" i="1"/>
  <c r="N163" i="1" s="1"/>
  <c r="BB163" i="1" l="1"/>
  <c r="AN163" i="1"/>
  <c r="BP163" i="1"/>
  <c r="K163" i="1"/>
  <c r="L163" i="1"/>
  <c r="Z163" i="1"/>
  <c r="AD163" i="1" l="1"/>
  <c r="AC163" i="1"/>
  <c r="AQ163" i="1" s="1"/>
  <c r="BN163" i="1"/>
  <c r="AZ163" i="1"/>
  <c r="AL163" i="1"/>
  <c r="AB163" i="1"/>
  <c r="AA163" i="1"/>
  <c r="BE163" i="1" l="1"/>
  <c r="AR163" i="1"/>
  <c r="AE163" i="1"/>
  <c r="AG163" i="1"/>
  <c r="AF163" i="1" s="1"/>
  <c r="AI163" i="1" l="1"/>
  <c r="AJ163" i="1"/>
  <c r="AH163" i="1"/>
  <c r="AU163" i="1"/>
  <c r="AV163" i="1" s="1"/>
  <c r="BS163" i="1"/>
  <c r="BT163" i="1" s="1"/>
  <c r="BF163" i="1"/>
  <c r="BW163" i="1" l="1"/>
  <c r="BX163" i="1" s="1"/>
  <c r="BI163" i="1"/>
  <c r="BJ163" i="1" s="1"/>
  <c r="AM163" i="1"/>
  <c r="AO163" i="1" s="1"/>
  <c r="AP163" i="1" s="1"/>
  <c r="AS163" i="1" l="1"/>
  <c r="AT163" i="1" l="1"/>
  <c r="AX163" i="1" s="1"/>
  <c r="AW163" i="1" l="1"/>
  <c r="BA163" i="1" l="1"/>
  <c r="BC163" i="1" s="1"/>
  <c r="BD163" i="1" s="1"/>
  <c r="BG163" i="1" l="1"/>
  <c r="BH163" i="1" l="1"/>
  <c r="BL163" i="1" s="1"/>
  <c r="BK163" i="1" l="1"/>
  <c r="BO163" i="1" l="1"/>
  <c r="BQ163" i="1" s="1"/>
  <c r="BR163" i="1" s="1"/>
  <c r="BU163" i="1" l="1"/>
  <c r="BV163" i="1" l="1"/>
  <c r="BY163" i="1" s="1"/>
  <c r="M164" i="1" s="1"/>
  <c r="J164" i="1" l="1"/>
  <c r="BZ163" i="1"/>
  <c r="N164" i="1" s="1"/>
  <c r="AN164" i="1" l="1"/>
  <c r="BP164" i="1"/>
  <c r="BB164" i="1"/>
  <c r="K164" i="1"/>
  <c r="Z164" i="1"/>
  <c r="L164" i="1"/>
  <c r="BN164" i="1" l="1"/>
  <c r="AZ164" i="1"/>
  <c r="AC164" i="1"/>
  <c r="AQ164" i="1" s="1"/>
  <c r="AL164" i="1"/>
  <c r="AD164" i="1"/>
  <c r="AA164" i="1"/>
  <c r="AB164" i="1"/>
  <c r="AG164" i="1" l="1"/>
  <c r="AF164" i="1" s="1"/>
  <c r="AE164" i="1"/>
  <c r="AR164" i="1"/>
  <c r="BE164" i="1"/>
  <c r="BS164" i="1" l="1"/>
  <c r="BT164" i="1" s="1"/>
  <c r="BF164" i="1"/>
  <c r="AJ164" i="1"/>
  <c r="AI164" i="1"/>
  <c r="AU164" i="1"/>
  <c r="AV164" i="1" s="1"/>
  <c r="AH164" i="1"/>
  <c r="AM164" i="1" l="1"/>
  <c r="AO164" i="1" s="1"/>
  <c r="AP164" i="1" s="1"/>
  <c r="BI164" i="1"/>
  <c r="BJ164" i="1" s="1"/>
  <c r="BW164" i="1"/>
  <c r="BX164" i="1" s="1"/>
  <c r="AS164" i="1" l="1"/>
  <c r="AT164" i="1" l="1"/>
  <c r="AW164" i="1" s="1"/>
  <c r="BA164" i="1" l="1"/>
  <c r="BC164" i="1" s="1"/>
  <c r="BD164" i="1" s="1"/>
  <c r="AX164" i="1"/>
  <c r="BG164" i="1" l="1"/>
  <c r="BH164" i="1" l="1"/>
  <c r="BL164" i="1" s="1"/>
  <c r="BK164" i="1" l="1"/>
  <c r="BO164" i="1" l="1"/>
  <c r="BQ164" i="1" s="1"/>
  <c r="BR164" i="1" s="1"/>
  <c r="BU164" i="1" l="1"/>
  <c r="BV164" i="1" l="1"/>
  <c r="BZ164" i="1" s="1"/>
  <c r="N165" i="1" s="1"/>
  <c r="AN165" i="1" l="1"/>
  <c r="BB165" i="1"/>
  <c r="BP165" i="1"/>
  <c r="K165" i="1"/>
  <c r="BY164" i="1"/>
  <c r="M165" i="1" s="1"/>
  <c r="L165" i="1" l="1"/>
  <c r="Z165" i="1"/>
  <c r="J165" i="1"/>
  <c r="AB165" i="1" l="1"/>
  <c r="AA165" i="1"/>
  <c r="AL165" i="1"/>
  <c r="AC165" i="1"/>
  <c r="AQ165" i="1" s="1"/>
  <c r="AZ165" i="1"/>
  <c r="AD165" i="1"/>
  <c r="BN165" i="1"/>
  <c r="AE165" i="1" l="1"/>
  <c r="AG165" i="1"/>
  <c r="AF165" i="1" s="1"/>
  <c r="BE165" i="1"/>
  <c r="AR165" i="1"/>
  <c r="BF165" i="1" l="1"/>
  <c r="BS165" i="1"/>
  <c r="BT165" i="1" s="1"/>
  <c r="AU165" i="1"/>
  <c r="AV165" i="1" s="1"/>
  <c r="AJ165" i="1"/>
  <c r="AI165" i="1"/>
  <c r="AH165" i="1"/>
  <c r="AM165" i="1" l="1"/>
  <c r="AO165" i="1" s="1"/>
  <c r="AP165" i="1" s="1"/>
  <c r="BW165" i="1"/>
  <c r="BX165" i="1" s="1"/>
  <c r="BI165" i="1"/>
  <c r="BJ165" i="1" s="1"/>
  <c r="AS165" i="1" l="1"/>
  <c r="AT165" i="1" l="1"/>
  <c r="AW165" i="1" s="1"/>
  <c r="BA165" i="1" l="1"/>
  <c r="BC165" i="1" s="1"/>
  <c r="BD165" i="1" s="1"/>
  <c r="AX165" i="1"/>
  <c r="BG165" i="1" l="1"/>
  <c r="BH165" i="1" l="1"/>
  <c r="BL165" i="1" s="1"/>
  <c r="BK165" i="1" l="1"/>
  <c r="BO165" i="1" l="1"/>
  <c r="BQ165" i="1" s="1"/>
  <c r="BR165" i="1" s="1"/>
  <c r="BU165" i="1" l="1"/>
  <c r="BV165" i="1" l="1"/>
  <c r="BZ165" i="1" s="1"/>
  <c r="N166" i="1" s="1"/>
  <c r="BB166" i="1" l="1"/>
  <c r="AN166" i="1"/>
  <c r="BP166" i="1"/>
  <c r="K166" i="1"/>
  <c r="BY165" i="1"/>
  <c r="M166" i="1" s="1"/>
  <c r="Z166" i="1" l="1"/>
  <c r="L166" i="1"/>
  <c r="J166" i="1"/>
  <c r="AZ166" i="1" l="1"/>
  <c r="BN166" i="1"/>
  <c r="AL166" i="1"/>
  <c r="AD166" i="1"/>
  <c r="AC166" i="1"/>
  <c r="AQ166" i="1" s="1"/>
  <c r="AB166" i="1"/>
  <c r="AA166" i="1"/>
  <c r="AR166" i="1" l="1"/>
  <c r="BE166" i="1"/>
  <c r="AE166" i="1"/>
  <c r="AG166" i="1"/>
  <c r="AF166" i="1" s="1"/>
  <c r="AH166" i="1" l="1"/>
  <c r="BF166" i="1"/>
  <c r="BS166" i="1"/>
  <c r="BT166" i="1" s="1"/>
  <c r="AI166" i="1"/>
  <c r="AJ166" i="1"/>
  <c r="AU166" i="1"/>
  <c r="AV166" i="1" s="1"/>
  <c r="AM166" i="1" l="1"/>
  <c r="AO166" i="1" s="1"/>
  <c r="AP166" i="1" s="1"/>
  <c r="BI166" i="1"/>
  <c r="BJ166" i="1" s="1"/>
  <c r="BW166" i="1"/>
  <c r="BX166" i="1" s="1"/>
  <c r="AS166" i="1" l="1"/>
  <c r="AT166" i="1" l="1"/>
  <c r="AX166" i="1" s="1"/>
  <c r="AW166" i="1" l="1"/>
  <c r="BA166" i="1" l="1"/>
  <c r="BC166" i="1" s="1"/>
  <c r="BD166" i="1" s="1"/>
  <c r="BG166" i="1" l="1"/>
  <c r="BH166" i="1" l="1"/>
  <c r="BL166" i="1" s="1"/>
  <c r="BK166" i="1" l="1"/>
  <c r="BO166" i="1" l="1"/>
  <c r="BQ166" i="1" s="1"/>
  <c r="BR166" i="1" s="1"/>
  <c r="BU166" i="1" l="1"/>
  <c r="BV166" i="1" l="1"/>
  <c r="BZ166" i="1" s="1"/>
  <c r="N167" i="1" s="1"/>
  <c r="AN167" i="1" l="1"/>
  <c r="BB167" i="1"/>
  <c r="BP167" i="1"/>
  <c r="K167" i="1"/>
  <c r="BY166" i="1"/>
  <c r="M167" i="1" s="1"/>
  <c r="L167" i="1" l="1"/>
  <c r="Z167" i="1"/>
  <c r="J167" i="1"/>
  <c r="AL167" i="1" l="1"/>
  <c r="AC167" i="1"/>
  <c r="AQ167" i="1" s="1"/>
  <c r="AD167" i="1"/>
  <c r="BN167" i="1"/>
  <c r="AZ167" i="1"/>
  <c r="AA167" i="1"/>
  <c r="AB167" i="1"/>
  <c r="AR167" i="1" l="1"/>
  <c r="BE167" i="1"/>
  <c r="AE167" i="1"/>
  <c r="AG167" i="1"/>
  <c r="AF167" i="1" s="1"/>
  <c r="AJ167" i="1" l="1"/>
  <c r="AI167" i="1"/>
  <c r="BS167" i="1"/>
  <c r="BT167" i="1" s="1"/>
  <c r="BF167" i="1"/>
  <c r="AH167" i="1"/>
  <c r="AU167" i="1"/>
  <c r="AV167" i="1" s="1"/>
  <c r="BI167" i="1" l="1"/>
  <c r="BJ167" i="1" s="1"/>
  <c r="BW167" i="1"/>
  <c r="BX167" i="1" s="1"/>
  <c r="AM167" i="1"/>
  <c r="AO167" i="1" s="1"/>
  <c r="AP167" i="1" s="1"/>
  <c r="AS167" i="1" l="1"/>
  <c r="AT167" i="1" l="1"/>
  <c r="AW167" i="1" s="1"/>
  <c r="BA167" i="1" l="1"/>
  <c r="BC167" i="1" s="1"/>
  <c r="BD167" i="1" s="1"/>
  <c r="AX167" i="1"/>
  <c r="BG167" i="1" l="1"/>
  <c r="BH167" i="1" l="1"/>
  <c r="BK167" i="1" s="1"/>
  <c r="BO167" i="1" l="1"/>
  <c r="BQ167" i="1" s="1"/>
  <c r="BR167" i="1" s="1"/>
  <c r="BL167" i="1"/>
  <c r="BU167" i="1" l="1"/>
  <c r="BV167" i="1" s="1"/>
  <c r="BY167" i="1" l="1"/>
  <c r="M168" i="1" s="1"/>
  <c r="BZ167" i="1"/>
  <c r="N168" i="1" s="1"/>
  <c r="AN168" i="1" l="1"/>
  <c r="BB168" i="1"/>
  <c r="BP168" i="1"/>
  <c r="K168" i="1"/>
  <c r="L168" i="1"/>
  <c r="Z168" i="1"/>
  <c r="J168" i="1"/>
  <c r="AA168" i="1" l="1"/>
  <c r="AB168" i="1"/>
  <c r="AD168" i="1"/>
  <c r="AL168" i="1"/>
  <c r="BN168" i="1"/>
  <c r="AZ168" i="1"/>
  <c r="AC168" i="1"/>
  <c r="AQ168" i="1" s="1"/>
  <c r="AE168" i="1" l="1"/>
  <c r="AG168" i="1"/>
  <c r="AF168" i="1" s="1"/>
  <c r="BE168" i="1"/>
  <c r="AR168" i="1"/>
  <c r="AU168" i="1" l="1"/>
  <c r="AV168" i="1" s="1"/>
  <c r="BF168" i="1"/>
  <c r="BS168" i="1"/>
  <c r="BT168" i="1" s="1"/>
  <c r="AH168" i="1"/>
  <c r="AI168" i="1"/>
  <c r="AJ168" i="1"/>
  <c r="BI168" i="1" l="1"/>
  <c r="BJ168" i="1" s="1"/>
  <c r="AM168" i="1"/>
  <c r="AO168" i="1" s="1"/>
  <c r="AP168" i="1" s="1"/>
  <c r="BW168" i="1"/>
  <c r="BX168" i="1" s="1"/>
  <c r="AS168" i="1" l="1"/>
  <c r="AT168" i="1" l="1"/>
  <c r="AX168" i="1" s="1"/>
  <c r="AW168" i="1" l="1"/>
  <c r="BA168" i="1" l="1"/>
  <c r="BC168" i="1" s="1"/>
  <c r="BD168" i="1" s="1"/>
  <c r="BG168" i="1" l="1"/>
  <c r="BH168" i="1" l="1"/>
  <c r="BL168" i="1" s="1"/>
  <c r="BK168" i="1" l="1"/>
  <c r="BO168" i="1" l="1"/>
  <c r="BQ168" i="1" s="1"/>
  <c r="BR168" i="1" s="1"/>
  <c r="BU168" i="1" l="1"/>
  <c r="BV168" i="1" l="1"/>
  <c r="BY168" i="1" s="1"/>
  <c r="M169" i="1" s="1"/>
  <c r="J169" i="1" l="1"/>
  <c r="BZ168" i="1"/>
  <c r="N169" i="1" s="1"/>
  <c r="AN169" i="1" l="1"/>
  <c r="BP169" i="1"/>
  <c r="BB169" i="1"/>
  <c r="K169" i="1"/>
  <c r="L169" i="1"/>
  <c r="Z169" i="1"/>
  <c r="AB169" i="1" l="1"/>
  <c r="AA169" i="1"/>
  <c r="AZ169" i="1"/>
  <c r="AL169" i="1"/>
  <c r="AD169" i="1"/>
  <c r="AC169" i="1"/>
  <c r="AQ169" i="1" s="1"/>
  <c r="BN169" i="1"/>
  <c r="BE169" i="1" l="1"/>
  <c r="AR169" i="1"/>
  <c r="AE169" i="1"/>
  <c r="AG169" i="1"/>
  <c r="AF169" i="1" s="1"/>
  <c r="AU169" i="1" l="1"/>
  <c r="AV169" i="1" s="1"/>
  <c r="AH169" i="1"/>
  <c r="AI169" i="1"/>
  <c r="AJ169" i="1"/>
  <c r="BF169" i="1"/>
  <c r="BS169" i="1"/>
  <c r="BT169" i="1" s="1"/>
  <c r="BI169" i="1" l="1"/>
  <c r="BJ169" i="1" s="1"/>
  <c r="AM169" i="1"/>
  <c r="AO169" i="1" s="1"/>
  <c r="AP169" i="1" s="1"/>
  <c r="BW169" i="1"/>
  <c r="BX169" i="1" s="1"/>
  <c r="AS169" i="1" l="1"/>
  <c r="AT169" i="1" l="1"/>
  <c r="AX169" i="1" s="1"/>
  <c r="AW169" i="1" l="1"/>
  <c r="BA169" i="1" l="1"/>
  <c r="BC169" i="1" s="1"/>
  <c r="BD169" i="1" s="1"/>
  <c r="BG169" i="1" l="1"/>
  <c r="BH169" i="1" l="1"/>
  <c r="BL169" i="1" s="1"/>
  <c r="BK169" i="1" l="1"/>
  <c r="BO169" i="1" l="1"/>
  <c r="BQ169" i="1" s="1"/>
  <c r="BR169" i="1" s="1"/>
  <c r="BU169" i="1" l="1"/>
  <c r="BV169" i="1" l="1"/>
  <c r="BY169" i="1" s="1"/>
  <c r="M170" i="1" s="1"/>
  <c r="J170" i="1" l="1"/>
  <c r="BZ169" i="1"/>
  <c r="N170" i="1" s="1"/>
  <c r="L170" i="1" s="1"/>
  <c r="AD170" i="1" l="1"/>
  <c r="BN170" i="1"/>
  <c r="AZ170" i="1"/>
  <c r="AC170" i="1"/>
  <c r="AQ170" i="1" s="1"/>
  <c r="AL170" i="1"/>
  <c r="AN170" i="1"/>
  <c r="BP170" i="1"/>
  <c r="BB170" i="1"/>
  <c r="K170" i="1"/>
  <c r="Z170" i="1"/>
  <c r="BE170" i="1" l="1"/>
  <c r="AR170" i="1"/>
  <c r="AB170" i="1"/>
  <c r="AE170" i="1" s="1"/>
  <c r="AA170" i="1"/>
  <c r="AG170" i="1"/>
  <c r="AF170" i="1" s="1"/>
  <c r="AJ170" i="1" l="1"/>
  <c r="AI170" i="1"/>
  <c r="AH170" i="1"/>
  <c r="AU170" i="1"/>
  <c r="AV170" i="1" s="1"/>
  <c r="BS170" i="1"/>
  <c r="BT170" i="1" s="1"/>
  <c r="BF170" i="1"/>
  <c r="BI170" i="1" l="1"/>
  <c r="BJ170" i="1" s="1"/>
  <c r="AM170" i="1"/>
  <c r="AO170" i="1" s="1"/>
  <c r="AP170" i="1" s="1"/>
  <c r="BW170" i="1"/>
  <c r="BX170" i="1" s="1"/>
  <c r="AS170" i="1" l="1"/>
  <c r="AT170" i="1" l="1"/>
  <c r="AX170" i="1" s="1"/>
  <c r="AW170" i="1" l="1"/>
  <c r="BA170" i="1" l="1"/>
  <c r="BC170" i="1" s="1"/>
  <c r="BD170" i="1" s="1"/>
  <c r="BG170" i="1" l="1"/>
  <c r="BH170" i="1" l="1"/>
  <c r="BL170" i="1" s="1"/>
  <c r="BK170" i="1" l="1"/>
  <c r="BO170" i="1" l="1"/>
  <c r="BQ170" i="1" s="1"/>
  <c r="BR170" i="1" s="1"/>
  <c r="BU170" i="1" l="1"/>
  <c r="BV170" i="1" l="1"/>
  <c r="BZ170" i="1" s="1"/>
  <c r="N171" i="1" s="1"/>
  <c r="BB171" i="1" l="1"/>
  <c r="AN171" i="1"/>
  <c r="BP171" i="1"/>
  <c r="K171" i="1"/>
  <c r="BY170" i="1"/>
  <c r="M171" i="1" s="1"/>
  <c r="Z171" i="1" l="1"/>
  <c r="L171" i="1"/>
  <c r="J171" i="1"/>
  <c r="AD171" i="1" l="1"/>
  <c r="BN171" i="1"/>
  <c r="AZ171" i="1"/>
  <c r="AC171" i="1"/>
  <c r="AQ171" i="1" s="1"/>
  <c r="AL171" i="1"/>
  <c r="AB171" i="1"/>
  <c r="AA171" i="1"/>
  <c r="BE171" i="1" l="1"/>
  <c r="AR171" i="1"/>
  <c r="AE171" i="1"/>
  <c r="AG171" i="1"/>
  <c r="AF171" i="1" s="1"/>
  <c r="AH171" i="1" l="1"/>
  <c r="AJ171" i="1"/>
  <c r="AI171" i="1"/>
  <c r="AU171" i="1"/>
  <c r="AV171" i="1" s="1"/>
  <c r="BS171" i="1"/>
  <c r="BT171" i="1" s="1"/>
  <c r="BF171" i="1"/>
  <c r="BI171" i="1" l="1"/>
  <c r="BJ171" i="1" s="1"/>
  <c r="BW171" i="1"/>
  <c r="BX171" i="1" s="1"/>
  <c r="AM171" i="1"/>
  <c r="AO171" i="1" s="1"/>
  <c r="AP171" i="1" s="1"/>
  <c r="AS171" i="1" l="1"/>
  <c r="AT171" i="1" l="1"/>
  <c r="AX171" i="1" s="1"/>
  <c r="AW171" i="1" l="1"/>
  <c r="BA171" i="1" l="1"/>
  <c r="BC171" i="1" s="1"/>
  <c r="BD171" i="1" s="1"/>
  <c r="BG171" i="1" l="1"/>
  <c r="BH171" i="1" l="1"/>
  <c r="BL171" i="1" s="1"/>
  <c r="BK171" i="1" l="1"/>
  <c r="BO171" i="1" l="1"/>
  <c r="BQ171" i="1" s="1"/>
  <c r="BR171" i="1" s="1"/>
  <c r="BU171" i="1" l="1"/>
  <c r="BV171" i="1" l="1"/>
  <c r="BY171" i="1" s="1"/>
  <c r="M172" i="1" s="1"/>
  <c r="J172" i="1" l="1"/>
  <c r="BZ171" i="1"/>
  <c r="N172" i="1" s="1"/>
  <c r="BB172" i="1" l="1"/>
  <c r="AN172" i="1"/>
  <c r="BP172" i="1"/>
  <c r="K172" i="1"/>
  <c r="L172" i="1"/>
  <c r="Z172" i="1"/>
  <c r="BN172" i="1" l="1"/>
  <c r="AD172" i="1"/>
  <c r="AL172" i="1"/>
  <c r="AC172" i="1"/>
  <c r="AQ172" i="1" s="1"/>
  <c r="AZ172" i="1"/>
  <c r="AB172" i="1"/>
  <c r="AA172" i="1"/>
  <c r="BE172" i="1" l="1"/>
  <c r="AR172" i="1"/>
  <c r="AG172" i="1"/>
  <c r="AF172" i="1" s="1"/>
  <c r="AE172" i="1"/>
  <c r="AH172" i="1" l="1"/>
  <c r="AI172" i="1"/>
  <c r="AJ172" i="1"/>
  <c r="AU172" i="1"/>
  <c r="AV172" i="1" s="1"/>
  <c r="BF172" i="1"/>
  <c r="BS172" i="1"/>
  <c r="BT172" i="1" s="1"/>
  <c r="BI172" i="1" l="1"/>
  <c r="BJ172" i="1" s="1"/>
  <c r="AM172" i="1"/>
  <c r="AO172" i="1" s="1"/>
  <c r="AP172" i="1" s="1"/>
  <c r="BW172" i="1"/>
  <c r="BX172" i="1" s="1"/>
  <c r="AS172" i="1" l="1"/>
  <c r="AT172" i="1" l="1"/>
  <c r="AW172" i="1" s="1"/>
  <c r="BA172" i="1" l="1"/>
  <c r="BC172" i="1" s="1"/>
  <c r="BD172" i="1" s="1"/>
  <c r="AX172" i="1"/>
  <c r="BG172" i="1" l="1"/>
  <c r="BH172" i="1" s="1"/>
  <c r="BL172" i="1" l="1"/>
  <c r="BK172" i="1"/>
  <c r="BO172" i="1" l="1"/>
  <c r="BQ172" i="1" s="1"/>
  <c r="BR172" i="1" s="1"/>
  <c r="BU172" i="1" l="1"/>
  <c r="BV172" i="1" l="1"/>
  <c r="BY172" i="1" s="1"/>
  <c r="M173" i="1" s="1"/>
  <c r="J173" i="1" l="1"/>
  <c r="BZ172" i="1"/>
  <c r="N173" i="1" s="1"/>
  <c r="AN173" i="1" l="1"/>
  <c r="BB173" i="1"/>
  <c r="BP173" i="1"/>
  <c r="K173" i="1"/>
  <c r="Z173" i="1"/>
  <c r="L173" i="1"/>
  <c r="BN173" i="1" l="1"/>
  <c r="AL173" i="1"/>
  <c r="AD173" i="1"/>
  <c r="AZ173" i="1"/>
  <c r="AC173" i="1"/>
  <c r="AQ173" i="1" s="1"/>
  <c r="AA173" i="1"/>
  <c r="AB173" i="1"/>
  <c r="AR173" i="1" l="1"/>
  <c r="BE173" i="1"/>
  <c r="AE173" i="1"/>
  <c r="AG173" i="1"/>
  <c r="AF173" i="1" s="1"/>
  <c r="AJ173" i="1" l="1"/>
  <c r="AI173" i="1"/>
  <c r="AH173" i="1"/>
  <c r="BS173" i="1"/>
  <c r="BT173" i="1" s="1"/>
  <c r="BF173" i="1"/>
  <c r="AU173" i="1"/>
  <c r="AV173" i="1" s="1"/>
  <c r="BW173" i="1" l="1"/>
  <c r="BX173" i="1" s="1"/>
  <c r="BI173" i="1"/>
  <c r="BJ173" i="1" s="1"/>
  <c r="AM173" i="1"/>
  <c r="AO173" i="1" s="1"/>
  <c r="AP173" i="1" s="1"/>
  <c r="AS173" i="1" l="1"/>
  <c r="AT173" i="1" l="1"/>
  <c r="AW173" i="1" s="1"/>
  <c r="BA173" i="1" l="1"/>
  <c r="BC173" i="1" s="1"/>
  <c r="BD173" i="1" s="1"/>
  <c r="AX173" i="1"/>
  <c r="BG173" i="1" l="1"/>
  <c r="BH173" i="1" s="1"/>
  <c r="BL173" i="1" l="1"/>
  <c r="BK173" i="1"/>
  <c r="BO173" i="1" l="1"/>
  <c r="BQ173" i="1" s="1"/>
  <c r="BR173" i="1" s="1"/>
  <c r="BU173" i="1" l="1"/>
  <c r="BV173" i="1" l="1"/>
  <c r="BZ173" i="1" s="1"/>
  <c r="N174" i="1" s="1"/>
  <c r="BP174" i="1" l="1"/>
  <c r="BB174" i="1"/>
  <c r="AN174" i="1"/>
  <c r="K174" i="1"/>
  <c r="BY173" i="1"/>
  <c r="M174" i="1" s="1"/>
  <c r="Z174" i="1" l="1"/>
  <c r="L174" i="1"/>
  <c r="J174" i="1"/>
  <c r="BN174" i="1" l="1"/>
  <c r="AZ174" i="1"/>
  <c r="AC174" i="1"/>
  <c r="AQ174" i="1" s="1"/>
  <c r="AL174" i="1"/>
  <c r="AD174" i="1"/>
  <c r="AB174" i="1"/>
  <c r="AA174" i="1"/>
  <c r="AG174" i="1" l="1"/>
  <c r="AF174" i="1" s="1"/>
  <c r="AE174" i="1"/>
  <c r="AR174" i="1"/>
  <c r="BE174" i="1"/>
  <c r="AH174" i="1" l="1"/>
  <c r="AU174" i="1"/>
  <c r="AV174" i="1" s="1"/>
  <c r="AJ174" i="1"/>
  <c r="AI174" i="1"/>
  <c r="BF174" i="1"/>
  <c r="BS174" i="1"/>
  <c r="BT174" i="1" s="1"/>
  <c r="BW174" i="1" l="1"/>
  <c r="BX174" i="1" s="1"/>
  <c r="BI174" i="1"/>
  <c r="BJ174" i="1" s="1"/>
  <c r="AM174" i="1"/>
  <c r="AO174" i="1" s="1"/>
  <c r="AP174" i="1" s="1"/>
  <c r="AS174" i="1" l="1"/>
  <c r="AT174" i="1" l="1"/>
  <c r="AW174" i="1" s="1"/>
  <c r="BA174" i="1" l="1"/>
  <c r="BC174" i="1" s="1"/>
  <c r="BD174" i="1" s="1"/>
  <c r="AX174" i="1"/>
  <c r="BG174" i="1" l="1"/>
  <c r="BH174" i="1" l="1"/>
  <c r="BL174" i="1" s="1"/>
  <c r="BK174" i="1" l="1"/>
  <c r="BO174" i="1" l="1"/>
  <c r="BQ174" i="1" s="1"/>
  <c r="BR174" i="1" s="1"/>
  <c r="BU174" i="1" l="1"/>
  <c r="BV174" i="1" l="1"/>
  <c r="BY174" i="1" s="1"/>
  <c r="M175" i="1" s="1"/>
  <c r="J175" i="1" l="1"/>
  <c r="BZ174" i="1"/>
  <c r="N175" i="1" s="1"/>
  <c r="Z175" i="1" s="1"/>
  <c r="AB175" i="1" l="1"/>
  <c r="AA175" i="1"/>
  <c r="BB175" i="1"/>
  <c r="AN175" i="1"/>
  <c r="BP175" i="1"/>
  <c r="K175" i="1"/>
  <c r="L175" i="1"/>
  <c r="AL175" i="1" l="1"/>
  <c r="BN175" i="1"/>
  <c r="AD175" i="1"/>
  <c r="AC175" i="1"/>
  <c r="AQ175" i="1" s="1"/>
  <c r="AZ175" i="1"/>
  <c r="AR175" i="1" l="1"/>
  <c r="BE175" i="1"/>
  <c r="AE175" i="1"/>
  <c r="AG175" i="1"/>
  <c r="AF175" i="1" s="1"/>
  <c r="AJ175" i="1" l="1"/>
  <c r="AI175" i="1"/>
  <c r="BF175" i="1"/>
  <c r="BS175" i="1"/>
  <c r="BT175" i="1" s="1"/>
  <c r="AH175" i="1"/>
  <c r="AU175" i="1"/>
  <c r="AV175" i="1" s="1"/>
  <c r="BW175" i="1" l="1"/>
  <c r="BX175" i="1" s="1"/>
  <c r="BI175" i="1"/>
  <c r="BJ175" i="1" s="1"/>
  <c r="AM175" i="1"/>
  <c r="AO175" i="1" s="1"/>
  <c r="AP175" i="1" s="1"/>
  <c r="AS175" i="1" l="1"/>
  <c r="AT175" i="1" l="1"/>
  <c r="AX175" i="1" s="1"/>
  <c r="AW175" i="1" l="1"/>
  <c r="BA175" i="1" l="1"/>
  <c r="BC175" i="1" s="1"/>
  <c r="BD175" i="1" s="1"/>
  <c r="BG175" i="1" l="1"/>
  <c r="BH175" i="1" l="1"/>
  <c r="BK175" i="1" s="1"/>
  <c r="BO175" i="1" l="1"/>
  <c r="BQ175" i="1" s="1"/>
  <c r="BR175" i="1" s="1"/>
  <c r="BL175" i="1"/>
  <c r="BU175" i="1" l="1"/>
  <c r="BV175" i="1" s="1"/>
  <c r="BY175" i="1" l="1"/>
  <c r="M176" i="1" s="1"/>
  <c r="BZ175" i="1"/>
  <c r="N176" i="1" s="1"/>
  <c r="BP176" i="1" l="1"/>
  <c r="AN176" i="1"/>
  <c r="BB176" i="1"/>
  <c r="K176" i="1"/>
  <c r="L176" i="1"/>
  <c r="Z176" i="1"/>
  <c r="J176" i="1"/>
  <c r="AD176" i="1" l="1"/>
  <c r="BN176" i="1"/>
  <c r="AZ176" i="1"/>
  <c r="AC176" i="1"/>
  <c r="AQ176" i="1" s="1"/>
  <c r="AL176" i="1"/>
  <c r="AA176" i="1"/>
  <c r="AB176" i="1"/>
  <c r="AR176" i="1" l="1"/>
  <c r="BE176" i="1"/>
  <c r="AE176" i="1"/>
  <c r="AG176" i="1"/>
  <c r="AF176" i="1" s="1"/>
  <c r="BS176" i="1" l="1"/>
  <c r="BT176" i="1" s="1"/>
  <c r="BF176" i="1"/>
  <c r="AH176" i="1"/>
  <c r="AI176" i="1"/>
  <c r="AJ176" i="1"/>
  <c r="AU176" i="1"/>
  <c r="AV176" i="1" s="1"/>
  <c r="AM176" i="1" l="1"/>
  <c r="AO176" i="1" s="1"/>
  <c r="AP176" i="1" s="1"/>
  <c r="BI176" i="1"/>
  <c r="BJ176" i="1" s="1"/>
  <c r="BW176" i="1"/>
  <c r="BX176" i="1" s="1"/>
  <c r="AS176" i="1" l="1"/>
  <c r="AT176" i="1" l="1"/>
  <c r="AW176" i="1" s="1"/>
  <c r="BA176" i="1" l="1"/>
  <c r="BC176" i="1" s="1"/>
  <c r="BD176" i="1" s="1"/>
  <c r="AX176" i="1"/>
  <c r="BG176" i="1" l="1"/>
  <c r="BH176" i="1" s="1"/>
  <c r="BL176" i="1" l="1"/>
  <c r="BK176" i="1"/>
  <c r="BO176" i="1" l="1"/>
  <c r="BQ176" i="1" s="1"/>
  <c r="BR176" i="1" s="1"/>
  <c r="BU176" i="1" l="1"/>
  <c r="BV176" i="1" l="1"/>
  <c r="BY176" i="1" s="1"/>
  <c r="M177" i="1" s="1"/>
  <c r="J177" i="1" l="1"/>
  <c r="BZ176" i="1"/>
  <c r="N177" i="1" s="1"/>
  <c r="BP177" i="1" l="1"/>
  <c r="BB177" i="1"/>
  <c r="AN177" i="1"/>
  <c r="K177" i="1"/>
  <c r="L177" i="1"/>
  <c r="Z177" i="1"/>
  <c r="AA177" i="1" l="1"/>
  <c r="AB177" i="1"/>
  <c r="AD177" i="1"/>
  <c r="AL177" i="1"/>
  <c r="AZ177" i="1"/>
  <c r="AC177" i="1"/>
  <c r="AQ177" i="1" s="1"/>
  <c r="BN177" i="1"/>
  <c r="AR177" i="1" l="1"/>
  <c r="BE177" i="1"/>
  <c r="AE177" i="1"/>
  <c r="AG177" i="1"/>
  <c r="AF177" i="1" s="1"/>
  <c r="BF177" i="1" l="1"/>
  <c r="BS177" i="1"/>
  <c r="BT177" i="1" s="1"/>
  <c r="AI177" i="1"/>
  <c r="AJ177" i="1"/>
  <c r="AH177" i="1"/>
  <c r="AU177" i="1"/>
  <c r="AV177" i="1" s="1"/>
  <c r="BW177" i="1" l="1"/>
  <c r="BX177" i="1" s="1"/>
  <c r="AM177" i="1"/>
  <c r="AO177" i="1" s="1"/>
  <c r="AP177" i="1" s="1"/>
  <c r="BI177" i="1"/>
  <c r="BJ177" i="1" s="1"/>
  <c r="AS177" i="1" l="1"/>
  <c r="AT177" i="1" l="1"/>
  <c r="AX177" i="1" s="1"/>
  <c r="AW177" i="1" l="1"/>
  <c r="BA177" i="1" l="1"/>
  <c r="BC177" i="1" s="1"/>
  <c r="BD177" i="1" s="1"/>
  <c r="BG177" i="1" l="1"/>
  <c r="BH177" i="1" l="1"/>
  <c r="BL177" i="1" s="1"/>
  <c r="BK177" i="1" l="1"/>
  <c r="BO177" i="1" l="1"/>
  <c r="BQ177" i="1" s="1"/>
  <c r="BR177" i="1" s="1"/>
  <c r="BU177" i="1" l="1"/>
  <c r="BV177" i="1" l="1"/>
  <c r="BY177" i="1" s="1"/>
  <c r="M178" i="1" s="1"/>
  <c r="J178" i="1" l="1"/>
  <c r="BZ177" i="1"/>
  <c r="N178" i="1" s="1"/>
  <c r="BB178" i="1" l="1"/>
  <c r="BP178" i="1"/>
  <c r="AN178" i="1"/>
  <c r="K178" i="1"/>
  <c r="L178" i="1"/>
  <c r="Z178" i="1"/>
  <c r="AA178" i="1" l="1"/>
  <c r="AB178" i="1"/>
  <c r="AZ178" i="1"/>
  <c r="AL178" i="1"/>
  <c r="BN178" i="1"/>
  <c r="AD178" i="1"/>
  <c r="AC178" i="1"/>
  <c r="AQ178" i="1" s="1"/>
  <c r="AR178" i="1" l="1"/>
  <c r="BE178" i="1"/>
  <c r="AE178" i="1"/>
  <c r="AG178" i="1"/>
  <c r="AF178" i="1" s="1"/>
  <c r="AH178" i="1" l="1"/>
  <c r="BF178" i="1"/>
  <c r="BS178" i="1"/>
  <c r="BT178" i="1" s="1"/>
  <c r="AI178" i="1"/>
  <c r="AJ178" i="1"/>
  <c r="AU178" i="1"/>
  <c r="AV178" i="1" s="1"/>
  <c r="AM178" i="1" l="1"/>
  <c r="AO178" i="1" s="1"/>
  <c r="AP178" i="1" s="1"/>
  <c r="BI178" i="1"/>
  <c r="BJ178" i="1" s="1"/>
  <c r="BW178" i="1"/>
  <c r="BX178" i="1" s="1"/>
  <c r="AS178" i="1" l="1"/>
  <c r="AT178" i="1" l="1"/>
  <c r="AX178" i="1" s="1"/>
  <c r="AW178" i="1" l="1"/>
  <c r="BA178" i="1" l="1"/>
  <c r="BC178" i="1" s="1"/>
  <c r="BD178" i="1" s="1"/>
  <c r="BG178" i="1" l="1"/>
  <c r="BH178" i="1" l="1"/>
  <c r="BL178" i="1" s="1"/>
  <c r="BK178" i="1" l="1"/>
  <c r="BO178" i="1" l="1"/>
  <c r="BQ178" i="1" s="1"/>
  <c r="BR178" i="1" s="1"/>
  <c r="BU178" i="1" l="1"/>
  <c r="BV178" i="1" l="1"/>
  <c r="BY178" i="1" s="1"/>
  <c r="M179" i="1" s="1"/>
  <c r="J179" i="1" l="1"/>
  <c r="BZ178" i="1"/>
  <c r="N179" i="1" s="1"/>
  <c r="BB179" i="1" l="1"/>
  <c r="BP179" i="1"/>
  <c r="AN179" i="1"/>
  <c r="K179" i="1"/>
  <c r="L179" i="1"/>
  <c r="Z179" i="1"/>
  <c r="AA179" i="1" l="1"/>
  <c r="AB179" i="1"/>
  <c r="AC179" i="1"/>
  <c r="AQ179" i="1" s="1"/>
  <c r="AL179" i="1"/>
  <c r="AD179" i="1"/>
  <c r="AZ179" i="1"/>
  <c r="BN179" i="1"/>
  <c r="AG179" i="1" l="1"/>
  <c r="AF179" i="1" s="1"/>
  <c r="AE179" i="1"/>
  <c r="BE179" i="1"/>
  <c r="AR179" i="1"/>
  <c r="BF179" i="1" l="1"/>
  <c r="BS179" i="1"/>
  <c r="BT179" i="1" s="1"/>
  <c r="AJ179" i="1"/>
  <c r="AI179" i="1"/>
  <c r="AH179" i="1"/>
  <c r="AU179" i="1"/>
  <c r="AV179" i="1" s="1"/>
  <c r="AM179" i="1" l="1"/>
  <c r="AO179" i="1" s="1"/>
  <c r="AP179" i="1" s="1"/>
  <c r="BW179" i="1"/>
  <c r="BX179" i="1" s="1"/>
  <c r="BI179" i="1"/>
  <c r="BJ179" i="1" s="1"/>
  <c r="AS179" i="1" l="1"/>
  <c r="AT179" i="1" l="1"/>
  <c r="AW179" i="1" s="1"/>
  <c r="BA179" i="1" l="1"/>
  <c r="BC179" i="1" s="1"/>
  <c r="BD179" i="1" s="1"/>
  <c r="AX179" i="1"/>
  <c r="BG179" i="1" l="1"/>
  <c r="BH179" i="1" s="1"/>
  <c r="BL179" i="1" l="1"/>
  <c r="BK179" i="1"/>
  <c r="BO179" i="1" l="1"/>
  <c r="BQ179" i="1" s="1"/>
  <c r="BR179" i="1" s="1"/>
  <c r="BU179" i="1" l="1"/>
  <c r="BV179" i="1" l="1"/>
  <c r="BZ179" i="1" s="1"/>
  <c r="N180" i="1" s="1"/>
  <c r="BB180" i="1" l="1"/>
  <c r="BP180" i="1"/>
  <c r="AN180" i="1"/>
  <c r="K180" i="1"/>
  <c r="BY179" i="1"/>
  <c r="M180" i="1" s="1"/>
  <c r="L180" i="1" l="1"/>
  <c r="Z180" i="1"/>
  <c r="J180" i="1"/>
  <c r="AA180" i="1" l="1"/>
  <c r="AB180" i="1"/>
  <c r="AC180" i="1"/>
  <c r="AQ180" i="1" s="1"/>
  <c r="BN180" i="1"/>
  <c r="AL180" i="1"/>
  <c r="AZ180" i="1"/>
  <c r="AD180" i="1"/>
  <c r="AG180" i="1" l="1"/>
  <c r="AF180" i="1" s="1"/>
  <c r="AE180" i="1"/>
  <c r="BE180" i="1"/>
  <c r="AR180" i="1"/>
  <c r="AU180" i="1" l="1"/>
  <c r="AV180" i="1" s="1"/>
  <c r="BF180" i="1"/>
  <c r="BS180" i="1"/>
  <c r="BT180" i="1" s="1"/>
  <c r="AJ180" i="1"/>
  <c r="AI180" i="1"/>
  <c r="AH180" i="1"/>
  <c r="BW180" i="1" l="1"/>
  <c r="BX180" i="1" s="1"/>
  <c r="AM180" i="1"/>
  <c r="AO180" i="1" s="1"/>
  <c r="AP180" i="1" s="1"/>
  <c r="BI180" i="1"/>
  <c r="BJ180" i="1" s="1"/>
  <c r="AS180" i="1" l="1"/>
  <c r="AT180" i="1" l="1"/>
  <c r="AW180" i="1" s="1"/>
  <c r="BA180" i="1" l="1"/>
  <c r="BC180" i="1" s="1"/>
  <c r="BD180" i="1" s="1"/>
  <c r="AX180" i="1"/>
  <c r="BG180" i="1" l="1"/>
  <c r="BH180" i="1" l="1"/>
  <c r="BL180" i="1" s="1"/>
  <c r="BK180" i="1" l="1"/>
  <c r="BO180" i="1" l="1"/>
  <c r="BQ180" i="1" s="1"/>
  <c r="BR180" i="1" s="1"/>
  <c r="BU180" i="1" l="1"/>
  <c r="BV180" i="1" l="1"/>
  <c r="BY180" i="1" s="1"/>
  <c r="M181" i="1" s="1"/>
  <c r="J181" i="1" l="1"/>
  <c r="BZ180" i="1"/>
  <c r="N181" i="1" s="1"/>
  <c r="L181" i="1" s="1"/>
  <c r="AC181" i="1" l="1"/>
  <c r="AQ181" i="1" s="1"/>
  <c r="BN181" i="1"/>
  <c r="AZ181" i="1"/>
  <c r="AD181" i="1"/>
  <c r="AL181" i="1"/>
  <c r="BB181" i="1"/>
  <c r="AN181" i="1"/>
  <c r="BP181" i="1"/>
  <c r="K181" i="1"/>
  <c r="Z181" i="1"/>
  <c r="AG181" i="1" l="1"/>
  <c r="AB181" i="1"/>
  <c r="AE181" i="1" s="1"/>
  <c r="AA181" i="1"/>
  <c r="AR181" i="1"/>
  <c r="BE181" i="1"/>
  <c r="AU181" i="1" l="1"/>
  <c r="AV181" i="1" s="1"/>
  <c r="BF181" i="1"/>
  <c r="BS181" i="1"/>
  <c r="BT181" i="1" s="1"/>
  <c r="AF181" i="1"/>
  <c r="AI181" i="1" s="1"/>
  <c r="AH181" i="1"/>
  <c r="AM181" i="1" l="1"/>
  <c r="AO181" i="1" s="1"/>
  <c r="AP181" i="1" s="1"/>
  <c r="BW181" i="1"/>
  <c r="BX181" i="1" s="1"/>
  <c r="AJ181" i="1"/>
  <c r="BI181" i="1"/>
  <c r="BJ181" i="1" s="1"/>
  <c r="AS181" i="1" l="1"/>
  <c r="AT181" i="1" s="1"/>
  <c r="AX181" i="1" l="1"/>
  <c r="AW181" i="1"/>
  <c r="BA181" i="1" l="1"/>
  <c r="BC181" i="1" s="1"/>
  <c r="BD181" i="1" s="1"/>
  <c r="BG181" i="1" l="1"/>
  <c r="BH181" i="1" l="1"/>
  <c r="BL181" i="1" s="1"/>
  <c r="BK181" i="1" l="1"/>
  <c r="BO181" i="1" l="1"/>
  <c r="BQ181" i="1" s="1"/>
  <c r="BR181" i="1" s="1"/>
  <c r="BU181" i="1" l="1"/>
  <c r="BV181" i="1" l="1"/>
  <c r="BZ181" i="1" s="1"/>
  <c r="N182" i="1" s="1"/>
  <c r="AN182" i="1" l="1"/>
  <c r="BP182" i="1"/>
  <c r="BB182" i="1"/>
  <c r="K182" i="1"/>
  <c r="BY181" i="1"/>
  <c r="M182" i="1" s="1"/>
  <c r="L182" i="1" l="1"/>
  <c r="Z182" i="1"/>
  <c r="J182" i="1"/>
  <c r="AC182" i="1" l="1"/>
  <c r="AQ182" i="1" s="1"/>
  <c r="AL182" i="1"/>
  <c r="AD182" i="1"/>
  <c r="AZ182" i="1"/>
  <c r="BN182" i="1"/>
  <c r="AA182" i="1"/>
  <c r="AB182" i="1"/>
  <c r="AE182" i="1" l="1"/>
  <c r="AG182" i="1"/>
  <c r="AF182" i="1" s="1"/>
  <c r="BE182" i="1"/>
  <c r="AR182" i="1"/>
  <c r="AU182" i="1" l="1"/>
  <c r="AV182" i="1" s="1"/>
  <c r="AH182" i="1"/>
  <c r="BS182" i="1"/>
  <c r="BT182" i="1" s="1"/>
  <c r="BF182" i="1"/>
  <c r="AI182" i="1"/>
  <c r="AJ182" i="1"/>
  <c r="AM182" i="1" l="1"/>
  <c r="AO182" i="1" s="1"/>
  <c r="AP182" i="1" s="1"/>
  <c r="BI182" i="1"/>
  <c r="BJ182" i="1" s="1"/>
  <c r="BW182" i="1"/>
  <c r="BX182" i="1" s="1"/>
  <c r="AS182" i="1" l="1"/>
  <c r="AT182" i="1" l="1"/>
  <c r="AX182" i="1" s="1"/>
  <c r="AW182" i="1" l="1"/>
  <c r="BA182" i="1" l="1"/>
  <c r="BC182" i="1" s="1"/>
  <c r="BD182" i="1" s="1"/>
  <c r="BG182" i="1" l="1"/>
  <c r="BH182" i="1" l="1"/>
  <c r="BK182" i="1" s="1"/>
  <c r="BO182" i="1" l="1"/>
  <c r="BQ182" i="1" s="1"/>
  <c r="BR182" i="1" s="1"/>
  <c r="BL182" i="1"/>
  <c r="BU182" i="1" l="1"/>
  <c r="BV182" i="1" l="1"/>
  <c r="BY182" i="1" s="1"/>
  <c r="M183" i="1" s="1"/>
  <c r="J183" i="1" l="1"/>
  <c r="BZ182" i="1"/>
  <c r="N183" i="1" s="1"/>
  <c r="AN183" i="1" l="1"/>
  <c r="BB183" i="1"/>
  <c r="BP183" i="1"/>
  <c r="K183" i="1"/>
  <c r="L183" i="1"/>
  <c r="Z183" i="1"/>
  <c r="AA183" i="1" l="1"/>
  <c r="AB183" i="1"/>
  <c r="AZ183" i="1"/>
  <c r="AD183" i="1"/>
  <c r="BN183" i="1"/>
  <c r="AL183" i="1"/>
  <c r="AC183" i="1"/>
  <c r="AQ183" i="1" s="1"/>
  <c r="BE183" i="1" l="1"/>
  <c r="AR183" i="1"/>
  <c r="AE183" i="1"/>
  <c r="AG183" i="1"/>
  <c r="AF183" i="1" s="1"/>
  <c r="AU183" i="1" l="1"/>
  <c r="AV183" i="1" s="1"/>
  <c r="AI183" i="1"/>
  <c r="AJ183" i="1"/>
  <c r="AH183" i="1"/>
  <c r="BF183" i="1"/>
  <c r="BS183" i="1"/>
  <c r="BT183" i="1" s="1"/>
  <c r="BI183" i="1" l="1"/>
  <c r="BJ183" i="1" s="1"/>
  <c r="AM183" i="1"/>
  <c r="AO183" i="1" s="1"/>
  <c r="AP183" i="1" s="1"/>
  <c r="BW183" i="1"/>
  <c r="BX183" i="1" s="1"/>
  <c r="AS183" i="1" l="1"/>
  <c r="AT183" i="1" l="1"/>
  <c r="AX183" i="1" s="1"/>
  <c r="AW183" i="1" l="1"/>
  <c r="BA183" i="1" l="1"/>
  <c r="BC183" i="1" s="1"/>
  <c r="BD183" i="1" s="1"/>
  <c r="BG183" i="1" l="1"/>
  <c r="BH183" i="1" l="1"/>
  <c r="BK183" i="1" s="1"/>
  <c r="BO183" i="1" l="1"/>
  <c r="BQ183" i="1" s="1"/>
  <c r="BR183" i="1" s="1"/>
  <c r="BL183" i="1"/>
  <c r="BU183" i="1" l="1"/>
  <c r="BV183" i="1" s="1"/>
  <c r="BY183" i="1" l="1"/>
  <c r="M184" i="1" s="1"/>
  <c r="BZ183" i="1"/>
  <c r="N184" i="1" s="1"/>
  <c r="BP184" i="1" l="1"/>
  <c r="AN184" i="1"/>
  <c r="BB184" i="1"/>
  <c r="K184" i="1"/>
  <c r="Z184" i="1"/>
  <c r="L184" i="1"/>
  <c r="J184" i="1"/>
  <c r="AA184" i="1" l="1"/>
  <c r="AB184" i="1"/>
  <c r="AZ184" i="1"/>
  <c r="AL184" i="1"/>
  <c r="BN184" i="1"/>
  <c r="AD184" i="1"/>
  <c r="AC184" i="1"/>
  <c r="AQ184" i="1" s="1"/>
  <c r="AG184" i="1" l="1"/>
  <c r="AF184" i="1" s="1"/>
  <c r="AE184" i="1"/>
  <c r="AR184" i="1"/>
  <c r="BE184" i="1"/>
  <c r="BS184" i="1" l="1"/>
  <c r="BT184" i="1" s="1"/>
  <c r="BF184" i="1"/>
  <c r="AU184" i="1"/>
  <c r="AV184" i="1" s="1"/>
  <c r="AI184" i="1"/>
  <c r="AJ184" i="1"/>
  <c r="AH184" i="1"/>
  <c r="AM184" i="1" l="1"/>
  <c r="AO184" i="1" s="1"/>
  <c r="AP184" i="1" s="1"/>
  <c r="BI184" i="1"/>
  <c r="BJ184" i="1" s="1"/>
  <c r="BW184" i="1"/>
  <c r="BX184" i="1" s="1"/>
  <c r="AS184" i="1" l="1"/>
  <c r="AT184" i="1" l="1"/>
  <c r="AW184" i="1" s="1"/>
  <c r="BA184" i="1" l="1"/>
  <c r="BC184" i="1" s="1"/>
  <c r="BD184" i="1" s="1"/>
  <c r="AX184" i="1"/>
  <c r="BG184" i="1" l="1"/>
  <c r="BH184" i="1" l="1"/>
  <c r="BL184" i="1" s="1"/>
  <c r="BK184" i="1" l="1"/>
  <c r="BO184" i="1" l="1"/>
  <c r="BQ184" i="1" s="1"/>
  <c r="BR184" i="1" s="1"/>
  <c r="BU184" i="1" l="1"/>
  <c r="BV184" i="1" l="1"/>
  <c r="BY184" i="1" s="1"/>
  <c r="M185" i="1" s="1"/>
  <c r="J185" i="1" l="1"/>
  <c r="BZ184" i="1"/>
  <c r="N185" i="1" s="1"/>
  <c r="AN185" i="1" l="1"/>
  <c r="BP185" i="1"/>
  <c r="BB185" i="1"/>
  <c r="K185" i="1"/>
  <c r="Z185" i="1"/>
  <c r="L185" i="1"/>
  <c r="AD185" i="1" l="1"/>
  <c r="BN185" i="1"/>
  <c r="AZ185" i="1"/>
  <c r="AC185" i="1"/>
  <c r="AQ185" i="1" s="1"/>
  <c r="AL185" i="1"/>
  <c r="AA185" i="1"/>
  <c r="AB185" i="1"/>
  <c r="AR185" i="1" l="1"/>
  <c r="BE185" i="1"/>
  <c r="AG185" i="1"/>
  <c r="AF185" i="1" s="1"/>
  <c r="AE185" i="1"/>
  <c r="AI185" i="1" l="1"/>
  <c r="AJ185" i="1"/>
  <c r="AH185" i="1"/>
  <c r="BF185" i="1"/>
  <c r="BS185" i="1"/>
  <c r="BT185" i="1" s="1"/>
  <c r="AU185" i="1"/>
  <c r="AV185" i="1" s="1"/>
  <c r="BI185" i="1" l="1"/>
  <c r="BJ185" i="1" s="1"/>
  <c r="BW185" i="1"/>
  <c r="BX185" i="1" s="1"/>
  <c r="AM185" i="1"/>
  <c r="AO185" i="1" s="1"/>
  <c r="AP185" i="1" s="1"/>
  <c r="AS185" i="1" l="1"/>
  <c r="AT185" i="1" l="1"/>
  <c r="AX185" i="1" s="1"/>
  <c r="AW185" i="1" l="1"/>
  <c r="BA185" i="1" l="1"/>
  <c r="BC185" i="1" s="1"/>
  <c r="BD185" i="1" s="1"/>
  <c r="BG185" i="1" l="1"/>
  <c r="BH185" i="1" l="1"/>
  <c r="BL185" i="1" s="1"/>
  <c r="BK185" i="1" l="1"/>
  <c r="BO185" i="1" l="1"/>
  <c r="BQ185" i="1" s="1"/>
  <c r="BR185" i="1" s="1"/>
  <c r="BU185" i="1" l="1"/>
  <c r="BV185" i="1" l="1"/>
  <c r="BY185" i="1" s="1"/>
  <c r="M186" i="1" s="1"/>
  <c r="J186" i="1" l="1"/>
  <c r="BZ185" i="1"/>
  <c r="N186" i="1" s="1"/>
  <c r="Z186" i="1" s="1"/>
  <c r="AA186" i="1" l="1"/>
  <c r="AB186" i="1"/>
  <c r="AN186" i="1"/>
  <c r="BB186" i="1"/>
  <c r="BP186" i="1"/>
  <c r="K186" i="1"/>
  <c r="L186" i="1"/>
  <c r="AD186" i="1" l="1"/>
  <c r="AZ186" i="1"/>
  <c r="AC186" i="1"/>
  <c r="AQ186" i="1" s="1"/>
  <c r="BN186" i="1"/>
  <c r="AL186" i="1"/>
  <c r="AR186" i="1" l="1"/>
  <c r="BE186" i="1"/>
  <c r="AE186" i="1"/>
  <c r="AG186" i="1"/>
  <c r="AF186" i="1" s="1"/>
  <c r="AJ186" i="1" l="1"/>
  <c r="AI186" i="1"/>
  <c r="BS186" i="1"/>
  <c r="BT186" i="1" s="1"/>
  <c r="BF186" i="1"/>
  <c r="AH186" i="1"/>
  <c r="AU186" i="1"/>
  <c r="AV186" i="1" s="1"/>
  <c r="BI186" i="1" l="1"/>
  <c r="BJ186" i="1" s="1"/>
  <c r="BW186" i="1"/>
  <c r="BX186" i="1" s="1"/>
  <c r="AM186" i="1"/>
  <c r="AO186" i="1" s="1"/>
  <c r="AP186" i="1" s="1"/>
  <c r="AS186" i="1" l="1"/>
  <c r="AT186" i="1" l="1"/>
  <c r="AX186" i="1" s="1"/>
  <c r="AW186" i="1" l="1"/>
  <c r="BA186" i="1" l="1"/>
  <c r="BC186" i="1" s="1"/>
  <c r="BD186" i="1" s="1"/>
  <c r="BG186" i="1" l="1"/>
  <c r="BH186" i="1" l="1"/>
  <c r="BL186" i="1" s="1"/>
  <c r="BK186" i="1" l="1"/>
  <c r="BO186" i="1" l="1"/>
  <c r="BQ186" i="1" s="1"/>
  <c r="BR186" i="1" s="1"/>
  <c r="BU186" i="1" l="1"/>
  <c r="BV186" i="1" l="1"/>
  <c r="BY186" i="1" s="1"/>
  <c r="M187" i="1" s="1"/>
  <c r="J187" i="1" l="1"/>
  <c r="BZ186" i="1"/>
  <c r="N187" i="1" s="1"/>
  <c r="BB187" i="1" l="1"/>
  <c r="BP187" i="1"/>
  <c r="AN187" i="1"/>
  <c r="K187" i="1"/>
  <c r="L187" i="1"/>
  <c r="Z187" i="1"/>
  <c r="AL187" i="1" l="1"/>
  <c r="AC187" i="1"/>
  <c r="AQ187" i="1" s="1"/>
  <c r="AD187" i="1"/>
  <c r="BN187" i="1"/>
  <c r="AZ187" i="1"/>
  <c r="AB187" i="1"/>
  <c r="AA187" i="1"/>
  <c r="BE187" i="1" l="1"/>
  <c r="AR187" i="1"/>
  <c r="AG187" i="1"/>
  <c r="AF187" i="1" s="1"/>
  <c r="AE187" i="1"/>
  <c r="AI187" i="1" l="1"/>
  <c r="AJ187" i="1"/>
  <c r="AH187" i="1"/>
  <c r="AU187" i="1"/>
  <c r="AV187" i="1" s="1"/>
  <c r="BS187" i="1"/>
  <c r="BT187" i="1" s="1"/>
  <c r="BF187" i="1"/>
  <c r="BI187" i="1" l="1"/>
  <c r="BJ187" i="1" s="1"/>
  <c r="BW187" i="1"/>
  <c r="BX187" i="1" s="1"/>
  <c r="AM187" i="1"/>
  <c r="AO187" i="1" s="1"/>
  <c r="AP187" i="1" s="1"/>
  <c r="AS187" i="1" l="1"/>
  <c r="AT187" i="1" l="1"/>
  <c r="AX187" i="1" s="1"/>
  <c r="AW187" i="1" l="1"/>
  <c r="BA187" i="1" l="1"/>
  <c r="BC187" i="1" s="1"/>
  <c r="BD187" i="1" s="1"/>
  <c r="BG187" i="1" l="1"/>
  <c r="BH187" i="1" l="1"/>
  <c r="BL187" i="1" s="1"/>
  <c r="BK187" i="1" l="1"/>
  <c r="BO187" i="1" l="1"/>
  <c r="BQ187" i="1" s="1"/>
  <c r="BR187" i="1" s="1"/>
  <c r="BU187" i="1" l="1"/>
  <c r="BV187" i="1" l="1"/>
  <c r="BY187" i="1" s="1"/>
  <c r="M188" i="1" s="1"/>
  <c r="J188" i="1" l="1"/>
  <c r="BZ187" i="1"/>
  <c r="N188" i="1" s="1"/>
  <c r="BP188" i="1" l="1"/>
  <c r="BB188" i="1"/>
  <c r="AN188" i="1"/>
  <c r="K188" i="1"/>
  <c r="Z188" i="1"/>
  <c r="L188" i="1"/>
  <c r="AA188" i="1" l="1"/>
  <c r="AB188" i="1"/>
  <c r="AZ188" i="1"/>
  <c r="AL188" i="1"/>
  <c r="AC188" i="1"/>
  <c r="AQ188" i="1" s="1"/>
  <c r="BN188" i="1"/>
  <c r="AD188" i="1"/>
  <c r="AG188" i="1" l="1"/>
  <c r="AF188" i="1" s="1"/>
  <c r="AE188" i="1"/>
  <c r="BE188" i="1"/>
  <c r="AR188" i="1"/>
  <c r="BF188" i="1" l="1"/>
  <c r="BS188" i="1"/>
  <c r="BT188" i="1" s="1"/>
  <c r="AU188" i="1"/>
  <c r="AV188" i="1" s="1"/>
  <c r="AI188" i="1"/>
  <c r="AJ188" i="1"/>
  <c r="AH188" i="1"/>
  <c r="AM188" i="1" l="1"/>
  <c r="AO188" i="1" s="1"/>
  <c r="AP188" i="1" s="1"/>
  <c r="BW188" i="1"/>
  <c r="BX188" i="1" s="1"/>
  <c r="BI188" i="1"/>
  <c r="BJ188" i="1" s="1"/>
  <c r="AS188" i="1" l="1"/>
  <c r="AT188" i="1" l="1"/>
  <c r="AX188" i="1" s="1"/>
  <c r="AW188" i="1" l="1"/>
  <c r="BA188" i="1" l="1"/>
  <c r="BC188" i="1" s="1"/>
  <c r="BD188" i="1" s="1"/>
  <c r="BG188" i="1" l="1"/>
  <c r="BH188" i="1" l="1"/>
  <c r="BL188" i="1" s="1"/>
  <c r="BK188" i="1" l="1"/>
  <c r="BO188" i="1" l="1"/>
  <c r="BQ188" i="1" s="1"/>
  <c r="BR188" i="1" s="1"/>
  <c r="BU188" i="1" l="1"/>
  <c r="BV188" i="1" l="1"/>
  <c r="BZ188" i="1" s="1"/>
  <c r="N189" i="1" s="1"/>
  <c r="AN189" i="1" l="1"/>
  <c r="BP189" i="1"/>
  <c r="BB189" i="1"/>
  <c r="K189" i="1"/>
  <c r="BY188" i="1"/>
  <c r="M189" i="1" s="1"/>
  <c r="Z189" i="1" l="1"/>
  <c r="L189" i="1"/>
  <c r="J189" i="1"/>
  <c r="AZ189" i="1" l="1"/>
  <c r="AL189" i="1"/>
  <c r="AD189" i="1"/>
  <c r="AC189" i="1"/>
  <c r="AQ189" i="1" s="1"/>
  <c r="BN189" i="1"/>
  <c r="AA189" i="1"/>
  <c r="AB189" i="1"/>
  <c r="AR189" i="1" l="1"/>
  <c r="BE189" i="1"/>
  <c r="AE189" i="1"/>
  <c r="AG189" i="1"/>
  <c r="AF189" i="1" s="1"/>
  <c r="AH189" i="1" l="1"/>
  <c r="AJ189" i="1"/>
  <c r="AI189" i="1"/>
  <c r="BS189" i="1"/>
  <c r="BT189" i="1" s="1"/>
  <c r="BF189" i="1"/>
  <c r="AU189" i="1"/>
  <c r="AV189" i="1" s="1"/>
  <c r="BI189" i="1" l="1"/>
  <c r="BJ189" i="1" s="1"/>
  <c r="AM189" i="1"/>
  <c r="AO189" i="1" s="1"/>
  <c r="AP189" i="1" s="1"/>
  <c r="BW189" i="1"/>
  <c r="BX189" i="1" s="1"/>
  <c r="AS189" i="1" l="1"/>
  <c r="AT189" i="1" l="1"/>
  <c r="AX189" i="1" s="1"/>
  <c r="AW189" i="1" l="1"/>
  <c r="BA189" i="1" l="1"/>
  <c r="BC189" i="1" s="1"/>
  <c r="BD189" i="1" s="1"/>
  <c r="BG189" i="1" l="1"/>
  <c r="BH189" i="1" l="1"/>
  <c r="BK189" i="1" s="1"/>
  <c r="BO189" i="1" l="1"/>
  <c r="BQ189" i="1" s="1"/>
  <c r="BR189" i="1" s="1"/>
  <c r="BL189" i="1"/>
  <c r="BU189" i="1" l="1"/>
  <c r="BV189" i="1" s="1"/>
  <c r="BY189" i="1" l="1"/>
  <c r="M190" i="1" s="1"/>
  <c r="BZ189" i="1"/>
  <c r="N190" i="1" s="1"/>
  <c r="BP190" i="1" l="1"/>
  <c r="BB190" i="1"/>
  <c r="AN190" i="1"/>
  <c r="K190" i="1"/>
  <c r="L190" i="1"/>
  <c r="Z190" i="1"/>
  <c r="J190" i="1"/>
  <c r="AC190" i="1" l="1"/>
  <c r="AQ190" i="1" s="1"/>
  <c r="AZ190" i="1"/>
  <c r="AD190" i="1"/>
  <c r="AL190" i="1"/>
  <c r="BN190" i="1"/>
  <c r="AB190" i="1"/>
  <c r="AA190" i="1"/>
  <c r="AR190" i="1" l="1"/>
  <c r="BE190" i="1"/>
  <c r="AG190" i="1"/>
  <c r="AF190" i="1" s="1"/>
  <c r="AE190" i="1"/>
  <c r="AI190" i="1" l="1"/>
  <c r="AJ190" i="1"/>
  <c r="BF190" i="1"/>
  <c r="BS190" i="1"/>
  <c r="BT190" i="1" s="1"/>
  <c r="AH190" i="1"/>
  <c r="AU190" i="1"/>
  <c r="AV190" i="1" s="1"/>
  <c r="BW190" i="1" l="1"/>
  <c r="BX190" i="1" s="1"/>
  <c r="BI190" i="1"/>
  <c r="BJ190" i="1" s="1"/>
  <c r="AM190" i="1"/>
  <c r="AO190" i="1" s="1"/>
  <c r="AP190" i="1" s="1"/>
  <c r="AS190" i="1" l="1"/>
  <c r="AT190" i="1" l="1"/>
  <c r="AX190" i="1" s="1"/>
  <c r="AW190" i="1" l="1"/>
  <c r="BA190" i="1" l="1"/>
  <c r="BC190" i="1" s="1"/>
  <c r="BD190" i="1" s="1"/>
  <c r="BG190" i="1" l="1"/>
  <c r="BH190" i="1" l="1"/>
  <c r="BK190" i="1" s="1"/>
  <c r="BO190" i="1" l="1"/>
  <c r="BQ190" i="1" s="1"/>
  <c r="BR190" i="1" s="1"/>
  <c r="BL190" i="1"/>
  <c r="BU190" i="1" l="1"/>
  <c r="BV190" i="1" s="1"/>
  <c r="BZ190" i="1" l="1"/>
  <c r="N191" i="1" s="1"/>
  <c r="BY190" i="1"/>
  <c r="M191" i="1" s="1"/>
  <c r="L191" i="1" l="1"/>
  <c r="Z191" i="1"/>
  <c r="J191" i="1"/>
  <c r="AN191" i="1"/>
  <c r="BP191" i="1"/>
  <c r="BB191" i="1"/>
  <c r="K191" i="1"/>
  <c r="AB191" i="1" l="1"/>
  <c r="AA191" i="1"/>
  <c r="AD191" i="1"/>
  <c r="BN191" i="1"/>
  <c r="AZ191" i="1"/>
  <c r="AC191" i="1"/>
  <c r="AQ191" i="1" s="1"/>
  <c r="AL191" i="1"/>
  <c r="BE191" i="1" l="1"/>
  <c r="AR191" i="1"/>
  <c r="AG191" i="1"/>
  <c r="AF191" i="1" s="1"/>
  <c r="AE191" i="1"/>
  <c r="AU191" i="1" l="1"/>
  <c r="AV191" i="1" s="1"/>
  <c r="AH191" i="1"/>
  <c r="AI191" i="1"/>
  <c r="AJ191" i="1"/>
  <c r="BS191" i="1"/>
  <c r="BT191" i="1" s="1"/>
  <c r="BF191" i="1"/>
  <c r="BI191" i="1" l="1"/>
  <c r="BJ191" i="1" s="1"/>
  <c r="AM191" i="1"/>
  <c r="AO191" i="1" s="1"/>
  <c r="AP191" i="1" s="1"/>
  <c r="BW191" i="1"/>
  <c r="BX191" i="1" s="1"/>
  <c r="AS191" i="1" l="1"/>
  <c r="AT191" i="1" l="1"/>
  <c r="AW191" i="1" s="1"/>
  <c r="BA191" i="1" l="1"/>
  <c r="BC191" i="1" s="1"/>
  <c r="BD191" i="1" s="1"/>
  <c r="AX191" i="1"/>
  <c r="BG191" i="1" l="1"/>
  <c r="BH191" i="1" s="1"/>
  <c r="BK191" i="1" l="1"/>
  <c r="BL191" i="1"/>
  <c r="BO191" i="1" l="1"/>
  <c r="BQ191" i="1" s="1"/>
  <c r="BR191" i="1" s="1"/>
  <c r="BU191" i="1" l="1"/>
  <c r="BV191" i="1" l="1"/>
  <c r="BY191" i="1" s="1"/>
  <c r="M192" i="1" s="1"/>
  <c r="J192" i="1" l="1"/>
  <c r="BZ191" i="1"/>
  <c r="N192" i="1" s="1"/>
  <c r="BP192" i="1" l="1"/>
  <c r="AN192" i="1"/>
  <c r="BB192" i="1"/>
  <c r="K192" i="1"/>
  <c r="L192" i="1"/>
  <c r="Z192" i="1"/>
  <c r="AB192" i="1" l="1"/>
  <c r="AA192" i="1"/>
  <c r="AL192" i="1"/>
  <c r="AD192" i="1"/>
  <c r="AZ192" i="1"/>
  <c r="AC192" i="1"/>
  <c r="AQ192" i="1" s="1"/>
  <c r="BN192" i="1"/>
  <c r="BE192" i="1" l="1"/>
  <c r="AR192" i="1"/>
  <c r="AE192" i="1"/>
  <c r="AG192" i="1"/>
  <c r="AF192" i="1" s="1"/>
  <c r="AH192" i="1" l="1"/>
  <c r="AJ192" i="1"/>
  <c r="AI192" i="1"/>
  <c r="AU192" i="1"/>
  <c r="AV192" i="1" s="1"/>
  <c r="BS192" i="1"/>
  <c r="BT192" i="1" s="1"/>
  <c r="BF192" i="1"/>
  <c r="BW192" i="1" l="1"/>
  <c r="BX192" i="1" s="1"/>
  <c r="AM192" i="1"/>
  <c r="AO192" i="1" s="1"/>
  <c r="AP192" i="1" s="1"/>
  <c r="BI192" i="1"/>
  <c r="BJ192" i="1" s="1"/>
  <c r="AS192" i="1" l="1"/>
  <c r="AT192" i="1" l="1"/>
  <c r="AW192" i="1" s="1"/>
  <c r="BA192" i="1" l="1"/>
  <c r="BC192" i="1" s="1"/>
  <c r="BD192" i="1" s="1"/>
  <c r="AX192" i="1"/>
  <c r="BG192" i="1" l="1"/>
  <c r="BH192" i="1" s="1"/>
  <c r="BL192" i="1" l="1"/>
  <c r="BK192" i="1"/>
  <c r="BO192" i="1" l="1"/>
  <c r="BQ192" i="1" s="1"/>
  <c r="BR192" i="1" s="1"/>
  <c r="BU192" i="1" l="1"/>
  <c r="BV192" i="1" l="1"/>
  <c r="BY192" i="1" s="1"/>
  <c r="M193" i="1" s="1"/>
  <c r="J193" i="1" l="1"/>
  <c r="BZ192" i="1"/>
  <c r="N193" i="1" s="1"/>
  <c r="AN193" i="1" l="1"/>
  <c r="BB193" i="1"/>
  <c r="BP193" i="1"/>
  <c r="K193" i="1"/>
  <c r="L193" i="1"/>
  <c r="Z193" i="1"/>
  <c r="AZ193" i="1" l="1"/>
  <c r="BN193" i="1"/>
  <c r="AD193" i="1"/>
  <c r="AC193" i="1"/>
  <c r="AQ193" i="1" s="1"/>
  <c r="AL193" i="1"/>
  <c r="AB193" i="1"/>
  <c r="AA193" i="1"/>
  <c r="AG193" i="1" l="1"/>
  <c r="AF193" i="1" s="1"/>
  <c r="AE193" i="1"/>
  <c r="AR193" i="1"/>
  <c r="BE193" i="1"/>
  <c r="AH193" i="1" l="1"/>
  <c r="BS193" i="1"/>
  <c r="BT193" i="1" s="1"/>
  <c r="BF193" i="1"/>
  <c r="AU193" i="1"/>
  <c r="AV193" i="1" s="1"/>
  <c r="AI193" i="1"/>
  <c r="AJ193" i="1"/>
  <c r="AM193" i="1" l="1"/>
  <c r="AO193" i="1" s="1"/>
  <c r="AP193" i="1" s="1"/>
  <c r="BI193" i="1"/>
  <c r="BJ193" i="1" s="1"/>
  <c r="BW193" i="1"/>
  <c r="BX193" i="1" s="1"/>
  <c r="AS193" i="1" l="1"/>
  <c r="AT193" i="1" l="1"/>
  <c r="AX193" i="1" s="1"/>
  <c r="AW193" i="1" l="1"/>
  <c r="BA193" i="1" l="1"/>
  <c r="BC193" i="1" s="1"/>
  <c r="BD193" i="1" s="1"/>
  <c r="BG193" i="1" l="1"/>
  <c r="BH193" i="1" l="1"/>
  <c r="BL193" i="1" s="1"/>
  <c r="BK193" i="1" l="1"/>
  <c r="BO193" i="1" l="1"/>
  <c r="BQ193" i="1" s="1"/>
  <c r="BR193" i="1" s="1"/>
  <c r="BU193" i="1" l="1"/>
  <c r="BV193" i="1" l="1"/>
  <c r="BZ193" i="1" s="1"/>
  <c r="N194" i="1" s="1"/>
  <c r="AN194" i="1" l="1"/>
  <c r="BB194" i="1"/>
  <c r="BP194" i="1"/>
  <c r="K194" i="1"/>
  <c r="BY193" i="1"/>
  <c r="M194" i="1" s="1"/>
  <c r="L194" i="1" l="1"/>
  <c r="Z194" i="1"/>
  <c r="J194" i="1"/>
  <c r="AA194" i="1" l="1"/>
  <c r="AB194" i="1"/>
  <c r="AZ194" i="1"/>
  <c r="AC194" i="1"/>
  <c r="AQ194" i="1" s="1"/>
  <c r="BN194" i="1"/>
  <c r="AD194" i="1"/>
  <c r="AL194" i="1"/>
  <c r="AG194" i="1" l="1"/>
  <c r="AF194" i="1" s="1"/>
  <c r="AE194" i="1"/>
  <c r="AR194" i="1"/>
  <c r="BE194" i="1"/>
  <c r="AU194" i="1" l="1"/>
  <c r="AV194" i="1" s="1"/>
  <c r="BS194" i="1"/>
  <c r="BT194" i="1" s="1"/>
  <c r="BF194" i="1"/>
  <c r="AH194" i="1"/>
  <c r="AI194" i="1"/>
  <c r="AJ194" i="1"/>
  <c r="BW194" i="1" l="1"/>
  <c r="BX194" i="1" s="1"/>
  <c r="AM194" i="1"/>
  <c r="AO194" i="1" s="1"/>
  <c r="AP194" i="1" s="1"/>
  <c r="BI194" i="1"/>
  <c r="BJ194" i="1" s="1"/>
  <c r="AS194" i="1" l="1"/>
  <c r="AT194" i="1" l="1"/>
  <c r="AX194" i="1" s="1"/>
  <c r="AW194" i="1" l="1"/>
  <c r="BA194" i="1" l="1"/>
  <c r="BC194" i="1" s="1"/>
  <c r="BD194" i="1" s="1"/>
  <c r="BG194" i="1" l="1"/>
  <c r="BH194" i="1" l="1"/>
  <c r="BK194" i="1" s="1"/>
  <c r="BO194" i="1" l="1"/>
  <c r="BQ194" i="1" s="1"/>
  <c r="BR194" i="1" s="1"/>
  <c r="BL194" i="1"/>
  <c r="BU194" i="1" l="1"/>
  <c r="BV194" i="1" s="1"/>
  <c r="BY194" i="1" l="1"/>
  <c r="M195" i="1" s="1"/>
  <c r="BZ194" i="1"/>
  <c r="N195" i="1" s="1"/>
  <c r="BB195" i="1" l="1"/>
  <c r="BP195" i="1"/>
  <c r="AN195" i="1"/>
  <c r="K195" i="1"/>
  <c r="Z195" i="1"/>
  <c r="L195" i="1"/>
  <c r="J195" i="1"/>
  <c r="AC195" i="1" l="1"/>
  <c r="AQ195" i="1" s="1"/>
  <c r="AL195" i="1"/>
  <c r="BN195" i="1"/>
  <c r="AD195" i="1"/>
  <c r="AZ195" i="1"/>
  <c r="AB195" i="1"/>
  <c r="AA195" i="1"/>
  <c r="AE195" i="1" l="1"/>
  <c r="AG195" i="1"/>
  <c r="AF195" i="1" s="1"/>
  <c r="BE195" i="1"/>
  <c r="AR195" i="1"/>
  <c r="AU195" i="1" l="1"/>
  <c r="AV195" i="1" s="1"/>
  <c r="AH195" i="1"/>
  <c r="BF195" i="1"/>
  <c r="BS195" i="1"/>
  <c r="BT195" i="1" s="1"/>
  <c r="AI195" i="1"/>
  <c r="AJ195" i="1"/>
  <c r="BW195" i="1" l="1"/>
  <c r="BX195" i="1" s="1"/>
  <c r="BI195" i="1"/>
  <c r="BJ195" i="1" s="1"/>
  <c r="AM195" i="1"/>
  <c r="AO195" i="1" s="1"/>
  <c r="AP195" i="1" s="1"/>
  <c r="AS195" i="1" l="1"/>
  <c r="AT195" i="1" l="1"/>
  <c r="AX195" i="1" s="1"/>
  <c r="AW195" i="1" l="1"/>
  <c r="BA195" i="1" l="1"/>
  <c r="BC195" i="1" s="1"/>
  <c r="BD195" i="1" s="1"/>
  <c r="BG195" i="1" l="1"/>
  <c r="BH195" i="1" l="1"/>
  <c r="BK195" i="1" s="1"/>
  <c r="BO195" i="1" l="1"/>
  <c r="BQ195" i="1" s="1"/>
  <c r="BR195" i="1" s="1"/>
  <c r="BL195" i="1"/>
  <c r="BU195" i="1" l="1"/>
  <c r="BV195" i="1" s="1"/>
  <c r="BZ195" i="1" l="1"/>
  <c r="N196" i="1" s="1"/>
  <c r="BY195" i="1"/>
  <c r="M196" i="1" s="1"/>
  <c r="L196" i="1" l="1"/>
  <c r="Z196" i="1"/>
  <c r="J196" i="1"/>
  <c r="AN196" i="1"/>
  <c r="BP196" i="1"/>
  <c r="BB196" i="1"/>
  <c r="K196" i="1"/>
  <c r="AA196" i="1" l="1"/>
  <c r="AB196" i="1"/>
  <c r="AZ196" i="1"/>
  <c r="AC196" i="1"/>
  <c r="AQ196" i="1" s="1"/>
  <c r="AL196" i="1"/>
  <c r="AD196" i="1"/>
  <c r="BN196" i="1"/>
  <c r="BE196" i="1" l="1"/>
  <c r="AR196" i="1"/>
  <c r="AG196" i="1"/>
  <c r="AF196" i="1" s="1"/>
  <c r="AE196" i="1"/>
  <c r="AI196" i="1" l="1"/>
  <c r="AJ196" i="1"/>
  <c r="AU196" i="1"/>
  <c r="AV196" i="1" s="1"/>
  <c r="AH196" i="1"/>
  <c r="BF196" i="1"/>
  <c r="BS196" i="1"/>
  <c r="BT196" i="1" s="1"/>
  <c r="BW196" i="1" l="1"/>
  <c r="BX196" i="1" s="1"/>
  <c r="BI196" i="1"/>
  <c r="BJ196" i="1" s="1"/>
  <c r="AM196" i="1"/>
  <c r="AO196" i="1" s="1"/>
  <c r="AP196" i="1" s="1"/>
  <c r="AS196" i="1" l="1"/>
  <c r="AT196" i="1" l="1"/>
  <c r="AX196" i="1" s="1"/>
  <c r="AW196" i="1" l="1"/>
  <c r="BA196" i="1" l="1"/>
  <c r="BC196" i="1" s="1"/>
  <c r="BD196" i="1" s="1"/>
  <c r="BG196" i="1" l="1"/>
  <c r="BH196" i="1" l="1"/>
  <c r="BL196" i="1" s="1"/>
  <c r="BK196" i="1" l="1"/>
  <c r="BO196" i="1" l="1"/>
  <c r="BQ196" i="1" s="1"/>
  <c r="BR196" i="1" s="1"/>
  <c r="BU196" i="1" l="1"/>
  <c r="BV196" i="1" l="1"/>
  <c r="BY196" i="1" s="1"/>
  <c r="M197" i="1" s="1"/>
  <c r="J197" i="1" l="1"/>
  <c r="BZ196" i="1"/>
  <c r="N197" i="1" s="1"/>
  <c r="BB197" i="1" l="1"/>
  <c r="AN197" i="1"/>
  <c r="BP197" i="1"/>
  <c r="K197" i="1"/>
  <c r="Z197" i="1"/>
  <c r="L197" i="1"/>
  <c r="AL197" i="1" l="1"/>
  <c r="AD197" i="1"/>
  <c r="BN197" i="1"/>
  <c r="AZ197" i="1"/>
  <c r="AC197" i="1"/>
  <c r="AQ197" i="1" s="1"/>
  <c r="AA197" i="1"/>
  <c r="AB197" i="1"/>
  <c r="AE197" i="1" l="1"/>
  <c r="AG197" i="1"/>
  <c r="AF197" i="1" s="1"/>
  <c r="AR197" i="1"/>
  <c r="BE197" i="1"/>
  <c r="BS197" i="1" l="1"/>
  <c r="BT197" i="1" s="1"/>
  <c r="BF197" i="1"/>
  <c r="AJ197" i="1"/>
  <c r="AI197" i="1"/>
  <c r="AU197" i="1"/>
  <c r="AV197" i="1" s="1"/>
  <c r="AH197" i="1"/>
  <c r="BI197" i="1" l="1"/>
  <c r="BJ197" i="1" s="1"/>
  <c r="AM197" i="1"/>
  <c r="AO197" i="1" s="1"/>
  <c r="AP197" i="1" s="1"/>
  <c r="BW197" i="1"/>
  <c r="BX197" i="1" s="1"/>
  <c r="AS197" i="1" l="1"/>
  <c r="AT197" i="1" l="1"/>
  <c r="AX197" i="1" s="1"/>
  <c r="AW197" i="1" l="1"/>
  <c r="BA197" i="1" l="1"/>
  <c r="BC197" i="1" s="1"/>
  <c r="BD197" i="1" s="1"/>
  <c r="BG197" i="1" l="1"/>
  <c r="BH197" i="1" l="1"/>
  <c r="BL197" i="1" s="1"/>
  <c r="BK197" i="1" l="1"/>
  <c r="BO197" i="1" l="1"/>
  <c r="BQ197" i="1" s="1"/>
  <c r="BR197" i="1" s="1"/>
  <c r="BU197" i="1" l="1"/>
  <c r="BV197" i="1" l="1"/>
  <c r="BY197" i="1" s="1"/>
  <c r="M198" i="1" s="1"/>
  <c r="J198" i="1" l="1"/>
  <c r="BZ197" i="1"/>
  <c r="N198" i="1" s="1"/>
  <c r="BB198" i="1" l="1"/>
  <c r="BP198" i="1"/>
  <c r="AN198" i="1"/>
  <c r="K198" i="1"/>
  <c r="Z198" i="1"/>
  <c r="L198" i="1"/>
  <c r="AB198" i="1" l="1"/>
  <c r="AA198" i="1"/>
  <c r="AC198" i="1"/>
  <c r="AQ198" i="1" s="1"/>
  <c r="BN198" i="1"/>
  <c r="AL198" i="1"/>
  <c r="AD198" i="1"/>
  <c r="AZ198" i="1"/>
  <c r="BE198" i="1" l="1"/>
  <c r="AR198" i="1"/>
  <c r="AG198" i="1"/>
  <c r="AF198" i="1" s="1"/>
  <c r="AE198" i="1"/>
  <c r="AJ198" i="1" l="1"/>
  <c r="AI198" i="1"/>
  <c r="AH198" i="1"/>
  <c r="AU198" i="1"/>
  <c r="AV198" i="1" s="1"/>
  <c r="BS198" i="1"/>
  <c r="BT198" i="1" s="1"/>
  <c r="BF198" i="1"/>
  <c r="BI198" i="1" l="1"/>
  <c r="BJ198" i="1" s="1"/>
  <c r="BW198" i="1"/>
  <c r="BX198" i="1" s="1"/>
  <c r="AM198" i="1"/>
  <c r="AO198" i="1" s="1"/>
  <c r="AP198" i="1" s="1"/>
  <c r="AS198" i="1" l="1"/>
  <c r="AT198" i="1" l="1"/>
  <c r="AX198" i="1" s="1"/>
  <c r="AW198" i="1" l="1"/>
  <c r="BA198" i="1" l="1"/>
  <c r="BC198" i="1" s="1"/>
  <c r="BD198" i="1" s="1"/>
  <c r="BG198" i="1" l="1"/>
  <c r="BH198" i="1" l="1"/>
  <c r="BK198" i="1" s="1"/>
  <c r="BO198" i="1" l="1"/>
  <c r="BQ198" i="1" s="1"/>
  <c r="BR198" i="1" s="1"/>
  <c r="BL198" i="1"/>
  <c r="BU198" i="1" l="1"/>
  <c r="BV198" i="1" s="1"/>
  <c r="BZ198" i="1" l="1"/>
  <c r="N199" i="1" s="1"/>
  <c r="BY198" i="1"/>
  <c r="M199" i="1" s="1"/>
  <c r="Z199" i="1" l="1"/>
  <c r="L199" i="1"/>
  <c r="J199" i="1"/>
  <c r="BP199" i="1"/>
  <c r="BB199" i="1"/>
  <c r="AN199" i="1"/>
  <c r="K199" i="1"/>
  <c r="AL199" i="1" l="1"/>
  <c r="AD199" i="1"/>
  <c r="AC199" i="1"/>
  <c r="AQ199" i="1" s="1"/>
  <c r="AZ199" i="1"/>
  <c r="BN199" i="1"/>
  <c r="AB199" i="1"/>
  <c r="AA199" i="1"/>
  <c r="AG199" i="1" l="1"/>
  <c r="AF199" i="1" s="1"/>
  <c r="AE199" i="1"/>
  <c r="AR199" i="1"/>
  <c r="BE199" i="1"/>
  <c r="BS199" i="1" l="1"/>
  <c r="BT199" i="1" s="1"/>
  <c r="BF199" i="1"/>
  <c r="AU199" i="1"/>
  <c r="AV199" i="1" s="1"/>
  <c r="AI199" i="1"/>
  <c r="AJ199" i="1"/>
  <c r="AH199" i="1"/>
  <c r="BI199" i="1" l="1"/>
  <c r="BJ199" i="1" s="1"/>
  <c r="AM199" i="1"/>
  <c r="AO199" i="1" s="1"/>
  <c r="AP199" i="1" s="1"/>
  <c r="BW199" i="1"/>
  <c r="BX199" i="1" s="1"/>
  <c r="AS199" i="1" l="1"/>
  <c r="AT199" i="1" l="1"/>
  <c r="AW199" i="1" s="1"/>
  <c r="BA199" i="1" l="1"/>
  <c r="BC199" i="1" s="1"/>
  <c r="BD199" i="1" s="1"/>
  <c r="AX199" i="1"/>
  <c r="BG199" i="1" l="1"/>
  <c r="BH199" i="1" s="1"/>
  <c r="BL199" i="1" l="1"/>
  <c r="BK199" i="1"/>
  <c r="BO199" i="1" l="1"/>
  <c r="BQ199" i="1" s="1"/>
  <c r="BR199" i="1" s="1"/>
  <c r="BU199" i="1" l="1"/>
  <c r="BV199" i="1" l="1"/>
  <c r="BY199" i="1" s="1"/>
  <c r="M200" i="1" s="1"/>
  <c r="J200" i="1" l="1"/>
  <c r="BZ199" i="1"/>
  <c r="N200" i="1" s="1"/>
  <c r="AN200" i="1" l="1"/>
  <c r="BB200" i="1"/>
  <c r="BP200" i="1"/>
  <c r="K200" i="1"/>
  <c r="L200" i="1"/>
  <c r="Z200" i="1"/>
  <c r="AA200" i="1" l="1"/>
  <c r="AB200" i="1"/>
  <c r="AC200" i="1"/>
  <c r="AQ200" i="1" s="1"/>
  <c r="AL200" i="1"/>
  <c r="AD200" i="1"/>
  <c r="BN200" i="1"/>
  <c r="AZ200" i="1"/>
  <c r="BE200" i="1" l="1"/>
  <c r="AR200" i="1"/>
  <c r="AG200" i="1"/>
  <c r="AF200" i="1" s="1"/>
  <c r="AE200" i="1"/>
  <c r="AJ200" i="1" l="1"/>
  <c r="AI200" i="1"/>
  <c r="AU200" i="1"/>
  <c r="AV200" i="1" s="1"/>
  <c r="AH200" i="1"/>
  <c r="BS200" i="1"/>
  <c r="BT200" i="1" s="1"/>
  <c r="BF200" i="1"/>
  <c r="BI200" i="1" l="1"/>
  <c r="BJ200" i="1" s="1"/>
  <c r="AM200" i="1"/>
  <c r="AO200" i="1" s="1"/>
  <c r="AP200" i="1" s="1"/>
  <c r="BW200" i="1"/>
  <c r="BX200" i="1" s="1"/>
  <c r="AS200" i="1" l="1"/>
  <c r="AT200" i="1" l="1"/>
  <c r="AX200" i="1" s="1"/>
  <c r="AW200" i="1" l="1"/>
  <c r="BA200" i="1" l="1"/>
  <c r="BC200" i="1" s="1"/>
  <c r="BD200" i="1" s="1"/>
  <c r="BG200" i="1" l="1"/>
  <c r="BH200" i="1" l="1"/>
  <c r="BL200" i="1" s="1"/>
  <c r="BK200" i="1" l="1"/>
  <c r="BO200" i="1" l="1"/>
  <c r="BQ200" i="1" s="1"/>
  <c r="BR200" i="1" s="1"/>
  <c r="BU200" i="1" l="1"/>
  <c r="BV200" i="1" l="1"/>
  <c r="BY200" i="1" s="1"/>
  <c r="M201" i="1" s="1"/>
  <c r="J201" i="1" l="1"/>
  <c r="BZ200" i="1"/>
  <c r="N201" i="1" s="1"/>
  <c r="BP201" i="1" l="1"/>
  <c r="AN201" i="1"/>
  <c r="BB201" i="1"/>
  <c r="K201" i="1"/>
  <c r="Z201" i="1"/>
  <c r="L201" i="1"/>
  <c r="AL201" i="1" l="1"/>
  <c r="AD201" i="1"/>
  <c r="AZ201" i="1"/>
  <c r="BN201" i="1"/>
  <c r="AC201" i="1"/>
  <c r="AQ201" i="1" s="1"/>
  <c r="AA201" i="1"/>
  <c r="AB201" i="1"/>
  <c r="AE201" i="1" l="1"/>
  <c r="AG201" i="1"/>
  <c r="AF201" i="1" s="1"/>
  <c r="BE201" i="1"/>
  <c r="AR201" i="1"/>
  <c r="BS201" i="1" l="1"/>
  <c r="BT201" i="1" s="1"/>
  <c r="BF201" i="1"/>
  <c r="AU201" i="1"/>
  <c r="AV201" i="1" s="1"/>
  <c r="AI201" i="1"/>
  <c r="AJ201" i="1"/>
  <c r="AH201" i="1"/>
  <c r="AM201" i="1" l="1"/>
  <c r="AO201" i="1" s="1"/>
  <c r="AP201" i="1" s="1"/>
  <c r="BI201" i="1"/>
  <c r="BJ201" i="1" s="1"/>
  <c r="BW201" i="1"/>
  <c r="BX201" i="1" s="1"/>
  <c r="AS201" i="1" l="1"/>
  <c r="AT201" i="1" l="1"/>
  <c r="AX201" i="1" s="1"/>
  <c r="AW201" i="1" l="1"/>
  <c r="BA201" i="1" l="1"/>
  <c r="BC201" i="1" s="1"/>
  <c r="BD201" i="1" s="1"/>
  <c r="BG201" i="1" l="1"/>
  <c r="BH201" i="1" l="1"/>
  <c r="BL201" i="1" s="1"/>
  <c r="BK201" i="1" l="1"/>
  <c r="BO201" i="1" l="1"/>
  <c r="BQ201" i="1" s="1"/>
  <c r="BR201" i="1" s="1"/>
  <c r="BU201" i="1" l="1"/>
  <c r="BV201" i="1" l="1"/>
  <c r="BY201" i="1" s="1"/>
  <c r="M202" i="1" s="1"/>
  <c r="J202" i="1" l="1"/>
  <c r="BZ201" i="1"/>
  <c r="N202" i="1" s="1"/>
  <c r="BP202" i="1" l="1"/>
  <c r="BB202" i="1"/>
  <c r="AN202" i="1"/>
  <c r="K202" i="1"/>
  <c r="L202" i="1"/>
  <c r="Z202" i="1"/>
  <c r="AC202" i="1" l="1"/>
  <c r="AQ202" i="1" s="1"/>
  <c r="AZ202" i="1"/>
  <c r="AL202" i="1"/>
  <c r="AD202" i="1"/>
  <c r="BN202" i="1"/>
  <c r="AA202" i="1"/>
  <c r="AB202" i="1"/>
  <c r="BE202" i="1" l="1"/>
  <c r="AR202" i="1"/>
  <c r="AE202" i="1"/>
  <c r="AG202" i="1"/>
  <c r="AF202" i="1" s="1"/>
  <c r="AH202" i="1" l="1"/>
  <c r="AU202" i="1"/>
  <c r="AV202" i="1" s="1"/>
  <c r="AI202" i="1"/>
  <c r="AJ202" i="1"/>
  <c r="BF202" i="1"/>
  <c r="BS202" i="1"/>
  <c r="BT202" i="1" s="1"/>
  <c r="BI202" i="1" l="1"/>
  <c r="BJ202" i="1" s="1"/>
  <c r="BW202" i="1"/>
  <c r="BX202" i="1" s="1"/>
  <c r="AM202" i="1"/>
  <c r="AO202" i="1" s="1"/>
  <c r="AP202" i="1" s="1"/>
  <c r="AS202" i="1" l="1"/>
  <c r="AT202" i="1" l="1"/>
  <c r="AW202" i="1" s="1"/>
  <c r="BA202" i="1" l="1"/>
  <c r="BC202" i="1" s="1"/>
  <c r="BD202" i="1" s="1"/>
  <c r="AX202" i="1"/>
  <c r="BG202" i="1" l="1"/>
  <c r="BH202" i="1" s="1"/>
  <c r="BL202" i="1" l="1"/>
  <c r="BK202" i="1"/>
  <c r="BO202" i="1" l="1"/>
  <c r="BQ202" i="1" s="1"/>
  <c r="BR202" i="1" s="1"/>
  <c r="BU202" i="1" l="1"/>
  <c r="BV202" i="1" l="1"/>
  <c r="BZ202" i="1" s="1"/>
  <c r="N203" i="1" s="1"/>
  <c r="AN203" i="1" l="1"/>
  <c r="BP203" i="1"/>
  <c r="BB203" i="1"/>
  <c r="K203" i="1"/>
  <c r="BY202" i="1"/>
  <c r="M203" i="1" s="1"/>
  <c r="Z203" i="1" l="1"/>
  <c r="L203" i="1"/>
  <c r="J203" i="1"/>
  <c r="AA203" i="1" l="1"/>
  <c r="AB203" i="1"/>
  <c r="AD203" i="1"/>
  <c r="BN203" i="1"/>
  <c r="AZ203" i="1"/>
  <c r="AL203" i="1"/>
  <c r="AC203" i="1"/>
  <c r="AQ203" i="1" s="1"/>
  <c r="AR203" i="1" l="1"/>
  <c r="BE203" i="1"/>
  <c r="AG203" i="1"/>
  <c r="AF203" i="1" s="1"/>
  <c r="AE203" i="1"/>
  <c r="AJ203" i="1" l="1"/>
  <c r="AI203" i="1"/>
  <c r="AH203" i="1"/>
  <c r="BS203" i="1"/>
  <c r="BT203" i="1" s="1"/>
  <c r="BF203" i="1"/>
  <c r="AU203" i="1"/>
  <c r="AV203" i="1" s="1"/>
  <c r="BI203" i="1" l="1"/>
  <c r="BJ203" i="1" s="1"/>
  <c r="BW203" i="1"/>
  <c r="BX203" i="1" s="1"/>
  <c r="AM203" i="1"/>
  <c r="AO203" i="1" s="1"/>
  <c r="AP203" i="1" s="1"/>
  <c r="AS203" i="1" l="1"/>
  <c r="AT203" i="1" l="1"/>
  <c r="AX203" i="1" s="1"/>
  <c r="AW203" i="1" l="1"/>
  <c r="BA203" i="1" l="1"/>
  <c r="BC203" i="1" s="1"/>
  <c r="BD203" i="1" s="1"/>
  <c r="BG203" i="1" l="1"/>
  <c r="BH203" i="1" l="1"/>
  <c r="BL203" i="1" s="1"/>
  <c r="BK203" i="1" l="1"/>
  <c r="BO203" i="1" l="1"/>
  <c r="BQ203" i="1" s="1"/>
  <c r="BR203" i="1" s="1"/>
  <c r="BU203" i="1" l="1"/>
  <c r="BV203" i="1" l="1"/>
  <c r="BY203" i="1" s="1"/>
  <c r="M204" i="1" s="1"/>
  <c r="J204" i="1" l="1"/>
  <c r="BZ203" i="1"/>
  <c r="N204" i="1" s="1"/>
  <c r="AN204" i="1" l="1"/>
  <c r="BB204" i="1"/>
  <c r="BP204" i="1"/>
  <c r="K204" i="1"/>
  <c r="Z204" i="1"/>
  <c r="L204" i="1"/>
  <c r="AL204" i="1" l="1"/>
  <c r="AD204" i="1"/>
  <c r="BN204" i="1"/>
  <c r="AC204" i="1"/>
  <c r="AQ204" i="1" s="1"/>
  <c r="AZ204" i="1"/>
  <c r="AA204" i="1"/>
  <c r="AB204" i="1"/>
  <c r="AR204" i="1" l="1"/>
  <c r="BE204" i="1"/>
  <c r="AE204" i="1"/>
  <c r="AG204" i="1"/>
  <c r="AF204" i="1" s="1"/>
  <c r="AI204" i="1" l="1"/>
  <c r="AJ204" i="1"/>
  <c r="BF204" i="1"/>
  <c r="BS204" i="1"/>
  <c r="BT204" i="1" s="1"/>
  <c r="AH204" i="1"/>
  <c r="AU204" i="1"/>
  <c r="AV204" i="1" s="1"/>
  <c r="BW204" i="1" l="1"/>
  <c r="BX204" i="1" s="1"/>
  <c r="BI204" i="1"/>
  <c r="BJ204" i="1" s="1"/>
  <c r="AM204" i="1"/>
  <c r="AO204" i="1" s="1"/>
  <c r="AP204" i="1" s="1"/>
  <c r="AS204" i="1" l="1"/>
  <c r="AT204" i="1" l="1"/>
  <c r="AX204" i="1" s="1"/>
  <c r="AW204" i="1" l="1"/>
  <c r="BA204" i="1" l="1"/>
  <c r="BC204" i="1" s="1"/>
  <c r="BD204" i="1" s="1"/>
  <c r="BG204" i="1" l="1"/>
  <c r="BH204" i="1" l="1"/>
  <c r="BL204" i="1" s="1"/>
  <c r="BK204" i="1" l="1"/>
  <c r="BO204" i="1" l="1"/>
  <c r="BQ204" i="1" s="1"/>
  <c r="BR204" i="1" s="1"/>
  <c r="BU204" i="1" l="1"/>
  <c r="BV204" i="1" l="1"/>
  <c r="BY204" i="1" s="1"/>
  <c r="M205" i="1" s="1"/>
  <c r="J205" i="1" l="1"/>
  <c r="BZ204" i="1"/>
  <c r="N205" i="1" s="1"/>
  <c r="BP205" i="1" l="1"/>
  <c r="BB205" i="1"/>
  <c r="AN205" i="1"/>
  <c r="K205" i="1"/>
  <c r="Z205" i="1"/>
  <c r="L205" i="1"/>
  <c r="AC205" i="1" l="1"/>
  <c r="AQ205" i="1" s="1"/>
  <c r="AZ205" i="1"/>
  <c r="BN205" i="1"/>
  <c r="AL205" i="1"/>
  <c r="AD205" i="1"/>
  <c r="AB205" i="1"/>
  <c r="AA205" i="1"/>
  <c r="AE205" i="1" l="1"/>
  <c r="AG205" i="1"/>
  <c r="AF205" i="1" s="1"/>
  <c r="AR205" i="1"/>
  <c r="BE205" i="1"/>
  <c r="AU205" i="1" l="1"/>
  <c r="AV205" i="1" s="1"/>
  <c r="AH205" i="1"/>
  <c r="BS205" i="1"/>
  <c r="BT205" i="1" s="1"/>
  <c r="BF205" i="1"/>
  <c r="AI205" i="1"/>
  <c r="AJ205" i="1"/>
  <c r="BI205" i="1" l="1"/>
  <c r="BJ205" i="1" s="1"/>
  <c r="BW205" i="1"/>
  <c r="BX205" i="1" s="1"/>
  <c r="AM205" i="1"/>
  <c r="AO205" i="1" s="1"/>
  <c r="AP205" i="1" s="1"/>
  <c r="AS205" i="1" l="1"/>
  <c r="AT205" i="1" l="1"/>
  <c r="AX205" i="1" s="1"/>
  <c r="AW205" i="1" l="1"/>
  <c r="BA205" i="1" l="1"/>
  <c r="BC205" i="1" s="1"/>
  <c r="BD205" i="1" s="1"/>
  <c r="BG205" i="1" l="1"/>
  <c r="BH205" i="1" l="1"/>
  <c r="BL205" i="1" s="1"/>
  <c r="BK205" i="1" l="1"/>
  <c r="BO205" i="1" l="1"/>
  <c r="BQ205" i="1" s="1"/>
  <c r="BR205" i="1" s="1"/>
  <c r="BU205" i="1" l="1"/>
  <c r="BV205" i="1" l="1"/>
  <c r="BY205" i="1" s="1"/>
  <c r="M206" i="1" s="1"/>
  <c r="J206" i="1" l="1"/>
  <c r="BZ205" i="1"/>
  <c r="N206" i="1" s="1"/>
  <c r="L206" i="1" s="1"/>
  <c r="BN206" i="1" l="1"/>
  <c r="AZ206" i="1"/>
  <c r="AL206" i="1"/>
  <c r="AC206" i="1"/>
  <c r="AQ206" i="1" s="1"/>
  <c r="AD206" i="1"/>
  <c r="BB206" i="1"/>
  <c r="BP206" i="1"/>
  <c r="AN206" i="1"/>
  <c r="K206" i="1"/>
  <c r="Z206" i="1"/>
  <c r="AG206" i="1" l="1"/>
  <c r="AA206" i="1"/>
  <c r="AB206" i="1"/>
  <c r="AE206" i="1" s="1"/>
  <c r="AR206" i="1"/>
  <c r="BE206" i="1"/>
  <c r="AU206" i="1" l="1"/>
  <c r="AV206" i="1" s="1"/>
  <c r="AF206" i="1"/>
  <c r="AJ206" i="1" s="1"/>
  <c r="BS206" i="1"/>
  <c r="BT206" i="1" s="1"/>
  <c r="BF206" i="1"/>
  <c r="AH206" i="1"/>
  <c r="BW206" i="1" l="1"/>
  <c r="BX206" i="1" s="1"/>
  <c r="BI206" i="1"/>
  <c r="BJ206" i="1" s="1"/>
  <c r="AI206" i="1"/>
  <c r="AM206" i="1" l="1"/>
  <c r="AO206" i="1" s="1"/>
  <c r="AP206" i="1" s="1"/>
  <c r="AS206" i="1" l="1"/>
  <c r="AT206" i="1" l="1"/>
  <c r="AX206" i="1" s="1"/>
  <c r="AW206" i="1" l="1"/>
  <c r="BA206" i="1" l="1"/>
  <c r="BC206" i="1" s="1"/>
  <c r="BD206" i="1" s="1"/>
  <c r="BG206" i="1" l="1"/>
  <c r="BH206" i="1" l="1"/>
  <c r="BL206" i="1" s="1"/>
  <c r="BK206" i="1" l="1"/>
  <c r="BO206" i="1" l="1"/>
  <c r="BQ206" i="1" s="1"/>
  <c r="BR206" i="1" s="1"/>
  <c r="BU206" i="1" l="1"/>
  <c r="BV206" i="1" l="1"/>
  <c r="BZ206" i="1" s="1"/>
  <c r="N207" i="1" s="1"/>
  <c r="AN207" i="1" l="1"/>
  <c r="BP207" i="1"/>
  <c r="BB207" i="1"/>
  <c r="K207" i="1"/>
  <c r="BY206" i="1"/>
  <c r="M207" i="1" s="1"/>
  <c r="Z207" i="1" l="1"/>
  <c r="L207" i="1"/>
  <c r="J207" i="1"/>
  <c r="AC207" i="1" l="1"/>
  <c r="AQ207" i="1" s="1"/>
  <c r="AL207" i="1"/>
  <c r="AD207" i="1"/>
  <c r="AZ207" i="1"/>
  <c r="BN207" i="1"/>
  <c r="AA207" i="1"/>
  <c r="AB207" i="1"/>
  <c r="AE207" i="1" l="1"/>
  <c r="AG207" i="1"/>
  <c r="AF207" i="1" s="1"/>
  <c r="BE207" i="1"/>
  <c r="AR207" i="1"/>
  <c r="BF207" i="1" l="1"/>
  <c r="BS207" i="1"/>
  <c r="BT207" i="1" s="1"/>
  <c r="AU207" i="1"/>
  <c r="AV207" i="1" s="1"/>
  <c r="AJ207" i="1"/>
  <c r="AI207" i="1"/>
  <c r="AH207" i="1"/>
  <c r="BW207" i="1" l="1"/>
  <c r="BX207" i="1" s="1"/>
  <c r="AM207" i="1"/>
  <c r="AO207" i="1" s="1"/>
  <c r="AP207" i="1" s="1"/>
  <c r="BI207" i="1"/>
  <c r="BJ207" i="1" s="1"/>
  <c r="AS207" i="1" l="1"/>
  <c r="AT207" i="1" l="1"/>
  <c r="AX207" i="1" s="1"/>
  <c r="AW207" i="1" l="1"/>
  <c r="BA207" i="1" l="1"/>
  <c r="BC207" i="1" s="1"/>
  <c r="BD207" i="1" s="1"/>
  <c r="BG207" i="1" l="1"/>
  <c r="BH207" i="1" l="1"/>
  <c r="BK207" i="1" s="1"/>
  <c r="BO207" i="1" l="1"/>
  <c r="BQ207" i="1" s="1"/>
  <c r="BR207" i="1" s="1"/>
  <c r="BL207" i="1"/>
  <c r="BU207" i="1" l="1"/>
  <c r="BV207" i="1" l="1"/>
  <c r="BZ207" i="1" s="1"/>
  <c r="N208" i="1" s="1"/>
  <c r="BP208" i="1" l="1"/>
  <c r="BB208" i="1"/>
  <c r="AN208" i="1"/>
  <c r="K208" i="1"/>
  <c r="BY207" i="1"/>
  <c r="M208" i="1" s="1"/>
  <c r="Z208" i="1" l="1"/>
  <c r="L208" i="1"/>
  <c r="J208" i="1"/>
  <c r="AL208" i="1" l="1"/>
  <c r="AD208" i="1"/>
  <c r="BN208" i="1"/>
  <c r="AC208" i="1"/>
  <c r="AQ208" i="1" s="1"/>
  <c r="AZ208" i="1"/>
  <c r="AB208" i="1"/>
  <c r="AA208" i="1"/>
  <c r="AG208" i="1" l="1"/>
  <c r="AF208" i="1" s="1"/>
  <c r="AE208" i="1"/>
  <c r="BE208" i="1"/>
  <c r="AR208" i="1"/>
  <c r="AH208" i="1" l="1"/>
  <c r="BF208" i="1"/>
  <c r="BS208" i="1"/>
  <c r="BT208" i="1" s="1"/>
  <c r="AU208" i="1"/>
  <c r="AV208" i="1" s="1"/>
  <c r="AI208" i="1"/>
  <c r="AJ208" i="1"/>
  <c r="BW208" i="1" l="1"/>
  <c r="BX208" i="1" s="1"/>
  <c r="AM208" i="1"/>
  <c r="AO208" i="1" s="1"/>
  <c r="AP208" i="1" s="1"/>
  <c r="BI208" i="1"/>
  <c r="BJ208" i="1" s="1"/>
  <c r="AS208" i="1" l="1"/>
  <c r="AT208" i="1" l="1"/>
  <c r="AX208" i="1" s="1"/>
  <c r="AW208" i="1" l="1"/>
  <c r="BA208" i="1" l="1"/>
  <c r="BC208" i="1" s="1"/>
  <c r="BD208" i="1" s="1"/>
  <c r="BG208" i="1" l="1"/>
  <c r="BH208" i="1" l="1"/>
  <c r="BL208" i="1" s="1"/>
  <c r="BK208" i="1" l="1"/>
  <c r="BO208" i="1" l="1"/>
  <c r="BQ208" i="1" s="1"/>
  <c r="BR208" i="1" s="1"/>
  <c r="BU208" i="1" l="1"/>
  <c r="BV208" i="1" l="1"/>
  <c r="BZ208" i="1" s="1"/>
  <c r="N209" i="1" s="1"/>
  <c r="AN209" i="1" l="1"/>
  <c r="BP209" i="1"/>
  <c r="BB209" i="1"/>
  <c r="K209" i="1"/>
  <c r="BY208" i="1"/>
  <c r="M209" i="1" s="1"/>
  <c r="L209" i="1" l="1"/>
  <c r="Z209" i="1"/>
  <c r="J209" i="1"/>
  <c r="AA209" i="1" l="1"/>
  <c r="AB209" i="1"/>
  <c r="AL209" i="1"/>
  <c r="AD209" i="1"/>
  <c r="BN209" i="1"/>
  <c r="AZ209" i="1"/>
  <c r="AC209" i="1"/>
  <c r="AQ209" i="1" s="1"/>
  <c r="BE209" i="1" l="1"/>
  <c r="AR209" i="1"/>
  <c r="AG209" i="1"/>
  <c r="AF209" i="1" s="1"/>
  <c r="AE209" i="1"/>
  <c r="AJ209" i="1" l="1"/>
  <c r="AI209" i="1"/>
  <c r="AH209" i="1"/>
  <c r="AU209" i="1"/>
  <c r="AV209" i="1" s="1"/>
  <c r="BS209" i="1"/>
  <c r="BT209" i="1" s="1"/>
  <c r="BF209" i="1"/>
  <c r="BI209" i="1" l="1"/>
  <c r="BJ209" i="1" s="1"/>
  <c r="AM209" i="1"/>
  <c r="AO209" i="1" s="1"/>
  <c r="AP209" i="1" s="1"/>
  <c r="BW209" i="1"/>
  <c r="BX209" i="1" s="1"/>
  <c r="AS209" i="1" l="1"/>
  <c r="AT209" i="1" l="1"/>
  <c r="AX209" i="1" s="1"/>
  <c r="AW209" i="1" l="1"/>
  <c r="BA209" i="1" l="1"/>
  <c r="BC209" i="1" s="1"/>
  <c r="BD209" i="1" s="1"/>
  <c r="BG209" i="1" l="1"/>
  <c r="BH209" i="1" l="1"/>
  <c r="BK209" i="1" s="1"/>
  <c r="BO209" i="1" l="1"/>
  <c r="BQ209" i="1" s="1"/>
  <c r="BR209" i="1" s="1"/>
  <c r="BL209" i="1"/>
  <c r="BU209" i="1" l="1"/>
  <c r="BV209" i="1" s="1"/>
  <c r="BY209" i="1" l="1"/>
  <c r="M210" i="1" s="1"/>
  <c r="BZ209" i="1"/>
  <c r="N210" i="1" s="1"/>
  <c r="AN210" i="1" l="1"/>
  <c r="BP210" i="1"/>
  <c r="BB210" i="1"/>
  <c r="K210" i="1"/>
  <c r="Z210" i="1"/>
  <c r="L210" i="1"/>
  <c r="J210" i="1"/>
  <c r="AA210" i="1" l="1"/>
  <c r="AB210" i="1"/>
  <c r="AL210" i="1"/>
  <c r="AD210" i="1"/>
  <c r="AC210" i="1"/>
  <c r="AQ210" i="1" s="1"/>
  <c r="AZ210" i="1"/>
  <c r="BN210" i="1"/>
  <c r="AE210" i="1" l="1"/>
  <c r="AG210" i="1"/>
  <c r="AF210" i="1" s="1"/>
  <c r="BE210" i="1"/>
  <c r="AR210" i="1"/>
  <c r="BF210" i="1" l="1"/>
  <c r="BS210" i="1"/>
  <c r="BT210" i="1" s="1"/>
  <c r="AU210" i="1"/>
  <c r="AV210" i="1" s="1"/>
  <c r="AJ210" i="1"/>
  <c r="AI210" i="1"/>
  <c r="AH210" i="1"/>
  <c r="AM210" i="1" l="1"/>
  <c r="AO210" i="1" s="1"/>
  <c r="AP210" i="1" s="1"/>
  <c r="BW210" i="1"/>
  <c r="BX210" i="1" s="1"/>
  <c r="BI210" i="1"/>
  <c r="BJ210" i="1" s="1"/>
  <c r="AS210" i="1" l="1"/>
  <c r="AT210" i="1" l="1"/>
  <c r="AW210" i="1" s="1"/>
  <c r="BA210" i="1" l="1"/>
  <c r="BC210" i="1" s="1"/>
  <c r="BD210" i="1" s="1"/>
  <c r="AX210" i="1"/>
  <c r="BG210" i="1" l="1"/>
  <c r="BH210" i="1" s="1"/>
  <c r="BL210" i="1" l="1"/>
  <c r="BK210" i="1"/>
  <c r="BO210" i="1" l="1"/>
  <c r="BQ210" i="1" s="1"/>
  <c r="BR210" i="1" s="1"/>
  <c r="BU210" i="1" l="1"/>
  <c r="BV210" i="1" l="1"/>
  <c r="BZ210" i="1" s="1"/>
  <c r="N211" i="1" s="1"/>
  <c r="BP211" i="1" l="1"/>
  <c r="BB211" i="1"/>
  <c r="AN211" i="1"/>
  <c r="K211" i="1"/>
  <c r="BY210" i="1"/>
  <c r="M211" i="1" s="1"/>
  <c r="Z211" i="1" l="1"/>
  <c r="L211" i="1"/>
  <c r="J211" i="1"/>
  <c r="AC211" i="1" l="1"/>
  <c r="AQ211" i="1" s="1"/>
  <c r="AZ211" i="1"/>
  <c r="BN211" i="1"/>
  <c r="AL211" i="1"/>
  <c r="AD211" i="1"/>
  <c r="AB211" i="1"/>
  <c r="AA211" i="1"/>
  <c r="AG211" i="1" l="1"/>
  <c r="AF211" i="1" s="1"/>
  <c r="AE211" i="1"/>
  <c r="AR211" i="1"/>
  <c r="BE211" i="1"/>
  <c r="AH211" i="1" l="1"/>
  <c r="AU211" i="1"/>
  <c r="AV211" i="1" s="1"/>
  <c r="BF211" i="1"/>
  <c r="BS211" i="1"/>
  <c r="BT211" i="1" s="1"/>
  <c r="AI211" i="1"/>
  <c r="AJ211" i="1"/>
  <c r="BW211" i="1" l="1"/>
  <c r="BX211" i="1" s="1"/>
  <c r="BI211" i="1"/>
  <c r="BJ211" i="1" s="1"/>
  <c r="AM211" i="1"/>
  <c r="AO211" i="1" s="1"/>
  <c r="AP211" i="1" s="1"/>
  <c r="AS211" i="1" l="1"/>
  <c r="AT211" i="1" l="1"/>
  <c r="AX211" i="1" s="1"/>
  <c r="AW211" i="1" l="1"/>
  <c r="BA211" i="1" l="1"/>
  <c r="BC211" i="1" s="1"/>
  <c r="BD211" i="1" s="1"/>
  <c r="BG211" i="1" l="1"/>
  <c r="BH211" i="1" l="1"/>
  <c r="BL211" i="1" s="1"/>
  <c r="BK211" i="1" l="1"/>
  <c r="BO211" i="1" l="1"/>
  <c r="BQ211" i="1" s="1"/>
  <c r="BR211" i="1" s="1"/>
  <c r="BU211" i="1" l="1"/>
  <c r="BV211" i="1" l="1"/>
  <c r="BY211" i="1" s="1"/>
  <c r="M212" i="1" s="1"/>
  <c r="J212" i="1" l="1"/>
  <c r="BZ211" i="1"/>
  <c r="N212" i="1" s="1"/>
  <c r="AN212" i="1" l="1"/>
  <c r="BB212" i="1"/>
  <c r="BP212" i="1"/>
  <c r="K212" i="1"/>
  <c r="L212" i="1"/>
  <c r="Z212" i="1"/>
  <c r="AA212" i="1" l="1"/>
  <c r="AB212" i="1"/>
  <c r="BN212" i="1"/>
  <c r="AZ212" i="1"/>
  <c r="AL212" i="1"/>
  <c r="AC212" i="1"/>
  <c r="AQ212" i="1" s="1"/>
  <c r="AD212" i="1"/>
  <c r="AG212" i="1" l="1"/>
  <c r="AF212" i="1" s="1"/>
  <c r="AE212" i="1"/>
  <c r="BE212" i="1"/>
  <c r="AR212" i="1"/>
  <c r="BF212" i="1" l="1"/>
  <c r="BS212" i="1"/>
  <c r="BT212" i="1" s="1"/>
  <c r="AU212" i="1"/>
  <c r="AV212" i="1" s="1"/>
  <c r="AH212" i="1"/>
  <c r="AJ212" i="1"/>
  <c r="AI212" i="1"/>
  <c r="AM212" i="1" l="1"/>
  <c r="AO212" i="1" s="1"/>
  <c r="AP212" i="1" s="1"/>
  <c r="BW212" i="1"/>
  <c r="BX212" i="1" s="1"/>
  <c r="BI212" i="1"/>
  <c r="BJ212" i="1" s="1"/>
  <c r="AS212" i="1" l="1"/>
  <c r="AT212" i="1" l="1"/>
  <c r="AX212" i="1" s="1"/>
  <c r="AW212" i="1" l="1"/>
  <c r="BA212" i="1" l="1"/>
  <c r="BC212" i="1" s="1"/>
  <c r="BD212" i="1" s="1"/>
  <c r="BG212" i="1" l="1"/>
  <c r="BH212" i="1" l="1"/>
  <c r="BL212" i="1" s="1"/>
  <c r="BK212" i="1" l="1"/>
  <c r="BO212" i="1" l="1"/>
  <c r="BQ212" i="1" s="1"/>
  <c r="BR212" i="1" s="1"/>
  <c r="BU212" i="1" l="1"/>
  <c r="BV212" i="1" l="1"/>
  <c r="BY212" i="1" s="1"/>
  <c r="M213" i="1" s="1"/>
  <c r="J213" i="1" l="1"/>
  <c r="BZ212" i="1"/>
  <c r="N213" i="1" s="1"/>
  <c r="BB213" i="1" l="1"/>
  <c r="BP213" i="1"/>
  <c r="AN213" i="1"/>
  <c r="K213" i="1"/>
  <c r="L213" i="1"/>
  <c r="Z213" i="1"/>
  <c r="AA213" i="1" l="1"/>
  <c r="AB213" i="1"/>
  <c r="AZ213" i="1"/>
  <c r="BN213" i="1"/>
  <c r="AC213" i="1"/>
  <c r="AQ213" i="1" s="1"/>
  <c r="AL213" i="1"/>
  <c r="AD213" i="1"/>
  <c r="BE213" i="1" l="1"/>
  <c r="AR213" i="1"/>
  <c r="AE213" i="1"/>
  <c r="AG213" i="1"/>
  <c r="AF213" i="1" s="1"/>
  <c r="AH213" i="1" l="1"/>
  <c r="AJ213" i="1"/>
  <c r="AI213" i="1"/>
  <c r="AU213" i="1"/>
  <c r="AV213" i="1" s="1"/>
  <c r="BF213" i="1"/>
  <c r="BS213" i="1"/>
  <c r="BT213" i="1" s="1"/>
  <c r="BW213" i="1" l="1"/>
  <c r="BX213" i="1" s="1"/>
  <c r="BI213" i="1"/>
  <c r="BJ213" i="1" s="1"/>
  <c r="AM213" i="1"/>
  <c r="AO213" i="1" s="1"/>
  <c r="AP213" i="1" s="1"/>
  <c r="AS213" i="1" l="1"/>
  <c r="AT213" i="1" l="1"/>
  <c r="AX213" i="1" s="1"/>
  <c r="AW213" i="1" l="1"/>
  <c r="BA213" i="1" l="1"/>
  <c r="BC213" i="1" s="1"/>
  <c r="BD213" i="1" s="1"/>
  <c r="BG213" i="1" l="1"/>
  <c r="BH213" i="1" l="1"/>
  <c r="BK213" i="1" s="1"/>
  <c r="BO213" i="1" l="1"/>
  <c r="BQ213" i="1" s="1"/>
  <c r="BR213" i="1" s="1"/>
  <c r="BL213" i="1"/>
  <c r="BU213" i="1" l="1"/>
  <c r="BV213" i="1" s="1"/>
  <c r="BY213" i="1" l="1"/>
  <c r="M214" i="1" s="1"/>
  <c r="BZ213" i="1"/>
  <c r="N214" i="1" s="1"/>
  <c r="BB214" i="1" l="1"/>
  <c r="AN214" i="1"/>
  <c r="BP214" i="1"/>
  <c r="K214" i="1"/>
  <c r="L214" i="1"/>
  <c r="Z214" i="1"/>
  <c r="J214" i="1"/>
  <c r="AB214" i="1" l="1"/>
  <c r="AA214" i="1"/>
  <c r="AZ214" i="1"/>
  <c r="AL214" i="1"/>
  <c r="AD214" i="1"/>
  <c r="BN214" i="1"/>
  <c r="AC214" i="1"/>
  <c r="AQ214" i="1" s="1"/>
  <c r="BE214" i="1" l="1"/>
  <c r="AR214" i="1"/>
  <c r="AG214" i="1"/>
  <c r="AF214" i="1" s="1"/>
  <c r="AE214" i="1"/>
  <c r="AI214" i="1" l="1"/>
  <c r="AJ214" i="1"/>
  <c r="AU214" i="1"/>
  <c r="AV214" i="1" s="1"/>
  <c r="AH214" i="1"/>
  <c r="BF214" i="1"/>
  <c r="BS214" i="1"/>
  <c r="BT214" i="1" s="1"/>
  <c r="BI214" i="1" l="1"/>
  <c r="BJ214" i="1" s="1"/>
  <c r="BW214" i="1"/>
  <c r="BX214" i="1" s="1"/>
  <c r="AM214" i="1"/>
  <c r="AO214" i="1" s="1"/>
  <c r="AP214" i="1" s="1"/>
  <c r="AS214" i="1" l="1"/>
  <c r="AT214" i="1" l="1"/>
  <c r="AX214" i="1" s="1"/>
  <c r="AW214" i="1" l="1"/>
  <c r="BA214" i="1" l="1"/>
  <c r="BC214" i="1" s="1"/>
  <c r="BD214" i="1" s="1"/>
  <c r="BG214" i="1" l="1"/>
  <c r="BH214" i="1" l="1"/>
  <c r="BL214" i="1" s="1"/>
  <c r="BK214" i="1" l="1"/>
  <c r="BO214" i="1" l="1"/>
  <c r="BQ214" i="1" s="1"/>
  <c r="BR214" i="1" s="1"/>
  <c r="BU214" i="1" l="1"/>
  <c r="BV214" i="1" l="1"/>
  <c r="BY214" i="1" s="1"/>
  <c r="M215" i="1" s="1"/>
  <c r="J215" i="1" l="1"/>
  <c r="BZ214" i="1"/>
  <c r="N215" i="1" s="1"/>
  <c r="Z215" i="1" s="1"/>
  <c r="AA215" i="1" l="1"/>
  <c r="AB215" i="1"/>
  <c r="BB215" i="1"/>
  <c r="AN215" i="1"/>
  <c r="BP215" i="1"/>
  <c r="K215" i="1"/>
  <c r="L215" i="1"/>
  <c r="AZ215" i="1" l="1"/>
  <c r="AL215" i="1"/>
  <c r="AC215" i="1"/>
  <c r="AQ215" i="1" s="1"/>
  <c r="AD215" i="1"/>
  <c r="BN215" i="1"/>
  <c r="AR215" i="1" l="1"/>
  <c r="BE215" i="1"/>
  <c r="AE215" i="1"/>
  <c r="AG215" i="1"/>
  <c r="AF215" i="1" s="1"/>
  <c r="AJ215" i="1" l="1"/>
  <c r="AI215" i="1"/>
  <c r="AH215" i="1"/>
  <c r="BS215" i="1"/>
  <c r="BT215" i="1" s="1"/>
  <c r="BF215" i="1"/>
  <c r="AU215" i="1"/>
  <c r="AV215" i="1" s="1"/>
  <c r="BW215" i="1" l="1"/>
  <c r="BX215" i="1" s="1"/>
  <c r="BI215" i="1"/>
  <c r="BJ215" i="1" s="1"/>
  <c r="AM215" i="1"/>
  <c r="AO215" i="1" s="1"/>
  <c r="AP215" i="1" s="1"/>
  <c r="AS215" i="1" l="1"/>
  <c r="AT215" i="1" l="1"/>
  <c r="AX215" i="1" s="1"/>
  <c r="AW215" i="1" l="1"/>
  <c r="BA215" i="1" l="1"/>
  <c r="BC215" i="1" s="1"/>
  <c r="BD215" i="1" s="1"/>
  <c r="BG215" i="1" l="1"/>
  <c r="BH215" i="1" l="1"/>
  <c r="BL215" i="1" s="1"/>
  <c r="BK215" i="1" l="1"/>
  <c r="BO215" i="1" l="1"/>
  <c r="BQ215" i="1" s="1"/>
  <c r="BR215" i="1" s="1"/>
  <c r="BU215" i="1" l="1"/>
  <c r="BV215" i="1" l="1"/>
  <c r="BZ215" i="1" s="1"/>
  <c r="N216" i="1" s="1"/>
  <c r="AN216" i="1" l="1"/>
  <c r="BB216" i="1"/>
  <c r="BP216" i="1"/>
  <c r="K216" i="1"/>
  <c r="BY215" i="1"/>
  <c r="M216" i="1" s="1"/>
  <c r="Z216" i="1" l="1"/>
  <c r="L216" i="1"/>
  <c r="J216" i="1"/>
  <c r="BN216" i="1" l="1"/>
  <c r="AL216" i="1"/>
  <c r="AD216" i="1"/>
  <c r="AZ216" i="1"/>
  <c r="AC216" i="1"/>
  <c r="AQ216" i="1" s="1"/>
  <c r="AB216" i="1"/>
  <c r="AA216" i="1"/>
  <c r="BE216" i="1" l="1"/>
  <c r="AR216" i="1"/>
  <c r="AE216" i="1"/>
  <c r="AG216" i="1"/>
  <c r="AF216" i="1" s="1"/>
  <c r="AU216" i="1" l="1"/>
  <c r="AV216" i="1" s="1"/>
  <c r="AJ216" i="1"/>
  <c r="AI216" i="1"/>
  <c r="AH216" i="1"/>
  <c r="BS216" i="1"/>
  <c r="BT216" i="1" s="1"/>
  <c r="BF216" i="1"/>
  <c r="BW216" i="1" l="1"/>
  <c r="BX216" i="1" s="1"/>
  <c r="AM216" i="1"/>
  <c r="AO216" i="1" s="1"/>
  <c r="AP216" i="1" s="1"/>
  <c r="BI216" i="1"/>
  <c r="BJ216" i="1" s="1"/>
  <c r="AS216" i="1" l="1"/>
  <c r="AT216" i="1" l="1"/>
  <c r="AX216" i="1" s="1"/>
  <c r="AW216" i="1" l="1"/>
  <c r="BA216" i="1" l="1"/>
  <c r="BC216" i="1" s="1"/>
  <c r="BD216" i="1" s="1"/>
  <c r="BG216" i="1" l="1"/>
  <c r="BH216" i="1" l="1"/>
  <c r="BK216" i="1" s="1"/>
  <c r="BO216" i="1" l="1"/>
  <c r="BQ216" i="1" s="1"/>
  <c r="BR216" i="1" s="1"/>
  <c r="BL216" i="1"/>
  <c r="BU216" i="1" l="1"/>
  <c r="BV216" i="1" s="1"/>
  <c r="BY216" i="1" l="1"/>
  <c r="M217" i="1" s="1"/>
  <c r="BZ216" i="1"/>
  <c r="N217" i="1" s="1"/>
  <c r="AN217" i="1" l="1"/>
  <c r="BP217" i="1"/>
  <c r="BB217" i="1"/>
  <c r="K217" i="1"/>
  <c r="Z217" i="1"/>
  <c r="L217" i="1"/>
  <c r="J217" i="1"/>
  <c r="AB217" i="1" l="1"/>
  <c r="AA217" i="1"/>
  <c r="AL217" i="1"/>
  <c r="AD217" i="1"/>
  <c r="AC217" i="1"/>
  <c r="AQ217" i="1" s="1"/>
  <c r="AZ217" i="1"/>
  <c r="BN217" i="1"/>
  <c r="BE217" i="1" l="1"/>
  <c r="AR217" i="1"/>
  <c r="AE217" i="1"/>
  <c r="AG217" i="1"/>
  <c r="AF217" i="1" s="1"/>
  <c r="AH217" i="1" l="1"/>
  <c r="AU217" i="1"/>
  <c r="AV217" i="1" s="1"/>
  <c r="AI217" i="1"/>
  <c r="AJ217" i="1"/>
  <c r="BF217" i="1"/>
  <c r="BS217" i="1"/>
  <c r="BT217" i="1" s="1"/>
  <c r="BI217" i="1" l="1"/>
  <c r="BJ217" i="1" s="1"/>
  <c r="AM217" i="1"/>
  <c r="AO217" i="1" s="1"/>
  <c r="AP217" i="1" s="1"/>
  <c r="BW217" i="1"/>
  <c r="BX217" i="1" s="1"/>
  <c r="AS217" i="1" l="1"/>
  <c r="AT217" i="1" l="1"/>
  <c r="AX217" i="1" s="1"/>
  <c r="AW217" i="1" l="1"/>
  <c r="BA217" i="1" l="1"/>
  <c r="BC217" i="1" s="1"/>
  <c r="BD217" i="1" s="1"/>
  <c r="BG217" i="1" l="1"/>
  <c r="BH217" i="1" l="1"/>
  <c r="BK217" i="1" s="1"/>
  <c r="BO217" i="1" l="1"/>
  <c r="BQ217" i="1" s="1"/>
  <c r="BR217" i="1" s="1"/>
  <c r="BL217" i="1"/>
  <c r="BU217" i="1" l="1"/>
  <c r="BV217" i="1" s="1"/>
  <c r="BY217" i="1" l="1"/>
  <c r="M218" i="1" s="1"/>
  <c r="BZ217" i="1"/>
  <c r="N218" i="1" s="1"/>
  <c r="BB218" i="1" l="1"/>
  <c r="BP218" i="1"/>
  <c r="AN218" i="1"/>
  <c r="K218" i="1"/>
  <c r="L218" i="1"/>
  <c r="Z218" i="1"/>
  <c r="J218" i="1"/>
  <c r="AB218" i="1" l="1"/>
  <c r="AA218" i="1"/>
  <c r="AL218" i="1"/>
  <c r="AD218" i="1"/>
  <c r="BN218" i="1"/>
  <c r="AZ218" i="1"/>
  <c r="AC218" i="1"/>
  <c r="AQ218" i="1" s="1"/>
  <c r="AG218" i="1" l="1"/>
  <c r="AF218" i="1" s="1"/>
  <c r="AE218" i="1"/>
  <c r="BE218" i="1"/>
  <c r="AR218" i="1"/>
  <c r="AH218" i="1" l="1"/>
  <c r="AU218" i="1"/>
  <c r="AV218" i="1" s="1"/>
  <c r="BS218" i="1"/>
  <c r="BT218" i="1" s="1"/>
  <c r="BF218" i="1"/>
  <c r="AI218" i="1"/>
  <c r="AJ218" i="1"/>
  <c r="AM218" i="1" l="1"/>
  <c r="AO218" i="1" s="1"/>
  <c r="AP218" i="1" s="1"/>
  <c r="BI218" i="1"/>
  <c r="BJ218" i="1" s="1"/>
  <c r="BW218" i="1"/>
  <c r="BX218" i="1" s="1"/>
  <c r="AS218" i="1" l="1"/>
  <c r="AT218" i="1" l="1"/>
  <c r="AW218" i="1" s="1"/>
  <c r="BA218" i="1" l="1"/>
  <c r="BC218" i="1" s="1"/>
  <c r="BD218" i="1" s="1"/>
  <c r="AX218" i="1"/>
  <c r="BG218" i="1" l="1"/>
  <c r="BH218" i="1" l="1"/>
  <c r="BK218" i="1" s="1"/>
  <c r="BO218" i="1" l="1"/>
  <c r="BQ218" i="1" s="1"/>
  <c r="BR218" i="1" s="1"/>
  <c r="BL218" i="1"/>
  <c r="BU218" i="1" l="1"/>
  <c r="BV218" i="1" s="1"/>
  <c r="BY218" i="1" l="1"/>
  <c r="M219" i="1" s="1"/>
  <c r="BZ218" i="1"/>
  <c r="N219" i="1" s="1"/>
  <c r="AN219" i="1" l="1"/>
  <c r="BP219" i="1"/>
  <c r="BB219" i="1"/>
  <c r="K219" i="1"/>
  <c r="Z219" i="1"/>
  <c r="L219" i="1"/>
  <c r="J219" i="1"/>
  <c r="AB219" i="1" l="1"/>
  <c r="AA219" i="1"/>
  <c r="AL219" i="1"/>
  <c r="AC219" i="1"/>
  <c r="AQ219" i="1" s="1"/>
  <c r="AD219" i="1"/>
  <c r="BN219" i="1"/>
  <c r="AZ219" i="1"/>
  <c r="AE219" i="1" l="1"/>
  <c r="AG219" i="1"/>
  <c r="AF219" i="1" s="1"/>
  <c r="BE219" i="1"/>
  <c r="AR219" i="1"/>
  <c r="AU219" i="1" l="1"/>
  <c r="AV219" i="1" s="1"/>
  <c r="AH219" i="1"/>
  <c r="BF219" i="1"/>
  <c r="BS219" i="1"/>
  <c r="BT219" i="1" s="1"/>
  <c r="AI219" i="1"/>
  <c r="AJ219" i="1"/>
  <c r="AM219" i="1" l="1"/>
  <c r="AO219" i="1" s="1"/>
  <c r="AP219" i="1" s="1"/>
  <c r="BI219" i="1"/>
  <c r="BJ219" i="1" s="1"/>
  <c r="BW219" i="1"/>
  <c r="BX219" i="1" s="1"/>
  <c r="AS219" i="1" l="1"/>
  <c r="AT219" i="1" l="1"/>
  <c r="AX219" i="1" s="1"/>
  <c r="AW219" i="1" l="1"/>
  <c r="BA219" i="1" l="1"/>
  <c r="BC219" i="1" s="1"/>
  <c r="BD219" i="1" s="1"/>
  <c r="BG219" i="1" l="1"/>
  <c r="BH219" i="1" l="1"/>
  <c r="BK219" i="1" s="1"/>
  <c r="BO219" i="1" l="1"/>
  <c r="BQ219" i="1" s="1"/>
  <c r="BR219" i="1" s="1"/>
  <c r="BL219" i="1"/>
  <c r="BU219" i="1" l="1"/>
  <c r="BV219" i="1" l="1"/>
  <c r="BY219" i="1" s="1"/>
  <c r="M220" i="1" s="1"/>
  <c r="J220" i="1" l="1"/>
  <c r="BZ219" i="1"/>
  <c r="N220" i="1" s="1"/>
  <c r="BB220" i="1" l="1"/>
  <c r="AN220" i="1"/>
  <c r="BP220" i="1"/>
  <c r="K220" i="1"/>
  <c r="L220" i="1"/>
  <c r="Z220" i="1"/>
  <c r="AZ220" i="1" l="1"/>
  <c r="AC220" i="1"/>
  <c r="AQ220" i="1" s="1"/>
  <c r="AD220" i="1"/>
  <c r="BN220" i="1"/>
  <c r="AL220" i="1"/>
  <c r="AB220" i="1"/>
  <c r="AA220" i="1"/>
  <c r="AG220" i="1" l="1"/>
  <c r="AF220" i="1" s="1"/>
  <c r="AE220" i="1"/>
  <c r="BE220" i="1"/>
  <c r="AR220" i="1"/>
  <c r="AH220" i="1" l="1"/>
  <c r="AU220" i="1"/>
  <c r="AV220" i="1" s="1"/>
  <c r="BS220" i="1"/>
  <c r="BT220" i="1" s="1"/>
  <c r="BF220" i="1"/>
  <c r="AI220" i="1"/>
  <c r="AJ220" i="1"/>
  <c r="BW220" i="1" l="1"/>
  <c r="BX220" i="1" s="1"/>
  <c r="BI220" i="1"/>
  <c r="BJ220" i="1" s="1"/>
  <c r="AM220" i="1"/>
  <c r="AO220" i="1" s="1"/>
  <c r="AP220" i="1" s="1"/>
  <c r="AS220" i="1" l="1"/>
  <c r="AT220" i="1" l="1"/>
  <c r="AX220" i="1" s="1"/>
  <c r="AW220" i="1" l="1"/>
  <c r="BA220" i="1" l="1"/>
  <c r="BC220" i="1" s="1"/>
  <c r="BD220" i="1" s="1"/>
  <c r="BG220" i="1" l="1"/>
  <c r="BH220" i="1" l="1"/>
  <c r="BL220" i="1" s="1"/>
  <c r="BK220" i="1" l="1"/>
  <c r="BO220" i="1" l="1"/>
  <c r="BQ220" i="1" s="1"/>
  <c r="BR220" i="1" s="1"/>
  <c r="BU220" i="1" l="1"/>
  <c r="BV220" i="1" l="1"/>
  <c r="BZ220" i="1" s="1"/>
  <c r="N221" i="1" s="1"/>
  <c r="AN221" i="1" l="1"/>
  <c r="BP221" i="1"/>
  <c r="BB221" i="1"/>
  <c r="K221" i="1"/>
  <c r="BY220" i="1"/>
  <c r="M221" i="1" s="1"/>
  <c r="Z221" i="1" l="1"/>
  <c r="L221" i="1"/>
  <c r="J221" i="1"/>
  <c r="AZ221" i="1" l="1"/>
  <c r="BN221" i="1"/>
  <c r="AL221" i="1"/>
  <c r="AC221" i="1"/>
  <c r="AQ221" i="1" s="1"/>
  <c r="AD221" i="1"/>
  <c r="AA221" i="1"/>
  <c r="AB221" i="1"/>
  <c r="AG221" i="1" l="1"/>
  <c r="AF221" i="1" s="1"/>
  <c r="AE221" i="1"/>
  <c r="BE221" i="1"/>
  <c r="AR221" i="1"/>
  <c r="BS221" i="1" l="1"/>
  <c r="BT221" i="1" s="1"/>
  <c r="BF221" i="1"/>
  <c r="AH221" i="1"/>
  <c r="AU221" i="1"/>
  <c r="AV221" i="1" s="1"/>
  <c r="AI221" i="1"/>
  <c r="AJ221" i="1"/>
  <c r="AM221" i="1" l="1"/>
  <c r="AO221" i="1" s="1"/>
  <c r="AP221" i="1" s="1"/>
  <c r="BI221" i="1"/>
  <c r="BJ221" i="1" s="1"/>
  <c r="BW221" i="1"/>
  <c r="BX221" i="1" s="1"/>
  <c r="AS221" i="1" l="1"/>
  <c r="AT221" i="1" l="1"/>
  <c r="AX221" i="1" s="1"/>
  <c r="AW221" i="1" l="1"/>
  <c r="BA221" i="1" l="1"/>
  <c r="BC221" i="1" s="1"/>
  <c r="BD221" i="1" s="1"/>
  <c r="BG221" i="1" l="1"/>
  <c r="BH221" i="1" l="1"/>
  <c r="BK221" i="1" s="1"/>
  <c r="BO221" i="1" l="1"/>
  <c r="BQ221" i="1" s="1"/>
  <c r="BR221" i="1" s="1"/>
  <c r="BL221" i="1"/>
  <c r="BU221" i="1" l="1"/>
  <c r="BV221" i="1" s="1"/>
  <c r="BY221" i="1" l="1"/>
  <c r="M222" i="1" s="1"/>
  <c r="BZ221" i="1"/>
  <c r="N222" i="1" s="1"/>
  <c r="BP222" i="1" l="1"/>
  <c r="AN222" i="1"/>
  <c r="BB222" i="1"/>
  <c r="K222" i="1"/>
  <c r="Z222" i="1"/>
  <c r="L222" i="1"/>
  <c r="J222" i="1"/>
  <c r="AB222" i="1" l="1"/>
  <c r="AA222" i="1"/>
  <c r="AL222" i="1"/>
  <c r="AD222" i="1"/>
  <c r="BN222" i="1"/>
  <c r="AC222" i="1"/>
  <c r="AQ222" i="1" s="1"/>
  <c r="AZ222" i="1"/>
  <c r="AE222" i="1" l="1"/>
  <c r="AG222" i="1"/>
  <c r="AF222" i="1" s="1"/>
  <c r="BE222" i="1"/>
  <c r="AR222" i="1"/>
  <c r="AU222" i="1" l="1"/>
  <c r="AV222" i="1" s="1"/>
  <c r="BS222" i="1"/>
  <c r="BT222" i="1" s="1"/>
  <c r="BF222" i="1"/>
  <c r="AH222" i="1"/>
  <c r="AJ222" i="1"/>
  <c r="AI222" i="1"/>
  <c r="BW222" i="1" l="1"/>
  <c r="BX222" i="1" s="1"/>
  <c r="AM222" i="1"/>
  <c r="AO222" i="1" s="1"/>
  <c r="AP222" i="1" s="1"/>
  <c r="BI222" i="1"/>
  <c r="BJ222" i="1" s="1"/>
  <c r="AS222" i="1" l="1"/>
  <c r="AT222" i="1" l="1"/>
  <c r="AX222" i="1" s="1"/>
  <c r="AW222" i="1" l="1"/>
  <c r="BA222" i="1" l="1"/>
  <c r="BC222" i="1" s="1"/>
  <c r="BD222" i="1" s="1"/>
  <c r="BG222" i="1" l="1"/>
  <c r="BH222" i="1" l="1"/>
  <c r="BL222" i="1" s="1"/>
  <c r="BK222" i="1" l="1"/>
  <c r="BO222" i="1" l="1"/>
  <c r="BQ222" i="1" s="1"/>
  <c r="BR222" i="1" s="1"/>
  <c r="BU222" i="1" l="1"/>
  <c r="BV222" i="1" l="1"/>
  <c r="BZ222" i="1" s="1"/>
  <c r="N223" i="1" s="1"/>
  <c r="BP223" i="1" l="1"/>
  <c r="BB223" i="1"/>
  <c r="AN223" i="1"/>
  <c r="K223" i="1"/>
  <c r="BY222" i="1"/>
  <c r="M223" i="1" s="1"/>
  <c r="Z223" i="1" l="1"/>
  <c r="L223" i="1"/>
  <c r="J223" i="1"/>
  <c r="AC223" i="1" l="1"/>
  <c r="AQ223" i="1" s="1"/>
  <c r="AZ223" i="1"/>
  <c r="BN223" i="1"/>
  <c r="AL223" i="1"/>
  <c r="AD223" i="1"/>
  <c r="AA223" i="1"/>
  <c r="AB223" i="1"/>
  <c r="AG223" i="1" l="1"/>
  <c r="AF223" i="1" s="1"/>
  <c r="AE223" i="1"/>
  <c r="BE223" i="1"/>
  <c r="AR223" i="1"/>
  <c r="AU223" i="1" l="1"/>
  <c r="AV223" i="1" s="1"/>
  <c r="AI223" i="1"/>
  <c r="AJ223" i="1"/>
  <c r="BF223" i="1"/>
  <c r="BS223" i="1"/>
  <c r="BT223" i="1" s="1"/>
  <c r="AH223" i="1"/>
  <c r="BW223" i="1" l="1"/>
  <c r="BX223" i="1" s="1"/>
  <c r="AM223" i="1"/>
  <c r="AO223" i="1" s="1"/>
  <c r="AP223" i="1" s="1"/>
  <c r="BI223" i="1"/>
  <c r="BJ223" i="1" s="1"/>
  <c r="AS223" i="1" l="1"/>
  <c r="AT223" i="1" l="1"/>
  <c r="AX223" i="1" s="1"/>
  <c r="AW223" i="1" l="1"/>
  <c r="BA223" i="1" l="1"/>
  <c r="BC223" i="1" s="1"/>
  <c r="BD223" i="1" s="1"/>
  <c r="BG223" i="1" l="1"/>
  <c r="BH223" i="1" l="1"/>
  <c r="BL223" i="1" s="1"/>
  <c r="BK223" i="1" l="1"/>
  <c r="BO223" i="1" l="1"/>
  <c r="BQ223" i="1" s="1"/>
  <c r="BR223" i="1" s="1"/>
  <c r="BU223" i="1" l="1"/>
  <c r="BV223" i="1" l="1"/>
  <c r="BY223" i="1" s="1"/>
  <c r="M224" i="1" s="1"/>
  <c r="J224" i="1" l="1"/>
  <c r="BZ223" i="1"/>
  <c r="N224" i="1" s="1"/>
  <c r="AN224" i="1" l="1"/>
  <c r="BB224" i="1"/>
  <c r="BP224" i="1"/>
  <c r="K224" i="1"/>
  <c r="L224" i="1"/>
  <c r="Z224" i="1"/>
  <c r="AZ224" i="1" l="1"/>
  <c r="AL224" i="1"/>
  <c r="AC224" i="1"/>
  <c r="AQ224" i="1" s="1"/>
  <c r="AD224" i="1"/>
  <c r="BN224" i="1"/>
  <c r="AA224" i="1"/>
  <c r="AB224" i="1"/>
  <c r="BE224" i="1" l="1"/>
  <c r="AR224" i="1"/>
  <c r="AG224" i="1"/>
  <c r="AF224" i="1" s="1"/>
  <c r="AE224" i="1"/>
  <c r="AH224" i="1" l="1"/>
  <c r="AJ224" i="1"/>
  <c r="AI224" i="1"/>
  <c r="AU224" i="1"/>
  <c r="AV224" i="1" s="1"/>
  <c r="BS224" i="1"/>
  <c r="BT224" i="1" s="1"/>
  <c r="BF224" i="1"/>
  <c r="BI224" i="1" l="1"/>
  <c r="BJ224" i="1" s="1"/>
  <c r="BW224" i="1"/>
  <c r="BX224" i="1" s="1"/>
  <c r="AM224" i="1"/>
  <c r="AO224" i="1" s="1"/>
  <c r="AP224" i="1" s="1"/>
  <c r="AS224" i="1" l="1"/>
  <c r="AT224" i="1" l="1"/>
  <c r="AX224" i="1" s="1"/>
  <c r="AW224" i="1" l="1"/>
  <c r="BA224" i="1" l="1"/>
  <c r="BC224" i="1" s="1"/>
  <c r="BD224" i="1" s="1"/>
  <c r="BG224" i="1" l="1"/>
  <c r="BH224" i="1" l="1"/>
  <c r="BL224" i="1" s="1"/>
  <c r="BK224" i="1" l="1"/>
  <c r="BO224" i="1" l="1"/>
  <c r="BQ224" i="1" s="1"/>
  <c r="BR224" i="1" s="1"/>
  <c r="BU224" i="1" l="1"/>
  <c r="BV224" i="1" l="1"/>
  <c r="BY224" i="1" s="1"/>
  <c r="M225" i="1" s="1"/>
  <c r="J225" i="1" l="1"/>
  <c r="BZ224" i="1"/>
  <c r="N225" i="1" s="1"/>
  <c r="Z225" i="1" s="1"/>
  <c r="AB225" i="1" l="1"/>
  <c r="AA225" i="1"/>
  <c r="AN225" i="1"/>
  <c r="BP225" i="1"/>
  <c r="BB225" i="1"/>
  <c r="K225" i="1"/>
  <c r="L225" i="1"/>
  <c r="AD225" i="1" l="1"/>
  <c r="BN225" i="1"/>
  <c r="AC225" i="1"/>
  <c r="AQ225" i="1" s="1"/>
  <c r="AZ225" i="1"/>
  <c r="AL225" i="1"/>
  <c r="BE225" i="1" l="1"/>
  <c r="AR225" i="1"/>
  <c r="AG225" i="1"/>
  <c r="AF225" i="1" s="1"/>
  <c r="AE225" i="1"/>
  <c r="AH225" i="1" l="1"/>
  <c r="AJ225" i="1"/>
  <c r="AI225" i="1"/>
  <c r="AU225" i="1"/>
  <c r="AV225" i="1" s="1"/>
  <c r="BS225" i="1"/>
  <c r="BT225" i="1" s="1"/>
  <c r="BF225" i="1"/>
  <c r="BW225" i="1" l="1"/>
  <c r="BX225" i="1" s="1"/>
  <c r="BI225" i="1"/>
  <c r="BJ225" i="1" s="1"/>
  <c r="AM225" i="1"/>
  <c r="AO225" i="1" s="1"/>
  <c r="AP225" i="1" s="1"/>
  <c r="AS225" i="1" l="1"/>
  <c r="AT225" i="1" l="1"/>
  <c r="AX225" i="1" s="1"/>
  <c r="AW225" i="1" l="1"/>
  <c r="BA225" i="1" l="1"/>
  <c r="BC225" i="1" s="1"/>
  <c r="BD225" i="1" s="1"/>
  <c r="BG225" i="1" l="1"/>
  <c r="BH225" i="1" l="1"/>
  <c r="BK225" i="1" s="1"/>
  <c r="BO225" i="1" l="1"/>
  <c r="BQ225" i="1" s="1"/>
  <c r="BR225" i="1" s="1"/>
  <c r="BL225" i="1"/>
  <c r="BU225" i="1" l="1"/>
  <c r="BV225" i="1" s="1"/>
  <c r="BZ225" i="1" l="1"/>
  <c r="N226" i="1" s="1"/>
  <c r="BY225" i="1"/>
  <c r="M226" i="1" s="1"/>
  <c r="Z226" i="1" l="1"/>
  <c r="L226" i="1"/>
  <c r="J226" i="1"/>
  <c r="BP226" i="1"/>
  <c r="BB226" i="1"/>
  <c r="AN226" i="1"/>
  <c r="K226" i="1"/>
  <c r="AZ226" i="1" l="1"/>
  <c r="BN226" i="1"/>
  <c r="AD226" i="1"/>
  <c r="AL226" i="1"/>
  <c r="AC226" i="1"/>
  <c r="AQ226" i="1" s="1"/>
  <c r="AB226" i="1"/>
  <c r="AA226" i="1"/>
  <c r="BE226" i="1" l="1"/>
  <c r="AR226" i="1"/>
  <c r="AG226" i="1"/>
  <c r="AF226" i="1" s="1"/>
  <c r="AE226" i="1"/>
  <c r="AI226" i="1" l="1"/>
  <c r="AJ226" i="1"/>
  <c r="AH226" i="1"/>
  <c r="AU226" i="1"/>
  <c r="AV226" i="1" s="1"/>
  <c r="BS226" i="1"/>
  <c r="BT226" i="1" s="1"/>
  <c r="BF226" i="1"/>
  <c r="BW226" i="1" l="1"/>
  <c r="BX226" i="1" s="1"/>
  <c r="BI226" i="1"/>
  <c r="BJ226" i="1" s="1"/>
  <c r="AM226" i="1"/>
  <c r="AO226" i="1" s="1"/>
  <c r="AP226" i="1" s="1"/>
  <c r="AS226" i="1" l="1"/>
  <c r="AT226" i="1" l="1"/>
  <c r="AW226" i="1" s="1"/>
  <c r="BA226" i="1" l="1"/>
  <c r="BC226" i="1" s="1"/>
  <c r="BD226" i="1" s="1"/>
  <c r="AX226" i="1"/>
  <c r="BG226" i="1" l="1"/>
  <c r="BH226" i="1" s="1"/>
  <c r="BL226" i="1" l="1"/>
  <c r="BK226" i="1"/>
  <c r="BO226" i="1" l="1"/>
  <c r="BQ226" i="1" s="1"/>
  <c r="BR226" i="1" s="1"/>
  <c r="BU226" i="1" l="1"/>
  <c r="BV226" i="1" l="1"/>
  <c r="BY226" i="1" s="1"/>
  <c r="M227" i="1" s="1"/>
  <c r="J227" i="1" l="1"/>
  <c r="BZ226" i="1"/>
  <c r="N227" i="1" s="1"/>
  <c r="AN227" i="1" l="1"/>
  <c r="BB227" i="1"/>
  <c r="BP227" i="1"/>
  <c r="K227" i="1"/>
  <c r="Z227" i="1"/>
  <c r="L227" i="1"/>
  <c r="AL227" i="1" l="1"/>
  <c r="AD227" i="1"/>
  <c r="BN227" i="1"/>
  <c r="AZ227" i="1"/>
  <c r="AC227" i="1"/>
  <c r="AQ227" i="1" s="1"/>
  <c r="AA227" i="1"/>
  <c r="AB227" i="1"/>
  <c r="BE227" i="1" l="1"/>
  <c r="AR227" i="1"/>
  <c r="AG227" i="1"/>
  <c r="AF227" i="1" s="1"/>
  <c r="AE227" i="1"/>
  <c r="AJ227" i="1" l="1"/>
  <c r="AI227" i="1"/>
  <c r="AH227" i="1"/>
  <c r="AU227" i="1"/>
  <c r="AV227" i="1" s="1"/>
  <c r="BS227" i="1"/>
  <c r="BT227" i="1" s="1"/>
  <c r="BF227" i="1"/>
  <c r="BI227" i="1" l="1"/>
  <c r="BJ227" i="1" s="1"/>
  <c r="BW227" i="1"/>
  <c r="BX227" i="1" s="1"/>
  <c r="AM227" i="1"/>
  <c r="AO227" i="1" s="1"/>
  <c r="AP227" i="1" s="1"/>
  <c r="AS227" i="1" l="1"/>
  <c r="AT227" i="1" l="1"/>
  <c r="AX227" i="1" s="1"/>
  <c r="AW227" i="1" l="1"/>
  <c r="BA227" i="1" l="1"/>
  <c r="BC227" i="1" s="1"/>
  <c r="BD227" i="1" s="1"/>
  <c r="BG227" i="1" l="1"/>
  <c r="BH227" i="1" l="1"/>
  <c r="BL227" i="1" s="1"/>
  <c r="BK227" i="1" l="1"/>
  <c r="BO227" i="1" l="1"/>
  <c r="BQ227" i="1" s="1"/>
  <c r="BR227" i="1" s="1"/>
  <c r="BU227" i="1" l="1"/>
  <c r="BV227" i="1" l="1"/>
  <c r="BY227" i="1" s="1"/>
  <c r="M228" i="1" s="1"/>
  <c r="J228" i="1" l="1"/>
  <c r="BZ227" i="1"/>
  <c r="N228" i="1" s="1"/>
  <c r="AN228" i="1" l="1"/>
  <c r="BB228" i="1"/>
  <c r="BP228" i="1"/>
  <c r="K228" i="1"/>
  <c r="Z228" i="1"/>
  <c r="L228" i="1"/>
  <c r="AZ228" i="1" l="1"/>
  <c r="AL228" i="1"/>
  <c r="AD228" i="1"/>
  <c r="BN228" i="1"/>
  <c r="AC228" i="1"/>
  <c r="AQ228" i="1" s="1"/>
  <c r="AB228" i="1"/>
  <c r="AA228" i="1"/>
  <c r="BE228" i="1" l="1"/>
  <c r="AR228" i="1"/>
  <c r="AE228" i="1"/>
  <c r="AG228" i="1"/>
  <c r="AF228" i="1" s="1"/>
  <c r="AU228" i="1" l="1"/>
  <c r="AV228" i="1" s="1"/>
  <c r="AJ228" i="1"/>
  <c r="AI228" i="1"/>
  <c r="AH228" i="1"/>
  <c r="BF228" i="1"/>
  <c r="BS228" i="1"/>
  <c r="BT228" i="1" s="1"/>
  <c r="BW228" i="1" l="1"/>
  <c r="BX228" i="1" s="1"/>
  <c r="AM228" i="1"/>
  <c r="AO228" i="1" s="1"/>
  <c r="AP228" i="1" s="1"/>
  <c r="BI228" i="1"/>
  <c r="BJ228" i="1" s="1"/>
  <c r="AS228" i="1" l="1"/>
  <c r="AT228" i="1" l="1"/>
  <c r="AX228" i="1" s="1"/>
  <c r="AW228" i="1" l="1"/>
  <c r="BA228" i="1" l="1"/>
  <c r="BC228" i="1" s="1"/>
  <c r="BD228" i="1" s="1"/>
  <c r="BG228" i="1" l="1"/>
  <c r="BH228" i="1" l="1"/>
  <c r="BL228" i="1" s="1"/>
  <c r="BK228" i="1" l="1"/>
  <c r="BO228" i="1" l="1"/>
  <c r="BQ228" i="1" s="1"/>
  <c r="BR228" i="1" s="1"/>
  <c r="BU228" i="1" l="1"/>
  <c r="BV228" i="1" l="1"/>
  <c r="BY228" i="1" s="1"/>
  <c r="M229" i="1" s="1"/>
  <c r="J229" i="1" l="1"/>
  <c r="BZ228" i="1"/>
  <c r="N229" i="1" s="1"/>
  <c r="L229" i="1" s="1"/>
  <c r="AC229" i="1" l="1"/>
  <c r="AQ229" i="1" s="1"/>
  <c r="AZ229" i="1"/>
  <c r="AL229" i="1"/>
  <c r="AD229" i="1"/>
  <c r="BN229" i="1"/>
  <c r="BP229" i="1"/>
  <c r="BB229" i="1"/>
  <c r="AN229" i="1"/>
  <c r="K229" i="1"/>
  <c r="Z229" i="1"/>
  <c r="AA229" i="1" l="1"/>
  <c r="AB229" i="1"/>
  <c r="AE229" i="1" s="1"/>
  <c r="AG229" i="1"/>
  <c r="AF229" i="1" s="1"/>
  <c r="BE229" i="1"/>
  <c r="AR229" i="1"/>
  <c r="AI229" i="1" l="1"/>
  <c r="AJ229" i="1"/>
  <c r="AH229" i="1"/>
  <c r="AU229" i="1"/>
  <c r="AV229" i="1" s="1"/>
  <c r="BF229" i="1"/>
  <c r="BS229" i="1"/>
  <c r="BT229" i="1" s="1"/>
  <c r="BI229" i="1" l="1"/>
  <c r="BJ229" i="1" s="1"/>
  <c r="BW229" i="1"/>
  <c r="BX229" i="1" s="1"/>
  <c r="AM229" i="1"/>
  <c r="AO229" i="1" s="1"/>
  <c r="AP229" i="1" s="1"/>
  <c r="AS229" i="1" l="1"/>
  <c r="AT229" i="1" l="1"/>
  <c r="AW229" i="1" s="1"/>
  <c r="BA229" i="1" l="1"/>
  <c r="BC229" i="1" s="1"/>
  <c r="BD229" i="1" s="1"/>
  <c r="AX229" i="1"/>
  <c r="BG229" i="1" l="1"/>
  <c r="BH229" i="1" s="1"/>
  <c r="BL229" i="1" l="1"/>
  <c r="BK229" i="1"/>
  <c r="BO229" i="1" l="1"/>
  <c r="BQ229" i="1" s="1"/>
  <c r="BR229" i="1" s="1"/>
  <c r="BU229" i="1" l="1"/>
  <c r="BV229" i="1" l="1"/>
  <c r="BZ229" i="1" s="1"/>
  <c r="N230" i="1" s="1"/>
  <c r="AN230" i="1" l="1"/>
  <c r="BP230" i="1"/>
  <c r="BB230" i="1"/>
  <c r="K230" i="1"/>
  <c r="BY229" i="1"/>
  <c r="M230" i="1" s="1"/>
  <c r="L230" i="1" l="1"/>
  <c r="Z230" i="1"/>
  <c r="J230" i="1"/>
  <c r="AD230" i="1" l="1"/>
  <c r="BN230" i="1"/>
  <c r="AZ230" i="1"/>
  <c r="AC230" i="1"/>
  <c r="AQ230" i="1" s="1"/>
  <c r="AL230" i="1"/>
  <c r="AA230" i="1"/>
  <c r="AB230" i="1"/>
  <c r="BE230" i="1" l="1"/>
  <c r="AR230" i="1"/>
  <c r="AG230" i="1"/>
  <c r="AF230" i="1" s="1"/>
  <c r="AE230" i="1"/>
  <c r="AH230" i="1" l="1"/>
  <c r="AI230" i="1"/>
  <c r="AJ230" i="1"/>
  <c r="AU230" i="1"/>
  <c r="AV230" i="1" s="1"/>
  <c r="BS230" i="1"/>
  <c r="BT230" i="1" s="1"/>
  <c r="BF230" i="1"/>
  <c r="BI230" i="1" l="1"/>
  <c r="BJ230" i="1" s="1"/>
  <c r="BW230" i="1"/>
  <c r="BX230" i="1" s="1"/>
  <c r="AM230" i="1"/>
  <c r="AO230" i="1" s="1"/>
  <c r="AP230" i="1" s="1"/>
  <c r="AS230" i="1" l="1"/>
  <c r="AT230" i="1" l="1"/>
  <c r="AX230" i="1" s="1"/>
  <c r="AW230" i="1" l="1"/>
  <c r="BA230" i="1" l="1"/>
  <c r="BC230" i="1" s="1"/>
  <c r="BD230" i="1" s="1"/>
  <c r="BG230" i="1" l="1"/>
  <c r="BH230" i="1" l="1"/>
  <c r="BL230" i="1" s="1"/>
  <c r="BK230" i="1" l="1"/>
  <c r="BO230" i="1" l="1"/>
  <c r="BQ230" i="1" s="1"/>
  <c r="BR230" i="1" s="1"/>
  <c r="BU230" i="1" l="1"/>
  <c r="BV230" i="1" l="1"/>
  <c r="BY230" i="1" s="1"/>
  <c r="M231" i="1" s="1"/>
  <c r="J231" i="1" l="1"/>
  <c r="BZ230" i="1"/>
  <c r="N231" i="1" s="1"/>
  <c r="BP231" i="1" l="1"/>
  <c r="AN231" i="1"/>
  <c r="BB231" i="1"/>
  <c r="K231" i="1"/>
  <c r="L231" i="1"/>
  <c r="Z231" i="1"/>
  <c r="AB231" i="1" l="1"/>
  <c r="AA231" i="1"/>
  <c r="AD231" i="1"/>
  <c r="AC231" i="1"/>
  <c r="AQ231" i="1" s="1"/>
  <c r="BN231" i="1"/>
  <c r="AZ231" i="1"/>
  <c r="AL231" i="1"/>
  <c r="AR231" i="1" l="1"/>
  <c r="BE231" i="1"/>
  <c r="AE231" i="1"/>
  <c r="AG231" i="1"/>
  <c r="AF231" i="1" s="1"/>
  <c r="BF231" i="1" l="1"/>
  <c r="BS231" i="1"/>
  <c r="BT231" i="1" s="1"/>
  <c r="AJ231" i="1"/>
  <c r="AI231" i="1"/>
  <c r="AH231" i="1"/>
  <c r="AU231" i="1"/>
  <c r="AV231" i="1" s="1"/>
  <c r="BW231" i="1" l="1"/>
  <c r="BX231" i="1" s="1"/>
  <c r="AM231" i="1"/>
  <c r="AO231" i="1" s="1"/>
  <c r="AP231" i="1" s="1"/>
  <c r="BI231" i="1"/>
  <c r="BJ231" i="1" s="1"/>
  <c r="AS231" i="1" l="1"/>
  <c r="AT231" i="1" l="1"/>
  <c r="AX231" i="1" s="1"/>
  <c r="AW231" i="1" l="1"/>
  <c r="BA231" i="1" l="1"/>
  <c r="BC231" i="1" s="1"/>
  <c r="BD231" i="1" s="1"/>
  <c r="BG231" i="1" l="1"/>
  <c r="BH231" i="1" l="1"/>
  <c r="BL231" i="1" s="1"/>
  <c r="BK231" i="1" l="1"/>
  <c r="BO231" i="1" l="1"/>
  <c r="BQ231" i="1" s="1"/>
  <c r="BR231" i="1" s="1"/>
  <c r="BU231" i="1" l="1"/>
  <c r="BV231" i="1" l="1"/>
  <c r="BY231" i="1" s="1"/>
  <c r="M232" i="1" s="1"/>
  <c r="J232" i="1" l="1"/>
  <c r="BZ231" i="1"/>
  <c r="N232" i="1" s="1"/>
  <c r="BP232" i="1" l="1"/>
  <c r="BB232" i="1"/>
  <c r="AN232" i="1"/>
  <c r="K232" i="1"/>
  <c r="Z232" i="1"/>
  <c r="L232" i="1"/>
  <c r="AB232" i="1" l="1"/>
  <c r="AA232" i="1"/>
  <c r="AZ232" i="1"/>
  <c r="AL232" i="1"/>
  <c r="BN232" i="1"/>
  <c r="AD232" i="1"/>
  <c r="AC232" i="1"/>
  <c r="AQ232" i="1" s="1"/>
  <c r="AE232" i="1" l="1"/>
  <c r="AG232" i="1"/>
  <c r="AF232" i="1" s="1"/>
  <c r="AR232" i="1"/>
  <c r="BE232" i="1"/>
  <c r="BF232" i="1" l="1"/>
  <c r="BS232" i="1"/>
  <c r="BT232" i="1" s="1"/>
  <c r="AU232" i="1"/>
  <c r="AV232" i="1" s="1"/>
  <c r="AI232" i="1"/>
  <c r="AJ232" i="1"/>
  <c r="AH232" i="1"/>
  <c r="AM232" i="1" l="1"/>
  <c r="AO232" i="1" s="1"/>
  <c r="AP232" i="1" s="1"/>
  <c r="BW232" i="1"/>
  <c r="BX232" i="1" s="1"/>
  <c r="BI232" i="1"/>
  <c r="BJ232" i="1" s="1"/>
  <c r="AS232" i="1" l="1"/>
  <c r="AT232" i="1" l="1"/>
  <c r="AX232" i="1" s="1"/>
  <c r="AW232" i="1" l="1"/>
  <c r="BA232" i="1" l="1"/>
  <c r="BC232" i="1" s="1"/>
  <c r="BD232" i="1" s="1"/>
  <c r="BG232" i="1" l="1"/>
  <c r="BH232" i="1" l="1"/>
  <c r="BL232" i="1" s="1"/>
  <c r="BK232" i="1" l="1"/>
  <c r="BO232" i="1" l="1"/>
  <c r="BQ232" i="1" s="1"/>
  <c r="BR232" i="1" s="1"/>
  <c r="BU232" i="1" l="1"/>
  <c r="BV232" i="1" l="1"/>
  <c r="BY232" i="1" s="1"/>
  <c r="M233" i="1" s="1"/>
  <c r="J233" i="1" l="1"/>
  <c r="BZ232" i="1"/>
  <c r="N233" i="1" s="1"/>
  <c r="BB233" i="1" l="1"/>
  <c r="BP233" i="1"/>
  <c r="AN233" i="1"/>
  <c r="K233" i="1"/>
  <c r="Z233" i="1"/>
  <c r="L233" i="1"/>
  <c r="BN233" i="1" l="1"/>
  <c r="AZ233" i="1"/>
  <c r="AC233" i="1"/>
  <c r="AQ233" i="1" s="1"/>
  <c r="AL233" i="1"/>
  <c r="AD233" i="1"/>
  <c r="AA233" i="1"/>
  <c r="AB233" i="1"/>
  <c r="AR233" i="1" l="1"/>
  <c r="BE233" i="1"/>
  <c r="AE233" i="1"/>
  <c r="AG233" i="1"/>
  <c r="AF233" i="1" s="1"/>
  <c r="AH233" i="1" l="1"/>
  <c r="BS233" i="1"/>
  <c r="BT233" i="1" s="1"/>
  <c r="BF233" i="1"/>
  <c r="AJ233" i="1"/>
  <c r="AI233" i="1"/>
  <c r="AU233" i="1"/>
  <c r="AV233" i="1" s="1"/>
  <c r="BW233" i="1" l="1"/>
  <c r="BX233" i="1" s="1"/>
  <c r="AM233" i="1"/>
  <c r="AO233" i="1" s="1"/>
  <c r="AP233" i="1" s="1"/>
  <c r="BI233" i="1"/>
  <c r="BJ233" i="1" s="1"/>
  <c r="AS233" i="1" l="1"/>
  <c r="AT233" i="1" l="1"/>
  <c r="AX233" i="1" s="1"/>
  <c r="AW233" i="1" l="1"/>
  <c r="BA233" i="1" l="1"/>
  <c r="BC233" i="1" s="1"/>
  <c r="BD233" i="1" s="1"/>
  <c r="BG233" i="1" l="1"/>
  <c r="BH233" i="1" l="1"/>
  <c r="BL233" i="1" s="1"/>
  <c r="BK233" i="1" l="1"/>
  <c r="BO233" i="1" l="1"/>
  <c r="BQ233" i="1" s="1"/>
  <c r="BR233" i="1" s="1"/>
  <c r="BU233" i="1" l="1"/>
  <c r="BV233" i="1" l="1"/>
  <c r="BZ233" i="1" s="1"/>
  <c r="N234" i="1" s="1"/>
  <c r="BB234" i="1" l="1"/>
  <c r="BP234" i="1"/>
  <c r="AN234" i="1"/>
  <c r="K234" i="1"/>
  <c r="BY233" i="1"/>
  <c r="M234" i="1" s="1"/>
  <c r="L234" i="1" l="1"/>
  <c r="Z234" i="1"/>
  <c r="J234" i="1"/>
  <c r="AB234" i="1" l="1"/>
  <c r="AA234" i="1"/>
  <c r="AZ234" i="1"/>
  <c r="BN234" i="1"/>
  <c r="AC234" i="1"/>
  <c r="AQ234" i="1" s="1"/>
  <c r="AL234" i="1"/>
  <c r="AD234" i="1"/>
  <c r="AE234" i="1" l="1"/>
  <c r="AG234" i="1"/>
  <c r="AF234" i="1" s="1"/>
  <c r="AR234" i="1"/>
  <c r="BE234" i="1"/>
  <c r="AU234" i="1" l="1"/>
  <c r="AV234" i="1" s="1"/>
  <c r="BF234" i="1"/>
  <c r="BS234" i="1"/>
  <c r="BT234" i="1" s="1"/>
  <c r="AJ234" i="1"/>
  <c r="AI234" i="1"/>
  <c r="AH234" i="1"/>
  <c r="AM234" i="1" l="1"/>
  <c r="AO234" i="1" s="1"/>
  <c r="AP234" i="1" s="1"/>
  <c r="BI234" i="1"/>
  <c r="BJ234" i="1" s="1"/>
  <c r="BW234" i="1"/>
  <c r="BX234" i="1" s="1"/>
  <c r="AS234" i="1" l="1"/>
  <c r="AT234" i="1" l="1"/>
  <c r="AX234" i="1" s="1"/>
  <c r="AW234" i="1" l="1"/>
  <c r="BA234" i="1" l="1"/>
  <c r="BC234" i="1" s="1"/>
  <c r="BD234" i="1" s="1"/>
  <c r="BG234" i="1" l="1"/>
  <c r="BH234" i="1" l="1"/>
  <c r="BK234" i="1" s="1"/>
  <c r="BO234" i="1" l="1"/>
  <c r="BQ234" i="1" s="1"/>
  <c r="BR234" i="1" s="1"/>
  <c r="BL234" i="1"/>
  <c r="BU234" i="1" l="1"/>
  <c r="BV234" i="1" s="1"/>
  <c r="BY234" i="1" l="1"/>
  <c r="M235" i="1" s="1"/>
  <c r="BZ234" i="1"/>
  <c r="N235" i="1" s="1"/>
  <c r="BP235" i="1" l="1"/>
  <c r="BB235" i="1"/>
  <c r="AN235" i="1"/>
  <c r="K235" i="1"/>
  <c r="L235" i="1"/>
  <c r="Z235" i="1"/>
  <c r="J235" i="1"/>
  <c r="AL235" i="1" l="1"/>
  <c r="BN235" i="1"/>
  <c r="AD235" i="1"/>
  <c r="AC235" i="1"/>
  <c r="AQ235" i="1" s="1"/>
  <c r="AZ235" i="1"/>
  <c r="AB235" i="1"/>
  <c r="AA235" i="1"/>
  <c r="BE235" i="1" l="1"/>
  <c r="AR235" i="1"/>
  <c r="AG235" i="1"/>
  <c r="AF235" i="1" s="1"/>
  <c r="AE235" i="1"/>
  <c r="AH235" i="1" l="1"/>
  <c r="AI235" i="1"/>
  <c r="AJ235" i="1"/>
  <c r="AU235" i="1"/>
  <c r="AV235" i="1" s="1"/>
  <c r="BF235" i="1"/>
  <c r="BS235" i="1"/>
  <c r="BT235" i="1" s="1"/>
  <c r="BW235" i="1" l="1"/>
  <c r="BX235" i="1" s="1"/>
  <c r="BI235" i="1"/>
  <c r="BJ235" i="1" s="1"/>
  <c r="AM235" i="1"/>
  <c r="AO235" i="1" s="1"/>
  <c r="AP235" i="1" s="1"/>
  <c r="AS235" i="1" l="1"/>
  <c r="AT235" i="1" l="1"/>
  <c r="AX235" i="1" s="1"/>
  <c r="AW235" i="1" l="1"/>
  <c r="BA235" i="1" l="1"/>
  <c r="BC235" i="1" s="1"/>
  <c r="BD235" i="1" s="1"/>
  <c r="BG235" i="1" l="1"/>
  <c r="BH235" i="1" l="1"/>
  <c r="BL235" i="1" s="1"/>
  <c r="BK235" i="1" l="1"/>
  <c r="BO235" i="1" l="1"/>
  <c r="BQ235" i="1" s="1"/>
  <c r="BR235" i="1" s="1"/>
  <c r="BU235" i="1" l="1"/>
  <c r="BV235" i="1" l="1"/>
  <c r="BZ235" i="1" s="1"/>
  <c r="N236" i="1" s="1"/>
  <c r="AN236" i="1" l="1"/>
  <c r="BP236" i="1"/>
  <c r="BB236" i="1"/>
  <c r="K236" i="1"/>
  <c r="BY235" i="1"/>
  <c r="M236" i="1" s="1"/>
  <c r="L236" i="1" l="1"/>
  <c r="Z236" i="1"/>
  <c r="J236" i="1"/>
  <c r="AA236" i="1" l="1"/>
  <c r="AB236" i="1"/>
  <c r="AC236" i="1"/>
  <c r="AQ236" i="1" s="1"/>
  <c r="AD236" i="1"/>
  <c r="BN236" i="1"/>
  <c r="AZ236" i="1"/>
  <c r="AL236" i="1"/>
  <c r="AG236" i="1" l="1"/>
  <c r="AF236" i="1" s="1"/>
  <c r="AE236" i="1"/>
  <c r="AR236" i="1"/>
  <c r="BE236" i="1"/>
  <c r="BF236" i="1" l="1"/>
  <c r="BS236" i="1"/>
  <c r="BT236" i="1" s="1"/>
  <c r="AI236" i="1"/>
  <c r="AJ236" i="1"/>
  <c r="AU236" i="1"/>
  <c r="AV236" i="1" s="1"/>
  <c r="AH236" i="1"/>
  <c r="BW236" i="1" l="1"/>
  <c r="BX236" i="1" s="1"/>
  <c r="AM236" i="1"/>
  <c r="AO236" i="1" s="1"/>
  <c r="AP236" i="1" s="1"/>
  <c r="BI236" i="1"/>
  <c r="BJ236" i="1" s="1"/>
  <c r="AS236" i="1" l="1"/>
  <c r="AT236" i="1" l="1"/>
  <c r="AX236" i="1" s="1"/>
  <c r="AW236" i="1" l="1"/>
  <c r="BA236" i="1" l="1"/>
  <c r="BC236" i="1" s="1"/>
  <c r="BD236" i="1" s="1"/>
  <c r="BG236" i="1" l="1"/>
  <c r="BH236" i="1" l="1"/>
  <c r="BK236" i="1" s="1"/>
  <c r="BO236" i="1" l="1"/>
  <c r="BQ236" i="1" s="1"/>
  <c r="BR236" i="1" s="1"/>
  <c r="BL236" i="1"/>
  <c r="BU236" i="1" l="1"/>
  <c r="BV236" i="1" s="1"/>
  <c r="BY236" i="1" l="1"/>
  <c r="M237" i="1" s="1"/>
  <c r="BZ236" i="1"/>
  <c r="N237" i="1" s="1"/>
  <c r="BB237" i="1" l="1"/>
  <c r="BP237" i="1"/>
  <c r="AN237" i="1"/>
  <c r="K237" i="1"/>
  <c r="Z237" i="1"/>
  <c r="L237" i="1"/>
  <c r="J237" i="1"/>
  <c r="AA237" i="1" l="1"/>
  <c r="AB237" i="1"/>
  <c r="AL237" i="1"/>
  <c r="AD237" i="1"/>
  <c r="AZ237" i="1"/>
  <c r="AC237" i="1"/>
  <c r="AQ237" i="1" s="1"/>
  <c r="BN237" i="1"/>
  <c r="AE237" i="1" l="1"/>
  <c r="AG237" i="1"/>
  <c r="AF237" i="1" s="1"/>
  <c r="BE237" i="1"/>
  <c r="AR237" i="1"/>
  <c r="AU237" i="1" l="1"/>
  <c r="AV237" i="1" s="1"/>
  <c r="BS237" i="1"/>
  <c r="BT237" i="1" s="1"/>
  <c r="BF237" i="1"/>
  <c r="AJ237" i="1"/>
  <c r="AI237" i="1"/>
  <c r="AH237" i="1"/>
  <c r="BI237" i="1" l="1"/>
  <c r="BJ237" i="1" s="1"/>
  <c r="BW237" i="1"/>
  <c r="BX237" i="1" s="1"/>
  <c r="AM237" i="1"/>
  <c r="AO237" i="1" s="1"/>
  <c r="AP237" i="1" s="1"/>
  <c r="AS237" i="1" l="1"/>
  <c r="AT237" i="1" l="1"/>
  <c r="AW237" i="1" s="1"/>
  <c r="BA237" i="1" l="1"/>
  <c r="BC237" i="1" s="1"/>
  <c r="BD237" i="1" s="1"/>
  <c r="AX237" i="1"/>
  <c r="BG237" i="1" l="1"/>
  <c r="BH237" i="1" s="1"/>
  <c r="BL237" i="1" l="1"/>
  <c r="BK237" i="1"/>
  <c r="BO237" i="1" l="1"/>
  <c r="BQ237" i="1" s="1"/>
  <c r="BR237" i="1" s="1"/>
  <c r="BU237" i="1" l="1"/>
  <c r="BV237" i="1" l="1"/>
  <c r="BY237" i="1" s="1"/>
  <c r="M238" i="1" s="1"/>
  <c r="J238" i="1" l="1"/>
  <c r="BZ237" i="1"/>
  <c r="N238" i="1" s="1"/>
  <c r="Z238" i="1" s="1"/>
  <c r="AB238" i="1" l="1"/>
  <c r="AA238" i="1"/>
  <c r="BP238" i="1"/>
  <c r="BB238" i="1"/>
  <c r="AN238" i="1"/>
  <c r="K238" i="1"/>
  <c r="L238" i="1"/>
  <c r="AC238" i="1" l="1"/>
  <c r="AQ238" i="1" s="1"/>
  <c r="AZ238" i="1"/>
  <c r="AL238" i="1"/>
  <c r="AD238" i="1"/>
  <c r="BN238" i="1"/>
  <c r="BE238" i="1" l="1"/>
  <c r="AR238" i="1"/>
  <c r="AG238" i="1"/>
  <c r="AF238" i="1" s="1"/>
  <c r="AE238" i="1"/>
  <c r="AJ238" i="1" l="1"/>
  <c r="AI238" i="1"/>
  <c r="AU238" i="1"/>
  <c r="AV238" i="1" s="1"/>
  <c r="AH238" i="1"/>
  <c r="BF238" i="1"/>
  <c r="BS238" i="1"/>
  <c r="BT238" i="1" s="1"/>
  <c r="BI238" i="1" l="1"/>
  <c r="BJ238" i="1" s="1"/>
  <c r="BW238" i="1"/>
  <c r="BX238" i="1" s="1"/>
  <c r="AM238" i="1"/>
  <c r="AO238" i="1" s="1"/>
  <c r="AP238" i="1" s="1"/>
  <c r="AS238" i="1" l="1"/>
  <c r="AT238" i="1" l="1"/>
  <c r="AX238" i="1" s="1"/>
  <c r="AW238" i="1" l="1"/>
  <c r="BA238" i="1" l="1"/>
  <c r="BC238" i="1" s="1"/>
  <c r="BD238" i="1" s="1"/>
  <c r="BG238" i="1" l="1"/>
  <c r="BH238" i="1" l="1"/>
  <c r="BL238" i="1" s="1"/>
  <c r="BK238" i="1" l="1"/>
  <c r="BO238" i="1" l="1"/>
  <c r="BQ238" i="1" s="1"/>
  <c r="BR238" i="1" s="1"/>
  <c r="BU238" i="1" l="1"/>
  <c r="BV238" i="1" l="1"/>
  <c r="BY238" i="1" s="1"/>
  <c r="M239" i="1" s="1"/>
  <c r="J239" i="1" l="1"/>
  <c r="BZ238" i="1"/>
  <c r="N239" i="1" s="1"/>
  <c r="AN239" i="1" l="1"/>
  <c r="BB239" i="1"/>
  <c r="BP239" i="1"/>
  <c r="K239" i="1"/>
  <c r="Z239" i="1"/>
  <c r="L239" i="1"/>
  <c r="AD239" i="1" l="1"/>
  <c r="BN239" i="1"/>
  <c r="AZ239" i="1"/>
  <c r="AC239" i="1"/>
  <c r="AQ239" i="1" s="1"/>
  <c r="AL239" i="1"/>
  <c r="AA239" i="1"/>
  <c r="AB239" i="1"/>
  <c r="BE239" i="1" l="1"/>
  <c r="AR239" i="1"/>
  <c r="AG239" i="1"/>
  <c r="AF239" i="1" s="1"/>
  <c r="AE239" i="1"/>
  <c r="AH239" i="1" l="1"/>
  <c r="AJ239" i="1"/>
  <c r="AI239" i="1"/>
  <c r="AU239" i="1"/>
  <c r="AV239" i="1" s="1"/>
  <c r="BF239" i="1"/>
  <c r="BS239" i="1"/>
  <c r="BT239" i="1" s="1"/>
  <c r="BI239" i="1" l="1"/>
  <c r="BJ239" i="1" s="1"/>
  <c r="AM239" i="1"/>
  <c r="AO239" i="1" s="1"/>
  <c r="AP239" i="1" s="1"/>
  <c r="BW239" i="1"/>
  <c r="BX239" i="1" s="1"/>
  <c r="AS239" i="1" l="1"/>
  <c r="AT239" i="1" l="1"/>
  <c r="AX239" i="1" s="1"/>
  <c r="AW239" i="1" l="1"/>
  <c r="BA239" i="1" l="1"/>
  <c r="BC239" i="1" s="1"/>
  <c r="BD239" i="1" s="1"/>
  <c r="BG239" i="1" l="1"/>
  <c r="BH239" i="1" l="1"/>
  <c r="BL239" i="1" s="1"/>
  <c r="BK239" i="1" l="1"/>
  <c r="BO239" i="1" l="1"/>
  <c r="BQ239" i="1" s="1"/>
  <c r="BR239" i="1" s="1"/>
  <c r="BU239" i="1" l="1"/>
  <c r="BV239" i="1" l="1"/>
  <c r="BY239" i="1" s="1"/>
  <c r="M240" i="1" s="1"/>
  <c r="J240" i="1" l="1"/>
  <c r="BZ239" i="1"/>
  <c r="N240" i="1" s="1"/>
  <c r="BP240" i="1" l="1"/>
  <c r="BB240" i="1"/>
  <c r="AN240" i="1"/>
  <c r="K240" i="1"/>
  <c r="L240" i="1"/>
  <c r="Z240" i="1"/>
  <c r="AB240" i="1" l="1"/>
  <c r="AA240" i="1"/>
  <c r="AZ240" i="1"/>
  <c r="BN240" i="1"/>
  <c r="AC240" i="1"/>
  <c r="AQ240" i="1" s="1"/>
  <c r="AL240" i="1"/>
  <c r="AD240" i="1"/>
  <c r="BE240" i="1" l="1"/>
  <c r="AR240" i="1"/>
  <c r="AE240" i="1"/>
  <c r="AG240" i="1"/>
  <c r="AF240" i="1" s="1"/>
  <c r="AH240" i="1" l="1"/>
  <c r="AJ240" i="1"/>
  <c r="AI240" i="1"/>
  <c r="AU240" i="1"/>
  <c r="AV240" i="1" s="1"/>
  <c r="BF240" i="1"/>
  <c r="BS240" i="1"/>
  <c r="BT240" i="1" s="1"/>
  <c r="BI240" i="1" l="1"/>
  <c r="BJ240" i="1" s="1"/>
  <c r="AM240" i="1"/>
  <c r="AO240" i="1" s="1"/>
  <c r="AP240" i="1" s="1"/>
  <c r="BW240" i="1"/>
  <c r="BX240" i="1" s="1"/>
  <c r="AS240" i="1" l="1"/>
  <c r="AT240" i="1" l="1"/>
  <c r="AX240" i="1" s="1"/>
  <c r="AW240" i="1" l="1"/>
  <c r="BA240" i="1" l="1"/>
  <c r="BC240" i="1" s="1"/>
  <c r="BD240" i="1" s="1"/>
  <c r="BG240" i="1" l="1"/>
  <c r="BH240" i="1" l="1"/>
  <c r="BK240" i="1" s="1"/>
  <c r="BO240" i="1" l="1"/>
  <c r="BQ240" i="1" s="1"/>
  <c r="BR240" i="1" s="1"/>
  <c r="BL240" i="1"/>
  <c r="BU240" i="1" l="1"/>
  <c r="BV240" i="1" s="1"/>
  <c r="BZ240" i="1" l="1"/>
  <c r="N241" i="1" s="1"/>
  <c r="BY240" i="1"/>
  <c r="M241" i="1" s="1"/>
  <c r="Z241" i="1" l="1"/>
  <c r="L241" i="1"/>
  <c r="J241" i="1"/>
  <c r="BP241" i="1"/>
  <c r="BB241" i="1"/>
  <c r="AN241" i="1"/>
  <c r="K241" i="1"/>
  <c r="BN241" i="1" l="1"/>
  <c r="AD241" i="1"/>
  <c r="AL241" i="1"/>
  <c r="AC241" i="1"/>
  <c r="AQ241" i="1" s="1"/>
  <c r="AZ241" i="1"/>
  <c r="AB241" i="1"/>
  <c r="AA241" i="1"/>
  <c r="AG241" i="1" l="1"/>
  <c r="AF241" i="1" s="1"/>
  <c r="AE241" i="1"/>
  <c r="BE241" i="1"/>
  <c r="AR241" i="1"/>
  <c r="AJ241" i="1" l="1"/>
  <c r="AI241" i="1"/>
  <c r="AU241" i="1"/>
  <c r="AV241" i="1" s="1"/>
  <c r="BS241" i="1"/>
  <c r="BT241" i="1" s="1"/>
  <c r="BF241" i="1"/>
  <c r="AH241" i="1"/>
  <c r="BW241" i="1" l="1"/>
  <c r="BX241" i="1" s="1"/>
  <c r="AM241" i="1"/>
  <c r="AO241" i="1" s="1"/>
  <c r="AP241" i="1" s="1"/>
  <c r="BI241" i="1"/>
  <c r="BJ241" i="1" s="1"/>
  <c r="AS241" i="1" l="1"/>
  <c r="AT241" i="1" l="1"/>
  <c r="AW241" i="1" s="1"/>
  <c r="BA241" i="1" l="1"/>
  <c r="BC241" i="1" s="1"/>
  <c r="BD241" i="1" s="1"/>
  <c r="AX241" i="1"/>
  <c r="BG241" i="1" l="1"/>
  <c r="BH241" i="1" s="1"/>
  <c r="BL241" i="1" l="1"/>
  <c r="BK241" i="1"/>
  <c r="BO241" i="1" l="1"/>
  <c r="BQ241" i="1" s="1"/>
  <c r="BR241" i="1" s="1"/>
  <c r="BU241" i="1" l="1"/>
  <c r="BV241" i="1" l="1"/>
  <c r="BY241" i="1" s="1"/>
  <c r="M242" i="1" s="1"/>
  <c r="J242" i="1" l="1"/>
  <c r="BZ241" i="1"/>
  <c r="N242" i="1" s="1"/>
  <c r="BP242" i="1" l="1"/>
  <c r="AN242" i="1"/>
  <c r="BB242" i="1"/>
  <c r="K242" i="1"/>
  <c r="Z242" i="1"/>
  <c r="L242" i="1"/>
  <c r="AA242" i="1" l="1"/>
  <c r="AB242" i="1"/>
  <c r="AZ242" i="1"/>
  <c r="AL242" i="1"/>
  <c r="AC242" i="1"/>
  <c r="AQ242" i="1" s="1"/>
  <c r="AD242" i="1"/>
  <c r="BN242" i="1"/>
  <c r="AE242" i="1" l="1"/>
  <c r="AG242" i="1"/>
  <c r="AF242" i="1" s="1"/>
  <c r="BE242" i="1"/>
  <c r="AR242" i="1"/>
  <c r="AU242" i="1" l="1"/>
  <c r="AV242" i="1" s="1"/>
  <c r="BF242" i="1"/>
  <c r="BS242" i="1"/>
  <c r="BT242" i="1" s="1"/>
  <c r="AH242" i="1"/>
  <c r="AJ242" i="1"/>
  <c r="AI242" i="1"/>
  <c r="BI242" i="1" l="1"/>
  <c r="BJ242" i="1" s="1"/>
  <c r="AM242" i="1"/>
  <c r="AO242" i="1" s="1"/>
  <c r="AP242" i="1" s="1"/>
  <c r="BW242" i="1"/>
  <c r="BX242" i="1" s="1"/>
  <c r="AS242" i="1" l="1"/>
  <c r="AT242" i="1" l="1"/>
  <c r="AX242" i="1" s="1"/>
  <c r="AW242" i="1" l="1"/>
  <c r="BA242" i="1" l="1"/>
  <c r="BC242" i="1" s="1"/>
  <c r="BD242" i="1" s="1"/>
  <c r="BG242" i="1" l="1"/>
  <c r="BH242" i="1" l="1"/>
  <c r="BL242" i="1" s="1"/>
  <c r="BK242" i="1" l="1"/>
  <c r="BO242" i="1" l="1"/>
  <c r="BQ242" i="1" s="1"/>
  <c r="BR242" i="1" s="1"/>
  <c r="BU242" i="1" l="1"/>
  <c r="BV242" i="1" l="1"/>
  <c r="BZ242" i="1" s="1"/>
  <c r="N243" i="1" s="1"/>
  <c r="BP243" i="1" l="1"/>
  <c r="AN243" i="1"/>
  <c r="BB243" i="1"/>
  <c r="K243" i="1"/>
  <c r="BY242" i="1"/>
  <c r="M243" i="1" s="1"/>
  <c r="Z243" i="1" l="1"/>
  <c r="L243" i="1"/>
  <c r="J243" i="1"/>
  <c r="AL243" i="1" l="1"/>
  <c r="AD243" i="1"/>
  <c r="BN243" i="1"/>
  <c r="AZ243" i="1"/>
  <c r="AC243" i="1"/>
  <c r="AQ243" i="1" s="1"/>
  <c r="AA243" i="1"/>
  <c r="AB243" i="1"/>
  <c r="AR243" i="1" l="1"/>
  <c r="BE243" i="1"/>
  <c r="AE243" i="1"/>
  <c r="AG243" i="1"/>
  <c r="AF243" i="1" s="1"/>
  <c r="AJ243" i="1" l="1"/>
  <c r="AI243" i="1"/>
  <c r="BS243" i="1"/>
  <c r="BT243" i="1" s="1"/>
  <c r="BF243" i="1"/>
  <c r="AH243" i="1"/>
  <c r="AU243" i="1"/>
  <c r="AV243" i="1" s="1"/>
  <c r="BI243" i="1" l="1"/>
  <c r="BJ243" i="1" s="1"/>
  <c r="BW243" i="1"/>
  <c r="BX243" i="1" s="1"/>
  <c r="AM243" i="1"/>
  <c r="AO243" i="1" s="1"/>
  <c r="AP243" i="1" s="1"/>
  <c r="AS243" i="1" l="1"/>
  <c r="AT243" i="1" l="1"/>
  <c r="AX243" i="1" s="1"/>
  <c r="AW243" i="1" l="1"/>
  <c r="BA243" i="1" l="1"/>
  <c r="BC243" i="1" s="1"/>
  <c r="BD243" i="1" s="1"/>
  <c r="BG243" i="1" l="1"/>
  <c r="BH243" i="1" l="1"/>
  <c r="BK243" i="1" s="1"/>
  <c r="BO243" i="1" l="1"/>
  <c r="BQ243" i="1" s="1"/>
  <c r="BR243" i="1" s="1"/>
  <c r="BL243" i="1"/>
  <c r="BU243" i="1" l="1"/>
  <c r="BV243" i="1" l="1"/>
  <c r="BZ243" i="1" s="1"/>
  <c r="N244" i="1" s="1"/>
  <c r="BB244" i="1" l="1"/>
  <c r="AN244" i="1"/>
  <c r="BP244" i="1"/>
  <c r="K244" i="1"/>
  <c r="BY243" i="1"/>
  <c r="M244" i="1" s="1"/>
  <c r="L244" i="1" l="1"/>
  <c r="Z244" i="1"/>
  <c r="J244" i="1"/>
  <c r="AB244" i="1" l="1"/>
  <c r="AA244" i="1"/>
  <c r="AD244" i="1"/>
  <c r="AL244" i="1"/>
  <c r="AC244" i="1"/>
  <c r="AQ244" i="1" s="1"/>
  <c r="AZ244" i="1"/>
  <c r="BN244" i="1"/>
  <c r="AR244" i="1" l="1"/>
  <c r="BE244" i="1"/>
  <c r="AG244" i="1"/>
  <c r="AF244" i="1" s="1"/>
  <c r="AE244" i="1"/>
  <c r="AI244" i="1" l="1"/>
  <c r="AJ244" i="1"/>
  <c r="AH244" i="1"/>
  <c r="BS244" i="1"/>
  <c r="BT244" i="1" s="1"/>
  <c r="BF244" i="1"/>
  <c r="AU244" i="1"/>
  <c r="AV244" i="1" s="1"/>
  <c r="BW244" i="1" l="1"/>
  <c r="BX244" i="1" s="1"/>
  <c r="BI244" i="1"/>
  <c r="BJ244" i="1" s="1"/>
  <c r="AM244" i="1"/>
  <c r="AO244" i="1" s="1"/>
  <c r="AP244" i="1" s="1"/>
  <c r="AS244" i="1" l="1"/>
  <c r="AT244" i="1" l="1"/>
  <c r="AW244" i="1" s="1"/>
  <c r="BA244" i="1" l="1"/>
  <c r="BC244" i="1" s="1"/>
  <c r="BD244" i="1" s="1"/>
  <c r="AX244" i="1"/>
  <c r="BG244" i="1" l="1"/>
  <c r="BH244" i="1" s="1"/>
  <c r="BK244" i="1" l="1"/>
  <c r="BL244" i="1"/>
  <c r="BO244" i="1" l="1"/>
  <c r="BQ244" i="1" s="1"/>
  <c r="BR244" i="1" s="1"/>
  <c r="BU244" i="1" l="1"/>
  <c r="BV244" i="1" l="1"/>
  <c r="BZ244" i="1" s="1"/>
  <c r="N245" i="1" s="1"/>
  <c r="BP245" i="1" l="1"/>
  <c r="BB245" i="1"/>
  <c r="AN245" i="1"/>
  <c r="K245" i="1"/>
  <c r="BY244" i="1"/>
  <c r="M245" i="1" s="1"/>
  <c r="L245" i="1" l="1"/>
  <c r="Z245" i="1"/>
  <c r="J245" i="1"/>
  <c r="AB245" i="1" l="1"/>
  <c r="AA245" i="1"/>
  <c r="AD245" i="1"/>
  <c r="AL245" i="1"/>
  <c r="AC245" i="1"/>
  <c r="AQ245" i="1" s="1"/>
  <c r="BN245" i="1"/>
  <c r="AZ245" i="1"/>
  <c r="AE245" i="1" l="1"/>
  <c r="AG245" i="1"/>
  <c r="AF245" i="1" s="1"/>
  <c r="AR245" i="1"/>
  <c r="BE245" i="1"/>
  <c r="AU245" i="1" l="1"/>
  <c r="AV245" i="1" s="1"/>
  <c r="BS245" i="1"/>
  <c r="BT245" i="1" s="1"/>
  <c r="BF245" i="1"/>
  <c r="AJ245" i="1"/>
  <c r="AI245" i="1"/>
  <c r="AH245" i="1"/>
  <c r="AM245" i="1" l="1"/>
  <c r="AO245" i="1" s="1"/>
  <c r="AP245" i="1" s="1"/>
  <c r="BI245" i="1"/>
  <c r="BJ245" i="1" s="1"/>
  <c r="BW245" i="1"/>
  <c r="BX245" i="1" s="1"/>
  <c r="AS245" i="1" l="1"/>
  <c r="AT245" i="1" l="1"/>
  <c r="AW245" i="1" s="1"/>
  <c r="BA245" i="1" l="1"/>
  <c r="BC245" i="1" s="1"/>
  <c r="BD245" i="1" s="1"/>
  <c r="AX245" i="1"/>
  <c r="BG245" i="1" l="1"/>
  <c r="BH245" i="1" l="1"/>
  <c r="BL245" i="1" s="1"/>
  <c r="BK245" i="1" l="1"/>
  <c r="BO245" i="1" l="1"/>
  <c r="BQ245" i="1" s="1"/>
  <c r="BR245" i="1" s="1"/>
  <c r="BU245" i="1" l="1"/>
  <c r="BV245" i="1" l="1"/>
  <c r="BZ245" i="1" s="1"/>
  <c r="N246" i="1" s="1"/>
  <c r="BB246" i="1" l="1"/>
  <c r="BP246" i="1"/>
  <c r="AN246" i="1"/>
  <c r="K246" i="1"/>
  <c r="BY245" i="1"/>
  <c r="M246" i="1" s="1"/>
  <c r="L246" i="1" l="1"/>
  <c r="Z246" i="1"/>
  <c r="J246" i="1"/>
  <c r="AB246" i="1" l="1"/>
  <c r="AA246" i="1"/>
  <c r="BN246" i="1"/>
  <c r="AC246" i="1"/>
  <c r="AQ246" i="1" s="1"/>
  <c r="AZ246" i="1"/>
  <c r="AL246" i="1"/>
  <c r="AD246" i="1"/>
  <c r="BE246" i="1" l="1"/>
  <c r="AR246" i="1"/>
  <c r="AE246" i="1"/>
  <c r="AG246" i="1"/>
  <c r="AF246" i="1" s="1"/>
  <c r="AJ246" i="1" l="1"/>
  <c r="AI246" i="1"/>
  <c r="AH246" i="1"/>
  <c r="AU246" i="1"/>
  <c r="AV246" i="1" s="1"/>
  <c r="BF246" i="1"/>
  <c r="BS246" i="1"/>
  <c r="BT246" i="1" s="1"/>
  <c r="BI246" i="1" l="1"/>
  <c r="BJ246" i="1" s="1"/>
  <c r="BW246" i="1"/>
  <c r="BX246" i="1" s="1"/>
  <c r="AM246" i="1"/>
  <c r="AO246" i="1" s="1"/>
  <c r="AP246" i="1" s="1"/>
  <c r="AS246" i="1" l="1"/>
  <c r="AT246" i="1" l="1"/>
  <c r="AX246" i="1" s="1"/>
  <c r="AW246" i="1" l="1"/>
  <c r="BA246" i="1" l="1"/>
  <c r="BC246" i="1" s="1"/>
  <c r="BD246" i="1" s="1"/>
  <c r="BG246" i="1" l="1"/>
  <c r="BH246" i="1" l="1"/>
  <c r="BL246" i="1" s="1"/>
  <c r="BK246" i="1" l="1"/>
  <c r="BO246" i="1" l="1"/>
  <c r="BQ246" i="1" s="1"/>
  <c r="BR246" i="1" s="1"/>
  <c r="BU246" i="1" l="1"/>
  <c r="BV246" i="1" l="1"/>
  <c r="BZ246" i="1" s="1"/>
  <c r="N247" i="1" s="1"/>
  <c r="AN247" i="1" l="1"/>
  <c r="BP247" i="1"/>
  <c r="BB247" i="1"/>
  <c r="K247" i="1"/>
  <c r="BY246" i="1"/>
  <c r="M247" i="1" s="1"/>
  <c r="Z247" i="1" l="1"/>
  <c r="L247" i="1"/>
  <c r="J247" i="1"/>
  <c r="AZ247" i="1" l="1"/>
  <c r="AL247" i="1"/>
  <c r="AC247" i="1"/>
  <c r="AQ247" i="1" s="1"/>
  <c r="BN247" i="1"/>
  <c r="AD247" i="1"/>
  <c r="AB247" i="1"/>
  <c r="AA247" i="1"/>
  <c r="BE247" i="1" l="1"/>
  <c r="AR247" i="1"/>
  <c r="AE247" i="1"/>
  <c r="AG247" i="1"/>
  <c r="AF247" i="1" s="1"/>
  <c r="AH247" i="1" l="1"/>
  <c r="AI247" i="1"/>
  <c r="AJ247" i="1"/>
  <c r="AU247" i="1"/>
  <c r="AV247" i="1" s="1"/>
  <c r="BS247" i="1"/>
  <c r="BT247" i="1" s="1"/>
  <c r="BF247" i="1"/>
  <c r="BI247" i="1" l="1"/>
  <c r="BJ247" i="1" s="1"/>
  <c r="BW247" i="1"/>
  <c r="BX247" i="1" s="1"/>
  <c r="AM247" i="1"/>
  <c r="AO247" i="1" s="1"/>
  <c r="AP247" i="1" s="1"/>
  <c r="AS247" i="1" l="1"/>
  <c r="AT247" i="1" l="1"/>
  <c r="AX247" i="1" s="1"/>
  <c r="AW247" i="1" l="1"/>
  <c r="BA247" i="1" l="1"/>
  <c r="BC247" i="1" s="1"/>
  <c r="BD247" i="1" s="1"/>
  <c r="BG247" i="1" l="1"/>
  <c r="BH247" i="1" l="1"/>
  <c r="BL247" i="1" s="1"/>
  <c r="BK247" i="1" l="1"/>
  <c r="BO247" i="1" l="1"/>
  <c r="BQ247" i="1" s="1"/>
  <c r="BR247" i="1" s="1"/>
  <c r="BU247" i="1" l="1"/>
  <c r="BV247" i="1" l="1"/>
  <c r="BZ247" i="1" s="1"/>
  <c r="N248" i="1" s="1"/>
  <c r="AN248" i="1" l="1"/>
  <c r="BP248" i="1"/>
  <c r="BB248" i="1"/>
  <c r="K248" i="1"/>
  <c r="BY247" i="1"/>
  <c r="M248" i="1" s="1"/>
  <c r="L248" i="1" l="1"/>
  <c r="Z248" i="1"/>
  <c r="J248" i="1"/>
  <c r="AZ248" i="1" l="1"/>
  <c r="AC248" i="1"/>
  <c r="AQ248" i="1" s="1"/>
  <c r="AD248" i="1"/>
  <c r="BN248" i="1"/>
  <c r="AL248" i="1"/>
  <c r="AA248" i="1"/>
  <c r="AB248" i="1"/>
  <c r="AG248" i="1" l="1"/>
  <c r="AF248" i="1" s="1"/>
  <c r="AE248" i="1"/>
  <c r="BE248" i="1"/>
  <c r="AR248" i="1"/>
  <c r="AU248" i="1" l="1"/>
  <c r="AV248" i="1" s="1"/>
  <c r="BS248" i="1"/>
  <c r="BT248" i="1" s="1"/>
  <c r="BF248" i="1"/>
  <c r="AJ248" i="1"/>
  <c r="AI248" i="1"/>
  <c r="AH248" i="1"/>
  <c r="BI248" i="1" l="1"/>
  <c r="BJ248" i="1" s="1"/>
  <c r="AM248" i="1"/>
  <c r="AO248" i="1" s="1"/>
  <c r="AP248" i="1" s="1"/>
  <c r="BW248" i="1"/>
  <c r="BX248" i="1" s="1"/>
  <c r="AS248" i="1" l="1"/>
  <c r="AT248" i="1" l="1"/>
  <c r="AX248" i="1" s="1"/>
  <c r="AW248" i="1" l="1"/>
  <c r="BA248" i="1" l="1"/>
  <c r="BC248" i="1" s="1"/>
  <c r="BD248" i="1" s="1"/>
  <c r="BG248" i="1" l="1"/>
  <c r="BH248" i="1" l="1"/>
  <c r="BK248" i="1" s="1"/>
  <c r="BO248" i="1" l="1"/>
  <c r="BQ248" i="1" s="1"/>
  <c r="BR248" i="1" s="1"/>
  <c r="BL248" i="1"/>
  <c r="BU248" i="1" l="1"/>
  <c r="BV248" i="1" s="1"/>
  <c r="BY248" i="1" l="1"/>
  <c r="M249" i="1" s="1"/>
  <c r="BZ248" i="1"/>
  <c r="N249" i="1" s="1"/>
  <c r="AN249" i="1" l="1"/>
  <c r="BB249" i="1"/>
  <c r="BP249" i="1"/>
  <c r="K249" i="1"/>
  <c r="Z249" i="1"/>
  <c r="L249" i="1"/>
  <c r="J249" i="1"/>
  <c r="AB249" i="1" l="1"/>
  <c r="AA249" i="1"/>
  <c r="AD249" i="1"/>
  <c r="AC249" i="1"/>
  <c r="AQ249" i="1" s="1"/>
  <c r="BN249" i="1"/>
  <c r="AL249" i="1"/>
  <c r="AZ249" i="1"/>
  <c r="BE249" i="1" l="1"/>
  <c r="AR249" i="1"/>
  <c r="AG249" i="1"/>
  <c r="AF249" i="1" s="1"/>
  <c r="AE249" i="1"/>
  <c r="AH249" i="1" l="1"/>
  <c r="AJ249" i="1"/>
  <c r="AI249" i="1"/>
  <c r="AU249" i="1"/>
  <c r="AV249" i="1" s="1"/>
  <c r="BS249" i="1"/>
  <c r="BT249" i="1" s="1"/>
  <c r="BF249" i="1"/>
  <c r="BI249" i="1" l="1"/>
  <c r="BJ249" i="1" s="1"/>
  <c r="BW249" i="1"/>
  <c r="BX249" i="1" s="1"/>
  <c r="AM249" i="1"/>
  <c r="AO249" i="1" s="1"/>
  <c r="AP249" i="1" s="1"/>
  <c r="AS249" i="1" l="1"/>
  <c r="AT249" i="1" l="1"/>
  <c r="AW249" i="1" s="1"/>
  <c r="BA249" i="1" l="1"/>
  <c r="BC249" i="1" s="1"/>
  <c r="BD249" i="1" s="1"/>
  <c r="AX249" i="1"/>
  <c r="BG249" i="1" l="1"/>
  <c r="BH249" i="1" s="1"/>
  <c r="BL249" i="1" l="1"/>
  <c r="BK249" i="1"/>
  <c r="BO249" i="1" l="1"/>
  <c r="BQ249" i="1" s="1"/>
  <c r="BR249" i="1" s="1"/>
  <c r="BU249" i="1" l="1"/>
  <c r="BV249" i="1" l="1"/>
  <c r="BY249" i="1" s="1"/>
  <c r="M250" i="1" s="1"/>
  <c r="J250" i="1" l="1"/>
  <c r="BZ249" i="1"/>
  <c r="N250" i="1" s="1"/>
  <c r="BP250" i="1" l="1"/>
  <c r="BB250" i="1"/>
  <c r="AN250" i="1"/>
  <c r="K250" i="1"/>
  <c r="L250" i="1"/>
  <c r="Z250" i="1"/>
  <c r="AB250" i="1" l="1"/>
  <c r="AA250" i="1"/>
  <c r="BN250" i="1"/>
  <c r="AD250" i="1"/>
  <c r="AC250" i="1"/>
  <c r="AQ250" i="1" s="1"/>
  <c r="AZ250" i="1"/>
  <c r="AL250" i="1"/>
  <c r="AG250" i="1" l="1"/>
  <c r="AF250" i="1" s="1"/>
  <c r="AE250" i="1"/>
  <c r="BE250" i="1"/>
  <c r="AR250" i="1"/>
  <c r="BF250" i="1" l="1"/>
  <c r="BS250" i="1"/>
  <c r="BT250" i="1" s="1"/>
  <c r="AU250" i="1"/>
  <c r="AV250" i="1" s="1"/>
  <c r="AJ250" i="1"/>
  <c r="AI250" i="1"/>
  <c r="AH250" i="1"/>
  <c r="AM250" i="1" l="1"/>
  <c r="AO250" i="1" s="1"/>
  <c r="AP250" i="1" s="1"/>
  <c r="BW250" i="1"/>
  <c r="BX250" i="1" s="1"/>
  <c r="BI250" i="1"/>
  <c r="BJ250" i="1" s="1"/>
  <c r="AS250" i="1" l="1"/>
  <c r="AT250" i="1" l="1"/>
  <c r="AX250" i="1" s="1"/>
  <c r="AW250" i="1" l="1"/>
  <c r="BA250" i="1" l="1"/>
  <c r="BC250" i="1" s="1"/>
  <c r="BD250" i="1" s="1"/>
  <c r="BG250" i="1" l="1"/>
  <c r="BH250" i="1" l="1"/>
  <c r="BL250" i="1" s="1"/>
  <c r="BK250" i="1" l="1"/>
  <c r="BO250" i="1" l="1"/>
  <c r="BQ250" i="1" s="1"/>
  <c r="BR250" i="1" s="1"/>
  <c r="BU250" i="1" l="1"/>
  <c r="BV250" i="1" l="1"/>
  <c r="BY250" i="1" s="1"/>
  <c r="M251" i="1" s="1"/>
  <c r="J251" i="1" l="1"/>
  <c r="BZ250" i="1"/>
  <c r="N251" i="1" s="1"/>
  <c r="AN251" i="1" l="1"/>
  <c r="BB251" i="1"/>
  <c r="BP251" i="1"/>
  <c r="K251" i="1"/>
  <c r="L251" i="1"/>
  <c r="Z251" i="1"/>
  <c r="AB251" i="1" l="1"/>
  <c r="AA251" i="1"/>
  <c r="AC251" i="1"/>
  <c r="AQ251" i="1" s="1"/>
  <c r="AD251" i="1"/>
  <c r="BN251" i="1"/>
  <c r="AZ251" i="1"/>
  <c r="AL251" i="1"/>
  <c r="AE251" i="1" l="1"/>
  <c r="AG251" i="1"/>
  <c r="AF251" i="1" s="1"/>
  <c r="AR251" i="1"/>
  <c r="BE251" i="1"/>
  <c r="AU251" i="1" l="1"/>
  <c r="AV251" i="1" s="1"/>
  <c r="BS251" i="1"/>
  <c r="BT251" i="1" s="1"/>
  <c r="BF251" i="1"/>
  <c r="AI251" i="1"/>
  <c r="AJ251" i="1"/>
  <c r="AH251" i="1"/>
  <c r="BI251" i="1" l="1"/>
  <c r="BJ251" i="1" s="1"/>
  <c r="BW251" i="1"/>
  <c r="BX251" i="1" s="1"/>
  <c r="AM251" i="1"/>
  <c r="AO251" i="1" s="1"/>
  <c r="AP251" i="1" s="1"/>
  <c r="AS251" i="1" l="1"/>
  <c r="AT251" i="1" l="1"/>
  <c r="AX251" i="1" s="1"/>
  <c r="AW251" i="1" l="1"/>
  <c r="BA251" i="1" l="1"/>
  <c r="BC251" i="1" s="1"/>
  <c r="BD251" i="1" s="1"/>
  <c r="BG251" i="1" l="1"/>
  <c r="BH251" i="1" l="1"/>
  <c r="BL251" i="1" s="1"/>
  <c r="BK251" i="1" l="1"/>
  <c r="BO251" i="1" l="1"/>
  <c r="BQ251" i="1" s="1"/>
  <c r="BR251" i="1" s="1"/>
  <c r="BU251" i="1" l="1"/>
  <c r="BV251" i="1" l="1"/>
  <c r="BY251" i="1" s="1"/>
  <c r="M252" i="1" s="1"/>
  <c r="J252" i="1" l="1"/>
  <c r="BZ251" i="1"/>
  <c r="N252" i="1" s="1"/>
  <c r="BB252" i="1" l="1"/>
  <c r="AN252" i="1"/>
  <c r="BP252" i="1"/>
  <c r="K252" i="1"/>
  <c r="Z252" i="1"/>
  <c r="L252" i="1"/>
  <c r="AZ252" i="1" l="1"/>
  <c r="AC252" i="1"/>
  <c r="AQ252" i="1" s="1"/>
  <c r="BN252" i="1"/>
  <c r="AL252" i="1"/>
  <c r="AD252" i="1"/>
  <c r="AB252" i="1"/>
  <c r="AA252" i="1"/>
  <c r="BE252" i="1" l="1"/>
  <c r="AR252" i="1"/>
  <c r="AE252" i="1"/>
  <c r="AG252" i="1"/>
  <c r="AF252" i="1" s="1"/>
  <c r="AI252" i="1" l="1"/>
  <c r="AJ252" i="1"/>
  <c r="AH252" i="1"/>
  <c r="AU252" i="1"/>
  <c r="AV252" i="1" s="1"/>
  <c r="BF252" i="1"/>
  <c r="BS252" i="1"/>
  <c r="BT252" i="1" s="1"/>
  <c r="BW252" i="1" l="1"/>
  <c r="BX252" i="1" s="1"/>
  <c r="BI252" i="1"/>
  <c r="BJ252" i="1" s="1"/>
  <c r="AM252" i="1"/>
  <c r="AO252" i="1" s="1"/>
  <c r="AP252" i="1" s="1"/>
  <c r="AS252" i="1" l="1"/>
  <c r="AT252" i="1" l="1"/>
  <c r="AX252" i="1" s="1"/>
  <c r="AW252" i="1" l="1"/>
  <c r="BA252" i="1" l="1"/>
  <c r="BC252" i="1" s="1"/>
  <c r="BD252" i="1" s="1"/>
  <c r="BG252" i="1" l="1"/>
  <c r="BH252" i="1" l="1"/>
  <c r="BK252" i="1" s="1"/>
  <c r="BO252" i="1" l="1"/>
  <c r="BQ252" i="1" s="1"/>
  <c r="BR252" i="1" s="1"/>
  <c r="BL252" i="1"/>
  <c r="BU252" i="1" l="1"/>
  <c r="BV252" i="1" s="1"/>
  <c r="BZ252" i="1" l="1"/>
  <c r="N253" i="1" s="1"/>
  <c r="BY252" i="1"/>
  <c r="M253" i="1" s="1"/>
  <c r="Z253" i="1" l="1"/>
  <c r="L253" i="1"/>
  <c r="J253" i="1"/>
  <c r="AN253" i="1"/>
  <c r="BB253" i="1"/>
  <c r="BP253" i="1"/>
  <c r="K253" i="1"/>
  <c r="AC253" i="1" l="1"/>
  <c r="AQ253" i="1" s="1"/>
  <c r="BN253" i="1"/>
  <c r="AL253" i="1"/>
  <c r="AD253" i="1"/>
  <c r="AZ253" i="1"/>
  <c r="AA253" i="1"/>
  <c r="AB253" i="1"/>
  <c r="AG253" i="1" l="1"/>
  <c r="AF253" i="1" s="1"/>
  <c r="AE253" i="1"/>
  <c r="AR253" i="1"/>
  <c r="BE253" i="1"/>
  <c r="BF253" i="1" l="1"/>
  <c r="BS253" i="1"/>
  <c r="BT253" i="1" s="1"/>
  <c r="AI253" i="1"/>
  <c r="AJ253" i="1"/>
  <c r="AU253" i="1"/>
  <c r="AV253" i="1" s="1"/>
  <c r="AH253" i="1"/>
  <c r="BW253" i="1" l="1"/>
  <c r="BX253" i="1" s="1"/>
  <c r="AM253" i="1"/>
  <c r="AO253" i="1" s="1"/>
  <c r="AP253" i="1" s="1"/>
  <c r="BI253" i="1"/>
  <c r="BJ253" i="1" s="1"/>
  <c r="AS253" i="1" l="1"/>
  <c r="AT253" i="1" l="1"/>
  <c r="AW253" i="1" s="1"/>
  <c r="BA253" i="1" l="1"/>
  <c r="BC253" i="1" s="1"/>
  <c r="BD253" i="1" s="1"/>
  <c r="AX253" i="1"/>
  <c r="BG253" i="1" l="1"/>
  <c r="BH253" i="1" l="1"/>
  <c r="BL253" i="1" s="1"/>
  <c r="BK253" i="1" l="1"/>
  <c r="BO253" i="1" l="1"/>
  <c r="BQ253" i="1" s="1"/>
  <c r="BR253" i="1" s="1"/>
  <c r="BU253" i="1" l="1"/>
  <c r="BV253" i="1" l="1"/>
  <c r="BZ253" i="1" s="1"/>
  <c r="N254" i="1" s="1"/>
  <c r="BB254" i="1" l="1"/>
  <c r="AN254" i="1"/>
  <c r="BP254" i="1"/>
  <c r="K254" i="1"/>
  <c r="BY253" i="1"/>
  <c r="M254" i="1" s="1"/>
  <c r="L254" i="1" l="1"/>
  <c r="Z254" i="1"/>
  <c r="J254" i="1"/>
  <c r="AA254" i="1" l="1"/>
  <c r="AB254" i="1"/>
  <c r="AZ254" i="1"/>
  <c r="AL254" i="1"/>
  <c r="AC254" i="1"/>
  <c r="AQ254" i="1" s="1"/>
  <c r="BN254" i="1"/>
  <c r="AD254" i="1"/>
  <c r="AE254" i="1" l="1"/>
  <c r="AG254" i="1"/>
  <c r="AF254" i="1" s="1"/>
  <c r="AR254" i="1"/>
  <c r="BE254" i="1"/>
  <c r="BS254" i="1" l="1"/>
  <c r="BT254" i="1" s="1"/>
  <c r="BF254" i="1"/>
  <c r="AU254" i="1"/>
  <c r="AV254" i="1" s="1"/>
  <c r="AH254" i="1"/>
  <c r="AJ254" i="1"/>
  <c r="AI254" i="1"/>
  <c r="BI254" i="1" l="1"/>
  <c r="BJ254" i="1" s="1"/>
  <c r="AM254" i="1"/>
  <c r="AO254" i="1" s="1"/>
  <c r="AP254" i="1" s="1"/>
  <c r="BW254" i="1"/>
  <c r="BX254" i="1" s="1"/>
  <c r="AS254" i="1" l="1"/>
  <c r="AT254" i="1" l="1"/>
  <c r="AW254" i="1" s="1"/>
  <c r="BA254" i="1" l="1"/>
  <c r="BC254" i="1" s="1"/>
  <c r="BD254" i="1" s="1"/>
  <c r="AX254" i="1"/>
  <c r="BG254" i="1" l="1"/>
  <c r="BH254" i="1" l="1"/>
  <c r="BL254" i="1" s="1"/>
  <c r="BK254" i="1" l="1"/>
  <c r="BO254" i="1" l="1"/>
  <c r="BQ254" i="1" s="1"/>
  <c r="BR254" i="1" s="1"/>
  <c r="BU254" i="1" l="1"/>
  <c r="BV254" i="1" l="1"/>
  <c r="BZ254" i="1" s="1"/>
  <c r="N255" i="1" s="1"/>
  <c r="AN255" i="1" l="1"/>
  <c r="BB255" i="1"/>
  <c r="BP255" i="1"/>
  <c r="K255" i="1"/>
  <c r="BY254" i="1"/>
  <c r="M255" i="1" s="1"/>
  <c r="Z255" i="1" l="1"/>
  <c r="L255" i="1"/>
  <c r="J255" i="1"/>
  <c r="AD255" i="1" l="1"/>
  <c r="AZ255" i="1"/>
  <c r="AL255" i="1"/>
  <c r="BN255" i="1"/>
  <c r="AC255" i="1"/>
  <c r="AQ255" i="1" s="1"/>
  <c r="AB255" i="1"/>
  <c r="AA255" i="1"/>
  <c r="AR255" i="1" l="1"/>
  <c r="BE255" i="1"/>
  <c r="AG255" i="1"/>
  <c r="AF255" i="1" s="1"/>
  <c r="AE255" i="1"/>
  <c r="AH255" i="1" l="1"/>
  <c r="AJ255" i="1"/>
  <c r="AI255" i="1"/>
  <c r="BF255" i="1"/>
  <c r="BS255" i="1"/>
  <c r="BT255" i="1" s="1"/>
  <c r="AU255" i="1"/>
  <c r="AV255" i="1" s="1"/>
  <c r="BW255" i="1" l="1"/>
  <c r="BX255" i="1" s="1"/>
  <c r="BI255" i="1"/>
  <c r="BJ255" i="1" s="1"/>
  <c r="AM255" i="1"/>
  <c r="AO255" i="1" s="1"/>
  <c r="AP255" i="1" s="1"/>
  <c r="AS255" i="1" l="1"/>
  <c r="AT255" i="1" l="1"/>
  <c r="AX255" i="1" s="1"/>
  <c r="AW255" i="1" l="1"/>
  <c r="BA255" i="1" l="1"/>
  <c r="BC255" i="1" s="1"/>
  <c r="BD255" i="1" s="1"/>
  <c r="BG255" i="1" l="1"/>
  <c r="BH255" i="1" l="1"/>
  <c r="BL255" i="1" s="1"/>
  <c r="BK255" i="1" l="1"/>
  <c r="BO255" i="1" l="1"/>
  <c r="BQ255" i="1" s="1"/>
  <c r="BR255" i="1" s="1"/>
  <c r="BU255" i="1" l="1"/>
  <c r="BV255" i="1" l="1"/>
  <c r="BY255" i="1" s="1"/>
  <c r="M256" i="1" s="1"/>
  <c r="J256" i="1" l="1"/>
  <c r="BZ255" i="1"/>
  <c r="N256" i="1" s="1"/>
  <c r="BP256" i="1" l="1"/>
  <c r="BB256" i="1"/>
  <c r="AN256" i="1"/>
  <c r="K256" i="1"/>
  <c r="Z256" i="1"/>
  <c r="L256" i="1"/>
  <c r="AZ256" i="1" l="1"/>
  <c r="AL256" i="1"/>
  <c r="AC256" i="1"/>
  <c r="AQ256" i="1" s="1"/>
  <c r="AD256" i="1"/>
  <c r="BN256" i="1"/>
  <c r="AB256" i="1"/>
  <c r="AA256" i="1"/>
  <c r="BE256" i="1" l="1"/>
  <c r="AR256" i="1"/>
  <c r="AE256" i="1"/>
  <c r="AG256" i="1"/>
  <c r="AF256" i="1" s="1"/>
  <c r="AH256" i="1" l="1"/>
  <c r="AU256" i="1"/>
  <c r="AV256" i="1" s="1"/>
  <c r="AI256" i="1"/>
  <c r="AJ256" i="1"/>
  <c r="BF256" i="1"/>
  <c r="BS256" i="1"/>
  <c r="BT256" i="1" s="1"/>
  <c r="BI256" i="1" l="1"/>
  <c r="BJ256" i="1" s="1"/>
  <c r="BW256" i="1"/>
  <c r="BX256" i="1" s="1"/>
  <c r="AM256" i="1"/>
  <c r="AO256" i="1" s="1"/>
  <c r="AP256" i="1" s="1"/>
  <c r="AS256" i="1" l="1"/>
  <c r="AT256" i="1" l="1"/>
  <c r="AX256" i="1" s="1"/>
  <c r="AW256" i="1" l="1"/>
  <c r="BA256" i="1" l="1"/>
  <c r="BC256" i="1" s="1"/>
  <c r="BD256" i="1" s="1"/>
  <c r="BG256" i="1" l="1"/>
  <c r="BH256" i="1" l="1"/>
  <c r="BL256" i="1" s="1"/>
  <c r="BK256" i="1" l="1"/>
  <c r="BO256" i="1" l="1"/>
  <c r="BQ256" i="1" s="1"/>
  <c r="BR256" i="1" s="1"/>
  <c r="BU256" i="1" l="1"/>
  <c r="BV256" i="1" l="1"/>
  <c r="BY256" i="1" s="1"/>
  <c r="M257" i="1" s="1"/>
  <c r="J257" i="1" l="1"/>
  <c r="BZ256" i="1"/>
  <c r="N257" i="1" s="1"/>
  <c r="AN257" i="1" l="1"/>
  <c r="BP257" i="1"/>
  <c r="BB257" i="1"/>
  <c r="K257" i="1"/>
  <c r="L257" i="1"/>
  <c r="Z257" i="1"/>
  <c r="AA257" i="1" l="1"/>
  <c r="AB257" i="1"/>
  <c r="AD257" i="1"/>
  <c r="BN257" i="1"/>
  <c r="AZ257" i="1"/>
  <c r="AL257" i="1"/>
  <c r="AC257" i="1"/>
  <c r="AQ257" i="1" s="1"/>
  <c r="AG257" i="1" l="1"/>
  <c r="AF257" i="1" s="1"/>
  <c r="AE257" i="1"/>
  <c r="AR257" i="1"/>
  <c r="BE257" i="1"/>
  <c r="AU257" i="1" l="1"/>
  <c r="AV257" i="1" s="1"/>
  <c r="BF257" i="1"/>
  <c r="BS257" i="1"/>
  <c r="BT257" i="1" s="1"/>
  <c r="AH257" i="1"/>
  <c r="AJ257" i="1"/>
  <c r="AI257" i="1"/>
  <c r="BW257" i="1" l="1"/>
  <c r="BX257" i="1" s="1"/>
  <c r="BI257" i="1"/>
  <c r="BJ257" i="1" s="1"/>
  <c r="AM257" i="1"/>
  <c r="AO257" i="1" s="1"/>
  <c r="AP257" i="1" s="1"/>
  <c r="AS257" i="1" l="1"/>
  <c r="AT257" i="1" l="1"/>
  <c r="AX257" i="1" s="1"/>
  <c r="AW257" i="1" l="1"/>
  <c r="BA257" i="1" l="1"/>
  <c r="BC257" i="1" s="1"/>
  <c r="BD257" i="1" s="1"/>
  <c r="BG257" i="1" l="1"/>
  <c r="BH257" i="1" l="1"/>
  <c r="BL257" i="1" s="1"/>
  <c r="BK257" i="1" l="1"/>
  <c r="BO257" i="1" l="1"/>
  <c r="BQ257" i="1" s="1"/>
  <c r="BR257" i="1" s="1"/>
  <c r="BU257" i="1" l="1"/>
  <c r="BV257" i="1" l="1"/>
  <c r="BY257" i="1" s="1"/>
  <c r="M258" i="1" s="1"/>
  <c r="J258" i="1" l="1"/>
  <c r="BZ257" i="1"/>
  <c r="N258" i="1" s="1"/>
  <c r="L258" i="1" s="1"/>
  <c r="AD258" i="1" l="1"/>
  <c r="AC258" i="1"/>
  <c r="AQ258" i="1" s="1"/>
  <c r="AZ258" i="1"/>
  <c r="BN258" i="1"/>
  <c r="AL258" i="1"/>
  <c r="BP258" i="1"/>
  <c r="BB258" i="1"/>
  <c r="AN258" i="1"/>
  <c r="K258" i="1"/>
  <c r="Z258" i="1"/>
  <c r="AB258" i="1" l="1"/>
  <c r="AE258" i="1" s="1"/>
  <c r="AA258" i="1"/>
  <c r="BE258" i="1"/>
  <c r="AR258" i="1"/>
  <c r="AG258" i="1"/>
  <c r="AF258" i="1" l="1"/>
  <c r="BS258" i="1"/>
  <c r="BT258" i="1" s="1"/>
  <c r="BF258" i="1"/>
  <c r="AJ258" i="1"/>
  <c r="AI258" i="1"/>
  <c r="AH258" i="1"/>
  <c r="AU258" i="1"/>
  <c r="AV258" i="1" s="1"/>
  <c r="BI258" i="1" l="1"/>
  <c r="BJ258" i="1" s="1"/>
  <c r="AM258" i="1"/>
  <c r="AO258" i="1" s="1"/>
  <c r="AP258" i="1" s="1"/>
  <c r="BW258" i="1"/>
  <c r="BX258" i="1" s="1"/>
  <c r="AS258" i="1" l="1"/>
  <c r="AT258" i="1" l="1"/>
  <c r="AX258" i="1" s="1"/>
  <c r="AW258" i="1" l="1"/>
  <c r="BA258" i="1" l="1"/>
  <c r="BC258" i="1" s="1"/>
  <c r="BD258" i="1" s="1"/>
  <c r="BG258" i="1" l="1"/>
  <c r="BH258" i="1" l="1"/>
  <c r="BK258" i="1" s="1"/>
  <c r="BO258" i="1" l="1"/>
  <c r="BQ258" i="1" s="1"/>
  <c r="BR258" i="1" s="1"/>
  <c r="BL258" i="1"/>
  <c r="BU258" i="1" l="1"/>
  <c r="BV258" i="1" s="1"/>
  <c r="BZ258" i="1" l="1"/>
  <c r="N259" i="1" s="1"/>
  <c r="BY258" i="1"/>
  <c r="M259" i="1" s="1"/>
  <c r="Z259" i="1" l="1"/>
  <c r="L259" i="1"/>
  <c r="J259" i="1"/>
  <c r="BP259" i="1"/>
  <c r="BB259" i="1"/>
  <c r="AN259" i="1"/>
  <c r="K259" i="1"/>
  <c r="BN259" i="1" l="1"/>
  <c r="AD259" i="1"/>
  <c r="AC259" i="1"/>
  <c r="AQ259" i="1" s="1"/>
  <c r="AZ259" i="1"/>
  <c r="AL259" i="1"/>
  <c r="AB259" i="1"/>
  <c r="AA259" i="1"/>
  <c r="AR259" i="1" l="1"/>
  <c r="BE259" i="1"/>
  <c r="AG259" i="1"/>
  <c r="AF259" i="1" s="1"/>
  <c r="AE259" i="1"/>
  <c r="AH259" i="1" l="1"/>
  <c r="BF259" i="1"/>
  <c r="BS259" i="1"/>
  <c r="BT259" i="1" s="1"/>
  <c r="AI259" i="1"/>
  <c r="AJ259" i="1"/>
  <c r="AU259" i="1"/>
  <c r="AV259" i="1" s="1"/>
  <c r="AM259" i="1" l="1"/>
  <c r="AO259" i="1" s="1"/>
  <c r="AP259" i="1" s="1"/>
  <c r="BI259" i="1"/>
  <c r="BJ259" i="1" s="1"/>
  <c r="BW259" i="1"/>
  <c r="BX259" i="1" s="1"/>
  <c r="AS259" i="1" l="1"/>
  <c r="AT259" i="1" l="1"/>
  <c r="AW259" i="1" s="1"/>
  <c r="BA259" i="1" l="1"/>
  <c r="BC259" i="1" s="1"/>
  <c r="BD259" i="1" s="1"/>
  <c r="AX259" i="1"/>
  <c r="BG259" i="1" l="1"/>
  <c r="BH259" i="1" l="1"/>
  <c r="BL259" i="1" s="1"/>
  <c r="BK259" i="1" l="1"/>
  <c r="BO259" i="1" l="1"/>
  <c r="BQ259" i="1" s="1"/>
  <c r="BR259" i="1" s="1"/>
  <c r="BU259" i="1" l="1"/>
  <c r="BV259" i="1" l="1"/>
  <c r="BY259" i="1" s="1"/>
  <c r="M260" i="1" s="1"/>
  <c r="J260" i="1" l="1"/>
  <c r="BZ259" i="1"/>
  <c r="N260" i="1" s="1"/>
  <c r="AN260" i="1" l="1"/>
  <c r="BB260" i="1"/>
  <c r="BP260" i="1"/>
  <c r="K260" i="1"/>
  <c r="L260" i="1"/>
  <c r="Z260" i="1"/>
  <c r="AA260" i="1" l="1"/>
  <c r="AB260" i="1"/>
  <c r="AD260" i="1"/>
  <c r="BN260" i="1"/>
  <c r="AZ260" i="1"/>
  <c r="AL260" i="1"/>
  <c r="AC260" i="1"/>
  <c r="AQ260" i="1" s="1"/>
  <c r="AR260" i="1" l="1"/>
  <c r="BE260" i="1"/>
  <c r="AG260" i="1"/>
  <c r="AF260" i="1" s="1"/>
  <c r="AE260" i="1"/>
  <c r="AH260" i="1" l="1"/>
  <c r="AJ260" i="1"/>
  <c r="AI260" i="1"/>
  <c r="BS260" i="1"/>
  <c r="BT260" i="1" s="1"/>
  <c r="BF260" i="1"/>
  <c r="AU260" i="1"/>
  <c r="AV260" i="1" s="1"/>
  <c r="BI260" i="1" l="1"/>
  <c r="BJ260" i="1" s="1"/>
  <c r="BW260" i="1"/>
  <c r="BX260" i="1" s="1"/>
  <c r="AM260" i="1"/>
  <c r="AO260" i="1" s="1"/>
  <c r="AP260" i="1" s="1"/>
  <c r="AS260" i="1" l="1"/>
  <c r="AT260" i="1" l="1"/>
  <c r="AW260" i="1" s="1"/>
  <c r="BA260" i="1" l="1"/>
  <c r="BC260" i="1" s="1"/>
  <c r="BD260" i="1" s="1"/>
  <c r="AX260" i="1"/>
  <c r="BG260" i="1" l="1"/>
  <c r="BH260" i="1" s="1"/>
  <c r="BL260" i="1" l="1"/>
  <c r="BK260" i="1"/>
  <c r="BO260" i="1" l="1"/>
  <c r="BQ260" i="1" s="1"/>
  <c r="BR260" i="1" s="1"/>
  <c r="BU260" i="1" l="1"/>
  <c r="BV260" i="1" l="1"/>
  <c r="BY260" i="1" s="1"/>
  <c r="M261" i="1" s="1"/>
  <c r="J261" i="1" l="1"/>
  <c r="BZ260" i="1"/>
  <c r="N261" i="1" s="1"/>
  <c r="Z261" i="1" s="1"/>
  <c r="AA261" i="1" l="1"/>
  <c r="AB261" i="1"/>
  <c r="BP261" i="1"/>
  <c r="AN261" i="1"/>
  <c r="BB261" i="1"/>
  <c r="K261" i="1"/>
  <c r="L261" i="1"/>
  <c r="AL261" i="1" l="1"/>
  <c r="AD261" i="1"/>
  <c r="BN261" i="1"/>
  <c r="AC261" i="1"/>
  <c r="AQ261" i="1" s="1"/>
  <c r="AZ261" i="1"/>
  <c r="BE261" i="1" l="1"/>
  <c r="AR261" i="1"/>
  <c r="AE261" i="1"/>
  <c r="AG261" i="1"/>
  <c r="AF261" i="1" s="1"/>
  <c r="AH261" i="1" l="1"/>
  <c r="AJ261" i="1"/>
  <c r="AI261" i="1"/>
  <c r="AU261" i="1"/>
  <c r="AV261" i="1" s="1"/>
  <c r="BS261" i="1"/>
  <c r="BT261" i="1" s="1"/>
  <c r="BF261" i="1"/>
  <c r="BW261" i="1" l="1"/>
  <c r="BX261" i="1" s="1"/>
  <c r="AM261" i="1"/>
  <c r="AO261" i="1" s="1"/>
  <c r="AP261" i="1" s="1"/>
  <c r="BI261" i="1"/>
  <c r="BJ261" i="1" s="1"/>
  <c r="AS261" i="1" l="1"/>
  <c r="AT261" i="1" l="1"/>
  <c r="AX261" i="1" s="1"/>
  <c r="AW261" i="1" l="1"/>
  <c r="BA261" i="1" l="1"/>
  <c r="BC261" i="1" s="1"/>
  <c r="BD261" i="1" s="1"/>
  <c r="BG261" i="1" l="1"/>
  <c r="BH261" i="1" l="1"/>
  <c r="BL261" i="1" s="1"/>
  <c r="BK261" i="1" l="1"/>
  <c r="BO261" i="1" l="1"/>
  <c r="BQ261" i="1" s="1"/>
  <c r="BR261" i="1" s="1"/>
  <c r="BU261" i="1" l="1"/>
  <c r="BV261" i="1" l="1"/>
  <c r="BZ261" i="1" s="1"/>
  <c r="N262" i="1" s="1"/>
  <c r="BP262" i="1" l="1"/>
  <c r="BB262" i="1"/>
  <c r="AN262" i="1"/>
  <c r="K262" i="1"/>
  <c r="BY261" i="1"/>
  <c r="M262" i="1" s="1"/>
  <c r="Z262" i="1" l="1"/>
  <c r="L262" i="1"/>
  <c r="J262" i="1"/>
  <c r="AA262" i="1" l="1"/>
  <c r="AB262" i="1"/>
  <c r="AC262" i="1"/>
  <c r="AQ262" i="1" s="1"/>
  <c r="AZ262" i="1"/>
  <c r="BN262" i="1"/>
  <c r="AD262" i="1"/>
  <c r="AL262" i="1"/>
  <c r="AR262" i="1" l="1"/>
  <c r="BE262" i="1"/>
  <c r="AE262" i="1"/>
  <c r="AG262" i="1"/>
  <c r="AF262" i="1" s="1"/>
  <c r="AI262" i="1" l="1"/>
  <c r="AJ262" i="1"/>
  <c r="AH262" i="1"/>
  <c r="BF262" i="1"/>
  <c r="BS262" i="1"/>
  <c r="BT262" i="1" s="1"/>
  <c r="AU262" i="1"/>
  <c r="AV262" i="1" s="1"/>
  <c r="BW262" i="1" l="1"/>
  <c r="BX262" i="1" s="1"/>
  <c r="BI262" i="1"/>
  <c r="BJ262" i="1" s="1"/>
  <c r="AM262" i="1"/>
  <c r="AO262" i="1" s="1"/>
  <c r="AP262" i="1" s="1"/>
  <c r="AS262" i="1" l="1"/>
  <c r="AT262" i="1" l="1"/>
  <c r="AX262" i="1" s="1"/>
  <c r="AW262" i="1" l="1"/>
  <c r="BA262" i="1" l="1"/>
  <c r="BC262" i="1" s="1"/>
  <c r="BD262" i="1" s="1"/>
  <c r="BG262" i="1" l="1"/>
  <c r="BH262" i="1" l="1"/>
  <c r="BL262" i="1" s="1"/>
  <c r="BK262" i="1" l="1"/>
  <c r="BO262" i="1" l="1"/>
  <c r="BQ262" i="1" s="1"/>
  <c r="BR262" i="1" s="1"/>
  <c r="BU262" i="1" l="1"/>
  <c r="BV262" i="1" l="1"/>
  <c r="BZ262" i="1" s="1"/>
  <c r="N263" i="1" s="1"/>
  <c r="AN263" i="1" l="1"/>
  <c r="BB263" i="1"/>
  <c r="BP263" i="1"/>
  <c r="K263" i="1"/>
  <c r="BY262" i="1"/>
  <c r="M263" i="1" s="1"/>
  <c r="L263" i="1" l="1"/>
  <c r="Z263" i="1"/>
  <c r="J263" i="1"/>
  <c r="AA263" i="1" l="1"/>
  <c r="AB263" i="1"/>
  <c r="AD263" i="1"/>
  <c r="BN263" i="1"/>
  <c r="AZ263" i="1"/>
  <c r="AL263" i="1"/>
  <c r="AC263" i="1"/>
  <c r="AQ263" i="1" s="1"/>
  <c r="BE263" i="1" l="1"/>
  <c r="AR263" i="1"/>
  <c r="AG263" i="1"/>
  <c r="AF263" i="1" s="1"/>
  <c r="AE263" i="1"/>
  <c r="AU263" i="1" l="1"/>
  <c r="AV263" i="1" s="1"/>
  <c r="AH263" i="1"/>
  <c r="AJ263" i="1"/>
  <c r="AI263" i="1"/>
  <c r="BS263" i="1"/>
  <c r="BT263" i="1" s="1"/>
  <c r="BF263" i="1"/>
  <c r="BW263" i="1" l="1"/>
  <c r="BX263" i="1" s="1"/>
  <c r="BI263" i="1"/>
  <c r="BJ263" i="1" s="1"/>
  <c r="AM263" i="1"/>
  <c r="AO263" i="1" s="1"/>
  <c r="AP263" i="1" s="1"/>
  <c r="AS263" i="1" l="1"/>
  <c r="AT263" i="1" l="1"/>
  <c r="AX263" i="1" s="1"/>
  <c r="AW263" i="1" l="1"/>
  <c r="BA263" i="1" l="1"/>
  <c r="BC263" i="1" s="1"/>
  <c r="BD263" i="1" s="1"/>
  <c r="BG263" i="1" l="1"/>
  <c r="BH263" i="1" l="1"/>
  <c r="BL263" i="1" s="1"/>
  <c r="BK263" i="1" l="1"/>
  <c r="BO263" i="1" l="1"/>
  <c r="BQ263" i="1" s="1"/>
  <c r="BR263" i="1" s="1"/>
  <c r="BU263" i="1" l="1"/>
  <c r="BV263" i="1" l="1"/>
  <c r="BY263" i="1" s="1"/>
  <c r="M264" i="1" s="1"/>
  <c r="J264" i="1" l="1"/>
  <c r="BZ263" i="1"/>
  <c r="N264" i="1" s="1"/>
  <c r="BB264" i="1" l="1"/>
  <c r="AN264" i="1"/>
  <c r="BP264" i="1"/>
  <c r="K264" i="1"/>
  <c r="Z264" i="1"/>
  <c r="L264" i="1"/>
  <c r="AA264" i="1" l="1"/>
  <c r="AB264" i="1"/>
  <c r="AL264" i="1"/>
  <c r="AD264" i="1"/>
  <c r="BN264" i="1"/>
  <c r="AC264" i="1"/>
  <c r="AQ264" i="1" s="1"/>
  <c r="AZ264" i="1"/>
  <c r="AR264" i="1" l="1"/>
  <c r="BE264" i="1"/>
  <c r="AE264" i="1"/>
  <c r="AG264" i="1"/>
  <c r="AF264" i="1" s="1"/>
  <c r="AJ264" i="1" l="1"/>
  <c r="AI264" i="1"/>
  <c r="AH264" i="1"/>
  <c r="BF264" i="1"/>
  <c r="BS264" i="1"/>
  <c r="BT264" i="1" s="1"/>
  <c r="AU264" i="1"/>
  <c r="AV264" i="1" s="1"/>
  <c r="BW264" i="1" l="1"/>
  <c r="BX264" i="1" s="1"/>
  <c r="BI264" i="1"/>
  <c r="BJ264" i="1" s="1"/>
  <c r="AM264" i="1"/>
  <c r="AO264" i="1" s="1"/>
  <c r="AP264" i="1" s="1"/>
  <c r="AS264" i="1" l="1"/>
  <c r="AT264" i="1" l="1"/>
  <c r="AX264" i="1" s="1"/>
  <c r="AW264" i="1" l="1"/>
  <c r="BA264" i="1" l="1"/>
  <c r="BC264" i="1" s="1"/>
  <c r="BD264" i="1" s="1"/>
  <c r="BG264" i="1" l="1"/>
  <c r="BH264" i="1" l="1"/>
  <c r="BL264" i="1" s="1"/>
  <c r="BK264" i="1" l="1"/>
  <c r="BO264" i="1" l="1"/>
  <c r="BQ264" i="1" s="1"/>
  <c r="BR264" i="1" s="1"/>
  <c r="BU264" i="1" l="1"/>
  <c r="BV264" i="1" l="1"/>
  <c r="BZ264" i="1" s="1"/>
  <c r="N265" i="1" s="1"/>
  <c r="BP265" i="1" l="1"/>
  <c r="BB265" i="1"/>
  <c r="AN265" i="1"/>
  <c r="K265" i="1"/>
  <c r="BY264" i="1"/>
  <c r="M265" i="1" s="1"/>
  <c r="L265" i="1" l="1"/>
  <c r="Z265" i="1"/>
  <c r="J265" i="1"/>
  <c r="AB265" i="1" l="1"/>
  <c r="AA265" i="1"/>
  <c r="AZ265" i="1"/>
  <c r="AD265" i="1"/>
  <c r="AL265" i="1"/>
  <c r="BN265" i="1"/>
  <c r="AC265" i="1"/>
  <c r="AQ265" i="1" s="1"/>
  <c r="AE265" i="1" l="1"/>
  <c r="AG265" i="1"/>
  <c r="AF265" i="1" s="1"/>
  <c r="AR265" i="1"/>
  <c r="BE265" i="1"/>
  <c r="BF265" i="1" l="1"/>
  <c r="BS265" i="1"/>
  <c r="BT265" i="1" s="1"/>
  <c r="AH265" i="1"/>
  <c r="AU265" i="1"/>
  <c r="AV265" i="1" s="1"/>
  <c r="AI265" i="1"/>
  <c r="AJ265" i="1"/>
  <c r="AM265" i="1" l="1"/>
  <c r="AO265" i="1" s="1"/>
  <c r="AP265" i="1" s="1"/>
  <c r="BW265" i="1"/>
  <c r="BX265" i="1" s="1"/>
  <c r="BI265" i="1"/>
  <c r="BJ265" i="1" s="1"/>
  <c r="AS265" i="1" l="1"/>
  <c r="AT265" i="1" l="1"/>
  <c r="AX265" i="1" s="1"/>
  <c r="AW265" i="1" l="1"/>
  <c r="BA265" i="1" l="1"/>
  <c r="BC265" i="1" s="1"/>
  <c r="BD265" i="1" s="1"/>
  <c r="BG265" i="1" l="1"/>
  <c r="BH265" i="1" l="1"/>
  <c r="BL265" i="1" s="1"/>
  <c r="BK265" i="1" l="1"/>
  <c r="BO265" i="1" l="1"/>
  <c r="BQ265" i="1" s="1"/>
  <c r="BR265" i="1" s="1"/>
  <c r="BU265" i="1" l="1"/>
  <c r="BV265" i="1" l="1"/>
  <c r="BY265" i="1" s="1"/>
  <c r="M266" i="1" s="1"/>
  <c r="J266" i="1" l="1"/>
  <c r="BZ265" i="1"/>
  <c r="N266" i="1" s="1"/>
  <c r="L266" i="1" s="1"/>
  <c r="BN266" i="1" l="1"/>
  <c r="AZ266" i="1"/>
  <c r="AC266" i="1"/>
  <c r="AQ266" i="1" s="1"/>
  <c r="AL266" i="1"/>
  <c r="AD266" i="1"/>
  <c r="Z266" i="1"/>
  <c r="BP266" i="1"/>
  <c r="BB266" i="1"/>
  <c r="AN266" i="1"/>
  <c r="K266" i="1"/>
  <c r="AG266" i="1" l="1"/>
  <c r="AH266" i="1" s="1"/>
  <c r="AA266" i="1"/>
  <c r="AB266" i="1"/>
  <c r="AE266" i="1" s="1"/>
  <c r="BE266" i="1"/>
  <c r="AR266" i="1"/>
  <c r="BS266" i="1" l="1"/>
  <c r="BT266" i="1" s="1"/>
  <c r="BF266" i="1"/>
  <c r="AU266" i="1"/>
  <c r="AV266" i="1" s="1"/>
  <c r="AF266" i="1"/>
  <c r="AI266" i="1" s="1"/>
  <c r="AM266" i="1" l="1"/>
  <c r="AO266" i="1" s="1"/>
  <c r="AP266" i="1" s="1"/>
  <c r="BW266" i="1"/>
  <c r="BX266" i="1" s="1"/>
  <c r="AJ266" i="1"/>
  <c r="BI266" i="1"/>
  <c r="BJ266" i="1" s="1"/>
  <c r="AS266" i="1" l="1"/>
  <c r="AT266" i="1" l="1"/>
  <c r="AX266" i="1" s="1"/>
  <c r="AW266" i="1" l="1"/>
  <c r="BA266" i="1" l="1"/>
  <c r="BC266" i="1" s="1"/>
  <c r="BD266" i="1" s="1"/>
  <c r="BG266" i="1" l="1"/>
  <c r="BH266" i="1" l="1"/>
  <c r="BL266" i="1" s="1"/>
  <c r="BK266" i="1" l="1"/>
  <c r="BO266" i="1" l="1"/>
  <c r="BQ266" i="1" s="1"/>
  <c r="BR266" i="1" s="1"/>
  <c r="BU266" i="1" l="1"/>
  <c r="BV266" i="1" l="1"/>
  <c r="BZ266" i="1" s="1"/>
  <c r="N267" i="1" s="1"/>
  <c r="AN267" i="1" l="1"/>
  <c r="BB267" i="1"/>
  <c r="BP267" i="1"/>
  <c r="K267" i="1"/>
  <c r="BY266" i="1"/>
  <c r="M267" i="1" s="1"/>
  <c r="Z267" i="1" l="1"/>
  <c r="L267" i="1"/>
  <c r="J267" i="1"/>
  <c r="AC267" i="1" l="1"/>
  <c r="AQ267" i="1" s="1"/>
  <c r="BN267" i="1"/>
  <c r="AZ267" i="1"/>
  <c r="AL267" i="1"/>
  <c r="AD267" i="1"/>
  <c r="AB267" i="1"/>
  <c r="AA267" i="1"/>
  <c r="AE267" i="1" l="1"/>
  <c r="AG267" i="1"/>
  <c r="AF267" i="1" s="1"/>
  <c r="BE267" i="1"/>
  <c r="AR267" i="1"/>
  <c r="BF267" i="1" l="1"/>
  <c r="BS267" i="1"/>
  <c r="BT267" i="1" s="1"/>
  <c r="AU267" i="1"/>
  <c r="AV267" i="1" s="1"/>
  <c r="AJ267" i="1"/>
  <c r="AI267" i="1"/>
  <c r="AH267" i="1"/>
  <c r="AM267" i="1" l="1"/>
  <c r="AO267" i="1" s="1"/>
  <c r="AP267" i="1" s="1"/>
  <c r="BW267" i="1"/>
  <c r="BX267" i="1" s="1"/>
  <c r="BI267" i="1"/>
  <c r="BJ267" i="1" s="1"/>
  <c r="AS267" i="1" l="1"/>
  <c r="AT267" i="1" l="1"/>
  <c r="AX267" i="1" s="1"/>
  <c r="AW267" i="1" l="1"/>
  <c r="BA267" i="1" l="1"/>
  <c r="BC267" i="1" s="1"/>
  <c r="BD267" i="1" s="1"/>
  <c r="BG267" i="1" l="1"/>
  <c r="BH267" i="1" l="1"/>
  <c r="BK267" i="1" s="1"/>
  <c r="BO267" i="1" l="1"/>
  <c r="BQ267" i="1" s="1"/>
  <c r="BR267" i="1" s="1"/>
  <c r="BL267" i="1"/>
  <c r="BU267" i="1" l="1"/>
  <c r="BV267" i="1" l="1"/>
  <c r="BY267" i="1" s="1"/>
  <c r="M268" i="1" s="1"/>
  <c r="J268" i="1" l="1"/>
  <c r="BZ267" i="1"/>
  <c r="N268" i="1" s="1"/>
  <c r="L268" i="1" s="1"/>
  <c r="AL268" i="1" l="1"/>
  <c r="AD268" i="1"/>
  <c r="BN268" i="1"/>
  <c r="AC268" i="1"/>
  <c r="AQ268" i="1" s="1"/>
  <c r="AZ268" i="1"/>
  <c r="BP268" i="1"/>
  <c r="BB268" i="1"/>
  <c r="AN268" i="1"/>
  <c r="K268" i="1"/>
  <c r="Z268" i="1"/>
  <c r="BE268" i="1" l="1"/>
  <c r="AR268" i="1"/>
  <c r="AB268" i="1"/>
  <c r="AE268" i="1" s="1"/>
  <c r="AA268" i="1"/>
  <c r="AG268" i="1"/>
  <c r="AF268" i="1" s="1"/>
  <c r="AH268" i="1" l="1"/>
  <c r="AI268" i="1"/>
  <c r="AJ268" i="1"/>
  <c r="AU268" i="1"/>
  <c r="AV268" i="1" s="1"/>
  <c r="BF268" i="1"/>
  <c r="BS268" i="1"/>
  <c r="BT268" i="1" s="1"/>
  <c r="BI268" i="1" l="1"/>
  <c r="BJ268" i="1" s="1"/>
  <c r="BW268" i="1"/>
  <c r="BX268" i="1" s="1"/>
  <c r="AM268" i="1"/>
  <c r="AO268" i="1" s="1"/>
  <c r="AP268" i="1" s="1"/>
  <c r="AS268" i="1" l="1"/>
  <c r="AT268" i="1" l="1"/>
  <c r="AX268" i="1" s="1"/>
  <c r="AW268" i="1" l="1"/>
  <c r="BA268" i="1" l="1"/>
  <c r="BC268" i="1" s="1"/>
  <c r="BD268" i="1" s="1"/>
  <c r="BG268" i="1" l="1"/>
  <c r="BH268" i="1" l="1"/>
  <c r="BL268" i="1" s="1"/>
  <c r="BK268" i="1" l="1"/>
  <c r="BO268" i="1" l="1"/>
  <c r="BQ268" i="1" s="1"/>
  <c r="BR268" i="1" s="1"/>
  <c r="BU268" i="1" l="1"/>
  <c r="BV268" i="1" l="1"/>
  <c r="BZ268" i="1" s="1"/>
  <c r="N269" i="1" s="1"/>
  <c r="AN269" i="1" l="1"/>
  <c r="BB269" i="1"/>
  <c r="BP269" i="1"/>
  <c r="K269" i="1"/>
  <c r="BY268" i="1"/>
  <c r="M269" i="1" s="1"/>
  <c r="L269" i="1" l="1"/>
  <c r="Z269" i="1"/>
  <c r="J269" i="1"/>
  <c r="AA269" i="1" l="1"/>
  <c r="AB269" i="1"/>
  <c r="AD269" i="1"/>
  <c r="BN269" i="1"/>
  <c r="AZ269" i="1"/>
  <c r="AC269" i="1"/>
  <c r="AQ269" i="1" s="1"/>
  <c r="AL269" i="1"/>
  <c r="AR269" i="1" l="1"/>
  <c r="BE269" i="1"/>
  <c r="AG269" i="1"/>
  <c r="AF269" i="1" s="1"/>
  <c r="AE269" i="1"/>
  <c r="AH269" i="1" l="1"/>
  <c r="BS269" i="1"/>
  <c r="BT269" i="1" s="1"/>
  <c r="BF269" i="1"/>
  <c r="AJ269" i="1"/>
  <c r="AI269" i="1"/>
  <c r="AU269" i="1"/>
  <c r="AV269" i="1" s="1"/>
  <c r="AM269" i="1" l="1"/>
  <c r="AO269" i="1" s="1"/>
  <c r="AP269" i="1" s="1"/>
  <c r="BI269" i="1"/>
  <c r="BJ269" i="1" s="1"/>
  <c r="BW269" i="1"/>
  <c r="BX269" i="1" s="1"/>
  <c r="AS269" i="1" l="1"/>
  <c r="AT269" i="1" l="1"/>
  <c r="AX269" i="1" s="1"/>
  <c r="AW269" i="1" l="1"/>
  <c r="BA269" i="1" l="1"/>
  <c r="BC269" i="1" s="1"/>
  <c r="BD269" i="1" s="1"/>
  <c r="BG269" i="1" l="1"/>
  <c r="BH269" i="1" s="1"/>
  <c r="BK269" i="1" l="1"/>
  <c r="BL269" i="1"/>
  <c r="BO269" i="1" l="1"/>
  <c r="BQ269" i="1" s="1"/>
  <c r="BR269" i="1" s="1"/>
  <c r="BU269" i="1" l="1"/>
  <c r="BV269" i="1" l="1"/>
  <c r="BY269" i="1" s="1"/>
  <c r="M270" i="1" s="1"/>
  <c r="J270" i="1" l="1"/>
  <c r="BZ269" i="1"/>
  <c r="N270" i="1" s="1"/>
  <c r="BB270" i="1" l="1"/>
  <c r="AN270" i="1"/>
  <c r="BP270" i="1"/>
  <c r="K270" i="1"/>
  <c r="Z270" i="1"/>
  <c r="L270" i="1"/>
  <c r="AL270" i="1" l="1"/>
  <c r="AD270" i="1"/>
  <c r="AZ270" i="1"/>
  <c r="BN270" i="1"/>
  <c r="AC270" i="1"/>
  <c r="AQ270" i="1" s="1"/>
  <c r="AA270" i="1"/>
  <c r="AB270" i="1"/>
  <c r="BE270" i="1" l="1"/>
  <c r="AR270" i="1"/>
  <c r="AE270" i="1"/>
  <c r="AG270" i="1"/>
  <c r="AF270" i="1" s="1"/>
  <c r="AU270" i="1" l="1"/>
  <c r="AV270" i="1" s="1"/>
  <c r="AH270" i="1"/>
  <c r="AI270" i="1"/>
  <c r="AJ270" i="1"/>
  <c r="BF270" i="1"/>
  <c r="BS270" i="1"/>
  <c r="BT270" i="1" s="1"/>
  <c r="BW270" i="1" l="1"/>
  <c r="BX270" i="1" s="1"/>
  <c r="AM270" i="1"/>
  <c r="AO270" i="1" s="1"/>
  <c r="AP270" i="1" s="1"/>
  <c r="BI270" i="1"/>
  <c r="BJ270" i="1" s="1"/>
  <c r="AS270" i="1" l="1"/>
  <c r="AT270" i="1" l="1"/>
  <c r="AW270" i="1" s="1"/>
  <c r="BA270" i="1" l="1"/>
  <c r="BC270" i="1" s="1"/>
  <c r="BD270" i="1" s="1"/>
  <c r="AX270" i="1"/>
  <c r="BG270" i="1" l="1"/>
  <c r="BH270" i="1" s="1"/>
  <c r="BL270" i="1" l="1"/>
  <c r="BK270" i="1"/>
  <c r="BO270" i="1" l="1"/>
  <c r="BQ270" i="1" s="1"/>
  <c r="BR270" i="1" s="1"/>
  <c r="BU270" i="1" l="1"/>
  <c r="BV270" i="1" l="1"/>
  <c r="BY270" i="1" s="1"/>
  <c r="M271" i="1" s="1"/>
  <c r="J271" i="1" l="1"/>
  <c r="BZ270" i="1"/>
  <c r="N271" i="1" s="1"/>
  <c r="BP271" i="1" l="1"/>
  <c r="BB271" i="1"/>
  <c r="AN271" i="1"/>
  <c r="K271" i="1"/>
  <c r="L271" i="1"/>
  <c r="Z271" i="1"/>
  <c r="AC271" i="1" l="1"/>
  <c r="AQ271" i="1" s="1"/>
  <c r="AZ271" i="1"/>
  <c r="BN271" i="1"/>
  <c r="AL271" i="1"/>
  <c r="AD271" i="1"/>
  <c r="AB271" i="1"/>
  <c r="AA271" i="1"/>
  <c r="AG271" i="1" l="1"/>
  <c r="AF271" i="1" s="1"/>
  <c r="AE271" i="1"/>
  <c r="AR271" i="1"/>
  <c r="BE271" i="1"/>
  <c r="AU271" i="1" l="1"/>
  <c r="AV271" i="1" s="1"/>
  <c r="AH271" i="1"/>
  <c r="BS271" i="1"/>
  <c r="BT271" i="1" s="1"/>
  <c r="BF271" i="1"/>
  <c r="AI271" i="1"/>
  <c r="AJ271" i="1"/>
  <c r="AM271" i="1" l="1"/>
  <c r="AO271" i="1" s="1"/>
  <c r="AP271" i="1" s="1"/>
  <c r="BW271" i="1"/>
  <c r="BX271" i="1" s="1"/>
  <c r="BI271" i="1"/>
  <c r="BJ271" i="1" s="1"/>
  <c r="AS271" i="1" l="1"/>
  <c r="AT271" i="1" l="1"/>
  <c r="AX271" i="1" s="1"/>
  <c r="AW271" i="1" l="1"/>
  <c r="BA271" i="1" l="1"/>
  <c r="BC271" i="1" s="1"/>
  <c r="BD271" i="1" s="1"/>
  <c r="BG271" i="1" l="1"/>
  <c r="BH271" i="1" l="1"/>
  <c r="BL271" i="1" s="1"/>
  <c r="BK271" i="1" l="1"/>
  <c r="BO271" i="1" l="1"/>
  <c r="BQ271" i="1" s="1"/>
  <c r="BR271" i="1" s="1"/>
  <c r="BU271" i="1" l="1"/>
  <c r="BV271" i="1" l="1"/>
  <c r="BY271" i="1" s="1"/>
  <c r="M272" i="1" s="1"/>
  <c r="J272" i="1" l="1"/>
  <c r="BZ271" i="1"/>
  <c r="N272" i="1" s="1"/>
  <c r="AN272" i="1" l="1"/>
  <c r="BP272" i="1"/>
  <c r="BB272" i="1"/>
  <c r="K272" i="1"/>
  <c r="L272" i="1"/>
  <c r="Z272" i="1"/>
  <c r="AD272" i="1" l="1"/>
  <c r="BN272" i="1"/>
  <c r="AZ272" i="1"/>
  <c r="AL272" i="1"/>
  <c r="AC272" i="1"/>
  <c r="AQ272" i="1" s="1"/>
  <c r="AA272" i="1"/>
  <c r="AB272" i="1"/>
  <c r="AR272" i="1" l="1"/>
  <c r="BE272" i="1"/>
  <c r="AE272" i="1"/>
  <c r="AG272" i="1"/>
  <c r="AF272" i="1" s="1"/>
  <c r="AH272" i="1" l="1"/>
  <c r="BF272" i="1"/>
  <c r="BS272" i="1"/>
  <c r="BT272" i="1" s="1"/>
  <c r="AI272" i="1"/>
  <c r="AJ272" i="1"/>
  <c r="AU272" i="1"/>
  <c r="AV272" i="1" s="1"/>
  <c r="AM272" i="1" l="1"/>
  <c r="AO272" i="1" s="1"/>
  <c r="AP272" i="1" s="1"/>
  <c r="BI272" i="1"/>
  <c r="BJ272" i="1" s="1"/>
  <c r="BW272" i="1"/>
  <c r="BX272" i="1" s="1"/>
  <c r="AS272" i="1" l="1"/>
  <c r="AT272" i="1" l="1"/>
  <c r="AX272" i="1" s="1"/>
  <c r="AW272" i="1" l="1"/>
  <c r="BA272" i="1" l="1"/>
  <c r="BC272" i="1" s="1"/>
  <c r="BD272" i="1" s="1"/>
  <c r="BG272" i="1" l="1"/>
  <c r="BH272" i="1" l="1"/>
  <c r="BL272" i="1" s="1"/>
  <c r="BK272" i="1" l="1"/>
  <c r="BO272" i="1" l="1"/>
  <c r="BQ272" i="1" s="1"/>
  <c r="BR272" i="1" s="1"/>
  <c r="BU272" i="1" l="1"/>
  <c r="BV272" i="1" l="1"/>
  <c r="BY272" i="1" s="1"/>
  <c r="M273" i="1" s="1"/>
  <c r="J273" i="1" l="1"/>
  <c r="BZ272" i="1"/>
  <c r="N273" i="1" s="1"/>
  <c r="BB273" i="1" l="1"/>
  <c r="BP273" i="1"/>
  <c r="AN273" i="1"/>
  <c r="K273" i="1"/>
  <c r="L273" i="1"/>
  <c r="Z273" i="1"/>
  <c r="AB273" i="1" l="1"/>
  <c r="AA273" i="1"/>
  <c r="AZ273" i="1"/>
  <c r="AC273" i="1"/>
  <c r="AQ273" i="1" s="1"/>
  <c r="BN273" i="1"/>
  <c r="AL273" i="1"/>
  <c r="AD273" i="1"/>
  <c r="BE273" i="1" l="1"/>
  <c r="AR273" i="1"/>
  <c r="AE273" i="1"/>
  <c r="AG273" i="1"/>
  <c r="AF273" i="1" s="1"/>
  <c r="AJ273" i="1" l="1"/>
  <c r="AI273" i="1"/>
  <c r="AH273" i="1"/>
  <c r="AU273" i="1"/>
  <c r="AV273" i="1" s="1"/>
  <c r="BF273" i="1"/>
  <c r="BS273" i="1"/>
  <c r="BT273" i="1" s="1"/>
  <c r="BI273" i="1" l="1"/>
  <c r="BJ273" i="1" s="1"/>
  <c r="BW273" i="1"/>
  <c r="BX273" i="1" s="1"/>
  <c r="AM273" i="1"/>
  <c r="AO273" i="1" s="1"/>
  <c r="AP273" i="1" s="1"/>
  <c r="AS273" i="1" l="1"/>
  <c r="AT273" i="1" l="1"/>
  <c r="AX273" i="1" s="1"/>
  <c r="AW273" i="1" l="1"/>
  <c r="BA273" i="1" l="1"/>
  <c r="BC273" i="1" s="1"/>
  <c r="BD273" i="1" s="1"/>
  <c r="BG273" i="1" l="1"/>
  <c r="BH273" i="1" l="1"/>
  <c r="BK273" i="1" s="1"/>
  <c r="BO273" i="1" l="1"/>
  <c r="BQ273" i="1" s="1"/>
  <c r="BR273" i="1" s="1"/>
  <c r="BL273" i="1"/>
  <c r="BU273" i="1" l="1"/>
  <c r="BV273" i="1" l="1"/>
  <c r="BZ273" i="1" s="1"/>
  <c r="N274" i="1" s="1"/>
  <c r="BP274" i="1" l="1"/>
  <c r="BB274" i="1"/>
  <c r="AN274" i="1"/>
  <c r="K274" i="1"/>
  <c r="BY273" i="1"/>
  <c r="M274" i="1" s="1"/>
  <c r="Z274" i="1" l="1"/>
  <c r="L274" i="1"/>
  <c r="J274" i="1"/>
  <c r="AB274" i="1" l="1"/>
  <c r="AA274" i="1"/>
  <c r="AZ274" i="1"/>
  <c r="AL274" i="1"/>
  <c r="AD274" i="1"/>
  <c r="BN274" i="1"/>
  <c r="AC274" i="1"/>
  <c r="AQ274" i="1" s="1"/>
  <c r="BE274" i="1" l="1"/>
  <c r="AR274" i="1"/>
  <c r="AG274" i="1"/>
  <c r="AF274" i="1" s="1"/>
  <c r="AE274" i="1"/>
  <c r="AH274" i="1" l="1"/>
  <c r="AJ274" i="1"/>
  <c r="AI274" i="1"/>
  <c r="AU274" i="1"/>
  <c r="AV274" i="1" s="1"/>
  <c r="BS274" i="1"/>
  <c r="BT274" i="1" s="1"/>
  <c r="BF274" i="1"/>
  <c r="BI274" i="1" l="1"/>
  <c r="BJ274" i="1" s="1"/>
  <c r="BW274" i="1"/>
  <c r="BX274" i="1" s="1"/>
  <c r="AM274" i="1"/>
  <c r="AO274" i="1" s="1"/>
  <c r="AP274" i="1" s="1"/>
  <c r="AS274" i="1" l="1"/>
  <c r="AT274" i="1" l="1"/>
  <c r="AX274" i="1" s="1"/>
  <c r="AW274" i="1" l="1"/>
  <c r="BA274" i="1" l="1"/>
  <c r="BC274" i="1" s="1"/>
  <c r="BD274" i="1" s="1"/>
  <c r="BG274" i="1" l="1"/>
  <c r="BH274" i="1" l="1"/>
  <c r="BL274" i="1" s="1"/>
  <c r="BK274" i="1" l="1"/>
  <c r="BO274" i="1" l="1"/>
  <c r="BQ274" i="1" s="1"/>
  <c r="BR274" i="1" s="1"/>
  <c r="BU274" i="1" l="1"/>
  <c r="BV274" i="1" l="1"/>
  <c r="BY274" i="1" s="1"/>
  <c r="M275" i="1" s="1"/>
  <c r="J275" i="1" l="1"/>
  <c r="BZ274" i="1"/>
  <c r="N275" i="1" s="1"/>
  <c r="AN275" i="1" l="1"/>
  <c r="BP275" i="1"/>
  <c r="BB275" i="1"/>
  <c r="K275" i="1"/>
  <c r="L275" i="1"/>
  <c r="Z275" i="1"/>
  <c r="AA275" i="1" l="1"/>
  <c r="AB275" i="1"/>
  <c r="BN275" i="1"/>
  <c r="AZ275" i="1"/>
  <c r="AC275" i="1"/>
  <c r="AQ275" i="1" s="1"/>
  <c r="AL275" i="1"/>
  <c r="AD275" i="1"/>
  <c r="AR275" i="1" l="1"/>
  <c r="BE275" i="1"/>
  <c r="AE275" i="1"/>
  <c r="AG275" i="1"/>
  <c r="AF275" i="1" s="1"/>
  <c r="AJ275" i="1" l="1"/>
  <c r="AI275" i="1"/>
  <c r="BS275" i="1"/>
  <c r="BT275" i="1" s="1"/>
  <c r="BF275" i="1"/>
  <c r="AH275" i="1"/>
  <c r="AU275" i="1"/>
  <c r="AV275" i="1" s="1"/>
  <c r="BI275" i="1" l="1"/>
  <c r="BJ275" i="1" s="1"/>
  <c r="BW275" i="1"/>
  <c r="BX275" i="1" s="1"/>
  <c r="AM275" i="1"/>
  <c r="AO275" i="1" s="1"/>
  <c r="AP275" i="1" s="1"/>
  <c r="AS275" i="1" l="1"/>
  <c r="AT275" i="1" l="1"/>
  <c r="AX275" i="1" s="1"/>
  <c r="AW275" i="1" l="1"/>
  <c r="BA275" i="1" l="1"/>
  <c r="BC275" i="1" s="1"/>
  <c r="BD275" i="1" s="1"/>
  <c r="BG275" i="1" l="1"/>
  <c r="BH275" i="1" l="1"/>
  <c r="BL275" i="1" s="1"/>
  <c r="BK275" i="1" l="1"/>
  <c r="BO275" i="1" l="1"/>
  <c r="BQ275" i="1" s="1"/>
  <c r="BR275" i="1" s="1"/>
  <c r="BU275" i="1" l="1"/>
  <c r="BV275" i="1" l="1"/>
  <c r="BZ275" i="1" s="1"/>
  <c r="N276" i="1" s="1"/>
  <c r="BP276" i="1" l="1"/>
  <c r="BB276" i="1"/>
  <c r="AN276" i="1"/>
  <c r="K276" i="1"/>
  <c r="BY275" i="1"/>
  <c r="M276" i="1" s="1"/>
  <c r="Z276" i="1" l="1"/>
  <c r="L276" i="1"/>
  <c r="J276" i="1"/>
  <c r="AB276" i="1" l="1"/>
  <c r="AA276" i="1"/>
  <c r="BN276" i="1"/>
  <c r="AL276" i="1"/>
  <c r="AD276" i="1"/>
  <c r="AC276" i="1"/>
  <c r="AQ276" i="1" s="1"/>
  <c r="AZ276" i="1"/>
  <c r="BE276" i="1" l="1"/>
  <c r="AR276" i="1"/>
  <c r="AE276" i="1"/>
  <c r="AG276" i="1"/>
  <c r="AF276" i="1" s="1"/>
  <c r="AH276" i="1" l="1"/>
  <c r="AU276" i="1"/>
  <c r="AV276" i="1" s="1"/>
  <c r="AJ276" i="1"/>
  <c r="AI276" i="1"/>
  <c r="BS276" i="1"/>
  <c r="BT276" i="1" s="1"/>
  <c r="BF276" i="1"/>
  <c r="BI276" i="1" l="1"/>
  <c r="BJ276" i="1" s="1"/>
  <c r="BW276" i="1"/>
  <c r="BX276" i="1" s="1"/>
  <c r="AM276" i="1"/>
  <c r="AO276" i="1" s="1"/>
  <c r="AP276" i="1" s="1"/>
  <c r="AS276" i="1" l="1"/>
  <c r="AT276" i="1" l="1"/>
  <c r="AX276" i="1" s="1"/>
  <c r="AW276" i="1" l="1"/>
  <c r="BA276" i="1" l="1"/>
  <c r="BC276" i="1" s="1"/>
  <c r="BD276" i="1" s="1"/>
  <c r="BG276" i="1" l="1"/>
  <c r="BH276" i="1" l="1"/>
  <c r="BK276" i="1" s="1"/>
  <c r="BO276" i="1" l="1"/>
  <c r="BQ276" i="1" s="1"/>
  <c r="BR276" i="1" s="1"/>
  <c r="BL276" i="1"/>
  <c r="BU276" i="1" l="1"/>
  <c r="BV276" i="1" s="1"/>
  <c r="BZ276" i="1" l="1"/>
  <c r="N277" i="1" s="1"/>
  <c r="BY276" i="1"/>
  <c r="M277" i="1" s="1"/>
  <c r="L277" i="1" l="1"/>
  <c r="Z277" i="1"/>
  <c r="J277" i="1"/>
  <c r="BP277" i="1"/>
  <c r="BB277" i="1"/>
  <c r="AN277" i="1"/>
  <c r="K277" i="1"/>
  <c r="AL277" i="1" l="1"/>
  <c r="BN277" i="1"/>
  <c r="AD277" i="1"/>
  <c r="AC277" i="1"/>
  <c r="AQ277" i="1" s="1"/>
  <c r="AZ277" i="1"/>
  <c r="AB277" i="1"/>
  <c r="AA277" i="1"/>
  <c r="AE277" i="1" l="1"/>
  <c r="AG277" i="1"/>
  <c r="AF277" i="1" s="1"/>
  <c r="BE277" i="1"/>
  <c r="AR277" i="1"/>
  <c r="AU277" i="1" l="1"/>
  <c r="AV277" i="1" s="1"/>
  <c r="BF277" i="1"/>
  <c r="BS277" i="1"/>
  <c r="BT277" i="1" s="1"/>
  <c r="AH277" i="1"/>
  <c r="AJ277" i="1"/>
  <c r="AI277" i="1"/>
  <c r="BW277" i="1" l="1"/>
  <c r="BX277" i="1" s="1"/>
  <c r="BI277" i="1"/>
  <c r="BJ277" i="1" s="1"/>
  <c r="AM277" i="1"/>
  <c r="AO277" i="1" s="1"/>
  <c r="AP277" i="1" s="1"/>
  <c r="AS277" i="1" l="1"/>
  <c r="AT277" i="1" l="1"/>
  <c r="AW277" i="1" s="1"/>
  <c r="BA277" i="1" l="1"/>
  <c r="BC277" i="1" s="1"/>
  <c r="BD277" i="1" s="1"/>
  <c r="AX277" i="1"/>
  <c r="BG277" i="1" l="1"/>
  <c r="BH277" i="1" s="1"/>
  <c r="BK277" i="1" l="1"/>
  <c r="BL277" i="1"/>
  <c r="BO277" i="1" l="1"/>
  <c r="BQ277" i="1" s="1"/>
  <c r="BR277" i="1" s="1"/>
  <c r="BU277" i="1" l="1"/>
  <c r="BV277" i="1" l="1"/>
  <c r="BZ277" i="1" s="1"/>
  <c r="N278" i="1" s="1"/>
  <c r="AN278" i="1" l="1"/>
  <c r="BB278" i="1"/>
  <c r="BP278" i="1"/>
  <c r="K278" i="1"/>
  <c r="BY277" i="1"/>
  <c r="M278" i="1" s="1"/>
  <c r="Z278" i="1" l="1"/>
  <c r="L278" i="1"/>
  <c r="J278" i="1"/>
  <c r="AD278" i="1" l="1"/>
  <c r="BN278" i="1"/>
  <c r="AZ278" i="1"/>
  <c r="AL278" i="1"/>
  <c r="AC278" i="1"/>
  <c r="AQ278" i="1" s="1"/>
  <c r="AA278" i="1"/>
  <c r="AB278" i="1"/>
  <c r="BE278" i="1" l="1"/>
  <c r="AR278" i="1"/>
  <c r="AG278" i="1"/>
  <c r="AF278" i="1" s="1"/>
  <c r="AE278" i="1"/>
  <c r="AH278" i="1" l="1"/>
  <c r="AJ278" i="1"/>
  <c r="AI278" i="1"/>
  <c r="AU278" i="1"/>
  <c r="AV278" i="1" s="1"/>
  <c r="BS278" i="1"/>
  <c r="BT278" i="1" s="1"/>
  <c r="BF278" i="1"/>
  <c r="BI278" i="1" l="1"/>
  <c r="BJ278" i="1" s="1"/>
  <c r="AM278" i="1"/>
  <c r="AO278" i="1" s="1"/>
  <c r="AP278" i="1" s="1"/>
  <c r="BW278" i="1"/>
  <c r="BX278" i="1" s="1"/>
  <c r="AS278" i="1" l="1"/>
  <c r="AT278" i="1" l="1"/>
  <c r="AX278" i="1" s="1"/>
  <c r="AW278" i="1" l="1"/>
  <c r="BA278" i="1" l="1"/>
  <c r="BC278" i="1" s="1"/>
  <c r="BD278" i="1" s="1"/>
  <c r="BG278" i="1" l="1"/>
  <c r="BH278" i="1" l="1"/>
  <c r="BL278" i="1" s="1"/>
  <c r="BK278" i="1" l="1"/>
  <c r="BO278" i="1" l="1"/>
  <c r="BQ278" i="1" s="1"/>
  <c r="BR278" i="1" s="1"/>
  <c r="BU278" i="1" l="1"/>
  <c r="BV278" i="1" l="1"/>
  <c r="BY278" i="1" s="1"/>
  <c r="M279" i="1" s="1"/>
  <c r="J279" i="1" l="1"/>
  <c r="BZ278" i="1"/>
  <c r="N279" i="1" s="1"/>
  <c r="L279" i="1" s="1"/>
  <c r="AL279" i="1" l="1"/>
  <c r="AD279" i="1"/>
  <c r="BN279" i="1"/>
  <c r="AC279" i="1"/>
  <c r="AQ279" i="1" s="1"/>
  <c r="AZ279" i="1"/>
  <c r="Z279" i="1"/>
  <c r="AN279" i="1"/>
  <c r="BB279" i="1"/>
  <c r="BP279" i="1"/>
  <c r="K279" i="1"/>
  <c r="AA279" i="1" l="1"/>
  <c r="AB279" i="1"/>
  <c r="AE279" i="1" s="1"/>
  <c r="AG279" i="1"/>
  <c r="AF279" i="1" s="1"/>
  <c r="BE279" i="1"/>
  <c r="AR279" i="1"/>
  <c r="AJ279" i="1" l="1"/>
  <c r="AI279" i="1"/>
  <c r="AU279" i="1"/>
  <c r="AV279" i="1" s="1"/>
  <c r="BS279" i="1"/>
  <c r="BT279" i="1" s="1"/>
  <c r="BF279" i="1"/>
  <c r="AH279" i="1"/>
  <c r="BI279" i="1" l="1"/>
  <c r="BJ279" i="1" s="1"/>
  <c r="BW279" i="1"/>
  <c r="BX279" i="1" s="1"/>
  <c r="AM279" i="1"/>
  <c r="AO279" i="1" s="1"/>
  <c r="AP279" i="1" s="1"/>
  <c r="AS279" i="1" l="1"/>
  <c r="AT279" i="1" l="1"/>
  <c r="AX279" i="1" s="1"/>
  <c r="AW279" i="1" l="1"/>
  <c r="BA279" i="1" l="1"/>
  <c r="BC279" i="1" s="1"/>
  <c r="BD279" i="1" s="1"/>
  <c r="BG279" i="1" l="1"/>
  <c r="BH279" i="1" l="1"/>
  <c r="BL279" i="1" s="1"/>
  <c r="BK279" i="1" l="1"/>
  <c r="BO279" i="1" l="1"/>
  <c r="BQ279" i="1" s="1"/>
  <c r="BR279" i="1" s="1"/>
  <c r="BU279" i="1" l="1"/>
  <c r="BV279" i="1" s="1"/>
  <c r="BY279" i="1" l="1"/>
  <c r="M280" i="1" s="1"/>
  <c r="BZ279" i="1"/>
  <c r="N280" i="1" s="1"/>
  <c r="AN280" i="1" l="1"/>
  <c r="BP280" i="1"/>
  <c r="BB280" i="1"/>
  <c r="K280" i="1"/>
  <c r="Z280" i="1"/>
  <c r="L280" i="1"/>
  <c r="J280" i="1"/>
  <c r="AB280" i="1" l="1"/>
  <c r="AA280" i="1"/>
  <c r="AZ280" i="1"/>
  <c r="BN280" i="1"/>
  <c r="AL280" i="1"/>
  <c r="AD280" i="1"/>
  <c r="AC280" i="1"/>
  <c r="AQ280" i="1" s="1"/>
  <c r="AG280" i="1" l="1"/>
  <c r="AF280" i="1" s="1"/>
  <c r="AE280" i="1"/>
  <c r="AR280" i="1"/>
  <c r="BE280" i="1"/>
  <c r="AI280" i="1" l="1"/>
  <c r="AJ280" i="1"/>
  <c r="AU280" i="1"/>
  <c r="AV280" i="1" s="1"/>
  <c r="AH280" i="1"/>
  <c r="BS280" i="1"/>
  <c r="BT280" i="1" s="1"/>
  <c r="BF280" i="1"/>
  <c r="BI280" i="1" l="1"/>
  <c r="BJ280" i="1" s="1"/>
  <c r="BW280" i="1"/>
  <c r="BX280" i="1" s="1"/>
  <c r="AM280" i="1"/>
  <c r="AO280" i="1" s="1"/>
  <c r="AP280" i="1" s="1"/>
  <c r="AS280" i="1" l="1"/>
  <c r="AT280" i="1" l="1"/>
  <c r="AX280" i="1" s="1"/>
  <c r="AW280" i="1" l="1"/>
  <c r="BA280" i="1" l="1"/>
  <c r="BC280" i="1" s="1"/>
  <c r="BD280" i="1" s="1"/>
  <c r="BG280" i="1" l="1"/>
  <c r="BH280" i="1" l="1"/>
  <c r="BL280" i="1" s="1"/>
  <c r="BK280" i="1" l="1"/>
  <c r="BO280" i="1" l="1"/>
  <c r="BQ280" i="1" s="1"/>
  <c r="BR280" i="1" s="1"/>
  <c r="BU280" i="1" l="1"/>
  <c r="BV280" i="1" l="1"/>
  <c r="BY280" i="1" s="1"/>
  <c r="M281" i="1" s="1"/>
  <c r="J281" i="1" l="1"/>
  <c r="BZ280" i="1"/>
  <c r="N281" i="1" s="1"/>
  <c r="AN281" i="1" l="1"/>
  <c r="BP281" i="1"/>
  <c r="BB281" i="1"/>
  <c r="K281" i="1"/>
  <c r="Z281" i="1"/>
  <c r="L281" i="1"/>
  <c r="AZ281" i="1" l="1"/>
  <c r="AL281" i="1"/>
  <c r="AC281" i="1"/>
  <c r="AQ281" i="1" s="1"/>
  <c r="AD281" i="1"/>
  <c r="BN281" i="1"/>
  <c r="AA281" i="1"/>
  <c r="AB281" i="1"/>
  <c r="AG281" i="1" l="1"/>
  <c r="AF281" i="1" s="1"/>
  <c r="AE281" i="1"/>
  <c r="BE281" i="1"/>
  <c r="AR281" i="1"/>
  <c r="AU281" i="1" l="1"/>
  <c r="AV281" i="1" s="1"/>
  <c r="BS281" i="1"/>
  <c r="BT281" i="1" s="1"/>
  <c r="BF281" i="1"/>
  <c r="AH281" i="1"/>
  <c r="AJ281" i="1"/>
  <c r="AI281" i="1"/>
  <c r="AM281" i="1" l="1"/>
  <c r="AO281" i="1" s="1"/>
  <c r="AP281" i="1" s="1"/>
  <c r="BW281" i="1"/>
  <c r="BX281" i="1" s="1"/>
  <c r="BI281" i="1"/>
  <c r="BJ281" i="1" s="1"/>
  <c r="AS281" i="1" l="1"/>
  <c r="AT281" i="1" l="1"/>
  <c r="AX281" i="1" s="1"/>
  <c r="AW281" i="1" l="1"/>
  <c r="BA281" i="1" l="1"/>
  <c r="BC281" i="1" s="1"/>
  <c r="BD281" i="1" s="1"/>
  <c r="BG281" i="1" l="1"/>
  <c r="BH281" i="1" l="1"/>
  <c r="BL281" i="1" s="1"/>
  <c r="BK281" i="1" l="1"/>
  <c r="BO281" i="1" l="1"/>
  <c r="BQ281" i="1" s="1"/>
  <c r="BR281" i="1" s="1"/>
  <c r="BU281" i="1" l="1"/>
  <c r="BV281" i="1" l="1"/>
  <c r="BY281" i="1" s="1"/>
  <c r="M282" i="1" s="1"/>
  <c r="J282" i="1" l="1"/>
  <c r="BZ281" i="1"/>
  <c r="N282" i="1" s="1"/>
  <c r="AN282" i="1" l="1"/>
  <c r="BP282" i="1"/>
  <c r="BB282" i="1"/>
  <c r="K282" i="1"/>
  <c r="Z282" i="1"/>
  <c r="L282" i="1"/>
  <c r="AD282" i="1" l="1"/>
  <c r="BN282" i="1"/>
  <c r="AZ282" i="1"/>
  <c r="AC282" i="1"/>
  <c r="AQ282" i="1" s="1"/>
  <c r="AL282" i="1"/>
  <c r="AA282" i="1"/>
  <c r="AB282" i="1"/>
  <c r="BE282" i="1" l="1"/>
  <c r="AR282" i="1"/>
  <c r="AG282" i="1"/>
  <c r="AF282" i="1" s="1"/>
  <c r="AE282" i="1"/>
  <c r="AJ282" i="1" l="1"/>
  <c r="AI282" i="1"/>
  <c r="AH282" i="1"/>
  <c r="AU282" i="1"/>
  <c r="AV282" i="1" s="1"/>
  <c r="BS282" i="1"/>
  <c r="BT282" i="1" s="1"/>
  <c r="BF282" i="1"/>
  <c r="BW282" i="1" l="1"/>
  <c r="BX282" i="1" s="1"/>
  <c r="AM282" i="1"/>
  <c r="AO282" i="1" s="1"/>
  <c r="AP282" i="1" s="1"/>
  <c r="BI282" i="1"/>
  <c r="BJ282" i="1" s="1"/>
  <c r="AS282" i="1" l="1"/>
  <c r="AT282" i="1" l="1"/>
  <c r="AX282" i="1" s="1"/>
  <c r="AW282" i="1" l="1"/>
  <c r="BA282" i="1" l="1"/>
  <c r="BC282" i="1" s="1"/>
  <c r="BD282" i="1" s="1"/>
  <c r="BG282" i="1" l="1"/>
  <c r="BH282" i="1" l="1"/>
  <c r="BK282" i="1" s="1"/>
  <c r="BO282" i="1" l="1"/>
  <c r="BQ282" i="1" s="1"/>
  <c r="BR282" i="1" s="1"/>
  <c r="BL282" i="1"/>
  <c r="BU282" i="1" l="1"/>
  <c r="BV282" i="1" s="1"/>
  <c r="BZ282" i="1" l="1"/>
  <c r="N283" i="1" s="1"/>
  <c r="BY282" i="1"/>
  <c r="M283" i="1" s="1"/>
  <c r="Z283" i="1" l="1"/>
  <c r="L283" i="1"/>
  <c r="J283" i="1"/>
  <c r="BP283" i="1"/>
  <c r="BB283" i="1"/>
  <c r="AN283" i="1"/>
  <c r="K283" i="1"/>
  <c r="BN283" i="1" l="1"/>
  <c r="AL283" i="1"/>
  <c r="AC283" i="1"/>
  <c r="AQ283" i="1" s="1"/>
  <c r="AZ283" i="1"/>
  <c r="AD283" i="1"/>
  <c r="AB283" i="1"/>
  <c r="AA283" i="1"/>
  <c r="BE283" i="1" l="1"/>
  <c r="AR283" i="1"/>
  <c r="AE283" i="1"/>
  <c r="AG283" i="1"/>
  <c r="AF283" i="1" s="1"/>
  <c r="AU283" i="1" l="1"/>
  <c r="AV283" i="1" s="1"/>
  <c r="AI283" i="1"/>
  <c r="AJ283" i="1"/>
  <c r="AH283" i="1"/>
  <c r="BF283" i="1"/>
  <c r="BS283" i="1"/>
  <c r="BT283" i="1" s="1"/>
  <c r="BI283" i="1" l="1"/>
  <c r="BJ283" i="1" s="1"/>
  <c r="BW283" i="1"/>
  <c r="BX283" i="1" s="1"/>
  <c r="AM283" i="1"/>
  <c r="AO283" i="1" s="1"/>
  <c r="AP283" i="1" s="1"/>
  <c r="AS283" i="1" l="1"/>
  <c r="AT283" i="1" l="1"/>
  <c r="AX283" i="1" s="1"/>
  <c r="AW283" i="1" l="1"/>
  <c r="BA283" i="1" l="1"/>
  <c r="BC283" i="1" s="1"/>
  <c r="BD283" i="1" s="1"/>
  <c r="BG283" i="1" l="1"/>
  <c r="BH283" i="1" l="1"/>
  <c r="BL283" i="1" s="1"/>
  <c r="BK283" i="1" l="1"/>
  <c r="BO283" i="1" l="1"/>
  <c r="BQ283" i="1" s="1"/>
  <c r="BR283" i="1" s="1"/>
  <c r="BU283" i="1" l="1"/>
  <c r="BV283" i="1" l="1"/>
  <c r="BY283" i="1" s="1"/>
  <c r="M284" i="1" s="1"/>
  <c r="J284" i="1" l="1"/>
  <c r="BZ283" i="1"/>
  <c r="N284" i="1" s="1"/>
  <c r="AN284" i="1" l="1"/>
  <c r="BP284" i="1"/>
  <c r="BB284" i="1"/>
  <c r="K284" i="1"/>
  <c r="Z284" i="1"/>
  <c r="L284" i="1"/>
  <c r="AL284" i="1" l="1"/>
  <c r="AD284" i="1"/>
  <c r="BN284" i="1"/>
  <c r="AZ284" i="1"/>
  <c r="AC284" i="1"/>
  <c r="AQ284" i="1" s="1"/>
  <c r="AA284" i="1"/>
  <c r="AB284" i="1"/>
  <c r="BE284" i="1" l="1"/>
  <c r="AR284" i="1"/>
  <c r="AG284" i="1"/>
  <c r="AF284" i="1" s="1"/>
  <c r="AE284" i="1"/>
  <c r="AI284" i="1" l="1"/>
  <c r="AJ284" i="1"/>
  <c r="AH284" i="1"/>
  <c r="AU284" i="1"/>
  <c r="AV284" i="1" s="1"/>
  <c r="BS284" i="1"/>
  <c r="BT284" i="1" s="1"/>
  <c r="BF284" i="1"/>
  <c r="BI284" i="1" l="1"/>
  <c r="BJ284" i="1" s="1"/>
  <c r="BW284" i="1"/>
  <c r="BX284" i="1" s="1"/>
  <c r="AM284" i="1"/>
  <c r="AO284" i="1" s="1"/>
  <c r="AP284" i="1" s="1"/>
  <c r="AS284" i="1" l="1"/>
  <c r="AT284" i="1" l="1"/>
  <c r="AX284" i="1" s="1"/>
  <c r="AW284" i="1" l="1"/>
  <c r="BA284" i="1" l="1"/>
  <c r="BC284" i="1" s="1"/>
  <c r="BD284" i="1" s="1"/>
  <c r="BG284" i="1" l="1"/>
  <c r="BH284" i="1" l="1"/>
  <c r="BL284" i="1" s="1"/>
  <c r="BK284" i="1" l="1"/>
  <c r="BO284" i="1" l="1"/>
  <c r="BQ284" i="1" s="1"/>
  <c r="BR284" i="1" s="1"/>
  <c r="BU284" i="1" l="1"/>
  <c r="BV284" i="1" l="1"/>
  <c r="BY284" i="1" s="1"/>
  <c r="M285" i="1" s="1"/>
  <c r="J285" i="1" l="1"/>
  <c r="BZ284" i="1"/>
  <c r="N285" i="1" s="1"/>
  <c r="Z285" i="1" s="1"/>
  <c r="AB285" i="1" l="1"/>
  <c r="AA285" i="1"/>
  <c r="AN285" i="1"/>
  <c r="BB285" i="1"/>
  <c r="BP285" i="1"/>
  <c r="K285" i="1"/>
  <c r="L285" i="1"/>
  <c r="AL285" i="1" l="1"/>
  <c r="AD285" i="1"/>
  <c r="AC285" i="1"/>
  <c r="AQ285" i="1" s="1"/>
  <c r="BN285" i="1"/>
  <c r="AZ285" i="1"/>
  <c r="AE285" i="1" l="1"/>
  <c r="AG285" i="1"/>
  <c r="AF285" i="1" s="1"/>
  <c r="BE285" i="1"/>
  <c r="AR285" i="1"/>
  <c r="BF285" i="1" l="1"/>
  <c r="BS285" i="1"/>
  <c r="BT285" i="1" s="1"/>
  <c r="AU285" i="1"/>
  <c r="AV285" i="1" s="1"/>
  <c r="AI285" i="1"/>
  <c r="AJ285" i="1"/>
  <c r="AH285" i="1"/>
  <c r="BW285" i="1" l="1"/>
  <c r="BX285" i="1" s="1"/>
  <c r="AM285" i="1"/>
  <c r="AO285" i="1" s="1"/>
  <c r="AP285" i="1" s="1"/>
  <c r="BI285" i="1"/>
  <c r="BJ285" i="1" s="1"/>
  <c r="AS285" i="1" l="1"/>
  <c r="AT285" i="1" l="1"/>
  <c r="AX285" i="1" s="1"/>
  <c r="AW285" i="1" l="1"/>
  <c r="BA285" i="1" l="1"/>
  <c r="BC285" i="1" s="1"/>
  <c r="BD285" i="1" s="1"/>
  <c r="BG285" i="1" l="1"/>
  <c r="BH285" i="1" l="1"/>
  <c r="BL285" i="1" s="1"/>
  <c r="BK285" i="1" l="1"/>
  <c r="BO285" i="1" l="1"/>
  <c r="BQ285" i="1" s="1"/>
  <c r="BR285" i="1" s="1"/>
  <c r="BU285" i="1" l="1"/>
  <c r="BV285" i="1" l="1"/>
  <c r="BZ285" i="1" s="1"/>
  <c r="N286" i="1" s="1"/>
  <c r="BP286" i="1" l="1"/>
  <c r="BB286" i="1"/>
  <c r="AN286" i="1"/>
  <c r="K286" i="1"/>
  <c r="BY285" i="1"/>
  <c r="M286" i="1" s="1"/>
  <c r="Z286" i="1" l="1"/>
  <c r="L286" i="1"/>
  <c r="J286" i="1"/>
  <c r="AA286" i="1" l="1"/>
  <c r="AB286" i="1"/>
  <c r="AC286" i="1"/>
  <c r="AQ286" i="1" s="1"/>
  <c r="AZ286" i="1"/>
  <c r="AL286" i="1"/>
  <c r="BN286" i="1"/>
  <c r="AD286" i="1"/>
  <c r="AG286" i="1" l="1"/>
  <c r="AF286" i="1" s="1"/>
  <c r="AE286" i="1"/>
  <c r="BE286" i="1"/>
  <c r="AR286" i="1"/>
  <c r="AH286" i="1" l="1"/>
  <c r="AU286" i="1"/>
  <c r="AV286" i="1" s="1"/>
  <c r="BF286" i="1"/>
  <c r="BS286" i="1"/>
  <c r="BT286" i="1" s="1"/>
  <c r="AI286" i="1"/>
  <c r="AJ286" i="1"/>
  <c r="AM286" i="1" l="1"/>
  <c r="AO286" i="1" s="1"/>
  <c r="AP286" i="1" s="1"/>
  <c r="BW286" i="1"/>
  <c r="BX286" i="1" s="1"/>
  <c r="BI286" i="1"/>
  <c r="BJ286" i="1" s="1"/>
  <c r="AS286" i="1" l="1"/>
  <c r="AT286" i="1" l="1"/>
  <c r="AW286" i="1" s="1"/>
  <c r="BA286" i="1" l="1"/>
  <c r="BC286" i="1" s="1"/>
  <c r="BD286" i="1" s="1"/>
  <c r="AX286" i="1"/>
  <c r="BG286" i="1" l="1"/>
  <c r="BH286" i="1" l="1"/>
  <c r="BL286" i="1" s="1"/>
  <c r="BK286" i="1" l="1"/>
  <c r="BO286" i="1" l="1"/>
  <c r="BQ286" i="1" s="1"/>
  <c r="BR286" i="1" s="1"/>
  <c r="BU286" i="1" l="1"/>
  <c r="BV286" i="1" l="1"/>
  <c r="BZ286" i="1" s="1"/>
  <c r="N287" i="1" s="1"/>
  <c r="AN287" i="1" l="1"/>
  <c r="BB287" i="1"/>
  <c r="BP287" i="1"/>
  <c r="K287" i="1"/>
  <c r="BY286" i="1"/>
  <c r="M287" i="1" s="1"/>
  <c r="L287" i="1" l="1"/>
  <c r="Z287" i="1"/>
  <c r="J287" i="1"/>
  <c r="AL287" i="1" l="1"/>
  <c r="AD287" i="1"/>
  <c r="BN287" i="1"/>
  <c r="AZ287" i="1"/>
  <c r="AC287" i="1"/>
  <c r="AQ287" i="1" s="1"/>
  <c r="AA287" i="1"/>
  <c r="AB287" i="1"/>
  <c r="AE287" i="1" l="1"/>
  <c r="AG287" i="1"/>
  <c r="AF287" i="1" s="1"/>
  <c r="AR287" i="1"/>
  <c r="BE287" i="1"/>
  <c r="BS287" i="1" l="1"/>
  <c r="BT287" i="1" s="1"/>
  <c r="BF287" i="1"/>
  <c r="AU287" i="1"/>
  <c r="AV287" i="1" s="1"/>
  <c r="AH287" i="1"/>
  <c r="AI287" i="1"/>
  <c r="AJ287" i="1"/>
  <c r="AM287" i="1" l="1"/>
  <c r="AO287" i="1" s="1"/>
  <c r="AP287" i="1" s="1"/>
  <c r="BI287" i="1"/>
  <c r="BJ287" i="1" s="1"/>
  <c r="BW287" i="1"/>
  <c r="BX287" i="1" s="1"/>
  <c r="AS287" i="1" l="1"/>
  <c r="AT287" i="1" l="1"/>
  <c r="AX287" i="1" s="1"/>
  <c r="AW287" i="1" l="1"/>
  <c r="BA287" i="1" l="1"/>
  <c r="BC287" i="1" s="1"/>
  <c r="BD287" i="1" s="1"/>
  <c r="BG287" i="1" l="1"/>
  <c r="BH287" i="1" l="1"/>
  <c r="BL287" i="1" s="1"/>
  <c r="BK287" i="1" l="1"/>
  <c r="BO287" i="1" l="1"/>
  <c r="BQ287" i="1" s="1"/>
  <c r="BR287" i="1" s="1"/>
  <c r="BU287" i="1" l="1"/>
  <c r="BV287" i="1" l="1"/>
  <c r="BY287" i="1" s="1"/>
  <c r="M288" i="1" s="1"/>
  <c r="J288" i="1" l="1"/>
  <c r="BZ287" i="1"/>
  <c r="N288" i="1" s="1"/>
  <c r="AN288" i="1" l="1"/>
  <c r="BB288" i="1"/>
  <c r="BP288" i="1"/>
  <c r="K288" i="1"/>
  <c r="L288" i="1"/>
  <c r="Z288" i="1"/>
  <c r="AB288" i="1" l="1"/>
  <c r="AA288" i="1"/>
  <c r="AD288" i="1"/>
  <c r="AZ288" i="1"/>
  <c r="AC288" i="1"/>
  <c r="AQ288" i="1" s="1"/>
  <c r="BN288" i="1"/>
  <c r="AL288" i="1"/>
  <c r="BE288" i="1" l="1"/>
  <c r="AR288" i="1"/>
  <c r="AG288" i="1"/>
  <c r="AF288" i="1" s="1"/>
  <c r="AE288" i="1"/>
  <c r="AH288" i="1" l="1"/>
  <c r="AJ288" i="1"/>
  <c r="AI288" i="1"/>
  <c r="AU288" i="1"/>
  <c r="AV288" i="1" s="1"/>
  <c r="BF288" i="1"/>
  <c r="BS288" i="1"/>
  <c r="BT288" i="1" s="1"/>
  <c r="BI288" i="1" l="1"/>
  <c r="BJ288" i="1" s="1"/>
  <c r="AM288" i="1"/>
  <c r="AO288" i="1" s="1"/>
  <c r="AP288" i="1" s="1"/>
  <c r="BW288" i="1"/>
  <c r="BX288" i="1" s="1"/>
  <c r="AS288" i="1" l="1"/>
  <c r="AT288" i="1" l="1"/>
  <c r="AX288" i="1" s="1"/>
  <c r="AW288" i="1" l="1"/>
  <c r="BA288" i="1" l="1"/>
  <c r="BC288" i="1" s="1"/>
  <c r="BD288" i="1" s="1"/>
  <c r="BG288" i="1" l="1"/>
  <c r="BH288" i="1" l="1"/>
  <c r="BL288" i="1" s="1"/>
  <c r="BK288" i="1" l="1"/>
  <c r="BO288" i="1" l="1"/>
  <c r="BQ288" i="1" s="1"/>
  <c r="BR288" i="1" s="1"/>
  <c r="BU288" i="1" l="1"/>
  <c r="BV288" i="1" l="1"/>
  <c r="BY288" i="1" s="1"/>
  <c r="M289" i="1" s="1"/>
  <c r="J289" i="1" l="1"/>
  <c r="BZ288" i="1"/>
  <c r="N289" i="1" s="1"/>
  <c r="BB289" i="1" l="1"/>
  <c r="AN289" i="1"/>
  <c r="BP289" i="1"/>
  <c r="K289" i="1"/>
  <c r="L289" i="1"/>
  <c r="Z289" i="1"/>
  <c r="AB289" i="1" l="1"/>
  <c r="AA289" i="1"/>
  <c r="AC289" i="1"/>
  <c r="AQ289" i="1" s="1"/>
  <c r="AZ289" i="1"/>
  <c r="BN289" i="1"/>
  <c r="AL289" i="1"/>
  <c r="AD289" i="1"/>
  <c r="AR289" i="1" l="1"/>
  <c r="BE289" i="1"/>
  <c r="AE289" i="1"/>
  <c r="AG289" i="1"/>
  <c r="AF289" i="1" s="1"/>
  <c r="AI289" i="1" l="1"/>
  <c r="AJ289" i="1"/>
  <c r="BS289" i="1"/>
  <c r="BT289" i="1" s="1"/>
  <c r="BF289" i="1"/>
  <c r="AH289" i="1"/>
  <c r="AU289" i="1"/>
  <c r="AV289" i="1" s="1"/>
  <c r="BI289" i="1" l="1"/>
  <c r="BJ289" i="1" s="1"/>
  <c r="BW289" i="1"/>
  <c r="BX289" i="1" s="1"/>
  <c r="AM289" i="1"/>
  <c r="AO289" i="1" s="1"/>
  <c r="AP289" i="1" s="1"/>
  <c r="AS289" i="1" l="1"/>
  <c r="AT289" i="1" l="1"/>
  <c r="AX289" i="1" s="1"/>
  <c r="AW289" i="1" l="1"/>
  <c r="BA289" i="1" l="1"/>
  <c r="BC289" i="1" s="1"/>
  <c r="BD289" i="1" s="1"/>
  <c r="BG289" i="1" l="1"/>
  <c r="BH289" i="1" l="1"/>
  <c r="BL289" i="1" s="1"/>
  <c r="BK289" i="1" l="1"/>
  <c r="BO289" i="1" l="1"/>
  <c r="BQ289" i="1" s="1"/>
  <c r="BR289" i="1" s="1"/>
  <c r="BU289" i="1" l="1"/>
  <c r="BV289" i="1" l="1"/>
  <c r="BY289" i="1" s="1"/>
  <c r="M290" i="1" s="1"/>
  <c r="J290" i="1" l="1"/>
  <c r="BZ289" i="1"/>
  <c r="N290" i="1" s="1"/>
  <c r="BB290" i="1" l="1"/>
  <c r="BP290" i="1"/>
  <c r="AN290" i="1"/>
  <c r="K290" i="1"/>
  <c r="Z290" i="1"/>
  <c r="L290" i="1"/>
  <c r="AA290" i="1" l="1"/>
  <c r="AB290" i="1"/>
  <c r="AL290" i="1"/>
  <c r="AC290" i="1"/>
  <c r="AQ290" i="1" s="1"/>
  <c r="AD290" i="1"/>
  <c r="BN290" i="1"/>
  <c r="AZ290" i="1"/>
  <c r="AR290" i="1" l="1"/>
  <c r="BE290" i="1"/>
  <c r="AE290" i="1"/>
  <c r="AG290" i="1"/>
  <c r="AF290" i="1" s="1"/>
  <c r="AH290" i="1" l="1"/>
  <c r="AJ290" i="1"/>
  <c r="AI290" i="1"/>
  <c r="BS290" i="1"/>
  <c r="BT290" i="1" s="1"/>
  <c r="BF290" i="1"/>
  <c r="AU290" i="1"/>
  <c r="AV290" i="1" s="1"/>
  <c r="BI290" i="1" l="1"/>
  <c r="BJ290" i="1" s="1"/>
  <c r="BW290" i="1"/>
  <c r="BX290" i="1" s="1"/>
  <c r="AM290" i="1"/>
  <c r="AO290" i="1" s="1"/>
  <c r="AP290" i="1" s="1"/>
  <c r="AS290" i="1" l="1"/>
  <c r="AT290" i="1" l="1"/>
  <c r="AW290" i="1" s="1"/>
  <c r="BA290" i="1" l="1"/>
  <c r="BC290" i="1" s="1"/>
  <c r="BD290" i="1" s="1"/>
  <c r="AX290" i="1"/>
  <c r="BG290" i="1" l="1"/>
  <c r="BH290" i="1" l="1"/>
  <c r="BL290" i="1" s="1"/>
  <c r="BK290" i="1" l="1"/>
  <c r="BO290" i="1" l="1"/>
  <c r="BQ290" i="1" s="1"/>
  <c r="BR290" i="1" s="1"/>
  <c r="BU290" i="1" l="1"/>
  <c r="BV290" i="1" l="1"/>
  <c r="BZ290" i="1" s="1"/>
  <c r="N291" i="1" s="1"/>
  <c r="BB291" i="1" l="1"/>
  <c r="BP291" i="1"/>
  <c r="AN291" i="1"/>
  <c r="K291" i="1"/>
  <c r="BY290" i="1"/>
  <c r="M291" i="1" s="1"/>
  <c r="Z291" i="1" l="1"/>
  <c r="L291" i="1"/>
  <c r="J291" i="1"/>
  <c r="AC291" i="1" l="1"/>
  <c r="AQ291" i="1" s="1"/>
  <c r="AL291" i="1"/>
  <c r="AD291" i="1"/>
  <c r="AZ291" i="1"/>
  <c r="BN291" i="1"/>
  <c r="AB291" i="1"/>
  <c r="AA291" i="1"/>
  <c r="AE291" i="1" l="1"/>
  <c r="AG291" i="1"/>
  <c r="AF291" i="1" s="1"/>
  <c r="AR291" i="1"/>
  <c r="BE291" i="1"/>
  <c r="AU291" i="1" l="1"/>
  <c r="AV291" i="1" s="1"/>
  <c r="BS291" i="1"/>
  <c r="BT291" i="1" s="1"/>
  <c r="BF291" i="1"/>
  <c r="AJ291" i="1"/>
  <c r="AI291" i="1"/>
  <c r="AH291" i="1"/>
  <c r="AM291" i="1" l="1"/>
  <c r="AO291" i="1" s="1"/>
  <c r="AP291" i="1" s="1"/>
  <c r="BI291" i="1"/>
  <c r="BJ291" i="1" s="1"/>
  <c r="BW291" i="1"/>
  <c r="BX291" i="1" s="1"/>
  <c r="AS291" i="1" l="1"/>
  <c r="AT291" i="1" l="1"/>
  <c r="AX291" i="1" s="1"/>
  <c r="AW291" i="1" l="1"/>
  <c r="BA291" i="1" l="1"/>
  <c r="BC291" i="1" s="1"/>
  <c r="BD291" i="1" s="1"/>
  <c r="BG291" i="1" l="1"/>
  <c r="BH291" i="1" l="1"/>
  <c r="BK291" i="1" s="1"/>
  <c r="BO291" i="1" l="1"/>
  <c r="BQ291" i="1" s="1"/>
  <c r="BR291" i="1" s="1"/>
  <c r="BL291" i="1"/>
  <c r="BU291" i="1" l="1"/>
  <c r="BV291" i="1" l="1"/>
  <c r="BZ291" i="1" s="1"/>
  <c r="N292" i="1" s="1"/>
  <c r="BP292" i="1" l="1"/>
  <c r="BB292" i="1"/>
  <c r="AN292" i="1"/>
  <c r="K292" i="1"/>
  <c r="BY291" i="1"/>
  <c r="M292" i="1" s="1"/>
  <c r="Z292" i="1" l="1"/>
  <c r="L292" i="1"/>
  <c r="J292" i="1"/>
  <c r="AL292" i="1" l="1"/>
  <c r="AD292" i="1"/>
  <c r="BN292" i="1"/>
  <c r="AC292" i="1"/>
  <c r="AQ292" i="1" s="1"/>
  <c r="AZ292" i="1"/>
  <c r="AB292" i="1"/>
  <c r="AA292" i="1"/>
  <c r="AG292" i="1" l="1"/>
  <c r="AF292" i="1" s="1"/>
  <c r="AE292" i="1"/>
  <c r="BE292" i="1"/>
  <c r="AR292" i="1"/>
  <c r="AH292" i="1" l="1"/>
  <c r="AU292" i="1"/>
  <c r="AV292" i="1" s="1"/>
  <c r="BF292" i="1"/>
  <c r="BS292" i="1"/>
  <c r="BT292" i="1" s="1"/>
  <c r="AI292" i="1"/>
  <c r="AJ292" i="1"/>
  <c r="BI292" i="1" l="1"/>
  <c r="BJ292" i="1" s="1"/>
  <c r="AM292" i="1"/>
  <c r="AO292" i="1" s="1"/>
  <c r="AP292" i="1" s="1"/>
  <c r="BW292" i="1"/>
  <c r="BX292" i="1" s="1"/>
  <c r="AS292" i="1" l="1"/>
  <c r="AT292" i="1" l="1"/>
  <c r="AX292" i="1" s="1"/>
  <c r="AW292" i="1" l="1"/>
  <c r="BA292" i="1" l="1"/>
  <c r="BC292" i="1" s="1"/>
  <c r="BD292" i="1" s="1"/>
  <c r="BG292" i="1" l="1"/>
  <c r="BH292" i="1" l="1"/>
  <c r="BL292" i="1" s="1"/>
  <c r="BK292" i="1" l="1"/>
  <c r="BO292" i="1" l="1"/>
  <c r="BQ292" i="1" s="1"/>
  <c r="BR292" i="1" s="1"/>
  <c r="BU292" i="1" l="1"/>
  <c r="BV292" i="1" l="1"/>
  <c r="BZ292" i="1" s="1"/>
  <c r="N293" i="1" s="1"/>
  <c r="AN293" i="1" l="1"/>
  <c r="BP293" i="1"/>
  <c r="BB293" i="1"/>
  <c r="K293" i="1"/>
  <c r="BY292" i="1"/>
  <c r="M293" i="1" s="1"/>
  <c r="Z293" i="1" l="1"/>
  <c r="L293" i="1"/>
  <c r="J293" i="1"/>
  <c r="AL293" i="1" l="1"/>
  <c r="AD293" i="1"/>
  <c r="BN293" i="1"/>
  <c r="AZ293" i="1"/>
  <c r="AC293" i="1"/>
  <c r="AQ293" i="1" s="1"/>
  <c r="AA293" i="1"/>
  <c r="AB293" i="1"/>
  <c r="AR293" i="1" l="1"/>
  <c r="BE293" i="1"/>
  <c r="AG293" i="1"/>
  <c r="AF293" i="1" s="1"/>
  <c r="AE293" i="1"/>
  <c r="AI293" i="1" l="1"/>
  <c r="AJ293" i="1"/>
  <c r="AH293" i="1"/>
  <c r="BS293" i="1"/>
  <c r="BT293" i="1" s="1"/>
  <c r="BF293" i="1"/>
  <c r="AU293" i="1"/>
  <c r="AV293" i="1" s="1"/>
  <c r="BI293" i="1" l="1"/>
  <c r="BJ293" i="1" s="1"/>
  <c r="BW293" i="1"/>
  <c r="BX293" i="1" s="1"/>
  <c r="AM293" i="1"/>
  <c r="AO293" i="1" s="1"/>
  <c r="AP293" i="1" s="1"/>
  <c r="AS293" i="1" l="1"/>
  <c r="AT293" i="1" l="1"/>
  <c r="AX293" i="1" s="1"/>
  <c r="AW293" i="1" l="1"/>
  <c r="BA293" i="1" l="1"/>
  <c r="BC293" i="1" s="1"/>
  <c r="BD293" i="1" s="1"/>
  <c r="BG293" i="1" l="1"/>
  <c r="BH293" i="1" l="1"/>
  <c r="BK293" i="1" s="1"/>
  <c r="BO293" i="1" l="1"/>
  <c r="BQ293" i="1" s="1"/>
  <c r="BR293" i="1" s="1"/>
  <c r="BL293" i="1"/>
  <c r="BU293" i="1" l="1"/>
  <c r="BV293" i="1" s="1"/>
  <c r="BY293" i="1" l="1"/>
  <c r="M294" i="1" s="1"/>
  <c r="BZ293" i="1"/>
  <c r="N294" i="1" s="1"/>
  <c r="BP294" i="1" l="1"/>
  <c r="BB294" i="1"/>
  <c r="AN294" i="1"/>
  <c r="K294" i="1"/>
  <c r="Z294" i="1"/>
  <c r="L294" i="1"/>
  <c r="J294" i="1"/>
  <c r="AL294" i="1" l="1"/>
  <c r="AD294" i="1"/>
  <c r="AC294" i="1"/>
  <c r="AQ294" i="1" s="1"/>
  <c r="AZ294" i="1"/>
  <c r="BN294" i="1"/>
  <c r="AA294" i="1"/>
  <c r="AB294" i="1"/>
  <c r="AE294" i="1" l="1"/>
  <c r="AG294" i="1"/>
  <c r="AF294" i="1" s="1"/>
  <c r="BE294" i="1"/>
  <c r="AR294" i="1"/>
  <c r="AU294" i="1" l="1"/>
  <c r="AV294" i="1" s="1"/>
  <c r="BS294" i="1"/>
  <c r="BT294" i="1" s="1"/>
  <c r="BF294" i="1"/>
  <c r="AJ294" i="1"/>
  <c r="AI294" i="1"/>
  <c r="AH294" i="1"/>
  <c r="AM294" i="1" l="1"/>
  <c r="AO294" i="1" s="1"/>
  <c r="AP294" i="1" s="1"/>
  <c r="BI294" i="1"/>
  <c r="BJ294" i="1" s="1"/>
  <c r="BW294" i="1"/>
  <c r="BX294" i="1" s="1"/>
  <c r="AS294" i="1" l="1"/>
  <c r="AT294" i="1" l="1"/>
  <c r="AW294" i="1" s="1"/>
  <c r="BA294" i="1" l="1"/>
  <c r="BC294" i="1" s="1"/>
  <c r="BD294" i="1" s="1"/>
  <c r="AX294" i="1"/>
  <c r="BG294" i="1" l="1"/>
  <c r="BH294" i="1" s="1"/>
  <c r="BL294" i="1" l="1"/>
  <c r="BK294" i="1"/>
  <c r="BO294" i="1" l="1"/>
  <c r="BQ294" i="1" s="1"/>
  <c r="BR294" i="1" s="1"/>
  <c r="BU294" i="1" l="1"/>
  <c r="BV294" i="1" l="1"/>
  <c r="BZ294" i="1" s="1"/>
  <c r="N295" i="1" s="1"/>
  <c r="BP295" i="1" l="1"/>
  <c r="BB295" i="1"/>
  <c r="AN295" i="1"/>
  <c r="K295" i="1"/>
  <c r="BY294" i="1"/>
  <c r="M295" i="1" s="1"/>
  <c r="Z295" i="1" l="1"/>
  <c r="L295" i="1"/>
  <c r="J295" i="1"/>
  <c r="AC295" i="1" l="1"/>
  <c r="AQ295" i="1" s="1"/>
  <c r="AD295" i="1"/>
  <c r="AL295" i="1"/>
  <c r="AZ295" i="1"/>
  <c r="BN295" i="1"/>
  <c r="AB295" i="1"/>
  <c r="AA295" i="1"/>
  <c r="AG295" i="1" l="1"/>
  <c r="AF295" i="1" s="1"/>
  <c r="AE295" i="1"/>
  <c r="AR295" i="1"/>
  <c r="BE295" i="1"/>
  <c r="AU295" i="1" l="1"/>
  <c r="AV295" i="1" s="1"/>
  <c r="BF295" i="1"/>
  <c r="BS295" i="1"/>
  <c r="BT295" i="1" s="1"/>
  <c r="AI295" i="1"/>
  <c r="AJ295" i="1"/>
  <c r="AH295" i="1"/>
  <c r="BW295" i="1" l="1"/>
  <c r="BX295" i="1" s="1"/>
  <c r="AM295" i="1"/>
  <c r="AO295" i="1" s="1"/>
  <c r="AP295" i="1" s="1"/>
  <c r="BI295" i="1"/>
  <c r="BJ295" i="1" s="1"/>
  <c r="AS295" i="1" l="1"/>
  <c r="AT295" i="1" l="1"/>
  <c r="AW295" i="1" s="1"/>
  <c r="BA295" i="1" l="1"/>
  <c r="BC295" i="1" s="1"/>
  <c r="BD295" i="1" s="1"/>
  <c r="AX295" i="1"/>
  <c r="BG295" i="1" l="1"/>
  <c r="BH295" i="1" s="1"/>
  <c r="BL295" i="1" l="1"/>
  <c r="BK295" i="1"/>
  <c r="BO295" i="1" l="1"/>
  <c r="BQ295" i="1" s="1"/>
  <c r="BR295" i="1" s="1"/>
  <c r="BU295" i="1" l="1"/>
  <c r="BV295" i="1" l="1"/>
  <c r="BY295" i="1" s="1"/>
  <c r="M296" i="1" s="1"/>
  <c r="J296" i="1" l="1"/>
  <c r="BZ295" i="1"/>
  <c r="N296" i="1" s="1"/>
  <c r="AN296" i="1" l="1"/>
  <c r="BB296" i="1"/>
  <c r="BP296" i="1"/>
  <c r="K296" i="1"/>
  <c r="Z296" i="1"/>
  <c r="L296" i="1"/>
  <c r="AD296" i="1" l="1"/>
  <c r="AL296" i="1"/>
  <c r="AC296" i="1"/>
  <c r="AQ296" i="1" s="1"/>
  <c r="AZ296" i="1"/>
  <c r="BN296" i="1"/>
  <c r="AA296" i="1"/>
  <c r="AB296" i="1"/>
  <c r="BE296" i="1" l="1"/>
  <c r="AR296" i="1"/>
  <c r="AG296" i="1"/>
  <c r="AF296" i="1" s="1"/>
  <c r="AE296" i="1"/>
  <c r="AJ296" i="1" l="1"/>
  <c r="AI296" i="1"/>
  <c r="AH296" i="1"/>
  <c r="AU296" i="1"/>
  <c r="AV296" i="1" s="1"/>
  <c r="BF296" i="1"/>
  <c r="BS296" i="1"/>
  <c r="BT296" i="1" s="1"/>
  <c r="BW296" i="1" l="1"/>
  <c r="BX296" i="1" s="1"/>
  <c r="BI296" i="1"/>
  <c r="BJ296" i="1" s="1"/>
  <c r="AM296" i="1"/>
  <c r="AO296" i="1" s="1"/>
  <c r="AP296" i="1" s="1"/>
  <c r="AS296" i="1" l="1"/>
  <c r="AT296" i="1" l="1"/>
  <c r="AX296" i="1" s="1"/>
  <c r="AW296" i="1" l="1"/>
  <c r="BA296" i="1" l="1"/>
  <c r="BC296" i="1" s="1"/>
  <c r="BD296" i="1" s="1"/>
  <c r="BG296" i="1" l="1"/>
  <c r="BH296" i="1" l="1"/>
  <c r="BL296" i="1" s="1"/>
  <c r="BK296" i="1" l="1"/>
  <c r="BO296" i="1" l="1"/>
  <c r="BQ296" i="1" s="1"/>
  <c r="BR296" i="1" s="1"/>
  <c r="BU296" i="1" l="1"/>
  <c r="BV296" i="1" l="1"/>
  <c r="BY296" i="1" s="1"/>
  <c r="M297" i="1" s="1"/>
  <c r="J297" i="1" l="1"/>
  <c r="BZ296" i="1"/>
  <c r="N297" i="1" s="1"/>
  <c r="BP297" i="1" l="1"/>
  <c r="AN297" i="1"/>
  <c r="BB297" i="1"/>
  <c r="K297" i="1"/>
  <c r="Z297" i="1"/>
  <c r="L297" i="1"/>
  <c r="BN297" i="1" l="1"/>
  <c r="AZ297" i="1"/>
  <c r="AL297" i="1"/>
  <c r="AD297" i="1"/>
  <c r="AC297" i="1"/>
  <c r="AQ297" i="1" s="1"/>
  <c r="AA297" i="1"/>
  <c r="AB297" i="1"/>
  <c r="AE297" i="1" l="1"/>
  <c r="AG297" i="1"/>
  <c r="AF297" i="1" s="1"/>
  <c r="BE297" i="1"/>
  <c r="AR297" i="1"/>
  <c r="AU297" i="1" l="1"/>
  <c r="AV297" i="1" s="1"/>
  <c r="BS297" i="1"/>
  <c r="BT297" i="1" s="1"/>
  <c r="BF297" i="1"/>
  <c r="AH297" i="1"/>
  <c r="AI297" i="1"/>
  <c r="AJ297" i="1"/>
  <c r="AM297" i="1" l="1"/>
  <c r="AO297" i="1" s="1"/>
  <c r="AP297" i="1" s="1"/>
  <c r="BI297" i="1"/>
  <c r="BJ297" i="1" s="1"/>
  <c r="BW297" i="1"/>
  <c r="BX297" i="1" s="1"/>
  <c r="AS297" i="1" l="1"/>
  <c r="AT297" i="1" l="1"/>
  <c r="AX297" i="1" s="1"/>
  <c r="AW297" i="1" l="1"/>
  <c r="BA297" i="1" l="1"/>
  <c r="BC297" i="1" s="1"/>
  <c r="BD297" i="1" s="1"/>
  <c r="BG297" i="1" l="1"/>
  <c r="BH297" i="1" l="1"/>
  <c r="BL297" i="1" s="1"/>
  <c r="BK297" i="1" l="1"/>
  <c r="BO297" i="1" l="1"/>
  <c r="BQ297" i="1" s="1"/>
  <c r="BR297" i="1" s="1"/>
  <c r="BU297" i="1" l="1"/>
  <c r="BV297" i="1" l="1"/>
  <c r="BY297" i="1" s="1"/>
  <c r="M298" i="1" s="1"/>
  <c r="J298" i="1" l="1"/>
  <c r="BZ297" i="1"/>
  <c r="N298" i="1" s="1"/>
  <c r="BP298" i="1" l="1"/>
  <c r="BB298" i="1"/>
  <c r="AN298" i="1"/>
  <c r="K298" i="1"/>
  <c r="L298" i="1"/>
  <c r="Z298" i="1"/>
  <c r="AA298" i="1" l="1"/>
  <c r="AB298" i="1"/>
  <c r="BN298" i="1"/>
  <c r="AL298" i="1"/>
  <c r="AC298" i="1"/>
  <c r="AQ298" i="1" s="1"/>
  <c r="AZ298" i="1"/>
  <c r="AD298" i="1"/>
  <c r="AG298" i="1" l="1"/>
  <c r="AF298" i="1" s="1"/>
  <c r="AE298" i="1"/>
  <c r="AR298" i="1"/>
  <c r="BE298" i="1"/>
  <c r="AH298" i="1" l="1"/>
  <c r="AU298" i="1"/>
  <c r="AV298" i="1" s="1"/>
  <c r="BS298" i="1"/>
  <c r="BT298" i="1" s="1"/>
  <c r="BF298" i="1"/>
  <c r="AJ298" i="1"/>
  <c r="AI298" i="1"/>
  <c r="AM298" i="1" l="1"/>
  <c r="AO298" i="1" s="1"/>
  <c r="AP298" i="1" s="1"/>
  <c r="BW298" i="1"/>
  <c r="BX298" i="1" s="1"/>
  <c r="BI298" i="1"/>
  <c r="BJ298" i="1" s="1"/>
  <c r="AS298" i="1" l="1"/>
  <c r="AT298" i="1" l="1"/>
  <c r="AX298" i="1" s="1"/>
  <c r="AW298" i="1" l="1"/>
  <c r="BA298" i="1" l="1"/>
  <c r="BC298" i="1" s="1"/>
  <c r="BD298" i="1" s="1"/>
  <c r="BG298" i="1" l="1"/>
  <c r="BH298" i="1" l="1"/>
  <c r="BL298" i="1" s="1"/>
  <c r="BK298" i="1" l="1"/>
  <c r="BO298" i="1" l="1"/>
  <c r="BQ298" i="1" s="1"/>
  <c r="BR298" i="1" s="1"/>
  <c r="BU298" i="1" l="1"/>
  <c r="BV298" i="1" l="1"/>
  <c r="BY298" i="1" s="1"/>
  <c r="M299" i="1" s="1"/>
  <c r="J299" i="1" l="1"/>
  <c r="BZ298" i="1"/>
  <c r="N299" i="1" s="1"/>
  <c r="BP299" i="1" l="1"/>
  <c r="AN299" i="1"/>
  <c r="BB299" i="1"/>
  <c r="K299" i="1"/>
  <c r="L299" i="1"/>
  <c r="Z299" i="1"/>
  <c r="AA299" i="1" l="1"/>
  <c r="AB299" i="1"/>
  <c r="AZ299" i="1"/>
  <c r="AL299" i="1"/>
  <c r="AD299" i="1"/>
  <c r="BN299" i="1"/>
  <c r="AC299" i="1"/>
  <c r="AQ299" i="1" s="1"/>
  <c r="AE299" i="1" l="1"/>
  <c r="AG299" i="1"/>
  <c r="AF299" i="1" s="1"/>
  <c r="AR299" i="1"/>
  <c r="BE299" i="1"/>
  <c r="BS299" i="1" l="1"/>
  <c r="BT299" i="1" s="1"/>
  <c r="BF299" i="1"/>
  <c r="AH299" i="1"/>
  <c r="AU299" i="1"/>
  <c r="AV299" i="1" s="1"/>
  <c r="AJ299" i="1"/>
  <c r="AI299" i="1"/>
  <c r="AM299" i="1" l="1"/>
  <c r="AO299" i="1" s="1"/>
  <c r="AP299" i="1" s="1"/>
  <c r="BI299" i="1"/>
  <c r="BJ299" i="1" s="1"/>
  <c r="BW299" i="1"/>
  <c r="BX299" i="1" s="1"/>
  <c r="AS299" i="1" l="1"/>
  <c r="AT299" i="1" l="1"/>
  <c r="AW299" i="1" s="1"/>
  <c r="BA299" i="1" l="1"/>
  <c r="BC299" i="1" s="1"/>
  <c r="BD299" i="1" s="1"/>
  <c r="AX299" i="1"/>
  <c r="BG299" i="1" l="1"/>
  <c r="BH299" i="1" l="1"/>
  <c r="BL299" i="1" s="1"/>
  <c r="BK299" i="1" l="1"/>
  <c r="BO299" i="1" l="1"/>
  <c r="BQ299" i="1" s="1"/>
  <c r="BR299" i="1" s="1"/>
  <c r="BU299" i="1" l="1"/>
  <c r="BV299" i="1" l="1"/>
  <c r="BZ299" i="1" s="1"/>
  <c r="N300" i="1" s="1"/>
  <c r="BB300" i="1" l="1"/>
  <c r="AN300" i="1"/>
  <c r="BP300" i="1"/>
  <c r="K300" i="1"/>
  <c r="BY299" i="1"/>
  <c r="M300" i="1" s="1"/>
  <c r="L300" i="1" l="1"/>
  <c r="Z300" i="1"/>
  <c r="J300" i="1"/>
  <c r="AA300" i="1" l="1"/>
  <c r="AB300" i="1"/>
  <c r="AC300" i="1"/>
  <c r="AQ300" i="1" s="1"/>
  <c r="AL300" i="1"/>
  <c r="AD300" i="1"/>
  <c r="BN300" i="1"/>
  <c r="AZ300" i="1"/>
  <c r="AG300" i="1" l="1"/>
  <c r="AF300" i="1" s="1"/>
  <c r="AE300" i="1"/>
  <c r="BE300" i="1"/>
  <c r="AR300" i="1"/>
  <c r="BF300" i="1" l="1"/>
  <c r="BS300" i="1"/>
  <c r="BT300" i="1" s="1"/>
  <c r="AU300" i="1"/>
  <c r="AV300" i="1" s="1"/>
  <c r="AJ300" i="1"/>
  <c r="AI300" i="1"/>
  <c r="AH300" i="1"/>
  <c r="AM300" i="1" l="1"/>
  <c r="AO300" i="1" s="1"/>
  <c r="AP300" i="1" s="1"/>
  <c r="BW300" i="1"/>
  <c r="BX300" i="1" s="1"/>
  <c r="BI300" i="1"/>
  <c r="BJ300" i="1" s="1"/>
  <c r="AS300" i="1" l="1"/>
  <c r="AT300" i="1" l="1"/>
  <c r="AX300" i="1" s="1"/>
  <c r="AW300" i="1" l="1"/>
  <c r="BA300" i="1" l="1"/>
  <c r="BC300" i="1" s="1"/>
  <c r="BD300" i="1" s="1"/>
  <c r="BG300" i="1" l="1"/>
  <c r="BH300" i="1" l="1"/>
  <c r="BK300" i="1" s="1"/>
  <c r="BO300" i="1" l="1"/>
  <c r="BQ300" i="1" s="1"/>
  <c r="BR300" i="1" s="1"/>
  <c r="BL300" i="1"/>
  <c r="BU300" i="1" l="1"/>
  <c r="BV300" i="1" s="1"/>
  <c r="BY300" i="1" l="1"/>
  <c r="M301" i="1" s="1"/>
  <c r="BZ300" i="1"/>
  <c r="N301" i="1" s="1"/>
  <c r="BP301" i="1" l="1"/>
  <c r="BB301" i="1"/>
  <c r="AN301" i="1"/>
  <c r="K301" i="1"/>
  <c r="L301" i="1"/>
  <c r="Z301" i="1"/>
  <c r="J301" i="1"/>
  <c r="AZ301" i="1" l="1"/>
  <c r="AD301" i="1"/>
  <c r="AL301" i="1"/>
  <c r="BN301" i="1"/>
  <c r="AC301" i="1"/>
  <c r="AQ301" i="1" s="1"/>
  <c r="AB301" i="1"/>
  <c r="AA301" i="1"/>
  <c r="AR301" i="1" l="1"/>
  <c r="BE301" i="1"/>
  <c r="AE301" i="1"/>
  <c r="AG301" i="1"/>
  <c r="AF301" i="1" s="1"/>
  <c r="AI301" i="1" l="1"/>
  <c r="AJ301" i="1"/>
  <c r="AH301" i="1"/>
  <c r="BF301" i="1"/>
  <c r="BS301" i="1"/>
  <c r="BT301" i="1" s="1"/>
  <c r="AU301" i="1"/>
  <c r="AV301" i="1" s="1"/>
  <c r="BW301" i="1" l="1"/>
  <c r="BX301" i="1" s="1"/>
  <c r="BI301" i="1"/>
  <c r="BJ301" i="1" s="1"/>
  <c r="AM301" i="1"/>
  <c r="AO301" i="1" s="1"/>
  <c r="AP301" i="1" s="1"/>
  <c r="AS301" i="1" l="1"/>
  <c r="AT301" i="1" l="1"/>
  <c r="AX301" i="1" s="1"/>
  <c r="AW301" i="1" l="1"/>
  <c r="BA301" i="1" l="1"/>
  <c r="BC301" i="1" s="1"/>
  <c r="BD301" i="1" s="1"/>
  <c r="BG301" i="1" l="1"/>
  <c r="BH301" i="1" l="1"/>
  <c r="BK301" i="1" s="1"/>
  <c r="BO301" i="1" l="1"/>
  <c r="BQ301" i="1" s="1"/>
  <c r="BR301" i="1" s="1"/>
  <c r="BL301" i="1"/>
  <c r="BU301" i="1" l="1"/>
  <c r="BV301" i="1" s="1"/>
  <c r="BZ301" i="1" l="1"/>
  <c r="N302" i="1" s="1"/>
  <c r="BY301" i="1"/>
  <c r="M302" i="1" s="1"/>
  <c r="Z302" i="1" l="1"/>
  <c r="L302" i="1"/>
  <c r="J302" i="1"/>
  <c r="BB302" i="1"/>
  <c r="BP302" i="1"/>
  <c r="AN302" i="1"/>
  <c r="K302" i="1"/>
  <c r="AL302" i="1" l="1"/>
  <c r="BN302" i="1"/>
  <c r="AZ302" i="1"/>
  <c r="AC302" i="1"/>
  <c r="AQ302" i="1" s="1"/>
  <c r="AD302" i="1"/>
  <c r="AA302" i="1"/>
  <c r="AB302" i="1"/>
  <c r="AE302" i="1" l="1"/>
  <c r="AG302" i="1"/>
  <c r="AF302" i="1" s="1"/>
  <c r="BE302" i="1"/>
  <c r="AR302" i="1"/>
  <c r="AU302" i="1" l="1"/>
  <c r="AV302" i="1" s="1"/>
  <c r="BF302" i="1"/>
  <c r="BS302" i="1"/>
  <c r="BT302" i="1" s="1"/>
  <c r="AH302" i="1"/>
  <c r="AI302" i="1"/>
  <c r="AJ302" i="1"/>
  <c r="BW302" i="1" l="1"/>
  <c r="BX302" i="1" s="1"/>
  <c r="AM302" i="1"/>
  <c r="AO302" i="1" s="1"/>
  <c r="AP302" i="1" s="1"/>
  <c r="BI302" i="1"/>
  <c r="BJ302" i="1" s="1"/>
  <c r="AS302" i="1" l="1"/>
  <c r="AT302" i="1" l="1"/>
  <c r="AX302" i="1" s="1"/>
  <c r="AW302" i="1" l="1"/>
  <c r="BA302" i="1" l="1"/>
  <c r="BC302" i="1" s="1"/>
  <c r="BD302" i="1" s="1"/>
  <c r="BG302" i="1" l="1"/>
  <c r="BH302" i="1" l="1"/>
  <c r="BL302" i="1" s="1"/>
  <c r="BK302" i="1" l="1"/>
  <c r="BO302" i="1" l="1"/>
  <c r="BQ302" i="1" s="1"/>
  <c r="BR302" i="1" s="1"/>
  <c r="BU302" i="1" l="1"/>
  <c r="BV302" i="1" l="1"/>
  <c r="BY302" i="1" s="1"/>
  <c r="M303" i="1" s="1"/>
  <c r="J303" i="1" l="1"/>
  <c r="BZ302" i="1"/>
  <c r="N303" i="1" s="1"/>
  <c r="AN303" i="1" l="1"/>
  <c r="BB303" i="1"/>
  <c r="BP303" i="1"/>
  <c r="K303" i="1"/>
  <c r="L303" i="1"/>
  <c r="Z303" i="1"/>
  <c r="BN303" i="1" l="1"/>
  <c r="AZ303" i="1"/>
  <c r="AL303" i="1"/>
  <c r="AD303" i="1"/>
  <c r="AC303" i="1"/>
  <c r="AQ303" i="1" s="1"/>
  <c r="AA303" i="1"/>
  <c r="AB303" i="1"/>
  <c r="AG303" i="1" l="1"/>
  <c r="AF303" i="1" s="1"/>
  <c r="AE303" i="1"/>
  <c r="BE303" i="1"/>
  <c r="AR303" i="1"/>
  <c r="BS303" i="1" l="1"/>
  <c r="BT303" i="1" s="1"/>
  <c r="BF303" i="1"/>
  <c r="AJ303" i="1"/>
  <c r="AI303" i="1"/>
  <c r="AH303" i="1"/>
  <c r="AU303" i="1"/>
  <c r="AV303" i="1" s="1"/>
  <c r="AM303" i="1" l="1"/>
  <c r="AO303" i="1" s="1"/>
  <c r="AP303" i="1" s="1"/>
  <c r="BI303" i="1"/>
  <c r="BJ303" i="1" s="1"/>
  <c r="BW303" i="1"/>
  <c r="BX303" i="1" s="1"/>
  <c r="AS303" i="1" l="1"/>
  <c r="AT303" i="1" l="1"/>
  <c r="AX303" i="1" s="1"/>
  <c r="AW303" i="1" l="1"/>
  <c r="BA303" i="1" l="1"/>
  <c r="BC303" i="1" s="1"/>
  <c r="BD303" i="1" s="1"/>
  <c r="BG303" i="1" l="1"/>
  <c r="BH303" i="1" l="1"/>
  <c r="BK303" i="1" s="1"/>
  <c r="BO303" i="1" l="1"/>
  <c r="BQ303" i="1" s="1"/>
  <c r="BR303" i="1" s="1"/>
  <c r="BL303" i="1"/>
  <c r="BU303" i="1" l="1"/>
  <c r="BV303" i="1" l="1"/>
  <c r="BY303" i="1" s="1"/>
  <c r="M304" i="1" s="1"/>
  <c r="J304" i="1" l="1"/>
  <c r="BZ303" i="1"/>
  <c r="N304" i="1" s="1"/>
  <c r="BP304" i="1" l="1"/>
  <c r="BB304" i="1"/>
  <c r="AN304" i="1"/>
  <c r="K304" i="1"/>
  <c r="L304" i="1"/>
  <c r="Z304" i="1"/>
  <c r="AZ304" i="1" l="1"/>
  <c r="AL304" i="1"/>
  <c r="AD304" i="1"/>
  <c r="BN304" i="1"/>
  <c r="AC304" i="1"/>
  <c r="AQ304" i="1" s="1"/>
  <c r="AA304" i="1"/>
  <c r="AB304" i="1"/>
  <c r="BE304" i="1" l="1"/>
  <c r="AR304" i="1"/>
  <c r="AG304" i="1"/>
  <c r="AF304" i="1" s="1"/>
  <c r="AE304" i="1"/>
  <c r="AI304" i="1" l="1"/>
  <c r="AJ304" i="1"/>
  <c r="AH304" i="1"/>
  <c r="AU304" i="1"/>
  <c r="AV304" i="1" s="1"/>
  <c r="BF304" i="1"/>
  <c r="BS304" i="1"/>
  <c r="BT304" i="1" s="1"/>
  <c r="BI304" i="1" l="1"/>
  <c r="BJ304" i="1" s="1"/>
  <c r="BW304" i="1"/>
  <c r="BX304" i="1" s="1"/>
  <c r="AM304" i="1"/>
  <c r="AO304" i="1" s="1"/>
  <c r="AP304" i="1" s="1"/>
  <c r="AS304" i="1" l="1"/>
  <c r="AT304" i="1" l="1"/>
  <c r="AX304" i="1" s="1"/>
  <c r="AW304" i="1" l="1"/>
  <c r="BA304" i="1" l="1"/>
  <c r="BC304" i="1" s="1"/>
  <c r="BD304" i="1" s="1"/>
  <c r="BG304" i="1" l="1"/>
  <c r="BH304" i="1" l="1"/>
  <c r="BL304" i="1" s="1"/>
  <c r="BK304" i="1" l="1"/>
  <c r="BO304" i="1" l="1"/>
  <c r="BQ304" i="1" s="1"/>
  <c r="BR304" i="1" s="1"/>
  <c r="BU304" i="1" l="1"/>
  <c r="BV304" i="1" l="1"/>
  <c r="BY304" i="1" s="1"/>
  <c r="M305" i="1" s="1"/>
  <c r="J305" i="1" l="1"/>
  <c r="BZ304" i="1"/>
  <c r="N305" i="1" s="1"/>
  <c r="AN305" i="1" l="1"/>
  <c r="BB305" i="1"/>
  <c r="BP305" i="1"/>
  <c r="K305" i="1"/>
  <c r="Z305" i="1"/>
  <c r="L305" i="1"/>
  <c r="AA305" i="1" l="1"/>
  <c r="AB305" i="1"/>
  <c r="AC305" i="1"/>
  <c r="AQ305" i="1" s="1"/>
  <c r="AL305" i="1"/>
  <c r="AD305" i="1"/>
  <c r="BN305" i="1"/>
  <c r="AZ305" i="1"/>
  <c r="AG305" i="1" l="1"/>
  <c r="AF305" i="1" s="1"/>
  <c r="AE305" i="1"/>
  <c r="AR305" i="1"/>
  <c r="BE305" i="1"/>
  <c r="BS305" i="1" l="1"/>
  <c r="BT305" i="1" s="1"/>
  <c r="BF305" i="1"/>
  <c r="AI305" i="1"/>
  <c r="AJ305" i="1"/>
  <c r="AU305" i="1"/>
  <c r="AV305" i="1" s="1"/>
  <c r="AH305" i="1"/>
  <c r="BI305" i="1" l="1"/>
  <c r="BJ305" i="1" s="1"/>
  <c r="AM305" i="1"/>
  <c r="AO305" i="1" s="1"/>
  <c r="AP305" i="1" s="1"/>
  <c r="BW305" i="1"/>
  <c r="BX305" i="1" s="1"/>
  <c r="AS305" i="1" l="1"/>
  <c r="AT305" i="1" l="1"/>
  <c r="AX305" i="1" s="1"/>
  <c r="AW305" i="1" l="1"/>
  <c r="BA305" i="1" l="1"/>
  <c r="BC305" i="1" s="1"/>
  <c r="BD305" i="1" s="1"/>
  <c r="BG305" i="1" l="1"/>
  <c r="BH305" i="1" l="1"/>
  <c r="BL305" i="1" s="1"/>
  <c r="BK305" i="1" l="1"/>
  <c r="BO305" i="1" l="1"/>
  <c r="BQ305" i="1" s="1"/>
  <c r="BR305" i="1" s="1"/>
  <c r="BU305" i="1" l="1"/>
  <c r="BV305" i="1" l="1"/>
  <c r="BY305" i="1" s="1"/>
  <c r="M306" i="1" s="1"/>
  <c r="J306" i="1" l="1"/>
  <c r="BZ305" i="1"/>
  <c r="N306" i="1" s="1"/>
  <c r="BB306" i="1" l="1"/>
  <c r="AN306" i="1"/>
  <c r="BP306" i="1"/>
  <c r="K306" i="1"/>
  <c r="Z306" i="1"/>
  <c r="L306" i="1"/>
  <c r="AL306" i="1" l="1"/>
  <c r="AD306" i="1"/>
  <c r="AZ306" i="1"/>
  <c r="AC306" i="1"/>
  <c r="AQ306" i="1" s="1"/>
  <c r="BN306" i="1"/>
  <c r="AB306" i="1"/>
  <c r="AA306" i="1"/>
  <c r="AE306" i="1" l="1"/>
  <c r="AG306" i="1"/>
  <c r="AF306" i="1" s="1"/>
  <c r="BE306" i="1"/>
  <c r="AR306" i="1"/>
  <c r="BF306" i="1" l="1"/>
  <c r="BS306" i="1"/>
  <c r="BT306" i="1" s="1"/>
  <c r="AU306" i="1"/>
  <c r="AV306" i="1" s="1"/>
  <c r="AJ306" i="1"/>
  <c r="AI306" i="1"/>
  <c r="AH306" i="1"/>
  <c r="AM306" i="1" l="1"/>
  <c r="AO306" i="1" s="1"/>
  <c r="AP306" i="1" s="1"/>
  <c r="BW306" i="1"/>
  <c r="BX306" i="1" s="1"/>
  <c r="BI306" i="1"/>
  <c r="BJ306" i="1" s="1"/>
  <c r="AS306" i="1" l="1"/>
  <c r="AT306" i="1" l="1"/>
  <c r="AX306" i="1" s="1"/>
  <c r="AW306" i="1" l="1"/>
  <c r="BA306" i="1" l="1"/>
  <c r="BC306" i="1" s="1"/>
  <c r="BD306" i="1" s="1"/>
  <c r="BG306" i="1" l="1"/>
  <c r="BH306" i="1" l="1"/>
  <c r="BL306" i="1" s="1"/>
  <c r="BK306" i="1" l="1"/>
  <c r="BO306" i="1" l="1"/>
  <c r="BQ306" i="1" s="1"/>
  <c r="BR306" i="1" s="1"/>
  <c r="BU306" i="1" l="1"/>
  <c r="BV306" i="1" l="1"/>
  <c r="BZ306" i="1" s="1"/>
  <c r="N307" i="1" s="1"/>
  <c r="BP307" i="1" l="1"/>
  <c r="BB307" i="1"/>
  <c r="AN307" i="1"/>
  <c r="K307" i="1"/>
  <c r="BY306" i="1"/>
  <c r="M307" i="1" s="1"/>
  <c r="Z307" i="1" l="1"/>
  <c r="L307" i="1"/>
  <c r="J307" i="1"/>
  <c r="AC307" i="1" l="1"/>
  <c r="AQ307" i="1" s="1"/>
  <c r="AZ307" i="1"/>
  <c r="BN307" i="1"/>
  <c r="AL307" i="1"/>
  <c r="AD307" i="1"/>
  <c r="AA307" i="1"/>
  <c r="AB307" i="1"/>
  <c r="AG307" i="1" l="1"/>
  <c r="AF307" i="1" s="1"/>
  <c r="AE307" i="1"/>
  <c r="AR307" i="1"/>
  <c r="BE307" i="1"/>
  <c r="BF307" i="1" l="1"/>
  <c r="BS307" i="1"/>
  <c r="BT307" i="1" s="1"/>
  <c r="AU307" i="1"/>
  <c r="AV307" i="1" s="1"/>
  <c r="AH307" i="1"/>
  <c r="AI307" i="1"/>
  <c r="AJ307" i="1"/>
  <c r="AM307" i="1" l="1"/>
  <c r="AO307" i="1" s="1"/>
  <c r="AP307" i="1" s="1"/>
  <c r="BW307" i="1"/>
  <c r="BX307" i="1" s="1"/>
  <c r="BI307" i="1"/>
  <c r="BJ307" i="1" s="1"/>
  <c r="AS307" i="1" l="1"/>
  <c r="AT307" i="1" l="1"/>
  <c r="AW307" i="1" s="1"/>
  <c r="BA307" i="1" l="1"/>
  <c r="BC307" i="1" s="1"/>
  <c r="BD307" i="1" s="1"/>
  <c r="AX307" i="1"/>
  <c r="BG307" i="1" l="1"/>
  <c r="BH307" i="1" l="1"/>
  <c r="BL307" i="1" s="1"/>
  <c r="BK307" i="1" l="1"/>
  <c r="BO307" i="1" l="1"/>
  <c r="BQ307" i="1" s="1"/>
  <c r="BR307" i="1" s="1"/>
  <c r="BU307" i="1" l="1"/>
  <c r="BV307" i="1" l="1"/>
  <c r="BZ307" i="1" s="1"/>
  <c r="N308" i="1" s="1"/>
  <c r="AN308" i="1" l="1"/>
  <c r="BP308" i="1"/>
  <c r="BB308" i="1"/>
  <c r="K308" i="1"/>
  <c r="BY307" i="1"/>
  <c r="M308" i="1" s="1"/>
  <c r="L308" i="1" l="1"/>
  <c r="Z308" i="1"/>
  <c r="J308" i="1"/>
  <c r="AA308" i="1" l="1"/>
  <c r="AB308" i="1"/>
  <c r="AD308" i="1"/>
  <c r="BN308" i="1"/>
  <c r="AZ308" i="1"/>
  <c r="AL308" i="1"/>
  <c r="AC308" i="1"/>
  <c r="AQ308" i="1" s="1"/>
  <c r="AR308" i="1" l="1"/>
  <c r="BE308" i="1"/>
  <c r="AE308" i="1"/>
  <c r="AG308" i="1"/>
  <c r="AF308" i="1" s="1"/>
  <c r="AI308" i="1" l="1"/>
  <c r="AJ308" i="1"/>
  <c r="AH308" i="1"/>
  <c r="BF308" i="1"/>
  <c r="BS308" i="1"/>
  <c r="BT308" i="1" s="1"/>
  <c r="AU308" i="1"/>
  <c r="AV308" i="1" s="1"/>
  <c r="BI308" i="1" l="1"/>
  <c r="BJ308" i="1" s="1"/>
  <c r="BW308" i="1"/>
  <c r="BX308" i="1" s="1"/>
  <c r="AM308" i="1"/>
  <c r="AO308" i="1" s="1"/>
  <c r="AP308" i="1" s="1"/>
  <c r="AS308" i="1" l="1"/>
  <c r="AT308" i="1" l="1"/>
  <c r="AX308" i="1" s="1"/>
  <c r="AW308" i="1" l="1"/>
  <c r="BA308" i="1" l="1"/>
  <c r="BC308" i="1" s="1"/>
  <c r="BD308" i="1" s="1"/>
  <c r="BG308" i="1" l="1"/>
  <c r="BH308" i="1" l="1"/>
  <c r="BL308" i="1" s="1"/>
  <c r="BK308" i="1" l="1"/>
  <c r="BO308" i="1" l="1"/>
  <c r="BQ308" i="1" s="1"/>
  <c r="BR308" i="1" s="1"/>
  <c r="BU308" i="1" l="1"/>
  <c r="BV308" i="1" l="1"/>
  <c r="BY308" i="1" s="1"/>
  <c r="M309" i="1" s="1"/>
  <c r="J309" i="1" l="1"/>
  <c r="BZ308" i="1"/>
  <c r="N309" i="1" s="1"/>
  <c r="L309" i="1" s="1"/>
  <c r="AD309" i="1" l="1"/>
  <c r="AZ309" i="1"/>
  <c r="BN309" i="1"/>
  <c r="AC309" i="1"/>
  <c r="AQ309" i="1" s="1"/>
  <c r="AL309" i="1"/>
  <c r="AN309" i="1"/>
  <c r="BB309" i="1"/>
  <c r="BP309" i="1"/>
  <c r="K309" i="1"/>
  <c r="Z309" i="1"/>
  <c r="AB309" i="1" l="1"/>
  <c r="AA309" i="1"/>
  <c r="BE309" i="1"/>
  <c r="AR309" i="1"/>
  <c r="AG309" i="1"/>
  <c r="AF309" i="1" s="1"/>
  <c r="AE309" i="1"/>
  <c r="AH309" i="1" l="1"/>
  <c r="AJ309" i="1"/>
  <c r="AI309" i="1"/>
  <c r="AU309" i="1"/>
  <c r="AV309" i="1" s="1"/>
  <c r="BF309" i="1"/>
  <c r="BS309" i="1"/>
  <c r="BT309" i="1" s="1"/>
  <c r="BW309" i="1" l="1"/>
  <c r="BX309" i="1" s="1"/>
  <c r="BI309" i="1"/>
  <c r="BJ309" i="1" s="1"/>
  <c r="AM309" i="1"/>
  <c r="AO309" i="1" s="1"/>
  <c r="AP309" i="1" s="1"/>
  <c r="AS309" i="1" l="1"/>
  <c r="AT309" i="1" l="1"/>
  <c r="AX309" i="1" s="1"/>
  <c r="AW309" i="1" l="1"/>
  <c r="BA309" i="1" l="1"/>
  <c r="BC309" i="1" s="1"/>
  <c r="BD309" i="1" s="1"/>
  <c r="BG309" i="1" l="1"/>
  <c r="BH309" i="1" l="1"/>
  <c r="BL309" i="1" s="1"/>
  <c r="BK309" i="1" l="1"/>
  <c r="BO309" i="1" l="1"/>
  <c r="BQ309" i="1" s="1"/>
  <c r="BR309" i="1" s="1"/>
  <c r="BU309" i="1" l="1"/>
  <c r="BV309" i="1" l="1"/>
  <c r="BZ309" i="1" s="1"/>
  <c r="N310" i="1" s="1"/>
  <c r="BP310" i="1" l="1"/>
  <c r="BB310" i="1"/>
  <c r="AN310" i="1"/>
  <c r="K310" i="1"/>
  <c r="BY309" i="1"/>
  <c r="M310" i="1" s="1"/>
  <c r="L310" i="1" l="1"/>
  <c r="Z310" i="1"/>
  <c r="J310" i="1"/>
  <c r="AB310" i="1" l="1"/>
  <c r="AA310" i="1"/>
  <c r="AC310" i="1"/>
  <c r="AQ310" i="1" s="1"/>
  <c r="AZ310" i="1"/>
  <c r="AL310" i="1"/>
  <c r="AD310" i="1"/>
  <c r="BN310" i="1"/>
  <c r="AE310" i="1" l="1"/>
  <c r="AG310" i="1"/>
  <c r="AF310" i="1" s="1"/>
  <c r="BE310" i="1"/>
  <c r="AR310" i="1"/>
  <c r="AH310" i="1" l="1"/>
  <c r="AU310" i="1"/>
  <c r="AV310" i="1" s="1"/>
  <c r="BS310" i="1"/>
  <c r="BT310" i="1" s="1"/>
  <c r="BF310" i="1"/>
  <c r="AI310" i="1"/>
  <c r="AJ310" i="1"/>
  <c r="AM310" i="1" l="1"/>
  <c r="AO310" i="1" s="1"/>
  <c r="AP310" i="1" s="1"/>
  <c r="BI310" i="1"/>
  <c r="BJ310" i="1" s="1"/>
  <c r="BW310" i="1"/>
  <c r="BX310" i="1" s="1"/>
  <c r="AS310" i="1" l="1"/>
  <c r="AT310" i="1" l="1"/>
  <c r="AX310" i="1" s="1"/>
  <c r="AW310" i="1" l="1"/>
  <c r="BA310" i="1" l="1"/>
  <c r="BC310" i="1" s="1"/>
  <c r="BD310" i="1" s="1"/>
  <c r="BG310" i="1" l="1"/>
  <c r="BH310" i="1" l="1"/>
  <c r="BL310" i="1" s="1"/>
  <c r="BK310" i="1" l="1"/>
  <c r="BO310" i="1" l="1"/>
  <c r="BQ310" i="1" s="1"/>
  <c r="BR310" i="1" s="1"/>
  <c r="BU310" i="1" l="1"/>
  <c r="BV310" i="1" l="1"/>
  <c r="BY310" i="1" s="1"/>
  <c r="M311" i="1" s="1"/>
  <c r="J311" i="1" l="1"/>
  <c r="BZ310" i="1"/>
  <c r="N311" i="1" s="1"/>
  <c r="BB311" i="1" l="1"/>
  <c r="AN311" i="1"/>
  <c r="BP311" i="1"/>
  <c r="K311" i="1"/>
  <c r="L311" i="1"/>
  <c r="Z311" i="1"/>
  <c r="AD311" i="1" l="1"/>
  <c r="BN311" i="1"/>
  <c r="AZ311" i="1"/>
  <c r="AL311" i="1"/>
  <c r="AC311" i="1"/>
  <c r="AQ311" i="1" s="1"/>
  <c r="AA311" i="1"/>
  <c r="AB311" i="1"/>
  <c r="AR311" i="1" l="1"/>
  <c r="BE311" i="1"/>
  <c r="AG311" i="1"/>
  <c r="AF311" i="1" s="1"/>
  <c r="AE311" i="1"/>
  <c r="AJ311" i="1" l="1"/>
  <c r="AI311" i="1"/>
  <c r="AH311" i="1"/>
  <c r="BS311" i="1"/>
  <c r="BT311" i="1" s="1"/>
  <c r="BF311" i="1"/>
  <c r="AU311" i="1"/>
  <c r="AV311" i="1" s="1"/>
  <c r="BW311" i="1" l="1"/>
  <c r="BX311" i="1" s="1"/>
  <c r="BI311" i="1"/>
  <c r="BJ311" i="1" s="1"/>
  <c r="AM311" i="1"/>
  <c r="AO311" i="1" s="1"/>
  <c r="AP311" i="1" s="1"/>
  <c r="AS311" i="1" l="1"/>
  <c r="AT311" i="1" l="1"/>
  <c r="AX311" i="1" s="1"/>
  <c r="AW311" i="1" l="1"/>
  <c r="BA311" i="1" l="1"/>
  <c r="BC311" i="1" s="1"/>
  <c r="BD311" i="1" s="1"/>
  <c r="BG311" i="1" l="1"/>
  <c r="BH311" i="1" l="1"/>
  <c r="BL311" i="1" s="1"/>
  <c r="BK311" i="1" l="1"/>
  <c r="BO311" i="1" l="1"/>
  <c r="BQ311" i="1" s="1"/>
  <c r="BR311" i="1" s="1"/>
  <c r="BU311" i="1" l="1"/>
  <c r="BV311" i="1" l="1"/>
  <c r="BZ311" i="1" s="1"/>
  <c r="N312" i="1" s="1"/>
  <c r="BP312" i="1" l="1"/>
  <c r="BB312" i="1"/>
  <c r="AN312" i="1"/>
  <c r="K312" i="1"/>
  <c r="BY311" i="1"/>
  <c r="M312" i="1" s="1"/>
  <c r="Z312" i="1" l="1"/>
  <c r="L312" i="1"/>
  <c r="J312" i="1"/>
  <c r="AB312" i="1" l="1"/>
  <c r="AA312" i="1"/>
  <c r="AZ312" i="1"/>
  <c r="BN312" i="1"/>
  <c r="AL312" i="1"/>
  <c r="AD312" i="1"/>
  <c r="AC312" i="1"/>
  <c r="AQ312" i="1" s="1"/>
  <c r="BE312" i="1" l="1"/>
  <c r="AR312" i="1"/>
  <c r="AE312" i="1"/>
  <c r="AG312" i="1"/>
  <c r="AF312" i="1" s="1"/>
  <c r="AH312" i="1" l="1"/>
  <c r="AU312" i="1"/>
  <c r="AV312" i="1" s="1"/>
  <c r="AJ312" i="1"/>
  <c r="AI312" i="1"/>
  <c r="BF312" i="1"/>
  <c r="BS312" i="1"/>
  <c r="BT312" i="1" s="1"/>
  <c r="BI312" i="1" l="1"/>
  <c r="BJ312" i="1" s="1"/>
  <c r="BW312" i="1"/>
  <c r="BX312" i="1" s="1"/>
  <c r="AM312" i="1"/>
  <c r="AO312" i="1" s="1"/>
  <c r="AP312" i="1" s="1"/>
  <c r="AS312" i="1" l="1"/>
  <c r="AT312" i="1" l="1"/>
  <c r="AX312" i="1" s="1"/>
  <c r="AW312" i="1" l="1"/>
  <c r="BA312" i="1" l="1"/>
  <c r="BC312" i="1" s="1"/>
  <c r="BD312" i="1" s="1"/>
  <c r="BG312" i="1" l="1"/>
  <c r="BH312" i="1" l="1"/>
  <c r="BK312" i="1" s="1"/>
  <c r="BO312" i="1" l="1"/>
  <c r="BQ312" i="1" s="1"/>
  <c r="BR312" i="1" s="1"/>
  <c r="BL312" i="1"/>
  <c r="BU312" i="1" l="1"/>
  <c r="BV312" i="1" s="1"/>
  <c r="BZ312" i="1" l="1"/>
  <c r="N313" i="1" s="1"/>
  <c r="BY312" i="1"/>
  <c r="M313" i="1" s="1"/>
  <c r="Z313" i="1" l="1"/>
  <c r="L313" i="1"/>
  <c r="J313" i="1"/>
  <c r="BP313" i="1"/>
  <c r="BB313" i="1"/>
  <c r="AN313" i="1"/>
  <c r="K313" i="1"/>
  <c r="AD313" i="1" l="1"/>
  <c r="AL313" i="1"/>
  <c r="BN313" i="1"/>
  <c r="AC313" i="1"/>
  <c r="AQ313" i="1" s="1"/>
  <c r="AZ313" i="1"/>
  <c r="AB313" i="1"/>
  <c r="AA313" i="1"/>
  <c r="AG313" i="1" l="1"/>
  <c r="AF313" i="1" s="1"/>
  <c r="AE313" i="1"/>
  <c r="BE313" i="1"/>
  <c r="AR313" i="1"/>
  <c r="BF313" i="1" l="1"/>
  <c r="BS313" i="1"/>
  <c r="BT313" i="1" s="1"/>
  <c r="AH313" i="1"/>
  <c r="AU313" i="1"/>
  <c r="AV313" i="1" s="1"/>
  <c r="AI313" i="1"/>
  <c r="AJ313" i="1"/>
  <c r="AM313" i="1" l="1"/>
  <c r="AO313" i="1" s="1"/>
  <c r="AP313" i="1" s="1"/>
  <c r="BW313" i="1"/>
  <c r="BX313" i="1" s="1"/>
  <c r="BI313" i="1"/>
  <c r="BJ313" i="1" s="1"/>
  <c r="AS313" i="1" l="1"/>
  <c r="AT313" i="1" l="1"/>
  <c r="AW313" i="1" s="1"/>
  <c r="BA313" i="1" l="1"/>
  <c r="BC313" i="1" s="1"/>
  <c r="BD313" i="1" s="1"/>
  <c r="AX313" i="1"/>
  <c r="BG313" i="1" l="1"/>
  <c r="BH313" i="1" s="1"/>
  <c r="BL313" i="1" l="1"/>
  <c r="BK313" i="1"/>
  <c r="BO313" i="1" l="1"/>
  <c r="BQ313" i="1" s="1"/>
  <c r="BR313" i="1" s="1"/>
  <c r="BU313" i="1" l="1"/>
  <c r="BV313" i="1" l="1"/>
  <c r="BZ313" i="1" s="1"/>
  <c r="N314" i="1" s="1"/>
  <c r="AN314" i="1" l="1"/>
  <c r="BB314" i="1"/>
  <c r="BP314" i="1"/>
  <c r="K314" i="1"/>
  <c r="BY313" i="1"/>
  <c r="M314" i="1" s="1"/>
  <c r="Z314" i="1" l="1"/>
  <c r="L314" i="1"/>
  <c r="J314" i="1"/>
  <c r="AD314" i="1" l="1"/>
  <c r="BN314" i="1"/>
  <c r="AZ314" i="1"/>
  <c r="AC314" i="1"/>
  <c r="AQ314" i="1" s="1"/>
  <c r="AL314" i="1"/>
  <c r="AA314" i="1"/>
  <c r="AB314" i="1"/>
  <c r="BE314" i="1" l="1"/>
  <c r="AR314" i="1"/>
  <c r="AG314" i="1"/>
  <c r="AF314" i="1" s="1"/>
  <c r="AE314" i="1"/>
  <c r="AU314" i="1" l="1"/>
  <c r="AV314" i="1" s="1"/>
  <c r="AH314" i="1"/>
  <c r="AJ314" i="1"/>
  <c r="AI314" i="1"/>
  <c r="BS314" i="1"/>
  <c r="BT314" i="1" s="1"/>
  <c r="BF314" i="1"/>
  <c r="BW314" i="1" l="1"/>
  <c r="BX314" i="1" s="1"/>
  <c r="BI314" i="1"/>
  <c r="BJ314" i="1" s="1"/>
  <c r="AM314" i="1"/>
  <c r="AO314" i="1" s="1"/>
  <c r="AP314" i="1" s="1"/>
  <c r="AS314" i="1" l="1"/>
  <c r="AT314" i="1" l="1"/>
  <c r="AX314" i="1" s="1"/>
  <c r="AW314" i="1" l="1"/>
  <c r="BA314" i="1" l="1"/>
  <c r="BC314" i="1" s="1"/>
  <c r="BD314" i="1" s="1"/>
  <c r="BG314" i="1" l="1"/>
  <c r="BH314" i="1" l="1"/>
  <c r="BK314" i="1" s="1"/>
  <c r="BO314" i="1" l="1"/>
  <c r="BQ314" i="1" s="1"/>
  <c r="BR314" i="1" s="1"/>
  <c r="BL314" i="1"/>
  <c r="BU314" i="1" l="1"/>
  <c r="BV314" i="1" s="1"/>
  <c r="BY314" i="1" l="1"/>
  <c r="M315" i="1" s="1"/>
  <c r="BZ314" i="1"/>
  <c r="N315" i="1" s="1"/>
  <c r="BP315" i="1" l="1"/>
  <c r="AN315" i="1"/>
  <c r="BB315" i="1"/>
  <c r="K315" i="1"/>
  <c r="Z315" i="1"/>
  <c r="L315" i="1"/>
  <c r="J315" i="1"/>
  <c r="AB315" i="1" l="1"/>
  <c r="AA315" i="1"/>
  <c r="AL315" i="1"/>
  <c r="AD315" i="1"/>
  <c r="BN315" i="1"/>
  <c r="AZ315" i="1"/>
  <c r="AC315" i="1"/>
  <c r="AQ315" i="1" s="1"/>
  <c r="AE315" i="1" l="1"/>
  <c r="AG315" i="1"/>
  <c r="AF315" i="1" s="1"/>
  <c r="BE315" i="1"/>
  <c r="AR315" i="1"/>
  <c r="AU315" i="1" l="1"/>
  <c r="AV315" i="1" s="1"/>
  <c r="BS315" i="1"/>
  <c r="BT315" i="1" s="1"/>
  <c r="BF315" i="1"/>
  <c r="AH315" i="1"/>
  <c r="AJ315" i="1"/>
  <c r="AI315" i="1"/>
  <c r="AM315" i="1" l="1"/>
  <c r="AO315" i="1" s="1"/>
  <c r="AP315" i="1" s="1"/>
  <c r="BW315" i="1"/>
  <c r="BX315" i="1" s="1"/>
  <c r="BI315" i="1"/>
  <c r="BJ315" i="1" s="1"/>
  <c r="AS315" i="1" l="1"/>
  <c r="AT315" i="1" l="1"/>
  <c r="AW315" i="1" s="1"/>
  <c r="BA315" i="1" l="1"/>
  <c r="BC315" i="1" s="1"/>
  <c r="BD315" i="1" s="1"/>
  <c r="AX315" i="1"/>
  <c r="BG315" i="1" l="1"/>
  <c r="BH315" i="1" s="1"/>
  <c r="BL315" i="1" l="1"/>
  <c r="BK315" i="1"/>
  <c r="BO315" i="1" l="1"/>
  <c r="BQ315" i="1" s="1"/>
  <c r="BR315" i="1" s="1"/>
  <c r="BU315" i="1" l="1"/>
  <c r="BV315" i="1" l="1"/>
  <c r="BZ315" i="1" s="1"/>
  <c r="N316" i="1" s="1"/>
  <c r="BP316" i="1" l="1"/>
  <c r="BB316" i="1"/>
  <c r="AN316" i="1"/>
  <c r="K316" i="1"/>
  <c r="BY315" i="1"/>
  <c r="M316" i="1" s="1"/>
  <c r="Z316" i="1" l="1"/>
  <c r="L316" i="1"/>
  <c r="J316" i="1"/>
  <c r="AC316" i="1" l="1"/>
  <c r="AQ316" i="1" s="1"/>
  <c r="AZ316" i="1"/>
  <c r="BN316" i="1"/>
  <c r="AL316" i="1"/>
  <c r="AD316" i="1"/>
  <c r="AB316" i="1"/>
  <c r="AA316" i="1"/>
  <c r="AE316" i="1" l="1"/>
  <c r="AG316" i="1"/>
  <c r="AF316" i="1" s="1"/>
  <c r="AR316" i="1"/>
  <c r="BE316" i="1"/>
  <c r="AU316" i="1" l="1"/>
  <c r="AV316" i="1" s="1"/>
  <c r="AH316" i="1"/>
  <c r="BS316" i="1"/>
  <c r="BT316" i="1" s="1"/>
  <c r="BF316" i="1"/>
  <c r="AI316" i="1"/>
  <c r="AJ316" i="1"/>
  <c r="BI316" i="1" l="1"/>
  <c r="BJ316" i="1" s="1"/>
  <c r="BW316" i="1"/>
  <c r="BX316" i="1" s="1"/>
  <c r="AM316" i="1"/>
  <c r="AO316" i="1" s="1"/>
  <c r="AP316" i="1" s="1"/>
  <c r="AS316" i="1" l="1"/>
  <c r="AT316" i="1" l="1"/>
  <c r="AX316" i="1" s="1"/>
  <c r="AW316" i="1" l="1"/>
  <c r="BA316" i="1" l="1"/>
  <c r="BC316" i="1" s="1"/>
  <c r="BD316" i="1" s="1"/>
  <c r="BG316" i="1" l="1"/>
  <c r="BH316" i="1" l="1"/>
  <c r="BL316" i="1" s="1"/>
  <c r="BK316" i="1" l="1"/>
  <c r="BO316" i="1" l="1"/>
  <c r="BQ316" i="1" s="1"/>
  <c r="BR316" i="1" s="1"/>
  <c r="BU316" i="1" l="1"/>
  <c r="BV316" i="1" l="1"/>
  <c r="BY316" i="1" s="1"/>
  <c r="M317" i="1" s="1"/>
  <c r="J317" i="1" l="1"/>
  <c r="BZ316" i="1"/>
  <c r="N317" i="1" s="1"/>
  <c r="AN317" i="1" l="1"/>
  <c r="BP317" i="1"/>
  <c r="BB317" i="1"/>
  <c r="K317" i="1"/>
  <c r="L317" i="1"/>
  <c r="Z317" i="1"/>
  <c r="AA317" i="1" l="1"/>
  <c r="AB317" i="1"/>
  <c r="AD317" i="1"/>
  <c r="BN317" i="1"/>
  <c r="AZ317" i="1"/>
  <c r="AL317" i="1"/>
  <c r="AC317" i="1"/>
  <c r="AQ317" i="1" s="1"/>
  <c r="BE317" i="1" l="1"/>
  <c r="AR317" i="1"/>
  <c r="AG317" i="1"/>
  <c r="AF317" i="1" s="1"/>
  <c r="AE317" i="1"/>
  <c r="AU317" i="1" l="1"/>
  <c r="AV317" i="1" s="1"/>
  <c r="AJ317" i="1"/>
  <c r="AI317" i="1"/>
  <c r="AH317" i="1"/>
  <c r="BS317" i="1"/>
  <c r="BT317" i="1" s="1"/>
  <c r="BF317" i="1"/>
  <c r="AM317" i="1" l="1"/>
  <c r="AO317" i="1" s="1"/>
  <c r="AP317" i="1" s="1"/>
  <c r="BI317" i="1"/>
  <c r="BJ317" i="1" s="1"/>
  <c r="BW317" i="1"/>
  <c r="BX317" i="1" s="1"/>
  <c r="AS317" i="1" l="1"/>
  <c r="AT317" i="1" l="1"/>
  <c r="AX317" i="1" s="1"/>
  <c r="AW317" i="1" l="1"/>
  <c r="BA317" i="1" l="1"/>
  <c r="BC317" i="1" s="1"/>
  <c r="BD317" i="1" s="1"/>
  <c r="BG317" i="1" l="1"/>
  <c r="BH317" i="1" l="1"/>
  <c r="BL317" i="1" s="1"/>
  <c r="BK317" i="1" l="1"/>
  <c r="BO317" i="1" l="1"/>
  <c r="BQ317" i="1" s="1"/>
  <c r="BR317" i="1" s="1"/>
  <c r="BU317" i="1" l="1"/>
  <c r="BV317" i="1" l="1"/>
  <c r="BY317" i="1" s="1"/>
  <c r="M318" i="1" s="1"/>
  <c r="J318" i="1" l="1"/>
  <c r="BZ317" i="1"/>
  <c r="N318" i="1" s="1"/>
  <c r="Z318" i="1" s="1"/>
  <c r="AB318" i="1" l="1"/>
  <c r="AA318" i="1"/>
  <c r="AN318" i="1"/>
  <c r="BP318" i="1"/>
  <c r="BB318" i="1"/>
  <c r="K318" i="1"/>
  <c r="L318" i="1"/>
  <c r="AL318" i="1" l="1"/>
  <c r="AD318" i="1"/>
  <c r="BN318" i="1"/>
  <c r="AC318" i="1"/>
  <c r="AQ318" i="1" s="1"/>
  <c r="AZ318" i="1"/>
  <c r="BE318" i="1" l="1"/>
  <c r="AR318" i="1"/>
  <c r="AE318" i="1"/>
  <c r="AG318" i="1"/>
  <c r="AF318" i="1" s="1"/>
  <c r="AJ318" i="1" l="1"/>
  <c r="AI318" i="1"/>
  <c r="AH318" i="1"/>
  <c r="AU318" i="1"/>
  <c r="AV318" i="1" s="1"/>
  <c r="BF318" i="1"/>
  <c r="BS318" i="1"/>
  <c r="BT318" i="1" s="1"/>
  <c r="BI318" i="1" l="1"/>
  <c r="BJ318" i="1" s="1"/>
  <c r="AM318" i="1"/>
  <c r="AO318" i="1" s="1"/>
  <c r="AP318" i="1" s="1"/>
  <c r="BW318" i="1"/>
  <c r="BX318" i="1" s="1"/>
  <c r="AS318" i="1" l="1"/>
  <c r="AT318" i="1" l="1"/>
  <c r="AX318" i="1" s="1"/>
  <c r="AW318" i="1" l="1"/>
  <c r="BA318" i="1" l="1"/>
  <c r="BC318" i="1" s="1"/>
  <c r="BD318" i="1" s="1"/>
  <c r="BG318" i="1" l="1"/>
  <c r="BH318" i="1" l="1"/>
  <c r="BK318" i="1" s="1"/>
  <c r="BO318" i="1" l="1"/>
  <c r="BQ318" i="1" s="1"/>
  <c r="BR318" i="1" s="1"/>
  <c r="BL318" i="1"/>
  <c r="BU318" i="1" l="1"/>
  <c r="BV318" i="1" s="1"/>
  <c r="BY318" i="1" l="1"/>
  <c r="M319" i="1" s="1"/>
  <c r="BZ318" i="1"/>
  <c r="N319" i="1" s="1"/>
  <c r="BP319" i="1" l="1"/>
  <c r="BB319" i="1"/>
  <c r="AN319" i="1"/>
  <c r="K319" i="1"/>
  <c r="Z319" i="1"/>
  <c r="L319" i="1"/>
  <c r="J319" i="1"/>
  <c r="AB319" i="1" l="1"/>
  <c r="AA319" i="1"/>
  <c r="AD319" i="1"/>
  <c r="AL319" i="1"/>
  <c r="BN319" i="1"/>
  <c r="AC319" i="1"/>
  <c r="AQ319" i="1" s="1"/>
  <c r="AZ319" i="1"/>
  <c r="AG319" i="1" l="1"/>
  <c r="AF319" i="1" s="1"/>
  <c r="AE319" i="1"/>
  <c r="BE319" i="1"/>
  <c r="AR319" i="1"/>
  <c r="AU319" i="1" l="1"/>
  <c r="AV319" i="1" s="1"/>
  <c r="BS319" i="1"/>
  <c r="BT319" i="1" s="1"/>
  <c r="BF319" i="1"/>
  <c r="AJ319" i="1"/>
  <c r="AI319" i="1"/>
  <c r="AH319" i="1"/>
  <c r="BW319" i="1" l="1"/>
  <c r="BX319" i="1" s="1"/>
  <c r="BI319" i="1"/>
  <c r="BJ319" i="1" s="1"/>
  <c r="AM319" i="1"/>
  <c r="AO319" i="1" s="1"/>
  <c r="AP319" i="1" s="1"/>
  <c r="AS319" i="1" l="1"/>
  <c r="AT319" i="1" l="1"/>
  <c r="AX319" i="1" s="1"/>
  <c r="AW319" i="1" l="1"/>
  <c r="BA319" i="1" l="1"/>
  <c r="BC319" i="1" s="1"/>
  <c r="BD319" i="1" s="1"/>
  <c r="BG319" i="1" l="1"/>
  <c r="BH319" i="1" l="1"/>
  <c r="BL319" i="1" s="1"/>
  <c r="BK319" i="1" l="1"/>
  <c r="BO319" i="1" l="1"/>
  <c r="BQ319" i="1" s="1"/>
  <c r="BR319" i="1" s="1"/>
  <c r="BU319" i="1" l="1"/>
  <c r="BV319" i="1" l="1"/>
  <c r="BY319" i="1" s="1"/>
  <c r="M320" i="1" s="1"/>
  <c r="J320" i="1" l="1"/>
  <c r="BZ319" i="1"/>
  <c r="N320" i="1" s="1"/>
  <c r="Z320" i="1" s="1"/>
  <c r="AA320" i="1" l="1"/>
  <c r="AB320" i="1"/>
  <c r="BB320" i="1"/>
  <c r="AN320" i="1"/>
  <c r="BP320" i="1"/>
  <c r="K320" i="1"/>
  <c r="L320" i="1"/>
  <c r="AZ320" i="1" l="1"/>
  <c r="AC320" i="1"/>
  <c r="AQ320" i="1" s="1"/>
  <c r="AL320" i="1"/>
  <c r="AD320" i="1"/>
  <c r="BN320" i="1"/>
  <c r="AG320" i="1" l="1"/>
  <c r="AF320" i="1" s="1"/>
  <c r="AE320" i="1"/>
  <c r="AR320" i="1"/>
  <c r="BE320" i="1"/>
  <c r="AU320" i="1" l="1"/>
  <c r="AV320" i="1" s="1"/>
  <c r="BS320" i="1"/>
  <c r="BT320" i="1" s="1"/>
  <c r="BF320" i="1"/>
  <c r="AJ320" i="1"/>
  <c r="AI320" i="1"/>
  <c r="AH320" i="1"/>
  <c r="AM320" i="1" l="1"/>
  <c r="AO320" i="1" s="1"/>
  <c r="AP320" i="1" s="1"/>
  <c r="BW320" i="1"/>
  <c r="BX320" i="1" s="1"/>
  <c r="BI320" i="1"/>
  <c r="BJ320" i="1" s="1"/>
  <c r="AS320" i="1" l="1"/>
  <c r="AT320" i="1" l="1"/>
  <c r="AX320" i="1" s="1"/>
  <c r="AW320" i="1" l="1"/>
  <c r="BA320" i="1" l="1"/>
  <c r="BC320" i="1" s="1"/>
  <c r="BD320" i="1" s="1"/>
  <c r="BG320" i="1" l="1"/>
  <c r="BH320" i="1" l="1"/>
  <c r="BL320" i="1" s="1"/>
  <c r="BK320" i="1" l="1"/>
  <c r="BO320" i="1" l="1"/>
  <c r="BQ320" i="1" s="1"/>
  <c r="BR320" i="1" s="1"/>
  <c r="BU320" i="1" l="1"/>
  <c r="BV320" i="1" l="1"/>
  <c r="BZ320" i="1" s="1"/>
  <c r="N321" i="1" s="1"/>
  <c r="AN321" i="1" l="1"/>
  <c r="BB321" i="1"/>
  <c r="BP321" i="1"/>
  <c r="K321" i="1"/>
  <c r="BY320" i="1"/>
  <c r="M321" i="1" s="1"/>
  <c r="Z321" i="1" l="1"/>
  <c r="L321" i="1"/>
  <c r="J321" i="1"/>
  <c r="BN321" i="1" l="1"/>
  <c r="AL321" i="1"/>
  <c r="AD321" i="1"/>
  <c r="AC321" i="1"/>
  <c r="AQ321" i="1" s="1"/>
  <c r="AZ321" i="1"/>
  <c r="AA321" i="1"/>
  <c r="AB321" i="1"/>
  <c r="BE321" i="1" l="1"/>
  <c r="AR321" i="1"/>
  <c r="AE321" i="1"/>
  <c r="AG321" i="1"/>
  <c r="AF321" i="1" s="1"/>
  <c r="AJ321" i="1" l="1"/>
  <c r="AI321" i="1"/>
  <c r="AH321" i="1"/>
  <c r="AU321" i="1"/>
  <c r="AV321" i="1" s="1"/>
  <c r="BF321" i="1"/>
  <c r="BS321" i="1"/>
  <c r="BT321" i="1" s="1"/>
  <c r="BW321" i="1" l="1"/>
  <c r="BX321" i="1" s="1"/>
  <c r="BI321" i="1"/>
  <c r="BJ321" i="1" s="1"/>
  <c r="AM321" i="1"/>
  <c r="AO321" i="1" s="1"/>
  <c r="AP321" i="1" s="1"/>
  <c r="AS321" i="1" l="1"/>
  <c r="AT321" i="1" l="1"/>
  <c r="AX321" i="1" s="1"/>
  <c r="AW321" i="1" l="1"/>
  <c r="BA321" i="1" l="1"/>
  <c r="BC321" i="1" s="1"/>
  <c r="BD321" i="1" s="1"/>
  <c r="BG321" i="1" l="1"/>
  <c r="BH321" i="1" l="1"/>
  <c r="BK321" i="1" s="1"/>
  <c r="BO321" i="1" l="1"/>
  <c r="BQ321" i="1" s="1"/>
  <c r="BR321" i="1" s="1"/>
  <c r="BL321" i="1"/>
  <c r="BU321" i="1" l="1"/>
  <c r="BV321" i="1" s="1"/>
  <c r="BZ321" i="1" l="1"/>
  <c r="N322" i="1" s="1"/>
  <c r="BY321" i="1"/>
  <c r="M322" i="1" s="1"/>
  <c r="L322" i="1" l="1"/>
  <c r="Z322" i="1"/>
  <c r="J322" i="1"/>
  <c r="BP322" i="1"/>
  <c r="BB322" i="1"/>
  <c r="AN322" i="1"/>
  <c r="K322" i="1"/>
  <c r="AB322" i="1" l="1"/>
  <c r="AA322" i="1"/>
  <c r="AC322" i="1"/>
  <c r="AQ322" i="1" s="1"/>
  <c r="AZ322" i="1"/>
  <c r="AL322" i="1"/>
  <c r="BN322" i="1"/>
  <c r="AD322" i="1"/>
  <c r="AR322" i="1" l="1"/>
  <c r="BE322" i="1"/>
  <c r="AE322" i="1"/>
  <c r="AG322" i="1"/>
  <c r="AF322" i="1" s="1"/>
  <c r="AH322" i="1" l="1"/>
  <c r="BS322" i="1"/>
  <c r="BT322" i="1" s="1"/>
  <c r="BF322" i="1"/>
  <c r="AI322" i="1"/>
  <c r="AJ322" i="1"/>
  <c r="AU322" i="1"/>
  <c r="AV322" i="1" s="1"/>
  <c r="BI322" i="1" l="1"/>
  <c r="BJ322" i="1" s="1"/>
  <c r="BW322" i="1"/>
  <c r="BX322" i="1" s="1"/>
  <c r="AM322" i="1"/>
  <c r="AO322" i="1" s="1"/>
  <c r="AP322" i="1" s="1"/>
  <c r="AS322" i="1" l="1"/>
  <c r="AT322" i="1" l="1"/>
  <c r="AX322" i="1" s="1"/>
  <c r="AW322" i="1" l="1"/>
  <c r="BA322" i="1" l="1"/>
  <c r="BC322" i="1" s="1"/>
  <c r="BD322" i="1" s="1"/>
  <c r="BG322" i="1" l="1"/>
  <c r="BH322" i="1" l="1"/>
  <c r="BK322" i="1" s="1"/>
  <c r="BO322" i="1" l="1"/>
  <c r="BQ322" i="1" s="1"/>
  <c r="BR322" i="1" s="1"/>
  <c r="BL322" i="1"/>
  <c r="BU322" i="1" l="1"/>
  <c r="BV322" i="1" s="1"/>
  <c r="BZ322" i="1" l="1"/>
  <c r="N323" i="1" s="1"/>
  <c r="BY322" i="1"/>
  <c r="M323" i="1" s="1"/>
  <c r="L323" i="1" l="1"/>
  <c r="Z323" i="1"/>
  <c r="J323" i="1"/>
  <c r="AN323" i="1"/>
  <c r="BB323" i="1"/>
  <c r="BP323" i="1"/>
  <c r="K323" i="1"/>
  <c r="AB323" i="1" l="1"/>
  <c r="AA323" i="1"/>
  <c r="AD323" i="1"/>
  <c r="BN323" i="1"/>
  <c r="AZ323" i="1"/>
  <c r="AC323" i="1"/>
  <c r="AQ323" i="1" s="1"/>
  <c r="AL323" i="1"/>
  <c r="AG323" i="1" l="1"/>
  <c r="AF323" i="1" s="1"/>
  <c r="AE323" i="1"/>
  <c r="AR323" i="1"/>
  <c r="BE323" i="1"/>
  <c r="AH323" i="1" l="1"/>
  <c r="BS323" i="1"/>
  <c r="BT323" i="1" s="1"/>
  <c r="BF323" i="1"/>
  <c r="AU323" i="1"/>
  <c r="AV323" i="1" s="1"/>
  <c r="AI323" i="1"/>
  <c r="AJ323" i="1"/>
  <c r="AM323" i="1" l="1"/>
  <c r="AO323" i="1" s="1"/>
  <c r="AP323" i="1" s="1"/>
  <c r="BI323" i="1"/>
  <c r="BJ323" i="1" s="1"/>
  <c r="BW323" i="1"/>
  <c r="BX323" i="1" s="1"/>
  <c r="AS323" i="1" l="1"/>
  <c r="AT323" i="1" l="1"/>
  <c r="AW323" i="1" s="1"/>
  <c r="BA323" i="1" l="1"/>
  <c r="BC323" i="1" s="1"/>
  <c r="BD323" i="1" s="1"/>
  <c r="AX323" i="1"/>
  <c r="BG323" i="1" l="1"/>
  <c r="BH323" i="1" s="1"/>
  <c r="BL323" i="1" l="1"/>
  <c r="BK323" i="1"/>
  <c r="BO323" i="1" l="1"/>
  <c r="BQ323" i="1" s="1"/>
  <c r="BR323" i="1" s="1"/>
  <c r="BU323" i="1" l="1"/>
  <c r="BV323" i="1" l="1"/>
  <c r="BY323" i="1" s="1"/>
  <c r="M324" i="1" s="1"/>
  <c r="J324" i="1" l="1"/>
  <c r="BZ323" i="1"/>
  <c r="N324" i="1" s="1"/>
  <c r="Z324" i="1" s="1"/>
  <c r="AB324" i="1" l="1"/>
  <c r="AA324" i="1"/>
  <c r="AN324" i="1"/>
  <c r="BP324" i="1"/>
  <c r="BB324" i="1"/>
  <c r="K324" i="1"/>
  <c r="L324" i="1"/>
  <c r="AL324" i="1" l="1"/>
  <c r="AD324" i="1"/>
  <c r="AZ324" i="1"/>
  <c r="BN324" i="1"/>
  <c r="AC324" i="1"/>
  <c r="AQ324" i="1" s="1"/>
  <c r="BE324" i="1" l="1"/>
  <c r="AR324" i="1"/>
  <c r="AE324" i="1"/>
  <c r="AG324" i="1"/>
  <c r="AF324" i="1" s="1"/>
  <c r="AJ324" i="1" l="1"/>
  <c r="AI324" i="1"/>
  <c r="AH324" i="1"/>
  <c r="AU324" i="1"/>
  <c r="AV324" i="1" s="1"/>
  <c r="BF324" i="1"/>
  <c r="BS324" i="1"/>
  <c r="BT324" i="1" s="1"/>
  <c r="BI324" i="1" l="1"/>
  <c r="BJ324" i="1" s="1"/>
  <c r="BW324" i="1"/>
  <c r="BX324" i="1" s="1"/>
  <c r="AM324" i="1"/>
  <c r="AO324" i="1" s="1"/>
  <c r="AP324" i="1" s="1"/>
  <c r="AS324" i="1" l="1"/>
  <c r="AT324" i="1" l="1"/>
  <c r="AX324" i="1" s="1"/>
  <c r="AW324" i="1" l="1"/>
  <c r="BA324" i="1" l="1"/>
  <c r="BC324" i="1" s="1"/>
  <c r="BD324" i="1" s="1"/>
  <c r="BG324" i="1" l="1"/>
  <c r="BH324" i="1" l="1"/>
  <c r="BL324" i="1" s="1"/>
  <c r="BK324" i="1" l="1"/>
  <c r="BO324" i="1" l="1"/>
  <c r="BQ324" i="1" s="1"/>
  <c r="BR324" i="1" s="1"/>
  <c r="BU324" i="1" l="1"/>
  <c r="BV324" i="1" l="1"/>
  <c r="BY324" i="1" s="1"/>
  <c r="M325" i="1" s="1"/>
  <c r="J325" i="1" l="1"/>
  <c r="BZ324" i="1"/>
  <c r="N325" i="1" s="1"/>
  <c r="BP325" i="1" l="1"/>
  <c r="BB325" i="1"/>
  <c r="AN325" i="1"/>
  <c r="K325" i="1"/>
  <c r="L325" i="1"/>
  <c r="Z325" i="1"/>
  <c r="AB325" i="1" l="1"/>
  <c r="AA325" i="1"/>
  <c r="AZ325" i="1"/>
  <c r="BN325" i="1"/>
  <c r="AL325" i="1"/>
  <c r="AD325" i="1"/>
  <c r="AC325" i="1"/>
  <c r="AQ325" i="1" s="1"/>
  <c r="AE325" i="1" l="1"/>
  <c r="AG325" i="1"/>
  <c r="AF325" i="1" s="1"/>
  <c r="AR325" i="1"/>
  <c r="BE325" i="1"/>
  <c r="AU325" i="1" l="1"/>
  <c r="AV325" i="1" s="1"/>
  <c r="AH325" i="1"/>
  <c r="BS325" i="1"/>
  <c r="BT325" i="1" s="1"/>
  <c r="BF325" i="1"/>
  <c r="AI325" i="1"/>
  <c r="AJ325" i="1"/>
  <c r="BI325" i="1" l="1"/>
  <c r="BJ325" i="1" s="1"/>
  <c r="AM325" i="1"/>
  <c r="AO325" i="1" s="1"/>
  <c r="AP325" i="1" s="1"/>
  <c r="BW325" i="1"/>
  <c r="BX325" i="1" s="1"/>
  <c r="AS325" i="1" l="1"/>
  <c r="AT325" i="1" l="1"/>
  <c r="AX325" i="1" s="1"/>
  <c r="AW325" i="1" l="1"/>
  <c r="BA325" i="1" l="1"/>
  <c r="BC325" i="1" s="1"/>
  <c r="BD325" i="1" s="1"/>
  <c r="BG325" i="1" l="1"/>
  <c r="BH325" i="1" l="1"/>
  <c r="BL325" i="1" s="1"/>
  <c r="BK325" i="1" l="1"/>
  <c r="BO325" i="1" l="1"/>
  <c r="BQ325" i="1" s="1"/>
  <c r="BR325" i="1" s="1"/>
  <c r="BU325" i="1" l="1"/>
  <c r="BV325" i="1" l="1"/>
  <c r="BY325" i="1" s="1"/>
  <c r="M326" i="1" s="1"/>
  <c r="J326" i="1" l="1"/>
  <c r="BZ325" i="1"/>
  <c r="N326" i="1" s="1"/>
  <c r="BB326" i="1" l="1"/>
  <c r="BP326" i="1"/>
  <c r="AN326" i="1"/>
  <c r="K326" i="1"/>
  <c r="Z326" i="1"/>
  <c r="L326" i="1"/>
  <c r="AA326" i="1" l="1"/>
  <c r="AB326" i="1"/>
  <c r="AD326" i="1"/>
  <c r="BN326" i="1"/>
  <c r="AZ326" i="1"/>
  <c r="AL326" i="1"/>
  <c r="AC326" i="1"/>
  <c r="AQ326" i="1" s="1"/>
  <c r="AR326" i="1" l="1"/>
  <c r="BE326" i="1"/>
  <c r="AG326" i="1"/>
  <c r="AF326" i="1" s="1"/>
  <c r="AE326" i="1"/>
  <c r="AH326" i="1" l="1"/>
  <c r="BS326" i="1"/>
  <c r="BT326" i="1" s="1"/>
  <c r="BF326" i="1"/>
  <c r="AJ326" i="1"/>
  <c r="AI326" i="1"/>
  <c r="AU326" i="1"/>
  <c r="AV326" i="1" s="1"/>
  <c r="AM326" i="1" l="1"/>
  <c r="AO326" i="1" s="1"/>
  <c r="AP326" i="1" s="1"/>
  <c r="BI326" i="1"/>
  <c r="BJ326" i="1" s="1"/>
  <c r="BW326" i="1"/>
  <c r="BX326" i="1" s="1"/>
  <c r="AS326" i="1" l="1"/>
  <c r="AT326" i="1" l="1"/>
  <c r="AX326" i="1" s="1"/>
  <c r="AW326" i="1" l="1"/>
  <c r="BA326" i="1" l="1"/>
  <c r="BC326" i="1" s="1"/>
  <c r="BD326" i="1" s="1"/>
  <c r="BG326" i="1" l="1"/>
  <c r="BH326" i="1" l="1"/>
  <c r="BL326" i="1" s="1"/>
  <c r="BK326" i="1" l="1"/>
  <c r="BO326" i="1" l="1"/>
  <c r="BQ326" i="1" s="1"/>
  <c r="BR326" i="1" s="1"/>
  <c r="BU326" i="1" l="1"/>
  <c r="BV326" i="1" l="1"/>
  <c r="BY326" i="1" s="1"/>
  <c r="M327" i="1" s="1"/>
  <c r="J327" i="1" l="1"/>
  <c r="BZ326" i="1"/>
  <c r="N327" i="1" s="1"/>
  <c r="BB327" i="1" l="1"/>
  <c r="BP327" i="1"/>
  <c r="AN327" i="1"/>
  <c r="K327" i="1"/>
  <c r="L327" i="1"/>
  <c r="Z327" i="1"/>
  <c r="AB327" i="1" l="1"/>
  <c r="AA327" i="1"/>
  <c r="BN327" i="1"/>
  <c r="AC327" i="1"/>
  <c r="AQ327" i="1" s="1"/>
  <c r="AL327" i="1"/>
  <c r="AD327" i="1"/>
  <c r="AZ327" i="1"/>
  <c r="AG327" i="1" l="1"/>
  <c r="AF327" i="1" s="1"/>
  <c r="AE327" i="1"/>
  <c r="BE327" i="1"/>
  <c r="AR327" i="1"/>
  <c r="AH327" i="1" l="1"/>
  <c r="AJ327" i="1"/>
  <c r="AI327" i="1"/>
  <c r="AU327" i="1"/>
  <c r="AV327" i="1" s="1"/>
  <c r="BF327" i="1"/>
  <c r="BS327" i="1"/>
  <c r="BT327" i="1" s="1"/>
  <c r="BW327" i="1" l="1"/>
  <c r="BX327" i="1" s="1"/>
  <c r="BI327" i="1"/>
  <c r="BJ327" i="1" s="1"/>
  <c r="AM327" i="1"/>
  <c r="AO327" i="1" s="1"/>
  <c r="AP327" i="1" s="1"/>
  <c r="AS327" i="1" l="1"/>
  <c r="AT327" i="1" l="1"/>
  <c r="AX327" i="1" s="1"/>
  <c r="AW327" i="1" l="1"/>
  <c r="BA327" i="1" l="1"/>
  <c r="BC327" i="1" s="1"/>
  <c r="BD327" i="1" s="1"/>
  <c r="BG327" i="1" l="1"/>
  <c r="BH327" i="1" l="1"/>
  <c r="BK327" i="1" s="1"/>
  <c r="BO327" i="1" l="1"/>
  <c r="BQ327" i="1" s="1"/>
  <c r="BR327" i="1" s="1"/>
  <c r="BL327" i="1"/>
  <c r="BU327" i="1" l="1"/>
  <c r="BV327" i="1" l="1"/>
  <c r="BZ327" i="1" s="1"/>
  <c r="N328" i="1" s="1"/>
  <c r="BP328" i="1" l="1"/>
  <c r="BB328" i="1"/>
  <c r="AN328" i="1"/>
  <c r="K328" i="1"/>
  <c r="BY327" i="1"/>
  <c r="M328" i="1" s="1"/>
  <c r="Z328" i="1" l="1"/>
  <c r="L328" i="1"/>
  <c r="J328" i="1"/>
  <c r="AZ328" i="1" l="1"/>
  <c r="AL328" i="1"/>
  <c r="AD328" i="1"/>
  <c r="BN328" i="1"/>
  <c r="AC328" i="1"/>
  <c r="AQ328" i="1" s="1"/>
  <c r="AB328" i="1"/>
  <c r="AA328" i="1"/>
  <c r="BE328" i="1" l="1"/>
  <c r="AR328" i="1"/>
  <c r="AE328" i="1"/>
  <c r="AG328" i="1"/>
  <c r="AF328" i="1" s="1"/>
  <c r="AU328" i="1" l="1"/>
  <c r="AV328" i="1" s="1"/>
  <c r="AH328" i="1"/>
  <c r="AI328" i="1"/>
  <c r="AJ328" i="1"/>
  <c r="BF328" i="1"/>
  <c r="BS328" i="1"/>
  <c r="BT328" i="1" s="1"/>
  <c r="AM328" i="1" l="1"/>
  <c r="AO328" i="1" s="1"/>
  <c r="AP328" i="1" s="1"/>
  <c r="BI328" i="1"/>
  <c r="BJ328" i="1" s="1"/>
  <c r="BW328" i="1"/>
  <c r="BX328" i="1" s="1"/>
  <c r="AS328" i="1" l="1"/>
  <c r="AT328" i="1" l="1"/>
  <c r="AX328" i="1" s="1"/>
  <c r="AW328" i="1" l="1"/>
  <c r="BA328" i="1" l="1"/>
  <c r="BC328" i="1" s="1"/>
  <c r="BD328" i="1" s="1"/>
  <c r="BG328" i="1" l="1"/>
  <c r="BH328" i="1" l="1"/>
  <c r="BL328" i="1" s="1"/>
  <c r="BK328" i="1" l="1"/>
  <c r="BO328" i="1" l="1"/>
  <c r="BQ328" i="1" s="1"/>
  <c r="BR328" i="1" s="1"/>
  <c r="BU328" i="1" l="1"/>
  <c r="BV328" i="1" l="1"/>
  <c r="BY328" i="1" s="1"/>
  <c r="M329" i="1" s="1"/>
  <c r="J329" i="1" l="1"/>
  <c r="BZ328" i="1"/>
  <c r="N329" i="1" s="1"/>
  <c r="Z329" i="1" s="1"/>
  <c r="AA329" i="1" l="1"/>
  <c r="AB329" i="1"/>
  <c r="AN329" i="1"/>
  <c r="BP329" i="1"/>
  <c r="BB329" i="1"/>
  <c r="K329" i="1"/>
  <c r="L329" i="1"/>
  <c r="AC329" i="1" l="1"/>
  <c r="AQ329" i="1" s="1"/>
  <c r="AL329" i="1"/>
  <c r="AD329" i="1"/>
  <c r="BN329" i="1"/>
  <c r="AZ329" i="1"/>
  <c r="AG329" i="1" l="1"/>
  <c r="AF329" i="1" s="1"/>
  <c r="AE329" i="1"/>
  <c r="AR329" i="1"/>
  <c r="BE329" i="1"/>
  <c r="AU329" i="1" l="1"/>
  <c r="AV329" i="1" s="1"/>
  <c r="AH329" i="1"/>
  <c r="BS329" i="1"/>
  <c r="BT329" i="1" s="1"/>
  <c r="BF329" i="1"/>
  <c r="AJ329" i="1"/>
  <c r="AI329" i="1"/>
  <c r="AM329" i="1" l="1"/>
  <c r="AO329" i="1" s="1"/>
  <c r="AP329" i="1" s="1"/>
  <c r="BW329" i="1"/>
  <c r="BX329" i="1" s="1"/>
  <c r="BI329" i="1"/>
  <c r="BJ329" i="1" s="1"/>
  <c r="AS329" i="1" l="1"/>
  <c r="AT329" i="1" l="1"/>
  <c r="AX329" i="1" s="1"/>
  <c r="AW329" i="1" l="1"/>
  <c r="BA329" i="1" l="1"/>
  <c r="BC329" i="1" s="1"/>
  <c r="BD329" i="1" s="1"/>
  <c r="BG329" i="1" l="1"/>
  <c r="BH329" i="1" l="1"/>
  <c r="BL329" i="1" s="1"/>
  <c r="BK329" i="1" l="1"/>
  <c r="BO329" i="1" l="1"/>
  <c r="BQ329" i="1" s="1"/>
  <c r="BR329" i="1" s="1"/>
  <c r="BU329" i="1" l="1"/>
  <c r="BV329" i="1" l="1"/>
  <c r="BY329" i="1" s="1"/>
  <c r="M330" i="1" s="1"/>
  <c r="J330" i="1" l="1"/>
  <c r="BZ329" i="1"/>
  <c r="N330" i="1" s="1"/>
  <c r="BP330" i="1" l="1"/>
  <c r="AN330" i="1"/>
  <c r="BB330" i="1"/>
  <c r="K330" i="1"/>
  <c r="Z330" i="1"/>
  <c r="L330" i="1"/>
  <c r="AB330" i="1" l="1"/>
  <c r="AA330" i="1"/>
  <c r="AL330" i="1"/>
  <c r="AD330" i="1"/>
  <c r="AC330" i="1"/>
  <c r="AQ330" i="1" s="1"/>
  <c r="AZ330" i="1"/>
  <c r="BN330" i="1"/>
  <c r="BE330" i="1" l="1"/>
  <c r="AR330" i="1"/>
  <c r="AE330" i="1"/>
  <c r="AG330" i="1"/>
  <c r="AF330" i="1" s="1"/>
  <c r="AJ330" i="1" l="1"/>
  <c r="AI330" i="1"/>
  <c r="AH330" i="1"/>
  <c r="AU330" i="1"/>
  <c r="AV330" i="1" s="1"/>
  <c r="BF330" i="1"/>
  <c r="BS330" i="1"/>
  <c r="BT330" i="1" s="1"/>
  <c r="BW330" i="1" l="1"/>
  <c r="BX330" i="1" s="1"/>
  <c r="BI330" i="1"/>
  <c r="BJ330" i="1" s="1"/>
  <c r="AM330" i="1"/>
  <c r="AO330" i="1" s="1"/>
  <c r="AP330" i="1" s="1"/>
  <c r="AS330" i="1" l="1"/>
  <c r="AT330" i="1" l="1"/>
  <c r="AX330" i="1" s="1"/>
  <c r="AW330" i="1" l="1"/>
  <c r="BA330" i="1" l="1"/>
  <c r="BC330" i="1" s="1"/>
  <c r="BD330" i="1" s="1"/>
  <c r="BG330" i="1" l="1"/>
  <c r="BH330" i="1" l="1"/>
  <c r="BL330" i="1" s="1"/>
  <c r="BK330" i="1" l="1"/>
  <c r="BO330" i="1" l="1"/>
  <c r="BQ330" i="1" s="1"/>
  <c r="BR330" i="1" s="1"/>
  <c r="BU330" i="1" l="1"/>
  <c r="BV330" i="1" l="1"/>
  <c r="BY330" i="1" s="1"/>
  <c r="M331" i="1" s="1"/>
  <c r="J331" i="1" l="1"/>
  <c r="BZ330" i="1"/>
  <c r="N331" i="1" s="1"/>
  <c r="BP331" i="1" l="1"/>
  <c r="BB331" i="1"/>
  <c r="AN331" i="1"/>
  <c r="K331" i="1"/>
  <c r="Z331" i="1"/>
  <c r="L331" i="1"/>
  <c r="AC331" i="1" l="1"/>
  <c r="AQ331" i="1" s="1"/>
  <c r="AZ331" i="1"/>
  <c r="AL331" i="1"/>
  <c r="BN331" i="1"/>
  <c r="AD331" i="1"/>
  <c r="AA331" i="1"/>
  <c r="AB331" i="1"/>
  <c r="AG331" i="1" l="1"/>
  <c r="AF331" i="1" s="1"/>
  <c r="AE331" i="1"/>
  <c r="BE331" i="1"/>
  <c r="AR331" i="1"/>
  <c r="BF331" i="1" l="1"/>
  <c r="BS331" i="1"/>
  <c r="BT331" i="1" s="1"/>
  <c r="AH331" i="1"/>
  <c r="AU331" i="1"/>
  <c r="AV331" i="1" s="1"/>
  <c r="AI331" i="1"/>
  <c r="AJ331" i="1"/>
  <c r="AM331" i="1" l="1"/>
  <c r="AO331" i="1" s="1"/>
  <c r="AP331" i="1" s="1"/>
  <c r="BW331" i="1"/>
  <c r="BX331" i="1" s="1"/>
  <c r="BI331" i="1"/>
  <c r="BJ331" i="1" s="1"/>
  <c r="AS331" i="1" l="1"/>
  <c r="AT331" i="1" l="1"/>
  <c r="AX331" i="1" s="1"/>
  <c r="AW331" i="1" l="1"/>
  <c r="BA331" i="1" l="1"/>
  <c r="BC331" i="1" s="1"/>
  <c r="BD331" i="1" s="1"/>
  <c r="BG331" i="1" l="1"/>
  <c r="BH331" i="1" l="1"/>
  <c r="BL331" i="1" s="1"/>
  <c r="BK331" i="1" l="1"/>
  <c r="BO331" i="1" l="1"/>
  <c r="BQ331" i="1" s="1"/>
  <c r="BR331" i="1" s="1"/>
  <c r="BU331" i="1" l="1"/>
  <c r="BV331" i="1" l="1"/>
  <c r="BZ331" i="1" s="1"/>
  <c r="N332" i="1" s="1"/>
  <c r="AN332" i="1" l="1"/>
  <c r="BB332" i="1"/>
  <c r="BP332" i="1"/>
  <c r="K332" i="1"/>
  <c r="BY331" i="1"/>
  <c r="M332" i="1" s="1"/>
  <c r="L332" i="1" l="1"/>
  <c r="Z332" i="1"/>
  <c r="J332" i="1"/>
  <c r="AA332" i="1" l="1"/>
  <c r="AB332" i="1"/>
  <c r="AD332" i="1"/>
  <c r="BN332" i="1"/>
  <c r="AZ332" i="1"/>
  <c r="AL332" i="1"/>
  <c r="AC332" i="1"/>
  <c r="AQ332" i="1" s="1"/>
  <c r="AE332" i="1" l="1"/>
  <c r="AG332" i="1"/>
  <c r="AF332" i="1" s="1"/>
  <c r="BE332" i="1"/>
  <c r="AR332" i="1"/>
  <c r="AU332" i="1" l="1"/>
  <c r="AV332" i="1" s="1"/>
  <c r="AH332" i="1"/>
  <c r="BF332" i="1"/>
  <c r="BS332" i="1"/>
  <c r="BT332" i="1" s="1"/>
  <c r="AJ332" i="1"/>
  <c r="AI332" i="1"/>
  <c r="AM332" i="1" l="1"/>
  <c r="AO332" i="1" s="1"/>
  <c r="AP332" i="1" s="1"/>
  <c r="BI332" i="1"/>
  <c r="BJ332" i="1" s="1"/>
  <c r="BW332" i="1"/>
  <c r="BX332" i="1" s="1"/>
  <c r="AS332" i="1" l="1"/>
  <c r="AT332" i="1" l="1"/>
  <c r="AX332" i="1" s="1"/>
  <c r="AW332" i="1" l="1"/>
  <c r="BA332" i="1" l="1"/>
  <c r="BC332" i="1" s="1"/>
  <c r="BD332" i="1" s="1"/>
  <c r="BG332" i="1" l="1"/>
  <c r="BH332" i="1" l="1"/>
  <c r="BL332" i="1" s="1"/>
  <c r="BK332" i="1" l="1"/>
  <c r="BO332" i="1" l="1"/>
  <c r="BQ332" i="1" s="1"/>
  <c r="BR332" i="1" s="1"/>
  <c r="BU332" i="1" l="1"/>
  <c r="BV332" i="1" l="1"/>
  <c r="BY332" i="1" s="1"/>
  <c r="M333" i="1" s="1"/>
  <c r="J333" i="1" l="1"/>
  <c r="BZ332" i="1"/>
  <c r="N333" i="1" s="1"/>
  <c r="BB333" i="1" l="1"/>
  <c r="BP333" i="1"/>
  <c r="AN333" i="1"/>
  <c r="K333" i="1"/>
  <c r="L333" i="1"/>
  <c r="Z333" i="1"/>
  <c r="AA333" i="1" l="1"/>
  <c r="AB333" i="1"/>
  <c r="AD333" i="1"/>
  <c r="BN333" i="1"/>
  <c r="AZ333" i="1"/>
  <c r="AC333" i="1"/>
  <c r="AQ333" i="1" s="1"/>
  <c r="AL333" i="1"/>
  <c r="AR333" i="1" l="1"/>
  <c r="BE333" i="1"/>
  <c r="AE333" i="1"/>
  <c r="AG333" i="1"/>
  <c r="AF333" i="1" s="1"/>
  <c r="AJ333" i="1" l="1"/>
  <c r="AI333" i="1"/>
  <c r="AH333" i="1"/>
  <c r="BS333" i="1"/>
  <c r="BT333" i="1" s="1"/>
  <c r="BF333" i="1"/>
  <c r="AU333" i="1"/>
  <c r="AV333" i="1" s="1"/>
  <c r="BI333" i="1" l="1"/>
  <c r="BJ333" i="1" s="1"/>
  <c r="BW333" i="1"/>
  <c r="BX333" i="1" s="1"/>
  <c r="AM333" i="1"/>
  <c r="AO333" i="1" s="1"/>
  <c r="AP333" i="1" s="1"/>
  <c r="AS333" i="1" l="1"/>
  <c r="AT333" i="1" l="1"/>
  <c r="AX333" i="1" s="1"/>
  <c r="AW333" i="1" l="1"/>
  <c r="BA333" i="1" l="1"/>
  <c r="BC333" i="1" s="1"/>
  <c r="BD333" i="1" s="1"/>
  <c r="BG333" i="1" l="1"/>
  <c r="BH333" i="1" l="1"/>
  <c r="BL333" i="1" s="1"/>
  <c r="BK333" i="1" l="1"/>
  <c r="BO333" i="1" l="1"/>
  <c r="BQ333" i="1" s="1"/>
  <c r="BR333" i="1" s="1"/>
  <c r="BU333" i="1" l="1"/>
  <c r="BV333" i="1" l="1"/>
  <c r="BY333" i="1" s="1"/>
  <c r="M334" i="1" s="1"/>
  <c r="J334" i="1" l="1"/>
  <c r="BZ333" i="1"/>
  <c r="N334" i="1" s="1"/>
  <c r="BP334" i="1" l="1"/>
  <c r="BB334" i="1"/>
  <c r="AN334" i="1"/>
  <c r="K334" i="1"/>
  <c r="L334" i="1"/>
  <c r="Z334" i="1"/>
  <c r="AZ334" i="1" l="1"/>
  <c r="BN334" i="1"/>
  <c r="AD334" i="1"/>
  <c r="AL334" i="1"/>
  <c r="AC334" i="1"/>
  <c r="AQ334" i="1" s="1"/>
  <c r="AB334" i="1"/>
  <c r="AA334" i="1"/>
  <c r="AR334" i="1" l="1"/>
  <c r="BE334" i="1"/>
  <c r="AE334" i="1"/>
  <c r="AG334" i="1"/>
  <c r="AF334" i="1" s="1"/>
  <c r="AH334" i="1" l="1"/>
  <c r="BS334" i="1"/>
  <c r="BT334" i="1" s="1"/>
  <c r="BF334" i="1"/>
  <c r="AI334" i="1"/>
  <c r="AJ334" i="1"/>
  <c r="AU334" i="1"/>
  <c r="AV334" i="1" s="1"/>
  <c r="AM334" i="1" l="1"/>
  <c r="AO334" i="1" s="1"/>
  <c r="AP334" i="1" s="1"/>
  <c r="BW334" i="1"/>
  <c r="BX334" i="1" s="1"/>
  <c r="BI334" i="1"/>
  <c r="BJ334" i="1" s="1"/>
  <c r="AS334" i="1" l="1"/>
  <c r="AT334" i="1" l="1"/>
  <c r="AX334" i="1" s="1"/>
  <c r="AW334" i="1" l="1"/>
  <c r="BA334" i="1" l="1"/>
  <c r="BC334" i="1" s="1"/>
  <c r="BD334" i="1" s="1"/>
  <c r="BG334" i="1" l="1"/>
  <c r="BH334" i="1" l="1"/>
  <c r="BL334" i="1" s="1"/>
  <c r="BK334" i="1" l="1"/>
  <c r="BO334" i="1" l="1"/>
  <c r="BQ334" i="1" s="1"/>
  <c r="BR334" i="1" s="1"/>
  <c r="BU334" i="1" l="1"/>
  <c r="BV334" i="1" l="1"/>
  <c r="BY334" i="1" s="1"/>
  <c r="M335" i="1" s="1"/>
  <c r="J335" i="1" l="1"/>
  <c r="BZ334" i="1"/>
  <c r="N335" i="1" s="1"/>
  <c r="BP335" i="1" l="1"/>
  <c r="BB335" i="1"/>
  <c r="AN335" i="1"/>
  <c r="K335" i="1"/>
  <c r="L335" i="1"/>
  <c r="Z335" i="1"/>
  <c r="AL335" i="1" l="1"/>
  <c r="AC335" i="1"/>
  <c r="AQ335" i="1" s="1"/>
  <c r="AD335" i="1"/>
  <c r="BN335" i="1"/>
  <c r="AZ335" i="1"/>
  <c r="AA335" i="1"/>
  <c r="AB335" i="1"/>
  <c r="BE335" i="1" l="1"/>
  <c r="AR335" i="1"/>
  <c r="AE335" i="1"/>
  <c r="AG335" i="1"/>
  <c r="AF335" i="1" s="1"/>
  <c r="AH335" i="1" l="1"/>
  <c r="AJ335" i="1"/>
  <c r="AI335" i="1"/>
  <c r="AU335" i="1"/>
  <c r="AV335" i="1" s="1"/>
  <c r="BF335" i="1"/>
  <c r="BS335" i="1"/>
  <c r="BT335" i="1" s="1"/>
  <c r="BI335" i="1" l="1"/>
  <c r="BJ335" i="1" s="1"/>
  <c r="BW335" i="1"/>
  <c r="BX335" i="1" s="1"/>
  <c r="AM335" i="1"/>
  <c r="AO335" i="1" s="1"/>
  <c r="AP335" i="1" s="1"/>
  <c r="AS335" i="1" l="1"/>
  <c r="AT335" i="1" l="1"/>
  <c r="AX335" i="1" s="1"/>
  <c r="AW335" i="1" l="1"/>
  <c r="BA335" i="1" l="1"/>
  <c r="BC335" i="1" s="1"/>
  <c r="BD335" i="1" s="1"/>
  <c r="BG335" i="1" l="1"/>
  <c r="BH335" i="1" l="1"/>
  <c r="BL335" i="1" s="1"/>
  <c r="BK335" i="1" l="1"/>
  <c r="BO335" i="1" l="1"/>
  <c r="BQ335" i="1" s="1"/>
  <c r="BR335" i="1" s="1"/>
  <c r="BU335" i="1" l="1"/>
  <c r="BV335" i="1" l="1"/>
  <c r="BZ335" i="1" s="1"/>
  <c r="N336" i="1" s="1"/>
  <c r="AN336" i="1" l="1"/>
  <c r="BB336" i="1"/>
  <c r="BP336" i="1"/>
  <c r="K336" i="1"/>
  <c r="BY335" i="1"/>
  <c r="M336" i="1" s="1"/>
  <c r="L336" i="1" l="1"/>
  <c r="Z336" i="1"/>
  <c r="J336" i="1"/>
  <c r="AA336" i="1" l="1"/>
  <c r="AB336" i="1"/>
  <c r="BN336" i="1"/>
  <c r="AZ336" i="1"/>
  <c r="AC336" i="1"/>
  <c r="AQ336" i="1" s="1"/>
  <c r="AL336" i="1"/>
  <c r="AD336" i="1"/>
  <c r="AR336" i="1" l="1"/>
  <c r="BE336" i="1"/>
  <c r="AE336" i="1"/>
  <c r="AG336" i="1"/>
  <c r="AF336" i="1" s="1"/>
  <c r="BF336" i="1" l="1"/>
  <c r="BS336" i="1"/>
  <c r="BT336" i="1" s="1"/>
  <c r="AJ336" i="1"/>
  <c r="AI336" i="1"/>
  <c r="AH336" i="1"/>
  <c r="AU336" i="1"/>
  <c r="AV336" i="1" s="1"/>
  <c r="AM336" i="1" l="1"/>
  <c r="AO336" i="1" s="1"/>
  <c r="AP336" i="1" s="1"/>
  <c r="BW336" i="1"/>
  <c r="BX336" i="1" s="1"/>
  <c r="BI336" i="1"/>
  <c r="BJ336" i="1" s="1"/>
  <c r="AS336" i="1" l="1"/>
  <c r="AT336" i="1" l="1"/>
  <c r="AX336" i="1" s="1"/>
  <c r="AW336" i="1" l="1"/>
  <c r="BA336" i="1" l="1"/>
  <c r="BC336" i="1" s="1"/>
  <c r="BD336" i="1" s="1"/>
  <c r="BG336" i="1" l="1"/>
  <c r="BH336" i="1" l="1"/>
  <c r="BK336" i="1" s="1"/>
  <c r="BO336" i="1" l="1"/>
  <c r="BQ336" i="1" s="1"/>
  <c r="BR336" i="1" s="1"/>
  <c r="BL336" i="1"/>
  <c r="BU336" i="1" l="1"/>
  <c r="BV336" i="1" l="1"/>
  <c r="BZ336" i="1" s="1"/>
  <c r="N337" i="1" s="1"/>
  <c r="BP337" i="1" l="1"/>
  <c r="BB337" i="1"/>
  <c r="AN337" i="1"/>
  <c r="K337" i="1"/>
  <c r="BY336" i="1"/>
  <c r="M337" i="1" s="1"/>
  <c r="Z337" i="1" l="1"/>
  <c r="L337" i="1"/>
  <c r="J337" i="1"/>
  <c r="AB337" i="1" l="1"/>
  <c r="AA337" i="1"/>
  <c r="BN337" i="1"/>
  <c r="AC337" i="1"/>
  <c r="AQ337" i="1" s="1"/>
  <c r="AZ337" i="1"/>
  <c r="AD337" i="1"/>
  <c r="AL337" i="1"/>
  <c r="AE337" i="1" l="1"/>
  <c r="AG337" i="1"/>
  <c r="AF337" i="1" s="1"/>
  <c r="BE337" i="1"/>
  <c r="AR337" i="1"/>
  <c r="BS337" i="1" l="1"/>
  <c r="BT337" i="1" s="1"/>
  <c r="BF337" i="1"/>
  <c r="AU337" i="1"/>
  <c r="AV337" i="1" s="1"/>
  <c r="AH337" i="1"/>
  <c r="AI337" i="1"/>
  <c r="AJ337" i="1"/>
  <c r="AM337" i="1" l="1"/>
  <c r="AO337" i="1" s="1"/>
  <c r="AP337" i="1" s="1"/>
  <c r="BI337" i="1"/>
  <c r="BJ337" i="1" s="1"/>
  <c r="BW337" i="1"/>
  <c r="BX337" i="1" s="1"/>
  <c r="AS337" i="1" l="1"/>
  <c r="AT337" i="1" l="1"/>
  <c r="AX337" i="1" s="1"/>
  <c r="AW337" i="1" l="1"/>
  <c r="BA337" i="1" l="1"/>
  <c r="BC337" i="1" s="1"/>
  <c r="BD337" i="1" s="1"/>
  <c r="BG337" i="1" l="1"/>
  <c r="BH337" i="1" l="1"/>
  <c r="BL337" i="1" s="1"/>
  <c r="BK337" i="1" l="1"/>
  <c r="BO337" i="1" l="1"/>
  <c r="BQ337" i="1" s="1"/>
  <c r="BR337" i="1" s="1"/>
  <c r="BU337" i="1" l="1"/>
  <c r="BV337" i="1" l="1"/>
  <c r="BZ337" i="1" s="1"/>
  <c r="N338" i="1" s="1"/>
  <c r="AN338" i="1" l="1"/>
  <c r="BP338" i="1"/>
  <c r="BB338" i="1"/>
  <c r="K338" i="1"/>
  <c r="BY337" i="1"/>
  <c r="M338" i="1" s="1"/>
  <c r="L338" i="1" l="1"/>
  <c r="Z338" i="1"/>
  <c r="J338" i="1"/>
  <c r="AA338" i="1" l="1"/>
  <c r="AB338" i="1"/>
  <c r="AC338" i="1"/>
  <c r="AQ338" i="1" s="1"/>
  <c r="AL338" i="1"/>
  <c r="AD338" i="1"/>
  <c r="BN338" i="1"/>
  <c r="AZ338" i="1"/>
  <c r="BE338" i="1" l="1"/>
  <c r="AR338" i="1"/>
  <c r="AG338" i="1"/>
  <c r="AF338" i="1" s="1"/>
  <c r="AE338" i="1"/>
  <c r="AH338" i="1" l="1"/>
  <c r="AI338" i="1"/>
  <c r="AJ338" i="1"/>
  <c r="AU338" i="1"/>
  <c r="AV338" i="1" s="1"/>
  <c r="BS338" i="1"/>
  <c r="BT338" i="1" s="1"/>
  <c r="BF338" i="1"/>
  <c r="BI338" i="1" l="1"/>
  <c r="BJ338" i="1" s="1"/>
  <c r="BW338" i="1"/>
  <c r="BX338" i="1" s="1"/>
  <c r="AM338" i="1"/>
  <c r="AO338" i="1" s="1"/>
  <c r="AP338" i="1" s="1"/>
  <c r="AS338" i="1" l="1"/>
  <c r="AT338" i="1" l="1"/>
  <c r="AX338" i="1" s="1"/>
  <c r="AW338" i="1" l="1"/>
  <c r="BA338" i="1" l="1"/>
  <c r="BC338" i="1" s="1"/>
  <c r="BD338" i="1" s="1"/>
  <c r="BG338" i="1" l="1"/>
  <c r="BH338" i="1" l="1"/>
  <c r="BK338" i="1" s="1"/>
  <c r="BO338" i="1" l="1"/>
  <c r="BQ338" i="1" s="1"/>
  <c r="BR338" i="1" s="1"/>
  <c r="BL338" i="1"/>
  <c r="BU338" i="1" l="1"/>
  <c r="BV338" i="1" s="1"/>
  <c r="BY338" i="1" l="1"/>
  <c r="M339" i="1" s="1"/>
  <c r="BZ338" i="1"/>
  <c r="N339" i="1" s="1"/>
  <c r="AN339" i="1" l="1"/>
  <c r="BB339" i="1"/>
  <c r="BP339" i="1"/>
  <c r="K339" i="1"/>
  <c r="L339" i="1"/>
  <c r="Z339" i="1"/>
  <c r="J339" i="1"/>
  <c r="AZ339" i="1" l="1"/>
  <c r="AL339" i="1"/>
  <c r="AD339" i="1"/>
  <c r="AC339" i="1"/>
  <c r="AQ339" i="1" s="1"/>
  <c r="BN339" i="1"/>
  <c r="AB339" i="1"/>
  <c r="AA339" i="1"/>
  <c r="BE339" i="1" l="1"/>
  <c r="AR339" i="1"/>
  <c r="AE339" i="1"/>
  <c r="AG339" i="1"/>
  <c r="AF339" i="1" s="1"/>
  <c r="AJ339" i="1" l="1"/>
  <c r="AI339" i="1"/>
  <c r="AH339" i="1"/>
  <c r="AU339" i="1"/>
  <c r="AV339" i="1" s="1"/>
  <c r="BF339" i="1"/>
  <c r="BS339" i="1"/>
  <c r="BT339" i="1" s="1"/>
  <c r="BW339" i="1" l="1"/>
  <c r="BX339" i="1" s="1"/>
  <c r="BI339" i="1"/>
  <c r="BJ339" i="1" s="1"/>
  <c r="AM339" i="1"/>
  <c r="AO339" i="1" s="1"/>
  <c r="AP339" i="1" s="1"/>
  <c r="AS339" i="1" l="1"/>
  <c r="AT339" i="1" l="1"/>
  <c r="AW339" i="1" s="1"/>
  <c r="BA339" i="1" l="1"/>
  <c r="BC339" i="1" s="1"/>
  <c r="BD339" i="1" s="1"/>
  <c r="AX339" i="1"/>
  <c r="BG339" i="1" l="1"/>
  <c r="BH339" i="1" s="1"/>
  <c r="BL339" i="1" l="1"/>
  <c r="BK339" i="1"/>
  <c r="BO339" i="1" l="1"/>
  <c r="BQ339" i="1" s="1"/>
  <c r="BR339" i="1" s="1"/>
  <c r="BU339" i="1" l="1"/>
  <c r="BV339" i="1" l="1"/>
  <c r="BZ339" i="1" s="1"/>
  <c r="N340" i="1" s="1"/>
  <c r="BP340" i="1" l="1"/>
  <c r="BB340" i="1"/>
  <c r="AN340" i="1"/>
  <c r="K340" i="1"/>
  <c r="BY339" i="1"/>
  <c r="M340" i="1" s="1"/>
  <c r="L340" i="1" l="1"/>
  <c r="Z340" i="1"/>
  <c r="J340" i="1"/>
  <c r="AB340" i="1" l="1"/>
  <c r="AA340" i="1"/>
  <c r="AC340" i="1"/>
  <c r="AQ340" i="1" s="1"/>
  <c r="AZ340" i="1"/>
  <c r="AL340" i="1"/>
  <c r="BN340" i="1"/>
  <c r="AD340" i="1"/>
  <c r="AG340" i="1" l="1"/>
  <c r="AF340" i="1" s="1"/>
  <c r="AE340" i="1"/>
  <c r="AR340" i="1"/>
  <c r="BE340" i="1"/>
  <c r="AH340" i="1" l="1"/>
  <c r="AU340" i="1"/>
  <c r="AV340" i="1" s="1"/>
  <c r="AI340" i="1"/>
  <c r="AJ340" i="1"/>
  <c r="BF340" i="1"/>
  <c r="BS340" i="1"/>
  <c r="BT340" i="1" s="1"/>
  <c r="BW340" i="1" l="1"/>
  <c r="BX340" i="1" s="1"/>
  <c r="BI340" i="1"/>
  <c r="BJ340" i="1" s="1"/>
  <c r="AM340" i="1"/>
  <c r="AO340" i="1" s="1"/>
  <c r="AP340" i="1" s="1"/>
  <c r="AS340" i="1" l="1"/>
  <c r="AT340" i="1" s="1"/>
  <c r="AX340" i="1" l="1"/>
  <c r="AW340" i="1"/>
  <c r="BA340" i="1" l="1"/>
  <c r="BC340" i="1" s="1"/>
  <c r="BD340" i="1" s="1"/>
  <c r="BG340" i="1" l="1"/>
  <c r="BH340" i="1" l="1"/>
  <c r="BL340" i="1" s="1"/>
  <c r="BK340" i="1" l="1"/>
  <c r="BO340" i="1" l="1"/>
  <c r="BQ340" i="1" s="1"/>
  <c r="BR340" i="1" s="1"/>
  <c r="BU340" i="1" l="1"/>
  <c r="BV340" i="1" l="1"/>
  <c r="BY340" i="1" s="1"/>
  <c r="M341" i="1" s="1"/>
  <c r="J341" i="1" l="1"/>
  <c r="BZ340" i="1"/>
  <c r="N341" i="1" s="1"/>
  <c r="AN341" i="1" l="1"/>
  <c r="BB341" i="1"/>
  <c r="BP341" i="1"/>
  <c r="K341" i="1"/>
  <c r="Z341" i="1"/>
  <c r="L341" i="1"/>
  <c r="BN341" i="1" l="1"/>
  <c r="AZ341" i="1"/>
  <c r="AC341" i="1"/>
  <c r="AQ341" i="1" s="1"/>
  <c r="AL341" i="1"/>
  <c r="AD341" i="1"/>
  <c r="AA341" i="1"/>
  <c r="AB341" i="1"/>
  <c r="AG341" i="1" l="1"/>
  <c r="AF341" i="1" s="1"/>
  <c r="AE341" i="1"/>
  <c r="BE341" i="1"/>
  <c r="AR341" i="1"/>
  <c r="BF341" i="1" l="1"/>
  <c r="BS341" i="1"/>
  <c r="BT341" i="1" s="1"/>
  <c r="AH341" i="1"/>
  <c r="AU341" i="1"/>
  <c r="AV341" i="1" s="1"/>
  <c r="AJ341" i="1"/>
  <c r="AI341" i="1"/>
  <c r="AM341" i="1" l="1"/>
  <c r="AO341" i="1" s="1"/>
  <c r="AP341" i="1" s="1"/>
  <c r="BW341" i="1"/>
  <c r="BX341" i="1" s="1"/>
  <c r="BI341" i="1"/>
  <c r="BJ341" i="1" s="1"/>
  <c r="AS341" i="1" l="1"/>
  <c r="AT341" i="1" l="1"/>
  <c r="AX341" i="1" s="1"/>
  <c r="AW341" i="1" l="1"/>
  <c r="BA341" i="1" l="1"/>
  <c r="BC341" i="1" s="1"/>
  <c r="BD341" i="1" s="1"/>
  <c r="BG341" i="1" l="1"/>
  <c r="BH341" i="1" l="1"/>
  <c r="BL341" i="1" s="1"/>
  <c r="BK341" i="1" l="1"/>
  <c r="BO341" i="1" l="1"/>
  <c r="BQ341" i="1" s="1"/>
  <c r="BR341" i="1" s="1"/>
  <c r="BU341" i="1" l="1"/>
  <c r="BV341" i="1" l="1"/>
  <c r="BY341" i="1" s="1"/>
  <c r="M342" i="1" s="1"/>
  <c r="J342" i="1" l="1"/>
  <c r="BZ341" i="1"/>
  <c r="N342" i="1" s="1"/>
  <c r="L342" i="1" s="1"/>
  <c r="AZ342" i="1" l="1"/>
  <c r="BN342" i="1"/>
  <c r="AC342" i="1"/>
  <c r="AQ342" i="1" s="1"/>
  <c r="AL342" i="1"/>
  <c r="AD342" i="1"/>
  <c r="BB342" i="1"/>
  <c r="AN342" i="1"/>
  <c r="BP342" i="1"/>
  <c r="K342" i="1"/>
  <c r="Z342" i="1"/>
  <c r="AG342" i="1" l="1"/>
  <c r="AB342" i="1"/>
  <c r="AE342" i="1" s="1"/>
  <c r="AA342" i="1"/>
  <c r="BE342" i="1"/>
  <c r="AR342" i="1"/>
  <c r="AF342" i="1" l="1"/>
  <c r="AJ342" i="1" s="1"/>
  <c r="AI342" i="1"/>
  <c r="BF342" i="1"/>
  <c r="BS342" i="1"/>
  <c r="BT342" i="1" s="1"/>
  <c r="AU342" i="1"/>
  <c r="AV342" i="1" s="1"/>
  <c r="AH342" i="1"/>
  <c r="BW342" i="1" l="1"/>
  <c r="BX342" i="1" s="1"/>
  <c r="BI342" i="1"/>
  <c r="BJ342" i="1" s="1"/>
  <c r="AM342" i="1"/>
  <c r="AO342" i="1" s="1"/>
  <c r="AP342" i="1" s="1"/>
  <c r="AS342" i="1" l="1"/>
  <c r="AT342" i="1" l="1"/>
  <c r="AX342" i="1" s="1"/>
  <c r="AW342" i="1" l="1"/>
  <c r="BA342" i="1" l="1"/>
  <c r="BC342" i="1" s="1"/>
  <c r="BD342" i="1" s="1"/>
  <c r="BG342" i="1" l="1"/>
  <c r="BH342" i="1" l="1"/>
  <c r="BK342" i="1" s="1"/>
  <c r="BO342" i="1" l="1"/>
  <c r="BQ342" i="1" s="1"/>
  <c r="BR342" i="1" s="1"/>
  <c r="BL342" i="1"/>
  <c r="BU342" i="1" l="1"/>
  <c r="BV342" i="1" s="1"/>
  <c r="BY342" i="1" l="1"/>
  <c r="M343" i="1" s="1"/>
  <c r="BZ342" i="1"/>
  <c r="N343" i="1" s="1"/>
  <c r="AN343" i="1" l="1"/>
  <c r="BP343" i="1"/>
  <c r="BB343" i="1"/>
  <c r="K343" i="1"/>
  <c r="Z343" i="1"/>
  <c r="L343" i="1"/>
  <c r="J343" i="1"/>
  <c r="AB343" i="1" l="1"/>
  <c r="AA343" i="1"/>
  <c r="BN343" i="1"/>
  <c r="AL343" i="1"/>
  <c r="AD343" i="1"/>
  <c r="AC343" i="1"/>
  <c r="AQ343" i="1" s="1"/>
  <c r="AZ343" i="1"/>
  <c r="AG343" i="1" l="1"/>
  <c r="AF343" i="1" s="1"/>
  <c r="AE343" i="1"/>
  <c r="AR343" i="1"/>
  <c r="BE343" i="1"/>
  <c r="BF343" i="1" l="1"/>
  <c r="BS343" i="1"/>
  <c r="BT343" i="1" s="1"/>
  <c r="AU343" i="1"/>
  <c r="AV343" i="1" s="1"/>
  <c r="AJ343" i="1"/>
  <c r="AI343" i="1"/>
  <c r="AH343" i="1"/>
  <c r="AM343" i="1" l="1"/>
  <c r="AO343" i="1" s="1"/>
  <c r="AP343" i="1" s="1"/>
  <c r="BW343" i="1"/>
  <c r="BX343" i="1" s="1"/>
  <c r="BI343" i="1"/>
  <c r="BJ343" i="1" s="1"/>
  <c r="AS343" i="1" l="1"/>
  <c r="AT343" i="1" l="1"/>
  <c r="AX343" i="1" s="1"/>
  <c r="AW343" i="1" l="1"/>
  <c r="BA343" i="1" l="1"/>
  <c r="BC343" i="1" s="1"/>
  <c r="BD343" i="1" s="1"/>
  <c r="BG343" i="1" l="1"/>
  <c r="BH343" i="1" l="1"/>
  <c r="BL343" i="1" s="1"/>
  <c r="BK343" i="1" l="1"/>
  <c r="BO343" i="1" l="1"/>
  <c r="BQ343" i="1" s="1"/>
  <c r="BR343" i="1" s="1"/>
  <c r="BU343" i="1" l="1"/>
  <c r="BV343" i="1" l="1"/>
  <c r="BY343" i="1" s="1"/>
  <c r="M344" i="1" s="1"/>
  <c r="J344" i="1" l="1"/>
  <c r="BZ343" i="1"/>
  <c r="N344" i="1" s="1"/>
  <c r="BB344" i="1" l="1"/>
  <c r="AN344" i="1"/>
  <c r="BP344" i="1"/>
  <c r="K344" i="1"/>
  <c r="Z344" i="1"/>
  <c r="L344" i="1"/>
  <c r="AC344" i="1" l="1"/>
  <c r="AQ344" i="1" s="1"/>
  <c r="AD344" i="1"/>
  <c r="BN344" i="1"/>
  <c r="AZ344" i="1"/>
  <c r="AL344" i="1"/>
  <c r="AA344" i="1"/>
  <c r="AB344" i="1"/>
  <c r="AE344" i="1" l="1"/>
  <c r="AG344" i="1"/>
  <c r="AF344" i="1" s="1"/>
  <c r="AR344" i="1"/>
  <c r="BE344" i="1"/>
  <c r="BS344" i="1" l="1"/>
  <c r="BT344" i="1" s="1"/>
  <c r="BF344" i="1"/>
  <c r="AU344" i="1"/>
  <c r="AV344" i="1" s="1"/>
  <c r="AH344" i="1"/>
  <c r="AI344" i="1"/>
  <c r="AJ344" i="1"/>
  <c r="AM344" i="1" l="1"/>
  <c r="AO344" i="1" s="1"/>
  <c r="AP344" i="1" s="1"/>
  <c r="BI344" i="1"/>
  <c r="BJ344" i="1" s="1"/>
  <c r="BW344" i="1"/>
  <c r="BX344" i="1" s="1"/>
  <c r="AS344" i="1" l="1"/>
  <c r="AT344" i="1" l="1"/>
  <c r="AW344" i="1" s="1"/>
  <c r="BA344" i="1" l="1"/>
  <c r="BC344" i="1" s="1"/>
  <c r="BD344" i="1" s="1"/>
  <c r="AX344" i="1"/>
  <c r="BG344" i="1" l="1"/>
  <c r="BH344" i="1" l="1"/>
  <c r="BL344" i="1" s="1"/>
  <c r="BK344" i="1" l="1"/>
  <c r="BO344" i="1" l="1"/>
  <c r="BQ344" i="1" s="1"/>
  <c r="BR344" i="1" s="1"/>
  <c r="BU344" i="1" l="1"/>
  <c r="BV344" i="1" l="1"/>
  <c r="BZ344" i="1" s="1"/>
  <c r="N345" i="1" s="1"/>
  <c r="BB345" i="1" l="1"/>
  <c r="BP345" i="1"/>
  <c r="AN345" i="1"/>
  <c r="K345" i="1"/>
  <c r="BY344" i="1"/>
  <c r="M345" i="1" s="1"/>
  <c r="Z345" i="1" l="1"/>
  <c r="L345" i="1"/>
  <c r="J345" i="1"/>
  <c r="AB345" i="1" l="1"/>
  <c r="AA345" i="1"/>
  <c r="AL345" i="1"/>
  <c r="AD345" i="1"/>
  <c r="AZ345" i="1"/>
  <c r="BN345" i="1"/>
  <c r="AC345" i="1"/>
  <c r="AQ345" i="1" s="1"/>
  <c r="BE345" i="1" l="1"/>
  <c r="AR345" i="1"/>
  <c r="AE345" i="1"/>
  <c r="AG345" i="1"/>
  <c r="AF345" i="1" s="1"/>
  <c r="AJ345" i="1" l="1"/>
  <c r="AI345" i="1"/>
  <c r="AH345" i="1"/>
  <c r="AU345" i="1"/>
  <c r="AV345" i="1" s="1"/>
  <c r="BS345" i="1"/>
  <c r="BT345" i="1" s="1"/>
  <c r="BF345" i="1"/>
  <c r="BW345" i="1" l="1"/>
  <c r="BX345" i="1" s="1"/>
  <c r="BI345" i="1"/>
  <c r="BJ345" i="1" s="1"/>
  <c r="AM345" i="1"/>
  <c r="AO345" i="1" s="1"/>
  <c r="AP345" i="1" s="1"/>
  <c r="AS345" i="1" l="1"/>
  <c r="AT345" i="1" l="1"/>
  <c r="AX345" i="1" s="1"/>
  <c r="AW345" i="1" l="1"/>
  <c r="BA345" i="1" l="1"/>
  <c r="BC345" i="1" s="1"/>
  <c r="BD345" i="1" s="1"/>
  <c r="BG345" i="1" l="1"/>
  <c r="BH345" i="1" l="1"/>
  <c r="BK345" i="1" s="1"/>
  <c r="BO345" i="1" l="1"/>
  <c r="BQ345" i="1" s="1"/>
  <c r="BR345" i="1" s="1"/>
  <c r="BL345" i="1"/>
  <c r="BU345" i="1" l="1"/>
  <c r="BV345" i="1" s="1"/>
  <c r="BY345" i="1" l="1"/>
  <c r="M346" i="1" s="1"/>
  <c r="BZ345" i="1"/>
  <c r="N346" i="1" s="1"/>
  <c r="BP346" i="1" l="1"/>
  <c r="BB346" i="1"/>
  <c r="AN346" i="1"/>
  <c r="K346" i="1"/>
  <c r="L346" i="1"/>
  <c r="Z346" i="1"/>
  <c r="J346" i="1"/>
  <c r="AC346" i="1" l="1"/>
  <c r="AQ346" i="1" s="1"/>
  <c r="AZ346" i="1"/>
  <c r="AL346" i="1"/>
  <c r="AD346" i="1"/>
  <c r="BN346" i="1"/>
  <c r="AB346" i="1"/>
  <c r="AA346" i="1"/>
  <c r="AG346" i="1" l="1"/>
  <c r="AF346" i="1" s="1"/>
  <c r="AE346" i="1"/>
  <c r="BE346" i="1"/>
  <c r="AR346" i="1"/>
  <c r="AH346" i="1" l="1"/>
  <c r="AU346" i="1"/>
  <c r="AV346" i="1" s="1"/>
  <c r="BF346" i="1"/>
  <c r="BS346" i="1"/>
  <c r="BT346" i="1" s="1"/>
  <c r="AI346" i="1"/>
  <c r="AJ346" i="1"/>
  <c r="AM346" i="1" l="1"/>
  <c r="AO346" i="1" s="1"/>
  <c r="AP346" i="1" s="1"/>
  <c r="BI346" i="1"/>
  <c r="BJ346" i="1" s="1"/>
  <c r="BW346" i="1"/>
  <c r="BX346" i="1" s="1"/>
  <c r="AS346" i="1" l="1"/>
  <c r="AT346" i="1" l="1"/>
  <c r="AX346" i="1" s="1"/>
  <c r="AW346" i="1" l="1"/>
  <c r="BA346" i="1" l="1"/>
  <c r="BC346" i="1" s="1"/>
  <c r="BD346" i="1" s="1"/>
  <c r="BG346" i="1" l="1"/>
  <c r="BH346" i="1" l="1"/>
  <c r="BK346" i="1" s="1"/>
  <c r="BO346" i="1" l="1"/>
  <c r="BQ346" i="1" s="1"/>
  <c r="BR346" i="1" s="1"/>
  <c r="BL346" i="1"/>
  <c r="BU346" i="1" l="1"/>
  <c r="BV346" i="1" s="1"/>
  <c r="BZ346" i="1" l="1"/>
  <c r="N347" i="1" s="1"/>
  <c r="BY346" i="1"/>
  <c r="M347" i="1" s="1"/>
  <c r="L347" i="1" l="1"/>
  <c r="Z347" i="1"/>
  <c r="J347" i="1"/>
  <c r="BB347" i="1"/>
  <c r="AN347" i="1"/>
  <c r="BP347" i="1"/>
  <c r="K347" i="1"/>
  <c r="AL347" i="1" l="1"/>
  <c r="AD347" i="1"/>
  <c r="BN347" i="1"/>
  <c r="AZ347" i="1"/>
  <c r="AC347" i="1"/>
  <c r="AQ347" i="1" s="1"/>
  <c r="AA347" i="1"/>
  <c r="AB347" i="1"/>
  <c r="AR347" i="1" l="1"/>
  <c r="BE347" i="1"/>
  <c r="AG347" i="1"/>
  <c r="AF347" i="1" s="1"/>
  <c r="AE347" i="1"/>
  <c r="AH347" i="1" l="1"/>
  <c r="AI347" i="1"/>
  <c r="AJ347" i="1"/>
  <c r="BS347" i="1"/>
  <c r="BT347" i="1" s="1"/>
  <c r="BF347" i="1"/>
  <c r="AU347" i="1"/>
  <c r="AV347" i="1" s="1"/>
  <c r="BI347" i="1" l="1"/>
  <c r="BJ347" i="1" s="1"/>
  <c r="AM347" i="1"/>
  <c r="AO347" i="1" s="1"/>
  <c r="AP347" i="1" s="1"/>
  <c r="BW347" i="1"/>
  <c r="BX347" i="1" s="1"/>
  <c r="AS347" i="1" l="1"/>
  <c r="AT347" i="1" l="1"/>
  <c r="AW347" i="1" s="1"/>
  <c r="BA347" i="1" l="1"/>
  <c r="BC347" i="1" s="1"/>
  <c r="BD347" i="1" s="1"/>
  <c r="AX347" i="1"/>
  <c r="BG347" i="1" l="1"/>
  <c r="BH347" i="1" s="1"/>
  <c r="BL347" i="1" l="1"/>
  <c r="BK347" i="1"/>
  <c r="BO347" i="1" l="1"/>
  <c r="BQ347" i="1" s="1"/>
  <c r="BR347" i="1" s="1"/>
  <c r="BU347" i="1" l="1"/>
  <c r="BV347" i="1" l="1"/>
  <c r="BY347" i="1" s="1"/>
  <c r="M348" i="1" s="1"/>
  <c r="J348" i="1" l="1"/>
  <c r="BZ347" i="1"/>
  <c r="N348" i="1" s="1"/>
  <c r="Z348" i="1" s="1"/>
  <c r="AB348" i="1" l="1"/>
  <c r="AA348" i="1"/>
  <c r="BB348" i="1"/>
  <c r="AN348" i="1"/>
  <c r="BP348" i="1"/>
  <c r="K348" i="1"/>
  <c r="L348" i="1"/>
  <c r="AL348" i="1" l="1"/>
  <c r="AD348" i="1"/>
  <c r="AC348" i="1"/>
  <c r="AQ348" i="1" s="1"/>
  <c r="AZ348" i="1"/>
  <c r="BN348" i="1"/>
  <c r="AE348" i="1" l="1"/>
  <c r="AG348" i="1"/>
  <c r="AF348" i="1" s="1"/>
  <c r="BE348" i="1"/>
  <c r="AR348" i="1"/>
  <c r="BS348" i="1" l="1"/>
  <c r="BT348" i="1" s="1"/>
  <c r="BF348" i="1"/>
  <c r="AU348" i="1"/>
  <c r="AV348" i="1" s="1"/>
  <c r="AJ348" i="1"/>
  <c r="AI348" i="1"/>
  <c r="AH348" i="1"/>
  <c r="AM348" i="1" l="1"/>
  <c r="AO348" i="1" s="1"/>
  <c r="AP348" i="1" s="1"/>
  <c r="BI348" i="1"/>
  <c r="BJ348" i="1" s="1"/>
  <c r="BW348" i="1"/>
  <c r="BX348" i="1" s="1"/>
  <c r="AS348" i="1" l="1"/>
  <c r="AT348" i="1" l="1"/>
  <c r="AX348" i="1" s="1"/>
  <c r="AW348" i="1" l="1"/>
  <c r="BA348" i="1" l="1"/>
  <c r="BC348" i="1" s="1"/>
  <c r="BD348" i="1" s="1"/>
  <c r="BG348" i="1" l="1"/>
  <c r="BH348" i="1" l="1"/>
  <c r="BK348" i="1" s="1"/>
  <c r="BO348" i="1" l="1"/>
  <c r="BQ348" i="1" s="1"/>
  <c r="BR348" i="1" s="1"/>
  <c r="BL348" i="1"/>
  <c r="BU348" i="1" l="1"/>
  <c r="BV348" i="1" s="1"/>
  <c r="BZ348" i="1" l="1"/>
  <c r="N349" i="1" s="1"/>
  <c r="BY348" i="1"/>
  <c r="M349" i="1" s="1"/>
  <c r="Z349" i="1" l="1"/>
  <c r="L349" i="1"/>
  <c r="J349" i="1"/>
  <c r="BP349" i="1"/>
  <c r="BB349" i="1"/>
  <c r="AN349" i="1"/>
  <c r="K349" i="1"/>
  <c r="AL349" i="1" l="1"/>
  <c r="BN349" i="1"/>
  <c r="AD349" i="1"/>
  <c r="AC349" i="1"/>
  <c r="AQ349" i="1" s="1"/>
  <c r="AZ349" i="1"/>
  <c r="AB349" i="1"/>
  <c r="AA349" i="1"/>
  <c r="BE349" i="1" l="1"/>
  <c r="AR349" i="1"/>
  <c r="AG349" i="1"/>
  <c r="AF349" i="1" s="1"/>
  <c r="AE349" i="1"/>
  <c r="AI349" i="1" l="1"/>
  <c r="AJ349" i="1"/>
  <c r="AH349" i="1"/>
  <c r="AU349" i="1"/>
  <c r="AV349" i="1" s="1"/>
  <c r="BF349" i="1"/>
  <c r="BS349" i="1"/>
  <c r="BT349" i="1" s="1"/>
  <c r="BW349" i="1" l="1"/>
  <c r="BX349" i="1" s="1"/>
  <c r="BI349" i="1"/>
  <c r="BJ349" i="1" s="1"/>
  <c r="AM349" i="1"/>
  <c r="AO349" i="1" s="1"/>
  <c r="AP349" i="1" s="1"/>
  <c r="AS349" i="1" l="1"/>
  <c r="AT349" i="1" l="1"/>
  <c r="AW349" i="1" s="1"/>
  <c r="BA349" i="1" l="1"/>
  <c r="BC349" i="1" s="1"/>
  <c r="BD349" i="1" s="1"/>
  <c r="AX349" i="1"/>
  <c r="BG349" i="1" l="1"/>
  <c r="BH349" i="1" s="1"/>
  <c r="BK349" i="1" l="1"/>
  <c r="BL349" i="1"/>
  <c r="BO349" i="1" l="1"/>
  <c r="BQ349" i="1" s="1"/>
  <c r="BR349" i="1" s="1"/>
  <c r="BU349" i="1" l="1"/>
  <c r="BV349" i="1" l="1"/>
  <c r="BY349" i="1" s="1"/>
  <c r="M350" i="1" s="1"/>
  <c r="J350" i="1" l="1"/>
  <c r="BZ349" i="1"/>
  <c r="N350" i="1" s="1"/>
  <c r="AN350" i="1" l="1"/>
  <c r="BB350" i="1"/>
  <c r="BP350" i="1"/>
  <c r="K350" i="1"/>
  <c r="L350" i="1"/>
  <c r="Z350" i="1"/>
  <c r="AA350" i="1" l="1"/>
  <c r="AB350" i="1"/>
  <c r="AD350" i="1"/>
  <c r="BN350" i="1"/>
  <c r="AZ350" i="1"/>
  <c r="AL350" i="1"/>
  <c r="AC350" i="1"/>
  <c r="AQ350" i="1" s="1"/>
  <c r="AR350" i="1" l="1"/>
  <c r="BE350" i="1"/>
  <c r="AG350" i="1"/>
  <c r="AF350" i="1" s="1"/>
  <c r="AE350" i="1"/>
  <c r="AH350" i="1" l="1"/>
  <c r="AJ350" i="1"/>
  <c r="AI350" i="1"/>
  <c r="BF350" i="1"/>
  <c r="BS350" i="1"/>
  <c r="BT350" i="1" s="1"/>
  <c r="AU350" i="1"/>
  <c r="AV350" i="1" s="1"/>
  <c r="BW350" i="1" l="1"/>
  <c r="BX350" i="1" s="1"/>
  <c r="BI350" i="1"/>
  <c r="BJ350" i="1" s="1"/>
  <c r="AM350" i="1"/>
  <c r="AO350" i="1" s="1"/>
  <c r="AP350" i="1" s="1"/>
  <c r="AS350" i="1" l="1"/>
  <c r="AT350" i="1" l="1"/>
  <c r="AW350" i="1" s="1"/>
  <c r="BA350" i="1" l="1"/>
  <c r="BC350" i="1" s="1"/>
  <c r="BD350" i="1" s="1"/>
  <c r="AX350" i="1"/>
  <c r="BG350" i="1" l="1"/>
  <c r="BH350" i="1" l="1"/>
  <c r="BL350" i="1" s="1"/>
  <c r="BK350" i="1" l="1"/>
  <c r="BO350" i="1" l="1"/>
  <c r="BQ350" i="1" s="1"/>
  <c r="BR350" i="1" s="1"/>
  <c r="BU350" i="1" l="1"/>
  <c r="BV350" i="1" l="1"/>
  <c r="BY350" i="1" s="1"/>
  <c r="M351" i="1" s="1"/>
  <c r="J351" i="1" l="1"/>
  <c r="BZ350" i="1"/>
  <c r="N351" i="1" s="1"/>
  <c r="AN351" i="1" l="1"/>
  <c r="BB351" i="1"/>
  <c r="BP351" i="1"/>
  <c r="K351" i="1"/>
  <c r="L351" i="1"/>
  <c r="Z351" i="1"/>
  <c r="AA351" i="1" l="1"/>
  <c r="AB351" i="1"/>
  <c r="AL351" i="1"/>
  <c r="AD351" i="1"/>
  <c r="BN351" i="1"/>
  <c r="AC351" i="1"/>
  <c r="AQ351" i="1" s="1"/>
  <c r="AZ351" i="1"/>
  <c r="BE351" i="1" l="1"/>
  <c r="AR351" i="1"/>
  <c r="AE351" i="1"/>
  <c r="AG351" i="1"/>
  <c r="AF351" i="1" s="1"/>
  <c r="AH351" i="1" l="1"/>
  <c r="AJ351" i="1"/>
  <c r="AI351" i="1"/>
  <c r="AU351" i="1"/>
  <c r="AV351" i="1" s="1"/>
  <c r="BS351" i="1"/>
  <c r="BT351" i="1" s="1"/>
  <c r="BF351" i="1"/>
  <c r="BI351" i="1" l="1"/>
  <c r="BJ351" i="1" s="1"/>
  <c r="AM351" i="1"/>
  <c r="AO351" i="1" s="1"/>
  <c r="AP351" i="1" s="1"/>
  <c r="BW351" i="1"/>
  <c r="BX351" i="1" s="1"/>
  <c r="AS351" i="1" l="1"/>
  <c r="AT351" i="1" l="1"/>
  <c r="AX351" i="1" s="1"/>
  <c r="AW351" i="1" l="1"/>
  <c r="BA351" i="1" l="1"/>
  <c r="BC351" i="1" s="1"/>
  <c r="BD351" i="1" s="1"/>
  <c r="BG351" i="1" l="1"/>
  <c r="BH351" i="1" l="1"/>
  <c r="BL351" i="1" s="1"/>
  <c r="BK351" i="1" l="1"/>
  <c r="BO351" i="1" l="1"/>
  <c r="BQ351" i="1" s="1"/>
  <c r="BR351" i="1" s="1"/>
  <c r="BU351" i="1" l="1"/>
  <c r="BV351" i="1" l="1"/>
  <c r="BY351" i="1" s="1"/>
  <c r="M352" i="1" s="1"/>
  <c r="J352" i="1" l="1"/>
  <c r="BZ351" i="1"/>
  <c r="N352" i="1" s="1"/>
  <c r="AN352" i="1" l="1"/>
  <c r="BP352" i="1"/>
  <c r="BB352" i="1"/>
  <c r="K352" i="1"/>
  <c r="L352" i="1"/>
  <c r="Z352" i="1"/>
  <c r="AC352" i="1" l="1"/>
  <c r="AQ352" i="1" s="1"/>
  <c r="AZ352" i="1"/>
  <c r="BN352" i="1"/>
  <c r="AL352" i="1"/>
  <c r="AD352" i="1"/>
  <c r="AA352" i="1"/>
  <c r="AB352" i="1"/>
  <c r="AG352" i="1" l="1"/>
  <c r="AF352" i="1" s="1"/>
  <c r="AE352" i="1"/>
  <c r="AR352" i="1"/>
  <c r="BE352" i="1"/>
  <c r="BS352" i="1" l="1"/>
  <c r="BT352" i="1" s="1"/>
  <c r="BF352" i="1"/>
  <c r="AU352" i="1"/>
  <c r="AV352" i="1" s="1"/>
  <c r="AI352" i="1"/>
  <c r="AJ352" i="1"/>
  <c r="AH352" i="1"/>
  <c r="BI352" i="1" l="1"/>
  <c r="BJ352" i="1" s="1"/>
  <c r="AM352" i="1"/>
  <c r="AO352" i="1" s="1"/>
  <c r="AP352" i="1" s="1"/>
  <c r="BW352" i="1"/>
  <c r="BX352" i="1" s="1"/>
  <c r="AS352" i="1" l="1"/>
  <c r="AT352" i="1" l="1"/>
  <c r="AX352" i="1" s="1"/>
  <c r="AW352" i="1" l="1"/>
  <c r="BA352" i="1" l="1"/>
  <c r="BC352" i="1" s="1"/>
  <c r="BD352" i="1" s="1"/>
  <c r="BG352" i="1" l="1"/>
  <c r="BH352" i="1" l="1"/>
  <c r="BL352" i="1" s="1"/>
  <c r="BK352" i="1" l="1"/>
  <c r="BO352" i="1" l="1"/>
  <c r="BQ352" i="1" s="1"/>
  <c r="BR352" i="1" s="1"/>
  <c r="BU352" i="1" l="1"/>
  <c r="BV352" i="1" l="1"/>
  <c r="BY352" i="1" s="1"/>
  <c r="M353" i="1" s="1"/>
  <c r="J353" i="1" l="1"/>
  <c r="BZ352" i="1"/>
  <c r="N353" i="1" s="1"/>
  <c r="L353" i="1" s="1"/>
  <c r="AD353" i="1" l="1"/>
  <c r="BN353" i="1"/>
  <c r="AZ353" i="1"/>
  <c r="AL353" i="1"/>
  <c r="AC353" i="1"/>
  <c r="AQ353" i="1" s="1"/>
  <c r="AN353" i="1"/>
  <c r="BB353" i="1"/>
  <c r="BP353" i="1"/>
  <c r="K353" i="1"/>
  <c r="Z353" i="1"/>
  <c r="AA353" i="1" l="1"/>
  <c r="AB353" i="1"/>
  <c r="AE353" i="1" s="1"/>
  <c r="BE353" i="1"/>
  <c r="AR353" i="1"/>
  <c r="AG353" i="1"/>
  <c r="AF353" i="1" s="1"/>
  <c r="AH353" i="1" l="1"/>
  <c r="AJ353" i="1"/>
  <c r="AI353" i="1"/>
  <c r="BF353" i="1"/>
  <c r="BS353" i="1"/>
  <c r="BT353" i="1" s="1"/>
  <c r="AU353" i="1"/>
  <c r="AV353" i="1" s="1"/>
  <c r="BW353" i="1" l="1"/>
  <c r="BX353" i="1" s="1"/>
  <c r="BI353" i="1"/>
  <c r="BJ353" i="1" s="1"/>
  <c r="AM353" i="1"/>
  <c r="AO353" i="1" s="1"/>
  <c r="AP353" i="1" s="1"/>
  <c r="AS353" i="1" l="1"/>
  <c r="AT353" i="1" l="1"/>
  <c r="AX353" i="1" s="1"/>
  <c r="AW353" i="1" l="1"/>
  <c r="BA353" i="1" l="1"/>
  <c r="BC353" i="1" s="1"/>
  <c r="BD353" i="1" s="1"/>
  <c r="BG353" i="1" l="1"/>
  <c r="BH353" i="1" l="1"/>
  <c r="BL353" i="1" s="1"/>
  <c r="BK353" i="1" l="1"/>
  <c r="BO353" i="1" l="1"/>
  <c r="BQ353" i="1" s="1"/>
  <c r="BR353" i="1" s="1"/>
  <c r="BU353" i="1" l="1"/>
  <c r="BV353" i="1" l="1"/>
  <c r="BY353" i="1" s="1"/>
  <c r="M354" i="1" s="1"/>
  <c r="J354" i="1" l="1"/>
  <c r="BZ353" i="1"/>
  <c r="N354" i="1" s="1"/>
  <c r="L354" i="1" s="1"/>
  <c r="AZ354" i="1" l="1"/>
  <c r="AC354" i="1"/>
  <c r="AQ354" i="1" s="1"/>
  <c r="AL354" i="1"/>
  <c r="AD354" i="1"/>
  <c r="BN354" i="1"/>
  <c r="Z354" i="1"/>
  <c r="AN354" i="1"/>
  <c r="BP354" i="1"/>
  <c r="BB354" i="1"/>
  <c r="K354" i="1"/>
  <c r="AG354" i="1" l="1"/>
  <c r="AH354" i="1" s="1"/>
  <c r="BE354" i="1"/>
  <c r="AR354" i="1"/>
  <c r="AA354" i="1"/>
  <c r="AB354" i="1"/>
  <c r="AE354" i="1" s="1"/>
  <c r="BS354" i="1" l="1"/>
  <c r="BT354" i="1" s="1"/>
  <c r="BF354" i="1"/>
  <c r="AU354" i="1"/>
  <c r="AV354" i="1" s="1"/>
  <c r="AF354" i="1"/>
  <c r="AJ354" i="1" s="1"/>
  <c r="BI354" i="1" l="1"/>
  <c r="BJ354" i="1" s="1"/>
  <c r="AI354" i="1"/>
  <c r="BW354" i="1"/>
  <c r="BX354" i="1" s="1"/>
  <c r="AM354" i="1" l="1"/>
  <c r="AO354" i="1" s="1"/>
  <c r="AP354" i="1" s="1"/>
  <c r="AS354" i="1" l="1"/>
  <c r="AT354" i="1" l="1"/>
  <c r="AX354" i="1" s="1"/>
  <c r="AW354" i="1" l="1"/>
  <c r="BA354" i="1" l="1"/>
  <c r="BC354" i="1" s="1"/>
  <c r="BD354" i="1" s="1"/>
  <c r="BG354" i="1" l="1"/>
  <c r="BH354" i="1" l="1"/>
  <c r="BK354" i="1" s="1"/>
  <c r="BO354" i="1" l="1"/>
  <c r="BQ354" i="1" s="1"/>
  <c r="BR354" i="1" s="1"/>
  <c r="BL354" i="1"/>
  <c r="BU354" i="1" l="1"/>
  <c r="BV354" i="1" l="1"/>
  <c r="BZ354" i="1" s="1"/>
  <c r="N355" i="1" s="1"/>
  <c r="BP355" i="1" l="1"/>
  <c r="BB355" i="1"/>
  <c r="AN355" i="1"/>
  <c r="K355" i="1"/>
  <c r="BY354" i="1"/>
  <c r="M355" i="1" s="1"/>
  <c r="Z355" i="1" l="1"/>
  <c r="L355" i="1"/>
  <c r="J355" i="1"/>
  <c r="AZ355" i="1" l="1"/>
  <c r="AD355" i="1"/>
  <c r="BN355" i="1"/>
  <c r="AL355" i="1"/>
  <c r="AC355" i="1"/>
  <c r="AQ355" i="1" s="1"/>
  <c r="AB355" i="1"/>
  <c r="AA355" i="1"/>
  <c r="AE355" i="1" l="1"/>
  <c r="AG355" i="1"/>
  <c r="AF355" i="1" s="1"/>
  <c r="BE355" i="1"/>
  <c r="AR355" i="1"/>
  <c r="AU355" i="1" l="1"/>
  <c r="AV355" i="1" s="1"/>
  <c r="BF355" i="1"/>
  <c r="BS355" i="1"/>
  <c r="BT355" i="1" s="1"/>
  <c r="AH355" i="1"/>
  <c r="AI355" i="1"/>
  <c r="AJ355" i="1"/>
  <c r="BW355" i="1" l="1"/>
  <c r="BX355" i="1" s="1"/>
  <c r="AM355" i="1"/>
  <c r="AO355" i="1" s="1"/>
  <c r="AP355" i="1" s="1"/>
  <c r="BI355" i="1"/>
  <c r="BJ355" i="1" s="1"/>
  <c r="AS355" i="1" l="1"/>
  <c r="AT355" i="1" l="1"/>
  <c r="AX355" i="1" s="1"/>
  <c r="AW355" i="1" l="1"/>
  <c r="BA355" i="1" l="1"/>
  <c r="BC355" i="1" s="1"/>
  <c r="BD355" i="1" s="1"/>
  <c r="BG355" i="1" l="1"/>
  <c r="BH355" i="1" l="1"/>
  <c r="BL355" i="1" s="1"/>
  <c r="BK355" i="1" l="1"/>
  <c r="BO355" i="1" l="1"/>
  <c r="BQ355" i="1" s="1"/>
  <c r="BR355" i="1" s="1"/>
  <c r="BU355" i="1" l="1"/>
  <c r="BV355" i="1" l="1"/>
  <c r="BY355" i="1" s="1"/>
  <c r="M356" i="1" s="1"/>
  <c r="J356" i="1" l="1"/>
  <c r="BZ355" i="1"/>
  <c r="N356" i="1" s="1"/>
  <c r="Z356" i="1" s="1"/>
  <c r="AA356" i="1" l="1"/>
  <c r="AB356" i="1"/>
  <c r="AN356" i="1"/>
  <c r="BP356" i="1"/>
  <c r="BB356" i="1"/>
  <c r="K356" i="1"/>
  <c r="L356" i="1"/>
  <c r="AL356" i="1" l="1"/>
  <c r="AD356" i="1"/>
  <c r="BN356" i="1"/>
  <c r="AZ356" i="1"/>
  <c r="AC356" i="1"/>
  <c r="AQ356" i="1" s="1"/>
  <c r="AG356" i="1" l="1"/>
  <c r="AF356" i="1" s="1"/>
  <c r="AE356" i="1"/>
  <c r="BE356" i="1"/>
  <c r="AR356" i="1"/>
  <c r="BS356" i="1" l="1"/>
  <c r="BT356" i="1" s="1"/>
  <c r="BF356" i="1"/>
  <c r="AU356" i="1"/>
  <c r="AV356" i="1" s="1"/>
  <c r="AI356" i="1"/>
  <c r="AJ356" i="1"/>
  <c r="AH356" i="1"/>
  <c r="AM356" i="1" l="1"/>
  <c r="AO356" i="1" s="1"/>
  <c r="AP356" i="1" s="1"/>
  <c r="BI356" i="1"/>
  <c r="BJ356" i="1" s="1"/>
  <c r="BW356" i="1"/>
  <c r="BX356" i="1" s="1"/>
  <c r="AS356" i="1" l="1"/>
  <c r="AT356" i="1" l="1"/>
  <c r="AX356" i="1" s="1"/>
  <c r="AW356" i="1" l="1"/>
  <c r="BA356" i="1" l="1"/>
  <c r="BC356" i="1" s="1"/>
  <c r="BD356" i="1" s="1"/>
  <c r="BG356" i="1" l="1"/>
  <c r="BH356" i="1" l="1"/>
  <c r="BL356" i="1" s="1"/>
  <c r="BK356" i="1" l="1"/>
  <c r="BO356" i="1" l="1"/>
  <c r="BQ356" i="1" s="1"/>
  <c r="BR356" i="1" s="1"/>
  <c r="BU356" i="1" l="1"/>
  <c r="BV356" i="1" l="1"/>
  <c r="BY356" i="1" s="1"/>
  <c r="M357" i="1" s="1"/>
  <c r="J357" i="1" l="1"/>
  <c r="BZ356" i="1"/>
  <c r="N357" i="1" s="1"/>
  <c r="AN357" i="1" l="1"/>
  <c r="BB357" i="1"/>
  <c r="BP357" i="1"/>
  <c r="K357" i="1"/>
  <c r="L357" i="1"/>
  <c r="Z357" i="1"/>
  <c r="AB357" i="1" l="1"/>
  <c r="AA357" i="1"/>
  <c r="BN357" i="1"/>
  <c r="AZ357" i="1"/>
  <c r="AL357" i="1"/>
  <c r="AD357" i="1"/>
  <c r="AC357" i="1"/>
  <c r="AQ357" i="1" s="1"/>
  <c r="BE357" i="1" l="1"/>
  <c r="AR357" i="1"/>
  <c r="AE357" i="1"/>
  <c r="AG357" i="1"/>
  <c r="AF357" i="1" s="1"/>
  <c r="AH357" i="1" l="1"/>
  <c r="AU357" i="1"/>
  <c r="AV357" i="1" s="1"/>
  <c r="AJ357" i="1"/>
  <c r="AI357" i="1"/>
  <c r="BF357" i="1"/>
  <c r="BS357" i="1"/>
  <c r="BT357" i="1" s="1"/>
  <c r="BI357" i="1" l="1"/>
  <c r="BJ357" i="1" s="1"/>
  <c r="AM357" i="1"/>
  <c r="AO357" i="1" s="1"/>
  <c r="AP357" i="1" s="1"/>
  <c r="BW357" i="1"/>
  <c r="BX357" i="1" s="1"/>
  <c r="AS357" i="1" l="1"/>
  <c r="AT357" i="1" l="1"/>
  <c r="AX357" i="1" s="1"/>
  <c r="AW357" i="1" l="1"/>
  <c r="BA357" i="1" l="1"/>
  <c r="BC357" i="1" s="1"/>
  <c r="BD357" i="1" s="1"/>
  <c r="BG357" i="1" l="1"/>
  <c r="BH357" i="1" l="1"/>
  <c r="BL357" i="1" s="1"/>
  <c r="BK357" i="1" l="1"/>
  <c r="BO357" i="1" l="1"/>
  <c r="BQ357" i="1" s="1"/>
  <c r="BR357" i="1" s="1"/>
  <c r="BU357" i="1" l="1"/>
  <c r="BV357" i="1" l="1"/>
  <c r="BZ357" i="1" s="1"/>
  <c r="N358" i="1" s="1"/>
  <c r="BP358" i="1" l="1"/>
  <c r="BB358" i="1"/>
  <c r="AN358" i="1"/>
  <c r="K358" i="1"/>
  <c r="BY357" i="1"/>
  <c r="M358" i="1" s="1"/>
  <c r="Z358" i="1" l="1"/>
  <c r="L358" i="1"/>
  <c r="J358" i="1"/>
  <c r="AC358" i="1" l="1"/>
  <c r="AQ358" i="1" s="1"/>
  <c r="AZ358" i="1"/>
  <c r="AL358" i="1"/>
  <c r="BN358" i="1"/>
  <c r="AD358" i="1"/>
  <c r="AA358" i="1"/>
  <c r="AB358" i="1"/>
  <c r="AG358" i="1" l="1"/>
  <c r="AF358" i="1" s="1"/>
  <c r="AE358" i="1"/>
  <c r="BE358" i="1"/>
  <c r="AR358" i="1"/>
  <c r="AH358" i="1" l="1"/>
  <c r="AU358" i="1"/>
  <c r="AV358" i="1" s="1"/>
  <c r="BF358" i="1"/>
  <c r="BS358" i="1"/>
  <c r="BT358" i="1" s="1"/>
  <c r="AI358" i="1"/>
  <c r="AJ358" i="1"/>
  <c r="AM358" i="1" l="1"/>
  <c r="AO358" i="1" s="1"/>
  <c r="AP358" i="1" s="1"/>
  <c r="BI358" i="1"/>
  <c r="BJ358" i="1" s="1"/>
  <c r="BW358" i="1"/>
  <c r="BX358" i="1" s="1"/>
  <c r="AS358" i="1" l="1"/>
  <c r="AT358" i="1" l="1"/>
  <c r="AW358" i="1" s="1"/>
  <c r="BA358" i="1" l="1"/>
  <c r="BC358" i="1" s="1"/>
  <c r="BD358" i="1" s="1"/>
  <c r="AX358" i="1"/>
  <c r="BG358" i="1" l="1"/>
  <c r="BH358" i="1" l="1"/>
  <c r="BL358" i="1" s="1"/>
  <c r="BK358" i="1" l="1"/>
  <c r="BO358" i="1" l="1"/>
  <c r="BQ358" i="1" s="1"/>
  <c r="BR358" i="1" s="1"/>
  <c r="BU358" i="1" l="1"/>
  <c r="BV358" i="1" l="1"/>
  <c r="BZ358" i="1" s="1"/>
  <c r="N359" i="1" s="1"/>
  <c r="AN359" i="1" l="1"/>
  <c r="BB359" i="1"/>
  <c r="BP359" i="1"/>
  <c r="K359" i="1"/>
  <c r="BY358" i="1"/>
  <c r="M359" i="1" s="1"/>
  <c r="L359" i="1" l="1"/>
  <c r="Z359" i="1"/>
  <c r="J359" i="1"/>
  <c r="AL359" i="1" l="1"/>
  <c r="AD359" i="1"/>
  <c r="BN359" i="1"/>
  <c r="AZ359" i="1"/>
  <c r="AC359" i="1"/>
  <c r="AQ359" i="1" s="1"/>
  <c r="AA359" i="1"/>
  <c r="AB359" i="1"/>
  <c r="AR359" i="1" l="1"/>
  <c r="BE359" i="1"/>
  <c r="AE359" i="1"/>
  <c r="AG359" i="1"/>
  <c r="AF359" i="1" s="1"/>
  <c r="AI359" i="1" l="1"/>
  <c r="AJ359" i="1"/>
  <c r="AH359" i="1"/>
  <c r="BS359" i="1"/>
  <c r="BT359" i="1" s="1"/>
  <c r="BF359" i="1"/>
  <c r="AU359" i="1"/>
  <c r="AV359" i="1" s="1"/>
  <c r="BI359" i="1" l="1"/>
  <c r="BJ359" i="1" s="1"/>
  <c r="BW359" i="1"/>
  <c r="BX359" i="1" s="1"/>
  <c r="AM359" i="1"/>
  <c r="AO359" i="1" s="1"/>
  <c r="AP359" i="1" s="1"/>
  <c r="AS359" i="1" l="1"/>
  <c r="AT359" i="1" l="1"/>
  <c r="AX359" i="1" s="1"/>
  <c r="AW359" i="1" l="1"/>
  <c r="BA359" i="1" l="1"/>
  <c r="BC359" i="1" s="1"/>
  <c r="BD359" i="1" s="1"/>
  <c r="BG359" i="1" l="1"/>
  <c r="BH359" i="1" l="1"/>
  <c r="BL359" i="1" s="1"/>
  <c r="BK359" i="1" l="1"/>
  <c r="BO359" i="1" l="1"/>
  <c r="BQ359" i="1" s="1"/>
  <c r="BR359" i="1" s="1"/>
  <c r="BU359" i="1" l="1"/>
  <c r="BV359" i="1" l="1"/>
  <c r="BY359" i="1" s="1"/>
  <c r="M360" i="1" s="1"/>
  <c r="J360" i="1" l="1"/>
  <c r="BZ359" i="1"/>
  <c r="N360" i="1" s="1"/>
  <c r="BP360" i="1" l="1"/>
  <c r="BB360" i="1"/>
  <c r="AN360" i="1"/>
  <c r="K360" i="1"/>
  <c r="L360" i="1"/>
  <c r="Z360" i="1"/>
  <c r="AB360" i="1" l="1"/>
  <c r="AA360" i="1"/>
  <c r="AD360" i="1"/>
  <c r="AZ360" i="1"/>
  <c r="AC360" i="1"/>
  <c r="AQ360" i="1" s="1"/>
  <c r="BN360" i="1"/>
  <c r="AL360" i="1"/>
  <c r="BE360" i="1" l="1"/>
  <c r="AR360" i="1"/>
  <c r="AG360" i="1"/>
  <c r="AF360" i="1" s="1"/>
  <c r="AE360" i="1"/>
  <c r="AU360" i="1" l="1"/>
  <c r="AV360" i="1" s="1"/>
  <c r="AJ360" i="1"/>
  <c r="AI360" i="1"/>
  <c r="AH360" i="1"/>
  <c r="BF360" i="1"/>
  <c r="BS360" i="1"/>
  <c r="BT360" i="1" s="1"/>
  <c r="BW360" i="1" l="1"/>
  <c r="BX360" i="1" s="1"/>
  <c r="AM360" i="1"/>
  <c r="AO360" i="1" s="1"/>
  <c r="AP360" i="1" s="1"/>
  <c r="BI360" i="1"/>
  <c r="BJ360" i="1" s="1"/>
  <c r="AS360" i="1" l="1"/>
  <c r="AT360" i="1" l="1"/>
  <c r="AX360" i="1" s="1"/>
  <c r="AW360" i="1" l="1"/>
  <c r="BA360" i="1" l="1"/>
  <c r="BC360" i="1" s="1"/>
  <c r="BD360" i="1" s="1"/>
  <c r="BG360" i="1" l="1"/>
  <c r="BH360" i="1" l="1"/>
  <c r="BL360" i="1" s="1"/>
  <c r="BK360" i="1" l="1"/>
  <c r="BO360" i="1" l="1"/>
  <c r="BQ360" i="1" s="1"/>
  <c r="BR360" i="1" s="1"/>
  <c r="BU360" i="1" l="1"/>
  <c r="BV360" i="1" l="1"/>
  <c r="BY360" i="1" s="1"/>
  <c r="M361" i="1" s="1"/>
  <c r="J361" i="1" l="1"/>
  <c r="BZ360" i="1"/>
  <c r="N361" i="1" s="1"/>
  <c r="L361" i="1" s="1"/>
  <c r="AZ361" i="1" l="1"/>
  <c r="BN361" i="1"/>
  <c r="AL361" i="1"/>
  <c r="AD361" i="1"/>
  <c r="AC361" i="1"/>
  <c r="AQ361" i="1" s="1"/>
  <c r="BP361" i="1"/>
  <c r="BB361" i="1"/>
  <c r="AN361" i="1"/>
  <c r="K361" i="1"/>
  <c r="Z361" i="1"/>
  <c r="AR361" i="1" l="1"/>
  <c r="BE361" i="1"/>
  <c r="AG361" i="1"/>
  <c r="AH361" i="1" s="1"/>
  <c r="AB361" i="1"/>
  <c r="AE361" i="1" s="1"/>
  <c r="AA361" i="1"/>
  <c r="BS361" i="1" l="1"/>
  <c r="BT361" i="1" s="1"/>
  <c r="BF361" i="1"/>
  <c r="AF361" i="1"/>
  <c r="AI361" i="1" s="1"/>
  <c r="AU361" i="1"/>
  <c r="AV361" i="1" s="1"/>
  <c r="AM361" i="1" l="1"/>
  <c r="AO361" i="1" s="1"/>
  <c r="AP361" i="1" s="1"/>
  <c r="BI361" i="1"/>
  <c r="BJ361" i="1" s="1"/>
  <c r="AJ361" i="1"/>
  <c r="BW361" i="1"/>
  <c r="BX361" i="1" s="1"/>
  <c r="AS361" i="1" l="1"/>
  <c r="AT361" i="1" l="1"/>
  <c r="AX361" i="1" s="1"/>
  <c r="AW361" i="1" l="1"/>
  <c r="BA361" i="1" l="1"/>
  <c r="BC361" i="1" s="1"/>
  <c r="BD361" i="1" s="1"/>
  <c r="BG361" i="1" l="1"/>
  <c r="BH361" i="1" l="1"/>
  <c r="BL361" i="1" s="1"/>
  <c r="BK361" i="1" l="1"/>
  <c r="BO361" i="1" l="1"/>
  <c r="BQ361" i="1" s="1"/>
  <c r="BR361" i="1" s="1"/>
  <c r="BU361" i="1" l="1"/>
  <c r="BV361" i="1" l="1"/>
  <c r="BY361" i="1" s="1"/>
  <c r="M362" i="1" s="1"/>
  <c r="J362" i="1" l="1"/>
  <c r="BZ361" i="1"/>
  <c r="N362" i="1" s="1"/>
  <c r="BP362" i="1" l="1"/>
  <c r="AN362" i="1"/>
  <c r="BB362" i="1"/>
  <c r="K362" i="1"/>
  <c r="L362" i="1"/>
  <c r="Z362" i="1"/>
  <c r="AD362" i="1" l="1"/>
  <c r="BN362" i="1"/>
  <c r="AZ362" i="1"/>
  <c r="AL362" i="1"/>
  <c r="AC362" i="1"/>
  <c r="AQ362" i="1" s="1"/>
  <c r="AA362" i="1"/>
  <c r="AB362" i="1"/>
  <c r="AR362" i="1" l="1"/>
  <c r="BE362" i="1"/>
  <c r="AG362" i="1"/>
  <c r="AF362" i="1" s="1"/>
  <c r="AE362" i="1"/>
  <c r="AI362" i="1" l="1"/>
  <c r="AJ362" i="1"/>
  <c r="AH362" i="1"/>
  <c r="BF362" i="1"/>
  <c r="BS362" i="1"/>
  <c r="BT362" i="1" s="1"/>
  <c r="AU362" i="1"/>
  <c r="AV362" i="1" s="1"/>
  <c r="BI362" i="1" l="1"/>
  <c r="BJ362" i="1" s="1"/>
  <c r="BW362" i="1"/>
  <c r="BX362" i="1" s="1"/>
  <c r="AM362" i="1"/>
  <c r="AO362" i="1" s="1"/>
  <c r="AP362" i="1" s="1"/>
  <c r="AS362" i="1" l="1"/>
  <c r="AT362" i="1" l="1"/>
  <c r="AW362" i="1" s="1"/>
  <c r="BA362" i="1" l="1"/>
  <c r="BC362" i="1" s="1"/>
  <c r="BD362" i="1" s="1"/>
  <c r="AX362" i="1"/>
  <c r="BG362" i="1" l="1"/>
  <c r="BH362" i="1" l="1"/>
  <c r="BL362" i="1" s="1"/>
  <c r="BK362" i="1" l="1"/>
  <c r="BO362" i="1" l="1"/>
  <c r="BQ362" i="1" s="1"/>
  <c r="BR362" i="1" s="1"/>
  <c r="BU362" i="1" l="1"/>
  <c r="BV362" i="1" l="1"/>
  <c r="BZ362" i="1" s="1"/>
  <c r="N363" i="1" s="1"/>
  <c r="BB363" i="1" l="1"/>
  <c r="BP363" i="1"/>
  <c r="AN363" i="1"/>
  <c r="K363" i="1"/>
  <c r="BY362" i="1"/>
  <c r="M363" i="1" s="1"/>
  <c r="Z363" i="1" l="1"/>
  <c r="L363" i="1"/>
  <c r="J363" i="1"/>
  <c r="AC363" i="1" l="1"/>
  <c r="AQ363" i="1" s="1"/>
  <c r="AL363" i="1"/>
  <c r="AD363" i="1"/>
  <c r="AZ363" i="1"/>
  <c r="BN363" i="1"/>
  <c r="AB363" i="1"/>
  <c r="AA363" i="1"/>
  <c r="AE363" i="1" l="1"/>
  <c r="AG363" i="1"/>
  <c r="AF363" i="1" s="1"/>
  <c r="BE363" i="1"/>
  <c r="AR363" i="1"/>
  <c r="AU363" i="1" l="1"/>
  <c r="AV363" i="1" s="1"/>
  <c r="BF363" i="1"/>
  <c r="BS363" i="1"/>
  <c r="BT363" i="1" s="1"/>
  <c r="AJ363" i="1"/>
  <c r="AI363" i="1"/>
  <c r="AH363" i="1"/>
  <c r="BI363" i="1" l="1"/>
  <c r="BJ363" i="1" s="1"/>
  <c r="AM363" i="1"/>
  <c r="AO363" i="1" s="1"/>
  <c r="AP363" i="1" s="1"/>
  <c r="BW363" i="1"/>
  <c r="BX363" i="1" s="1"/>
  <c r="AS363" i="1" l="1"/>
  <c r="AT363" i="1" l="1"/>
  <c r="AX363" i="1" s="1"/>
  <c r="AW363" i="1" l="1"/>
  <c r="BA363" i="1" l="1"/>
  <c r="BC363" i="1" s="1"/>
  <c r="BD363" i="1" s="1"/>
  <c r="BG363" i="1" l="1"/>
  <c r="BH363" i="1" l="1"/>
  <c r="BK363" i="1" s="1"/>
  <c r="BO363" i="1" l="1"/>
  <c r="BQ363" i="1" s="1"/>
  <c r="BR363" i="1" s="1"/>
  <c r="BL363" i="1"/>
  <c r="BU363" i="1" l="1"/>
  <c r="BV363" i="1" l="1"/>
  <c r="BZ363" i="1" s="1"/>
  <c r="N364" i="1" s="1"/>
  <c r="BP364" i="1" l="1"/>
  <c r="BB364" i="1"/>
  <c r="AN364" i="1"/>
  <c r="K364" i="1"/>
  <c r="BY363" i="1"/>
  <c r="M364" i="1" s="1"/>
  <c r="Z364" i="1" l="1"/>
  <c r="L364" i="1"/>
  <c r="J364" i="1"/>
  <c r="AL364" i="1" l="1"/>
  <c r="AD364" i="1"/>
  <c r="BN364" i="1"/>
  <c r="AC364" i="1"/>
  <c r="AQ364" i="1" s="1"/>
  <c r="AZ364" i="1"/>
  <c r="AB364" i="1"/>
  <c r="AA364" i="1"/>
  <c r="AG364" i="1" l="1"/>
  <c r="AF364" i="1" s="1"/>
  <c r="AE364" i="1"/>
  <c r="BE364" i="1"/>
  <c r="AR364" i="1"/>
  <c r="BS364" i="1" l="1"/>
  <c r="BT364" i="1" s="1"/>
  <c r="BF364" i="1"/>
  <c r="AH364" i="1"/>
  <c r="AU364" i="1"/>
  <c r="AV364" i="1" s="1"/>
  <c r="AI364" i="1"/>
  <c r="AJ364" i="1"/>
  <c r="AM364" i="1" l="1"/>
  <c r="AO364" i="1" s="1"/>
  <c r="AP364" i="1" s="1"/>
  <c r="BI364" i="1"/>
  <c r="BJ364" i="1" s="1"/>
  <c r="BW364" i="1"/>
  <c r="BX364" i="1" s="1"/>
  <c r="AS364" i="1" l="1"/>
  <c r="AT364" i="1" l="1"/>
  <c r="AX364" i="1" s="1"/>
  <c r="AW364" i="1" l="1"/>
  <c r="BA364" i="1" l="1"/>
  <c r="BC364" i="1" s="1"/>
  <c r="BD364" i="1" s="1"/>
  <c r="BG364" i="1" l="1"/>
  <c r="BH364" i="1" l="1"/>
  <c r="BL364" i="1" s="1"/>
  <c r="BK364" i="1" l="1"/>
  <c r="BO364" i="1" l="1"/>
  <c r="BQ364" i="1" s="1"/>
  <c r="BR364" i="1" s="1"/>
  <c r="BU364" i="1" l="1"/>
  <c r="BV364" i="1" l="1"/>
  <c r="BZ364" i="1" s="1"/>
  <c r="N365" i="1" s="1"/>
  <c r="AN365" i="1" l="1"/>
  <c r="BP365" i="1"/>
  <c r="BB365" i="1"/>
  <c r="K365" i="1"/>
  <c r="BY364" i="1"/>
  <c r="M365" i="1" s="1"/>
  <c r="L365" i="1" l="1"/>
  <c r="Z365" i="1"/>
  <c r="J365" i="1"/>
  <c r="AA365" i="1" l="1"/>
  <c r="AB365" i="1"/>
  <c r="AD365" i="1"/>
  <c r="BN365" i="1"/>
  <c r="AZ365" i="1"/>
  <c r="AL365" i="1"/>
  <c r="AC365" i="1"/>
  <c r="AQ365" i="1" s="1"/>
  <c r="AR365" i="1" l="1"/>
  <c r="BE365" i="1"/>
  <c r="AG365" i="1"/>
  <c r="AF365" i="1" s="1"/>
  <c r="AE365" i="1"/>
  <c r="AH365" i="1" l="1"/>
  <c r="BS365" i="1"/>
  <c r="BT365" i="1" s="1"/>
  <c r="BF365" i="1"/>
  <c r="AJ365" i="1"/>
  <c r="AI365" i="1"/>
  <c r="AU365" i="1"/>
  <c r="AV365" i="1" s="1"/>
  <c r="AM365" i="1" l="1"/>
  <c r="AO365" i="1" s="1"/>
  <c r="AP365" i="1" s="1"/>
  <c r="BI365" i="1"/>
  <c r="BJ365" i="1" s="1"/>
  <c r="BW365" i="1"/>
  <c r="BX365" i="1" s="1"/>
  <c r="AS365" i="1" l="1"/>
  <c r="AT365" i="1" l="1"/>
  <c r="AW365" i="1" s="1"/>
  <c r="BA365" i="1" l="1"/>
  <c r="BC365" i="1" s="1"/>
  <c r="BD365" i="1" s="1"/>
  <c r="AX365" i="1"/>
  <c r="BG365" i="1" l="1"/>
  <c r="BH365" i="1" s="1"/>
  <c r="BK365" i="1" l="1"/>
  <c r="BL365" i="1"/>
  <c r="BO365" i="1" l="1"/>
  <c r="BQ365" i="1" s="1"/>
  <c r="BR365" i="1" s="1"/>
  <c r="BU365" i="1" l="1"/>
  <c r="BV365" i="1" l="1"/>
  <c r="BY365" i="1" s="1"/>
  <c r="M366" i="1" s="1"/>
  <c r="J366" i="1" l="1"/>
  <c r="BZ365" i="1"/>
  <c r="N366" i="1" s="1"/>
  <c r="BP366" i="1" l="1"/>
  <c r="BB366" i="1"/>
  <c r="AN366" i="1"/>
  <c r="K366" i="1"/>
  <c r="Z366" i="1"/>
  <c r="L366" i="1"/>
  <c r="AL366" i="1" l="1"/>
  <c r="AD366" i="1"/>
  <c r="AC366" i="1"/>
  <c r="AQ366" i="1" s="1"/>
  <c r="AZ366" i="1"/>
  <c r="BN366" i="1"/>
  <c r="AA366" i="1"/>
  <c r="AB366" i="1"/>
  <c r="AE366" i="1" l="1"/>
  <c r="AG366" i="1"/>
  <c r="AF366" i="1" s="1"/>
  <c r="BE366" i="1"/>
  <c r="AR366" i="1"/>
  <c r="AU366" i="1" l="1"/>
  <c r="AV366" i="1" s="1"/>
  <c r="BS366" i="1"/>
  <c r="BT366" i="1" s="1"/>
  <c r="BF366" i="1"/>
  <c r="AJ366" i="1"/>
  <c r="AI366" i="1"/>
  <c r="AH366" i="1"/>
  <c r="BW366" i="1" l="1"/>
  <c r="BX366" i="1" s="1"/>
  <c r="AM366" i="1"/>
  <c r="AO366" i="1" s="1"/>
  <c r="AP366" i="1" s="1"/>
  <c r="BI366" i="1"/>
  <c r="BJ366" i="1" s="1"/>
  <c r="AS366" i="1" l="1"/>
  <c r="AT366" i="1" l="1"/>
  <c r="AW366" i="1" s="1"/>
  <c r="BA366" i="1" l="1"/>
  <c r="BC366" i="1" s="1"/>
  <c r="BD366" i="1" s="1"/>
  <c r="AX366" i="1"/>
  <c r="BG366" i="1" l="1"/>
  <c r="BH366" i="1" l="1"/>
  <c r="BL366" i="1" s="1"/>
  <c r="BK366" i="1" l="1"/>
  <c r="BO366" i="1" l="1"/>
  <c r="BQ366" i="1" s="1"/>
  <c r="BR366" i="1" s="1"/>
  <c r="BU366" i="1" l="1"/>
  <c r="BV366" i="1" l="1"/>
  <c r="BY366" i="1" s="1"/>
  <c r="M367" i="1" s="1"/>
  <c r="J367" i="1" l="1"/>
  <c r="BZ366" i="1"/>
  <c r="N367" i="1" s="1"/>
  <c r="BB367" i="1" l="1"/>
  <c r="AN367" i="1"/>
  <c r="BP367" i="1"/>
  <c r="K367" i="1"/>
  <c r="L367" i="1"/>
  <c r="Z367" i="1"/>
  <c r="AC367" i="1" l="1"/>
  <c r="AQ367" i="1" s="1"/>
  <c r="AZ367" i="1"/>
  <c r="AL367" i="1"/>
  <c r="BN367" i="1"/>
  <c r="AD367" i="1"/>
  <c r="AB367" i="1"/>
  <c r="AA367" i="1"/>
  <c r="AG367" i="1" l="1"/>
  <c r="AF367" i="1" s="1"/>
  <c r="AE367" i="1"/>
  <c r="BE367" i="1"/>
  <c r="AR367" i="1"/>
  <c r="AH367" i="1" l="1"/>
  <c r="AU367" i="1"/>
  <c r="AV367" i="1" s="1"/>
  <c r="BF367" i="1"/>
  <c r="BS367" i="1"/>
  <c r="BT367" i="1" s="1"/>
  <c r="AI367" i="1"/>
  <c r="AJ367" i="1"/>
  <c r="BW367" i="1" l="1"/>
  <c r="BX367" i="1" s="1"/>
  <c r="BI367" i="1"/>
  <c r="BJ367" i="1" s="1"/>
  <c r="AM367" i="1"/>
  <c r="AO367" i="1" s="1"/>
  <c r="AP367" i="1" s="1"/>
  <c r="AS367" i="1" l="1"/>
  <c r="AT367" i="1" l="1"/>
  <c r="AX367" i="1" s="1"/>
  <c r="AW367" i="1" l="1"/>
  <c r="BA367" i="1" l="1"/>
  <c r="BC367" i="1" s="1"/>
  <c r="BD367" i="1" s="1"/>
  <c r="BG367" i="1" l="1"/>
  <c r="BH367" i="1" l="1"/>
  <c r="BL367" i="1" s="1"/>
  <c r="BK367" i="1" l="1"/>
  <c r="BO367" i="1" l="1"/>
  <c r="BQ367" i="1" s="1"/>
  <c r="BR367" i="1" s="1"/>
  <c r="BU367" i="1" l="1"/>
  <c r="BV367" i="1" l="1"/>
  <c r="BY367" i="1" s="1"/>
  <c r="M368" i="1" s="1"/>
  <c r="J368" i="1" l="1"/>
  <c r="BZ367" i="1"/>
  <c r="N368" i="1" s="1"/>
  <c r="AN368" i="1" l="1"/>
  <c r="BB368" i="1"/>
  <c r="BP368" i="1"/>
  <c r="K368" i="1"/>
  <c r="Z368" i="1"/>
  <c r="L368" i="1"/>
  <c r="BN368" i="1" l="1"/>
  <c r="AZ368" i="1"/>
  <c r="AC368" i="1"/>
  <c r="AQ368" i="1" s="1"/>
  <c r="AL368" i="1"/>
  <c r="AD368" i="1"/>
  <c r="AA368" i="1"/>
  <c r="AB368" i="1"/>
  <c r="AG368" i="1" l="1"/>
  <c r="AF368" i="1" s="1"/>
  <c r="AE368" i="1"/>
  <c r="AR368" i="1"/>
  <c r="BE368" i="1"/>
  <c r="AU368" i="1" l="1"/>
  <c r="AV368" i="1" s="1"/>
  <c r="AH368" i="1"/>
  <c r="BS368" i="1"/>
  <c r="BT368" i="1" s="1"/>
  <c r="BF368" i="1"/>
  <c r="AJ368" i="1"/>
  <c r="AI368" i="1"/>
  <c r="BI368" i="1" l="1"/>
  <c r="BJ368" i="1" s="1"/>
  <c r="AM368" i="1"/>
  <c r="AO368" i="1" s="1"/>
  <c r="AP368" i="1" s="1"/>
  <c r="BW368" i="1"/>
  <c r="BX368" i="1" s="1"/>
  <c r="AS368" i="1" l="1"/>
  <c r="AT368" i="1" l="1"/>
  <c r="AX368" i="1" s="1"/>
  <c r="AW368" i="1" l="1"/>
  <c r="BA368" i="1" l="1"/>
  <c r="BC368" i="1" s="1"/>
  <c r="BD368" i="1" s="1"/>
  <c r="BG368" i="1" l="1"/>
  <c r="BH368" i="1" l="1"/>
  <c r="BL368" i="1" s="1"/>
  <c r="BK368" i="1" l="1"/>
  <c r="BO368" i="1" l="1"/>
  <c r="BQ368" i="1" s="1"/>
  <c r="BR368" i="1" s="1"/>
  <c r="BU368" i="1" l="1"/>
  <c r="BV368" i="1" l="1"/>
  <c r="BY368" i="1" s="1"/>
  <c r="M369" i="1" s="1"/>
  <c r="J369" i="1" l="1"/>
  <c r="BZ368" i="1"/>
  <c r="N369" i="1" s="1"/>
  <c r="BP369" i="1" l="1"/>
  <c r="AN369" i="1"/>
  <c r="BB369" i="1"/>
  <c r="K369" i="1"/>
  <c r="Z369" i="1"/>
  <c r="L369" i="1"/>
  <c r="AA369" i="1" l="1"/>
  <c r="AB369" i="1"/>
  <c r="BN369" i="1"/>
  <c r="AZ369" i="1"/>
  <c r="AC369" i="1"/>
  <c r="AQ369" i="1" s="1"/>
  <c r="AL369" i="1"/>
  <c r="AD369" i="1"/>
  <c r="AE369" i="1" l="1"/>
  <c r="AG369" i="1"/>
  <c r="AF369" i="1" s="1"/>
  <c r="BE369" i="1"/>
  <c r="AR369" i="1"/>
  <c r="AJ369" i="1" l="1"/>
  <c r="AI369" i="1"/>
  <c r="AU369" i="1"/>
  <c r="AV369" i="1" s="1"/>
  <c r="BS369" i="1"/>
  <c r="BT369" i="1" s="1"/>
  <c r="BF369" i="1"/>
  <c r="AH369" i="1"/>
  <c r="BW369" i="1" l="1"/>
  <c r="BX369" i="1" s="1"/>
  <c r="BI369" i="1"/>
  <c r="BJ369" i="1" s="1"/>
  <c r="AM369" i="1"/>
  <c r="AO369" i="1" s="1"/>
  <c r="AP369" i="1" s="1"/>
  <c r="AS369" i="1" l="1"/>
  <c r="AT369" i="1" l="1"/>
  <c r="AX369" i="1" s="1"/>
  <c r="AW369" i="1" l="1"/>
  <c r="BA369" i="1" l="1"/>
  <c r="BC369" i="1" s="1"/>
  <c r="BD369" i="1" s="1"/>
  <c r="BG369" i="1" l="1"/>
  <c r="BH369" i="1" l="1"/>
  <c r="BK369" i="1" s="1"/>
  <c r="BO369" i="1" l="1"/>
  <c r="BQ369" i="1" s="1"/>
  <c r="BR369" i="1" s="1"/>
  <c r="BL369" i="1"/>
  <c r="BU369" i="1" l="1"/>
  <c r="BV369" i="1" s="1"/>
  <c r="BY369" i="1" l="1"/>
  <c r="M370" i="1" s="1"/>
  <c r="BZ369" i="1"/>
  <c r="N370" i="1" s="1"/>
  <c r="BP370" i="1" l="1"/>
  <c r="BB370" i="1"/>
  <c r="AN370" i="1"/>
  <c r="K370" i="1"/>
  <c r="Z370" i="1"/>
  <c r="L370" i="1"/>
  <c r="J370" i="1"/>
  <c r="AB370" i="1" l="1"/>
  <c r="AA370" i="1"/>
  <c r="BN370" i="1"/>
  <c r="AL370" i="1"/>
  <c r="AD370" i="1"/>
  <c r="AC370" i="1"/>
  <c r="AQ370" i="1" s="1"/>
  <c r="AZ370" i="1"/>
  <c r="AE370" i="1" l="1"/>
  <c r="AG370" i="1"/>
  <c r="AF370" i="1" s="1"/>
  <c r="AR370" i="1"/>
  <c r="BE370" i="1"/>
  <c r="AU370" i="1" l="1"/>
  <c r="AV370" i="1" s="1"/>
  <c r="BS370" i="1"/>
  <c r="BT370" i="1" s="1"/>
  <c r="BF370" i="1"/>
  <c r="AJ370" i="1"/>
  <c r="AI370" i="1"/>
  <c r="AH370" i="1"/>
  <c r="BI370" i="1" l="1"/>
  <c r="BJ370" i="1" s="1"/>
  <c r="BW370" i="1"/>
  <c r="BX370" i="1" s="1"/>
  <c r="AM370" i="1"/>
  <c r="AO370" i="1" s="1"/>
  <c r="AP370" i="1" s="1"/>
  <c r="AS370" i="1" l="1"/>
  <c r="AT370" i="1" l="1"/>
  <c r="AW370" i="1" s="1"/>
  <c r="BA370" i="1" l="1"/>
  <c r="BC370" i="1" s="1"/>
  <c r="BD370" i="1" s="1"/>
  <c r="AX370" i="1"/>
  <c r="BG370" i="1" l="1"/>
  <c r="BH370" i="1" s="1"/>
  <c r="BL370" i="1" l="1"/>
  <c r="BK370" i="1"/>
  <c r="BO370" i="1" l="1"/>
  <c r="BQ370" i="1" s="1"/>
  <c r="BR370" i="1" s="1"/>
  <c r="BU370" i="1" l="1"/>
  <c r="BV370" i="1" l="1"/>
  <c r="BY370" i="1" s="1"/>
  <c r="M371" i="1" s="1"/>
  <c r="J371" i="1" l="1"/>
  <c r="BZ370" i="1"/>
  <c r="N371" i="1" s="1"/>
  <c r="BB371" i="1" l="1"/>
  <c r="AN371" i="1"/>
  <c r="BP371" i="1"/>
  <c r="K371" i="1"/>
  <c r="Z371" i="1"/>
  <c r="L371" i="1"/>
  <c r="AZ371" i="1" l="1"/>
  <c r="AL371" i="1"/>
  <c r="AC371" i="1"/>
  <c r="AQ371" i="1" s="1"/>
  <c r="AD371" i="1"/>
  <c r="BN371" i="1"/>
  <c r="AA371" i="1"/>
  <c r="AB371" i="1"/>
  <c r="BE371" i="1" l="1"/>
  <c r="AR371" i="1"/>
  <c r="AE371" i="1"/>
  <c r="AG371" i="1"/>
  <c r="AF371" i="1" s="1"/>
  <c r="AU371" i="1" l="1"/>
  <c r="AV371" i="1" s="1"/>
  <c r="AH371" i="1"/>
  <c r="AJ371" i="1"/>
  <c r="AI371" i="1"/>
  <c r="BF371" i="1"/>
  <c r="BS371" i="1"/>
  <c r="BT371" i="1" s="1"/>
  <c r="BW371" i="1" l="1"/>
  <c r="BX371" i="1" s="1"/>
  <c r="AM371" i="1"/>
  <c r="AO371" i="1" s="1"/>
  <c r="AP371" i="1" s="1"/>
  <c r="BI371" i="1"/>
  <c r="BJ371" i="1" s="1"/>
  <c r="AS371" i="1" l="1"/>
  <c r="AT371" i="1" l="1"/>
  <c r="AX371" i="1" s="1"/>
  <c r="AW371" i="1" l="1"/>
  <c r="BA371" i="1" l="1"/>
  <c r="BC371" i="1" s="1"/>
  <c r="BD371" i="1" s="1"/>
  <c r="BG371" i="1" l="1"/>
  <c r="BH371" i="1" l="1"/>
  <c r="BL371" i="1" s="1"/>
  <c r="BK371" i="1" l="1"/>
  <c r="BO371" i="1" l="1"/>
  <c r="BQ371" i="1" s="1"/>
  <c r="BR371" i="1" s="1"/>
  <c r="BU371" i="1" l="1"/>
  <c r="BV371" i="1" l="1"/>
  <c r="BZ371" i="1" s="1"/>
  <c r="N372" i="1" s="1"/>
  <c r="AN372" i="1" l="1"/>
  <c r="BB372" i="1"/>
  <c r="BP372" i="1"/>
  <c r="K372" i="1"/>
  <c r="BY371" i="1"/>
  <c r="M372" i="1" s="1"/>
  <c r="L372" i="1" l="1"/>
  <c r="Z372" i="1"/>
  <c r="J372" i="1"/>
  <c r="AB372" i="1" l="1"/>
  <c r="AA372" i="1"/>
  <c r="AL372" i="1"/>
  <c r="AD372" i="1"/>
  <c r="BN372" i="1"/>
  <c r="AZ372" i="1"/>
  <c r="AC372" i="1"/>
  <c r="AQ372" i="1" s="1"/>
  <c r="AE372" i="1" l="1"/>
  <c r="AG372" i="1"/>
  <c r="AF372" i="1" s="1"/>
  <c r="BE372" i="1"/>
  <c r="AR372" i="1"/>
  <c r="AU372" i="1" l="1"/>
  <c r="AV372" i="1" s="1"/>
  <c r="BF372" i="1"/>
  <c r="BS372" i="1"/>
  <c r="BT372" i="1" s="1"/>
  <c r="AH372" i="1"/>
  <c r="AJ372" i="1"/>
  <c r="AI372" i="1"/>
  <c r="BW372" i="1" l="1"/>
  <c r="BX372" i="1" s="1"/>
  <c r="BI372" i="1"/>
  <c r="BJ372" i="1" s="1"/>
  <c r="AM372" i="1"/>
  <c r="AO372" i="1" s="1"/>
  <c r="AP372" i="1" s="1"/>
  <c r="AS372" i="1" l="1"/>
  <c r="AT372" i="1" l="1"/>
  <c r="AX372" i="1" s="1"/>
  <c r="AW372" i="1" l="1"/>
  <c r="BA372" i="1" l="1"/>
  <c r="BC372" i="1" s="1"/>
  <c r="BD372" i="1" s="1"/>
  <c r="BG372" i="1" l="1"/>
  <c r="BH372" i="1" l="1"/>
  <c r="BK372" i="1" s="1"/>
  <c r="BO372" i="1" l="1"/>
  <c r="BQ372" i="1" s="1"/>
  <c r="BR372" i="1" s="1"/>
  <c r="BL372" i="1"/>
  <c r="BU372" i="1" l="1"/>
  <c r="BV372" i="1" s="1"/>
  <c r="BY372" i="1" l="1"/>
  <c r="M373" i="1" s="1"/>
  <c r="BZ372" i="1"/>
  <c r="N373" i="1" s="1"/>
  <c r="AN373" i="1" l="1"/>
  <c r="BP373" i="1"/>
  <c r="BB373" i="1"/>
  <c r="K373" i="1"/>
  <c r="Z373" i="1"/>
  <c r="L373" i="1"/>
  <c r="J373" i="1"/>
  <c r="AB373" i="1" l="1"/>
  <c r="AA373" i="1"/>
  <c r="AC373" i="1"/>
  <c r="AQ373" i="1" s="1"/>
  <c r="AZ373" i="1"/>
  <c r="AD373" i="1"/>
  <c r="BN373" i="1"/>
  <c r="AL373" i="1"/>
  <c r="AG373" i="1" l="1"/>
  <c r="AF373" i="1" s="1"/>
  <c r="AE373" i="1"/>
  <c r="BE373" i="1"/>
  <c r="AR373" i="1"/>
  <c r="BS373" i="1" l="1"/>
  <c r="BT373" i="1" s="1"/>
  <c r="BF373" i="1"/>
  <c r="AH373" i="1"/>
  <c r="AU373" i="1"/>
  <c r="AV373" i="1" s="1"/>
  <c r="AI373" i="1"/>
  <c r="AJ373" i="1"/>
  <c r="AM373" i="1" l="1"/>
  <c r="AO373" i="1" s="1"/>
  <c r="AP373" i="1" s="1"/>
  <c r="BI373" i="1"/>
  <c r="BJ373" i="1" s="1"/>
  <c r="BW373" i="1"/>
  <c r="BX373" i="1" s="1"/>
  <c r="AS373" i="1" l="1"/>
  <c r="AT373" i="1" l="1"/>
  <c r="AX373" i="1" s="1"/>
  <c r="AW373" i="1" l="1"/>
  <c r="BA373" i="1" l="1"/>
  <c r="BC373" i="1" s="1"/>
  <c r="BD373" i="1" s="1"/>
  <c r="BG373" i="1" l="1"/>
  <c r="BH373" i="1" l="1"/>
  <c r="BK373" i="1" s="1"/>
  <c r="BO373" i="1" l="1"/>
  <c r="BQ373" i="1" s="1"/>
  <c r="BR373" i="1" s="1"/>
  <c r="BL373" i="1"/>
  <c r="BU373" i="1" l="1"/>
  <c r="BV373" i="1" s="1"/>
  <c r="BZ373" i="1" l="1"/>
  <c r="N374" i="1" s="1"/>
  <c r="BY373" i="1"/>
  <c r="M374" i="1" s="1"/>
  <c r="Z374" i="1" l="1"/>
  <c r="L374" i="1"/>
  <c r="J374" i="1"/>
  <c r="AN374" i="1"/>
  <c r="BP374" i="1"/>
  <c r="BB374" i="1"/>
  <c r="K374" i="1"/>
  <c r="AD374" i="1" l="1"/>
  <c r="BN374" i="1"/>
  <c r="AZ374" i="1"/>
  <c r="AC374" i="1"/>
  <c r="AQ374" i="1" s="1"/>
  <c r="AL374" i="1"/>
  <c r="AB374" i="1"/>
  <c r="AA374" i="1"/>
  <c r="BE374" i="1" l="1"/>
  <c r="AR374" i="1"/>
  <c r="AG374" i="1"/>
  <c r="AF374" i="1" s="1"/>
  <c r="AE374" i="1"/>
  <c r="AI374" i="1" l="1"/>
  <c r="AJ374" i="1"/>
  <c r="AH374" i="1"/>
  <c r="AU374" i="1"/>
  <c r="AV374" i="1" s="1"/>
  <c r="BS374" i="1"/>
  <c r="BT374" i="1" s="1"/>
  <c r="BF374" i="1"/>
  <c r="BI374" i="1" l="1"/>
  <c r="BJ374" i="1" s="1"/>
  <c r="BW374" i="1"/>
  <c r="BX374" i="1" s="1"/>
  <c r="AM374" i="1"/>
  <c r="AO374" i="1" s="1"/>
  <c r="AP374" i="1" s="1"/>
  <c r="AS374" i="1" l="1"/>
  <c r="AT374" i="1" l="1"/>
  <c r="AW374" i="1" s="1"/>
  <c r="BA374" i="1" l="1"/>
  <c r="BC374" i="1" s="1"/>
  <c r="BD374" i="1" s="1"/>
  <c r="AX374" i="1"/>
  <c r="BG374" i="1" l="1"/>
  <c r="BH374" i="1" l="1"/>
  <c r="BL374" i="1" s="1"/>
  <c r="BK374" i="1" l="1"/>
  <c r="BO374" i="1" l="1"/>
  <c r="BQ374" i="1" s="1"/>
  <c r="BR374" i="1" s="1"/>
  <c r="BU374" i="1" l="1"/>
  <c r="BV374" i="1" l="1"/>
  <c r="BY374" i="1" s="1"/>
  <c r="M375" i="1" s="1"/>
  <c r="J375" i="1" l="1"/>
  <c r="BZ374" i="1"/>
  <c r="N375" i="1" s="1"/>
  <c r="BB375" i="1" l="1"/>
  <c r="BP375" i="1"/>
  <c r="AN375" i="1"/>
  <c r="K375" i="1"/>
  <c r="Z375" i="1"/>
  <c r="L375" i="1"/>
  <c r="AL375" i="1" l="1"/>
  <c r="AD375" i="1"/>
  <c r="AC375" i="1"/>
  <c r="AQ375" i="1" s="1"/>
  <c r="BN375" i="1"/>
  <c r="AZ375" i="1"/>
  <c r="AA375" i="1"/>
  <c r="AB375" i="1"/>
  <c r="BE375" i="1" l="1"/>
  <c r="AR375" i="1"/>
  <c r="AE375" i="1"/>
  <c r="AG375" i="1"/>
  <c r="AF375" i="1" s="1"/>
  <c r="AH375" i="1" l="1"/>
  <c r="AJ375" i="1"/>
  <c r="AI375" i="1"/>
  <c r="AU375" i="1"/>
  <c r="AV375" i="1" s="1"/>
  <c r="BF375" i="1"/>
  <c r="BS375" i="1"/>
  <c r="BT375" i="1" s="1"/>
  <c r="BW375" i="1" l="1"/>
  <c r="BX375" i="1" s="1"/>
  <c r="BI375" i="1"/>
  <c r="BJ375" i="1" s="1"/>
  <c r="AM375" i="1"/>
  <c r="AO375" i="1" s="1"/>
  <c r="AP375" i="1" s="1"/>
  <c r="AS375" i="1" l="1"/>
  <c r="AT375" i="1" l="1"/>
  <c r="AX375" i="1" s="1"/>
  <c r="AW375" i="1" l="1"/>
  <c r="BA375" i="1" l="1"/>
  <c r="BC375" i="1" s="1"/>
  <c r="BD375" i="1" s="1"/>
  <c r="BG375" i="1" l="1"/>
  <c r="BH375" i="1" l="1"/>
  <c r="BL375" i="1" s="1"/>
  <c r="BK375" i="1" l="1"/>
  <c r="BO375" i="1" l="1"/>
  <c r="BQ375" i="1" s="1"/>
  <c r="BR375" i="1" s="1"/>
  <c r="BU375" i="1" l="1"/>
  <c r="BV375" i="1" l="1"/>
  <c r="BY375" i="1" s="1"/>
  <c r="M376" i="1" s="1"/>
  <c r="J376" i="1" l="1"/>
  <c r="BZ375" i="1"/>
  <c r="N376" i="1" s="1"/>
  <c r="L376" i="1" s="1"/>
  <c r="AC376" i="1" l="1"/>
  <c r="AQ376" i="1" s="1"/>
  <c r="AZ376" i="1"/>
  <c r="AL376" i="1"/>
  <c r="AD376" i="1"/>
  <c r="BN376" i="1"/>
  <c r="BP376" i="1"/>
  <c r="BB376" i="1"/>
  <c r="AN376" i="1"/>
  <c r="K376" i="1"/>
  <c r="Z376" i="1"/>
  <c r="AA376" i="1" l="1"/>
  <c r="AB376" i="1"/>
  <c r="AE376" i="1" s="1"/>
  <c r="AG376" i="1"/>
  <c r="AF376" i="1" s="1"/>
  <c r="AR376" i="1"/>
  <c r="BE376" i="1"/>
  <c r="AI376" i="1" l="1"/>
  <c r="AJ376" i="1"/>
  <c r="AU376" i="1"/>
  <c r="AV376" i="1" s="1"/>
  <c r="BF376" i="1"/>
  <c r="BS376" i="1"/>
  <c r="BT376" i="1" s="1"/>
  <c r="AH376" i="1"/>
  <c r="BW376" i="1" l="1"/>
  <c r="BX376" i="1" s="1"/>
  <c r="BI376" i="1"/>
  <c r="BJ376" i="1" s="1"/>
  <c r="AM376" i="1"/>
  <c r="AO376" i="1" s="1"/>
  <c r="AP376" i="1" s="1"/>
  <c r="AS376" i="1" l="1"/>
  <c r="AT376" i="1" l="1"/>
  <c r="AX376" i="1" s="1"/>
  <c r="AW376" i="1" l="1"/>
  <c r="BA376" i="1" l="1"/>
  <c r="BC376" i="1" s="1"/>
  <c r="BD376" i="1" s="1"/>
  <c r="BG376" i="1" l="1"/>
  <c r="BH376" i="1" l="1"/>
  <c r="BL376" i="1" s="1"/>
  <c r="BK376" i="1" l="1"/>
  <c r="BO376" i="1" l="1"/>
  <c r="BQ376" i="1" s="1"/>
  <c r="BR376" i="1" s="1"/>
  <c r="BU376" i="1" l="1"/>
  <c r="BV376" i="1" l="1"/>
  <c r="BY376" i="1" s="1"/>
  <c r="M377" i="1" s="1"/>
  <c r="J377" i="1" l="1"/>
  <c r="BZ376" i="1"/>
  <c r="N377" i="1" s="1"/>
  <c r="Z377" i="1" s="1"/>
  <c r="AA377" i="1" l="1"/>
  <c r="AB377" i="1"/>
  <c r="BB377" i="1"/>
  <c r="BP377" i="1"/>
  <c r="AN377" i="1"/>
  <c r="K377" i="1"/>
  <c r="L377" i="1"/>
  <c r="AD377" i="1" l="1"/>
  <c r="BN377" i="1"/>
  <c r="AZ377" i="1"/>
  <c r="AC377" i="1"/>
  <c r="AQ377" i="1" s="1"/>
  <c r="AL377" i="1"/>
  <c r="BE377" i="1" l="1"/>
  <c r="AR377" i="1"/>
  <c r="AG377" i="1"/>
  <c r="AF377" i="1" s="1"/>
  <c r="AE377" i="1"/>
  <c r="AH377" i="1" l="1"/>
  <c r="AI377" i="1"/>
  <c r="AJ377" i="1"/>
  <c r="AU377" i="1"/>
  <c r="AV377" i="1" s="1"/>
  <c r="BS377" i="1"/>
  <c r="BT377" i="1" s="1"/>
  <c r="BF377" i="1"/>
  <c r="BI377" i="1" l="1"/>
  <c r="BJ377" i="1" s="1"/>
  <c r="BW377" i="1"/>
  <c r="BX377" i="1" s="1"/>
  <c r="AM377" i="1"/>
  <c r="AO377" i="1" s="1"/>
  <c r="AP377" i="1" s="1"/>
  <c r="AS377" i="1" l="1"/>
  <c r="AT377" i="1" l="1"/>
  <c r="AX377" i="1" s="1"/>
  <c r="AW377" i="1" l="1"/>
  <c r="BA377" i="1" l="1"/>
  <c r="BC377" i="1" s="1"/>
  <c r="BD377" i="1" s="1"/>
  <c r="BG377" i="1" l="1"/>
  <c r="BH377" i="1" l="1"/>
  <c r="BL377" i="1" s="1"/>
  <c r="BK377" i="1" l="1"/>
  <c r="BO377" i="1" l="1"/>
  <c r="BQ377" i="1" s="1"/>
  <c r="BR377" i="1" s="1"/>
  <c r="BU377" i="1" l="1"/>
  <c r="BV377" i="1" l="1"/>
  <c r="BY377" i="1" s="1"/>
  <c r="M378" i="1" s="1"/>
  <c r="J378" i="1" l="1"/>
  <c r="BZ377" i="1"/>
  <c r="N378" i="1" s="1"/>
  <c r="BB378" i="1" l="1"/>
  <c r="AN378" i="1"/>
  <c r="BP378" i="1"/>
  <c r="K378" i="1"/>
  <c r="L378" i="1"/>
  <c r="Z378" i="1"/>
  <c r="AB378" i="1" l="1"/>
  <c r="AA378" i="1"/>
  <c r="AC378" i="1"/>
  <c r="AQ378" i="1" s="1"/>
  <c r="BN378" i="1"/>
  <c r="AL378" i="1"/>
  <c r="AD378" i="1"/>
  <c r="AZ378" i="1"/>
  <c r="BE378" i="1" l="1"/>
  <c r="AR378" i="1"/>
  <c r="AG378" i="1"/>
  <c r="AF378" i="1" s="1"/>
  <c r="AE378" i="1"/>
  <c r="AJ378" i="1" l="1"/>
  <c r="AI378" i="1"/>
  <c r="AH378" i="1"/>
  <c r="AU378" i="1"/>
  <c r="AV378" i="1" s="1"/>
  <c r="BS378" i="1"/>
  <c r="BT378" i="1" s="1"/>
  <c r="BF378" i="1"/>
  <c r="BI378" i="1" l="1"/>
  <c r="BJ378" i="1" s="1"/>
  <c r="BW378" i="1"/>
  <c r="BX378" i="1" s="1"/>
  <c r="AM378" i="1"/>
  <c r="AO378" i="1" s="1"/>
  <c r="AP378" i="1" s="1"/>
  <c r="AS378" i="1" l="1"/>
  <c r="AT378" i="1" l="1"/>
  <c r="AX378" i="1" s="1"/>
  <c r="AW378" i="1" l="1"/>
  <c r="BA378" i="1" l="1"/>
  <c r="BC378" i="1" s="1"/>
  <c r="BD378" i="1" s="1"/>
  <c r="BG378" i="1" l="1"/>
  <c r="BH378" i="1" l="1"/>
  <c r="BK378" i="1" s="1"/>
  <c r="BO378" i="1" l="1"/>
  <c r="BQ378" i="1" s="1"/>
  <c r="BR378" i="1" s="1"/>
  <c r="BL378" i="1"/>
  <c r="BU378" i="1" l="1"/>
  <c r="BV378" i="1" l="1"/>
  <c r="BY378" i="1" s="1"/>
  <c r="M379" i="1" s="1"/>
  <c r="J379" i="1" l="1"/>
  <c r="BZ378" i="1"/>
  <c r="N379" i="1" s="1"/>
  <c r="AN379" i="1" l="1"/>
  <c r="BP379" i="1"/>
  <c r="BB379" i="1"/>
  <c r="K379" i="1"/>
  <c r="Z379" i="1"/>
  <c r="L379" i="1"/>
  <c r="AL379" i="1" l="1"/>
  <c r="AD379" i="1"/>
  <c r="AC379" i="1"/>
  <c r="AQ379" i="1" s="1"/>
  <c r="AZ379" i="1"/>
  <c r="BN379" i="1"/>
  <c r="AB379" i="1"/>
  <c r="AA379" i="1"/>
  <c r="AG379" i="1" l="1"/>
  <c r="AF379" i="1" s="1"/>
  <c r="AE379" i="1"/>
  <c r="BE379" i="1"/>
  <c r="AR379" i="1"/>
  <c r="AU379" i="1" l="1"/>
  <c r="AV379" i="1" s="1"/>
  <c r="BS379" i="1"/>
  <c r="BT379" i="1" s="1"/>
  <c r="BF379" i="1"/>
  <c r="AI379" i="1"/>
  <c r="AJ379" i="1"/>
  <c r="AH379" i="1"/>
  <c r="BW379" i="1" l="1"/>
  <c r="BX379" i="1" s="1"/>
  <c r="AM379" i="1"/>
  <c r="AO379" i="1" s="1"/>
  <c r="AP379" i="1" s="1"/>
  <c r="BI379" i="1"/>
  <c r="BJ379" i="1" s="1"/>
  <c r="AS379" i="1" l="1"/>
  <c r="AT379" i="1" l="1"/>
  <c r="AX379" i="1" s="1"/>
  <c r="AW379" i="1" l="1"/>
  <c r="BA379" i="1" l="1"/>
  <c r="BC379" i="1" s="1"/>
  <c r="BD379" i="1" s="1"/>
  <c r="BG379" i="1" l="1"/>
  <c r="BH379" i="1" l="1"/>
  <c r="BL379" i="1" s="1"/>
  <c r="BK379" i="1" l="1"/>
  <c r="BO379" i="1" l="1"/>
  <c r="BQ379" i="1" s="1"/>
  <c r="BR379" i="1" s="1"/>
  <c r="BU379" i="1" l="1"/>
  <c r="BV379" i="1" l="1"/>
  <c r="BY379" i="1" s="1"/>
  <c r="M380" i="1" s="1"/>
  <c r="J380" i="1" l="1"/>
  <c r="BZ379" i="1"/>
  <c r="N380" i="1" s="1"/>
  <c r="Z380" i="1" s="1"/>
  <c r="AA380" i="1" l="1"/>
  <c r="AB380" i="1"/>
  <c r="AN380" i="1"/>
  <c r="BP380" i="1"/>
  <c r="BB380" i="1"/>
  <c r="K380" i="1"/>
  <c r="L380" i="1"/>
  <c r="AD380" i="1" l="1"/>
  <c r="BN380" i="1"/>
  <c r="AZ380" i="1"/>
  <c r="AL380" i="1"/>
  <c r="AC380" i="1"/>
  <c r="AQ380" i="1" s="1"/>
  <c r="AR380" i="1" l="1"/>
  <c r="BE380" i="1"/>
  <c r="AG380" i="1"/>
  <c r="AF380" i="1" s="1"/>
  <c r="AE380" i="1"/>
  <c r="AH380" i="1" l="1"/>
  <c r="BS380" i="1"/>
  <c r="BT380" i="1" s="1"/>
  <c r="BF380" i="1"/>
  <c r="AJ380" i="1"/>
  <c r="AI380" i="1"/>
  <c r="AU380" i="1"/>
  <c r="AV380" i="1" s="1"/>
  <c r="BW380" i="1" l="1"/>
  <c r="BX380" i="1" s="1"/>
  <c r="AM380" i="1"/>
  <c r="AO380" i="1" s="1"/>
  <c r="AP380" i="1" s="1"/>
  <c r="BI380" i="1"/>
  <c r="BJ380" i="1" s="1"/>
  <c r="AS380" i="1" l="1"/>
  <c r="AT380" i="1" l="1"/>
  <c r="AW380" i="1" s="1"/>
  <c r="BA380" i="1" l="1"/>
  <c r="BC380" i="1" s="1"/>
  <c r="BD380" i="1" s="1"/>
  <c r="AX380" i="1"/>
  <c r="BG380" i="1" l="1"/>
  <c r="BH380" i="1" l="1"/>
  <c r="BL380" i="1" s="1"/>
  <c r="BK380" i="1" l="1"/>
  <c r="BO380" i="1" l="1"/>
  <c r="BQ380" i="1" s="1"/>
  <c r="BR380" i="1" s="1"/>
  <c r="BU380" i="1" l="1"/>
  <c r="BV380" i="1" l="1"/>
  <c r="BY380" i="1" s="1"/>
  <c r="M381" i="1" s="1"/>
  <c r="J381" i="1" l="1"/>
  <c r="BZ380" i="1"/>
  <c r="N381" i="1" s="1"/>
  <c r="AN381" i="1" l="1"/>
  <c r="BB381" i="1"/>
  <c r="BP381" i="1"/>
  <c r="K381" i="1"/>
  <c r="L381" i="1"/>
  <c r="Z381" i="1"/>
  <c r="AL381" i="1" l="1"/>
  <c r="AD381" i="1"/>
  <c r="AZ381" i="1"/>
  <c r="AC381" i="1"/>
  <c r="AQ381" i="1" s="1"/>
  <c r="BN381" i="1"/>
  <c r="AB381" i="1"/>
  <c r="AA381" i="1"/>
  <c r="AE381" i="1" l="1"/>
  <c r="AG381" i="1"/>
  <c r="AF381" i="1" s="1"/>
  <c r="BE381" i="1"/>
  <c r="AR381" i="1"/>
  <c r="AU381" i="1" l="1"/>
  <c r="AV381" i="1" s="1"/>
  <c r="BS381" i="1"/>
  <c r="BT381" i="1" s="1"/>
  <c r="BF381" i="1"/>
  <c r="AH381" i="1"/>
  <c r="AJ381" i="1"/>
  <c r="AI381" i="1"/>
  <c r="BW381" i="1" l="1"/>
  <c r="BX381" i="1" s="1"/>
  <c r="AM381" i="1"/>
  <c r="AO381" i="1" s="1"/>
  <c r="AP381" i="1" s="1"/>
  <c r="BI381" i="1"/>
  <c r="BJ381" i="1" s="1"/>
  <c r="AS381" i="1" l="1"/>
  <c r="AT381" i="1" l="1"/>
  <c r="AX381" i="1" s="1"/>
  <c r="AW381" i="1" l="1"/>
  <c r="BA381" i="1" l="1"/>
  <c r="BC381" i="1" s="1"/>
  <c r="BD381" i="1" s="1"/>
  <c r="BG381" i="1" l="1"/>
  <c r="BH381" i="1" l="1"/>
  <c r="BL381" i="1" s="1"/>
  <c r="BK381" i="1" l="1"/>
  <c r="BO381" i="1" l="1"/>
  <c r="BQ381" i="1" s="1"/>
  <c r="BR381" i="1" s="1"/>
  <c r="BU381" i="1" l="1"/>
  <c r="BV381" i="1" l="1"/>
  <c r="BY381" i="1" s="1"/>
  <c r="M382" i="1" s="1"/>
  <c r="J382" i="1" l="1"/>
  <c r="BZ381" i="1"/>
  <c r="N382" i="1" s="1"/>
  <c r="BP382" i="1" l="1"/>
  <c r="BB382" i="1"/>
  <c r="AN382" i="1"/>
  <c r="K382" i="1"/>
  <c r="L382" i="1"/>
  <c r="Z382" i="1"/>
  <c r="AC382" i="1" l="1"/>
  <c r="AQ382" i="1" s="1"/>
  <c r="AZ382" i="1"/>
  <c r="AL382" i="1"/>
  <c r="AD382" i="1"/>
  <c r="BN382" i="1"/>
  <c r="AA382" i="1"/>
  <c r="AB382" i="1"/>
  <c r="AG382" i="1" l="1"/>
  <c r="AF382" i="1" s="1"/>
  <c r="AE382" i="1"/>
  <c r="BE382" i="1"/>
  <c r="AR382" i="1"/>
  <c r="AU382" i="1" l="1"/>
  <c r="AV382" i="1" s="1"/>
  <c r="BF382" i="1"/>
  <c r="BS382" i="1"/>
  <c r="BT382" i="1" s="1"/>
  <c r="AI382" i="1"/>
  <c r="AJ382" i="1"/>
  <c r="AH382" i="1"/>
  <c r="AM382" i="1" l="1"/>
  <c r="AO382" i="1" s="1"/>
  <c r="AP382" i="1" s="1"/>
  <c r="BI382" i="1"/>
  <c r="BJ382" i="1" s="1"/>
  <c r="BW382" i="1"/>
  <c r="BX382" i="1" s="1"/>
  <c r="AS382" i="1" l="1"/>
  <c r="AT382" i="1" l="1"/>
  <c r="AW382" i="1" s="1"/>
  <c r="BA382" i="1" l="1"/>
  <c r="BC382" i="1" s="1"/>
  <c r="BD382" i="1" s="1"/>
  <c r="AX382" i="1"/>
  <c r="BG382" i="1" l="1"/>
  <c r="BH382" i="1" s="1"/>
  <c r="BL382" i="1" l="1"/>
  <c r="BK382" i="1"/>
  <c r="BO382" i="1" l="1"/>
  <c r="BQ382" i="1" s="1"/>
  <c r="BR382" i="1" s="1"/>
  <c r="BU382" i="1" l="1"/>
  <c r="BV382" i="1" l="1"/>
  <c r="BZ382" i="1" s="1"/>
  <c r="N383" i="1" s="1"/>
  <c r="AN383" i="1" l="1"/>
  <c r="BP383" i="1"/>
  <c r="BB383" i="1"/>
  <c r="K383" i="1"/>
  <c r="BY382" i="1"/>
  <c r="M383" i="1" s="1"/>
  <c r="L383" i="1" l="1"/>
  <c r="Z383" i="1"/>
  <c r="J383" i="1"/>
  <c r="AA383" i="1" l="1"/>
  <c r="AB383" i="1"/>
  <c r="AD383" i="1"/>
  <c r="BN383" i="1"/>
  <c r="AZ383" i="1"/>
  <c r="AL383" i="1"/>
  <c r="AC383" i="1"/>
  <c r="AQ383" i="1" s="1"/>
  <c r="AG383" i="1" l="1"/>
  <c r="AF383" i="1" s="1"/>
  <c r="AE383" i="1"/>
  <c r="AR383" i="1"/>
  <c r="BE383" i="1"/>
  <c r="BF383" i="1" l="1"/>
  <c r="BS383" i="1"/>
  <c r="BT383" i="1" s="1"/>
  <c r="AU383" i="1"/>
  <c r="AV383" i="1" s="1"/>
  <c r="AH383" i="1"/>
  <c r="AJ383" i="1"/>
  <c r="AI383" i="1"/>
  <c r="AM383" i="1" l="1"/>
  <c r="AO383" i="1" s="1"/>
  <c r="AP383" i="1" s="1"/>
  <c r="BW383" i="1"/>
  <c r="BX383" i="1" s="1"/>
  <c r="BI383" i="1"/>
  <c r="BJ383" i="1" s="1"/>
  <c r="AS383" i="1" l="1"/>
  <c r="AT383" i="1" l="1"/>
  <c r="AX383" i="1" s="1"/>
  <c r="AW383" i="1" l="1"/>
  <c r="BA383" i="1" l="1"/>
  <c r="BC383" i="1" s="1"/>
  <c r="BD383" i="1" s="1"/>
  <c r="BG383" i="1" l="1"/>
  <c r="BH383" i="1" l="1"/>
  <c r="BL383" i="1" s="1"/>
  <c r="BK383" i="1" l="1"/>
  <c r="BO383" i="1" l="1"/>
  <c r="BQ383" i="1" s="1"/>
  <c r="BR383" i="1" s="1"/>
  <c r="BU383" i="1" l="1"/>
  <c r="BV383" i="1" l="1"/>
  <c r="BY383" i="1" s="1"/>
  <c r="M384" i="1" s="1"/>
  <c r="J384" i="1" l="1"/>
  <c r="BZ383" i="1"/>
  <c r="N384" i="1" s="1"/>
  <c r="AN384" i="1" l="1"/>
  <c r="BP384" i="1"/>
  <c r="BB384" i="1"/>
  <c r="K384" i="1"/>
  <c r="L384" i="1"/>
  <c r="Z384" i="1"/>
  <c r="AB384" i="1" l="1"/>
  <c r="AA384" i="1"/>
  <c r="AD384" i="1"/>
  <c r="AC384" i="1"/>
  <c r="AQ384" i="1" s="1"/>
  <c r="AZ384" i="1"/>
  <c r="BN384" i="1"/>
  <c r="AL384" i="1"/>
  <c r="AR384" i="1" l="1"/>
  <c r="BE384" i="1"/>
  <c r="AE384" i="1"/>
  <c r="AG384" i="1"/>
  <c r="AF384" i="1" s="1"/>
  <c r="AJ384" i="1" l="1"/>
  <c r="AI384" i="1"/>
  <c r="AH384" i="1"/>
  <c r="BS384" i="1"/>
  <c r="BT384" i="1" s="1"/>
  <c r="BF384" i="1"/>
  <c r="AU384" i="1"/>
  <c r="AV384" i="1" s="1"/>
  <c r="BW384" i="1" l="1"/>
  <c r="BX384" i="1" s="1"/>
  <c r="BI384" i="1"/>
  <c r="BJ384" i="1" s="1"/>
  <c r="AM384" i="1"/>
  <c r="AO384" i="1" s="1"/>
  <c r="AP384" i="1" s="1"/>
  <c r="AS384" i="1" l="1"/>
  <c r="AT384" i="1" l="1"/>
  <c r="AX384" i="1" s="1"/>
  <c r="AW384" i="1" l="1"/>
  <c r="BA384" i="1" l="1"/>
  <c r="BC384" i="1" s="1"/>
  <c r="BD384" i="1" s="1"/>
  <c r="BG384" i="1" l="1"/>
  <c r="BH384" i="1" l="1"/>
  <c r="BL384" i="1" s="1"/>
  <c r="BK384" i="1" l="1"/>
  <c r="BO384" i="1" l="1"/>
  <c r="BQ384" i="1" s="1"/>
  <c r="BR384" i="1" s="1"/>
  <c r="BU384" i="1" l="1"/>
  <c r="BV384" i="1" l="1"/>
  <c r="BY384" i="1" s="1"/>
  <c r="M385" i="1" s="1"/>
  <c r="J385" i="1" l="1"/>
  <c r="BZ384" i="1"/>
  <c r="N385" i="1" s="1"/>
  <c r="BP385" i="1" l="1"/>
  <c r="BB385" i="1"/>
  <c r="AN385" i="1"/>
  <c r="K385" i="1"/>
  <c r="L385" i="1"/>
  <c r="Z385" i="1"/>
  <c r="AB385" i="1" l="1"/>
  <c r="AA385" i="1"/>
  <c r="AZ385" i="1"/>
  <c r="BN385" i="1"/>
  <c r="AD385" i="1"/>
  <c r="AL385" i="1"/>
  <c r="AC385" i="1"/>
  <c r="AQ385" i="1" s="1"/>
  <c r="BE385" i="1" l="1"/>
  <c r="AR385" i="1"/>
  <c r="AE385" i="1"/>
  <c r="AG385" i="1"/>
  <c r="AF385" i="1" s="1"/>
  <c r="AI385" i="1" l="1"/>
  <c r="AJ385" i="1"/>
  <c r="AH385" i="1"/>
  <c r="AU385" i="1"/>
  <c r="AV385" i="1" s="1"/>
  <c r="BF385" i="1"/>
  <c r="BS385" i="1"/>
  <c r="BT385" i="1" s="1"/>
  <c r="BI385" i="1" l="1"/>
  <c r="BJ385" i="1" s="1"/>
  <c r="BW385" i="1"/>
  <c r="BX385" i="1" s="1"/>
  <c r="AM385" i="1"/>
  <c r="AO385" i="1" s="1"/>
  <c r="AP385" i="1" s="1"/>
  <c r="AS385" i="1" l="1"/>
  <c r="AT385" i="1" l="1"/>
  <c r="AX385" i="1" s="1"/>
  <c r="AW385" i="1" l="1"/>
  <c r="BA385" i="1" l="1"/>
  <c r="BC385" i="1" s="1"/>
  <c r="BD385" i="1" s="1"/>
  <c r="BG385" i="1" l="1"/>
  <c r="BH385" i="1" l="1"/>
  <c r="BL385" i="1" s="1"/>
  <c r="BK385" i="1" l="1"/>
  <c r="BO385" i="1" l="1"/>
  <c r="BQ385" i="1" s="1"/>
  <c r="BR385" i="1" s="1"/>
  <c r="BU385" i="1" l="1"/>
  <c r="BV385" i="1" l="1"/>
  <c r="BY385" i="1" s="1"/>
  <c r="M386" i="1" s="1"/>
  <c r="J386" i="1" l="1"/>
  <c r="BZ385" i="1"/>
  <c r="N386" i="1" s="1"/>
  <c r="BB386" i="1" l="1"/>
  <c r="BP386" i="1"/>
  <c r="AN386" i="1"/>
  <c r="K386" i="1"/>
  <c r="L386" i="1"/>
  <c r="Z386" i="1"/>
  <c r="AA386" i="1" l="1"/>
  <c r="AB386" i="1"/>
  <c r="BN386" i="1"/>
  <c r="AZ386" i="1"/>
  <c r="AL386" i="1"/>
  <c r="AC386" i="1"/>
  <c r="AQ386" i="1" s="1"/>
  <c r="AD386" i="1"/>
  <c r="AE386" i="1" l="1"/>
  <c r="AG386" i="1"/>
  <c r="AF386" i="1" s="1"/>
  <c r="BE386" i="1"/>
  <c r="AR386" i="1"/>
  <c r="AU386" i="1" l="1"/>
  <c r="AV386" i="1" s="1"/>
  <c r="BF386" i="1"/>
  <c r="BS386" i="1"/>
  <c r="BT386" i="1" s="1"/>
  <c r="AH386" i="1"/>
  <c r="AJ386" i="1"/>
  <c r="AI386" i="1"/>
  <c r="BI386" i="1" l="1"/>
  <c r="BJ386" i="1" s="1"/>
  <c r="AM386" i="1"/>
  <c r="AO386" i="1" s="1"/>
  <c r="AP386" i="1" s="1"/>
  <c r="BW386" i="1"/>
  <c r="BX386" i="1" s="1"/>
  <c r="AS386" i="1" l="1"/>
  <c r="AT386" i="1" l="1"/>
  <c r="AX386" i="1" s="1"/>
  <c r="AW386" i="1" l="1"/>
  <c r="BA386" i="1" l="1"/>
  <c r="BC386" i="1" s="1"/>
  <c r="BD386" i="1" s="1"/>
  <c r="BG386" i="1" l="1"/>
  <c r="BH386" i="1" l="1"/>
  <c r="BL386" i="1" s="1"/>
  <c r="BK386" i="1" l="1"/>
  <c r="BO386" i="1" l="1"/>
  <c r="BQ386" i="1" s="1"/>
  <c r="BR386" i="1" s="1"/>
  <c r="BU386" i="1" l="1"/>
  <c r="BV386" i="1" l="1"/>
  <c r="BZ386" i="1" s="1"/>
  <c r="N387" i="1" s="1"/>
  <c r="BP387" i="1" l="1"/>
  <c r="AN387" i="1"/>
  <c r="BB387" i="1"/>
  <c r="K387" i="1"/>
  <c r="BY386" i="1"/>
  <c r="M387" i="1" s="1"/>
  <c r="Z387" i="1" l="1"/>
  <c r="L387" i="1"/>
  <c r="J387" i="1"/>
  <c r="AC387" i="1" l="1"/>
  <c r="AQ387" i="1" s="1"/>
  <c r="AL387" i="1"/>
  <c r="AD387" i="1"/>
  <c r="BN387" i="1"/>
  <c r="AZ387" i="1"/>
  <c r="AA387" i="1"/>
  <c r="AB387" i="1"/>
  <c r="BE387" i="1" l="1"/>
  <c r="AR387" i="1"/>
  <c r="AE387" i="1"/>
  <c r="AG387" i="1"/>
  <c r="AF387" i="1" s="1"/>
  <c r="AJ387" i="1" l="1"/>
  <c r="AI387" i="1"/>
  <c r="AH387" i="1"/>
  <c r="AU387" i="1"/>
  <c r="AV387" i="1" s="1"/>
  <c r="BF387" i="1"/>
  <c r="BS387" i="1"/>
  <c r="BT387" i="1" s="1"/>
  <c r="BW387" i="1" l="1"/>
  <c r="BX387" i="1" s="1"/>
  <c r="BI387" i="1"/>
  <c r="BJ387" i="1" s="1"/>
  <c r="AM387" i="1"/>
  <c r="AO387" i="1" s="1"/>
  <c r="AP387" i="1" s="1"/>
  <c r="AS387" i="1" l="1"/>
  <c r="AT387" i="1" s="1"/>
  <c r="AX387" i="1" l="1"/>
  <c r="AW387" i="1"/>
  <c r="BA387" i="1" l="1"/>
  <c r="BC387" i="1" s="1"/>
  <c r="BD387" i="1" s="1"/>
  <c r="BG387" i="1" l="1"/>
  <c r="BH387" i="1" l="1"/>
  <c r="BL387" i="1" s="1"/>
  <c r="BK387" i="1" l="1"/>
  <c r="BO387" i="1" l="1"/>
  <c r="BQ387" i="1" s="1"/>
  <c r="BR387" i="1" s="1"/>
  <c r="BU387" i="1" l="1"/>
  <c r="BV387" i="1" l="1"/>
  <c r="BZ387" i="1" s="1"/>
  <c r="N388" i="1" s="1"/>
  <c r="BP388" i="1" l="1"/>
  <c r="AN388" i="1"/>
  <c r="BB388" i="1"/>
  <c r="K388" i="1"/>
  <c r="BY387" i="1"/>
  <c r="M388" i="1" s="1"/>
  <c r="Z388" i="1" l="1"/>
  <c r="L388" i="1"/>
  <c r="J388" i="1"/>
  <c r="AD388" i="1" l="1"/>
  <c r="AZ388" i="1"/>
  <c r="BN388" i="1"/>
  <c r="AL388" i="1"/>
  <c r="AC388" i="1"/>
  <c r="AQ388" i="1" s="1"/>
  <c r="AA388" i="1"/>
  <c r="AB388" i="1"/>
  <c r="AR388" i="1" l="1"/>
  <c r="BE388" i="1"/>
  <c r="AG388" i="1"/>
  <c r="AF388" i="1" s="1"/>
  <c r="AE388" i="1"/>
  <c r="BS388" i="1" l="1"/>
  <c r="BT388" i="1" s="1"/>
  <c r="BF388" i="1"/>
  <c r="AI388" i="1"/>
  <c r="AJ388" i="1"/>
  <c r="AH388" i="1"/>
  <c r="AU388" i="1"/>
  <c r="AV388" i="1" s="1"/>
  <c r="BI388" i="1" l="1"/>
  <c r="BJ388" i="1" s="1"/>
  <c r="AM388" i="1"/>
  <c r="AO388" i="1" s="1"/>
  <c r="AP388" i="1" s="1"/>
  <c r="BW388" i="1"/>
  <c r="BX388" i="1" s="1"/>
  <c r="AS388" i="1" l="1"/>
  <c r="AT388" i="1" l="1"/>
  <c r="AX388" i="1" s="1"/>
  <c r="AW388" i="1" l="1"/>
  <c r="BA388" i="1" l="1"/>
  <c r="BC388" i="1" s="1"/>
  <c r="BD388" i="1" s="1"/>
  <c r="BG388" i="1" l="1"/>
  <c r="BH388" i="1" l="1"/>
  <c r="BL388" i="1" s="1"/>
  <c r="BK388" i="1" l="1"/>
  <c r="BO388" i="1" l="1"/>
  <c r="BQ388" i="1" s="1"/>
  <c r="BR388" i="1" s="1"/>
  <c r="BU388" i="1" l="1"/>
  <c r="BV388" i="1" l="1"/>
  <c r="BZ388" i="1" s="1"/>
  <c r="N389" i="1" s="1"/>
  <c r="AN389" i="1" l="1"/>
  <c r="BB389" i="1"/>
  <c r="BP389" i="1"/>
  <c r="K389" i="1"/>
  <c r="BY388" i="1"/>
  <c r="M389" i="1" s="1"/>
  <c r="L389" i="1" l="1"/>
  <c r="Z389" i="1"/>
  <c r="J389" i="1"/>
  <c r="AA389" i="1" l="1"/>
  <c r="AB389" i="1"/>
  <c r="AC389" i="1"/>
  <c r="AQ389" i="1" s="1"/>
  <c r="AD389" i="1"/>
  <c r="BN389" i="1"/>
  <c r="AZ389" i="1"/>
  <c r="AL389" i="1"/>
  <c r="BE389" i="1" l="1"/>
  <c r="AR389" i="1"/>
  <c r="AG389" i="1"/>
  <c r="AF389" i="1" s="1"/>
  <c r="AE389" i="1"/>
  <c r="AH389" i="1" l="1"/>
  <c r="AI389" i="1"/>
  <c r="AJ389" i="1"/>
  <c r="AU389" i="1"/>
  <c r="AV389" i="1" s="1"/>
  <c r="BS389" i="1"/>
  <c r="BT389" i="1" s="1"/>
  <c r="BF389" i="1"/>
  <c r="BI389" i="1" l="1"/>
  <c r="BJ389" i="1" s="1"/>
  <c r="BW389" i="1"/>
  <c r="BX389" i="1" s="1"/>
  <c r="AM389" i="1"/>
  <c r="AO389" i="1" s="1"/>
  <c r="AP389" i="1" s="1"/>
  <c r="AS389" i="1" l="1"/>
  <c r="AT389" i="1" l="1"/>
  <c r="AX389" i="1" s="1"/>
  <c r="AW389" i="1" l="1"/>
  <c r="BA389" i="1" l="1"/>
  <c r="BC389" i="1" s="1"/>
  <c r="BD389" i="1" s="1"/>
  <c r="BG389" i="1" l="1"/>
  <c r="BH389" i="1" l="1"/>
  <c r="BK389" i="1" s="1"/>
  <c r="BO389" i="1" l="1"/>
  <c r="BQ389" i="1" s="1"/>
  <c r="BR389" i="1" s="1"/>
  <c r="BL389" i="1"/>
  <c r="BU389" i="1" l="1"/>
  <c r="BV389" i="1" l="1"/>
  <c r="BY389" i="1" s="1"/>
  <c r="M390" i="1" s="1"/>
  <c r="J390" i="1" l="1"/>
  <c r="BZ389" i="1"/>
  <c r="N390" i="1" s="1"/>
  <c r="AN390" i="1" l="1"/>
  <c r="BP390" i="1"/>
  <c r="BB390" i="1"/>
  <c r="K390" i="1"/>
  <c r="L390" i="1"/>
  <c r="Z390" i="1"/>
  <c r="AZ390" i="1" l="1"/>
  <c r="AD390" i="1"/>
  <c r="BN390" i="1"/>
  <c r="AC390" i="1"/>
  <c r="AQ390" i="1" s="1"/>
  <c r="AL390" i="1"/>
  <c r="AA390" i="1"/>
  <c r="AB390" i="1"/>
  <c r="AG390" i="1" l="1"/>
  <c r="AF390" i="1" s="1"/>
  <c r="AE390" i="1"/>
  <c r="AR390" i="1"/>
  <c r="BE390" i="1"/>
  <c r="BS390" i="1" l="1"/>
  <c r="BT390" i="1" s="1"/>
  <c r="BF390" i="1"/>
  <c r="AU390" i="1"/>
  <c r="AV390" i="1" s="1"/>
  <c r="AJ390" i="1"/>
  <c r="AI390" i="1"/>
  <c r="AH390" i="1"/>
  <c r="AM390" i="1" l="1"/>
  <c r="AO390" i="1" s="1"/>
  <c r="AP390" i="1" s="1"/>
  <c r="BI390" i="1"/>
  <c r="BJ390" i="1" s="1"/>
  <c r="BW390" i="1"/>
  <c r="BX390" i="1" s="1"/>
  <c r="AS390" i="1" l="1"/>
  <c r="AT390" i="1" l="1"/>
  <c r="AW390" i="1" s="1"/>
  <c r="BA390" i="1" l="1"/>
  <c r="BC390" i="1" s="1"/>
  <c r="BD390" i="1" s="1"/>
  <c r="AX390" i="1"/>
  <c r="BG390" i="1" l="1"/>
  <c r="BH390" i="1" l="1"/>
  <c r="BL390" i="1" s="1"/>
  <c r="BK390" i="1" l="1"/>
  <c r="BO390" i="1" l="1"/>
  <c r="BQ390" i="1" s="1"/>
  <c r="BR390" i="1" s="1"/>
  <c r="BU390" i="1" l="1"/>
  <c r="BV390" i="1" l="1"/>
  <c r="BZ390" i="1" s="1"/>
  <c r="N391" i="1" s="1"/>
  <c r="BB391" i="1" l="1"/>
  <c r="BP391" i="1"/>
  <c r="AN391" i="1"/>
  <c r="K391" i="1"/>
  <c r="BY390" i="1"/>
  <c r="M391" i="1" s="1"/>
  <c r="Z391" i="1" l="1"/>
  <c r="L391" i="1"/>
  <c r="J391" i="1"/>
  <c r="AB391" i="1" l="1"/>
  <c r="AA391" i="1"/>
  <c r="BN391" i="1"/>
  <c r="AD391" i="1"/>
  <c r="AL391" i="1"/>
  <c r="AZ391" i="1"/>
  <c r="AC391" i="1"/>
  <c r="AQ391" i="1" s="1"/>
  <c r="AG391" i="1" l="1"/>
  <c r="AF391" i="1" s="1"/>
  <c r="AE391" i="1"/>
  <c r="AR391" i="1"/>
  <c r="BE391" i="1"/>
  <c r="AH391" i="1" l="1"/>
  <c r="AU391" i="1"/>
  <c r="AV391" i="1" s="1"/>
  <c r="BS391" i="1"/>
  <c r="BT391" i="1" s="1"/>
  <c r="BF391" i="1"/>
  <c r="AI391" i="1"/>
  <c r="AJ391" i="1"/>
  <c r="AM391" i="1" l="1"/>
  <c r="AO391" i="1" s="1"/>
  <c r="AP391" i="1" s="1"/>
  <c r="BW391" i="1"/>
  <c r="BX391" i="1" s="1"/>
  <c r="BI391" i="1"/>
  <c r="BJ391" i="1" s="1"/>
  <c r="AS391" i="1" l="1"/>
  <c r="AT391" i="1" l="1"/>
  <c r="AX391" i="1" s="1"/>
  <c r="AW391" i="1" l="1"/>
  <c r="BA391" i="1" l="1"/>
  <c r="BC391" i="1" s="1"/>
  <c r="BD391" i="1" s="1"/>
  <c r="BG391" i="1" l="1"/>
  <c r="BH391" i="1" l="1"/>
  <c r="BL391" i="1" s="1"/>
  <c r="BK391" i="1" l="1"/>
  <c r="BO391" i="1" l="1"/>
  <c r="BQ391" i="1" s="1"/>
  <c r="BR391" i="1" s="1"/>
  <c r="BU391" i="1" l="1"/>
  <c r="BV391" i="1" l="1"/>
  <c r="BY391" i="1" s="1"/>
  <c r="M392" i="1" s="1"/>
  <c r="J392" i="1" l="1"/>
  <c r="BZ391" i="1"/>
  <c r="N392" i="1" s="1"/>
  <c r="L392" i="1" s="1"/>
  <c r="AD392" i="1" l="1"/>
  <c r="AC392" i="1"/>
  <c r="AQ392" i="1" s="1"/>
  <c r="AZ392" i="1"/>
  <c r="AL392" i="1"/>
  <c r="BN392" i="1"/>
  <c r="BP392" i="1"/>
  <c r="AN392" i="1"/>
  <c r="BB392" i="1"/>
  <c r="K392" i="1"/>
  <c r="Z392" i="1"/>
  <c r="AA392" i="1" l="1"/>
  <c r="AB392" i="1"/>
  <c r="BE392" i="1"/>
  <c r="AR392" i="1"/>
  <c r="AG392" i="1"/>
  <c r="AF392" i="1" s="1"/>
  <c r="AE392" i="1"/>
  <c r="AJ392" i="1" l="1"/>
  <c r="AI392" i="1"/>
  <c r="AH392" i="1"/>
  <c r="AU392" i="1"/>
  <c r="AV392" i="1" s="1"/>
  <c r="BF392" i="1"/>
  <c r="BS392" i="1"/>
  <c r="BT392" i="1" s="1"/>
  <c r="BW392" i="1" l="1"/>
  <c r="BX392" i="1" s="1"/>
  <c r="AM392" i="1"/>
  <c r="AO392" i="1" s="1"/>
  <c r="AP392" i="1" s="1"/>
  <c r="BI392" i="1"/>
  <c r="BJ392" i="1" s="1"/>
  <c r="AS392" i="1" l="1"/>
  <c r="AT392" i="1" l="1"/>
  <c r="AX392" i="1" s="1"/>
  <c r="AW392" i="1" l="1"/>
  <c r="BA392" i="1" l="1"/>
  <c r="BC392" i="1" s="1"/>
  <c r="BD392" i="1" s="1"/>
  <c r="BG392" i="1" l="1"/>
  <c r="BH392" i="1" l="1"/>
  <c r="BL392" i="1" s="1"/>
  <c r="BK392" i="1" l="1"/>
  <c r="BO392" i="1" l="1"/>
  <c r="BQ392" i="1" s="1"/>
  <c r="BR392" i="1" s="1"/>
  <c r="BU392" i="1" l="1"/>
  <c r="BV392" i="1" l="1"/>
  <c r="BZ392" i="1" s="1"/>
  <c r="N393" i="1" s="1"/>
  <c r="BP393" i="1" l="1"/>
  <c r="BB393" i="1"/>
  <c r="AN393" i="1"/>
  <c r="K393" i="1"/>
  <c r="BY392" i="1"/>
  <c r="M393" i="1" s="1"/>
  <c r="Z393" i="1" l="1"/>
  <c r="L393" i="1"/>
  <c r="J393" i="1"/>
  <c r="BN393" i="1" l="1"/>
  <c r="AL393" i="1"/>
  <c r="AC393" i="1"/>
  <c r="AQ393" i="1" s="1"/>
  <c r="AZ393" i="1"/>
  <c r="AD393" i="1"/>
  <c r="AB393" i="1"/>
  <c r="AA393" i="1"/>
  <c r="AE393" i="1" l="1"/>
  <c r="AG393" i="1"/>
  <c r="AF393" i="1" s="1"/>
  <c r="BE393" i="1"/>
  <c r="AR393" i="1"/>
  <c r="AU393" i="1" l="1"/>
  <c r="AV393" i="1" s="1"/>
  <c r="AH393" i="1"/>
  <c r="BS393" i="1"/>
  <c r="BT393" i="1" s="1"/>
  <c r="BF393" i="1"/>
  <c r="AJ393" i="1"/>
  <c r="AI393" i="1"/>
  <c r="BW393" i="1" l="1"/>
  <c r="BX393" i="1" s="1"/>
  <c r="BI393" i="1"/>
  <c r="BJ393" i="1" s="1"/>
  <c r="AM393" i="1"/>
  <c r="AO393" i="1" s="1"/>
  <c r="AP393" i="1" s="1"/>
  <c r="AS393" i="1" l="1"/>
  <c r="AT393" i="1" l="1"/>
  <c r="AX393" i="1" s="1"/>
  <c r="AW393" i="1" l="1"/>
  <c r="BA393" i="1" l="1"/>
  <c r="BC393" i="1" s="1"/>
  <c r="BD393" i="1" s="1"/>
  <c r="BG393" i="1" l="1"/>
  <c r="BH393" i="1" l="1"/>
  <c r="BK393" i="1" s="1"/>
  <c r="BO393" i="1" l="1"/>
  <c r="BQ393" i="1" s="1"/>
  <c r="BR393" i="1" s="1"/>
  <c r="BL393" i="1"/>
  <c r="BU393" i="1" l="1"/>
  <c r="BV393" i="1" s="1"/>
  <c r="BY393" i="1" l="1"/>
  <c r="M394" i="1" s="1"/>
  <c r="BZ393" i="1"/>
  <c r="N394" i="1" s="1"/>
  <c r="AN394" i="1" l="1"/>
  <c r="BB394" i="1"/>
  <c r="BP394" i="1"/>
  <c r="K394" i="1"/>
  <c r="Z394" i="1"/>
  <c r="L394" i="1"/>
  <c r="J394" i="1"/>
  <c r="AB394" i="1" l="1"/>
  <c r="AA394" i="1"/>
  <c r="AZ394" i="1"/>
  <c r="BN394" i="1"/>
  <c r="AL394" i="1"/>
  <c r="AC394" i="1"/>
  <c r="AQ394" i="1" s="1"/>
  <c r="AD394" i="1"/>
  <c r="BE394" i="1" l="1"/>
  <c r="AR394" i="1"/>
  <c r="AG394" i="1"/>
  <c r="AF394" i="1" s="1"/>
  <c r="AE394" i="1"/>
  <c r="AI394" i="1" l="1"/>
  <c r="AJ394" i="1"/>
  <c r="AH394" i="1"/>
  <c r="AU394" i="1"/>
  <c r="AV394" i="1" s="1"/>
  <c r="BS394" i="1"/>
  <c r="BT394" i="1" s="1"/>
  <c r="BF394" i="1"/>
  <c r="BW394" i="1" l="1"/>
  <c r="BX394" i="1" s="1"/>
  <c r="BI394" i="1"/>
  <c r="BJ394" i="1" s="1"/>
  <c r="AM394" i="1"/>
  <c r="AO394" i="1" s="1"/>
  <c r="AP394" i="1" s="1"/>
  <c r="AS394" i="1" l="1"/>
  <c r="AT394" i="1" l="1"/>
  <c r="AX394" i="1" s="1"/>
  <c r="AW394" i="1" l="1"/>
  <c r="BA394" i="1" l="1"/>
  <c r="BC394" i="1" s="1"/>
  <c r="BD394" i="1" s="1"/>
  <c r="BG394" i="1" l="1"/>
  <c r="BH394" i="1" l="1"/>
  <c r="BK394" i="1" s="1"/>
  <c r="BO394" i="1" l="1"/>
  <c r="BQ394" i="1" s="1"/>
  <c r="BR394" i="1" s="1"/>
  <c r="BL394" i="1"/>
  <c r="BU394" i="1" l="1"/>
  <c r="BV394" i="1" l="1"/>
  <c r="BZ394" i="1" s="1"/>
  <c r="N395" i="1" s="1"/>
  <c r="BP395" i="1" l="1"/>
  <c r="AN395" i="1"/>
  <c r="BB395" i="1"/>
  <c r="K395" i="1"/>
  <c r="BY394" i="1"/>
  <c r="M395" i="1" s="1"/>
  <c r="L395" i="1" l="1"/>
  <c r="Z395" i="1"/>
  <c r="J395" i="1"/>
  <c r="AD395" i="1" l="1"/>
  <c r="AL395" i="1"/>
  <c r="BN395" i="1"/>
  <c r="AZ395" i="1"/>
  <c r="AC395" i="1"/>
  <c r="AQ395" i="1" s="1"/>
  <c r="AB395" i="1"/>
  <c r="AA395" i="1"/>
  <c r="BE395" i="1" l="1"/>
  <c r="AR395" i="1"/>
  <c r="AE395" i="1"/>
  <c r="AG395" i="1"/>
  <c r="AF395" i="1" s="1"/>
  <c r="AU395" i="1" l="1"/>
  <c r="AV395" i="1" s="1"/>
  <c r="AH395" i="1"/>
  <c r="AJ395" i="1"/>
  <c r="AI395" i="1"/>
  <c r="BF395" i="1"/>
  <c r="BS395" i="1"/>
  <c r="BT395" i="1" s="1"/>
  <c r="BI395" i="1" l="1"/>
  <c r="BJ395" i="1" s="1"/>
  <c r="BW395" i="1"/>
  <c r="BX395" i="1" s="1"/>
  <c r="AM395" i="1"/>
  <c r="AO395" i="1" s="1"/>
  <c r="AP395" i="1" s="1"/>
  <c r="AS395" i="1" l="1"/>
  <c r="AT395" i="1" l="1"/>
  <c r="AX395" i="1" s="1"/>
  <c r="AW395" i="1" l="1"/>
  <c r="BA395" i="1" l="1"/>
  <c r="BC395" i="1" s="1"/>
  <c r="BD395" i="1" s="1"/>
  <c r="BG395" i="1" l="1"/>
  <c r="BH395" i="1" l="1"/>
  <c r="BL395" i="1" s="1"/>
  <c r="BK395" i="1" l="1"/>
  <c r="BO395" i="1" l="1"/>
  <c r="BQ395" i="1" s="1"/>
  <c r="BR395" i="1" s="1"/>
  <c r="BU395" i="1" l="1"/>
  <c r="BV395" i="1" l="1"/>
  <c r="BY395" i="1" s="1"/>
  <c r="M396" i="1" s="1"/>
  <c r="J396" i="1" l="1"/>
  <c r="BZ395" i="1"/>
  <c r="N396" i="1" s="1"/>
  <c r="BP396" i="1" l="1"/>
  <c r="BB396" i="1"/>
  <c r="AN396" i="1"/>
  <c r="K396" i="1"/>
  <c r="L396" i="1"/>
  <c r="Z396" i="1"/>
  <c r="AZ396" i="1" l="1"/>
  <c r="AD396" i="1"/>
  <c r="AC396" i="1"/>
  <c r="AQ396" i="1" s="1"/>
  <c r="BN396" i="1"/>
  <c r="AL396" i="1"/>
  <c r="AA396" i="1"/>
  <c r="AB396" i="1"/>
  <c r="AR396" i="1" l="1"/>
  <c r="BE396" i="1"/>
  <c r="AE396" i="1"/>
  <c r="AG396" i="1"/>
  <c r="AF396" i="1" s="1"/>
  <c r="AI396" i="1" l="1"/>
  <c r="AJ396" i="1"/>
  <c r="BS396" i="1"/>
  <c r="BT396" i="1" s="1"/>
  <c r="BF396" i="1"/>
  <c r="AH396" i="1"/>
  <c r="AU396" i="1"/>
  <c r="AV396" i="1" s="1"/>
  <c r="BI396" i="1" l="1"/>
  <c r="BJ396" i="1" s="1"/>
  <c r="BW396" i="1"/>
  <c r="BX396" i="1" s="1"/>
  <c r="AM396" i="1"/>
  <c r="AO396" i="1" s="1"/>
  <c r="AP396" i="1" s="1"/>
  <c r="AS396" i="1" l="1"/>
  <c r="AT396" i="1" l="1"/>
  <c r="AX396" i="1" s="1"/>
  <c r="AW396" i="1" l="1"/>
  <c r="BA396" i="1" l="1"/>
  <c r="BC396" i="1" s="1"/>
  <c r="BD396" i="1" s="1"/>
  <c r="BG396" i="1" l="1"/>
  <c r="BH396" i="1" l="1"/>
  <c r="BK396" i="1" s="1"/>
  <c r="BO396" i="1" l="1"/>
  <c r="BQ396" i="1" s="1"/>
  <c r="BR396" i="1" s="1"/>
  <c r="BL396" i="1"/>
  <c r="BU396" i="1" l="1"/>
  <c r="BV396" i="1" s="1"/>
  <c r="BY396" i="1" l="1"/>
  <c r="M397" i="1" s="1"/>
  <c r="BZ396" i="1"/>
  <c r="N397" i="1" s="1"/>
  <c r="BP397" i="1" l="1"/>
  <c r="BB397" i="1"/>
  <c r="AN397" i="1"/>
  <c r="K397" i="1"/>
  <c r="Z397" i="1"/>
  <c r="L397" i="1"/>
  <c r="J397" i="1"/>
  <c r="AA397" i="1" l="1"/>
  <c r="AB397" i="1"/>
  <c r="BN397" i="1"/>
  <c r="AZ397" i="1"/>
  <c r="AD397" i="1"/>
  <c r="AC397" i="1"/>
  <c r="AQ397" i="1" s="1"/>
  <c r="AL397" i="1"/>
  <c r="BE397" i="1" l="1"/>
  <c r="AR397" i="1"/>
  <c r="AG397" i="1"/>
  <c r="AF397" i="1" s="1"/>
  <c r="AE397" i="1"/>
  <c r="AU397" i="1" l="1"/>
  <c r="AV397" i="1" s="1"/>
  <c r="AH397" i="1"/>
  <c r="AJ397" i="1"/>
  <c r="AI397" i="1"/>
  <c r="BS397" i="1"/>
  <c r="BT397" i="1" s="1"/>
  <c r="BF397" i="1"/>
  <c r="BW397" i="1" l="1"/>
  <c r="BX397" i="1" s="1"/>
  <c r="BI397" i="1"/>
  <c r="BJ397" i="1" s="1"/>
  <c r="AM397" i="1"/>
  <c r="AO397" i="1" s="1"/>
  <c r="AP397" i="1" s="1"/>
  <c r="AS397" i="1" l="1"/>
  <c r="AT397" i="1" l="1"/>
  <c r="AX397" i="1" s="1"/>
  <c r="AW397" i="1" l="1"/>
  <c r="BA397" i="1" l="1"/>
  <c r="BC397" i="1" s="1"/>
  <c r="BD397" i="1" s="1"/>
  <c r="BG397" i="1" l="1"/>
  <c r="BH397" i="1" l="1"/>
  <c r="BK397" i="1" s="1"/>
  <c r="BO397" i="1" l="1"/>
  <c r="BQ397" i="1" s="1"/>
  <c r="BR397" i="1" s="1"/>
  <c r="BL397" i="1"/>
  <c r="BU397" i="1" l="1"/>
  <c r="BV397" i="1" s="1"/>
  <c r="BY397" i="1" l="1"/>
  <c r="M398" i="1" s="1"/>
  <c r="BZ397" i="1"/>
  <c r="N398" i="1" s="1"/>
  <c r="BP398" i="1" l="1"/>
  <c r="BB398" i="1"/>
  <c r="AN398" i="1"/>
  <c r="K398" i="1"/>
  <c r="L398" i="1"/>
  <c r="Z398" i="1"/>
  <c r="J398" i="1"/>
  <c r="BN398" i="1" l="1"/>
  <c r="AZ398" i="1"/>
  <c r="AD398" i="1"/>
  <c r="AC398" i="1"/>
  <c r="AQ398" i="1" s="1"/>
  <c r="AL398" i="1"/>
  <c r="AB398" i="1"/>
  <c r="AA398" i="1"/>
  <c r="AG398" i="1" l="1"/>
  <c r="AF398" i="1" s="1"/>
  <c r="AE398" i="1"/>
  <c r="BE398" i="1"/>
  <c r="AR398" i="1"/>
  <c r="AH398" i="1" l="1"/>
  <c r="AU398" i="1"/>
  <c r="AV398" i="1" s="1"/>
  <c r="BF398" i="1"/>
  <c r="BS398" i="1"/>
  <c r="BT398" i="1" s="1"/>
  <c r="AJ398" i="1"/>
  <c r="AI398" i="1"/>
  <c r="BI398" i="1" l="1"/>
  <c r="BJ398" i="1" s="1"/>
  <c r="AM398" i="1"/>
  <c r="AO398" i="1" s="1"/>
  <c r="AP398" i="1" s="1"/>
  <c r="BW398" i="1"/>
  <c r="BX398" i="1" s="1"/>
  <c r="AS398" i="1" l="1"/>
  <c r="AT398" i="1" l="1"/>
  <c r="AW398" i="1" s="1"/>
  <c r="BA398" i="1" l="1"/>
  <c r="BC398" i="1" s="1"/>
  <c r="BD398" i="1" s="1"/>
  <c r="AX398" i="1"/>
  <c r="BG398" i="1" l="1"/>
  <c r="BH398" i="1" s="1"/>
  <c r="BL398" i="1" l="1"/>
  <c r="BK398" i="1"/>
  <c r="BO398" i="1" l="1"/>
  <c r="BQ398" i="1" s="1"/>
  <c r="BR398" i="1" s="1"/>
  <c r="BU398" i="1" l="1"/>
  <c r="BV398" i="1" l="1"/>
  <c r="BZ398" i="1" s="1"/>
  <c r="N399" i="1" s="1"/>
  <c r="BB399" i="1" l="1"/>
  <c r="BP399" i="1"/>
  <c r="AN399" i="1"/>
  <c r="K399" i="1"/>
  <c r="BY398" i="1"/>
  <c r="M399" i="1" s="1"/>
  <c r="Z399" i="1" l="1"/>
  <c r="L399" i="1"/>
  <c r="J399" i="1"/>
  <c r="AC399" i="1" l="1"/>
  <c r="AQ399" i="1" s="1"/>
  <c r="AL399" i="1"/>
  <c r="BN399" i="1"/>
  <c r="AD399" i="1"/>
  <c r="AZ399" i="1"/>
  <c r="AB399" i="1"/>
  <c r="AA399" i="1"/>
  <c r="AE399" i="1" l="1"/>
  <c r="AG399" i="1"/>
  <c r="AF399" i="1" s="1"/>
  <c r="AR399" i="1"/>
  <c r="BE399" i="1"/>
  <c r="BF399" i="1" l="1"/>
  <c r="BS399" i="1"/>
  <c r="BT399" i="1" s="1"/>
  <c r="AH399" i="1"/>
  <c r="AU399" i="1"/>
  <c r="AV399" i="1" s="1"/>
  <c r="AI399" i="1"/>
  <c r="AJ399" i="1"/>
  <c r="AM399" i="1" l="1"/>
  <c r="AO399" i="1" s="1"/>
  <c r="AP399" i="1" s="1"/>
  <c r="BW399" i="1"/>
  <c r="BX399" i="1" s="1"/>
  <c r="BI399" i="1"/>
  <c r="BJ399" i="1" s="1"/>
  <c r="AS399" i="1" l="1"/>
  <c r="AT399" i="1" l="1"/>
  <c r="AX399" i="1" s="1"/>
  <c r="AW399" i="1" l="1"/>
  <c r="BA399" i="1" l="1"/>
  <c r="BC399" i="1" s="1"/>
  <c r="BD399" i="1" s="1"/>
  <c r="BG399" i="1" l="1"/>
  <c r="BH399" i="1" l="1"/>
  <c r="BL399" i="1" s="1"/>
  <c r="BK399" i="1" l="1"/>
  <c r="BO399" i="1" l="1"/>
  <c r="BQ399" i="1" s="1"/>
  <c r="BR399" i="1" s="1"/>
  <c r="BU399" i="1" l="1"/>
  <c r="BV399" i="1" l="1"/>
  <c r="BY399" i="1" s="1"/>
  <c r="M400" i="1" s="1"/>
  <c r="J400" i="1" l="1"/>
  <c r="BZ399" i="1"/>
  <c r="N400" i="1" s="1"/>
  <c r="AN400" i="1" l="1"/>
  <c r="BB400" i="1"/>
  <c r="BP400" i="1"/>
  <c r="K400" i="1"/>
  <c r="Z400" i="1"/>
  <c r="L400" i="1"/>
  <c r="AZ400" i="1" l="1"/>
  <c r="AL400" i="1"/>
  <c r="AD400" i="1"/>
  <c r="BN400" i="1"/>
  <c r="AC400" i="1"/>
  <c r="AQ400" i="1" s="1"/>
  <c r="AA400" i="1"/>
  <c r="AB400" i="1"/>
  <c r="BE400" i="1" l="1"/>
  <c r="AR400" i="1"/>
  <c r="AE400" i="1"/>
  <c r="AG400" i="1"/>
  <c r="AF400" i="1" s="1"/>
  <c r="AU400" i="1" l="1"/>
  <c r="AV400" i="1" s="1"/>
  <c r="AH400" i="1"/>
  <c r="AJ400" i="1"/>
  <c r="AI400" i="1"/>
  <c r="BF400" i="1"/>
  <c r="BS400" i="1"/>
  <c r="BT400" i="1" s="1"/>
  <c r="AM400" i="1" l="1"/>
  <c r="AO400" i="1" s="1"/>
  <c r="AP400" i="1" s="1"/>
  <c r="BW400" i="1"/>
  <c r="BX400" i="1" s="1"/>
  <c r="BI400" i="1"/>
  <c r="BJ400" i="1" s="1"/>
  <c r="AS400" i="1" l="1"/>
  <c r="AT400" i="1" l="1"/>
  <c r="AW400" i="1" s="1"/>
  <c r="BA400" i="1" l="1"/>
  <c r="BC400" i="1" s="1"/>
  <c r="BD400" i="1" s="1"/>
  <c r="AX400" i="1"/>
  <c r="BG400" i="1" l="1"/>
  <c r="BH400" i="1" s="1"/>
  <c r="BL400" i="1" l="1"/>
  <c r="BK400" i="1"/>
  <c r="BO400" i="1" l="1"/>
  <c r="BQ400" i="1" s="1"/>
  <c r="BR400" i="1" s="1"/>
  <c r="BU400" i="1" l="1"/>
  <c r="BV400" i="1" l="1"/>
  <c r="BZ400" i="1" s="1"/>
  <c r="N401" i="1" s="1"/>
  <c r="AN401" i="1" l="1"/>
  <c r="BB401" i="1"/>
  <c r="BP401" i="1"/>
  <c r="K401" i="1"/>
  <c r="BY400" i="1"/>
  <c r="M401" i="1" s="1"/>
  <c r="L401" i="1" l="1"/>
  <c r="Z401" i="1"/>
  <c r="J401" i="1"/>
  <c r="AB401" i="1" l="1"/>
  <c r="AA401" i="1"/>
  <c r="AZ401" i="1"/>
  <c r="BN401" i="1"/>
  <c r="AC401" i="1"/>
  <c r="AQ401" i="1" s="1"/>
  <c r="AL401" i="1"/>
  <c r="AD401" i="1"/>
  <c r="AE401" i="1" l="1"/>
  <c r="AG401" i="1"/>
  <c r="AF401" i="1" s="1"/>
  <c r="BE401" i="1"/>
  <c r="AR401" i="1"/>
  <c r="BF401" i="1" l="1"/>
  <c r="BS401" i="1"/>
  <c r="BT401" i="1" s="1"/>
  <c r="AU401" i="1"/>
  <c r="AV401" i="1" s="1"/>
  <c r="AJ401" i="1"/>
  <c r="AI401" i="1"/>
  <c r="AH401" i="1"/>
  <c r="AM401" i="1" l="1"/>
  <c r="AO401" i="1" s="1"/>
  <c r="AP401" i="1" s="1"/>
  <c r="BW401" i="1"/>
  <c r="BX401" i="1" s="1"/>
  <c r="BI401" i="1"/>
  <c r="BJ401" i="1" s="1"/>
  <c r="AS401" i="1" l="1"/>
  <c r="AT401" i="1" l="1"/>
  <c r="AX401" i="1" s="1"/>
  <c r="AW401" i="1" l="1"/>
  <c r="BA401" i="1" l="1"/>
  <c r="BC401" i="1" s="1"/>
  <c r="BD401" i="1" s="1"/>
  <c r="BG401" i="1" l="1"/>
  <c r="BH401" i="1" l="1"/>
  <c r="BK401" i="1" s="1"/>
  <c r="BO401" i="1" l="1"/>
  <c r="BQ401" i="1" s="1"/>
  <c r="BR401" i="1" s="1"/>
  <c r="BL401" i="1"/>
  <c r="BU401" i="1" l="1"/>
  <c r="BV401" i="1" s="1"/>
  <c r="BZ401" i="1" l="1"/>
  <c r="N402" i="1" s="1"/>
  <c r="BY401" i="1"/>
  <c r="M402" i="1" s="1"/>
  <c r="L402" i="1" l="1"/>
  <c r="Z402" i="1"/>
  <c r="J402" i="1"/>
  <c r="BB402" i="1"/>
  <c r="AN402" i="1"/>
  <c r="BP402" i="1"/>
  <c r="K402" i="1"/>
  <c r="AB402" i="1" l="1"/>
  <c r="AA402" i="1"/>
  <c r="AL402" i="1"/>
  <c r="AZ402" i="1"/>
  <c r="AD402" i="1"/>
  <c r="AC402" i="1"/>
  <c r="AQ402" i="1" s="1"/>
  <c r="BN402" i="1"/>
  <c r="AE402" i="1" l="1"/>
  <c r="AG402" i="1"/>
  <c r="AF402" i="1" s="1"/>
  <c r="BE402" i="1"/>
  <c r="AR402" i="1"/>
  <c r="AU402" i="1" l="1"/>
  <c r="AV402" i="1" s="1"/>
  <c r="BS402" i="1"/>
  <c r="BT402" i="1" s="1"/>
  <c r="BF402" i="1"/>
  <c r="AI402" i="1"/>
  <c r="AJ402" i="1"/>
  <c r="AH402" i="1"/>
  <c r="BW402" i="1" l="1"/>
  <c r="BX402" i="1" s="1"/>
  <c r="BI402" i="1"/>
  <c r="BJ402" i="1" s="1"/>
  <c r="AM402" i="1"/>
  <c r="AO402" i="1" s="1"/>
  <c r="AP402" i="1" s="1"/>
  <c r="AS402" i="1" l="1"/>
  <c r="AT402" i="1" l="1"/>
  <c r="AX402" i="1" s="1"/>
  <c r="AW402" i="1" l="1"/>
  <c r="BA402" i="1" l="1"/>
  <c r="BC402" i="1" s="1"/>
  <c r="BD402" i="1" s="1"/>
  <c r="BG402" i="1" l="1"/>
  <c r="BH402" i="1" l="1"/>
  <c r="BL402" i="1" s="1"/>
  <c r="BK402" i="1" l="1"/>
  <c r="BO402" i="1" l="1"/>
  <c r="BQ402" i="1" s="1"/>
  <c r="BR402" i="1" s="1"/>
  <c r="BU402" i="1" l="1"/>
  <c r="BV402" i="1" l="1"/>
  <c r="BY402" i="1" s="1"/>
  <c r="M403" i="1" s="1"/>
  <c r="J403" i="1" l="1"/>
  <c r="BZ402" i="1"/>
  <c r="N403" i="1" s="1"/>
  <c r="AN403" i="1" l="1"/>
  <c r="BB403" i="1"/>
  <c r="BP403" i="1"/>
  <c r="K403" i="1"/>
  <c r="Z403" i="1"/>
  <c r="L403" i="1"/>
  <c r="AD403" i="1" l="1"/>
  <c r="AZ403" i="1"/>
  <c r="BN403" i="1"/>
  <c r="AL403" i="1"/>
  <c r="AC403" i="1"/>
  <c r="AQ403" i="1" s="1"/>
  <c r="AA403" i="1"/>
  <c r="AB403" i="1"/>
  <c r="BE403" i="1" l="1"/>
  <c r="AR403" i="1"/>
  <c r="AG403" i="1"/>
  <c r="AF403" i="1" s="1"/>
  <c r="AE403" i="1"/>
  <c r="AI403" i="1" l="1"/>
  <c r="AJ403" i="1"/>
  <c r="AH403" i="1"/>
  <c r="AU403" i="1"/>
  <c r="AV403" i="1" s="1"/>
  <c r="BS403" i="1"/>
  <c r="BT403" i="1" s="1"/>
  <c r="BF403" i="1"/>
  <c r="BI403" i="1" l="1"/>
  <c r="BJ403" i="1" s="1"/>
  <c r="BW403" i="1"/>
  <c r="BX403" i="1" s="1"/>
  <c r="AM403" i="1"/>
  <c r="AO403" i="1" s="1"/>
  <c r="AP403" i="1" s="1"/>
  <c r="AS403" i="1" l="1"/>
  <c r="AT403" i="1" l="1"/>
  <c r="AW403" i="1" s="1"/>
  <c r="BA403" i="1" l="1"/>
  <c r="BC403" i="1" s="1"/>
  <c r="BD403" i="1" s="1"/>
  <c r="AX403" i="1"/>
  <c r="BG403" i="1" l="1"/>
  <c r="BH403" i="1" s="1"/>
  <c r="BK403" i="1" l="1"/>
  <c r="BL403" i="1"/>
  <c r="BO403" i="1" l="1"/>
  <c r="BQ403" i="1" s="1"/>
  <c r="BR403" i="1" s="1"/>
  <c r="BU403" i="1" l="1"/>
  <c r="BV403" i="1" l="1"/>
  <c r="BY403" i="1" s="1"/>
  <c r="M404" i="1" s="1"/>
  <c r="J404" i="1" l="1"/>
  <c r="BZ403" i="1"/>
  <c r="N404" i="1" s="1"/>
  <c r="L404" i="1" s="1"/>
  <c r="AD404" i="1" l="1"/>
  <c r="AL404" i="1"/>
  <c r="BN404" i="1"/>
  <c r="AZ404" i="1"/>
  <c r="AC404" i="1"/>
  <c r="AQ404" i="1" s="1"/>
  <c r="BB404" i="1"/>
  <c r="AN404" i="1"/>
  <c r="BP404" i="1"/>
  <c r="K404" i="1"/>
  <c r="Z404" i="1"/>
  <c r="AB404" i="1" l="1"/>
  <c r="AA404" i="1"/>
  <c r="BE404" i="1"/>
  <c r="AR404" i="1"/>
  <c r="AE404" i="1"/>
  <c r="AG404" i="1"/>
  <c r="AF404" i="1" s="1"/>
  <c r="AH404" i="1" l="1"/>
  <c r="AU404" i="1"/>
  <c r="AV404" i="1" s="1"/>
  <c r="AJ404" i="1"/>
  <c r="AI404" i="1"/>
  <c r="BS404" i="1"/>
  <c r="BT404" i="1" s="1"/>
  <c r="BF404" i="1"/>
  <c r="BI404" i="1" l="1"/>
  <c r="BJ404" i="1" s="1"/>
  <c r="BW404" i="1"/>
  <c r="BX404" i="1" s="1"/>
  <c r="AM404" i="1"/>
  <c r="AO404" i="1" s="1"/>
  <c r="AP404" i="1" s="1"/>
  <c r="AS404" i="1" l="1"/>
  <c r="AT404" i="1" l="1"/>
  <c r="AW404" i="1" s="1"/>
  <c r="BA404" i="1" l="1"/>
  <c r="BC404" i="1" s="1"/>
  <c r="BD404" i="1" s="1"/>
  <c r="AX404" i="1"/>
  <c r="BG404" i="1" l="1"/>
  <c r="BH404" i="1" s="1"/>
  <c r="BL404" i="1" l="1"/>
  <c r="BK404" i="1"/>
  <c r="BO404" i="1" l="1"/>
  <c r="BQ404" i="1" s="1"/>
  <c r="BR404" i="1" s="1"/>
  <c r="BU404" i="1" l="1"/>
  <c r="BV404" i="1" l="1"/>
  <c r="BZ404" i="1" s="1"/>
  <c r="N405" i="1" s="1"/>
  <c r="BP405" i="1" l="1"/>
  <c r="BB405" i="1"/>
  <c r="AN405" i="1"/>
  <c r="K405" i="1"/>
  <c r="BY404" i="1"/>
  <c r="M405" i="1" s="1"/>
  <c r="Z405" i="1" l="1"/>
  <c r="L405" i="1"/>
  <c r="J405" i="1"/>
  <c r="AC405" i="1" l="1"/>
  <c r="AQ405" i="1" s="1"/>
  <c r="BN405" i="1"/>
  <c r="AZ405" i="1"/>
  <c r="AL405" i="1"/>
  <c r="AD405" i="1"/>
  <c r="AB405" i="1"/>
  <c r="AA405" i="1"/>
  <c r="AG405" i="1" l="1"/>
  <c r="AF405" i="1" s="1"/>
  <c r="AE405" i="1"/>
  <c r="AR405" i="1"/>
  <c r="BE405" i="1"/>
  <c r="AH405" i="1" l="1"/>
  <c r="BF405" i="1"/>
  <c r="BS405" i="1"/>
  <c r="BT405" i="1" s="1"/>
  <c r="AU405" i="1"/>
  <c r="AV405" i="1" s="1"/>
  <c r="AI405" i="1"/>
  <c r="AJ405" i="1"/>
  <c r="BW405" i="1" l="1"/>
  <c r="BX405" i="1" s="1"/>
  <c r="AM405" i="1"/>
  <c r="AO405" i="1" s="1"/>
  <c r="AP405" i="1" s="1"/>
  <c r="BI405" i="1"/>
  <c r="BJ405" i="1" s="1"/>
  <c r="AS405" i="1" l="1"/>
  <c r="AT405" i="1" l="1"/>
  <c r="AX405" i="1" s="1"/>
  <c r="AW405" i="1" l="1"/>
  <c r="BA405" i="1" l="1"/>
  <c r="BC405" i="1" s="1"/>
  <c r="BD405" i="1" s="1"/>
  <c r="BG405" i="1" l="1"/>
  <c r="BH405" i="1" l="1"/>
  <c r="BL405" i="1" s="1"/>
  <c r="BK405" i="1" l="1"/>
  <c r="BO405" i="1" l="1"/>
  <c r="BQ405" i="1" s="1"/>
  <c r="BR405" i="1" s="1"/>
  <c r="BU405" i="1" l="1"/>
  <c r="BV405" i="1" l="1"/>
  <c r="BY405" i="1" s="1"/>
  <c r="M406" i="1" s="1"/>
  <c r="J406" i="1" l="1"/>
  <c r="BZ405" i="1"/>
  <c r="N406" i="1" s="1"/>
  <c r="BP406" i="1" l="1"/>
  <c r="AN406" i="1"/>
  <c r="BB406" i="1"/>
  <c r="K406" i="1"/>
  <c r="Z406" i="1"/>
  <c r="L406" i="1"/>
  <c r="AB406" i="1" l="1"/>
  <c r="AA406" i="1"/>
  <c r="BN406" i="1"/>
  <c r="AZ406" i="1"/>
  <c r="AD406" i="1"/>
  <c r="AC406" i="1"/>
  <c r="AQ406" i="1" s="1"/>
  <c r="AL406" i="1"/>
  <c r="AR406" i="1" l="1"/>
  <c r="BE406" i="1"/>
  <c r="AG406" i="1"/>
  <c r="AF406" i="1" s="1"/>
  <c r="AE406" i="1"/>
  <c r="AH406" i="1" l="1"/>
  <c r="AI406" i="1"/>
  <c r="AJ406" i="1"/>
  <c r="BS406" i="1"/>
  <c r="BT406" i="1" s="1"/>
  <c r="BF406" i="1"/>
  <c r="AU406" i="1"/>
  <c r="AV406" i="1" s="1"/>
  <c r="BI406" i="1" l="1"/>
  <c r="BJ406" i="1" s="1"/>
  <c r="BW406" i="1"/>
  <c r="BX406" i="1" s="1"/>
  <c r="AM406" i="1"/>
  <c r="AO406" i="1" s="1"/>
  <c r="AP406" i="1" s="1"/>
  <c r="AS406" i="1" l="1"/>
  <c r="AT406" i="1" l="1"/>
  <c r="AX406" i="1" s="1"/>
  <c r="AW406" i="1" l="1"/>
  <c r="BA406" i="1" l="1"/>
  <c r="BC406" i="1" s="1"/>
  <c r="BD406" i="1" s="1"/>
  <c r="BG406" i="1" l="1"/>
  <c r="BH406" i="1" l="1"/>
  <c r="BL406" i="1" s="1"/>
  <c r="BK406" i="1" l="1"/>
  <c r="BO406" i="1" l="1"/>
  <c r="BQ406" i="1" s="1"/>
  <c r="BR406" i="1" s="1"/>
  <c r="BU406" i="1" l="1"/>
  <c r="BV406" i="1" l="1"/>
  <c r="BY406" i="1" s="1"/>
  <c r="M407" i="1" s="1"/>
  <c r="J407" i="1" l="1"/>
  <c r="BZ406" i="1"/>
  <c r="N407" i="1" s="1"/>
  <c r="BP407" i="1" l="1"/>
  <c r="AN407" i="1"/>
  <c r="BB407" i="1"/>
  <c r="K407" i="1"/>
  <c r="L407" i="1"/>
  <c r="Z407" i="1"/>
  <c r="AD407" i="1" l="1"/>
  <c r="AC407" i="1"/>
  <c r="AQ407" i="1" s="1"/>
  <c r="BN407" i="1"/>
  <c r="AL407" i="1"/>
  <c r="AZ407" i="1"/>
  <c r="AA407" i="1"/>
  <c r="AB407" i="1"/>
  <c r="BE407" i="1" l="1"/>
  <c r="AR407" i="1"/>
  <c r="AE407" i="1"/>
  <c r="AG407" i="1"/>
  <c r="AF407" i="1" s="1"/>
  <c r="AH407" i="1" l="1"/>
  <c r="AJ407" i="1"/>
  <c r="AI407" i="1"/>
  <c r="AU407" i="1"/>
  <c r="AV407" i="1" s="1"/>
  <c r="BF407" i="1"/>
  <c r="BS407" i="1"/>
  <c r="BT407" i="1" s="1"/>
  <c r="BW407" i="1" l="1"/>
  <c r="BX407" i="1" s="1"/>
  <c r="BI407" i="1"/>
  <c r="BJ407" i="1" s="1"/>
  <c r="AM407" i="1"/>
  <c r="AO407" i="1" s="1"/>
  <c r="AP407" i="1" s="1"/>
  <c r="AS407" i="1" l="1"/>
  <c r="AT407" i="1" l="1"/>
  <c r="AX407" i="1" s="1"/>
  <c r="AW407" i="1" l="1"/>
  <c r="BA407" i="1" l="1"/>
  <c r="BC407" i="1" s="1"/>
  <c r="BD407" i="1" s="1"/>
  <c r="BG407" i="1" l="1"/>
  <c r="BH407" i="1" l="1"/>
  <c r="BK407" i="1" s="1"/>
  <c r="BO407" i="1" l="1"/>
  <c r="BQ407" i="1" s="1"/>
  <c r="BR407" i="1" s="1"/>
  <c r="BL407" i="1"/>
  <c r="BU407" i="1" l="1"/>
  <c r="BV407" i="1" s="1"/>
  <c r="BY407" i="1" l="1"/>
  <c r="M408" i="1" s="1"/>
  <c r="BZ407" i="1"/>
  <c r="N408" i="1" s="1"/>
  <c r="BP408" i="1" l="1"/>
  <c r="BB408" i="1"/>
  <c r="AN408" i="1"/>
  <c r="K408" i="1"/>
  <c r="L408" i="1"/>
  <c r="Z408" i="1"/>
  <c r="J408" i="1"/>
  <c r="AB408" i="1" l="1"/>
  <c r="AA408" i="1"/>
  <c r="BN408" i="1"/>
  <c r="AD408" i="1"/>
  <c r="AL408" i="1"/>
  <c r="AZ408" i="1"/>
  <c r="AC408" i="1"/>
  <c r="AQ408" i="1" s="1"/>
  <c r="AR408" i="1" l="1"/>
  <c r="BE408" i="1"/>
  <c r="AG408" i="1"/>
  <c r="AF408" i="1" s="1"/>
  <c r="AE408" i="1"/>
  <c r="AH408" i="1" l="1"/>
  <c r="AI408" i="1"/>
  <c r="AJ408" i="1"/>
  <c r="BF408" i="1"/>
  <c r="BS408" i="1"/>
  <c r="BT408" i="1" s="1"/>
  <c r="AU408" i="1"/>
  <c r="AV408" i="1" s="1"/>
  <c r="BW408" i="1" l="1"/>
  <c r="BX408" i="1" s="1"/>
  <c r="BI408" i="1"/>
  <c r="BJ408" i="1" s="1"/>
  <c r="AM408" i="1"/>
  <c r="AO408" i="1" s="1"/>
  <c r="AP408" i="1" s="1"/>
  <c r="AS408" i="1" l="1"/>
  <c r="AT408" i="1" l="1"/>
  <c r="AW408" i="1" s="1"/>
  <c r="BA408" i="1" l="1"/>
  <c r="BC408" i="1" s="1"/>
  <c r="BD408" i="1" s="1"/>
  <c r="AX408" i="1"/>
  <c r="BG408" i="1" l="1"/>
  <c r="BH408" i="1" l="1"/>
  <c r="BL408" i="1" s="1"/>
  <c r="BK408" i="1" l="1"/>
  <c r="BO408" i="1" l="1"/>
  <c r="BQ408" i="1" s="1"/>
  <c r="BR408" i="1" s="1"/>
  <c r="BU408" i="1" l="1"/>
  <c r="BV408" i="1" l="1"/>
  <c r="BZ408" i="1" s="1"/>
  <c r="N409" i="1" s="1"/>
  <c r="AN409" i="1" l="1"/>
  <c r="BB409" i="1"/>
  <c r="BP409" i="1"/>
  <c r="K409" i="1"/>
  <c r="BY408" i="1"/>
  <c r="M409" i="1" s="1"/>
  <c r="Z409" i="1" l="1"/>
  <c r="L409" i="1"/>
  <c r="J409" i="1"/>
  <c r="AZ409" i="1" l="1"/>
  <c r="BN409" i="1"/>
  <c r="AL409" i="1"/>
  <c r="AD409" i="1"/>
  <c r="AC409" i="1"/>
  <c r="AQ409" i="1" s="1"/>
  <c r="AA409" i="1"/>
  <c r="AB409" i="1"/>
  <c r="BE409" i="1" l="1"/>
  <c r="AR409" i="1"/>
  <c r="AE409" i="1"/>
  <c r="AG409" i="1"/>
  <c r="AF409" i="1" s="1"/>
  <c r="AU409" i="1" l="1"/>
  <c r="AV409" i="1" s="1"/>
  <c r="AH409" i="1"/>
  <c r="AJ409" i="1"/>
  <c r="AI409" i="1"/>
  <c r="BF409" i="1"/>
  <c r="BS409" i="1"/>
  <c r="BT409" i="1" s="1"/>
  <c r="AM409" i="1" l="1"/>
  <c r="AO409" i="1" s="1"/>
  <c r="AP409" i="1" s="1"/>
  <c r="BI409" i="1"/>
  <c r="BJ409" i="1" s="1"/>
  <c r="BW409" i="1"/>
  <c r="BX409" i="1" s="1"/>
  <c r="AS409" i="1" l="1"/>
  <c r="AT409" i="1" l="1"/>
  <c r="AX409" i="1" s="1"/>
  <c r="AW409" i="1" l="1"/>
  <c r="BA409" i="1" l="1"/>
  <c r="BC409" i="1" s="1"/>
  <c r="BD409" i="1" s="1"/>
  <c r="BG409" i="1" l="1"/>
  <c r="BH409" i="1" l="1"/>
  <c r="BL409" i="1" s="1"/>
  <c r="BK409" i="1" l="1"/>
  <c r="BO409" i="1" l="1"/>
  <c r="BQ409" i="1" s="1"/>
  <c r="BR409" i="1" s="1"/>
  <c r="BU409" i="1" l="1"/>
  <c r="BV409" i="1" l="1"/>
  <c r="BZ409" i="1" s="1"/>
  <c r="N410" i="1" s="1"/>
  <c r="AN410" i="1" l="1"/>
  <c r="BB410" i="1"/>
  <c r="BP410" i="1"/>
  <c r="K410" i="1"/>
  <c r="BY409" i="1"/>
  <c r="M410" i="1" s="1"/>
  <c r="L410" i="1" l="1"/>
  <c r="Z410" i="1"/>
  <c r="J410" i="1"/>
  <c r="AA410" i="1" l="1"/>
  <c r="AB410" i="1"/>
  <c r="BN410" i="1"/>
  <c r="AZ410" i="1"/>
  <c r="AL410" i="1"/>
  <c r="AD410" i="1"/>
  <c r="AC410" i="1"/>
  <c r="AQ410" i="1" s="1"/>
  <c r="AE410" i="1" l="1"/>
  <c r="AG410" i="1"/>
  <c r="AF410" i="1" s="1"/>
  <c r="BE410" i="1"/>
  <c r="AR410" i="1"/>
  <c r="AU410" i="1" l="1"/>
  <c r="AV410" i="1" s="1"/>
  <c r="BF410" i="1"/>
  <c r="BS410" i="1"/>
  <c r="BT410" i="1" s="1"/>
  <c r="AJ410" i="1"/>
  <c r="AI410" i="1"/>
  <c r="AH410" i="1"/>
  <c r="BW410" i="1" l="1"/>
  <c r="BX410" i="1" s="1"/>
  <c r="BI410" i="1"/>
  <c r="BJ410" i="1" s="1"/>
  <c r="AM410" i="1"/>
  <c r="AO410" i="1" s="1"/>
  <c r="AP410" i="1" s="1"/>
  <c r="AS410" i="1" l="1"/>
  <c r="AT410" i="1" l="1"/>
  <c r="AX410" i="1" s="1"/>
  <c r="AW410" i="1" l="1"/>
  <c r="BA410" i="1" l="1"/>
  <c r="BC410" i="1" s="1"/>
  <c r="BD410" i="1" s="1"/>
  <c r="BG410" i="1" l="1"/>
  <c r="BH410" i="1" l="1"/>
  <c r="BK410" i="1" s="1"/>
  <c r="BO410" i="1" l="1"/>
  <c r="BQ410" i="1" s="1"/>
  <c r="BR410" i="1" s="1"/>
  <c r="BL410" i="1"/>
  <c r="BU410" i="1" l="1"/>
  <c r="BV410" i="1" s="1"/>
  <c r="BY410" i="1" l="1"/>
  <c r="M411" i="1" s="1"/>
  <c r="BZ410" i="1"/>
  <c r="N411" i="1" s="1"/>
  <c r="BP411" i="1" l="1"/>
  <c r="BB411" i="1"/>
  <c r="AN411" i="1"/>
  <c r="K411" i="1"/>
  <c r="Z411" i="1"/>
  <c r="L411" i="1"/>
  <c r="J411" i="1"/>
  <c r="AB411" i="1" l="1"/>
  <c r="AA411" i="1"/>
  <c r="AZ411" i="1"/>
  <c r="AL411" i="1"/>
  <c r="AC411" i="1"/>
  <c r="AQ411" i="1" s="1"/>
  <c r="BN411" i="1"/>
  <c r="AD411" i="1"/>
  <c r="AE411" i="1" l="1"/>
  <c r="AG411" i="1"/>
  <c r="AF411" i="1" s="1"/>
  <c r="BE411" i="1"/>
  <c r="AR411" i="1"/>
  <c r="AU411" i="1" l="1"/>
  <c r="AV411" i="1" s="1"/>
  <c r="BS411" i="1"/>
  <c r="BT411" i="1" s="1"/>
  <c r="BF411" i="1"/>
  <c r="AH411" i="1"/>
  <c r="AI411" i="1"/>
  <c r="AJ411" i="1"/>
  <c r="BI411" i="1" l="1"/>
  <c r="BJ411" i="1" s="1"/>
  <c r="AM411" i="1"/>
  <c r="AO411" i="1" s="1"/>
  <c r="AP411" i="1" s="1"/>
  <c r="BW411" i="1"/>
  <c r="BX411" i="1" s="1"/>
  <c r="AS411" i="1" l="1"/>
  <c r="AT411" i="1" l="1"/>
  <c r="AX411" i="1" s="1"/>
  <c r="AW411" i="1" l="1"/>
  <c r="BA411" i="1" l="1"/>
  <c r="BC411" i="1" s="1"/>
  <c r="BD411" i="1" s="1"/>
  <c r="BG411" i="1" l="1"/>
  <c r="BH411" i="1" l="1"/>
  <c r="BL411" i="1" s="1"/>
  <c r="BK411" i="1" l="1"/>
  <c r="BO411" i="1" l="1"/>
  <c r="BQ411" i="1" s="1"/>
  <c r="BR411" i="1" s="1"/>
  <c r="BU411" i="1" l="1"/>
  <c r="BV411" i="1" l="1"/>
  <c r="BY411" i="1" s="1"/>
  <c r="M412" i="1" s="1"/>
  <c r="J412" i="1" l="1"/>
  <c r="BZ411" i="1"/>
  <c r="N412" i="1" s="1"/>
  <c r="Z412" i="1" s="1"/>
  <c r="AB412" i="1" l="1"/>
  <c r="AA412" i="1"/>
  <c r="AN412" i="1"/>
  <c r="BB412" i="1"/>
  <c r="BP412" i="1"/>
  <c r="K412" i="1"/>
  <c r="L412" i="1"/>
  <c r="BN412" i="1" l="1"/>
  <c r="AL412" i="1"/>
  <c r="AC412" i="1"/>
  <c r="AQ412" i="1" s="1"/>
  <c r="AZ412" i="1"/>
  <c r="AD412" i="1"/>
  <c r="AG412" i="1" l="1"/>
  <c r="AF412" i="1" s="1"/>
  <c r="AE412" i="1"/>
  <c r="BE412" i="1"/>
  <c r="AR412" i="1"/>
  <c r="BS412" i="1" l="1"/>
  <c r="BT412" i="1" s="1"/>
  <c r="BF412" i="1"/>
  <c r="AH412" i="1"/>
  <c r="AU412" i="1"/>
  <c r="AV412" i="1" s="1"/>
  <c r="AI412" i="1"/>
  <c r="AJ412" i="1"/>
  <c r="BI412" i="1" l="1"/>
  <c r="BJ412" i="1" s="1"/>
  <c r="AM412" i="1"/>
  <c r="AO412" i="1" s="1"/>
  <c r="AP412" i="1" s="1"/>
  <c r="BW412" i="1"/>
  <c r="BX412" i="1" s="1"/>
  <c r="AS412" i="1" l="1"/>
  <c r="AT412" i="1" l="1"/>
  <c r="AX412" i="1" s="1"/>
  <c r="AW412" i="1" l="1"/>
  <c r="BA412" i="1" l="1"/>
  <c r="BC412" i="1" s="1"/>
  <c r="BD412" i="1" s="1"/>
  <c r="BG412" i="1" l="1"/>
  <c r="BH412" i="1" l="1"/>
  <c r="BL412" i="1" s="1"/>
  <c r="BK412" i="1" l="1"/>
  <c r="BO412" i="1" l="1"/>
  <c r="BQ412" i="1" s="1"/>
  <c r="BR412" i="1" s="1"/>
  <c r="BU412" i="1" l="1"/>
  <c r="BV412" i="1" l="1"/>
  <c r="BY412" i="1" s="1"/>
  <c r="M413" i="1" s="1"/>
  <c r="J413" i="1" l="1"/>
  <c r="BZ412" i="1"/>
  <c r="N413" i="1" s="1"/>
  <c r="AN413" i="1" l="1"/>
  <c r="BB413" i="1"/>
  <c r="BP413" i="1"/>
  <c r="K413" i="1"/>
  <c r="Z413" i="1"/>
  <c r="L413" i="1"/>
  <c r="AL413" i="1" l="1"/>
  <c r="BN413" i="1"/>
  <c r="AC413" i="1"/>
  <c r="AQ413" i="1" s="1"/>
  <c r="AZ413" i="1"/>
  <c r="AD413" i="1"/>
  <c r="AB413" i="1"/>
  <c r="AA413" i="1"/>
  <c r="AE413" i="1" l="1"/>
  <c r="AG413" i="1"/>
  <c r="AF413" i="1" s="1"/>
  <c r="BE413" i="1"/>
  <c r="AR413" i="1"/>
  <c r="AU413" i="1" l="1"/>
  <c r="AV413" i="1" s="1"/>
  <c r="BF413" i="1"/>
  <c r="BS413" i="1"/>
  <c r="BT413" i="1" s="1"/>
  <c r="AH413" i="1"/>
  <c r="AJ413" i="1"/>
  <c r="AI413" i="1"/>
  <c r="BI413" i="1" l="1"/>
  <c r="BJ413" i="1" s="1"/>
  <c r="AM413" i="1"/>
  <c r="AO413" i="1" s="1"/>
  <c r="AP413" i="1" s="1"/>
  <c r="BW413" i="1"/>
  <c r="BX413" i="1" s="1"/>
  <c r="AS413" i="1" l="1"/>
  <c r="AT413" i="1" l="1"/>
  <c r="AX413" i="1" s="1"/>
  <c r="AW413" i="1" l="1"/>
  <c r="BA413" i="1" l="1"/>
  <c r="BC413" i="1" s="1"/>
  <c r="BD413" i="1" s="1"/>
  <c r="BG413" i="1" l="1"/>
  <c r="BH413" i="1" l="1"/>
  <c r="BL413" i="1" s="1"/>
  <c r="BK413" i="1" l="1"/>
  <c r="BO413" i="1" l="1"/>
  <c r="BQ413" i="1" s="1"/>
  <c r="BR413" i="1" s="1"/>
  <c r="BU413" i="1" l="1"/>
  <c r="BV413" i="1" l="1"/>
  <c r="BY413" i="1" s="1"/>
  <c r="M414" i="1" s="1"/>
  <c r="J414" i="1" l="1"/>
  <c r="BZ413" i="1"/>
  <c r="N414" i="1" s="1"/>
  <c r="BP414" i="1" l="1"/>
  <c r="BB414" i="1"/>
  <c r="AN414" i="1"/>
  <c r="K414" i="1"/>
  <c r="Z414" i="1"/>
  <c r="L414" i="1"/>
  <c r="AA414" i="1" l="1"/>
  <c r="AB414" i="1"/>
  <c r="AC414" i="1"/>
  <c r="AQ414" i="1" s="1"/>
  <c r="BN414" i="1"/>
  <c r="AZ414" i="1"/>
  <c r="AD414" i="1"/>
  <c r="AL414" i="1"/>
  <c r="AE414" i="1" l="1"/>
  <c r="AG414" i="1"/>
  <c r="AF414" i="1" s="1"/>
  <c r="AR414" i="1"/>
  <c r="BE414" i="1"/>
  <c r="BF414" i="1" l="1"/>
  <c r="BS414" i="1"/>
  <c r="BT414" i="1" s="1"/>
  <c r="AH414" i="1"/>
  <c r="AU414" i="1"/>
  <c r="AV414" i="1" s="1"/>
  <c r="AI414" i="1"/>
  <c r="AJ414" i="1"/>
  <c r="AM414" i="1" l="1"/>
  <c r="AO414" i="1" s="1"/>
  <c r="AP414" i="1" s="1"/>
  <c r="BW414" i="1"/>
  <c r="BX414" i="1" s="1"/>
  <c r="BI414" i="1"/>
  <c r="BJ414" i="1" s="1"/>
  <c r="AS414" i="1" l="1"/>
  <c r="AT414" i="1" l="1"/>
  <c r="AX414" i="1" s="1"/>
  <c r="AW414" i="1" l="1"/>
  <c r="BA414" i="1" l="1"/>
  <c r="BC414" i="1" s="1"/>
  <c r="BD414" i="1" s="1"/>
  <c r="BG414" i="1" l="1"/>
  <c r="BH414" i="1" l="1"/>
  <c r="BL414" i="1" s="1"/>
  <c r="BK414" i="1" l="1"/>
  <c r="BO414" i="1" l="1"/>
  <c r="BQ414" i="1" s="1"/>
  <c r="BR414" i="1" s="1"/>
  <c r="BU414" i="1" l="1"/>
  <c r="BV414" i="1" l="1"/>
  <c r="BY414" i="1" s="1"/>
  <c r="M415" i="1" s="1"/>
  <c r="J415" i="1" l="1"/>
  <c r="BZ414" i="1"/>
  <c r="N415" i="1" s="1"/>
  <c r="AN415" i="1" l="1"/>
  <c r="BB415" i="1"/>
  <c r="BP415" i="1"/>
  <c r="K415" i="1"/>
  <c r="L415" i="1"/>
  <c r="Z415" i="1"/>
  <c r="AA415" i="1" l="1"/>
  <c r="AB415" i="1"/>
  <c r="BN415" i="1"/>
  <c r="AZ415" i="1"/>
  <c r="AD415" i="1"/>
  <c r="AL415" i="1"/>
  <c r="AC415" i="1"/>
  <c r="AQ415" i="1" s="1"/>
  <c r="AE415" i="1" l="1"/>
  <c r="AG415" i="1"/>
  <c r="AF415" i="1" s="1"/>
  <c r="BE415" i="1"/>
  <c r="AR415" i="1"/>
  <c r="AU415" i="1" l="1"/>
  <c r="AV415" i="1" s="1"/>
  <c r="BS415" i="1"/>
  <c r="BT415" i="1" s="1"/>
  <c r="BF415" i="1"/>
  <c r="AH415" i="1"/>
  <c r="AJ415" i="1"/>
  <c r="AI415" i="1"/>
  <c r="AM415" i="1" l="1"/>
  <c r="AO415" i="1" s="1"/>
  <c r="AP415" i="1" s="1"/>
  <c r="BI415" i="1"/>
  <c r="BJ415" i="1" s="1"/>
  <c r="BW415" i="1"/>
  <c r="BX415" i="1" s="1"/>
  <c r="AS415" i="1" l="1"/>
  <c r="AT415" i="1" l="1"/>
  <c r="AX415" i="1" s="1"/>
  <c r="AW415" i="1" l="1"/>
  <c r="BA415" i="1" l="1"/>
  <c r="BC415" i="1" s="1"/>
  <c r="BD415" i="1" s="1"/>
  <c r="BG415" i="1" l="1"/>
  <c r="BH415" i="1" l="1"/>
  <c r="BL415" i="1" s="1"/>
  <c r="BK415" i="1" l="1"/>
  <c r="BO415" i="1" l="1"/>
  <c r="BQ415" i="1" s="1"/>
  <c r="BR415" i="1" s="1"/>
  <c r="BU415" i="1" l="1"/>
  <c r="BV415" i="1" l="1"/>
  <c r="BY415" i="1" s="1"/>
  <c r="M416" i="1" s="1"/>
  <c r="J416" i="1" l="1"/>
  <c r="BZ415" i="1"/>
  <c r="N416" i="1" s="1"/>
  <c r="BP416" i="1" l="1"/>
  <c r="AN416" i="1"/>
  <c r="BB416" i="1"/>
  <c r="K416" i="1"/>
  <c r="L416" i="1"/>
  <c r="Z416" i="1"/>
  <c r="AZ416" i="1" l="1"/>
  <c r="AD416" i="1"/>
  <c r="AC416" i="1"/>
  <c r="AQ416" i="1" s="1"/>
  <c r="BN416" i="1"/>
  <c r="AL416" i="1"/>
  <c r="AA416" i="1"/>
  <c r="AB416" i="1"/>
  <c r="BE416" i="1" l="1"/>
  <c r="AR416" i="1"/>
  <c r="AE416" i="1"/>
  <c r="AG416" i="1"/>
  <c r="AF416" i="1" s="1"/>
  <c r="AH416" i="1" l="1"/>
  <c r="AU416" i="1"/>
  <c r="AV416" i="1" s="1"/>
  <c r="AJ416" i="1"/>
  <c r="AI416" i="1"/>
  <c r="BF416" i="1"/>
  <c r="BS416" i="1"/>
  <c r="BT416" i="1" s="1"/>
  <c r="BI416" i="1" l="1"/>
  <c r="BJ416" i="1" s="1"/>
  <c r="AM416" i="1"/>
  <c r="AO416" i="1" s="1"/>
  <c r="AP416" i="1" s="1"/>
  <c r="BW416" i="1"/>
  <c r="BX416" i="1" s="1"/>
  <c r="AS416" i="1" l="1"/>
  <c r="AT416" i="1" l="1"/>
  <c r="AX416" i="1" s="1"/>
  <c r="AW416" i="1" l="1"/>
  <c r="BA416" i="1" l="1"/>
  <c r="BC416" i="1" s="1"/>
  <c r="BD416" i="1" s="1"/>
  <c r="BG416" i="1" l="1"/>
  <c r="BH416" i="1" l="1"/>
  <c r="BK416" i="1" s="1"/>
  <c r="BO416" i="1" l="1"/>
  <c r="BQ416" i="1" s="1"/>
  <c r="BR416" i="1" s="1"/>
  <c r="BL416" i="1"/>
  <c r="BU416" i="1" l="1"/>
  <c r="BV416" i="1" s="1"/>
  <c r="BZ416" i="1" l="1"/>
  <c r="N417" i="1" s="1"/>
  <c r="BY416" i="1"/>
  <c r="M417" i="1" s="1"/>
  <c r="L417" i="1" l="1"/>
  <c r="Z417" i="1"/>
  <c r="J417" i="1"/>
  <c r="BP417" i="1"/>
  <c r="BB417" i="1"/>
  <c r="AN417" i="1"/>
  <c r="K417" i="1"/>
  <c r="AB417" i="1" l="1"/>
  <c r="AA417" i="1"/>
  <c r="AL417" i="1"/>
  <c r="AZ417" i="1"/>
  <c r="AC417" i="1"/>
  <c r="AQ417" i="1" s="1"/>
  <c r="BN417" i="1"/>
  <c r="AD417" i="1"/>
  <c r="BE417" i="1" l="1"/>
  <c r="AR417" i="1"/>
  <c r="AG417" i="1"/>
  <c r="AF417" i="1" s="1"/>
  <c r="AE417" i="1"/>
  <c r="AJ417" i="1" l="1"/>
  <c r="AI417" i="1"/>
  <c r="AU417" i="1"/>
  <c r="AV417" i="1" s="1"/>
  <c r="AH417" i="1"/>
  <c r="BF417" i="1"/>
  <c r="BS417" i="1"/>
  <c r="BT417" i="1" s="1"/>
  <c r="BI417" i="1" l="1"/>
  <c r="BJ417" i="1" s="1"/>
  <c r="AM417" i="1"/>
  <c r="AO417" i="1" s="1"/>
  <c r="AP417" i="1" s="1"/>
  <c r="BW417" i="1"/>
  <c r="BX417" i="1" s="1"/>
  <c r="AS417" i="1" l="1"/>
  <c r="AT417" i="1" l="1"/>
  <c r="AX417" i="1" s="1"/>
  <c r="AW417" i="1" l="1"/>
  <c r="BA417" i="1" l="1"/>
  <c r="BC417" i="1" s="1"/>
  <c r="BD417" i="1" s="1"/>
  <c r="BG417" i="1" l="1"/>
  <c r="BH417" i="1" l="1"/>
  <c r="BL417" i="1" s="1"/>
  <c r="BK417" i="1" l="1"/>
  <c r="BO417" i="1" l="1"/>
  <c r="BQ417" i="1" s="1"/>
  <c r="BR417" i="1" s="1"/>
  <c r="BU417" i="1" l="1"/>
  <c r="BV417" i="1" l="1"/>
  <c r="BZ417" i="1" s="1"/>
  <c r="N418" i="1" s="1"/>
  <c r="AN418" i="1" l="1"/>
  <c r="BB418" i="1"/>
  <c r="BP418" i="1"/>
  <c r="K418" i="1"/>
  <c r="BY417" i="1"/>
  <c r="M418" i="1" s="1"/>
  <c r="Z418" i="1" l="1"/>
  <c r="L418" i="1"/>
  <c r="J418" i="1"/>
  <c r="AZ418" i="1" l="1"/>
  <c r="AC418" i="1"/>
  <c r="AQ418" i="1" s="1"/>
  <c r="BN418" i="1"/>
  <c r="AL418" i="1"/>
  <c r="AD418" i="1"/>
  <c r="AA418" i="1"/>
  <c r="AB418" i="1"/>
  <c r="BE418" i="1" l="1"/>
  <c r="AR418" i="1"/>
  <c r="AG418" i="1"/>
  <c r="AF418" i="1" s="1"/>
  <c r="AE418" i="1"/>
  <c r="AJ418" i="1" l="1"/>
  <c r="AI418" i="1"/>
  <c r="AU418" i="1"/>
  <c r="AV418" i="1" s="1"/>
  <c r="AH418" i="1"/>
  <c r="BS418" i="1"/>
  <c r="BT418" i="1" s="1"/>
  <c r="BF418" i="1"/>
  <c r="BW418" i="1" l="1"/>
  <c r="BX418" i="1" s="1"/>
  <c r="BI418" i="1"/>
  <c r="BJ418" i="1" s="1"/>
  <c r="AM418" i="1"/>
  <c r="AO418" i="1" s="1"/>
  <c r="AP418" i="1" s="1"/>
  <c r="AS418" i="1" l="1"/>
  <c r="AT418" i="1" l="1"/>
  <c r="AX418" i="1" s="1"/>
  <c r="AW418" i="1" l="1"/>
  <c r="BA418" i="1" l="1"/>
  <c r="BC418" i="1" s="1"/>
  <c r="BD418" i="1" s="1"/>
  <c r="BG418" i="1" l="1"/>
  <c r="BH418" i="1" l="1"/>
  <c r="BL418" i="1" s="1"/>
  <c r="BK418" i="1" l="1"/>
  <c r="BO418" i="1" l="1"/>
  <c r="BQ418" i="1" s="1"/>
  <c r="BR418" i="1" s="1"/>
  <c r="BU418" i="1" l="1"/>
  <c r="BV418" i="1" l="1"/>
  <c r="BY418" i="1" s="1"/>
  <c r="M419" i="1" s="1"/>
  <c r="J419" i="1" l="1"/>
  <c r="BZ418" i="1"/>
  <c r="N419" i="1" s="1"/>
  <c r="AN419" i="1" l="1"/>
  <c r="BB419" i="1"/>
  <c r="BP419" i="1"/>
  <c r="K419" i="1"/>
  <c r="L419" i="1"/>
  <c r="Z419" i="1"/>
  <c r="AZ419" i="1" l="1"/>
  <c r="AL419" i="1"/>
  <c r="AD419" i="1"/>
  <c r="BN419" i="1"/>
  <c r="AC419" i="1"/>
  <c r="AQ419" i="1" s="1"/>
  <c r="AB419" i="1"/>
  <c r="AA419" i="1"/>
  <c r="BE419" i="1" l="1"/>
  <c r="AR419" i="1"/>
  <c r="AE419" i="1"/>
  <c r="AG419" i="1"/>
  <c r="AF419" i="1" s="1"/>
  <c r="AH419" i="1" l="1"/>
  <c r="AJ419" i="1"/>
  <c r="AI419" i="1"/>
  <c r="AU419" i="1"/>
  <c r="AV419" i="1" s="1"/>
  <c r="BF419" i="1"/>
  <c r="BS419" i="1"/>
  <c r="BT419" i="1" s="1"/>
  <c r="BW419" i="1" l="1"/>
  <c r="BX419" i="1" s="1"/>
  <c r="AM419" i="1"/>
  <c r="AO419" i="1" s="1"/>
  <c r="AP419" i="1" s="1"/>
  <c r="BI419" i="1"/>
  <c r="BJ419" i="1" s="1"/>
  <c r="AS419" i="1" l="1"/>
  <c r="AT419" i="1" l="1"/>
  <c r="AX419" i="1" s="1"/>
  <c r="AW419" i="1" l="1"/>
  <c r="BA419" i="1" l="1"/>
  <c r="BC419" i="1" s="1"/>
  <c r="BD419" i="1" s="1"/>
  <c r="BG419" i="1" l="1"/>
  <c r="BH419" i="1" l="1"/>
  <c r="BL419" i="1" s="1"/>
  <c r="BK419" i="1" l="1"/>
  <c r="BO419" i="1" l="1"/>
  <c r="BQ419" i="1" s="1"/>
  <c r="BR419" i="1" s="1"/>
  <c r="BU419" i="1" l="1"/>
  <c r="BV419" i="1" l="1"/>
  <c r="BY419" i="1" s="1"/>
  <c r="M420" i="1" s="1"/>
  <c r="J420" i="1" l="1"/>
  <c r="BZ419" i="1"/>
  <c r="N420" i="1" s="1"/>
  <c r="BP420" i="1" l="1"/>
  <c r="BB420" i="1"/>
  <c r="AN420" i="1"/>
  <c r="K420" i="1"/>
  <c r="L420" i="1"/>
  <c r="Z420" i="1"/>
  <c r="AB420" i="1" l="1"/>
  <c r="AA420" i="1"/>
  <c r="AD420" i="1"/>
  <c r="AC420" i="1"/>
  <c r="AQ420" i="1" s="1"/>
  <c r="BN420" i="1"/>
  <c r="AZ420" i="1"/>
  <c r="AL420" i="1"/>
  <c r="BE420" i="1" l="1"/>
  <c r="AR420" i="1"/>
  <c r="AE420" i="1"/>
  <c r="AG420" i="1"/>
  <c r="AF420" i="1" s="1"/>
  <c r="AH420" i="1" l="1"/>
  <c r="AI420" i="1"/>
  <c r="AJ420" i="1"/>
  <c r="AU420" i="1"/>
  <c r="AV420" i="1" s="1"/>
  <c r="BS420" i="1"/>
  <c r="BT420" i="1" s="1"/>
  <c r="BF420" i="1"/>
  <c r="BW420" i="1" l="1"/>
  <c r="BX420" i="1" s="1"/>
  <c r="BI420" i="1"/>
  <c r="BJ420" i="1" s="1"/>
  <c r="AM420" i="1"/>
  <c r="AO420" i="1" s="1"/>
  <c r="AP420" i="1" s="1"/>
  <c r="AS420" i="1" l="1"/>
  <c r="AT420" i="1" l="1"/>
  <c r="AW420" i="1" s="1"/>
  <c r="BA420" i="1" l="1"/>
  <c r="BC420" i="1" s="1"/>
  <c r="BD420" i="1" s="1"/>
  <c r="AX420" i="1"/>
  <c r="BG420" i="1" l="1"/>
  <c r="BH420" i="1" s="1"/>
  <c r="BL420" i="1" l="1"/>
  <c r="BK420" i="1"/>
  <c r="BO420" i="1" l="1"/>
  <c r="BQ420" i="1" s="1"/>
  <c r="BR420" i="1" s="1"/>
  <c r="BU420" i="1" l="1"/>
  <c r="BV420" i="1" l="1"/>
  <c r="BY420" i="1" s="1"/>
  <c r="M421" i="1" s="1"/>
  <c r="J421" i="1" l="1"/>
  <c r="BZ420" i="1"/>
  <c r="N421" i="1" s="1"/>
  <c r="BB421" i="1" l="1"/>
  <c r="BP421" i="1"/>
  <c r="AN421" i="1"/>
  <c r="K421" i="1"/>
  <c r="L421" i="1"/>
  <c r="Z421" i="1"/>
  <c r="AA421" i="1" l="1"/>
  <c r="AB421" i="1"/>
  <c r="BN421" i="1"/>
  <c r="AL421" i="1"/>
  <c r="AC421" i="1"/>
  <c r="AQ421" i="1" s="1"/>
  <c r="AZ421" i="1"/>
  <c r="AD421" i="1"/>
  <c r="BE421" i="1" l="1"/>
  <c r="AR421" i="1"/>
  <c r="AG421" i="1"/>
  <c r="AF421" i="1" s="1"/>
  <c r="AE421" i="1"/>
  <c r="AI421" i="1" l="1"/>
  <c r="AJ421" i="1"/>
  <c r="AH421" i="1"/>
  <c r="AU421" i="1"/>
  <c r="AV421" i="1" s="1"/>
  <c r="BS421" i="1"/>
  <c r="BT421" i="1" s="1"/>
  <c r="BF421" i="1"/>
  <c r="BW421" i="1" l="1"/>
  <c r="BX421" i="1" s="1"/>
  <c r="BI421" i="1"/>
  <c r="BJ421" i="1" s="1"/>
  <c r="AM421" i="1"/>
  <c r="AO421" i="1" s="1"/>
  <c r="AP421" i="1" s="1"/>
  <c r="AS421" i="1" l="1"/>
  <c r="AT421" i="1" l="1"/>
  <c r="AX421" i="1" s="1"/>
  <c r="AW421" i="1" l="1"/>
  <c r="BA421" i="1" l="1"/>
  <c r="BC421" i="1" s="1"/>
  <c r="BD421" i="1" s="1"/>
  <c r="BG421" i="1" l="1"/>
  <c r="BH421" i="1" l="1"/>
  <c r="BL421" i="1" s="1"/>
  <c r="BK421" i="1" l="1"/>
  <c r="BO421" i="1" l="1"/>
  <c r="BQ421" i="1" s="1"/>
  <c r="BR421" i="1" s="1"/>
  <c r="BU421" i="1" l="1"/>
  <c r="BV421" i="1" l="1"/>
  <c r="BY421" i="1" s="1"/>
  <c r="M422" i="1" s="1"/>
  <c r="J422" i="1" l="1"/>
  <c r="BZ421" i="1"/>
  <c r="N422" i="1" s="1"/>
  <c r="BB422" i="1" l="1"/>
  <c r="BP422" i="1"/>
  <c r="AN422" i="1"/>
  <c r="K422" i="1"/>
  <c r="L422" i="1"/>
  <c r="Z422" i="1"/>
  <c r="AA422" i="1" l="1"/>
  <c r="AB422" i="1"/>
  <c r="AL422" i="1"/>
  <c r="BN422" i="1"/>
  <c r="AD422" i="1"/>
  <c r="AC422" i="1"/>
  <c r="AQ422" i="1" s="1"/>
  <c r="AZ422" i="1"/>
  <c r="AR422" i="1" l="1"/>
  <c r="BE422" i="1"/>
  <c r="AE422" i="1"/>
  <c r="AG422" i="1"/>
  <c r="AF422" i="1" s="1"/>
  <c r="AI422" i="1" l="1"/>
  <c r="AJ422" i="1"/>
  <c r="AH422" i="1"/>
  <c r="BS422" i="1"/>
  <c r="BT422" i="1" s="1"/>
  <c r="BF422" i="1"/>
  <c r="AU422" i="1"/>
  <c r="AV422" i="1" s="1"/>
  <c r="BI422" i="1" l="1"/>
  <c r="BJ422" i="1" s="1"/>
  <c r="BW422" i="1"/>
  <c r="BX422" i="1" s="1"/>
  <c r="AM422" i="1"/>
  <c r="AO422" i="1" s="1"/>
  <c r="AP422" i="1" s="1"/>
  <c r="AS422" i="1" l="1"/>
  <c r="AT422" i="1" l="1"/>
  <c r="AX422" i="1" s="1"/>
  <c r="AW422" i="1" l="1"/>
  <c r="BA422" i="1" l="1"/>
  <c r="BC422" i="1" s="1"/>
  <c r="BD422" i="1" s="1"/>
  <c r="BG422" i="1" l="1"/>
  <c r="BH422" i="1" l="1"/>
  <c r="BL422" i="1" s="1"/>
  <c r="BK422" i="1" l="1"/>
  <c r="BO422" i="1" l="1"/>
  <c r="BQ422" i="1" s="1"/>
  <c r="BR422" i="1" s="1"/>
  <c r="BU422" i="1" l="1"/>
  <c r="BV422" i="1" l="1"/>
  <c r="BY422" i="1" s="1"/>
  <c r="M423" i="1" s="1"/>
  <c r="J423" i="1" l="1"/>
  <c r="BZ422" i="1"/>
  <c r="N423" i="1" s="1"/>
  <c r="BB423" i="1" l="1"/>
  <c r="AN423" i="1"/>
  <c r="BP423" i="1"/>
  <c r="K423" i="1"/>
  <c r="Z423" i="1"/>
  <c r="L423" i="1"/>
  <c r="AC423" i="1" l="1"/>
  <c r="AQ423" i="1" s="1"/>
  <c r="BN423" i="1"/>
  <c r="AZ423" i="1"/>
  <c r="AL423" i="1"/>
  <c r="AD423" i="1"/>
  <c r="AB423" i="1"/>
  <c r="AA423" i="1"/>
  <c r="AE423" i="1" l="1"/>
  <c r="AG423" i="1"/>
  <c r="AF423" i="1" s="1"/>
  <c r="AR423" i="1"/>
  <c r="BE423" i="1"/>
  <c r="AU423" i="1" l="1"/>
  <c r="AV423" i="1" s="1"/>
  <c r="BS423" i="1"/>
  <c r="BT423" i="1" s="1"/>
  <c r="BF423" i="1"/>
  <c r="AJ423" i="1"/>
  <c r="AI423" i="1"/>
  <c r="AH423" i="1"/>
  <c r="BW423" i="1" l="1"/>
  <c r="BX423" i="1" s="1"/>
  <c r="AM423" i="1"/>
  <c r="AO423" i="1" s="1"/>
  <c r="AP423" i="1" s="1"/>
  <c r="BI423" i="1"/>
  <c r="BJ423" i="1" s="1"/>
  <c r="AS423" i="1" l="1"/>
  <c r="AT423" i="1" l="1"/>
  <c r="AX423" i="1" s="1"/>
  <c r="AW423" i="1" l="1"/>
  <c r="BA423" i="1" l="1"/>
  <c r="BC423" i="1" s="1"/>
  <c r="BD423" i="1" s="1"/>
  <c r="BG423" i="1" l="1"/>
  <c r="BH423" i="1" l="1"/>
  <c r="BK423" i="1" s="1"/>
  <c r="BO423" i="1" l="1"/>
  <c r="BQ423" i="1" s="1"/>
  <c r="BR423" i="1" s="1"/>
  <c r="BL423" i="1"/>
  <c r="BU423" i="1" l="1"/>
  <c r="BV423" i="1" l="1"/>
  <c r="BY423" i="1" s="1"/>
  <c r="M424" i="1" s="1"/>
  <c r="J424" i="1" l="1"/>
  <c r="BZ423" i="1"/>
  <c r="N424" i="1" s="1"/>
  <c r="L424" i="1" s="1"/>
  <c r="AZ424" i="1" l="1"/>
  <c r="AD424" i="1"/>
  <c r="AC424" i="1"/>
  <c r="AQ424" i="1" s="1"/>
  <c r="AL424" i="1"/>
  <c r="BN424" i="1"/>
  <c r="AN424" i="1"/>
  <c r="BP424" i="1"/>
  <c r="BB424" i="1"/>
  <c r="K424" i="1"/>
  <c r="Z424" i="1"/>
  <c r="AA424" i="1" l="1"/>
  <c r="AB424" i="1"/>
  <c r="AE424" i="1" s="1"/>
  <c r="AG424" i="1"/>
  <c r="BE424" i="1"/>
  <c r="AR424" i="1"/>
  <c r="AF424" i="1" l="1"/>
  <c r="AU424" i="1"/>
  <c r="AV424" i="1" s="1"/>
  <c r="BF424" i="1"/>
  <c r="BS424" i="1"/>
  <c r="BT424" i="1" s="1"/>
  <c r="AH424" i="1"/>
  <c r="AJ424" i="1"/>
  <c r="AI424" i="1"/>
  <c r="AM424" i="1" l="1"/>
  <c r="AO424" i="1" s="1"/>
  <c r="AP424" i="1" s="1"/>
  <c r="BW424" i="1"/>
  <c r="BX424" i="1" s="1"/>
  <c r="BI424" i="1"/>
  <c r="BJ424" i="1" s="1"/>
  <c r="AS424" i="1" l="1"/>
  <c r="AT424" i="1" l="1"/>
  <c r="AX424" i="1" s="1"/>
  <c r="AW424" i="1" l="1"/>
  <c r="BA424" i="1" l="1"/>
  <c r="BC424" i="1" s="1"/>
  <c r="BD424" i="1" s="1"/>
  <c r="BG424" i="1" l="1"/>
  <c r="BH424" i="1" l="1"/>
  <c r="BK424" i="1" s="1"/>
  <c r="BO424" i="1" l="1"/>
  <c r="BQ424" i="1" s="1"/>
  <c r="BR424" i="1" s="1"/>
  <c r="BL424" i="1"/>
  <c r="BU424" i="1" l="1"/>
  <c r="BV424" i="1" l="1"/>
  <c r="BZ424" i="1" s="1"/>
  <c r="N425" i="1" s="1"/>
  <c r="BP425" i="1" l="1"/>
  <c r="AN425" i="1"/>
  <c r="BB425" i="1"/>
  <c r="K425" i="1"/>
  <c r="BY424" i="1"/>
  <c r="M425" i="1" s="1"/>
  <c r="L425" i="1" l="1"/>
  <c r="Z425" i="1"/>
  <c r="J425" i="1"/>
  <c r="AD425" i="1" l="1"/>
  <c r="AC425" i="1"/>
  <c r="AQ425" i="1" s="1"/>
  <c r="BN425" i="1"/>
  <c r="AL425" i="1"/>
  <c r="AZ425" i="1"/>
  <c r="AA425" i="1"/>
  <c r="AB425" i="1"/>
  <c r="AE425" i="1" l="1"/>
  <c r="AG425" i="1"/>
  <c r="AF425" i="1" s="1"/>
  <c r="AR425" i="1"/>
  <c r="BE425" i="1"/>
  <c r="AU425" i="1" l="1"/>
  <c r="AV425" i="1" s="1"/>
  <c r="AH425" i="1"/>
  <c r="BF425" i="1"/>
  <c r="BS425" i="1"/>
  <c r="BT425" i="1" s="1"/>
  <c r="AI425" i="1"/>
  <c r="AJ425" i="1"/>
  <c r="AM425" i="1" l="1"/>
  <c r="AO425" i="1" s="1"/>
  <c r="AP425" i="1" s="1"/>
  <c r="BI425" i="1"/>
  <c r="BJ425" i="1" s="1"/>
  <c r="BW425" i="1"/>
  <c r="BX425" i="1" s="1"/>
  <c r="AS425" i="1" l="1"/>
  <c r="AT425" i="1" l="1"/>
  <c r="AX425" i="1" s="1"/>
  <c r="AW425" i="1" l="1"/>
  <c r="BA425" i="1" l="1"/>
  <c r="BC425" i="1" s="1"/>
  <c r="BD425" i="1" s="1"/>
  <c r="BG425" i="1" l="1"/>
  <c r="BH425" i="1" l="1"/>
  <c r="BK425" i="1" s="1"/>
  <c r="BO425" i="1" l="1"/>
  <c r="BQ425" i="1" s="1"/>
  <c r="BR425" i="1" s="1"/>
  <c r="BL425" i="1"/>
  <c r="BU425" i="1" l="1"/>
  <c r="BV425" i="1" l="1"/>
  <c r="BZ425" i="1" s="1"/>
  <c r="N426" i="1" s="1"/>
  <c r="BP426" i="1" l="1"/>
  <c r="BB426" i="1"/>
  <c r="AN426" i="1"/>
  <c r="K426" i="1"/>
  <c r="BY425" i="1"/>
  <c r="M426" i="1" s="1"/>
  <c r="L426" i="1" l="1"/>
  <c r="Z426" i="1"/>
  <c r="J426" i="1"/>
  <c r="AZ426" i="1" l="1"/>
  <c r="AC426" i="1"/>
  <c r="AQ426" i="1" s="1"/>
  <c r="BN426" i="1"/>
  <c r="AD426" i="1"/>
  <c r="AL426" i="1"/>
  <c r="AB426" i="1"/>
  <c r="AA426" i="1"/>
  <c r="AG426" i="1" l="1"/>
  <c r="AF426" i="1" s="1"/>
  <c r="AE426" i="1"/>
  <c r="AR426" i="1"/>
  <c r="BE426" i="1"/>
  <c r="BF426" i="1" l="1"/>
  <c r="BS426" i="1"/>
  <c r="BT426" i="1" s="1"/>
  <c r="AU426" i="1"/>
  <c r="AV426" i="1" s="1"/>
  <c r="AI426" i="1"/>
  <c r="AJ426" i="1"/>
  <c r="AH426" i="1"/>
  <c r="BW426" i="1" l="1"/>
  <c r="BX426" i="1" s="1"/>
  <c r="AM426" i="1"/>
  <c r="AO426" i="1" s="1"/>
  <c r="AP426" i="1" s="1"/>
  <c r="BI426" i="1"/>
  <c r="BJ426" i="1" s="1"/>
  <c r="AS426" i="1" l="1"/>
  <c r="AT426" i="1" l="1"/>
  <c r="AW426" i="1" s="1"/>
  <c r="BA426" i="1" l="1"/>
  <c r="BC426" i="1" s="1"/>
  <c r="BD426" i="1" s="1"/>
  <c r="AX426" i="1"/>
  <c r="BG426" i="1" l="1"/>
  <c r="BH426" i="1" s="1"/>
  <c r="BL426" i="1" l="1"/>
  <c r="BK426" i="1"/>
  <c r="BO426" i="1" l="1"/>
  <c r="BQ426" i="1" s="1"/>
  <c r="BR426" i="1" s="1"/>
  <c r="BU426" i="1" l="1"/>
  <c r="BV426" i="1" l="1"/>
  <c r="BY426" i="1" s="1"/>
  <c r="M427" i="1" s="1"/>
  <c r="J427" i="1" l="1"/>
  <c r="BZ426" i="1"/>
  <c r="N427" i="1" s="1"/>
  <c r="AN427" i="1" l="1"/>
  <c r="BB427" i="1"/>
  <c r="BP427" i="1"/>
  <c r="K427" i="1"/>
  <c r="Z427" i="1"/>
  <c r="L427" i="1"/>
  <c r="AA427" i="1" l="1"/>
  <c r="AB427" i="1"/>
  <c r="BN427" i="1"/>
  <c r="AC427" i="1"/>
  <c r="AQ427" i="1" s="1"/>
  <c r="AZ427" i="1"/>
  <c r="AD427" i="1"/>
  <c r="AL427" i="1"/>
  <c r="BE427" i="1" l="1"/>
  <c r="AR427" i="1"/>
  <c r="AG427" i="1"/>
  <c r="AF427" i="1" s="1"/>
  <c r="AE427" i="1"/>
  <c r="AJ427" i="1" l="1"/>
  <c r="AI427" i="1"/>
  <c r="AH427" i="1"/>
  <c r="AU427" i="1"/>
  <c r="AV427" i="1" s="1"/>
  <c r="BS427" i="1"/>
  <c r="BT427" i="1" s="1"/>
  <c r="BF427" i="1"/>
  <c r="BW427" i="1" l="1"/>
  <c r="BX427" i="1" s="1"/>
  <c r="BI427" i="1"/>
  <c r="BJ427" i="1" s="1"/>
  <c r="AM427" i="1"/>
  <c r="AO427" i="1" s="1"/>
  <c r="AP427" i="1" s="1"/>
  <c r="AS427" i="1" l="1"/>
  <c r="AT427" i="1" l="1"/>
  <c r="AW427" i="1" s="1"/>
  <c r="BA427" i="1" l="1"/>
  <c r="BC427" i="1" s="1"/>
  <c r="BD427" i="1" s="1"/>
  <c r="AX427" i="1"/>
  <c r="BG427" i="1" l="1"/>
  <c r="BH427" i="1" s="1"/>
  <c r="BK427" i="1" l="1"/>
  <c r="BL427" i="1"/>
  <c r="BO427" i="1" l="1"/>
  <c r="BQ427" i="1" s="1"/>
  <c r="BR427" i="1" s="1"/>
  <c r="BU427" i="1" l="1"/>
  <c r="BV427" i="1" l="1"/>
  <c r="BY427" i="1" s="1"/>
  <c r="M428" i="1" s="1"/>
  <c r="J428" i="1" l="1"/>
  <c r="BZ427" i="1"/>
  <c r="N428" i="1" s="1"/>
  <c r="L428" i="1" s="1"/>
  <c r="BN428" i="1" l="1"/>
  <c r="AL428" i="1"/>
  <c r="AD428" i="1"/>
  <c r="AZ428" i="1"/>
  <c r="AC428" i="1"/>
  <c r="AQ428" i="1" s="1"/>
  <c r="AN428" i="1"/>
  <c r="BB428" i="1"/>
  <c r="BP428" i="1"/>
  <c r="K428" i="1"/>
  <c r="Z428" i="1"/>
  <c r="BE428" i="1" l="1"/>
  <c r="AR428" i="1"/>
  <c r="AG428" i="1"/>
  <c r="AH428" i="1" s="1"/>
  <c r="AB428" i="1"/>
  <c r="AE428" i="1" s="1"/>
  <c r="AA428" i="1"/>
  <c r="AU428" i="1" l="1"/>
  <c r="AV428" i="1" s="1"/>
  <c r="AF428" i="1"/>
  <c r="AI428" i="1" s="1"/>
  <c r="BF428" i="1"/>
  <c r="BS428" i="1"/>
  <c r="BT428" i="1" s="1"/>
  <c r="AM428" i="1" l="1"/>
  <c r="AO428" i="1" s="1"/>
  <c r="AP428" i="1" s="1"/>
  <c r="BW428" i="1"/>
  <c r="BX428" i="1" s="1"/>
  <c r="BI428" i="1"/>
  <c r="BJ428" i="1" s="1"/>
  <c r="AJ428" i="1"/>
  <c r="AS428" i="1" l="1"/>
  <c r="AT428" i="1" s="1"/>
  <c r="AW428" i="1" l="1"/>
  <c r="AX428" i="1"/>
  <c r="BA428" i="1" l="1"/>
  <c r="BC428" i="1" s="1"/>
  <c r="BD428" i="1" s="1"/>
  <c r="BG428" i="1" l="1"/>
  <c r="BH428" i="1" l="1"/>
  <c r="BL428" i="1" s="1"/>
  <c r="BK428" i="1" l="1"/>
  <c r="BO428" i="1" l="1"/>
  <c r="BQ428" i="1" s="1"/>
  <c r="BR428" i="1" s="1"/>
  <c r="BU428" i="1" l="1"/>
  <c r="BV428" i="1" l="1"/>
  <c r="BY428" i="1" s="1"/>
  <c r="M429" i="1" s="1"/>
  <c r="J429" i="1" l="1"/>
  <c r="BZ428" i="1"/>
  <c r="N429" i="1" s="1"/>
  <c r="BB429" i="1" l="1"/>
  <c r="AN429" i="1"/>
  <c r="BP429" i="1"/>
  <c r="K429" i="1"/>
  <c r="Z429" i="1"/>
  <c r="L429" i="1"/>
  <c r="AC429" i="1" l="1"/>
  <c r="AQ429" i="1" s="1"/>
  <c r="BN429" i="1"/>
  <c r="AL429" i="1"/>
  <c r="AZ429" i="1"/>
  <c r="AD429" i="1"/>
  <c r="AB429" i="1"/>
  <c r="AA429" i="1"/>
  <c r="BE429" i="1" l="1"/>
  <c r="AR429" i="1"/>
  <c r="AE429" i="1"/>
  <c r="AG429" i="1"/>
  <c r="AF429" i="1" s="1"/>
  <c r="AH429" i="1" l="1"/>
  <c r="AU429" i="1"/>
  <c r="AV429" i="1" s="1"/>
  <c r="AI429" i="1"/>
  <c r="AJ429" i="1"/>
  <c r="BS429" i="1"/>
  <c r="BT429" i="1" s="1"/>
  <c r="BF429" i="1"/>
  <c r="BI429" i="1" l="1"/>
  <c r="BJ429" i="1" s="1"/>
  <c r="BW429" i="1"/>
  <c r="BX429" i="1" s="1"/>
  <c r="AM429" i="1"/>
  <c r="AO429" i="1" s="1"/>
  <c r="AP429" i="1" s="1"/>
  <c r="AS429" i="1" l="1"/>
  <c r="AT429" i="1" l="1"/>
  <c r="AX429" i="1" s="1"/>
  <c r="AW429" i="1" l="1"/>
  <c r="BA429" i="1" l="1"/>
  <c r="BC429" i="1" s="1"/>
  <c r="BD429" i="1" s="1"/>
  <c r="BG429" i="1" l="1"/>
  <c r="BH429" i="1" l="1"/>
  <c r="BL429" i="1" s="1"/>
  <c r="BK429" i="1" l="1"/>
  <c r="BO429" i="1" l="1"/>
  <c r="BQ429" i="1" s="1"/>
  <c r="BR429" i="1" s="1"/>
  <c r="BU429" i="1" l="1"/>
  <c r="BV429" i="1" l="1"/>
  <c r="BY429" i="1" s="1"/>
  <c r="M430" i="1" s="1"/>
  <c r="J430" i="1" l="1"/>
  <c r="BZ429" i="1"/>
  <c r="N430" i="1" s="1"/>
  <c r="L430" i="1" s="1"/>
  <c r="AL430" i="1" l="1"/>
  <c r="AC430" i="1"/>
  <c r="AQ430" i="1" s="1"/>
  <c r="AD430" i="1"/>
  <c r="AZ430" i="1"/>
  <c r="BN430" i="1"/>
  <c r="Z430" i="1"/>
  <c r="BP430" i="1"/>
  <c r="AN430" i="1"/>
  <c r="BB430" i="1"/>
  <c r="K430" i="1"/>
  <c r="BE430" i="1" l="1"/>
  <c r="AR430" i="1"/>
  <c r="AA430" i="1"/>
  <c r="AB430" i="1"/>
  <c r="AE430" i="1" s="1"/>
  <c r="AG430" i="1"/>
  <c r="AF430" i="1" s="1"/>
  <c r="AI430" i="1" l="1"/>
  <c r="AJ430" i="1"/>
  <c r="AH430" i="1"/>
  <c r="BF430" i="1"/>
  <c r="BS430" i="1"/>
  <c r="BT430" i="1" s="1"/>
  <c r="AU430" i="1"/>
  <c r="AV430" i="1" s="1"/>
  <c r="BW430" i="1" l="1"/>
  <c r="BX430" i="1" s="1"/>
  <c r="BI430" i="1"/>
  <c r="BJ430" i="1" s="1"/>
  <c r="AM430" i="1"/>
  <c r="AO430" i="1" s="1"/>
  <c r="AP430" i="1" s="1"/>
  <c r="AS430" i="1" l="1"/>
  <c r="AT430" i="1" l="1"/>
  <c r="AX430" i="1" s="1"/>
  <c r="AW430" i="1" l="1"/>
  <c r="BA430" i="1" l="1"/>
  <c r="BC430" i="1" s="1"/>
  <c r="BD430" i="1" s="1"/>
  <c r="BG430" i="1" l="1"/>
  <c r="BH430" i="1" l="1"/>
  <c r="BL430" i="1" s="1"/>
  <c r="BK430" i="1" l="1"/>
  <c r="BO430" i="1" l="1"/>
  <c r="BQ430" i="1" s="1"/>
  <c r="BR430" i="1" s="1"/>
  <c r="BU430" i="1" l="1"/>
  <c r="BV430" i="1" l="1"/>
  <c r="BY430" i="1" s="1"/>
  <c r="M431" i="1" s="1"/>
  <c r="J431" i="1" l="1"/>
  <c r="BZ430" i="1"/>
  <c r="N431" i="1" s="1"/>
  <c r="Z431" i="1" s="1"/>
  <c r="AB431" i="1" l="1"/>
  <c r="AA431" i="1"/>
  <c r="BB431" i="1"/>
  <c r="AN431" i="1"/>
  <c r="BP431" i="1"/>
  <c r="K431" i="1"/>
  <c r="L431" i="1"/>
  <c r="AL431" i="1" l="1"/>
  <c r="BN431" i="1"/>
  <c r="AZ431" i="1"/>
  <c r="AD431" i="1"/>
  <c r="AC431" i="1"/>
  <c r="AQ431" i="1" s="1"/>
  <c r="BE431" i="1" l="1"/>
  <c r="AR431" i="1"/>
  <c r="AE431" i="1"/>
  <c r="AG431" i="1"/>
  <c r="AF431" i="1" s="1"/>
  <c r="AH431" i="1" l="1"/>
  <c r="AJ431" i="1"/>
  <c r="AI431" i="1"/>
  <c r="AU431" i="1"/>
  <c r="AV431" i="1" s="1"/>
  <c r="BS431" i="1"/>
  <c r="BT431" i="1" s="1"/>
  <c r="BF431" i="1"/>
  <c r="BI431" i="1" l="1"/>
  <c r="BJ431" i="1" s="1"/>
  <c r="BW431" i="1"/>
  <c r="BX431" i="1" s="1"/>
  <c r="AM431" i="1"/>
  <c r="AO431" i="1" s="1"/>
  <c r="AP431" i="1" s="1"/>
  <c r="AS431" i="1" l="1"/>
  <c r="AT431" i="1" l="1"/>
  <c r="AX431" i="1" s="1"/>
  <c r="AW431" i="1" l="1"/>
  <c r="BA431" i="1" l="1"/>
  <c r="BC431" i="1" s="1"/>
  <c r="BD431" i="1" s="1"/>
  <c r="BG431" i="1" l="1"/>
  <c r="BH431" i="1" l="1"/>
  <c r="BK431" i="1" s="1"/>
  <c r="BO431" i="1" l="1"/>
  <c r="BQ431" i="1" s="1"/>
  <c r="BR431" i="1" s="1"/>
  <c r="BL431" i="1"/>
  <c r="BU431" i="1" l="1"/>
  <c r="BV431" i="1" l="1"/>
  <c r="BY431" i="1" s="1"/>
  <c r="M432" i="1" s="1"/>
  <c r="J432" i="1" l="1"/>
  <c r="BZ431" i="1"/>
  <c r="N432" i="1" s="1"/>
  <c r="L432" i="1" s="1"/>
  <c r="BN432" i="1" l="1"/>
  <c r="AZ432" i="1"/>
  <c r="AL432" i="1"/>
  <c r="AD432" i="1"/>
  <c r="AC432" i="1"/>
  <c r="AQ432" i="1" s="1"/>
  <c r="AN432" i="1"/>
  <c r="BP432" i="1"/>
  <c r="BB432" i="1"/>
  <c r="K432" i="1"/>
  <c r="Z432" i="1"/>
  <c r="AB432" i="1" l="1"/>
  <c r="AA432" i="1"/>
  <c r="AR432" i="1"/>
  <c r="BE432" i="1"/>
  <c r="AE432" i="1"/>
  <c r="AG432" i="1"/>
  <c r="AF432" i="1" s="1"/>
  <c r="BF432" i="1" l="1"/>
  <c r="BS432" i="1"/>
  <c r="BT432" i="1" s="1"/>
  <c r="AI432" i="1"/>
  <c r="AJ432" i="1"/>
  <c r="AH432" i="1"/>
  <c r="AU432" i="1"/>
  <c r="AV432" i="1" s="1"/>
  <c r="BW432" i="1" l="1"/>
  <c r="BX432" i="1" s="1"/>
  <c r="AM432" i="1"/>
  <c r="AO432" i="1" s="1"/>
  <c r="AP432" i="1" s="1"/>
  <c r="BI432" i="1"/>
  <c r="BJ432" i="1" s="1"/>
  <c r="AS432" i="1" l="1"/>
  <c r="AT432" i="1" l="1"/>
  <c r="AW432" i="1" s="1"/>
  <c r="BA432" i="1" l="1"/>
  <c r="BC432" i="1" s="1"/>
  <c r="BD432" i="1" s="1"/>
  <c r="AX432" i="1"/>
  <c r="BG432" i="1" l="1"/>
  <c r="BH432" i="1" s="1"/>
  <c r="BK432" i="1" l="1"/>
  <c r="BL432" i="1"/>
  <c r="BO432" i="1" l="1"/>
  <c r="BQ432" i="1" s="1"/>
  <c r="BR432" i="1" s="1"/>
  <c r="BU432" i="1" l="1"/>
  <c r="BV432" i="1" l="1"/>
  <c r="BZ432" i="1" s="1"/>
  <c r="N433" i="1" s="1"/>
  <c r="AN433" i="1" l="1"/>
  <c r="BB433" i="1"/>
  <c r="BP433" i="1"/>
  <c r="K433" i="1"/>
  <c r="BY432" i="1"/>
  <c r="M433" i="1" s="1"/>
  <c r="L433" i="1" l="1"/>
  <c r="Z433" i="1"/>
  <c r="J433" i="1"/>
  <c r="AL433" i="1" l="1"/>
  <c r="BN433" i="1"/>
  <c r="AZ433" i="1"/>
  <c r="AD433" i="1"/>
  <c r="AC433" i="1"/>
  <c r="AQ433" i="1" s="1"/>
  <c r="AA433" i="1"/>
  <c r="AB433" i="1"/>
  <c r="BE433" i="1" l="1"/>
  <c r="AR433" i="1"/>
  <c r="AE433" i="1"/>
  <c r="AG433" i="1"/>
  <c r="AF433" i="1" s="1"/>
  <c r="AU433" i="1" l="1"/>
  <c r="AV433" i="1" s="1"/>
  <c r="AH433" i="1"/>
  <c r="AI433" i="1"/>
  <c r="AJ433" i="1"/>
  <c r="BF433" i="1"/>
  <c r="BS433" i="1"/>
  <c r="BT433" i="1" s="1"/>
  <c r="BW433" i="1" l="1"/>
  <c r="BX433" i="1" s="1"/>
  <c r="BI433" i="1"/>
  <c r="BJ433" i="1" s="1"/>
  <c r="AM433" i="1"/>
  <c r="AO433" i="1" s="1"/>
  <c r="AP433" i="1" s="1"/>
  <c r="AS433" i="1" l="1"/>
  <c r="AT433" i="1" l="1"/>
  <c r="AX433" i="1" s="1"/>
  <c r="AW433" i="1" l="1"/>
  <c r="BA433" i="1" l="1"/>
  <c r="BC433" i="1" s="1"/>
  <c r="BD433" i="1" s="1"/>
  <c r="BG433" i="1" l="1"/>
  <c r="BH433" i="1" l="1"/>
  <c r="BL433" i="1" s="1"/>
  <c r="BK433" i="1" l="1"/>
  <c r="BO433" i="1" l="1"/>
  <c r="BQ433" i="1" s="1"/>
  <c r="BR433" i="1" s="1"/>
  <c r="BU433" i="1" l="1"/>
  <c r="BV433" i="1" l="1"/>
  <c r="BZ433" i="1" s="1"/>
  <c r="N434" i="1" s="1"/>
  <c r="BP434" i="1" l="1"/>
  <c r="AN434" i="1"/>
  <c r="BB434" i="1"/>
  <c r="K434" i="1"/>
  <c r="BY433" i="1"/>
  <c r="M434" i="1" s="1"/>
  <c r="L434" i="1" l="1"/>
  <c r="Z434" i="1"/>
  <c r="J434" i="1"/>
  <c r="AA434" i="1" l="1"/>
  <c r="AB434" i="1"/>
  <c r="AC434" i="1"/>
  <c r="AQ434" i="1" s="1"/>
  <c r="BN434" i="1"/>
  <c r="AL434" i="1"/>
  <c r="AZ434" i="1"/>
  <c r="AD434" i="1"/>
  <c r="AE434" i="1" l="1"/>
  <c r="AG434" i="1"/>
  <c r="AF434" i="1" s="1"/>
  <c r="BE434" i="1"/>
  <c r="AR434" i="1"/>
  <c r="BF434" i="1" l="1"/>
  <c r="BS434" i="1"/>
  <c r="BT434" i="1" s="1"/>
  <c r="AU434" i="1"/>
  <c r="AV434" i="1" s="1"/>
  <c r="AJ434" i="1"/>
  <c r="AI434" i="1"/>
  <c r="AH434" i="1"/>
  <c r="AM434" i="1" l="1"/>
  <c r="AO434" i="1" s="1"/>
  <c r="AP434" i="1" s="1"/>
  <c r="BW434" i="1"/>
  <c r="BX434" i="1" s="1"/>
  <c r="BI434" i="1"/>
  <c r="BJ434" i="1" s="1"/>
  <c r="AS434" i="1" l="1"/>
  <c r="AT434" i="1" l="1"/>
  <c r="AX434" i="1" s="1"/>
  <c r="AW434" i="1" l="1"/>
  <c r="BA434" i="1" l="1"/>
  <c r="BC434" i="1" s="1"/>
  <c r="BD434" i="1" s="1"/>
  <c r="BG434" i="1" l="1"/>
  <c r="BH434" i="1" l="1"/>
  <c r="BK434" i="1" s="1"/>
  <c r="BO434" i="1" l="1"/>
  <c r="BQ434" i="1" s="1"/>
  <c r="BR434" i="1" s="1"/>
  <c r="BL434" i="1"/>
  <c r="BU434" i="1" l="1"/>
  <c r="BV434" i="1" l="1"/>
  <c r="BY434" i="1" s="1"/>
  <c r="M435" i="1" s="1"/>
  <c r="J435" i="1" l="1"/>
  <c r="BZ434" i="1"/>
  <c r="N435" i="1" s="1"/>
  <c r="AN435" i="1" l="1"/>
  <c r="BP435" i="1"/>
  <c r="BB435" i="1"/>
  <c r="K435" i="1"/>
  <c r="Z435" i="1"/>
  <c r="L435" i="1"/>
  <c r="AL435" i="1" l="1"/>
  <c r="AZ435" i="1"/>
  <c r="AC435" i="1"/>
  <c r="AQ435" i="1" s="1"/>
  <c r="BN435" i="1"/>
  <c r="AD435" i="1"/>
  <c r="AB435" i="1"/>
  <c r="AA435" i="1"/>
  <c r="AR435" i="1" l="1"/>
  <c r="BE435" i="1"/>
  <c r="AE435" i="1"/>
  <c r="AG435" i="1"/>
  <c r="AF435" i="1" s="1"/>
  <c r="AH435" i="1" l="1"/>
  <c r="BS435" i="1"/>
  <c r="BT435" i="1" s="1"/>
  <c r="BF435" i="1"/>
  <c r="AI435" i="1"/>
  <c r="AJ435" i="1"/>
  <c r="AU435" i="1"/>
  <c r="AV435" i="1" s="1"/>
  <c r="BW435" i="1" l="1"/>
  <c r="BX435" i="1" s="1"/>
  <c r="AM435" i="1"/>
  <c r="AO435" i="1" s="1"/>
  <c r="AP435" i="1" s="1"/>
  <c r="BI435" i="1"/>
  <c r="BJ435" i="1" s="1"/>
  <c r="AS435" i="1" l="1"/>
  <c r="AT435" i="1" l="1"/>
  <c r="AW435" i="1" s="1"/>
  <c r="BA435" i="1" l="1"/>
  <c r="BC435" i="1" s="1"/>
  <c r="BD435" i="1" s="1"/>
  <c r="AX435" i="1"/>
  <c r="BG435" i="1" l="1"/>
  <c r="BH435" i="1" s="1"/>
  <c r="BK435" i="1" l="1"/>
  <c r="BL435" i="1"/>
  <c r="BO435" i="1" l="1"/>
  <c r="BQ435" i="1" s="1"/>
  <c r="BR435" i="1" s="1"/>
  <c r="BU435" i="1" l="1"/>
  <c r="BV435" i="1" l="1"/>
  <c r="BY435" i="1" s="1"/>
  <c r="M436" i="1" s="1"/>
  <c r="J436" i="1" l="1"/>
  <c r="BZ435" i="1"/>
  <c r="N436" i="1" s="1"/>
  <c r="Z436" i="1" s="1"/>
  <c r="AB436" i="1" l="1"/>
  <c r="AA436" i="1"/>
  <c r="AN436" i="1"/>
  <c r="BB436" i="1"/>
  <c r="BP436" i="1"/>
  <c r="K436" i="1"/>
  <c r="L436" i="1"/>
  <c r="BN436" i="1" l="1"/>
  <c r="AL436" i="1"/>
  <c r="AD436" i="1"/>
  <c r="AZ436" i="1"/>
  <c r="AC436" i="1"/>
  <c r="AQ436" i="1" s="1"/>
  <c r="BE436" i="1" l="1"/>
  <c r="AR436" i="1"/>
  <c r="AG436" i="1"/>
  <c r="AF436" i="1" s="1"/>
  <c r="AE436" i="1"/>
  <c r="AH436" i="1" l="1"/>
  <c r="AI436" i="1"/>
  <c r="AJ436" i="1"/>
  <c r="AU436" i="1"/>
  <c r="AV436" i="1" s="1"/>
  <c r="BS436" i="1"/>
  <c r="BT436" i="1" s="1"/>
  <c r="BF436" i="1"/>
  <c r="BI436" i="1" l="1"/>
  <c r="BJ436" i="1" s="1"/>
  <c r="BW436" i="1"/>
  <c r="BX436" i="1" s="1"/>
  <c r="AM436" i="1"/>
  <c r="AO436" i="1" s="1"/>
  <c r="AP436" i="1" s="1"/>
  <c r="AS436" i="1" l="1"/>
  <c r="AT436" i="1" l="1"/>
  <c r="AW436" i="1" s="1"/>
  <c r="BA436" i="1" l="1"/>
  <c r="BC436" i="1" s="1"/>
  <c r="BD436" i="1" s="1"/>
  <c r="AX436" i="1"/>
  <c r="BG436" i="1" l="1"/>
  <c r="BH436" i="1" s="1"/>
  <c r="BL436" i="1" l="1"/>
  <c r="BK436" i="1"/>
  <c r="BO436" i="1" l="1"/>
  <c r="BQ436" i="1" s="1"/>
  <c r="BR436" i="1" s="1"/>
  <c r="BU436" i="1" l="1"/>
  <c r="BV436" i="1" l="1"/>
  <c r="BY436" i="1" s="1"/>
  <c r="M437" i="1" s="1"/>
  <c r="J437" i="1" l="1"/>
  <c r="BZ436" i="1"/>
  <c r="N437" i="1" s="1"/>
  <c r="BB437" i="1" l="1"/>
  <c r="BP437" i="1"/>
  <c r="AN437" i="1"/>
  <c r="K437" i="1"/>
  <c r="Z437" i="1"/>
  <c r="L437" i="1"/>
  <c r="AL437" i="1" l="1"/>
  <c r="AZ437" i="1"/>
  <c r="AD437" i="1"/>
  <c r="AC437" i="1"/>
  <c r="AQ437" i="1" s="1"/>
  <c r="BN437" i="1"/>
  <c r="AA437" i="1"/>
  <c r="AB437" i="1"/>
  <c r="AE437" i="1" l="1"/>
  <c r="AG437" i="1"/>
  <c r="AF437" i="1" s="1"/>
  <c r="BE437" i="1"/>
  <c r="AR437" i="1"/>
  <c r="BF437" i="1" l="1"/>
  <c r="BS437" i="1"/>
  <c r="BT437" i="1" s="1"/>
  <c r="AU437" i="1"/>
  <c r="AV437" i="1" s="1"/>
  <c r="AH437" i="1"/>
  <c r="AJ437" i="1"/>
  <c r="AI437" i="1"/>
  <c r="AM437" i="1" l="1"/>
  <c r="AO437" i="1" s="1"/>
  <c r="AP437" i="1" s="1"/>
  <c r="BW437" i="1"/>
  <c r="BX437" i="1" s="1"/>
  <c r="BI437" i="1"/>
  <c r="BJ437" i="1" s="1"/>
  <c r="AS437" i="1" l="1"/>
  <c r="AT437" i="1" l="1"/>
  <c r="AX437" i="1" s="1"/>
  <c r="AW437" i="1" l="1"/>
  <c r="BA437" i="1" l="1"/>
  <c r="BC437" i="1" s="1"/>
  <c r="BD437" i="1" s="1"/>
  <c r="BG437" i="1" l="1"/>
  <c r="BH437" i="1" l="1"/>
  <c r="BL437" i="1" s="1"/>
  <c r="BK437" i="1" l="1"/>
  <c r="BO437" i="1" l="1"/>
  <c r="BQ437" i="1" s="1"/>
  <c r="BR437" i="1" s="1"/>
  <c r="BU437" i="1" l="1"/>
  <c r="BV437" i="1" l="1"/>
  <c r="BZ437" i="1" s="1"/>
  <c r="N438" i="1" s="1"/>
  <c r="BP438" i="1" l="1"/>
  <c r="BB438" i="1"/>
  <c r="AN438" i="1"/>
  <c r="K438" i="1"/>
  <c r="BY437" i="1"/>
  <c r="M438" i="1" s="1"/>
  <c r="L438" i="1" l="1"/>
  <c r="Z438" i="1"/>
  <c r="J438" i="1"/>
  <c r="AC438" i="1" l="1"/>
  <c r="AQ438" i="1" s="1"/>
  <c r="BN438" i="1"/>
  <c r="AD438" i="1"/>
  <c r="AZ438" i="1"/>
  <c r="AL438" i="1"/>
  <c r="AA438" i="1"/>
  <c r="AB438" i="1"/>
  <c r="AG438" i="1" l="1"/>
  <c r="AF438" i="1" s="1"/>
  <c r="AE438" i="1"/>
  <c r="BE438" i="1"/>
  <c r="AR438" i="1"/>
  <c r="AI438" i="1" l="1"/>
  <c r="AJ438" i="1"/>
  <c r="AU438" i="1"/>
  <c r="AV438" i="1" s="1"/>
  <c r="BF438" i="1"/>
  <c r="BS438" i="1"/>
  <c r="BT438" i="1" s="1"/>
  <c r="AH438" i="1"/>
  <c r="BW438" i="1" l="1"/>
  <c r="BX438" i="1" s="1"/>
  <c r="BI438" i="1"/>
  <c r="BJ438" i="1" s="1"/>
  <c r="AM438" i="1"/>
  <c r="AO438" i="1" s="1"/>
  <c r="AP438" i="1" s="1"/>
  <c r="AS438" i="1" l="1"/>
  <c r="AT438" i="1" l="1"/>
  <c r="AX438" i="1" s="1"/>
  <c r="AW438" i="1" l="1"/>
  <c r="BA438" i="1" l="1"/>
  <c r="BC438" i="1" s="1"/>
  <c r="BD438" i="1" s="1"/>
  <c r="BG438" i="1" l="1"/>
  <c r="BH438" i="1" l="1"/>
  <c r="BL438" i="1" s="1"/>
  <c r="BK438" i="1" l="1"/>
  <c r="BO438" i="1" l="1"/>
  <c r="BQ438" i="1" s="1"/>
  <c r="BR438" i="1" s="1"/>
  <c r="BU438" i="1" l="1"/>
  <c r="BV438" i="1" l="1"/>
  <c r="BY438" i="1" s="1"/>
  <c r="M439" i="1" s="1"/>
  <c r="J439" i="1" l="1"/>
  <c r="BZ438" i="1"/>
  <c r="N439" i="1" s="1"/>
  <c r="Z439" i="1" s="1"/>
  <c r="AA439" i="1" l="1"/>
  <c r="AB439" i="1"/>
  <c r="AN439" i="1"/>
  <c r="BB439" i="1"/>
  <c r="BP439" i="1"/>
  <c r="K439" i="1"/>
  <c r="L439" i="1"/>
  <c r="BN439" i="1" l="1"/>
  <c r="AL439" i="1"/>
  <c r="AC439" i="1"/>
  <c r="AQ439" i="1" s="1"/>
  <c r="AZ439" i="1"/>
  <c r="AD439" i="1"/>
  <c r="BE439" i="1" l="1"/>
  <c r="AR439" i="1"/>
  <c r="AG439" i="1"/>
  <c r="AF439" i="1" s="1"/>
  <c r="AE439" i="1"/>
  <c r="AI439" i="1" l="1"/>
  <c r="AJ439" i="1"/>
  <c r="AH439" i="1"/>
  <c r="AU439" i="1"/>
  <c r="AV439" i="1" s="1"/>
  <c r="BS439" i="1"/>
  <c r="BT439" i="1" s="1"/>
  <c r="BF439" i="1"/>
  <c r="BI439" i="1" l="1"/>
  <c r="BJ439" i="1" s="1"/>
  <c r="BW439" i="1"/>
  <c r="BX439" i="1" s="1"/>
  <c r="AM439" i="1"/>
  <c r="AO439" i="1" s="1"/>
  <c r="AP439" i="1" s="1"/>
  <c r="AS439" i="1" l="1"/>
  <c r="AT439" i="1" l="1"/>
  <c r="AX439" i="1" s="1"/>
  <c r="AW439" i="1" l="1"/>
  <c r="BA439" i="1" l="1"/>
  <c r="BC439" i="1" s="1"/>
  <c r="BD439" i="1" s="1"/>
  <c r="BG439" i="1" l="1"/>
  <c r="BH439" i="1" l="1"/>
  <c r="BL439" i="1" s="1"/>
  <c r="BK439" i="1" l="1"/>
  <c r="BO439" i="1" l="1"/>
  <c r="BQ439" i="1" s="1"/>
  <c r="BR439" i="1" s="1"/>
  <c r="BU439" i="1" l="1"/>
  <c r="BV439" i="1" l="1"/>
  <c r="BY439" i="1" s="1"/>
  <c r="M440" i="1" s="1"/>
  <c r="J440" i="1" l="1"/>
  <c r="BZ439" i="1"/>
  <c r="N440" i="1" s="1"/>
  <c r="Z440" i="1" s="1"/>
  <c r="AB440" i="1" l="1"/>
  <c r="AA440" i="1"/>
  <c r="BP440" i="1"/>
  <c r="AN440" i="1"/>
  <c r="BB440" i="1"/>
  <c r="K440" i="1"/>
  <c r="L440" i="1"/>
  <c r="BN440" i="1" l="1"/>
  <c r="AC440" i="1"/>
  <c r="AQ440" i="1" s="1"/>
  <c r="AD440" i="1"/>
  <c r="AZ440" i="1"/>
  <c r="AL440" i="1"/>
  <c r="AE440" i="1" l="1"/>
  <c r="AG440" i="1"/>
  <c r="AF440" i="1" s="1"/>
  <c r="BE440" i="1"/>
  <c r="AR440" i="1"/>
  <c r="BS440" i="1" l="1"/>
  <c r="BT440" i="1" s="1"/>
  <c r="BF440" i="1"/>
  <c r="AU440" i="1"/>
  <c r="AV440" i="1" s="1"/>
  <c r="AJ440" i="1"/>
  <c r="AI440" i="1"/>
  <c r="AH440" i="1"/>
  <c r="AM440" i="1" l="1"/>
  <c r="AO440" i="1" s="1"/>
  <c r="AP440" i="1" s="1"/>
  <c r="BI440" i="1"/>
  <c r="BJ440" i="1" s="1"/>
  <c r="BW440" i="1"/>
  <c r="BX440" i="1" s="1"/>
  <c r="AS440" i="1" l="1"/>
  <c r="AT440" i="1" l="1"/>
  <c r="AX440" i="1" s="1"/>
  <c r="AW440" i="1" l="1"/>
  <c r="BA440" i="1" l="1"/>
  <c r="BC440" i="1" s="1"/>
  <c r="BD440" i="1" s="1"/>
  <c r="BG440" i="1" l="1"/>
  <c r="BH440" i="1" l="1"/>
  <c r="BK440" i="1" s="1"/>
  <c r="BO440" i="1" l="1"/>
  <c r="BQ440" i="1" s="1"/>
  <c r="BR440" i="1" s="1"/>
  <c r="BL440" i="1"/>
  <c r="BU440" i="1" l="1"/>
  <c r="BV440" i="1" s="1"/>
  <c r="BY440" i="1" l="1"/>
  <c r="M441" i="1" s="1"/>
  <c r="BZ440" i="1"/>
  <c r="N441" i="1" s="1"/>
  <c r="AN441" i="1" l="1"/>
  <c r="BP441" i="1"/>
  <c r="BB441" i="1"/>
  <c r="K441" i="1"/>
  <c r="Z441" i="1"/>
  <c r="L441" i="1"/>
  <c r="J441" i="1"/>
  <c r="AL441" i="1" l="1"/>
  <c r="AD441" i="1"/>
  <c r="AC441" i="1"/>
  <c r="AQ441" i="1" s="1"/>
  <c r="BN441" i="1"/>
  <c r="AZ441" i="1"/>
  <c r="AB441" i="1"/>
  <c r="AA441" i="1"/>
  <c r="BE441" i="1" l="1"/>
  <c r="AR441" i="1"/>
  <c r="AG441" i="1"/>
  <c r="AF441" i="1" s="1"/>
  <c r="AE441" i="1"/>
  <c r="AH441" i="1" l="1"/>
  <c r="AI441" i="1"/>
  <c r="AJ441" i="1"/>
  <c r="AU441" i="1"/>
  <c r="AV441" i="1" s="1"/>
  <c r="BF441" i="1"/>
  <c r="BS441" i="1"/>
  <c r="BT441" i="1" s="1"/>
  <c r="BW441" i="1" l="1"/>
  <c r="BX441" i="1" s="1"/>
  <c r="BI441" i="1"/>
  <c r="BJ441" i="1" s="1"/>
  <c r="AM441" i="1"/>
  <c r="AO441" i="1" s="1"/>
  <c r="AP441" i="1" s="1"/>
  <c r="AS441" i="1" l="1"/>
  <c r="AT441" i="1" l="1"/>
  <c r="AW441" i="1" s="1"/>
  <c r="BA441" i="1" l="1"/>
  <c r="BC441" i="1" s="1"/>
  <c r="BD441" i="1" s="1"/>
  <c r="AX441" i="1"/>
  <c r="BG441" i="1" l="1"/>
  <c r="BH441" i="1" l="1"/>
  <c r="BK441" i="1" s="1"/>
  <c r="BO441" i="1" l="1"/>
  <c r="BQ441" i="1" s="1"/>
  <c r="BR441" i="1" s="1"/>
  <c r="BL441" i="1"/>
  <c r="BU441" i="1" l="1"/>
  <c r="BV441" i="1" s="1"/>
  <c r="BZ441" i="1" l="1"/>
  <c r="N442" i="1" s="1"/>
  <c r="BY441" i="1"/>
  <c r="M442" i="1" s="1"/>
  <c r="L442" i="1" l="1"/>
  <c r="Z442" i="1"/>
  <c r="J442" i="1"/>
  <c r="AN442" i="1"/>
  <c r="BB442" i="1"/>
  <c r="BP442" i="1"/>
  <c r="K442" i="1"/>
  <c r="AA442" i="1" l="1"/>
  <c r="AB442" i="1"/>
  <c r="AL442" i="1"/>
  <c r="AC442" i="1"/>
  <c r="AQ442" i="1" s="1"/>
  <c r="BN442" i="1"/>
  <c r="AZ442" i="1"/>
  <c r="AD442" i="1"/>
  <c r="BE442" i="1" l="1"/>
  <c r="AR442" i="1"/>
  <c r="AG442" i="1"/>
  <c r="AF442" i="1" s="1"/>
  <c r="AE442" i="1"/>
  <c r="AJ442" i="1" l="1"/>
  <c r="AI442" i="1"/>
  <c r="AH442" i="1"/>
  <c r="AU442" i="1"/>
  <c r="AV442" i="1" s="1"/>
  <c r="BS442" i="1"/>
  <c r="BT442" i="1" s="1"/>
  <c r="BF442" i="1"/>
  <c r="BW442" i="1" l="1"/>
  <c r="BX442" i="1" s="1"/>
  <c r="AM442" i="1"/>
  <c r="AO442" i="1" s="1"/>
  <c r="AP442" i="1" s="1"/>
  <c r="BI442" i="1"/>
  <c r="BJ442" i="1" s="1"/>
  <c r="AS442" i="1" l="1"/>
  <c r="AT442" i="1" l="1"/>
  <c r="AX442" i="1" s="1"/>
  <c r="AW442" i="1" l="1"/>
  <c r="BA442" i="1" l="1"/>
  <c r="BC442" i="1" s="1"/>
  <c r="BD442" i="1" s="1"/>
  <c r="BG442" i="1" l="1"/>
  <c r="BH442" i="1" l="1"/>
  <c r="BL442" i="1" s="1"/>
  <c r="BK442" i="1" l="1"/>
  <c r="BO442" i="1" l="1"/>
  <c r="BQ442" i="1" s="1"/>
  <c r="BR442" i="1" s="1"/>
  <c r="BU442" i="1" l="1"/>
  <c r="BV442" i="1" l="1"/>
  <c r="BY442" i="1" s="1"/>
  <c r="M443" i="1" s="1"/>
  <c r="J443" i="1" l="1"/>
  <c r="BZ442" i="1"/>
  <c r="N443" i="1" s="1"/>
  <c r="BP443" i="1" l="1"/>
  <c r="AN443" i="1"/>
  <c r="BB443" i="1"/>
  <c r="K443" i="1"/>
  <c r="L443" i="1"/>
  <c r="Z443" i="1"/>
  <c r="AA443" i="1" l="1"/>
  <c r="AB443" i="1"/>
  <c r="BN443" i="1"/>
  <c r="AL443" i="1"/>
  <c r="AZ443" i="1"/>
  <c r="AD443" i="1"/>
  <c r="AC443" i="1"/>
  <c r="AQ443" i="1" s="1"/>
  <c r="BE443" i="1" l="1"/>
  <c r="AR443" i="1"/>
  <c r="AE443" i="1"/>
  <c r="AG443" i="1"/>
  <c r="AF443" i="1" s="1"/>
  <c r="AI443" i="1" l="1"/>
  <c r="AJ443" i="1"/>
  <c r="AH443" i="1"/>
  <c r="AU443" i="1"/>
  <c r="AV443" i="1" s="1"/>
  <c r="BF443" i="1"/>
  <c r="BS443" i="1"/>
  <c r="BT443" i="1" s="1"/>
  <c r="BI443" i="1" l="1"/>
  <c r="BJ443" i="1" s="1"/>
  <c r="BW443" i="1"/>
  <c r="BX443" i="1" s="1"/>
  <c r="AM443" i="1"/>
  <c r="AO443" i="1" s="1"/>
  <c r="AP443" i="1" s="1"/>
  <c r="AS443" i="1" l="1"/>
  <c r="AT443" i="1" l="1"/>
  <c r="AX443" i="1" s="1"/>
  <c r="AW443" i="1" l="1"/>
  <c r="BA443" i="1" l="1"/>
  <c r="BC443" i="1" s="1"/>
  <c r="BD443" i="1" s="1"/>
  <c r="BG443" i="1" l="1"/>
  <c r="BH443" i="1" l="1"/>
  <c r="BL443" i="1" s="1"/>
  <c r="BK443" i="1" l="1"/>
  <c r="BO443" i="1" l="1"/>
  <c r="BQ443" i="1" s="1"/>
  <c r="BR443" i="1" s="1"/>
  <c r="BU443" i="1" l="1"/>
  <c r="BV443" i="1" l="1"/>
  <c r="BY443" i="1" s="1"/>
  <c r="M444" i="1" s="1"/>
  <c r="J444" i="1" l="1"/>
  <c r="BZ443" i="1"/>
  <c r="N444" i="1" s="1"/>
  <c r="Z444" i="1" s="1"/>
  <c r="AA444" i="1" l="1"/>
  <c r="AB444" i="1"/>
  <c r="BP444" i="1"/>
  <c r="BB444" i="1"/>
  <c r="AN444" i="1"/>
  <c r="K444" i="1"/>
  <c r="L444" i="1"/>
  <c r="AC444" i="1" l="1"/>
  <c r="AQ444" i="1" s="1"/>
  <c r="BN444" i="1"/>
  <c r="AD444" i="1"/>
  <c r="AL444" i="1"/>
  <c r="AZ444" i="1"/>
  <c r="AG444" i="1" l="1"/>
  <c r="AF444" i="1" s="1"/>
  <c r="AE444" i="1"/>
  <c r="AR444" i="1"/>
  <c r="BE444" i="1"/>
  <c r="BS444" i="1" l="1"/>
  <c r="BT444" i="1" s="1"/>
  <c r="BF444" i="1"/>
  <c r="AH444" i="1"/>
  <c r="AU444" i="1"/>
  <c r="AV444" i="1" s="1"/>
  <c r="AI444" i="1"/>
  <c r="AJ444" i="1"/>
  <c r="BI444" i="1" l="1"/>
  <c r="BJ444" i="1" s="1"/>
  <c r="AM444" i="1"/>
  <c r="AO444" i="1" s="1"/>
  <c r="AP444" i="1" s="1"/>
  <c r="BW444" i="1"/>
  <c r="BX444" i="1" s="1"/>
  <c r="AS444" i="1" l="1"/>
  <c r="AT444" i="1" l="1"/>
  <c r="AW444" i="1" s="1"/>
  <c r="BA444" i="1" l="1"/>
  <c r="BC444" i="1" s="1"/>
  <c r="BD444" i="1" s="1"/>
  <c r="AX444" i="1"/>
  <c r="BG444" i="1" l="1"/>
  <c r="BH444" i="1" s="1"/>
  <c r="BL444" i="1" l="1"/>
  <c r="BK444" i="1"/>
  <c r="BO444" i="1" l="1"/>
  <c r="BQ444" i="1" s="1"/>
  <c r="BR444" i="1" s="1"/>
  <c r="BU444" i="1" l="1"/>
  <c r="BV444" i="1" l="1"/>
  <c r="BY444" i="1" s="1"/>
  <c r="M445" i="1" s="1"/>
  <c r="J445" i="1" l="1"/>
  <c r="BZ444" i="1"/>
  <c r="N445" i="1" s="1"/>
  <c r="L445" i="1" s="1"/>
  <c r="BN445" i="1" l="1"/>
  <c r="AL445" i="1"/>
  <c r="AD445" i="1"/>
  <c r="AC445" i="1"/>
  <c r="AQ445" i="1" s="1"/>
  <c r="AZ445" i="1"/>
  <c r="BB445" i="1"/>
  <c r="BP445" i="1"/>
  <c r="AN445" i="1"/>
  <c r="K445" i="1"/>
  <c r="Z445" i="1"/>
  <c r="BE445" i="1" l="1"/>
  <c r="AR445" i="1"/>
  <c r="AG445" i="1"/>
  <c r="AA445" i="1"/>
  <c r="AB445" i="1"/>
  <c r="AE445" i="1" s="1"/>
  <c r="AF445" i="1" l="1"/>
  <c r="AJ445" i="1"/>
  <c r="AI445" i="1"/>
  <c r="AU445" i="1"/>
  <c r="AV445" i="1" s="1"/>
  <c r="AH445" i="1"/>
  <c r="BF445" i="1"/>
  <c r="BS445" i="1"/>
  <c r="BT445" i="1" s="1"/>
  <c r="BI445" i="1" l="1"/>
  <c r="BJ445" i="1" s="1"/>
  <c r="BW445" i="1"/>
  <c r="BX445" i="1" s="1"/>
  <c r="AM445" i="1"/>
  <c r="AO445" i="1" s="1"/>
  <c r="AP445" i="1" s="1"/>
  <c r="AS445" i="1" l="1"/>
  <c r="AT445" i="1" l="1"/>
  <c r="AX445" i="1" s="1"/>
  <c r="AW445" i="1" l="1"/>
  <c r="BA445" i="1" l="1"/>
  <c r="BC445" i="1" s="1"/>
  <c r="BD445" i="1" s="1"/>
  <c r="BG445" i="1" l="1"/>
  <c r="BH445" i="1" l="1"/>
  <c r="BL445" i="1" s="1"/>
  <c r="BK445" i="1" l="1"/>
  <c r="BO445" i="1" l="1"/>
  <c r="BQ445" i="1" s="1"/>
  <c r="BR445" i="1" s="1"/>
  <c r="BU445" i="1" l="1"/>
  <c r="BV445" i="1" l="1"/>
  <c r="BY445" i="1" s="1"/>
  <c r="M446" i="1" s="1"/>
  <c r="J446" i="1" l="1"/>
  <c r="BZ445" i="1"/>
  <c r="N446" i="1" s="1"/>
  <c r="AN446" i="1" l="1"/>
  <c r="BB446" i="1"/>
  <c r="BP446" i="1"/>
  <c r="K446" i="1"/>
  <c r="L446" i="1"/>
  <c r="Z446" i="1"/>
  <c r="AA446" i="1" l="1"/>
  <c r="AB446" i="1"/>
  <c r="AZ446" i="1"/>
  <c r="AL446" i="1"/>
  <c r="AD446" i="1"/>
  <c r="BN446" i="1"/>
  <c r="AC446" i="1"/>
  <c r="AQ446" i="1" s="1"/>
  <c r="BE446" i="1" l="1"/>
  <c r="AR446" i="1"/>
  <c r="AE446" i="1"/>
  <c r="AG446" i="1"/>
  <c r="AF446" i="1" s="1"/>
  <c r="AJ446" i="1" l="1"/>
  <c r="AI446" i="1"/>
  <c r="AH446" i="1"/>
  <c r="AU446" i="1"/>
  <c r="AV446" i="1" s="1"/>
  <c r="BF446" i="1"/>
  <c r="BS446" i="1"/>
  <c r="BT446" i="1" s="1"/>
  <c r="BW446" i="1" l="1"/>
  <c r="BX446" i="1" s="1"/>
  <c r="BI446" i="1"/>
  <c r="BJ446" i="1" s="1"/>
  <c r="AM446" i="1"/>
  <c r="AO446" i="1" s="1"/>
  <c r="AP446" i="1" s="1"/>
  <c r="AS446" i="1" l="1"/>
  <c r="AT446" i="1" l="1"/>
  <c r="AX446" i="1" s="1"/>
  <c r="AW446" i="1" l="1"/>
  <c r="BA446" i="1" l="1"/>
  <c r="BC446" i="1" s="1"/>
  <c r="BD446" i="1" s="1"/>
  <c r="BG446" i="1" l="1"/>
  <c r="BH446" i="1" l="1"/>
  <c r="BL446" i="1" s="1"/>
  <c r="BK446" i="1" l="1"/>
  <c r="BO446" i="1" l="1"/>
  <c r="BQ446" i="1" s="1"/>
  <c r="BR446" i="1" s="1"/>
  <c r="BU446" i="1" l="1"/>
  <c r="BV446" i="1" l="1"/>
  <c r="BY446" i="1" s="1"/>
  <c r="M447" i="1" s="1"/>
  <c r="J447" i="1" l="1"/>
  <c r="BZ446" i="1"/>
  <c r="N447" i="1" s="1"/>
  <c r="Z447" i="1" s="1"/>
  <c r="AB447" i="1" l="1"/>
  <c r="AA447" i="1"/>
  <c r="BP447" i="1"/>
  <c r="BB447" i="1"/>
  <c r="AN447" i="1"/>
  <c r="K447" i="1"/>
  <c r="L447" i="1"/>
  <c r="AD447" i="1" l="1"/>
  <c r="AC447" i="1"/>
  <c r="AQ447" i="1" s="1"/>
  <c r="BN447" i="1"/>
  <c r="AZ447" i="1"/>
  <c r="AL447" i="1"/>
  <c r="AE447" i="1" l="1"/>
  <c r="AG447" i="1"/>
  <c r="AF447" i="1" s="1"/>
  <c r="BE447" i="1"/>
  <c r="AR447" i="1"/>
  <c r="BS447" i="1" l="1"/>
  <c r="BT447" i="1" s="1"/>
  <c r="BF447" i="1"/>
  <c r="AH447" i="1"/>
  <c r="AU447" i="1"/>
  <c r="AV447" i="1" s="1"/>
  <c r="AI447" i="1"/>
  <c r="AJ447" i="1"/>
  <c r="AM447" i="1" l="1"/>
  <c r="AO447" i="1" s="1"/>
  <c r="AP447" i="1" s="1"/>
  <c r="BI447" i="1"/>
  <c r="BJ447" i="1" s="1"/>
  <c r="BW447" i="1"/>
  <c r="BX447" i="1" s="1"/>
  <c r="AS447" i="1" l="1"/>
  <c r="AT447" i="1" l="1"/>
  <c r="AW447" i="1" s="1"/>
  <c r="BA447" i="1" l="1"/>
  <c r="BC447" i="1" s="1"/>
  <c r="BD447" i="1" s="1"/>
  <c r="AX447" i="1"/>
  <c r="BG447" i="1" l="1"/>
  <c r="BH447" i="1" s="1"/>
  <c r="BL447" i="1" l="1"/>
  <c r="BK447" i="1"/>
  <c r="BO447" i="1" l="1"/>
  <c r="BQ447" i="1" s="1"/>
  <c r="BR447" i="1" s="1"/>
  <c r="BU447" i="1" l="1"/>
  <c r="BV447" i="1" l="1"/>
  <c r="BY447" i="1" s="1"/>
  <c r="M448" i="1" s="1"/>
  <c r="J448" i="1" l="1"/>
  <c r="BZ447" i="1"/>
  <c r="N448" i="1" s="1"/>
  <c r="L448" i="1" s="1"/>
  <c r="BN448" i="1" l="1"/>
  <c r="AL448" i="1"/>
  <c r="AC448" i="1"/>
  <c r="AQ448" i="1" s="1"/>
  <c r="AZ448" i="1"/>
  <c r="AD448" i="1"/>
  <c r="Z448" i="1"/>
  <c r="BB448" i="1"/>
  <c r="BP448" i="1"/>
  <c r="AN448" i="1"/>
  <c r="K448" i="1"/>
  <c r="BE448" i="1" l="1"/>
  <c r="AR448" i="1"/>
  <c r="AA448" i="1"/>
  <c r="AB448" i="1"/>
  <c r="AE448" i="1" s="1"/>
  <c r="AG448" i="1"/>
  <c r="AF448" i="1" l="1"/>
  <c r="AI448" i="1"/>
  <c r="AJ448" i="1"/>
  <c r="AH448" i="1"/>
  <c r="AU448" i="1"/>
  <c r="AV448" i="1" s="1"/>
  <c r="BS448" i="1"/>
  <c r="BT448" i="1" s="1"/>
  <c r="BF448" i="1"/>
  <c r="BI448" i="1" l="1"/>
  <c r="BJ448" i="1" s="1"/>
  <c r="BW448" i="1"/>
  <c r="BX448" i="1" s="1"/>
  <c r="AM448" i="1"/>
  <c r="AO448" i="1" s="1"/>
  <c r="AP448" i="1" s="1"/>
  <c r="AS448" i="1" l="1"/>
  <c r="AT448" i="1" l="1"/>
  <c r="AX448" i="1" s="1"/>
  <c r="AW448" i="1" l="1"/>
  <c r="BA448" i="1" l="1"/>
  <c r="BC448" i="1" s="1"/>
  <c r="BD448" i="1" s="1"/>
  <c r="BG448" i="1" l="1"/>
  <c r="BH448" i="1" l="1"/>
  <c r="BL448" i="1" s="1"/>
  <c r="BK448" i="1" l="1"/>
  <c r="BO448" i="1" l="1"/>
  <c r="BQ448" i="1" s="1"/>
  <c r="BR448" i="1" s="1"/>
  <c r="BU448" i="1" l="1"/>
  <c r="BV448" i="1" l="1"/>
  <c r="BY448" i="1" s="1"/>
  <c r="M449" i="1" s="1"/>
  <c r="J449" i="1" l="1"/>
  <c r="BZ448" i="1"/>
  <c r="N449" i="1" s="1"/>
  <c r="AN449" i="1" l="1"/>
  <c r="BB449" i="1"/>
  <c r="BP449" i="1"/>
  <c r="K449" i="1"/>
  <c r="Z449" i="1"/>
  <c r="L449" i="1"/>
  <c r="AL449" i="1" l="1"/>
  <c r="BN449" i="1"/>
  <c r="AD449" i="1"/>
  <c r="AC449" i="1"/>
  <c r="AQ449" i="1" s="1"/>
  <c r="AZ449" i="1"/>
  <c r="AA449" i="1"/>
  <c r="AB449" i="1"/>
  <c r="BE449" i="1" l="1"/>
  <c r="AR449" i="1"/>
  <c r="AG449" i="1"/>
  <c r="AF449" i="1" s="1"/>
  <c r="AE449" i="1"/>
  <c r="AH449" i="1" l="1"/>
  <c r="AJ449" i="1"/>
  <c r="AI449" i="1"/>
  <c r="AU449" i="1"/>
  <c r="AV449" i="1" s="1"/>
  <c r="BF449" i="1"/>
  <c r="BS449" i="1"/>
  <c r="BT449" i="1" s="1"/>
  <c r="BW449" i="1" l="1"/>
  <c r="BX449" i="1" s="1"/>
  <c r="BI449" i="1"/>
  <c r="BJ449" i="1" s="1"/>
  <c r="AM449" i="1"/>
  <c r="AO449" i="1" s="1"/>
  <c r="AP449" i="1" s="1"/>
  <c r="AS449" i="1" l="1"/>
  <c r="AT449" i="1" l="1"/>
  <c r="AX449" i="1" s="1"/>
  <c r="AW449" i="1" l="1"/>
  <c r="BA449" i="1" l="1"/>
  <c r="BC449" i="1" s="1"/>
  <c r="BD449" i="1" s="1"/>
  <c r="BG449" i="1" l="1"/>
  <c r="BH449" i="1" l="1"/>
  <c r="BL449" i="1" s="1"/>
  <c r="BK449" i="1" l="1"/>
  <c r="BO449" i="1" l="1"/>
  <c r="BQ449" i="1" s="1"/>
  <c r="BR449" i="1" s="1"/>
  <c r="BU449" i="1" l="1"/>
  <c r="BV449" i="1" l="1"/>
  <c r="BY449" i="1" s="1"/>
  <c r="M450" i="1" s="1"/>
  <c r="J450" i="1" l="1"/>
  <c r="BZ449" i="1"/>
  <c r="N450" i="1" s="1"/>
  <c r="BB450" i="1" l="1"/>
  <c r="AN450" i="1"/>
  <c r="BP450" i="1"/>
  <c r="K450" i="1"/>
  <c r="L450" i="1"/>
  <c r="Z450" i="1"/>
  <c r="AB450" i="1" l="1"/>
  <c r="AA450" i="1"/>
  <c r="BN450" i="1"/>
  <c r="AZ450" i="1"/>
  <c r="AL450" i="1"/>
  <c r="AD450" i="1"/>
  <c r="AC450" i="1"/>
  <c r="AQ450" i="1" s="1"/>
  <c r="AR450" i="1" l="1"/>
  <c r="BE450" i="1"/>
  <c r="AE450" i="1"/>
  <c r="AG450" i="1"/>
  <c r="AF450" i="1" s="1"/>
  <c r="BS450" i="1" l="1"/>
  <c r="BT450" i="1" s="1"/>
  <c r="BF450" i="1"/>
  <c r="AH450" i="1"/>
  <c r="AI450" i="1"/>
  <c r="AJ450" i="1"/>
  <c r="AU450" i="1"/>
  <c r="AV450" i="1" s="1"/>
  <c r="AM450" i="1" l="1"/>
  <c r="AO450" i="1" s="1"/>
  <c r="AP450" i="1" s="1"/>
  <c r="BI450" i="1"/>
  <c r="BJ450" i="1" s="1"/>
  <c r="BW450" i="1"/>
  <c r="BX450" i="1" s="1"/>
  <c r="AS450" i="1" l="1"/>
  <c r="AT450" i="1" l="1"/>
  <c r="AX450" i="1" s="1"/>
  <c r="AW450" i="1" l="1"/>
  <c r="BA450" i="1" l="1"/>
  <c r="BC450" i="1" s="1"/>
  <c r="BD450" i="1" s="1"/>
  <c r="BG450" i="1" l="1"/>
  <c r="BH450" i="1" l="1"/>
  <c r="BK450" i="1" s="1"/>
  <c r="BO450" i="1" l="1"/>
  <c r="BQ450" i="1" s="1"/>
  <c r="BR450" i="1" s="1"/>
  <c r="BL450" i="1"/>
  <c r="BU450" i="1" l="1"/>
  <c r="BV450" i="1" s="1"/>
  <c r="BY450" i="1" l="1"/>
  <c r="M451" i="1" s="1"/>
  <c r="BZ450" i="1"/>
  <c r="N451" i="1" s="1"/>
  <c r="AN451" i="1" l="1"/>
  <c r="BP451" i="1"/>
  <c r="BB451" i="1"/>
  <c r="K451" i="1"/>
  <c r="L451" i="1"/>
  <c r="Z451" i="1"/>
  <c r="J451" i="1"/>
  <c r="AC451" i="1" l="1"/>
  <c r="AQ451" i="1" s="1"/>
  <c r="AL451" i="1"/>
  <c r="BN451" i="1"/>
  <c r="AZ451" i="1"/>
  <c r="AD451" i="1"/>
  <c r="AA451" i="1"/>
  <c r="AB451" i="1"/>
  <c r="AG451" i="1" l="1"/>
  <c r="AF451" i="1" s="1"/>
  <c r="AE451" i="1"/>
  <c r="BE451" i="1"/>
  <c r="AR451" i="1"/>
  <c r="BS451" i="1" l="1"/>
  <c r="BT451" i="1" s="1"/>
  <c r="BF451" i="1"/>
  <c r="AU451" i="1"/>
  <c r="AV451" i="1" s="1"/>
  <c r="AJ451" i="1"/>
  <c r="AI451" i="1"/>
  <c r="AH451" i="1"/>
  <c r="BI451" i="1" l="1"/>
  <c r="BJ451" i="1" s="1"/>
  <c r="AM451" i="1"/>
  <c r="AO451" i="1" s="1"/>
  <c r="AP451" i="1" s="1"/>
  <c r="BW451" i="1"/>
  <c r="BX451" i="1" s="1"/>
  <c r="AS451" i="1" l="1"/>
  <c r="AT451" i="1" l="1"/>
  <c r="AX451" i="1" s="1"/>
  <c r="AW451" i="1" l="1"/>
  <c r="BA451" i="1" l="1"/>
  <c r="BC451" i="1" s="1"/>
  <c r="BD451" i="1" s="1"/>
  <c r="BG451" i="1" l="1"/>
  <c r="BH451" i="1" l="1"/>
  <c r="BK451" i="1" s="1"/>
  <c r="BO451" i="1" l="1"/>
  <c r="BQ451" i="1" s="1"/>
  <c r="BR451" i="1" s="1"/>
  <c r="BL451" i="1"/>
  <c r="BU451" i="1" l="1"/>
  <c r="BV451" i="1" s="1"/>
  <c r="BZ451" i="1" l="1"/>
  <c r="N452" i="1" s="1"/>
  <c r="BY451" i="1"/>
  <c r="M452" i="1" s="1"/>
  <c r="L452" i="1" l="1"/>
  <c r="Z452" i="1"/>
  <c r="J452" i="1"/>
  <c r="BP452" i="1"/>
  <c r="AN452" i="1"/>
  <c r="BB452" i="1"/>
  <c r="K452" i="1"/>
  <c r="AA452" i="1" l="1"/>
  <c r="AB452" i="1"/>
  <c r="AD452" i="1"/>
  <c r="AC452" i="1"/>
  <c r="AQ452" i="1" s="1"/>
  <c r="BN452" i="1"/>
  <c r="AL452" i="1"/>
  <c r="AZ452" i="1"/>
  <c r="BE452" i="1" l="1"/>
  <c r="AR452" i="1"/>
  <c r="AE452" i="1"/>
  <c r="AG452" i="1"/>
  <c r="AF452" i="1" s="1"/>
  <c r="AU452" i="1" l="1"/>
  <c r="AV452" i="1" s="1"/>
  <c r="AJ452" i="1"/>
  <c r="AI452" i="1"/>
  <c r="AH452" i="1"/>
  <c r="BF452" i="1"/>
  <c r="BS452" i="1"/>
  <c r="BT452" i="1" s="1"/>
  <c r="BI452" i="1" l="1"/>
  <c r="BJ452" i="1" s="1"/>
  <c r="AM452" i="1"/>
  <c r="AO452" i="1" s="1"/>
  <c r="AP452" i="1" s="1"/>
  <c r="BW452" i="1"/>
  <c r="BX452" i="1" s="1"/>
  <c r="AS452" i="1" l="1"/>
  <c r="AT452" i="1" l="1"/>
  <c r="AX452" i="1" s="1"/>
  <c r="AW452" i="1" l="1"/>
  <c r="BA452" i="1" l="1"/>
  <c r="BC452" i="1" s="1"/>
  <c r="BD452" i="1" s="1"/>
  <c r="BG452" i="1" l="1"/>
  <c r="BH452" i="1" l="1"/>
  <c r="BK452" i="1" s="1"/>
  <c r="BO452" i="1" l="1"/>
  <c r="BQ452" i="1" s="1"/>
  <c r="BR452" i="1" s="1"/>
  <c r="BL452" i="1"/>
  <c r="BU452" i="1" l="1"/>
  <c r="BV452" i="1" s="1"/>
  <c r="BZ452" i="1" l="1"/>
  <c r="N453" i="1" s="1"/>
  <c r="BY452" i="1"/>
  <c r="M453" i="1" s="1"/>
  <c r="L453" i="1" l="1"/>
  <c r="Z453" i="1"/>
  <c r="J453" i="1"/>
  <c r="BP453" i="1"/>
  <c r="BB453" i="1"/>
  <c r="AN453" i="1"/>
  <c r="K453" i="1"/>
  <c r="AB453" i="1" l="1"/>
  <c r="AA453" i="1"/>
  <c r="AD453" i="1"/>
  <c r="AL453" i="1"/>
  <c r="AZ453" i="1"/>
  <c r="AC453" i="1"/>
  <c r="AQ453" i="1" s="1"/>
  <c r="BN453" i="1"/>
  <c r="AR453" i="1" l="1"/>
  <c r="BE453" i="1"/>
  <c r="AG453" i="1"/>
  <c r="AF453" i="1" s="1"/>
  <c r="AE453" i="1"/>
  <c r="AH453" i="1" l="1"/>
  <c r="AI453" i="1"/>
  <c r="AJ453" i="1"/>
  <c r="BF453" i="1"/>
  <c r="BS453" i="1"/>
  <c r="BT453" i="1" s="1"/>
  <c r="AU453" i="1"/>
  <c r="AV453" i="1" s="1"/>
  <c r="BW453" i="1" l="1"/>
  <c r="BX453" i="1" s="1"/>
  <c r="AM453" i="1"/>
  <c r="AO453" i="1" s="1"/>
  <c r="AP453" i="1" s="1"/>
  <c r="BI453" i="1"/>
  <c r="BJ453" i="1" s="1"/>
  <c r="AS453" i="1" l="1"/>
  <c r="AT453" i="1" l="1"/>
  <c r="AW453" i="1" s="1"/>
  <c r="BA453" i="1" l="1"/>
  <c r="BC453" i="1" s="1"/>
  <c r="BD453" i="1" s="1"/>
  <c r="AX453" i="1"/>
  <c r="BG453" i="1" l="1"/>
  <c r="BH453" i="1" s="1"/>
  <c r="BL453" i="1" l="1"/>
  <c r="BK453" i="1"/>
  <c r="BO453" i="1" l="1"/>
  <c r="BQ453" i="1" s="1"/>
  <c r="BR453" i="1" s="1"/>
  <c r="BU453" i="1" l="1"/>
  <c r="BV453" i="1" l="1"/>
  <c r="BY453" i="1" s="1"/>
  <c r="M454" i="1" s="1"/>
  <c r="J454" i="1" l="1"/>
  <c r="BZ453" i="1"/>
  <c r="N454" i="1" s="1"/>
  <c r="BP454" i="1" l="1"/>
  <c r="AN454" i="1"/>
  <c r="BB454" i="1"/>
  <c r="K454" i="1"/>
  <c r="Z454" i="1"/>
  <c r="L454" i="1"/>
  <c r="BN454" i="1" l="1"/>
  <c r="AC454" i="1"/>
  <c r="AQ454" i="1" s="1"/>
  <c r="AZ454" i="1"/>
  <c r="AL454" i="1"/>
  <c r="AD454" i="1"/>
  <c r="AA454" i="1"/>
  <c r="AB454" i="1"/>
  <c r="AG454" i="1" l="1"/>
  <c r="AF454" i="1" s="1"/>
  <c r="AE454" i="1"/>
  <c r="BE454" i="1"/>
  <c r="AR454" i="1"/>
  <c r="BS454" i="1" l="1"/>
  <c r="BT454" i="1" s="1"/>
  <c r="BF454" i="1"/>
  <c r="AH454" i="1"/>
  <c r="AU454" i="1"/>
  <c r="AV454" i="1" s="1"/>
  <c r="AJ454" i="1"/>
  <c r="AI454" i="1"/>
  <c r="AM454" i="1" l="1"/>
  <c r="AO454" i="1" s="1"/>
  <c r="AP454" i="1" s="1"/>
  <c r="BI454" i="1"/>
  <c r="BJ454" i="1" s="1"/>
  <c r="BW454" i="1"/>
  <c r="BX454" i="1" s="1"/>
  <c r="AS454" i="1" l="1"/>
  <c r="AT454" i="1" l="1"/>
  <c r="AW454" i="1" s="1"/>
  <c r="BA454" i="1" l="1"/>
  <c r="BC454" i="1" s="1"/>
  <c r="BD454" i="1" s="1"/>
  <c r="AX454" i="1"/>
  <c r="BG454" i="1" l="1"/>
  <c r="BH454" i="1" s="1"/>
  <c r="BK454" i="1" l="1"/>
  <c r="BL454" i="1"/>
  <c r="BO454" i="1" l="1"/>
  <c r="BQ454" i="1" s="1"/>
  <c r="BR454" i="1" s="1"/>
  <c r="BU454" i="1" l="1"/>
  <c r="BV454" i="1" l="1"/>
  <c r="BY454" i="1" s="1"/>
  <c r="M455" i="1" s="1"/>
  <c r="J455" i="1" l="1"/>
  <c r="BZ454" i="1"/>
  <c r="N455" i="1" s="1"/>
  <c r="AN455" i="1" l="1"/>
  <c r="BB455" i="1"/>
  <c r="BP455" i="1"/>
  <c r="K455" i="1"/>
  <c r="Z455" i="1"/>
  <c r="L455" i="1"/>
  <c r="BN455" i="1" l="1"/>
  <c r="AL455" i="1"/>
  <c r="AD455" i="1"/>
  <c r="AZ455" i="1"/>
  <c r="AC455" i="1"/>
  <c r="AQ455" i="1" s="1"/>
  <c r="AB455" i="1"/>
  <c r="AA455" i="1"/>
  <c r="BE455" i="1" l="1"/>
  <c r="AR455" i="1"/>
  <c r="AE455" i="1"/>
  <c r="AG455" i="1"/>
  <c r="AF455" i="1" s="1"/>
  <c r="AJ455" i="1" l="1"/>
  <c r="AI455" i="1"/>
  <c r="AH455" i="1"/>
  <c r="AU455" i="1"/>
  <c r="AV455" i="1" s="1"/>
  <c r="BF455" i="1"/>
  <c r="BS455" i="1"/>
  <c r="BT455" i="1" s="1"/>
  <c r="BI455" i="1" l="1"/>
  <c r="BJ455" i="1" s="1"/>
  <c r="AM455" i="1"/>
  <c r="AO455" i="1" s="1"/>
  <c r="AP455" i="1" s="1"/>
  <c r="BW455" i="1"/>
  <c r="BX455" i="1" s="1"/>
  <c r="AS455" i="1" l="1"/>
  <c r="AT455" i="1" l="1"/>
  <c r="AW455" i="1" s="1"/>
  <c r="BA455" i="1" l="1"/>
  <c r="BC455" i="1" s="1"/>
  <c r="BD455" i="1" s="1"/>
  <c r="AX455" i="1"/>
  <c r="BG455" i="1" l="1"/>
  <c r="BH455" i="1" l="1"/>
  <c r="BL455" i="1" s="1"/>
  <c r="BK455" i="1" l="1"/>
  <c r="BO455" i="1" l="1"/>
  <c r="BQ455" i="1" s="1"/>
  <c r="BR455" i="1" s="1"/>
  <c r="BU455" i="1" l="1"/>
  <c r="BV455" i="1" l="1"/>
  <c r="BY455" i="1" s="1"/>
  <c r="M456" i="1" s="1"/>
  <c r="J456" i="1" l="1"/>
  <c r="BZ455" i="1"/>
  <c r="N456" i="1" s="1"/>
  <c r="BB456" i="1" l="1"/>
  <c r="AN456" i="1"/>
  <c r="BP456" i="1"/>
  <c r="K456" i="1"/>
  <c r="Z456" i="1"/>
  <c r="L456" i="1"/>
  <c r="AC456" i="1" l="1"/>
  <c r="AQ456" i="1" s="1"/>
  <c r="BN456" i="1"/>
  <c r="AL456" i="1"/>
  <c r="AD456" i="1"/>
  <c r="AZ456" i="1"/>
  <c r="AB456" i="1"/>
  <c r="AA456" i="1"/>
  <c r="AE456" i="1" l="1"/>
  <c r="AG456" i="1"/>
  <c r="AF456" i="1" s="1"/>
  <c r="BE456" i="1"/>
  <c r="AR456" i="1"/>
  <c r="AU456" i="1" l="1"/>
  <c r="AV456" i="1" s="1"/>
  <c r="AH456" i="1"/>
  <c r="BF456" i="1"/>
  <c r="BS456" i="1"/>
  <c r="BT456" i="1" s="1"/>
  <c r="AI456" i="1"/>
  <c r="AJ456" i="1"/>
  <c r="BI456" i="1" l="1"/>
  <c r="BJ456" i="1" s="1"/>
  <c r="AM456" i="1"/>
  <c r="AO456" i="1" s="1"/>
  <c r="AP456" i="1" s="1"/>
  <c r="BW456" i="1"/>
  <c r="BX456" i="1" s="1"/>
  <c r="AS456" i="1" l="1"/>
  <c r="AT456" i="1" l="1"/>
  <c r="AX456" i="1" s="1"/>
  <c r="AW456" i="1" l="1"/>
  <c r="BA456" i="1" l="1"/>
  <c r="BC456" i="1" s="1"/>
  <c r="BD456" i="1" s="1"/>
  <c r="BG456" i="1" l="1"/>
  <c r="BH456" i="1" l="1"/>
  <c r="BL456" i="1" s="1"/>
  <c r="BK456" i="1" l="1"/>
  <c r="BO456" i="1" l="1"/>
  <c r="BQ456" i="1" s="1"/>
  <c r="BR456" i="1" s="1"/>
  <c r="BU456" i="1" l="1"/>
  <c r="BV456" i="1" l="1"/>
  <c r="BY456" i="1" s="1"/>
  <c r="M457" i="1" s="1"/>
  <c r="J457" i="1" l="1"/>
  <c r="BZ456" i="1"/>
  <c r="N457" i="1" s="1"/>
  <c r="BP457" i="1" l="1"/>
  <c r="AN457" i="1"/>
  <c r="BB457" i="1"/>
  <c r="K457" i="1"/>
  <c r="Z457" i="1"/>
  <c r="L457" i="1"/>
  <c r="BN457" i="1" l="1"/>
  <c r="AL457" i="1"/>
  <c r="AC457" i="1"/>
  <c r="AQ457" i="1" s="1"/>
  <c r="AD457" i="1"/>
  <c r="AZ457" i="1"/>
  <c r="AB457" i="1"/>
  <c r="AA457" i="1"/>
  <c r="AE457" i="1" l="1"/>
  <c r="AG457" i="1"/>
  <c r="AF457" i="1" s="1"/>
  <c r="BE457" i="1"/>
  <c r="AR457" i="1"/>
  <c r="BS457" i="1" l="1"/>
  <c r="BT457" i="1" s="1"/>
  <c r="BF457" i="1"/>
  <c r="AU457" i="1"/>
  <c r="AV457" i="1" s="1"/>
  <c r="AH457" i="1"/>
  <c r="AJ457" i="1"/>
  <c r="AI457" i="1"/>
  <c r="AM457" i="1" l="1"/>
  <c r="AO457" i="1" s="1"/>
  <c r="AP457" i="1" s="1"/>
  <c r="BI457" i="1"/>
  <c r="BJ457" i="1" s="1"/>
  <c r="BW457" i="1"/>
  <c r="BX457" i="1" s="1"/>
  <c r="AS457" i="1" l="1"/>
  <c r="AT457" i="1" l="1"/>
  <c r="AX457" i="1" s="1"/>
  <c r="AW457" i="1" l="1"/>
  <c r="BA457" i="1" l="1"/>
  <c r="BC457" i="1" s="1"/>
  <c r="BD457" i="1" s="1"/>
  <c r="BG457" i="1" l="1"/>
  <c r="BH457" i="1" l="1"/>
  <c r="BL457" i="1" s="1"/>
  <c r="BK457" i="1" l="1"/>
  <c r="BO457" i="1" l="1"/>
  <c r="BQ457" i="1" s="1"/>
  <c r="BR457" i="1" s="1"/>
  <c r="BU457" i="1" l="1"/>
  <c r="BV457" i="1" l="1"/>
  <c r="BY457" i="1" s="1"/>
  <c r="M458" i="1" s="1"/>
  <c r="J458" i="1" l="1"/>
  <c r="BZ457" i="1"/>
  <c r="N458" i="1" s="1"/>
  <c r="BB458" i="1" l="1"/>
  <c r="AN458" i="1"/>
  <c r="BP458" i="1"/>
  <c r="K458" i="1"/>
  <c r="Z458" i="1"/>
  <c r="L458" i="1"/>
  <c r="AB458" i="1" l="1"/>
  <c r="AA458" i="1"/>
  <c r="AL458" i="1"/>
  <c r="BN458" i="1"/>
  <c r="AZ458" i="1"/>
  <c r="AD458" i="1"/>
  <c r="AC458" i="1"/>
  <c r="AQ458" i="1" s="1"/>
  <c r="BE458" i="1" l="1"/>
  <c r="AR458" i="1"/>
  <c r="AE458" i="1"/>
  <c r="AG458" i="1"/>
  <c r="AF458" i="1" s="1"/>
  <c r="AJ458" i="1" l="1"/>
  <c r="AI458" i="1"/>
  <c r="AH458" i="1"/>
  <c r="AU458" i="1"/>
  <c r="AV458" i="1" s="1"/>
  <c r="BS458" i="1"/>
  <c r="BT458" i="1" s="1"/>
  <c r="BF458" i="1"/>
  <c r="BI458" i="1" l="1"/>
  <c r="BJ458" i="1" s="1"/>
  <c r="BW458" i="1"/>
  <c r="BX458" i="1" s="1"/>
  <c r="AM458" i="1"/>
  <c r="AO458" i="1" s="1"/>
  <c r="AP458" i="1" s="1"/>
  <c r="AS458" i="1" l="1"/>
  <c r="AT458" i="1" l="1"/>
  <c r="AX458" i="1" s="1"/>
  <c r="AW458" i="1" l="1"/>
  <c r="BA458" i="1" l="1"/>
  <c r="BC458" i="1" s="1"/>
  <c r="BD458" i="1" s="1"/>
  <c r="BG458" i="1" l="1"/>
  <c r="BH458" i="1" l="1"/>
  <c r="BK458" i="1" s="1"/>
  <c r="BO458" i="1" l="1"/>
  <c r="BQ458" i="1" s="1"/>
  <c r="BR458" i="1" s="1"/>
  <c r="BL458" i="1"/>
  <c r="BU458" i="1" l="1"/>
  <c r="BV458" i="1" s="1"/>
  <c r="BY458" i="1" l="1"/>
  <c r="M459" i="1" s="1"/>
  <c r="BZ458" i="1"/>
  <c r="N459" i="1" s="1"/>
  <c r="BB459" i="1" l="1"/>
  <c r="AN459" i="1"/>
  <c r="BP459" i="1"/>
  <c r="K459" i="1"/>
  <c r="Z459" i="1"/>
  <c r="L459" i="1"/>
  <c r="J459" i="1"/>
  <c r="AB459" i="1" l="1"/>
  <c r="AA459" i="1"/>
  <c r="BN459" i="1"/>
  <c r="AZ459" i="1"/>
  <c r="AL459" i="1"/>
  <c r="AD459" i="1"/>
  <c r="AC459" i="1"/>
  <c r="AQ459" i="1" s="1"/>
  <c r="AG459" i="1" l="1"/>
  <c r="AF459" i="1" s="1"/>
  <c r="AE459" i="1"/>
  <c r="AR459" i="1"/>
  <c r="BE459" i="1"/>
  <c r="BF459" i="1" l="1"/>
  <c r="BS459" i="1"/>
  <c r="BT459" i="1" s="1"/>
  <c r="AU459" i="1"/>
  <c r="AV459" i="1" s="1"/>
  <c r="AJ459" i="1"/>
  <c r="AI459" i="1"/>
  <c r="AH459" i="1"/>
  <c r="AM459" i="1" l="1"/>
  <c r="AO459" i="1" s="1"/>
  <c r="AP459" i="1" s="1"/>
  <c r="BW459" i="1"/>
  <c r="BX459" i="1" s="1"/>
  <c r="BI459" i="1"/>
  <c r="BJ459" i="1" s="1"/>
  <c r="AS459" i="1" l="1"/>
  <c r="AT459" i="1" l="1"/>
  <c r="AW459" i="1" s="1"/>
  <c r="BA459" i="1" l="1"/>
  <c r="BC459" i="1" s="1"/>
  <c r="BD459" i="1" s="1"/>
  <c r="AX459" i="1"/>
  <c r="BG459" i="1" l="1"/>
  <c r="BH459" i="1" l="1"/>
  <c r="BK459" i="1" s="1"/>
  <c r="BO459" i="1" l="1"/>
  <c r="BQ459" i="1" s="1"/>
  <c r="BR459" i="1" s="1"/>
  <c r="BL459" i="1"/>
  <c r="BU459" i="1" l="1"/>
  <c r="BV459" i="1" l="1"/>
  <c r="BZ459" i="1" s="1"/>
  <c r="N460" i="1" s="1"/>
  <c r="AN460" i="1" l="1"/>
  <c r="BB460" i="1"/>
  <c r="BP460" i="1"/>
  <c r="K460" i="1"/>
  <c r="BY459" i="1"/>
  <c r="M460" i="1" s="1"/>
  <c r="L460" i="1" l="1"/>
  <c r="Z460" i="1"/>
  <c r="J460" i="1"/>
  <c r="AD460" i="1" l="1"/>
  <c r="AC460" i="1"/>
  <c r="AQ460" i="1" s="1"/>
  <c r="AL460" i="1"/>
  <c r="BN460" i="1"/>
  <c r="AZ460" i="1"/>
  <c r="AA460" i="1"/>
  <c r="AB460" i="1"/>
  <c r="AG460" i="1" l="1"/>
  <c r="AF460" i="1" s="1"/>
  <c r="AE460" i="1"/>
  <c r="AR460" i="1"/>
  <c r="BE460" i="1"/>
  <c r="BS460" i="1" l="1"/>
  <c r="BT460" i="1" s="1"/>
  <c r="BF460" i="1"/>
  <c r="AI460" i="1"/>
  <c r="AJ460" i="1"/>
  <c r="AU460" i="1"/>
  <c r="AV460" i="1" s="1"/>
  <c r="AH460" i="1"/>
  <c r="AM460" i="1" l="1"/>
  <c r="AO460" i="1" s="1"/>
  <c r="AP460" i="1" s="1"/>
  <c r="BI460" i="1"/>
  <c r="BJ460" i="1" s="1"/>
  <c r="BW460" i="1"/>
  <c r="BX460" i="1" s="1"/>
  <c r="AS460" i="1" l="1"/>
  <c r="AT460" i="1" l="1"/>
  <c r="AX460" i="1" s="1"/>
  <c r="AW460" i="1" l="1"/>
  <c r="BA460" i="1" l="1"/>
  <c r="BC460" i="1" s="1"/>
  <c r="BD460" i="1" s="1"/>
  <c r="BG460" i="1" l="1"/>
  <c r="BH460" i="1" l="1"/>
  <c r="BL460" i="1" s="1"/>
  <c r="BK460" i="1" l="1"/>
  <c r="BO460" i="1" l="1"/>
  <c r="BQ460" i="1" s="1"/>
  <c r="BR460" i="1" s="1"/>
  <c r="BU460" i="1" l="1"/>
  <c r="BV460" i="1" l="1"/>
  <c r="BZ460" i="1" s="1"/>
  <c r="N461" i="1" s="1"/>
  <c r="BP461" i="1" l="1"/>
  <c r="AN461" i="1"/>
  <c r="BB461" i="1"/>
  <c r="K461" i="1"/>
  <c r="BY460" i="1"/>
  <c r="M461" i="1" s="1"/>
  <c r="L461" i="1" l="1"/>
  <c r="Z461" i="1"/>
  <c r="J461" i="1"/>
  <c r="AA461" i="1" l="1"/>
  <c r="AB461" i="1"/>
  <c r="AC461" i="1"/>
  <c r="AQ461" i="1" s="1"/>
  <c r="BN461" i="1"/>
  <c r="AL461" i="1"/>
  <c r="AZ461" i="1"/>
  <c r="AD461" i="1"/>
  <c r="BE461" i="1" l="1"/>
  <c r="AR461" i="1"/>
  <c r="AE461" i="1"/>
  <c r="AG461" i="1"/>
  <c r="AF461" i="1" s="1"/>
  <c r="AH461" i="1" l="1"/>
  <c r="AJ461" i="1"/>
  <c r="AI461" i="1"/>
  <c r="AU461" i="1"/>
  <c r="AV461" i="1" s="1"/>
  <c r="BF461" i="1"/>
  <c r="BS461" i="1"/>
  <c r="BT461" i="1" s="1"/>
  <c r="BW461" i="1" l="1"/>
  <c r="BX461" i="1" s="1"/>
  <c r="AM461" i="1"/>
  <c r="AO461" i="1" s="1"/>
  <c r="AP461" i="1" s="1"/>
  <c r="BI461" i="1"/>
  <c r="BJ461" i="1" s="1"/>
  <c r="AS461" i="1" l="1"/>
  <c r="AT461" i="1" l="1"/>
  <c r="AX461" i="1" s="1"/>
  <c r="AW461" i="1" l="1"/>
  <c r="BA461" i="1" l="1"/>
  <c r="BC461" i="1" s="1"/>
  <c r="BD461" i="1" s="1"/>
  <c r="BG461" i="1" l="1"/>
  <c r="BH461" i="1" l="1"/>
  <c r="BK461" i="1" s="1"/>
  <c r="BO461" i="1" l="1"/>
  <c r="BQ461" i="1" s="1"/>
  <c r="BR461" i="1" s="1"/>
  <c r="BL461" i="1"/>
  <c r="BU461" i="1" l="1"/>
  <c r="BV461" i="1" l="1"/>
  <c r="BY461" i="1" s="1"/>
  <c r="M462" i="1" s="1"/>
  <c r="J462" i="1" l="1"/>
  <c r="BZ461" i="1"/>
  <c r="N462" i="1" s="1"/>
  <c r="L462" i="1" s="1"/>
  <c r="AL462" i="1" l="1"/>
  <c r="AZ462" i="1"/>
  <c r="AC462" i="1"/>
  <c r="AQ462" i="1" s="1"/>
  <c r="BN462" i="1"/>
  <c r="AD462" i="1"/>
  <c r="AN462" i="1"/>
  <c r="BP462" i="1"/>
  <c r="BB462" i="1"/>
  <c r="K462" i="1"/>
  <c r="Z462" i="1"/>
  <c r="AG462" i="1" l="1"/>
  <c r="AR462" i="1"/>
  <c r="BE462" i="1"/>
  <c r="AB462" i="1"/>
  <c r="AE462" i="1" s="1"/>
  <c r="AA462" i="1"/>
  <c r="AF462" i="1" l="1"/>
  <c r="AI462" i="1"/>
  <c r="AJ462" i="1"/>
  <c r="BS462" i="1"/>
  <c r="BT462" i="1" s="1"/>
  <c r="BF462" i="1"/>
  <c r="AU462" i="1"/>
  <c r="AV462" i="1" s="1"/>
  <c r="AH462" i="1"/>
  <c r="BI462" i="1" l="1"/>
  <c r="BJ462" i="1" s="1"/>
  <c r="BW462" i="1"/>
  <c r="BX462" i="1" s="1"/>
  <c r="AM462" i="1"/>
  <c r="AO462" i="1" s="1"/>
  <c r="AP462" i="1" s="1"/>
  <c r="AS462" i="1" l="1"/>
  <c r="AT462" i="1" l="1"/>
  <c r="AW462" i="1" s="1"/>
  <c r="BA462" i="1" l="1"/>
  <c r="BC462" i="1" s="1"/>
  <c r="BD462" i="1" s="1"/>
  <c r="AX462" i="1"/>
  <c r="BG462" i="1" l="1"/>
  <c r="BH462" i="1" l="1"/>
  <c r="BK462" i="1" s="1"/>
  <c r="BO462" i="1" l="1"/>
  <c r="BQ462" i="1" s="1"/>
  <c r="BR462" i="1" s="1"/>
  <c r="BL462" i="1"/>
  <c r="BU462" i="1" l="1"/>
  <c r="BV462" i="1" l="1"/>
  <c r="BY462" i="1" s="1"/>
  <c r="M463" i="1" s="1"/>
  <c r="J463" i="1" l="1"/>
  <c r="BZ462" i="1"/>
  <c r="N463" i="1" s="1"/>
  <c r="AN463" i="1" l="1"/>
  <c r="BB463" i="1"/>
  <c r="BP463" i="1"/>
  <c r="K463" i="1"/>
  <c r="L463" i="1"/>
  <c r="Z463" i="1"/>
  <c r="AA463" i="1" l="1"/>
  <c r="AB463" i="1"/>
  <c r="BN463" i="1"/>
  <c r="AL463" i="1"/>
  <c r="AZ463" i="1"/>
  <c r="AD463" i="1"/>
  <c r="AC463" i="1"/>
  <c r="AQ463" i="1" s="1"/>
  <c r="BE463" i="1" l="1"/>
  <c r="AR463" i="1"/>
  <c r="AG463" i="1"/>
  <c r="AF463" i="1" s="1"/>
  <c r="AE463" i="1"/>
  <c r="AH463" i="1" l="1"/>
  <c r="AJ463" i="1"/>
  <c r="AI463" i="1"/>
  <c r="AU463" i="1"/>
  <c r="AV463" i="1" s="1"/>
  <c r="BS463" i="1"/>
  <c r="BT463" i="1" s="1"/>
  <c r="BF463" i="1"/>
  <c r="BI463" i="1" l="1"/>
  <c r="BJ463" i="1" s="1"/>
  <c r="BW463" i="1"/>
  <c r="BX463" i="1" s="1"/>
  <c r="AM463" i="1"/>
  <c r="AO463" i="1" s="1"/>
  <c r="AP463" i="1" s="1"/>
  <c r="AS463" i="1" l="1"/>
  <c r="AT463" i="1" l="1"/>
  <c r="AW463" i="1" s="1"/>
  <c r="BA463" i="1" l="1"/>
  <c r="BC463" i="1" s="1"/>
  <c r="BD463" i="1" s="1"/>
  <c r="AX463" i="1"/>
  <c r="BG463" i="1" l="1"/>
  <c r="BH463" i="1" s="1"/>
  <c r="BL463" i="1" l="1"/>
  <c r="BK463" i="1"/>
  <c r="BO463" i="1" l="1"/>
  <c r="BQ463" i="1" s="1"/>
  <c r="BR463" i="1" s="1"/>
  <c r="BU463" i="1" l="1"/>
  <c r="BV463" i="1" l="1"/>
  <c r="BY463" i="1" s="1"/>
  <c r="M464" i="1" s="1"/>
  <c r="J464" i="1" l="1"/>
  <c r="BZ463" i="1"/>
  <c r="N464" i="1" s="1"/>
  <c r="BB464" i="1" l="1"/>
  <c r="BP464" i="1"/>
  <c r="AN464" i="1"/>
  <c r="K464" i="1"/>
  <c r="L464" i="1"/>
  <c r="Z464" i="1"/>
  <c r="AA464" i="1" l="1"/>
  <c r="AB464" i="1"/>
  <c r="AL464" i="1"/>
  <c r="BN464" i="1"/>
  <c r="AZ464" i="1"/>
  <c r="AD464" i="1"/>
  <c r="AC464" i="1"/>
  <c r="AQ464" i="1" s="1"/>
  <c r="BE464" i="1" l="1"/>
  <c r="AR464" i="1"/>
  <c r="AE464" i="1"/>
  <c r="AG464" i="1"/>
  <c r="AF464" i="1" s="1"/>
  <c r="AJ464" i="1" l="1"/>
  <c r="AI464" i="1"/>
  <c r="AH464" i="1"/>
  <c r="AU464" i="1"/>
  <c r="AV464" i="1" s="1"/>
  <c r="BF464" i="1"/>
  <c r="BS464" i="1"/>
  <c r="BT464" i="1" s="1"/>
  <c r="BW464" i="1" l="1"/>
  <c r="BX464" i="1" s="1"/>
  <c r="BI464" i="1"/>
  <c r="BJ464" i="1" s="1"/>
  <c r="AM464" i="1"/>
  <c r="AO464" i="1" s="1"/>
  <c r="AP464" i="1" s="1"/>
  <c r="AS464" i="1" l="1"/>
  <c r="AT464" i="1" l="1"/>
  <c r="AX464" i="1" s="1"/>
  <c r="AW464" i="1" l="1"/>
  <c r="BA464" i="1" l="1"/>
  <c r="BC464" i="1" s="1"/>
  <c r="BD464" i="1" s="1"/>
  <c r="BG464" i="1" l="1"/>
  <c r="BH464" i="1" l="1"/>
  <c r="BL464" i="1" s="1"/>
  <c r="BK464" i="1" l="1"/>
  <c r="BO464" i="1" l="1"/>
  <c r="BQ464" i="1" s="1"/>
  <c r="BR464" i="1" s="1"/>
  <c r="BU464" i="1" l="1"/>
  <c r="BV464" i="1" l="1"/>
  <c r="BZ464" i="1" s="1"/>
  <c r="N465" i="1" s="1"/>
  <c r="BP465" i="1" l="1"/>
  <c r="BB465" i="1"/>
  <c r="AN465" i="1"/>
  <c r="K465" i="1"/>
  <c r="BY464" i="1"/>
  <c r="M465" i="1" s="1"/>
  <c r="L465" i="1" l="1"/>
  <c r="Z465" i="1"/>
  <c r="J465" i="1"/>
  <c r="AC465" i="1" l="1"/>
  <c r="AQ465" i="1" s="1"/>
  <c r="BN465" i="1"/>
  <c r="AD465" i="1"/>
  <c r="AZ465" i="1"/>
  <c r="AL465" i="1"/>
  <c r="AA465" i="1"/>
  <c r="AB465" i="1"/>
  <c r="AG465" i="1" l="1"/>
  <c r="AF465" i="1" s="1"/>
  <c r="AE465" i="1"/>
  <c r="BE465" i="1"/>
  <c r="AR465" i="1"/>
  <c r="AI465" i="1" l="1"/>
  <c r="AJ465" i="1"/>
  <c r="AU465" i="1"/>
  <c r="AV465" i="1" s="1"/>
  <c r="BF465" i="1"/>
  <c r="BS465" i="1"/>
  <c r="BT465" i="1" s="1"/>
  <c r="AH465" i="1"/>
  <c r="BW465" i="1" l="1"/>
  <c r="BX465" i="1" s="1"/>
  <c r="BI465" i="1"/>
  <c r="BJ465" i="1" s="1"/>
  <c r="AM465" i="1"/>
  <c r="AO465" i="1" s="1"/>
  <c r="AP465" i="1" s="1"/>
  <c r="AS465" i="1" l="1"/>
  <c r="AT465" i="1" s="1"/>
  <c r="AX465" i="1" l="1"/>
  <c r="AW465" i="1"/>
  <c r="BA465" i="1" l="1"/>
  <c r="BC465" i="1" s="1"/>
  <c r="BD465" i="1" s="1"/>
  <c r="BG465" i="1" l="1"/>
  <c r="BH465" i="1" l="1"/>
  <c r="BL465" i="1" s="1"/>
  <c r="BK465" i="1" l="1"/>
  <c r="BO465" i="1" l="1"/>
  <c r="BQ465" i="1" s="1"/>
  <c r="BR465" i="1" s="1"/>
  <c r="BU465" i="1" l="1"/>
  <c r="BV465" i="1" l="1"/>
  <c r="BY465" i="1" s="1"/>
  <c r="M466" i="1" s="1"/>
  <c r="J466" i="1" l="1"/>
  <c r="BZ465" i="1"/>
  <c r="N466" i="1" s="1"/>
  <c r="AN466" i="1" l="1"/>
  <c r="BB466" i="1"/>
  <c r="BP466" i="1"/>
  <c r="K466" i="1"/>
  <c r="Z466" i="1"/>
  <c r="L466" i="1"/>
  <c r="AC466" i="1" l="1"/>
  <c r="AQ466" i="1" s="1"/>
  <c r="AZ466" i="1"/>
  <c r="AD466" i="1"/>
  <c r="BN466" i="1"/>
  <c r="AL466" i="1"/>
  <c r="AA466" i="1"/>
  <c r="AB466" i="1"/>
  <c r="AG466" i="1" l="1"/>
  <c r="AF466" i="1" s="1"/>
  <c r="AE466" i="1"/>
  <c r="BE466" i="1"/>
  <c r="AR466" i="1"/>
  <c r="AU466" i="1" l="1"/>
  <c r="AV466" i="1" s="1"/>
  <c r="BS466" i="1"/>
  <c r="BT466" i="1" s="1"/>
  <c r="BF466" i="1"/>
  <c r="AH466" i="1"/>
  <c r="AI466" i="1"/>
  <c r="AJ466" i="1"/>
  <c r="BI466" i="1" l="1"/>
  <c r="BJ466" i="1" s="1"/>
  <c r="AM466" i="1"/>
  <c r="AO466" i="1" s="1"/>
  <c r="AP466" i="1" s="1"/>
  <c r="BW466" i="1"/>
  <c r="BX466" i="1" s="1"/>
  <c r="AS466" i="1" l="1"/>
  <c r="AT466" i="1" l="1"/>
  <c r="AX466" i="1" s="1"/>
  <c r="AW466" i="1" l="1"/>
  <c r="BA466" i="1" l="1"/>
  <c r="BC466" i="1" s="1"/>
  <c r="BD466" i="1" s="1"/>
  <c r="BG466" i="1" l="1"/>
  <c r="BH466" i="1" l="1"/>
  <c r="BL466" i="1" s="1"/>
  <c r="BK466" i="1" l="1"/>
  <c r="BO466" i="1" l="1"/>
  <c r="BQ466" i="1" s="1"/>
  <c r="BR466" i="1" s="1"/>
  <c r="BU466" i="1" l="1"/>
  <c r="BV466" i="1" l="1"/>
  <c r="BY466" i="1" s="1"/>
  <c r="M467" i="1" s="1"/>
  <c r="J467" i="1" l="1"/>
  <c r="BZ466" i="1"/>
  <c r="N467" i="1" s="1"/>
  <c r="BP467" i="1" l="1"/>
  <c r="BB467" i="1"/>
  <c r="AN467" i="1"/>
  <c r="K467" i="1"/>
  <c r="Z467" i="1"/>
  <c r="L467" i="1"/>
  <c r="AZ467" i="1" l="1"/>
  <c r="AD467" i="1"/>
  <c r="AL467" i="1"/>
  <c r="BN467" i="1"/>
  <c r="AC467" i="1"/>
  <c r="AQ467" i="1" s="1"/>
  <c r="AB467" i="1"/>
  <c r="AA467" i="1"/>
  <c r="AG467" i="1" l="1"/>
  <c r="AF467" i="1" s="1"/>
  <c r="AE467" i="1"/>
  <c r="BE467" i="1"/>
  <c r="AR467" i="1"/>
  <c r="BF467" i="1" l="1"/>
  <c r="BS467" i="1"/>
  <c r="BT467" i="1" s="1"/>
  <c r="AJ467" i="1"/>
  <c r="AI467" i="1"/>
  <c r="AU467" i="1"/>
  <c r="AV467" i="1" s="1"/>
  <c r="AH467" i="1"/>
  <c r="AM467" i="1" l="1"/>
  <c r="AO467" i="1" s="1"/>
  <c r="AP467" i="1" s="1"/>
  <c r="BW467" i="1"/>
  <c r="BX467" i="1" s="1"/>
  <c r="BI467" i="1"/>
  <c r="BJ467" i="1" s="1"/>
  <c r="AS467" i="1" l="1"/>
  <c r="AT467" i="1" l="1"/>
  <c r="AX467" i="1" s="1"/>
  <c r="AW467" i="1" l="1"/>
  <c r="BA467" i="1" l="1"/>
  <c r="BC467" i="1" s="1"/>
  <c r="BD467" i="1" s="1"/>
  <c r="BG467" i="1" l="1"/>
  <c r="BH467" i="1" l="1"/>
  <c r="BK467" i="1" s="1"/>
  <c r="BO467" i="1" l="1"/>
  <c r="BQ467" i="1" s="1"/>
  <c r="BR467" i="1" s="1"/>
  <c r="BL467" i="1"/>
  <c r="BU467" i="1" l="1"/>
  <c r="BV467" i="1" l="1"/>
  <c r="BY467" i="1" s="1"/>
  <c r="M468" i="1" s="1"/>
  <c r="J468" i="1" l="1"/>
  <c r="BZ467" i="1"/>
  <c r="N468" i="1" s="1"/>
  <c r="AN468" i="1" l="1"/>
  <c r="BP468" i="1"/>
  <c r="BB468" i="1"/>
  <c r="K468" i="1"/>
  <c r="L468" i="1"/>
  <c r="Z468" i="1"/>
  <c r="AL468" i="1" l="1"/>
  <c r="AD468" i="1"/>
  <c r="AC468" i="1"/>
  <c r="AQ468" i="1" s="1"/>
  <c r="BN468" i="1"/>
  <c r="AZ468" i="1"/>
  <c r="AB468" i="1"/>
  <c r="AA468" i="1"/>
  <c r="BE468" i="1" l="1"/>
  <c r="AR468" i="1"/>
  <c r="AG468" i="1"/>
  <c r="AF468" i="1" s="1"/>
  <c r="AE468" i="1"/>
  <c r="AI468" i="1" l="1"/>
  <c r="AJ468" i="1"/>
  <c r="AH468" i="1"/>
  <c r="AU468" i="1"/>
  <c r="AV468" i="1" s="1"/>
  <c r="BF468" i="1"/>
  <c r="BS468" i="1"/>
  <c r="BT468" i="1" s="1"/>
  <c r="BI468" i="1" l="1"/>
  <c r="BJ468" i="1" s="1"/>
  <c r="BW468" i="1"/>
  <c r="BX468" i="1" s="1"/>
  <c r="AM468" i="1"/>
  <c r="AO468" i="1" s="1"/>
  <c r="AP468" i="1" s="1"/>
  <c r="AS468" i="1" l="1"/>
  <c r="AT468" i="1" l="1"/>
  <c r="AW468" i="1" s="1"/>
  <c r="BA468" i="1" l="1"/>
  <c r="BC468" i="1" s="1"/>
  <c r="BD468" i="1" s="1"/>
  <c r="AX468" i="1"/>
  <c r="BG468" i="1" l="1"/>
  <c r="BH468" i="1" l="1"/>
  <c r="BK468" i="1" s="1"/>
  <c r="BO468" i="1" l="1"/>
  <c r="BQ468" i="1" s="1"/>
  <c r="BR468" i="1" s="1"/>
  <c r="BL468" i="1"/>
  <c r="BU468" i="1" l="1"/>
  <c r="BV468" i="1" l="1"/>
  <c r="BZ468" i="1" s="1"/>
  <c r="N469" i="1" s="1"/>
  <c r="AN469" i="1" l="1"/>
  <c r="BB469" i="1"/>
  <c r="BP469" i="1"/>
  <c r="K469" i="1"/>
  <c r="BY468" i="1"/>
  <c r="M469" i="1" s="1"/>
  <c r="L469" i="1" l="1"/>
  <c r="Z469" i="1"/>
  <c r="J469" i="1"/>
  <c r="AA469" i="1" l="1"/>
  <c r="AB469" i="1"/>
  <c r="AL469" i="1"/>
  <c r="AC469" i="1"/>
  <c r="AQ469" i="1" s="1"/>
  <c r="BN469" i="1"/>
  <c r="AZ469" i="1"/>
  <c r="AD469" i="1"/>
  <c r="AG469" i="1" l="1"/>
  <c r="AF469" i="1" s="1"/>
  <c r="AE469" i="1"/>
  <c r="BE469" i="1"/>
  <c r="AR469" i="1"/>
  <c r="AU469" i="1" l="1"/>
  <c r="AV469" i="1" s="1"/>
  <c r="BS469" i="1"/>
  <c r="BT469" i="1" s="1"/>
  <c r="BF469" i="1"/>
  <c r="AJ469" i="1"/>
  <c r="AI469" i="1"/>
  <c r="AH469" i="1"/>
  <c r="BI469" i="1" l="1"/>
  <c r="BJ469" i="1" s="1"/>
  <c r="AM469" i="1"/>
  <c r="AO469" i="1" s="1"/>
  <c r="AP469" i="1" s="1"/>
  <c r="BW469" i="1"/>
  <c r="BX469" i="1" s="1"/>
  <c r="AS469" i="1" l="1"/>
  <c r="AT469" i="1" l="1"/>
  <c r="AX469" i="1" s="1"/>
  <c r="AW469" i="1" l="1"/>
  <c r="BA469" i="1" l="1"/>
  <c r="BC469" i="1" s="1"/>
  <c r="BD469" i="1" s="1"/>
  <c r="BG469" i="1" l="1"/>
  <c r="BH469" i="1" l="1"/>
  <c r="BK469" i="1" s="1"/>
  <c r="BO469" i="1" l="1"/>
  <c r="BQ469" i="1" s="1"/>
  <c r="BR469" i="1" s="1"/>
  <c r="BL469" i="1"/>
  <c r="BU469" i="1" l="1"/>
  <c r="BV469" i="1" l="1"/>
  <c r="BY469" i="1" s="1"/>
  <c r="M470" i="1" s="1"/>
  <c r="J470" i="1" l="1"/>
  <c r="BZ469" i="1"/>
  <c r="N470" i="1" s="1"/>
  <c r="BP470" i="1" l="1"/>
  <c r="AN470" i="1"/>
  <c r="BB470" i="1"/>
  <c r="K470" i="1"/>
  <c r="L470" i="1"/>
  <c r="Z470" i="1"/>
  <c r="AA470" i="1" l="1"/>
  <c r="AB470" i="1"/>
  <c r="BN470" i="1"/>
  <c r="AL470" i="1"/>
  <c r="AZ470" i="1"/>
  <c r="AD470" i="1"/>
  <c r="AC470" i="1"/>
  <c r="AQ470" i="1" s="1"/>
  <c r="BE470" i="1" l="1"/>
  <c r="AR470" i="1"/>
  <c r="AE470" i="1"/>
  <c r="AG470" i="1"/>
  <c r="AF470" i="1" s="1"/>
  <c r="AH470" i="1" l="1"/>
  <c r="AU470" i="1"/>
  <c r="AV470" i="1" s="1"/>
  <c r="AJ470" i="1"/>
  <c r="AI470" i="1"/>
  <c r="BF470" i="1"/>
  <c r="BS470" i="1"/>
  <c r="BT470" i="1" s="1"/>
  <c r="BI470" i="1" l="1"/>
  <c r="BJ470" i="1" s="1"/>
  <c r="BW470" i="1"/>
  <c r="BX470" i="1" s="1"/>
  <c r="AM470" i="1"/>
  <c r="AO470" i="1" s="1"/>
  <c r="AP470" i="1" s="1"/>
  <c r="AS470" i="1" l="1"/>
  <c r="AT470" i="1" l="1"/>
  <c r="AX470" i="1" s="1"/>
  <c r="AW470" i="1" l="1"/>
  <c r="BA470" i="1" l="1"/>
  <c r="BC470" i="1" s="1"/>
  <c r="BD470" i="1" s="1"/>
  <c r="BG470" i="1" l="1"/>
  <c r="BH470" i="1" l="1"/>
  <c r="BL470" i="1" s="1"/>
  <c r="BK470" i="1" l="1"/>
  <c r="BO470" i="1" l="1"/>
  <c r="BQ470" i="1" s="1"/>
  <c r="BR470" i="1" s="1"/>
  <c r="BU470" i="1" l="1"/>
  <c r="BV470" i="1" l="1"/>
  <c r="BY470" i="1" s="1"/>
  <c r="M471" i="1" s="1"/>
  <c r="J471" i="1" l="1"/>
  <c r="BZ470" i="1"/>
  <c r="N471" i="1" s="1"/>
  <c r="BP471" i="1" l="1"/>
  <c r="BB471" i="1"/>
  <c r="AN471" i="1"/>
  <c r="K471" i="1"/>
  <c r="Z471" i="1"/>
  <c r="L471" i="1"/>
  <c r="AZ471" i="1" l="1"/>
  <c r="AC471" i="1"/>
  <c r="AQ471" i="1" s="1"/>
  <c r="BN471" i="1"/>
  <c r="AD471" i="1"/>
  <c r="AL471" i="1"/>
  <c r="AB471" i="1"/>
  <c r="AA471" i="1"/>
  <c r="AR471" i="1" l="1"/>
  <c r="BE471" i="1"/>
  <c r="AG471" i="1"/>
  <c r="AF471" i="1" s="1"/>
  <c r="AE471" i="1"/>
  <c r="AH471" i="1" l="1"/>
  <c r="AI471" i="1"/>
  <c r="AJ471" i="1"/>
  <c r="BS471" i="1"/>
  <c r="BT471" i="1" s="1"/>
  <c r="BF471" i="1"/>
  <c r="AU471" i="1"/>
  <c r="AV471" i="1" s="1"/>
  <c r="BI471" i="1" l="1"/>
  <c r="BJ471" i="1" s="1"/>
  <c r="AM471" i="1"/>
  <c r="AO471" i="1" s="1"/>
  <c r="AP471" i="1" s="1"/>
  <c r="BW471" i="1"/>
  <c r="BX471" i="1" s="1"/>
  <c r="AS471" i="1" l="1"/>
  <c r="AT471" i="1" l="1"/>
  <c r="AW471" i="1" s="1"/>
  <c r="BA471" i="1" l="1"/>
  <c r="BC471" i="1" s="1"/>
  <c r="BD471" i="1" s="1"/>
  <c r="AX471" i="1"/>
  <c r="BG471" i="1" l="1"/>
  <c r="BH471" i="1" s="1"/>
  <c r="BL471" i="1" l="1"/>
  <c r="BK471" i="1"/>
  <c r="BO471" i="1" l="1"/>
  <c r="BQ471" i="1" s="1"/>
  <c r="BR471" i="1" s="1"/>
  <c r="BU471" i="1" l="1"/>
  <c r="BV471" i="1" l="1"/>
  <c r="BY471" i="1" s="1"/>
  <c r="M472" i="1" s="1"/>
  <c r="J472" i="1" l="1"/>
  <c r="BZ471" i="1"/>
  <c r="N472" i="1" s="1"/>
  <c r="BB472" i="1" l="1"/>
  <c r="BP472" i="1"/>
  <c r="AN472" i="1"/>
  <c r="K472" i="1"/>
  <c r="L472" i="1"/>
  <c r="Z472" i="1"/>
  <c r="BN472" i="1" l="1"/>
  <c r="AL472" i="1"/>
  <c r="AD472" i="1"/>
  <c r="AC472" i="1"/>
  <c r="AQ472" i="1" s="1"/>
  <c r="AZ472" i="1"/>
  <c r="AA472" i="1"/>
  <c r="AB472" i="1"/>
  <c r="BE472" i="1" l="1"/>
  <c r="AR472" i="1"/>
  <c r="AG472" i="1"/>
  <c r="AF472" i="1" s="1"/>
  <c r="AE472" i="1"/>
  <c r="AH472" i="1" l="1"/>
  <c r="AJ472" i="1"/>
  <c r="AI472" i="1"/>
  <c r="AU472" i="1"/>
  <c r="AV472" i="1" s="1"/>
  <c r="BF472" i="1"/>
  <c r="BS472" i="1"/>
  <c r="BT472" i="1" s="1"/>
  <c r="BI472" i="1" l="1"/>
  <c r="BJ472" i="1" s="1"/>
  <c r="AM472" i="1"/>
  <c r="AO472" i="1" s="1"/>
  <c r="AP472" i="1" s="1"/>
  <c r="BW472" i="1"/>
  <c r="BX472" i="1" s="1"/>
  <c r="AS472" i="1" l="1"/>
  <c r="AT472" i="1" l="1"/>
  <c r="AX472" i="1" s="1"/>
  <c r="AW472" i="1" l="1"/>
  <c r="BA472" i="1" l="1"/>
  <c r="BC472" i="1" s="1"/>
  <c r="BD472" i="1" s="1"/>
  <c r="BG472" i="1" l="1"/>
  <c r="BH472" i="1" l="1"/>
  <c r="BL472" i="1" s="1"/>
  <c r="BK472" i="1" l="1"/>
  <c r="BO472" i="1" l="1"/>
  <c r="BQ472" i="1" s="1"/>
  <c r="BR472" i="1" s="1"/>
  <c r="BU472" i="1" l="1"/>
  <c r="BV472" i="1" l="1"/>
  <c r="BY472" i="1" s="1"/>
  <c r="M473" i="1" s="1"/>
  <c r="J473" i="1" l="1"/>
  <c r="BZ472" i="1"/>
  <c r="N473" i="1" s="1"/>
  <c r="BP473" i="1" l="1"/>
  <c r="AN473" i="1"/>
  <c r="BB473" i="1"/>
  <c r="K473" i="1"/>
  <c r="L473" i="1"/>
  <c r="Z473" i="1"/>
  <c r="AL473" i="1" l="1"/>
  <c r="AD473" i="1"/>
  <c r="BN473" i="1"/>
  <c r="AC473" i="1"/>
  <c r="AQ473" i="1" s="1"/>
  <c r="AZ473" i="1"/>
  <c r="AB473" i="1"/>
  <c r="AA473" i="1"/>
  <c r="AE473" i="1" l="1"/>
  <c r="AG473" i="1"/>
  <c r="AF473" i="1" s="1"/>
  <c r="AR473" i="1"/>
  <c r="BE473" i="1"/>
  <c r="BF473" i="1" l="1"/>
  <c r="BS473" i="1"/>
  <c r="BT473" i="1" s="1"/>
  <c r="AU473" i="1"/>
  <c r="AV473" i="1" s="1"/>
  <c r="AH473" i="1"/>
  <c r="AJ473" i="1"/>
  <c r="AI473" i="1"/>
  <c r="AM473" i="1" l="1"/>
  <c r="AO473" i="1" s="1"/>
  <c r="AP473" i="1" s="1"/>
  <c r="BW473" i="1"/>
  <c r="BX473" i="1" s="1"/>
  <c r="BI473" i="1"/>
  <c r="BJ473" i="1" s="1"/>
  <c r="AS473" i="1" l="1"/>
  <c r="AT473" i="1" l="1"/>
  <c r="AX473" i="1" s="1"/>
  <c r="AW473" i="1" l="1"/>
  <c r="BA473" i="1" l="1"/>
  <c r="BC473" i="1" s="1"/>
  <c r="BD473" i="1" s="1"/>
  <c r="BG473" i="1" l="1"/>
  <c r="BH473" i="1" l="1"/>
  <c r="BL473" i="1" s="1"/>
  <c r="BK473" i="1" l="1"/>
  <c r="BO473" i="1" l="1"/>
  <c r="BQ473" i="1" s="1"/>
  <c r="BR473" i="1" s="1"/>
  <c r="BU473" i="1" l="1"/>
  <c r="BV473" i="1" l="1"/>
  <c r="BY473" i="1" s="1"/>
  <c r="M474" i="1" s="1"/>
  <c r="J474" i="1" l="1"/>
  <c r="BZ473" i="1"/>
  <c r="N474" i="1" s="1"/>
  <c r="L474" i="1" s="1"/>
  <c r="AC474" i="1" l="1"/>
  <c r="AQ474" i="1" s="1"/>
  <c r="BN474" i="1"/>
  <c r="AZ474" i="1"/>
  <c r="AL474" i="1"/>
  <c r="AD474" i="1"/>
  <c r="Z474" i="1"/>
  <c r="BP474" i="1"/>
  <c r="BB474" i="1"/>
  <c r="AN474" i="1"/>
  <c r="K474" i="1"/>
  <c r="AB474" i="1" l="1"/>
  <c r="AE474" i="1" s="1"/>
  <c r="AA474" i="1"/>
  <c r="AG474" i="1"/>
  <c r="AF474" i="1" s="1"/>
  <c r="BE474" i="1"/>
  <c r="AR474" i="1"/>
  <c r="BS474" i="1" l="1"/>
  <c r="BT474" i="1" s="1"/>
  <c r="BF474" i="1"/>
  <c r="AU474" i="1"/>
  <c r="AV474" i="1" s="1"/>
  <c r="AI474" i="1"/>
  <c r="AJ474" i="1"/>
  <c r="AH474" i="1"/>
  <c r="AM474" i="1" l="1"/>
  <c r="AO474" i="1" s="1"/>
  <c r="AP474" i="1" s="1"/>
  <c r="BI474" i="1"/>
  <c r="BJ474" i="1" s="1"/>
  <c r="BW474" i="1"/>
  <c r="BX474" i="1" s="1"/>
  <c r="AS474" i="1" l="1"/>
  <c r="AT474" i="1" l="1"/>
  <c r="AX474" i="1" s="1"/>
  <c r="AW474" i="1" l="1"/>
  <c r="BA474" i="1" l="1"/>
  <c r="BC474" i="1" s="1"/>
  <c r="BD474" i="1" s="1"/>
  <c r="BG474" i="1" l="1"/>
  <c r="BH474" i="1" l="1"/>
  <c r="BL474" i="1" s="1"/>
  <c r="BK474" i="1" l="1"/>
  <c r="BO474" i="1" l="1"/>
  <c r="BQ474" i="1" s="1"/>
  <c r="BR474" i="1" s="1"/>
  <c r="BU474" i="1" l="1"/>
  <c r="BV474" i="1" l="1"/>
  <c r="BY474" i="1" s="1"/>
  <c r="M475" i="1" s="1"/>
  <c r="J475" i="1" l="1"/>
  <c r="BZ474" i="1"/>
  <c r="N475" i="1" s="1"/>
  <c r="L475" i="1" s="1"/>
  <c r="AD475" i="1" l="1"/>
  <c r="AZ475" i="1"/>
  <c r="BN475" i="1"/>
  <c r="AL475" i="1"/>
  <c r="AC475" i="1"/>
  <c r="AQ475" i="1" s="1"/>
  <c r="AN475" i="1"/>
  <c r="BB475" i="1"/>
  <c r="BP475" i="1"/>
  <c r="K475" i="1"/>
  <c r="Z475" i="1"/>
  <c r="BE475" i="1" l="1"/>
  <c r="AR475" i="1"/>
  <c r="AA475" i="1"/>
  <c r="AB475" i="1"/>
  <c r="AE475" i="1" s="1"/>
  <c r="AG475" i="1"/>
  <c r="AF475" i="1" s="1"/>
  <c r="AI475" i="1" l="1"/>
  <c r="AJ475" i="1"/>
  <c r="AU475" i="1"/>
  <c r="AV475" i="1" s="1"/>
  <c r="AH475" i="1"/>
  <c r="BF475" i="1"/>
  <c r="BS475" i="1"/>
  <c r="BT475" i="1" s="1"/>
  <c r="BW475" i="1" l="1"/>
  <c r="BX475" i="1" s="1"/>
  <c r="BI475" i="1"/>
  <c r="BJ475" i="1" s="1"/>
  <c r="AM475" i="1"/>
  <c r="AO475" i="1" s="1"/>
  <c r="AP475" i="1" s="1"/>
  <c r="AS475" i="1" l="1"/>
  <c r="AT475" i="1" l="1"/>
  <c r="AW475" i="1" s="1"/>
  <c r="BA475" i="1" l="1"/>
  <c r="BC475" i="1" s="1"/>
  <c r="BD475" i="1" s="1"/>
  <c r="AX475" i="1"/>
  <c r="BG475" i="1" l="1"/>
  <c r="BH475" i="1" l="1"/>
  <c r="BL475" i="1" s="1"/>
  <c r="BK475" i="1" l="1"/>
  <c r="BO475" i="1" l="1"/>
  <c r="BQ475" i="1" s="1"/>
  <c r="BR475" i="1" s="1"/>
  <c r="BU475" i="1" l="1"/>
  <c r="BV475" i="1" l="1"/>
  <c r="BZ475" i="1" s="1"/>
  <c r="N476" i="1" s="1"/>
  <c r="AN476" i="1" l="1"/>
  <c r="BB476" i="1"/>
  <c r="BP476" i="1"/>
  <c r="K476" i="1"/>
  <c r="BY475" i="1"/>
  <c r="M476" i="1" s="1"/>
  <c r="L476" i="1" l="1"/>
  <c r="Z476" i="1"/>
  <c r="J476" i="1"/>
  <c r="AB476" i="1" l="1"/>
  <c r="AA476" i="1"/>
  <c r="AD476" i="1"/>
  <c r="AC476" i="1"/>
  <c r="AQ476" i="1" s="1"/>
  <c r="AZ476" i="1"/>
  <c r="AL476" i="1"/>
  <c r="BN476" i="1"/>
  <c r="BE476" i="1" l="1"/>
  <c r="AR476" i="1"/>
  <c r="AE476" i="1"/>
  <c r="AG476" i="1"/>
  <c r="AF476" i="1" s="1"/>
  <c r="AU476" i="1" l="1"/>
  <c r="AV476" i="1" s="1"/>
  <c r="AJ476" i="1"/>
  <c r="AI476" i="1"/>
  <c r="AH476" i="1"/>
  <c r="BF476" i="1"/>
  <c r="BS476" i="1"/>
  <c r="BT476" i="1" s="1"/>
  <c r="BW476" i="1" l="1"/>
  <c r="BX476" i="1" s="1"/>
  <c r="BI476" i="1"/>
  <c r="BJ476" i="1" s="1"/>
  <c r="AM476" i="1"/>
  <c r="AO476" i="1" s="1"/>
  <c r="AP476" i="1" s="1"/>
  <c r="AS476" i="1" l="1"/>
  <c r="AT476" i="1" l="1"/>
  <c r="AX476" i="1" s="1"/>
  <c r="AW476" i="1" l="1"/>
  <c r="BA476" i="1" l="1"/>
  <c r="BC476" i="1" s="1"/>
  <c r="BD476" i="1" s="1"/>
  <c r="BG476" i="1" l="1"/>
  <c r="BH476" i="1" l="1"/>
  <c r="BK476" i="1" s="1"/>
  <c r="BO476" i="1" l="1"/>
  <c r="BQ476" i="1" s="1"/>
  <c r="BR476" i="1" s="1"/>
  <c r="BL476" i="1"/>
  <c r="BU476" i="1" l="1"/>
  <c r="BV476" i="1" l="1"/>
  <c r="BY476" i="1" s="1"/>
  <c r="M477" i="1" s="1"/>
  <c r="J477" i="1" l="1"/>
  <c r="BZ476" i="1"/>
  <c r="N477" i="1" s="1"/>
  <c r="BP477" i="1" l="1"/>
  <c r="BB477" i="1"/>
  <c r="AN477" i="1"/>
  <c r="K477" i="1"/>
  <c r="L477" i="1"/>
  <c r="Z477" i="1"/>
  <c r="AB477" i="1" l="1"/>
  <c r="AA477" i="1"/>
  <c r="AD477" i="1"/>
  <c r="AC477" i="1"/>
  <c r="AQ477" i="1" s="1"/>
  <c r="BN477" i="1"/>
  <c r="AZ477" i="1"/>
  <c r="AL477" i="1"/>
  <c r="AR477" i="1" l="1"/>
  <c r="BE477" i="1"/>
  <c r="AG477" i="1"/>
  <c r="AF477" i="1" s="1"/>
  <c r="AE477" i="1"/>
  <c r="AH477" i="1" l="1"/>
  <c r="BS477" i="1"/>
  <c r="BT477" i="1" s="1"/>
  <c r="BF477" i="1"/>
  <c r="AI477" i="1"/>
  <c r="AJ477" i="1"/>
  <c r="AU477" i="1"/>
  <c r="AV477" i="1" s="1"/>
  <c r="BI477" i="1" l="1"/>
  <c r="BJ477" i="1" s="1"/>
  <c r="BW477" i="1"/>
  <c r="BX477" i="1" s="1"/>
  <c r="AM477" i="1"/>
  <c r="AO477" i="1" s="1"/>
  <c r="AP477" i="1" s="1"/>
  <c r="AS477" i="1" l="1"/>
  <c r="AT477" i="1" l="1"/>
  <c r="AW477" i="1" s="1"/>
  <c r="BA477" i="1" l="1"/>
  <c r="BC477" i="1" s="1"/>
  <c r="BD477" i="1" s="1"/>
  <c r="AX477" i="1"/>
  <c r="BG477" i="1" l="1"/>
  <c r="BH477" i="1" s="1"/>
  <c r="BK477" i="1" l="1"/>
  <c r="BL477" i="1"/>
  <c r="BO477" i="1" l="1"/>
  <c r="BQ477" i="1" s="1"/>
  <c r="BR477" i="1" s="1"/>
  <c r="BU477" i="1" l="1"/>
  <c r="BV477" i="1" l="1"/>
  <c r="BY477" i="1" s="1"/>
  <c r="M478" i="1" s="1"/>
  <c r="J478" i="1" l="1"/>
  <c r="BZ477" i="1"/>
  <c r="N478" i="1" s="1"/>
  <c r="AN478" i="1" l="1"/>
  <c r="BP478" i="1"/>
  <c r="BB478" i="1"/>
  <c r="K478" i="1"/>
  <c r="L478" i="1"/>
  <c r="Z478" i="1"/>
  <c r="AA478" i="1" l="1"/>
  <c r="AB478" i="1"/>
  <c r="AL478" i="1"/>
  <c r="BN478" i="1"/>
  <c r="AZ478" i="1"/>
  <c r="AD478" i="1"/>
  <c r="AC478" i="1"/>
  <c r="AQ478" i="1" s="1"/>
  <c r="AG478" i="1" l="1"/>
  <c r="AF478" i="1" s="1"/>
  <c r="AE478" i="1"/>
  <c r="BE478" i="1"/>
  <c r="AR478" i="1"/>
  <c r="BS478" i="1" l="1"/>
  <c r="BT478" i="1" s="1"/>
  <c r="BF478" i="1"/>
  <c r="AU478" i="1"/>
  <c r="AV478" i="1" s="1"/>
  <c r="AH478" i="1"/>
  <c r="AJ478" i="1"/>
  <c r="AI478" i="1"/>
  <c r="AM478" i="1" l="1"/>
  <c r="AO478" i="1" s="1"/>
  <c r="AP478" i="1" s="1"/>
  <c r="BI478" i="1"/>
  <c r="BJ478" i="1" s="1"/>
  <c r="BW478" i="1"/>
  <c r="BX478" i="1" s="1"/>
  <c r="AS478" i="1" l="1"/>
  <c r="AT478" i="1" l="1"/>
  <c r="AX478" i="1" s="1"/>
  <c r="AW478" i="1" l="1"/>
  <c r="BA478" i="1" l="1"/>
  <c r="BC478" i="1" s="1"/>
  <c r="BD478" i="1" s="1"/>
  <c r="BG478" i="1" l="1"/>
  <c r="BH478" i="1" l="1"/>
  <c r="BL478" i="1" s="1"/>
  <c r="BK478" i="1" l="1"/>
  <c r="BO478" i="1" l="1"/>
  <c r="BQ478" i="1" s="1"/>
  <c r="BR478" i="1" s="1"/>
  <c r="BU478" i="1" l="1"/>
  <c r="BV478" i="1" l="1"/>
  <c r="BY478" i="1" s="1"/>
  <c r="M479" i="1" s="1"/>
  <c r="J479" i="1" l="1"/>
  <c r="BZ478" i="1"/>
  <c r="N479" i="1" s="1"/>
  <c r="Z479" i="1" s="1"/>
  <c r="AA479" i="1" l="1"/>
  <c r="AB479" i="1"/>
  <c r="BP479" i="1"/>
  <c r="AN479" i="1"/>
  <c r="BB479" i="1"/>
  <c r="K479" i="1"/>
  <c r="L479" i="1"/>
  <c r="BN479" i="1" l="1"/>
  <c r="AL479" i="1"/>
  <c r="AZ479" i="1"/>
  <c r="AD479" i="1"/>
  <c r="AC479" i="1"/>
  <c r="AQ479" i="1" s="1"/>
  <c r="BE479" i="1" l="1"/>
  <c r="AR479" i="1"/>
  <c r="AE479" i="1"/>
  <c r="AG479" i="1"/>
  <c r="AF479" i="1" s="1"/>
  <c r="AJ479" i="1" l="1"/>
  <c r="AI479" i="1"/>
  <c r="AU479" i="1"/>
  <c r="AV479" i="1" s="1"/>
  <c r="AH479" i="1"/>
  <c r="BF479" i="1"/>
  <c r="BS479" i="1"/>
  <c r="BT479" i="1" s="1"/>
  <c r="BW479" i="1" l="1"/>
  <c r="BX479" i="1" s="1"/>
  <c r="AM479" i="1"/>
  <c r="AO479" i="1" s="1"/>
  <c r="AP479" i="1" s="1"/>
  <c r="BI479" i="1"/>
  <c r="BJ479" i="1" s="1"/>
  <c r="AS479" i="1" l="1"/>
  <c r="AT479" i="1" l="1"/>
  <c r="AW479" i="1" s="1"/>
  <c r="BA479" i="1" l="1"/>
  <c r="BC479" i="1" s="1"/>
  <c r="BD479" i="1" s="1"/>
  <c r="AX479" i="1"/>
  <c r="BG479" i="1" l="1"/>
  <c r="BH479" i="1" l="1"/>
  <c r="BL479" i="1" s="1"/>
  <c r="BK479" i="1" l="1"/>
  <c r="BO479" i="1" l="1"/>
  <c r="BQ479" i="1" s="1"/>
  <c r="BR479" i="1" s="1"/>
  <c r="BU479" i="1" l="1"/>
  <c r="BV479" i="1" l="1"/>
  <c r="BY479" i="1" s="1"/>
  <c r="M480" i="1" s="1"/>
  <c r="J480" i="1" l="1"/>
  <c r="BZ479" i="1"/>
  <c r="N480" i="1" s="1"/>
  <c r="L480" i="1" s="1"/>
  <c r="AC480" i="1" l="1"/>
  <c r="AQ480" i="1" s="1"/>
  <c r="BN480" i="1"/>
  <c r="AD480" i="1"/>
  <c r="AL480" i="1"/>
  <c r="AZ480" i="1"/>
  <c r="Z480" i="1"/>
  <c r="BB480" i="1"/>
  <c r="AN480" i="1"/>
  <c r="BP480" i="1"/>
  <c r="K480" i="1"/>
  <c r="AB480" i="1" l="1"/>
  <c r="AE480" i="1" s="1"/>
  <c r="AA480" i="1"/>
  <c r="AG480" i="1"/>
  <c r="AF480" i="1" s="1"/>
  <c r="AR480" i="1"/>
  <c r="BE480" i="1"/>
  <c r="AU480" i="1" l="1"/>
  <c r="AV480" i="1" s="1"/>
  <c r="AI480" i="1"/>
  <c r="AJ480" i="1"/>
  <c r="BF480" i="1"/>
  <c r="BS480" i="1"/>
  <c r="BT480" i="1" s="1"/>
  <c r="AH480" i="1"/>
  <c r="BW480" i="1" l="1"/>
  <c r="BX480" i="1" s="1"/>
  <c r="AM480" i="1"/>
  <c r="AO480" i="1" s="1"/>
  <c r="AP480" i="1" s="1"/>
  <c r="BI480" i="1"/>
  <c r="BJ480" i="1" s="1"/>
  <c r="AS480" i="1" l="1"/>
  <c r="AT480" i="1" l="1"/>
  <c r="AX480" i="1" s="1"/>
  <c r="AW480" i="1" l="1"/>
  <c r="BA480" i="1" l="1"/>
  <c r="BC480" i="1" s="1"/>
  <c r="BD480" i="1" s="1"/>
  <c r="BG480" i="1" l="1"/>
  <c r="BH480" i="1" l="1"/>
  <c r="BL480" i="1" s="1"/>
  <c r="BK480" i="1" l="1"/>
  <c r="BO480" i="1" l="1"/>
  <c r="BQ480" i="1" s="1"/>
  <c r="BR480" i="1" s="1"/>
  <c r="BU480" i="1" l="1"/>
  <c r="BV480" i="1" l="1"/>
  <c r="BY480" i="1" s="1"/>
  <c r="M481" i="1" s="1"/>
  <c r="J481" i="1" l="1"/>
  <c r="BZ480" i="1"/>
  <c r="N481" i="1" s="1"/>
  <c r="BP481" i="1" l="1"/>
  <c r="AN481" i="1"/>
  <c r="BB481" i="1"/>
  <c r="K481" i="1"/>
  <c r="L481" i="1"/>
  <c r="Z481" i="1"/>
  <c r="AA481" i="1" l="1"/>
  <c r="AB481" i="1"/>
  <c r="AC481" i="1"/>
  <c r="AQ481" i="1" s="1"/>
  <c r="AZ481" i="1"/>
  <c r="AL481" i="1"/>
  <c r="AD481" i="1"/>
  <c r="BN481" i="1"/>
  <c r="BE481" i="1" l="1"/>
  <c r="AR481" i="1"/>
  <c r="AE481" i="1"/>
  <c r="AG481" i="1"/>
  <c r="AF481" i="1" s="1"/>
  <c r="AH481" i="1" l="1"/>
  <c r="AI481" i="1"/>
  <c r="AJ481" i="1"/>
  <c r="AU481" i="1"/>
  <c r="AV481" i="1" s="1"/>
  <c r="BS481" i="1"/>
  <c r="BT481" i="1" s="1"/>
  <c r="BF481" i="1"/>
  <c r="BI481" i="1" l="1"/>
  <c r="BJ481" i="1" s="1"/>
  <c r="AM481" i="1"/>
  <c r="AO481" i="1" s="1"/>
  <c r="AP481" i="1" s="1"/>
  <c r="BW481" i="1"/>
  <c r="BX481" i="1" s="1"/>
  <c r="AS481" i="1" l="1"/>
  <c r="AT481" i="1" s="1"/>
  <c r="AX481" i="1" l="1"/>
  <c r="AW481" i="1"/>
  <c r="BA481" i="1" l="1"/>
  <c r="BC481" i="1" s="1"/>
  <c r="BD481" i="1" s="1"/>
  <c r="BG481" i="1" l="1"/>
  <c r="BH481" i="1" l="1"/>
  <c r="BL481" i="1" s="1"/>
  <c r="BK481" i="1" l="1"/>
  <c r="BO481" i="1" l="1"/>
  <c r="BQ481" i="1" s="1"/>
  <c r="BR481" i="1" s="1"/>
  <c r="BU481" i="1" l="1"/>
  <c r="BV481" i="1" l="1"/>
  <c r="BY481" i="1" s="1"/>
  <c r="M482" i="1" s="1"/>
  <c r="J482" i="1" l="1"/>
  <c r="BZ481" i="1"/>
  <c r="N482" i="1" s="1"/>
  <c r="AN482" i="1" l="1"/>
  <c r="BB482" i="1"/>
  <c r="BP482" i="1"/>
  <c r="K482" i="1"/>
  <c r="Z482" i="1"/>
  <c r="L482" i="1"/>
  <c r="AL482" i="1" l="1"/>
  <c r="AD482" i="1"/>
  <c r="AZ482" i="1"/>
  <c r="BN482" i="1"/>
  <c r="AC482" i="1"/>
  <c r="AQ482" i="1" s="1"/>
  <c r="AB482" i="1"/>
  <c r="AA482" i="1"/>
  <c r="AE482" i="1" l="1"/>
  <c r="AG482" i="1"/>
  <c r="AF482" i="1" s="1"/>
  <c r="BE482" i="1"/>
  <c r="AR482" i="1"/>
  <c r="BF482" i="1" l="1"/>
  <c r="BS482" i="1"/>
  <c r="BT482" i="1" s="1"/>
  <c r="AU482" i="1"/>
  <c r="AV482" i="1" s="1"/>
  <c r="AJ482" i="1"/>
  <c r="AI482" i="1"/>
  <c r="AH482" i="1"/>
  <c r="AM482" i="1" l="1"/>
  <c r="AO482" i="1" s="1"/>
  <c r="AP482" i="1" s="1"/>
  <c r="BW482" i="1"/>
  <c r="BX482" i="1" s="1"/>
  <c r="BI482" i="1"/>
  <c r="BJ482" i="1" s="1"/>
  <c r="AS482" i="1" l="1"/>
  <c r="AT482" i="1" l="1"/>
  <c r="AX482" i="1" s="1"/>
  <c r="AW482" i="1" l="1"/>
  <c r="BA482" i="1" l="1"/>
  <c r="BC482" i="1" s="1"/>
  <c r="BD482" i="1" s="1"/>
  <c r="BG482" i="1" l="1"/>
  <c r="BH482" i="1" l="1"/>
  <c r="BK482" i="1" s="1"/>
  <c r="BO482" i="1" l="1"/>
  <c r="BQ482" i="1" s="1"/>
  <c r="BR482" i="1" s="1"/>
  <c r="BL482" i="1"/>
  <c r="BU482" i="1" l="1"/>
  <c r="BV482" i="1" l="1"/>
  <c r="BY482" i="1" s="1"/>
  <c r="M483" i="1" s="1"/>
  <c r="J483" i="1" l="1"/>
  <c r="BZ482" i="1"/>
  <c r="N483" i="1" s="1"/>
  <c r="L483" i="1" s="1"/>
  <c r="BN483" i="1" l="1"/>
  <c r="AL483" i="1"/>
  <c r="AZ483" i="1"/>
  <c r="AD483" i="1"/>
  <c r="AC483" i="1"/>
  <c r="AQ483" i="1" s="1"/>
  <c r="BP483" i="1"/>
  <c r="BB483" i="1"/>
  <c r="AN483" i="1"/>
  <c r="K483" i="1"/>
  <c r="Z483" i="1"/>
  <c r="BE483" i="1" l="1"/>
  <c r="AR483" i="1"/>
  <c r="AG483" i="1"/>
  <c r="AH483" i="1" s="1"/>
  <c r="AB483" i="1"/>
  <c r="AE483" i="1" s="1"/>
  <c r="AA483" i="1"/>
  <c r="AF483" i="1" l="1"/>
  <c r="AI483" i="1" s="1"/>
  <c r="AU483" i="1"/>
  <c r="AV483" i="1" s="1"/>
  <c r="BS483" i="1"/>
  <c r="BT483" i="1" s="1"/>
  <c r="BF483" i="1"/>
  <c r="AM483" i="1" l="1"/>
  <c r="AO483" i="1" s="1"/>
  <c r="AP483" i="1" s="1"/>
  <c r="BI483" i="1"/>
  <c r="BJ483" i="1" s="1"/>
  <c r="BW483" i="1"/>
  <c r="BX483" i="1" s="1"/>
  <c r="AJ483" i="1"/>
  <c r="AS483" i="1" l="1"/>
  <c r="AT483" i="1" l="1"/>
  <c r="AX483" i="1" s="1"/>
  <c r="AW483" i="1" l="1"/>
  <c r="BA483" i="1" l="1"/>
  <c r="BC483" i="1" s="1"/>
  <c r="BD483" i="1" s="1"/>
  <c r="BG483" i="1" l="1"/>
  <c r="BH483" i="1" l="1"/>
  <c r="BL483" i="1" s="1"/>
  <c r="BK483" i="1" l="1"/>
  <c r="BO483" i="1" l="1"/>
  <c r="BQ483" i="1" s="1"/>
  <c r="BR483" i="1" s="1"/>
  <c r="BU483" i="1" l="1"/>
  <c r="BV483" i="1" l="1"/>
  <c r="BZ483" i="1" s="1"/>
  <c r="N484" i="1" s="1"/>
  <c r="AN484" i="1" l="1"/>
  <c r="BB484" i="1"/>
  <c r="BP484" i="1"/>
  <c r="K484" i="1"/>
  <c r="BY483" i="1"/>
  <c r="M484" i="1" s="1"/>
  <c r="Z484" i="1" l="1"/>
  <c r="L484" i="1"/>
  <c r="J484" i="1"/>
  <c r="AC484" i="1" l="1"/>
  <c r="AQ484" i="1" s="1"/>
  <c r="AD484" i="1"/>
  <c r="AZ484" i="1"/>
  <c r="BN484" i="1"/>
  <c r="AL484" i="1"/>
  <c r="AA484" i="1"/>
  <c r="AB484" i="1"/>
  <c r="AE484" i="1" l="1"/>
  <c r="AG484" i="1"/>
  <c r="AF484" i="1" s="1"/>
  <c r="BE484" i="1"/>
  <c r="AR484" i="1"/>
  <c r="AU484" i="1" l="1"/>
  <c r="AV484" i="1" s="1"/>
  <c r="BF484" i="1"/>
  <c r="BS484" i="1"/>
  <c r="BT484" i="1" s="1"/>
  <c r="AH484" i="1"/>
  <c r="AI484" i="1"/>
  <c r="AJ484" i="1"/>
  <c r="BW484" i="1" l="1"/>
  <c r="BX484" i="1" s="1"/>
  <c r="AM484" i="1"/>
  <c r="AO484" i="1" s="1"/>
  <c r="AP484" i="1" s="1"/>
  <c r="BI484" i="1"/>
  <c r="BJ484" i="1" s="1"/>
  <c r="AS484" i="1" l="1"/>
  <c r="AT484" i="1" l="1"/>
  <c r="AW484" i="1" s="1"/>
  <c r="BA484" i="1" l="1"/>
  <c r="BC484" i="1" s="1"/>
  <c r="BD484" i="1" s="1"/>
  <c r="AX484" i="1"/>
  <c r="BG484" i="1" l="1"/>
  <c r="BH484" i="1" s="1"/>
  <c r="BL484" i="1" l="1"/>
  <c r="BK484" i="1"/>
  <c r="BO484" i="1" l="1"/>
  <c r="BQ484" i="1" s="1"/>
  <c r="BR484" i="1" s="1"/>
  <c r="BU484" i="1" l="1"/>
  <c r="BV484" i="1" l="1"/>
  <c r="BZ484" i="1" s="1"/>
  <c r="N485" i="1" s="1"/>
  <c r="AN485" i="1" l="1"/>
  <c r="BB485" i="1"/>
  <c r="BP485" i="1"/>
  <c r="K485" i="1"/>
  <c r="BY484" i="1"/>
  <c r="M485" i="1" s="1"/>
  <c r="Z485" i="1" l="1"/>
  <c r="L485" i="1"/>
  <c r="J485" i="1"/>
  <c r="AD485" i="1" l="1"/>
  <c r="AZ485" i="1"/>
  <c r="AL485" i="1"/>
  <c r="AC485" i="1"/>
  <c r="AQ485" i="1" s="1"/>
  <c r="BN485" i="1"/>
  <c r="AB485" i="1"/>
  <c r="AA485" i="1"/>
  <c r="BE485" i="1" l="1"/>
  <c r="AR485" i="1"/>
  <c r="AE485" i="1"/>
  <c r="AG485" i="1"/>
  <c r="AF485" i="1" s="1"/>
  <c r="AH485" i="1" l="1"/>
  <c r="AU485" i="1"/>
  <c r="AV485" i="1" s="1"/>
  <c r="AJ485" i="1"/>
  <c r="AI485" i="1"/>
  <c r="BS485" i="1"/>
  <c r="BT485" i="1" s="1"/>
  <c r="BF485" i="1"/>
  <c r="BW485" i="1" l="1"/>
  <c r="BX485" i="1" s="1"/>
  <c r="AM485" i="1"/>
  <c r="AO485" i="1" s="1"/>
  <c r="AP485" i="1" s="1"/>
  <c r="BI485" i="1"/>
  <c r="BJ485" i="1" s="1"/>
  <c r="AS485" i="1" l="1"/>
  <c r="AT485" i="1" l="1"/>
  <c r="AX485" i="1" s="1"/>
  <c r="AW485" i="1" l="1"/>
  <c r="BA485" i="1" l="1"/>
  <c r="BC485" i="1" s="1"/>
  <c r="BD485" i="1" s="1"/>
  <c r="BG485" i="1" l="1"/>
  <c r="BH485" i="1" l="1"/>
  <c r="BL485" i="1" s="1"/>
  <c r="BK485" i="1" l="1"/>
  <c r="BO485" i="1" l="1"/>
  <c r="BQ485" i="1" s="1"/>
  <c r="BR485" i="1" s="1"/>
  <c r="BU485" i="1" l="1"/>
  <c r="BV485" i="1" l="1"/>
  <c r="BZ485" i="1" s="1"/>
  <c r="N486" i="1" s="1"/>
  <c r="BB486" i="1" l="1"/>
  <c r="AN486" i="1"/>
  <c r="BP486" i="1"/>
  <c r="K486" i="1"/>
  <c r="BY485" i="1"/>
  <c r="M486" i="1" s="1"/>
  <c r="L486" i="1" l="1"/>
  <c r="Z486" i="1"/>
  <c r="J486" i="1"/>
  <c r="AB486" i="1" l="1"/>
  <c r="AA486" i="1"/>
  <c r="AZ486" i="1"/>
  <c r="AL486" i="1"/>
  <c r="AD486" i="1"/>
  <c r="AC486" i="1"/>
  <c r="AQ486" i="1" s="1"/>
  <c r="BN486" i="1"/>
  <c r="BE486" i="1" l="1"/>
  <c r="AR486" i="1"/>
  <c r="AG486" i="1"/>
  <c r="AF486" i="1" s="1"/>
  <c r="AE486" i="1"/>
  <c r="AH486" i="1" l="1"/>
  <c r="AI486" i="1"/>
  <c r="AJ486" i="1"/>
  <c r="AU486" i="1"/>
  <c r="AV486" i="1" s="1"/>
  <c r="BF486" i="1"/>
  <c r="BS486" i="1"/>
  <c r="BT486" i="1" s="1"/>
  <c r="BW486" i="1" l="1"/>
  <c r="BX486" i="1" s="1"/>
  <c r="BI486" i="1"/>
  <c r="BJ486" i="1" s="1"/>
  <c r="AM486" i="1"/>
  <c r="AO486" i="1" s="1"/>
  <c r="AP486" i="1" s="1"/>
  <c r="AS486" i="1" l="1"/>
  <c r="AT486" i="1" l="1"/>
  <c r="AW486" i="1" s="1"/>
  <c r="BA486" i="1" l="1"/>
  <c r="BC486" i="1" s="1"/>
  <c r="BD486" i="1" s="1"/>
  <c r="AX486" i="1"/>
  <c r="BG486" i="1" l="1"/>
  <c r="BH486" i="1" l="1"/>
  <c r="BK486" i="1" s="1"/>
  <c r="BO486" i="1" l="1"/>
  <c r="BQ486" i="1" s="1"/>
  <c r="BR486" i="1" s="1"/>
  <c r="BL486" i="1"/>
  <c r="BU486" i="1" l="1"/>
  <c r="BV486" i="1" l="1"/>
  <c r="BY486" i="1" s="1"/>
  <c r="M487" i="1" s="1"/>
  <c r="J487" i="1" l="1"/>
  <c r="BZ486" i="1"/>
  <c r="N487" i="1" s="1"/>
  <c r="AN487" i="1" l="1"/>
  <c r="BP487" i="1"/>
  <c r="BB487" i="1"/>
  <c r="K487" i="1"/>
  <c r="Z487" i="1"/>
  <c r="L487" i="1"/>
  <c r="BN487" i="1" l="1"/>
  <c r="AZ487" i="1"/>
  <c r="AC487" i="1"/>
  <c r="AQ487" i="1" s="1"/>
  <c r="AD487" i="1"/>
  <c r="AL487" i="1"/>
  <c r="AB487" i="1"/>
  <c r="AA487" i="1"/>
  <c r="AG487" i="1" l="1"/>
  <c r="AF487" i="1" s="1"/>
  <c r="AE487" i="1"/>
  <c r="BE487" i="1"/>
  <c r="AR487" i="1"/>
  <c r="BS487" i="1" l="1"/>
  <c r="BT487" i="1" s="1"/>
  <c r="BF487" i="1"/>
  <c r="AH487" i="1"/>
  <c r="AU487" i="1"/>
  <c r="AV487" i="1" s="1"/>
  <c r="AJ487" i="1"/>
  <c r="AI487" i="1"/>
  <c r="AM487" i="1" l="1"/>
  <c r="AO487" i="1" s="1"/>
  <c r="AP487" i="1" s="1"/>
  <c r="BI487" i="1"/>
  <c r="BJ487" i="1" s="1"/>
  <c r="BW487" i="1"/>
  <c r="BX487" i="1" s="1"/>
  <c r="AS487" i="1" l="1"/>
  <c r="AT487" i="1" l="1"/>
  <c r="AW487" i="1" s="1"/>
  <c r="BA487" i="1" l="1"/>
  <c r="BC487" i="1" s="1"/>
  <c r="BD487" i="1" s="1"/>
  <c r="AX487" i="1"/>
  <c r="BG487" i="1" l="1"/>
  <c r="BH487" i="1" s="1"/>
  <c r="BL487" i="1" l="1"/>
  <c r="BK487" i="1"/>
  <c r="BO487" i="1" l="1"/>
  <c r="BQ487" i="1" s="1"/>
  <c r="BR487" i="1" s="1"/>
  <c r="BU487" i="1" l="1"/>
  <c r="BV487" i="1" l="1"/>
  <c r="BY487" i="1" s="1"/>
  <c r="M488" i="1" s="1"/>
  <c r="J488" i="1" l="1"/>
  <c r="BZ487" i="1"/>
  <c r="N488" i="1" s="1"/>
  <c r="L488" i="1" s="1"/>
  <c r="AZ488" i="1" l="1"/>
  <c r="AL488" i="1"/>
  <c r="AD488" i="1"/>
  <c r="AC488" i="1"/>
  <c r="AQ488" i="1" s="1"/>
  <c r="BN488" i="1"/>
  <c r="BP488" i="1"/>
  <c r="AN488" i="1"/>
  <c r="BB488" i="1"/>
  <c r="K488" i="1"/>
  <c r="Z488" i="1"/>
  <c r="AA488" i="1" l="1"/>
  <c r="AB488" i="1"/>
  <c r="AE488" i="1" s="1"/>
  <c r="AG488" i="1"/>
  <c r="AF488" i="1" s="1"/>
  <c r="BE488" i="1"/>
  <c r="AR488" i="1"/>
  <c r="AJ488" i="1" l="1"/>
  <c r="AI488" i="1"/>
  <c r="AU488" i="1"/>
  <c r="AV488" i="1" s="1"/>
  <c r="BF488" i="1"/>
  <c r="BS488" i="1"/>
  <c r="BT488" i="1" s="1"/>
  <c r="AH488" i="1"/>
  <c r="BW488" i="1" l="1"/>
  <c r="BX488" i="1" s="1"/>
  <c r="BI488" i="1"/>
  <c r="BJ488" i="1" s="1"/>
  <c r="AM488" i="1"/>
  <c r="AO488" i="1" s="1"/>
  <c r="AP488" i="1" s="1"/>
  <c r="AS488" i="1" l="1"/>
  <c r="AT488" i="1" l="1"/>
  <c r="AX488" i="1" s="1"/>
  <c r="AW488" i="1" l="1"/>
  <c r="BA488" i="1" l="1"/>
  <c r="BC488" i="1" s="1"/>
  <c r="BD488" i="1" s="1"/>
  <c r="BG488" i="1" l="1"/>
  <c r="BH488" i="1" l="1"/>
  <c r="BL488" i="1" s="1"/>
  <c r="BK488" i="1" l="1"/>
  <c r="BO488" i="1" l="1"/>
  <c r="BQ488" i="1" s="1"/>
  <c r="BR488" i="1" s="1"/>
  <c r="BU488" i="1" l="1"/>
  <c r="BV488" i="1" l="1"/>
  <c r="BY488" i="1" s="1"/>
  <c r="M489" i="1" s="1"/>
  <c r="J489" i="1" l="1"/>
  <c r="BZ488" i="1"/>
  <c r="N489" i="1" s="1"/>
  <c r="BP489" i="1" l="1"/>
  <c r="BB489" i="1"/>
  <c r="AN489" i="1"/>
  <c r="K489" i="1"/>
  <c r="Z489" i="1"/>
  <c r="L489" i="1"/>
  <c r="AD489" i="1" l="1"/>
  <c r="AC489" i="1"/>
  <c r="AQ489" i="1" s="1"/>
  <c r="BN489" i="1"/>
  <c r="AZ489" i="1"/>
  <c r="AL489" i="1"/>
  <c r="AB489" i="1"/>
  <c r="AA489" i="1"/>
  <c r="BE489" i="1" l="1"/>
  <c r="AR489" i="1"/>
  <c r="AE489" i="1"/>
  <c r="AG489" i="1"/>
  <c r="AF489" i="1" s="1"/>
  <c r="AU489" i="1" l="1"/>
  <c r="AV489" i="1" s="1"/>
  <c r="AH489" i="1"/>
  <c r="AI489" i="1"/>
  <c r="AJ489" i="1"/>
  <c r="BF489" i="1"/>
  <c r="BS489" i="1"/>
  <c r="BT489" i="1" s="1"/>
  <c r="BI489" i="1" l="1"/>
  <c r="BJ489" i="1" s="1"/>
  <c r="AM489" i="1"/>
  <c r="AO489" i="1" s="1"/>
  <c r="AP489" i="1" s="1"/>
  <c r="BW489" i="1"/>
  <c r="BX489" i="1" s="1"/>
  <c r="AS489" i="1" l="1"/>
  <c r="AT489" i="1" l="1"/>
  <c r="AX489" i="1" s="1"/>
  <c r="AW489" i="1" l="1"/>
  <c r="BA489" i="1" l="1"/>
  <c r="BC489" i="1" s="1"/>
  <c r="BD489" i="1" s="1"/>
  <c r="BG489" i="1" l="1"/>
  <c r="BH489" i="1" l="1"/>
  <c r="BL489" i="1" s="1"/>
  <c r="BK489" i="1" l="1"/>
  <c r="BO489" i="1" l="1"/>
  <c r="BQ489" i="1" s="1"/>
  <c r="BR489" i="1" s="1"/>
  <c r="BU489" i="1" l="1"/>
  <c r="BV489" i="1" l="1"/>
  <c r="BZ489" i="1" s="1"/>
  <c r="N490" i="1" s="1"/>
  <c r="AN490" i="1" l="1"/>
  <c r="BP490" i="1"/>
  <c r="BB490" i="1"/>
  <c r="K490" i="1"/>
  <c r="BY489" i="1"/>
  <c r="M490" i="1" s="1"/>
  <c r="L490" i="1" l="1"/>
  <c r="Z490" i="1"/>
  <c r="J490" i="1"/>
  <c r="AZ490" i="1" l="1"/>
  <c r="AD490" i="1"/>
  <c r="AC490" i="1"/>
  <c r="AQ490" i="1" s="1"/>
  <c r="BN490" i="1"/>
  <c r="AL490" i="1"/>
  <c r="AA490" i="1"/>
  <c r="AB490" i="1"/>
  <c r="BE490" i="1" l="1"/>
  <c r="AR490" i="1"/>
  <c r="AE490" i="1"/>
  <c r="AG490" i="1"/>
  <c r="AF490" i="1" s="1"/>
  <c r="AH490" i="1" l="1"/>
  <c r="AJ490" i="1"/>
  <c r="AI490" i="1"/>
  <c r="AU490" i="1"/>
  <c r="AV490" i="1" s="1"/>
  <c r="BF490" i="1"/>
  <c r="BS490" i="1"/>
  <c r="BT490" i="1" s="1"/>
  <c r="BI490" i="1" l="1"/>
  <c r="BJ490" i="1" s="1"/>
  <c r="AM490" i="1"/>
  <c r="AO490" i="1" s="1"/>
  <c r="AP490" i="1" s="1"/>
  <c r="BW490" i="1"/>
  <c r="BX490" i="1" s="1"/>
  <c r="AS490" i="1" l="1"/>
  <c r="AT490" i="1" l="1"/>
  <c r="AX490" i="1" s="1"/>
  <c r="AW490" i="1" l="1"/>
  <c r="BA490" i="1" l="1"/>
  <c r="BC490" i="1" s="1"/>
  <c r="BD490" i="1" s="1"/>
  <c r="BG490" i="1" l="1"/>
  <c r="BH490" i="1" l="1"/>
  <c r="BL490" i="1" s="1"/>
  <c r="BK490" i="1" l="1"/>
  <c r="BO490" i="1" l="1"/>
  <c r="BQ490" i="1" s="1"/>
  <c r="BR490" i="1" s="1"/>
  <c r="BU490" i="1" l="1"/>
  <c r="BV490" i="1" l="1"/>
  <c r="BY490" i="1" s="1"/>
  <c r="M491" i="1" s="1"/>
  <c r="J491" i="1" l="1"/>
  <c r="BZ490" i="1"/>
  <c r="N491" i="1" s="1"/>
  <c r="BB491" i="1" l="1"/>
  <c r="AN491" i="1"/>
  <c r="BP491" i="1"/>
  <c r="K491" i="1"/>
  <c r="L491" i="1"/>
  <c r="Z491" i="1"/>
  <c r="AB491" i="1" l="1"/>
  <c r="AA491" i="1"/>
  <c r="AL491" i="1"/>
  <c r="AD491" i="1"/>
  <c r="BN491" i="1"/>
  <c r="AC491" i="1"/>
  <c r="AQ491" i="1" s="1"/>
  <c r="AZ491" i="1"/>
  <c r="BE491" i="1" l="1"/>
  <c r="AR491" i="1"/>
  <c r="AG491" i="1"/>
  <c r="AF491" i="1" s="1"/>
  <c r="AE491" i="1"/>
  <c r="AJ491" i="1" l="1"/>
  <c r="AI491" i="1"/>
  <c r="AH491" i="1"/>
  <c r="AU491" i="1"/>
  <c r="AV491" i="1" s="1"/>
  <c r="BF491" i="1"/>
  <c r="BS491" i="1"/>
  <c r="BT491" i="1" s="1"/>
  <c r="BI491" i="1" l="1"/>
  <c r="BJ491" i="1" s="1"/>
  <c r="AM491" i="1"/>
  <c r="AO491" i="1" s="1"/>
  <c r="AP491" i="1" s="1"/>
  <c r="BW491" i="1"/>
  <c r="BX491" i="1" s="1"/>
  <c r="AS491" i="1" l="1"/>
  <c r="AT491" i="1" l="1"/>
  <c r="AX491" i="1" s="1"/>
  <c r="AW491" i="1" l="1"/>
  <c r="BA491" i="1" l="1"/>
  <c r="BC491" i="1" s="1"/>
  <c r="BD491" i="1" s="1"/>
  <c r="BG491" i="1" l="1"/>
  <c r="BH491" i="1" l="1"/>
  <c r="BL491" i="1" s="1"/>
  <c r="BK491" i="1" l="1"/>
  <c r="BO491" i="1" l="1"/>
  <c r="BQ491" i="1" s="1"/>
  <c r="BR491" i="1" s="1"/>
  <c r="BU491" i="1" l="1"/>
  <c r="BV491" i="1" l="1"/>
  <c r="BY491" i="1" s="1"/>
  <c r="M492" i="1" s="1"/>
  <c r="J492" i="1" l="1"/>
  <c r="BZ491" i="1"/>
  <c r="N492" i="1" s="1"/>
  <c r="AN492" i="1" l="1"/>
  <c r="BP492" i="1"/>
  <c r="BB492" i="1"/>
  <c r="K492" i="1"/>
  <c r="L492" i="1"/>
  <c r="Z492" i="1"/>
  <c r="AB492" i="1" l="1"/>
  <c r="AA492" i="1"/>
  <c r="AL492" i="1"/>
  <c r="AZ492" i="1"/>
  <c r="AD492" i="1"/>
  <c r="AC492" i="1"/>
  <c r="AQ492" i="1" s="1"/>
  <c r="BN492" i="1"/>
  <c r="BE492" i="1" l="1"/>
  <c r="AR492" i="1"/>
  <c r="AE492" i="1"/>
  <c r="AG492" i="1"/>
  <c r="AF492" i="1" s="1"/>
  <c r="AH492" i="1" l="1"/>
  <c r="AU492" i="1"/>
  <c r="AV492" i="1" s="1"/>
  <c r="AI492" i="1"/>
  <c r="AJ492" i="1"/>
  <c r="BF492" i="1"/>
  <c r="BS492" i="1"/>
  <c r="BT492" i="1" s="1"/>
  <c r="BI492" i="1" l="1"/>
  <c r="BJ492" i="1" s="1"/>
  <c r="BW492" i="1"/>
  <c r="BX492" i="1" s="1"/>
  <c r="AM492" i="1"/>
  <c r="AO492" i="1" s="1"/>
  <c r="AP492" i="1" s="1"/>
  <c r="AS492" i="1" l="1"/>
  <c r="AT492" i="1" l="1"/>
  <c r="AW492" i="1" s="1"/>
  <c r="BA492" i="1" l="1"/>
  <c r="BC492" i="1" s="1"/>
  <c r="BD492" i="1" s="1"/>
  <c r="AX492" i="1"/>
  <c r="BG492" i="1" l="1"/>
  <c r="BH492" i="1" s="1"/>
  <c r="BL492" i="1" l="1"/>
  <c r="BK492" i="1"/>
  <c r="BO492" i="1" l="1"/>
  <c r="BQ492" i="1" s="1"/>
  <c r="BR492" i="1" s="1"/>
  <c r="BU492" i="1" l="1"/>
  <c r="BV492" i="1" l="1"/>
  <c r="BZ492" i="1" s="1"/>
  <c r="N493" i="1" s="1"/>
  <c r="AN493" i="1" l="1"/>
  <c r="BB493" i="1"/>
  <c r="BP493" i="1"/>
  <c r="K493" i="1"/>
  <c r="BY492" i="1"/>
  <c r="M493" i="1" s="1"/>
  <c r="L493" i="1" l="1"/>
  <c r="Z493" i="1"/>
  <c r="J493" i="1"/>
  <c r="AA493" i="1" l="1"/>
  <c r="AB493" i="1"/>
  <c r="AZ493" i="1"/>
  <c r="AL493" i="1"/>
  <c r="BN493" i="1"/>
  <c r="AD493" i="1"/>
  <c r="AC493" i="1"/>
  <c r="AQ493" i="1" s="1"/>
  <c r="BE493" i="1" l="1"/>
  <c r="AR493" i="1"/>
  <c r="AG493" i="1"/>
  <c r="AF493" i="1" s="1"/>
  <c r="AE493" i="1"/>
  <c r="AI493" i="1" l="1"/>
  <c r="AJ493" i="1"/>
  <c r="AH493" i="1"/>
  <c r="AU493" i="1"/>
  <c r="AV493" i="1" s="1"/>
  <c r="BS493" i="1"/>
  <c r="BT493" i="1" s="1"/>
  <c r="BF493" i="1"/>
  <c r="BI493" i="1" l="1"/>
  <c r="BJ493" i="1" s="1"/>
  <c r="BW493" i="1"/>
  <c r="BX493" i="1" s="1"/>
  <c r="AM493" i="1"/>
  <c r="AO493" i="1" s="1"/>
  <c r="AP493" i="1" s="1"/>
  <c r="AS493" i="1" l="1"/>
  <c r="AT493" i="1" l="1"/>
  <c r="AX493" i="1" s="1"/>
  <c r="AW493" i="1" l="1"/>
  <c r="BA493" i="1" l="1"/>
  <c r="BC493" i="1" s="1"/>
  <c r="BD493" i="1" s="1"/>
  <c r="BG493" i="1" l="1"/>
  <c r="BH493" i="1" l="1"/>
  <c r="BL493" i="1" s="1"/>
  <c r="BK493" i="1" l="1"/>
  <c r="BO493" i="1" l="1"/>
  <c r="BQ493" i="1" s="1"/>
  <c r="BR493" i="1" s="1"/>
  <c r="BU493" i="1" l="1"/>
  <c r="BV493" i="1" l="1"/>
  <c r="BY493" i="1" s="1"/>
  <c r="M494" i="1" s="1"/>
  <c r="J494" i="1" l="1"/>
  <c r="BZ493" i="1"/>
  <c r="N494" i="1" s="1"/>
  <c r="BP494" i="1" l="1"/>
  <c r="AN494" i="1"/>
  <c r="BB494" i="1"/>
  <c r="K494" i="1"/>
  <c r="Z494" i="1"/>
  <c r="L494" i="1"/>
  <c r="AZ494" i="1" l="1"/>
  <c r="AL494" i="1"/>
  <c r="AC494" i="1"/>
  <c r="AQ494" i="1" s="1"/>
  <c r="AD494" i="1"/>
  <c r="BN494" i="1"/>
  <c r="AB494" i="1"/>
  <c r="AA494" i="1"/>
  <c r="BE494" i="1" l="1"/>
  <c r="AR494" i="1"/>
  <c r="AE494" i="1"/>
  <c r="AG494" i="1"/>
  <c r="AF494" i="1" s="1"/>
  <c r="AJ494" i="1" l="1"/>
  <c r="AI494" i="1"/>
  <c r="AH494" i="1"/>
  <c r="AU494" i="1"/>
  <c r="AV494" i="1" s="1"/>
  <c r="BS494" i="1"/>
  <c r="BT494" i="1" s="1"/>
  <c r="BF494" i="1"/>
  <c r="BI494" i="1" l="1"/>
  <c r="BJ494" i="1" s="1"/>
  <c r="BW494" i="1"/>
  <c r="BX494" i="1" s="1"/>
  <c r="AM494" i="1"/>
  <c r="AO494" i="1" s="1"/>
  <c r="AP494" i="1" s="1"/>
  <c r="AS494" i="1" l="1"/>
  <c r="AT494" i="1" l="1"/>
  <c r="AX494" i="1" s="1"/>
  <c r="AW494" i="1" l="1"/>
  <c r="BA494" i="1" l="1"/>
  <c r="BC494" i="1" s="1"/>
  <c r="BD494" i="1" s="1"/>
  <c r="BG494" i="1" l="1"/>
  <c r="BH494" i="1" l="1"/>
  <c r="BK494" i="1" s="1"/>
  <c r="BO494" i="1" l="1"/>
  <c r="BQ494" i="1" s="1"/>
  <c r="BR494" i="1" s="1"/>
  <c r="BL494" i="1"/>
  <c r="BU494" i="1" l="1"/>
  <c r="BV494" i="1" l="1"/>
  <c r="BZ494" i="1" s="1"/>
  <c r="N495" i="1" s="1"/>
  <c r="BB495" i="1" l="1"/>
  <c r="AN495" i="1"/>
  <c r="BP495" i="1"/>
  <c r="K495" i="1"/>
  <c r="BY494" i="1"/>
  <c r="M495" i="1" s="1"/>
  <c r="Z495" i="1" l="1"/>
  <c r="L495" i="1"/>
  <c r="J495" i="1"/>
  <c r="AL495" i="1" l="1"/>
  <c r="AC495" i="1"/>
  <c r="AQ495" i="1" s="1"/>
  <c r="BN495" i="1"/>
  <c r="AZ495" i="1"/>
  <c r="AD495" i="1"/>
  <c r="AB495" i="1"/>
  <c r="AA495" i="1"/>
  <c r="BE495" i="1" l="1"/>
  <c r="AR495" i="1"/>
  <c r="AE495" i="1"/>
  <c r="AG495" i="1"/>
  <c r="AF495" i="1" s="1"/>
  <c r="AH495" i="1" l="1"/>
  <c r="AI495" i="1"/>
  <c r="AJ495" i="1"/>
  <c r="AU495" i="1"/>
  <c r="AV495" i="1" s="1"/>
  <c r="BS495" i="1"/>
  <c r="BT495" i="1" s="1"/>
  <c r="BF495" i="1"/>
  <c r="BI495" i="1" l="1"/>
  <c r="BJ495" i="1" s="1"/>
  <c r="AM495" i="1"/>
  <c r="AO495" i="1" s="1"/>
  <c r="AP495" i="1" s="1"/>
  <c r="BW495" i="1"/>
  <c r="BX495" i="1" s="1"/>
  <c r="AS495" i="1" l="1"/>
  <c r="AT495" i="1" l="1"/>
  <c r="AX495" i="1" s="1"/>
  <c r="AW495" i="1" l="1"/>
  <c r="BA495" i="1" l="1"/>
  <c r="BC495" i="1" s="1"/>
  <c r="BD495" i="1" s="1"/>
  <c r="BG495" i="1" l="1"/>
  <c r="BH495" i="1" l="1"/>
  <c r="BK495" i="1" s="1"/>
  <c r="BO495" i="1" l="1"/>
  <c r="BQ495" i="1" s="1"/>
  <c r="BR495" i="1" s="1"/>
  <c r="BL495" i="1"/>
  <c r="BU495" i="1" l="1"/>
  <c r="BV495" i="1" s="1"/>
  <c r="BY495" i="1" l="1"/>
  <c r="M496" i="1" s="1"/>
  <c r="BZ495" i="1"/>
  <c r="N496" i="1" s="1"/>
  <c r="AN496" i="1" l="1"/>
  <c r="BP496" i="1"/>
  <c r="BB496" i="1"/>
  <c r="K496" i="1"/>
  <c r="Z496" i="1"/>
  <c r="L496" i="1"/>
  <c r="J496" i="1"/>
  <c r="AD496" i="1" l="1"/>
  <c r="BN496" i="1"/>
  <c r="AZ496" i="1"/>
  <c r="AC496" i="1"/>
  <c r="AQ496" i="1" s="1"/>
  <c r="AL496" i="1"/>
  <c r="AA496" i="1"/>
  <c r="AB496" i="1"/>
  <c r="BE496" i="1" l="1"/>
  <c r="AR496" i="1"/>
  <c r="AG496" i="1"/>
  <c r="AF496" i="1" s="1"/>
  <c r="AE496" i="1"/>
  <c r="AH496" i="1" l="1"/>
  <c r="AJ496" i="1"/>
  <c r="AI496" i="1"/>
  <c r="AU496" i="1"/>
  <c r="AV496" i="1" s="1"/>
  <c r="BS496" i="1"/>
  <c r="BT496" i="1" s="1"/>
  <c r="BF496" i="1"/>
  <c r="BW496" i="1" l="1"/>
  <c r="BX496" i="1" s="1"/>
  <c r="AM496" i="1"/>
  <c r="AO496" i="1" s="1"/>
  <c r="AP496" i="1" s="1"/>
  <c r="BI496" i="1"/>
  <c r="BJ496" i="1" s="1"/>
  <c r="AS496" i="1" l="1"/>
  <c r="AT496" i="1" l="1"/>
  <c r="AW496" i="1" s="1"/>
  <c r="BA496" i="1" l="1"/>
  <c r="BC496" i="1" s="1"/>
  <c r="BD496" i="1" s="1"/>
  <c r="AX496" i="1"/>
  <c r="BG496" i="1" l="1"/>
  <c r="BH496" i="1" s="1"/>
  <c r="BL496" i="1" l="1"/>
  <c r="BK496" i="1"/>
  <c r="BO496" i="1" l="1"/>
  <c r="BQ496" i="1" s="1"/>
  <c r="BR496" i="1" s="1"/>
  <c r="BU496" i="1" l="1"/>
  <c r="BV496" i="1" l="1"/>
  <c r="BZ496" i="1" s="1"/>
  <c r="N497" i="1" s="1"/>
  <c r="BP497" i="1" l="1"/>
  <c r="BB497" i="1"/>
  <c r="AN497" i="1"/>
  <c r="K497" i="1"/>
  <c r="BY496" i="1"/>
  <c r="M497" i="1" s="1"/>
  <c r="Z497" i="1" l="1"/>
  <c r="L497" i="1"/>
  <c r="J497" i="1"/>
  <c r="AZ497" i="1" l="1"/>
  <c r="AL497" i="1"/>
  <c r="BN497" i="1"/>
  <c r="AD497" i="1"/>
  <c r="AC497" i="1"/>
  <c r="AQ497" i="1" s="1"/>
  <c r="AA497" i="1"/>
  <c r="AB497" i="1"/>
  <c r="AE497" i="1" l="1"/>
  <c r="AG497" i="1"/>
  <c r="AF497" i="1" s="1"/>
  <c r="BE497" i="1"/>
  <c r="AR497" i="1"/>
  <c r="BS497" i="1" l="1"/>
  <c r="BT497" i="1" s="1"/>
  <c r="BF497" i="1"/>
  <c r="AH497" i="1"/>
  <c r="AU497" i="1"/>
  <c r="AV497" i="1" s="1"/>
  <c r="AJ497" i="1"/>
  <c r="AI497" i="1"/>
  <c r="AM497" i="1" l="1"/>
  <c r="AO497" i="1" s="1"/>
  <c r="AP497" i="1" s="1"/>
  <c r="BI497" i="1"/>
  <c r="BJ497" i="1" s="1"/>
  <c r="BW497" i="1"/>
  <c r="BX497" i="1" s="1"/>
  <c r="AS497" i="1" l="1"/>
  <c r="AT497" i="1" l="1"/>
  <c r="AX497" i="1" s="1"/>
  <c r="AW497" i="1" l="1"/>
  <c r="BA497" i="1" l="1"/>
  <c r="BC497" i="1" s="1"/>
  <c r="BD497" i="1" s="1"/>
  <c r="BG497" i="1" l="1"/>
  <c r="BH497" i="1" l="1"/>
  <c r="BL497" i="1" s="1"/>
  <c r="BK497" i="1" l="1"/>
  <c r="BO497" i="1" l="1"/>
  <c r="BQ497" i="1" s="1"/>
  <c r="BR497" i="1" s="1"/>
  <c r="BU497" i="1" l="1"/>
  <c r="BV497" i="1" l="1"/>
  <c r="BY497" i="1" s="1"/>
  <c r="M498" i="1" s="1"/>
  <c r="J498" i="1" l="1"/>
  <c r="BZ497" i="1"/>
  <c r="N498" i="1" s="1"/>
  <c r="BP498" i="1" l="1"/>
  <c r="BB498" i="1"/>
  <c r="AN498" i="1"/>
  <c r="K498" i="1"/>
  <c r="L498" i="1"/>
  <c r="Z498" i="1"/>
  <c r="AB498" i="1" l="1"/>
  <c r="AA498" i="1"/>
  <c r="AC498" i="1"/>
  <c r="AQ498" i="1" s="1"/>
  <c r="BN498" i="1"/>
  <c r="AZ498" i="1"/>
  <c r="AL498" i="1"/>
  <c r="AD498" i="1"/>
  <c r="AE498" i="1" l="1"/>
  <c r="AG498" i="1"/>
  <c r="AF498" i="1" s="1"/>
  <c r="BE498" i="1"/>
  <c r="AR498" i="1"/>
  <c r="BF498" i="1" l="1"/>
  <c r="BS498" i="1"/>
  <c r="BT498" i="1" s="1"/>
  <c r="AU498" i="1"/>
  <c r="AV498" i="1" s="1"/>
  <c r="AH498" i="1"/>
  <c r="AI498" i="1"/>
  <c r="AJ498" i="1"/>
  <c r="BW498" i="1" l="1"/>
  <c r="BX498" i="1" s="1"/>
  <c r="AM498" i="1"/>
  <c r="AO498" i="1" s="1"/>
  <c r="AP498" i="1" s="1"/>
  <c r="BI498" i="1"/>
  <c r="BJ498" i="1" s="1"/>
  <c r="AS498" i="1" l="1"/>
  <c r="AT498" i="1" l="1"/>
  <c r="AX498" i="1" s="1"/>
  <c r="AW498" i="1" l="1"/>
  <c r="BA498" i="1" l="1"/>
  <c r="BC498" i="1" s="1"/>
  <c r="BD498" i="1" s="1"/>
  <c r="BG498" i="1" l="1"/>
  <c r="BH498" i="1" l="1"/>
  <c r="BL498" i="1" s="1"/>
  <c r="BK498" i="1" l="1"/>
  <c r="BO498" i="1" l="1"/>
  <c r="BQ498" i="1" s="1"/>
  <c r="BR498" i="1" s="1"/>
  <c r="BU498" i="1" l="1"/>
  <c r="BV498" i="1" l="1"/>
  <c r="BZ498" i="1" s="1"/>
  <c r="N499" i="1" s="1"/>
  <c r="AN499" i="1" l="1"/>
  <c r="BB499" i="1"/>
  <c r="BP499" i="1"/>
  <c r="K499" i="1"/>
  <c r="BY498" i="1"/>
  <c r="M499" i="1" s="1"/>
  <c r="L499" i="1" l="1"/>
  <c r="Z499" i="1"/>
  <c r="J499" i="1"/>
  <c r="AA499" i="1" l="1"/>
  <c r="AB499" i="1"/>
  <c r="AD499" i="1"/>
  <c r="AC499" i="1"/>
  <c r="AQ499" i="1" s="1"/>
  <c r="AZ499" i="1"/>
  <c r="BN499" i="1"/>
  <c r="AL499" i="1"/>
  <c r="AE499" i="1" l="1"/>
  <c r="AG499" i="1"/>
  <c r="AF499" i="1" s="1"/>
  <c r="BE499" i="1"/>
  <c r="AR499" i="1"/>
  <c r="AU499" i="1" l="1"/>
  <c r="AV499" i="1" s="1"/>
  <c r="AH499" i="1"/>
  <c r="BS499" i="1"/>
  <c r="BT499" i="1" s="1"/>
  <c r="BF499" i="1"/>
  <c r="AJ499" i="1"/>
  <c r="AI499" i="1"/>
  <c r="BI499" i="1" l="1"/>
  <c r="BJ499" i="1" s="1"/>
  <c r="AM499" i="1"/>
  <c r="AO499" i="1" s="1"/>
  <c r="AP499" i="1" s="1"/>
  <c r="BW499" i="1"/>
  <c r="BX499" i="1" s="1"/>
  <c r="AS499" i="1" l="1"/>
  <c r="AT499" i="1" l="1"/>
  <c r="AX499" i="1" s="1"/>
  <c r="AW499" i="1" l="1"/>
  <c r="BA499" i="1" l="1"/>
  <c r="BC499" i="1" s="1"/>
  <c r="BD499" i="1" s="1"/>
  <c r="BG499" i="1" l="1"/>
  <c r="BH499" i="1" l="1"/>
  <c r="BL499" i="1" s="1"/>
  <c r="BK499" i="1" l="1"/>
  <c r="BO499" i="1" l="1"/>
  <c r="BQ499" i="1" s="1"/>
  <c r="BR499" i="1" s="1"/>
  <c r="BU499" i="1" l="1"/>
  <c r="BV499" i="1" l="1"/>
  <c r="BY499" i="1" s="1"/>
  <c r="M500" i="1" s="1"/>
  <c r="J500" i="1" l="1"/>
  <c r="BZ499" i="1"/>
  <c r="N500" i="1" s="1"/>
  <c r="AN500" i="1" l="1"/>
  <c r="BB500" i="1"/>
  <c r="BP500" i="1"/>
  <c r="K500" i="1"/>
  <c r="L500" i="1"/>
  <c r="Z500" i="1"/>
  <c r="AD500" i="1" l="1"/>
  <c r="AC500" i="1"/>
  <c r="AQ500" i="1" s="1"/>
  <c r="AZ500" i="1"/>
  <c r="AL500" i="1"/>
  <c r="BN500" i="1"/>
  <c r="AB500" i="1"/>
  <c r="AA500" i="1"/>
  <c r="BE500" i="1" l="1"/>
  <c r="AR500" i="1"/>
  <c r="AG500" i="1"/>
  <c r="AF500" i="1" s="1"/>
  <c r="AE500" i="1"/>
  <c r="AU500" i="1" l="1"/>
  <c r="AV500" i="1" s="1"/>
  <c r="AJ500" i="1"/>
  <c r="AI500" i="1"/>
  <c r="AH500" i="1"/>
  <c r="BF500" i="1"/>
  <c r="BS500" i="1"/>
  <c r="BT500" i="1" s="1"/>
  <c r="BW500" i="1" l="1"/>
  <c r="BX500" i="1" s="1"/>
  <c r="BI500" i="1"/>
  <c r="BJ500" i="1" s="1"/>
  <c r="AM500" i="1"/>
  <c r="AO500" i="1" s="1"/>
  <c r="AP500" i="1" s="1"/>
  <c r="AS500" i="1" l="1"/>
  <c r="AT500" i="1" l="1"/>
  <c r="AX500" i="1" s="1"/>
  <c r="AW500" i="1" l="1"/>
  <c r="BA500" i="1" l="1"/>
  <c r="BC500" i="1" s="1"/>
  <c r="BD500" i="1" s="1"/>
  <c r="BG500" i="1" l="1"/>
  <c r="BH500" i="1" l="1"/>
  <c r="BL500" i="1" s="1"/>
  <c r="BK500" i="1" l="1"/>
  <c r="BO500" i="1" l="1"/>
  <c r="BQ500" i="1" s="1"/>
  <c r="BR500" i="1" s="1"/>
  <c r="BU500" i="1" l="1"/>
  <c r="BV500" i="1" l="1"/>
  <c r="BY500" i="1" s="1"/>
  <c r="M501" i="1" s="1"/>
  <c r="J501" i="1" l="1"/>
  <c r="BZ500" i="1"/>
  <c r="N501" i="1" s="1"/>
  <c r="BP501" i="1" l="1"/>
  <c r="BB501" i="1"/>
  <c r="AN501" i="1"/>
  <c r="K501" i="1"/>
  <c r="L501" i="1"/>
  <c r="Z501" i="1"/>
  <c r="AA501" i="1" l="1"/>
  <c r="AB501" i="1"/>
  <c r="BN501" i="1"/>
  <c r="AL501" i="1"/>
  <c r="AZ501" i="1"/>
  <c r="AD501" i="1"/>
  <c r="AC501" i="1"/>
  <c r="AQ501" i="1" s="1"/>
  <c r="AE501" i="1" l="1"/>
  <c r="AG501" i="1"/>
  <c r="AF501" i="1" s="1"/>
  <c r="AR501" i="1"/>
  <c r="BE501" i="1"/>
  <c r="BS501" i="1" l="1"/>
  <c r="BT501" i="1" s="1"/>
  <c r="BF501" i="1"/>
  <c r="AH501" i="1"/>
  <c r="AU501" i="1"/>
  <c r="AV501" i="1" s="1"/>
  <c r="AI501" i="1"/>
  <c r="AJ501" i="1"/>
  <c r="AM501" i="1" l="1"/>
  <c r="AO501" i="1" s="1"/>
  <c r="AP501" i="1" s="1"/>
  <c r="BI501" i="1"/>
  <c r="BJ501" i="1" s="1"/>
  <c r="BW501" i="1"/>
  <c r="BX501" i="1" s="1"/>
  <c r="AS501" i="1" l="1"/>
  <c r="AT501" i="1" l="1"/>
  <c r="AW501" i="1" s="1"/>
  <c r="BA501" i="1" l="1"/>
  <c r="BC501" i="1" s="1"/>
  <c r="BD501" i="1" s="1"/>
  <c r="AX501" i="1"/>
  <c r="BG501" i="1" l="1"/>
  <c r="BH501" i="1" s="1"/>
  <c r="BL501" i="1" l="1"/>
  <c r="BK501" i="1"/>
  <c r="BO501" i="1" l="1"/>
  <c r="BQ501" i="1" s="1"/>
  <c r="BR501" i="1" s="1"/>
  <c r="BU501" i="1" l="1"/>
  <c r="BV501" i="1" l="1"/>
  <c r="BZ501" i="1" s="1"/>
  <c r="N502" i="1" s="1"/>
  <c r="AN502" i="1" l="1"/>
  <c r="BB502" i="1"/>
  <c r="BP502" i="1"/>
  <c r="K502" i="1"/>
  <c r="BY501" i="1"/>
  <c r="M502" i="1" s="1"/>
  <c r="L502" i="1" l="1"/>
  <c r="Z502" i="1"/>
  <c r="J502" i="1"/>
  <c r="AA502" i="1" l="1"/>
  <c r="AB502" i="1"/>
  <c r="AZ502" i="1"/>
  <c r="AC502" i="1"/>
  <c r="AQ502" i="1" s="1"/>
  <c r="BN502" i="1"/>
  <c r="AD502" i="1"/>
  <c r="AL502" i="1"/>
  <c r="AG502" i="1" l="1"/>
  <c r="AF502" i="1" s="1"/>
  <c r="AE502" i="1"/>
  <c r="BE502" i="1"/>
  <c r="AR502" i="1"/>
  <c r="AU502" i="1" l="1"/>
  <c r="AV502" i="1" s="1"/>
  <c r="BS502" i="1"/>
  <c r="BT502" i="1" s="1"/>
  <c r="BF502" i="1"/>
  <c r="AI502" i="1"/>
  <c r="AJ502" i="1"/>
  <c r="AH502" i="1"/>
  <c r="BW502" i="1" l="1"/>
  <c r="BX502" i="1" s="1"/>
  <c r="BI502" i="1"/>
  <c r="BJ502" i="1" s="1"/>
  <c r="AM502" i="1"/>
  <c r="AO502" i="1" s="1"/>
  <c r="AP502" i="1" s="1"/>
  <c r="AS502" i="1" l="1"/>
  <c r="AT502" i="1" l="1"/>
  <c r="AX502" i="1" s="1"/>
  <c r="AW502" i="1" l="1"/>
  <c r="BA502" i="1" l="1"/>
  <c r="BC502" i="1" s="1"/>
  <c r="BD502" i="1" s="1"/>
  <c r="BG502" i="1" l="1"/>
  <c r="BH502" i="1" l="1"/>
  <c r="BL502" i="1" s="1"/>
  <c r="BK502" i="1" l="1"/>
  <c r="BO502" i="1" l="1"/>
  <c r="BQ502" i="1" s="1"/>
  <c r="BR502" i="1" s="1"/>
  <c r="BU502" i="1" l="1"/>
  <c r="BV502" i="1" l="1"/>
  <c r="BY502" i="1" s="1"/>
  <c r="M503" i="1" s="1"/>
  <c r="J503" i="1" l="1"/>
  <c r="BZ502" i="1"/>
  <c r="N503" i="1" s="1"/>
  <c r="AN503" i="1" l="1"/>
  <c r="BP503" i="1"/>
  <c r="BB503" i="1"/>
  <c r="K503" i="1"/>
  <c r="Z503" i="1"/>
  <c r="L503" i="1"/>
  <c r="AZ503" i="1" l="1"/>
  <c r="AL503" i="1"/>
  <c r="AC503" i="1"/>
  <c r="AQ503" i="1" s="1"/>
  <c r="AD503" i="1"/>
  <c r="BN503" i="1"/>
  <c r="AB503" i="1"/>
  <c r="AA503" i="1"/>
  <c r="BE503" i="1" l="1"/>
  <c r="AR503" i="1"/>
  <c r="AE503" i="1"/>
  <c r="AG503" i="1"/>
  <c r="AF503" i="1" s="1"/>
  <c r="AJ503" i="1" l="1"/>
  <c r="AI503" i="1"/>
  <c r="AH503" i="1"/>
  <c r="AU503" i="1"/>
  <c r="AV503" i="1" s="1"/>
  <c r="BS503" i="1"/>
  <c r="BT503" i="1" s="1"/>
  <c r="BF503" i="1"/>
  <c r="BW503" i="1" l="1"/>
  <c r="BX503" i="1" s="1"/>
  <c r="AM503" i="1"/>
  <c r="AO503" i="1" s="1"/>
  <c r="AP503" i="1" s="1"/>
  <c r="BI503" i="1"/>
  <c r="BJ503" i="1" s="1"/>
  <c r="AS503" i="1" l="1"/>
  <c r="AT503" i="1" l="1"/>
  <c r="AX503" i="1" s="1"/>
  <c r="AW503" i="1" l="1"/>
  <c r="BA503" i="1" l="1"/>
  <c r="BC503" i="1" s="1"/>
  <c r="BD503" i="1" s="1"/>
  <c r="BG503" i="1" l="1"/>
  <c r="BH503" i="1" l="1"/>
  <c r="BK503" i="1" s="1"/>
  <c r="BO503" i="1" l="1"/>
  <c r="BQ503" i="1" s="1"/>
  <c r="BR503" i="1" s="1"/>
  <c r="BL503" i="1"/>
  <c r="BU503" i="1" l="1"/>
  <c r="BV503" i="1" s="1"/>
  <c r="BZ503" i="1" l="1"/>
  <c r="N504" i="1" s="1"/>
  <c r="BY503" i="1"/>
  <c r="M504" i="1" s="1"/>
  <c r="L504" i="1" l="1"/>
  <c r="Z504" i="1"/>
  <c r="J504" i="1"/>
  <c r="BP504" i="1"/>
  <c r="BB504" i="1"/>
  <c r="AN504" i="1"/>
  <c r="K504" i="1"/>
  <c r="AA504" i="1" l="1"/>
  <c r="AB504" i="1"/>
  <c r="AD504" i="1"/>
  <c r="AC504" i="1"/>
  <c r="AQ504" i="1" s="1"/>
  <c r="BN504" i="1"/>
  <c r="AZ504" i="1"/>
  <c r="AL504" i="1"/>
  <c r="AG504" i="1" l="1"/>
  <c r="AF504" i="1" s="1"/>
  <c r="AE504" i="1"/>
  <c r="BE504" i="1"/>
  <c r="AR504" i="1"/>
  <c r="BF504" i="1" l="1"/>
  <c r="BS504" i="1"/>
  <c r="BT504" i="1" s="1"/>
  <c r="AU504" i="1"/>
  <c r="AV504" i="1" s="1"/>
  <c r="AI504" i="1"/>
  <c r="AJ504" i="1"/>
  <c r="AH504" i="1"/>
  <c r="AM504" i="1" l="1"/>
  <c r="AO504" i="1" s="1"/>
  <c r="AP504" i="1" s="1"/>
  <c r="BW504" i="1"/>
  <c r="BX504" i="1" s="1"/>
  <c r="BI504" i="1"/>
  <c r="BJ504" i="1" s="1"/>
  <c r="AS504" i="1" l="1"/>
  <c r="AT504" i="1" l="1"/>
  <c r="AW504" i="1" s="1"/>
  <c r="BA504" i="1" l="1"/>
  <c r="BC504" i="1" s="1"/>
  <c r="BD504" i="1" s="1"/>
  <c r="AX504" i="1"/>
  <c r="BG504" i="1" l="1"/>
  <c r="BH504" i="1" l="1"/>
  <c r="BL504" i="1" s="1"/>
  <c r="BK504" i="1" l="1"/>
  <c r="BO504" i="1" l="1"/>
  <c r="BQ504" i="1" s="1"/>
  <c r="BR504" i="1" s="1"/>
  <c r="BU504" i="1" l="1"/>
  <c r="BV504" i="1" l="1"/>
  <c r="BY504" i="1" s="1"/>
  <c r="M505" i="1" s="1"/>
  <c r="J505" i="1" l="1"/>
  <c r="BZ504" i="1"/>
  <c r="N505" i="1" s="1"/>
  <c r="BP505" i="1" l="1"/>
  <c r="BB505" i="1"/>
  <c r="AN505" i="1"/>
  <c r="K505" i="1"/>
  <c r="L505" i="1"/>
  <c r="Z505" i="1"/>
  <c r="AA505" i="1" l="1"/>
  <c r="AB505" i="1"/>
  <c r="BN505" i="1"/>
  <c r="AZ505" i="1"/>
  <c r="AC505" i="1"/>
  <c r="AQ505" i="1" s="1"/>
  <c r="AD505" i="1"/>
  <c r="AL505" i="1"/>
  <c r="BE505" i="1" l="1"/>
  <c r="AR505" i="1"/>
  <c r="AG505" i="1"/>
  <c r="AF505" i="1" s="1"/>
  <c r="AE505" i="1"/>
  <c r="AJ505" i="1" l="1"/>
  <c r="AI505" i="1"/>
  <c r="AH505" i="1"/>
  <c r="AU505" i="1"/>
  <c r="AV505" i="1" s="1"/>
  <c r="BS505" i="1"/>
  <c r="BT505" i="1" s="1"/>
  <c r="BF505" i="1"/>
  <c r="BI505" i="1" l="1"/>
  <c r="BJ505" i="1" s="1"/>
  <c r="BW505" i="1"/>
  <c r="BX505" i="1" s="1"/>
  <c r="AM505" i="1"/>
  <c r="AO505" i="1" s="1"/>
  <c r="AP505" i="1" s="1"/>
  <c r="AS505" i="1" l="1"/>
  <c r="AT505" i="1" l="1"/>
  <c r="AX505" i="1" s="1"/>
  <c r="AW505" i="1" l="1"/>
  <c r="BA505" i="1" l="1"/>
  <c r="BC505" i="1" s="1"/>
  <c r="BD505" i="1" s="1"/>
  <c r="BG505" i="1" l="1"/>
  <c r="BH505" i="1" l="1"/>
  <c r="BL505" i="1" s="1"/>
  <c r="BK505" i="1" l="1"/>
  <c r="BO505" i="1" l="1"/>
  <c r="BQ505" i="1" s="1"/>
  <c r="BR505" i="1" s="1"/>
  <c r="BU505" i="1" l="1"/>
  <c r="BV505" i="1" l="1"/>
  <c r="BY505" i="1" s="1"/>
  <c r="M506" i="1" s="1"/>
  <c r="J506" i="1" l="1"/>
  <c r="BZ505" i="1"/>
  <c r="N506" i="1" s="1"/>
  <c r="L506" i="1" s="1"/>
  <c r="AL506" i="1" l="1"/>
  <c r="AD506" i="1"/>
  <c r="AC506" i="1"/>
  <c r="AQ506" i="1" s="1"/>
  <c r="BN506" i="1"/>
  <c r="AZ506" i="1"/>
  <c r="AN506" i="1"/>
  <c r="BB506" i="1"/>
  <c r="BP506" i="1"/>
  <c r="K506" i="1"/>
  <c r="Z506" i="1"/>
  <c r="AR506" i="1" l="1"/>
  <c r="BE506" i="1"/>
  <c r="AA506" i="1"/>
  <c r="AB506" i="1"/>
  <c r="AE506" i="1" s="1"/>
  <c r="AG506" i="1"/>
  <c r="AF506" i="1" s="1"/>
  <c r="AJ506" i="1" l="1"/>
  <c r="AI506" i="1"/>
  <c r="AH506" i="1"/>
  <c r="BF506" i="1"/>
  <c r="BS506" i="1"/>
  <c r="BT506" i="1" s="1"/>
  <c r="AU506" i="1"/>
  <c r="AV506" i="1" s="1"/>
  <c r="BW506" i="1" l="1"/>
  <c r="BX506" i="1" s="1"/>
  <c r="BI506" i="1"/>
  <c r="BJ506" i="1" s="1"/>
  <c r="AM506" i="1"/>
  <c r="AO506" i="1" s="1"/>
  <c r="AP506" i="1" s="1"/>
  <c r="AS506" i="1" l="1"/>
  <c r="AT506" i="1" l="1"/>
  <c r="AX506" i="1" s="1"/>
  <c r="AW506" i="1" l="1"/>
  <c r="BA506" i="1" l="1"/>
  <c r="BC506" i="1" s="1"/>
  <c r="BD506" i="1" s="1"/>
  <c r="BG506" i="1" l="1"/>
  <c r="BH506" i="1" l="1"/>
  <c r="BL506" i="1" s="1"/>
  <c r="BK506" i="1" l="1"/>
  <c r="BO506" i="1" l="1"/>
  <c r="BQ506" i="1" s="1"/>
  <c r="BR506" i="1" s="1"/>
  <c r="BU506" i="1" l="1"/>
  <c r="BV506" i="1" l="1"/>
  <c r="BY506" i="1" s="1"/>
  <c r="M507" i="1" s="1"/>
  <c r="J507" i="1" l="1"/>
  <c r="BZ506" i="1"/>
  <c r="N507" i="1" s="1"/>
  <c r="BP507" i="1" l="1"/>
  <c r="BB507" i="1"/>
  <c r="AN507" i="1"/>
  <c r="K507" i="1"/>
  <c r="L507" i="1"/>
  <c r="Z507" i="1"/>
  <c r="BN507" i="1" l="1"/>
  <c r="AZ507" i="1"/>
  <c r="AL507" i="1"/>
  <c r="AD507" i="1"/>
  <c r="AC507" i="1"/>
  <c r="AQ507" i="1" s="1"/>
  <c r="AB507" i="1"/>
  <c r="AA507" i="1"/>
  <c r="AR507" i="1" l="1"/>
  <c r="BE507" i="1"/>
  <c r="AE507" i="1"/>
  <c r="AG507" i="1"/>
  <c r="AF507" i="1" s="1"/>
  <c r="AI507" i="1" l="1"/>
  <c r="AJ507" i="1"/>
  <c r="AH507" i="1"/>
  <c r="BF507" i="1"/>
  <c r="BS507" i="1"/>
  <c r="BT507" i="1" s="1"/>
  <c r="AU507" i="1"/>
  <c r="AV507" i="1" s="1"/>
  <c r="BW507" i="1" l="1"/>
  <c r="BX507" i="1" s="1"/>
  <c r="BI507" i="1"/>
  <c r="BJ507" i="1" s="1"/>
  <c r="AM507" i="1"/>
  <c r="AO507" i="1" s="1"/>
  <c r="AP507" i="1" s="1"/>
  <c r="AS507" i="1" l="1"/>
  <c r="AT507" i="1" l="1"/>
  <c r="AX507" i="1" s="1"/>
  <c r="AW507" i="1" l="1"/>
  <c r="BA507" i="1" l="1"/>
  <c r="BC507" i="1" s="1"/>
  <c r="BD507" i="1" s="1"/>
  <c r="BG507" i="1" l="1"/>
  <c r="BH507" i="1" l="1"/>
  <c r="BK507" i="1" s="1"/>
  <c r="BO507" i="1" l="1"/>
  <c r="BQ507" i="1" s="1"/>
  <c r="BR507" i="1" s="1"/>
  <c r="BL507" i="1"/>
  <c r="BU507" i="1" l="1"/>
  <c r="BV507" i="1" s="1"/>
  <c r="BZ507" i="1" l="1"/>
  <c r="N508" i="1" s="1"/>
  <c r="BY507" i="1"/>
  <c r="M508" i="1" s="1"/>
  <c r="Z508" i="1" l="1"/>
  <c r="L508" i="1"/>
  <c r="J508" i="1"/>
  <c r="AN508" i="1"/>
  <c r="BP508" i="1"/>
  <c r="BB508" i="1"/>
  <c r="K508" i="1"/>
  <c r="AA508" i="1" l="1"/>
  <c r="AB508" i="1"/>
  <c r="AZ508" i="1"/>
  <c r="AD508" i="1"/>
  <c r="BN508" i="1"/>
  <c r="AL508" i="1"/>
  <c r="AC508" i="1"/>
  <c r="AQ508" i="1" s="1"/>
  <c r="BE508" i="1" l="1"/>
  <c r="AR508" i="1"/>
  <c r="AG508" i="1"/>
  <c r="AF508" i="1" s="1"/>
  <c r="AE508" i="1"/>
  <c r="AI508" i="1" l="1"/>
  <c r="AJ508" i="1"/>
  <c r="AH508" i="1"/>
  <c r="AU508" i="1"/>
  <c r="AV508" i="1" s="1"/>
  <c r="BS508" i="1"/>
  <c r="BT508" i="1" s="1"/>
  <c r="BF508" i="1"/>
  <c r="BW508" i="1" l="1"/>
  <c r="BX508" i="1" s="1"/>
  <c r="BI508" i="1"/>
  <c r="BJ508" i="1" s="1"/>
  <c r="AM508" i="1"/>
  <c r="AO508" i="1" s="1"/>
  <c r="AP508" i="1" s="1"/>
  <c r="AS508" i="1" l="1"/>
  <c r="AT508" i="1" l="1"/>
  <c r="AW508" i="1" s="1"/>
  <c r="BA508" i="1" l="1"/>
  <c r="BC508" i="1" s="1"/>
  <c r="BD508" i="1" s="1"/>
  <c r="AX508" i="1"/>
  <c r="BG508" i="1" l="1"/>
  <c r="BH508" i="1" l="1"/>
  <c r="BL508" i="1" s="1"/>
  <c r="BK508" i="1" l="1"/>
  <c r="BO508" i="1" l="1"/>
  <c r="BQ508" i="1" s="1"/>
  <c r="BR508" i="1" s="1"/>
  <c r="BU508" i="1" l="1"/>
  <c r="BV508" i="1" l="1"/>
  <c r="BZ508" i="1" s="1"/>
  <c r="N509" i="1" s="1"/>
  <c r="BB509" i="1" l="1"/>
  <c r="AN509" i="1"/>
  <c r="BP509" i="1"/>
  <c r="K509" i="1"/>
  <c r="BY508" i="1"/>
  <c r="M509" i="1" s="1"/>
  <c r="Z509" i="1" l="1"/>
  <c r="L509" i="1"/>
  <c r="J509" i="1"/>
  <c r="AD509" i="1" l="1"/>
  <c r="BN509" i="1"/>
  <c r="AC509" i="1"/>
  <c r="AQ509" i="1" s="1"/>
  <c r="AZ509" i="1"/>
  <c r="AL509" i="1"/>
  <c r="AB509" i="1"/>
  <c r="AA509" i="1"/>
  <c r="BE509" i="1" l="1"/>
  <c r="AR509" i="1"/>
  <c r="AE509" i="1"/>
  <c r="AG509" i="1"/>
  <c r="AF509" i="1" s="1"/>
  <c r="AH509" i="1" l="1"/>
  <c r="AJ509" i="1"/>
  <c r="AI509" i="1"/>
  <c r="AU509" i="1"/>
  <c r="AV509" i="1" s="1"/>
  <c r="BF509" i="1"/>
  <c r="BS509" i="1"/>
  <c r="BT509" i="1" s="1"/>
  <c r="BW509" i="1" l="1"/>
  <c r="BX509" i="1" s="1"/>
  <c r="BI509" i="1"/>
  <c r="BJ509" i="1" s="1"/>
  <c r="AM509" i="1"/>
  <c r="AO509" i="1" s="1"/>
  <c r="AP509" i="1" s="1"/>
  <c r="AS509" i="1" l="1"/>
  <c r="AT509" i="1" l="1"/>
  <c r="AX509" i="1" s="1"/>
  <c r="AW509" i="1" l="1"/>
  <c r="BA509" i="1" l="1"/>
  <c r="BC509" i="1" s="1"/>
  <c r="BD509" i="1" s="1"/>
  <c r="BG509" i="1" l="1"/>
  <c r="BH509" i="1" l="1"/>
  <c r="BL509" i="1" s="1"/>
  <c r="BK509" i="1" l="1"/>
  <c r="BO509" i="1" l="1"/>
  <c r="BQ509" i="1" s="1"/>
  <c r="BR509" i="1" s="1"/>
  <c r="BU509" i="1" l="1"/>
  <c r="BV509" i="1" l="1"/>
  <c r="BY509" i="1" s="1"/>
  <c r="M510" i="1" s="1"/>
  <c r="J510" i="1" l="1"/>
  <c r="BZ509" i="1"/>
  <c r="N510" i="1" s="1"/>
  <c r="BP510" i="1" l="1"/>
  <c r="BB510" i="1"/>
  <c r="AN510" i="1"/>
  <c r="K510" i="1"/>
  <c r="L510" i="1"/>
  <c r="Z510" i="1"/>
  <c r="AB510" i="1" l="1"/>
  <c r="AA510" i="1"/>
  <c r="AZ510" i="1"/>
  <c r="AD510" i="1"/>
  <c r="AC510" i="1"/>
  <c r="AQ510" i="1" s="1"/>
  <c r="BN510" i="1"/>
  <c r="AL510" i="1"/>
  <c r="BE510" i="1" l="1"/>
  <c r="AR510" i="1"/>
  <c r="AG510" i="1"/>
  <c r="AF510" i="1" s="1"/>
  <c r="AE510" i="1"/>
  <c r="AH510" i="1" l="1"/>
  <c r="AI510" i="1"/>
  <c r="AJ510" i="1"/>
  <c r="AU510" i="1"/>
  <c r="AV510" i="1" s="1"/>
  <c r="BS510" i="1"/>
  <c r="BT510" i="1" s="1"/>
  <c r="BF510" i="1"/>
  <c r="BI510" i="1" l="1"/>
  <c r="BJ510" i="1" s="1"/>
  <c r="BW510" i="1"/>
  <c r="BX510" i="1" s="1"/>
  <c r="AM510" i="1"/>
  <c r="AO510" i="1" s="1"/>
  <c r="AP510" i="1" s="1"/>
  <c r="AS510" i="1" l="1"/>
  <c r="AT510" i="1" l="1"/>
  <c r="AW510" i="1" s="1"/>
  <c r="BA510" i="1" l="1"/>
  <c r="BC510" i="1" s="1"/>
  <c r="BD510" i="1" s="1"/>
  <c r="AX510" i="1"/>
  <c r="BG510" i="1" l="1"/>
  <c r="BH510" i="1" s="1"/>
  <c r="BL510" i="1" l="1"/>
  <c r="BK510" i="1"/>
  <c r="BO510" i="1" l="1"/>
  <c r="BQ510" i="1" s="1"/>
  <c r="BR510" i="1" s="1"/>
  <c r="BU510" i="1" l="1"/>
  <c r="BV510" i="1" l="1"/>
  <c r="BY510" i="1" s="1"/>
  <c r="M511" i="1" s="1"/>
  <c r="J511" i="1" l="1"/>
  <c r="BZ510" i="1"/>
  <c r="N511" i="1" s="1"/>
  <c r="AN511" i="1" l="1"/>
  <c r="BB511" i="1"/>
  <c r="BP511" i="1"/>
  <c r="K511" i="1"/>
  <c r="L511" i="1"/>
  <c r="Z511" i="1"/>
  <c r="AA511" i="1" l="1"/>
  <c r="AB511" i="1"/>
  <c r="AZ511" i="1"/>
  <c r="BN511" i="1"/>
  <c r="AD511" i="1"/>
  <c r="AL511" i="1"/>
  <c r="AC511" i="1"/>
  <c r="AQ511" i="1" s="1"/>
  <c r="BE511" i="1" l="1"/>
  <c r="AR511" i="1"/>
  <c r="AG511" i="1"/>
  <c r="AF511" i="1" s="1"/>
  <c r="AE511" i="1"/>
  <c r="AJ511" i="1" l="1"/>
  <c r="AI511" i="1"/>
  <c r="AH511" i="1"/>
  <c r="AU511" i="1"/>
  <c r="AV511" i="1" s="1"/>
  <c r="BS511" i="1"/>
  <c r="BT511" i="1" s="1"/>
  <c r="BF511" i="1"/>
  <c r="BI511" i="1" l="1"/>
  <c r="BJ511" i="1" s="1"/>
  <c r="BW511" i="1"/>
  <c r="BX511" i="1" s="1"/>
  <c r="AM511" i="1"/>
  <c r="AO511" i="1" s="1"/>
  <c r="AP511" i="1" s="1"/>
  <c r="AS511" i="1" l="1"/>
  <c r="AT511" i="1" l="1"/>
  <c r="AW511" i="1" s="1"/>
  <c r="BA511" i="1" l="1"/>
  <c r="BC511" i="1" s="1"/>
  <c r="BD511" i="1" s="1"/>
  <c r="AX511" i="1"/>
  <c r="BG511" i="1" l="1"/>
  <c r="BH511" i="1" l="1"/>
  <c r="BK511" i="1" s="1"/>
  <c r="BO511" i="1" l="1"/>
  <c r="BQ511" i="1" s="1"/>
  <c r="BR511" i="1" s="1"/>
  <c r="BL511" i="1"/>
  <c r="BU511" i="1" l="1"/>
  <c r="BV511" i="1" l="1"/>
  <c r="BY511" i="1" s="1"/>
  <c r="M512" i="1" s="1"/>
  <c r="J512" i="1" l="1"/>
  <c r="BZ511" i="1"/>
  <c r="N512" i="1" s="1"/>
  <c r="L512" i="1" s="1"/>
  <c r="AZ512" i="1" l="1"/>
  <c r="AL512" i="1"/>
  <c r="AC512" i="1"/>
  <c r="AQ512" i="1" s="1"/>
  <c r="BN512" i="1"/>
  <c r="AD512" i="1"/>
  <c r="BP512" i="1"/>
  <c r="AN512" i="1"/>
  <c r="BB512" i="1"/>
  <c r="K512" i="1"/>
  <c r="Z512" i="1"/>
  <c r="AG512" i="1" l="1"/>
  <c r="BE512" i="1"/>
  <c r="AR512" i="1"/>
  <c r="AA512" i="1"/>
  <c r="AB512" i="1"/>
  <c r="AE512" i="1" s="1"/>
  <c r="AF512" i="1" l="1"/>
  <c r="AJ512" i="1" s="1"/>
  <c r="AU512" i="1"/>
  <c r="AV512" i="1" s="1"/>
  <c r="BS512" i="1"/>
  <c r="BT512" i="1" s="1"/>
  <c r="BF512" i="1"/>
  <c r="AH512" i="1"/>
  <c r="BW512" i="1" l="1"/>
  <c r="BX512" i="1" s="1"/>
  <c r="AI512" i="1"/>
  <c r="BI512" i="1"/>
  <c r="BJ512" i="1" s="1"/>
  <c r="AM512" i="1" l="1"/>
  <c r="AO512" i="1" s="1"/>
  <c r="AP512" i="1" s="1"/>
  <c r="AS512" i="1" l="1"/>
  <c r="AT512" i="1" l="1"/>
  <c r="AW512" i="1" s="1"/>
  <c r="BA512" i="1" l="1"/>
  <c r="BC512" i="1" s="1"/>
  <c r="BD512" i="1" s="1"/>
  <c r="AX512" i="1"/>
  <c r="BG512" i="1" l="1"/>
  <c r="BH512" i="1" s="1"/>
  <c r="BL512" i="1" l="1"/>
  <c r="BK512" i="1"/>
  <c r="BO512" i="1" l="1"/>
  <c r="BQ512" i="1" s="1"/>
  <c r="BR512" i="1" s="1"/>
  <c r="BU512" i="1" l="1"/>
  <c r="BV512" i="1" l="1"/>
  <c r="BZ512" i="1" s="1"/>
  <c r="N513" i="1" s="1"/>
  <c r="BP513" i="1" l="1"/>
  <c r="BB513" i="1"/>
  <c r="AN513" i="1"/>
  <c r="K513" i="1"/>
  <c r="BY512" i="1"/>
  <c r="M513" i="1" s="1"/>
  <c r="Z513" i="1" l="1"/>
  <c r="L513" i="1"/>
  <c r="J513" i="1"/>
  <c r="AB513" i="1" l="1"/>
  <c r="AA513" i="1"/>
  <c r="AD513" i="1"/>
  <c r="AC513" i="1"/>
  <c r="AQ513" i="1" s="1"/>
  <c r="BN513" i="1"/>
  <c r="AL513" i="1"/>
  <c r="AZ513" i="1"/>
  <c r="BE513" i="1" l="1"/>
  <c r="AR513" i="1"/>
  <c r="AG513" i="1"/>
  <c r="AF513" i="1" s="1"/>
  <c r="AE513" i="1"/>
  <c r="AI513" i="1" l="1"/>
  <c r="AJ513" i="1"/>
  <c r="AH513" i="1"/>
  <c r="AU513" i="1"/>
  <c r="AV513" i="1" s="1"/>
  <c r="BF513" i="1"/>
  <c r="BS513" i="1"/>
  <c r="BT513" i="1" s="1"/>
  <c r="BW513" i="1" l="1"/>
  <c r="BX513" i="1" s="1"/>
  <c r="BI513" i="1"/>
  <c r="BJ513" i="1" s="1"/>
  <c r="AM513" i="1"/>
  <c r="AO513" i="1" s="1"/>
  <c r="AP513" i="1" s="1"/>
  <c r="AS513" i="1" l="1"/>
  <c r="AT513" i="1" l="1"/>
  <c r="AX513" i="1" s="1"/>
  <c r="AW513" i="1" l="1"/>
  <c r="BA513" i="1" l="1"/>
  <c r="BC513" i="1" s="1"/>
  <c r="BD513" i="1" s="1"/>
  <c r="BG513" i="1" l="1"/>
  <c r="BH513" i="1" l="1"/>
  <c r="BL513" i="1" s="1"/>
  <c r="BK513" i="1" l="1"/>
  <c r="BO513" i="1" l="1"/>
  <c r="BQ513" i="1" s="1"/>
  <c r="BR513" i="1" s="1"/>
  <c r="BU513" i="1" l="1"/>
  <c r="BV513" i="1" l="1"/>
  <c r="BY513" i="1" s="1"/>
  <c r="M514" i="1" s="1"/>
  <c r="J514" i="1" l="1"/>
  <c r="BZ513" i="1"/>
  <c r="N514" i="1" s="1"/>
  <c r="BP514" i="1" l="1"/>
  <c r="AN514" i="1"/>
  <c r="BB514" i="1"/>
  <c r="K514" i="1"/>
  <c r="L514" i="1"/>
  <c r="Z514" i="1"/>
  <c r="AA514" i="1" l="1"/>
  <c r="AB514" i="1"/>
  <c r="AZ514" i="1"/>
  <c r="AC514" i="1"/>
  <c r="AQ514" i="1" s="1"/>
  <c r="AL514" i="1"/>
  <c r="AD514" i="1"/>
  <c r="BN514" i="1"/>
  <c r="BE514" i="1" l="1"/>
  <c r="AR514" i="1"/>
  <c r="AE514" i="1"/>
  <c r="AG514" i="1"/>
  <c r="AF514" i="1" s="1"/>
  <c r="AH514" i="1" l="1"/>
  <c r="AJ514" i="1"/>
  <c r="AI514" i="1"/>
  <c r="AU514" i="1"/>
  <c r="AV514" i="1" s="1"/>
  <c r="BS514" i="1"/>
  <c r="BT514" i="1" s="1"/>
  <c r="BF514" i="1"/>
  <c r="BW514" i="1" l="1"/>
  <c r="BX514" i="1" s="1"/>
  <c r="AM514" i="1"/>
  <c r="AO514" i="1" s="1"/>
  <c r="AP514" i="1" s="1"/>
  <c r="BI514" i="1"/>
  <c r="BJ514" i="1" s="1"/>
  <c r="AS514" i="1" l="1"/>
  <c r="AT514" i="1" l="1"/>
  <c r="AX514" i="1" s="1"/>
  <c r="AW514" i="1" l="1"/>
  <c r="BA514" i="1" l="1"/>
  <c r="BC514" i="1" s="1"/>
  <c r="BD514" i="1" s="1"/>
  <c r="BG514" i="1" l="1"/>
  <c r="BH514" i="1" l="1"/>
  <c r="BL514" i="1" s="1"/>
  <c r="BK514" i="1" l="1"/>
  <c r="BO514" i="1" l="1"/>
  <c r="BQ514" i="1" s="1"/>
  <c r="BR514" i="1" s="1"/>
  <c r="BU514" i="1" l="1"/>
  <c r="BV514" i="1" l="1"/>
  <c r="BZ514" i="1" s="1"/>
  <c r="N515" i="1" s="1"/>
  <c r="BP515" i="1" l="1"/>
  <c r="BB515" i="1"/>
  <c r="AN515" i="1"/>
  <c r="K515" i="1"/>
  <c r="BY514" i="1"/>
  <c r="M515" i="1" s="1"/>
  <c r="L515" i="1" l="1"/>
  <c r="Z515" i="1"/>
  <c r="J515" i="1"/>
  <c r="AA515" i="1" l="1"/>
  <c r="AB515" i="1"/>
  <c r="BN515" i="1"/>
  <c r="AD515" i="1"/>
  <c r="AC515" i="1"/>
  <c r="AQ515" i="1" s="1"/>
  <c r="AZ515" i="1"/>
  <c r="AL515" i="1"/>
  <c r="BE515" i="1" l="1"/>
  <c r="AR515" i="1"/>
  <c r="AE515" i="1"/>
  <c r="AG515" i="1"/>
  <c r="AF515" i="1" s="1"/>
  <c r="AU515" i="1" l="1"/>
  <c r="AV515" i="1" s="1"/>
  <c r="AH515" i="1"/>
  <c r="AJ515" i="1"/>
  <c r="AI515" i="1"/>
  <c r="BF515" i="1"/>
  <c r="BS515" i="1"/>
  <c r="BT515" i="1" s="1"/>
  <c r="AM515" i="1" l="1"/>
  <c r="AO515" i="1" s="1"/>
  <c r="AP515" i="1" s="1"/>
  <c r="BW515" i="1"/>
  <c r="BX515" i="1" s="1"/>
  <c r="BI515" i="1"/>
  <c r="BJ515" i="1" s="1"/>
  <c r="AS515" i="1" l="1"/>
  <c r="AT515" i="1" l="1"/>
  <c r="AX515" i="1" s="1"/>
  <c r="AW515" i="1" l="1"/>
  <c r="BA515" i="1" l="1"/>
  <c r="BC515" i="1" s="1"/>
  <c r="BD515" i="1" s="1"/>
  <c r="BG515" i="1" l="1"/>
  <c r="BH515" i="1" l="1"/>
  <c r="BL515" i="1" s="1"/>
  <c r="BK515" i="1" l="1"/>
  <c r="BO515" i="1" l="1"/>
  <c r="BQ515" i="1" s="1"/>
  <c r="BR515" i="1" s="1"/>
  <c r="BU515" i="1" l="1"/>
  <c r="BV515" i="1" l="1"/>
  <c r="BY515" i="1" s="1"/>
  <c r="M516" i="1" s="1"/>
  <c r="J516" i="1" l="1"/>
  <c r="BZ515" i="1"/>
  <c r="N516" i="1" s="1"/>
  <c r="BB516" i="1" l="1"/>
  <c r="AN516" i="1"/>
  <c r="BP516" i="1"/>
  <c r="K516" i="1"/>
  <c r="L516" i="1"/>
  <c r="Z516" i="1"/>
  <c r="AB516" i="1" l="1"/>
  <c r="AA516" i="1"/>
  <c r="AC516" i="1"/>
  <c r="AQ516" i="1" s="1"/>
  <c r="BN516" i="1"/>
  <c r="AZ516" i="1"/>
  <c r="AL516" i="1"/>
  <c r="AD516" i="1"/>
  <c r="AG516" i="1" l="1"/>
  <c r="AF516" i="1" s="1"/>
  <c r="AE516" i="1"/>
  <c r="AR516" i="1"/>
  <c r="BE516" i="1"/>
  <c r="AU516" i="1" l="1"/>
  <c r="AV516" i="1" s="1"/>
  <c r="BS516" i="1"/>
  <c r="BT516" i="1" s="1"/>
  <c r="BF516" i="1"/>
  <c r="AH516" i="1"/>
  <c r="AI516" i="1"/>
  <c r="AJ516" i="1"/>
  <c r="AM516" i="1" l="1"/>
  <c r="AO516" i="1" s="1"/>
  <c r="AP516" i="1" s="1"/>
  <c r="BW516" i="1"/>
  <c r="BX516" i="1" s="1"/>
  <c r="BI516" i="1"/>
  <c r="BJ516" i="1" s="1"/>
  <c r="AS516" i="1" l="1"/>
  <c r="AT516" i="1" l="1"/>
  <c r="AX516" i="1" s="1"/>
  <c r="AW516" i="1" l="1"/>
  <c r="BA516" i="1" l="1"/>
  <c r="BC516" i="1" s="1"/>
  <c r="BD516" i="1" s="1"/>
  <c r="BG516" i="1" l="1"/>
  <c r="BH516" i="1" l="1"/>
  <c r="BK516" i="1" s="1"/>
  <c r="BO516" i="1" l="1"/>
  <c r="BQ516" i="1" s="1"/>
  <c r="BR516" i="1" s="1"/>
  <c r="BL516" i="1"/>
  <c r="BU516" i="1" l="1"/>
  <c r="BV516" i="1" l="1"/>
  <c r="BZ516" i="1" s="1"/>
  <c r="N517" i="1" s="1"/>
  <c r="AN517" i="1" l="1"/>
  <c r="BB517" i="1"/>
  <c r="BP517" i="1"/>
  <c r="K517" i="1"/>
  <c r="BY516" i="1"/>
  <c r="M517" i="1" s="1"/>
  <c r="Z517" i="1" l="1"/>
  <c r="L517" i="1"/>
  <c r="J517" i="1"/>
  <c r="AA517" i="1" l="1"/>
  <c r="AB517" i="1"/>
  <c r="AZ517" i="1"/>
  <c r="BN517" i="1"/>
  <c r="AL517" i="1"/>
  <c r="AD517" i="1"/>
  <c r="AC517" i="1"/>
  <c r="AQ517" i="1" s="1"/>
  <c r="AE517" i="1" l="1"/>
  <c r="AG517" i="1"/>
  <c r="AF517" i="1" s="1"/>
  <c r="BE517" i="1"/>
  <c r="AR517" i="1"/>
  <c r="BF517" i="1" l="1"/>
  <c r="BS517" i="1"/>
  <c r="BT517" i="1" s="1"/>
  <c r="AU517" i="1"/>
  <c r="AV517" i="1" s="1"/>
  <c r="AH517" i="1"/>
  <c r="AJ517" i="1"/>
  <c r="AI517" i="1"/>
  <c r="AM517" i="1" l="1"/>
  <c r="AO517" i="1" s="1"/>
  <c r="AP517" i="1" s="1"/>
  <c r="BW517" i="1"/>
  <c r="BX517" i="1" s="1"/>
  <c r="BI517" i="1"/>
  <c r="BJ517" i="1" s="1"/>
  <c r="AS517" i="1" l="1"/>
  <c r="AT517" i="1" l="1"/>
  <c r="AW517" i="1" s="1"/>
  <c r="BA517" i="1" l="1"/>
  <c r="BC517" i="1" s="1"/>
  <c r="BD517" i="1" s="1"/>
  <c r="AX517" i="1"/>
  <c r="BG517" i="1" l="1"/>
  <c r="BH517" i="1" s="1"/>
  <c r="BL517" i="1" l="1"/>
  <c r="BK517" i="1"/>
  <c r="BO517" i="1" l="1"/>
  <c r="BQ517" i="1" s="1"/>
  <c r="BR517" i="1" s="1"/>
  <c r="BU517" i="1" l="1"/>
  <c r="BV517" i="1" l="1"/>
  <c r="BZ517" i="1" s="1"/>
  <c r="N518" i="1" s="1"/>
  <c r="AN518" i="1" l="1"/>
  <c r="BB518" i="1"/>
  <c r="BP518" i="1"/>
  <c r="K518" i="1"/>
  <c r="BY517" i="1"/>
  <c r="M518" i="1" s="1"/>
  <c r="Z518" i="1" l="1"/>
  <c r="L518" i="1"/>
  <c r="J518" i="1"/>
  <c r="AB518" i="1" l="1"/>
  <c r="AA518" i="1"/>
  <c r="AZ518" i="1"/>
  <c r="AL518" i="1"/>
  <c r="BN518" i="1"/>
  <c r="AD518" i="1"/>
  <c r="AC518" i="1"/>
  <c r="AQ518" i="1" s="1"/>
  <c r="BE518" i="1" l="1"/>
  <c r="AR518" i="1"/>
  <c r="AE518" i="1"/>
  <c r="AG518" i="1"/>
  <c r="AF518" i="1" s="1"/>
  <c r="AU518" i="1" l="1"/>
  <c r="AV518" i="1" s="1"/>
  <c r="AJ518" i="1"/>
  <c r="AI518" i="1"/>
  <c r="AH518" i="1"/>
  <c r="BS518" i="1"/>
  <c r="BT518" i="1" s="1"/>
  <c r="BF518" i="1"/>
  <c r="BI518" i="1" l="1"/>
  <c r="BJ518" i="1" s="1"/>
  <c r="AM518" i="1"/>
  <c r="AO518" i="1" s="1"/>
  <c r="AP518" i="1" s="1"/>
  <c r="BW518" i="1"/>
  <c r="BX518" i="1" s="1"/>
  <c r="AS518" i="1" l="1"/>
  <c r="AT518" i="1" l="1"/>
  <c r="AX518" i="1" s="1"/>
  <c r="AW518" i="1" l="1"/>
  <c r="BA518" i="1" l="1"/>
  <c r="BC518" i="1" s="1"/>
  <c r="BD518" i="1" s="1"/>
  <c r="BG518" i="1" l="1"/>
  <c r="BH518" i="1" l="1"/>
  <c r="BL518" i="1" s="1"/>
  <c r="BK518" i="1" l="1"/>
  <c r="BO518" i="1" l="1"/>
  <c r="BQ518" i="1" s="1"/>
  <c r="BR518" i="1" s="1"/>
  <c r="BU518" i="1" l="1"/>
  <c r="BV518" i="1" l="1"/>
  <c r="BZ518" i="1" s="1"/>
  <c r="N519" i="1" s="1"/>
  <c r="BP519" i="1" l="1"/>
  <c r="BB519" i="1"/>
  <c r="AN519" i="1"/>
  <c r="K519" i="1"/>
  <c r="BY518" i="1"/>
  <c r="M519" i="1" s="1"/>
  <c r="Z519" i="1" l="1"/>
  <c r="L519" i="1"/>
  <c r="J519" i="1"/>
  <c r="AB519" i="1" l="1"/>
  <c r="AA519" i="1"/>
  <c r="AD519" i="1"/>
  <c r="AC519" i="1"/>
  <c r="AQ519" i="1" s="1"/>
  <c r="BN519" i="1"/>
  <c r="AL519" i="1"/>
  <c r="AZ519" i="1"/>
  <c r="AG519" i="1" l="1"/>
  <c r="AF519" i="1" s="1"/>
  <c r="AE519" i="1"/>
  <c r="BE519" i="1"/>
  <c r="AR519" i="1"/>
  <c r="AU519" i="1" l="1"/>
  <c r="AV519" i="1" s="1"/>
  <c r="BS519" i="1"/>
  <c r="BT519" i="1" s="1"/>
  <c r="BF519" i="1"/>
  <c r="AJ519" i="1"/>
  <c r="AI519" i="1"/>
  <c r="AH519" i="1"/>
  <c r="BI519" i="1" l="1"/>
  <c r="BJ519" i="1" s="1"/>
  <c r="AM519" i="1"/>
  <c r="AO519" i="1" s="1"/>
  <c r="AP519" i="1" s="1"/>
  <c r="BW519" i="1"/>
  <c r="BX519" i="1" s="1"/>
  <c r="AS519" i="1" l="1"/>
  <c r="AT519" i="1" l="1"/>
  <c r="AW519" i="1" s="1"/>
  <c r="BA519" i="1" l="1"/>
  <c r="BC519" i="1" s="1"/>
  <c r="BD519" i="1" s="1"/>
  <c r="AX519" i="1"/>
  <c r="BG519" i="1" l="1"/>
  <c r="BH519" i="1" l="1"/>
  <c r="BK519" i="1" s="1"/>
  <c r="BO519" i="1" l="1"/>
  <c r="BQ519" i="1" s="1"/>
  <c r="BR519" i="1" s="1"/>
  <c r="BL519" i="1"/>
  <c r="BU519" i="1" l="1"/>
  <c r="BV519" i="1" s="1"/>
  <c r="BY519" i="1" l="1"/>
  <c r="M520" i="1" s="1"/>
  <c r="BZ519" i="1"/>
  <c r="N520" i="1" s="1"/>
  <c r="AN520" i="1" l="1"/>
  <c r="BB520" i="1"/>
  <c r="BP520" i="1"/>
  <c r="K520" i="1"/>
  <c r="L520" i="1"/>
  <c r="Z520" i="1"/>
  <c r="J520" i="1"/>
  <c r="AA520" i="1" l="1"/>
  <c r="AB520" i="1"/>
  <c r="AZ520" i="1"/>
  <c r="BN520" i="1"/>
  <c r="AD520" i="1"/>
  <c r="AL520" i="1"/>
  <c r="AC520" i="1"/>
  <c r="AQ520" i="1" s="1"/>
  <c r="AG520" i="1" l="1"/>
  <c r="AF520" i="1" s="1"/>
  <c r="AE520" i="1"/>
  <c r="BE520" i="1"/>
  <c r="AR520" i="1"/>
  <c r="AU520" i="1" l="1"/>
  <c r="AV520" i="1" s="1"/>
  <c r="BS520" i="1"/>
  <c r="BT520" i="1" s="1"/>
  <c r="BF520" i="1"/>
  <c r="AI520" i="1"/>
  <c r="AJ520" i="1"/>
  <c r="AH520" i="1"/>
  <c r="AM520" i="1" l="1"/>
  <c r="AO520" i="1" s="1"/>
  <c r="AP520" i="1" s="1"/>
  <c r="BW520" i="1"/>
  <c r="BX520" i="1" s="1"/>
  <c r="BI520" i="1"/>
  <c r="BJ520" i="1" s="1"/>
  <c r="AS520" i="1" l="1"/>
  <c r="AT520" i="1" l="1"/>
  <c r="AW520" i="1" s="1"/>
  <c r="BA520" i="1" l="1"/>
  <c r="BC520" i="1" s="1"/>
  <c r="BD520" i="1" s="1"/>
  <c r="AX520" i="1"/>
  <c r="BG520" i="1" l="1"/>
  <c r="BH520" i="1" s="1"/>
  <c r="BL520" i="1" l="1"/>
  <c r="BK520" i="1"/>
  <c r="BO520" i="1" l="1"/>
  <c r="BQ520" i="1" s="1"/>
  <c r="BR520" i="1" s="1"/>
  <c r="BU520" i="1" l="1"/>
  <c r="BV520" i="1" l="1"/>
  <c r="BY520" i="1" s="1"/>
  <c r="M521" i="1" s="1"/>
  <c r="J521" i="1" l="1"/>
  <c r="BZ520" i="1"/>
  <c r="N521" i="1" s="1"/>
  <c r="Z521" i="1" s="1"/>
  <c r="AB521" i="1" l="1"/>
  <c r="AA521" i="1"/>
  <c r="L521" i="1"/>
  <c r="BB521" i="1"/>
  <c r="BP521" i="1"/>
  <c r="AN521" i="1"/>
  <c r="K521" i="1"/>
  <c r="AZ521" i="1" l="1"/>
  <c r="AL521" i="1"/>
  <c r="AC521" i="1"/>
  <c r="AQ521" i="1" s="1"/>
  <c r="AD521" i="1"/>
  <c r="BN521" i="1"/>
  <c r="AE521" i="1" l="1"/>
  <c r="AG521" i="1"/>
  <c r="AF521" i="1" s="1"/>
  <c r="BE521" i="1"/>
  <c r="AR521" i="1"/>
  <c r="AU521" i="1" l="1"/>
  <c r="AV521" i="1" s="1"/>
  <c r="AH521" i="1"/>
  <c r="BS521" i="1"/>
  <c r="BT521" i="1" s="1"/>
  <c r="BF521" i="1"/>
  <c r="AJ521" i="1"/>
  <c r="AI521" i="1"/>
  <c r="BI521" i="1" l="1"/>
  <c r="BJ521" i="1" s="1"/>
  <c r="BW521" i="1"/>
  <c r="BX521" i="1" s="1"/>
  <c r="AM521" i="1"/>
  <c r="AO521" i="1" s="1"/>
  <c r="AP521" i="1" s="1"/>
  <c r="AS521" i="1" l="1"/>
  <c r="AT521" i="1" l="1"/>
  <c r="AX521" i="1" s="1"/>
  <c r="AW521" i="1" l="1"/>
  <c r="BA521" i="1" l="1"/>
  <c r="BC521" i="1" s="1"/>
  <c r="BD521" i="1" s="1"/>
  <c r="BG521" i="1" l="1"/>
  <c r="BH521" i="1" l="1"/>
  <c r="BL521" i="1" s="1"/>
  <c r="BK521" i="1" l="1"/>
  <c r="BO521" i="1" l="1"/>
  <c r="BQ521" i="1" s="1"/>
  <c r="BR521" i="1" s="1"/>
  <c r="BU521" i="1" l="1"/>
  <c r="BV521" i="1" l="1"/>
  <c r="BY521" i="1" s="1"/>
  <c r="M522" i="1" s="1"/>
  <c r="J522" i="1" l="1"/>
  <c r="BZ521" i="1"/>
  <c r="N522" i="1" s="1"/>
  <c r="BP522" i="1" l="1"/>
  <c r="BB522" i="1"/>
  <c r="AN522" i="1"/>
  <c r="K522" i="1"/>
  <c r="L522" i="1"/>
  <c r="Z522" i="1"/>
  <c r="AC522" i="1" l="1"/>
  <c r="AQ522" i="1" s="1"/>
  <c r="BN522" i="1"/>
  <c r="AZ522" i="1"/>
  <c r="AL522" i="1"/>
  <c r="AD522" i="1"/>
  <c r="AB522" i="1"/>
  <c r="AA522" i="1"/>
  <c r="AG522" i="1" l="1"/>
  <c r="AF522" i="1" s="1"/>
  <c r="AE522" i="1"/>
  <c r="AR522" i="1"/>
  <c r="BE522" i="1"/>
  <c r="AH522" i="1" l="1"/>
  <c r="BF522" i="1"/>
  <c r="BS522" i="1"/>
  <c r="BT522" i="1" s="1"/>
  <c r="AU522" i="1"/>
  <c r="AV522" i="1" s="1"/>
  <c r="AI522" i="1"/>
  <c r="AJ522" i="1"/>
  <c r="BW522" i="1" l="1"/>
  <c r="BX522" i="1" s="1"/>
  <c r="AM522" i="1"/>
  <c r="AO522" i="1" s="1"/>
  <c r="AP522" i="1" s="1"/>
  <c r="BI522" i="1"/>
  <c r="BJ522" i="1" s="1"/>
  <c r="AS522" i="1" l="1"/>
  <c r="AT522" i="1" l="1"/>
  <c r="AX522" i="1" s="1"/>
  <c r="AW522" i="1" l="1"/>
  <c r="BA522" i="1" l="1"/>
  <c r="BC522" i="1" s="1"/>
  <c r="BD522" i="1" s="1"/>
  <c r="BG522" i="1" l="1"/>
  <c r="BH522" i="1" l="1"/>
  <c r="BL522" i="1" s="1"/>
  <c r="BK522" i="1" l="1"/>
  <c r="BO522" i="1" l="1"/>
  <c r="BQ522" i="1" s="1"/>
  <c r="BR522" i="1" s="1"/>
  <c r="BU522" i="1" l="1"/>
  <c r="BV522" i="1" l="1"/>
  <c r="BY522" i="1" s="1"/>
  <c r="M523" i="1" s="1"/>
  <c r="J523" i="1" l="1"/>
  <c r="BZ522" i="1"/>
  <c r="N523" i="1" s="1"/>
  <c r="L523" i="1" s="1"/>
  <c r="BN523" i="1" l="1"/>
  <c r="AZ523" i="1"/>
  <c r="AC523" i="1"/>
  <c r="AQ523" i="1" s="1"/>
  <c r="AD523" i="1"/>
  <c r="AL523" i="1"/>
  <c r="AN523" i="1"/>
  <c r="BP523" i="1"/>
  <c r="BB523" i="1"/>
  <c r="K523" i="1"/>
  <c r="Z523" i="1"/>
  <c r="AA523" i="1" l="1"/>
  <c r="AB523" i="1"/>
  <c r="AE523" i="1" s="1"/>
  <c r="BE523" i="1"/>
  <c r="AR523" i="1"/>
  <c r="AG523" i="1"/>
  <c r="AF523" i="1" s="1"/>
  <c r="AJ523" i="1" l="1"/>
  <c r="AI523" i="1"/>
  <c r="AU523" i="1"/>
  <c r="AV523" i="1" s="1"/>
  <c r="AH523" i="1"/>
  <c r="BF523" i="1"/>
  <c r="BS523" i="1"/>
  <c r="BT523" i="1" s="1"/>
  <c r="BW523" i="1" l="1"/>
  <c r="BX523" i="1" s="1"/>
  <c r="BI523" i="1"/>
  <c r="BJ523" i="1" s="1"/>
  <c r="AM523" i="1"/>
  <c r="AO523" i="1" s="1"/>
  <c r="AP523" i="1" s="1"/>
  <c r="AS523" i="1" l="1"/>
  <c r="AT523" i="1" l="1"/>
  <c r="AX523" i="1" s="1"/>
  <c r="AW523" i="1" l="1"/>
  <c r="BA523" i="1" l="1"/>
  <c r="BC523" i="1" s="1"/>
  <c r="BD523" i="1" s="1"/>
  <c r="BG523" i="1" l="1"/>
  <c r="BH523" i="1" l="1"/>
  <c r="BK523" i="1" s="1"/>
  <c r="BO523" i="1" l="1"/>
  <c r="BQ523" i="1" s="1"/>
  <c r="BR523" i="1" s="1"/>
  <c r="BL523" i="1"/>
  <c r="BU523" i="1" l="1"/>
  <c r="BV523" i="1" s="1"/>
  <c r="BY523" i="1" l="1"/>
  <c r="M524" i="1" s="1"/>
  <c r="BZ523" i="1"/>
  <c r="N524" i="1" s="1"/>
  <c r="BB524" i="1" l="1"/>
  <c r="BP524" i="1"/>
  <c r="AN524" i="1"/>
  <c r="K524" i="1"/>
  <c r="Z524" i="1"/>
  <c r="L524" i="1"/>
  <c r="J524" i="1"/>
  <c r="AL524" i="1" l="1"/>
  <c r="AD524" i="1"/>
  <c r="BN524" i="1"/>
  <c r="AC524" i="1"/>
  <c r="AQ524" i="1" s="1"/>
  <c r="AZ524" i="1"/>
  <c r="AA524" i="1"/>
  <c r="AB524" i="1"/>
  <c r="BE524" i="1" l="1"/>
  <c r="AR524" i="1"/>
  <c r="AG524" i="1"/>
  <c r="AF524" i="1" s="1"/>
  <c r="AE524" i="1"/>
  <c r="AJ524" i="1" l="1"/>
  <c r="AI524" i="1"/>
  <c r="AH524" i="1"/>
  <c r="AU524" i="1"/>
  <c r="AV524" i="1" s="1"/>
  <c r="BS524" i="1"/>
  <c r="BT524" i="1" s="1"/>
  <c r="BF524" i="1"/>
  <c r="BW524" i="1" l="1"/>
  <c r="BX524" i="1" s="1"/>
  <c r="AM524" i="1"/>
  <c r="AO524" i="1" s="1"/>
  <c r="AP524" i="1" s="1"/>
  <c r="BI524" i="1"/>
  <c r="BJ524" i="1" s="1"/>
  <c r="AS524" i="1" l="1"/>
  <c r="AT524" i="1" l="1"/>
  <c r="AX524" i="1" s="1"/>
  <c r="AW524" i="1" l="1"/>
  <c r="BA524" i="1" l="1"/>
  <c r="BC524" i="1" s="1"/>
  <c r="BD524" i="1" s="1"/>
  <c r="BG524" i="1" l="1"/>
  <c r="BH524" i="1" l="1"/>
  <c r="BL524" i="1" s="1"/>
  <c r="BK524" i="1" l="1"/>
  <c r="BO524" i="1" l="1"/>
  <c r="BQ524" i="1" s="1"/>
  <c r="BR524" i="1" s="1"/>
  <c r="BU524" i="1" l="1"/>
  <c r="BV524" i="1" l="1"/>
  <c r="BY524" i="1" s="1"/>
  <c r="M525" i="1" s="1"/>
  <c r="J525" i="1" l="1"/>
  <c r="BZ524" i="1"/>
  <c r="N525" i="1" s="1"/>
  <c r="AN525" i="1" l="1"/>
  <c r="BP525" i="1"/>
  <c r="BB525" i="1"/>
  <c r="K525" i="1"/>
  <c r="L525" i="1"/>
  <c r="Z525" i="1"/>
  <c r="BN525" i="1" l="1"/>
  <c r="AZ525" i="1"/>
  <c r="AL525" i="1"/>
  <c r="AD525" i="1"/>
  <c r="AC525" i="1"/>
  <c r="AQ525" i="1" s="1"/>
  <c r="AB525" i="1"/>
  <c r="AA525" i="1"/>
  <c r="BE525" i="1" l="1"/>
  <c r="AR525" i="1"/>
  <c r="AE525" i="1"/>
  <c r="AG525" i="1"/>
  <c r="AF525" i="1" s="1"/>
  <c r="AH525" i="1" l="1"/>
  <c r="AU525" i="1"/>
  <c r="AV525" i="1" s="1"/>
  <c r="AJ525" i="1"/>
  <c r="AI525" i="1"/>
  <c r="BF525" i="1"/>
  <c r="BS525" i="1"/>
  <c r="BT525" i="1" s="1"/>
  <c r="BI525" i="1" l="1"/>
  <c r="BJ525" i="1" s="1"/>
  <c r="AM525" i="1"/>
  <c r="AO525" i="1" s="1"/>
  <c r="AP525" i="1" s="1"/>
  <c r="BW525" i="1"/>
  <c r="BX525" i="1" s="1"/>
  <c r="AS525" i="1" l="1"/>
  <c r="AT525" i="1" l="1"/>
  <c r="AX525" i="1" s="1"/>
  <c r="AW525" i="1" l="1"/>
  <c r="BA525" i="1" l="1"/>
  <c r="BC525" i="1" s="1"/>
  <c r="BD525" i="1" s="1"/>
  <c r="BG525" i="1" l="1"/>
  <c r="BH525" i="1" l="1"/>
  <c r="BK525" i="1" s="1"/>
  <c r="BO525" i="1" l="1"/>
  <c r="BQ525" i="1" s="1"/>
  <c r="BR525" i="1" s="1"/>
  <c r="BL525" i="1"/>
  <c r="BU525" i="1" l="1"/>
  <c r="BV525" i="1" s="1"/>
  <c r="BZ525" i="1" l="1"/>
  <c r="N526" i="1" s="1"/>
  <c r="BY525" i="1"/>
  <c r="M526" i="1" s="1"/>
  <c r="Z526" i="1" l="1"/>
  <c r="L526" i="1"/>
  <c r="J526" i="1"/>
  <c r="AN526" i="1"/>
  <c r="BP526" i="1"/>
  <c r="BB526" i="1"/>
  <c r="K526" i="1"/>
  <c r="BN526" i="1" l="1"/>
  <c r="AL526" i="1"/>
  <c r="AZ526" i="1"/>
  <c r="AD526" i="1"/>
  <c r="AC526" i="1"/>
  <c r="AQ526" i="1" s="1"/>
  <c r="AA526" i="1"/>
  <c r="AB526" i="1"/>
  <c r="BE526" i="1" l="1"/>
  <c r="AR526" i="1"/>
  <c r="AG526" i="1"/>
  <c r="AF526" i="1" s="1"/>
  <c r="AE526" i="1"/>
  <c r="AJ526" i="1" l="1"/>
  <c r="AI526" i="1"/>
  <c r="AH526" i="1"/>
  <c r="AU526" i="1"/>
  <c r="AV526" i="1" s="1"/>
  <c r="BS526" i="1"/>
  <c r="BT526" i="1" s="1"/>
  <c r="BF526" i="1"/>
  <c r="BI526" i="1" l="1"/>
  <c r="BJ526" i="1" s="1"/>
  <c r="AM526" i="1"/>
  <c r="AO526" i="1" s="1"/>
  <c r="AP526" i="1" s="1"/>
  <c r="BW526" i="1"/>
  <c r="BX526" i="1" s="1"/>
  <c r="AS526" i="1" l="1"/>
  <c r="AT526" i="1" l="1"/>
  <c r="AW526" i="1" s="1"/>
  <c r="BA526" i="1" l="1"/>
  <c r="BC526" i="1" s="1"/>
  <c r="BD526" i="1" s="1"/>
  <c r="AX526" i="1"/>
  <c r="BG526" i="1" l="1"/>
  <c r="BH526" i="1" s="1"/>
  <c r="BL526" i="1" l="1"/>
  <c r="BK526" i="1"/>
  <c r="BO526" i="1" l="1"/>
  <c r="BQ526" i="1" s="1"/>
  <c r="BR526" i="1" s="1"/>
  <c r="BU526" i="1" l="1"/>
  <c r="BV526" i="1" l="1"/>
  <c r="BY526" i="1" s="1"/>
  <c r="M527" i="1" s="1"/>
  <c r="J527" i="1" l="1"/>
  <c r="BZ526" i="1"/>
  <c r="N527" i="1" s="1"/>
  <c r="Z527" i="1" s="1"/>
  <c r="AB527" i="1" l="1"/>
  <c r="AA527" i="1"/>
  <c r="BB527" i="1"/>
  <c r="BP527" i="1"/>
  <c r="AN527" i="1"/>
  <c r="K527" i="1"/>
  <c r="L527" i="1"/>
  <c r="AZ527" i="1" l="1"/>
  <c r="AL527" i="1"/>
  <c r="AD527" i="1"/>
  <c r="BN527" i="1"/>
  <c r="AC527" i="1"/>
  <c r="AQ527" i="1" s="1"/>
  <c r="BE527" i="1" l="1"/>
  <c r="AR527" i="1"/>
  <c r="AE527" i="1"/>
  <c r="AG527" i="1"/>
  <c r="AF527" i="1" s="1"/>
  <c r="AH527" i="1" l="1"/>
  <c r="AU527" i="1"/>
  <c r="AV527" i="1" s="1"/>
  <c r="AJ527" i="1"/>
  <c r="AI527" i="1"/>
  <c r="BS527" i="1"/>
  <c r="BT527" i="1" s="1"/>
  <c r="BF527" i="1"/>
  <c r="AM527" i="1" l="1"/>
  <c r="AO527" i="1" s="1"/>
  <c r="AP527" i="1" s="1"/>
  <c r="BI527" i="1"/>
  <c r="BJ527" i="1" s="1"/>
  <c r="BW527" i="1"/>
  <c r="BX527" i="1" s="1"/>
  <c r="AS527" i="1" l="1"/>
  <c r="AT527" i="1" l="1"/>
  <c r="AX527" i="1" s="1"/>
  <c r="AW527" i="1" l="1"/>
  <c r="BA527" i="1" l="1"/>
  <c r="BC527" i="1" s="1"/>
  <c r="BD527" i="1" s="1"/>
  <c r="BG527" i="1" l="1"/>
  <c r="BH527" i="1" l="1"/>
  <c r="BK527" i="1" s="1"/>
  <c r="BO527" i="1" l="1"/>
  <c r="BQ527" i="1" s="1"/>
  <c r="BR527" i="1" s="1"/>
  <c r="BL527" i="1"/>
  <c r="BU527" i="1" l="1"/>
  <c r="BV527" i="1" s="1"/>
  <c r="BZ527" i="1" l="1"/>
  <c r="N528" i="1" s="1"/>
  <c r="BY527" i="1"/>
  <c r="M528" i="1" s="1"/>
  <c r="L528" i="1" l="1"/>
  <c r="Z528" i="1"/>
  <c r="J528" i="1"/>
  <c r="BP528" i="1"/>
  <c r="BB528" i="1"/>
  <c r="AN528" i="1"/>
  <c r="K528" i="1"/>
  <c r="AA528" i="1" l="1"/>
  <c r="AB528" i="1"/>
  <c r="AD528" i="1"/>
  <c r="AC528" i="1"/>
  <c r="AQ528" i="1" s="1"/>
  <c r="BN528" i="1"/>
  <c r="AL528" i="1"/>
  <c r="AZ528" i="1"/>
  <c r="BE528" i="1" l="1"/>
  <c r="AR528" i="1"/>
  <c r="AG528" i="1"/>
  <c r="AF528" i="1" s="1"/>
  <c r="AE528" i="1"/>
  <c r="AH528" i="1" l="1"/>
  <c r="AJ528" i="1"/>
  <c r="AI528" i="1"/>
  <c r="AU528" i="1"/>
  <c r="AV528" i="1" s="1"/>
  <c r="BS528" i="1"/>
  <c r="BT528" i="1" s="1"/>
  <c r="BF528" i="1"/>
  <c r="BI528" i="1" l="1"/>
  <c r="BJ528" i="1" s="1"/>
  <c r="BW528" i="1"/>
  <c r="BX528" i="1" s="1"/>
  <c r="AM528" i="1"/>
  <c r="AO528" i="1" s="1"/>
  <c r="AP528" i="1" s="1"/>
  <c r="AS528" i="1" l="1"/>
  <c r="AT528" i="1" l="1"/>
  <c r="AX528" i="1" s="1"/>
  <c r="AW528" i="1" l="1"/>
  <c r="BA528" i="1" l="1"/>
  <c r="BC528" i="1" s="1"/>
  <c r="BD528" i="1" s="1"/>
  <c r="BG528" i="1" l="1"/>
  <c r="BH528" i="1" l="1"/>
  <c r="BL528" i="1" s="1"/>
  <c r="BK528" i="1" l="1"/>
  <c r="BO528" i="1" l="1"/>
  <c r="BQ528" i="1" s="1"/>
  <c r="BR528" i="1" s="1"/>
  <c r="BU528" i="1" l="1"/>
  <c r="BV528" i="1" l="1"/>
  <c r="BY528" i="1" s="1"/>
  <c r="M529" i="1" s="1"/>
  <c r="J529" i="1" l="1"/>
  <c r="BZ528" i="1"/>
  <c r="N529" i="1" s="1"/>
  <c r="Z529" i="1" s="1"/>
  <c r="AA529" i="1" l="1"/>
  <c r="AB529" i="1"/>
  <c r="BB529" i="1"/>
  <c r="BP529" i="1"/>
  <c r="AN529" i="1"/>
  <c r="K529" i="1"/>
  <c r="L529" i="1"/>
  <c r="BN529" i="1" l="1"/>
  <c r="AD529" i="1"/>
  <c r="AZ529" i="1"/>
  <c r="AL529" i="1"/>
  <c r="AC529" i="1"/>
  <c r="AQ529" i="1" s="1"/>
  <c r="AG529" i="1" l="1"/>
  <c r="AF529" i="1" s="1"/>
  <c r="AE529" i="1"/>
  <c r="BE529" i="1"/>
  <c r="AR529" i="1"/>
  <c r="AH529" i="1" l="1"/>
  <c r="AU529" i="1"/>
  <c r="AV529" i="1" s="1"/>
  <c r="BF529" i="1"/>
  <c r="BS529" i="1"/>
  <c r="BT529" i="1" s="1"/>
  <c r="AI529" i="1"/>
  <c r="AJ529" i="1"/>
  <c r="BW529" i="1" l="1"/>
  <c r="BX529" i="1" s="1"/>
  <c r="AM529" i="1"/>
  <c r="AO529" i="1" s="1"/>
  <c r="AP529" i="1" s="1"/>
  <c r="BI529" i="1"/>
  <c r="BJ529" i="1" s="1"/>
  <c r="AS529" i="1" l="1"/>
  <c r="AT529" i="1" l="1"/>
  <c r="AX529" i="1" s="1"/>
  <c r="AW529" i="1" l="1"/>
  <c r="BA529" i="1" l="1"/>
  <c r="BC529" i="1" s="1"/>
  <c r="BD529" i="1" s="1"/>
  <c r="BG529" i="1" l="1"/>
  <c r="BH529" i="1" l="1"/>
  <c r="BL529" i="1" s="1"/>
  <c r="BK529" i="1" l="1"/>
  <c r="BO529" i="1" l="1"/>
  <c r="BQ529" i="1" s="1"/>
  <c r="BR529" i="1" s="1"/>
  <c r="BU529" i="1" l="1"/>
  <c r="BV529" i="1" l="1"/>
  <c r="BY529" i="1" s="1"/>
  <c r="M530" i="1" s="1"/>
  <c r="J530" i="1" l="1"/>
  <c r="BZ529" i="1"/>
  <c r="N530" i="1" s="1"/>
  <c r="L530" i="1" s="1"/>
  <c r="AL530" i="1" l="1"/>
  <c r="AC530" i="1"/>
  <c r="AQ530" i="1" s="1"/>
  <c r="BN530" i="1"/>
  <c r="AD530" i="1"/>
  <c r="AZ530" i="1"/>
  <c r="BB530" i="1"/>
  <c r="BP530" i="1"/>
  <c r="AN530" i="1"/>
  <c r="K530" i="1"/>
  <c r="Z530" i="1"/>
  <c r="AG530" i="1" l="1"/>
  <c r="AH530" i="1" s="1"/>
  <c r="AB530" i="1"/>
  <c r="AE530" i="1" s="1"/>
  <c r="AA530" i="1"/>
  <c r="BE530" i="1"/>
  <c r="AR530" i="1"/>
  <c r="BF530" i="1" l="1"/>
  <c r="BS530" i="1"/>
  <c r="BT530" i="1" s="1"/>
  <c r="AU530" i="1"/>
  <c r="AV530" i="1" s="1"/>
  <c r="AF530" i="1"/>
  <c r="AJ530" i="1" s="1"/>
  <c r="BW530" i="1" l="1"/>
  <c r="BX530" i="1" s="1"/>
  <c r="AI530" i="1"/>
  <c r="BI530" i="1"/>
  <c r="BJ530" i="1" s="1"/>
  <c r="AM530" i="1" l="1"/>
  <c r="AO530" i="1" s="1"/>
  <c r="AP530" i="1" s="1"/>
  <c r="AS530" i="1" l="1"/>
  <c r="AT530" i="1" l="1"/>
  <c r="AX530" i="1" s="1"/>
  <c r="AW530" i="1" l="1"/>
  <c r="BA530" i="1" l="1"/>
  <c r="BC530" i="1" s="1"/>
  <c r="BD530" i="1" s="1"/>
  <c r="BG530" i="1" l="1"/>
  <c r="BH530" i="1" l="1"/>
  <c r="BL530" i="1" s="1"/>
  <c r="BK530" i="1" l="1"/>
  <c r="BO530" i="1" l="1"/>
  <c r="BQ530" i="1" s="1"/>
  <c r="BR530" i="1" s="1"/>
  <c r="BU530" i="1" l="1"/>
  <c r="BV530" i="1" l="1"/>
  <c r="BY530" i="1" s="1"/>
  <c r="M531" i="1" s="1"/>
  <c r="J531" i="1" l="1"/>
  <c r="BZ530" i="1"/>
  <c r="N531" i="1" s="1"/>
  <c r="BB531" i="1" l="1"/>
  <c r="AN531" i="1"/>
  <c r="BP531" i="1"/>
  <c r="K531" i="1"/>
  <c r="Z531" i="1"/>
  <c r="L531" i="1"/>
  <c r="AD531" i="1" l="1"/>
  <c r="AC531" i="1"/>
  <c r="AQ531" i="1" s="1"/>
  <c r="BN531" i="1"/>
  <c r="AZ531" i="1"/>
  <c r="AL531" i="1"/>
  <c r="AB531" i="1"/>
  <c r="AA531" i="1"/>
  <c r="AR531" i="1" l="1"/>
  <c r="BE531" i="1"/>
  <c r="AG531" i="1"/>
  <c r="AF531" i="1" s="1"/>
  <c r="AE531" i="1"/>
  <c r="AH531" i="1" l="1"/>
  <c r="AJ531" i="1"/>
  <c r="AI531" i="1"/>
  <c r="BF531" i="1"/>
  <c r="BS531" i="1"/>
  <c r="BT531" i="1" s="1"/>
  <c r="AU531" i="1"/>
  <c r="AV531" i="1" s="1"/>
  <c r="AM531" i="1" l="1"/>
  <c r="AO531" i="1" s="1"/>
  <c r="AP531" i="1" s="1"/>
  <c r="BW531" i="1"/>
  <c r="BX531" i="1" s="1"/>
  <c r="BI531" i="1"/>
  <c r="BJ531" i="1" s="1"/>
  <c r="AS531" i="1" l="1"/>
  <c r="AT531" i="1" l="1"/>
  <c r="AX531" i="1" s="1"/>
  <c r="AW531" i="1" l="1"/>
  <c r="BA531" i="1" l="1"/>
  <c r="BC531" i="1" s="1"/>
  <c r="BD531" i="1" s="1"/>
  <c r="BG531" i="1" l="1"/>
  <c r="BH531" i="1" l="1"/>
  <c r="BL531" i="1" s="1"/>
  <c r="BK531" i="1" l="1"/>
  <c r="BO531" i="1" l="1"/>
  <c r="BQ531" i="1" s="1"/>
  <c r="BR531" i="1" s="1"/>
  <c r="BU531" i="1" l="1"/>
  <c r="BV531" i="1" l="1"/>
  <c r="BY531" i="1" s="1"/>
  <c r="M532" i="1" s="1"/>
  <c r="J532" i="1" l="1"/>
  <c r="BZ531" i="1"/>
  <c r="N532" i="1" s="1"/>
  <c r="Z532" i="1" s="1"/>
  <c r="AA532" i="1" l="1"/>
  <c r="AB532" i="1"/>
  <c r="AN532" i="1"/>
  <c r="BP532" i="1"/>
  <c r="BB532" i="1"/>
  <c r="K532" i="1"/>
  <c r="L532" i="1"/>
  <c r="AZ532" i="1" l="1"/>
  <c r="AC532" i="1"/>
  <c r="AQ532" i="1" s="1"/>
  <c r="AD532" i="1"/>
  <c r="AL532" i="1"/>
  <c r="BN532" i="1"/>
  <c r="BE532" i="1" l="1"/>
  <c r="AR532" i="1"/>
  <c r="AG532" i="1"/>
  <c r="AF532" i="1" s="1"/>
  <c r="AE532" i="1"/>
  <c r="AJ532" i="1" l="1"/>
  <c r="AI532" i="1"/>
  <c r="AH532" i="1"/>
  <c r="AU532" i="1"/>
  <c r="AV532" i="1" s="1"/>
  <c r="BS532" i="1"/>
  <c r="BT532" i="1" s="1"/>
  <c r="BF532" i="1"/>
  <c r="BW532" i="1" l="1"/>
  <c r="BX532" i="1" s="1"/>
  <c r="BI532" i="1"/>
  <c r="BJ532" i="1" s="1"/>
  <c r="AM532" i="1"/>
  <c r="AO532" i="1" s="1"/>
  <c r="AP532" i="1" s="1"/>
  <c r="AS532" i="1" l="1"/>
  <c r="AT532" i="1" l="1"/>
  <c r="AX532" i="1" s="1"/>
  <c r="AW532" i="1" l="1"/>
  <c r="BA532" i="1" l="1"/>
  <c r="BC532" i="1" s="1"/>
  <c r="BD532" i="1" s="1"/>
  <c r="BG532" i="1" l="1"/>
  <c r="BH532" i="1" l="1"/>
  <c r="BK532" i="1" s="1"/>
  <c r="BO532" i="1" l="1"/>
  <c r="BQ532" i="1" s="1"/>
  <c r="BR532" i="1" s="1"/>
  <c r="BL532" i="1"/>
  <c r="BU532" i="1" l="1"/>
  <c r="BV532" i="1" l="1"/>
  <c r="BZ532" i="1" s="1"/>
  <c r="N533" i="1" s="1"/>
  <c r="BP533" i="1" l="1"/>
  <c r="AN533" i="1"/>
  <c r="BB533" i="1"/>
  <c r="K533" i="1"/>
  <c r="BY532" i="1"/>
  <c r="M533" i="1" s="1"/>
  <c r="Z533" i="1" l="1"/>
  <c r="L533" i="1"/>
  <c r="J533" i="1"/>
  <c r="BN533" i="1" l="1"/>
  <c r="AD533" i="1"/>
  <c r="AC533" i="1"/>
  <c r="AQ533" i="1" s="1"/>
  <c r="AZ533" i="1"/>
  <c r="AL533" i="1"/>
  <c r="AA533" i="1"/>
  <c r="AB533" i="1"/>
  <c r="AE533" i="1" l="1"/>
  <c r="AG533" i="1"/>
  <c r="AF533" i="1" s="1"/>
  <c r="BE533" i="1"/>
  <c r="AR533" i="1"/>
  <c r="AU533" i="1" l="1"/>
  <c r="AV533" i="1" s="1"/>
  <c r="BF533" i="1"/>
  <c r="BS533" i="1"/>
  <c r="BT533" i="1" s="1"/>
  <c r="AJ533" i="1"/>
  <c r="AI533" i="1"/>
  <c r="AH533" i="1"/>
  <c r="AM533" i="1" l="1"/>
  <c r="AO533" i="1" s="1"/>
  <c r="AP533" i="1" s="1"/>
  <c r="BI533" i="1"/>
  <c r="BJ533" i="1" s="1"/>
  <c r="BW533" i="1"/>
  <c r="BX533" i="1" s="1"/>
  <c r="AS533" i="1" l="1"/>
  <c r="AT533" i="1" l="1"/>
  <c r="AX533" i="1" s="1"/>
  <c r="AW533" i="1" l="1"/>
  <c r="BA533" i="1" l="1"/>
  <c r="BC533" i="1" s="1"/>
  <c r="BD533" i="1" s="1"/>
  <c r="BG533" i="1" l="1"/>
  <c r="BH533" i="1" l="1"/>
  <c r="BL533" i="1" s="1"/>
  <c r="BK533" i="1" l="1"/>
  <c r="BO533" i="1" l="1"/>
  <c r="BQ533" i="1" s="1"/>
  <c r="BR533" i="1" s="1"/>
  <c r="BU533" i="1" l="1"/>
  <c r="BV533" i="1" l="1"/>
  <c r="BY533" i="1" s="1"/>
  <c r="M534" i="1" s="1"/>
  <c r="J534" i="1" l="1"/>
  <c r="BZ533" i="1"/>
  <c r="N534" i="1" s="1"/>
  <c r="BP534" i="1" l="1"/>
  <c r="BB534" i="1"/>
  <c r="AN534" i="1"/>
  <c r="K534" i="1"/>
  <c r="L534" i="1"/>
  <c r="Z534" i="1"/>
  <c r="AB534" i="1" l="1"/>
  <c r="AA534" i="1"/>
  <c r="BN534" i="1"/>
  <c r="AZ534" i="1"/>
  <c r="AL534" i="1"/>
  <c r="AD534" i="1"/>
  <c r="AC534" i="1"/>
  <c r="AQ534" i="1" s="1"/>
  <c r="AR534" i="1" l="1"/>
  <c r="BE534" i="1"/>
  <c r="AE534" i="1"/>
  <c r="AG534" i="1"/>
  <c r="AF534" i="1" s="1"/>
  <c r="AH534" i="1" l="1"/>
  <c r="BS534" i="1"/>
  <c r="BT534" i="1" s="1"/>
  <c r="BF534" i="1"/>
  <c r="AI534" i="1"/>
  <c r="AJ534" i="1"/>
  <c r="AU534" i="1"/>
  <c r="AV534" i="1" s="1"/>
  <c r="BI534" i="1" l="1"/>
  <c r="BJ534" i="1" s="1"/>
  <c r="BW534" i="1"/>
  <c r="BX534" i="1" s="1"/>
  <c r="AM534" i="1"/>
  <c r="AO534" i="1" s="1"/>
  <c r="AP534" i="1" s="1"/>
  <c r="AS534" i="1" l="1"/>
  <c r="AT534" i="1" l="1"/>
  <c r="AX534" i="1" s="1"/>
  <c r="AW534" i="1" l="1"/>
  <c r="BA534" i="1" l="1"/>
  <c r="BC534" i="1" s="1"/>
  <c r="BD534" i="1" s="1"/>
  <c r="BG534" i="1" l="1"/>
  <c r="BH534" i="1" l="1"/>
  <c r="BK534" i="1" s="1"/>
  <c r="BO534" i="1" l="1"/>
  <c r="BQ534" i="1" s="1"/>
  <c r="BR534" i="1" s="1"/>
  <c r="BL534" i="1"/>
  <c r="BU534" i="1" l="1"/>
  <c r="BV534" i="1" s="1"/>
  <c r="BY534" i="1" l="1"/>
  <c r="M535" i="1" s="1"/>
  <c r="BZ534" i="1"/>
  <c r="N535" i="1" s="1"/>
  <c r="AN535" i="1" l="1"/>
  <c r="BB535" i="1"/>
  <c r="BP535" i="1"/>
  <c r="K535" i="1"/>
  <c r="L535" i="1"/>
  <c r="Z535" i="1"/>
  <c r="J535" i="1"/>
  <c r="BN535" i="1" l="1"/>
  <c r="AL535" i="1"/>
  <c r="AD535" i="1"/>
  <c r="AZ535" i="1"/>
  <c r="AC535" i="1"/>
  <c r="AQ535" i="1" s="1"/>
  <c r="AA535" i="1"/>
  <c r="AB535" i="1"/>
  <c r="BE535" i="1" l="1"/>
  <c r="AR535" i="1"/>
  <c r="AG535" i="1"/>
  <c r="AF535" i="1" s="1"/>
  <c r="AE535" i="1"/>
  <c r="AI535" i="1" l="1"/>
  <c r="AJ535" i="1"/>
  <c r="AU535" i="1"/>
  <c r="AV535" i="1" s="1"/>
  <c r="AH535" i="1"/>
  <c r="BS535" i="1"/>
  <c r="BT535" i="1" s="1"/>
  <c r="BF535" i="1"/>
  <c r="BI535" i="1" l="1"/>
  <c r="BJ535" i="1" s="1"/>
  <c r="BW535" i="1"/>
  <c r="BX535" i="1" s="1"/>
  <c r="AM535" i="1"/>
  <c r="AO535" i="1" s="1"/>
  <c r="AP535" i="1" s="1"/>
  <c r="AS535" i="1" l="1"/>
  <c r="AT535" i="1" l="1"/>
  <c r="AW535" i="1" s="1"/>
  <c r="BA535" i="1" l="1"/>
  <c r="BC535" i="1" s="1"/>
  <c r="BD535" i="1" s="1"/>
  <c r="AX535" i="1"/>
  <c r="BG535" i="1" l="1"/>
  <c r="BH535" i="1" s="1"/>
  <c r="BK535" i="1" l="1"/>
  <c r="BL535" i="1"/>
  <c r="BO535" i="1" l="1"/>
  <c r="BQ535" i="1" s="1"/>
  <c r="BR535" i="1" s="1"/>
  <c r="BU535" i="1" l="1"/>
  <c r="BV535" i="1" l="1"/>
  <c r="BY535" i="1" s="1"/>
  <c r="M536" i="1" s="1"/>
  <c r="J536" i="1" l="1"/>
  <c r="BZ535" i="1"/>
  <c r="N536" i="1" s="1"/>
  <c r="Z536" i="1" s="1"/>
  <c r="AA536" i="1" l="1"/>
  <c r="AB536" i="1"/>
  <c r="AN536" i="1"/>
  <c r="BB536" i="1"/>
  <c r="BP536" i="1"/>
  <c r="K536" i="1"/>
  <c r="L536" i="1"/>
  <c r="AZ536" i="1" l="1"/>
  <c r="AL536" i="1"/>
  <c r="BN536" i="1"/>
  <c r="AD536" i="1"/>
  <c r="AC536" i="1"/>
  <c r="AQ536" i="1" s="1"/>
  <c r="BE536" i="1" l="1"/>
  <c r="AR536" i="1"/>
  <c r="AE536" i="1"/>
  <c r="AG536" i="1"/>
  <c r="AF536" i="1" s="1"/>
  <c r="AU536" i="1" l="1"/>
  <c r="AV536" i="1" s="1"/>
  <c r="AH536" i="1"/>
  <c r="AJ536" i="1"/>
  <c r="AI536" i="1"/>
  <c r="BF536" i="1"/>
  <c r="BS536" i="1"/>
  <c r="BT536" i="1" s="1"/>
  <c r="AM536" i="1" l="1"/>
  <c r="AO536" i="1" s="1"/>
  <c r="AP536" i="1" s="1"/>
  <c r="BI536" i="1"/>
  <c r="BJ536" i="1" s="1"/>
  <c r="BW536" i="1"/>
  <c r="BX536" i="1" s="1"/>
  <c r="AS536" i="1" l="1"/>
  <c r="AT536" i="1" l="1"/>
  <c r="AW536" i="1" s="1"/>
  <c r="BA536" i="1" l="1"/>
  <c r="BC536" i="1" s="1"/>
  <c r="BD536" i="1" s="1"/>
  <c r="AX536" i="1"/>
  <c r="BG536" i="1" l="1"/>
  <c r="BH536" i="1" s="1"/>
  <c r="BL536" i="1" l="1"/>
  <c r="BK536" i="1"/>
  <c r="BO536" i="1" l="1"/>
  <c r="BQ536" i="1" s="1"/>
  <c r="BR536" i="1" s="1"/>
  <c r="BU536" i="1" l="1"/>
  <c r="BV536" i="1" l="1"/>
  <c r="BZ536" i="1" s="1"/>
  <c r="N537" i="1" s="1"/>
  <c r="BP537" i="1" l="1"/>
  <c r="BB537" i="1"/>
  <c r="AN537" i="1"/>
  <c r="K537" i="1"/>
  <c r="BY536" i="1"/>
  <c r="M537" i="1" s="1"/>
  <c r="L537" i="1" l="1"/>
  <c r="Z537" i="1"/>
  <c r="J537" i="1"/>
  <c r="AB537" i="1" l="1"/>
  <c r="AA537" i="1"/>
  <c r="AD537" i="1"/>
  <c r="AC537" i="1"/>
  <c r="AQ537" i="1" s="1"/>
  <c r="BN537" i="1"/>
  <c r="AL537" i="1"/>
  <c r="AZ537" i="1"/>
  <c r="AG537" i="1" l="1"/>
  <c r="AF537" i="1" s="1"/>
  <c r="AE537" i="1"/>
  <c r="BE537" i="1"/>
  <c r="AR537" i="1"/>
  <c r="BS537" i="1" l="1"/>
  <c r="BT537" i="1" s="1"/>
  <c r="BF537" i="1"/>
  <c r="AH537" i="1"/>
  <c r="AU537" i="1"/>
  <c r="AV537" i="1" s="1"/>
  <c r="AI537" i="1"/>
  <c r="AJ537" i="1"/>
  <c r="AM537" i="1" l="1"/>
  <c r="AO537" i="1" s="1"/>
  <c r="AP537" i="1" s="1"/>
  <c r="BI537" i="1"/>
  <c r="BJ537" i="1" s="1"/>
  <c r="BW537" i="1"/>
  <c r="BX537" i="1" s="1"/>
  <c r="AS537" i="1" l="1"/>
  <c r="AT537" i="1" l="1"/>
  <c r="AX537" i="1" s="1"/>
  <c r="AW537" i="1" l="1"/>
  <c r="BA537" i="1" l="1"/>
  <c r="BC537" i="1" s="1"/>
  <c r="BD537" i="1" s="1"/>
  <c r="BG537" i="1" l="1"/>
  <c r="BH537" i="1" l="1"/>
  <c r="BL537" i="1" s="1"/>
  <c r="BK537" i="1" l="1"/>
  <c r="BO537" i="1" l="1"/>
  <c r="BQ537" i="1" s="1"/>
  <c r="BR537" i="1" s="1"/>
  <c r="BU537" i="1" l="1"/>
  <c r="BV537" i="1" l="1"/>
  <c r="BY537" i="1" s="1"/>
  <c r="M538" i="1" s="1"/>
  <c r="J538" i="1" l="1"/>
  <c r="BZ537" i="1"/>
  <c r="N538" i="1" s="1"/>
  <c r="BP538" i="1" l="1"/>
  <c r="AN538" i="1"/>
  <c r="BB538" i="1"/>
  <c r="K538" i="1"/>
  <c r="L538" i="1"/>
  <c r="Z538" i="1"/>
  <c r="AB538" i="1" l="1"/>
  <c r="AA538" i="1"/>
  <c r="BN538" i="1"/>
  <c r="AD538" i="1"/>
  <c r="AZ538" i="1"/>
  <c r="AL538" i="1"/>
  <c r="AC538" i="1"/>
  <c r="AQ538" i="1" s="1"/>
  <c r="BE538" i="1" l="1"/>
  <c r="AR538" i="1"/>
  <c r="AE538" i="1"/>
  <c r="AG538" i="1"/>
  <c r="AF538" i="1" s="1"/>
  <c r="AI538" i="1" l="1"/>
  <c r="AJ538" i="1"/>
  <c r="AU538" i="1"/>
  <c r="AV538" i="1" s="1"/>
  <c r="AH538" i="1"/>
  <c r="BS538" i="1"/>
  <c r="BT538" i="1" s="1"/>
  <c r="BF538" i="1"/>
  <c r="BI538" i="1" l="1"/>
  <c r="BJ538" i="1" s="1"/>
  <c r="BW538" i="1"/>
  <c r="BX538" i="1" s="1"/>
  <c r="AM538" i="1"/>
  <c r="AO538" i="1" s="1"/>
  <c r="AP538" i="1" s="1"/>
  <c r="AS538" i="1" l="1"/>
  <c r="AT538" i="1" l="1"/>
  <c r="AX538" i="1" s="1"/>
  <c r="AW538" i="1" l="1"/>
  <c r="BA538" i="1" l="1"/>
  <c r="BC538" i="1" s="1"/>
  <c r="BD538" i="1" s="1"/>
  <c r="BG538" i="1" l="1"/>
  <c r="BH538" i="1" l="1"/>
  <c r="BL538" i="1" s="1"/>
  <c r="BK538" i="1" l="1"/>
  <c r="BO538" i="1" l="1"/>
  <c r="BQ538" i="1" s="1"/>
  <c r="BR538" i="1" s="1"/>
  <c r="BU538" i="1" l="1"/>
  <c r="BV538" i="1" l="1"/>
  <c r="BY538" i="1" s="1"/>
  <c r="M539" i="1" s="1"/>
  <c r="J539" i="1" l="1"/>
  <c r="BZ538" i="1"/>
  <c r="N539" i="1" s="1"/>
  <c r="AN539" i="1" l="1"/>
  <c r="BP539" i="1"/>
  <c r="BB539" i="1"/>
  <c r="K539" i="1"/>
  <c r="L539" i="1"/>
  <c r="Z539" i="1"/>
  <c r="AZ539" i="1" l="1"/>
  <c r="AL539" i="1"/>
  <c r="AC539" i="1"/>
  <c r="AQ539" i="1" s="1"/>
  <c r="AD539" i="1"/>
  <c r="BN539" i="1"/>
  <c r="AB539" i="1"/>
  <c r="AA539" i="1"/>
  <c r="BE539" i="1" l="1"/>
  <c r="AR539" i="1"/>
  <c r="AE539" i="1"/>
  <c r="AG539" i="1"/>
  <c r="AF539" i="1" s="1"/>
  <c r="AH539" i="1" l="1"/>
  <c r="AJ539" i="1"/>
  <c r="AI539" i="1"/>
  <c r="AU539" i="1"/>
  <c r="AV539" i="1" s="1"/>
  <c r="BS539" i="1"/>
  <c r="BT539" i="1" s="1"/>
  <c r="BF539" i="1"/>
  <c r="BI539" i="1" l="1"/>
  <c r="BJ539" i="1" s="1"/>
  <c r="BW539" i="1"/>
  <c r="BX539" i="1" s="1"/>
  <c r="AM539" i="1"/>
  <c r="AO539" i="1" s="1"/>
  <c r="AP539" i="1" s="1"/>
  <c r="AS539" i="1" l="1"/>
  <c r="AT539" i="1" l="1"/>
  <c r="AX539" i="1" s="1"/>
  <c r="AW539" i="1" l="1"/>
  <c r="BA539" i="1" l="1"/>
  <c r="BC539" i="1" s="1"/>
  <c r="BD539" i="1" s="1"/>
  <c r="BG539" i="1" l="1"/>
  <c r="BH539" i="1" l="1"/>
  <c r="BL539" i="1" s="1"/>
  <c r="BK539" i="1" l="1"/>
  <c r="BO539" i="1" l="1"/>
  <c r="BQ539" i="1" s="1"/>
  <c r="BR539" i="1" s="1"/>
  <c r="BU539" i="1" l="1"/>
  <c r="BV539" i="1" l="1"/>
  <c r="BY539" i="1" s="1"/>
  <c r="M540" i="1" s="1"/>
  <c r="J540" i="1" l="1"/>
  <c r="BZ539" i="1"/>
  <c r="N540" i="1" s="1"/>
  <c r="L540" i="1" s="1"/>
  <c r="BN540" i="1" l="1"/>
  <c r="AZ540" i="1"/>
  <c r="AL540" i="1"/>
  <c r="AD540" i="1"/>
  <c r="AC540" i="1"/>
  <c r="AQ540" i="1" s="1"/>
  <c r="BB540" i="1"/>
  <c r="AN540" i="1"/>
  <c r="BP540" i="1"/>
  <c r="K540" i="1"/>
  <c r="Z540" i="1"/>
  <c r="BE540" i="1" l="1"/>
  <c r="AR540" i="1"/>
  <c r="AB540" i="1"/>
  <c r="AE540" i="1" s="1"/>
  <c r="AA540" i="1"/>
  <c r="AG540" i="1"/>
  <c r="AF540" i="1" s="1"/>
  <c r="AI540" i="1" l="1"/>
  <c r="AJ540" i="1"/>
  <c r="AH540" i="1"/>
  <c r="AU540" i="1"/>
  <c r="AV540" i="1" s="1"/>
  <c r="BS540" i="1"/>
  <c r="BT540" i="1" s="1"/>
  <c r="BF540" i="1"/>
  <c r="BI540" i="1" l="1"/>
  <c r="BJ540" i="1" s="1"/>
  <c r="BW540" i="1"/>
  <c r="BX540" i="1" s="1"/>
  <c r="AM540" i="1"/>
  <c r="AO540" i="1" s="1"/>
  <c r="AP540" i="1" s="1"/>
  <c r="AS540" i="1" l="1"/>
  <c r="AT540" i="1" l="1"/>
  <c r="AX540" i="1" s="1"/>
  <c r="AW540" i="1" l="1"/>
  <c r="BA540" i="1" l="1"/>
  <c r="BC540" i="1" s="1"/>
  <c r="BD540" i="1" s="1"/>
  <c r="BG540" i="1" l="1"/>
  <c r="BH540" i="1" l="1"/>
  <c r="BL540" i="1" s="1"/>
  <c r="BK540" i="1" l="1"/>
  <c r="BO540" i="1" l="1"/>
  <c r="BQ540" i="1" s="1"/>
  <c r="BR540" i="1" s="1"/>
  <c r="BU540" i="1" l="1"/>
  <c r="BV540" i="1" l="1"/>
  <c r="BZ540" i="1" s="1"/>
  <c r="N541" i="1" s="1"/>
  <c r="AN541" i="1" l="1"/>
  <c r="BP541" i="1"/>
  <c r="BB541" i="1"/>
  <c r="K541" i="1"/>
  <c r="BY540" i="1"/>
  <c r="M541" i="1" s="1"/>
  <c r="L541" i="1" l="1"/>
  <c r="Z541" i="1"/>
  <c r="J541" i="1"/>
  <c r="AA541" i="1" l="1"/>
  <c r="AB541" i="1"/>
  <c r="AC541" i="1"/>
  <c r="AQ541" i="1" s="1"/>
  <c r="AL541" i="1"/>
  <c r="AD541" i="1"/>
  <c r="BN541" i="1"/>
  <c r="AZ541" i="1"/>
  <c r="AR541" i="1" l="1"/>
  <c r="BE541" i="1"/>
  <c r="AG541" i="1"/>
  <c r="AF541" i="1" s="1"/>
  <c r="AE541" i="1"/>
  <c r="AH541" i="1" l="1"/>
  <c r="AI541" i="1"/>
  <c r="AJ541" i="1"/>
  <c r="BS541" i="1"/>
  <c r="BT541" i="1" s="1"/>
  <c r="BF541" i="1"/>
  <c r="AU541" i="1"/>
  <c r="AV541" i="1" s="1"/>
  <c r="BI541" i="1" l="1"/>
  <c r="BJ541" i="1" s="1"/>
  <c r="AM541" i="1"/>
  <c r="AO541" i="1" s="1"/>
  <c r="AP541" i="1" s="1"/>
  <c r="BW541" i="1"/>
  <c r="BX541" i="1" s="1"/>
  <c r="AS541" i="1" l="1"/>
  <c r="AT541" i="1" l="1"/>
  <c r="AX541" i="1" s="1"/>
  <c r="AW541" i="1" l="1"/>
  <c r="BA541" i="1" l="1"/>
  <c r="BC541" i="1" s="1"/>
  <c r="BD541" i="1" s="1"/>
  <c r="BG541" i="1" l="1"/>
  <c r="BH541" i="1" l="1"/>
  <c r="BK541" i="1" s="1"/>
  <c r="BO541" i="1" l="1"/>
  <c r="BQ541" i="1" s="1"/>
  <c r="BR541" i="1" s="1"/>
  <c r="BL541" i="1"/>
  <c r="BU541" i="1" l="1"/>
  <c r="BV541" i="1" l="1"/>
  <c r="BZ541" i="1" s="1"/>
  <c r="N542" i="1" s="1"/>
  <c r="BB542" i="1" l="1"/>
  <c r="BP542" i="1"/>
  <c r="AN542" i="1"/>
  <c r="K542" i="1"/>
  <c r="BY541" i="1"/>
  <c r="M542" i="1" s="1"/>
  <c r="Z542" i="1" l="1"/>
  <c r="L542" i="1"/>
  <c r="J542" i="1"/>
  <c r="BN542" i="1" l="1"/>
  <c r="AZ542" i="1"/>
  <c r="AL542" i="1"/>
  <c r="AD542" i="1"/>
  <c r="AC542" i="1"/>
  <c r="AQ542" i="1" s="1"/>
  <c r="AA542" i="1"/>
  <c r="AB542" i="1"/>
  <c r="BE542" i="1" l="1"/>
  <c r="AR542" i="1"/>
  <c r="AE542" i="1"/>
  <c r="AG542" i="1"/>
  <c r="AF542" i="1" s="1"/>
  <c r="AU542" i="1" l="1"/>
  <c r="AV542" i="1" s="1"/>
  <c r="AJ542" i="1"/>
  <c r="AI542" i="1"/>
  <c r="AH542" i="1"/>
  <c r="BF542" i="1"/>
  <c r="BS542" i="1"/>
  <c r="BT542" i="1" s="1"/>
  <c r="BI542" i="1" l="1"/>
  <c r="BJ542" i="1" s="1"/>
  <c r="AM542" i="1"/>
  <c r="AO542" i="1" s="1"/>
  <c r="AP542" i="1" s="1"/>
  <c r="BW542" i="1"/>
  <c r="BX542" i="1" s="1"/>
  <c r="AS542" i="1" l="1"/>
  <c r="AT542" i="1" l="1"/>
  <c r="AX542" i="1" s="1"/>
  <c r="AW542" i="1" l="1"/>
  <c r="BA542" i="1" l="1"/>
  <c r="BC542" i="1" s="1"/>
  <c r="BD542" i="1" s="1"/>
  <c r="BG542" i="1" l="1"/>
  <c r="BH542" i="1" l="1"/>
  <c r="BL542" i="1" s="1"/>
  <c r="BK542" i="1" l="1"/>
  <c r="BO542" i="1" l="1"/>
  <c r="BQ542" i="1" s="1"/>
  <c r="BR542" i="1" s="1"/>
  <c r="BU542" i="1" l="1"/>
  <c r="BV542" i="1" l="1"/>
  <c r="BZ542" i="1" s="1"/>
  <c r="N543" i="1" s="1"/>
  <c r="BP543" i="1" l="1"/>
  <c r="BB543" i="1"/>
  <c r="AN543" i="1"/>
  <c r="K543" i="1"/>
  <c r="BY542" i="1"/>
  <c r="M543" i="1" s="1"/>
  <c r="Z543" i="1" l="1"/>
  <c r="L543" i="1"/>
  <c r="J543" i="1"/>
  <c r="AZ543" i="1" l="1"/>
  <c r="AL543" i="1"/>
  <c r="AD543" i="1"/>
  <c r="AC543" i="1"/>
  <c r="AQ543" i="1" s="1"/>
  <c r="BN543" i="1"/>
  <c r="AB543" i="1"/>
  <c r="AA543" i="1"/>
  <c r="AR543" i="1" l="1"/>
  <c r="BE543" i="1"/>
  <c r="AE543" i="1"/>
  <c r="AG543" i="1"/>
  <c r="AF543" i="1" s="1"/>
  <c r="AJ543" i="1" l="1"/>
  <c r="AI543" i="1"/>
  <c r="BS543" i="1"/>
  <c r="BT543" i="1" s="1"/>
  <c r="BF543" i="1"/>
  <c r="AH543" i="1"/>
  <c r="AU543" i="1"/>
  <c r="AV543" i="1" s="1"/>
  <c r="BI543" i="1" l="1"/>
  <c r="BJ543" i="1" s="1"/>
  <c r="BW543" i="1"/>
  <c r="BX543" i="1" s="1"/>
  <c r="AM543" i="1"/>
  <c r="AO543" i="1" s="1"/>
  <c r="AP543" i="1" s="1"/>
  <c r="AS543" i="1" l="1"/>
  <c r="AT543" i="1" l="1"/>
  <c r="AX543" i="1" s="1"/>
  <c r="AW543" i="1" l="1"/>
  <c r="BA543" i="1" l="1"/>
  <c r="BC543" i="1" s="1"/>
  <c r="BD543" i="1" s="1"/>
  <c r="BG543" i="1" l="1"/>
  <c r="BH543" i="1" l="1"/>
  <c r="BL543" i="1" s="1"/>
  <c r="BK543" i="1" l="1"/>
  <c r="BO543" i="1" l="1"/>
  <c r="BQ543" i="1" s="1"/>
  <c r="BR543" i="1" s="1"/>
  <c r="BU543" i="1" l="1"/>
  <c r="BV543" i="1" l="1"/>
  <c r="BY543" i="1" s="1"/>
  <c r="M544" i="1" s="1"/>
  <c r="J544" i="1" l="1"/>
  <c r="BZ543" i="1"/>
  <c r="N544" i="1" s="1"/>
  <c r="AN544" i="1" l="1"/>
  <c r="BP544" i="1"/>
  <c r="BB544" i="1"/>
  <c r="K544" i="1"/>
  <c r="Z544" i="1"/>
  <c r="L544" i="1"/>
  <c r="AB544" i="1" l="1"/>
  <c r="AA544" i="1"/>
  <c r="BN544" i="1"/>
  <c r="AD544" i="1"/>
  <c r="AC544" i="1"/>
  <c r="AQ544" i="1" s="1"/>
  <c r="AZ544" i="1"/>
  <c r="AL544" i="1"/>
  <c r="BE544" i="1" l="1"/>
  <c r="AR544" i="1"/>
  <c r="AG544" i="1"/>
  <c r="AF544" i="1" s="1"/>
  <c r="AE544" i="1"/>
  <c r="AH544" i="1" l="1"/>
  <c r="AJ544" i="1"/>
  <c r="AI544" i="1"/>
  <c r="AU544" i="1"/>
  <c r="AV544" i="1" s="1"/>
  <c r="BS544" i="1"/>
  <c r="BT544" i="1" s="1"/>
  <c r="BF544" i="1"/>
  <c r="BW544" i="1" l="1"/>
  <c r="BX544" i="1" s="1"/>
  <c r="BI544" i="1"/>
  <c r="BJ544" i="1" s="1"/>
  <c r="AM544" i="1"/>
  <c r="AO544" i="1" s="1"/>
  <c r="AP544" i="1" s="1"/>
  <c r="AS544" i="1" l="1"/>
  <c r="AT544" i="1" l="1"/>
  <c r="AX544" i="1" s="1"/>
  <c r="AW544" i="1" l="1"/>
  <c r="BA544" i="1" l="1"/>
  <c r="BC544" i="1" s="1"/>
  <c r="BD544" i="1" s="1"/>
  <c r="BG544" i="1" l="1"/>
  <c r="BH544" i="1" l="1"/>
  <c r="BL544" i="1" s="1"/>
  <c r="BK544" i="1" l="1"/>
  <c r="BO544" i="1" l="1"/>
  <c r="BQ544" i="1" s="1"/>
  <c r="BR544" i="1" s="1"/>
  <c r="BU544" i="1" l="1"/>
  <c r="BV544" i="1" l="1"/>
  <c r="BY544" i="1" s="1"/>
  <c r="M545" i="1" s="1"/>
  <c r="J545" i="1" l="1"/>
  <c r="BZ544" i="1"/>
  <c r="N545" i="1" s="1"/>
  <c r="AN545" i="1" l="1"/>
  <c r="BP545" i="1"/>
  <c r="BB545" i="1"/>
  <c r="K545" i="1"/>
  <c r="L545" i="1"/>
  <c r="Z545" i="1"/>
  <c r="BN545" i="1" l="1"/>
  <c r="AC545" i="1"/>
  <c r="AQ545" i="1" s="1"/>
  <c r="AZ545" i="1"/>
  <c r="AL545" i="1"/>
  <c r="AD545" i="1"/>
  <c r="AB545" i="1"/>
  <c r="AA545" i="1"/>
  <c r="BE545" i="1" l="1"/>
  <c r="AR545" i="1"/>
  <c r="AG545" i="1"/>
  <c r="AF545" i="1" s="1"/>
  <c r="AE545" i="1"/>
  <c r="AJ545" i="1" l="1"/>
  <c r="AI545" i="1"/>
  <c r="AH545" i="1"/>
  <c r="AU545" i="1"/>
  <c r="AV545" i="1" s="1"/>
  <c r="BF545" i="1"/>
  <c r="BS545" i="1"/>
  <c r="BT545" i="1" s="1"/>
  <c r="BW545" i="1" l="1"/>
  <c r="BX545" i="1" s="1"/>
  <c r="BI545" i="1"/>
  <c r="BJ545" i="1" s="1"/>
  <c r="AM545" i="1"/>
  <c r="AO545" i="1" s="1"/>
  <c r="AP545" i="1" s="1"/>
  <c r="AS545" i="1" l="1"/>
  <c r="AT545" i="1" l="1"/>
  <c r="AX545" i="1" s="1"/>
  <c r="AW545" i="1" l="1"/>
  <c r="BA545" i="1" l="1"/>
  <c r="BC545" i="1" s="1"/>
  <c r="BD545" i="1" s="1"/>
  <c r="BG545" i="1" l="1"/>
  <c r="BH545" i="1" l="1"/>
  <c r="BL545" i="1" s="1"/>
  <c r="BK545" i="1" l="1"/>
  <c r="BO545" i="1" l="1"/>
  <c r="BQ545" i="1" s="1"/>
  <c r="BR545" i="1" s="1"/>
  <c r="BU545" i="1" l="1"/>
  <c r="BV545" i="1" l="1"/>
  <c r="BY545" i="1" s="1"/>
  <c r="M546" i="1" s="1"/>
  <c r="J546" i="1" l="1"/>
  <c r="BZ545" i="1"/>
  <c r="N546" i="1" s="1"/>
  <c r="L546" i="1" s="1"/>
  <c r="AL546" i="1" l="1"/>
  <c r="AZ546" i="1"/>
  <c r="AD546" i="1"/>
  <c r="AC546" i="1"/>
  <c r="AQ546" i="1" s="1"/>
  <c r="BN546" i="1"/>
  <c r="AN546" i="1"/>
  <c r="BP546" i="1"/>
  <c r="BB546" i="1"/>
  <c r="K546" i="1"/>
  <c r="Z546" i="1"/>
  <c r="AB546" i="1" l="1"/>
  <c r="AE546" i="1" s="1"/>
  <c r="AA546" i="1"/>
  <c r="AG546" i="1"/>
  <c r="AF546" i="1" s="1"/>
  <c r="BE546" i="1"/>
  <c r="AR546" i="1"/>
  <c r="AI546" i="1" l="1"/>
  <c r="AJ546" i="1"/>
  <c r="AU546" i="1"/>
  <c r="AV546" i="1" s="1"/>
  <c r="AH546" i="1"/>
  <c r="BF546" i="1"/>
  <c r="BS546" i="1"/>
  <c r="BT546" i="1" s="1"/>
  <c r="BI546" i="1" l="1"/>
  <c r="BJ546" i="1" s="1"/>
  <c r="BW546" i="1"/>
  <c r="BX546" i="1" s="1"/>
  <c r="AM546" i="1"/>
  <c r="AO546" i="1" s="1"/>
  <c r="AP546" i="1" s="1"/>
  <c r="AS546" i="1" l="1"/>
  <c r="AT546" i="1" l="1"/>
  <c r="AW546" i="1" s="1"/>
  <c r="BA546" i="1" l="1"/>
  <c r="BC546" i="1" s="1"/>
  <c r="BD546" i="1" s="1"/>
  <c r="AX546" i="1"/>
  <c r="BG546" i="1" l="1"/>
  <c r="BH546" i="1" s="1"/>
  <c r="BK546" i="1" l="1"/>
  <c r="BL546" i="1"/>
  <c r="BO546" i="1" l="1"/>
  <c r="BQ546" i="1" s="1"/>
  <c r="BR546" i="1" s="1"/>
  <c r="BU546" i="1" l="1"/>
  <c r="BV546" i="1" l="1"/>
  <c r="BZ546" i="1" s="1"/>
  <c r="N547" i="1" s="1"/>
  <c r="AN547" i="1" l="1"/>
  <c r="BB547" i="1"/>
  <c r="BP547" i="1"/>
  <c r="K547" i="1"/>
  <c r="BY546" i="1"/>
  <c r="M547" i="1" s="1"/>
  <c r="L547" i="1" l="1"/>
  <c r="Z547" i="1"/>
  <c r="J547" i="1"/>
  <c r="AA547" i="1" l="1"/>
  <c r="AB547" i="1"/>
  <c r="AC547" i="1"/>
  <c r="AQ547" i="1" s="1"/>
  <c r="AZ547" i="1"/>
  <c r="BN547" i="1"/>
  <c r="AD547" i="1"/>
  <c r="AL547" i="1"/>
  <c r="BE547" i="1" l="1"/>
  <c r="AR547" i="1"/>
  <c r="AG547" i="1"/>
  <c r="AF547" i="1" s="1"/>
  <c r="AE547" i="1"/>
  <c r="AI547" i="1" l="1"/>
  <c r="AJ547" i="1"/>
  <c r="AH547" i="1"/>
  <c r="AU547" i="1"/>
  <c r="AV547" i="1" s="1"/>
  <c r="BS547" i="1"/>
  <c r="BT547" i="1" s="1"/>
  <c r="BF547" i="1"/>
  <c r="BI547" i="1" l="1"/>
  <c r="BJ547" i="1" s="1"/>
  <c r="BW547" i="1"/>
  <c r="BX547" i="1" s="1"/>
  <c r="AM547" i="1"/>
  <c r="AO547" i="1" s="1"/>
  <c r="AP547" i="1" s="1"/>
  <c r="AS547" i="1" l="1"/>
  <c r="AT547" i="1" l="1"/>
  <c r="AW547" i="1" s="1"/>
  <c r="BA547" i="1" l="1"/>
  <c r="BC547" i="1" s="1"/>
  <c r="BD547" i="1" s="1"/>
  <c r="AX547" i="1"/>
  <c r="BG547" i="1" l="1"/>
  <c r="BH547" i="1" s="1"/>
  <c r="BL547" i="1" l="1"/>
  <c r="BK547" i="1"/>
  <c r="BO547" i="1" l="1"/>
  <c r="BQ547" i="1" s="1"/>
  <c r="BR547" i="1" s="1"/>
  <c r="BU547" i="1" l="1"/>
  <c r="BV547" i="1" l="1"/>
  <c r="BY547" i="1" s="1"/>
  <c r="M548" i="1" s="1"/>
  <c r="J548" i="1" l="1"/>
  <c r="BZ547" i="1"/>
  <c r="N548" i="1" s="1"/>
  <c r="Z548" i="1" s="1"/>
  <c r="AB548" i="1" l="1"/>
  <c r="AA548" i="1"/>
  <c r="BP548" i="1"/>
  <c r="AN548" i="1"/>
  <c r="BB548" i="1"/>
  <c r="K548" i="1"/>
  <c r="L548" i="1"/>
  <c r="AZ548" i="1" l="1"/>
  <c r="AL548" i="1"/>
  <c r="AC548" i="1"/>
  <c r="AQ548" i="1" s="1"/>
  <c r="AD548" i="1"/>
  <c r="BN548" i="1"/>
  <c r="AE548" i="1" l="1"/>
  <c r="AG548" i="1"/>
  <c r="AF548" i="1" s="1"/>
  <c r="BE548" i="1"/>
  <c r="AR548" i="1"/>
  <c r="AU548" i="1" l="1"/>
  <c r="AV548" i="1" s="1"/>
  <c r="AH548" i="1"/>
  <c r="BS548" i="1"/>
  <c r="BT548" i="1" s="1"/>
  <c r="BF548" i="1"/>
  <c r="AJ548" i="1"/>
  <c r="AI548" i="1"/>
  <c r="BW548" i="1" l="1"/>
  <c r="BX548" i="1" s="1"/>
  <c r="AM548" i="1"/>
  <c r="AO548" i="1" s="1"/>
  <c r="AP548" i="1" s="1"/>
  <c r="BI548" i="1"/>
  <c r="BJ548" i="1" s="1"/>
  <c r="AS548" i="1" l="1"/>
  <c r="AT548" i="1" l="1"/>
  <c r="AX548" i="1" s="1"/>
  <c r="AW548" i="1" l="1"/>
  <c r="BA548" i="1" l="1"/>
  <c r="BC548" i="1" s="1"/>
  <c r="BD548" i="1" s="1"/>
  <c r="BG548" i="1" l="1"/>
  <c r="BH548" i="1" l="1"/>
  <c r="BK548" i="1" s="1"/>
  <c r="BO548" i="1" l="1"/>
  <c r="BQ548" i="1" s="1"/>
  <c r="BR548" i="1" s="1"/>
  <c r="BL548" i="1"/>
  <c r="BU548" i="1" l="1"/>
  <c r="BV548" i="1" l="1"/>
  <c r="BZ548" i="1" s="1"/>
  <c r="N549" i="1" s="1"/>
  <c r="BB549" i="1" l="1"/>
  <c r="AN549" i="1"/>
  <c r="BP549" i="1"/>
  <c r="K549" i="1"/>
  <c r="BY548" i="1"/>
  <c r="M549" i="1" s="1"/>
  <c r="Z549" i="1" l="1"/>
  <c r="L549" i="1"/>
  <c r="J549" i="1"/>
  <c r="AB549" i="1" l="1"/>
  <c r="AA549" i="1"/>
  <c r="AL549" i="1"/>
  <c r="AD549" i="1"/>
  <c r="AC549" i="1"/>
  <c r="AQ549" i="1" s="1"/>
  <c r="BN549" i="1"/>
  <c r="AZ549" i="1"/>
  <c r="BE549" i="1" l="1"/>
  <c r="AR549" i="1"/>
  <c r="AG549" i="1"/>
  <c r="AF549" i="1" s="1"/>
  <c r="AE549" i="1"/>
  <c r="AH549" i="1" l="1"/>
  <c r="AI549" i="1"/>
  <c r="AJ549" i="1"/>
  <c r="AU549" i="1"/>
  <c r="AV549" i="1" s="1"/>
  <c r="BF549" i="1"/>
  <c r="BS549" i="1"/>
  <c r="BT549" i="1" s="1"/>
  <c r="BI549" i="1" l="1"/>
  <c r="BJ549" i="1" s="1"/>
  <c r="AM549" i="1"/>
  <c r="AO549" i="1" s="1"/>
  <c r="AP549" i="1" s="1"/>
  <c r="BW549" i="1"/>
  <c r="BX549" i="1" s="1"/>
  <c r="AS549" i="1" l="1"/>
  <c r="AT549" i="1" l="1"/>
  <c r="AW549" i="1" s="1"/>
  <c r="BA549" i="1" l="1"/>
  <c r="BC549" i="1" s="1"/>
  <c r="BD549" i="1" s="1"/>
  <c r="AX549" i="1"/>
  <c r="BG549" i="1" l="1"/>
  <c r="BH549" i="1" s="1"/>
  <c r="BL549" i="1" l="1"/>
  <c r="BK549" i="1"/>
  <c r="BO549" i="1" l="1"/>
  <c r="BQ549" i="1" s="1"/>
  <c r="BR549" i="1" s="1"/>
  <c r="BU549" i="1" l="1"/>
  <c r="BV549" i="1" l="1"/>
  <c r="BY549" i="1" s="1"/>
  <c r="M550" i="1" s="1"/>
  <c r="J550" i="1" l="1"/>
  <c r="BZ549" i="1"/>
  <c r="N550" i="1" s="1"/>
  <c r="BP550" i="1" l="1"/>
  <c r="BB550" i="1"/>
  <c r="AN550" i="1"/>
  <c r="K550" i="1"/>
  <c r="Z550" i="1"/>
  <c r="L550" i="1"/>
  <c r="BN550" i="1" l="1"/>
  <c r="AZ550" i="1"/>
  <c r="AC550" i="1"/>
  <c r="AQ550" i="1" s="1"/>
  <c r="AD550" i="1"/>
  <c r="AL550" i="1"/>
  <c r="AA550" i="1"/>
  <c r="AB550" i="1"/>
  <c r="BE550" i="1" l="1"/>
  <c r="AR550" i="1"/>
  <c r="AG550" i="1"/>
  <c r="AF550" i="1" s="1"/>
  <c r="AE550" i="1"/>
  <c r="AJ550" i="1" l="1"/>
  <c r="AI550" i="1"/>
  <c r="AH550" i="1"/>
  <c r="AU550" i="1"/>
  <c r="AV550" i="1" s="1"/>
  <c r="BS550" i="1"/>
  <c r="BT550" i="1" s="1"/>
  <c r="BF550" i="1"/>
  <c r="BI550" i="1" l="1"/>
  <c r="BJ550" i="1" s="1"/>
  <c r="BW550" i="1"/>
  <c r="BX550" i="1" s="1"/>
  <c r="AM550" i="1"/>
  <c r="AO550" i="1" s="1"/>
  <c r="AP550" i="1" s="1"/>
  <c r="AS550" i="1" l="1"/>
  <c r="AT550" i="1" l="1"/>
  <c r="AX550" i="1" s="1"/>
  <c r="AW550" i="1" l="1"/>
  <c r="BA550" i="1" l="1"/>
  <c r="BC550" i="1" s="1"/>
  <c r="BD550" i="1" s="1"/>
  <c r="BG550" i="1" l="1"/>
  <c r="BH550" i="1" l="1"/>
  <c r="BL550" i="1" s="1"/>
  <c r="BK550" i="1" l="1"/>
  <c r="BO550" i="1" l="1"/>
  <c r="BQ550" i="1" s="1"/>
  <c r="BR550" i="1" s="1"/>
  <c r="BU550" i="1" l="1"/>
  <c r="BV550" i="1" l="1"/>
  <c r="BY550" i="1" s="1"/>
  <c r="M551" i="1" s="1"/>
  <c r="J551" i="1" l="1"/>
  <c r="BZ550" i="1"/>
  <c r="N551" i="1" s="1"/>
  <c r="BB551" i="1" l="1"/>
  <c r="BP551" i="1"/>
  <c r="AN551" i="1"/>
  <c r="K551" i="1"/>
  <c r="Z551" i="1"/>
  <c r="L551" i="1"/>
  <c r="AL551" i="1" l="1"/>
  <c r="BN551" i="1"/>
  <c r="AC551" i="1"/>
  <c r="AQ551" i="1" s="1"/>
  <c r="AD551" i="1"/>
  <c r="AZ551" i="1"/>
  <c r="AA551" i="1"/>
  <c r="AB551" i="1"/>
  <c r="AE551" i="1" l="1"/>
  <c r="AG551" i="1"/>
  <c r="AF551" i="1" s="1"/>
  <c r="AR551" i="1"/>
  <c r="BE551" i="1"/>
  <c r="BF551" i="1" l="1"/>
  <c r="BS551" i="1"/>
  <c r="BT551" i="1" s="1"/>
  <c r="AU551" i="1"/>
  <c r="AV551" i="1" s="1"/>
  <c r="AH551" i="1"/>
  <c r="AJ551" i="1"/>
  <c r="AI551" i="1"/>
  <c r="AM551" i="1" l="1"/>
  <c r="AO551" i="1" s="1"/>
  <c r="AP551" i="1" s="1"/>
  <c r="BW551" i="1"/>
  <c r="BX551" i="1" s="1"/>
  <c r="BI551" i="1"/>
  <c r="BJ551" i="1" s="1"/>
  <c r="AS551" i="1" l="1"/>
  <c r="AT551" i="1" l="1"/>
  <c r="AX551" i="1" s="1"/>
  <c r="AW551" i="1" l="1"/>
  <c r="BA551" i="1" l="1"/>
  <c r="BC551" i="1" s="1"/>
  <c r="BD551" i="1" s="1"/>
  <c r="BG551" i="1" l="1"/>
  <c r="BH551" i="1" l="1"/>
  <c r="BL551" i="1" s="1"/>
  <c r="BK551" i="1" l="1"/>
  <c r="BO551" i="1" l="1"/>
  <c r="BQ551" i="1" s="1"/>
  <c r="BR551" i="1" s="1"/>
  <c r="BU551" i="1" l="1"/>
  <c r="BV551" i="1" l="1"/>
  <c r="BY551" i="1" s="1"/>
  <c r="M552" i="1" s="1"/>
  <c r="J552" i="1" l="1"/>
  <c r="BZ551" i="1"/>
  <c r="N552" i="1" s="1"/>
  <c r="BP552" i="1" l="1"/>
  <c r="BB552" i="1"/>
  <c r="AN552" i="1"/>
  <c r="K552" i="1"/>
  <c r="Z552" i="1"/>
  <c r="L552" i="1"/>
  <c r="AD552" i="1" l="1"/>
  <c r="AC552" i="1"/>
  <c r="AQ552" i="1" s="1"/>
  <c r="BN552" i="1"/>
  <c r="AZ552" i="1"/>
  <c r="AL552" i="1"/>
  <c r="AB552" i="1"/>
  <c r="AA552" i="1"/>
  <c r="AR552" i="1" l="1"/>
  <c r="BE552" i="1"/>
  <c r="AE552" i="1"/>
  <c r="AG552" i="1"/>
  <c r="AF552" i="1" s="1"/>
  <c r="AJ552" i="1" l="1"/>
  <c r="AI552" i="1"/>
  <c r="AH552" i="1"/>
  <c r="BS552" i="1"/>
  <c r="BT552" i="1" s="1"/>
  <c r="BF552" i="1"/>
  <c r="AU552" i="1"/>
  <c r="AV552" i="1" s="1"/>
  <c r="BW552" i="1" l="1"/>
  <c r="BX552" i="1" s="1"/>
  <c r="BI552" i="1"/>
  <c r="BJ552" i="1" s="1"/>
  <c r="AM552" i="1"/>
  <c r="AO552" i="1" s="1"/>
  <c r="AP552" i="1" s="1"/>
  <c r="AS552" i="1" l="1"/>
  <c r="AT552" i="1" l="1"/>
  <c r="AX552" i="1" s="1"/>
  <c r="AW552" i="1" l="1"/>
  <c r="BA552" i="1" l="1"/>
  <c r="BC552" i="1" s="1"/>
  <c r="BD552" i="1" s="1"/>
  <c r="BG552" i="1" l="1"/>
  <c r="BH552" i="1" l="1"/>
  <c r="BK552" i="1" s="1"/>
  <c r="BO552" i="1" l="1"/>
  <c r="BQ552" i="1" s="1"/>
  <c r="BR552" i="1" s="1"/>
  <c r="BL552" i="1"/>
  <c r="BU552" i="1" l="1"/>
  <c r="BV552" i="1" l="1"/>
  <c r="BY552" i="1" s="1"/>
  <c r="M553" i="1" s="1"/>
  <c r="J553" i="1" l="1"/>
  <c r="BZ552" i="1"/>
  <c r="N553" i="1" s="1"/>
  <c r="AN553" i="1" l="1"/>
  <c r="BB553" i="1"/>
  <c r="BP553" i="1"/>
  <c r="K553" i="1"/>
  <c r="L553" i="1"/>
  <c r="Z553" i="1"/>
  <c r="AA553" i="1" l="1"/>
  <c r="AB553" i="1"/>
  <c r="AL553" i="1"/>
  <c r="AD553" i="1"/>
  <c r="AZ553" i="1"/>
  <c r="AC553" i="1"/>
  <c r="AQ553" i="1" s="1"/>
  <c r="BN553" i="1"/>
  <c r="BE553" i="1" l="1"/>
  <c r="AR553" i="1"/>
  <c r="AG553" i="1"/>
  <c r="AF553" i="1" s="1"/>
  <c r="AE553" i="1"/>
  <c r="AJ553" i="1" l="1"/>
  <c r="AI553" i="1"/>
  <c r="AH553" i="1"/>
  <c r="AU553" i="1"/>
  <c r="AV553" i="1" s="1"/>
  <c r="BF553" i="1"/>
  <c r="BS553" i="1"/>
  <c r="BT553" i="1" s="1"/>
  <c r="BW553" i="1" l="1"/>
  <c r="BX553" i="1" s="1"/>
  <c r="BI553" i="1"/>
  <c r="BJ553" i="1" s="1"/>
  <c r="AM553" i="1"/>
  <c r="AO553" i="1" s="1"/>
  <c r="AP553" i="1" s="1"/>
  <c r="AS553" i="1" l="1"/>
  <c r="AT553" i="1" l="1"/>
  <c r="AW553" i="1" s="1"/>
  <c r="BA553" i="1" l="1"/>
  <c r="BC553" i="1" s="1"/>
  <c r="BD553" i="1" s="1"/>
  <c r="AX553" i="1"/>
  <c r="BG553" i="1" l="1"/>
  <c r="BH553" i="1" s="1"/>
  <c r="BL553" i="1" l="1"/>
  <c r="BK553" i="1"/>
  <c r="BO553" i="1" l="1"/>
  <c r="BQ553" i="1" s="1"/>
  <c r="BR553" i="1" s="1"/>
  <c r="BU553" i="1" l="1"/>
  <c r="BV553" i="1" l="1"/>
  <c r="BZ553" i="1" s="1"/>
  <c r="N554" i="1" s="1"/>
  <c r="AN554" i="1" l="1"/>
  <c r="BB554" i="1"/>
  <c r="BP554" i="1"/>
  <c r="K554" i="1"/>
  <c r="BY553" i="1"/>
  <c r="M554" i="1" s="1"/>
  <c r="Z554" i="1" l="1"/>
  <c r="L554" i="1"/>
  <c r="J554" i="1"/>
  <c r="AC554" i="1" l="1"/>
  <c r="AQ554" i="1" s="1"/>
  <c r="AZ554" i="1"/>
  <c r="AL554" i="1"/>
  <c r="BN554" i="1"/>
  <c r="AD554" i="1"/>
  <c r="AB554" i="1"/>
  <c r="AA554" i="1"/>
  <c r="AE554" i="1" l="1"/>
  <c r="AG554" i="1"/>
  <c r="AF554" i="1" s="1"/>
  <c r="BE554" i="1"/>
  <c r="AR554" i="1"/>
  <c r="BF554" i="1" l="1"/>
  <c r="BS554" i="1"/>
  <c r="BT554" i="1" s="1"/>
  <c r="AU554" i="1"/>
  <c r="AV554" i="1" s="1"/>
  <c r="AJ554" i="1"/>
  <c r="AI554" i="1"/>
  <c r="AH554" i="1"/>
  <c r="AM554" i="1" l="1"/>
  <c r="AO554" i="1" s="1"/>
  <c r="AP554" i="1" s="1"/>
  <c r="BW554" i="1"/>
  <c r="BX554" i="1" s="1"/>
  <c r="BI554" i="1"/>
  <c r="BJ554" i="1" s="1"/>
  <c r="AS554" i="1" l="1"/>
  <c r="AT554" i="1" l="1"/>
  <c r="AX554" i="1" s="1"/>
  <c r="AW554" i="1" l="1"/>
  <c r="BA554" i="1" l="1"/>
  <c r="BC554" i="1" s="1"/>
  <c r="BD554" i="1" s="1"/>
  <c r="BG554" i="1" l="1"/>
  <c r="BH554" i="1" l="1"/>
  <c r="BL554" i="1" s="1"/>
  <c r="BK554" i="1" l="1"/>
  <c r="BO554" i="1" l="1"/>
  <c r="BQ554" i="1" s="1"/>
  <c r="BR554" i="1" s="1"/>
  <c r="BU554" i="1" l="1"/>
  <c r="BV554" i="1" l="1"/>
  <c r="BY554" i="1" s="1"/>
  <c r="M555" i="1" s="1"/>
  <c r="J555" i="1" l="1"/>
  <c r="BZ554" i="1"/>
  <c r="N555" i="1" s="1"/>
  <c r="BP555" i="1" l="1"/>
  <c r="BB555" i="1"/>
  <c r="AN555" i="1"/>
  <c r="K555" i="1"/>
  <c r="L555" i="1"/>
  <c r="Z555" i="1"/>
  <c r="BN555" i="1" l="1"/>
  <c r="AL555" i="1"/>
  <c r="AZ555" i="1"/>
  <c r="AD555" i="1"/>
  <c r="AC555" i="1"/>
  <c r="AQ555" i="1" s="1"/>
  <c r="AB555" i="1"/>
  <c r="AA555" i="1"/>
  <c r="AR555" i="1" l="1"/>
  <c r="BE555" i="1"/>
  <c r="AE555" i="1"/>
  <c r="AG555" i="1"/>
  <c r="AF555" i="1" s="1"/>
  <c r="AH555" i="1" l="1"/>
  <c r="BS555" i="1"/>
  <c r="BT555" i="1" s="1"/>
  <c r="BF555" i="1"/>
  <c r="AI555" i="1"/>
  <c r="AJ555" i="1"/>
  <c r="AU555" i="1"/>
  <c r="AV555" i="1" s="1"/>
  <c r="BI555" i="1" l="1"/>
  <c r="BJ555" i="1" s="1"/>
  <c r="BW555" i="1"/>
  <c r="BX555" i="1" s="1"/>
  <c r="AM555" i="1"/>
  <c r="AO555" i="1" s="1"/>
  <c r="AP555" i="1" s="1"/>
  <c r="AS555" i="1" l="1"/>
  <c r="AT555" i="1" l="1"/>
  <c r="AW555" i="1" s="1"/>
  <c r="BA555" i="1" l="1"/>
  <c r="BC555" i="1" s="1"/>
  <c r="BD555" i="1" s="1"/>
  <c r="AX555" i="1"/>
  <c r="BG555" i="1" l="1"/>
  <c r="BH555" i="1" l="1"/>
  <c r="BL555" i="1" s="1"/>
  <c r="BK555" i="1" l="1"/>
  <c r="BO555" i="1" l="1"/>
  <c r="BQ555" i="1" s="1"/>
  <c r="BR555" i="1" s="1"/>
  <c r="BU555" i="1" l="1"/>
  <c r="BV555" i="1" l="1"/>
  <c r="BY555" i="1" s="1"/>
  <c r="M556" i="1" s="1"/>
  <c r="J556" i="1" l="1"/>
  <c r="BZ555" i="1"/>
  <c r="N556" i="1" s="1"/>
  <c r="AN556" i="1" l="1"/>
  <c r="BB556" i="1"/>
  <c r="BP556" i="1"/>
  <c r="K556" i="1"/>
  <c r="L556" i="1"/>
  <c r="Z556" i="1"/>
  <c r="AA556" i="1" l="1"/>
  <c r="AB556" i="1"/>
  <c r="BN556" i="1"/>
  <c r="AD556" i="1"/>
  <c r="AC556" i="1"/>
  <c r="AQ556" i="1" s="1"/>
  <c r="AZ556" i="1"/>
  <c r="AL556" i="1"/>
  <c r="AG556" i="1" l="1"/>
  <c r="AF556" i="1" s="1"/>
  <c r="AE556" i="1"/>
  <c r="BE556" i="1"/>
  <c r="AR556" i="1"/>
  <c r="BS556" i="1" l="1"/>
  <c r="BT556" i="1" s="1"/>
  <c r="BF556" i="1"/>
  <c r="AU556" i="1"/>
  <c r="AV556" i="1" s="1"/>
  <c r="AJ556" i="1"/>
  <c r="AI556" i="1"/>
  <c r="AH556" i="1"/>
  <c r="AM556" i="1" l="1"/>
  <c r="AO556" i="1" s="1"/>
  <c r="AP556" i="1" s="1"/>
  <c r="BI556" i="1"/>
  <c r="BJ556" i="1" s="1"/>
  <c r="BW556" i="1"/>
  <c r="BX556" i="1" s="1"/>
  <c r="AS556" i="1" l="1"/>
  <c r="AT556" i="1" l="1"/>
  <c r="AX556" i="1" s="1"/>
  <c r="AW556" i="1" l="1"/>
  <c r="BA556" i="1" l="1"/>
  <c r="BC556" i="1" s="1"/>
  <c r="BD556" i="1" s="1"/>
  <c r="BG556" i="1" l="1"/>
  <c r="BH556" i="1" l="1"/>
  <c r="BK556" i="1" s="1"/>
  <c r="BO556" i="1" l="1"/>
  <c r="BQ556" i="1" s="1"/>
  <c r="BR556" i="1" s="1"/>
  <c r="BL556" i="1"/>
  <c r="BU556" i="1" l="1"/>
  <c r="BV556" i="1" s="1"/>
  <c r="BY556" i="1" l="1"/>
  <c r="M557" i="1" s="1"/>
  <c r="BZ556" i="1"/>
  <c r="N557" i="1" s="1"/>
  <c r="AN557" i="1" l="1"/>
  <c r="BP557" i="1"/>
  <c r="BB557" i="1"/>
  <c r="K557" i="1"/>
  <c r="Z557" i="1"/>
  <c r="L557" i="1"/>
  <c r="J557" i="1"/>
  <c r="BN557" i="1" l="1"/>
  <c r="AZ557" i="1"/>
  <c r="AL557" i="1"/>
  <c r="AC557" i="1"/>
  <c r="AQ557" i="1" s="1"/>
  <c r="AD557" i="1"/>
  <c r="AB557" i="1"/>
  <c r="AA557" i="1"/>
  <c r="AE557" i="1" l="1"/>
  <c r="AG557" i="1"/>
  <c r="AF557" i="1" s="1"/>
  <c r="BE557" i="1"/>
  <c r="AR557" i="1"/>
  <c r="AH557" i="1" l="1"/>
  <c r="AU557" i="1"/>
  <c r="AV557" i="1" s="1"/>
  <c r="BS557" i="1"/>
  <c r="BT557" i="1" s="1"/>
  <c r="BF557" i="1"/>
  <c r="AJ557" i="1"/>
  <c r="AI557" i="1"/>
  <c r="BW557" i="1" l="1"/>
  <c r="BX557" i="1" s="1"/>
  <c r="AM557" i="1"/>
  <c r="AO557" i="1" s="1"/>
  <c r="AP557" i="1" s="1"/>
  <c r="BI557" i="1"/>
  <c r="BJ557" i="1" s="1"/>
  <c r="AS557" i="1" l="1"/>
  <c r="AT557" i="1" l="1"/>
  <c r="AW557" i="1" s="1"/>
  <c r="BA557" i="1" l="1"/>
  <c r="BC557" i="1" s="1"/>
  <c r="BD557" i="1" s="1"/>
  <c r="AX557" i="1"/>
  <c r="BG557" i="1" l="1"/>
  <c r="BH557" i="1" s="1"/>
  <c r="BL557" i="1" l="1"/>
  <c r="BK557" i="1"/>
  <c r="BO557" i="1" l="1"/>
  <c r="BQ557" i="1" s="1"/>
  <c r="BR557" i="1" s="1"/>
  <c r="BU557" i="1" l="1"/>
  <c r="BV557" i="1" l="1"/>
  <c r="BZ557" i="1" s="1"/>
  <c r="N558" i="1" s="1"/>
  <c r="BP558" i="1" l="1"/>
  <c r="BB558" i="1"/>
  <c r="AN558" i="1"/>
  <c r="K558" i="1"/>
  <c r="BY557" i="1"/>
  <c r="M558" i="1" s="1"/>
  <c r="Z558" i="1" l="1"/>
  <c r="L558" i="1"/>
  <c r="J558" i="1"/>
  <c r="AB558" i="1" l="1"/>
  <c r="AA558" i="1"/>
  <c r="AD558" i="1"/>
  <c r="AC558" i="1"/>
  <c r="AQ558" i="1" s="1"/>
  <c r="BN558" i="1"/>
  <c r="AZ558" i="1"/>
  <c r="AL558" i="1"/>
  <c r="AG558" i="1" l="1"/>
  <c r="AF558" i="1" s="1"/>
  <c r="AE558" i="1"/>
  <c r="BE558" i="1"/>
  <c r="AR558" i="1"/>
  <c r="BF558" i="1" l="1"/>
  <c r="BS558" i="1"/>
  <c r="BT558" i="1" s="1"/>
  <c r="AU558" i="1"/>
  <c r="AV558" i="1" s="1"/>
  <c r="AH558" i="1"/>
  <c r="AI558" i="1"/>
  <c r="AJ558" i="1"/>
  <c r="AM558" i="1" l="1"/>
  <c r="AO558" i="1" s="1"/>
  <c r="AP558" i="1" s="1"/>
  <c r="BW558" i="1"/>
  <c r="BX558" i="1" s="1"/>
  <c r="BI558" i="1"/>
  <c r="BJ558" i="1" s="1"/>
  <c r="AS558" i="1" l="1"/>
  <c r="AT558" i="1" l="1"/>
  <c r="AX558" i="1" s="1"/>
  <c r="AW558" i="1" l="1"/>
  <c r="BA558" i="1" l="1"/>
  <c r="BC558" i="1" s="1"/>
  <c r="BD558" i="1" s="1"/>
  <c r="BG558" i="1" l="1"/>
  <c r="BH558" i="1" l="1"/>
  <c r="BL558" i="1" s="1"/>
  <c r="BK558" i="1" l="1"/>
  <c r="BO558" i="1" l="1"/>
  <c r="BQ558" i="1" s="1"/>
  <c r="BR558" i="1" s="1"/>
  <c r="BU558" i="1" l="1"/>
  <c r="BV558" i="1" l="1"/>
  <c r="BY558" i="1" s="1"/>
  <c r="M559" i="1" s="1"/>
  <c r="J559" i="1" l="1"/>
  <c r="BZ558" i="1"/>
  <c r="N559" i="1" s="1"/>
  <c r="BB559" i="1" l="1"/>
  <c r="AN559" i="1"/>
  <c r="BP559" i="1"/>
  <c r="K559" i="1"/>
  <c r="Z559" i="1"/>
  <c r="L559" i="1"/>
  <c r="BN559" i="1" l="1"/>
  <c r="AZ559" i="1"/>
  <c r="AC559" i="1"/>
  <c r="AQ559" i="1" s="1"/>
  <c r="AL559" i="1"/>
  <c r="AD559" i="1"/>
  <c r="AB559" i="1"/>
  <c r="AA559" i="1"/>
  <c r="BE559" i="1" l="1"/>
  <c r="AR559" i="1"/>
  <c r="AE559" i="1"/>
  <c r="AG559" i="1"/>
  <c r="AF559" i="1" s="1"/>
  <c r="AH559" i="1" l="1"/>
  <c r="AU559" i="1"/>
  <c r="AV559" i="1" s="1"/>
  <c r="AI559" i="1"/>
  <c r="AJ559" i="1"/>
  <c r="BS559" i="1"/>
  <c r="BT559" i="1" s="1"/>
  <c r="BF559" i="1"/>
  <c r="BW559" i="1" l="1"/>
  <c r="BX559" i="1" s="1"/>
  <c r="BI559" i="1"/>
  <c r="BJ559" i="1" s="1"/>
  <c r="AM559" i="1"/>
  <c r="AO559" i="1" s="1"/>
  <c r="AP559" i="1" s="1"/>
  <c r="AS559" i="1" l="1"/>
  <c r="AT559" i="1" l="1"/>
  <c r="AX559" i="1" s="1"/>
  <c r="AW559" i="1" l="1"/>
  <c r="BA559" i="1" l="1"/>
  <c r="BC559" i="1" s="1"/>
  <c r="BD559" i="1" s="1"/>
  <c r="BG559" i="1" l="1"/>
  <c r="BH559" i="1" l="1"/>
  <c r="BL559" i="1" s="1"/>
  <c r="BK559" i="1" l="1"/>
  <c r="BO559" i="1" l="1"/>
  <c r="BQ559" i="1" s="1"/>
  <c r="BR559" i="1" s="1"/>
  <c r="BU559" i="1" l="1"/>
  <c r="BV559" i="1" l="1"/>
  <c r="BZ559" i="1" s="1"/>
  <c r="N560" i="1" s="1"/>
  <c r="BB560" i="1" l="1"/>
  <c r="BP560" i="1"/>
  <c r="AN560" i="1"/>
  <c r="K560" i="1"/>
  <c r="BY559" i="1"/>
  <c r="M560" i="1" s="1"/>
  <c r="L560" i="1" l="1"/>
  <c r="Z560" i="1"/>
  <c r="J560" i="1"/>
  <c r="AA560" i="1" l="1"/>
  <c r="AB560" i="1"/>
  <c r="AD560" i="1"/>
  <c r="AC560" i="1"/>
  <c r="AQ560" i="1" s="1"/>
  <c r="BN560" i="1"/>
  <c r="AZ560" i="1"/>
  <c r="AL560" i="1"/>
  <c r="BE560" i="1" l="1"/>
  <c r="AR560" i="1"/>
  <c r="AE560" i="1"/>
  <c r="AG560" i="1"/>
  <c r="AF560" i="1" s="1"/>
  <c r="AJ560" i="1" l="1"/>
  <c r="AI560" i="1"/>
  <c r="AH560" i="1"/>
  <c r="AU560" i="1"/>
  <c r="AV560" i="1" s="1"/>
  <c r="BF560" i="1"/>
  <c r="BS560" i="1"/>
  <c r="BT560" i="1" s="1"/>
  <c r="BI560" i="1" l="1"/>
  <c r="BJ560" i="1" s="1"/>
  <c r="BW560" i="1"/>
  <c r="BX560" i="1" s="1"/>
  <c r="AM560" i="1"/>
  <c r="AO560" i="1" s="1"/>
  <c r="AP560" i="1" s="1"/>
  <c r="AS560" i="1" l="1"/>
  <c r="AT560" i="1" l="1"/>
  <c r="AX560" i="1" s="1"/>
  <c r="AW560" i="1" l="1"/>
  <c r="BA560" i="1" l="1"/>
  <c r="BC560" i="1" s="1"/>
  <c r="BD560" i="1" s="1"/>
  <c r="BG560" i="1" l="1"/>
  <c r="BH560" i="1" l="1"/>
  <c r="BL560" i="1" s="1"/>
  <c r="BK560" i="1" l="1"/>
  <c r="BO560" i="1" l="1"/>
  <c r="BQ560" i="1" s="1"/>
  <c r="BR560" i="1" s="1"/>
  <c r="BU560" i="1" l="1"/>
  <c r="BV560" i="1" l="1"/>
  <c r="BY560" i="1" s="1"/>
  <c r="M561" i="1" s="1"/>
  <c r="J561" i="1" l="1"/>
  <c r="BZ560" i="1"/>
  <c r="N561" i="1" s="1"/>
  <c r="AN561" i="1" l="1"/>
  <c r="BP561" i="1"/>
  <c r="BB561" i="1"/>
  <c r="K561" i="1"/>
  <c r="L561" i="1"/>
  <c r="Z561" i="1"/>
  <c r="AD561" i="1" l="1"/>
  <c r="AC561" i="1"/>
  <c r="AQ561" i="1" s="1"/>
  <c r="BN561" i="1"/>
  <c r="AZ561" i="1"/>
  <c r="AL561" i="1"/>
  <c r="AB561" i="1"/>
  <c r="AA561" i="1"/>
  <c r="AR561" i="1" l="1"/>
  <c r="BE561" i="1"/>
  <c r="AG561" i="1"/>
  <c r="AF561" i="1" s="1"/>
  <c r="AE561" i="1"/>
  <c r="AH561" i="1" l="1"/>
  <c r="BS561" i="1"/>
  <c r="BT561" i="1" s="1"/>
  <c r="BF561" i="1"/>
  <c r="AJ561" i="1"/>
  <c r="AI561" i="1"/>
  <c r="AU561" i="1"/>
  <c r="AV561" i="1" s="1"/>
  <c r="AM561" i="1" l="1"/>
  <c r="AO561" i="1" s="1"/>
  <c r="AP561" i="1" s="1"/>
  <c r="BI561" i="1"/>
  <c r="BJ561" i="1" s="1"/>
  <c r="BW561" i="1"/>
  <c r="BX561" i="1" s="1"/>
  <c r="AS561" i="1" l="1"/>
  <c r="AT561" i="1" l="1"/>
  <c r="AX561" i="1" s="1"/>
  <c r="AW561" i="1" l="1"/>
  <c r="BA561" i="1" l="1"/>
  <c r="BC561" i="1" s="1"/>
  <c r="BD561" i="1" s="1"/>
  <c r="BG561" i="1" l="1"/>
  <c r="BH561" i="1" l="1"/>
  <c r="BK561" i="1" s="1"/>
  <c r="BO561" i="1" l="1"/>
  <c r="BQ561" i="1" s="1"/>
  <c r="BR561" i="1" s="1"/>
  <c r="BL561" i="1"/>
  <c r="BU561" i="1" l="1"/>
  <c r="BV561" i="1" s="1"/>
  <c r="BZ561" i="1" l="1"/>
  <c r="N562" i="1" s="1"/>
  <c r="BY561" i="1"/>
  <c r="M562" i="1" s="1"/>
  <c r="Z562" i="1" l="1"/>
  <c r="L562" i="1"/>
  <c r="J562" i="1"/>
  <c r="AN562" i="1"/>
  <c r="BP562" i="1"/>
  <c r="BB562" i="1"/>
  <c r="K562" i="1"/>
  <c r="AZ562" i="1" l="1"/>
  <c r="BN562" i="1"/>
  <c r="AL562" i="1"/>
  <c r="AD562" i="1"/>
  <c r="AC562" i="1"/>
  <c r="AQ562" i="1" s="1"/>
  <c r="AA562" i="1"/>
  <c r="AB562" i="1"/>
  <c r="AE562" i="1" l="1"/>
  <c r="AG562" i="1"/>
  <c r="AF562" i="1" s="1"/>
  <c r="BE562" i="1"/>
  <c r="AR562" i="1"/>
  <c r="BF562" i="1" l="1"/>
  <c r="BS562" i="1"/>
  <c r="BT562" i="1" s="1"/>
  <c r="AH562" i="1"/>
  <c r="AU562" i="1"/>
  <c r="AV562" i="1" s="1"/>
  <c r="AJ562" i="1"/>
  <c r="AI562" i="1"/>
  <c r="AM562" i="1" l="1"/>
  <c r="AO562" i="1" s="1"/>
  <c r="AP562" i="1" s="1"/>
  <c r="BW562" i="1"/>
  <c r="BX562" i="1" s="1"/>
  <c r="BI562" i="1"/>
  <c r="BJ562" i="1" s="1"/>
  <c r="AS562" i="1" l="1"/>
  <c r="AT562" i="1" l="1"/>
  <c r="AW562" i="1" s="1"/>
  <c r="BA562" i="1" l="1"/>
  <c r="BC562" i="1" s="1"/>
  <c r="BD562" i="1" s="1"/>
  <c r="AX562" i="1"/>
  <c r="BG562" i="1" l="1"/>
  <c r="BH562" i="1" l="1"/>
  <c r="BL562" i="1" s="1"/>
  <c r="BK562" i="1" l="1"/>
  <c r="BO562" i="1" l="1"/>
  <c r="BQ562" i="1" s="1"/>
  <c r="BR562" i="1" s="1"/>
  <c r="BU562" i="1" l="1"/>
  <c r="BV562" i="1" l="1"/>
  <c r="BZ562" i="1" s="1"/>
  <c r="N563" i="1" s="1"/>
  <c r="BB563" i="1" l="1"/>
  <c r="AN563" i="1"/>
  <c r="BP563" i="1"/>
  <c r="K563" i="1"/>
  <c r="BY562" i="1"/>
  <c r="M563" i="1" s="1"/>
  <c r="Z563" i="1" l="1"/>
  <c r="L563" i="1"/>
  <c r="J563" i="1"/>
  <c r="BN563" i="1" l="1"/>
  <c r="AC563" i="1"/>
  <c r="AQ563" i="1" s="1"/>
  <c r="AZ563" i="1"/>
  <c r="AL563" i="1"/>
  <c r="AD563" i="1"/>
  <c r="AB563" i="1"/>
  <c r="AA563" i="1"/>
  <c r="BE563" i="1" l="1"/>
  <c r="AR563" i="1"/>
  <c r="AE563" i="1"/>
  <c r="AG563" i="1"/>
  <c r="AF563" i="1" s="1"/>
  <c r="AH563" i="1" l="1"/>
  <c r="AU563" i="1"/>
  <c r="AV563" i="1" s="1"/>
  <c r="AJ563" i="1"/>
  <c r="AI563" i="1"/>
  <c r="BS563" i="1"/>
  <c r="BT563" i="1" s="1"/>
  <c r="BF563" i="1"/>
  <c r="BW563" i="1" l="1"/>
  <c r="BX563" i="1" s="1"/>
  <c r="BI563" i="1"/>
  <c r="BJ563" i="1" s="1"/>
  <c r="AM563" i="1"/>
  <c r="AO563" i="1" s="1"/>
  <c r="AP563" i="1" s="1"/>
  <c r="AS563" i="1" l="1"/>
  <c r="AT563" i="1" l="1"/>
  <c r="AX563" i="1" s="1"/>
  <c r="AW563" i="1" l="1"/>
  <c r="BA563" i="1" l="1"/>
  <c r="BC563" i="1" s="1"/>
  <c r="BD563" i="1" s="1"/>
  <c r="BG563" i="1" l="1"/>
  <c r="BH563" i="1" l="1"/>
  <c r="BL563" i="1" s="1"/>
  <c r="BK563" i="1" l="1"/>
  <c r="BO563" i="1" l="1"/>
  <c r="BQ563" i="1" s="1"/>
  <c r="BR563" i="1" s="1"/>
  <c r="BU563" i="1" l="1"/>
  <c r="BV563" i="1" l="1"/>
  <c r="BZ563" i="1" s="1"/>
  <c r="N564" i="1" s="1"/>
  <c r="BP564" i="1" l="1"/>
  <c r="BB564" i="1"/>
  <c r="AN564" i="1"/>
  <c r="K564" i="1"/>
  <c r="BY563" i="1"/>
  <c r="M564" i="1" s="1"/>
  <c r="L564" i="1" l="1"/>
  <c r="Z564" i="1"/>
  <c r="J564" i="1"/>
  <c r="AL564" i="1" l="1"/>
  <c r="AZ564" i="1"/>
  <c r="AD564" i="1"/>
  <c r="AC564" i="1"/>
  <c r="AQ564" i="1" s="1"/>
  <c r="BN564" i="1"/>
  <c r="AB564" i="1"/>
  <c r="AA564" i="1"/>
  <c r="AG564" i="1" l="1"/>
  <c r="AF564" i="1" s="1"/>
  <c r="AE564" i="1"/>
  <c r="BE564" i="1"/>
  <c r="AR564" i="1"/>
  <c r="AH564" i="1" l="1"/>
  <c r="BS564" i="1"/>
  <c r="BT564" i="1" s="1"/>
  <c r="BF564" i="1"/>
  <c r="AI564" i="1"/>
  <c r="AJ564" i="1"/>
  <c r="AU564" i="1"/>
  <c r="AV564" i="1" s="1"/>
  <c r="AM564" i="1" l="1"/>
  <c r="AO564" i="1" s="1"/>
  <c r="AP564" i="1" s="1"/>
  <c r="BI564" i="1"/>
  <c r="BJ564" i="1" s="1"/>
  <c r="BW564" i="1"/>
  <c r="BX564" i="1" s="1"/>
  <c r="AS564" i="1" l="1"/>
  <c r="AT564" i="1" l="1"/>
  <c r="AW564" i="1" s="1"/>
  <c r="BA564" i="1" l="1"/>
  <c r="BC564" i="1" s="1"/>
  <c r="BD564" i="1" s="1"/>
  <c r="AX564" i="1"/>
  <c r="BG564" i="1" l="1"/>
  <c r="BH564" i="1" s="1"/>
  <c r="BL564" i="1" l="1"/>
  <c r="BK564" i="1"/>
  <c r="BO564" i="1" l="1"/>
  <c r="BQ564" i="1" s="1"/>
  <c r="BR564" i="1" s="1"/>
  <c r="BU564" i="1" l="1"/>
  <c r="BV564" i="1" l="1"/>
  <c r="BY564" i="1" s="1"/>
  <c r="M565" i="1" s="1"/>
  <c r="J565" i="1" l="1"/>
  <c r="BZ564" i="1"/>
  <c r="N565" i="1" s="1"/>
  <c r="AN565" i="1" l="1"/>
  <c r="BB565" i="1"/>
  <c r="BP565" i="1"/>
  <c r="K565" i="1"/>
  <c r="Z565" i="1"/>
  <c r="L565" i="1"/>
  <c r="BN565" i="1" l="1"/>
  <c r="AD565" i="1"/>
  <c r="AZ565" i="1"/>
  <c r="AL565" i="1"/>
  <c r="AC565" i="1"/>
  <c r="AQ565" i="1" s="1"/>
  <c r="AA565" i="1"/>
  <c r="AB565" i="1"/>
  <c r="AG565" i="1" l="1"/>
  <c r="AF565" i="1" s="1"/>
  <c r="AE565" i="1"/>
  <c r="BE565" i="1"/>
  <c r="AR565" i="1"/>
  <c r="BS565" i="1" l="1"/>
  <c r="BT565" i="1" s="1"/>
  <c r="BF565" i="1"/>
  <c r="AU565" i="1"/>
  <c r="AV565" i="1" s="1"/>
  <c r="AI565" i="1"/>
  <c r="AJ565" i="1"/>
  <c r="AH565" i="1"/>
  <c r="AM565" i="1" l="1"/>
  <c r="AO565" i="1" s="1"/>
  <c r="AP565" i="1" s="1"/>
  <c r="BI565" i="1"/>
  <c r="BJ565" i="1" s="1"/>
  <c r="BW565" i="1"/>
  <c r="BX565" i="1" s="1"/>
  <c r="AS565" i="1" l="1"/>
  <c r="AT565" i="1" l="1"/>
  <c r="AX565" i="1" s="1"/>
  <c r="AW565" i="1" l="1"/>
  <c r="BA565" i="1" l="1"/>
  <c r="BC565" i="1" s="1"/>
  <c r="BD565" i="1" s="1"/>
  <c r="BG565" i="1" l="1"/>
  <c r="BH565" i="1" l="1"/>
  <c r="BL565" i="1" s="1"/>
  <c r="BK565" i="1" l="1"/>
  <c r="BO565" i="1" l="1"/>
  <c r="BQ565" i="1" s="1"/>
  <c r="BR565" i="1" s="1"/>
  <c r="BU565" i="1" l="1"/>
  <c r="BV565" i="1" l="1"/>
  <c r="BY565" i="1" s="1"/>
  <c r="M566" i="1" s="1"/>
  <c r="J566" i="1" l="1"/>
  <c r="BZ565" i="1"/>
  <c r="N566" i="1" s="1"/>
  <c r="Z566" i="1" s="1"/>
  <c r="AB566" i="1" l="1"/>
  <c r="AA566" i="1"/>
  <c r="L566" i="1"/>
  <c r="AN566" i="1"/>
  <c r="BB566" i="1"/>
  <c r="BP566" i="1"/>
  <c r="K566" i="1"/>
  <c r="AZ566" i="1" l="1"/>
  <c r="AL566" i="1"/>
  <c r="AC566" i="1"/>
  <c r="AQ566" i="1" s="1"/>
  <c r="BN566" i="1"/>
  <c r="AD566" i="1"/>
  <c r="AE566" i="1" l="1"/>
  <c r="AG566" i="1"/>
  <c r="AF566" i="1" s="1"/>
  <c r="BE566" i="1"/>
  <c r="AR566" i="1"/>
  <c r="AU566" i="1" l="1"/>
  <c r="AV566" i="1" s="1"/>
  <c r="BF566" i="1"/>
  <c r="BS566" i="1"/>
  <c r="BT566" i="1" s="1"/>
  <c r="AH566" i="1"/>
  <c r="AJ566" i="1"/>
  <c r="AI566" i="1"/>
  <c r="BW566" i="1" l="1"/>
  <c r="BX566" i="1" s="1"/>
  <c r="AM566" i="1"/>
  <c r="AO566" i="1" s="1"/>
  <c r="AP566" i="1" s="1"/>
  <c r="BI566" i="1"/>
  <c r="BJ566" i="1" s="1"/>
  <c r="AS566" i="1" l="1"/>
  <c r="AT566" i="1" l="1"/>
  <c r="AX566" i="1" s="1"/>
  <c r="AW566" i="1" l="1"/>
  <c r="BA566" i="1" l="1"/>
  <c r="BC566" i="1" s="1"/>
  <c r="BD566" i="1" s="1"/>
  <c r="BG566" i="1" l="1"/>
  <c r="BH566" i="1" l="1"/>
  <c r="BL566" i="1" s="1"/>
  <c r="BK566" i="1" l="1"/>
  <c r="BO566" i="1" l="1"/>
  <c r="BQ566" i="1" s="1"/>
  <c r="BR566" i="1" s="1"/>
  <c r="BU566" i="1" l="1"/>
  <c r="BV566" i="1" l="1"/>
  <c r="BY566" i="1" s="1"/>
  <c r="M567" i="1" s="1"/>
  <c r="J567" i="1" l="1"/>
  <c r="BZ566" i="1"/>
  <c r="N567" i="1" s="1"/>
  <c r="Z567" i="1" s="1"/>
  <c r="AB567" i="1" l="1"/>
  <c r="AA567" i="1"/>
  <c r="L567" i="1"/>
  <c r="BP567" i="1"/>
  <c r="BB567" i="1"/>
  <c r="AN567" i="1"/>
  <c r="K567" i="1"/>
  <c r="AC567" i="1" l="1"/>
  <c r="AQ567" i="1" s="1"/>
  <c r="BN567" i="1"/>
  <c r="AZ567" i="1"/>
  <c r="AL567" i="1"/>
  <c r="AD567" i="1"/>
  <c r="AE567" i="1" l="1"/>
  <c r="AG567" i="1"/>
  <c r="AF567" i="1" s="1"/>
  <c r="BE567" i="1"/>
  <c r="AR567" i="1"/>
  <c r="AU567" i="1" l="1"/>
  <c r="AV567" i="1" s="1"/>
  <c r="AH567" i="1"/>
  <c r="BF567" i="1"/>
  <c r="BS567" i="1"/>
  <c r="BT567" i="1" s="1"/>
  <c r="AI567" i="1"/>
  <c r="AJ567" i="1"/>
  <c r="BI567" i="1" l="1"/>
  <c r="BJ567" i="1" s="1"/>
  <c r="BW567" i="1"/>
  <c r="BX567" i="1" s="1"/>
  <c r="AM567" i="1"/>
  <c r="AO567" i="1" s="1"/>
  <c r="AP567" i="1" s="1"/>
  <c r="AS567" i="1" l="1"/>
  <c r="AT567" i="1" l="1"/>
  <c r="AX567" i="1" s="1"/>
  <c r="AW567" i="1" l="1"/>
  <c r="BA567" i="1" l="1"/>
  <c r="BC567" i="1" s="1"/>
  <c r="BD567" i="1" s="1"/>
  <c r="BG567" i="1" l="1"/>
  <c r="BH567" i="1" l="1"/>
  <c r="BL567" i="1" s="1"/>
  <c r="BK567" i="1" l="1"/>
  <c r="BO567" i="1" l="1"/>
  <c r="BQ567" i="1" s="1"/>
  <c r="BR567" i="1" s="1"/>
  <c r="BU567" i="1" l="1"/>
  <c r="BV567" i="1" l="1"/>
  <c r="BY567" i="1" s="1"/>
  <c r="M568" i="1" s="1"/>
  <c r="J568" i="1" l="1"/>
  <c r="BZ567" i="1"/>
  <c r="N568" i="1" s="1"/>
  <c r="Z568" i="1" s="1"/>
  <c r="AA568" i="1" l="1"/>
  <c r="AB568" i="1"/>
  <c r="AN568" i="1"/>
  <c r="BP568" i="1"/>
  <c r="BB568" i="1"/>
  <c r="K568" i="1"/>
  <c r="L568" i="1"/>
  <c r="AC568" i="1" l="1"/>
  <c r="AQ568" i="1" s="1"/>
  <c r="AL568" i="1"/>
  <c r="AD568" i="1"/>
  <c r="BN568" i="1"/>
  <c r="AZ568" i="1"/>
  <c r="BE568" i="1" l="1"/>
  <c r="AR568" i="1"/>
  <c r="AE568" i="1"/>
  <c r="AG568" i="1"/>
  <c r="AF568" i="1" s="1"/>
  <c r="AH568" i="1" l="1"/>
  <c r="AU568" i="1"/>
  <c r="AV568" i="1" s="1"/>
  <c r="AJ568" i="1"/>
  <c r="AI568" i="1"/>
  <c r="BS568" i="1"/>
  <c r="BT568" i="1" s="1"/>
  <c r="BF568" i="1"/>
  <c r="BW568" i="1" l="1"/>
  <c r="BX568" i="1" s="1"/>
  <c r="AM568" i="1"/>
  <c r="AO568" i="1" s="1"/>
  <c r="AP568" i="1" s="1"/>
  <c r="BI568" i="1"/>
  <c r="BJ568" i="1" s="1"/>
  <c r="AS568" i="1" l="1"/>
  <c r="AT568" i="1" l="1"/>
  <c r="AX568" i="1" s="1"/>
  <c r="AW568" i="1" l="1"/>
  <c r="BA568" i="1" l="1"/>
  <c r="BC568" i="1" s="1"/>
  <c r="BD568" i="1" s="1"/>
  <c r="BG568" i="1" l="1"/>
  <c r="BH568" i="1" l="1"/>
  <c r="BL568" i="1" s="1"/>
  <c r="BK568" i="1" l="1"/>
  <c r="BO568" i="1" l="1"/>
  <c r="BQ568" i="1" s="1"/>
  <c r="BR568" i="1" s="1"/>
  <c r="BU568" i="1" l="1"/>
  <c r="BV568" i="1" l="1"/>
  <c r="BY568" i="1" s="1"/>
  <c r="M569" i="1" s="1"/>
  <c r="J569" i="1" l="1"/>
  <c r="BZ568" i="1"/>
  <c r="N569" i="1" s="1"/>
  <c r="L569" i="1" s="1"/>
  <c r="AC569" i="1" l="1"/>
  <c r="AQ569" i="1" s="1"/>
  <c r="AD569" i="1"/>
  <c r="AZ569" i="1"/>
  <c r="AL569" i="1"/>
  <c r="BN569" i="1"/>
  <c r="BP569" i="1"/>
  <c r="AN569" i="1"/>
  <c r="BB569" i="1"/>
  <c r="K569" i="1"/>
  <c r="Z569" i="1"/>
  <c r="AA569" i="1" l="1"/>
  <c r="AB569" i="1"/>
  <c r="AE569" i="1" s="1"/>
  <c r="AG569" i="1"/>
  <c r="BE569" i="1"/>
  <c r="AR569" i="1"/>
  <c r="AF569" i="1" l="1"/>
  <c r="AU569" i="1"/>
  <c r="AV569" i="1" s="1"/>
  <c r="AH569" i="1"/>
  <c r="AJ569" i="1"/>
  <c r="AI569" i="1"/>
  <c r="BF569" i="1"/>
  <c r="BS569" i="1"/>
  <c r="BT569" i="1" s="1"/>
  <c r="BI569" i="1" l="1"/>
  <c r="BJ569" i="1" s="1"/>
  <c r="BW569" i="1"/>
  <c r="BX569" i="1" s="1"/>
  <c r="AM569" i="1"/>
  <c r="AO569" i="1" s="1"/>
  <c r="AP569" i="1" s="1"/>
  <c r="AS569" i="1" l="1"/>
  <c r="AT569" i="1" l="1"/>
  <c r="AX569" i="1" s="1"/>
  <c r="AW569" i="1" l="1"/>
  <c r="BA569" i="1" l="1"/>
  <c r="BC569" i="1" s="1"/>
  <c r="BD569" i="1" s="1"/>
  <c r="BG569" i="1" l="1"/>
  <c r="BH569" i="1" l="1"/>
  <c r="BL569" i="1" s="1"/>
  <c r="BK569" i="1" l="1"/>
  <c r="BO569" i="1" l="1"/>
  <c r="BQ569" i="1" s="1"/>
  <c r="BR569" i="1" s="1"/>
  <c r="BU569" i="1" l="1"/>
  <c r="BV569" i="1" l="1"/>
  <c r="BY569" i="1" s="1"/>
  <c r="M570" i="1" s="1"/>
  <c r="J570" i="1" l="1"/>
  <c r="BZ569" i="1"/>
  <c r="N570" i="1" s="1"/>
  <c r="AN570" i="1" l="1"/>
  <c r="BP570" i="1"/>
  <c r="BB570" i="1"/>
  <c r="K570" i="1"/>
  <c r="L570" i="1"/>
  <c r="Z570" i="1"/>
  <c r="AB570" i="1" l="1"/>
  <c r="AA570" i="1"/>
  <c r="BN570" i="1"/>
  <c r="AZ570" i="1"/>
  <c r="AL570" i="1"/>
  <c r="AD570" i="1"/>
  <c r="AC570" i="1"/>
  <c r="AQ570" i="1" s="1"/>
  <c r="AE570" i="1" l="1"/>
  <c r="AG570" i="1"/>
  <c r="AF570" i="1" s="1"/>
  <c r="AR570" i="1"/>
  <c r="BE570" i="1"/>
  <c r="AU570" i="1" l="1"/>
  <c r="AV570" i="1" s="1"/>
  <c r="BS570" i="1"/>
  <c r="BT570" i="1" s="1"/>
  <c r="BF570" i="1"/>
  <c r="AI570" i="1"/>
  <c r="AJ570" i="1"/>
  <c r="AH570" i="1"/>
  <c r="AM570" i="1" l="1"/>
  <c r="AO570" i="1" s="1"/>
  <c r="AP570" i="1" s="1"/>
  <c r="BW570" i="1"/>
  <c r="BX570" i="1" s="1"/>
  <c r="BI570" i="1"/>
  <c r="BJ570" i="1" s="1"/>
  <c r="AS570" i="1" l="1"/>
  <c r="AT570" i="1" l="1"/>
  <c r="AX570" i="1" s="1"/>
  <c r="AW570" i="1" l="1"/>
  <c r="BA570" i="1" l="1"/>
  <c r="BC570" i="1" s="1"/>
  <c r="BD570" i="1" s="1"/>
  <c r="BG570" i="1" l="1"/>
  <c r="BH570" i="1" l="1"/>
  <c r="BK570" i="1" s="1"/>
  <c r="BO570" i="1" l="1"/>
  <c r="BQ570" i="1" s="1"/>
  <c r="BR570" i="1" s="1"/>
  <c r="BL570" i="1"/>
  <c r="BU570" i="1" l="1"/>
  <c r="BV570" i="1" s="1"/>
  <c r="BZ570" i="1" l="1"/>
  <c r="N571" i="1" s="1"/>
  <c r="BY570" i="1"/>
  <c r="M571" i="1" s="1"/>
  <c r="Z571" i="1" l="1"/>
  <c r="L571" i="1"/>
  <c r="J571" i="1"/>
  <c r="BB571" i="1"/>
  <c r="BP571" i="1"/>
  <c r="AN571" i="1"/>
  <c r="K571" i="1"/>
  <c r="AZ571" i="1" l="1"/>
  <c r="BN571" i="1"/>
  <c r="AL571" i="1"/>
  <c r="AD571" i="1"/>
  <c r="AC571" i="1"/>
  <c r="AQ571" i="1" s="1"/>
  <c r="AA571" i="1"/>
  <c r="AB571" i="1"/>
  <c r="BE571" i="1" l="1"/>
  <c r="AR571" i="1"/>
  <c r="AG571" i="1"/>
  <c r="AF571" i="1" s="1"/>
  <c r="AE571" i="1"/>
  <c r="AJ571" i="1" l="1"/>
  <c r="AI571" i="1"/>
  <c r="AU571" i="1"/>
  <c r="AV571" i="1" s="1"/>
  <c r="AH571" i="1"/>
  <c r="BS571" i="1"/>
  <c r="BT571" i="1" s="1"/>
  <c r="BF571" i="1"/>
  <c r="BI571" i="1" l="1"/>
  <c r="BJ571" i="1" s="1"/>
  <c r="BW571" i="1"/>
  <c r="BX571" i="1" s="1"/>
  <c r="AM571" i="1"/>
  <c r="AO571" i="1" s="1"/>
  <c r="AP571" i="1" s="1"/>
  <c r="AS571" i="1" l="1"/>
  <c r="AT571" i="1" l="1"/>
  <c r="AW571" i="1" s="1"/>
  <c r="BA571" i="1" l="1"/>
  <c r="BC571" i="1" s="1"/>
  <c r="BD571" i="1" s="1"/>
  <c r="AX571" i="1"/>
  <c r="BG571" i="1" l="1"/>
  <c r="BH571" i="1" s="1"/>
  <c r="BL571" i="1" l="1"/>
  <c r="BK571" i="1"/>
  <c r="BO571" i="1" l="1"/>
  <c r="BQ571" i="1" s="1"/>
  <c r="BR571" i="1" s="1"/>
  <c r="BU571" i="1" l="1"/>
  <c r="BV571" i="1" l="1"/>
  <c r="BY571" i="1" s="1"/>
  <c r="M572" i="1" s="1"/>
  <c r="J572" i="1" l="1"/>
  <c r="BZ571" i="1"/>
  <c r="N572" i="1" s="1"/>
  <c r="Z572" i="1" s="1"/>
  <c r="AB572" i="1" l="1"/>
  <c r="AA572" i="1"/>
  <c r="AN572" i="1"/>
  <c r="BB572" i="1"/>
  <c r="BP572" i="1"/>
  <c r="K572" i="1"/>
  <c r="L572" i="1"/>
  <c r="AZ572" i="1" l="1"/>
  <c r="AL572" i="1"/>
  <c r="BN572" i="1"/>
  <c r="AD572" i="1"/>
  <c r="AC572" i="1"/>
  <c r="AQ572" i="1" s="1"/>
  <c r="AE572" i="1" l="1"/>
  <c r="AG572" i="1"/>
  <c r="AF572" i="1" s="1"/>
  <c r="BE572" i="1"/>
  <c r="AR572" i="1"/>
  <c r="BS572" i="1" l="1"/>
  <c r="BT572" i="1" s="1"/>
  <c r="BF572" i="1"/>
  <c r="AU572" i="1"/>
  <c r="AV572" i="1" s="1"/>
  <c r="AI572" i="1"/>
  <c r="AJ572" i="1"/>
  <c r="AH572" i="1"/>
  <c r="AM572" i="1" l="1"/>
  <c r="AO572" i="1" s="1"/>
  <c r="AP572" i="1" s="1"/>
  <c r="BI572" i="1"/>
  <c r="BJ572" i="1" s="1"/>
  <c r="BW572" i="1"/>
  <c r="BX572" i="1" s="1"/>
  <c r="AS572" i="1" l="1"/>
  <c r="AT572" i="1" l="1"/>
  <c r="AX572" i="1" s="1"/>
  <c r="AW572" i="1" l="1"/>
  <c r="BA572" i="1" l="1"/>
  <c r="BC572" i="1" s="1"/>
  <c r="BD572" i="1" s="1"/>
  <c r="BG572" i="1" l="1"/>
  <c r="BH572" i="1" l="1"/>
  <c r="BK572" i="1" s="1"/>
  <c r="BO572" i="1" l="1"/>
  <c r="BQ572" i="1" s="1"/>
  <c r="BR572" i="1" s="1"/>
  <c r="BL572" i="1"/>
  <c r="BU572" i="1" l="1"/>
  <c r="BV572" i="1" s="1"/>
  <c r="BZ572" i="1" l="1"/>
  <c r="N573" i="1" s="1"/>
  <c r="BY572" i="1"/>
  <c r="M573" i="1" s="1"/>
  <c r="L573" i="1" l="1"/>
  <c r="Z573" i="1"/>
  <c r="J573" i="1"/>
  <c r="BP573" i="1"/>
  <c r="BB573" i="1"/>
  <c r="AN573" i="1"/>
  <c r="K573" i="1"/>
  <c r="AB573" i="1" l="1"/>
  <c r="AA573" i="1"/>
  <c r="AZ573" i="1"/>
  <c r="AD573" i="1"/>
  <c r="AC573" i="1"/>
  <c r="AQ573" i="1" s="1"/>
  <c r="BN573" i="1"/>
  <c r="AL573" i="1"/>
  <c r="AE573" i="1" l="1"/>
  <c r="AG573" i="1"/>
  <c r="AF573" i="1" s="1"/>
  <c r="BE573" i="1"/>
  <c r="AR573" i="1"/>
  <c r="AH573" i="1" l="1"/>
  <c r="AU573" i="1"/>
  <c r="AV573" i="1" s="1"/>
  <c r="BS573" i="1"/>
  <c r="BT573" i="1" s="1"/>
  <c r="BF573" i="1"/>
  <c r="AJ573" i="1"/>
  <c r="AI573" i="1"/>
  <c r="AM573" i="1" l="1"/>
  <c r="AO573" i="1" s="1"/>
  <c r="AP573" i="1" s="1"/>
  <c r="BI573" i="1"/>
  <c r="BJ573" i="1" s="1"/>
  <c r="BW573" i="1"/>
  <c r="BX573" i="1" s="1"/>
  <c r="AS573" i="1" l="1"/>
  <c r="AT573" i="1" l="1"/>
  <c r="AX573" i="1" s="1"/>
  <c r="AW573" i="1" l="1"/>
  <c r="BA573" i="1" l="1"/>
  <c r="BC573" i="1" s="1"/>
  <c r="BD573" i="1" s="1"/>
  <c r="BG573" i="1" l="1"/>
  <c r="BH573" i="1" l="1"/>
  <c r="BL573" i="1" s="1"/>
  <c r="BK573" i="1" l="1"/>
  <c r="BO573" i="1" l="1"/>
  <c r="BQ573" i="1" s="1"/>
  <c r="BR573" i="1" s="1"/>
  <c r="BU573" i="1" l="1"/>
  <c r="BV573" i="1" l="1"/>
  <c r="BY573" i="1" s="1"/>
  <c r="M574" i="1" s="1"/>
  <c r="J574" i="1" l="1"/>
  <c r="BZ573" i="1"/>
  <c r="N574" i="1" s="1"/>
  <c r="BB574" i="1" l="1"/>
  <c r="BP574" i="1"/>
  <c r="AN574" i="1"/>
  <c r="K574" i="1"/>
  <c r="Z574" i="1"/>
  <c r="L574" i="1"/>
  <c r="BN574" i="1" l="1"/>
  <c r="AD574" i="1"/>
  <c r="AL574" i="1"/>
  <c r="AC574" i="1"/>
  <c r="AQ574" i="1" s="1"/>
  <c r="AZ574" i="1"/>
  <c r="AA574" i="1"/>
  <c r="AB574" i="1"/>
  <c r="AG574" i="1" l="1"/>
  <c r="AF574" i="1" s="1"/>
  <c r="AE574" i="1"/>
  <c r="BE574" i="1"/>
  <c r="AR574" i="1"/>
  <c r="AU574" i="1" l="1"/>
  <c r="AV574" i="1" s="1"/>
  <c r="AH574" i="1"/>
  <c r="BS574" i="1"/>
  <c r="BT574" i="1" s="1"/>
  <c r="BF574" i="1"/>
  <c r="AI574" i="1"/>
  <c r="AJ574" i="1"/>
  <c r="BI574" i="1" l="1"/>
  <c r="BJ574" i="1" s="1"/>
  <c r="BW574" i="1"/>
  <c r="BX574" i="1" s="1"/>
  <c r="AM574" i="1"/>
  <c r="AO574" i="1" s="1"/>
  <c r="AP574" i="1" s="1"/>
  <c r="AS574" i="1" l="1"/>
  <c r="AT574" i="1" l="1"/>
  <c r="AX574" i="1" s="1"/>
  <c r="AW574" i="1" l="1"/>
  <c r="BA574" i="1" l="1"/>
  <c r="BC574" i="1" s="1"/>
  <c r="BD574" i="1" s="1"/>
  <c r="BG574" i="1" l="1"/>
  <c r="BH574" i="1" l="1"/>
  <c r="BL574" i="1" s="1"/>
  <c r="BK574" i="1" l="1"/>
  <c r="BO574" i="1" l="1"/>
  <c r="BQ574" i="1" s="1"/>
  <c r="BR574" i="1" s="1"/>
  <c r="BU574" i="1" l="1"/>
  <c r="BV574" i="1" l="1"/>
  <c r="BY574" i="1" s="1"/>
  <c r="M575" i="1" s="1"/>
  <c r="J575" i="1" l="1"/>
  <c r="BZ574" i="1"/>
  <c r="N575" i="1" s="1"/>
  <c r="BP575" i="1" l="1"/>
  <c r="AN575" i="1"/>
  <c r="BB575" i="1"/>
  <c r="K575" i="1"/>
  <c r="L575" i="1"/>
  <c r="Z575" i="1"/>
  <c r="AB575" i="1" l="1"/>
  <c r="AA575" i="1"/>
  <c r="AL575" i="1"/>
  <c r="AC575" i="1"/>
  <c r="AQ575" i="1" s="1"/>
  <c r="BN575" i="1"/>
  <c r="AD575" i="1"/>
  <c r="AZ575" i="1"/>
  <c r="AG575" i="1" l="1"/>
  <c r="AF575" i="1" s="1"/>
  <c r="AE575" i="1"/>
  <c r="BE575" i="1"/>
  <c r="AR575" i="1"/>
  <c r="AJ575" i="1" l="1"/>
  <c r="AI575" i="1"/>
  <c r="AU575" i="1"/>
  <c r="AV575" i="1" s="1"/>
  <c r="BS575" i="1"/>
  <c r="BT575" i="1" s="1"/>
  <c r="BF575" i="1"/>
  <c r="AH575" i="1"/>
  <c r="BI575" i="1" l="1"/>
  <c r="BJ575" i="1" s="1"/>
  <c r="BW575" i="1"/>
  <c r="BX575" i="1" s="1"/>
  <c r="AM575" i="1"/>
  <c r="AO575" i="1" s="1"/>
  <c r="AP575" i="1" s="1"/>
  <c r="AS575" i="1" l="1"/>
  <c r="AT575" i="1" l="1"/>
  <c r="AX575" i="1" s="1"/>
  <c r="AW575" i="1" l="1"/>
  <c r="BA575" i="1" l="1"/>
  <c r="BC575" i="1" s="1"/>
  <c r="BD575" i="1" s="1"/>
  <c r="BG575" i="1" l="1"/>
  <c r="BH575" i="1" l="1"/>
  <c r="BL575" i="1" s="1"/>
  <c r="BK575" i="1" l="1"/>
  <c r="BO575" i="1" l="1"/>
  <c r="BQ575" i="1" s="1"/>
  <c r="BR575" i="1" s="1"/>
  <c r="BU575" i="1" l="1"/>
  <c r="BV575" i="1" l="1"/>
  <c r="BY575" i="1" s="1"/>
  <c r="M576" i="1" s="1"/>
  <c r="J576" i="1" l="1"/>
  <c r="BZ575" i="1"/>
  <c r="N576" i="1" s="1"/>
  <c r="BP576" i="1" l="1"/>
  <c r="BB576" i="1"/>
  <c r="AN576" i="1"/>
  <c r="K576" i="1"/>
  <c r="Z576" i="1"/>
  <c r="L576" i="1"/>
  <c r="AD576" i="1" l="1"/>
  <c r="AC576" i="1"/>
  <c r="AQ576" i="1" s="1"/>
  <c r="BN576" i="1"/>
  <c r="AL576" i="1"/>
  <c r="AZ576" i="1"/>
  <c r="AB576" i="1"/>
  <c r="AA576" i="1"/>
  <c r="BE576" i="1" l="1"/>
  <c r="AR576" i="1"/>
  <c r="AG576" i="1"/>
  <c r="AF576" i="1" s="1"/>
  <c r="AE576" i="1"/>
  <c r="AU576" i="1" l="1"/>
  <c r="AV576" i="1" s="1"/>
  <c r="AH576" i="1"/>
  <c r="AI576" i="1"/>
  <c r="AJ576" i="1"/>
  <c r="BF576" i="1"/>
  <c r="BS576" i="1"/>
  <c r="BT576" i="1" s="1"/>
  <c r="BI576" i="1" l="1"/>
  <c r="BJ576" i="1" s="1"/>
  <c r="BW576" i="1"/>
  <c r="BX576" i="1" s="1"/>
  <c r="AM576" i="1"/>
  <c r="AO576" i="1" s="1"/>
  <c r="AP576" i="1" s="1"/>
  <c r="AS576" i="1" l="1"/>
  <c r="AT576" i="1" l="1"/>
  <c r="AX576" i="1" s="1"/>
  <c r="AW576" i="1" l="1"/>
  <c r="BA576" i="1" l="1"/>
  <c r="BC576" i="1" s="1"/>
  <c r="BD576" i="1" s="1"/>
  <c r="BG576" i="1" l="1"/>
  <c r="BH576" i="1" l="1"/>
  <c r="BL576" i="1" s="1"/>
  <c r="BK576" i="1" l="1"/>
  <c r="BO576" i="1" l="1"/>
  <c r="BQ576" i="1" s="1"/>
  <c r="BR576" i="1" s="1"/>
  <c r="BU576" i="1" l="1"/>
  <c r="BV576" i="1" l="1"/>
  <c r="BY576" i="1" s="1"/>
  <c r="M577" i="1" s="1"/>
  <c r="J577" i="1" l="1"/>
  <c r="BZ576" i="1"/>
  <c r="N577" i="1" s="1"/>
  <c r="AN577" i="1" l="1"/>
  <c r="BP577" i="1"/>
  <c r="BB577" i="1"/>
  <c r="K577" i="1"/>
  <c r="Z577" i="1"/>
  <c r="L577" i="1"/>
  <c r="AL577" i="1" l="1"/>
  <c r="AD577" i="1"/>
  <c r="BN577" i="1"/>
  <c r="AZ577" i="1"/>
  <c r="AC577" i="1"/>
  <c r="AQ577" i="1" s="1"/>
  <c r="AA577" i="1"/>
  <c r="AB577" i="1"/>
  <c r="BE577" i="1" l="1"/>
  <c r="AR577" i="1"/>
  <c r="AG577" i="1"/>
  <c r="AF577" i="1" s="1"/>
  <c r="AE577" i="1"/>
  <c r="AJ577" i="1" l="1"/>
  <c r="AI577" i="1"/>
  <c r="AH577" i="1"/>
  <c r="AU577" i="1"/>
  <c r="AV577" i="1" s="1"/>
  <c r="BS577" i="1"/>
  <c r="BT577" i="1" s="1"/>
  <c r="BF577" i="1"/>
  <c r="BI577" i="1" l="1"/>
  <c r="BJ577" i="1" s="1"/>
  <c r="BW577" i="1"/>
  <c r="BX577" i="1" s="1"/>
  <c r="AM577" i="1"/>
  <c r="AO577" i="1" s="1"/>
  <c r="AP577" i="1" s="1"/>
  <c r="AS577" i="1" l="1"/>
  <c r="AT577" i="1" l="1"/>
  <c r="AX577" i="1" s="1"/>
  <c r="AW577" i="1" l="1"/>
  <c r="BA577" i="1" l="1"/>
  <c r="BC577" i="1" s="1"/>
  <c r="BD577" i="1" s="1"/>
  <c r="BG577" i="1" l="1"/>
  <c r="BH577" i="1" l="1"/>
  <c r="BK577" i="1" s="1"/>
  <c r="BO577" i="1" l="1"/>
  <c r="BQ577" i="1" s="1"/>
  <c r="BR577" i="1" s="1"/>
  <c r="BL577" i="1"/>
  <c r="BU577" i="1" l="1"/>
  <c r="BV577" i="1" l="1"/>
  <c r="BZ577" i="1" s="1"/>
  <c r="N578" i="1" s="1"/>
  <c r="BB578" i="1" l="1"/>
  <c r="BP578" i="1"/>
  <c r="AN578" i="1"/>
  <c r="K578" i="1"/>
  <c r="BY577" i="1"/>
  <c r="M578" i="1" s="1"/>
  <c r="Z578" i="1" l="1"/>
  <c r="L578" i="1"/>
  <c r="J578" i="1"/>
  <c r="AD578" i="1" l="1"/>
  <c r="AC578" i="1"/>
  <c r="AQ578" i="1" s="1"/>
  <c r="BN578" i="1"/>
  <c r="AZ578" i="1"/>
  <c r="AL578" i="1"/>
  <c r="AA578" i="1"/>
  <c r="AB578" i="1"/>
  <c r="BE578" i="1" l="1"/>
  <c r="AR578" i="1"/>
  <c r="AE578" i="1"/>
  <c r="AG578" i="1"/>
  <c r="AF578" i="1" s="1"/>
  <c r="AJ578" i="1" l="1"/>
  <c r="AI578" i="1"/>
  <c r="AH578" i="1"/>
  <c r="AU578" i="1"/>
  <c r="AV578" i="1" s="1"/>
  <c r="BF578" i="1"/>
  <c r="BS578" i="1"/>
  <c r="BT578" i="1" s="1"/>
  <c r="BI578" i="1" l="1"/>
  <c r="BJ578" i="1" s="1"/>
  <c r="AM578" i="1"/>
  <c r="AO578" i="1" s="1"/>
  <c r="AP578" i="1" s="1"/>
  <c r="BW578" i="1"/>
  <c r="BX578" i="1" s="1"/>
  <c r="AS578" i="1" l="1"/>
  <c r="AT578" i="1" l="1"/>
  <c r="AX578" i="1" s="1"/>
  <c r="AW578" i="1" l="1"/>
  <c r="BA578" i="1" l="1"/>
  <c r="BC578" i="1" s="1"/>
  <c r="BD578" i="1" s="1"/>
  <c r="BG578" i="1" l="1"/>
  <c r="BH578" i="1" l="1"/>
  <c r="BL578" i="1" s="1"/>
  <c r="BK578" i="1" l="1"/>
  <c r="BO578" i="1" l="1"/>
  <c r="BQ578" i="1" s="1"/>
  <c r="BR578" i="1" s="1"/>
  <c r="BU578" i="1" l="1"/>
  <c r="BV578" i="1" l="1"/>
  <c r="BY578" i="1" s="1"/>
  <c r="M579" i="1" s="1"/>
  <c r="J579" i="1" l="1"/>
  <c r="BZ578" i="1"/>
  <c r="N579" i="1" s="1"/>
  <c r="L579" i="1" s="1"/>
  <c r="BN579" i="1" l="1"/>
  <c r="AZ579" i="1"/>
  <c r="AL579" i="1"/>
  <c r="AD579" i="1"/>
  <c r="AC579" i="1"/>
  <c r="AQ579" i="1" s="1"/>
  <c r="BP579" i="1"/>
  <c r="BB579" i="1"/>
  <c r="AN579" i="1"/>
  <c r="K579" i="1"/>
  <c r="Z579" i="1"/>
  <c r="AG579" i="1" l="1"/>
  <c r="AB579" i="1"/>
  <c r="AE579" i="1" s="1"/>
  <c r="AA579" i="1"/>
  <c r="AR579" i="1"/>
  <c r="BE579" i="1"/>
  <c r="AF579" i="1" l="1"/>
  <c r="AI579" i="1"/>
  <c r="AJ579" i="1"/>
  <c r="BS579" i="1"/>
  <c r="BT579" i="1" s="1"/>
  <c r="BF579" i="1"/>
  <c r="AU579" i="1"/>
  <c r="AV579" i="1" s="1"/>
  <c r="AH579" i="1"/>
  <c r="BI579" i="1" l="1"/>
  <c r="BJ579" i="1" s="1"/>
  <c r="BW579" i="1"/>
  <c r="BX579" i="1" s="1"/>
  <c r="AM579" i="1"/>
  <c r="AO579" i="1" s="1"/>
  <c r="AP579" i="1" s="1"/>
  <c r="AS579" i="1" l="1"/>
  <c r="AT579" i="1" l="1"/>
  <c r="AW579" i="1" s="1"/>
  <c r="BA579" i="1" l="1"/>
  <c r="BC579" i="1" s="1"/>
  <c r="BD579" i="1" s="1"/>
  <c r="AX579" i="1"/>
  <c r="BG579" i="1" l="1"/>
  <c r="BH579" i="1" l="1"/>
  <c r="BK579" i="1" s="1"/>
  <c r="BO579" i="1" l="1"/>
  <c r="BQ579" i="1" s="1"/>
  <c r="BR579" i="1" s="1"/>
  <c r="BL579" i="1"/>
  <c r="BU579" i="1" l="1"/>
  <c r="BV579" i="1" s="1"/>
  <c r="BY579" i="1" l="1"/>
  <c r="M580" i="1" s="1"/>
  <c r="BZ579" i="1"/>
  <c r="N580" i="1" s="1"/>
  <c r="BB580" i="1" l="1"/>
  <c r="AN580" i="1"/>
  <c r="BP580" i="1"/>
  <c r="K580" i="1"/>
  <c r="Z580" i="1"/>
  <c r="L580" i="1"/>
  <c r="J580" i="1"/>
  <c r="BN580" i="1" l="1"/>
  <c r="AL580" i="1"/>
  <c r="AC580" i="1"/>
  <c r="AQ580" i="1" s="1"/>
  <c r="AZ580" i="1"/>
  <c r="AD580" i="1"/>
  <c r="AA580" i="1"/>
  <c r="AB580" i="1"/>
  <c r="AG580" i="1" l="1"/>
  <c r="AF580" i="1" s="1"/>
  <c r="AE580" i="1"/>
  <c r="BE580" i="1"/>
  <c r="AR580" i="1"/>
  <c r="AU580" i="1" l="1"/>
  <c r="AV580" i="1" s="1"/>
  <c r="BS580" i="1"/>
  <c r="BT580" i="1" s="1"/>
  <c r="BF580" i="1"/>
  <c r="AI580" i="1"/>
  <c r="AJ580" i="1"/>
  <c r="AH580" i="1"/>
  <c r="BI580" i="1" l="1"/>
  <c r="BJ580" i="1" s="1"/>
  <c r="BW580" i="1"/>
  <c r="BX580" i="1" s="1"/>
  <c r="AM580" i="1"/>
  <c r="AO580" i="1" s="1"/>
  <c r="AP580" i="1" s="1"/>
  <c r="AS580" i="1" l="1"/>
  <c r="AT580" i="1" l="1"/>
  <c r="AW580" i="1" s="1"/>
  <c r="BA580" i="1" l="1"/>
  <c r="BC580" i="1" s="1"/>
  <c r="BD580" i="1" s="1"/>
  <c r="AX580" i="1"/>
  <c r="BG580" i="1" l="1"/>
  <c r="BH580" i="1" l="1"/>
  <c r="BK580" i="1" s="1"/>
  <c r="BO580" i="1" l="1"/>
  <c r="BQ580" i="1" s="1"/>
  <c r="BR580" i="1" s="1"/>
  <c r="BL580" i="1"/>
  <c r="BU580" i="1" l="1"/>
  <c r="BV580" i="1" s="1"/>
  <c r="BY580" i="1" l="1"/>
  <c r="M581" i="1" s="1"/>
  <c r="BZ580" i="1"/>
  <c r="N581" i="1" s="1"/>
  <c r="BB581" i="1" l="1"/>
  <c r="AN581" i="1"/>
  <c r="BP581" i="1"/>
  <c r="K581" i="1"/>
  <c r="Z581" i="1"/>
  <c r="L581" i="1"/>
  <c r="J581" i="1"/>
  <c r="AZ581" i="1" l="1"/>
  <c r="AL581" i="1"/>
  <c r="AD581" i="1"/>
  <c r="BN581" i="1"/>
  <c r="AC581" i="1"/>
  <c r="AQ581" i="1" s="1"/>
  <c r="AB581" i="1"/>
  <c r="AA581" i="1"/>
  <c r="BE581" i="1" l="1"/>
  <c r="AR581" i="1"/>
  <c r="AE581" i="1"/>
  <c r="AG581" i="1"/>
  <c r="AF581" i="1" s="1"/>
  <c r="AU581" i="1" l="1"/>
  <c r="AV581" i="1" s="1"/>
  <c r="AH581" i="1"/>
  <c r="AJ581" i="1"/>
  <c r="AI581" i="1"/>
  <c r="BS581" i="1"/>
  <c r="BT581" i="1" s="1"/>
  <c r="BF581" i="1"/>
  <c r="BI581" i="1" l="1"/>
  <c r="BJ581" i="1" s="1"/>
  <c r="AM581" i="1"/>
  <c r="AO581" i="1" s="1"/>
  <c r="AP581" i="1" s="1"/>
  <c r="BW581" i="1"/>
  <c r="BX581" i="1" s="1"/>
  <c r="AS581" i="1" l="1"/>
  <c r="AT581" i="1" l="1"/>
  <c r="AW581" i="1" s="1"/>
  <c r="BA581" i="1" l="1"/>
  <c r="BC581" i="1" s="1"/>
  <c r="BD581" i="1" s="1"/>
  <c r="AX581" i="1"/>
  <c r="BG581" i="1" l="1"/>
  <c r="BH581" i="1" s="1"/>
  <c r="BL581" i="1" l="1"/>
  <c r="BK581" i="1"/>
  <c r="BO581" i="1" l="1"/>
  <c r="BQ581" i="1" s="1"/>
  <c r="BR581" i="1" s="1"/>
  <c r="BU581" i="1" l="1"/>
  <c r="BV581" i="1" l="1"/>
  <c r="BZ581" i="1" s="1"/>
  <c r="N582" i="1" s="1"/>
  <c r="BP582" i="1" l="1"/>
  <c r="BB582" i="1"/>
  <c r="AN582" i="1"/>
  <c r="K582" i="1"/>
  <c r="BY581" i="1"/>
  <c r="M582" i="1" s="1"/>
  <c r="L582" i="1" l="1"/>
  <c r="Z582" i="1"/>
  <c r="J582" i="1"/>
  <c r="AZ582" i="1" l="1"/>
  <c r="AD582" i="1"/>
  <c r="AC582" i="1"/>
  <c r="AQ582" i="1" s="1"/>
  <c r="BN582" i="1"/>
  <c r="AL582" i="1"/>
  <c r="AB582" i="1"/>
  <c r="AA582" i="1"/>
  <c r="BE582" i="1" l="1"/>
  <c r="AR582" i="1"/>
  <c r="AG582" i="1"/>
  <c r="AF582" i="1" s="1"/>
  <c r="AE582" i="1"/>
  <c r="AI582" i="1" l="1"/>
  <c r="AJ582" i="1"/>
  <c r="AH582" i="1"/>
  <c r="AU582" i="1"/>
  <c r="AV582" i="1" s="1"/>
  <c r="BS582" i="1"/>
  <c r="BT582" i="1" s="1"/>
  <c r="BF582" i="1"/>
  <c r="BI582" i="1" l="1"/>
  <c r="BJ582" i="1" s="1"/>
  <c r="BW582" i="1"/>
  <c r="BX582" i="1" s="1"/>
  <c r="AM582" i="1"/>
  <c r="AO582" i="1" s="1"/>
  <c r="AP582" i="1" s="1"/>
  <c r="AS582" i="1" l="1"/>
  <c r="AT582" i="1" l="1"/>
  <c r="AX582" i="1" s="1"/>
  <c r="AW582" i="1" l="1"/>
  <c r="BA582" i="1" l="1"/>
  <c r="BC582" i="1" s="1"/>
  <c r="BD582" i="1" s="1"/>
  <c r="BG582" i="1" l="1"/>
  <c r="BH582" i="1" l="1"/>
  <c r="BK582" i="1" s="1"/>
  <c r="BO582" i="1" l="1"/>
  <c r="BQ582" i="1" s="1"/>
  <c r="BR582" i="1" s="1"/>
  <c r="BL582" i="1"/>
  <c r="BU582" i="1" l="1"/>
  <c r="BV582" i="1" s="1"/>
  <c r="BY582" i="1" l="1"/>
  <c r="M583" i="1" s="1"/>
  <c r="BZ582" i="1"/>
  <c r="N583" i="1" s="1"/>
  <c r="BP583" i="1" l="1"/>
  <c r="AN583" i="1"/>
  <c r="BB583" i="1"/>
  <c r="K583" i="1"/>
  <c r="L583" i="1"/>
  <c r="Z583" i="1"/>
  <c r="J583" i="1"/>
  <c r="BN583" i="1" l="1"/>
  <c r="AD583" i="1"/>
  <c r="AC583" i="1"/>
  <c r="AQ583" i="1" s="1"/>
  <c r="AZ583" i="1"/>
  <c r="AL583" i="1"/>
  <c r="AB583" i="1"/>
  <c r="AA583" i="1"/>
  <c r="AG583" i="1" l="1"/>
  <c r="AF583" i="1" s="1"/>
  <c r="AE583" i="1"/>
  <c r="AR583" i="1"/>
  <c r="BE583" i="1"/>
  <c r="AU583" i="1" l="1"/>
  <c r="AV583" i="1" s="1"/>
  <c r="BS583" i="1"/>
  <c r="BT583" i="1" s="1"/>
  <c r="BF583" i="1"/>
  <c r="AI583" i="1"/>
  <c r="AJ583" i="1"/>
  <c r="AH583" i="1"/>
  <c r="AM583" i="1" l="1"/>
  <c r="AO583" i="1" s="1"/>
  <c r="AP583" i="1" s="1"/>
  <c r="BI583" i="1"/>
  <c r="BJ583" i="1" s="1"/>
  <c r="BW583" i="1"/>
  <c r="BX583" i="1" s="1"/>
  <c r="AS583" i="1" l="1"/>
  <c r="AT583" i="1" l="1"/>
  <c r="AX583" i="1" s="1"/>
  <c r="AW583" i="1" l="1"/>
  <c r="BA583" i="1" l="1"/>
  <c r="BC583" i="1" s="1"/>
  <c r="BD583" i="1" s="1"/>
  <c r="BG583" i="1" l="1"/>
  <c r="BH583" i="1" l="1"/>
  <c r="BL583" i="1" s="1"/>
  <c r="BK583" i="1" l="1"/>
  <c r="BO583" i="1" l="1"/>
  <c r="BQ583" i="1" s="1"/>
  <c r="BR583" i="1" s="1"/>
  <c r="BU583" i="1" l="1"/>
  <c r="BV583" i="1" l="1"/>
  <c r="BY583" i="1" s="1"/>
  <c r="M584" i="1" s="1"/>
  <c r="J584" i="1" l="1"/>
  <c r="BZ583" i="1"/>
  <c r="N584" i="1" s="1"/>
  <c r="BP584" i="1" l="1"/>
  <c r="AN584" i="1"/>
  <c r="BB584" i="1"/>
  <c r="K584" i="1"/>
  <c r="L584" i="1"/>
  <c r="Z584" i="1"/>
  <c r="AB584" i="1" l="1"/>
  <c r="AA584" i="1"/>
  <c r="AC584" i="1"/>
  <c r="AQ584" i="1" s="1"/>
  <c r="BN584" i="1"/>
  <c r="AD584" i="1"/>
  <c r="AZ584" i="1"/>
  <c r="AL584" i="1"/>
  <c r="BE584" i="1" l="1"/>
  <c r="AR584" i="1"/>
  <c r="AE584" i="1"/>
  <c r="AG584" i="1"/>
  <c r="AF584" i="1" s="1"/>
  <c r="AH584" i="1" l="1"/>
  <c r="AJ584" i="1"/>
  <c r="AI584" i="1"/>
  <c r="AU584" i="1"/>
  <c r="AV584" i="1" s="1"/>
  <c r="BS584" i="1"/>
  <c r="BT584" i="1" s="1"/>
  <c r="BF584" i="1"/>
  <c r="BI584" i="1" l="1"/>
  <c r="BJ584" i="1" s="1"/>
  <c r="AM584" i="1"/>
  <c r="AO584" i="1" s="1"/>
  <c r="AP584" i="1" s="1"/>
  <c r="BW584" i="1"/>
  <c r="BX584" i="1" s="1"/>
  <c r="AS584" i="1" l="1"/>
  <c r="AT584" i="1" l="1"/>
  <c r="AX584" i="1" s="1"/>
  <c r="AW584" i="1" l="1"/>
  <c r="BA584" i="1" l="1"/>
  <c r="BC584" i="1" s="1"/>
  <c r="BD584" i="1" s="1"/>
  <c r="BG584" i="1" l="1"/>
  <c r="BH584" i="1" l="1"/>
  <c r="BL584" i="1" s="1"/>
  <c r="BK584" i="1" l="1"/>
  <c r="BO584" i="1" l="1"/>
  <c r="BQ584" i="1" s="1"/>
  <c r="BR584" i="1" s="1"/>
  <c r="BU584" i="1" l="1"/>
  <c r="BV584" i="1" l="1"/>
  <c r="BY584" i="1" s="1"/>
  <c r="M585" i="1" s="1"/>
  <c r="J585" i="1" l="1"/>
  <c r="BZ584" i="1"/>
  <c r="N585" i="1" s="1"/>
  <c r="AN585" i="1" l="1"/>
  <c r="BP585" i="1"/>
  <c r="BB585" i="1"/>
  <c r="K585" i="1"/>
  <c r="Z585" i="1"/>
  <c r="L585" i="1"/>
  <c r="AD585" i="1" l="1"/>
  <c r="AC585" i="1"/>
  <c r="AQ585" i="1" s="1"/>
  <c r="BN585" i="1"/>
  <c r="AZ585" i="1"/>
  <c r="AL585" i="1"/>
  <c r="AB585" i="1"/>
  <c r="AA585" i="1"/>
  <c r="BE585" i="1" l="1"/>
  <c r="AR585" i="1"/>
  <c r="AG585" i="1"/>
  <c r="AF585" i="1" s="1"/>
  <c r="AE585" i="1"/>
  <c r="AI585" i="1" l="1"/>
  <c r="AJ585" i="1"/>
  <c r="AH585" i="1"/>
  <c r="AU585" i="1"/>
  <c r="AV585" i="1" s="1"/>
  <c r="BF585" i="1"/>
  <c r="BS585" i="1"/>
  <c r="BT585" i="1" s="1"/>
  <c r="BW585" i="1" l="1"/>
  <c r="BX585" i="1" s="1"/>
  <c r="BI585" i="1"/>
  <c r="BJ585" i="1" s="1"/>
  <c r="AM585" i="1"/>
  <c r="AO585" i="1" s="1"/>
  <c r="AP585" i="1" s="1"/>
  <c r="AS585" i="1" l="1"/>
  <c r="AT585" i="1" l="1"/>
  <c r="AX585" i="1" s="1"/>
  <c r="AW585" i="1" l="1"/>
  <c r="BA585" i="1" l="1"/>
  <c r="BC585" i="1" s="1"/>
  <c r="BD585" i="1" s="1"/>
  <c r="BG585" i="1" l="1"/>
  <c r="BH585" i="1" l="1"/>
  <c r="BL585" i="1" s="1"/>
  <c r="BK585" i="1" l="1"/>
  <c r="BO585" i="1" l="1"/>
  <c r="BQ585" i="1" s="1"/>
  <c r="BR585" i="1" s="1"/>
  <c r="BU585" i="1" l="1"/>
  <c r="BV585" i="1" l="1"/>
  <c r="BZ585" i="1" s="1"/>
  <c r="N586" i="1" s="1"/>
  <c r="AN586" i="1" l="1"/>
  <c r="BB586" i="1"/>
  <c r="BP586" i="1"/>
  <c r="K586" i="1"/>
  <c r="BY585" i="1"/>
  <c r="M586" i="1" s="1"/>
  <c r="Z586" i="1" l="1"/>
  <c r="L586" i="1"/>
  <c r="J586" i="1"/>
  <c r="AL586" i="1" l="1"/>
  <c r="AD586" i="1"/>
  <c r="BN586" i="1"/>
  <c r="AZ586" i="1"/>
  <c r="AC586" i="1"/>
  <c r="AQ586" i="1" s="1"/>
  <c r="AA586" i="1"/>
  <c r="AB586" i="1"/>
  <c r="AG586" i="1" l="1"/>
  <c r="AF586" i="1" s="1"/>
  <c r="AE586" i="1"/>
  <c r="AR586" i="1"/>
  <c r="BE586" i="1"/>
  <c r="AU586" i="1" l="1"/>
  <c r="AV586" i="1" s="1"/>
  <c r="BS586" i="1"/>
  <c r="BT586" i="1" s="1"/>
  <c r="BF586" i="1"/>
  <c r="AJ586" i="1"/>
  <c r="AI586" i="1"/>
  <c r="AH586" i="1"/>
  <c r="BW586" i="1" l="1"/>
  <c r="BX586" i="1" s="1"/>
  <c r="AM586" i="1"/>
  <c r="AO586" i="1" s="1"/>
  <c r="AP586" i="1" s="1"/>
  <c r="BI586" i="1"/>
  <c r="BJ586" i="1" s="1"/>
  <c r="AS586" i="1" l="1"/>
  <c r="AT586" i="1" l="1"/>
  <c r="AX586" i="1" s="1"/>
  <c r="AW586" i="1" l="1"/>
  <c r="BA586" i="1" l="1"/>
  <c r="BC586" i="1" s="1"/>
  <c r="BD586" i="1" s="1"/>
  <c r="BG586" i="1" l="1"/>
  <c r="BH586" i="1" l="1"/>
  <c r="BK586" i="1" s="1"/>
  <c r="BO586" i="1" l="1"/>
  <c r="BQ586" i="1" s="1"/>
  <c r="BR586" i="1" s="1"/>
  <c r="BL586" i="1"/>
  <c r="BU586" i="1" l="1"/>
  <c r="BV586" i="1" l="1"/>
  <c r="BZ586" i="1" s="1"/>
  <c r="N587" i="1" s="1"/>
  <c r="AN587" i="1" l="1"/>
  <c r="BB587" i="1"/>
  <c r="BP587" i="1"/>
  <c r="K587" i="1"/>
  <c r="BY586" i="1"/>
  <c r="M587" i="1" s="1"/>
  <c r="Z587" i="1" l="1"/>
  <c r="L587" i="1"/>
  <c r="J587" i="1"/>
  <c r="AZ587" i="1" l="1"/>
  <c r="AL587" i="1"/>
  <c r="BN587" i="1"/>
  <c r="AD587" i="1"/>
  <c r="AC587" i="1"/>
  <c r="AQ587" i="1" s="1"/>
  <c r="AA587" i="1"/>
  <c r="AB587" i="1"/>
  <c r="AE587" i="1" l="1"/>
  <c r="AG587" i="1"/>
  <c r="AF587" i="1" s="1"/>
  <c r="BE587" i="1"/>
  <c r="AR587" i="1"/>
  <c r="BF587" i="1" l="1"/>
  <c r="BS587" i="1"/>
  <c r="BT587" i="1" s="1"/>
  <c r="AU587" i="1"/>
  <c r="AV587" i="1" s="1"/>
  <c r="AJ587" i="1"/>
  <c r="AI587" i="1"/>
  <c r="AH587" i="1"/>
  <c r="AM587" i="1" l="1"/>
  <c r="AO587" i="1" s="1"/>
  <c r="AP587" i="1" s="1"/>
  <c r="BW587" i="1"/>
  <c r="BX587" i="1" s="1"/>
  <c r="BI587" i="1"/>
  <c r="BJ587" i="1" s="1"/>
  <c r="AS587" i="1" l="1"/>
  <c r="AT587" i="1" l="1"/>
  <c r="AX587" i="1" s="1"/>
  <c r="AW587" i="1" l="1"/>
  <c r="BA587" i="1" l="1"/>
  <c r="BC587" i="1" s="1"/>
  <c r="BD587" i="1" s="1"/>
  <c r="BG587" i="1" l="1"/>
  <c r="BH587" i="1" l="1"/>
  <c r="BL587" i="1" s="1"/>
  <c r="BK587" i="1" l="1"/>
  <c r="BO587" i="1" l="1"/>
  <c r="BQ587" i="1" s="1"/>
  <c r="BR587" i="1" s="1"/>
  <c r="BU587" i="1" l="1"/>
  <c r="BV587" i="1" l="1"/>
  <c r="BZ587" i="1" s="1"/>
  <c r="N588" i="1" s="1"/>
  <c r="BP588" i="1" l="1"/>
  <c r="BB588" i="1"/>
  <c r="AN588" i="1"/>
  <c r="K588" i="1"/>
  <c r="BY587" i="1"/>
  <c r="M588" i="1" s="1"/>
  <c r="Z588" i="1" l="1"/>
  <c r="L588" i="1"/>
  <c r="J588" i="1"/>
  <c r="AD588" i="1" l="1"/>
  <c r="AC588" i="1"/>
  <c r="AQ588" i="1" s="1"/>
  <c r="BN588" i="1"/>
  <c r="AZ588" i="1"/>
  <c r="AL588" i="1"/>
  <c r="AB588" i="1"/>
  <c r="AA588" i="1"/>
  <c r="AR588" i="1" l="1"/>
  <c r="BE588" i="1"/>
  <c r="AE588" i="1"/>
  <c r="AG588" i="1"/>
  <c r="AF588" i="1" s="1"/>
  <c r="AI588" i="1" l="1"/>
  <c r="AJ588" i="1"/>
  <c r="BS588" i="1"/>
  <c r="BT588" i="1" s="1"/>
  <c r="BF588" i="1"/>
  <c r="AH588" i="1"/>
  <c r="AU588" i="1"/>
  <c r="AV588" i="1" s="1"/>
  <c r="BI588" i="1" l="1"/>
  <c r="BJ588" i="1" s="1"/>
  <c r="BW588" i="1"/>
  <c r="BX588" i="1" s="1"/>
  <c r="AM588" i="1"/>
  <c r="AO588" i="1" s="1"/>
  <c r="AP588" i="1" s="1"/>
  <c r="AS588" i="1" l="1"/>
  <c r="AT588" i="1" l="1"/>
  <c r="AX588" i="1" s="1"/>
  <c r="AW588" i="1" l="1"/>
  <c r="BA588" i="1" l="1"/>
  <c r="BC588" i="1" s="1"/>
  <c r="BD588" i="1" s="1"/>
  <c r="BG588" i="1" l="1"/>
  <c r="BH588" i="1" l="1"/>
  <c r="BL588" i="1" s="1"/>
  <c r="BK588" i="1" l="1"/>
  <c r="BO588" i="1" l="1"/>
  <c r="BQ588" i="1" s="1"/>
  <c r="BR588" i="1" s="1"/>
  <c r="BU588" i="1" l="1"/>
  <c r="BV588" i="1" l="1"/>
  <c r="BY588" i="1" s="1"/>
  <c r="M589" i="1" s="1"/>
  <c r="J589" i="1" l="1"/>
  <c r="BZ588" i="1"/>
  <c r="N589" i="1" s="1"/>
  <c r="Z589" i="1" s="1"/>
  <c r="AB589" i="1" l="1"/>
  <c r="AA589" i="1"/>
  <c r="AN589" i="1"/>
  <c r="BB589" i="1"/>
  <c r="BP589" i="1"/>
  <c r="K589" i="1"/>
  <c r="L589" i="1"/>
  <c r="BN589" i="1" l="1"/>
  <c r="AL589" i="1"/>
  <c r="AD589" i="1"/>
  <c r="AZ589" i="1"/>
  <c r="AC589" i="1"/>
  <c r="AQ589" i="1" s="1"/>
  <c r="BE589" i="1" l="1"/>
  <c r="AR589" i="1"/>
  <c r="AG589" i="1"/>
  <c r="AF589" i="1" s="1"/>
  <c r="AE589" i="1"/>
  <c r="AH589" i="1" l="1"/>
  <c r="AJ589" i="1"/>
  <c r="AI589" i="1"/>
  <c r="AU589" i="1"/>
  <c r="AV589" i="1" s="1"/>
  <c r="BS589" i="1"/>
  <c r="BT589" i="1" s="1"/>
  <c r="BF589" i="1"/>
  <c r="BI589" i="1" l="1"/>
  <c r="BJ589" i="1" s="1"/>
  <c r="BW589" i="1"/>
  <c r="BX589" i="1" s="1"/>
  <c r="AM589" i="1"/>
  <c r="AO589" i="1" s="1"/>
  <c r="AP589" i="1" s="1"/>
  <c r="AS589" i="1" l="1"/>
  <c r="AT589" i="1" l="1"/>
  <c r="AX589" i="1" s="1"/>
  <c r="AW589" i="1" l="1"/>
  <c r="BA589" i="1" l="1"/>
  <c r="BC589" i="1" s="1"/>
  <c r="BD589" i="1" s="1"/>
  <c r="BG589" i="1" l="1"/>
  <c r="BH589" i="1" l="1"/>
  <c r="BL589" i="1" s="1"/>
  <c r="BK589" i="1" l="1"/>
  <c r="BO589" i="1" l="1"/>
  <c r="BQ589" i="1" s="1"/>
  <c r="BR589" i="1" s="1"/>
  <c r="BU589" i="1" l="1"/>
  <c r="BV589" i="1" l="1"/>
  <c r="BY589" i="1" s="1"/>
  <c r="M590" i="1" s="1"/>
  <c r="J590" i="1" l="1"/>
  <c r="BZ589" i="1"/>
  <c r="N590" i="1" s="1"/>
  <c r="L590" i="1" s="1"/>
  <c r="AZ590" i="1" l="1"/>
  <c r="AL590" i="1"/>
  <c r="BN590" i="1"/>
  <c r="AD590" i="1"/>
  <c r="AC590" i="1"/>
  <c r="AQ590" i="1" s="1"/>
  <c r="BB590" i="1"/>
  <c r="BP590" i="1"/>
  <c r="AN590" i="1"/>
  <c r="K590" i="1"/>
  <c r="Z590" i="1"/>
  <c r="BE590" i="1" l="1"/>
  <c r="AR590" i="1"/>
  <c r="AB590" i="1"/>
  <c r="AE590" i="1" s="1"/>
  <c r="AA590" i="1"/>
  <c r="AG590" i="1"/>
  <c r="AF590" i="1" s="1"/>
  <c r="AJ590" i="1" l="1"/>
  <c r="AI590" i="1"/>
  <c r="AH590" i="1"/>
  <c r="AU590" i="1"/>
  <c r="AV590" i="1" s="1"/>
  <c r="BF590" i="1"/>
  <c r="BS590" i="1"/>
  <c r="BT590" i="1" s="1"/>
  <c r="BW590" i="1" l="1"/>
  <c r="BX590" i="1" s="1"/>
  <c r="BI590" i="1"/>
  <c r="BJ590" i="1" s="1"/>
  <c r="AM590" i="1"/>
  <c r="AO590" i="1" s="1"/>
  <c r="AP590" i="1" s="1"/>
  <c r="AS590" i="1" l="1"/>
  <c r="AT590" i="1" l="1"/>
  <c r="AX590" i="1" s="1"/>
  <c r="AW590" i="1" l="1"/>
  <c r="BA590" i="1" l="1"/>
  <c r="BC590" i="1" s="1"/>
  <c r="BD590" i="1" s="1"/>
  <c r="BG590" i="1" l="1"/>
  <c r="BH590" i="1" l="1"/>
  <c r="BL590" i="1" s="1"/>
  <c r="BK590" i="1" l="1"/>
  <c r="BO590" i="1" l="1"/>
  <c r="BQ590" i="1" s="1"/>
  <c r="BR590" i="1" s="1"/>
  <c r="BU590" i="1" l="1"/>
  <c r="BV590" i="1" l="1"/>
  <c r="BY590" i="1" s="1"/>
  <c r="M591" i="1" s="1"/>
  <c r="J591" i="1" l="1"/>
  <c r="BZ590" i="1"/>
  <c r="N591" i="1" s="1"/>
  <c r="BP591" i="1" l="1"/>
  <c r="BB591" i="1"/>
  <c r="AN591" i="1"/>
  <c r="K591" i="1"/>
  <c r="L591" i="1"/>
  <c r="Z591" i="1"/>
  <c r="AB591" i="1" l="1"/>
  <c r="AA591" i="1"/>
  <c r="AD591" i="1"/>
  <c r="AC591" i="1"/>
  <c r="AQ591" i="1" s="1"/>
  <c r="BN591" i="1"/>
  <c r="AL591" i="1"/>
  <c r="AZ591" i="1"/>
  <c r="AG591" i="1" l="1"/>
  <c r="AF591" i="1" s="1"/>
  <c r="AE591" i="1"/>
  <c r="AR591" i="1"/>
  <c r="BE591" i="1"/>
  <c r="AU591" i="1" l="1"/>
  <c r="AV591" i="1" s="1"/>
  <c r="BS591" i="1"/>
  <c r="BT591" i="1" s="1"/>
  <c r="BF591" i="1"/>
  <c r="AJ591" i="1"/>
  <c r="AI591" i="1"/>
  <c r="AH591" i="1"/>
  <c r="AM591" i="1" l="1"/>
  <c r="AO591" i="1" s="1"/>
  <c r="AP591" i="1" s="1"/>
  <c r="BI591" i="1"/>
  <c r="BJ591" i="1" s="1"/>
  <c r="BW591" i="1"/>
  <c r="BX591" i="1" s="1"/>
  <c r="AS591" i="1" l="1"/>
  <c r="AT591" i="1" l="1"/>
  <c r="AX591" i="1" s="1"/>
  <c r="AW591" i="1" l="1"/>
  <c r="BA591" i="1" l="1"/>
  <c r="BC591" i="1" s="1"/>
  <c r="BD591" i="1" s="1"/>
  <c r="BG591" i="1" l="1"/>
  <c r="BH591" i="1" l="1"/>
  <c r="BL591" i="1" s="1"/>
  <c r="BK591" i="1" l="1"/>
  <c r="BO591" i="1" l="1"/>
  <c r="BQ591" i="1" s="1"/>
  <c r="BR591" i="1" s="1"/>
  <c r="BU591" i="1" l="1"/>
  <c r="BV591" i="1" l="1"/>
  <c r="BY591" i="1" s="1"/>
  <c r="M592" i="1" s="1"/>
  <c r="J592" i="1" l="1"/>
  <c r="BZ591" i="1"/>
  <c r="N592" i="1" s="1"/>
  <c r="L592" i="1" s="1"/>
  <c r="BN592" i="1" l="1"/>
  <c r="AD592" i="1"/>
  <c r="AZ592" i="1"/>
  <c r="AL592" i="1"/>
  <c r="AC592" i="1"/>
  <c r="AQ592" i="1" s="1"/>
  <c r="AN592" i="1"/>
  <c r="BB592" i="1"/>
  <c r="BP592" i="1"/>
  <c r="K592" i="1"/>
  <c r="Z592" i="1"/>
  <c r="AA592" i="1" l="1"/>
  <c r="AB592" i="1"/>
  <c r="AE592" i="1" s="1"/>
  <c r="AG592" i="1"/>
  <c r="BE592" i="1"/>
  <c r="AR592" i="1"/>
  <c r="AF592" i="1" l="1"/>
  <c r="AI592" i="1" s="1"/>
  <c r="AJ592" i="1"/>
  <c r="AU592" i="1"/>
  <c r="AV592" i="1" s="1"/>
  <c r="BS592" i="1"/>
  <c r="BT592" i="1" s="1"/>
  <c r="BF592" i="1"/>
  <c r="AH592" i="1"/>
  <c r="BI592" i="1" l="1"/>
  <c r="BJ592" i="1" s="1"/>
  <c r="BW592" i="1"/>
  <c r="BX592" i="1" s="1"/>
  <c r="AM592" i="1"/>
  <c r="AO592" i="1" s="1"/>
  <c r="AP592" i="1" s="1"/>
  <c r="AS592" i="1" l="1"/>
  <c r="AT592" i="1" l="1"/>
  <c r="AX592" i="1" s="1"/>
  <c r="AW592" i="1" l="1"/>
  <c r="BA592" i="1" l="1"/>
  <c r="BC592" i="1" s="1"/>
  <c r="BD592" i="1" s="1"/>
  <c r="BG592" i="1" l="1"/>
  <c r="BH592" i="1" l="1"/>
  <c r="BL592" i="1" s="1"/>
  <c r="BK592" i="1" l="1"/>
  <c r="BO592" i="1" l="1"/>
  <c r="BQ592" i="1" s="1"/>
  <c r="BR592" i="1" s="1"/>
  <c r="BU592" i="1" l="1"/>
  <c r="BV592" i="1" l="1"/>
  <c r="BY592" i="1" s="1"/>
  <c r="M593" i="1" s="1"/>
  <c r="J593" i="1" l="1"/>
  <c r="BZ592" i="1"/>
  <c r="N593" i="1" s="1"/>
  <c r="AN593" i="1" l="1"/>
  <c r="BP593" i="1"/>
  <c r="BB593" i="1"/>
  <c r="K593" i="1"/>
  <c r="L593" i="1"/>
  <c r="Z593" i="1"/>
  <c r="AB593" i="1" l="1"/>
  <c r="AA593" i="1"/>
  <c r="AD593" i="1"/>
  <c r="BN593" i="1"/>
  <c r="AZ593" i="1"/>
  <c r="AC593" i="1"/>
  <c r="AQ593" i="1" s="1"/>
  <c r="AL593" i="1"/>
  <c r="AE593" i="1" l="1"/>
  <c r="AG593" i="1"/>
  <c r="AF593" i="1" s="1"/>
  <c r="BE593" i="1"/>
  <c r="AR593" i="1"/>
  <c r="BS593" i="1" l="1"/>
  <c r="BT593" i="1" s="1"/>
  <c r="BF593" i="1"/>
  <c r="AU593" i="1"/>
  <c r="AV593" i="1" s="1"/>
  <c r="AH593" i="1"/>
  <c r="AJ593" i="1"/>
  <c r="AI593" i="1"/>
  <c r="BI593" i="1" l="1"/>
  <c r="BJ593" i="1" s="1"/>
  <c r="AM593" i="1"/>
  <c r="AO593" i="1" s="1"/>
  <c r="AP593" i="1" s="1"/>
  <c r="BW593" i="1"/>
  <c r="BX593" i="1" s="1"/>
  <c r="AS593" i="1" l="1"/>
  <c r="AT593" i="1" l="1"/>
  <c r="AX593" i="1" s="1"/>
  <c r="AW593" i="1" l="1"/>
  <c r="BA593" i="1" l="1"/>
  <c r="BC593" i="1" s="1"/>
  <c r="BD593" i="1" s="1"/>
  <c r="BG593" i="1" l="1"/>
  <c r="BH593" i="1" l="1"/>
  <c r="BL593" i="1" s="1"/>
  <c r="BK593" i="1" l="1"/>
  <c r="BO593" i="1" l="1"/>
  <c r="BQ593" i="1" s="1"/>
  <c r="BR593" i="1" s="1"/>
  <c r="BU593" i="1" l="1"/>
  <c r="BV593" i="1" l="1"/>
  <c r="BY593" i="1" s="1"/>
  <c r="M594" i="1" s="1"/>
  <c r="J594" i="1" l="1"/>
  <c r="BZ593" i="1"/>
  <c r="N594" i="1" s="1"/>
  <c r="AN594" i="1" l="1"/>
  <c r="BB594" i="1"/>
  <c r="BP594" i="1"/>
  <c r="K594" i="1"/>
  <c r="L594" i="1"/>
  <c r="Z594" i="1"/>
  <c r="AB594" i="1" l="1"/>
  <c r="AA594" i="1"/>
  <c r="BN594" i="1"/>
  <c r="AZ594" i="1"/>
  <c r="AL594" i="1"/>
  <c r="AC594" i="1"/>
  <c r="AQ594" i="1" s="1"/>
  <c r="AD594" i="1"/>
  <c r="AE594" i="1" l="1"/>
  <c r="AG594" i="1"/>
  <c r="AF594" i="1" s="1"/>
  <c r="BE594" i="1"/>
  <c r="AR594" i="1"/>
  <c r="AU594" i="1" l="1"/>
  <c r="AV594" i="1" s="1"/>
  <c r="AH594" i="1"/>
  <c r="BF594" i="1"/>
  <c r="BS594" i="1"/>
  <c r="BT594" i="1" s="1"/>
  <c r="AI594" i="1"/>
  <c r="AJ594" i="1"/>
  <c r="BI594" i="1" l="1"/>
  <c r="BJ594" i="1" s="1"/>
  <c r="AM594" i="1"/>
  <c r="AO594" i="1" s="1"/>
  <c r="AP594" i="1" s="1"/>
  <c r="BW594" i="1"/>
  <c r="BX594" i="1" s="1"/>
  <c r="AS594" i="1" l="1"/>
  <c r="AT594" i="1" l="1"/>
  <c r="AX594" i="1" s="1"/>
  <c r="AW594" i="1" l="1"/>
  <c r="BA594" i="1" l="1"/>
  <c r="BC594" i="1" s="1"/>
  <c r="BD594" i="1" s="1"/>
  <c r="BG594" i="1" l="1"/>
  <c r="BH594" i="1" l="1"/>
  <c r="BL594" i="1" s="1"/>
  <c r="BK594" i="1" l="1"/>
  <c r="BO594" i="1" l="1"/>
  <c r="BQ594" i="1" s="1"/>
  <c r="BR594" i="1" s="1"/>
  <c r="BU594" i="1" l="1"/>
  <c r="BV594" i="1" l="1"/>
  <c r="BY594" i="1" s="1"/>
  <c r="M595" i="1" s="1"/>
  <c r="J595" i="1" l="1"/>
  <c r="BZ594" i="1"/>
  <c r="N595" i="1" s="1"/>
  <c r="AN595" i="1" l="1"/>
  <c r="BP595" i="1"/>
  <c r="BB595" i="1"/>
  <c r="K595" i="1"/>
  <c r="Z595" i="1"/>
  <c r="L595" i="1"/>
  <c r="BN595" i="1" l="1"/>
  <c r="AZ595" i="1"/>
  <c r="AC595" i="1"/>
  <c r="AQ595" i="1" s="1"/>
  <c r="AD595" i="1"/>
  <c r="AL595" i="1"/>
  <c r="AA595" i="1"/>
  <c r="AB595" i="1"/>
  <c r="BE595" i="1" l="1"/>
  <c r="AR595" i="1"/>
  <c r="AG595" i="1"/>
  <c r="AF595" i="1" s="1"/>
  <c r="AE595" i="1"/>
  <c r="AU595" i="1" l="1"/>
  <c r="AV595" i="1" s="1"/>
  <c r="AH595" i="1"/>
  <c r="AJ595" i="1"/>
  <c r="AI595" i="1"/>
  <c r="BS595" i="1"/>
  <c r="BT595" i="1" s="1"/>
  <c r="BF595" i="1"/>
  <c r="AM595" i="1" l="1"/>
  <c r="AO595" i="1" s="1"/>
  <c r="AP595" i="1" s="1"/>
  <c r="BW595" i="1"/>
  <c r="BX595" i="1" s="1"/>
  <c r="BI595" i="1"/>
  <c r="BJ595" i="1" s="1"/>
  <c r="AS595" i="1" l="1"/>
  <c r="AT595" i="1" l="1"/>
  <c r="AX595" i="1" s="1"/>
  <c r="AW595" i="1" l="1"/>
  <c r="BA595" i="1" l="1"/>
  <c r="BC595" i="1" s="1"/>
  <c r="BD595" i="1" s="1"/>
  <c r="BG595" i="1" l="1"/>
  <c r="BH595" i="1" l="1"/>
  <c r="BL595" i="1" s="1"/>
  <c r="BK595" i="1" l="1"/>
  <c r="BO595" i="1" l="1"/>
  <c r="BQ595" i="1" s="1"/>
  <c r="BR595" i="1" s="1"/>
  <c r="BU595" i="1" l="1"/>
  <c r="BV595" i="1" l="1"/>
  <c r="BY595" i="1" s="1"/>
  <c r="M596" i="1" s="1"/>
  <c r="J596" i="1" l="1"/>
  <c r="BZ595" i="1"/>
  <c r="N596" i="1" s="1"/>
  <c r="L596" i="1" s="1"/>
  <c r="AZ596" i="1" l="1"/>
  <c r="AL596" i="1"/>
  <c r="AD596" i="1"/>
  <c r="AC596" i="1"/>
  <c r="AQ596" i="1" s="1"/>
  <c r="BN596" i="1"/>
  <c r="BB596" i="1"/>
  <c r="BP596" i="1"/>
  <c r="AN596" i="1"/>
  <c r="K596" i="1"/>
  <c r="Z596" i="1"/>
  <c r="AB596" i="1" l="1"/>
  <c r="AE596" i="1" s="1"/>
  <c r="AA596" i="1"/>
  <c r="AG596" i="1"/>
  <c r="BE596" i="1"/>
  <c r="AR596" i="1"/>
  <c r="AF596" i="1" l="1"/>
  <c r="AH596" i="1"/>
  <c r="AU596" i="1"/>
  <c r="AV596" i="1" s="1"/>
  <c r="BF596" i="1"/>
  <c r="BS596" i="1"/>
  <c r="BT596" i="1" s="1"/>
  <c r="AJ596" i="1"/>
  <c r="AI596" i="1"/>
  <c r="AM596" i="1" l="1"/>
  <c r="AO596" i="1" s="1"/>
  <c r="AP596" i="1" s="1"/>
  <c r="BI596" i="1"/>
  <c r="BJ596" i="1" s="1"/>
  <c r="BW596" i="1"/>
  <c r="BX596" i="1" s="1"/>
  <c r="AS596" i="1" l="1"/>
  <c r="AT596" i="1" l="1"/>
  <c r="AW596" i="1" s="1"/>
  <c r="BA596" i="1" l="1"/>
  <c r="BC596" i="1" s="1"/>
  <c r="BD596" i="1" s="1"/>
  <c r="AX596" i="1"/>
  <c r="BG596" i="1" l="1"/>
  <c r="BH596" i="1" s="1"/>
  <c r="BL596" i="1" l="1"/>
  <c r="BK596" i="1"/>
  <c r="BO596" i="1" l="1"/>
  <c r="BQ596" i="1" s="1"/>
  <c r="BR596" i="1" s="1"/>
  <c r="BU596" i="1" l="1"/>
  <c r="BV596" i="1" l="1"/>
  <c r="BZ596" i="1" s="1"/>
  <c r="N597" i="1" s="1"/>
  <c r="BP597" i="1" l="1"/>
  <c r="BB597" i="1"/>
  <c r="AN597" i="1"/>
  <c r="K597" i="1"/>
  <c r="BY596" i="1"/>
  <c r="M597" i="1" s="1"/>
  <c r="Z597" i="1" l="1"/>
  <c r="L597" i="1"/>
  <c r="J597" i="1"/>
  <c r="AD597" i="1" l="1"/>
  <c r="AC597" i="1"/>
  <c r="AQ597" i="1" s="1"/>
  <c r="BN597" i="1"/>
  <c r="AZ597" i="1"/>
  <c r="AL597" i="1"/>
  <c r="AB597" i="1"/>
  <c r="AA597" i="1"/>
  <c r="AE597" i="1" l="1"/>
  <c r="AG597" i="1"/>
  <c r="AF597" i="1" s="1"/>
  <c r="AR597" i="1"/>
  <c r="BE597" i="1"/>
  <c r="BF597" i="1" l="1"/>
  <c r="BS597" i="1"/>
  <c r="BT597" i="1" s="1"/>
  <c r="AH597" i="1"/>
  <c r="AU597" i="1"/>
  <c r="AV597" i="1" s="1"/>
  <c r="AI597" i="1"/>
  <c r="AJ597" i="1"/>
  <c r="AM597" i="1" l="1"/>
  <c r="AO597" i="1" s="1"/>
  <c r="AP597" i="1" s="1"/>
  <c r="BW597" i="1"/>
  <c r="BX597" i="1" s="1"/>
  <c r="BI597" i="1"/>
  <c r="BJ597" i="1" s="1"/>
  <c r="AS597" i="1" l="1"/>
  <c r="AT597" i="1" l="1"/>
  <c r="AX597" i="1" s="1"/>
  <c r="AW597" i="1" l="1"/>
  <c r="BA597" i="1" l="1"/>
  <c r="BC597" i="1" s="1"/>
  <c r="BD597" i="1" s="1"/>
  <c r="BG597" i="1" l="1"/>
  <c r="BH597" i="1" l="1"/>
  <c r="BL597" i="1" s="1"/>
  <c r="BK597" i="1" l="1"/>
  <c r="BO597" i="1" l="1"/>
  <c r="BQ597" i="1" s="1"/>
  <c r="BR597" i="1" s="1"/>
  <c r="BU597" i="1" l="1"/>
  <c r="BV597" i="1" l="1"/>
  <c r="BZ597" i="1" s="1"/>
  <c r="N598" i="1" s="1"/>
  <c r="AN598" i="1" l="1"/>
  <c r="BP598" i="1"/>
  <c r="BB598" i="1"/>
  <c r="K598" i="1"/>
  <c r="BY597" i="1"/>
  <c r="M598" i="1" s="1"/>
  <c r="Z598" i="1" l="1"/>
  <c r="L598" i="1"/>
  <c r="J598" i="1"/>
  <c r="BN598" i="1" l="1"/>
  <c r="AL598" i="1"/>
  <c r="AD598" i="1"/>
  <c r="AC598" i="1"/>
  <c r="AQ598" i="1" s="1"/>
  <c r="AZ598" i="1"/>
  <c r="AB598" i="1"/>
  <c r="AA598" i="1"/>
  <c r="AE598" i="1" l="1"/>
  <c r="AG598" i="1"/>
  <c r="AF598" i="1" s="1"/>
  <c r="BE598" i="1"/>
  <c r="AR598" i="1"/>
  <c r="AU598" i="1" l="1"/>
  <c r="AV598" i="1" s="1"/>
  <c r="AH598" i="1"/>
  <c r="BS598" i="1"/>
  <c r="BT598" i="1" s="1"/>
  <c r="BF598" i="1"/>
  <c r="AJ598" i="1"/>
  <c r="AI598" i="1"/>
  <c r="AM598" i="1" l="1"/>
  <c r="AO598" i="1" s="1"/>
  <c r="AP598" i="1" s="1"/>
  <c r="BI598" i="1"/>
  <c r="BJ598" i="1" s="1"/>
  <c r="BW598" i="1"/>
  <c r="BX598" i="1" s="1"/>
  <c r="AS598" i="1" l="1"/>
  <c r="AT598" i="1" l="1"/>
  <c r="AX598" i="1" s="1"/>
  <c r="AW598" i="1" l="1"/>
  <c r="BA598" i="1" l="1"/>
  <c r="BC598" i="1" s="1"/>
  <c r="BD598" i="1" s="1"/>
  <c r="BG598" i="1" l="1"/>
  <c r="BH598" i="1" l="1"/>
  <c r="BL598" i="1" s="1"/>
  <c r="BK598" i="1" l="1"/>
  <c r="BO598" i="1" l="1"/>
  <c r="BQ598" i="1" s="1"/>
  <c r="BR598" i="1" s="1"/>
  <c r="BU598" i="1" l="1"/>
  <c r="BV598" i="1" l="1"/>
  <c r="BY598" i="1" s="1"/>
  <c r="M599" i="1" s="1"/>
  <c r="J599" i="1" l="1"/>
  <c r="BZ598" i="1"/>
  <c r="N599" i="1" s="1"/>
  <c r="BB599" i="1" l="1"/>
  <c r="AN599" i="1"/>
  <c r="BP599" i="1"/>
  <c r="K599" i="1"/>
  <c r="L599" i="1"/>
  <c r="Z599" i="1"/>
  <c r="AB599" i="1" l="1"/>
  <c r="AA599" i="1"/>
  <c r="AZ599" i="1"/>
  <c r="AL599" i="1"/>
  <c r="AD599" i="1"/>
  <c r="BN599" i="1"/>
  <c r="AC599" i="1"/>
  <c r="AQ599" i="1" s="1"/>
  <c r="BE599" i="1" l="1"/>
  <c r="AR599" i="1"/>
  <c r="AE599" i="1"/>
  <c r="AG599" i="1"/>
  <c r="AF599" i="1" s="1"/>
  <c r="AU599" i="1" l="1"/>
  <c r="AV599" i="1" s="1"/>
  <c r="AJ599" i="1"/>
  <c r="AI599" i="1"/>
  <c r="AH599" i="1"/>
  <c r="BS599" i="1"/>
  <c r="BT599" i="1" s="1"/>
  <c r="BF599" i="1"/>
  <c r="BW599" i="1" l="1"/>
  <c r="BX599" i="1" s="1"/>
  <c r="AM599" i="1"/>
  <c r="AO599" i="1" s="1"/>
  <c r="AP599" i="1" s="1"/>
  <c r="BI599" i="1"/>
  <c r="BJ599" i="1" s="1"/>
  <c r="AS599" i="1" l="1"/>
  <c r="AT599" i="1" l="1"/>
  <c r="AX599" i="1" s="1"/>
  <c r="AW599" i="1" l="1"/>
  <c r="BA599" i="1" l="1"/>
  <c r="BC599" i="1" s="1"/>
  <c r="BD599" i="1" s="1"/>
  <c r="BG599" i="1" l="1"/>
  <c r="BH599" i="1" l="1"/>
  <c r="BL599" i="1" s="1"/>
  <c r="BK599" i="1" l="1"/>
  <c r="BO599" i="1" l="1"/>
  <c r="BQ599" i="1" s="1"/>
  <c r="BR599" i="1" s="1"/>
  <c r="BU599" i="1" l="1"/>
  <c r="BV599" i="1" l="1"/>
  <c r="BY599" i="1" s="1"/>
  <c r="M600" i="1" s="1"/>
  <c r="J600" i="1" l="1"/>
  <c r="BZ599" i="1"/>
  <c r="N600" i="1" s="1"/>
  <c r="BB600" i="1" l="1"/>
  <c r="AN600" i="1"/>
  <c r="BP600" i="1"/>
  <c r="K600" i="1"/>
  <c r="Z600" i="1"/>
  <c r="L600" i="1"/>
  <c r="AB600" i="1" l="1"/>
  <c r="AA600" i="1"/>
  <c r="BN600" i="1"/>
  <c r="AL600" i="1"/>
  <c r="AZ600" i="1"/>
  <c r="AD600" i="1"/>
  <c r="AC600" i="1"/>
  <c r="AQ600" i="1" s="1"/>
  <c r="BE600" i="1" l="1"/>
  <c r="AR600" i="1"/>
  <c r="AE600" i="1"/>
  <c r="AG600" i="1"/>
  <c r="AF600" i="1" s="1"/>
  <c r="AI600" i="1" l="1"/>
  <c r="AJ600" i="1"/>
  <c r="AU600" i="1"/>
  <c r="AV600" i="1" s="1"/>
  <c r="AH600" i="1"/>
  <c r="BF600" i="1"/>
  <c r="BS600" i="1"/>
  <c r="BT600" i="1" s="1"/>
  <c r="BW600" i="1" l="1"/>
  <c r="BX600" i="1" s="1"/>
  <c r="BI600" i="1"/>
  <c r="BJ600" i="1" s="1"/>
  <c r="AM600" i="1"/>
  <c r="AO600" i="1" s="1"/>
  <c r="AP600" i="1" s="1"/>
  <c r="AS600" i="1" l="1"/>
  <c r="AT600" i="1" l="1"/>
  <c r="AW600" i="1" s="1"/>
  <c r="BA600" i="1" l="1"/>
  <c r="BC600" i="1" s="1"/>
  <c r="BD600" i="1" s="1"/>
  <c r="AX600" i="1"/>
  <c r="BG600" i="1" l="1"/>
  <c r="BH600" i="1" s="1"/>
  <c r="BK600" i="1" l="1"/>
  <c r="BL600" i="1"/>
  <c r="BO600" i="1" l="1"/>
  <c r="BQ600" i="1" s="1"/>
  <c r="BR600" i="1" s="1"/>
  <c r="BU600" i="1" l="1"/>
  <c r="BV600" i="1" l="1"/>
  <c r="BZ600" i="1" s="1"/>
  <c r="N601" i="1" s="1"/>
  <c r="AN601" i="1" l="1"/>
  <c r="BB601" i="1"/>
  <c r="BP601" i="1"/>
  <c r="K601" i="1"/>
  <c r="BY600" i="1"/>
  <c r="M601" i="1" s="1"/>
  <c r="L601" i="1" l="1"/>
  <c r="Z601" i="1"/>
  <c r="J601" i="1"/>
  <c r="AA601" i="1" l="1"/>
  <c r="AB601" i="1"/>
  <c r="AC601" i="1"/>
  <c r="AQ601" i="1" s="1"/>
  <c r="AL601" i="1"/>
  <c r="AZ601" i="1"/>
  <c r="BN601" i="1"/>
  <c r="AD601" i="1"/>
  <c r="BE601" i="1" l="1"/>
  <c r="AR601" i="1"/>
  <c r="AE601" i="1"/>
  <c r="AG601" i="1"/>
  <c r="AF601" i="1" s="1"/>
  <c r="AH601" i="1" l="1"/>
  <c r="AU601" i="1"/>
  <c r="AV601" i="1" s="1"/>
  <c r="AI601" i="1"/>
  <c r="AJ601" i="1"/>
  <c r="BF601" i="1"/>
  <c r="BS601" i="1"/>
  <c r="BT601" i="1" s="1"/>
  <c r="BI601" i="1" l="1"/>
  <c r="BJ601" i="1" s="1"/>
  <c r="BW601" i="1"/>
  <c r="BX601" i="1" s="1"/>
  <c r="AM601" i="1"/>
  <c r="AO601" i="1" s="1"/>
  <c r="AP601" i="1" s="1"/>
  <c r="AS601" i="1" l="1"/>
  <c r="AT601" i="1" l="1"/>
  <c r="AX601" i="1" s="1"/>
  <c r="AW601" i="1" l="1"/>
  <c r="BA601" i="1" l="1"/>
  <c r="BC601" i="1" s="1"/>
  <c r="BD601" i="1" s="1"/>
  <c r="BG601" i="1" l="1"/>
  <c r="BH601" i="1" l="1"/>
  <c r="BL601" i="1" s="1"/>
  <c r="BK601" i="1" l="1"/>
  <c r="BO601" i="1" l="1"/>
  <c r="BQ601" i="1" s="1"/>
  <c r="BR601" i="1" s="1"/>
  <c r="BU601" i="1" l="1"/>
  <c r="BV601" i="1" l="1"/>
  <c r="BZ601" i="1" s="1"/>
  <c r="N602" i="1" s="1"/>
  <c r="BP602" i="1" l="1"/>
  <c r="AN602" i="1"/>
  <c r="BB602" i="1"/>
  <c r="K602" i="1"/>
  <c r="BY601" i="1"/>
  <c r="M602" i="1" s="1"/>
  <c r="Z602" i="1" l="1"/>
  <c r="L602" i="1"/>
  <c r="J602" i="1"/>
  <c r="AB602" i="1" l="1"/>
  <c r="AA602" i="1"/>
  <c r="BN602" i="1"/>
  <c r="AZ602" i="1"/>
  <c r="AL602" i="1"/>
  <c r="AC602" i="1"/>
  <c r="AQ602" i="1" s="1"/>
  <c r="AD602" i="1"/>
  <c r="AE602" i="1" l="1"/>
  <c r="AG602" i="1"/>
  <c r="AF602" i="1" s="1"/>
  <c r="BE602" i="1"/>
  <c r="AR602" i="1"/>
  <c r="AU602" i="1" l="1"/>
  <c r="AV602" i="1" s="1"/>
  <c r="AH602" i="1"/>
  <c r="BS602" i="1"/>
  <c r="BT602" i="1" s="1"/>
  <c r="BF602" i="1"/>
  <c r="AJ602" i="1"/>
  <c r="AI602" i="1"/>
  <c r="BI602" i="1" l="1"/>
  <c r="BJ602" i="1" s="1"/>
  <c r="BW602" i="1"/>
  <c r="BX602" i="1" s="1"/>
  <c r="AM602" i="1"/>
  <c r="AO602" i="1" s="1"/>
  <c r="AP602" i="1" s="1"/>
  <c r="AS602" i="1" l="1"/>
  <c r="AT602" i="1" l="1"/>
  <c r="AX602" i="1" s="1"/>
  <c r="AW602" i="1" l="1"/>
  <c r="BA602" i="1" l="1"/>
  <c r="BC602" i="1" s="1"/>
  <c r="BD602" i="1" s="1"/>
  <c r="BG602" i="1" l="1"/>
  <c r="BH602" i="1" l="1"/>
  <c r="BL602" i="1" s="1"/>
  <c r="BK602" i="1" l="1"/>
  <c r="BO602" i="1" l="1"/>
  <c r="BQ602" i="1" s="1"/>
  <c r="BR602" i="1" s="1"/>
  <c r="BU602" i="1" l="1"/>
  <c r="BV602" i="1" l="1"/>
  <c r="BZ602" i="1" s="1"/>
  <c r="N603" i="1" s="1"/>
  <c r="BP603" i="1" l="1"/>
  <c r="BB603" i="1"/>
  <c r="AN603" i="1"/>
  <c r="K603" i="1"/>
  <c r="BY602" i="1"/>
  <c r="M603" i="1" s="1"/>
  <c r="Z603" i="1" l="1"/>
  <c r="L603" i="1"/>
  <c r="J603" i="1"/>
  <c r="AD603" i="1" l="1"/>
  <c r="AC603" i="1"/>
  <c r="AQ603" i="1" s="1"/>
  <c r="BN603" i="1"/>
  <c r="AZ603" i="1"/>
  <c r="AL603" i="1"/>
  <c r="AB603" i="1"/>
  <c r="AA603" i="1"/>
  <c r="BE603" i="1" l="1"/>
  <c r="AR603" i="1"/>
  <c r="AG603" i="1"/>
  <c r="AF603" i="1" s="1"/>
  <c r="AE603" i="1"/>
  <c r="AI603" i="1" l="1"/>
  <c r="AJ603" i="1"/>
  <c r="AU603" i="1"/>
  <c r="AV603" i="1" s="1"/>
  <c r="AH603" i="1"/>
  <c r="BF603" i="1"/>
  <c r="BS603" i="1"/>
  <c r="BT603" i="1" s="1"/>
  <c r="BI603" i="1" l="1"/>
  <c r="BJ603" i="1" s="1"/>
  <c r="BW603" i="1"/>
  <c r="BX603" i="1" s="1"/>
  <c r="AM603" i="1"/>
  <c r="AO603" i="1" s="1"/>
  <c r="AP603" i="1" s="1"/>
  <c r="AS603" i="1" l="1"/>
  <c r="AT603" i="1" l="1"/>
  <c r="AX603" i="1" s="1"/>
  <c r="AW603" i="1" l="1"/>
  <c r="BA603" i="1" l="1"/>
  <c r="BC603" i="1" s="1"/>
  <c r="BD603" i="1" s="1"/>
  <c r="BG603" i="1" l="1"/>
  <c r="BH603" i="1" l="1"/>
  <c r="BK603" i="1" s="1"/>
  <c r="BO603" i="1" l="1"/>
  <c r="BQ603" i="1" s="1"/>
  <c r="BR603" i="1" s="1"/>
  <c r="BL603" i="1"/>
  <c r="BU603" i="1" l="1"/>
  <c r="BV603" i="1" s="1"/>
  <c r="BY603" i="1" l="1"/>
  <c r="M604" i="1" s="1"/>
  <c r="BZ603" i="1"/>
  <c r="N604" i="1" s="1"/>
  <c r="AN604" i="1" l="1"/>
  <c r="BB604" i="1"/>
  <c r="BP604" i="1"/>
  <c r="K604" i="1"/>
  <c r="L604" i="1"/>
  <c r="Z604" i="1"/>
  <c r="J604" i="1"/>
  <c r="AA604" i="1" l="1"/>
  <c r="AB604" i="1"/>
  <c r="AL604" i="1"/>
  <c r="BN604" i="1"/>
  <c r="AZ604" i="1"/>
  <c r="AC604" i="1"/>
  <c r="AQ604" i="1" s="1"/>
  <c r="AD604" i="1"/>
  <c r="BE604" i="1" l="1"/>
  <c r="AR604" i="1"/>
  <c r="AG604" i="1"/>
  <c r="AF604" i="1" s="1"/>
  <c r="AE604" i="1"/>
  <c r="AJ604" i="1" l="1"/>
  <c r="AI604" i="1"/>
  <c r="AU604" i="1"/>
  <c r="AV604" i="1" s="1"/>
  <c r="AH604" i="1"/>
  <c r="BS604" i="1"/>
  <c r="BT604" i="1" s="1"/>
  <c r="BF604" i="1"/>
  <c r="BI604" i="1" l="1"/>
  <c r="BJ604" i="1" s="1"/>
  <c r="BW604" i="1"/>
  <c r="BX604" i="1" s="1"/>
  <c r="AM604" i="1"/>
  <c r="AO604" i="1" s="1"/>
  <c r="AP604" i="1" s="1"/>
  <c r="AS604" i="1" l="1"/>
  <c r="AT604" i="1" l="1"/>
  <c r="AW604" i="1" s="1"/>
  <c r="BA604" i="1" l="1"/>
  <c r="BC604" i="1" s="1"/>
  <c r="BD604" i="1" s="1"/>
  <c r="AX604" i="1"/>
  <c r="BG604" i="1" l="1"/>
  <c r="BH604" i="1" s="1"/>
  <c r="BL604" i="1" l="1"/>
  <c r="BK604" i="1"/>
  <c r="BO604" i="1" l="1"/>
  <c r="BQ604" i="1" s="1"/>
  <c r="BR604" i="1" s="1"/>
  <c r="BU604" i="1" l="1"/>
  <c r="BV604" i="1" l="1"/>
  <c r="BY604" i="1" s="1"/>
  <c r="M605" i="1" s="1"/>
  <c r="J605" i="1" l="1"/>
  <c r="BZ604" i="1"/>
  <c r="N605" i="1" s="1"/>
  <c r="AN605" i="1" l="1"/>
  <c r="BB605" i="1"/>
  <c r="BP605" i="1"/>
  <c r="K605" i="1"/>
  <c r="L605" i="1"/>
  <c r="Z605" i="1"/>
  <c r="AA605" i="1" l="1"/>
  <c r="AB605" i="1"/>
  <c r="AZ605" i="1"/>
  <c r="AL605" i="1"/>
  <c r="BN605" i="1"/>
  <c r="AC605" i="1"/>
  <c r="AQ605" i="1" s="1"/>
  <c r="AD605" i="1"/>
  <c r="AE605" i="1" l="1"/>
  <c r="AG605" i="1"/>
  <c r="AF605" i="1" s="1"/>
  <c r="BE605" i="1"/>
  <c r="AR605" i="1"/>
  <c r="BS605" i="1" l="1"/>
  <c r="BT605" i="1" s="1"/>
  <c r="BF605" i="1"/>
  <c r="AH605" i="1"/>
  <c r="AU605" i="1"/>
  <c r="AV605" i="1" s="1"/>
  <c r="AJ605" i="1"/>
  <c r="AI605" i="1"/>
  <c r="AM605" i="1" l="1"/>
  <c r="AO605" i="1" s="1"/>
  <c r="AP605" i="1" s="1"/>
  <c r="BI605" i="1"/>
  <c r="BJ605" i="1" s="1"/>
  <c r="BW605" i="1"/>
  <c r="BX605" i="1" s="1"/>
  <c r="AS605" i="1" l="1"/>
  <c r="AT605" i="1" l="1"/>
  <c r="AX605" i="1" s="1"/>
  <c r="AW605" i="1" l="1"/>
  <c r="BA605" i="1" l="1"/>
  <c r="BC605" i="1" s="1"/>
  <c r="BD605" i="1" s="1"/>
  <c r="BG605" i="1" l="1"/>
  <c r="BH605" i="1" l="1"/>
  <c r="BL605" i="1" s="1"/>
  <c r="BK605" i="1" l="1"/>
  <c r="BO605" i="1" l="1"/>
  <c r="BQ605" i="1" s="1"/>
  <c r="BR605" i="1" s="1"/>
  <c r="BU605" i="1" l="1"/>
  <c r="BV605" i="1" l="1"/>
  <c r="BY605" i="1" s="1"/>
  <c r="M606" i="1" s="1"/>
  <c r="J606" i="1" l="1"/>
  <c r="BZ605" i="1"/>
  <c r="N606" i="1" s="1"/>
  <c r="L606" i="1" s="1"/>
  <c r="AC606" i="1" l="1"/>
  <c r="AQ606" i="1" s="1"/>
  <c r="BN606" i="1"/>
  <c r="AZ606" i="1"/>
  <c r="AL606" i="1"/>
  <c r="AD606" i="1"/>
  <c r="BP606" i="1"/>
  <c r="BB606" i="1"/>
  <c r="AN606" i="1"/>
  <c r="K606" i="1"/>
  <c r="Z606" i="1"/>
  <c r="AG606" i="1" l="1"/>
  <c r="AB606" i="1"/>
  <c r="AE606" i="1" s="1"/>
  <c r="AA606" i="1"/>
  <c r="BE606" i="1"/>
  <c r="AR606" i="1"/>
  <c r="BS606" i="1" l="1"/>
  <c r="BT606" i="1" s="1"/>
  <c r="BF606" i="1"/>
  <c r="AU606" i="1"/>
  <c r="AV606" i="1" s="1"/>
  <c r="AF606" i="1"/>
  <c r="AI606" i="1" s="1"/>
  <c r="AH606" i="1"/>
  <c r="AM606" i="1" l="1"/>
  <c r="AO606" i="1" s="1"/>
  <c r="AP606" i="1" s="1"/>
  <c r="BW606" i="1"/>
  <c r="BX606" i="1" s="1"/>
  <c r="AJ606" i="1"/>
  <c r="BI606" i="1"/>
  <c r="BJ606" i="1" s="1"/>
  <c r="AS606" i="1" l="1"/>
  <c r="AT606" i="1" s="1"/>
  <c r="AX606" i="1" l="1"/>
  <c r="AW606" i="1"/>
  <c r="BA606" i="1" l="1"/>
  <c r="BC606" i="1" s="1"/>
  <c r="BD606" i="1" s="1"/>
  <c r="BG606" i="1" l="1"/>
  <c r="BH606" i="1" l="1"/>
  <c r="BL606" i="1" s="1"/>
  <c r="BK606" i="1" l="1"/>
  <c r="BO606" i="1" l="1"/>
  <c r="BQ606" i="1" s="1"/>
  <c r="BR606" i="1" s="1"/>
  <c r="BU606" i="1" l="1"/>
  <c r="BV606" i="1" l="1"/>
  <c r="BY606" i="1" s="1"/>
  <c r="M607" i="1" s="1"/>
  <c r="J607" i="1" l="1"/>
  <c r="BZ606" i="1"/>
  <c r="N607" i="1" s="1"/>
  <c r="Z607" i="1" s="1"/>
  <c r="AA607" i="1" l="1"/>
  <c r="AB607" i="1"/>
  <c r="AN607" i="1"/>
  <c r="BB607" i="1"/>
  <c r="BP607" i="1"/>
  <c r="K607" i="1"/>
  <c r="L607" i="1"/>
  <c r="AD607" i="1" l="1"/>
  <c r="AC607" i="1"/>
  <c r="AQ607" i="1" s="1"/>
  <c r="AZ607" i="1"/>
  <c r="BN607" i="1"/>
  <c r="AL607" i="1"/>
  <c r="BE607" i="1" l="1"/>
  <c r="AR607" i="1"/>
  <c r="AE607" i="1"/>
  <c r="AG607" i="1"/>
  <c r="AF607" i="1" s="1"/>
  <c r="AH607" i="1" l="1"/>
  <c r="AJ607" i="1"/>
  <c r="AI607" i="1"/>
  <c r="AU607" i="1"/>
  <c r="AV607" i="1" s="1"/>
  <c r="BF607" i="1"/>
  <c r="BS607" i="1"/>
  <c r="BT607" i="1" s="1"/>
  <c r="BW607" i="1" l="1"/>
  <c r="BX607" i="1" s="1"/>
  <c r="AM607" i="1"/>
  <c r="AO607" i="1" s="1"/>
  <c r="AP607" i="1" s="1"/>
  <c r="BI607" i="1"/>
  <c r="BJ607" i="1" s="1"/>
  <c r="AS607" i="1" l="1"/>
  <c r="AT607" i="1" l="1"/>
  <c r="AX607" i="1" s="1"/>
  <c r="AW607" i="1" l="1"/>
  <c r="BA607" i="1" l="1"/>
  <c r="BC607" i="1" s="1"/>
  <c r="BD607" i="1" s="1"/>
  <c r="BG607" i="1" l="1"/>
  <c r="BH607" i="1" l="1"/>
  <c r="BL607" i="1" s="1"/>
  <c r="BK607" i="1" l="1"/>
  <c r="BO607" i="1" l="1"/>
  <c r="BQ607" i="1" s="1"/>
  <c r="BR607" i="1" s="1"/>
  <c r="BU607" i="1" l="1"/>
  <c r="BV607" i="1" l="1"/>
  <c r="BY607" i="1" s="1"/>
  <c r="M608" i="1" s="1"/>
  <c r="J608" i="1" l="1"/>
  <c r="BZ607" i="1"/>
  <c r="N608" i="1" s="1"/>
  <c r="AN608" i="1" l="1"/>
  <c r="BB608" i="1"/>
  <c r="BP608" i="1"/>
  <c r="K608" i="1"/>
  <c r="L608" i="1"/>
  <c r="Z608" i="1"/>
  <c r="AD608" i="1" l="1"/>
  <c r="AC608" i="1"/>
  <c r="AQ608" i="1" s="1"/>
  <c r="AZ608" i="1"/>
  <c r="AL608" i="1"/>
  <c r="BN608" i="1"/>
  <c r="AB608" i="1"/>
  <c r="AA608" i="1"/>
  <c r="BE608" i="1" l="1"/>
  <c r="AR608" i="1"/>
  <c r="AE608" i="1"/>
  <c r="AG608" i="1"/>
  <c r="AF608" i="1" s="1"/>
  <c r="AH608" i="1" l="1"/>
  <c r="AJ608" i="1"/>
  <c r="AI608" i="1"/>
  <c r="AU608" i="1"/>
  <c r="AV608" i="1" s="1"/>
  <c r="BS608" i="1"/>
  <c r="BT608" i="1" s="1"/>
  <c r="BF608" i="1"/>
  <c r="BW608" i="1" l="1"/>
  <c r="BX608" i="1" s="1"/>
  <c r="AM608" i="1"/>
  <c r="AO608" i="1" s="1"/>
  <c r="AP608" i="1" s="1"/>
  <c r="BI608" i="1"/>
  <c r="BJ608" i="1" s="1"/>
  <c r="AS608" i="1" l="1"/>
  <c r="AT608" i="1" l="1"/>
  <c r="AX608" i="1" s="1"/>
  <c r="AW608" i="1" l="1"/>
  <c r="BA608" i="1" l="1"/>
  <c r="BC608" i="1" s="1"/>
  <c r="BD608" i="1" s="1"/>
  <c r="BG608" i="1" l="1"/>
  <c r="BH608" i="1" l="1"/>
  <c r="BL608" i="1" s="1"/>
  <c r="BK608" i="1" l="1"/>
  <c r="BO608" i="1" l="1"/>
  <c r="BQ608" i="1" s="1"/>
  <c r="BR608" i="1" s="1"/>
  <c r="BU608" i="1" l="1"/>
  <c r="BV608" i="1" l="1"/>
  <c r="BY608" i="1" s="1"/>
  <c r="M609" i="1" s="1"/>
  <c r="J609" i="1" l="1"/>
  <c r="BZ608" i="1"/>
  <c r="N609" i="1" s="1"/>
  <c r="AN609" i="1" l="1"/>
  <c r="BP609" i="1"/>
  <c r="BB609" i="1"/>
  <c r="K609" i="1"/>
  <c r="L609" i="1"/>
  <c r="Z609" i="1"/>
  <c r="AB609" i="1" l="1"/>
  <c r="AA609" i="1"/>
  <c r="AL609" i="1"/>
  <c r="AZ609" i="1"/>
  <c r="AD609" i="1"/>
  <c r="AC609" i="1"/>
  <c r="AQ609" i="1" s="1"/>
  <c r="BN609" i="1"/>
  <c r="AR609" i="1" l="1"/>
  <c r="BE609" i="1"/>
  <c r="AE609" i="1"/>
  <c r="AG609" i="1"/>
  <c r="AF609" i="1" s="1"/>
  <c r="AH609" i="1" l="1"/>
  <c r="AI609" i="1"/>
  <c r="AJ609" i="1"/>
  <c r="BS609" i="1"/>
  <c r="BT609" i="1" s="1"/>
  <c r="BF609" i="1"/>
  <c r="AU609" i="1"/>
  <c r="AV609" i="1" s="1"/>
  <c r="BI609" i="1" l="1"/>
  <c r="BJ609" i="1" s="1"/>
  <c r="BW609" i="1"/>
  <c r="BX609" i="1" s="1"/>
  <c r="AM609" i="1"/>
  <c r="AO609" i="1" s="1"/>
  <c r="AP609" i="1" s="1"/>
  <c r="AS609" i="1" l="1"/>
  <c r="AT609" i="1" l="1"/>
  <c r="AW609" i="1" s="1"/>
  <c r="BA609" i="1" l="1"/>
  <c r="BC609" i="1" s="1"/>
  <c r="BD609" i="1" s="1"/>
  <c r="AX609" i="1"/>
  <c r="BG609" i="1" l="1"/>
  <c r="BH609" i="1" s="1"/>
  <c r="BL609" i="1" l="1"/>
  <c r="BK609" i="1"/>
  <c r="BO609" i="1" l="1"/>
  <c r="BQ609" i="1" s="1"/>
  <c r="BR609" i="1" s="1"/>
  <c r="BU609" i="1" l="1"/>
  <c r="BV609" i="1" l="1"/>
  <c r="BZ609" i="1" s="1"/>
  <c r="N610" i="1" s="1"/>
  <c r="AN610" i="1" l="1"/>
  <c r="BB610" i="1"/>
  <c r="BP610" i="1"/>
  <c r="K610" i="1"/>
  <c r="BY609" i="1"/>
  <c r="M610" i="1" s="1"/>
  <c r="L610" i="1" l="1"/>
  <c r="Z610" i="1"/>
  <c r="J610" i="1"/>
  <c r="AC610" i="1" l="1"/>
  <c r="AQ610" i="1" s="1"/>
  <c r="AZ610" i="1"/>
  <c r="BN610" i="1"/>
  <c r="AD610" i="1"/>
  <c r="AL610" i="1"/>
  <c r="AA610" i="1"/>
  <c r="AB610" i="1"/>
  <c r="AG610" i="1" l="1"/>
  <c r="AF610" i="1" s="1"/>
  <c r="AE610" i="1"/>
  <c r="BE610" i="1"/>
  <c r="AR610" i="1"/>
  <c r="BS610" i="1" l="1"/>
  <c r="BT610" i="1" s="1"/>
  <c r="BF610" i="1"/>
  <c r="AU610" i="1"/>
  <c r="AV610" i="1" s="1"/>
  <c r="AI610" i="1"/>
  <c r="AJ610" i="1"/>
  <c r="AH610" i="1"/>
  <c r="BI610" i="1" l="1"/>
  <c r="BJ610" i="1" s="1"/>
  <c r="AM610" i="1"/>
  <c r="AO610" i="1" s="1"/>
  <c r="AP610" i="1" s="1"/>
  <c r="BW610" i="1"/>
  <c r="BX610" i="1" s="1"/>
  <c r="AS610" i="1" l="1"/>
  <c r="AT610" i="1" l="1"/>
  <c r="AX610" i="1" s="1"/>
  <c r="AW610" i="1" l="1"/>
  <c r="BA610" i="1" l="1"/>
  <c r="BC610" i="1" s="1"/>
  <c r="BD610" i="1" s="1"/>
  <c r="BG610" i="1" l="1"/>
  <c r="BH610" i="1" l="1"/>
  <c r="BL610" i="1" s="1"/>
  <c r="BK610" i="1" l="1"/>
  <c r="BO610" i="1" l="1"/>
  <c r="BQ610" i="1" s="1"/>
  <c r="BR610" i="1" s="1"/>
  <c r="BU610" i="1" l="1"/>
  <c r="BV610" i="1" l="1"/>
  <c r="BY610" i="1" s="1"/>
  <c r="M611" i="1" s="1"/>
  <c r="J611" i="1" l="1"/>
  <c r="BZ610" i="1"/>
  <c r="N611" i="1" s="1"/>
  <c r="AN611" i="1" l="1"/>
  <c r="BB611" i="1"/>
  <c r="BP611" i="1"/>
  <c r="K611" i="1"/>
  <c r="Z611" i="1"/>
  <c r="L611" i="1"/>
  <c r="AZ611" i="1" l="1"/>
  <c r="AL611" i="1"/>
  <c r="AC611" i="1"/>
  <c r="AQ611" i="1" s="1"/>
  <c r="BN611" i="1"/>
  <c r="AD611" i="1"/>
  <c r="AB611" i="1"/>
  <c r="AA611" i="1"/>
  <c r="BE611" i="1" l="1"/>
  <c r="AR611" i="1"/>
  <c r="AE611" i="1"/>
  <c r="AG611" i="1"/>
  <c r="AF611" i="1" s="1"/>
  <c r="AH611" i="1" l="1"/>
  <c r="AU611" i="1"/>
  <c r="AV611" i="1" s="1"/>
  <c r="AJ611" i="1"/>
  <c r="AI611" i="1"/>
  <c r="BS611" i="1"/>
  <c r="BT611" i="1" s="1"/>
  <c r="BF611" i="1"/>
  <c r="BI611" i="1" l="1"/>
  <c r="BJ611" i="1" s="1"/>
  <c r="AM611" i="1"/>
  <c r="AO611" i="1" s="1"/>
  <c r="AP611" i="1" s="1"/>
  <c r="BW611" i="1"/>
  <c r="BX611" i="1" s="1"/>
  <c r="AS611" i="1" l="1"/>
  <c r="AT611" i="1" l="1"/>
  <c r="AX611" i="1" s="1"/>
  <c r="AW611" i="1" l="1"/>
  <c r="BA611" i="1" l="1"/>
  <c r="BC611" i="1" s="1"/>
  <c r="BD611" i="1" s="1"/>
  <c r="BG611" i="1" l="1"/>
  <c r="BH611" i="1" l="1"/>
  <c r="BK611" i="1" s="1"/>
  <c r="BO611" i="1" l="1"/>
  <c r="BQ611" i="1" s="1"/>
  <c r="BR611" i="1" s="1"/>
  <c r="BL611" i="1"/>
  <c r="BU611" i="1" l="1"/>
  <c r="BV611" i="1" s="1"/>
  <c r="BZ611" i="1" l="1"/>
  <c r="N612" i="1" s="1"/>
  <c r="BY611" i="1"/>
  <c r="M612" i="1" s="1"/>
  <c r="L612" i="1" l="1"/>
  <c r="Z612" i="1"/>
  <c r="J612" i="1"/>
  <c r="BP612" i="1"/>
  <c r="BB612" i="1"/>
  <c r="AN612" i="1"/>
  <c r="K612" i="1"/>
  <c r="AB612" i="1" l="1"/>
  <c r="AA612" i="1"/>
  <c r="AL612" i="1"/>
  <c r="AD612" i="1"/>
  <c r="AC612" i="1"/>
  <c r="AQ612" i="1" s="1"/>
  <c r="BN612" i="1"/>
  <c r="AZ612" i="1"/>
  <c r="BE612" i="1" l="1"/>
  <c r="AR612" i="1"/>
  <c r="AG612" i="1"/>
  <c r="AF612" i="1" s="1"/>
  <c r="AE612" i="1"/>
  <c r="AI612" i="1" l="1"/>
  <c r="AJ612" i="1"/>
  <c r="AH612" i="1"/>
  <c r="AU612" i="1"/>
  <c r="AV612" i="1" s="1"/>
  <c r="BF612" i="1"/>
  <c r="BS612" i="1"/>
  <c r="BT612" i="1" s="1"/>
  <c r="BW612" i="1" l="1"/>
  <c r="BX612" i="1" s="1"/>
  <c r="BI612" i="1"/>
  <c r="BJ612" i="1" s="1"/>
  <c r="AM612" i="1"/>
  <c r="AO612" i="1" s="1"/>
  <c r="AP612" i="1" s="1"/>
  <c r="AS612" i="1" l="1"/>
  <c r="AT612" i="1" l="1"/>
  <c r="AW612" i="1" s="1"/>
  <c r="BA612" i="1" l="1"/>
  <c r="BC612" i="1" s="1"/>
  <c r="BD612" i="1" s="1"/>
  <c r="AX612" i="1"/>
  <c r="BG612" i="1" l="1"/>
  <c r="BH612" i="1" s="1"/>
  <c r="BL612" i="1" l="1"/>
  <c r="BK612" i="1"/>
  <c r="BO612" i="1" l="1"/>
  <c r="BQ612" i="1" s="1"/>
  <c r="BR612" i="1" s="1"/>
  <c r="BU612" i="1" l="1"/>
  <c r="BV612" i="1" l="1"/>
  <c r="BY612" i="1" s="1"/>
  <c r="M613" i="1" s="1"/>
  <c r="J613" i="1" l="1"/>
  <c r="BZ612" i="1"/>
  <c r="N613" i="1" s="1"/>
  <c r="L613" i="1" s="1"/>
  <c r="BN613" i="1" l="1"/>
  <c r="AZ613" i="1"/>
  <c r="AC613" i="1"/>
  <c r="AQ613" i="1" s="1"/>
  <c r="AL613" i="1"/>
  <c r="AD613" i="1"/>
  <c r="BP613" i="1"/>
  <c r="BB613" i="1"/>
  <c r="AN613" i="1"/>
  <c r="K613" i="1"/>
  <c r="Z613" i="1"/>
  <c r="AG613" i="1" l="1"/>
  <c r="AH613" i="1" s="1"/>
  <c r="BE613" i="1"/>
  <c r="AR613" i="1"/>
  <c r="AA613" i="1"/>
  <c r="AB613" i="1"/>
  <c r="AE613" i="1" s="1"/>
  <c r="AU613" i="1" l="1"/>
  <c r="AV613" i="1" s="1"/>
  <c r="BF613" i="1"/>
  <c r="BS613" i="1"/>
  <c r="BT613" i="1" s="1"/>
  <c r="AF613" i="1"/>
  <c r="AI613" i="1" s="1"/>
  <c r="AM613" i="1" l="1"/>
  <c r="AO613" i="1" s="1"/>
  <c r="AP613" i="1" s="1"/>
  <c r="BW613" i="1"/>
  <c r="BX613" i="1" s="1"/>
  <c r="BI613" i="1"/>
  <c r="BJ613" i="1" s="1"/>
  <c r="AJ613" i="1"/>
  <c r="AS613" i="1" l="1"/>
  <c r="AT613" i="1" l="1"/>
  <c r="AX613" i="1" s="1"/>
  <c r="AW613" i="1" l="1"/>
  <c r="BA613" i="1" l="1"/>
  <c r="BC613" i="1" s="1"/>
  <c r="BD613" i="1" s="1"/>
  <c r="BG613" i="1" l="1"/>
  <c r="BH613" i="1" l="1"/>
  <c r="BL613" i="1" s="1"/>
  <c r="BK613" i="1" l="1"/>
  <c r="BO613" i="1" l="1"/>
  <c r="BQ613" i="1" s="1"/>
  <c r="BR613" i="1" s="1"/>
  <c r="BU613" i="1" l="1"/>
  <c r="BV613" i="1" l="1"/>
  <c r="BY613" i="1" s="1"/>
  <c r="M614" i="1" s="1"/>
  <c r="J614" i="1" l="1"/>
  <c r="BZ613" i="1"/>
  <c r="N614" i="1" s="1"/>
  <c r="L614" i="1" s="1"/>
  <c r="AL614" i="1" l="1"/>
  <c r="AD614" i="1"/>
  <c r="BN614" i="1"/>
  <c r="AC614" i="1"/>
  <c r="AQ614" i="1" s="1"/>
  <c r="AZ614" i="1"/>
  <c r="AN614" i="1"/>
  <c r="BB614" i="1"/>
  <c r="BP614" i="1"/>
  <c r="K614" i="1"/>
  <c r="Z614" i="1"/>
  <c r="AR614" i="1" l="1"/>
  <c r="BE614" i="1"/>
  <c r="AA614" i="1"/>
  <c r="AB614" i="1"/>
  <c r="AE614" i="1" s="1"/>
  <c r="AG614" i="1"/>
  <c r="AF614" i="1" s="1"/>
  <c r="AJ614" i="1" l="1"/>
  <c r="AI614" i="1"/>
  <c r="AH614" i="1"/>
  <c r="BF614" i="1"/>
  <c r="BS614" i="1"/>
  <c r="BT614" i="1" s="1"/>
  <c r="AU614" i="1"/>
  <c r="AV614" i="1" s="1"/>
  <c r="BI614" i="1" l="1"/>
  <c r="BJ614" i="1" s="1"/>
  <c r="AM614" i="1"/>
  <c r="AO614" i="1" s="1"/>
  <c r="AP614" i="1" s="1"/>
  <c r="BW614" i="1"/>
  <c r="BX614" i="1" s="1"/>
  <c r="AS614" i="1" l="1"/>
  <c r="AT614" i="1" l="1"/>
  <c r="AX614" i="1" s="1"/>
  <c r="AW614" i="1" l="1"/>
  <c r="BA614" i="1" l="1"/>
  <c r="BC614" i="1" s="1"/>
  <c r="BD614" i="1" s="1"/>
  <c r="BG614" i="1" l="1"/>
  <c r="BH614" i="1" l="1"/>
  <c r="BL614" i="1" s="1"/>
  <c r="BK614" i="1" l="1"/>
  <c r="BO614" i="1" l="1"/>
  <c r="BQ614" i="1" s="1"/>
  <c r="BR614" i="1" s="1"/>
  <c r="BU614" i="1" l="1"/>
  <c r="BV614" i="1" l="1"/>
  <c r="BY614" i="1" s="1"/>
  <c r="M615" i="1" s="1"/>
  <c r="J615" i="1" l="1"/>
  <c r="BZ614" i="1"/>
  <c r="N615" i="1" s="1"/>
  <c r="BP615" i="1" l="1"/>
  <c r="BB615" i="1"/>
  <c r="AN615" i="1"/>
  <c r="K615" i="1"/>
  <c r="L615" i="1"/>
  <c r="Z615" i="1"/>
  <c r="AB615" i="1" l="1"/>
  <c r="AA615" i="1"/>
  <c r="BN615" i="1"/>
  <c r="AZ615" i="1"/>
  <c r="AL615" i="1"/>
  <c r="AD615" i="1"/>
  <c r="AC615" i="1"/>
  <c r="AQ615" i="1" s="1"/>
  <c r="AE615" i="1" l="1"/>
  <c r="AG615" i="1"/>
  <c r="AF615" i="1" s="1"/>
  <c r="AR615" i="1"/>
  <c r="BE615" i="1"/>
  <c r="AU615" i="1" l="1"/>
  <c r="AV615" i="1" s="1"/>
  <c r="BS615" i="1"/>
  <c r="BT615" i="1" s="1"/>
  <c r="BF615" i="1"/>
  <c r="AH615" i="1"/>
  <c r="AJ615" i="1"/>
  <c r="AI615" i="1"/>
  <c r="BW615" i="1" l="1"/>
  <c r="BX615" i="1" s="1"/>
  <c r="AM615" i="1"/>
  <c r="AO615" i="1" s="1"/>
  <c r="AP615" i="1" s="1"/>
  <c r="BI615" i="1"/>
  <c r="BJ615" i="1" s="1"/>
  <c r="AS615" i="1" l="1"/>
  <c r="AT615" i="1" l="1"/>
  <c r="AX615" i="1" s="1"/>
  <c r="AW615" i="1" l="1"/>
  <c r="BA615" i="1" l="1"/>
  <c r="BC615" i="1" s="1"/>
  <c r="BD615" i="1" s="1"/>
  <c r="BG615" i="1" l="1"/>
  <c r="BH615" i="1" l="1"/>
  <c r="BK615" i="1" s="1"/>
  <c r="BO615" i="1" l="1"/>
  <c r="BQ615" i="1" s="1"/>
  <c r="BR615" i="1" s="1"/>
  <c r="BL615" i="1"/>
  <c r="BU615" i="1" l="1"/>
  <c r="BV615" i="1" s="1"/>
  <c r="BZ615" i="1" l="1"/>
  <c r="N616" i="1" s="1"/>
  <c r="BY615" i="1"/>
  <c r="M616" i="1" s="1"/>
  <c r="Z616" i="1" l="1"/>
  <c r="L616" i="1"/>
  <c r="J616" i="1"/>
  <c r="AN616" i="1"/>
  <c r="BP616" i="1"/>
  <c r="BB616" i="1"/>
  <c r="K616" i="1"/>
  <c r="AA616" i="1" l="1"/>
  <c r="AB616" i="1"/>
  <c r="AL616" i="1"/>
  <c r="AZ616" i="1"/>
  <c r="AD616" i="1"/>
  <c r="AC616" i="1"/>
  <c r="AQ616" i="1" s="1"/>
  <c r="BN616" i="1"/>
  <c r="AG616" i="1" l="1"/>
  <c r="AF616" i="1" s="1"/>
  <c r="AE616" i="1"/>
  <c r="BE616" i="1"/>
  <c r="AR616" i="1"/>
  <c r="BF616" i="1" l="1"/>
  <c r="BS616" i="1"/>
  <c r="BT616" i="1" s="1"/>
  <c r="AU616" i="1"/>
  <c r="AV616" i="1" s="1"/>
  <c r="AJ616" i="1"/>
  <c r="AI616" i="1"/>
  <c r="AH616" i="1"/>
  <c r="AM616" i="1" l="1"/>
  <c r="AO616" i="1" s="1"/>
  <c r="AP616" i="1" s="1"/>
  <c r="BW616" i="1"/>
  <c r="BX616" i="1" s="1"/>
  <c r="BI616" i="1"/>
  <c r="BJ616" i="1" s="1"/>
  <c r="AS616" i="1" l="1"/>
  <c r="AT616" i="1" l="1"/>
  <c r="AW616" i="1" s="1"/>
  <c r="BA616" i="1" l="1"/>
  <c r="BC616" i="1" s="1"/>
  <c r="BD616" i="1" s="1"/>
  <c r="AX616" i="1"/>
  <c r="BG616" i="1" l="1"/>
  <c r="BH616" i="1" s="1"/>
  <c r="BL616" i="1" l="1"/>
  <c r="BK616" i="1"/>
  <c r="BO616" i="1" l="1"/>
  <c r="BQ616" i="1" s="1"/>
  <c r="BR616" i="1" s="1"/>
  <c r="BU616" i="1" l="1"/>
  <c r="BV616" i="1" l="1"/>
  <c r="BZ616" i="1" s="1"/>
  <c r="N617" i="1" s="1"/>
  <c r="BB617" i="1" l="1"/>
  <c r="AN617" i="1"/>
  <c r="BP617" i="1"/>
  <c r="K617" i="1"/>
  <c r="BY616" i="1"/>
  <c r="M617" i="1" s="1"/>
  <c r="Z617" i="1" l="1"/>
  <c r="L617" i="1"/>
  <c r="J617" i="1"/>
  <c r="AC617" i="1" l="1"/>
  <c r="AQ617" i="1" s="1"/>
  <c r="AZ617" i="1"/>
  <c r="AL617" i="1"/>
  <c r="AD617" i="1"/>
  <c r="BN617" i="1"/>
  <c r="AB617" i="1"/>
  <c r="AA617" i="1"/>
  <c r="AE617" i="1" l="1"/>
  <c r="AG617" i="1"/>
  <c r="AF617" i="1" s="1"/>
  <c r="BE617" i="1"/>
  <c r="AR617" i="1"/>
  <c r="BF617" i="1" l="1"/>
  <c r="BS617" i="1"/>
  <c r="BT617" i="1" s="1"/>
  <c r="AU617" i="1"/>
  <c r="AV617" i="1" s="1"/>
  <c r="AJ617" i="1"/>
  <c r="AI617" i="1"/>
  <c r="AH617" i="1"/>
  <c r="AM617" i="1" l="1"/>
  <c r="AO617" i="1" s="1"/>
  <c r="AP617" i="1" s="1"/>
  <c r="BW617" i="1"/>
  <c r="BX617" i="1" s="1"/>
  <c r="BI617" i="1"/>
  <c r="BJ617" i="1" s="1"/>
  <c r="AS617" i="1" l="1"/>
  <c r="AT617" i="1" l="1"/>
  <c r="AX617" i="1" s="1"/>
  <c r="AW617" i="1" l="1"/>
  <c r="BA617" i="1" l="1"/>
  <c r="BC617" i="1" s="1"/>
  <c r="BD617" i="1" s="1"/>
  <c r="BG617" i="1" l="1"/>
  <c r="BH617" i="1" l="1"/>
  <c r="BL617" i="1" s="1"/>
  <c r="BK617" i="1" l="1"/>
  <c r="BO617" i="1" l="1"/>
  <c r="BQ617" i="1" s="1"/>
  <c r="BR617" i="1" s="1"/>
  <c r="BU617" i="1" l="1"/>
  <c r="BV617" i="1" l="1"/>
  <c r="BY617" i="1" s="1"/>
  <c r="M618" i="1" s="1"/>
  <c r="J618" i="1" l="1"/>
  <c r="BZ617" i="1"/>
  <c r="N618" i="1" s="1"/>
  <c r="BP618" i="1" l="1"/>
  <c r="BB618" i="1"/>
  <c r="AN618" i="1"/>
  <c r="K618" i="1"/>
  <c r="L618" i="1"/>
  <c r="Z618" i="1"/>
  <c r="AB618" i="1" l="1"/>
  <c r="AA618" i="1"/>
  <c r="BN618" i="1"/>
  <c r="AL618" i="1"/>
  <c r="AZ618" i="1"/>
  <c r="AD618" i="1"/>
  <c r="AC618" i="1"/>
  <c r="AQ618" i="1" s="1"/>
  <c r="BE618" i="1" l="1"/>
  <c r="AR618" i="1"/>
  <c r="AG618" i="1"/>
  <c r="AF618" i="1" s="1"/>
  <c r="AE618" i="1"/>
  <c r="AI618" i="1" l="1"/>
  <c r="AJ618" i="1"/>
  <c r="AU618" i="1"/>
  <c r="AV618" i="1" s="1"/>
  <c r="AH618" i="1"/>
  <c r="BS618" i="1"/>
  <c r="BT618" i="1" s="1"/>
  <c r="BF618" i="1"/>
  <c r="BI618" i="1" l="1"/>
  <c r="BJ618" i="1" s="1"/>
  <c r="BW618" i="1"/>
  <c r="BX618" i="1" s="1"/>
  <c r="AM618" i="1"/>
  <c r="AO618" i="1" s="1"/>
  <c r="AP618" i="1" s="1"/>
  <c r="AS618" i="1" l="1"/>
  <c r="AT618" i="1" l="1"/>
  <c r="AW618" i="1" s="1"/>
  <c r="BA618" i="1" l="1"/>
  <c r="BC618" i="1" s="1"/>
  <c r="BD618" i="1" s="1"/>
  <c r="AX618" i="1"/>
  <c r="BG618" i="1" l="1"/>
  <c r="BH618" i="1" s="1"/>
  <c r="BL618" i="1" l="1"/>
  <c r="BK618" i="1"/>
  <c r="BO618" i="1" l="1"/>
  <c r="BQ618" i="1" s="1"/>
  <c r="BR618" i="1" s="1"/>
  <c r="BU618" i="1" l="1"/>
  <c r="BV618" i="1" l="1"/>
  <c r="BY618" i="1" s="1"/>
  <c r="M619" i="1" s="1"/>
  <c r="J619" i="1" l="1"/>
  <c r="BZ618" i="1"/>
  <c r="N619" i="1" s="1"/>
  <c r="L619" i="1" s="1"/>
  <c r="BN619" i="1" l="1"/>
  <c r="AD619" i="1"/>
  <c r="AZ619" i="1"/>
  <c r="AL619" i="1"/>
  <c r="AC619" i="1"/>
  <c r="AQ619" i="1" s="1"/>
  <c r="AN619" i="1"/>
  <c r="BB619" i="1"/>
  <c r="BP619" i="1"/>
  <c r="K619" i="1"/>
  <c r="Z619" i="1"/>
  <c r="BE619" i="1" l="1"/>
  <c r="AR619" i="1"/>
  <c r="AA619" i="1"/>
  <c r="AB619" i="1"/>
  <c r="AE619" i="1" s="1"/>
  <c r="AG619" i="1"/>
  <c r="AF619" i="1" l="1"/>
  <c r="AJ619" i="1"/>
  <c r="AI619" i="1"/>
  <c r="AU619" i="1"/>
  <c r="AV619" i="1" s="1"/>
  <c r="AH619" i="1"/>
  <c r="BS619" i="1"/>
  <c r="BT619" i="1" s="1"/>
  <c r="BF619" i="1"/>
  <c r="BI619" i="1" l="1"/>
  <c r="BJ619" i="1" s="1"/>
  <c r="AM619" i="1"/>
  <c r="AO619" i="1" s="1"/>
  <c r="AP619" i="1" s="1"/>
  <c r="BW619" i="1"/>
  <c r="BX619" i="1" s="1"/>
  <c r="AS619" i="1" l="1"/>
  <c r="AT619" i="1" l="1"/>
  <c r="AX619" i="1" s="1"/>
  <c r="AW619" i="1" l="1"/>
  <c r="BA619" i="1" l="1"/>
  <c r="BC619" i="1" s="1"/>
  <c r="BD619" i="1" s="1"/>
  <c r="BG619" i="1" l="1"/>
  <c r="BH619" i="1" l="1"/>
  <c r="BK619" i="1" s="1"/>
  <c r="BO619" i="1" l="1"/>
  <c r="BQ619" i="1" s="1"/>
  <c r="BR619" i="1" s="1"/>
  <c r="BL619" i="1"/>
  <c r="BU619" i="1" l="1"/>
  <c r="BV619" i="1" s="1"/>
  <c r="BY619" i="1" l="1"/>
  <c r="M620" i="1" s="1"/>
  <c r="BZ619" i="1"/>
  <c r="N620" i="1" s="1"/>
  <c r="BP620" i="1" l="1"/>
  <c r="AN620" i="1"/>
  <c r="BB620" i="1"/>
  <c r="K620" i="1"/>
  <c r="Z620" i="1"/>
  <c r="L620" i="1"/>
  <c r="J620" i="1"/>
  <c r="BN620" i="1" l="1"/>
  <c r="AZ620" i="1"/>
  <c r="AL620" i="1"/>
  <c r="AC620" i="1"/>
  <c r="AQ620" i="1" s="1"/>
  <c r="AD620" i="1"/>
  <c r="AB620" i="1"/>
  <c r="AA620" i="1"/>
  <c r="AE620" i="1" l="1"/>
  <c r="AG620" i="1"/>
  <c r="AF620" i="1" s="1"/>
  <c r="BE620" i="1"/>
  <c r="AR620" i="1"/>
  <c r="BS620" i="1" l="1"/>
  <c r="BT620" i="1" s="1"/>
  <c r="BF620" i="1"/>
  <c r="AH620" i="1"/>
  <c r="AU620" i="1"/>
  <c r="AV620" i="1" s="1"/>
  <c r="AI620" i="1"/>
  <c r="AJ620" i="1"/>
  <c r="AM620" i="1" l="1"/>
  <c r="AO620" i="1" s="1"/>
  <c r="AP620" i="1" s="1"/>
  <c r="BI620" i="1"/>
  <c r="BJ620" i="1" s="1"/>
  <c r="BW620" i="1"/>
  <c r="BX620" i="1" s="1"/>
  <c r="AS620" i="1" l="1"/>
  <c r="AT620" i="1" l="1"/>
  <c r="AW620" i="1" s="1"/>
  <c r="BA620" i="1" l="1"/>
  <c r="BC620" i="1" s="1"/>
  <c r="BD620" i="1" s="1"/>
  <c r="AX620" i="1"/>
  <c r="BG620" i="1" l="1"/>
  <c r="BH620" i="1" s="1"/>
  <c r="BL620" i="1" l="1"/>
  <c r="BK620" i="1"/>
  <c r="BO620" i="1" l="1"/>
  <c r="BQ620" i="1" s="1"/>
  <c r="BR620" i="1" s="1"/>
  <c r="BU620" i="1" l="1"/>
  <c r="BV620" i="1" l="1"/>
  <c r="BZ620" i="1" s="1"/>
  <c r="N621" i="1" s="1"/>
  <c r="BP621" i="1" l="1"/>
  <c r="BB621" i="1"/>
  <c r="AN621" i="1"/>
  <c r="K621" i="1"/>
  <c r="BY620" i="1"/>
  <c r="M621" i="1" s="1"/>
  <c r="Z621" i="1" l="1"/>
  <c r="L621" i="1"/>
  <c r="J621" i="1"/>
  <c r="AD621" i="1" l="1"/>
  <c r="AC621" i="1"/>
  <c r="AQ621" i="1" s="1"/>
  <c r="BN621" i="1"/>
  <c r="AZ621" i="1"/>
  <c r="AL621" i="1"/>
  <c r="AB621" i="1"/>
  <c r="AA621" i="1"/>
  <c r="BE621" i="1" l="1"/>
  <c r="AR621" i="1"/>
  <c r="AG621" i="1"/>
  <c r="AF621" i="1" s="1"/>
  <c r="AE621" i="1"/>
  <c r="AI621" i="1" l="1"/>
  <c r="AJ621" i="1"/>
  <c r="AH621" i="1"/>
  <c r="AU621" i="1"/>
  <c r="AV621" i="1" s="1"/>
  <c r="BF621" i="1"/>
  <c r="BS621" i="1"/>
  <c r="BT621" i="1" s="1"/>
  <c r="BI621" i="1" l="1"/>
  <c r="BJ621" i="1" s="1"/>
  <c r="BW621" i="1"/>
  <c r="BX621" i="1" s="1"/>
  <c r="AM621" i="1"/>
  <c r="AO621" i="1" s="1"/>
  <c r="AP621" i="1" s="1"/>
  <c r="AS621" i="1" l="1"/>
  <c r="AT621" i="1" l="1"/>
  <c r="AX621" i="1" s="1"/>
  <c r="AW621" i="1" l="1"/>
  <c r="BA621" i="1" l="1"/>
  <c r="BC621" i="1" s="1"/>
  <c r="BD621" i="1" s="1"/>
  <c r="BG621" i="1" l="1"/>
  <c r="BH621" i="1" l="1"/>
  <c r="BL621" i="1" s="1"/>
  <c r="BK621" i="1" l="1"/>
  <c r="BO621" i="1" l="1"/>
  <c r="BQ621" i="1" s="1"/>
  <c r="BR621" i="1" s="1"/>
  <c r="BU621" i="1" l="1"/>
  <c r="BV621" i="1" l="1"/>
  <c r="BY621" i="1" s="1"/>
  <c r="M622" i="1" s="1"/>
  <c r="J622" i="1" l="1"/>
  <c r="BZ621" i="1"/>
  <c r="N622" i="1" s="1"/>
  <c r="BB622" i="1" l="1"/>
  <c r="AN622" i="1"/>
  <c r="BP622" i="1"/>
  <c r="K622" i="1"/>
  <c r="L622" i="1"/>
  <c r="Z622" i="1"/>
  <c r="AA622" i="1" l="1"/>
  <c r="AB622" i="1"/>
  <c r="AZ622" i="1"/>
  <c r="AC622" i="1"/>
  <c r="AQ622" i="1" s="1"/>
  <c r="AL622" i="1"/>
  <c r="AD622" i="1"/>
  <c r="BN622" i="1"/>
  <c r="BE622" i="1" l="1"/>
  <c r="AR622" i="1"/>
  <c r="AE622" i="1"/>
  <c r="AG622" i="1"/>
  <c r="AF622" i="1" s="1"/>
  <c r="AH622" i="1" l="1"/>
  <c r="AJ622" i="1"/>
  <c r="AI622" i="1"/>
  <c r="AU622" i="1"/>
  <c r="AV622" i="1" s="1"/>
  <c r="BS622" i="1"/>
  <c r="BT622" i="1" s="1"/>
  <c r="BF622" i="1"/>
  <c r="BW622" i="1" l="1"/>
  <c r="BX622" i="1" s="1"/>
  <c r="AM622" i="1"/>
  <c r="AO622" i="1" s="1"/>
  <c r="AP622" i="1" s="1"/>
  <c r="BI622" i="1"/>
  <c r="BJ622" i="1" s="1"/>
  <c r="AS622" i="1" l="1"/>
  <c r="AT622" i="1" l="1"/>
  <c r="AX622" i="1" s="1"/>
  <c r="AW622" i="1" l="1"/>
  <c r="BA622" i="1" l="1"/>
  <c r="BC622" i="1" s="1"/>
  <c r="BD622" i="1" s="1"/>
  <c r="BG622" i="1" l="1"/>
  <c r="BH622" i="1" l="1"/>
  <c r="BL622" i="1" s="1"/>
  <c r="BK622" i="1" l="1"/>
  <c r="BO622" i="1" l="1"/>
  <c r="BQ622" i="1" s="1"/>
  <c r="BR622" i="1" s="1"/>
  <c r="BU622" i="1" l="1"/>
  <c r="BV622" i="1" l="1"/>
  <c r="BZ622" i="1" s="1"/>
  <c r="N623" i="1" s="1"/>
  <c r="BP623" i="1" l="1"/>
  <c r="BB623" i="1"/>
  <c r="AN623" i="1"/>
  <c r="K623" i="1"/>
  <c r="BY622" i="1"/>
  <c r="M623" i="1" s="1"/>
  <c r="L623" i="1" l="1"/>
  <c r="Z623" i="1"/>
  <c r="J623" i="1"/>
  <c r="AA623" i="1" l="1"/>
  <c r="AB623" i="1"/>
  <c r="AZ623" i="1"/>
  <c r="AL623" i="1"/>
  <c r="BN623" i="1"/>
  <c r="AD623" i="1"/>
  <c r="AC623" i="1"/>
  <c r="AQ623" i="1" s="1"/>
  <c r="BE623" i="1" l="1"/>
  <c r="AR623" i="1"/>
  <c r="AE623" i="1"/>
  <c r="AG623" i="1"/>
  <c r="AF623" i="1" s="1"/>
  <c r="AU623" i="1" l="1"/>
  <c r="AV623" i="1" s="1"/>
  <c r="AJ623" i="1"/>
  <c r="AI623" i="1"/>
  <c r="AH623" i="1"/>
  <c r="BF623" i="1"/>
  <c r="BS623" i="1"/>
  <c r="BT623" i="1" s="1"/>
  <c r="BI623" i="1" l="1"/>
  <c r="BJ623" i="1" s="1"/>
  <c r="AM623" i="1"/>
  <c r="AO623" i="1" s="1"/>
  <c r="AP623" i="1" s="1"/>
  <c r="BW623" i="1"/>
  <c r="BX623" i="1" s="1"/>
  <c r="AS623" i="1" l="1"/>
  <c r="AT623" i="1" l="1"/>
  <c r="AX623" i="1" s="1"/>
  <c r="AW623" i="1" l="1"/>
  <c r="BA623" i="1" l="1"/>
  <c r="BC623" i="1" s="1"/>
  <c r="BD623" i="1" s="1"/>
  <c r="BG623" i="1" l="1"/>
  <c r="BH623" i="1" l="1"/>
  <c r="BL623" i="1" s="1"/>
  <c r="BK623" i="1" l="1"/>
  <c r="BO623" i="1" l="1"/>
  <c r="BQ623" i="1" s="1"/>
  <c r="BR623" i="1" s="1"/>
  <c r="BU623" i="1" l="1"/>
  <c r="BV623" i="1" l="1"/>
  <c r="BY623" i="1" s="1"/>
  <c r="M624" i="1" s="1"/>
  <c r="J624" i="1" l="1"/>
  <c r="BZ623" i="1"/>
  <c r="N624" i="1" s="1"/>
  <c r="L624" i="1" s="1"/>
  <c r="AC624" i="1" l="1"/>
  <c r="AQ624" i="1" s="1"/>
  <c r="BN624" i="1"/>
  <c r="AZ624" i="1"/>
  <c r="AL624" i="1"/>
  <c r="AD624" i="1"/>
  <c r="Z624" i="1"/>
  <c r="BB624" i="1"/>
  <c r="AN624" i="1"/>
  <c r="BP624" i="1"/>
  <c r="K624" i="1"/>
  <c r="AB624" i="1" l="1"/>
  <c r="AE624" i="1" s="1"/>
  <c r="AA624" i="1"/>
  <c r="AG624" i="1"/>
  <c r="AF624" i="1" s="1"/>
  <c r="AR624" i="1"/>
  <c r="BE624" i="1"/>
  <c r="AU624" i="1" l="1"/>
  <c r="AV624" i="1" s="1"/>
  <c r="AH624" i="1"/>
  <c r="BS624" i="1"/>
  <c r="BT624" i="1" s="1"/>
  <c r="BF624" i="1"/>
  <c r="AI624" i="1"/>
  <c r="AJ624" i="1"/>
  <c r="BW624" i="1" l="1"/>
  <c r="BX624" i="1" s="1"/>
  <c r="AM624" i="1"/>
  <c r="AO624" i="1" s="1"/>
  <c r="AP624" i="1" s="1"/>
  <c r="BI624" i="1"/>
  <c r="BJ624" i="1" s="1"/>
  <c r="AS624" i="1" l="1"/>
  <c r="AT624" i="1" l="1"/>
  <c r="AX624" i="1" s="1"/>
  <c r="AW624" i="1" l="1"/>
  <c r="BA624" i="1" l="1"/>
  <c r="BC624" i="1" s="1"/>
  <c r="BD624" i="1" s="1"/>
  <c r="BG624" i="1" l="1"/>
  <c r="BH624" i="1" l="1"/>
  <c r="BL624" i="1" s="1"/>
  <c r="BK624" i="1" l="1"/>
  <c r="BO624" i="1" l="1"/>
  <c r="BQ624" i="1" s="1"/>
  <c r="BR624" i="1" s="1"/>
  <c r="BU624" i="1" l="1"/>
  <c r="BV624" i="1" l="1"/>
  <c r="BZ624" i="1" s="1"/>
  <c r="N625" i="1" s="1"/>
  <c r="AN625" i="1" l="1"/>
  <c r="BB625" i="1"/>
  <c r="BP625" i="1"/>
  <c r="K625" i="1"/>
  <c r="BY624" i="1"/>
  <c r="M625" i="1" s="1"/>
  <c r="Z625" i="1" l="1"/>
  <c r="L625" i="1"/>
  <c r="J625" i="1"/>
  <c r="AD625" i="1" l="1"/>
  <c r="AC625" i="1"/>
  <c r="AQ625" i="1" s="1"/>
  <c r="AZ625" i="1"/>
  <c r="BN625" i="1"/>
  <c r="AL625" i="1"/>
  <c r="AA625" i="1"/>
  <c r="AB625" i="1"/>
  <c r="AE625" i="1" l="1"/>
  <c r="AG625" i="1"/>
  <c r="AF625" i="1" s="1"/>
  <c r="BE625" i="1"/>
  <c r="AR625" i="1"/>
  <c r="BF625" i="1" l="1"/>
  <c r="BS625" i="1"/>
  <c r="BT625" i="1" s="1"/>
  <c r="AH625" i="1"/>
  <c r="AU625" i="1"/>
  <c r="AV625" i="1" s="1"/>
  <c r="AJ625" i="1"/>
  <c r="AI625" i="1"/>
  <c r="AM625" i="1" l="1"/>
  <c r="AO625" i="1" s="1"/>
  <c r="AP625" i="1" s="1"/>
  <c r="BW625" i="1"/>
  <c r="BX625" i="1" s="1"/>
  <c r="BI625" i="1"/>
  <c r="BJ625" i="1" s="1"/>
  <c r="AS625" i="1" l="1"/>
  <c r="AT625" i="1" l="1"/>
  <c r="AW625" i="1" s="1"/>
  <c r="BA625" i="1" l="1"/>
  <c r="BC625" i="1" s="1"/>
  <c r="BD625" i="1" s="1"/>
  <c r="AX625" i="1"/>
  <c r="BG625" i="1" l="1"/>
  <c r="BH625" i="1" l="1"/>
  <c r="BL625" i="1" s="1"/>
  <c r="BK625" i="1" l="1"/>
  <c r="BO625" i="1" l="1"/>
  <c r="BQ625" i="1" s="1"/>
  <c r="BR625" i="1" s="1"/>
  <c r="BU625" i="1" l="1"/>
  <c r="BV625" i="1" l="1"/>
  <c r="BZ625" i="1" s="1"/>
  <c r="N626" i="1" s="1"/>
  <c r="AN626" i="1" l="1"/>
  <c r="BB626" i="1"/>
  <c r="BP626" i="1"/>
  <c r="K626" i="1"/>
  <c r="BY625" i="1"/>
  <c r="M626" i="1" s="1"/>
  <c r="Z626" i="1" l="1"/>
  <c r="L626" i="1"/>
  <c r="J626" i="1"/>
  <c r="AZ626" i="1" l="1"/>
  <c r="AL626" i="1"/>
  <c r="BN626" i="1"/>
  <c r="AD626" i="1"/>
  <c r="AC626" i="1"/>
  <c r="AQ626" i="1" s="1"/>
  <c r="AA626" i="1"/>
  <c r="AB626" i="1"/>
  <c r="BE626" i="1" l="1"/>
  <c r="AR626" i="1"/>
  <c r="AE626" i="1"/>
  <c r="AG626" i="1"/>
  <c r="AF626" i="1" s="1"/>
  <c r="AJ626" i="1" l="1"/>
  <c r="AI626" i="1"/>
  <c r="AH626" i="1"/>
  <c r="AU626" i="1"/>
  <c r="AV626" i="1" s="1"/>
  <c r="BF626" i="1"/>
  <c r="BS626" i="1"/>
  <c r="BT626" i="1" s="1"/>
  <c r="BI626" i="1" l="1"/>
  <c r="BJ626" i="1" s="1"/>
  <c r="BW626" i="1"/>
  <c r="BX626" i="1" s="1"/>
  <c r="AM626" i="1"/>
  <c r="AO626" i="1" s="1"/>
  <c r="AP626" i="1" s="1"/>
  <c r="AS626" i="1" l="1"/>
  <c r="AT626" i="1" l="1"/>
  <c r="AX626" i="1" s="1"/>
  <c r="AW626" i="1" l="1"/>
  <c r="BA626" i="1" l="1"/>
  <c r="BC626" i="1" s="1"/>
  <c r="BD626" i="1" s="1"/>
  <c r="BG626" i="1" l="1"/>
  <c r="BH626" i="1" l="1"/>
  <c r="BL626" i="1" s="1"/>
  <c r="BK626" i="1" l="1"/>
  <c r="BO626" i="1" l="1"/>
  <c r="BQ626" i="1" s="1"/>
  <c r="BR626" i="1" s="1"/>
  <c r="BU626" i="1" l="1"/>
  <c r="BV626" i="1" l="1"/>
  <c r="BZ626" i="1" s="1"/>
  <c r="N627" i="1" s="1"/>
  <c r="BP627" i="1" l="1"/>
  <c r="BB627" i="1"/>
  <c r="AN627" i="1"/>
  <c r="K627" i="1"/>
  <c r="BY626" i="1"/>
  <c r="M627" i="1" s="1"/>
  <c r="L627" i="1" l="1"/>
  <c r="Z627" i="1"/>
  <c r="J627" i="1"/>
  <c r="AD627" i="1" l="1"/>
  <c r="AC627" i="1"/>
  <c r="AQ627" i="1" s="1"/>
  <c r="BN627" i="1"/>
  <c r="AL627" i="1"/>
  <c r="AZ627" i="1"/>
  <c r="AB627" i="1"/>
  <c r="AA627" i="1"/>
  <c r="AR627" i="1" l="1"/>
  <c r="BE627" i="1"/>
  <c r="AG627" i="1"/>
  <c r="AF627" i="1" s="1"/>
  <c r="AE627" i="1"/>
  <c r="AH627" i="1" l="1"/>
  <c r="BF627" i="1"/>
  <c r="BS627" i="1"/>
  <c r="BT627" i="1" s="1"/>
  <c r="AI627" i="1"/>
  <c r="AJ627" i="1"/>
  <c r="AU627" i="1"/>
  <c r="AV627" i="1" s="1"/>
  <c r="BW627" i="1" l="1"/>
  <c r="BX627" i="1" s="1"/>
  <c r="BI627" i="1"/>
  <c r="BJ627" i="1" s="1"/>
  <c r="AM627" i="1"/>
  <c r="AO627" i="1" s="1"/>
  <c r="AP627" i="1" s="1"/>
  <c r="AS627" i="1" l="1"/>
  <c r="AT627" i="1" l="1"/>
  <c r="AW627" i="1" s="1"/>
  <c r="BA627" i="1" l="1"/>
  <c r="BC627" i="1" s="1"/>
  <c r="BD627" i="1" s="1"/>
  <c r="AX627" i="1"/>
  <c r="BG627" i="1" l="1"/>
  <c r="BH627" i="1" l="1"/>
  <c r="BK627" i="1" s="1"/>
  <c r="BO627" i="1" l="1"/>
  <c r="BQ627" i="1" s="1"/>
  <c r="BR627" i="1" s="1"/>
  <c r="BL627" i="1"/>
  <c r="BU627" i="1" l="1"/>
  <c r="BV627" i="1" s="1"/>
  <c r="BY627" i="1" l="1"/>
  <c r="M628" i="1" s="1"/>
  <c r="BZ627" i="1"/>
  <c r="N628" i="1" s="1"/>
  <c r="AN628" i="1" l="1"/>
  <c r="BB628" i="1"/>
  <c r="BP628" i="1"/>
  <c r="K628" i="1"/>
  <c r="L628" i="1"/>
  <c r="Z628" i="1"/>
  <c r="J628" i="1"/>
  <c r="AB628" i="1" l="1"/>
  <c r="AA628" i="1"/>
  <c r="BN628" i="1"/>
  <c r="AD628" i="1"/>
  <c r="AZ628" i="1"/>
  <c r="AL628" i="1"/>
  <c r="AC628" i="1"/>
  <c r="AQ628" i="1" s="1"/>
  <c r="AG628" i="1" l="1"/>
  <c r="AF628" i="1" s="1"/>
  <c r="AE628" i="1"/>
  <c r="BE628" i="1"/>
  <c r="AR628" i="1"/>
  <c r="BS628" i="1" l="1"/>
  <c r="BT628" i="1" s="1"/>
  <c r="BF628" i="1"/>
  <c r="AU628" i="1"/>
  <c r="AV628" i="1" s="1"/>
  <c r="AI628" i="1"/>
  <c r="AJ628" i="1"/>
  <c r="AH628" i="1"/>
  <c r="BI628" i="1" l="1"/>
  <c r="BJ628" i="1" s="1"/>
  <c r="AM628" i="1"/>
  <c r="AO628" i="1" s="1"/>
  <c r="AP628" i="1" s="1"/>
  <c r="BW628" i="1"/>
  <c r="BX628" i="1" s="1"/>
  <c r="AS628" i="1" l="1"/>
  <c r="AT628" i="1" l="1"/>
  <c r="AW628" i="1" s="1"/>
  <c r="BA628" i="1" l="1"/>
  <c r="BC628" i="1" s="1"/>
  <c r="BD628" i="1" s="1"/>
  <c r="AX628" i="1"/>
  <c r="BG628" i="1" l="1"/>
  <c r="BH628" i="1" s="1"/>
  <c r="BL628" i="1" l="1"/>
  <c r="BK628" i="1"/>
  <c r="BO628" i="1" l="1"/>
  <c r="BQ628" i="1" s="1"/>
  <c r="BR628" i="1" s="1"/>
  <c r="BU628" i="1" l="1"/>
  <c r="BV628" i="1" l="1"/>
  <c r="BY628" i="1" s="1"/>
  <c r="M629" i="1" s="1"/>
  <c r="J629" i="1" l="1"/>
  <c r="BZ628" i="1"/>
  <c r="N629" i="1" s="1"/>
  <c r="L629" i="1" s="1"/>
  <c r="AZ629" i="1" l="1"/>
  <c r="AL629" i="1"/>
  <c r="AC629" i="1"/>
  <c r="AQ629" i="1" s="1"/>
  <c r="AD629" i="1"/>
  <c r="BN629" i="1"/>
  <c r="BP629" i="1"/>
  <c r="BB629" i="1"/>
  <c r="AN629" i="1"/>
  <c r="K629" i="1"/>
  <c r="Z629" i="1"/>
  <c r="AG629" i="1" l="1"/>
  <c r="AH629" i="1" s="1"/>
  <c r="BE629" i="1"/>
  <c r="AR629" i="1"/>
  <c r="AB629" i="1"/>
  <c r="AE629" i="1" s="1"/>
  <c r="AA629" i="1"/>
  <c r="AF629" i="1" l="1"/>
  <c r="AJ629" i="1" s="1"/>
  <c r="AU629" i="1"/>
  <c r="AV629" i="1" s="1"/>
  <c r="BF629" i="1"/>
  <c r="BS629" i="1"/>
  <c r="BT629" i="1" s="1"/>
  <c r="BW629" i="1" l="1"/>
  <c r="BX629" i="1" s="1"/>
  <c r="AI629" i="1"/>
  <c r="BI629" i="1"/>
  <c r="BJ629" i="1" s="1"/>
  <c r="AM629" i="1" l="1"/>
  <c r="AO629" i="1" s="1"/>
  <c r="AP629" i="1" s="1"/>
  <c r="AS629" i="1" l="1"/>
  <c r="AT629" i="1" l="1"/>
  <c r="AX629" i="1" s="1"/>
  <c r="AW629" i="1" l="1"/>
  <c r="BA629" i="1" l="1"/>
  <c r="BC629" i="1" s="1"/>
  <c r="BD629" i="1" s="1"/>
  <c r="BG629" i="1" l="1"/>
  <c r="BH629" i="1" l="1"/>
  <c r="BL629" i="1" s="1"/>
  <c r="BK629" i="1" l="1"/>
  <c r="BO629" i="1" l="1"/>
  <c r="BQ629" i="1" s="1"/>
  <c r="BR629" i="1" s="1"/>
  <c r="BU629" i="1" l="1"/>
  <c r="BV629" i="1" l="1"/>
  <c r="BY629" i="1" s="1"/>
  <c r="M630" i="1" s="1"/>
  <c r="J630" i="1" l="1"/>
  <c r="BZ629" i="1"/>
  <c r="N630" i="1" s="1"/>
  <c r="Z630" i="1" s="1"/>
  <c r="AB630" i="1" l="1"/>
  <c r="AA630" i="1"/>
  <c r="BP630" i="1"/>
  <c r="BB630" i="1"/>
  <c r="AN630" i="1"/>
  <c r="K630" i="1"/>
  <c r="L630" i="1"/>
  <c r="AC630" i="1" l="1"/>
  <c r="AQ630" i="1" s="1"/>
  <c r="BN630" i="1"/>
  <c r="AL630" i="1"/>
  <c r="AZ630" i="1"/>
  <c r="AD630" i="1"/>
  <c r="AR630" i="1" l="1"/>
  <c r="BE630" i="1"/>
  <c r="AG630" i="1"/>
  <c r="AF630" i="1" s="1"/>
  <c r="AE630" i="1"/>
  <c r="AH630" i="1" l="1"/>
  <c r="BF630" i="1"/>
  <c r="BS630" i="1"/>
  <c r="BT630" i="1" s="1"/>
  <c r="AI630" i="1"/>
  <c r="AJ630" i="1"/>
  <c r="AU630" i="1"/>
  <c r="AV630" i="1" s="1"/>
  <c r="BW630" i="1" l="1"/>
  <c r="BX630" i="1" s="1"/>
  <c r="BI630" i="1"/>
  <c r="BJ630" i="1" s="1"/>
  <c r="AM630" i="1"/>
  <c r="AO630" i="1" s="1"/>
  <c r="AP630" i="1" s="1"/>
  <c r="AS630" i="1" l="1"/>
  <c r="AT630" i="1" l="1"/>
  <c r="AX630" i="1" s="1"/>
  <c r="AW630" i="1" l="1"/>
  <c r="BA630" i="1" l="1"/>
  <c r="BC630" i="1" s="1"/>
  <c r="BD630" i="1" s="1"/>
  <c r="BG630" i="1" l="1"/>
  <c r="BH630" i="1" l="1"/>
  <c r="BL630" i="1" s="1"/>
  <c r="BK630" i="1" l="1"/>
  <c r="BO630" i="1" l="1"/>
  <c r="BQ630" i="1" s="1"/>
  <c r="BR630" i="1" s="1"/>
  <c r="BU630" i="1" l="1"/>
  <c r="BV630" i="1" l="1"/>
  <c r="BY630" i="1" s="1"/>
  <c r="M631" i="1" s="1"/>
  <c r="J631" i="1" l="1"/>
  <c r="BZ630" i="1"/>
  <c r="N631" i="1" s="1"/>
  <c r="AN631" i="1" l="1"/>
  <c r="BP631" i="1"/>
  <c r="BB631" i="1"/>
  <c r="K631" i="1"/>
  <c r="L631" i="1"/>
  <c r="Z631" i="1"/>
  <c r="AA631" i="1" l="1"/>
  <c r="AB631" i="1"/>
  <c r="BN631" i="1"/>
  <c r="AZ631" i="1"/>
  <c r="AC631" i="1"/>
  <c r="AQ631" i="1" s="1"/>
  <c r="AL631" i="1"/>
  <c r="AD631" i="1"/>
  <c r="AG631" i="1" l="1"/>
  <c r="AF631" i="1" s="1"/>
  <c r="AE631" i="1"/>
  <c r="BE631" i="1"/>
  <c r="AR631" i="1"/>
  <c r="BS631" i="1" l="1"/>
  <c r="BT631" i="1" s="1"/>
  <c r="BF631" i="1"/>
  <c r="AH631" i="1"/>
  <c r="AU631" i="1"/>
  <c r="AV631" i="1" s="1"/>
  <c r="AJ631" i="1"/>
  <c r="AI631" i="1"/>
  <c r="BI631" i="1" l="1"/>
  <c r="BJ631" i="1" s="1"/>
  <c r="AM631" i="1"/>
  <c r="AO631" i="1" s="1"/>
  <c r="AP631" i="1" s="1"/>
  <c r="BW631" i="1"/>
  <c r="BX631" i="1" s="1"/>
  <c r="AS631" i="1" l="1"/>
  <c r="AT631" i="1" l="1"/>
  <c r="AX631" i="1" s="1"/>
  <c r="AW631" i="1" l="1"/>
  <c r="BA631" i="1" l="1"/>
  <c r="BC631" i="1" s="1"/>
  <c r="BD631" i="1" s="1"/>
  <c r="BG631" i="1" l="1"/>
  <c r="BH631" i="1" l="1"/>
  <c r="BK631" i="1" s="1"/>
  <c r="BO631" i="1" l="1"/>
  <c r="BQ631" i="1" s="1"/>
  <c r="BR631" i="1" s="1"/>
  <c r="BL631" i="1"/>
  <c r="BU631" i="1" l="1"/>
  <c r="BV631" i="1" l="1"/>
  <c r="BY631" i="1" s="1"/>
  <c r="M632" i="1" s="1"/>
  <c r="J632" i="1" l="1"/>
  <c r="BZ631" i="1"/>
  <c r="N632" i="1" s="1"/>
  <c r="BB632" i="1" l="1"/>
  <c r="BP632" i="1"/>
  <c r="AN632" i="1"/>
  <c r="K632" i="1"/>
  <c r="L632" i="1"/>
  <c r="Z632" i="1"/>
  <c r="AA632" i="1" l="1"/>
  <c r="AB632" i="1"/>
  <c r="BN632" i="1"/>
  <c r="AC632" i="1"/>
  <c r="AQ632" i="1" s="1"/>
  <c r="AZ632" i="1"/>
  <c r="AL632" i="1"/>
  <c r="AD632" i="1"/>
  <c r="AG632" i="1" l="1"/>
  <c r="AF632" i="1" s="1"/>
  <c r="AE632" i="1"/>
  <c r="BE632" i="1"/>
  <c r="AR632" i="1"/>
  <c r="AJ632" i="1" l="1"/>
  <c r="AI632" i="1"/>
  <c r="AU632" i="1"/>
  <c r="AV632" i="1" s="1"/>
  <c r="BS632" i="1"/>
  <c r="BT632" i="1" s="1"/>
  <c r="BF632" i="1"/>
  <c r="AH632" i="1"/>
  <c r="BI632" i="1" l="1"/>
  <c r="BJ632" i="1" s="1"/>
  <c r="BW632" i="1"/>
  <c r="BX632" i="1" s="1"/>
  <c r="AM632" i="1"/>
  <c r="AO632" i="1" s="1"/>
  <c r="AP632" i="1" s="1"/>
  <c r="AS632" i="1" l="1"/>
  <c r="AT632" i="1" l="1"/>
  <c r="AX632" i="1" s="1"/>
  <c r="AW632" i="1" l="1"/>
  <c r="BA632" i="1" l="1"/>
  <c r="BC632" i="1" s="1"/>
  <c r="BD632" i="1" s="1"/>
  <c r="BG632" i="1" l="1"/>
  <c r="BH632" i="1" l="1"/>
  <c r="BL632" i="1" s="1"/>
  <c r="BK632" i="1" l="1"/>
  <c r="BO632" i="1" l="1"/>
  <c r="BQ632" i="1" s="1"/>
  <c r="BR632" i="1" s="1"/>
  <c r="BU632" i="1" l="1"/>
  <c r="BV632" i="1" l="1"/>
  <c r="BY632" i="1" s="1"/>
  <c r="M633" i="1" s="1"/>
  <c r="J633" i="1" l="1"/>
  <c r="BZ632" i="1"/>
  <c r="N633" i="1" s="1"/>
  <c r="AN633" i="1" l="1"/>
  <c r="BP633" i="1"/>
  <c r="BB633" i="1"/>
  <c r="K633" i="1"/>
  <c r="L633" i="1"/>
  <c r="Z633" i="1"/>
  <c r="AB633" i="1" l="1"/>
  <c r="AA633" i="1"/>
  <c r="BN633" i="1"/>
  <c r="AZ633" i="1"/>
  <c r="AL633" i="1"/>
  <c r="AD633" i="1"/>
  <c r="AC633" i="1"/>
  <c r="AQ633" i="1" s="1"/>
  <c r="AR633" i="1" l="1"/>
  <c r="BE633" i="1"/>
  <c r="AE633" i="1"/>
  <c r="AG633" i="1"/>
  <c r="AF633" i="1" s="1"/>
  <c r="AI633" i="1" l="1"/>
  <c r="AJ633" i="1"/>
  <c r="BF633" i="1"/>
  <c r="BS633" i="1"/>
  <c r="BT633" i="1" s="1"/>
  <c r="AH633" i="1"/>
  <c r="AU633" i="1"/>
  <c r="AV633" i="1" s="1"/>
  <c r="BW633" i="1" l="1"/>
  <c r="BX633" i="1" s="1"/>
  <c r="BI633" i="1"/>
  <c r="BJ633" i="1" s="1"/>
  <c r="AM633" i="1"/>
  <c r="AO633" i="1" s="1"/>
  <c r="AP633" i="1" s="1"/>
  <c r="AS633" i="1" l="1"/>
  <c r="AT633" i="1" l="1"/>
  <c r="AX633" i="1" s="1"/>
  <c r="AW633" i="1" l="1"/>
  <c r="BA633" i="1" l="1"/>
  <c r="BC633" i="1" s="1"/>
  <c r="BD633" i="1" s="1"/>
  <c r="BG633" i="1" l="1"/>
  <c r="BH633" i="1" l="1"/>
  <c r="BK633" i="1" s="1"/>
  <c r="BO633" i="1" l="1"/>
  <c r="BQ633" i="1" s="1"/>
  <c r="BR633" i="1" s="1"/>
  <c r="BL633" i="1"/>
  <c r="BU633" i="1" l="1"/>
  <c r="BV633" i="1" s="1"/>
  <c r="BZ633" i="1" l="1"/>
  <c r="N634" i="1" s="1"/>
  <c r="BY633" i="1"/>
  <c r="M634" i="1" s="1"/>
  <c r="Z634" i="1" l="1"/>
  <c r="L634" i="1"/>
  <c r="J634" i="1"/>
  <c r="AN634" i="1"/>
  <c r="BP634" i="1"/>
  <c r="BB634" i="1"/>
  <c r="K634" i="1"/>
  <c r="AZ634" i="1" l="1"/>
  <c r="AC634" i="1"/>
  <c r="AQ634" i="1" s="1"/>
  <c r="BN634" i="1"/>
  <c r="AL634" i="1"/>
  <c r="AD634" i="1"/>
  <c r="AA634" i="1"/>
  <c r="AB634" i="1"/>
  <c r="BE634" i="1" l="1"/>
  <c r="AR634" i="1"/>
  <c r="AG634" i="1"/>
  <c r="AF634" i="1" s="1"/>
  <c r="AE634" i="1"/>
  <c r="AH634" i="1" l="1"/>
  <c r="AJ634" i="1"/>
  <c r="AI634" i="1"/>
  <c r="AU634" i="1"/>
  <c r="AV634" i="1" s="1"/>
  <c r="BS634" i="1"/>
  <c r="BT634" i="1" s="1"/>
  <c r="BF634" i="1"/>
  <c r="BW634" i="1" l="1"/>
  <c r="BX634" i="1" s="1"/>
  <c r="AM634" i="1"/>
  <c r="AO634" i="1" s="1"/>
  <c r="AP634" i="1" s="1"/>
  <c r="BI634" i="1"/>
  <c r="BJ634" i="1" s="1"/>
  <c r="AS634" i="1" l="1"/>
  <c r="AT634" i="1" l="1"/>
  <c r="AW634" i="1" s="1"/>
  <c r="BA634" i="1" l="1"/>
  <c r="BC634" i="1" s="1"/>
  <c r="BD634" i="1" s="1"/>
  <c r="AX634" i="1"/>
  <c r="BG634" i="1" l="1"/>
  <c r="BH634" i="1" s="1"/>
  <c r="BL634" i="1" l="1"/>
  <c r="BK634" i="1"/>
  <c r="BO634" i="1" l="1"/>
  <c r="BQ634" i="1" s="1"/>
  <c r="BR634" i="1" s="1"/>
  <c r="BU634" i="1" l="1"/>
  <c r="BV634" i="1" l="1"/>
  <c r="BY634" i="1" s="1"/>
  <c r="M635" i="1" s="1"/>
  <c r="J635" i="1" l="1"/>
  <c r="BZ634" i="1"/>
  <c r="N635" i="1" s="1"/>
  <c r="BB635" i="1" l="1"/>
  <c r="BP635" i="1"/>
  <c r="AN635" i="1"/>
  <c r="K635" i="1"/>
  <c r="Z635" i="1"/>
  <c r="L635" i="1"/>
  <c r="AB635" i="1" l="1"/>
  <c r="AA635" i="1"/>
  <c r="AZ635" i="1"/>
  <c r="AL635" i="1"/>
  <c r="AD635" i="1"/>
  <c r="BN635" i="1"/>
  <c r="AC635" i="1"/>
  <c r="AQ635" i="1" s="1"/>
  <c r="AE635" i="1" l="1"/>
  <c r="AG635" i="1"/>
  <c r="AF635" i="1" s="1"/>
  <c r="BE635" i="1"/>
  <c r="AR635" i="1"/>
  <c r="AU635" i="1" l="1"/>
  <c r="AV635" i="1" s="1"/>
  <c r="BS635" i="1"/>
  <c r="BT635" i="1" s="1"/>
  <c r="BF635" i="1"/>
  <c r="AJ635" i="1"/>
  <c r="AI635" i="1"/>
  <c r="AH635" i="1"/>
  <c r="BI635" i="1" l="1"/>
  <c r="BJ635" i="1" s="1"/>
  <c r="BW635" i="1"/>
  <c r="BX635" i="1" s="1"/>
  <c r="AM635" i="1"/>
  <c r="AO635" i="1" s="1"/>
  <c r="AP635" i="1" s="1"/>
  <c r="AS635" i="1" l="1"/>
  <c r="AT635" i="1" l="1"/>
  <c r="AX635" i="1" s="1"/>
  <c r="AW635" i="1" l="1"/>
  <c r="BA635" i="1" l="1"/>
  <c r="BC635" i="1" s="1"/>
  <c r="BD635" i="1" s="1"/>
  <c r="BG635" i="1" l="1"/>
  <c r="BH635" i="1" l="1"/>
  <c r="BK635" i="1" s="1"/>
  <c r="BO635" i="1" l="1"/>
  <c r="BQ635" i="1" s="1"/>
  <c r="BR635" i="1" s="1"/>
  <c r="BL635" i="1"/>
  <c r="BU635" i="1" l="1"/>
  <c r="BV635" i="1" s="1"/>
  <c r="BZ635" i="1" l="1"/>
  <c r="N636" i="1" s="1"/>
  <c r="BY635" i="1"/>
  <c r="M636" i="1" s="1"/>
  <c r="L636" i="1" l="1"/>
  <c r="Z636" i="1"/>
  <c r="J636" i="1"/>
  <c r="BP636" i="1"/>
  <c r="BB636" i="1"/>
  <c r="AN636" i="1"/>
  <c r="K636" i="1"/>
  <c r="AB636" i="1" l="1"/>
  <c r="AA636" i="1"/>
  <c r="AZ636" i="1"/>
  <c r="AD636" i="1"/>
  <c r="AC636" i="1"/>
  <c r="AQ636" i="1" s="1"/>
  <c r="BN636" i="1"/>
  <c r="AL636" i="1"/>
  <c r="BE636" i="1" l="1"/>
  <c r="AR636" i="1"/>
  <c r="AG636" i="1"/>
  <c r="AF636" i="1" s="1"/>
  <c r="AE636" i="1"/>
  <c r="AJ636" i="1" l="1"/>
  <c r="AI636" i="1"/>
  <c r="AH636" i="1"/>
  <c r="AU636" i="1"/>
  <c r="AV636" i="1" s="1"/>
  <c r="BS636" i="1"/>
  <c r="BT636" i="1" s="1"/>
  <c r="BF636" i="1"/>
  <c r="BW636" i="1" l="1"/>
  <c r="BX636" i="1" s="1"/>
  <c r="AM636" i="1"/>
  <c r="AO636" i="1" s="1"/>
  <c r="AP636" i="1" s="1"/>
  <c r="BI636" i="1"/>
  <c r="BJ636" i="1" s="1"/>
  <c r="AS636" i="1" l="1"/>
  <c r="AT636" i="1" l="1"/>
  <c r="AX636" i="1" s="1"/>
  <c r="AW636" i="1" l="1"/>
  <c r="BA636" i="1" l="1"/>
  <c r="BC636" i="1" s="1"/>
  <c r="BD636" i="1" s="1"/>
  <c r="BG636" i="1" l="1"/>
  <c r="BH636" i="1" l="1"/>
  <c r="BL636" i="1" s="1"/>
  <c r="BK636" i="1" l="1"/>
  <c r="BO636" i="1" l="1"/>
  <c r="BQ636" i="1" s="1"/>
  <c r="BR636" i="1" s="1"/>
  <c r="BU636" i="1" l="1"/>
  <c r="BV636" i="1" l="1"/>
  <c r="BY636" i="1" s="1"/>
  <c r="M637" i="1" s="1"/>
  <c r="J637" i="1" l="1"/>
  <c r="BZ636" i="1"/>
  <c r="N637" i="1" s="1"/>
  <c r="BB637" i="1" l="1"/>
  <c r="BP637" i="1"/>
  <c r="AN637" i="1"/>
  <c r="K637" i="1"/>
  <c r="Z637" i="1"/>
  <c r="L637" i="1"/>
  <c r="BN637" i="1" l="1"/>
  <c r="AD637" i="1"/>
  <c r="AZ637" i="1"/>
  <c r="AL637" i="1"/>
  <c r="AC637" i="1"/>
  <c r="AQ637" i="1" s="1"/>
  <c r="AA637" i="1"/>
  <c r="AB637" i="1"/>
  <c r="AG637" i="1" l="1"/>
  <c r="AF637" i="1" s="1"/>
  <c r="AE637" i="1"/>
  <c r="BE637" i="1"/>
  <c r="AR637" i="1"/>
  <c r="BS637" i="1" l="1"/>
  <c r="BT637" i="1" s="1"/>
  <c r="BF637" i="1"/>
  <c r="AH637" i="1"/>
  <c r="AU637" i="1"/>
  <c r="AV637" i="1" s="1"/>
  <c r="AI637" i="1"/>
  <c r="AJ637" i="1"/>
  <c r="AM637" i="1" l="1"/>
  <c r="AO637" i="1" s="1"/>
  <c r="AP637" i="1" s="1"/>
  <c r="BI637" i="1"/>
  <c r="BJ637" i="1" s="1"/>
  <c r="BW637" i="1"/>
  <c r="BX637" i="1" s="1"/>
  <c r="AS637" i="1" l="1"/>
  <c r="AT637" i="1" l="1"/>
  <c r="AX637" i="1" s="1"/>
  <c r="AW637" i="1" l="1"/>
  <c r="BA637" i="1" l="1"/>
  <c r="BC637" i="1" s="1"/>
  <c r="BD637" i="1" s="1"/>
  <c r="BG637" i="1" l="1"/>
  <c r="BH637" i="1" l="1"/>
  <c r="BL637" i="1" s="1"/>
  <c r="BK637" i="1" l="1"/>
  <c r="BO637" i="1" l="1"/>
  <c r="BQ637" i="1" s="1"/>
  <c r="BR637" i="1" s="1"/>
  <c r="BU637" i="1" l="1"/>
  <c r="BV637" i="1" l="1"/>
  <c r="BY637" i="1" s="1"/>
  <c r="M638" i="1" s="1"/>
  <c r="J638" i="1" l="1"/>
  <c r="BZ637" i="1"/>
  <c r="N638" i="1" s="1"/>
  <c r="BB638" i="1" l="1"/>
  <c r="BP638" i="1"/>
  <c r="AN638" i="1"/>
  <c r="K638" i="1"/>
  <c r="L638" i="1"/>
  <c r="Z638" i="1"/>
  <c r="AB638" i="1" l="1"/>
  <c r="AA638" i="1"/>
  <c r="AL638" i="1"/>
  <c r="AC638" i="1"/>
  <c r="AQ638" i="1" s="1"/>
  <c r="AD638" i="1"/>
  <c r="BN638" i="1"/>
  <c r="AZ638" i="1"/>
  <c r="AG638" i="1" l="1"/>
  <c r="AF638" i="1" s="1"/>
  <c r="AE638" i="1"/>
  <c r="BE638" i="1"/>
  <c r="AR638" i="1"/>
  <c r="AJ638" i="1" l="1"/>
  <c r="AI638" i="1"/>
  <c r="AU638" i="1"/>
  <c r="AV638" i="1" s="1"/>
  <c r="BS638" i="1"/>
  <c r="BT638" i="1" s="1"/>
  <c r="BF638" i="1"/>
  <c r="AH638" i="1"/>
  <c r="BI638" i="1" l="1"/>
  <c r="BJ638" i="1" s="1"/>
  <c r="BW638" i="1"/>
  <c r="BX638" i="1" s="1"/>
  <c r="AM638" i="1"/>
  <c r="AO638" i="1" s="1"/>
  <c r="AP638" i="1" s="1"/>
  <c r="AS638" i="1" l="1"/>
  <c r="AT638" i="1" l="1"/>
  <c r="AX638" i="1" s="1"/>
  <c r="AW638" i="1" l="1"/>
  <c r="BA638" i="1" l="1"/>
  <c r="BC638" i="1" s="1"/>
  <c r="BD638" i="1" s="1"/>
  <c r="BG638" i="1" l="1"/>
  <c r="BH638" i="1" l="1"/>
  <c r="BL638" i="1" s="1"/>
  <c r="BK638" i="1" l="1"/>
  <c r="BO638" i="1" l="1"/>
  <c r="BQ638" i="1" s="1"/>
  <c r="BR638" i="1" s="1"/>
  <c r="BU638" i="1" l="1"/>
  <c r="BV638" i="1" l="1"/>
  <c r="BY638" i="1" s="1"/>
  <c r="M639" i="1" s="1"/>
  <c r="J639" i="1" l="1"/>
  <c r="BZ638" i="1"/>
  <c r="N639" i="1" s="1"/>
  <c r="BP639" i="1" l="1"/>
  <c r="BB639" i="1"/>
  <c r="AN639" i="1"/>
  <c r="K639" i="1"/>
  <c r="L639" i="1"/>
  <c r="Z639" i="1"/>
  <c r="AB639" i="1" l="1"/>
  <c r="AA639" i="1"/>
  <c r="AD639" i="1"/>
  <c r="AC639" i="1"/>
  <c r="AQ639" i="1" s="1"/>
  <c r="BN639" i="1"/>
  <c r="AL639" i="1"/>
  <c r="AZ639" i="1"/>
  <c r="AG639" i="1" l="1"/>
  <c r="AF639" i="1" s="1"/>
  <c r="AE639" i="1"/>
  <c r="BE639" i="1"/>
  <c r="AR639" i="1"/>
  <c r="AH639" i="1" l="1"/>
  <c r="BF639" i="1"/>
  <c r="BS639" i="1"/>
  <c r="BT639" i="1" s="1"/>
  <c r="AI639" i="1"/>
  <c r="AJ639" i="1"/>
  <c r="AU639" i="1"/>
  <c r="AV639" i="1" s="1"/>
  <c r="AM639" i="1" l="1"/>
  <c r="AO639" i="1" s="1"/>
  <c r="AP639" i="1" s="1"/>
  <c r="BW639" i="1"/>
  <c r="BX639" i="1" s="1"/>
  <c r="BI639" i="1"/>
  <c r="BJ639" i="1" s="1"/>
  <c r="AS639" i="1" l="1"/>
  <c r="AT639" i="1" l="1"/>
  <c r="AX639" i="1" s="1"/>
  <c r="AW639" i="1" l="1"/>
  <c r="BA639" i="1" l="1"/>
  <c r="BC639" i="1" s="1"/>
  <c r="BD639" i="1" s="1"/>
  <c r="BG639" i="1" l="1"/>
  <c r="BH639" i="1" l="1"/>
  <c r="BL639" i="1" s="1"/>
  <c r="BK639" i="1" l="1"/>
  <c r="BO639" i="1" l="1"/>
  <c r="BQ639" i="1" s="1"/>
  <c r="BR639" i="1" s="1"/>
  <c r="BU639" i="1" l="1"/>
  <c r="BV639" i="1" l="1"/>
  <c r="BY639" i="1" s="1"/>
  <c r="M640" i="1" s="1"/>
  <c r="J640" i="1" l="1"/>
  <c r="BZ639" i="1"/>
  <c r="N640" i="1" s="1"/>
  <c r="AN640" i="1" l="1"/>
  <c r="BB640" i="1"/>
  <c r="BP640" i="1"/>
  <c r="K640" i="1"/>
  <c r="Z640" i="1"/>
  <c r="L640" i="1"/>
  <c r="AA640" i="1" l="1"/>
  <c r="AB640" i="1"/>
  <c r="AZ640" i="1"/>
  <c r="AC640" i="1"/>
  <c r="AQ640" i="1" s="1"/>
  <c r="AL640" i="1"/>
  <c r="AD640" i="1"/>
  <c r="BN640" i="1"/>
  <c r="BE640" i="1" l="1"/>
  <c r="AR640" i="1"/>
  <c r="AG640" i="1"/>
  <c r="AF640" i="1" s="1"/>
  <c r="AE640" i="1"/>
  <c r="AH640" i="1" l="1"/>
  <c r="AJ640" i="1"/>
  <c r="AI640" i="1"/>
  <c r="AU640" i="1"/>
  <c r="AV640" i="1" s="1"/>
  <c r="BS640" i="1"/>
  <c r="BT640" i="1" s="1"/>
  <c r="BF640" i="1"/>
  <c r="BI640" i="1" l="1"/>
  <c r="BJ640" i="1" s="1"/>
  <c r="BW640" i="1"/>
  <c r="BX640" i="1" s="1"/>
  <c r="AM640" i="1"/>
  <c r="AO640" i="1" s="1"/>
  <c r="AP640" i="1" s="1"/>
  <c r="AS640" i="1" l="1"/>
  <c r="AT640" i="1" l="1"/>
  <c r="AX640" i="1" s="1"/>
  <c r="AW640" i="1" l="1"/>
  <c r="BA640" i="1" l="1"/>
  <c r="BC640" i="1" s="1"/>
  <c r="BD640" i="1" s="1"/>
  <c r="BG640" i="1" l="1"/>
  <c r="BH640" i="1" l="1"/>
  <c r="BK640" i="1" s="1"/>
  <c r="BO640" i="1" l="1"/>
  <c r="BQ640" i="1" s="1"/>
  <c r="BR640" i="1" s="1"/>
  <c r="BL640" i="1"/>
  <c r="BU640" i="1" l="1"/>
  <c r="BV640" i="1" l="1"/>
  <c r="BZ640" i="1" s="1"/>
  <c r="N641" i="1" s="1"/>
  <c r="BP641" i="1" l="1"/>
  <c r="BB641" i="1"/>
  <c r="AN641" i="1"/>
  <c r="K641" i="1"/>
  <c r="BY640" i="1"/>
  <c r="M641" i="1" s="1"/>
  <c r="Z641" i="1" l="1"/>
  <c r="L641" i="1"/>
  <c r="J641" i="1"/>
  <c r="AC641" i="1" l="1"/>
  <c r="AQ641" i="1" s="1"/>
  <c r="AZ641" i="1"/>
  <c r="AL641" i="1"/>
  <c r="BN641" i="1"/>
  <c r="AD641" i="1"/>
  <c r="AA641" i="1"/>
  <c r="AB641" i="1"/>
  <c r="BE641" i="1" l="1"/>
  <c r="AR641" i="1"/>
  <c r="AE641" i="1"/>
  <c r="AG641" i="1"/>
  <c r="AF641" i="1" s="1"/>
  <c r="AH641" i="1" l="1"/>
  <c r="AU641" i="1"/>
  <c r="AV641" i="1" s="1"/>
  <c r="AJ641" i="1"/>
  <c r="AI641" i="1"/>
  <c r="BF641" i="1"/>
  <c r="BS641" i="1"/>
  <c r="BT641" i="1" s="1"/>
  <c r="BI641" i="1" l="1"/>
  <c r="BJ641" i="1" s="1"/>
  <c r="BW641" i="1"/>
  <c r="BX641" i="1" s="1"/>
  <c r="AM641" i="1"/>
  <c r="AO641" i="1" s="1"/>
  <c r="AP641" i="1" s="1"/>
  <c r="AS641" i="1" l="1"/>
  <c r="AT641" i="1" l="1"/>
  <c r="AX641" i="1" s="1"/>
  <c r="AW641" i="1" l="1"/>
  <c r="BA641" i="1" l="1"/>
  <c r="BC641" i="1" s="1"/>
  <c r="BD641" i="1" s="1"/>
  <c r="BG641" i="1" l="1"/>
  <c r="BH641" i="1" l="1"/>
  <c r="BL641" i="1" s="1"/>
  <c r="BK641" i="1" l="1"/>
  <c r="BO641" i="1" l="1"/>
  <c r="BQ641" i="1" s="1"/>
  <c r="BR641" i="1" s="1"/>
  <c r="BU641" i="1" l="1"/>
  <c r="BV641" i="1" l="1"/>
  <c r="BY641" i="1" s="1"/>
  <c r="M642" i="1" s="1"/>
  <c r="J642" i="1" l="1"/>
  <c r="BZ641" i="1"/>
  <c r="N642" i="1" s="1"/>
  <c r="BP642" i="1" l="1"/>
  <c r="BB642" i="1"/>
  <c r="AN642" i="1"/>
  <c r="K642" i="1"/>
  <c r="L642" i="1"/>
  <c r="Z642" i="1"/>
  <c r="AB642" i="1" l="1"/>
  <c r="AA642" i="1"/>
  <c r="AL642" i="1"/>
  <c r="AD642" i="1"/>
  <c r="AC642" i="1"/>
  <c r="AQ642" i="1" s="1"/>
  <c r="BN642" i="1"/>
  <c r="AZ642" i="1"/>
  <c r="AR642" i="1" l="1"/>
  <c r="BE642" i="1"/>
  <c r="AE642" i="1"/>
  <c r="AG642" i="1"/>
  <c r="AF642" i="1" s="1"/>
  <c r="AH642" i="1" l="1"/>
  <c r="BS642" i="1"/>
  <c r="BT642" i="1" s="1"/>
  <c r="BF642" i="1"/>
  <c r="AI642" i="1"/>
  <c r="AJ642" i="1"/>
  <c r="AU642" i="1"/>
  <c r="AV642" i="1" s="1"/>
  <c r="BI642" i="1" l="1"/>
  <c r="BJ642" i="1" s="1"/>
  <c r="BW642" i="1"/>
  <c r="BX642" i="1" s="1"/>
  <c r="AM642" i="1"/>
  <c r="AO642" i="1" s="1"/>
  <c r="AP642" i="1" s="1"/>
  <c r="AS642" i="1" l="1"/>
  <c r="AT642" i="1" l="1"/>
  <c r="AX642" i="1" s="1"/>
  <c r="AW642" i="1" l="1"/>
  <c r="BA642" i="1" l="1"/>
  <c r="BC642" i="1" s="1"/>
  <c r="BD642" i="1" s="1"/>
  <c r="BG642" i="1" l="1"/>
  <c r="BH642" i="1" l="1"/>
  <c r="BK642" i="1" s="1"/>
  <c r="BO642" i="1" l="1"/>
  <c r="BQ642" i="1" s="1"/>
  <c r="BR642" i="1" s="1"/>
  <c r="BL642" i="1"/>
  <c r="BU642" i="1" l="1"/>
  <c r="BV642" i="1" s="1"/>
  <c r="BY642" i="1" l="1"/>
  <c r="M643" i="1" s="1"/>
  <c r="BZ642" i="1"/>
  <c r="N643" i="1" s="1"/>
  <c r="AN643" i="1" l="1"/>
  <c r="BB643" i="1"/>
  <c r="BP643" i="1"/>
  <c r="K643" i="1"/>
  <c r="L643" i="1"/>
  <c r="Z643" i="1"/>
  <c r="J643" i="1"/>
  <c r="BN643" i="1" l="1"/>
  <c r="AL643" i="1"/>
  <c r="AD643" i="1"/>
  <c r="AZ643" i="1"/>
  <c r="AC643" i="1"/>
  <c r="AQ643" i="1" s="1"/>
  <c r="AA643" i="1"/>
  <c r="AB643" i="1"/>
  <c r="BE643" i="1" l="1"/>
  <c r="AR643" i="1"/>
  <c r="AG643" i="1"/>
  <c r="AF643" i="1" s="1"/>
  <c r="AE643" i="1"/>
  <c r="AI643" i="1" l="1"/>
  <c r="AJ643" i="1"/>
  <c r="AH643" i="1"/>
  <c r="AU643" i="1"/>
  <c r="AV643" i="1" s="1"/>
  <c r="BS643" i="1"/>
  <c r="BT643" i="1" s="1"/>
  <c r="BF643" i="1"/>
  <c r="BW643" i="1" l="1"/>
  <c r="BX643" i="1" s="1"/>
  <c r="BI643" i="1"/>
  <c r="BJ643" i="1" s="1"/>
  <c r="AM643" i="1"/>
  <c r="AO643" i="1" s="1"/>
  <c r="AP643" i="1" s="1"/>
  <c r="AS643" i="1" l="1"/>
  <c r="AT643" i="1" l="1"/>
  <c r="AW643" i="1" s="1"/>
  <c r="BA643" i="1" l="1"/>
  <c r="BC643" i="1" s="1"/>
  <c r="BD643" i="1" s="1"/>
  <c r="AX643" i="1"/>
  <c r="BG643" i="1" l="1"/>
  <c r="BH643" i="1" s="1"/>
  <c r="BL643" i="1" l="1"/>
  <c r="BK643" i="1"/>
  <c r="BO643" i="1" l="1"/>
  <c r="BQ643" i="1" s="1"/>
  <c r="BR643" i="1" s="1"/>
  <c r="BU643" i="1" l="1"/>
  <c r="BV643" i="1" l="1"/>
  <c r="BY643" i="1" s="1"/>
  <c r="M644" i="1" s="1"/>
  <c r="J644" i="1" l="1"/>
  <c r="BZ643" i="1"/>
  <c r="N644" i="1" s="1"/>
  <c r="L644" i="1" s="1"/>
  <c r="AZ644" i="1" l="1"/>
  <c r="AC644" i="1"/>
  <c r="AQ644" i="1" s="1"/>
  <c r="AL644" i="1"/>
  <c r="BN644" i="1"/>
  <c r="AD644" i="1"/>
  <c r="AN644" i="1"/>
  <c r="BB644" i="1"/>
  <c r="BP644" i="1"/>
  <c r="K644" i="1"/>
  <c r="Z644" i="1"/>
  <c r="AG644" i="1" l="1"/>
  <c r="AA644" i="1"/>
  <c r="AB644" i="1"/>
  <c r="AE644" i="1" s="1"/>
  <c r="AR644" i="1"/>
  <c r="BE644" i="1"/>
  <c r="AF644" i="1" l="1"/>
  <c r="AJ644" i="1"/>
  <c r="AI644" i="1"/>
  <c r="BS644" i="1"/>
  <c r="BT644" i="1" s="1"/>
  <c r="BF644" i="1"/>
  <c r="AU644" i="1"/>
  <c r="AV644" i="1" s="1"/>
  <c r="AH644" i="1"/>
  <c r="BI644" i="1" l="1"/>
  <c r="BJ644" i="1" s="1"/>
  <c r="BW644" i="1"/>
  <c r="BX644" i="1" s="1"/>
  <c r="AM644" i="1"/>
  <c r="AO644" i="1" s="1"/>
  <c r="AP644" i="1" s="1"/>
  <c r="AS644" i="1" l="1"/>
  <c r="AT644" i="1" l="1"/>
  <c r="AX644" i="1" s="1"/>
  <c r="AW644" i="1" l="1"/>
  <c r="BA644" i="1" l="1"/>
  <c r="BC644" i="1" s="1"/>
  <c r="BD644" i="1" s="1"/>
  <c r="BG644" i="1" l="1"/>
  <c r="BH644" i="1" l="1"/>
  <c r="BL644" i="1" s="1"/>
  <c r="BK644" i="1" l="1"/>
  <c r="BO644" i="1" l="1"/>
  <c r="BQ644" i="1" s="1"/>
  <c r="BR644" i="1" s="1"/>
  <c r="BU644" i="1" l="1"/>
  <c r="BV644" i="1" l="1"/>
  <c r="BY644" i="1" s="1"/>
  <c r="M645" i="1" s="1"/>
  <c r="J645" i="1" l="1"/>
  <c r="BZ644" i="1"/>
  <c r="N645" i="1" s="1"/>
  <c r="Z645" i="1" s="1"/>
  <c r="AB645" i="1" l="1"/>
  <c r="AA645" i="1"/>
  <c r="AN645" i="1"/>
  <c r="BP645" i="1"/>
  <c r="BB645" i="1"/>
  <c r="K645" i="1"/>
  <c r="L645" i="1"/>
  <c r="AL645" i="1" l="1"/>
  <c r="AZ645" i="1"/>
  <c r="AD645" i="1"/>
  <c r="AC645" i="1"/>
  <c r="AQ645" i="1" s="1"/>
  <c r="BN645" i="1"/>
  <c r="BE645" i="1" l="1"/>
  <c r="AR645" i="1"/>
  <c r="AE645" i="1"/>
  <c r="AG645" i="1"/>
  <c r="AF645" i="1" s="1"/>
  <c r="AH645" i="1" l="1"/>
  <c r="AI645" i="1"/>
  <c r="AJ645" i="1"/>
  <c r="AU645" i="1"/>
  <c r="AV645" i="1" s="1"/>
  <c r="BF645" i="1"/>
  <c r="BS645" i="1"/>
  <c r="BT645" i="1" s="1"/>
  <c r="BW645" i="1" l="1"/>
  <c r="BX645" i="1" s="1"/>
  <c r="BI645" i="1"/>
  <c r="BJ645" i="1" s="1"/>
  <c r="AM645" i="1"/>
  <c r="AO645" i="1" s="1"/>
  <c r="AP645" i="1" s="1"/>
  <c r="AS645" i="1" l="1"/>
  <c r="AT645" i="1" l="1"/>
  <c r="AW645" i="1" s="1"/>
  <c r="BA645" i="1" l="1"/>
  <c r="BC645" i="1" s="1"/>
  <c r="BD645" i="1" s="1"/>
  <c r="AX645" i="1"/>
  <c r="BG645" i="1" l="1"/>
  <c r="BH645" i="1" s="1"/>
  <c r="BL645" i="1" l="1"/>
  <c r="BK645" i="1"/>
  <c r="BO645" i="1" l="1"/>
  <c r="BQ645" i="1" s="1"/>
  <c r="BR645" i="1" s="1"/>
  <c r="BU645" i="1" l="1"/>
  <c r="BV645" i="1" l="1"/>
  <c r="BZ645" i="1" s="1"/>
  <c r="N646" i="1" s="1"/>
  <c r="AN646" i="1" l="1"/>
  <c r="BB646" i="1"/>
  <c r="BP646" i="1"/>
  <c r="K646" i="1"/>
  <c r="BY645" i="1"/>
  <c r="M646" i="1" s="1"/>
  <c r="L646" i="1" l="1"/>
  <c r="Z646" i="1"/>
  <c r="J646" i="1"/>
  <c r="AZ646" i="1" l="1"/>
  <c r="AL646" i="1"/>
  <c r="BN646" i="1"/>
  <c r="AD646" i="1"/>
  <c r="AC646" i="1"/>
  <c r="AQ646" i="1" s="1"/>
  <c r="AA646" i="1"/>
  <c r="AB646" i="1"/>
  <c r="AG646" i="1" l="1"/>
  <c r="AF646" i="1" s="1"/>
  <c r="AE646" i="1"/>
  <c r="BE646" i="1"/>
  <c r="AR646" i="1"/>
  <c r="AH646" i="1" l="1"/>
  <c r="AU646" i="1"/>
  <c r="AV646" i="1" s="1"/>
  <c r="AI646" i="1"/>
  <c r="AJ646" i="1"/>
  <c r="BS646" i="1"/>
  <c r="BT646" i="1" s="1"/>
  <c r="BF646" i="1"/>
  <c r="BI646" i="1" l="1"/>
  <c r="BJ646" i="1" s="1"/>
  <c r="BW646" i="1"/>
  <c r="BX646" i="1" s="1"/>
  <c r="AM646" i="1"/>
  <c r="AO646" i="1" s="1"/>
  <c r="AP646" i="1" s="1"/>
  <c r="AS646" i="1" l="1"/>
  <c r="AT646" i="1" l="1"/>
  <c r="AX646" i="1" s="1"/>
  <c r="AW646" i="1" l="1"/>
  <c r="BA646" i="1" l="1"/>
  <c r="BC646" i="1" s="1"/>
  <c r="BD646" i="1" s="1"/>
  <c r="BG646" i="1" l="1"/>
  <c r="BH646" i="1" l="1"/>
  <c r="BL646" i="1" s="1"/>
  <c r="BK646" i="1" l="1"/>
  <c r="BO646" i="1" l="1"/>
  <c r="BQ646" i="1" s="1"/>
  <c r="BR646" i="1" s="1"/>
  <c r="BU646" i="1" l="1"/>
  <c r="BV646" i="1" l="1"/>
  <c r="BY646" i="1" s="1"/>
  <c r="M647" i="1" s="1"/>
  <c r="J647" i="1" l="1"/>
  <c r="BZ646" i="1"/>
  <c r="N647" i="1" s="1"/>
  <c r="Z647" i="1" s="1"/>
  <c r="AB647" i="1" l="1"/>
  <c r="AA647" i="1"/>
  <c r="AN647" i="1"/>
  <c r="BP647" i="1"/>
  <c r="BB647" i="1"/>
  <c r="K647" i="1"/>
  <c r="L647" i="1"/>
  <c r="AZ647" i="1" l="1"/>
  <c r="AL647" i="1"/>
  <c r="AC647" i="1"/>
  <c r="AQ647" i="1" s="1"/>
  <c r="AD647" i="1"/>
  <c r="BN647" i="1"/>
  <c r="AE647" i="1" l="1"/>
  <c r="AG647" i="1"/>
  <c r="AF647" i="1" s="1"/>
  <c r="BE647" i="1"/>
  <c r="AR647" i="1"/>
  <c r="AU647" i="1" l="1"/>
  <c r="AV647" i="1" s="1"/>
  <c r="BF647" i="1"/>
  <c r="BS647" i="1"/>
  <c r="BT647" i="1" s="1"/>
  <c r="AH647" i="1"/>
  <c r="AJ647" i="1"/>
  <c r="AI647" i="1"/>
  <c r="BW647" i="1" l="1"/>
  <c r="BX647" i="1" s="1"/>
  <c r="BI647" i="1"/>
  <c r="BJ647" i="1" s="1"/>
  <c r="AM647" i="1"/>
  <c r="AO647" i="1" s="1"/>
  <c r="AP647" i="1" s="1"/>
  <c r="AS647" i="1" l="1"/>
  <c r="AT647" i="1" l="1"/>
  <c r="AX647" i="1" s="1"/>
  <c r="AW647" i="1" l="1"/>
  <c r="BA647" i="1" l="1"/>
  <c r="BC647" i="1" s="1"/>
  <c r="BD647" i="1" s="1"/>
  <c r="BG647" i="1" l="1"/>
  <c r="BH647" i="1" l="1"/>
  <c r="BK647" i="1" s="1"/>
  <c r="BO647" i="1" l="1"/>
  <c r="BQ647" i="1" s="1"/>
  <c r="BR647" i="1" s="1"/>
  <c r="BL647" i="1"/>
  <c r="BU647" i="1" l="1"/>
  <c r="BV647" i="1" l="1"/>
  <c r="BZ647" i="1" s="1"/>
  <c r="N648" i="1" s="1"/>
  <c r="BP648" i="1" l="1"/>
  <c r="BB648" i="1"/>
  <c r="AN648" i="1"/>
  <c r="K648" i="1"/>
  <c r="BY647" i="1"/>
  <c r="M648" i="1" s="1"/>
  <c r="Z648" i="1" l="1"/>
  <c r="L648" i="1"/>
  <c r="J648" i="1"/>
  <c r="AL648" i="1" l="1"/>
  <c r="AD648" i="1"/>
  <c r="AC648" i="1"/>
  <c r="AQ648" i="1" s="1"/>
  <c r="BN648" i="1"/>
  <c r="AZ648" i="1"/>
  <c r="AB648" i="1"/>
  <c r="AA648" i="1"/>
  <c r="BE648" i="1" l="1"/>
  <c r="AR648" i="1"/>
  <c r="AG648" i="1"/>
  <c r="AF648" i="1" s="1"/>
  <c r="AE648" i="1"/>
  <c r="AI648" i="1" l="1"/>
  <c r="AJ648" i="1"/>
  <c r="AH648" i="1"/>
  <c r="AU648" i="1"/>
  <c r="AV648" i="1" s="1"/>
  <c r="BF648" i="1"/>
  <c r="BS648" i="1"/>
  <c r="BT648" i="1" s="1"/>
  <c r="BW648" i="1" l="1"/>
  <c r="BX648" i="1" s="1"/>
  <c r="BI648" i="1"/>
  <c r="BJ648" i="1" s="1"/>
  <c r="AM648" i="1"/>
  <c r="AO648" i="1" s="1"/>
  <c r="AP648" i="1" s="1"/>
  <c r="AS648" i="1" l="1"/>
  <c r="AT648" i="1" l="1"/>
  <c r="AX648" i="1" s="1"/>
  <c r="AW648" i="1" l="1"/>
  <c r="BA648" i="1" l="1"/>
  <c r="BC648" i="1" s="1"/>
  <c r="BD648" i="1" s="1"/>
  <c r="BG648" i="1" l="1"/>
  <c r="BH648" i="1" l="1"/>
  <c r="BL648" i="1" s="1"/>
  <c r="BK648" i="1" l="1"/>
  <c r="BO648" i="1" l="1"/>
  <c r="BQ648" i="1" s="1"/>
  <c r="BR648" i="1" s="1"/>
  <c r="BU648" i="1" l="1"/>
  <c r="BV648" i="1" l="1"/>
  <c r="BY648" i="1" s="1"/>
  <c r="M649" i="1" s="1"/>
  <c r="J649" i="1" l="1"/>
  <c r="BZ648" i="1"/>
  <c r="N649" i="1" s="1"/>
  <c r="L649" i="1" s="1"/>
  <c r="BN649" i="1" l="1"/>
  <c r="AZ649" i="1"/>
  <c r="AC649" i="1"/>
  <c r="AQ649" i="1" s="1"/>
  <c r="AL649" i="1"/>
  <c r="AD649" i="1"/>
  <c r="BP649" i="1"/>
  <c r="BB649" i="1"/>
  <c r="AN649" i="1"/>
  <c r="K649" i="1"/>
  <c r="Z649" i="1"/>
  <c r="AA649" i="1" l="1"/>
  <c r="AB649" i="1"/>
  <c r="BE649" i="1"/>
  <c r="AR649" i="1"/>
  <c r="AG649" i="1"/>
  <c r="AF649" i="1" s="1"/>
  <c r="AE649" i="1"/>
  <c r="AI649" i="1" l="1"/>
  <c r="AJ649" i="1"/>
  <c r="AH649" i="1"/>
  <c r="AU649" i="1"/>
  <c r="AV649" i="1" s="1"/>
  <c r="BS649" i="1"/>
  <c r="BT649" i="1" s="1"/>
  <c r="BF649" i="1"/>
  <c r="BW649" i="1" l="1"/>
  <c r="BX649" i="1" s="1"/>
  <c r="BI649" i="1"/>
  <c r="BJ649" i="1" s="1"/>
  <c r="AM649" i="1"/>
  <c r="AO649" i="1" s="1"/>
  <c r="AP649" i="1" s="1"/>
  <c r="AS649" i="1" l="1"/>
  <c r="AT649" i="1" l="1"/>
  <c r="AX649" i="1" s="1"/>
  <c r="AW649" i="1" l="1"/>
  <c r="BA649" i="1" l="1"/>
  <c r="BC649" i="1" s="1"/>
  <c r="BD649" i="1" s="1"/>
  <c r="BG649" i="1" l="1"/>
  <c r="BH649" i="1" l="1"/>
  <c r="BL649" i="1" s="1"/>
  <c r="BK649" i="1" l="1"/>
  <c r="BO649" i="1" l="1"/>
  <c r="BQ649" i="1" s="1"/>
  <c r="BR649" i="1" s="1"/>
  <c r="BU649" i="1" l="1"/>
  <c r="BV649" i="1" l="1"/>
  <c r="BY649" i="1" s="1"/>
  <c r="M650" i="1" s="1"/>
  <c r="J650" i="1" l="1"/>
  <c r="BZ649" i="1"/>
  <c r="N650" i="1" s="1"/>
  <c r="AN650" i="1" l="1"/>
  <c r="BB650" i="1"/>
  <c r="BP650" i="1"/>
  <c r="K650" i="1"/>
  <c r="L650" i="1"/>
  <c r="Z650" i="1"/>
  <c r="AZ650" i="1" l="1"/>
  <c r="AL650" i="1"/>
  <c r="AD650" i="1"/>
  <c r="BN650" i="1"/>
  <c r="AC650" i="1"/>
  <c r="AQ650" i="1" s="1"/>
  <c r="AB650" i="1"/>
  <c r="AA650" i="1"/>
  <c r="BE650" i="1" l="1"/>
  <c r="AR650" i="1"/>
  <c r="AG650" i="1"/>
  <c r="AF650" i="1" s="1"/>
  <c r="AE650" i="1"/>
  <c r="AJ650" i="1" l="1"/>
  <c r="AI650" i="1"/>
  <c r="AU650" i="1"/>
  <c r="AV650" i="1" s="1"/>
  <c r="AH650" i="1"/>
  <c r="BF650" i="1"/>
  <c r="BS650" i="1"/>
  <c r="BT650" i="1" s="1"/>
  <c r="BI650" i="1" l="1"/>
  <c r="BJ650" i="1" s="1"/>
  <c r="BW650" i="1"/>
  <c r="BX650" i="1" s="1"/>
  <c r="AM650" i="1"/>
  <c r="AO650" i="1" s="1"/>
  <c r="AP650" i="1" s="1"/>
  <c r="AS650" i="1" l="1"/>
  <c r="AT650" i="1" l="1"/>
  <c r="AX650" i="1" s="1"/>
  <c r="AW650" i="1" l="1"/>
  <c r="BA650" i="1" l="1"/>
  <c r="BC650" i="1" s="1"/>
  <c r="BD650" i="1" s="1"/>
  <c r="BG650" i="1" l="1"/>
  <c r="BH650" i="1" l="1"/>
  <c r="BL650" i="1" s="1"/>
  <c r="BK650" i="1" l="1"/>
  <c r="BO650" i="1" l="1"/>
  <c r="BQ650" i="1" s="1"/>
  <c r="BR650" i="1" s="1"/>
  <c r="BU650" i="1" l="1"/>
  <c r="BV650" i="1" l="1"/>
  <c r="BY650" i="1" s="1"/>
  <c r="M651" i="1" s="1"/>
  <c r="J651" i="1" l="1"/>
  <c r="BZ650" i="1"/>
  <c r="N651" i="1" s="1"/>
  <c r="Z651" i="1" s="1"/>
  <c r="AB651" i="1" l="1"/>
  <c r="AA651" i="1"/>
  <c r="BP651" i="1"/>
  <c r="BB651" i="1"/>
  <c r="AN651" i="1"/>
  <c r="K651" i="1"/>
  <c r="L651" i="1"/>
  <c r="BN651" i="1" l="1"/>
  <c r="AZ651" i="1"/>
  <c r="AL651" i="1"/>
  <c r="AD651" i="1"/>
  <c r="AC651" i="1"/>
  <c r="AQ651" i="1" s="1"/>
  <c r="AR651" i="1" l="1"/>
  <c r="BE651" i="1"/>
  <c r="AE651" i="1"/>
  <c r="AG651" i="1"/>
  <c r="AF651" i="1" s="1"/>
  <c r="AJ651" i="1" l="1"/>
  <c r="AI651" i="1"/>
  <c r="BS651" i="1"/>
  <c r="BT651" i="1" s="1"/>
  <c r="BF651" i="1"/>
  <c r="AH651" i="1"/>
  <c r="AU651" i="1"/>
  <c r="AV651" i="1" s="1"/>
  <c r="BI651" i="1" l="1"/>
  <c r="BJ651" i="1" s="1"/>
  <c r="BW651" i="1"/>
  <c r="BX651" i="1" s="1"/>
  <c r="AM651" i="1"/>
  <c r="AO651" i="1" s="1"/>
  <c r="AP651" i="1" s="1"/>
  <c r="AS651" i="1" l="1"/>
  <c r="AT651" i="1" l="1"/>
  <c r="AX651" i="1" s="1"/>
  <c r="AW651" i="1" l="1"/>
  <c r="BA651" i="1" l="1"/>
  <c r="BC651" i="1" s="1"/>
  <c r="BD651" i="1" s="1"/>
  <c r="BG651" i="1" l="1"/>
  <c r="BH651" i="1" l="1"/>
  <c r="BK651" i="1" s="1"/>
  <c r="BO651" i="1" l="1"/>
  <c r="BQ651" i="1" s="1"/>
  <c r="BR651" i="1" s="1"/>
  <c r="BL651" i="1"/>
  <c r="BU651" i="1" l="1"/>
  <c r="BV651" i="1" s="1"/>
  <c r="BY651" i="1" l="1"/>
  <c r="M652" i="1" s="1"/>
  <c r="BZ651" i="1"/>
  <c r="N652" i="1" s="1"/>
  <c r="AN652" i="1" l="1"/>
  <c r="BP652" i="1"/>
  <c r="BB652" i="1"/>
  <c r="K652" i="1"/>
  <c r="Z652" i="1"/>
  <c r="L652" i="1"/>
  <c r="J652" i="1"/>
  <c r="AA652" i="1" l="1"/>
  <c r="AB652" i="1"/>
  <c r="AD652" i="1"/>
  <c r="AC652" i="1"/>
  <c r="AQ652" i="1" s="1"/>
  <c r="BN652" i="1"/>
  <c r="AL652" i="1"/>
  <c r="AZ652" i="1"/>
  <c r="BE652" i="1" l="1"/>
  <c r="AR652" i="1"/>
  <c r="AE652" i="1"/>
  <c r="AG652" i="1"/>
  <c r="AF652" i="1" s="1"/>
  <c r="AH652" i="1" l="1"/>
  <c r="AJ652" i="1"/>
  <c r="AI652" i="1"/>
  <c r="AU652" i="1"/>
  <c r="AV652" i="1" s="1"/>
  <c r="BF652" i="1"/>
  <c r="BS652" i="1"/>
  <c r="BT652" i="1" s="1"/>
  <c r="BW652" i="1" l="1"/>
  <c r="BX652" i="1" s="1"/>
  <c r="BI652" i="1"/>
  <c r="BJ652" i="1" s="1"/>
  <c r="AM652" i="1"/>
  <c r="AO652" i="1" s="1"/>
  <c r="AP652" i="1" s="1"/>
  <c r="AS652" i="1" l="1"/>
  <c r="AT652" i="1" l="1"/>
  <c r="AW652" i="1" s="1"/>
  <c r="BA652" i="1" l="1"/>
  <c r="BC652" i="1" s="1"/>
  <c r="BD652" i="1" s="1"/>
  <c r="AX652" i="1"/>
  <c r="BG652" i="1" l="1"/>
  <c r="BH652" i="1" s="1"/>
  <c r="BL652" i="1" l="1"/>
  <c r="BK652" i="1"/>
  <c r="BO652" i="1" l="1"/>
  <c r="BQ652" i="1" s="1"/>
  <c r="BR652" i="1" s="1"/>
  <c r="BU652" i="1" l="1"/>
  <c r="BV652" i="1" l="1"/>
  <c r="BZ652" i="1" s="1"/>
  <c r="N653" i="1" s="1"/>
  <c r="BB653" i="1" l="1"/>
  <c r="BP653" i="1"/>
  <c r="AN653" i="1"/>
  <c r="K653" i="1"/>
  <c r="BY652" i="1"/>
  <c r="M653" i="1" s="1"/>
  <c r="Z653" i="1" l="1"/>
  <c r="L653" i="1"/>
  <c r="J653" i="1"/>
  <c r="AC653" i="1" l="1"/>
  <c r="AQ653" i="1" s="1"/>
  <c r="AZ653" i="1"/>
  <c r="AL653" i="1"/>
  <c r="AD653" i="1"/>
  <c r="BN653" i="1"/>
  <c r="AB653" i="1"/>
  <c r="AA653" i="1"/>
  <c r="AE653" i="1" l="1"/>
  <c r="AG653" i="1"/>
  <c r="AF653" i="1" s="1"/>
  <c r="BE653" i="1"/>
  <c r="AR653" i="1"/>
  <c r="BF653" i="1" l="1"/>
  <c r="BS653" i="1"/>
  <c r="BT653" i="1" s="1"/>
  <c r="AU653" i="1"/>
  <c r="AV653" i="1" s="1"/>
  <c r="AJ653" i="1"/>
  <c r="AI653" i="1"/>
  <c r="AH653" i="1"/>
  <c r="BW653" i="1" l="1"/>
  <c r="BX653" i="1" s="1"/>
  <c r="AM653" i="1"/>
  <c r="AO653" i="1" s="1"/>
  <c r="AP653" i="1" s="1"/>
  <c r="BI653" i="1"/>
  <c r="BJ653" i="1" s="1"/>
  <c r="AS653" i="1" l="1"/>
  <c r="AT653" i="1" l="1"/>
  <c r="AX653" i="1" s="1"/>
  <c r="AW653" i="1" l="1"/>
  <c r="BA653" i="1" l="1"/>
  <c r="BC653" i="1" s="1"/>
  <c r="BD653" i="1" s="1"/>
  <c r="BG653" i="1" l="1"/>
  <c r="BH653" i="1" l="1"/>
  <c r="BL653" i="1" s="1"/>
  <c r="BK653" i="1" l="1"/>
  <c r="BO653" i="1" l="1"/>
  <c r="BQ653" i="1" s="1"/>
  <c r="BR653" i="1" s="1"/>
  <c r="BU653" i="1" l="1"/>
  <c r="BV653" i="1" l="1"/>
  <c r="BY653" i="1" s="1"/>
  <c r="M654" i="1" s="1"/>
  <c r="J654" i="1" l="1"/>
  <c r="BZ653" i="1"/>
  <c r="N654" i="1" s="1"/>
  <c r="BP654" i="1" l="1"/>
  <c r="BB654" i="1"/>
  <c r="AN654" i="1"/>
  <c r="K654" i="1"/>
  <c r="L654" i="1"/>
  <c r="Z654" i="1"/>
  <c r="AB654" i="1" l="1"/>
  <c r="AA654" i="1"/>
  <c r="AZ654" i="1"/>
  <c r="AD654" i="1"/>
  <c r="AC654" i="1"/>
  <c r="AQ654" i="1" s="1"/>
  <c r="BN654" i="1"/>
  <c r="AL654" i="1"/>
  <c r="AG654" i="1" l="1"/>
  <c r="AF654" i="1" s="1"/>
  <c r="AE654" i="1"/>
  <c r="BE654" i="1"/>
  <c r="AR654" i="1"/>
  <c r="AU654" i="1" l="1"/>
  <c r="AV654" i="1" s="1"/>
  <c r="BS654" i="1"/>
  <c r="BT654" i="1" s="1"/>
  <c r="BF654" i="1"/>
  <c r="AI654" i="1"/>
  <c r="AJ654" i="1"/>
  <c r="AH654" i="1"/>
  <c r="BI654" i="1" l="1"/>
  <c r="BJ654" i="1" s="1"/>
  <c r="AM654" i="1"/>
  <c r="AO654" i="1" s="1"/>
  <c r="AP654" i="1" s="1"/>
  <c r="BW654" i="1"/>
  <c r="BX654" i="1" s="1"/>
  <c r="AS654" i="1" l="1"/>
  <c r="AT654" i="1" l="1"/>
  <c r="AW654" i="1" s="1"/>
  <c r="BA654" i="1" l="1"/>
  <c r="BC654" i="1" s="1"/>
  <c r="BD654" i="1" s="1"/>
  <c r="AX654" i="1"/>
  <c r="BG654" i="1" l="1"/>
  <c r="BH654" i="1" s="1"/>
  <c r="BL654" i="1" l="1"/>
  <c r="BK654" i="1"/>
  <c r="BO654" i="1" l="1"/>
  <c r="BQ654" i="1" s="1"/>
  <c r="BR654" i="1" s="1"/>
  <c r="BU654" i="1" l="1"/>
  <c r="BV654" i="1" l="1"/>
  <c r="BY654" i="1" s="1"/>
  <c r="M655" i="1" s="1"/>
  <c r="J655" i="1" l="1"/>
  <c r="BZ654" i="1"/>
  <c r="N655" i="1" s="1"/>
  <c r="AN655" i="1" l="1"/>
  <c r="BB655" i="1"/>
  <c r="BP655" i="1"/>
  <c r="K655" i="1"/>
  <c r="L655" i="1"/>
  <c r="Z655" i="1"/>
  <c r="AA655" i="1" l="1"/>
  <c r="AB655" i="1"/>
  <c r="AZ655" i="1"/>
  <c r="BN655" i="1"/>
  <c r="AD655" i="1"/>
  <c r="AL655" i="1"/>
  <c r="AC655" i="1"/>
  <c r="AQ655" i="1" s="1"/>
  <c r="BE655" i="1" l="1"/>
  <c r="AR655" i="1"/>
  <c r="AG655" i="1"/>
  <c r="AF655" i="1" s="1"/>
  <c r="AE655" i="1"/>
  <c r="AJ655" i="1" l="1"/>
  <c r="AI655" i="1"/>
  <c r="AU655" i="1"/>
  <c r="AV655" i="1" s="1"/>
  <c r="AH655" i="1"/>
  <c r="BS655" i="1"/>
  <c r="BT655" i="1" s="1"/>
  <c r="BF655" i="1"/>
  <c r="BI655" i="1" l="1"/>
  <c r="BJ655" i="1" s="1"/>
  <c r="AM655" i="1"/>
  <c r="AO655" i="1" s="1"/>
  <c r="AP655" i="1" s="1"/>
  <c r="BW655" i="1"/>
  <c r="BX655" i="1" s="1"/>
  <c r="AS655" i="1" l="1"/>
  <c r="AT655" i="1" l="1"/>
  <c r="AX655" i="1" s="1"/>
  <c r="AW655" i="1" l="1"/>
  <c r="BA655" i="1" l="1"/>
  <c r="BC655" i="1" s="1"/>
  <c r="BD655" i="1" s="1"/>
  <c r="BG655" i="1" l="1"/>
  <c r="BH655" i="1" l="1"/>
  <c r="BK655" i="1" s="1"/>
  <c r="BO655" i="1" l="1"/>
  <c r="BQ655" i="1" s="1"/>
  <c r="BR655" i="1" s="1"/>
  <c r="BL655" i="1"/>
  <c r="BU655" i="1" l="1"/>
  <c r="BV655" i="1" s="1"/>
  <c r="BY655" i="1" l="1"/>
  <c r="M656" i="1" s="1"/>
  <c r="BZ655" i="1"/>
  <c r="N656" i="1" s="1"/>
  <c r="BP656" i="1" l="1"/>
  <c r="AN656" i="1"/>
  <c r="BB656" i="1"/>
  <c r="K656" i="1"/>
  <c r="Z656" i="1"/>
  <c r="L656" i="1"/>
  <c r="J656" i="1"/>
  <c r="AA656" i="1" l="1"/>
  <c r="AB656" i="1"/>
  <c r="AZ656" i="1"/>
  <c r="AL656" i="1"/>
  <c r="AC656" i="1"/>
  <c r="AQ656" i="1" s="1"/>
  <c r="AD656" i="1"/>
  <c r="BN656" i="1"/>
  <c r="AE656" i="1" l="1"/>
  <c r="AG656" i="1"/>
  <c r="AF656" i="1" s="1"/>
  <c r="BE656" i="1"/>
  <c r="AR656" i="1"/>
  <c r="AU656" i="1" l="1"/>
  <c r="AV656" i="1" s="1"/>
  <c r="AH656" i="1"/>
  <c r="BS656" i="1"/>
  <c r="BT656" i="1" s="1"/>
  <c r="BF656" i="1"/>
  <c r="AJ656" i="1"/>
  <c r="AI656" i="1"/>
  <c r="BI656" i="1" l="1"/>
  <c r="BJ656" i="1" s="1"/>
  <c r="BW656" i="1"/>
  <c r="BX656" i="1" s="1"/>
  <c r="AM656" i="1"/>
  <c r="AO656" i="1" s="1"/>
  <c r="AP656" i="1" s="1"/>
  <c r="AS656" i="1" l="1"/>
  <c r="AT656" i="1" l="1"/>
  <c r="AW656" i="1" s="1"/>
  <c r="BA656" i="1" l="1"/>
  <c r="BC656" i="1" s="1"/>
  <c r="BD656" i="1" s="1"/>
  <c r="AX656" i="1"/>
  <c r="BG656" i="1" l="1"/>
  <c r="BH656" i="1" s="1"/>
  <c r="BL656" i="1" l="1"/>
  <c r="BK656" i="1"/>
  <c r="BO656" i="1" l="1"/>
  <c r="BQ656" i="1" s="1"/>
  <c r="BR656" i="1" s="1"/>
  <c r="BU656" i="1" l="1"/>
  <c r="BV656" i="1" l="1"/>
  <c r="BZ656" i="1" s="1"/>
  <c r="N657" i="1" s="1"/>
  <c r="BP657" i="1" l="1"/>
  <c r="BB657" i="1"/>
  <c r="AN657" i="1"/>
  <c r="K657" i="1"/>
  <c r="BY656" i="1"/>
  <c r="M657" i="1" s="1"/>
  <c r="Z657" i="1" l="1"/>
  <c r="L657" i="1"/>
  <c r="J657" i="1"/>
  <c r="AD657" i="1" l="1"/>
  <c r="AC657" i="1"/>
  <c r="AQ657" i="1" s="1"/>
  <c r="BN657" i="1"/>
  <c r="AZ657" i="1"/>
  <c r="AL657" i="1"/>
  <c r="AB657" i="1"/>
  <c r="AA657" i="1"/>
  <c r="BE657" i="1" l="1"/>
  <c r="AR657" i="1"/>
  <c r="AG657" i="1"/>
  <c r="AF657" i="1" s="1"/>
  <c r="AE657" i="1"/>
  <c r="AI657" i="1" l="1"/>
  <c r="AJ657" i="1"/>
  <c r="AU657" i="1"/>
  <c r="AV657" i="1" s="1"/>
  <c r="AH657" i="1"/>
  <c r="BF657" i="1"/>
  <c r="BS657" i="1"/>
  <c r="BT657" i="1" s="1"/>
  <c r="BW657" i="1" l="1"/>
  <c r="BX657" i="1" s="1"/>
  <c r="BI657" i="1"/>
  <c r="BJ657" i="1" s="1"/>
  <c r="AM657" i="1"/>
  <c r="AO657" i="1" s="1"/>
  <c r="AP657" i="1" s="1"/>
  <c r="AS657" i="1" l="1"/>
  <c r="AT657" i="1" l="1"/>
  <c r="AX657" i="1" s="1"/>
  <c r="AW657" i="1" l="1"/>
  <c r="BA657" i="1" l="1"/>
  <c r="BC657" i="1" s="1"/>
  <c r="BD657" i="1" s="1"/>
  <c r="BG657" i="1" l="1"/>
  <c r="BH657" i="1" l="1"/>
  <c r="BL657" i="1" s="1"/>
  <c r="BK657" i="1" l="1"/>
  <c r="BO657" i="1" l="1"/>
  <c r="BQ657" i="1" s="1"/>
  <c r="BR657" i="1" s="1"/>
  <c r="BU657" i="1" l="1"/>
  <c r="BV657" i="1" l="1"/>
  <c r="BY657" i="1" s="1"/>
  <c r="M658" i="1" s="1"/>
  <c r="J658" i="1" l="1"/>
  <c r="BZ657" i="1"/>
  <c r="N658" i="1" s="1"/>
  <c r="BB658" i="1" l="1"/>
  <c r="AN658" i="1"/>
  <c r="BP658" i="1"/>
  <c r="K658" i="1"/>
  <c r="Z658" i="1"/>
  <c r="L658" i="1"/>
  <c r="AB658" i="1" l="1"/>
  <c r="AA658" i="1"/>
  <c r="BN658" i="1"/>
  <c r="AZ658" i="1"/>
  <c r="AC658" i="1"/>
  <c r="AQ658" i="1" s="1"/>
  <c r="AD658" i="1"/>
  <c r="AL658" i="1"/>
  <c r="AG658" i="1" l="1"/>
  <c r="AF658" i="1" s="1"/>
  <c r="AE658" i="1"/>
  <c r="AR658" i="1"/>
  <c r="BE658" i="1"/>
  <c r="BS658" i="1" l="1"/>
  <c r="BT658" i="1" s="1"/>
  <c r="BF658" i="1"/>
  <c r="AH658" i="1"/>
  <c r="AU658" i="1"/>
  <c r="AV658" i="1" s="1"/>
  <c r="AJ658" i="1"/>
  <c r="AI658" i="1"/>
  <c r="AM658" i="1" l="1"/>
  <c r="AO658" i="1" s="1"/>
  <c r="AP658" i="1" s="1"/>
  <c r="BI658" i="1"/>
  <c r="BJ658" i="1" s="1"/>
  <c r="BW658" i="1"/>
  <c r="BX658" i="1" s="1"/>
  <c r="AS658" i="1" l="1"/>
  <c r="AT658" i="1" l="1"/>
  <c r="AX658" i="1" s="1"/>
  <c r="AW658" i="1" l="1"/>
  <c r="BA658" i="1" l="1"/>
  <c r="BC658" i="1" s="1"/>
  <c r="BD658" i="1" s="1"/>
  <c r="BG658" i="1" l="1"/>
  <c r="BH658" i="1" l="1"/>
  <c r="BL658" i="1" s="1"/>
  <c r="BK658" i="1" l="1"/>
  <c r="BO658" i="1" l="1"/>
  <c r="BQ658" i="1" s="1"/>
  <c r="BR658" i="1" s="1"/>
  <c r="BU658" i="1" l="1"/>
  <c r="BV658" i="1" l="1"/>
  <c r="BY658" i="1" s="1"/>
  <c r="M659" i="1" s="1"/>
  <c r="J659" i="1" l="1"/>
  <c r="BZ658" i="1"/>
  <c r="N659" i="1" s="1"/>
  <c r="BP659" i="1" l="1"/>
  <c r="AN659" i="1"/>
  <c r="BB659" i="1"/>
  <c r="K659" i="1"/>
  <c r="L659" i="1"/>
  <c r="Z659" i="1"/>
  <c r="AA659" i="1" l="1"/>
  <c r="AB659" i="1"/>
  <c r="AZ659" i="1"/>
  <c r="AL659" i="1"/>
  <c r="BN659" i="1"/>
  <c r="AD659" i="1"/>
  <c r="AC659" i="1"/>
  <c r="AQ659" i="1" s="1"/>
  <c r="BE659" i="1" l="1"/>
  <c r="AR659" i="1"/>
  <c r="AE659" i="1"/>
  <c r="AG659" i="1"/>
  <c r="AF659" i="1" s="1"/>
  <c r="AH659" i="1" l="1"/>
  <c r="AU659" i="1"/>
  <c r="AV659" i="1" s="1"/>
  <c r="AJ659" i="1"/>
  <c r="AI659" i="1"/>
  <c r="BF659" i="1"/>
  <c r="BS659" i="1"/>
  <c r="BT659" i="1" s="1"/>
  <c r="BW659" i="1" l="1"/>
  <c r="BX659" i="1" s="1"/>
  <c r="AM659" i="1"/>
  <c r="AO659" i="1" s="1"/>
  <c r="AP659" i="1" s="1"/>
  <c r="BI659" i="1"/>
  <c r="BJ659" i="1" s="1"/>
  <c r="AS659" i="1" l="1"/>
  <c r="AT659" i="1" l="1"/>
  <c r="AX659" i="1" s="1"/>
  <c r="AW659" i="1" l="1"/>
  <c r="BA659" i="1" l="1"/>
  <c r="BC659" i="1" s="1"/>
  <c r="BD659" i="1" s="1"/>
  <c r="BG659" i="1" l="1"/>
  <c r="BH659" i="1" l="1"/>
  <c r="BL659" i="1" s="1"/>
  <c r="BK659" i="1" l="1"/>
  <c r="BO659" i="1" l="1"/>
  <c r="BQ659" i="1" s="1"/>
  <c r="BR659" i="1" s="1"/>
  <c r="BU659" i="1" l="1"/>
  <c r="BV659" i="1" l="1"/>
  <c r="BY659" i="1" s="1"/>
  <c r="M660" i="1" s="1"/>
  <c r="J660" i="1" l="1"/>
  <c r="BZ659" i="1"/>
  <c r="N660" i="1" s="1"/>
  <c r="BB660" i="1" l="1"/>
  <c r="AN660" i="1"/>
  <c r="BP660" i="1"/>
  <c r="K660" i="1"/>
  <c r="L660" i="1"/>
  <c r="Z660" i="1"/>
  <c r="BN660" i="1" l="1"/>
  <c r="AZ660" i="1"/>
  <c r="AL660" i="1"/>
  <c r="AD660" i="1"/>
  <c r="AC660" i="1"/>
  <c r="AQ660" i="1" s="1"/>
  <c r="AB660" i="1"/>
  <c r="AA660" i="1"/>
  <c r="AR660" i="1" l="1"/>
  <c r="BE660" i="1"/>
  <c r="AE660" i="1"/>
  <c r="AG660" i="1"/>
  <c r="AF660" i="1" s="1"/>
  <c r="AH660" i="1" l="1"/>
  <c r="BS660" i="1"/>
  <c r="BT660" i="1" s="1"/>
  <c r="BF660" i="1"/>
  <c r="AI660" i="1"/>
  <c r="AJ660" i="1"/>
  <c r="AU660" i="1"/>
  <c r="AV660" i="1" s="1"/>
  <c r="AM660" i="1" l="1"/>
  <c r="AO660" i="1" s="1"/>
  <c r="AP660" i="1" s="1"/>
  <c r="BW660" i="1"/>
  <c r="BX660" i="1" s="1"/>
  <c r="BI660" i="1"/>
  <c r="BJ660" i="1" s="1"/>
  <c r="AS660" i="1" l="1"/>
  <c r="AT660" i="1" l="1"/>
  <c r="AX660" i="1" s="1"/>
  <c r="AW660" i="1" l="1"/>
  <c r="BA660" i="1" l="1"/>
  <c r="BC660" i="1" s="1"/>
  <c r="BD660" i="1" s="1"/>
  <c r="BG660" i="1" l="1"/>
  <c r="BH660" i="1" l="1"/>
  <c r="BK660" i="1" s="1"/>
  <c r="BO660" i="1" l="1"/>
  <c r="BQ660" i="1" s="1"/>
  <c r="BR660" i="1" s="1"/>
  <c r="BL660" i="1"/>
  <c r="BU660" i="1" l="1"/>
  <c r="BV660" i="1" l="1"/>
  <c r="BZ660" i="1" s="1"/>
  <c r="N661" i="1" s="1"/>
  <c r="AN661" i="1" l="1"/>
  <c r="BB661" i="1"/>
  <c r="BP661" i="1"/>
  <c r="K661" i="1"/>
  <c r="BY660" i="1"/>
  <c r="M661" i="1" s="1"/>
  <c r="Z661" i="1" l="1"/>
  <c r="L661" i="1"/>
  <c r="J661" i="1"/>
  <c r="AZ661" i="1" l="1"/>
  <c r="BN661" i="1"/>
  <c r="AL661" i="1"/>
  <c r="AD661" i="1"/>
  <c r="AC661" i="1"/>
  <c r="AQ661" i="1" s="1"/>
  <c r="AA661" i="1"/>
  <c r="AB661" i="1"/>
  <c r="BE661" i="1" l="1"/>
  <c r="AR661" i="1"/>
  <c r="AE661" i="1"/>
  <c r="AG661" i="1"/>
  <c r="AF661" i="1" s="1"/>
  <c r="AH661" i="1" l="1"/>
  <c r="AU661" i="1"/>
  <c r="AV661" i="1" s="1"/>
  <c r="AJ661" i="1"/>
  <c r="AI661" i="1"/>
  <c r="BF661" i="1"/>
  <c r="BS661" i="1"/>
  <c r="BT661" i="1" s="1"/>
  <c r="BW661" i="1" l="1"/>
  <c r="BX661" i="1" s="1"/>
  <c r="AM661" i="1"/>
  <c r="AO661" i="1" s="1"/>
  <c r="AP661" i="1" s="1"/>
  <c r="BI661" i="1"/>
  <c r="BJ661" i="1" s="1"/>
  <c r="AS661" i="1" l="1"/>
  <c r="AT661" i="1" l="1"/>
  <c r="AW661" i="1" s="1"/>
  <c r="BA661" i="1" l="1"/>
  <c r="BC661" i="1" s="1"/>
  <c r="BD661" i="1" s="1"/>
  <c r="AX661" i="1"/>
  <c r="BG661" i="1" l="1"/>
  <c r="BH661" i="1" s="1"/>
  <c r="BK661" i="1" l="1"/>
  <c r="BL661" i="1"/>
  <c r="BO661" i="1" l="1"/>
  <c r="BQ661" i="1" s="1"/>
  <c r="BR661" i="1" s="1"/>
  <c r="BU661" i="1" l="1"/>
  <c r="BV661" i="1" l="1"/>
  <c r="BZ661" i="1" s="1"/>
  <c r="N662" i="1" s="1"/>
  <c r="AN662" i="1" l="1"/>
  <c r="BB662" i="1"/>
  <c r="BP662" i="1"/>
  <c r="K662" i="1"/>
  <c r="BY661" i="1"/>
  <c r="M662" i="1" s="1"/>
  <c r="Z662" i="1" l="1"/>
  <c r="L662" i="1"/>
  <c r="J662" i="1"/>
  <c r="AZ662" i="1" l="1"/>
  <c r="AL662" i="1"/>
  <c r="BN662" i="1"/>
  <c r="AD662" i="1"/>
  <c r="AC662" i="1"/>
  <c r="AQ662" i="1" s="1"/>
  <c r="AB662" i="1"/>
  <c r="AA662" i="1"/>
  <c r="BE662" i="1" l="1"/>
  <c r="AR662" i="1"/>
  <c r="AE662" i="1"/>
  <c r="AG662" i="1"/>
  <c r="AF662" i="1" s="1"/>
  <c r="AU662" i="1" l="1"/>
  <c r="AV662" i="1" s="1"/>
  <c r="AJ662" i="1"/>
  <c r="AI662" i="1"/>
  <c r="AH662" i="1"/>
  <c r="BS662" i="1"/>
  <c r="BT662" i="1" s="1"/>
  <c r="BF662" i="1"/>
  <c r="BI662" i="1" l="1"/>
  <c r="BJ662" i="1" s="1"/>
  <c r="BW662" i="1"/>
  <c r="BX662" i="1" s="1"/>
  <c r="AM662" i="1"/>
  <c r="AO662" i="1" s="1"/>
  <c r="AP662" i="1" s="1"/>
  <c r="AS662" i="1" l="1"/>
  <c r="AT662" i="1" l="1"/>
  <c r="AX662" i="1" s="1"/>
  <c r="AW662" i="1" l="1"/>
  <c r="BA662" i="1" l="1"/>
  <c r="BC662" i="1" s="1"/>
  <c r="BD662" i="1" s="1"/>
  <c r="BG662" i="1" l="1"/>
  <c r="BH662" i="1" l="1"/>
  <c r="BL662" i="1" s="1"/>
  <c r="BK662" i="1" l="1"/>
  <c r="BO662" i="1" l="1"/>
  <c r="BQ662" i="1" s="1"/>
  <c r="BR662" i="1" s="1"/>
  <c r="BU662" i="1" l="1"/>
  <c r="BV662" i="1" l="1"/>
  <c r="BZ662" i="1" s="1"/>
  <c r="N663" i="1" s="1"/>
  <c r="BP663" i="1" l="1"/>
  <c r="BB663" i="1"/>
  <c r="AN663" i="1"/>
  <c r="K663" i="1"/>
  <c r="BY662" i="1"/>
  <c r="M663" i="1" s="1"/>
  <c r="L663" i="1" l="1"/>
  <c r="Z663" i="1"/>
  <c r="J663" i="1"/>
  <c r="AB663" i="1" l="1"/>
  <c r="AA663" i="1"/>
  <c r="BN663" i="1"/>
  <c r="AL663" i="1"/>
  <c r="AZ663" i="1"/>
  <c r="AD663" i="1"/>
  <c r="AC663" i="1"/>
  <c r="AQ663" i="1" s="1"/>
  <c r="BE663" i="1" l="1"/>
  <c r="AR663" i="1"/>
  <c r="AE663" i="1"/>
  <c r="AG663" i="1"/>
  <c r="AF663" i="1" s="1"/>
  <c r="AU663" i="1" l="1"/>
  <c r="AV663" i="1" s="1"/>
  <c r="AH663" i="1"/>
  <c r="AJ663" i="1"/>
  <c r="AI663" i="1"/>
  <c r="BS663" i="1"/>
  <c r="BT663" i="1" s="1"/>
  <c r="BF663" i="1"/>
  <c r="BW663" i="1" l="1"/>
  <c r="BX663" i="1" s="1"/>
  <c r="BI663" i="1"/>
  <c r="BJ663" i="1" s="1"/>
  <c r="AM663" i="1"/>
  <c r="AO663" i="1" s="1"/>
  <c r="AP663" i="1" s="1"/>
  <c r="AS663" i="1" l="1"/>
  <c r="AT663" i="1" l="1"/>
  <c r="AW663" i="1" s="1"/>
  <c r="BA663" i="1" l="1"/>
  <c r="BC663" i="1" s="1"/>
  <c r="BD663" i="1" s="1"/>
  <c r="AX663" i="1"/>
  <c r="BG663" i="1" l="1"/>
  <c r="BH663" i="1" s="1"/>
  <c r="BK663" i="1" l="1"/>
  <c r="BL663" i="1"/>
  <c r="BO663" i="1" l="1"/>
  <c r="BQ663" i="1" s="1"/>
  <c r="BR663" i="1" s="1"/>
  <c r="BU663" i="1" l="1"/>
  <c r="BV663" i="1" l="1"/>
  <c r="BY663" i="1" s="1"/>
  <c r="M664" i="1" s="1"/>
  <c r="J664" i="1" l="1"/>
  <c r="BZ663" i="1"/>
  <c r="N664" i="1" s="1"/>
  <c r="AN664" i="1" l="1"/>
  <c r="BB664" i="1"/>
  <c r="BP664" i="1"/>
  <c r="K664" i="1"/>
  <c r="Z664" i="1"/>
  <c r="L664" i="1"/>
  <c r="AZ664" i="1" l="1"/>
  <c r="BN664" i="1"/>
  <c r="AD664" i="1"/>
  <c r="AC664" i="1"/>
  <c r="AQ664" i="1" s="1"/>
  <c r="AL664" i="1"/>
  <c r="AA664" i="1"/>
  <c r="AB664" i="1"/>
  <c r="BE664" i="1" l="1"/>
  <c r="AR664" i="1"/>
  <c r="AG664" i="1"/>
  <c r="AF664" i="1" s="1"/>
  <c r="AE664" i="1"/>
  <c r="AI664" i="1" l="1"/>
  <c r="AJ664" i="1"/>
  <c r="AH664" i="1"/>
  <c r="AU664" i="1"/>
  <c r="AV664" i="1" s="1"/>
  <c r="BS664" i="1"/>
  <c r="BT664" i="1" s="1"/>
  <c r="BF664" i="1"/>
  <c r="BW664" i="1" l="1"/>
  <c r="BX664" i="1" s="1"/>
  <c r="BI664" i="1"/>
  <c r="BJ664" i="1" s="1"/>
  <c r="AM664" i="1"/>
  <c r="AO664" i="1" s="1"/>
  <c r="AP664" i="1" s="1"/>
  <c r="AS664" i="1" l="1"/>
  <c r="AT664" i="1" l="1"/>
  <c r="AW664" i="1" s="1"/>
  <c r="BA664" i="1" l="1"/>
  <c r="BC664" i="1" s="1"/>
  <c r="BD664" i="1" s="1"/>
  <c r="AX664" i="1"/>
  <c r="BG664" i="1" l="1"/>
  <c r="BH664" i="1" s="1"/>
  <c r="BL664" i="1" l="1"/>
  <c r="BK664" i="1"/>
  <c r="BO664" i="1" l="1"/>
  <c r="BQ664" i="1" s="1"/>
  <c r="BR664" i="1" s="1"/>
  <c r="BU664" i="1" l="1"/>
  <c r="BV664" i="1" l="1"/>
  <c r="BY664" i="1" s="1"/>
  <c r="M665" i="1" s="1"/>
  <c r="J665" i="1" l="1"/>
  <c r="BZ664" i="1"/>
  <c r="N665" i="1" s="1"/>
  <c r="L665" i="1" s="1"/>
  <c r="AZ665" i="1" l="1"/>
  <c r="AL665" i="1"/>
  <c r="AC665" i="1"/>
  <c r="AQ665" i="1" s="1"/>
  <c r="BN665" i="1"/>
  <c r="AD665" i="1"/>
  <c r="BP665" i="1"/>
  <c r="BB665" i="1"/>
  <c r="AN665" i="1"/>
  <c r="K665" i="1"/>
  <c r="Z665" i="1"/>
  <c r="AG665" i="1" l="1"/>
  <c r="AH665" i="1" s="1"/>
  <c r="BE665" i="1"/>
  <c r="AR665" i="1"/>
  <c r="AB665" i="1"/>
  <c r="AE665" i="1" s="1"/>
  <c r="AA665" i="1"/>
  <c r="BF665" i="1" l="1"/>
  <c r="BS665" i="1"/>
  <c r="BT665" i="1" s="1"/>
  <c r="AU665" i="1"/>
  <c r="AV665" i="1" s="1"/>
  <c r="AF665" i="1"/>
  <c r="AJ665" i="1" s="1"/>
  <c r="BW665" i="1" l="1"/>
  <c r="BX665" i="1" s="1"/>
  <c r="AI665" i="1"/>
  <c r="BI665" i="1"/>
  <c r="BJ665" i="1" s="1"/>
  <c r="AM665" i="1" l="1"/>
  <c r="AO665" i="1" s="1"/>
  <c r="AP665" i="1" s="1"/>
  <c r="AS665" i="1" l="1"/>
  <c r="AT665" i="1" l="1"/>
  <c r="AX665" i="1" s="1"/>
  <c r="AW665" i="1" l="1"/>
  <c r="BA665" i="1" l="1"/>
  <c r="BC665" i="1" s="1"/>
  <c r="BD665" i="1" s="1"/>
  <c r="BG665" i="1" l="1"/>
  <c r="BH665" i="1" l="1"/>
  <c r="BL665" i="1" s="1"/>
  <c r="BK665" i="1" l="1"/>
  <c r="BO665" i="1" l="1"/>
  <c r="BQ665" i="1" s="1"/>
  <c r="BR665" i="1" s="1"/>
  <c r="BU665" i="1" l="1"/>
  <c r="BV665" i="1" l="1"/>
  <c r="BY665" i="1" s="1"/>
  <c r="M666" i="1" s="1"/>
  <c r="J666" i="1" l="1"/>
  <c r="BZ665" i="1"/>
  <c r="N666" i="1" s="1"/>
  <c r="BP666" i="1" l="1"/>
  <c r="BB666" i="1"/>
  <c r="AN666" i="1"/>
  <c r="K666" i="1"/>
  <c r="L666" i="1"/>
  <c r="Z666" i="1"/>
  <c r="AB666" i="1" l="1"/>
  <c r="AA666" i="1"/>
  <c r="AC666" i="1"/>
  <c r="AQ666" i="1" s="1"/>
  <c r="BN666" i="1"/>
  <c r="AL666" i="1"/>
  <c r="AZ666" i="1"/>
  <c r="AD666" i="1"/>
  <c r="AR666" i="1" l="1"/>
  <c r="BE666" i="1"/>
  <c r="AG666" i="1"/>
  <c r="AF666" i="1" s="1"/>
  <c r="AE666" i="1"/>
  <c r="AH666" i="1" l="1"/>
  <c r="BF666" i="1"/>
  <c r="BS666" i="1"/>
  <c r="BT666" i="1" s="1"/>
  <c r="AI666" i="1"/>
  <c r="AJ666" i="1"/>
  <c r="AU666" i="1"/>
  <c r="AV666" i="1" s="1"/>
  <c r="AM666" i="1" l="1"/>
  <c r="AO666" i="1" s="1"/>
  <c r="AP666" i="1" s="1"/>
  <c r="BI666" i="1"/>
  <c r="BJ666" i="1" s="1"/>
  <c r="BW666" i="1"/>
  <c r="BX666" i="1" s="1"/>
  <c r="AS666" i="1" l="1"/>
  <c r="AT666" i="1" l="1"/>
  <c r="AX666" i="1" s="1"/>
  <c r="AW666" i="1" l="1"/>
  <c r="BA666" i="1" l="1"/>
  <c r="BC666" i="1" s="1"/>
  <c r="BD666" i="1" s="1"/>
  <c r="BG666" i="1" l="1"/>
  <c r="BH666" i="1" l="1"/>
  <c r="BL666" i="1" s="1"/>
  <c r="BK666" i="1" l="1"/>
  <c r="BO666" i="1" l="1"/>
  <c r="BQ666" i="1" s="1"/>
  <c r="BR666" i="1" s="1"/>
  <c r="BU666" i="1" l="1"/>
  <c r="BV666" i="1" l="1"/>
  <c r="BY666" i="1" s="1"/>
  <c r="M667" i="1" s="1"/>
  <c r="J667" i="1" l="1"/>
  <c r="BZ666" i="1"/>
  <c r="N667" i="1" s="1"/>
  <c r="AN667" i="1" l="1"/>
  <c r="BP667" i="1"/>
  <c r="BB667" i="1"/>
  <c r="K667" i="1"/>
  <c r="Z667" i="1"/>
  <c r="L667" i="1"/>
  <c r="BN667" i="1" l="1"/>
  <c r="AZ667" i="1"/>
  <c r="AC667" i="1"/>
  <c r="AQ667" i="1" s="1"/>
  <c r="AL667" i="1"/>
  <c r="AD667" i="1"/>
  <c r="AA667" i="1"/>
  <c r="AB667" i="1"/>
  <c r="AE667" i="1" l="1"/>
  <c r="AG667" i="1"/>
  <c r="AF667" i="1" s="1"/>
  <c r="BE667" i="1"/>
  <c r="AR667" i="1"/>
  <c r="BS667" i="1" l="1"/>
  <c r="BT667" i="1" s="1"/>
  <c r="BF667" i="1"/>
  <c r="AU667" i="1"/>
  <c r="AV667" i="1" s="1"/>
  <c r="AH667" i="1"/>
  <c r="AI667" i="1"/>
  <c r="AJ667" i="1"/>
  <c r="AM667" i="1" l="1"/>
  <c r="AO667" i="1" s="1"/>
  <c r="AP667" i="1" s="1"/>
  <c r="BI667" i="1"/>
  <c r="BJ667" i="1" s="1"/>
  <c r="BW667" i="1"/>
  <c r="BX667" i="1" s="1"/>
  <c r="AS667" i="1" l="1"/>
  <c r="AT667" i="1" l="1"/>
  <c r="AX667" i="1" s="1"/>
  <c r="AW667" i="1" l="1"/>
  <c r="BA667" i="1" l="1"/>
  <c r="BC667" i="1" s="1"/>
  <c r="BD667" i="1" s="1"/>
  <c r="BG667" i="1" l="1"/>
  <c r="BH667" i="1" l="1"/>
  <c r="BK667" i="1" s="1"/>
  <c r="BO667" i="1" l="1"/>
  <c r="BQ667" i="1" s="1"/>
  <c r="BR667" i="1" s="1"/>
  <c r="BL667" i="1"/>
  <c r="BU667" i="1" l="1"/>
  <c r="BV667" i="1" s="1"/>
  <c r="BY667" i="1" l="1"/>
  <c r="M668" i="1" s="1"/>
  <c r="BZ667" i="1"/>
  <c r="N668" i="1" s="1"/>
  <c r="BB668" i="1" l="1"/>
  <c r="BP668" i="1"/>
  <c r="AN668" i="1"/>
  <c r="K668" i="1"/>
  <c r="Z668" i="1"/>
  <c r="L668" i="1"/>
  <c r="J668" i="1"/>
  <c r="BN668" i="1" l="1"/>
  <c r="AC668" i="1"/>
  <c r="AQ668" i="1" s="1"/>
  <c r="AZ668" i="1"/>
  <c r="AL668" i="1"/>
  <c r="AD668" i="1"/>
  <c r="AA668" i="1"/>
  <c r="AB668" i="1"/>
  <c r="BE668" i="1" l="1"/>
  <c r="AR668" i="1"/>
  <c r="AG668" i="1"/>
  <c r="AF668" i="1" s="1"/>
  <c r="AE668" i="1"/>
  <c r="AJ668" i="1" l="1"/>
  <c r="AI668" i="1"/>
  <c r="AH668" i="1"/>
  <c r="AU668" i="1"/>
  <c r="AV668" i="1" s="1"/>
  <c r="BS668" i="1"/>
  <c r="BT668" i="1" s="1"/>
  <c r="BF668" i="1"/>
  <c r="BI668" i="1" l="1"/>
  <c r="BJ668" i="1" s="1"/>
  <c r="BW668" i="1"/>
  <c r="BX668" i="1" s="1"/>
  <c r="AM668" i="1"/>
  <c r="AO668" i="1" s="1"/>
  <c r="AP668" i="1" s="1"/>
  <c r="AS668" i="1" l="1"/>
  <c r="AT668" i="1" l="1"/>
  <c r="AX668" i="1" s="1"/>
  <c r="AW668" i="1" l="1"/>
  <c r="BA668" i="1" l="1"/>
  <c r="BC668" i="1" s="1"/>
  <c r="BD668" i="1" s="1"/>
  <c r="BG668" i="1" l="1"/>
  <c r="BH668" i="1" l="1"/>
  <c r="BL668" i="1" s="1"/>
  <c r="BK668" i="1" l="1"/>
  <c r="BO668" i="1" l="1"/>
  <c r="BQ668" i="1" s="1"/>
  <c r="BR668" i="1" s="1"/>
  <c r="BU668" i="1" l="1"/>
  <c r="BV668" i="1" l="1"/>
  <c r="BY668" i="1" s="1"/>
  <c r="M669" i="1" s="1"/>
  <c r="J669" i="1" l="1"/>
  <c r="BZ668" i="1"/>
  <c r="N669" i="1" s="1"/>
  <c r="L669" i="1" s="1"/>
  <c r="BN669" i="1" l="1"/>
  <c r="AZ669" i="1"/>
  <c r="AL669" i="1"/>
  <c r="AD669" i="1"/>
  <c r="AC669" i="1"/>
  <c r="AQ669" i="1" s="1"/>
  <c r="AN669" i="1"/>
  <c r="BP669" i="1"/>
  <c r="BB669" i="1"/>
  <c r="K669" i="1"/>
  <c r="Z669" i="1"/>
  <c r="BE669" i="1" l="1"/>
  <c r="AR669" i="1"/>
  <c r="AB669" i="1"/>
  <c r="AE669" i="1" s="1"/>
  <c r="AA669" i="1"/>
  <c r="AG669" i="1"/>
  <c r="AF669" i="1" s="1"/>
  <c r="AH669" i="1" l="1"/>
  <c r="AU669" i="1"/>
  <c r="AV669" i="1" s="1"/>
  <c r="AJ669" i="1"/>
  <c r="AI669" i="1"/>
  <c r="BS669" i="1"/>
  <c r="BT669" i="1" s="1"/>
  <c r="BF669" i="1"/>
  <c r="BI669" i="1" l="1"/>
  <c r="BJ669" i="1" s="1"/>
  <c r="AM669" i="1"/>
  <c r="AO669" i="1" s="1"/>
  <c r="AP669" i="1" s="1"/>
  <c r="BW669" i="1"/>
  <c r="BX669" i="1" s="1"/>
  <c r="AS669" i="1" l="1"/>
  <c r="AT669" i="1" l="1"/>
  <c r="AX669" i="1" s="1"/>
  <c r="AW669" i="1" l="1"/>
  <c r="BA669" i="1" l="1"/>
  <c r="BC669" i="1" s="1"/>
  <c r="BD669" i="1" s="1"/>
  <c r="BG669" i="1" l="1"/>
  <c r="BH669" i="1" l="1"/>
  <c r="BK669" i="1" s="1"/>
  <c r="BO669" i="1" l="1"/>
  <c r="BQ669" i="1" s="1"/>
  <c r="BR669" i="1" s="1"/>
  <c r="BL669" i="1"/>
  <c r="BU669" i="1" l="1"/>
  <c r="BV669" i="1" s="1"/>
  <c r="BZ669" i="1" l="1"/>
  <c r="N670" i="1" s="1"/>
  <c r="BY669" i="1"/>
  <c r="M670" i="1" s="1"/>
  <c r="Z670" i="1" l="1"/>
  <c r="L670" i="1"/>
  <c r="J670" i="1"/>
  <c r="AN670" i="1"/>
  <c r="BP670" i="1"/>
  <c r="BB670" i="1"/>
  <c r="K670" i="1"/>
  <c r="AD670" i="1" l="1"/>
  <c r="BN670" i="1"/>
  <c r="AL670" i="1"/>
  <c r="AC670" i="1"/>
  <c r="AQ670" i="1" s="1"/>
  <c r="AZ670" i="1"/>
  <c r="AA670" i="1"/>
  <c r="AB670" i="1"/>
  <c r="BE670" i="1" l="1"/>
  <c r="AR670" i="1"/>
  <c r="AG670" i="1"/>
  <c r="AF670" i="1" s="1"/>
  <c r="AE670" i="1"/>
  <c r="AJ670" i="1" l="1"/>
  <c r="AI670" i="1"/>
  <c r="AH670" i="1"/>
  <c r="AU670" i="1"/>
  <c r="AV670" i="1" s="1"/>
  <c r="BS670" i="1"/>
  <c r="BT670" i="1" s="1"/>
  <c r="BF670" i="1"/>
  <c r="BW670" i="1" l="1"/>
  <c r="BX670" i="1" s="1"/>
  <c r="BI670" i="1"/>
  <c r="BJ670" i="1" s="1"/>
  <c r="AM670" i="1"/>
  <c r="AO670" i="1" s="1"/>
  <c r="AP670" i="1" s="1"/>
  <c r="AS670" i="1" l="1"/>
  <c r="AT670" i="1" l="1"/>
  <c r="AW670" i="1" s="1"/>
  <c r="BA670" i="1" l="1"/>
  <c r="BC670" i="1" s="1"/>
  <c r="BD670" i="1" s="1"/>
  <c r="AX670" i="1"/>
  <c r="BG670" i="1" l="1"/>
  <c r="BH670" i="1" s="1"/>
  <c r="BL670" i="1" l="1"/>
  <c r="BK670" i="1"/>
  <c r="BO670" i="1" l="1"/>
  <c r="BQ670" i="1" s="1"/>
  <c r="BR670" i="1" s="1"/>
  <c r="BU670" i="1" l="1"/>
  <c r="BV670" i="1" l="1"/>
  <c r="BY670" i="1" s="1"/>
  <c r="M671" i="1" s="1"/>
  <c r="J671" i="1" l="1"/>
  <c r="BZ670" i="1"/>
  <c r="N671" i="1" s="1"/>
  <c r="BB671" i="1" l="1"/>
  <c r="BP671" i="1"/>
  <c r="AN671" i="1"/>
  <c r="K671" i="1"/>
  <c r="Z671" i="1"/>
  <c r="L671" i="1"/>
  <c r="AZ671" i="1" l="1"/>
  <c r="AL671" i="1"/>
  <c r="AD671" i="1"/>
  <c r="BN671" i="1"/>
  <c r="AC671" i="1"/>
  <c r="AQ671" i="1" s="1"/>
  <c r="AB671" i="1"/>
  <c r="AA671" i="1"/>
  <c r="BE671" i="1" l="1"/>
  <c r="AR671" i="1"/>
  <c r="AE671" i="1"/>
  <c r="AG671" i="1"/>
  <c r="AF671" i="1" s="1"/>
  <c r="AI671" i="1" l="1"/>
  <c r="AJ671" i="1"/>
  <c r="AH671" i="1"/>
  <c r="AU671" i="1"/>
  <c r="AV671" i="1" s="1"/>
  <c r="BS671" i="1"/>
  <c r="BT671" i="1" s="1"/>
  <c r="BF671" i="1"/>
  <c r="BI671" i="1" l="1"/>
  <c r="BJ671" i="1" s="1"/>
  <c r="BW671" i="1"/>
  <c r="BX671" i="1" s="1"/>
  <c r="AM671" i="1"/>
  <c r="AO671" i="1" s="1"/>
  <c r="AP671" i="1" s="1"/>
  <c r="AS671" i="1" l="1"/>
  <c r="AT671" i="1" l="1"/>
  <c r="AX671" i="1" s="1"/>
  <c r="AW671" i="1" l="1"/>
  <c r="BA671" i="1" l="1"/>
  <c r="BC671" i="1" s="1"/>
  <c r="BD671" i="1" s="1"/>
  <c r="BG671" i="1" l="1"/>
  <c r="BH671" i="1" l="1"/>
  <c r="BK671" i="1" s="1"/>
  <c r="BO671" i="1" l="1"/>
  <c r="BQ671" i="1" s="1"/>
  <c r="BR671" i="1" s="1"/>
  <c r="BL671" i="1"/>
  <c r="BU671" i="1" l="1"/>
  <c r="BV671" i="1" l="1"/>
  <c r="BZ671" i="1" s="1"/>
  <c r="N672" i="1" s="1"/>
  <c r="BP672" i="1" l="1"/>
  <c r="BB672" i="1"/>
  <c r="AN672" i="1"/>
  <c r="K672" i="1"/>
  <c r="BY671" i="1"/>
  <c r="M672" i="1" s="1"/>
  <c r="L672" i="1" l="1"/>
  <c r="Z672" i="1"/>
  <c r="J672" i="1"/>
  <c r="AD672" i="1" l="1"/>
  <c r="AC672" i="1"/>
  <c r="AQ672" i="1" s="1"/>
  <c r="BN672" i="1"/>
  <c r="AL672" i="1"/>
  <c r="AZ672" i="1"/>
  <c r="AA672" i="1"/>
  <c r="AB672" i="1"/>
  <c r="AG672" i="1" l="1"/>
  <c r="AF672" i="1" s="1"/>
  <c r="AE672" i="1"/>
  <c r="BE672" i="1"/>
  <c r="AR672" i="1"/>
  <c r="BS672" i="1" l="1"/>
  <c r="BT672" i="1" s="1"/>
  <c r="BF672" i="1"/>
  <c r="AU672" i="1"/>
  <c r="AV672" i="1" s="1"/>
  <c r="AI672" i="1"/>
  <c r="AJ672" i="1"/>
  <c r="AH672" i="1"/>
  <c r="AM672" i="1" l="1"/>
  <c r="AO672" i="1" s="1"/>
  <c r="AP672" i="1" s="1"/>
  <c r="BI672" i="1"/>
  <c r="BJ672" i="1" s="1"/>
  <c r="BW672" i="1"/>
  <c r="BX672" i="1" s="1"/>
  <c r="AS672" i="1" l="1"/>
  <c r="AT672" i="1" l="1"/>
  <c r="AX672" i="1" s="1"/>
  <c r="AW672" i="1" l="1"/>
  <c r="BA672" i="1" l="1"/>
  <c r="BC672" i="1" s="1"/>
  <c r="BD672" i="1" s="1"/>
  <c r="BG672" i="1" l="1"/>
  <c r="BH672" i="1" l="1"/>
  <c r="BK672" i="1" s="1"/>
  <c r="BO672" i="1" l="1"/>
  <c r="BQ672" i="1" s="1"/>
  <c r="BR672" i="1" s="1"/>
  <c r="BL672" i="1"/>
  <c r="BU672" i="1" l="1"/>
  <c r="BV672" i="1" l="1"/>
  <c r="BY672" i="1" s="1"/>
  <c r="M673" i="1" s="1"/>
  <c r="J673" i="1" l="1"/>
  <c r="BZ672" i="1"/>
  <c r="N673" i="1" s="1"/>
  <c r="Z673" i="1" s="1"/>
  <c r="AA673" i="1" l="1"/>
  <c r="AB673" i="1"/>
  <c r="BB673" i="1"/>
  <c r="BP673" i="1"/>
  <c r="AN673" i="1"/>
  <c r="K673" i="1"/>
  <c r="L673" i="1"/>
  <c r="BN673" i="1" l="1"/>
  <c r="AD673" i="1"/>
  <c r="AL673" i="1"/>
  <c r="AZ673" i="1"/>
  <c r="AC673" i="1"/>
  <c r="AQ673" i="1" s="1"/>
  <c r="AG673" i="1" l="1"/>
  <c r="AF673" i="1" s="1"/>
  <c r="AE673" i="1"/>
  <c r="BE673" i="1"/>
  <c r="AR673" i="1"/>
  <c r="BS673" i="1" l="1"/>
  <c r="BT673" i="1" s="1"/>
  <c r="BF673" i="1"/>
  <c r="AH673" i="1"/>
  <c r="AU673" i="1"/>
  <c r="AV673" i="1" s="1"/>
  <c r="AI673" i="1"/>
  <c r="AJ673" i="1"/>
  <c r="AM673" i="1" l="1"/>
  <c r="AO673" i="1" s="1"/>
  <c r="AP673" i="1" s="1"/>
  <c r="BI673" i="1"/>
  <c r="BJ673" i="1" s="1"/>
  <c r="BW673" i="1"/>
  <c r="BX673" i="1" s="1"/>
  <c r="AS673" i="1" l="1"/>
  <c r="AT673" i="1" l="1"/>
  <c r="AX673" i="1" s="1"/>
  <c r="AW673" i="1" l="1"/>
  <c r="BA673" i="1" l="1"/>
  <c r="BC673" i="1" s="1"/>
  <c r="BD673" i="1" s="1"/>
  <c r="BG673" i="1" l="1"/>
  <c r="BH673" i="1" l="1"/>
  <c r="BL673" i="1" s="1"/>
  <c r="BK673" i="1" l="1"/>
  <c r="BO673" i="1" l="1"/>
  <c r="BQ673" i="1" s="1"/>
  <c r="BR673" i="1" s="1"/>
  <c r="BU673" i="1" l="1"/>
  <c r="BV673" i="1" l="1"/>
  <c r="BY673" i="1" s="1"/>
  <c r="M674" i="1" s="1"/>
  <c r="J674" i="1" l="1"/>
  <c r="BZ673" i="1"/>
  <c r="N674" i="1" s="1"/>
  <c r="BB674" i="1" l="1"/>
  <c r="BP674" i="1"/>
  <c r="AN674" i="1"/>
  <c r="K674" i="1"/>
  <c r="L674" i="1"/>
  <c r="Z674" i="1"/>
  <c r="AL674" i="1" l="1"/>
  <c r="AC674" i="1"/>
  <c r="AQ674" i="1" s="1"/>
  <c r="BN674" i="1"/>
  <c r="AD674" i="1"/>
  <c r="AZ674" i="1"/>
  <c r="AB674" i="1"/>
  <c r="AA674" i="1"/>
  <c r="BE674" i="1" l="1"/>
  <c r="AR674" i="1"/>
  <c r="AG674" i="1"/>
  <c r="AF674" i="1" s="1"/>
  <c r="AE674" i="1"/>
  <c r="AH674" i="1" l="1"/>
  <c r="AJ674" i="1"/>
  <c r="AI674" i="1"/>
  <c r="AU674" i="1"/>
  <c r="AV674" i="1" s="1"/>
  <c r="BF674" i="1"/>
  <c r="BS674" i="1"/>
  <c r="BT674" i="1" s="1"/>
  <c r="BW674" i="1" l="1"/>
  <c r="BX674" i="1" s="1"/>
  <c r="BI674" i="1"/>
  <c r="BJ674" i="1" s="1"/>
  <c r="AM674" i="1"/>
  <c r="AO674" i="1" s="1"/>
  <c r="AP674" i="1" s="1"/>
  <c r="AS674" i="1" l="1"/>
  <c r="AT674" i="1" l="1"/>
  <c r="AX674" i="1" s="1"/>
  <c r="AW674" i="1" l="1"/>
  <c r="BA674" i="1" l="1"/>
  <c r="BC674" i="1" s="1"/>
  <c r="BD674" i="1" s="1"/>
  <c r="BG674" i="1" l="1"/>
  <c r="BH674" i="1" l="1"/>
  <c r="BL674" i="1" s="1"/>
  <c r="BK674" i="1" l="1"/>
  <c r="BO674" i="1" l="1"/>
  <c r="BQ674" i="1" s="1"/>
  <c r="BR674" i="1" s="1"/>
  <c r="BU674" i="1" l="1"/>
  <c r="BV674" i="1" l="1"/>
  <c r="BY674" i="1" s="1"/>
  <c r="M675" i="1" s="1"/>
  <c r="J675" i="1" l="1"/>
  <c r="BZ674" i="1"/>
  <c r="N675" i="1" s="1"/>
  <c r="BP675" i="1" l="1"/>
  <c r="BB675" i="1"/>
  <c r="AN675" i="1"/>
  <c r="K675" i="1"/>
  <c r="Z675" i="1"/>
  <c r="L675" i="1"/>
  <c r="AB675" i="1" l="1"/>
  <c r="AA675" i="1"/>
  <c r="AD675" i="1"/>
  <c r="AC675" i="1"/>
  <c r="AQ675" i="1" s="1"/>
  <c r="BN675" i="1"/>
  <c r="AZ675" i="1"/>
  <c r="AL675" i="1"/>
  <c r="AG675" i="1" l="1"/>
  <c r="AF675" i="1" s="1"/>
  <c r="AE675" i="1"/>
  <c r="BE675" i="1"/>
  <c r="AR675" i="1"/>
  <c r="BF675" i="1" l="1"/>
  <c r="BS675" i="1"/>
  <c r="BT675" i="1" s="1"/>
  <c r="AH675" i="1"/>
  <c r="AU675" i="1"/>
  <c r="AV675" i="1" s="1"/>
  <c r="AI675" i="1"/>
  <c r="AJ675" i="1"/>
  <c r="AM675" i="1" l="1"/>
  <c r="AO675" i="1" s="1"/>
  <c r="AP675" i="1" s="1"/>
  <c r="BW675" i="1"/>
  <c r="BX675" i="1" s="1"/>
  <c r="BI675" i="1"/>
  <c r="BJ675" i="1" s="1"/>
  <c r="AS675" i="1" l="1"/>
  <c r="AT675" i="1" l="1"/>
  <c r="AX675" i="1" s="1"/>
  <c r="AW675" i="1" l="1"/>
  <c r="BA675" i="1" l="1"/>
  <c r="BC675" i="1" s="1"/>
  <c r="BD675" i="1" s="1"/>
  <c r="BG675" i="1" l="1"/>
  <c r="BH675" i="1" l="1"/>
  <c r="BL675" i="1" s="1"/>
  <c r="BK675" i="1" l="1"/>
  <c r="BO675" i="1" l="1"/>
  <c r="BQ675" i="1" s="1"/>
  <c r="BR675" i="1" s="1"/>
  <c r="BU675" i="1" l="1"/>
  <c r="BV675" i="1" l="1"/>
  <c r="BY675" i="1" s="1"/>
  <c r="M676" i="1" s="1"/>
  <c r="J676" i="1" l="1"/>
  <c r="BZ675" i="1"/>
  <c r="N676" i="1" s="1"/>
  <c r="AN676" i="1" l="1"/>
  <c r="BP676" i="1"/>
  <c r="BB676" i="1"/>
  <c r="K676" i="1"/>
  <c r="L676" i="1"/>
  <c r="Z676" i="1"/>
  <c r="AA676" i="1" l="1"/>
  <c r="AB676" i="1"/>
  <c r="AZ676" i="1"/>
  <c r="AC676" i="1"/>
  <c r="AQ676" i="1" s="1"/>
  <c r="AL676" i="1"/>
  <c r="AD676" i="1"/>
  <c r="BN676" i="1"/>
  <c r="BE676" i="1" l="1"/>
  <c r="AR676" i="1"/>
  <c r="AG676" i="1"/>
  <c r="AF676" i="1" s="1"/>
  <c r="AE676" i="1"/>
  <c r="AJ676" i="1" l="1"/>
  <c r="AI676" i="1"/>
  <c r="AH676" i="1"/>
  <c r="AU676" i="1"/>
  <c r="AV676" i="1" s="1"/>
  <c r="BF676" i="1"/>
  <c r="BS676" i="1"/>
  <c r="BT676" i="1" s="1"/>
  <c r="BW676" i="1" l="1"/>
  <c r="BX676" i="1" s="1"/>
  <c r="BI676" i="1"/>
  <c r="BJ676" i="1" s="1"/>
  <c r="AM676" i="1"/>
  <c r="AO676" i="1" s="1"/>
  <c r="AP676" i="1" s="1"/>
  <c r="AS676" i="1" l="1"/>
  <c r="AT676" i="1" l="1"/>
  <c r="AX676" i="1" s="1"/>
  <c r="AW676" i="1" l="1"/>
  <c r="BA676" i="1" l="1"/>
  <c r="BC676" i="1" s="1"/>
  <c r="BD676" i="1" s="1"/>
  <c r="BG676" i="1" l="1"/>
  <c r="BH676" i="1" l="1"/>
  <c r="BK676" i="1" s="1"/>
  <c r="BO676" i="1" l="1"/>
  <c r="BQ676" i="1" s="1"/>
  <c r="BR676" i="1" s="1"/>
  <c r="BL676" i="1"/>
  <c r="BU676" i="1" l="1"/>
  <c r="BV676" i="1" l="1"/>
  <c r="BZ676" i="1" s="1"/>
  <c r="N677" i="1" s="1"/>
  <c r="BP677" i="1" l="1"/>
  <c r="BB677" i="1"/>
  <c r="AN677" i="1"/>
  <c r="K677" i="1"/>
  <c r="BY676" i="1"/>
  <c r="M677" i="1" s="1"/>
  <c r="Z677" i="1" l="1"/>
  <c r="L677" i="1"/>
  <c r="J677" i="1"/>
  <c r="AA677" i="1" l="1"/>
  <c r="AB677" i="1"/>
  <c r="BN677" i="1"/>
  <c r="AD677" i="1"/>
  <c r="AC677" i="1"/>
  <c r="AQ677" i="1" s="1"/>
  <c r="AZ677" i="1"/>
  <c r="AL677" i="1"/>
  <c r="BE677" i="1" l="1"/>
  <c r="AR677" i="1"/>
  <c r="AE677" i="1"/>
  <c r="AG677" i="1"/>
  <c r="AF677" i="1" s="1"/>
  <c r="AJ677" i="1" l="1"/>
  <c r="AI677" i="1"/>
  <c r="AH677" i="1"/>
  <c r="AU677" i="1"/>
  <c r="AV677" i="1" s="1"/>
  <c r="BF677" i="1"/>
  <c r="BS677" i="1"/>
  <c r="BT677" i="1" s="1"/>
  <c r="BW677" i="1" l="1"/>
  <c r="BX677" i="1" s="1"/>
  <c r="BI677" i="1"/>
  <c r="BJ677" i="1" s="1"/>
  <c r="AM677" i="1"/>
  <c r="AO677" i="1" s="1"/>
  <c r="AP677" i="1" s="1"/>
  <c r="AS677" i="1" l="1"/>
  <c r="AT677" i="1" l="1"/>
  <c r="AX677" i="1" s="1"/>
  <c r="AW677" i="1" l="1"/>
  <c r="BA677" i="1" l="1"/>
  <c r="BC677" i="1" s="1"/>
  <c r="BD677" i="1" s="1"/>
  <c r="BG677" i="1" l="1"/>
  <c r="BH677" i="1" l="1"/>
  <c r="BL677" i="1" s="1"/>
  <c r="BK677" i="1" l="1"/>
  <c r="BO677" i="1" l="1"/>
  <c r="BQ677" i="1" s="1"/>
  <c r="BR677" i="1" s="1"/>
  <c r="BU677" i="1" l="1"/>
  <c r="BV677" i="1" l="1"/>
  <c r="BY677" i="1" s="1"/>
  <c r="M678" i="1" s="1"/>
  <c r="J678" i="1" l="1"/>
  <c r="BZ677" i="1"/>
  <c r="N678" i="1" s="1"/>
  <c r="Z678" i="1" s="1"/>
  <c r="AB678" i="1" l="1"/>
  <c r="AA678" i="1"/>
  <c r="BP678" i="1"/>
  <c r="BB678" i="1"/>
  <c r="AN678" i="1"/>
  <c r="K678" i="1"/>
  <c r="L678" i="1"/>
  <c r="AL678" i="1" l="1"/>
  <c r="AD678" i="1"/>
  <c r="AC678" i="1"/>
  <c r="AQ678" i="1" s="1"/>
  <c r="BN678" i="1"/>
  <c r="AZ678" i="1"/>
  <c r="AE678" i="1" l="1"/>
  <c r="AG678" i="1"/>
  <c r="AF678" i="1" s="1"/>
  <c r="AR678" i="1"/>
  <c r="BE678" i="1"/>
  <c r="AU678" i="1" l="1"/>
  <c r="AV678" i="1" s="1"/>
  <c r="BS678" i="1"/>
  <c r="BT678" i="1" s="1"/>
  <c r="BF678" i="1"/>
  <c r="AI678" i="1"/>
  <c r="AJ678" i="1"/>
  <c r="AH678" i="1"/>
  <c r="BI678" i="1" l="1"/>
  <c r="BJ678" i="1" s="1"/>
  <c r="BW678" i="1"/>
  <c r="BX678" i="1" s="1"/>
  <c r="AM678" i="1"/>
  <c r="AO678" i="1" s="1"/>
  <c r="AP678" i="1" s="1"/>
  <c r="AS678" i="1" l="1"/>
  <c r="AT678" i="1" l="1"/>
  <c r="AX678" i="1" s="1"/>
  <c r="AW678" i="1" l="1"/>
  <c r="BA678" i="1" l="1"/>
  <c r="BC678" i="1" s="1"/>
  <c r="BD678" i="1" s="1"/>
  <c r="BG678" i="1" l="1"/>
  <c r="BH678" i="1" l="1"/>
  <c r="BK678" i="1" s="1"/>
  <c r="BO678" i="1" l="1"/>
  <c r="BQ678" i="1" s="1"/>
  <c r="BR678" i="1" s="1"/>
  <c r="BL678" i="1"/>
  <c r="BU678" i="1" l="1"/>
  <c r="BV678" i="1" l="1"/>
  <c r="BY678" i="1" s="1"/>
  <c r="M679" i="1" s="1"/>
  <c r="J679" i="1" l="1"/>
  <c r="BZ678" i="1"/>
  <c r="N679" i="1" s="1"/>
  <c r="AN679" i="1" l="1"/>
  <c r="BB679" i="1"/>
  <c r="BP679" i="1"/>
  <c r="K679" i="1"/>
  <c r="Z679" i="1"/>
  <c r="L679" i="1"/>
  <c r="BN679" i="1" l="1"/>
  <c r="AL679" i="1"/>
  <c r="AD679" i="1"/>
  <c r="AZ679" i="1"/>
  <c r="AC679" i="1"/>
  <c r="AQ679" i="1" s="1"/>
  <c r="AA679" i="1"/>
  <c r="AB679" i="1"/>
  <c r="BE679" i="1" l="1"/>
  <c r="AR679" i="1"/>
  <c r="AG679" i="1"/>
  <c r="AF679" i="1" s="1"/>
  <c r="AE679" i="1"/>
  <c r="AI679" i="1" l="1"/>
  <c r="AJ679" i="1"/>
  <c r="AH679" i="1"/>
  <c r="AU679" i="1"/>
  <c r="AV679" i="1" s="1"/>
  <c r="BS679" i="1"/>
  <c r="BT679" i="1" s="1"/>
  <c r="BF679" i="1"/>
  <c r="BW679" i="1" l="1"/>
  <c r="BX679" i="1" s="1"/>
  <c r="BI679" i="1"/>
  <c r="BJ679" i="1" s="1"/>
  <c r="AM679" i="1"/>
  <c r="AO679" i="1" s="1"/>
  <c r="AP679" i="1" s="1"/>
  <c r="AS679" i="1" l="1"/>
  <c r="AT679" i="1" l="1"/>
  <c r="AW679" i="1" s="1"/>
  <c r="BA679" i="1" l="1"/>
  <c r="BC679" i="1" s="1"/>
  <c r="BD679" i="1" s="1"/>
  <c r="AX679" i="1"/>
  <c r="BG679" i="1" l="1"/>
  <c r="BH679" i="1" l="1"/>
  <c r="BK679" i="1" s="1"/>
  <c r="BO679" i="1" l="1"/>
  <c r="BQ679" i="1" s="1"/>
  <c r="BR679" i="1" s="1"/>
  <c r="BL679" i="1"/>
  <c r="BU679" i="1" l="1"/>
  <c r="BV679" i="1" l="1"/>
  <c r="BY679" i="1" s="1"/>
  <c r="M680" i="1" s="1"/>
  <c r="J680" i="1" l="1"/>
  <c r="BZ679" i="1"/>
  <c r="N680" i="1" s="1"/>
  <c r="L680" i="1" s="1"/>
  <c r="AZ680" i="1" l="1"/>
  <c r="AL680" i="1"/>
  <c r="BN680" i="1"/>
  <c r="AD680" i="1"/>
  <c r="AC680" i="1"/>
  <c r="AQ680" i="1" s="1"/>
  <c r="AN680" i="1"/>
  <c r="BB680" i="1"/>
  <c r="BP680" i="1"/>
  <c r="K680" i="1"/>
  <c r="Z680" i="1"/>
  <c r="AG680" i="1" l="1"/>
  <c r="AH680" i="1" s="1"/>
  <c r="BE680" i="1"/>
  <c r="AR680" i="1"/>
  <c r="AA680" i="1"/>
  <c r="AB680" i="1"/>
  <c r="AE680" i="1" s="1"/>
  <c r="AF680" i="1" l="1"/>
  <c r="AJ680" i="1" s="1"/>
  <c r="AU680" i="1"/>
  <c r="AV680" i="1" s="1"/>
  <c r="BS680" i="1"/>
  <c r="BT680" i="1" s="1"/>
  <c r="BF680" i="1"/>
  <c r="BI680" i="1" l="1"/>
  <c r="BJ680" i="1" s="1"/>
  <c r="AI680" i="1"/>
  <c r="BW680" i="1"/>
  <c r="BX680" i="1" s="1"/>
  <c r="AM680" i="1" l="1"/>
  <c r="AO680" i="1" s="1"/>
  <c r="AP680" i="1" s="1"/>
  <c r="AS680" i="1" l="1"/>
  <c r="AT680" i="1" l="1"/>
  <c r="AW680" i="1" s="1"/>
  <c r="BA680" i="1" l="1"/>
  <c r="BC680" i="1" s="1"/>
  <c r="BD680" i="1" s="1"/>
  <c r="AX680" i="1"/>
  <c r="BG680" i="1" l="1"/>
  <c r="BH680" i="1" l="1"/>
  <c r="BL680" i="1" s="1"/>
  <c r="BK680" i="1" l="1"/>
  <c r="BO680" i="1" l="1"/>
  <c r="BQ680" i="1" s="1"/>
  <c r="BR680" i="1" s="1"/>
  <c r="BU680" i="1" l="1"/>
  <c r="BV680" i="1" l="1"/>
  <c r="BZ680" i="1" s="1"/>
  <c r="N681" i="1" s="1"/>
  <c r="BP681" i="1" l="1"/>
  <c r="BB681" i="1"/>
  <c r="AN681" i="1"/>
  <c r="K681" i="1"/>
  <c r="BY680" i="1"/>
  <c r="M681" i="1" s="1"/>
  <c r="Z681" i="1" l="1"/>
  <c r="L681" i="1"/>
  <c r="J681" i="1"/>
  <c r="AB681" i="1" l="1"/>
  <c r="AA681" i="1"/>
  <c r="AD681" i="1"/>
  <c r="AC681" i="1"/>
  <c r="AQ681" i="1" s="1"/>
  <c r="BN681" i="1"/>
  <c r="AL681" i="1"/>
  <c r="AZ681" i="1"/>
  <c r="BE681" i="1" l="1"/>
  <c r="AR681" i="1"/>
  <c r="AG681" i="1"/>
  <c r="AF681" i="1" s="1"/>
  <c r="AE681" i="1"/>
  <c r="AH681" i="1" l="1"/>
  <c r="AJ681" i="1"/>
  <c r="AI681" i="1"/>
  <c r="AU681" i="1"/>
  <c r="AV681" i="1" s="1"/>
  <c r="BS681" i="1"/>
  <c r="BT681" i="1" s="1"/>
  <c r="BF681" i="1"/>
  <c r="BI681" i="1" l="1"/>
  <c r="BJ681" i="1" s="1"/>
  <c r="BW681" i="1"/>
  <c r="BX681" i="1" s="1"/>
  <c r="AM681" i="1"/>
  <c r="AO681" i="1" s="1"/>
  <c r="AP681" i="1" s="1"/>
  <c r="AS681" i="1" l="1"/>
  <c r="AT681" i="1" l="1"/>
  <c r="AX681" i="1" s="1"/>
  <c r="AW681" i="1" l="1"/>
  <c r="BA681" i="1" l="1"/>
  <c r="BC681" i="1" s="1"/>
  <c r="BD681" i="1" s="1"/>
  <c r="BG681" i="1" l="1"/>
  <c r="BH681" i="1" l="1"/>
  <c r="BL681" i="1" s="1"/>
  <c r="BK681" i="1" l="1"/>
  <c r="BO681" i="1" l="1"/>
  <c r="BQ681" i="1" s="1"/>
  <c r="BR681" i="1" s="1"/>
  <c r="BU681" i="1" l="1"/>
  <c r="BV681" i="1" l="1"/>
  <c r="BY681" i="1" s="1"/>
  <c r="M682" i="1" s="1"/>
  <c r="J682" i="1" l="1"/>
  <c r="BZ681" i="1"/>
  <c r="N682" i="1" s="1"/>
  <c r="BP682" i="1" l="1"/>
  <c r="AN682" i="1"/>
  <c r="BB682" i="1"/>
  <c r="K682" i="1"/>
  <c r="Z682" i="1"/>
  <c r="L682" i="1"/>
  <c r="BN682" i="1" l="1"/>
  <c r="AD682" i="1"/>
  <c r="AL682" i="1"/>
  <c r="AC682" i="1"/>
  <c r="AQ682" i="1" s="1"/>
  <c r="AZ682" i="1"/>
  <c r="AB682" i="1"/>
  <c r="AA682" i="1"/>
  <c r="BE682" i="1" l="1"/>
  <c r="AR682" i="1"/>
  <c r="AE682" i="1"/>
  <c r="AG682" i="1"/>
  <c r="AF682" i="1" s="1"/>
  <c r="AH682" i="1" l="1"/>
  <c r="AJ682" i="1"/>
  <c r="AI682" i="1"/>
  <c r="AU682" i="1"/>
  <c r="AV682" i="1" s="1"/>
  <c r="BS682" i="1"/>
  <c r="BT682" i="1" s="1"/>
  <c r="BF682" i="1"/>
  <c r="BI682" i="1" l="1"/>
  <c r="BJ682" i="1" s="1"/>
  <c r="AM682" i="1"/>
  <c r="AO682" i="1" s="1"/>
  <c r="AP682" i="1" s="1"/>
  <c r="BW682" i="1"/>
  <c r="BX682" i="1" s="1"/>
  <c r="AS682" i="1" l="1"/>
  <c r="AT682" i="1" l="1"/>
  <c r="AX682" i="1" s="1"/>
  <c r="AW682" i="1" l="1"/>
  <c r="BA682" i="1" l="1"/>
  <c r="BC682" i="1" s="1"/>
  <c r="BD682" i="1" s="1"/>
  <c r="BG682" i="1" l="1"/>
  <c r="BH682" i="1" l="1"/>
  <c r="BL682" i="1" s="1"/>
  <c r="BK682" i="1" l="1"/>
  <c r="BO682" i="1" l="1"/>
  <c r="BQ682" i="1" s="1"/>
  <c r="BR682" i="1" s="1"/>
  <c r="BU682" i="1" l="1"/>
  <c r="BV682" i="1" l="1"/>
  <c r="BY682" i="1" s="1"/>
  <c r="M683" i="1" s="1"/>
  <c r="J683" i="1" l="1"/>
  <c r="BZ682" i="1"/>
  <c r="N683" i="1" s="1"/>
  <c r="AN683" i="1" l="1"/>
  <c r="BP683" i="1"/>
  <c r="BB683" i="1"/>
  <c r="K683" i="1"/>
  <c r="L683" i="1"/>
  <c r="Z683" i="1"/>
  <c r="AB683" i="1" l="1"/>
  <c r="AA683" i="1"/>
  <c r="AZ683" i="1"/>
  <c r="AL683" i="1"/>
  <c r="AC683" i="1"/>
  <c r="AQ683" i="1" s="1"/>
  <c r="BN683" i="1"/>
  <c r="AD683" i="1"/>
  <c r="AE683" i="1" l="1"/>
  <c r="AG683" i="1"/>
  <c r="AF683" i="1" s="1"/>
  <c r="BE683" i="1"/>
  <c r="AR683" i="1"/>
  <c r="AH683" i="1" l="1"/>
  <c r="AU683" i="1"/>
  <c r="AV683" i="1" s="1"/>
  <c r="BS683" i="1"/>
  <c r="BT683" i="1" s="1"/>
  <c r="BF683" i="1"/>
  <c r="AJ683" i="1"/>
  <c r="AI683" i="1"/>
  <c r="BW683" i="1" l="1"/>
  <c r="BX683" i="1" s="1"/>
  <c r="AM683" i="1"/>
  <c r="AO683" i="1" s="1"/>
  <c r="AP683" i="1" s="1"/>
  <c r="BI683" i="1"/>
  <c r="BJ683" i="1" s="1"/>
  <c r="AS683" i="1" l="1"/>
  <c r="AT683" i="1" l="1"/>
  <c r="AX683" i="1" s="1"/>
  <c r="AW683" i="1" l="1"/>
  <c r="BA683" i="1" l="1"/>
  <c r="BC683" i="1" s="1"/>
  <c r="BD683" i="1" s="1"/>
  <c r="BG683" i="1" l="1"/>
  <c r="BH683" i="1" l="1"/>
  <c r="BL683" i="1" s="1"/>
  <c r="BK683" i="1" l="1"/>
  <c r="BO683" i="1" l="1"/>
  <c r="BQ683" i="1" s="1"/>
  <c r="BR683" i="1" s="1"/>
  <c r="BU683" i="1" l="1"/>
  <c r="BV683" i="1" l="1"/>
  <c r="BY683" i="1" s="1"/>
  <c r="M684" i="1" s="1"/>
  <c r="J684" i="1" l="1"/>
  <c r="BZ683" i="1"/>
  <c r="N684" i="1" s="1"/>
  <c r="Z684" i="1" s="1"/>
  <c r="AB684" i="1" l="1"/>
  <c r="AA684" i="1"/>
  <c r="L684" i="1"/>
  <c r="AN684" i="1"/>
  <c r="BP684" i="1"/>
  <c r="BB684" i="1"/>
  <c r="K684" i="1"/>
  <c r="AD684" i="1" l="1"/>
  <c r="AC684" i="1"/>
  <c r="AQ684" i="1" s="1"/>
  <c r="BN684" i="1"/>
  <c r="AZ684" i="1"/>
  <c r="AL684" i="1"/>
  <c r="BE684" i="1" l="1"/>
  <c r="AR684" i="1"/>
  <c r="AG684" i="1"/>
  <c r="AF684" i="1" s="1"/>
  <c r="AE684" i="1"/>
  <c r="AH684" i="1" l="1"/>
  <c r="AJ684" i="1"/>
  <c r="AI684" i="1"/>
  <c r="AU684" i="1"/>
  <c r="AV684" i="1" s="1"/>
  <c r="BF684" i="1"/>
  <c r="BS684" i="1"/>
  <c r="BT684" i="1" s="1"/>
  <c r="BW684" i="1" l="1"/>
  <c r="BX684" i="1" s="1"/>
  <c r="BI684" i="1"/>
  <c r="BJ684" i="1" s="1"/>
  <c r="AM684" i="1"/>
  <c r="AO684" i="1" s="1"/>
  <c r="AP684" i="1" s="1"/>
  <c r="AS684" i="1" l="1"/>
  <c r="AT684" i="1" l="1"/>
  <c r="AW684" i="1" s="1"/>
  <c r="BA684" i="1" l="1"/>
  <c r="BC684" i="1" s="1"/>
  <c r="BD684" i="1" s="1"/>
  <c r="AX684" i="1"/>
  <c r="BG684" i="1" l="1"/>
  <c r="BH684" i="1" l="1"/>
  <c r="BL684" i="1" s="1"/>
  <c r="BK684" i="1" l="1"/>
  <c r="BO684" i="1" l="1"/>
  <c r="BQ684" i="1" s="1"/>
  <c r="BR684" i="1" s="1"/>
  <c r="BU684" i="1" l="1"/>
  <c r="BV684" i="1" l="1"/>
  <c r="BZ684" i="1" s="1"/>
  <c r="N685" i="1" s="1"/>
  <c r="AN685" i="1" l="1"/>
  <c r="BP685" i="1"/>
  <c r="BB685" i="1"/>
  <c r="K685" i="1"/>
  <c r="BY684" i="1"/>
  <c r="M685" i="1" s="1"/>
  <c r="Z685" i="1" l="1"/>
  <c r="L685" i="1"/>
  <c r="J685" i="1"/>
  <c r="AL685" i="1" l="1"/>
  <c r="AD685" i="1"/>
  <c r="BN685" i="1"/>
  <c r="AZ685" i="1"/>
  <c r="AC685" i="1"/>
  <c r="AQ685" i="1" s="1"/>
  <c r="AA685" i="1"/>
  <c r="AB685" i="1"/>
  <c r="AG685" i="1" l="1"/>
  <c r="AF685" i="1" s="1"/>
  <c r="AE685" i="1"/>
  <c r="AR685" i="1"/>
  <c r="BE685" i="1"/>
  <c r="BS685" i="1" l="1"/>
  <c r="BT685" i="1" s="1"/>
  <c r="BF685" i="1"/>
  <c r="AU685" i="1"/>
  <c r="AV685" i="1" s="1"/>
  <c r="AJ685" i="1"/>
  <c r="AI685" i="1"/>
  <c r="AH685" i="1"/>
  <c r="AM685" i="1" l="1"/>
  <c r="AO685" i="1" s="1"/>
  <c r="AP685" i="1" s="1"/>
  <c r="BI685" i="1"/>
  <c r="BJ685" i="1" s="1"/>
  <c r="BW685" i="1"/>
  <c r="BX685" i="1" s="1"/>
  <c r="AS685" i="1" l="1"/>
  <c r="AT685" i="1" l="1"/>
  <c r="AX685" i="1" s="1"/>
  <c r="AW685" i="1" l="1"/>
  <c r="BA685" i="1" l="1"/>
  <c r="BC685" i="1" s="1"/>
  <c r="BD685" i="1" s="1"/>
  <c r="BG685" i="1" l="1"/>
  <c r="BH685" i="1" l="1"/>
  <c r="BK685" i="1" s="1"/>
  <c r="BO685" i="1" l="1"/>
  <c r="BQ685" i="1" s="1"/>
  <c r="BR685" i="1" s="1"/>
  <c r="BL685" i="1"/>
  <c r="BU685" i="1" l="1"/>
  <c r="BV685" i="1" l="1"/>
  <c r="BZ685" i="1" s="1"/>
  <c r="N686" i="1" s="1"/>
  <c r="BB686" i="1" l="1"/>
  <c r="BP686" i="1"/>
  <c r="AN686" i="1"/>
  <c r="K686" i="1"/>
  <c r="BY685" i="1"/>
  <c r="M686" i="1" s="1"/>
  <c r="Z686" i="1" l="1"/>
  <c r="L686" i="1"/>
  <c r="J686" i="1"/>
  <c r="BN686" i="1" l="1"/>
  <c r="AZ686" i="1"/>
  <c r="AL686" i="1"/>
  <c r="AD686" i="1"/>
  <c r="AC686" i="1"/>
  <c r="AQ686" i="1" s="1"/>
  <c r="AA686" i="1"/>
  <c r="AB686" i="1"/>
  <c r="BE686" i="1" l="1"/>
  <c r="AR686" i="1"/>
  <c r="AE686" i="1"/>
  <c r="AG686" i="1"/>
  <c r="AF686" i="1" s="1"/>
  <c r="AU686" i="1" l="1"/>
  <c r="AV686" i="1" s="1"/>
  <c r="AJ686" i="1"/>
  <c r="AI686" i="1"/>
  <c r="AH686" i="1"/>
  <c r="BF686" i="1"/>
  <c r="BS686" i="1"/>
  <c r="BT686" i="1" s="1"/>
  <c r="BW686" i="1" l="1"/>
  <c r="BX686" i="1" s="1"/>
  <c r="AM686" i="1"/>
  <c r="AO686" i="1" s="1"/>
  <c r="AP686" i="1" s="1"/>
  <c r="BI686" i="1"/>
  <c r="BJ686" i="1" s="1"/>
  <c r="AS686" i="1" l="1"/>
  <c r="AT686" i="1" l="1"/>
  <c r="AX686" i="1" s="1"/>
  <c r="AW686" i="1" l="1"/>
  <c r="BA686" i="1" l="1"/>
  <c r="BC686" i="1" s="1"/>
  <c r="BD686" i="1" s="1"/>
  <c r="BG686" i="1" l="1"/>
  <c r="BH686" i="1" l="1"/>
  <c r="BL686" i="1" s="1"/>
  <c r="BK686" i="1" l="1"/>
  <c r="BO686" i="1" l="1"/>
  <c r="BQ686" i="1" s="1"/>
  <c r="BR686" i="1" s="1"/>
  <c r="BU686" i="1" l="1"/>
  <c r="BV686" i="1" l="1"/>
  <c r="BZ686" i="1" s="1"/>
  <c r="N687" i="1" s="1"/>
  <c r="BP687" i="1" l="1"/>
  <c r="BB687" i="1"/>
  <c r="AN687" i="1"/>
  <c r="K687" i="1"/>
  <c r="BY686" i="1"/>
  <c r="M687" i="1" s="1"/>
  <c r="Z687" i="1" l="1"/>
  <c r="L687" i="1"/>
  <c r="J687" i="1"/>
  <c r="AZ687" i="1" l="1"/>
  <c r="AL687" i="1"/>
  <c r="AD687" i="1"/>
  <c r="AC687" i="1"/>
  <c r="AQ687" i="1" s="1"/>
  <c r="BN687" i="1"/>
  <c r="AB687" i="1"/>
  <c r="AA687" i="1"/>
  <c r="AE687" i="1" l="1"/>
  <c r="AG687" i="1"/>
  <c r="AF687" i="1" s="1"/>
  <c r="AR687" i="1"/>
  <c r="BE687" i="1"/>
  <c r="AU687" i="1" l="1"/>
  <c r="AV687" i="1" s="1"/>
  <c r="BS687" i="1"/>
  <c r="BT687" i="1" s="1"/>
  <c r="BF687" i="1"/>
  <c r="AI687" i="1"/>
  <c r="AJ687" i="1"/>
  <c r="AH687" i="1"/>
  <c r="AM687" i="1" l="1"/>
  <c r="AO687" i="1" s="1"/>
  <c r="AP687" i="1" s="1"/>
  <c r="BI687" i="1"/>
  <c r="BJ687" i="1" s="1"/>
  <c r="BW687" i="1"/>
  <c r="BX687" i="1" s="1"/>
  <c r="AS687" i="1" l="1"/>
  <c r="AT687" i="1" l="1"/>
  <c r="AX687" i="1" s="1"/>
  <c r="AW687" i="1" l="1"/>
  <c r="BA687" i="1" l="1"/>
  <c r="BC687" i="1" s="1"/>
  <c r="BD687" i="1" s="1"/>
  <c r="BG687" i="1" l="1"/>
  <c r="BH687" i="1" l="1"/>
  <c r="BL687" i="1" s="1"/>
  <c r="BK687" i="1" l="1"/>
  <c r="BO687" i="1" l="1"/>
  <c r="BQ687" i="1" s="1"/>
  <c r="BR687" i="1" s="1"/>
  <c r="BU687" i="1" l="1"/>
  <c r="BV687" i="1" l="1"/>
  <c r="BY687" i="1" s="1"/>
  <c r="M688" i="1" s="1"/>
  <c r="J688" i="1" l="1"/>
  <c r="BZ687" i="1"/>
  <c r="N688" i="1" s="1"/>
  <c r="AN688" i="1" l="1"/>
  <c r="BP688" i="1"/>
  <c r="BB688" i="1"/>
  <c r="K688" i="1"/>
  <c r="L688" i="1"/>
  <c r="Z688" i="1"/>
  <c r="AB688" i="1" l="1"/>
  <c r="AA688" i="1"/>
  <c r="BN688" i="1"/>
  <c r="AL688" i="1"/>
  <c r="AC688" i="1"/>
  <c r="AQ688" i="1" s="1"/>
  <c r="AZ688" i="1"/>
  <c r="AD688" i="1"/>
  <c r="BE688" i="1" l="1"/>
  <c r="AR688" i="1"/>
  <c r="AG688" i="1"/>
  <c r="AF688" i="1" s="1"/>
  <c r="AE688" i="1"/>
  <c r="AU688" i="1" l="1"/>
  <c r="AV688" i="1" s="1"/>
  <c r="AH688" i="1"/>
  <c r="AJ688" i="1"/>
  <c r="AI688" i="1"/>
  <c r="BS688" i="1"/>
  <c r="BT688" i="1" s="1"/>
  <c r="BF688" i="1"/>
  <c r="BW688" i="1" l="1"/>
  <c r="BX688" i="1" s="1"/>
  <c r="AM688" i="1"/>
  <c r="AO688" i="1" s="1"/>
  <c r="AP688" i="1" s="1"/>
  <c r="BI688" i="1"/>
  <c r="BJ688" i="1" s="1"/>
  <c r="AS688" i="1" l="1"/>
  <c r="AT688" i="1" l="1"/>
  <c r="AX688" i="1" s="1"/>
  <c r="AW688" i="1" l="1"/>
  <c r="BA688" i="1" l="1"/>
  <c r="BC688" i="1" s="1"/>
  <c r="BD688" i="1" s="1"/>
  <c r="BG688" i="1" l="1"/>
  <c r="BH688" i="1" l="1"/>
  <c r="BL688" i="1" s="1"/>
  <c r="BK688" i="1" l="1"/>
  <c r="BO688" i="1" l="1"/>
  <c r="BQ688" i="1" s="1"/>
  <c r="BR688" i="1" s="1"/>
  <c r="BU688" i="1" l="1"/>
  <c r="BV688" i="1" l="1"/>
  <c r="BZ688" i="1" s="1"/>
  <c r="N689" i="1" s="1"/>
  <c r="BB689" i="1" l="1"/>
  <c r="BP689" i="1"/>
  <c r="AN689" i="1"/>
  <c r="K689" i="1"/>
  <c r="BY688" i="1"/>
  <c r="M689" i="1" s="1"/>
  <c r="Z689" i="1" l="1"/>
  <c r="L689" i="1"/>
  <c r="J689" i="1"/>
  <c r="AZ689" i="1" l="1"/>
  <c r="AL689" i="1"/>
  <c r="AD689" i="1"/>
  <c r="BN689" i="1"/>
  <c r="AC689" i="1"/>
  <c r="AQ689" i="1" s="1"/>
  <c r="AB689" i="1"/>
  <c r="AA689" i="1"/>
  <c r="BE689" i="1" l="1"/>
  <c r="AR689" i="1"/>
  <c r="AE689" i="1"/>
  <c r="AG689" i="1"/>
  <c r="AF689" i="1" s="1"/>
  <c r="AJ689" i="1" l="1"/>
  <c r="AI689" i="1"/>
  <c r="AH689" i="1"/>
  <c r="AU689" i="1"/>
  <c r="AV689" i="1" s="1"/>
  <c r="BS689" i="1"/>
  <c r="BT689" i="1" s="1"/>
  <c r="BF689" i="1"/>
  <c r="BW689" i="1" l="1"/>
  <c r="BX689" i="1" s="1"/>
  <c r="AM689" i="1"/>
  <c r="AO689" i="1" s="1"/>
  <c r="AP689" i="1" s="1"/>
  <c r="BI689" i="1"/>
  <c r="BJ689" i="1" s="1"/>
  <c r="AS689" i="1" l="1"/>
  <c r="AT689" i="1" l="1"/>
  <c r="AX689" i="1" s="1"/>
  <c r="AW689" i="1" l="1"/>
  <c r="BA689" i="1" l="1"/>
  <c r="BC689" i="1" s="1"/>
  <c r="BD689" i="1" s="1"/>
  <c r="BG689" i="1" l="1"/>
  <c r="BH689" i="1" l="1"/>
  <c r="BL689" i="1" s="1"/>
  <c r="BK689" i="1" l="1"/>
  <c r="BO689" i="1" l="1"/>
  <c r="BQ689" i="1" s="1"/>
  <c r="BR689" i="1" s="1"/>
  <c r="BU689" i="1" l="1"/>
  <c r="BV689" i="1" l="1"/>
  <c r="BY689" i="1" s="1"/>
  <c r="M690" i="1" s="1"/>
  <c r="J690" i="1" l="1"/>
  <c r="BZ689" i="1"/>
  <c r="N690" i="1" s="1"/>
  <c r="BP690" i="1" l="1"/>
  <c r="BB690" i="1"/>
  <c r="AN690" i="1"/>
  <c r="K690" i="1"/>
  <c r="L690" i="1"/>
  <c r="Z690" i="1"/>
  <c r="AA690" i="1" l="1"/>
  <c r="AB690" i="1"/>
  <c r="AD690" i="1"/>
  <c r="AC690" i="1"/>
  <c r="AQ690" i="1" s="1"/>
  <c r="BN690" i="1"/>
  <c r="AL690" i="1"/>
  <c r="AZ690" i="1"/>
  <c r="AR690" i="1" l="1"/>
  <c r="BE690" i="1"/>
  <c r="AG690" i="1"/>
  <c r="AF690" i="1" s="1"/>
  <c r="AE690" i="1"/>
  <c r="AH690" i="1" l="1"/>
  <c r="AI690" i="1"/>
  <c r="AJ690" i="1"/>
  <c r="BS690" i="1"/>
  <c r="BT690" i="1" s="1"/>
  <c r="BF690" i="1"/>
  <c r="AU690" i="1"/>
  <c r="AV690" i="1" s="1"/>
  <c r="BI690" i="1" l="1"/>
  <c r="BJ690" i="1" s="1"/>
  <c r="BW690" i="1"/>
  <c r="BX690" i="1" s="1"/>
  <c r="AM690" i="1"/>
  <c r="AO690" i="1" s="1"/>
  <c r="AP690" i="1" s="1"/>
  <c r="AS690" i="1" l="1"/>
  <c r="AT690" i="1" l="1"/>
  <c r="AX690" i="1" s="1"/>
  <c r="AW690" i="1" l="1"/>
  <c r="BA690" i="1" l="1"/>
  <c r="BC690" i="1" s="1"/>
  <c r="BD690" i="1" s="1"/>
  <c r="BG690" i="1" l="1"/>
  <c r="BH690" i="1" l="1"/>
  <c r="BL690" i="1" s="1"/>
  <c r="BK690" i="1" l="1"/>
  <c r="BO690" i="1" l="1"/>
  <c r="BQ690" i="1" s="1"/>
  <c r="BR690" i="1" s="1"/>
  <c r="BU690" i="1" l="1"/>
  <c r="BV690" i="1" l="1"/>
  <c r="BY690" i="1" s="1"/>
  <c r="M691" i="1" s="1"/>
  <c r="J691" i="1" l="1"/>
  <c r="BZ690" i="1"/>
  <c r="N691" i="1" s="1"/>
  <c r="Z691" i="1" s="1"/>
  <c r="AA691" i="1" l="1"/>
  <c r="AB691" i="1"/>
  <c r="AN691" i="1"/>
  <c r="BB691" i="1"/>
  <c r="BP691" i="1"/>
  <c r="K691" i="1"/>
  <c r="L691" i="1"/>
  <c r="BN691" i="1" l="1"/>
  <c r="AD691" i="1"/>
  <c r="AZ691" i="1"/>
  <c r="AL691" i="1"/>
  <c r="AC691" i="1"/>
  <c r="AQ691" i="1" s="1"/>
  <c r="AG691" i="1" l="1"/>
  <c r="AF691" i="1" s="1"/>
  <c r="AE691" i="1"/>
  <c r="BE691" i="1"/>
  <c r="AR691" i="1"/>
  <c r="AU691" i="1" l="1"/>
  <c r="AV691" i="1" s="1"/>
  <c r="BS691" i="1"/>
  <c r="BT691" i="1" s="1"/>
  <c r="BF691" i="1"/>
  <c r="AH691" i="1"/>
  <c r="AI691" i="1"/>
  <c r="AJ691" i="1"/>
  <c r="BI691" i="1" l="1"/>
  <c r="BJ691" i="1" s="1"/>
  <c r="AM691" i="1"/>
  <c r="AO691" i="1" s="1"/>
  <c r="AP691" i="1" s="1"/>
  <c r="BW691" i="1"/>
  <c r="BX691" i="1" s="1"/>
  <c r="AS691" i="1" l="1"/>
  <c r="AT691" i="1" l="1"/>
  <c r="AX691" i="1" s="1"/>
  <c r="AW691" i="1" l="1"/>
  <c r="BA691" i="1" l="1"/>
  <c r="BC691" i="1" s="1"/>
  <c r="BD691" i="1" s="1"/>
  <c r="BG691" i="1" l="1"/>
  <c r="BH691" i="1" l="1"/>
  <c r="BL691" i="1" s="1"/>
  <c r="BK691" i="1" l="1"/>
  <c r="BO691" i="1" l="1"/>
  <c r="BQ691" i="1" s="1"/>
  <c r="BR691" i="1" s="1"/>
  <c r="BU691" i="1" l="1"/>
  <c r="BV691" i="1" l="1"/>
  <c r="BY691" i="1" s="1"/>
  <c r="M692" i="1" s="1"/>
  <c r="J692" i="1" l="1"/>
  <c r="BZ691" i="1"/>
  <c r="N692" i="1" s="1"/>
  <c r="BP692" i="1" l="1"/>
  <c r="AN692" i="1"/>
  <c r="BB692" i="1"/>
  <c r="K692" i="1"/>
  <c r="L692" i="1"/>
  <c r="Z692" i="1"/>
  <c r="AD692" i="1" l="1"/>
  <c r="BN692" i="1"/>
  <c r="AZ692" i="1"/>
  <c r="AL692" i="1"/>
  <c r="AC692" i="1"/>
  <c r="AQ692" i="1" s="1"/>
  <c r="AB692" i="1"/>
  <c r="AA692" i="1"/>
  <c r="BE692" i="1" l="1"/>
  <c r="AR692" i="1"/>
  <c r="AG692" i="1"/>
  <c r="AF692" i="1" s="1"/>
  <c r="AE692" i="1"/>
  <c r="AJ692" i="1" l="1"/>
  <c r="AI692" i="1"/>
  <c r="AH692" i="1"/>
  <c r="AU692" i="1"/>
  <c r="AV692" i="1" s="1"/>
  <c r="BF692" i="1"/>
  <c r="BS692" i="1"/>
  <c r="BT692" i="1" s="1"/>
  <c r="BI692" i="1" l="1"/>
  <c r="BJ692" i="1" s="1"/>
  <c r="AM692" i="1"/>
  <c r="AO692" i="1" s="1"/>
  <c r="AP692" i="1" s="1"/>
  <c r="BW692" i="1"/>
  <c r="BX692" i="1" s="1"/>
  <c r="AS692" i="1" l="1"/>
  <c r="AT692" i="1" l="1"/>
  <c r="AX692" i="1" s="1"/>
  <c r="AW692" i="1" l="1"/>
  <c r="BA692" i="1" l="1"/>
  <c r="BC692" i="1" s="1"/>
  <c r="BD692" i="1" s="1"/>
  <c r="BG692" i="1" l="1"/>
  <c r="BH692" i="1" l="1"/>
  <c r="BL692" i="1" s="1"/>
  <c r="BK692" i="1" l="1"/>
  <c r="BO692" i="1" l="1"/>
  <c r="BQ692" i="1" s="1"/>
  <c r="BR692" i="1" s="1"/>
  <c r="BU692" i="1" l="1"/>
  <c r="BV692" i="1" l="1"/>
  <c r="BY692" i="1" s="1"/>
  <c r="M693" i="1" s="1"/>
  <c r="J693" i="1" l="1"/>
  <c r="BZ692" i="1"/>
  <c r="N693" i="1" s="1"/>
  <c r="L693" i="1" s="1"/>
  <c r="BN693" i="1" l="1"/>
  <c r="AL693" i="1"/>
  <c r="AZ693" i="1"/>
  <c r="AD693" i="1"/>
  <c r="AC693" i="1"/>
  <c r="AQ693" i="1" s="1"/>
  <c r="AN693" i="1"/>
  <c r="BP693" i="1"/>
  <c r="BB693" i="1"/>
  <c r="K693" i="1"/>
  <c r="Z693" i="1"/>
  <c r="BE693" i="1" l="1"/>
  <c r="AR693" i="1"/>
  <c r="AG693" i="1"/>
  <c r="AB693" i="1"/>
  <c r="AE693" i="1" s="1"/>
  <c r="AA693" i="1"/>
  <c r="AU693" i="1" l="1"/>
  <c r="AV693" i="1" s="1"/>
  <c r="AF693" i="1"/>
  <c r="AI693" i="1" s="1"/>
  <c r="AH693" i="1"/>
  <c r="BF693" i="1"/>
  <c r="BS693" i="1"/>
  <c r="BT693" i="1" s="1"/>
  <c r="AM693" i="1" l="1"/>
  <c r="AO693" i="1" s="1"/>
  <c r="AP693" i="1" s="1"/>
  <c r="BI693" i="1"/>
  <c r="BJ693" i="1" s="1"/>
  <c r="AJ693" i="1"/>
  <c r="BW693" i="1"/>
  <c r="BX693" i="1" s="1"/>
  <c r="AS693" i="1" l="1"/>
  <c r="AT693" i="1" l="1"/>
  <c r="AX693" i="1" s="1"/>
  <c r="AW693" i="1" l="1"/>
  <c r="BA693" i="1" l="1"/>
  <c r="BC693" i="1" s="1"/>
  <c r="BD693" i="1" s="1"/>
  <c r="BG693" i="1" l="1"/>
  <c r="BH693" i="1" l="1"/>
  <c r="BL693" i="1" s="1"/>
  <c r="BK693" i="1" l="1"/>
  <c r="BO693" i="1" l="1"/>
  <c r="BQ693" i="1" s="1"/>
  <c r="BR693" i="1" s="1"/>
  <c r="BU693" i="1" l="1"/>
  <c r="BV693" i="1" l="1"/>
  <c r="BZ693" i="1" s="1"/>
  <c r="N694" i="1" s="1"/>
  <c r="AN694" i="1" l="1"/>
  <c r="BB694" i="1"/>
  <c r="BP694" i="1"/>
  <c r="K694" i="1"/>
  <c r="BY693" i="1"/>
  <c r="M694" i="1" s="1"/>
  <c r="Z694" i="1" l="1"/>
  <c r="L694" i="1"/>
  <c r="J694" i="1"/>
  <c r="AL694" i="1" l="1"/>
  <c r="BN694" i="1"/>
  <c r="AZ694" i="1"/>
  <c r="AC694" i="1"/>
  <c r="AQ694" i="1" s="1"/>
  <c r="AD694" i="1"/>
  <c r="AA694" i="1"/>
  <c r="AB694" i="1"/>
  <c r="AG694" i="1" l="1"/>
  <c r="AF694" i="1" s="1"/>
  <c r="AE694" i="1"/>
  <c r="BE694" i="1"/>
  <c r="AR694" i="1"/>
  <c r="BS694" i="1" l="1"/>
  <c r="BT694" i="1" s="1"/>
  <c r="BF694" i="1"/>
  <c r="AU694" i="1"/>
  <c r="AV694" i="1" s="1"/>
  <c r="AH694" i="1"/>
  <c r="AJ694" i="1"/>
  <c r="AI694" i="1"/>
  <c r="AM694" i="1" l="1"/>
  <c r="AO694" i="1" s="1"/>
  <c r="AP694" i="1" s="1"/>
  <c r="BI694" i="1"/>
  <c r="BJ694" i="1" s="1"/>
  <c r="BW694" i="1"/>
  <c r="BX694" i="1" s="1"/>
  <c r="AS694" i="1" l="1"/>
  <c r="AT694" i="1" l="1"/>
  <c r="AX694" i="1" s="1"/>
  <c r="AW694" i="1" l="1"/>
  <c r="BA694" i="1" l="1"/>
  <c r="BC694" i="1" s="1"/>
  <c r="BD694" i="1" s="1"/>
  <c r="BG694" i="1" l="1"/>
  <c r="BH694" i="1" l="1"/>
  <c r="BK694" i="1" s="1"/>
  <c r="BO694" i="1" l="1"/>
  <c r="BQ694" i="1" s="1"/>
  <c r="BR694" i="1" s="1"/>
  <c r="BL694" i="1"/>
  <c r="BU694" i="1" l="1"/>
  <c r="BV694" i="1" s="1"/>
  <c r="BY694" i="1" l="1"/>
  <c r="M695" i="1" s="1"/>
  <c r="BZ694" i="1"/>
  <c r="N695" i="1" s="1"/>
  <c r="BB695" i="1" l="1"/>
  <c r="BP695" i="1"/>
  <c r="AN695" i="1"/>
  <c r="K695" i="1"/>
  <c r="Z695" i="1"/>
  <c r="L695" i="1"/>
  <c r="J695" i="1"/>
  <c r="AA695" i="1" l="1"/>
  <c r="AB695" i="1"/>
  <c r="AZ695" i="1"/>
  <c r="AL695" i="1"/>
  <c r="BN695" i="1"/>
  <c r="AD695" i="1"/>
  <c r="AC695" i="1"/>
  <c r="AQ695" i="1" s="1"/>
  <c r="AE695" i="1" l="1"/>
  <c r="AG695" i="1"/>
  <c r="AF695" i="1" s="1"/>
  <c r="BE695" i="1"/>
  <c r="AR695" i="1"/>
  <c r="BF695" i="1" l="1"/>
  <c r="BS695" i="1"/>
  <c r="BT695" i="1" s="1"/>
  <c r="AH695" i="1"/>
  <c r="AU695" i="1"/>
  <c r="AV695" i="1" s="1"/>
  <c r="AJ695" i="1"/>
  <c r="AI695" i="1"/>
  <c r="AM695" i="1" l="1"/>
  <c r="AO695" i="1" s="1"/>
  <c r="AP695" i="1" s="1"/>
  <c r="BW695" i="1"/>
  <c r="BX695" i="1" s="1"/>
  <c r="BI695" i="1"/>
  <c r="BJ695" i="1" s="1"/>
  <c r="AS695" i="1" l="1"/>
  <c r="AT695" i="1" l="1"/>
  <c r="AX695" i="1" s="1"/>
  <c r="AW695" i="1" l="1"/>
  <c r="BA695" i="1" l="1"/>
  <c r="BC695" i="1" s="1"/>
  <c r="BD695" i="1" s="1"/>
  <c r="BG695" i="1" l="1"/>
  <c r="BH695" i="1" l="1"/>
  <c r="BK695" i="1" s="1"/>
  <c r="BO695" i="1" l="1"/>
  <c r="BQ695" i="1" s="1"/>
  <c r="BR695" i="1" s="1"/>
  <c r="BL695" i="1"/>
  <c r="BU695" i="1" l="1"/>
  <c r="BV695" i="1" l="1"/>
  <c r="BZ695" i="1" s="1"/>
  <c r="N696" i="1" s="1"/>
  <c r="AN696" i="1" l="1"/>
  <c r="BP696" i="1"/>
  <c r="BB696" i="1"/>
  <c r="K696" i="1"/>
  <c r="BY695" i="1"/>
  <c r="M696" i="1" s="1"/>
  <c r="L696" i="1" l="1"/>
  <c r="Z696" i="1"/>
  <c r="J696" i="1"/>
  <c r="AB696" i="1" l="1"/>
  <c r="AA696" i="1"/>
  <c r="AL696" i="1"/>
  <c r="AD696" i="1"/>
  <c r="AC696" i="1"/>
  <c r="AQ696" i="1" s="1"/>
  <c r="BN696" i="1"/>
  <c r="AZ696" i="1"/>
  <c r="AE696" i="1" l="1"/>
  <c r="AG696" i="1"/>
  <c r="AF696" i="1" s="1"/>
  <c r="AR696" i="1"/>
  <c r="BE696" i="1"/>
  <c r="BS696" i="1" l="1"/>
  <c r="BT696" i="1" s="1"/>
  <c r="BF696" i="1"/>
  <c r="AH696" i="1"/>
  <c r="AU696" i="1"/>
  <c r="AV696" i="1" s="1"/>
  <c r="AI696" i="1"/>
  <c r="AJ696" i="1"/>
  <c r="BI696" i="1" l="1"/>
  <c r="BJ696" i="1" s="1"/>
  <c r="AM696" i="1"/>
  <c r="AO696" i="1" s="1"/>
  <c r="AP696" i="1" s="1"/>
  <c r="BW696" i="1"/>
  <c r="BX696" i="1" s="1"/>
  <c r="AS696" i="1" l="1"/>
  <c r="AT696" i="1" l="1"/>
  <c r="AW696" i="1" s="1"/>
  <c r="BA696" i="1" l="1"/>
  <c r="BC696" i="1" s="1"/>
  <c r="BD696" i="1" s="1"/>
  <c r="AX696" i="1"/>
  <c r="BG696" i="1" l="1"/>
  <c r="BH696" i="1" l="1"/>
  <c r="BL696" i="1" s="1"/>
  <c r="BK696" i="1" l="1"/>
  <c r="BO696" i="1" l="1"/>
  <c r="BQ696" i="1" s="1"/>
  <c r="BR696" i="1" s="1"/>
  <c r="BU696" i="1" l="1"/>
  <c r="BV696" i="1" l="1"/>
  <c r="BZ696" i="1" s="1"/>
  <c r="N697" i="1" s="1"/>
  <c r="AN697" i="1" l="1"/>
  <c r="BB697" i="1"/>
  <c r="BP697" i="1"/>
  <c r="K697" i="1"/>
  <c r="BY696" i="1"/>
  <c r="M697" i="1" s="1"/>
  <c r="Z697" i="1" l="1"/>
  <c r="L697" i="1"/>
  <c r="J697" i="1"/>
  <c r="BN697" i="1" l="1"/>
  <c r="AL697" i="1"/>
  <c r="AD697" i="1"/>
  <c r="AC697" i="1"/>
  <c r="AQ697" i="1" s="1"/>
  <c r="AZ697" i="1"/>
  <c r="AA697" i="1"/>
  <c r="AB697" i="1"/>
  <c r="BE697" i="1" l="1"/>
  <c r="AR697" i="1"/>
  <c r="AG697" i="1"/>
  <c r="AF697" i="1" s="1"/>
  <c r="AE697" i="1"/>
  <c r="AH697" i="1" l="1"/>
  <c r="AU697" i="1"/>
  <c r="AV697" i="1" s="1"/>
  <c r="AJ697" i="1"/>
  <c r="AI697" i="1"/>
  <c r="BF697" i="1"/>
  <c r="BS697" i="1"/>
  <c r="BT697" i="1" s="1"/>
  <c r="BI697" i="1" l="1"/>
  <c r="BJ697" i="1" s="1"/>
  <c r="AM697" i="1"/>
  <c r="AO697" i="1" s="1"/>
  <c r="AP697" i="1" s="1"/>
  <c r="BW697" i="1"/>
  <c r="BX697" i="1" s="1"/>
  <c r="AS697" i="1" l="1"/>
  <c r="AT697" i="1" l="1"/>
  <c r="AX697" i="1" s="1"/>
  <c r="AW697" i="1" l="1"/>
  <c r="BA697" i="1" l="1"/>
  <c r="BC697" i="1" s="1"/>
  <c r="BD697" i="1" s="1"/>
  <c r="BG697" i="1" l="1"/>
  <c r="BH697" i="1" l="1"/>
  <c r="BK697" i="1" s="1"/>
  <c r="BO697" i="1" l="1"/>
  <c r="BQ697" i="1" s="1"/>
  <c r="BR697" i="1" s="1"/>
  <c r="BL697" i="1"/>
  <c r="BU697" i="1" l="1"/>
  <c r="BV697" i="1" s="1"/>
  <c r="BY697" i="1" l="1"/>
  <c r="M698" i="1" s="1"/>
  <c r="BZ697" i="1"/>
  <c r="N698" i="1" s="1"/>
  <c r="BP698" i="1" l="1"/>
  <c r="AN698" i="1"/>
  <c r="BB698" i="1"/>
  <c r="K698" i="1"/>
  <c r="Z698" i="1"/>
  <c r="L698" i="1"/>
  <c r="J698" i="1"/>
  <c r="AB698" i="1" l="1"/>
  <c r="AA698" i="1"/>
  <c r="AL698" i="1"/>
  <c r="BN698" i="1"/>
  <c r="AD698" i="1"/>
  <c r="AC698" i="1"/>
  <c r="AQ698" i="1" s="1"/>
  <c r="AZ698" i="1"/>
  <c r="AR698" i="1" l="1"/>
  <c r="BE698" i="1"/>
  <c r="AE698" i="1"/>
  <c r="AG698" i="1"/>
  <c r="AF698" i="1" s="1"/>
  <c r="AJ698" i="1" l="1"/>
  <c r="AI698" i="1"/>
  <c r="AH698" i="1"/>
  <c r="BS698" i="1"/>
  <c r="BT698" i="1" s="1"/>
  <c r="BF698" i="1"/>
  <c r="AU698" i="1"/>
  <c r="AV698" i="1" s="1"/>
  <c r="BW698" i="1" l="1"/>
  <c r="BX698" i="1" s="1"/>
  <c r="BI698" i="1"/>
  <c r="BJ698" i="1" s="1"/>
  <c r="AM698" i="1"/>
  <c r="AO698" i="1" s="1"/>
  <c r="AP698" i="1" s="1"/>
  <c r="AS698" i="1" l="1"/>
  <c r="AT698" i="1" l="1"/>
  <c r="AX698" i="1" s="1"/>
  <c r="AW698" i="1" l="1"/>
  <c r="BA698" i="1" l="1"/>
  <c r="BC698" i="1" s="1"/>
  <c r="BD698" i="1" s="1"/>
  <c r="BG698" i="1" l="1"/>
  <c r="BH698" i="1" l="1"/>
  <c r="BL698" i="1" s="1"/>
  <c r="BK698" i="1" l="1"/>
  <c r="BO698" i="1" l="1"/>
  <c r="BQ698" i="1" s="1"/>
  <c r="BR698" i="1" s="1"/>
  <c r="BU698" i="1" l="1"/>
  <c r="BV698" i="1" l="1"/>
  <c r="BY698" i="1" s="1"/>
  <c r="M699" i="1" s="1"/>
  <c r="J699" i="1" l="1"/>
  <c r="BZ698" i="1"/>
  <c r="N699" i="1" s="1"/>
  <c r="Z699" i="1" s="1"/>
  <c r="AB699" i="1" l="1"/>
  <c r="AA699" i="1"/>
  <c r="BP699" i="1"/>
  <c r="BB699" i="1"/>
  <c r="AN699" i="1"/>
  <c r="K699" i="1"/>
  <c r="L699" i="1"/>
  <c r="AD699" i="1" l="1"/>
  <c r="AC699" i="1"/>
  <c r="AQ699" i="1" s="1"/>
  <c r="BN699" i="1"/>
  <c r="AL699" i="1"/>
  <c r="AZ699" i="1"/>
  <c r="AE699" i="1" l="1"/>
  <c r="AG699" i="1"/>
  <c r="AF699" i="1" s="1"/>
  <c r="BE699" i="1"/>
  <c r="AR699" i="1"/>
  <c r="AH699" i="1" l="1"/>
  <c r="AU699" i="1"/>
  <c r="AV699" i="1" s="1"/>
  <c r="BS699" i="1"/>
  <c r="BT699" i="1" s="1"/>
  <c r="BF699" i="1"/>
  <c r="AI699" i="1"/>
  <c r="AJ699" i="1"/>
  <c r="BI699" i="1" l="1"/>
  <c r="BJ699" i="1" s="1"/>
  <c r="AM699" i="1"/>
  <c r="AO699" i="1" s="1"/>
  <c r="AP699" i="1" s="1"/>
  <c r="BW699" i="1"/>
  <c r="BX699" i="1" s="1"/>
  <c r="AS699" i="1" l="1"/>
  <c r="AT699" i="1" l="1"/>
  <c r="AX699" i="1" s="1"/>
  <c r="AW699" i="1" l="1"/>
  <c r="BA699" i="1" l="1"/>
  <c r="BC699" i="1" s="1"/>
  <c r="BD699" i="1" s="1"/>
  <c r="BG699" i="1" l="1"/>
  <c r="BH699" i="1" l="1"/>
  <c r="BL699" i="1" s="1"/>
  <c r="BK699" i="1" l="1"/>
  <c r="BO699" i="1" l="1"/>
  <c r="BQ699" i="1" s="1"/>
  <c r="BR699" i="1" s="1"/>
  <c r="BU699" i="1" l="1"/>
  <c r="BV699" i="1" l="1"/>
  <c r="BY699" i="1" s="1"/>
  <c r="M700" i="1" s="1"/>
  <c r="J700" i="1" l="1"/>
  <c r="BZ699" i="1"/>
  <c r="N700" i="1" s="1"/>
  <c r="AN700" i="1" l="1"/>
  <c r="BB700" i="1"/>
  <c r="BP700" i="1"/>
  <c r="K700" i="1"/>
  <c r="Z700" i="1"/>
  <c r="L700" i="1"/>
  <c r="AD700" i="1" l="1"/>
  <c r="AZ700" i="1"/>
  <c r="AL700" i="1"/>
  <c r="AC700" i="1"/>
  <c r="AQ700" i="1" s="1"/>
  <c r="BN700" i="1"/>
  <c r="AA700" i="1"/>
  <c r="AB700" i="1"/>
  <c r="BE700" i="1" l="1"/>
  <c r="AR700" i="1"/>
  <c r="AE700" i="1"/>
  <c r="AG700" i="1"/>
  <c r="AF700" i="1" s="1"/>
  <c r="AI700" i="1" l="1"/>
  <c r="AJ700" i="1"/>
  <c r="AH700" i="1"/>
  <c r="AU700" i="1"/>
  <c r="AV700" i="1" s="1"/>
  <c r="BF700" i="1"/>
  <c r="BS700" i="1"/>
  <c r="BT700" i="1" s="1"/>
  <c r="BW700" i="1" l="1"/>
  <c r="BX700" i="1" s="1"/>
  <c r="BI700" i="1"/>
  <c r="BJ700" i="1" s="1"/>
  <c r="AM700" i="1"/>
  <c r="AO700" i="1" s="1"/>
  <c r="AP700" i="1" s="1"/>
  <c r="AS700" i="1" l="1"/>
  <c r="AT700" i="1" l="1"/>
  <c r="AX700" i="1" s="1"/>
  <c r="AW700" i="1" l="1"/>
  <c r="BA700" i="1" l="1"/>
  <c r="BC700" i="1" s="1"/>
  <c r="BD700" i="1" s="1"/>
  <c r="BG700" i="1" l="1"/>
  <c r="BH700" i="1" l="1"/>
  <c r="BL700" i="1" s="1"/>
  <c r="BK700" i="1" l="1"/>
  <c r="BO700" i="1" l="1"/>
  <c r="BQ700" i="1" s="1"/>
  <c r="BR700" i="1" s="1"/>
  <c r="BU700" i="1" l="1"/>
  <c r="BV700" i="1" l="1"/>
  <c r="BZ700" i="1" s="1"/>
  <c r="N701" i="1" s="1"/>
  <c r="AN701" i="1" l="1"/>
  <c r="BP701" i="1"/>
  <c r="BB701" i="1"/>
  <c r="K701" i="1"/>
  <c r="BY700" i="1"/>
  <c r="M701" i="1" s="1"/>
  <c r="Z701" i="1" l="1"/>
  <c r="L701" i="1"/>
  <c r="J701" i="1"/>
  <c r="BN701" i="1" l="1"/>
  <c r="AD701" i="1"/>
  <c r="AZ701" i="1"/>
  <c r="AL701" i="1"/>
  <c r="AC701" i="1"/>
  <c r="AQ701" i="1" s="1"/>
  <c r="AB701" i="1"/>
  <c r="AA701" i="1"/>
  <c r="AE701" i="1" l="1"/>
  <c r="AG701" i="1"/>
  <c r="AF701" i="1" s="1"/>
  <c r="AR701" i="1"/>
  <c r="BE701" i="1"/>
  <c r="BS701" i="1" l="1"/>
  <c r="BT701" i="1" s="1"/>
  <c r="BF701" i="1"/>
  <c r="AU701" i="1"/>
  <c r="AV701" i="1" s="1"/>
  <c r="AI701" i="1"/>
  <c r="AJ701" i="1"/>
  <c r="AH701" i="1"/>
  <c r="AM701" i="1" l="1"/>
  <c r="AO701" i="1" s="1"/>
  <c r="AP701" i="1" s="1"/>
  <c r="BI701" i="1"/>
  <c r="BJ701" i="1" s="1"/>
  <c r="BW701" i="1"/>
  <c r="BX701" i="1" s="1"/>
  <c r="AS701" i="1" l="1"/>
  <c r="AT701" i="1" l="1"/>
  <c r="AX701" i="1" s="1"/>
  <c r="AW701" i="1" l="1"/>
  <c r="BA701" i="1" l="1"/>
  <c r="BC701" i="1" s="1"/>
  <c r="BD701" i="1" s="1"/>
  <c r="BG701" i="1" l="1"/>
  <c r="BH701" i="1" l="1"/>
  <c r="BL701" i="1" s="1"/>
  <c r="BK701" i="1" l="1"/>
  <c r="BO701" i="1" l="1"/>
  <c r="BQ701" i="1" s="1"/>
  <c r="BR701" i="1" s="1"/>
  <c r="BU701" i="1" l="1"/>
  <c r="BV701" i="1" l="1"/>
  <c r="BY701" i="1" s="1"/>
  <c r="M702" i="1" s="1"/>
  <c r="J702" i="1" l="1"/>
  <c r="BZ701" i="1"/>
  <c r="N702" i="1" s="1"/>
  <c r="BP702" i="1" l="1"/>
  <c r="BB702" i="1"/>
  <c r="AN702" i="1"/>
  <c r="K702" i="1"/>
  <c r="L702" i="1"/>
  <c r="Z702" i="1"/>
  <c r="AB702" i="1" l="1"/>
  <c r="AA702" i="1"/>
  <c r="BN702" i="1"/>
  <c r="AZ702" i="1"/>
  <c r="AL702" i="1"/>
  <c r="AD702" i="1"/>
  <c r="AC702" i="1"/>
  <c r="AQ702" i="1" s="1"/>
  <c r="AG702" i="1" l="1"/>
  <c r="AF702" i="1" s="1"/>
  <c r="AE702" i="1"/>
  <c r="BE702" i="1"/>
  <c r="AR702" i="1"/>
  <c r="AU702" i="1" l="1"/>
  <c r="AV702" i="1" s="1"/>
  <c r="BF702" i="1"/>
  <c r="BS702" i="1"/>
  <c r="BT702" i="1" s="1"/>
  <c r="AI702" i="1"/>
  <c r="AJ702" i="1"/>
  <c r="AH702" i="1"/>
  <c r="BW702" i="1" l="1"/>
  <c r="BX702" i="1" s="1"/>
  <c r="AM702" i="1"/>
  <c r="AO702" i="1" s="1"/>
  <c r="AP702" i="1" s="1"/>
  <c r="BI702" i="1"/>
  <c r="BJ702" i="1" s="1"/>
  <c r="AS702" i="1" l="1"/>
  <c r="AT702" i="1" l="1"/>
  <c r="AW702" i="1" s="1"/>
  <c r="BA702" i="1" l="1"/>
  <c r="BC702" i="1" s="1"/>
  <c r="BD702" i="1" s="1"/>
  <c r="AX702" i="1"/>
  <c r="BG702" i="1" l="1"/>
  <c r="BH702" i="1" s="1"/>
  <c r="BL702" i="1" l="1"/>
  <c r="BK702" i="1"/>
  <c r="BO702" i="1" l="1"/>
  <c r="BQ702" i="1" s="1"/>
  <c r="BR702" i="1" s="1"/>
  <c r="BU702" i="1" l="1"/>
  <c r="BV702" i="1" l="1"/>
  <c r="BY702" i="1" s="1"/>
  <c r="M703" i="1" s="1"/>
  <c r="J703" i="1" l="1"/>
  <c r="BZ702" i="1"/>
  <c r="N703" i="1" s="1"/>
  <c r="Z703" i="1" s="1"/>
  <c r="AA703" i="1" l="1"/>
  <c r="AB703" i="1"/>
  <c r="AN703" i="1"/>
  <c r="BP703" i="1"/>
  <c r="BB703" i="1"/>
  <c r="K703" i="1"/>
  <c r="L703" i="1"/>
  <c r="AL703" i="1" l="1"/>
  <c r="AD703" i="1"/>
  <c r="BN703" i="1"/>
  <c r="AZ703" i="1"/>
  <c r="AC703" i="1"/>
  <c r="AQ703" i="1" s="1"/>
  <c r="BE703" i="1" l="1"/>
  <c r="AR703" i="1"/>
  <c r="AG703" i="1"/>
  <c r="AF703" i="1" s="1"/>
  <c r="AE703" i="1"/>
  <c r="AJ703" i="1" l="1"/>
  <c r="AI703" i="1"/>
  <c r="AH703" i="1"/>
  <c r="AU703" i="1"/>
  <c r="AV703" i="1" s="1"/>
  <c r="BS703" i="1"/>
  <c r="BT703" i="1" s="1"/>
  <c r="BF703" i="1"/>
  <c r="BI703" i="1" l="1"/>
  <c r="BJ703" i="1" s="1"/>
  <c r="BW703" i="1"/>
  <c r="BX703" i="1" s="1"/>
  <c r="AM703" i="1"/>
  <c r="AO703" i="1" s="1"/>
  <c r="AP703" i="1" s="1"/>
  <c r="AS703" i="1" l="1"/>
  <c r="AT703" i="1" l="1"/>
  <c r="AX703" i="1" s="1"/>
  <c r="AW703" i="1" l="1"/>
  <c r="BA703" i="1" l="1"/>
  <c r="BC703" i="1" s="1"/>
  <c r="BD703" i="1" s="1"/>
  <c r="BG703" i="1" l="1"/>
  <c r="BH703" i="1" l="1"/>
  <c r="BL703" i="1" s="1"/>
  <c r="BK703" i="1" l="1"/>
  <c r="BO703" i="1" l="1"/>
  <c r="BQ703" i="1" s="1"/>
  <c r="BR703" i="1" s="1"/>
  <c r="BU703" i="1" l="1"/>
  <c r="BV703" i="1" l="1"/>
  <c r="BY703" i="1" s="1"/>
  <c r="M704" i="1" s="1"/>
  <c r="J704" i="1" l="1"/>
  <c r="BZ703" i="1"/>
  <c r="N704" i="1" s="1"/>
  <c r="L704" i="1" s="1"/>
  <c r="BN704" i="1" l="1"/>
  <c r="AZ704" i="1"/>
  <c r="AL704" i="1"/>
  <c r="AD704" i="1"/>
  <c r="AC704" i="1"/>
  <c r="AQ704" i="1" s="1"/>
  <c r="BB704" i="1"/>
  <c r="BP704" i="1"/>
  <c r="AN704" i="1"/>
  <c r="K704" i="1"/>
  <c r="Z704" i="1"/>
  <c r="BE704" i="1" l="1"/>
  <c r="AR704" i="1"/>
  <c r="AG704" i="1"/>
  <c r="AA704" i="1"/>
  <c r="AB704" i="1"/>
  <c r="AE704" i="1" s="1"/>
  <c r="AF704" i="1" l="1"/>
  <c r="AJ704" i="1"/>
  <c r="AI704" i="1"/>
  <c r="AH704" i="1"/>
  <c r="AU704" i="1"/>
  <c r="AV704" i="1" s="1"/>
  <c r="BF704" i="1"/>
  <c r="BS704" i="1"/>
  <c r="BT704" i="1" s="1"/>
  <c r="BW704" i="1" l="1"/>
  <c r="BX704" i="1" s="1"/>
  <c r="BI704" i="1"/>
  <c r="BJ704" i="1" s="1"/>
  <c r="AM704" i="1"/>
  <c r="AO704" i="1" s="1"/>
  <c r="AP704" i="1" s="1"/>
  <c r="AS704" i="1" l="1"/>
  <c r="AT704" i="1" l="1"/>
  <c r="AW704" i="1" s="1"/>
  <c r="BA704" i="1" l="1"/>
  <c r="BC704" i="1" s="1"/>
  <c r="BD704" i="1" s="1"/>
  <c r="AX704" i="1"/>
  <c r="BG704" i="1" l="1"/>
  <c r="BH704" i="1" s="1"/>
  <c r="BL704" i="1" l="1"/>
  <c r="BK704" i="1"/>
  <c r="BO704" i="1" l="1"/>
  <c r="BQ704" i="1" s="1"/>
  <c r="BR704" i="1" s="1"/>
  <c r="BU704" i="1" l="1"/>
  <c r="BV704" i="1" l="1"/>
  <c r="BZ704" i="1" s="1"/>
  <c r="N705" i="1" s="1"/>
  <c r="BP705" i="1" l="1"/>
  <c r="BB705" i="1"/>
  <c r="AN705" i="1"/>
  <c r="K705" i="1"/>
  <c r="BY704" i="1"/>
  <c r="M705" i="1" s="1"/>
  <c r="L705" i="1" l="1"/>
  <c r="Z705" i="1"/>
  <c r="J705" i="1"/>
  <c r="AB705" i="1" l="1"/>
  <c r="AA705" i="1"/>
  <c r="AD705" i="1"/>
  <c r="AC705" i="1"/>
  <c r="AQ705" i="1" s="1"/>
  <c r="BN705" i="1"/>
  <c r="AZ705" i="1"/>
  <c r="AL705" i="1"/>
  <c r="AE705" i="1" l="1"/>
  <c r="AG705" i="1"/>
  <c r="AF705" i="1" s="1"/>
  <c r="AR705" i="1"/>
  <c r="BE705" i="1"/>
  <c r="BS705" i="1" l="1"/>
  <c r="BT705" i="1" s="1"/>
  <c r="BF705" i="1"/>
  <c r="AU705" i="1"/>
  <c r="AV705" i="1" s="1"/>
  <c r="AH705" i="1"/>
  <c r="AI705" i="1"/>
  <c r="AJ705" i="1"/>
  <c r="BI705" i="1" l="1"/>
  <c r="BJ705" i="1" s="1"/>
  <c r="AM705" i="1"/>
  <c r="AO705" i="1" s="1"/>
  <c r="AP705" i="1" s="1"/>
  <c r="BW705" i="1"/>
  <c r="BX705" i="1" s="1"/>
  <c r="AS705" i="1" l="1"/>
  <c r="AT705" i="1" l="1"/>
  <c r="AX705" i="1" s="1"/>
  <c r="AW705" i="1" l="1"/>
  <c r="BA705" i="1" l="1"/>
  <c r="BC705" i="1" s="1"/>
  <c r="BD705" i="1" s="1"/>
  <c r="BG705" i="1" l="1"/>
  <c r="BH705" i="1" l="1"/>
  <c r="BL705" i="1" s="1"/>
  <c r="BK705" i="1" l="1"/>
  <c r="BO705" i="1" l="1"/>
  <c r="BQ705" i="1" s="1"/>
  <c r="BR705" i="1" s="1"/>
  <c r="BU705" i="1" l="1"/>
  <c r="BV705" i="1" l="1"/>
  <c r="BZ705" i="1" s="1"/>
  <c r="N706" i="1" s="1"/>
  <c r="AN706" i="1" l="1"/>
  <c r="BP706" i="1"/>
  <c r="BB706" i="1"/>
  <c r="K706" i="1"/>
  <c r="BY705" i="1"/>
  <c r="M706" i="1" s="1"/>
  <c r="Z706" i="1" l="1"/>
  <c r="L706" i="1"/>
  <c r="J706" i="1"/>
  <c r="AL706" i="1" l="1"/>
  <c r="AZ706" i="1"/>
  <c r="AC706" i="1"/>
  <c r="AQ706" i="1" s="1"/>
  <c r="AD706" i="1"/>
  <c r="BN706" i="1"/>
  <c r="AA706" i="1"/>
  <c r="AB706" i="1"/>
  <c r="AG706" i="1" l="1"/>
  <c r="AF706" i="1" s="1"/>
  <c r="AE706" i="1"/>
  <c r="AR706" i="1"/>
  <c r="BE706" i="1"/>
  <c r="AH706" i="1" l="1"/>
  <c r="BS706" i="1"/>
  <c r="BT706" i="1" s="1"/>
  <c r="BF706" i="1"/>
  <c r="AU706" i="1"/>
  <c r="AV706" i="1" s="1"/>
  <c r="AJ706" i="1"/>
  <c r="AI706" i="1"/>
  <c r="AM706" i="1" l="1"/>
  <c r="AO706" i="1" s="1"/>
  <c r="AP706" i="1" s="1"/>
  <c r="BI706" i="1"/>
  <c r="BJ706" i="1" s="1"/>
  <c r="BW706" i="1"/>
  <c r="BX706" i="1" s="1"/>
  <c r="AS706" i="1" l="1"/>
  <c r="AT706" i="1" l="1"/>
  <c r="AX706" i="1" s="1"/>
  <c r="AW706" i="1" l="1"/>
  <c r="BA706" i="1" l="1"/>
  <c r="BC706" i="1" s="1"/>
  <c r="BD706" i="1" s="1"/>
  <c r="BG706" i="1" l="1"/>
  <c r="BH706" i="1" l="1"/>
  <c r="BL706" i="1" s="1"/>
  <c r="BK706" i="1" l="1"/>
  <c r="BO706" i="1" l="1"/>
  <c r="BQ706" i="1" s="1"/>
  <c r="BR706" i="1" s="1"/>
  <c r="BU706" i="1" l="1"/>
  <c r="BV706" i="1" l="1"/>
  <c r="BY706" i="1" s="1"/>
  <c r="M707" i="1" s="1"/>
  <c r="J707" i="1" l="1"/>
  <c r="BZ706" i="1"/>
  <c r="N707" i="1" s="1"/>
  <c r="BB707" i="1" l="1"/>
  <c r="AN707" i="1"/>
  <c r="BP707" i="1"/>
  <c r="K707" i="1"/>
  <c r="L707" i="1"/>
  <c r="Z707" i="1"/>
  <c r="AB707" i="1" l="1"/>
  <c r="AA707" i="1"/>
  <c r="AZ707" i="1"/>
  <c r="AL707" i="1"/>
  <c r="AD707" i="1"/>
  <c r="BN707" i="1"/>
  <c r="AC707" i="1"/>
  <c r="AQ707" i="1" s="1"/>
  <c r="BE707" i="1" l="1"/>
  <c r="AR707" i="1"/>
  <c r="AE707" i="1"/>
  <c r="AG707" i="1"/>
  <c r="AF707" i="1" s="1"/>
  <c r="AH707" i="1" l="1"/>
  <c r="AJ707" i="1"/>
  <c r="AI707" i="1"/>
  <c r="AU707" i="1"/>
  <c r="AV707" i="1" s="1"/>
  <c r="BS707" i="1"/>
  <c r="BT707" i="1" s="1"/>
  <c r="BF707" i="1"/>
  <c r="BW707" i="1" l="1"/>
  <c r="BX707" i="1" s="1"/>
  <c r="AM707" i="1"/>
  <c r="AO707" i="1" s="1"/>
  <c r="AP707" i="1" s="1"/>
  <c r="BI707" i="1"/>
  <c r="BJ707" i="1" s="1"/>
  <c r="AS707" i="1" l="1"/>
  <c r="AT707" i="1" l="1"/>
  <c r="AX707" i="1" s="1"/>
  <c r="AW707" i="1" l="1"/>
  <c r="BA707" i="1" l="1"/>
  <c r="BC707" i="1" s="1"/>
  <c r="BD707" i="1" s="1"/>
  <c r="BG707" i="1" l="1"/>
  <c r="BH707" i="1" l="1"/>
  <c r="BL707" i="1" s="1"/>
  <c r="BK707" i="1" l="1"/>
  <c r="BO707" i="1" l="1"/>
  <c r="BQ707" i="1" s="1"/>
  <c r="BR707" i="1" s="1"/>
  <c r="BU707" i="1" l="1"/>
  <c r="BV707" i="1" l="1"/>
  <c r="BY707" i="1" s="1"/>
  <c r="M708" i="1" s="1"/>
  <c r="J708" i="1" l="1"/>
  <c r="BZ707" i="1"/>
  <c r="N708" i="1" s="1"/>
  <c r="AN708" i="1" l="1"/>
  <c r="BP708" i="1"/>
  <c r="BB708" i="1"/>
  <c r="K708" i="1"/>
  <c r="L708" i="1"/>
  <c r="Z708" i="1"/>
  <c r="AD708" i="1" l="1"/>
  <c r="AC708" i="1"/>
  <c r="AQ708" i="1" s="1"/>
  <c r="BN708" i="1"/>
  <c r="AL708" i="1"/>
  <c r="AZ708" i="1"/>
  <c r="AB708" i="1"/>
  <c r="AA708" i="1"/>
  <c r="BE708" i="1" l="1"/>
  <c r="AR708" i="1"/>
  <c r="AG708" i="1"/>
  <c r="AF708" i="1" s="1"/>
  <c r="AE708" i="1"/>
  <c r="AJ708" i="1" l="1"/>
  <c r="AI708" i="1"/>
  <c r="AH708" i="1"/>
  <c r="AU708" i="1"/>
  <c r="AV708" i="1" s="1"/>
  <c r="BS708" i="1"/>
  <c r="BT708" i="1" s="1"/>
  <c r="BF708" i="1"/>
  <c r="BI708" i="1" l="1"/>
  <c r="BJ708" i="1" s="1"/>
  <c r="AM708" i="1"/>
  <c r="AO708" i="1" s="1"/>
  <c r="AP708" i="1" s="1"/>
  <c r="BW708" i="1"/>
  <c r="BX708" i="1" s="1"/>
  <c r="AS708" i="1" l="1"/>
  <c r="AT708" i="1" l="1"/>
  <c r="AW708" i="1" s="1"/>
  <c r="BA708" i="1" l="1"/>
  <c r="BC708" i="1" s="1"/>
  <c r="BD708" i="1" s="1"/>
  <c r="AX708" i="1"/>
  <c r="BG708" i="1" l="1"/>
  <c r="BH708" i="1" l="1"/>
  <c r="BL708" i="1" s="1"/>
  <c r="BK708" i="1" l="1"/>
  <c r="BO708" i="1" l="1"/>
  <c r="BQ708" i="1" s="1"/>
  <c r="BR708" i="1" s="1"/>
  <c r="BU708" i="1" l="1"/>
  <c r="BV708" i="1" l="1"/>
  <c r="BZ708" i="1" s="1"/>
  <c r="N709" i="1" s="1"/>
  <c r="AN709" i="1" l="1"/>
  <c r="BB709" i="1"/>
  <c r="BP709" i="1"/>
  <c r="K709" i="1"/>
  <c r="BY708" i="1"/>
  <c r="M709" i="1" s="1"/>
  <c r="L709" i="1" l="1"/>
  <c r="Z709" i="1"/>
  <c r="J709" i="1"/>
  <c r="AA709" i="1" l="1"/>
  <c r="AB709" i="1"/>
  <c r="AZ709" i="1"/>
  <c r="AL709" i="1"/>
  <c r="BN709" i="1"/>
  <c r="AD709" i="1"/>
  <c r="AC709" i="1"/>
  <c r="AQ709" i="1" s="1"/>
  <c r="BE709" i="1" l="1"/>
  <c r="AR709" i="1"/>
  <c r="AE709" i="1"/>
  <c r="AG709" i="1"/>
  <c r="AF709" i="1" s="1"/>
  <c r="AH709" i="1" l="1"/>
  <c r="AI709" i="1"/>
  <c r="AJ709" i="1"/>
  <c r="AU709" i="1"/>
  <c r="AV709" i="1" s="1"/>
  <c r="BF709" i="1"/>
  <c r="BS709" i="1"/>
  <c r="BT709" i="1" s="1"/>
  <c r="BI709" i="1" l="1"/>
  <c r="BJ709" i="1" s="1"/>
  <c r="BW709" i="1"/>
  <c r="BX709" i="1" s="1"/>
  <c r="AM709" i="1"/>
  <c r="AO709" i="1" s="1"/>
  <c r="AP709" i="1" s="1"/>
  <c r="AS709" i="1" l="1"/>
  <c r="AT709" i="1" l="1"/>
  <c r="AX709" i="1" s="1"/>
  <c r="AW709" i="1" l="1"/>
  <c r="BA709" i="1" l="1"/>
  <c r="BC709" i="1" s="1"/>
  <c r="BD709" i="1" s="1"/>
  <c r="BG709" i="1" l="1"/>
  <c r="BH709" i="1" l="1"/>
  <c r="BL709" i="1" s="1"/>
  <c r="BK709" i="1" l="1"/>
  <c r="BO709" i="1" l="1"/>
  <c r="BQ709" i="1" s="1"/>
  <c r="BR709" i="1" s="1"/>
  <c r="BU709" i="1" l="1"/>
  <c r="BV709" i="1" l="1"/>
  <c r="BZ709" i="1" s="1"/>
  <c r="N710" i="1" s="1"/>
  <c r="BP710" i="1" l="1"/>
  <c r="AN710" i="1"/>
  <c r="BB710" i="1"/>
  <c r="K710" i="1"/>
  <c r="BY709" i="1"/>
  <c r="M710" i="1" s="1"/>
  <c r="Z710" i="1" l="1"/>
  <c r="L710" i="1"/>
  <c r="J710" i="1"/>
  <c r="AD710" i="1" l="1"/>
  <c r="BN710" i="1"/>
  <c r="AZ710" i="1"/>
  <c r="AL710" i="1"/>
  <c r="AC710" i="1"/>
  <c r="AQ710" i="1" s="1"/>
  <c r="AB710" i="1"/>
  <c r="AA710" i="1"/>
  <c r="BE710" i="1" l="1"/>
  <c r="AR710" i="1"/>
  <c r="AE710" i="1"/>
  <c r="AG710" i="1"/>
  <c r="AF710" i="1" s="1"/>
  <c r="AH710" i="1" l="1"/>
  <c r="AU710" i="1"/>
  <c r="AV710" i="1" s="1"/>
  <c r="AJ710" i="1"/>
  <c r="AI710" i="1"/>
  <c r="BS710" i="1"/>
  <c r="BT710" i="1" s="1"/>
  <c r="BF710" i="1"/>
  <c r="AM710" i="1" l="1"/>
  <c r="AO710" i="1" s="1"/>
  <c r="AP710" i="1" s="1"/>
  <c r="BI710" i="1"/>
  <c r="BJ710" i="1" s="1"/>
  <c r="BW710" i="1"/>
  <c r="BX710" i="1" s="1"/>
  <c r="AS710" i="1" l="1"/>
  <c r="AT710" i="1" l="1"/>
  <c r="AX710" i="1" s="1"/>
  <c r="AW710" i="1" l="1"/>
  <c r="BA710" i="1" l="1"/>
  <c r="BC710" i="1" s="1"/>
  <c r="BD710" i="1" s="1"/>
  <c r="BG710" i="1" l="1"/>
  <c r="BH710" i="1" l="1"/>
  <c r="BL710" i="1" s="1"/>
  <c r="BK710" i="1" l="1"/>
  <c r="BO710" i="1" l="1"/>
  <c r="BQ710" i="1" s="1"/>
  <c r="BR710" i="1" s="1"/>
  <c r="BU710" i="1" l="1"/>
  <c r="BV710" i="1" l="1"/>
  <c r="BZ710" i="1" s="1"/>
  <c r="N711" i="1" s="1"/>
  <c r="BP711" i="1" l="1"/>
  <c r="BB711" i="1"/>
  <c r="AN711" i="1"/>
  <c r="K711" i="1"/>
  <c r="BY710" i="1"/>
  <c r="M711" i="1" s="1"/>
  <c r="L711" i="1" l="1"/>
  <c r="Z711" i="1"/>
  <c r="J711" i="1"/>
  <c r="AB711" i="1" l="1"/>
  <c r="AA711" i="1"/>
  <c r="BN711" i="1"/>
  <c r="AZ711" i="1"/>
  <c r="AL711" i="1"/>
  <c r="AD711" i="1"/>
  <c r="AC711" i="1"/>
  <c r="AQ711" i="1" s="1"/>
  <c r="BE711" i="1" l="1"/>
  <c r="AR711" i="1"/>
  <c r="AE711" i="1"/>
  <c r="AG711" i="1"/>
  <c r="AF711" i="1" s="1"/>
  <c r="AJ711" i="1" l="1"/>
  <c r="AI711" i="1"/>
  <c r="AH711" i="1"/>
  <c r="AU711" i="1"/>
  <c r="AV711" i="1" s="1"/>
  <c r="BF711" i="1"/>
  <c r="BS711" i="1"/>
  <c r="BT711" i="1" s="1"/>
  <c r="BW711" i="1" l="1"/>
  <c r="BX711" i="1" s="1"/>
  <c r="BI711" i="1"/>
  <c r="BJ711" i="1" s="1"/>
  <c r="AM711" i="1"/>
  <c r="AO711" i="1" s="1"/>
  <c r="AP711" i="1" s="1"/>
  <c r="AS711" i="1" l="1"/>
  <c r="AT711" i="1" l="1"/>
  <c r="AX711" i="1" s="1"/>
  <c r="AW711" i="1" l="1"/>
  <c r="BA711" i="1" l="1"/>
  <c r="BC711" i="1" s="1"/>
  <c r="BD711" i="1" s="1"/>
  <c r="BG711" i="1" l="1"/>
  <c r="BH711" i="1" l="1"/>
  <c r="BK711" i="1" s="1"/>
  <c r="BO711" i="1" l="1"/>
  <c r="BQ711" i="1" s="1"/>
  <c r="BR711" i="1" s="1"/>
  <c r="BL711" i="1"/>
  <c r="BU711" i="1" l="1"/>
  <c r="BV711" i="1" l="1"/>
  <c r="BY711" i="1" s="1"/>
  <c r="M712" i="1" s="1"/>
  <c r="J712" i="1" l="1"/>
  <c r="BZ711" i="1"/>
  <c r="N712" i="1" s="1"/>
  <c r="AN712" i="1" l="1"/>
  <c r="BP712" i="1"/>
  <c r="BB712" i="1"/>
  <c r="K712" i="1"/>
  <c r="L712" i="1"/>
  <c r="Z712" i="1"/>
  <c r="AD712" i="1" l="1"/>
  <c r="BN712" i="1"/>
  <c r="AZ712" i="1"/>
  <c r="AC712" i="1"/>
  <c r="AQ712" i="1" s="1"/>
  <c r="AL712" i="1"/>
  <c r="AA712" i="1"/>
  <c r="AB712" i="1"/>
  <c r="AG712" i="1" l="1"/>
  <c r="AF712" i="1" s="1"/>
  <c r="AE712" i="1"/>
  <c r="BE712" i="1"/>
  <c r="AR712" i="1"/>
  <c r="BS712" i="1" l="1"/>
  <c r="BT712" i="1" s="1"/>
  <c r="BF712" i="1"/>
  <c r="AU712" i="1"/>
  <c r="AV712" i="1" s="1"/>
  <c r="AH712" i="1"/>
  <c r="AI712" i="1"/>
  <c r="AJ712" i="1"/>
  <c r="AM712" i="1" l="1"/>
  <c r="AO712" i="1" s="1"/>
  <c r="AP712" i="1" s="1"/>
  <c r="BI712" i="1"/>
  <c r="BJ712" i="1" s="1"/>
  <c r="BW712" i="1"/>
  <c r="BX712" i="1" s="1"/>
  <c r="AS712" i="1" l="1"/>
  <c r="AT712" i="1" l="1"/>
  <c r="AW712" i="1" s="1"/>
  <c r="BA712" i="1" l="1"/>
  <c r="BC712" i="1" s="1"/>
  <c r="BD712" i="1" s="1"/>
  <c r="AX712" i="1"/>
  <c r="BG712" i="1" l="1"/>
  <c r="BH712" i="1" s="1"/>
  <c r="BL712" i="1" l="1"/>
  <c r="BK712" i="1"/>
  <c r="BO712" i="1" l="1"/>
  <c r="BQ712" i="1" s="1"/>
  <c r="BR712" i="1" s="1"/>
  <c r="BU712" i="1" l="1"/>
  <c r="BV712" i="1" l="1"/>
  <c r="BY712" i="1" s="1"/>
  <c r="M713" i="1" s="1"/>
  <c r="J713" i="1" l="1"/>
  <c r="BZ712" i="1"/>
  <c r="N713" i="1" s="1"/>
  <c r="Z713" i="1" s="1"/>
  <c r="AA713" i="1" l="1"/>
  <c r="AB713" i="1"/>
  <c r="L713" i="1"/>
  <c r="BB713" i="1"/>
  <c r="AN713" i="1"/>
  <c r="BP713" i="1"/>
  <c r="K713" i="1"/>
  <c r="AZ713" i="1" l="1"/>
  <c r="AL713" i="1"/>
  <c r="BN713" i="1"/>
  <c r="AD713" i="1"/>
  <c r="AC713" i="1"/>
  <c r="AQ713" i="1" s="1"/>
  <c r="AE713" i="1" l="1"/>
  <c r="AG713" i="1"/>
  <c r="AF713" i="1" s="1"/>
  <c r="BE713" i="1"/>
  <c r="AR713" i="1"/>
  <c r="AU713" i="1" l="1"/>
  <c r="AV713" i="1" s="1"/>
  <c r="AH713" i="1"/>
  <c r="BF713" i="1"/>
  <c r="BS713" i="1"/>
  <c r="BT713" i="1" s="1"/>
  <c r="AJ713" i="1"/>
  <c r="AI713" i="1"/>
  <c r="AM713" i="1" l="1"/>
  <c r="AO713" i="1" s="1"/>
  <c r="AP713" i="1" s="1"/>
  <c r="BW713" i="1"/>
  <c r="BX713" i="1" s="1"/>
  <c r="BI713" i="1"/>
  <c r="BJ713" i="1" s="1"/>
  <c r="AS713" i="1" l="1"/>
  <c r="AT713" i="1" l="1"/>
  <c r="AX713" i="1" s="1"/>
  <c r="AW713" i="1" l="1"/>
  <c r="BA713" i="1" l="1"/>
  <c r="BC713" i="1" s="1"/>
  <c r="BD713" i="1" s="1"/>
  <c r="BG713" i="1" l="1"/>
  <c r="BH713" i="1" l="1"/>
  <c r="BL713" i="1" s="1"/>
  <c r="BK713" i="1" l="1"/>
  <c r="BO713" i="1" l="1"/>
  <c r="BQ713" i="1" s="1"/>
  <c r="BR713" i="1" s="1"/>
  <c r="BU713" i="1" l="1"/>
  <c r="BV713" i="1" l="1"/>
  <c r="BY713" i="1" s="1"/>
  <c r="M714" i="1" s="1"/>
  <c r="J714" i="1" l="1"/>
  <c r="BZ713" i="1"/>
  <c r="N714" i="1" s="1"/>
  <c r="BP714" i="1" l="1"/>
  <c r="BB714" i="1"/>
  <c r="AN714" i="1"/>
  <c r="K714" i="1"/>
  <c r="Z714" i="1"/>
  <c r="L714" i="1"/>
  <c r="AB714" i="1" l="1"/>
  <c r="AA714" i="1"/>
  <c r="AD714" i="1"/>
  <c r="AC714" i="1"/>
  <c r="AQ714" i="1" s="1"/>
  <c r="BN714" i="1"/>
  <c r="AZ714" i="1"/>
  <c r="AL714" i="1"/>
  <c r="AE714" i="1" l="1"/>
  <c r="AG714" i="1"/>
  <c r="AF714" i="1" s="1"/>
  <c r="BE714" i="1"/>
  <c r="AR714" i="1"/>
  <c r="AH714" i="1" l="1"/>
  <c r="AU714" i="1"/>
  <c r="AV714" i="1" s="1"/>
  <c r="BF714" i="1"/>
  <c r="BS714" i="1"/>
  <c r="BT714" i="1" s="1"/>
  <c r="AI714" i="1"/>
  <c r="AJ714" i="1"/>
  <c r="AM714" i="1" l="1"/>
  <c r="AO714" i="1" s="1"/>
  <c r="AP714" i="1" s="1"/>
  <c r="BW714" i="1"/>
  <c r="BX714" i="1" s="1"/>
  <c r="BI714" i="1"/>
  <c r="BJ714" i="1" s="1"/>
  <c r="AS714" i="1" l="1"/>
  <c r="AT714" i="1" l="1"/>
  <c r="AW714" i="1" s="1"/>
  <c r="BA714" i="1" l="1"/>
  <c r="BC714" i="1" s="1"/>
  <c r="BD714" i="1" s="1"/>
  <c r="AX714" i="1"/>
  <c r="BG714" i="1" l="1"/>
  <c r="BH714" i="1" s="1"/>
  <c r="BL714" i="1" l="1"/>
  <c r="BK714" i="1"/>
  <c r="BO714" i="1" l="1"/>
  <c r="BQ714" i="1" s="1"/>
  <c r="BR714" i="1" s="1"/>
  <c r="BU714" i="1" l="1"/>
  <c r="BV714" i="1" l="1"/>
  <c r="BY714" i="1" s="1"/>
  <c r="M715" i="1" s="1"/>
  <c r="J715" i="1" l="1"/>
  <c r="BZ714" i="1"/>
  <c r="N715" i="1" s="1"/>
  <c r="AN715" i="1" l="1"/>
  <c r="BB715" i="1"/>
  <c r="BP715" i="1"/>
  <c r="K715" i="1"/>
  <c r="L715" i="1"/>
  <c r="Z715" i="1"/>
  <c r="AD715" i="1" l="1"/>
  <c r="AC715" i="1"/>
  <c r="AQ715" i="1" s="1"/>
  <c r="AZ715" i="1"/>
  <c r="BN715" i="1"/>
  <c r="AL715" i="1"/>
  <c r="AA715" i="1"/>
  <c r="AB715" i="1"/>
  <c r="BE715" i="1" l="1"/>
  <c r="AR715" i="1"/>
  <c r="AG715" i="1"/>
  <c r="AF715" i="1" s="1"/>
  <c r="AE715" i="1"/>
  <c r="AJ715" i="1" l="1"/>
  <c r="AI715" i="1"/>
  <c r="AH715" i="1"/>
  <c r="AU715" i="1"/>
  <c r="AV715" i="1" s="1"/>
  <c r="BS715" i="1"/>
  <c r="BT715" i="1" s="1"/>
  <c r="BF715" i="1"/>
  <c r="BI715" i="1" l="1"/>
  <c r="BJ715" i="1" s="1"/>
  <c r="BW715" i="1"/>
  <c r="BX715" i="1" s="1"/>
  <c r="AM715" i="1"/>
  <c r="AO715" i="1" s="1"/>
  <c r="AP715" i="1" s="1"/>
  <c r="AS715" i="1" l="1"/>
  <c r="AT715" i="1" l="1"/>
  <c r="AX715" i="1" s="1"/>
  <c r="AW715" i="1" l="1"/>
  <c r="BA715" i="1" l="1"/>
  <c r="BC715" i="1" s="1"/>
  <c r="BD715" i="1" s="1"/>
  <c r="BG715" i="1" l="1"/>
  <c r="BH715" i="1" l="1"/>
  <c r="BL715" i="1" s="1"/>
  <c r="BK715" i="1" l="1"/>
  <c r="BO715" i="1" l="1"/>
  <c r="BQ715" i="1" s="1"/>
  <c r="BR715" i="1" s="1"/>
  <c r="BU715" i="1" l="1"/>
  <c r="BV715" i="1" l="1"/>
  <c r="BY715" i="1" s="1"/>
  <c r="M716" i="1" s="1"/>
  <c r="J716" i="1" l="1"/>
  <c r="BZ715" i="1"/>
  <c r="N716" i="1" s="1"/>
  <c r="AN716" i="1" l="1"/>
  <c r="BB716" i="1"/>
  <c r="BP716" i="1"/>
  <c r="K716" i="1"/>
  <c r="L716" i="1"/>
  <c r="Z716" i="1"/>
  <c r="AD716" i="1" l="1"/>
  <c r="AC716" i="1"/>
  <c r="AQ716" i="1" s="1"/>
  <c r="AZ716" i="1"/>
  <c r="AL716" i="1"/>
  <c r="BN716" i="1"/>
  <c r="AB716" i="1"/>
  <c r="AA716" i="1"/>
  <c r="BE716" i="1" l="1"/>
  <c r="AR716" i="1"/>
  <c r="AG716" i="1"/>
  <c r="AF716" i="1" s="1"/>
  <c r="AE716" i="1"/>
  <c r="AU716" i="1" l="1"/>
  <c r="AV716" i="1" s="1"/>
  <c r="AJ716" i="1"/>
  <c r="AI716" i="1"/>
  <c r="AH716" i="1"/>
  <c r="BF716" i="1"/>
  <c r="BS716" i="1"/>
  <c r="BT716" i="1" s="1"/>
  <c r="BW716" i="1" l="1"/>
  <c r="BX716" i="1" s="1"/>
  <c r="AM716" i="1"/>
  <c r="AO716" i="1" s="1"/>
  <c r="AP716" i="1" s="1"/>
  <c r="BI716" i="1"/>
  <c r="BJ716" i="1" s="1"/>
  <c r="AS716" i="1" l="1"/>
  <c r="AT716" i="1" l="1"/>
  <c r="AX716" i="1" s="1"/>
  <c r="AW716" i="1" l="1"/>
  <c r="BA716" i="1" l="1"/>
  <c r="BC716" i="1" s="1"/>
  <c r="BD716" i="1" s="1"/>
  <c r="BG716" i="1" l="1"/>
  <c r="BH716" i="1" l="1"/>
  <c r="BL716" i="1" s="1"/>
  <c r="BK716" i="1" l="1"/>
  <c r="BO716" i="1" l="1"/>
  <c r="BQ716" i="1" s="1"/>
  <c r="BR716" i="1" s="1"/>
  <c r="BU716" i="1" l="1"/>
  <c r="BV716" i="1" l="1"/>
  <c r="BY716" i="1" s="1"/>
  <c r="M717" i="1" s="1"/>
  <c r="J717" i="1" l="1"/>
  <c r="BZ716" i="1"/>
  <c r="N717" i="1" s="1"/>
  <c r="L717" i="1" s="1"/>
  <c r="AL717" i="1" l="1"/>
  <c r="AZ717" i="1"/>
  <c r="AD717" i="1"/>
  <c r="AC717" i="1"/>
  <c r="AQ717" i="1" s="1"/>
  <c r="BN717" i="1"/>
  <c r="AN717" i="1"/>
  <c r="BP717" i="1"/>
  <c r="BB717" i="1"/>
  <c r="K717" i="1"/>
  <c r="Z717" i="1"/>
  <c r="AG717" i="1" l="1"/>
  <c r="AB717" i="1"/>
  <c r="AE717" i="1" s="1"/>
  <c r="AA717" i="1"/>
  <c r="AR717" i="1"/>
  <c r="BE717" i="1"/>
  <c r="AF717" i="1" l="1"/>
  <c r="AI717" i="1" s="1"/>
  <c r="AJ717" i="1"/>
  <c r="AU717" i="1"/>
  <c r="AV717" i="1" s="1"/>
  <c r="BS717" i="1"/>
  <c r="BT717" i="1" s="1"/>
  <c r="BF717" i="1"/>
  <c r="AH717" i="1"/>
  <c r="BI717" i="1" l="1"/>
  <c r="BJ717" i="1" s="1"/>
  <c r="BW717" i="1"/>
  <c r="BX717" i="1" s="1"/>
  <c r="AM717" i="1"/>
  <c r="AO717" i="1" s="1"/>
  <c r="AP717" i="1" s="1"/>
  <c r="AS717" i="1" l="1"/>
  <c r="AT717" i="1" l="1"/>
  <c r="AW717" i="1" s="1"/>
  <c r="BA717" i="1" l="1"/>
  <c r="BC717" i="1" s="1"/>
  <c r="BD717" i="1" s="1"/>
  <c r="AX717" i="1"/>
  <c r="BG717" i="1" l="1"/>
  <c r="BH717" i="1" s="1"/>
  <c r="BL717" i="1" l="1"/>
  <c r="BK717" i="1"/>
  <c r="BO717" i="1" l="1"/>
  <c r="BQ717" i="1" s="1"/>
  <c r="BR717" i="1" s="1"/>
  <c r="BU717" i="1" l="1"/>
  <c r="BV717" i="1" l="1"/>
  <c r="BZ717" i="1" s="1"/>
  <c r="N718" i="1" s="1"/>
  <c r="AN718" i="1" l="1"/>
  <c r="BB718" i="1"/>
  <c r="BP718" i="1"/>
  <c r="K718" i="1"/>
  <c r="BY717" i="1"/>
  <c r="M718" i="1" s="1"/>
  <c r="L718" i="1" l="1"/>
  <c r="Z718" i="1"/>
  <c r="J718" i="1"/>
  <c r="AA718" i="1" l="1"/>
  <c r="AB718" i="1"/>
  <c r="AD718" i="1"/>
  <c r="BN718" i="1"/>
  <c r="AZ718" i="1"/>
  <c r="AC718" i="1"/>
  <c r="AQ718" i="1" s="1"/>
  <c r="AL718" i="1"/>
  <c r="AG718" i="1" l="1"/>
  <c r="AF718" i="1" s="1"/>
  <c r="AE718" i="1"/>
  <c r="BE718" i="1"/>
  <c r="AR718" i="1"/>
  <c r="AH718" i="1" l="1"/>
  <c r="AU718" i="1"/>
  <c r="AV718" i="1" s="1"/>
  <c r="BS718" i="1"/>
  <c r="BT718" i="1" s="1"/>
  <c r="BF718" i="1"/>
  <c r="AJ718" i="1"/>
  <c r="AI718" i="1"/>
  <c r="AM718" i="1" l="1"/>
  <c r="AO718" i="1" s="1"/>
  <c r="AP718" i="1" s="1"/>
  <c r="BI718" i="1"/>
  <c r="BJ718" i="1" s="1"/>
  <c r="BW718" i="1"/>
  <c r="BX718" i="1" s="1"/>
  <c r="AS718" i="1" l="1"/>
  <c r="AT718" i="1" l="1"/>
  <c r="AX718" i="1" s="1"/>
  <c r="AW718" i="1" l="1"/>
  <c r="BA718" i="1" l="1"/>
  <c r="BC718" i="1" s="1"/>
  <c r="BD718" i="1" s="1"/>
  <c r="BG718" i="1" l="1"/>
  <c r="BH718" i="1" l="1"/>
  <c r="BK718" i="1" s="1"/>
  <c r="BO718" i="1" l="1"/>
  <c r="BQ718" i="1" s="1"/>
  <c r="BR718" i="1" s="1"/>
  <c r="BL718" i="1"/>
  <c r="BU718" i="1" l="1"/>
  <c r="BV718" i="1" l="1"/>
  <c r="BY718" i="1" s="1"/>
  <c r="M719" i="1" s="1"/>
  <c r="J719" i="1" l="1"/>
  <c r="BZ718" i="1"/>
  <c r="N719" i="1" s="1"/>
  <c r="BP719" i="1" l="1"/>
  <c r="BB719" i="1"/>
  <c r="AN719" i="1"/>
  <c r="K719" i="1"/>
  <c r="Z719" i="1"/>
  <c r="L719" i="1"/>
  <c r="AC719" i="1" l="1"/>
  <c r="AQ719" i="1" s="1"/>
  <c r="AZ719" i="1"/>
  <c r="AL719" i="1"/>
  <c r="AD719" i="1"/>
  <c r="BN719" i="1"/>
  <c r="AB719" i="1"/>
  <c r="AA719" i="1"/>
  <c r="AE719" i="1" l="1"/>
  <c r="AG719" i="1"/>
  <c r="AF719" i="1" s="1"/>
  <c r="BE719" i="1"/>
  <c r="AR719" i="1"/>
  <c r="AI719" i="1" l="1"/>
  <c r="AJ719" i="1"/>
  <c r="AU719" i="1"/>
  <c r="AV719" i="1" s="1"/>
  <c r="BF719" i="1"/>
  <c r="BS719" i="1"/>
  <c r="BT719" i="1" s="1"/>
  <c r="AH719" i="1"/>
  <c r="BI719" i="1" l="1"/>
  <c r="BJ719" i="1" s="1"/>
  <c r="BW719" i="1"/>
  <c r="BX719" i="1" s="1"/>
  <c r="AM719" i="1"/>
  <c r="AO719" i="1" s="1"/>
  <c r="AP719" i="1" s="1"/>
  <c r="AS719" i="1" l="1"/>
  <c r="AT719" i="1" l="1"/>
  <c r="AX719" i="1" s="1"/>
  <c r="AW719" i="1" l="1"/>
  <c r="BA719" i="1" l="1"/>
  <c r="BC719" i="1" s="1"/>
  <c r="BD719" i="1" s="1"/>
  <c r="BG719" i="1" l="1"/>
  <c r="BH719" i="1" l="1"/>
  <c r="BK719" i="1" s="1"/>
  <c r="BO719" i="1" l="1"/>
  <c r="BQ719" i="1" s="1"/>
  <c r="BR719" i="1" s="1"/>
  <c r="BL719" i="1"/>
  <c r="BU719" i="1" l="1"/>
  <c r="BV719" i="1" l="1"/>
  <c r="BZ719" i="1" s="1"/>
  <c r="N720" i="1" s="1"/>
  <c r="BP720" i="1" l="1"/>
  <c r="BB720" i="1"/>
  <c r="AN720" i="1"/>
  <c r="K720" i="1"/>
  <c r="BY719" i="1"/>
  <c r="M720" i="1" s="1"/>
  <c r="L720" i="1" l="1"/>
  <c r="Z720" i="1"/>
  <c r="J720" i="1"/>
  <c r="AA720" i="1" l="1"/>
  <c r="AB720" i="1"/>
  <c r="AZ720" i="1"/>
  <c r="AL720" i="1"/>
  <c r="AD720" i="1"/>
  <c r="AC720" i="1"/>
  <c r="AQ720" i="1" s="1"/>
  <c r="BN720" i="1"/>
  <c r="AR720" i="1" l="1"/>
  <c r="BE720" i="1"/>
  <c r="AE720" i="1"/>
  <c r="AG720" i="1"/>
  <c r="AF720" i="1" s="1"/>
  <c r="AH720" i="1" l="1"/>
  <c r="BF720" i="1"/>
  <c r="BS720" i="1"/>
  <c r="BT720" i="1" s="1"/>
  <c r="AJ720" i="1"/>
  <c r="AI720" i="1"/>
  <c r="AU720" i="1"/>
  <c r="AV720" i="1" s="1"/>
  <c r="AM720" i="1" l="1"/>
  <c r="AO720" i="1" s="1"/>
  <c r="AP720" i="1" s="1"/>
  <c r="BI720" i="1"/>
  <c r="BJ720" i="1" s="1"/>
  <c r="BW720" i="1"/>
  <c r="BX720" i="1" s="1"/>
  <c r="AS720" i="1" l="1"/>
  <c r="AT720" i="1" l="1"/>
  <c r="AX720" i="1" s="1"/>
  <c r="AW720" i="1" l="1"/>
  <c r="BA720" i="1" l="1"/>
  <c r="BC720" i="1" s="1"/>
  <c r="BD720" i="1" s="1"/>
  <c r="BG720" i="1" l="1"/>
  <c r="BH720" i="1" l="1"/>
  <c r="BK720" i="1" s="1"/>
  <c r="BO720" i="1" l="1"/>
  <c r="BQ720" i="1" s="1"/>
  <c r="BR720" i="1" s="1"/>
  <c r="BL720" i="1"/>
  <c r="BU720" i="1" l="1"/>
  <c r="BV720" i="1" l="1"/>
  <c r="BY720" i="1" s="1"/>
  <c r="M721" i="1" s="1"/>
  <c r="J721" i="1" l="1"/>
  <c r="BZ720" i="1"/>
  <c r="N721" i="1" s="1"/>
  <c r="BP721" i="1" l="1"/>
  <c r="BB721" i="1"/>
  <c r="AN721" i="1"/>
  <c r="K721" i="1"/>
  <c r="Z721" i="1"/>
  <c r="L721" i="1"/>
  <c r="BN721" i="1" l="1"/>
  <c r="AL721" i="1"/>
  <c r="AC721" i="1"/>
  <c r="AQ721" i="1" s="1"/>
  <c r="AZ721" i="1"/>
  <c r="AD721" i="1"/>
  <c r="AA721" i="1"/>
  <c r="AB721" i="1"/>
  <c r="AG721" i="1" l="1"/>
  <c r="AF721" i="1" s="1"/>
  <c r="AE721" i="1"/>
  <c r="BE721" i="1"/>
  <c r="AR721" i="1"/>
  <c r="AU721" i="1" l="1"/>
  <c r="AV721" i="1" s="1"/>
  <c r="BS721" i="1"/>
  <c r="BT721" i="1" s="1"/>
  <c r="BF721" i="1"/>
  <c r="AH721" i="1"/>
  <c r="AJ721" i="1"/>
  <c r="AI721" i="1"/>
  <c r="BW721" i="1" l="1"/>
  <c r="BX721" i="1" s="1"/>
  <c r="BI721" i="1"/>
  <c r="BJ721" i="1" s="1"/>
  <c r="AM721" i="1"/>
  <c r="AO721" i="1" s="1"/>
  <c r="AP721" i="1" s="1"/>
  <c r="AS721" i="1" l="1"/>
  <c r="AT721" i="1" l="1"/>
  <c r="AX721" i="1" s="1"/>
  <c r="AW721" i="1" l="1"/>
  <c r="BA721" i="1" l="1"/>
  <c r="BC721" i="1" s="1"/>
  <c r="BD721" i="1" s="1"/>
  <c r="BG721" i="1" l="1"/>
  <c r="BH721" i="1" l="1"/>
  <c r="BL721" i="1" s="1"/>
  <c r="BK721" i="1" l="1"/>
  <c r="BO721" i="1" l="1"/>
  <c r="BQ721" i="1" s="1"/>
  <c r="BR721" i="1" s="1"/>
  <c r="BU721" i="1" l="1"/>
  <c r="BV721" i="1" l="1"/>
  <c r="BY721" i="1" s="1"/>
  <c r="M722" i="1" s="1"/>
  <c r="J722" i="1" l="1"/>
  <c r="BZ721" i="1"/>
  <c r="N722" i="1" s="1"/>
  <c r="Z722" i="1" s="1"/>
  <c r="AB722" i="1" l="1"/>
  <c r="AA722" i="1"/>
  <c r="AN722" i="1"/>
  <c r="BB722" i="1"/>
  <c r="BP722" i="1"/>
  <c r="K722" i="1"/>
  <c r="L722" i="1"/>
  <c r="AL722" i="1" l="1"/>
  <c r="AC722" i="1"/>
  <c r="AQ722" i="1" s="1"/>
  <c r="BN722" i="1"/>
  <c r="AD722" i="1"/>
  <c r="AZ722" i="1"/>
  <c r="AE722" i="1" l="1"/>
  <c r="AG722" i="1"/>
  <c r="AF722" i="1" s="1"/>
  <c r="AR722" i="1"/>
  <c r="BE722" i="1"/>
  <c r="AU722" i="1" l="1"/>
  <c r="AV722" i="1" s="1"/>
  <c r="AH722" i="1"/>
  <c r="BF722" i="1"/>
  <c r="BS722" i="1"/>
  <c r="BT722" i="1" s="1"/>
  <c r="AJ722" i="1"/>
  <c r="AI722" i="1"/>
  <c r="AM722" i="1" l="1"/>
  <c r="AO722" i="1" s="1"/>
  <c r="AP722" i="1" s="1"/>
  <c r="BW722" i="1"/>
  <c r="BX722" i="1" s="1"/>
  <c r="BI722" i="1"/>
  <c r="BJ722" i="1" s="1"/>
  <c r="AS722" i="1" l="1"/>
  <c r="AT722" i="1" l="1"/>
  <c r="AX722" i="1" s="1"/>
  <c r="AW722" i="1" l="1"/>
  <c r="BA722" i="1" l="1"/>
  <c r="BC722" i="1" s="1"/>
  <c r="BD722" i="1" s="1"/>
  <c r="BG722" i="1" l="1"/>
  <c r="BH722" i="1" l="1"/>
  <c r="BL722" i="1" s="1"/>
  <c r="BK722" i="1" l="1"/>
  <c r="BO722" i="1" l="1"/>
  <c r="BQ722" i="1" s="1"/>
  <c r="BR722" i="1" s="1"/>
  <c r="BU722" i="1" l="1"/>
  <c r="BV722" i="1" l="1"/>
  <c r="BY722" i="1" s="1"/>
  <c r="M723" i="1" s="1"/>
  <c r="J723" i="1" l="1"/>
  <c r="BZ722" i="1"/>
  <c r="N723" i="1" s="1"/>
  <c r="BB723" i="1" l="1"/>
  <c r="AN723" i="1"/>
  <c r="BP723" i="1"/>
  <c r="K723" i="1"/>
  <c r="Z723" i="1"/>
  <c r="L723" i="1"/>
  <c r="AD723" i="1" l="1"/>
  <c r="AC723" i="1"/>
  <c r="AQ723" i="1" s="1"/>
  <c r="BN723" i="1"/>
  <c r="AL723" i="1"/>
  <c r="AZ723" i="1"/>
  <c r="AB723" i="1"/>
  <c r="AA723" i="1"/>
  <c r="BE723" i="1" l="1"/>
  <c r="AR723" i="1"/>
  <c r="AG723" i="1"/>
  <c r="AF723" i="1" s="1"/>
  <c r="AE723" i="1"/>
  <c r="AH723" i="1" l="1"/>
  <c r="AU723" i="1"/>
  <c r="AV723" i="1" s="1"/>
  <c r="AJ723" i="1"/>
  <c r="AI723" i="1"/>
  <c r="BF723" i="1"/>
  <c r="BS723" i="1"/>
  <c r="BT723" i="1" s="1"/>
  <c r="BW723" i="1" l="1"/>
  <c r="BX723" i="1" s="1"/>
  <c r="AM723" i="1"/>
  <c r="AO723" i="1" s="1"/>
  <c r="AP723" i="1" s="1"/>
  <c r="BI723" i="1"/>
  <c r="BJ723" i="1" s="1"/>
  <c r="AS723" i="1" l="1"/>
  <c r="AT723" i="1" l="1"/>
  <c r="AX723" i="1" s="1"/>
  <c r="AW723" i="1" l="1"/>
  <c r="BA723" i="1" l="1"/>
  <c r="BC723" i="1" s="1"/>
  <c r="BD723" i="1" s="1"/>
  <c r="BG723" i="1" l="1"/>
  <c r="BH723" i="1" l="1"/>
  <c r="BL723" i="1" s="1"/>
  <c r="BK723" i="1" l="1"/>
  <c r="BO723" i="1" l="1"/>
  <c r="BQ723" i="1" s="1"/>
  <c r="BR723" i="1" s="1"/>
  <c r="BU723" i="1" l="1"/>
  <c r="BV723" i="1" l="1"/>
  <c r="BY723" i="1" s="1"/>
  <c r="M724" i="1" s="1"/>
  <c r="J724" i="1" l="1"/>
  <c r="BZ723" i="1"/>
  <c r="N724" i="1" s="1"/>
  <c r="AN724" i="1" l="1"/>
  <c r="BB724" i="1"/>
  <c r="BP724" i="1"/>
  <c r="K724" i="1"/>
  <c r="L724" i="1"/>
  <c r="Z724" i="1"/>
  <c r="AC724" i="1" l="1"/>
  <c r="AQ724" i="1" s="1"/>
  <c r="AD724" i="1"/>
  <c r="AZ724" i="1"/>
  <c r="AL724" i="1"/>
  <c r="BN724" i="1"/>
  <c r="AA724" i="1"/>
  <c r="AB724" i="1"/>
  <c r="AG724" i="1" l="1"/>
  <c r="AF724" i="1" s="1"/>
  <c r="AE724" i="1"/>
  <c r="BE724" i="1"/>
  <c r="AR724" i="1"/>
  <c r="AJ724" i="1" l="1"/>
  <c r="AI724" i="1"/>
  <c r="AU724" i="1"/>
  <c r="AV724" i="1" s="1"/>
  <c r="BF724" i="1"/>
  <c r="BS724" i="1"/>
  <c r="BT724" i="1" s="1"/>
  <c r="AH724" i="1"/>
  <c r="BW724" i="1" l="1"/>
  <c r="BX724" i="1" s="1"/>
  <c r="BI724" i="1"/>
  <c r="BJ724" i="1" s="1"/>
  <c r="AM724" i="1"/>
  <c r="AO724" i="1" s="1"/>
  <c r="AP724" i="1" s="1"/>
  <c r="AS724" i="1" l="1"/>
  <c r="AT724" i="1" l="1"/>
  <c r="AW724" i="1" s="1"/>
  <c r="BA724" i="1" l="1"/>
  <c r="BC724" i="1" s="1"/>
  <c r="BD724" i="1" s="1"/>
  <c r="AX724" i="1"/>
  <c r="BG724" i="1" l="1"/>
  <c r="BH724" i="1" s="1"/>
  <c r="BK724" i="1" l="1"/>
  <c r="BL724" i="1"/>
  <c r="BO724" i="1" l="1"/>
  <c r="BQ724" i="1" s="1"/>
  <c r="BR724" i="1" s="1"/>
  <c r="BU724" i="1" l="1"/>
  <c r="BV724" i="1" l="1"/>
  <c r="BZ724" i="1" s="1"/>
  <c r="N725" i="1" s="1"/>
  <c r="BB725" i="1" l="1"/>
  <c r="AN725" i="1"/>
  <c r="BP725" i="1"/>
  <c r="K725" i="1"/>
  <c r="BY724" i="1"/>
  <c r="M725" i="1" s="1"/>
  <c r="Z725" i="1" l="1"/>
  <c r="L725" i="1"/>
  <c r="J725" i="1"/>
  <c r="BN725" i="1" l="1"/>
  <c r="AD725" i="1"/>
  <c r="AZ725" i="1"/>
  <c r="AL725" i="1"/>
  <c r="AC725" i="1"/>
  <c r="AQ725" i="1" s="1"/>
  <c r="AA725" i="1"/>
  <c r="AB725" i="1"/>
  <c r="AR725" i="1" l="1"/>
  <c r="BE725" i="1"/>
  <c r="AE725" i="1"/>
  <c r="AG725" i="1"/>
  <c r="AF725" i="1" s="1"/>
  <c r="AI725" i="1" l="1"/>
  <c r="AJ725" i="1"/>
  <c r="AH725" i="1"/>
  <c r="BS725" i="1"/>
  <c r="BT725" i="1" s="1"/>
  <c r="BF725" i="1"/>
  <c r="AU725" i="1"/>
  <c r="AV725" i="1" s="1"/>
  <c r="BW725" i="1" l="1"/>
  <c r="BX725" i="1" s="1"/>
  <c r="BI725" i="1"/>
  <c r="BJ725" i="1" s="1"/>
  <c r="AM725" i="1"/>
  <c r="AO725" i="1" s="1"/>
  <c r="AP725" i="1" s="1"/>
  <c r="AS725" i="1" l="1"/>
  <c r="AT725" i="1" l="1"/>
  <c r="AX725" i="1" s="1"/>
  <c r="AW725" i="1" l="1"/>
  <c r="BA725" i="1" l="1"/>
  <c r="BC725" i="1" s="1"/>
  <c r="BD725" i="1" s="1"/>
  <c r="BG725" i="1" l="1"/>
  <c r="BH725" i="1" l="1"/>
  <c r="BL725" i="1" s="1"/>
  <c r="BK725" i="1" l="1"/>
  <c r="BO725" i="1" l="1"/>
  <c r="BQ725" i="1" s="1"/>
  <c r="BR725" i="1" s="1"/>
  <c r="BU725" i="1" l="1"/>
  <c r="BV725" i="1" l="1"/>
  <c r="BY725" i="1" s="1"/>
  <c r="M726" i="1" s="1"/>
  <c r="J726" i="1" l="1"/>
  <c r="BZ725" i="1"/>
  <c r="N726" i="1" s="1"/>
  <c r="L726" i="1" s="1"/>
  <c r="BN726" i="1" l="1"/>
  <c r="AL726" i="1"/>
  <c r="AZ726" i="1"/>
  <c r="AD726" i="1"/>
  <c r="AC726" i="1"/>
  <c r="AQ726" i="1" s="1"/>
  <c r="BP726" i="1"/>
  <c r="BB726" i="1"/>
  <c r="AN726" i="1"/>
  <c r="K726" i="1"/>
  <c r="Z726" i="1"/>
  <c r="BE726" i="1" l="1"/>
  <c r="AR726" i="1"/>
  <c r="AB726" i="1"/>
  <c r="AE726" i="1" s="1"/>
  <c r="AA726" i="1"/>
  <c r="AG726" i="1"/>
  <c r="AF726" i="1" s="1"/>
  <c r="AI726" i="1" l="1"/>
  <c r="AJ726" i="1"/>
  <c r="AU726" i="1"/>
  <c r="AV726" i="1" s="1"/>
  <c r="AH726" i="1"/>
  <c r="BF726" i="1"/>
  <c r="BS726" i="1"/>
  <c r="BT726" i="1" s="1"/>
  <c r="BW726" i="1" l="1"/>
  <c r="BX726" i="1" s="1"/>
  <c r="BI726" i="1"/>
  <c r="BJ726" i="1" s="1"/>
  <c r="AM726" i="1"/>
  <c r="AO726" i="1" s="1"/>
  <c r="AP726" i="1" s="1"/>
  <c r="AS726" i="1" l="1"/>
  <c r="AT726" i="1" l="1"/>
  <c r="AW726" i="1" s="1"/>
  <c r="BA726" i="1" l="1"/>
  <c r="BC726" i="1" s="1"/>
  <c r="BD726" i="1" s="1"/>
  <c r="AX726" i="1"/>
  <c r="BG726" i="1" l="1"/>
  <c r="BH726" i="1" l="1"/>
  <c r="BL726" i="1" s="1"/>
  <c r="BK726" i="1" l="1"/>
  <c r="BO726" i="1" l="1"/>
  <c r="BQ726" i="1" s="1"/>
  <c r="BR726" i="1" s="1"/>
  <c r="BU726" i="1" l="1"/>
  <c r="BV726" i="1" l="1"/>
  <c r="BY726" i="1" s="1"/>
  <c r="M727" i="1" s="1"/>
  <c r="J727" i="1" l="1"/>
  <c r="BZ726" i="1"/>
  <c r="N727" i="1" s="1"/>
  <c r="AN727" i="1" l="1"/>
  <c r="BB727" i="1"/>
  <c r="BP727" i="1"/>
  <c r="K727" i="1"/>
  <c r="Z727" i="1"/>
  <c r="L727" i="1"/>
  <c r="AA727" i="1" l="1"/>
  <c r="AB727" i="1"/>
  <c r="AL727" i="1"/>
  <c r="BN727" i="1"/>
  <c r="AD727" i="1"/>
  <c r="AZ727" i="1"/>
  <c r="AC727" i="1"/>
  <c r="AQ727" i="1" s="1"/>
  <c r="BE727" i="1" l="1"/>
  <c r="AR727" i="1"/>
  <c r="AG727" i="1"/>
  <c r="AF727" i="1" s="1"/>
  <c r="AE727" i="1"/>
  <c r="AJ727" i="1" l="1"/>
  <c r="AI727" i="1"/>
  <c r="AH727" i="1"/>
  <c r="AU727" i="1"/>
  <c r="AV727" i="1" s="1"/>
  <c r="BS727" i="1"/>
  <c r="BT727" i="1" s="1"/>
  <c r="BF727" i="1"/>
  <c r="BI727" i="1" l="1"/>
  <c r="BJ727" i="1" s="1"/>
  <c r="BW727" i="1"/>
  <c r="BX727" i="1" s="1"/>
  <c r="AM727" i="1"/>
  <c r="AO727" i="1" s="1"/>
  <c r="AP727" i="1" s="1"/>
  <c r="AS727" i="1" l="1"/>
  <c r="AT727" i="1" l="1"/>
  <c r="AX727" i="1" s="1"/>
  <c r="AW727" i="1" l="1"/>
  <c r="BA727" i="1" l="1"/>
  <c r="BC727" i="1" s="1"/>
  <c r="BD727" i="1" s="1"/>
  <c r="BG727" i="1" l="1"/>
  <c r="BH727" i="1" l="1"/>
  <c r="BL727" i="1" s="1"/>
  <c r="BK727" i="1" l="1"/>
  <c r="BO727" i="1" l="1"/>
  <c r="BQ727" i="1" s="1"/>
  <c r="BR727" i="1" s="1"/>
  <c r="BU727" i="1" l="1"/>
  <c r="BV727" i="1" l="1"/>
  <c r="BY727" i="1" s="1"/>
  <c r="M728" i="1" s="1"/>
  <c r="J728" i="1" l="1"/>
  <c r="BZ727" i="1"/>
  <c r="N728" i="1" s="1"/>
  <c r="Z728" i="1" s="1"/>
  <c r="AB728" i="1" l="1"/>
  <c r="AA728" i="1"/>
  <c r="BB728" i="1"/>
  <c r="BP728" i="1"/>
  <c r="AN728" i="1"/>
  <c r="K728" i="1"/>
  <c r="L728" i="1"/>
  <c r="AZ728" i="1" l="1"/>
  <c r="AL728" i="1"/>
  <c r="AC728" i="1"/>
  <c r="AQ728" i="1" s="1"/>
  <c r="AD728" i="1"/>
  <c r="BN728" i="1"/>
  <c r="AE728" i="1" l="1"/>
  <c r="AG728" i="1"/>
  <c r="AF728" i="1" s="1"/>
  <c r="BE728" i="1"/>
  <c r="AR728" i="1"/>
  <c r="AH728" i="1" l="1"/>
  <c r="AU728" i="1"/>
  <c r="AV728" i="1" s="1"/>
  <c r="BF728" i="1"/>
  <c r="BS728" i="1"/>
  <c r="BT728" i="1" s="1"/>
  <c r="AI728" i="1"/>
  <c r="AJ728" i="1"/>
  <c r="AM728" i="1" l="1"/>
  <c r="AO728" i="1" s="1"/>
  <c r="AP728" i="1" s="1"/>
  <c r="BW728" i="1"/>
  <c r="BX728" i="1" s="1"/>
  <c r="BI728" i="1"/>
  <c r="BJ728" i="1" s="1"/>
  <c r="AS728" i="1" l="1"/>
  <c r="AT728" i="1" l="1"/>
  <c r="AW728" i="1" s="1"/>
  <c r="BA728" i="1" l="1"/>
  <c r="BC728" i="1" s="1"/>
  <c r="BD728" i="1" s="1"/>
  <c r="AX728" i="1"/>
  <c r="BG728" i="1" l="1"/>
  <c r="BH728" i="1" s="1"/>
  <c r="BL728" i="1" l="1"/>
  <c r="BK728" i="1"/>
  <c r="BO728" i="1" l="1"/>
  <c r="BQ728" i="1" s="1"/>
  <c r="BR728" i="1" s="1"/>
  <c r="BU728" i="1" l="1"/>
  <c r="BV728" i="1" l="1"/>
  <c r="BZ728" i="1" s="1"/>
  <c r="N729" i="1" s="1"/>
  <c r="BP729" i="1" l="1"/>
  <c r="BB729" i="1"/>
  <c r="AN729" i="1"/>
  <c r="K729" i="1"/>
  <c r="BY728" i="1"/>
  <c r="M729" i="1" s="1"/>
  <c r="Z729" i="1" l="1"/>
  <c r="L729" i="1"/>
  <c r="J729" i="1"/>
  <c r="AD729" i="1" l="1"/>
  <c r="AC729" i="1"/>
  <c r="AQ729" i="1" s="1"/>
  <c r="BN729" i="1"/>
  <c r="AZ729" i="1"/>
  <c r="AL729" i="1"/>
  <c r="AB729" i="1"/>
  <c r="AA729" i="1"/>
  <c r="BE729" i="1" l="1"/>
  <c r="AR729" i="1"/>
  <c r="AE729" i="1"/>
  <c r="AG729" i="1"/>
  <c r="AF729" i="1" s="1"/>
  <c r="AI729" i="1" l="1"/>
  <c r="AJ729" i="1"/>
  <c r="AH729" i="1"/>
  <c r="AU729" i="1"/>
  <c r="AV729" i="1" s="1"/>
  <c r="BF729" i="1"/>
  <c r="BS729" i="1"/>
  <c r="BT729" i="1" s="1"/>
  <c r="BW729" i="1" l="1"/>
  <c r="BX729" i="1" s="1"/>
  <c r="BI729" i="1"/>
  <c r="BJ729" i="1" s="1"/>
  <c r="AM729" i="1"/>
  <c r="AO729" i="1" s="1"/>
  <c r="AP729" i="1" s="1"/>
  <c r="AS729" i="1" l="1"/>
  <c r="AT729" i="1" l="1"/>
  <c r="AX729" i="1" s="1"/>
  <c r="AW729" i="1" l="1"/>
  <c r="BA729" i="1" l="1"/>
  <c r="BC729" i="1" s="1"/>
  <c r="BD729" i="1" s="1"/>
  <c r="BG729" i="1" l="1"/>
  <c r="BH729" i="1" l="1"/>
  <c r="BL729" i="1" s="1"/>
  <c r="BK729" i="1" l="1"/>
  <c r="BO729" i="1" l="1"/>
  <c r="BQ729" i="1" s="1"/>
  <c r="BR729" i="1" s="1"/>
  <c r="BU729" i="1" l="1"/>
  <c r="BV729" i="1" l="1"/>
  <c r="BY729" i="1" s="1"/>
  <c r="M730" i="1" s="1"/>
  <c r="J730" i="1" l="1"/>
  <c r="BZ729" i="1"/>
  <c r="N730" i="1" s="1"/>
  <c r="BB730" i="1" l="1"/>
  <c r="AN730" i="1"/>
  <c r="BP730" i="1"/>
  <c r="K730" i="1"/>
  <c r="Z730" i="1"/>
  <c r="L730" i="1"/>
  <c r="AL730" i="1" l="1"/>
  <c r="AC730" i="1"/>
  <c r="AQ730" i="1" s="1"/>
  <c r="AZ730" i="1"/>
  <c r="AD730" i="1"/>
  <c r="BN730" i="1"/>
  <c r="AA730" i="1"/>
  <c r="AB730" i="1"/>
  <c r="BE730" i="1" l="1"/>
  <c r="AR730" i="1"/>
  <c r="AE730" i="1"/>
  <c r="AG730" i="1"/>
  <c r="AF730" i="1" s="1"/>
  <c r="AI730" i="1" l="1"/>
  <c r="AJ730" i="1"/>
  <c r="AU730" i="1"/>
  <c r="AV730" i="1" s="1"/>
  <c r="AH730" i="1"/>
  <c r="BF730" i="1"/>
  <c r="BS730" i="1"/>
  <c r="BT730" i="1" s="1"/>
  <c r="BW730" i="1" l="1"/>
  <c r="BX730" i="1" s="1"/>
  <c r="BI730" i="1"/>
  <c r="BJ730" i="1" s="1"/>
  <c r="AM730" i="1"/>
  <c r="AO730" i="1" s="1"/>
  <c r="AP730" i="1" s="1"/>
  <c r="AS730" i="1" l="1"/>
  <c r="AT730" i="1" l="1"/>
  <c r="AX730" i="1" s="1"/>
  <c r="AW730" i="1" l="1"/>
  <c r="BA730" i="1" l="1"/>
  <c r="BC730" i="1" s="1"/>
  <c r="BD730" i="1" s="1"/>
  <c r="BG730" i="1" l="1"/>
  <c r="BH730" i="1" l="1"/>
  <c r="BL730" i="1" s="1"/>
  <c r="BK730" i="1" l="1"/>
  <c r="BO730" i="1" l="1"/>
  <c r="BQ730" i="1" s="1"/>
  <c r="BR730" i="1" s="1"/>
  <c r="BU730" i="1" l="1"/>
  <c r="BV730" i="1" l="1"/>
  <c r="BY730" i="1" s="1"/>
  <c r="M731" i="1" s="1"/>
  <c r="J731" i="1" l="1"/>
  <c r="BZ730" i="1"/>
  <c r="N731" i="1" s="1"/>
  <c r="L731" i="1" s="1"/>
  <c r="AD731" i="1" l="1"/>
  <c r="AC731" i="1"/>
  <c r="AQ731" i="1" s="1"/>
  <c r="BN731" i="1"/>
  <c r="AZ731" i="1"/>
  <c r="AL731" i="1"/>
  <c r="BB731" i="1"/>
  <c r="BP731" i="1"/>
  <c r="AN731" i="1"/>
  <c r="K731" i="1"/>
  <c r="Z731" i="1"/>
  <c r="AA731" i="1" l="1"/>
  <c r="AB731" i="1"/>
  <c r="AE731" i="1" s="1"/>
  <c r="BE731" i="1"/>
  <c r="AR731" i="1"/>
  <c r="AG731" i="1"/>
  <c r="AF731" i="1" s="1"/>
  <c r="AH731" i="1" l="1"/>
  <c r="AJ731" i="1"/>
  <c r="AI731" i="1"/>
  <c r="AU731" i="1"/>
  <c r="AV731" i="1" s="1"/>
  <c r="BF731" i="1"/>
  <c r="BS731" i="1"/>
  <c r="BT731" i="1" s="1"/>
  <c r="BI731" i="1" l="1"/>
  <c r="BJ731" i="1" s="1"/>
  <c r="AM731" i="1"/>
  <c r="AO731" i="1" s="1"/>
  <c r="AP731" i="1" s="1"/>
  <c r="BW731" i="1"/>
  <c r="BX731" i="1" s="1"/>
  <c r="AS731" i="1" l="1"/>
  <c r="AT731" i="1" l="1"/>
  <c r="AX731" i="1" s="1"/>
  <c r="AW731" i="1" l="1"/>
  <c r="BA731" i="1" l="1"/>
  <c r="BC731" i="1" s="1"/>
  <c r="BD731" i="1" s="1"/>
  <c r="BG731" i="1" l="1"/>
  <c r="BH731" i="1" l="1"/>
  <c r="BL731" i="1" s="1"/>
  <c r="BK731" i="1" l="1"/>
  <c r="BO731" i="1" l="1"/>
  <c r="BQ731" i="1" s="1"/>
  <c r="BR731" i="1" s="1"/>
  <c r="BU731" i="1" l="1"/>
  <c r="BV731" i="1" l="1"/>
  <c r="BY731" i="1" s="1"/>
  <c r="M732" i="1" s="1"/>
  <c r="J732" i="1" l="1"/>
  <c r="BZ731" i="1"/>
  <c r="N732" i="1" s="1"/>
  <c r="Z732" i="1" s="1"/>
  <c r="AB732" i="1" l="1"/>
  <c r="AA732" i="1"/>
  <c r="AN732" i="1"/>
  <c r="BP732" i="1"/>
  <c r="BB732" i="1"/>
  <c r="K732" i="1"/>
  <c r="L732" i="1"/>
  <c r="BN732" i="1" l="1"/>
  <c r="AZ732" i="1"/>
  <c r="AL732" i="1"/>
  <c r="AD732" i="1"/>
  <c r="AC732" i="1"/>
  <c r="AQ732" i="1" s="1"/>
  <c r="BE732" i="1" l="1"/>
  <c r="AR732" i="1"/>
  <c r="AG732" i="1"/>
  <c r="AF732" i="1" s="1"/>
  <c r="AE732" i="1"/>
  <c r="AI732" i="1" l="1"/>
  <c r="AJ732" i="1"/>
  <c r="AH732" i="1"/>
  <c r="AU732" i="1"/>
  <c r="AV732" i="1" s="1"/>
  <c r="BS732" i="1"/>
  <c r="BT732" i="1" s="1"/>
  <c r="BF732" i="1"/>
  <c r="BI732" i="1" l="1"/>
  <c r="BJ732" i="1" s="1"/>
  <c r="BW732" i="1"/>
  <c r="BX732" i="1" s="1"/>
  <c r="AM732" i="1"/>
  <c r="AO732" i="1" s="1"/>
  <c r="AP732" i="1" s="1"/>
  <c r="AS732" i="1" l="1"/>
  <c r="AT732" i="1" l="1"/>
  <c r="AW732" i="1" s="1"/>
  <c r="BA732" i="1" l="1"/>
  <c r="BC732" i="1" s="1"/>
  <c r="BD732" i="1" s="1"/>
  <c r="AX732" i="1"/>
  <c r="BG732" i="1" l="1"/>
  <c r="BH732" i="1" l="1"/>
  <c r="BK732" i="1" s="1"/>
  <c r="BO732" i="1" l="1"/>
  <c r="BQ732" i="1" s="1"/>
  <c r="BR732" i="1" s="1"/>
  <c r="BL732" i="1"/>
  <c r="BU732" i="1" l="1"/>
  <c r="BV732" i="1" s="1"/>
  <c r="BZ732" i="1" l="1"/>
  <c r="N733" i="1" s="1"/>
  <c r="BY732" i="1"/>
  <c r="M733" i="1" s="1"/>
  <c r="L733" i="1" l="1"/>
  <c r="Z733" i="1"/>
  <c r="J733" i="1"/>
  <c r="AN733" i="1"/>
  <c r="BB733" i="1"/>
  <c r="BP733" i="1"/>
  <c r="K733" i="1"/>
  <c r="AA733" i="1" l="1"/>
  <c r="AB733" i="1"/>
  <c r="AC733" i="1"/>
  <c r="AQ733" i="1" s="1"/>
  <c r="BN733" i="1"/>
  <c r="AL733" i="1"/>
  <c r="AZ733" i="1"/>
  <c r="AD733" i="1"/>
  <c r="BE733" i="1" l="1"/>
  <c r="AR733" i="1"/>
  <c r="AE733" i="1"/>
  <c r="AG733" i="1"/>
  <c r="AF733" i="1" s="1"/>
  <c r="AH733" i="1" l="1"/>
  <c r="AU733" i="1"/>
  <c r="AV733" i="1" s="1"/>
  <c r="AI733" i="1"/>
  <c r="AJ733" i="1"/>
  <c r="BF733" i="1"/>
  <c r="BS733" i="1"/>
  <c r="BT733" i="1" s="1"/>
  <c r="BI733" i="1" l="1"/>
  <c r="BJ733" i="1" s="1"/>
  <c r="BW733" i="1"/>
  <c r="BX733" i="1" s="1"/>
  <c r="AM733" i="1"/>
  <c r="AO733" i="1" s="1"/>
  <c r="AP733" i="1" s="1"/>
  <c r="AS733" i="1" l="1"/>
  <c r="AT733" i="1" l="1"/>
  <c r="AW733" i="1" s="1"/>
  <c r="BA733" i="1" l="1"/>
  <c r="BC733" i="1" s="1"/>
  <c r="BD733" i="1" s="1"/>
  <c r="AX733" i="1"/>
  <c r="BG733" i="1" l="1"/>
  <c r="BH733" i="1" l="1"/>
  <c r="BL733" i="1" s="1"/>
  <c r="BK733" i="1" l="1"/>
  <c r="BO733" i="1" l="1"/>
  <c r="BQ733" i="1" s="1"/>
  <c r="BR733" i="1" s="1"/>
  <c r="BU733" i="1" l="1"/>
  <c r="BV733" i="1" l="1"/>
  <c r="BZ733" i="1" s="1"/>
  <c r="N734" i="1" s="1"/>
  <c r="BB734" i="1" l="1"/>
  <c r="AN734" i="1"/>
  <c r="BP734" i="1"/>
  <c r="K734" i="1"/>
  <c r="BY733" i="1"/>
  <c r="M734" i="1" s="1"/>
  <c r="Z734" i="1" l="1"/>
  <c r="L734" i="1"/>
  <c r="J734" i="1"/>
  <c r="AZ734" i="1" l="1"/>
  <c r="AL734" i="1"/>
  <c r="BN734" i="1"/>
  <c r="AD734" i="1"/>
  <c r="AC734" i="1"/>
  <c r="AQ734" i="1" s="1"/>
  <c r="AB734" i="1"/>
  <c r="AA734" i="1"/>
  <c r="BE734" i="1" l="1"/>
  <c r="AR734" i="1"/>
  <c r="AE734" i="1"/>
  <c r="AG734" i="1"/>
  <c r="AF734" i="1" s="1"/>
  <c r="AU734" i="1" l="1"/>
  <c r="AV734" i="1" s="1"/>
  <c r="AJ734" i="1"/>
  <c r="AI734" i="1"/>
  <c r="AH734" i="1"/>
  <c r="BS734" i="1"/>
  <c r="BT734" i="1" s="1"/>
  <c r="BF734" i="1"/>
  <c r="BI734" i="1" l="1"/>
  <c r="BJ734" i="1" s="1"/>
  <c r="BW734" i="1"/>
  <c r="BX734" i="1" s="1"/>
  <c r="AM734" i="1"/>
  <c r="AO734" i="1" s="1"/>
  <c r="AP734" i="1" s="1"/>
  <c r="AS734" i="1" l="1"/>
  <c r="AT734" i="1" l="1"/>
  <c r="AX734" i="1" s="1"/>
  <c r="AW734" i="1" l="1"/>
  <c r="BA734" i="1" l="1"/>
  <c r="BC734" i="1" s="1"/>
  <c r="BD734" i="1" s="1"/>
  <c r="BG734" i="1" l="1"/>
  <c r="BH734" i="1" l="1"/>
  <c r="BL734" i="1" s="1"/>
  <c r="BK734" i="1" l="1"/>
  <c r="BO734" i="1" l="1"/>
  <c r="BQ734" i="1" s="1"/>
  <c r="BR734" i="1" s="1"/>
  <c r="BU734" i="1" l="1"/>
  <c r="BV734" i="1" l="1"/>
  <c r="BZ734" i="1" s="1"/>
  <c r="N735" i="1" s="1"/>
  <c r="BP735" i="1" l="1"/>
  <c r="BB735" i="1"/>
  <c r="AN735" i="1"/>
  <c r="K735" i="1"/>
  <c r="BY734" i="1"/>
  <c r="M735" i="1" s="1"/>
  <c r="Z735" i="1" l="1"/>
  <c r="L735" i="1"/>
  <c r="J735" i="1"/>
  <c r="AZ735" i="1" l="1"/>
  <c r="AL735" i="1"/>
  <c r="AD735" i="1"/>
  <c r="AC735" i="1"/>
  <c r="AQ735" i="1" s="1"/>
  <c r="BN735" i="1"/>
  <c r="AB735" i="1"/>
  <c r="AA735" i="1"/>
  <c r="BE735" i="1" l="1"/>
  <c r="AR735" i="1"/>
  <c r="AG735" i="1"/>
  <c r="AF735" i="1" s="1"/>
  <c r="AE735" i="1"/>
  <c r="AU735" i="1" l="1"/>
  <c r="AV735" i="1" s="1"/>
  <c r="AJ735" i="1"/>
  <c r="AI735" i="1"/>
  <c r="AH735" i="1"/>
  <c r="BS735" i="1"/>
  <c r="BT735" i="1" s="1"/>
  <c r="BF735" i="1"/>
  <c r="BI735" i="1" l="1"/>
  <c r="BJ735" i="1" s="1"/>
  <c r="AM735" i="1"/>
  <c r="AO735" i="1" s="1"/>
  <c r="AP735" i="1" s="1"/>
  <c r="BW735" i="1"/>
  <c r="BX735" i="1" s="1"/>
  <c r="AS735" i="1" l="1"/>
  <c r="AT735" i="1" l="1"/>
  <c r="AW735" i="1" s="1"/>
  <c r="BA735" i="1" l="1"/>
  <c r="BC735" i="1" s="1"/>
  <c r="BD735" i="1" s="1"/>
  <c r="AX735" i="1"/>
  <c r="BG735" i="1" l="1"/>
  <c r="BH735" i="1" s="1"/>
  <c r="BK735" i="1" l="1"/>
  <c r="BL735" i="1"/>
  <c r="BO735" i="1" l="1"/>
  <c r="BQ735" i="1" s="1"/>
  <c r="BR735" i="1" s="1"/>
  <c r="BU735" i="1" l="1"/>
  <c r="BV735" i="1" l="1"/>
  <c r="BY735" i="1" s="1"/>
  <c r="M736" i="1" s="1"/>
  <c r="J736" i="1" l="1"/>
  <c r="BZ735" i="1"/>
  <c r="N736" i="1" s="1"/>
  <c r="Z736" i="1" s="1"/>
  <c r="AA736" i="1" l="1"/>
  <c r="AB736" i="1"/>
  <c r="L736" i="1"/>
  <c r="AN736" i="1"/>
  <c r="BP736" i="1"/>
  <c r="BB736" i="1"/>
  <c r="K736" i="1"/>
  <c r="AD736" i="1" l="1"/>
  <c r="BN736" i="1"/>
  <c r="AZ736" i="1"/>
  <c r="AC736" i="1"/>
  <c r="AQ736" i="1" s="1"/>
  <c r="AL736" i="1"/>
  <c r="BE736" i="1" l="1"/>
  <c r="AR736" i="1"/>
  <c r="AG736" i="1"/>
  <c r="AF736" i="1" s="1"/>
  <c r="AE736" i="1"/>
  <c r="AI736" i="1" l="1"/>
  <c r="AJ736" i="1"/>
  <c r="AH736" i="1"/>
  <c r="AU736" i="1"/>
  <c r="AV736" i="1" s="1"/>
  <c r="BS736" i="1"/>
  <c r="BT736" i="1" s="1"/>
  <c r="BF736" i="1"/>
  <c r="BI736" i="1" l="1"/>
  <c r="BJ736" i="1" s="1"/>
  <c r="BW736" i="1"/>
  <c r="BX736" i="1" s="1"/>
  <c r="AM736" i="1"/>
  <c r="AO736" i="1" s="1"/>
  <c r="AP736" i="1" s="1"/>
  <c r="AS736" i="1" l="1"/>
  <c r="AT736" i="1" l="1"/>
  <c r="AW736" i="1" s="1"/>
  <c r="BA736" i="1" l="1"/>
  <c r="BC736" i="1" s="1"/>
  <c r="BD736" i="1" s="1"/>
  <c r="AX736" i="1"/>
  <c r="BG736" i="1" l="1"/>
  <c r="BH736" i="1" s="1"/>
  <c r="BL736" i="1" l="1"/>
  <c r="BK736" i="1"/>
  <c r="BO736" i="1" l="1"/>
  <c r="BQ736" i="1" s="1"/>
  <c r="BR736" i="1" s="1"/>
  <c r="BU736" i="1" l="1"/>
  <c r="BV736" i="1" l="1"/>
  <c r="BY736" i="1" s="1"/>
  <c r="M737" i="1" s="1"/>
  <c r="J737" i="1" l="1"/>
  <c r="BZ736" i="1"/>
  <c r="N737" i="1" s="1"/>
  <c r="AN737" i="1" l="1"/>
  <c r="BB737" i="1"/>
  <c r="BP737" i="1"/>
  <c r="K737" i="1"/>
  <c r="Z737" i="1"/>
  <c r="L737" i="1"/>
  <c r="AZ737" i="1" l="1"/>
  <c r="AL737" i="1"/>
  <c r="AD737" i="1"/>
  <c r="BN737" i="1"/>
  <c r="AC737" i="1"/>
  <c r="AQ737" i="1" s="1"/>
  <c r="AA737" i="1"/>
  <c r="AB737" i="1"/>
  <c r="AE737" i="1" l="1"/>
  <c r="AG737" i="1"/>
  <c r="AF737" i="1" s="1"/>
  <c r="BE737" i="1"/>
  <c r="AR737" i="1"/>
  <c r="AH737" i="1" l="1"/>
  <c r="AU737" i="1"/>
  <c r="AV737" i="1" s="1"/>
  <c r="BF737" i="1"/>
  <c r="BS737" i="1"/>
  <c r="BT737" i="1" s="1"/>
  <c r="AJ737" i="1"/>
  <c r="AI737" i="1"/>
  <c r="BW737" i="1" l="1"/>
  <c r="BX737" i="1" s="1"/>
  <c r="AM737" i="1"/>
  <c r="AO737" i="1" s="1"/>
  <c r="AP737" i="1" s="1"/>
  <c r="BI737" i="1"/>
  <c r="BJ737" i="1" s="1"/>
  <c r="AS737" i="1" l="1"/>
  <c r="AT737" i="1" l="1"/>
  <c r="AX737" i="1" s="1"/>
  <c r="AW737" i="1" l="1"/>
  <c r="BA737" i="1" l="1"/>
  <c r="BC737" i="1" s="1"/>
  <c r="BD737" i="1" s="1"/>
  <c r="BG737" i="1" l="1"/>
  <c r="BH737" i="1" l="1"/>
  <c r="BL737" i="1" s="1"/>
  <c r="BK737" i="1" l="1"/>
  <c r="BO737" i="1" l="1"/>
  <c r="BQ737" i="1" s="1"/>
  <c r="BR737" i="1" s="1"/>
  <c r="BU737" i="1" l="1"/>
  <c r="BV737" i="1" l="1"/>
  <c r="BY737" i="1" s="1"/>
  <c r="M738" i="1" s="1"/>
  <c r="J738" i="1" l="1"/>
  <c r="BZ737" i="1"/>
  <c r="N738" i="1" s="1"/>
  <c r="L738" i="1" s="1"/>
  <c r="AD738" i="1" l="1"/>
  <c r="AC738" i="1"/>
  <c r="AQ738" i="1" s="1"/>
  <c r="BN738" i="1"/>
  <c r="AZ738" i="1"/>
  <c r="AL738" i="1"/>
  <c r="BP738" i="1"/>
  <c r="BB738" i="1"/>
  <c r="AN738" i="1"/>
  <c r="K738" i="1"/>
  <c r="Z738" i="1"/>
  <c r="AA738" i="1" l="1"/>
  <c r="AB738" i="1"/>
  <c r="AR738" i="1"/>
  <c r="BE738" i="1"/>
  <c r="AG738" i="1"/>
  <c r="AF738" i="1" s="1"/>
  <c r="AE738" i="1"/>
  <c r="AH738" i="1" l="1"/>
  <c r="AI738" i="1"/>
  <c r="AJ738" i="1"/>
  <c r="AU738" i="1"/>
  <c r="AV738" i="1" s="1"/>
  <c r="BF738" i="1"/>
  <c r="BS738" i="1"/>
  <c r="BT738" i="1" s="1"/>
  <c r="BW738" i="1" l="1"/>
  <c r="BX738" i="1" s="1"/>
  <c r="AM738" i="1"/>
  <c r="AO738" i="1" s="1"/>
  <c r="AP738" i="1" s="1"/>
  <c r="BI738" i="1"/>
  <c r="BJ738" i="1" s="1"/>
  <c r="AS738" i="1" l="1"/>
  <c r="AT738" i="1" l="1"/>
  <c r="AX738" i="1" s="1"/>
  <c r="AW738" i="1" l="1"/>
  <c r="BA738" i="1" l="1"/>
  <c r="BC738" i="1" s="1"/>
  <c r="BD738" i="1" s="1"/>
  <c r="BG738" i="1" l="1"/>
  <c r="BH738" i="1" l="1"/>
  <c r="BL738" i="1" s="1"/>
  <c r="BK738" i="1" l="1"/>
  <c r="BO738" i="1" l="1"/>
  <c r="BQ738" i="1" s="1"/>
  <c r="BR738" i="1" s="1"/>
  <c r="BU738" i="1" l="1"/>
  <c r="BV738" i="1" l="1"/>
  <c r="BY738" i="1" s="1"/>
  <c r="M739" i="1" s="1"/>
  <c r="J739" i="1" l="1"/>
  <c r="BZ738" i="1"/>
  <c r="N739" i="1" s="1"/>
  <c r="AN739" i="1" l="1"/>
  <c r="BP739" i="1"/>
  <c r="BB739" i="1"/>
  <c r="K739" i="1"/>
  <c r="Z739" i="1"/>
  <c r="L739" i="1"/>
  <c r="AA739" i="1" l="1"/>
  <c r="AB739" i="1"/>
  <c r="AZ739" i="1"/>
  <c r="AC739" i="1"/>
  <c r="AQ739" i="1" s="1"/>
  <c r="AD739" i="1"/>
  <c r="BN739" i="1"/>
  <c r="AL739" i="1"/>
  <c r="BE739" i="1" l="1"/>
  <c r="AR739" i="1"/>
  <c r="AE739" i="1"/>
  <c r="AG739" i="1"/>
  <c r="AF739" i="1" s="1"/>
  <c r="AH739" i="1" l="1"/>
  <c r="AJ739" i="1"/>
  <c r="AI739" i="1"/>
  <c r="AU739" i="1"/>
  <c r="AV739" i="1" s="1"/>
  <c r="BS739" i="1"/>
  <c r="BT739" i="1" s="1"/>
  <c r="BF739" i="1"/>
  <c r="BW739" i="1" l="1"/>
  <c r="BX739" i="1" s="1"/>
  <c r="AM739" i="1"/>
  <c r="AO739" i="1" s="1"/>
  <c r="AP739" i="1" s="1"/>
  <c r="BI739" i="1"/>
  <c r="BJ739" i="1" s="1"/>
  <c r="AS739" i="1" l="1"/>
  <c r="AT739" i="1" l="1"/>
  <c r="AX739" i="1" s="1"/>
  <c r="AW739" i="1" l="1"/>
  <c r="BA739" i="1" l="1"/>
  <c r="BC739" i="1" s="1"/>
  <c r="BD739" i="1" s="1"/>
  <c r="BG739" i="1" l="1"/>
  <c r="BH739" i="1" l="1"/>
  <c r="BK739" i="1" s="1"/>
  <c r="BO739" i="1" l="1"/>
  <c r="BQ739" i="1" s="1"/>
  <c r="BR739" i="1" s="1"/>
  <c r="BL739" i="1"/>
  <c r="BU739" i="1" l="1"/>
  <c r="BV739" i="1" l="1"/>
  <c r="BY739" i="1" s="1"/>
  <c r="M740" i="1" s="1"/>
  <c r="J740" i="1" l="1"/>
  <c r="BZ739" i="1"/>
  <c r="N740" i="1" s="1"/>
  <c r="BP740" i="1" l="1"/>
  <c r="BB740" i="1"/>
  <c r="AN740" i="1"/>
  <c r="K740" i="1"/>
  <c r="L740" i="1"/>
  <c r="Z740" i="1"/>
  <c r="AB740" i="1" l="1"/>
  <c r="AA740" i="1"/>
  <c r="AL740" i="1"/>
  <c r="BN740" i="1"/>
  <c r="AD740" i="1"/>
  <c r="AC740" i="1"/>
  <c r="AQ740" i="1" s="1"/>
  <c r="AZ740" i="1"/>
  <c r="AE740" i="1" l="1"/>
  <c r="AG740" i="1"/>
  <c r="AF740" i="1" s="1"/>
  <c r="BE740" i="1"/>
  <c r="AR740" i="1"/>
  <c r="AU740" i="1" l="1"/>
  <c r="AV740" i="1" s="1"/>
  <c r="BF740" i="1"/>
  <c r="BS740" i="1"/>
  <c r="BT740" i="1" s="1"/>
  <c r="AH740" i="1"/>
  <c r="AJ740" i="1"/>
  <c r="AI740" i="1"/>
  <c r="AM740" i="1" l="1"/>
  <c r="AO740" i="1" s="1"/>
  <c r="AP740" i="1" s="1"/>
  <c r="BW740" i="1"/>
  <c r="BX740" i="1" s="1"/>
  <c r="BI740" i="1"/>
  <c r="BJ740" i="1" s="1"/>
  <c r="AS740" i="1" l="1"/>
  <c r="AT740" i="1" l="1"/>
  <c r="AX740" i="1" s="1"/>
  <c r="AW740" i="1" l="1"/>
  <c r="BA740" i="1" l="1"/>
  <c r="BC740" i="1" s="1"/>
  <c r="BD740" i="1" s="1"/>
  <c r="BG740" i="1" l="1"/>
  <c r="BH740" i="1" l="1"/>
  <c r="BL740" i="1" s="1"/>
  <c r="BK740" i="1" l="1"/>
  <c r="BO740" i="1" l="1"/>
  <c r="BQ740" i="1" s="1"/>
  <c r="BR740" i="1" s="1"/>
  <c r="BU740" i="1" l="1"/>
  <c r="BV740" i="1" l="1"/>
  <c r="BY740" i="1" s="1"/>
  <c r="M741" i="1" s="1"/>
  <c r="J741" i="1" l="1"/>
  <c r="BZ740" i="1"/>
  <c r="N741" i="1" s="1"/>
  <c r="L741" i="1" s="1"/>
  <c r="AC741" i="1" l="1"/>
  <c r="AQ741" i="1" s="1"/>
  <c r="BN741" i="1"/>
  <c r="AL741" i="1"/>
  <c r="AZ741" i="1"/>
  <c r="AD741" i="1"/>
  <c r="BP741" i="1"/>
  <c r="BB741" i="1"/>
  <c r="AN741" i="1"/>
  <c r="K741" i="1"/>
  <c r="Z741" i="1"/>
  <c r="AG741" i="1" l="1"/>
  <c r="AB741" i="1"/>
  <c r="AE741" i="1" s="1"/>
  <c r="AA741" i="1"/>
  <c r="AR741" i="1"/>
  <c r="BE741" i="1"/>
  <c r="AU741" i="1" l="1"/>
  <c r="AV741" i="1" s="1"/>
  <c r="BS741" i="1"/>
  <c r="BT741" i="1" s="1"/>
  <c r="BF741" i="1"/>
  <c r="AF741" i="1"/>
  <c r="AJ741" i="1" s="1"/>
  <c r="AH741" i="1"/>
  <c r="BI741" i="1" l="1"/>
  <c r="BJ741" i="1" s="1"/>
  <c r="BW741" i="1"/>
  <c r="BX741" i="1" s="1"/>
  <c r="AI741" i="1"/>
  <c r="AM741" i="1" l="1"/>
  <c r="AO741" i="1" s="1"/>
  <c r="AP741" i="1" s="1"/>
  <c r="AS741" i="1" l="1"/>
  <c r="AT741" i="1" l="1"/>
  <c r="AX741" i="1" s="1"/>
  <c r="AW741" i="1" l="1"/>
  <c r="BA741" i="1" l="1"/>
  <c r="BC741" i="1" s="1"/>
  <c r="BD741" i="1" s="1"/>
  <c r="BG741" i="1" l="1"/>
  <c r="BH741" i="1" l="1"/>
  <c r="BK741" i="1" s="1"/>
  <c r="BO741" i="1" l="1"/>
  <c r="BQ741" i="1" s="1"/>
  <c r="BR741" i="1" s="1"/>
  <c r="BL741" i="1"/>
  <c r="BU741" i="1" l="1"/>
  <c r="BV741" i="1" l="1"/>
  <c r="BZ741" i="1" s="1"/>
  <c r="N742" i="1" s="1"/>
  <c r="AN742" i="1" l="1"/>
  <c r="BB742" i="1"/>
  <c r="BP742" i="1"/>
  <c r="K742" i="1"/>
  <c r="BY741" i="1"/>
  <c r="M742" i="1" s="1"/>
  <c r="Z742" i="1" l="1"/>
  <c r="L742" i="1"/>
  <c r="J742" i="1"/>
  <c r="AZ742" i="1" l="1"/>
  <c r="AC742" i="1"/>
  <c r="AQ742" i="1" s="1"/>
  <c r="BN742" i="1"/>
  <c r="AD742" i="1"/>
  <c r="AL742" i="1"/>
  <c r="AA742" i="1"/>
  <c r="AB742" i="1"/>
  <c r="BE742" i="1" l="1"/>
  <c r="AR742" i="1"/>
  <c r="AG742" i="1"/>
  <c r="AF742" i="1" s="1"/>
  <c r="AE742" i="1"/>
  <c r="AJ742" i="1" l="1"/>
  <c r="AI742" i="1"/>
  <c r="AH742" i="1"/>
  <c r="AU742" i="1"/>
  <c r="AV742" i="1" s="1"/>
  <c r="BS742" i="1"/>
  <c r="BT742" i="1" s="1"/>
  <c r="BF742" i="1"/>
  <c r="BI742" i="1" l="1"/>
  <c r="BJ742" i="1" s="1"/>
  <c r="AM742" i="1"/>
  <c r="AO742" i="1" s="1"/>
  <c r="AP742" i="1" s="1"/>
  <c r="BW742" i="1"/>
  <c r="BX742" i="1" s="1"/>
  <c r="AS742" i="1" l="1"/>
  <c r="AT742" i="1" l="1"/>
  <c r="AW742" i="1" s="1"/>
  <c r="BA742" i="1" l="1"/>
  <c r="BC742" i="1" s="1"/>
  <c r="BD742" i="1" s="1"/>
  <c r="AX742" i="1"/>
  <c r="BG742" i="1" l="1"/>
  <c r="BH742" i="1" s="1"/>
  <c r="BL742" i="1" l="1"/>
  <c r="BK742" i="1"/>
  <c r="BO742" i="1" l="1"/>
  <c r="BQ742" i="1" s="1"/>
  <c r="BR742" i="1" s="1"/>
  <c r="BU742" i="1" l="1"/>
  <c r="BV742" i="1" l="1"/>
  <c r="BY742" i="1" s="1"/>
  <c r="M743" i="1" s="1"/>
  <c r="J743" i="1" l="1"/>
  <c r="BZ742" i="1"/>
  <c r="N743" i="1" s="1"/>
  <c r="AN743" i="1" l="1"/>
  <c r="BB743" i="1"/>
  <c r="BP743" i="1"/>
  <c r="K743" i="1"/>
  <c r="Z743" i="1"/>
  <c r="L743" i="1"/>
  <c r="AB743" i="1" l="1"/>
  <c r="AA743" i="1"/>
  <c r="AZ743" i="1"/>
  <c r="AL743" i="1"/>
  <c r="BN743" i="1"/>
  <c r="AC743" i="1"/>
  <c r="AQ743" i="1" s="1"/>
  <c r="AD743" i="1"/>
  <c r="AE743" i="1" l="1"/>
  <c r="AG743" i="1"/>
  <c r="AF743" i="1" s="1"/>
  <c r="BE743" i="1"/>
  <c r="AR743" i="1"/>
  <c r="BS743" i="1" l="1"/>
  <c r="BT743" i="1" s="1"/>
  <c r="BF743" i="1"/>
  <c r="AH743" i="1"/>
  <c r="AU743" i="1"/>
  <c r="AV743" i="1" s="1"/>
  <c r="AI743" i="1"/>
  <c r="AJ743" i="1"/>
  <c r="BI743" i="1" l="1"/>
  <c r="BJ743" i="1" s="1"/>
  <c r="AM743" i="1"/>
  <c r="AO743" i="1" s="1"/>
  <c r="AP743" i="1" s="1"/>
  <c r="BW743" i="1"/>
  <c r="BX743" i="1" s="1"/>
  <c r="AS743" i="1" l="1"/>
  <c r="AT743" i="1" l="1"/>
  <c r="AX743" i="1" s="1"/>
  <c r="AW743" i="1" l="1"/>
  <c r="BA743" i="1" l="1"/>
  <c r="BC743" i="1" s="1"/>
  <c r="BD743" i="1" s="1"/>
  <c r="BG743" i="1" l="1"/>
  <c r="BH743" i="1" l="1"/>
  <c r="BL743" i="1" s="1"/>
  <c r="BK743" i="1" l="1"/>
  <c r="BO743" i="1" l="1"/>
  <c r="BQ743" i="1" s="1"/>
  <c r="BR743" i="1" s="1"/>
  <c r="BU743" i="1" l="1"/>
  <c r="BV743" i="1" l="1"/>
  <c r="BY743" i="1" s="1"/>
  <c r="M744" i="1" s="1"/>
  <c r="J744" i="1" l="1"/>
  <c r="BZ743" i="1"/>
  <c r="N744" i="1" s="1"/>
  <c r="BP744" i="1" l="1"/>
  <c r="BB744" i="1"/>
  <c r="AN744" i="1"/>
  <c r="K744" i="1"/>
  <c r="L744" i="1"/>
  <c r="Z744" i="1"/>
  <c r="AB744" i="1" l="1"/>
  <c r="AA744" i="1"/>
  <c r="BN744" i="1"/>
  <c r="AL744" i="1"/>
  <c r="AZ744" i="1"/>
  <c r="AD744" i="1"/>
  <c r="AC744" i="1"/>
  <c r="AQ744" i="1" s="1"/>
  <c r="AE744" i="1" l="1"/>
  <c r="AG744" i="1"/>
  <c r="AF744" i="1" s="1"/>
  <c r="AR744" i="1"/>
  <c r="BE744" i="1"/>
  <c r="BS744" i="1" l="1"/>
  <c r="BT744" i="1" s="1"/>
  <c r="BF744" i="1"/>
  <c r="AU744" i="1"/>
  <c r="AV744" i="1" s="1"/>
  <c r="AI744" i="1"/>
  <c r="AJ744" i="1"/>
  <c r="AH744" i="1"/>
  <c r="AM744" i="1" l="1"/>
  <c r="AO744" i="1" s="1"/>
  <c r="AP744" i="1" s="1"/>
  <c r="BI744" i="1"/>
  <c r="BJ744" i="1" s="1"/>
  <c r="BW744" i="1"/>
  <c r="BX744" i="1" s="1"/>
  <c r="AS744" i="1" l="1"/>
  <c r="AT744" i="1" l="1"/>
  <c r="AX744" i="1" s="1"/>
  <c r="AW744" i="1" l="1"/>
  <c r="BA744" i="1" l="1"/>
  <c r="BC744" i="1" s="1"/>
  <c r="BD744" i="1" s="1"/>
  <c r="BG744" i="1" l="1"/>
  <c r="BH744" i="1" l="1"/>
  <c r="BL744" i="1" s="1"/>
  <c r="BK744" i="1" l="1"/>
  <c r="BO744" i="1" l="1"/>
  <c r="BQ744" i="1" s="1"/>
  <c r="BR744" i="1" s="1"/>
  <c r="BU744" i="1" l="1"/>
  <c r="BV744" i="1" l="1"/>
  <c r="BY744" i="1" s="1"/>
  <c r="M745" i="1" s="1"/>
  <c r="J745" i="1" l="1"/>
  <c r="BZ744" i="1"/>
  <c r="N745" i="1" s="1"/>
  <c r="AN745" i="1" l="1"/>
  <c r="BB745" i="1"/>
  <c r="BP745" i="1"/>
  <c r="K745" i="1"/>
  <c r="Z745" i="1"/>
  <c r="L745" i="1"/>
  <c r="AA745" i="1" l="1"/>
  <c r="AB745" i="1"/>
  <c r="AL745" i="1"/>
  <c r="BN745" i="1"/>
  <c r="AD745" i="1"/>
  <c r="AZ745" i="1"/>
  <c r="AC745" i="1"/>
  <c r="AQ745" i="1" s="1"/>
  <c r="BE745" i="1" l="1"/>
  <c r="AR745" i="1"/>
  <c r="AG745" i="1"/>
  <c r="AF745" i="1" s="1"/>
  <c r="AE745" i="1"/>
  <c r="AJ745" i="1" l="1"/>
  <c r="AI745" i="1"/>
  <c r="AU745" i="1"/>
  <c r="AV745" i="1" s="1"/>
  <c r="AH745" i="1"/>
  <c r="BS745" i="1"/>
  <c r="BT745" i="1" s="1"/>
  <c r="BF745" i="1"/>
  <c r="BW745" i="1" l="1"/>
  <c r="BX745" i="1" s="1"/>
  <c r="AM745" i="1"/>
  <c r="AO745" i="1" s="1"/>
  <c r="AP745" i="1" s="1"/>
  <c r="BI745" i="1"/>
  <c r="BJ745" i="1" s="1"/>
  <c r="AS745" i="1" l="1"/>
  <c r="AT745" i="1" l="1"/>
  <c r="AX745" i="1" s="1"/>
  <c r="AW745" i="1" l="1"/>
  <c r="BA745" i="1" l="1"/>
  <c r="BC745" i="1" s="1"/>
  <c r="BD745" i="1" s="1"/>
  <c r="BG745" i="1" l="1"/>
  <c r="BH745" i="1" l="1"/>
  <c r="BL745" i="1" s="1"/>
  <c r="BK745" i="1" l="1"/>
  <c r="BO745" i="1" l="1"/>
  <c r="BQ745" i="1" s="1"/>
  <c r="BR745" i="1" s="1"/>
  <c r="BU745" i="1" l="1"/>
  <c r="BV745" i="1" l="1"/>
  <c r="BY745" i="1" s="1"/>
  <c r="M746" i="1" s="1"/>
  <c r="J746" i="1" l="1"/>
  <c r="BZ745" i="1"/>
  <c r="N746" i="1" s="1"/>
  <c r="L746" i="1" s="1"/>
  <c r="AZ746" i="1" l="1"/>
  <c r="AL746" i="1"/>
  <c r="AC746" i="1"/>
  <c r="AQ746" i="1" s="1"/>
  <c r="BN746" i="1"/>
  <c r="AD746" i="1"/>
  <c r="AN746" i="1"/>
  <c r="BB746" i="1"/>
  <c r="BP746" i="1"/>
  <c r="K746" i="1"/>
  <c r="Z746" i="1"/>
  <c r="BE746" i="1" l="1"/>
  <c r="AR746" i="1"/>
  <c r="AB746" i="1"/>
  <c r="AE746" i="1" s="1"/>
  <c r="AA746" i="1"/>
  <c r="AG746" i="1"/>
  <c r="AF746" i="1" l="1"/>
  <c r="AJ746" i="1"/>
  <c r="AI746" i="1"/>
  <c r="AU746" i="1"/>
  <c r="AV746" i="1" s="1"/>
  <c r="AH746" i="1"/>
  <c r="BF746" i="1"/>
  <c r="BS746" i="1"/>
  <c r="BT746" i="1" s="1"/>
  <c r="BI746" i="1" l="1"/>
  <c r="BJ746" i="1" s="1"/>
  <c r="AM746" i="1"/>
  <c r="AO746" i="1" s="1"/>
  <c r="AP746" i="1" s="1"/>
  <c r="BW746" i="1"/>
  <c r="BX746" i="1" s="1"/>
  <c r="AS746" i="1" l="1"/>
  <c r="AT746" i="1" l="1"/>
  <c r="AW746" i="1" s="1"/>
  <c r="BA746" i="1" l="1"/>
  <c r="BC746" i="1" s="1"/>
  <c r="BD746" i="1" s="1"/>
  <c r="AX746" i="1"/>
  <c r="BG746" i="1" l="1"/>
  <c r="BH746" i="1" s="1"/>
  <c r="BL746" i="1" l="1"/>
  <c r="BK746" i="1"/>
  <c r="BO746" i="1" l="1"/>
  <c r="BQ746" i="1" s="1"/>
  <c r="BR746" i="1" s="1"/>
  <c r="BU746" i="1" l="1"/>
  <c r="BV746" i="1" l="1"/>
  <c r="BZ746" i="1" s="1"/>
  <c r="N747" i="1" s="1"/>
  <c r="BP747" i="1" l="1"/>
  <c r="BB747" i="1"/>
  <c r="AN747" i="1"/>
  <c r="K747" i="1"/>
  <c r="BY746" i="1"/>
  <c r="M747" i="1" s="1"/>
  <c r="Z747" i="1" l="1"/>
  <c r="L747" i="1"/>
  <c r="J747" i="1"/>
  <c r="AD747" i="1" l="1"/>
  <c r="AC747" i="1"/>
  <c r="AQ747" i="1" s="1"/>
  <c r="BN747" i="1"/>
  <c r="AZ747" i="1"/>
  <c r="AL747" i="1"/>
  <c r="AB747" i="1"/>
  <c r="AA747" i="1"/>
  <c r="AR747" i="1" l="1"/>
  <c r="BE747" i="1"/>
  <c r="AE747" i="1"/>
  <c r="AG747" i="1"/>
  <c r="AF747" i="1" s="1"/>
  <c r="AI747" i="1" l="1"/>
  <c r="AJ747" i="1"/>
  <c r="BF747" i="1"/>
  <c r="BS747" i="1"/>
  <c r="BT747" i="1" s="1"/>
  <c r="AH747" i="1"/>
  <c r="AU747" i="1"/>
  <c r="AV747" i="1" s="1"/>
  <c r="BI747" i="1" l="1"/>
  <c r="BJ747" i="1" s="1"/>
  <c r="BW747" i="1"/>
  <c r="BX747" i="1" s="1"/>
  <c r="AM747" i="1"/>
  <c r="AO747" i="1" s="1"/>
  <c r="AP747" i="1" s="1"/>
  <c r="AS747" i="1" l="1"/>
  <c r="AT747" i="1" l="1"/>
  <c r="AX747" i="1" s="1"/>
  <c r="AW747" i="1" l="1"/>
  <c r="BA747" i="1" l="1"/>
  <c r="BC747" i="1" s="1"/>
  <c r="BD747" i="1" s="1"/>
  <c r="BG747" i="1" l="1"/>
  <c r="BH747" i="1" l="1"/>
  <c r="BL747" i="1" s="1"/>
  <c r="BK747" i="1" l="1"/>
  <c r="BO747" i="1" l="1"/>
  <c r="BQ747" i="1" s="1"/>
  <c r="BR747" i="1" s="1"/>
  <c r="BU747" i="1" l="1"/>
  <c r="BV747" i="1" l="1"/>
  <c r="BZ747" i="1" s="1"/>
  <c r="N748" i="1" s="1"/>
  <c r="AN748" i="1" l="1"/>
  <c r="BP748" i="1"/>
  <c r="BB748" i="1"/>
  <c r="K748" i="1"/>
  <c r="BY747" i="1"/>
  <c r="M748" i="1" s="1"/>
  <c r="Z748" i="1" l="1"/>
  <c r="L748" i="1"/>
  <c r="J748" i="1"/>
  <c r="AB748" i="1" l="1"/>
  <c r="AA748" i="1"/>
  <c r="BN748" i="1"/>
  <c r="AL748" i="1"/>
  <c r="AD748" i="1"/>
  <c r="AC748" i="1"/>
  <c r="AQ748" i="1" s="1"/>
  <c r="AZ748" i="1"/>
  <c r="AR748" i="1" l="1"/>
  <c r="BE748" i="1"/>
  <c r="AG748" i="1"/>
  <c r="AF748" i="1" s="1"/>
  <c r="AE748" i="1"/>
  <c r="AH748" i="1" l="1"/>
  <c r="BS748" i="1"/>
  <c r="BT748" i="1" s="1"/>
  <c r="BF748" i="1"/>
  <c r="AJ748" i="1"/>
  <c r="AI748" i="1"/>
  <c r="AU748" i="1"/>
  <c r="AV748" i="1" s="1"/>
  <c r="AM748" i="1" l="1"/>
  <c r="AO748" i="1" s="1"/>
  <c r="AP748" i="1" s="1"/>
  <c r="BW748" i="1"/>
  <c r="BX748" i="1" s="1"/>
  <c r="BI748" i="1"/>
  <c r="BJ748" i="1" s="1"/>
  <c r="AS748" i="1" l="1"/>
  <c r="AT748" i="1" l="1"/>
  <c r="AX748" i="1" s="1"/>
  <c r="AW748" i="1" l="1"/>
  <c r="BA748" i="1" l="1"/>
  <c r="BC748" i="1" s="1"/>
  <c r="BD748" i="1" s="1"/>
  <c r="BG748" i="1" l="1"/>
  <c r="BH748" i="1" l="1"/>
  <c r="BL748" i="1" s="1"/>
  <c r="BK748" i="1" l="1"/>
  <c r="BO748" i="1" l="1"/>
  <c r="BQ748" i="1" s="1"/>
  <c r="BR748" i="1" s="1"/>
  <c r="BU748" i="1" l="1"/>
  <c r="BV748" i="1" l="1"/>
  <c r="BY748" i="1" s="1"/>
  <c r="M749" i="1" s="1"/>
  <c r="J749" i="1" l="1"/>
  <c r="BZ748" i="1"/>
  <c r="N749" i="1" s="1"/>
  <c r="BB749" i="1" l="1"/>
  <c r="BP749" i="1"/>
  <c r="AN749" i="1"/>
  <c r="K749" i="1"/>
  <c r="L749" i="1"/>
  <c r="Z749" i="1"/>
  <c r="AA749" i="1" l="1"/>
  <c r="AB749" i="1"/>
  <c r="AZ749" i="1"/>
  <c r="AL749" i="1"/>
  <c r="AD749" i="1"/>
  <c r="AC749" i="1"/>
  <c r="AQ749" i="1" s="1"/>
  <c r="BN749" i="1"/>
  <c r="BE749" i="1" l="1"/>
  <c r="AR749" i="1"/>
  <c r="AE749" i="1"/>
  <c r="AG749" i="1"/>
  <c r="AF749" i="1" s="1"/>
  <c r="AH749" i="1" l="1"/>
  <c r="AU749" i="1"/>
  <c r="AV749" i="1" s="1"/>
  <c r="AJ749" i="1"/>
  <c r="AI749" i="1"/>
  <c r="BS749" i="1"/>
  <c r="BT749" i="1" s="1"/>
  <c r="BF749" i="1"/>
  <c r="BI749" i="1" l="1"/>
  <c r="BJ749" i="1" s="1"/>
  <c r="BW749" i="1"/>
  <c r="BX749" i="1" s="1"/>
  <c r="AM749" i="1"/>
  <c r="AO749" i="1" s="1"/>
  <c r="AP749" i="1" s="1"/>
  <c r="AS749" i="1" l="1"/>
  <c r="AT749" i="1" l="1"/>
  <c r="AX749" i="1" s="1"/>
  <c r="AW749" i="1" l="1"/>
  <c r="BA749" i="1" l="1"/>
  <c r="BC749" i="1" s="1"/>
  <c r="BD749" i="1" s="1"/>
  <c r="BG749" i="1" l="1"/>
  <c r="BH749" i="1" l="1"/>
  <c r="BL749" i="1" s="1"/>
  <c r="BK749" i="1" l="1"/>
  <c r="BO749" i="1" l="1"/>
  <c r="BQ749" i="1" s="1"/>
  <c r="BR749" i="1" s="1"/>
  <c r="BU749" i="1" l="1"/>
  <c r="BV749" i="1" l="1"/>
  <c r="BY749" i="1" s="1"/>
  <c r="M750" i="1" s="1"/>
  <c r="J750" i="1" l="1"/>
  <c r="BZ749" i="1"/>
  <c r="N750" i="1" s="1"/>
  <c r="BB750" i="1" l="1"/>
  <c r="AN750" i="1"/>
  <c r="BP750" i="1"/>
  <c r="K750" i="1"/>
  <c r="Z750" i="1"/>
  <c r="L750" i="1"/>
  <c r="AB750" i="1" l="1"/>
  <c r="AA750" i="1"/>
  <c r="BN750" i="1"/>
  <c r="AL750" i="1"/>
  <c r="AZ750" i="1"/>
  <c r="AD750" i="1"/>
  <c r="AC750" i="1"/>
  <c r="AQ750" i="1" s="1"/>
  <c r="AG750" i="1" l="1"/>
  <c r="AF750" i="1" s="1"/>
  <c r="AE750" i="1"/>
  <c r="AR750" i="1"/>
  <c r="BE750" i="1"/>
  <c r="AU750" i="1" l="1"/>
  <c r="AV750" i="1" s="1"/>
  <c r="BS750" i="1"/>
  <c r="BT750" i="1" s="1"/>
  <c r="BF750" i="1"/>
  <c r="AI750" i="1"/>
  <c r="AJ750" i="1"/>
  <c r="AH750" i="1"/>
  <c r="BI750" i="1" l="1"/>
  <c r="BJ750" i="1" s="1"/>
  <c r="BW750" i="1"/>
  <c r="BX750" i="1" s="1"/>
  <c r="AM750" i="1"/>
  <c r="AO750" i="1" s="1"/>
  <c r="AP750" i="1" s="1"/>
  <c r="AS750" i="1" l="1"/>
  <c r="AT750" i="1" l="1"/>
  <c r="AW750" i="1" s="1"/>
  <c r="BA750" i="1" l="1"/>
  <c r="BC750" i="1" s="1"/>
  <c r="BD750" i="1" s="1"/>
  <c r="AX750" i="1"/>
  <c r="BG750" i="1" l="1"/>
  <c r="BH750" i="1" s="1"/>
  <c r="BL750" i="1" l="1"/>
  <c r="BK750" i="1"/>
  <c r="BO750" i="1" l="1"/>
  <c r="BQ750" i="1" s="1"/>
  <c r="BR750" i="1" s="1"/>
  <c r="BU750" i="1" l="1"/>
  <c r="BV750" i="1" l="1"/>
  <c r="BZ750" i="1" s="1"/>
  <c r="N751" i="1" s="1"/>
  <c r="AN751" i="1" l="1"/>
  <c r="BP751" i="1"/>
  <c r="BB751" i="1"/>
  <c r="K751" i="1"/>
  <c r="BY750" i="1"/>
  <c r="M751" i="1" s="1"/>
  <c r="L751" i="1" l="1"/>
  <c r="Z751" i="1"/>
  <c r="J751" i="1"/>
  <c r="AA751" i="1" l="1"/>
  <c r="AB751" i="1"/>
  <c r="AZ751" i="1"/>
  <c r="AD751" i="1"/>
  <c r="AC751" i="1"/>
  <c r="AQ751" i="1" s="1"/>
  <c r="BN751" i="1"/>
  <c r="AL751" i="1"/>
  <c r="BE751" i="1" l="1"/>
  <c r="AR751" i="1"/>
  <c r="AE751" i="1"/>
  <c r="AG751" i="1"/>
  <c r="AF751" i="1" s="1"/>
  <c r="AH751" i="1" l="1"/>
  <c r="AU751" i="1"/>
  <c r="AV751" i="1" s="1"/>
  <c r="AI751" i="1"/>
  <c r="AJ751" i="1"/>
  <c r="BF751" i="1"/>
  <c r="BS751" i="1"/>
  <c r="BT751" i="1" s="1"/>
  <c r="BW751" i="1" l="1"/>
  <c r="BX751" i="1" s="1"/>
  <c r="BI751" i="1"/>
  <c r="BJ751" i="1" s="1"/>
  <c r="AM751" i="1"/>
  <c r="AO751" i="1" s="1"/>
  <c r="AP751" i="1" s="1"/>
  <c r="AS751" i="1" l="1"/>
  <c r="AT751" i="1" l="1"/>
  <c r="AW751" i="1" s="1"/>
  <c r="BA751" i="1" l="1"/>
  <c r="BC751" i="1" s="1"/>
  <c r="BD751" i="1" s="1"/>
  <c r="AX751" i="1"/>
  <c r="BG751" i="1" l="1"/>
  <c r="BH751" i="1" s="1"/>
  <c r="BL751" i="1" l="1"/>
  <c r="BK751" i="1"/>
  <c r="BO751" i="1" l="1"/>
  <c r="BQ751" i="1" s="1"/>
  <c r="BR751" i="1" s="1"/>
  <c r="BU751" i="1" l="1"/>
  <c r="BV751" i="1" l="1"/>
  <c r="BZ751" i="1" s="1"/>
  <c r="N752" i="1" s="1"/>
  <c r="BB752" i="1" l="1"/>
  <c r="AN752" i="1"/>
  <c r="BP752" i="1"/>
  <c r="K752" i="1"/>
  <c r="BY751" i="1"/>
  <c r="M752" i="1" s="1"/>
  <c r="Z752" i="1" l="1"/>
  <c r="L752" i="1"/>
  <c r="J752" i="1"/>
  <c r="AB752" i="1" l="1"/>
  <c r="AA752" i="1"/>
  <c r="BN752" i="1"/>
  <c r="AZ752" i="1"/>
  <c r="AL752" i="1"/>
  <c r="AD752" i="1"/>
  <c r="AC752" i="1"/>
  <c r="AQ752" i="1" s="1"/>
  <c r="BE752" i="1" l="1"/>
  <c r="AR752" i="1"/>
  <c r="AE752" i="1"/>
  <c r="AG752" i="1"/>
  <c r="AF752" i="1" s="1"/>
  <c r="AU752" i="1" l="1"/>
  <c r="AV752" i="1" s="1"/>
  <c r="AJ752" i="1"/>
  <c r="AI752" i="1"/>
  <c r="AH752" i="1"/>
  <c r="BS752" i="1"/>
  <c r="BT752" i="1" s="1"/>
  <c r="BF752" i="1"/>
  <c r="AM752" i="1" l="1"/>
  <c r="AO752" i="1" s="1"/>
  <c r="AP752" i="1" s="1"/>
  <c r="BW752" i="1"/>
  <c r="BX752" i="1" s="1"/>
  <c r="BI752" i="1"/>
  <c r="BJ752" i="1" s="1"/>
  <c r="AS752" i="1" l="1"/>
  <c r="AT752" i="1" l="1"/>
  <c r="AX752" i="1" s="1"/>
  <c r="AW752" i="1" l="1"/>
  <c r="BA752" i="1" l="1"/>
  <c r="BC752" i="1" s="1"/>
  <c r="BD752" i="1" s="1"/>
  <c r="BG752" i="1" l="1"/>
  <c r="BH752" i="1" l="1"/>
  <c r="BL752" i="1" s="1"/>
  <c r="BK752" i="1" l="1"/>
  <c r="BO752" i="1" l="1"/>
  <c r="BQ752" i="1" s="1"/>
  <c r="BR752" i="1" s="1"/>
  <c r="BU752" i="1" l="1"/>
  <c r="BV752" i="1" l="1"/>
  <c r="BZ752" i="1" s="1"/>
  <c r="N753" i="1" s="1"/>
  <c r="BP753" i="1" l="1"/>
  <c r="BB753" i="1"/>
  <c r="AN753" i="1"/>
  <c r="K753" i="1"/>
  <c r="BY752" i="1"/>
  <c r="M753" i="1" s="1"/>
  <c r="Z753" i="1" l="1"/>
  <c r="L753" i="1"/>
  <c r="J753" i="1"/>
  <c r="AB753" i="1" l="1"/>
  <c r="AA753" i="1"/>
  <c r="AZ753" i="1"/>
  <c r="AL753" i="1"/>
  <c r="AD753" i="1"/>
  <c r="AC753" i="1"/>
  <c r="AQ753" i="1" s="1"/>
  <c r="BN753" i="1"/>
  <c r="BE753" i="1" l="1"/>
  <c r="AR753" i="1"/>
  <c r="AG753" i="1"/>
  <c r="AF753" i="1" s="1"/>
  <c r="AE753" i="1"/>
  <c r="AJ753" i="1" l="1"/>
  <c r="AI753" i="1"/>
  <c r="AU753" i="1"/>
  <c r="AV753" i="1" s="1"/>
  <c r="AH753" i="1"/>
  <c r="BF753" i="1"/>
  <c r="BS753" i="1"/>
  <c r="BT753" i="1" s="1"/>
  <c r="BW753" i="1" l="1"/>
  <c r="BX753" i="1" s="1"/>
  <c r="BI753" i="1"/>
  <c r="BJ753" i="1" s="1"/>
  <c r="AM753" i="1"/>
  <c r="AO753" i="1" s="1"/>
  <c r="AP753" i="1" s="1"/>
  <c r="AS753" i="1" l="1"/>
  <c r="AT753" i="1" l="1"/>
  <c r="AW753" i="1" s="1"/>
  <c r="BA753" i="1" l="1"/>
  <c r="BC753" i="1" s="1"/>
  <c r="BD753" i="1" s="1"/>
  <c r="AX753" i="1"/>
  <c r="BG753" i="1" l="1"/>
  <c r="BH753" i="1" l="1"/>
  <c r="BK753" i="1" s="1"/>
  <c r="BO753" i="1" l="1"/>
  <c r="BQ753" i="1" s="1"/>
  <c r="BR753" i="1" s="1"/>
  <c r="BL753" i="1"/>
  <c r="BU753" i="1" l="1"/>
  <c r="BV753" i="1" s="1"/>
  <c r="BY753" i="1" l="1"/>
  <c r="M754" i="1" s="1"/>
  <c r="BZ753" i="1"/>
  <c r="N754" i="1" s="1"/>
  <c r="AN754" i="1" l="1"/>
  <c r="BB754" i="1"/>
  <c r="BP754" i="1"/>
  <c r="K754" i="1"/>
  <c r="L754" i="1"/>
  <c r="Z754" i="1"/>
  <c r="J754" i="1"/>
  <c r="AA754" i="1" l="1"/>
  <c r="AB754" i="1"/>
  <c r="AL754" i="1"/>
  <c r="BN754" i="1"/>
  <c r="AZ754" i="1"/>
  <c r="AC754" i="1"/>
  <c r="AQ754" i="1" s="1"/>
  <c r="AD754" i="1"/>
  <c r="AG754" i="1" l="1"/>
  <c r="AF754" i="1" s="1"/>
  <c r="AE754" i="1"/>
  <c r="BE754" i="1"/>
  <c r="AR754" i="1"/>
  <c r="AU754" i="1" l="1"/>
  <c r="AV754" i="1" s="1"/>
  <c r="AH754" i="1"/>
  <c r="BS754" i="1"/>
  <c r="BT754" i="1" s="1"/>
  <c r="BF754" i="1"/>
  <c r="AI754" i="1"/>
  <c r="AJ754" i="1"/>
  <c r="BI754" i="1" l="1"/>
  <c r="BJ754" i="1" s="1"/>
  <c r="AM754" i="1"/>
  <c r="AO754" i="1" s="1"/>
  <c r="AP754" i="1" s="1"/>
  <c r="BW754" i="1"/>
  <c r="BX754" i="1" s="1"/>
  <c r="AS754" i="1" l="1"/>
  <c r="AT754" i="1" l="1"/>
  <c r="AW754" i="1" s="1"/>
  <c r="BA754" i="1" l="1"/>
  <c r="BC754" i="1" s="1"/>
  <c r="BD754" i="1" s="1"/>
  <c r="AX754" i="1"/>
  <c r="BG754" i="1" l="1"/>
  <c r="BH754" i="1" s="1"/>
  <c r="BL754" i="1" l="1"/>
  <c r="BK754" i="1"/>
  <c r="BO754" i="1" l="1"/>
  <c r="BQ754" i="1" s="1"/>
  <c r="BR754" i="1" s="1"/>
  <c r="BU754" i="1" l="1"/>
  <c r="BV754" i="1" l="1"/>
  <c r="BY754" i="1" s="1"/>
  <c r="M755" i="1" s="1"/>
  <c r="J755" i="1" l="1"/>
  <c r="BZ754" i="1"/>
  <c r="N755" i="1" s="1"/>
  <c r="BB755" i="1" l="1"/>
  <c r="AN755" i="1"/>
  <c r="BP755" i="1"/>
  <c r="K755" i="1"/>
  <c r="L755" i="1"/>
  <c r="Z755" i="1"/>
  <c r="AZ755" i="1" l="1"/>
  <c r="AL755" i="1"/>
  <c r="AD755" i="1"/>
  <c r="AC755" i="1"/>
  <c r="AQ755" i="1" s="1"/>
  <c r="BN755" i="1"/>
  <c r="AB755" i="1"/>
  <c r="AA755" i="1"/>
  <c r="AE755" i="1" l="1"/>
  <c r="AG755" i="1"/>
  <c r="AF755" i="1" s="1"/>
  <c r="BE755" i="1"/>
  <c r="AR755" i="1"/>
  <c r="AU755" i="1" l="1"/>
  <c r="AV755" i="1" s="1"/>
  <c r="AH755" i="1"/>
  <c r="BF755" i="1"/>
  <c r="BS755" i="1"/>
  <c r="BT755" i="1" s="1"/>
  <c r="AJ755" i="1"/>
  <c r="AI755" i="1"/>
  <c r="AM755" i="1" l="1"/>
  <c r="AO755" i="1" s="1"/>
  <c r="AP755" i="1" s="1"/>
  <c r="BI755" i="1"/>
  <c r="BJ755" i="1" s="1"/>
  <c r="BW755" i="1"/>
  <c r="BX755" i="1" s="1"/>
  <c r="AS755" i="1" l="1"/>
  <c r="AT755" i="1" l="1"/>
  <c r="AX755" i="1" s="1"/>
  <c r="AW755" i="1" l="1"/>
  <c r="BA755" i="1" l="1"/>
  <c r="BC755" i="1" s="1"/>
  <c r="BD755" i="1" s="1"/>
  <c r="BG755" i="1" l="1"/>
  <c r="BH755" i="1" l="1"/>
  <c r="BL755" i="1" s="1"/>
  <c r="BK755" i="1" l="1"/>
  <c r="BO755" i="1" l="1"/>
  <c r="BQ755" i="1" s="1"/>
  <c r="BR755" i="1" s="1"/>
  <c r="BU755" i="1" l="1"/>
  <c r="BV755" i="1" l="1"/>
  <c r="BY755" i="1" s="1"/>
  <c r="M756" i="1" s="1"/>
  <c r="J756" i="1" l="1"/>
  <c r="BZ755" i="1"/>
  <c r="N756" i="1" s="1"/>
  <c r="BP756" i="1" l="1"/>
  <c r="BB756" i="1"/>
  <c r="AN756" i="1"/>
  <c r="K756" i="1"/>
  <c r="Z756" i="1"/>
  <c r="L756" i="1"/>
  <c r="AD756" i="1" l="1"/>
  <c r="AC756" i="1"/>
  <c r="AQ756" i="1" s="1"/>
  <c r="BN756" i="1"/>
  <c r="AZ756" i="1"/>
  <c r="AL756" i="1"/>
  <c r="AB756" i="1"/>
  <c r="AA756" i="1"/>
  <c r="BE756" i="1" l="1"/>
  <c r="AR756" i="1"/>
  <c r="AG756" i="1"/>
  <c r="AF756" i="1" s="1"/>
  <c r="AE756" i="1"/>
  <c r="AH756" i="1" l="1"/>
  <c r="AJ756" i="1"/>
  <c r="AI756" i="1"/>
  <c r="AU756" i="1"/>
  <c r="AV756" i="1" s="1"/>
  <c r="BS756" i="1"/>
  <c r="BT756" i="1" s="1"/>
  <c r="BF756" i="1"/>
  <c r="BW756" i="1" l="1"/>
  <c r="BX756" i="1" s="1"/>
  <c r="BI756" i="1"/>
  <c r="BJ756" i="1" s="1"/>
  <c r="AM756" i="1"/>
  <c r="AO756" i="1" s="1"/>
  <c r="AP756" i="1" s="1"/>
  <c r="AS756" i="1" l="1"/>
  <c r="AT756" i="1" l="1"/>
  <c r="AX756" i="1" s="1"/>
  <c r="AW756" i="1" l="1"/>
  <c r="BA756" i="1" l="1"/>
  <c r="BC756" i="1" s="1"/>
  <c r="BD756" i="1" s="1"/>
  <c r="BG756" i="1" l="1"/>
  <c r="BH756" i="1" l="1"/>
  <c r="BL756" i="1" s="1"/>
  <c r="BK756" i="1" l="1"/>
  <c r="BO756" i="1" l="1"/>
  <c r="BQ756" i="1" s="1"/>
  <c r="BR756" i="1" s="1"/>
  <c r="BU756" i="1" l="1"/>
  <c r="BV756" i="1" l="1"/>
  <c r="BZ756" i="1" s="1"/>
  <c r="N757" i="1" s="1"/>
  <c r="AN757" i="1" l="1"/>
  <c r="BP757" i="1"/>
  <c r="BB757" i="1"/>
  <c r="K757" i="1"/>
  <c r="BY756" i="1"/>
  <c r="M757" i="1" s="1"/>
  <c r="L757" i="1" l="1"/>
  <c r="Z757" i="1"/>
  <c r="J757" i="1"/>
  <c r="AZ757" i="1" l="1"/>
  <c r="AC757" i="1"/>
  <c r="AQ757" i="1" s="1"/>
  <c r="AD757" i="1"/>
  <c r="BN757" i="1"/>
  <c r="AL757" i="1"/>
  <c r="AA757" i="1"/>
  <c r="AB757" i="1"/>
  <c r="AE757" i="1" l="1"/>
  <c r="AG757" i="1"/>
  <c r="AF757" i="1" s="1"/>
  <c r="BE757" i="1"/>
  <c r="AR757" i="1"/>
  <c r="AU757" i="1" l="1"/>
  <c r="AV757" i="1" s="1"/>
  <c r="AH757" i="1"/>
  <c r="BS757" i="1"/>
  <c r="BT757" i="1" s="1"/>
  <c r="BF757" i="1"/>
  <c r="AJ757" i="1"/>
  <c r="AI757" i="1"/>
  <c r="BW757" i="1" l="1"/>
  <c r="BX757" i="1" s="1"/>
  <c r="AM757" i="1"/>
  <c r="AO757" i="1" s="1"/>
  <c r="AP757" i="1" s="1"/>
  <c r="BI757" i="1"/>
  <c r="BJ757" i="1" s="1"/>
  <c r="AS757" i="1" l="1"/>
  <c r="AT757" i="1" l="1"/>
  <c r="AX757" i="1" s="1"/>
  <c r="AW757" i="1" l="1"/>
  <c r="BA757" i="1" l="1"/>
  <c r="BC757" i="1" s="1"/>
  <c r="BD757" i="1" s="1"/>
  <c r="BG757" i="1" l="1"/>
  <c r="BH757" i="1" l="1"/>
  <c r="BL757" i="1" s="1"/>
  <c r="BK757" i="1" l="1"/>
  <c r="BO757" i="1" l="1"/>
  <c r="BQ757" i="1" s="1"/>
  <c r="BR757" i="1" s="1"/>
  <c r="BU757" i="1" l="1"/>
  <c r="BV757" i="1" l="1"/>
  <c r="BY757" i="1" s="1"/>
  <c r="M758" i="1" s="1"/>
  <c r="J758" i="1" l="1"/>
  <c r="BZ757" i="1"/>
  <c r="N758" i="1" s="1"/>
  <c r="BP758" i="1" l="1"/>
  <c r="AN758" i="1"/>
  <c r="BB758" i="1"/>
  <c r="K758" i="1"/>
  <c r="L758" i="1"/>
  <c r="Z758" i="1"/>
  <c r="AA758" i="1" l="1"/>
  <c r="AB758" i="1"/>
  <c r="AC758" i="1"/>
  <c r="AQ758" i="1" s="1"/>
  <c r="AD758" i="1"/>
  <c r="AZ758" i="1"/>
  <c r="AL758" i="1"/>
  <c r="BN758" i="1"/>
  <c r="AE758" i="1" l="1"/>
  <c r="AG758" i="1"/>
  <c r="AF758" i="1" s="1"/>
  <c r="BE758" i="1"/>
  <c r="AR758" i="1"/>
  <c r="BF758" i="1" l="1"/>
  <c r="BS758" i="1"/>
  <c r="BT758" i="1" s="1"/>
  <c r="AU758" i="1"/>
  <c r="AV758" i="1" s="1"/>
  <c r="AH758" i="1"/>
  <c r="AJ758" i="1"/>
  <c r="AI758" i="1"/>
  <c r="AM758" i="1" l="1"/>
  <c r="AO758" i="1" s="1"/>
  <c r="AP758" i="1" s="1"/>
  <c r="BW758" i="1"/>
  <c r="BX758" i="1" s="1"/>
  <c r="BI758" i="1"/>
  <c r="BJ758" i="1" s="1"/>
  <c r="AS758" i="1" l="1"/>
  <c r="AT758" i="1" l="1"/>
  <c r="AX758" i="1" s="1"/>
  <c r="AW758" i="1" l="1"/>
  <c r="BA758" i="1" l="1"/>
  <c r="BC758" i="1" s="1"/>
  <c r="BD758" i="1" s="1"/>
  <c r="BG758" i="1" l="1"/>
  <c r="BH758" i="1" l="1"/>
  <c r="BL758" i="1" s="1"/>
  <c r="BK758" i="1" l="1"/>
  <c r="BO758" i="1" l="1"/>
  <c r="BQ758" i="1" s="1"/>
  <c r="BR758" i="1" s="1"/>
  <c r="BU758" i="1" l="1"/>
  <c r="BV758" i="1" l="1"/>
  <c r="BY758" i="1" s="1"/>
  <c r="M759" i="1" s="1"/>
  <c r="J759" i="1" l="1"/>
  <c r="BZ758" i="1"/>
  <c r="N759" i="1" s="1"/>
  <c r="AN759" i="1" l="1"/>
  <c r="BP759" i="1"/>
  <c r="BB759" i="1"/>
  <c r="K759" i="1"/>
  <c r="L759" i="1"/>
  <c r="Z759" i="1"/>
  <c r="AB759" i="1" l="1"/>
  <c r="AA759" i="1"/>
  <c r="AL759" i="1"/>
  <c r="AZ759" i="1"/>
  <c r="AD759" i="1"/>
  <c r="AC759" i="1"/>
  <c r="AQ759" i="1" s="1"/>
  <c r="BN759" i="1"/>
  <c r="AE759" i="1" l="1"/>
  <c r="AG759" i="1"/>
  <c r="AF759" i="1" s="1"/>
  <c r="AR759" i="1"/>
  <c r="BE759" i="1"/>
  <c r="AU759" i="1" l="1"/>
  <c r="AV759" i="1" s="1"/>
  <c r="BS759" i="1"/>
  <c r="BT759" i="1" s="1"/>
  <c r="BF759" i="1"/>
  <c r="AI759" i="1"/>
  <c r="AJ759" i="1"/>
  <c r="AH759" i="1"/>
  <c r="AM759" i="1" l="1"/>
  <c r="AO759" i="1" s="1"/>
  <c r="AP759" i="1" s="1"/>
  <c r="BW759" i="1"/>
  <c r="BX759" i="1" s="1"/>
  <c r="BI759" i="1"/>
  <c r="BJ759" i="1" s="1"/>
  <c r="AS759" i="1" l="1"/>
  <c r="AT759" i="1" l="1"/>
  <c r="AX759" i="1" s="1"/>
  <c r="AW759" i="1" l="1"/>
  <c r="BA759" i="1" l="1"/>
  <c r="BC759" i="1" s="1"/>
  <c r="BD759" i="1" s="1"/>
  <c r="BG759" i="1" l="1"/>
  <c r="BH759" i="1" l="1"/>
  <c r="BK759" i="1" s="1"/>
  <c r="BO759" i="1" l="1"/>
  <c r="BQ759" i="1" s="1"/>
  <c r="BR759" i="1" s="1"/>
  <c r="BL759" i="1"/>
  <c r="BU759" i="1" l="1"/>
  <c r="BV759" i="1" s="1"/>
  <c r="BZ759" i="1" l="1"/>
  <c r="N760" i="1" s="1"/>
  <c r="BY759" i="1"/>
  <c r="M760" i="1" s="1"/>
  <c r="Z760" i="1" l="1"/>
  <c r="L760" i="1"/>
  <c r="J760" i="1"/>
  <c r="BB760" i="1"/>
  <c r="BP760" i="1"/>
  <c r="AN760" i="1"/>
  <c r="K760" i="1"/>
  <c r="AA760" i="1" l="1"/>
  <c r="AB760" i="1"/>
  <c r="BN760" i="1"/>
  <c r="AD760" i="1"/>
  <c r="AZ760" i="1"/>
  <c r="AL760" i="1"/>
  <c r="AC760" i="1"/>
  <c r="AQ760" i="1" s="1"/>
  <c r="AG760" i="1" l="1"/>
  <c r="AF760" i="1" s="1"/>
  <c r="AE760" i="1"/>
  <c r="BE760" i="1"/>
  <c r="AR760" i="1"/>
  <c r="AH760" i="1" l="1"/>
  <c r="AU760" i="1"/>
  <c r="AV760" i="1" s="1"/>
  <c r="BS760" i="1"/>
  <c r="BT760" i="1" s="1"/>
  <c r="BF760" i="1"/>
  <c r="AJ760" i="1"/>
  <c r="AI760" i="1"/>
  <c r="BI760" i="1" l="1"/>
  <c r="BJ760" i="1" s="1"/>
  <c r="BW760" i="1"/>
  <c r="BX760" i="1" s="1"/>
  <c r="AM760" i="1"/>
  <c r="AO760" i="1" s="1"/>
  <c r="AP760" i="1" s="1"/>
  <c r="AS760" i="1" l="1"/>
  <c r="AT760" i="1" l="1"/>
  <c r="AW760" i="1" s="1"/>
  <c r="BA760" i="1" l="1"/>
  <c r="BC760" i="1" s="1"/>
  <c r="BD760" i="1" s="1"/>
  <c r="AX760" i="1"/>
  <c r="BG760" i="1" l="1"/>
  <c r="BH760" i="1" s="1"/>
  <c r="BL760" i="1" l="1"/>
  <c r="BK760" i="1"/>
  <c r="BO760" i="1" l="1"/>
  <c r="BQ760" i="1" s="1"/>
  <c r="BR760" i="1" s="1"/>
  <c r="BU760" i="1" l="1"/>
  <c r="BV760" i="1" l="1"/>
  <c r="BY760" i="1" s="1"/>
  <c r="M761" i="1" s="1"/>
  <c r="J761" i="1" l="1"/>
  <c r="BZ760" i="1"/>
  <c r="N761" i="1" s="1"/>
  <c r="Z761" i="1" s="1"/>
  <c r="AB761" i="1" l="1"/>
  <c r="AA761" i="1"/>
  <c r="AN761" i="1"/>
  <c r="BP761" i="1"/>
  <c r="BB761" i="1"/>
  <c r="K761" i="1"/>
  <c r="L761" i="1"/>
  <c r="AZ761" i="1" l="1"/>
  <c r="AL761" i="1"/>
  <c r="BN761" i="1"/>
  <c r="AC761" i="1"/>
  <c r="AQ761" i="1" s="1"/>
  <c r="AD761" i="1"/>
  <c r="AE761" i="1" l="1"/>
  <c r="AG761" i="1"/>
  <c r="AF761" i="1" s="1"/>
  <c r="BE761" i="1"/>
  <c r="AR761" i="1"/>
  <c r="AH761" i="1" l="1"/>
  <c r="AU761" i="1"/>
  <c r="AV761" i="1" s="1"/>
  <c r="BF761" i="1"/>
  <c r="BS761" i="1"/>
  <c r="BT761" i="1" s="1"/>
  <c r="AJ761" i="1"/>
  <c r="AI761" i="1"/>
  <c r="BW761" i="1" l="1"/>
  <c r="BX761" i="1" s="1"/>
  <c r="AM761" i="1"/>
  <c r="AO761" i="1" s="1"/>
  <c r="AP761" i="1" s="1"/>
  <c r="BI761" i="1"/>
  <c r="BJ761" i="1" s="1"/>
  <c r="AS761" i="1" l="1"/>
  <c r="AT761" i="1" l="1"/>
  <c r="AX761" i="1" s="1"/>
  <c r="AW761" i="1" l="1"/>
  <c r="BA761" i="1" l="1"/>
  <c r="BC761" i="1" s="1"/>
  <c r="BD761" i="1" s="1"/>
  <c r="BG761" i="1" l="1"/>
  <c r="BH761" i="1" l="1"/>
  <c r="BK761" i="1" s="1"/>
  <c r="BO761" i="1" l="1"/>
  <c r="BQ761" i="1" s="1"/>
  <c r="BR761" i="1" s="1"/>
  <c r="BL761" i="1"/>
  <c r="BU761" i="1" l="1"/>
  <c r="BV761" i="1" l="1"/>
  <c r="BZ761" i="1" s="1"/>
  <c r="N762" i="1" s="1"/>
  <c r="BP762" i="1" l="1"/>
  <c r="BB762" i="1"/>
  <c r="AN762" i="1"/>
  <c r="K762" i="1"/>
  <c r="BY761" i="1"/>
  <c r="M762" i="1" s="1"/>
  <c r="L762" i="1" l="1"/>
  <c r="Z762" i="1"/>
  <c r="J762" i="1"/>
  <c r="AA762" i="1" l="1"/>
  <c r="AB762" i="1"/>
  <c r="AD762" i="1"/>
  <c r="AC762" i="1"/>
  <c r="AQ762" i="1" s="1"/>
  <c r="BN762" i="1"/>
  <c r="AL762" i="1"/>
  <c r="AZ762" i="1"/>
  <c r="AR762" i="1" l="1"/>
  <c r="BE762" i="1"/>
  <c r="AE762" i="1"/>
  <c r="AG762" i="1"/>
  <c r="AF762" i="1" s="1"/>
  <c r="AI762" i="1" l="1"/>
  <c r="AJ762" i="1"/>
  <c r="BF762" i="1"/>
  <c r="BS762" i="1"/>
  <c r="BT762" i="1" s="1"/>
  <c r="AH762" i="1"/>
  <c r="AU762" i="1"/>
  <c r="AV762" i="1" s="1"/>
  <c r="BW762" i="1" l="1"/>
  <c r="BX762" i="1" s="1"/>
  <c r="BI762" i="1"/>
  <c r="BJ762" i="1" s="1"/>
  <c r="AM762" i="1"/>
  <c r="AO762" i="1" s="1"/>
  <c r="AP762" i="1" s="1"/>
  <c r="AS762" i="1" l="1"/>
  <c r="AT762" i="1" l="1"/>
  <c r="AX762" i="1" s="1"/>
  <c r="AW762" i="1" l="1"/>
  <c r="BA762" i="1" l="1"/>
  <c r="BC762" i="1" s="1"/>
  <c r="BD762" i="1" s="1"/>
  <c r="BG762" i="1" l="1"/>
  <c r="BH762" i="1" l="1"/>
  <c r="BL762" i="1" s="1"/>
  <c r="BK762" i="1" l="1"/>
  <c r="BO762" i="1" l="1"/>
  <c r="BQ762" i="1" s="1"/>
  <c r="BR762" i="1" s="1"/>
  <c r="BU762" i="1" l="1"/>
  <c r="BV762" i="1" l="1"/>
  <c r="BY762" i="1" s="1"/>
  <c r="M763" i="1" s="1"/>
  <c r="J763" i="1" l="1"/>
  <c r="BZ762" i="1"/>
  <c r="N763" i="1" s="1"/>
  <c r="Z763" i="1" s="1"/>
  <c r="AA763" i="1" l="1"/>
  <c r="AB763" i="1"/>
  <c r="BB763" i="1"/>
  <c r="BP763" i="1"/>
  <c r="AN763" i="1"/>
  <c r="K763" i="1"/>
  <c r="L763" i="1"/>
  <c r="BN763" i="1" l="1"/>
  <c r="AD763" i="1"/>
  <c r="AZ763" i="1"/>
  <c r="AC763" i="1"/>
  <c r="AQ763" i="1" s="1"/>
  <c r="AL763" i="1"/>
  <c r="BE763" i="1" l="1"/>
  <c r="AR763" i="1"/>
  <c r="AG763" i="1"/>
  <c r="AF763" i="1" s="1"/>
  <c r="AE763" i="1"/>
  <c r="AJ763" i="1" l="1"/>
  <c r="AI763" i="1"/>
  <c r="AH763" i="1"/>
  <c r="AU763" i="1"/>
  <c r="AV763" i="1" s="1"/>
  <c r="BS763" i="1"/>
  <c r="BT763" i="1" s="1"/>
  <c r="BF763" i="1"/>
  <c r="BI763" i="1" l="1"/>
  <c r="BJ763" i="1" s="1"/>
  <c r="BW763" i="1"/>
  <c r="BX763" i="1" s="1"/>
  <c r="AM763" i="1"/>
  <c r="AO763" i="1" s="1"/>
  <c r="AP763" i="1" s="1"/>
  <c r="AS763" i="1" l="1"/>
  <c r="AT763" i="1" l="1"/>
  <c r="AX763" i="1" s="1"/>
  <c r="AW763" i="1" l="1"/>
  <c r="BA763" i="1" l="1"/>
  <c r="BC763" i="1" s="1"/>
  <c r="BD763" i="1" s="1"/>
  <c r="BG763" i="1" l="1"/>
  <c r="BH763" i="1" l="1"/>
  <c r="BL763" i="1" s="1"/>
  <c r="BK763" i="1" l="1"/>
  <c r="BO763" i="1" l="1"/>
  <c r="BQ763" i="1" s="1"/>
  <c r="BR763" i="1" s="1"/>
  <c r="BU763" i="1" l="1"/>
  <c r="BV763" i="1" l="1"/>
  <c r="BY763" i="1" s="1"/>
  <c r="M764" i="1" s="1"/>
  <c r="J764" i="1" l="1"/>
  <c r="BZ763" i="1"/>
  <c r="N764" i="1" s="1"/>
  <c r="Z764" i="1" s="1"/>
  <c r="AB764" i="1" l="1"/>
  <c r="AA764" i="1"/>
  <c r="BB764" i="1"/>
  <c r="AN764" i="1"/>
  <c r="BP764" i="1"/>
  <c r="K764" i="1"/>
  <c r="L764" i="1"/>
  <c r="AZ764" i="1" l="1"/>
  <c r="AL764" i="1"/>
  <c r="AC764" i="1"/>
  <c r="AQ764" i="1" s="1"/>
  <c r="AD764" i="1"/>
  <c r="BN764" i="1"/>
  <c r="AE764" i="1" l="1"/>
  <c r="AG764" i="1"/>
  <c r="AF764" i="1" s="1"/>
  <c r="AR764" i="1"/>
  <c r="BE764" i="1"/>
  <c r="BF764" i="1" l="1"/>
  <c r="BS764" i="1"/>
  <c r="BT764" i="1" s="1"/>
  <c r="AH764" i="1"/>
  <c r="AU764" i="1"/>
  <c r="AV764" i="1" s="1"/>
  <c r="AJ764" i="1"/>
  <c r="AI764" i="1"/>
  <c r="AM764" i="1" l="1"/>
  <c r="AO764" i="1" s="1"/>
  <c r="AP764" i="1" s="1"/>
  <c r="BW764" i="1"/>
  <c r="BX764" i="1" s="1"/>
  <c r="BI764" i="1"/>
  <c r="BJ764" i="1" s="1"/>
  <c r="AS764" i="1" l="1"/>
  <c r="AT764" i="1" l="1"/>
  <c r="AX764" i="1" s="1"/>
  <c r="AW764" i="1" l="1"/>
  <c r="BA764" i="1" l="1"/>
  <c r="BC764" i="1" s="1"/>
  <c r="BD764" i="1" s="1"/>
  <c r="BG764" i="1" l="1"/>
  <c r="BH764" i="1" l="1"/>
  <c r="BL764" i="1" s="1"/>
  <c r="BK764" i="1" l="1"/>
  <c r="BO764" i="1" l="1"/>
  <c r="BQ764" i="1" s="1"/>
  <c r="BR764" i="1" s="1"/>
  <c r="BU764" i="1" l="1"/>
  <c r="BV764" i="1" l="1"/>
  <c r="BY764" i="1" s="1"/>
  <c r="M765" i="1" s="1"/>
  <c r="J765" i="1" l="1"/>
  <c r="BZ764" i="1"/>
  <c r="N765" i="1" s="1"/>
  <c r="L765" i="1" s="1"/>
  <c r="BN765" i="1" l="1"/>
  <c r="AZ765" i="1"/>
  <c r="AL765" i="1"/>
  <c r="AD765" i="1"/>
  <c r="AC765" i="1"/>
  <c r="AQ765" i="1" s="1"/>
  <c r="BP765" i="1"/>
  <c r="BB765" i="1"/>
  <c r="AN765" i="1"/>
  <c r="K765" i="1"/>
  <c r="Z765" i="1"/>
  <c r="AG765" i="1" l="1"/>
  <c r="AH765" i="1" s="1"/>
  <c r="AR765" i="1"/>
  <c r="BE765" i="1"/>
  <c r="AB765" i="1"/>
  <c r="AE765" i="1" s="1"/>
  <c r="AA765" i="1"/>
  <c r="BF765" i="1" l="1"/>
  <c r="BS765" i="1"/>
  <c r="BT765" i="1" s="1"/>
  <c r="AU765" i="1"/>
  <c r="AV765" i="1" s="1"/>
  <c r="AF765" i="1"/>
  <c r="AI765" i="1" s="1"/>
  <c r="AM765" i="1" l="1"/>
  <c r="AO765" i="1" s="1"/>
  <c r="AP765" i="1" s="1"/>
  <c r="BW765" i="1"/>
  <c r="BX765" i="1" s="1"/>
  <c r="AJ765" i="1"/>
  <c r="BI765" i="1"/>
  <c r="BJ765" i="1" s="1"/>
  <c r="AS765" i="1" l="1"/>
  <c r="AT765" i="1" l="1"/>
  <c r="AX765" i="1" s="1"/>
  <c r="AW765" i="1" l="1"/>
  <c r="BA765" i="1" l="1"/>
  <c r="BC765" i="1" s="1"/>
  <c r="BD765" i="1" s="1"/>
  <c r="BG765" i="1" l="1"/>
  <c r="BH765" i="1" l="1"/>
  <c r="BL765" i="1" s="1"/>
  <c r="BK765" i="1" l="1"/>
  <c r="BO765" i="1" l="1"/>
  <c r="BQ765" i="1" s="1"/>
  <c r="BR765" i="1" s="1"/>
  <c r="BU765" i="1" l="1"/>
  <c r="BV765" i="1" l="1"/>
  <c r="BY765" i="1" s="1"/>
  <c r="M766" i="1" s="1"/>
  <c r="J766" i="1" l="1"/>
  <c r="BZ765" i="1"/>
  <c r="N766" i="1" s="1"/>
  <c r="AN766" i="1" l="1"/>
  <c r="BP766" i="1"/>
  <c r="BB766" i="1"/>
  <c r="K766" i="1"/>
  <c r="Z766" i="1"/>
  <c r="L766" i="1"/>
  <c r="AL766" i="1" l="1"/>
  <c r="AD766" i="1"/>
  <c r="AZ766" i="1"/>
  <c r="AC766" i="1"/>
  <c r="AQ766" i="1" s="1"/>
  <c r="BN766" i="1"/>
  <c r="AA766" i="1"/>
  <c r="AB766" i="1"/>
  <c r="AE766" i="1" l="1"/>
  <c r="AG766" i="1"/>
  <c r="AF766" i="1" s="1"/>
  <c r="BE766" i="1"/>
  <c r="AR766" i="1"/>
  <c r="AU766" i="1" l="1"/>
  <c r="AV766" i="1" s="1"/>
  <c r="AH766" i="1"/>
  <c r="BF766" i="1"/>
  <c r="BS766" i="1"/>
  <c r="BT766" i="1" s="1"/>
  <c r="AI766" i="1"/>
  <c r="AJ766" i="1"/>
  <c r="BI766" i="1" l="1"/>
  <c r="BJ766" i="1" s="1"/>
  <c r="AM766" i="1"/>
  <c r="AO766" i="1" s="1"/>
  <c r="AP766" i="1" s="1"/>
  <c r="BW766" i="1"/>
  <c r="BX766" i="1" s="1"/>
  <c r="AS766" i="1" l="1"/>
  <c r="AT766" i="1" l="1"/>
  <c r="AX766" i="1" s="1"/>
  <c r="AW766" i="1" l="1"/>
  <c r="BA766" i="1" l="1"/>
  <c r="BC766" i="1" s="1"/>
  <c r="BD766" i="1" s="1"/>
  <c r="BG766" i="1" l="1"/>
  <c r="BH766" i="1" l="1"/>
  <c r="BK766" i="1" s="1"/>
  <c r="BO766" i="1" l="1"/>
  <c r="BQ766" i="1" s="1"/>
  <c r="BR766" i="1" s="1"/>
  <c r="BL766" i="1"/>
  <c r="BU766" i="1" l="1"/>
  <c r="BV766" i="1" l="1"/>
  <c r="BZ766" i="1" s="1"/>
  <c r="N767" i="1" s="1"/>
  <c r="BB767" i="1" l="1"/>
  <c r="BP767" i="1"/>
  <c r="AN767" i="1"/>
  <c r="K767" i="1"/>
  <c r="BY766" i="1"/>
  <c r="M767" i="1" s="1"/>
  <c r="Z767" i="1" l="1"/>
  <c r="L767" i="1"/>
  <c r="J767" i="1"/>
  <c r="AD767" i="1" l="1"/>
  <c r="AC767" i="1"/>
  <c r="AQ767" i="1" s="1"/>
  <c r="BN767" i="1"/>
  <c r="AZ767" i="1"/>
  <c r="AL767" i="1"/>
  <c r="AA767" i="1"/>
  <c r="AB767" i="1"/>
  <c r="AE767" i="1" l="1"/>
  <c r="AG767" i="1"/>
  <c r="AF767" i="1" s="1"/>
  <c r="AR767" i="1"/>
  <c r="BE767" i="1"/>
  <c r="AU767" i="1" l="1"/>
  <c r="AV767" i="1" s="1"/>
  <c r="BS767" i="1"/>
  <c r="BT767" i="1" s="1"/>
  <c r="BF767" i="1"/>
  <c r="AI767" i="1"/>
  <c r="AJ767" i="1"/>
  <c r="AH767" i="1"/>
  <c r="AM767" i="1" l="1"/>
  <c r="AO767" i="1" s="1"/>
  <c r="AP767" i="1" s="1"/>
  <c r="BI767" i="1"/>
  <c r="BJ767" i="1" s="1"/>
  <c r="BW767" i="1"/>
  <c r="BX767" i="1" s="1"/>
  <c r="AS767" i="1" l="1"/>
  <c r="AT767" i="1" l="1"/>
  <c r="AX767" i="1" s="1"/>
  <c r="AW767" i="1" l="1"/>
  <c r="BA767" i="1" l="1"/>
  <c r="BC767" i="1" s="1"/>
  <c r="BD767" i="1" s="1"/>
  <c r="BG767" i="1" l="1"/>
  <c r="BH767" i="1" l="1"/>
  <c r="BL767" i="1" s="1"/>
  <c r="BK767" i="1" l="1"/>
  <c r="BO767" i="1" l="1"/>
  <c r="BQ767" i="1" s="1"/>
  <c r="BR767" i="1" s="1"/>
  <c r="BU767" i="1" l="1"/>
  <c r="BV767" i="1" l="1"/>
  <c r="BY767" i="1" s="1"/>
  <c r="M768" i="1" s="1"/>
  <c r="J768" i="1" l="1"/>
  <c r="BZ767" i="1"/>
  <c r="N768" i="1" s="1"/>
  <c r="BP768" i="1" l="1"/>
  <c r="BB768" i="1"/>
  <c r="AN768" i="1"/>
  <c r="K768" i="1"/>
  <c r="L768" i="1"/>
  <c r="Z768" i="1"/>
  <c r="AB768" i="1" l="1"/>
  <c r="AA768" i="1"/>
  <c r="BN768" i="1"/>
  <c r="AL768" i="1"/>
  <c r="AZ768" i="1"/>
  <c r="AD768" i="1"/>
  <c r="AC768" i="1"/>
  <c r="AQ768" i="1" s="1"/>
  <c r="AE768" i="1" l="1"/>
  <c r="AG768" i="1"/>
  <c r="AF768" i="1" s="1"/>
  <c r="BE768" i="1"/>
  <c r="AR768" i="1"/>
  <c r="AU768" i="1" l="1"/>
  <c r="AV768" i="1" s="1"/>
  <c r="BF768" i="1"/>
  <c r="BS768" i="1"/>
  <c r="BT768" i="1" s="1"/>
  <c r="AI768" i="1"/>
  <c r="AJ768" i="1"/>
  <c r="AH768" i="1"/>
  <c r="AM768" i="1" l="1"/>
  <c r="AO768" i="1" s="1"/>
  <c r="AP768" i="1" s="1"/>
  <c r="BW768" i="1"/>
  <c r="BX768" i="1" s="1"/>
  <c r="BI768" i="1"/>
  <c r="BJ768" i="1" s="1"/>
  <c r="AS768" i="1" l="1"/>
  <c r="AT768" i="1" l="1"/>
  <c r="AW768" i="1" s="1"/>
  <c r="BA768" i="1" l="1"/>
  <c r="BC768" i="1" s="1"/>
  <c r="BD768" i="1" s="1"/>
  <c r="AX768" i="1"/>
  <c r="BG768" i="1" l="1"/>
  <c r="BH768" i="1" s="1"/>
  <c r="BL768" i="1" l="1"/>
  <c r="BK768" i="1"/>
  <c r="BO768" i="1" l="1"/>
  <c r="BQ768" i="1" s="1"/>
  <c r="BR768" i="1" s="1"/>
  <c r="BU768" i="1" l="1"/>
  <c r="BV768" i="1" l="1"/>
  <c r="BY768" i="1" s="1"/>
  <c r="M769" i="1" s="1"/>
  <c r="J769" i="1" l="1"/>
  <c r="BZ768" i="1"/>
  <c r="N769" i="1" s="1"/>
  <c r="AN769" i="1" l="1"/>
  <c r="BP769" i="1"/>
  <c r="BB769" i="1"/>
  <c r="K769" i="1"/>
  <c r="L769" i="1"/>
  <c r="Z769" i="1"/>
  <c r="AA769" i="1" l="1"/>
  <c r="AB769" i="1"/>
  <c r="AZ769" i="1"/>
  <c r="BN769" i="1"/>
  <c r="AL769" i="1"/>
  <c r="AD769" i="1"/>
  <c r="AC769" i="1"/>
  <c r="AQ769" i="1" s="1"/>
  <c r="BE769" i="1" l="1"/>
  <c r="AR769" i="1"/>
  <c r="AG769" i="1"/>
  <c r="AF769" i="1" s="1"/>
  <c r="AE769" i="1"/>
  <c r="AI769" i="1" l="1"/>
  <c r="AJ769" i="1"/>
  <c r="AH769" i="1"/>
  <c r="AU769" i="1"/>
  <c r="AV769" i="1" s="1"/>
  <c r="BS769" i="1"/>
  <c r="BT769" i="1" s="1"/>
  <c r="BF769" i="1"/>
  <c r="BI769" i="1" l="1"/>
  <c r="BJ769" i="1" s="1"/>
  <c r="BW769" i="1"/>
  <c r="BX769" i="1" s="1"/>
  <c r="AM769" i="1"/>
  <c r="AO769" i="1" s="1"/>
  <c r="AP769" i="1" s="1"/>
  <c r="AS769" i="1" l="1"/>
  <c r="AT769" i="1" l="1"/>
  <c r="AX769" i="1" s="1"/>
  <c r="AW769" i="1" l="1"/>
  <c r="BA769" i="1" l="1"/>
  <c r="BC769" i="1" s="1"/>
  <c r="BD769" i="1" s="1"/>
  <c r="BG769" i="1" l="1"/>
  <c r="BH769" i="1" l="1"/>
  <c r="BK769" i="1" s="1"/>
  <c r="BO769" i="1" l="1"/>
  <c r="BQ769" i="1" s="1"/>
  <c r="BR769" i="1" s="1"/>
  <c r="BL769" i="1"/>
  <c r="BU769" i="1" l="1"/>
  <c r="BV769" i="1" l="1"/>
  <c r="BY769" i="1" s="1"/>
  <c r="M770" i="1" s="1"/>
  <c r="J770" i="1" l="1"/>
  <c r="BZ769" i="1"/>
  <c r="N770" i="1" s="1"/>
  <c r="Z770" i="1" s="1"/>
  <c r="AB770" i="1" l="1"/>
  <c r="AA770" i="1"/>
  <c r="BB770" i="1"/>
  <c r="AN770" i="1"/>
  <c r="BP770" i="1"/>
  <c r="K770" i="1"/>
  <c r="L770" i="1"/>
  <c r="BN770" i="1" l="1"/>
  <c r="AZ770" i="1"/>
  <c r="AL770" i="1"/>
  <c r="AD770" i="1"/>
  <c r="AC770" i="1"/>
  <c r="AQ770" i="1" s="1"/>
  <c r="BE770" i="1" l="1"/>
  <c r="AR770" i="1"/>
  <c r="AE770" i="1"/>
  <c r="AG770" i="1"/>
  <c r="AF770" i="1" s="1"/>
  <c r="AJ770" i="1" l="1"/>
  <c r="AI770" i="1"/>
  <c r="AH770" i="1"/>
  <c r="AU770" i="1"/>
  <c r="AV770" i="1" s="1"/>
  <c r="BS770" i="1"/>
  <c r="BT770" i="1" s="1"/>
  <c r="BF770" i="1"/>
  <c r="BI770" i="1" l="1"/>
  <c r="BJ770" i="1" s="1"/>
  <c r="BW770" i="1"/>
  <c r="BX770" i="1" s="1"/>
  <c r="AM770" i="1"/>
  <c r="AO770" i="1" s="1"/>
  <c r="AP770" i="1" s="1"/>
  <c r="AS770" i="1" l="1"/>
  <c r="AT770" i="1" l="1"/>
  <c r="AW770" i="1" s="1"/>
  <c r="BA770" i="1" l="1"/>
  <c r="BC770" i="1" s="1"/>
  <c r="BD770" i="1" s="1"/>
  <c r="AX770" i="1"/>
  <c r="BG770" i="1" l="1"/>
  <c r="BH770" i="1" s="1"/>
  <c r="BL770" i="1" l="1"/>
  <c r="BK770" i="1"/>
  <c r="BO770" i="1" l="1"/>
  <c r="BQ770" i="1" s="1"/>
  <c r="BR770" i="1" s="1"/>
  <c r="BU770" i="1" l="1"/>
  <c r="BV770" i="1" l="1"/>
  <c r="BZ770" i="1" s="1"/>
  <c r="N771" i="1" s="1"/>
  <c r="BP771" i="1" l="1"/>
  <c r="BB771" i="1"/>
  <c r="AN771" i="1"/>
  <c r="K771" i="1"/>
  <c r="BY770" i="1"/>
  <c r="M771" i="1" s="1"/>
  <c r="L771" i="1" l="1"/>
  <c r="Z771" i="1"/>
  <c r="J771" i="1"/>
  <c r="AA771" i="1" l="1"/>
  <c r="AB771" i="1"/>
  <c r="AZ771" i="1"/>
  <c r="AD771" i="1"/>
  <c r="AC771" i="1"/>
  <c r="AQ771" i="1" s="1"/>
  <c r="BN771" i="1"/>
  <c r="AL771" i="1"/>
  <c r="AG771" i="1" l="1"/>
  <c r="AF771" i="1" s="1"/>
  <c r="AE771" i="1"/>
  <c r="BE771" i="1"/>
  <c r="AR771" i="1"/>
  <c r="AI771" i="1" l="1"/>
  <c r="AJ771" i="1"/>
  <c r="AU771" i="1"/>
  <c r="AV771" i="1" s="1"/>
  <c r="BS771" i="1"/>
  <c r="BT771" i="1" s="1"/>
  <c r="BF771" i="1"/>
  <c r="AH771" i="1"/>
  <c r="BW771" i="1" l="1"/>
  <c r="BX771" i="1" s="1"/>
  <c r="BI771" i="1"/>
  <c r="BJ771" i="1" s="1"/>
  <c r="AM771" i="1"/>
  <c r="AO771" i="1" s="1"/>
  <c r="AP771" i="1" s="1"/>
  <c r="AS771" i="1" l="1"/>
  <c r="AT771" i="1" l="1"/>
  <c r="AX771" i="1" s="1"/>
  <c r="AW771" i="1" l="1"/>
  <c r="BA771" i="1" l="1"/>
  <c r="BC771" i="1" s="1"/>
  <c r="BD771" i="1" s="1"/>
  <c r="BG771" i="1" l="1"/>
  <c r="BH771" i="1" l="1"/>
  <c r="BL771" i="1" s="1"/>
  <c r="BK771" i="1" l="1"/>
  <c r="BO771" i="1" l="1"/>
  <c r="BQ771" i="1" s="1"/>
  <c r="BR771" i="1" s="1"/>
  <c r="BU771" i="1" l="1"/>
  <c r="BV771" i="1" l="1"/>
  <c r="BY771" i="1" s="1"/>
  <c r="M772" i="1" s="1"/>
  <c r="J772" i="1" l="1"/>
  <c r="BZ771" i="1"/>
  <c r="N772" i="1" s="1"/>
  <c r="BB772" i="1" l="1"/>
  <c r="AN772" i="1"/>
  <c r="BP772" i="1"/>
  <c r="K772" i="1"/>
  <c r="L772" i="1"/>
  <c r="Z772" i="1"/>
  <c r="AB772" i="1" l="1"/>
  <c r="AA772" i="1"/>
  <c r="BN772" i="1"/>
  <c r="AZ772" i="1"/>
  <c r="AC772" i="1"/>
  <c r="AQ772" i="1" s="1"/>
  <c r="AD772" i="1"/>
  <c r="AL772" i="1"/>
  <c r="AE772" i="1" l="1"/>
  <c r="AG772" i="1"/>
  <c r="AF772" i="1" s="1"/>
  <c r="BE772" i="1"/>
  <c r="AR772" i="1"/>
  <c r="AU772" i="1" l="1"/>
  <c r="AV772" i="1" s="1"/>
  <c r="AH772" i="1"/>
  <c r="BS772" i="1"/>
  <c r="BT772" i="1" s="1"/>
  <c r="BF772" i="1"/>
  <c r="AJ772" i="1"/>
  <c r="AI772" i="1"/>
  <c r="BW772" i="1" l="1"/>
  <c r="BX772" i="1" s="1"/>
  <c r="AM772" i="1"/>
  <c r="AO772" i="1" s="1"/>
  <c r="AP772" i="1" s="1"/>
  <c r="BI772" i="1"/>
  <c r="BJ772" i="1" s="1"/>
  <c r="AS772" i="1" l="1"/>
  <c r="AT772" i="1" l="1"/>
  <c r="AX772" i="1" s="1"/>
  <c r="AW772" i="1" l="1"/>
  <c r="BA772" i="1" l="1"/>
  <c r="BC772" i="1" s="1"/>
  <c r="BD772" i="1" s="1"/>
  <c r="BG772" i="1" l="1"/>
  <c r="BH772" i="1" l="1"/>
  <c r="BL772" i="1" s="1"/>
  <c r="BK772" i="1" l="1"/>
  <c r="BO772" i="1" l="1"/>
  <c r="BQ772" i="1" s="1"/>
  <c r="BR772" i="1" s="1"/>
  <c r="BU772" i="1" l="1"/>
  <c r="BV772" i="1" l="1"/>
  <c r="BY772" i="1" s="1"/>
  <c r="M773" i="1" s="1"/>
  <c r="J773" i="1" l="1"/>
  <c r="BZ772" i="1"/>
  <c r="N773" i="1" s="1"/>
  <c r="L773" i="1" s="1"/>
  <c r="AD773" i="1" l="1"/>
  <c r="BN773" i="1"/>
  <c r="AC773" i="1"/>
  <c r="AQ773" i="1" s="1"/>
  <c r="AZ773" i="1"/>
  <c r="AL773" i="1"/>
  <c r="BP773" i="1"/>
  <c r="BB773" i="1"/>
  <c r="AN773" i="1"/>
  <c r="K773" i="1"/>
  <c r="Z773" i="1"/>
  <c r="BE773" i="1" l="1"/>
  <c r="AR773" i="1"/>
  <c r="AB773" i="1"/>
  <c r="AE773" i="1" s="1"/>
  <c r="AA773" i="1"/>
  <c r="AG773" i="1"/>
  <c r="AF773" i="1" s="1"/>
  <c r="AH773" i="1" l="1"/>
  <c r="AU773" i="1"/>
  <c r="AV773" i="1" s="1"/>
  <c r="AJ773" i="1"/>
  <c r="AI773" i="1"/>
  <c r="BS773" i="1"/>
  <c r="BT773" i="1" s="1"/>
  <c r="BF773" i="1"/>
  <c r="BW773" i="1" l="1"/>
  <c r="BX773" i="1" s="1"/>
  <c r="BI773" i="1"/>
  <c r="BJ773" i="1" s="1"/>
  <c r="AM773" i="1"/>
  <c r="AO773" i="1" s="1"/>
  <c r="AP773" i="1" s="1"/>
  <c r="AS773" i="1" l="1"/>
  <c r="AT773" i="1" l="1"/>
  <c r="AX773" i="1" s="1"/>
  <c r="AW773" i="1" l="1"/>
  <c r="BA773" i="1" l="1"/>
  <c r="BC773" i="1" s="1"/>
  <c r="BD773" i="1" s="1"/>
  <c r="BG773" i="1" l="1"/>
  <c r="BH773" i="1" l="1"/>
  <c r="BL773" i="1" s="1"/>
  <c r="BK773" i="1" l="1"/>
  <c r="BO773" i="1" l="1"/>
  <c r="BQ773" i="1" s="1"/>
  <c r="BR773" i="1" s="1"/>
  <c r="BU773" i="1" l="1"/>
  <c r="BV773" i="1" l="1"/>
  <c r="BY773" i="1" s="1"/>
  <c r="M774" i="1" s="1"/>
  <c r="J774" i="1" l="1"/>
  <c r="BZ773" i="1"/>
  <c r="N774" i="1" s="1"/>
  <c r="Z774" i="1" s="1"/>
  <c r="AB774" i="1" l="1"/>
  <c r="AA774" i="1"/>
  <c r="BP774" i="1"/>
  <c r="BB774" i="1"/>
  <c r="AN774" i="1"/>
  <c r="K774" i="1"/>
  <c r="L774" i="1"/>
  <c r="AC774" i="1" l="1"/>
  <c r="AQ774" i="1" s="1"/>
  <c r="BN774" i="1"/>
  <c r="AZ774" i="1"/>
  <c r="AL774" i="1"/>
  <c r="AD774" i="1"/>
  <c r="AE774" i="1" l="1"/>
  <c r="AG774" i="1"/>
  <c r="AF774" i="1" s="1"/>
  <c r="BE774" i="1"/>
  <c r="AR774" i="1"/>
  <c r="AU774" i="1" l="1"/>
  <c r="AV774" i="1" s="1"/>
  <c r="AH774" i="1"/>
  <c r="BS774" i="1"/>
  <c r="BT774" i="1" s="1"/>
  <c r="BF774" i="1"/>
  <c r="AI774" i="1"/>
  <c r="AJ774" i="1"/>
  <c r="AM774" i="1" l="1"/>
  <c r="AO774" i="1" s="1"/>
  <c r="AP774" i="1" s="1"/>
  <c r="BW774" i="1"/>
  <c r="BX774" i="1" s="1"/>
  <c r="BI774" i="1"/>
  <c r="BJ774" i="1" s="1"/>
  <c r="AS774" i="1" l="1"/>
  <c r="AT774" i="1" l="1"/>
  <c r="AX774" i="1" s="1"/>
  <c r="AW774" i="1" l="1"/>
  <c r="BA774" i="1" l="1"/>
  <c r="BC774" i="1" s="1"/>
  <c r="BD774" i="1" s="1"/>
  <c r="BG774" i="1" l="1"/>
  <c r="BH774" i="1" l="1"/>
  <c r="BK774" i="1" s="1"/>
  <c r="BO774" i="1" l="1"/>
  <c r="BQ774" i="1" s="1"/>
  <c r="BR774" i="1" s="1"/>
  <c r="BL774" i="1"/>
  <c r="BU774" i="1" l="1"/>
  <c r="BV774" i="1" l="1"/>
  <c r="BZ774" i="1" s="1"/>
  <c r="N775" i="1" s="1"/>
  <c r="AN775" i="1" l="1"/>
  <c r="BB775" i="1"/>
  <c r="BP775" i="1"/>
  <c r="K775" i="1"/>
  <c r="BY774" i="1"/>
  <c r="M775" i="1" s="1"/>
  <c r="Z775" i="1" l="1"/>
  <c r="L775" i="1"/>
  <c r="J775" i="1"/>
  <c r="AA775" i="1" l="1"/>
  <c r="AB775" i="1"/>
  <c r="AD775" i="1"/>
  <c r="BN775" i="1"/>
  <c r="AL775" i="1"/>
  <c r="AZ775" i="1"/>
  <c r="AC775" i="1"/>
  <c r="AQ775" i="1" s="1"/>
  <c r="AE775" i="1" l="1"/>
  <c r="AG775" i="1"/>
  <c r="AF775" i="1" s="1"/>
  <c r="BE775" i="1"/>
  <c r="AR775" i="1"/>
  <c r="BF775" i="1" l="1"/>
  <c r="BS775" i="1"/>
  <c r="BT775" i="1" s="1"/>
  <c r="AU775" i="1"/>
  <c r="AV775" i="1" s="1"/>
  <c r="AH775" i="1"/>
  <c r="AJ775" i="1"/>
  <c r="AI775" i="1"/>
  <c r="AM775" i="1" l="1"/>
  <c r="AO775" i="1" s="1"/>
  <c r="AP775" i="1" s="1"/>
  <c r="BW775" i="1"/>
  <c r="BX775" i="1" s="1"/>
  <c r="BI775" i="1"/>
  <c r="BJ775" i="1" s="1"/>
  <c r="AS775" i="1" l="1"/>
  <c r="AT775" i="1" l="1"/>
  <c r="AW775" i="1" s="1"/>
  <c r="BA775" i="1" l="1"/>
  <c r="BC775" i="1" s="1"/>
  <c r="BD775" i="1" s="1"/>
  <c r="AX775" i="1"/>
  <c r="BG775" i="1" l="1"/>
  <c r="BH775" i="1" s="1"/>
  <c r="BK775" i="1" l="1"/>
  <c r="BL775" i="1"/>
  <c r="BO775" i="1" l="1"/>
  <c r="BQ775" i="1" s="1"/>
  <c r="BR775" i="1" s="1"/>
  <c r="BU775" i="1" l="1"/>
  <c r="BV775" i="1" l="1"/>
  <c r="BZ775" i="1" s="1"/>
  <c r="N776" i="1" s="1"/>
  <c r="BP776" i="1" l="1"/>
  <c r="AN776" i="1"/>
  <c r="BB776" i="1"/>
  <c r="K776" i="1"/>
  <c r="BY775" i="1"/>
  <c r="M776" i="1" s="1"/>
  <c r="Z776" i="1" l="1"/>
  <c r="L776" i="1"/>
  <c r="J776" i="1"/>
  <c r="AD776" i="1" l="1"/>
  <c r="AZ776" i="1"/>
  <c r="AL776" i="1"/>
  <c r="BN776" i="1"/>
  <c r="AC776" i="1"/>
  <c r="AQ776" i="1" s="1"/>
  <c r="AB776" i="1"/>
  <c r="AA776" i="1"/>
  <c r="BE776" i="1" l="1"/>
  <c r="AR776" i="1"/>
  <c r="AE776" i="1"/>
  <c r="AG776" i="1"/>
  <c r="AF776" i="1" s="1"/>
  <c r="AU776" i="1" l="1"/>
  <c r="AV776" i="1" s="1"/>
  <c r="AH776" i="1"/>
  <c r="AJ776" i="1"/>
  <c r="AI776" i="1"/>
  <c r="BF776" i="1"/>
  <c r="BS776" i="1"/>
  <c r="BT776" i="1" s="1"/>
  <c r="BW776" i="1" l="1"/>
  <c r="BX776" i="1" s="1"/>
  <c r="BI776" i="1"/>
  <c r="BJ776" i="1" s="1"/>
  <c r="AM776" i="1"/>
  <c r="AO776" i="1" s="1"/>
  <c r="AP776" i="1" s="1"/>
  <c r="AS776" i="1" l="1"/>
  <c r="AT776" i="1" l="1"/>
  <c r="AX776" i="1" s="1"/>
  <c r="AW776" i="1" l="1"/>
  <c r="BA776" i="1" l="1"/>
  <c r="BC776" i="1" s="1"/>
  <c r="BD776" i="1" s="1"/>
  <c r="BG776" i="1" l="1"/>
  <c r="BH776" i="1" l="1"/>
  <c r="BL776" i="1" s="1"/>
  <c r="BK776" i="1" l="1"/>
  <c r="BO776" i="1" l="1"/>
  <c r="BQ776" i="1" s="1"/>
  <c r="BR776" i="1" s="1"/>
  <c r="BU776" i="1" l="1"/>
  <c r="BV776" i="1" l="1"/>
  <c r="BZ776" i="1" s="1"/>
  <c r="N777" i="1" s="1"/>
  <c r="BP777" i="1" l="1"/>
  <c r="BB777" i="1"/>
  <c r="AN777" i="1"/>
  <c r="K777" i="1"/>
  <c r="BY776" i="1"/>
  <c r="M777" i="1" s="1"/>
  <c r="Z777" i="1" l="1"/>
  <c r="L777" i="1"/>
  <c r="J777" i="1"/>
  <c r="AD777" i="1" l="1"/>
  <c r="AC777" i="1"/>
  <c r="AQ777" i="1" s="1"/>
  <c r="BN777" i="1"/>
  <c r="AL777" i="1"/>
  <c r="AZ777" i="1"/>
  <c r="AB777" i="1"/>
  <c r="AA777" i="1"/>
  <c r="AR777" i="1" l="1"/>
  <c r="BE777" i="1"/>
  <c r="AE777" i="1"/>
  <c r="AG777" i="1"/>
  <c r="AF777" i="1" s="1"/>
  <c r="AI777" i="1" l="1"/>
  <c r="AJ777" i="1"/>
  <c r="AH777" i="1"/>
  <c r="BS777" i="1"/>
  <c r="BT777" i="1" s="1"/>
  <c r="BF777" i="1"/>
  <c r="AU777" i="1"/>
  <c r="AV777" i="1" s="1"/>
  <c r="BW777" i="1" l="1"/>
  <c r="BX777" i="1" s="1"/>
  <c r="BI777" i="1"/>
  <c r="BJ777" i="1" s="1"/>
  <c r="AM777" i="1"/>
  <c r="AO777" i="1" s="1"/>
  <c r="AP777" i="1" s="1"/>
  <c r="AS777" i="1" l="1"/>
  <c r="AT777" i="1" l="1"/>
  <c r="AX777" i="1" s="1"/>
  <c r="AW777" i="1" l="1"/>
  <c r="BA777" i="1" l="1"/>
  <c r="BC777" i="1" s="1"/>
  <c r="BD777" i="1" s="1"/>
  <c r="BG777" i="1" l="1"/>
  <c r="BH777" i="1" l="1"/>
  <c r="BL777" i="1" s="1"/>
  <c r="BK777" i="1" l="1"/>
  <c r="BO777" i="1" l="1"/>
  <c r="BQ777" i="1" s="1"/>
  <c r="BR777" i="1" s="1"/>
  <c r="BU777" i="1" l="1"/>
  <c r="BV777" i="1" l="1"/>
  <c r="BY777" i="1" s="1"/>
  <c r="M778" i="1" s="1"/>
  <c r="J778" i="1" l="1"/>
  <c r="BZ777" i="1"/>
  <c r="N778" i="1" s="1"/>
  <c r="Z778" i="1" s="1"/>
  <c r="AA778" i="1" l="1"/>
  <c r="AB778" i="1"/>
  <c r="AN778" i="1"/>
  <c r="BB778" i="1"/>
  <c r="BP778" i="1"/>
  <c r="K778" i="1"/>
  <c r="L778" i="1"/>
  <c r="AZ778" i="1" l="1"/>
  <c r="BN778" i="1"/>
  <c r="AD778" i="1"/>
  <c r="AC778" i="1"/>
  <c r="AQ778" i="1" s="1"/>
  <c r="AL778" i="1"/>
  <c r="BE778" i="1" l="1"/>
  <c r="AR778" i="1"/>
  <c r="AG778" i="1"/>
  <c r="AF778" i="1" s="1"/>
  <c r="AE778" i="1"/>
  <c r="AJ778" i="1" l="1"/>
  <c r="AI778" i="1"/>
  <c r="AH778" i="1"/>
  <c r="AU778" i="1"/>
  <c r="AV778" i="1" s="1"/>
  <c r="BS778" i="1"/>
  <c r="BT778" i="1" s="1"/>
  <c r="BF778" i="1"/>
  <c r="BW778" i="1" l="1"/>
  <c r="BX778" i="1" s="1"/>
  <c r="BI778" i="1"/>
  <c r="BJ778" i="1" s="1"/>
  <c r="AM778" i="1"/>
  <c r="AO778" i="1" s="1"/>
  <c r="AP778" i="1" s="1"/>
  <c r="AS778" i="1" l="1"/>
  <c r="AT778" i="1" l="1"/>
  <c r="AX778" i="1" s="1"/>
  <c r="AW778" i="1" l="1"/>
  <c r="BA778" i="1" l="1"/>
  <c r="BC778" i="1" s="1"/>
  <c r="BD778" i="1" s="1"/>
  <c r="BG778" i="1" l="1"/>
  <c r="BH778" i="1" l="1"/>
  <c r="BL778" i="1" s="1"/>
  <c r="BK778" i="1" l="1"/>
  <c r="BO778" i="1" l="1"/>
  <c r="BQ778" i="1" s="1"/>
  <c r="BR778" i="1" s="1"/>
  <c r="BU778" i="1" l="1"/>
  <c r="BV778" i="1" l="1"/>
  <c r="BY778" i="1" s="1"/>
  <c r="M779" i="1" s="1"/>
  <c r="J779" i="1" l="1"/>
  <c r="BZ778" i="1"/>
  <c r="N779" i="1" s="1"/>
  <c r="BP779" i="1" l="1"/>
  <c r="BB779" i="1"/>
  <c r="AN779" i="1"/>
  <c r="K779" i="1"/>
  <c r="Z779" i="1"/>
  <c r="L779" i="1"/>
  <c r="AB779" i="1" l="1"/>
  <c r="AA779" i="1"/>
  <c r="AZ779" i="1"/>
  <c r="AL779" i="1"/>
  <c r="BN779" i="1"/>
  <c r="AC779" i="1"/>
  <c r="AQ779" i="1" s="1"/>
  <c r="AD779" i="1"/>
  <c r="BE779" i="1" l="1"/>
  <c r="AR779" i="1"/>
  <c r="AE779" i="1"/>
  <c r="AG779" i="1"/>
  <c r="AF779" i="1" s="1"/>
  <c r="AJ779" i="1" l="1"/>
  <c r="AI779" i="1"/>
  <c r="AH779" i="1"/>
  <c r="AU779" i="1"/>
  <c r="AV779" i="1" s="1"/>
  <c r="BF779" i="1"/>
  <c r="BS779" i="1"/>
  <c r="BT779" i="1" s="1"/>
  <c r="BW779" i="1" l="1"/>
  <c r="BX779" i="1" s="1"/>
  <c r="BI779" i="1"/>
  <c r="BJ779" i="1" s="1"/>
  <c r="AM779" i="1"/>
  <c r="AO779" i="1" s="1"/>
  <c r="AP779" i="1" s="1"/>
  <c r="AS779" i="1" l="1"/>
  <c r="AT779" i="1" l="1"/>
  <c r="AX779" i="1" s="1"/>
  <c r="AW779" i="1" l="1"/>
  <c r="BA779" i="1" l="1"/>
  <c r="BC779" i="1" s="1"/>
  <c r="BD779" i="1" s="1"/>
  <c r="BG779" i="1" l="1"/>
  <c r="BH779" i="1" l="1"/>
  <c r="BL779" i="1" s="1"/>
  <c r="BK779" i="1" l="1"/>
  <c r="BO779" i="1" l="1"/>
  <c r="BQ779" i="1" s="1"/>
  <c r="BR779" i="1" s="1"/>
  <c r="BU779" i="1" l="1"/>
  <c r="BV779" i="1" l="1"/>
  <c r="BY779" i="1" s="1"/>
  <c r="M780" i="1" s="1"/>
  <c r="J780" i="1" l="1"/>
  <c r="BZ779" i="1"/>
  <c r="N780" i="1" s="1"/>
  <c r="L780" i="1" s="1"/>
  <c r="AD780" i="1" l="1"/>
  <c r="AC780" i="1"/>
  <c r="AQ780" i="1" s="1"/>
  <c r="BN780" i="1"/>
  <c r="AL780" i="1"/>
  <c r="AZ780" i="1"/>
  <c r="BP780" i="1"/>
  <c r="BB780" i="1"/>
  <c r="AN780" i="1"/>
  <c r="K780" i="1"/>
  <c r="Z780" i="1"/>
  <c r="AR780" i="1" l="1"/>
  <c r="BE780" i="1"/>
  <c r="AA780" i="1"/>
  <c r="AB780" i="1"/>
  <c r="AE780" i="1" s="1"/>
  <c r="AG780" i="1"/>
  <c r="AF780" i="1" s="1"/>
  <c r="AI780" i="1" l="1"/>
  <c r="AJ780" i="1"/>
  <c r="BS780" i="1"/>
  <c r="BT780" i="1" s="1"/>
  <c r="BF780" i="1"/>
  <c r="AH780" i="1"/>
  <c r="AU780" i="1"/>
  <c r="AV780" i="1" s="1"/>
  <c r="BI780" i="1" l="1"/>
  <c r="BJ780" i="1" s="1"/>
  <c r="BW780" i="1"/>
  <c r="BX780" i="1" s="1"/>
  <c r="AM780" i="1"/>
  <c r="AO780" i="1" s="1"/>
  <c r="AP780" i="1" s="1"/>
  <c r="AS780" i="1" l="1"/>
  <c r="AT780" i="1" l="1"/>
  <c r="AX780" i="1" s="1"/>
  <c r="AW780" i="1" l="1"/>
  <c r="BA780" i="1" l="1"/>
  <c r="BC780" i="1" s="1"/>
  <c r="BD780" i="1" s="1"/>
  <c r="BG780" i="1" l="1"/>
  <c r="BH780" i="1" l="1"/>
  <c r="BL780" i="1" s="1"/>
  <c r="BK780" i="1" l="1"/>
  <c r="BO780" i="1" l="1"/>
  <c r="BQ780" i="1" s="1"/>
  <c r="BR780" i="1" s="1"/>
  <c r="BU780" i="1" l="1"/>
  <c r="BV780" i="1" l="1"/>
  <c r="BY780" i="1" s="1"/>
  <c r="M781" i="1" s="1"/>
  <c r="J781" i="1" l="1"/>
  <c r="BZ780" i="1"/>
  <c r="N781" i="1" s="1"/>
  <c r="AN781" i="1" l="1"/>
  <c r="BB781" i="1"/>
  <c r="BP781" i="1"/>
  <c r="K781" i="1"/>
  <c r="L781" i="1"/>
  <c r="Z781" i="1"/>
  <c r="BN781" i="1" l="1"/>
  <c r="AD781" i="1"/>
  <c r="AZ781" i="1"/>
  <c r="AC781" i="1"/>
  <c r="AQ781" i="1" s="1"/>
  <c r="AL781" i="1"/>
  <c r="AA781" i="1"/>
  <c r="AB781" i="1"/>
  <c r="BE781" i="1" l="1"/>
  <c r="AR781" i="1"/>
  <c r="AG781" i="1"/>
  <c r="AF781" i="1" s="1"/>
  <c r="AE781" i="1"/>
  <c r="AH781" i="1" l="1"/>
  <c r="AI781" i="1"/>
  <c r="AJ781" i="1"/>
  <c r="AU781" i="1"/>
  <c r="AV781" i="1" s="1"/>
  <c r="BS781" i="1"/>
  <c r="BT781" i="1" s="1"/>
  <c r="BF781" i="1"/>
  <c r="BI781" i="1" l="1"/>
  <c r="BJ781" i="1" s="1"/>
  <c r="BW781" i="1"/>
  <c r="BX781" i="1" s="1"/>
  <c r="AM781" i="1"/>
  <c r="AO781" i="1" s="1"/>
  <c r="AP781" i="1" s="1"/>
  <c r="AS781" i="1" l="1"/>
  <c r="AT781" i="1" l="1"/>
  <c r="AX781" i="1" s="1"/>
  <c r="AW781" i="1" l="1"/>
  <c r="BA781" i="1" l="1"/>
  <c r="BC781" i="1" s="1"/>
  <c r="BD781" i="1" s="1"/>
  <c r="BG781" i="1" l="1"/>
  <c r="BH781" i="1" l="1"/>
  <c r="BK781" i="1" s="1"/>
  <c r="BO781" i="1" l="1"/>
  <c r="BQ781" i="1" s="1"/>
  <c r="BR781" i="1" s="1"/>
  <c r="BL781" i="1"/>
  <c r="BU781" i="1" l="1"/>
  <c r="BV781" i="1" s="1"/>
  <c r="BY781" i="1" l="1"/>
  <c r="M782" i="1" s="1"/>
  <c r="BZ781" i="1"/>
  <c r="N782" i="1" s="1"/>
  <c r="AN782" i="1" l="1"/>
  <c r="BB782" i="1"/>
  <c r="BP782" i="1"/>
  <c r="K782" i="1"/>
  <c r="Z782" i="1"/>
  <c r="L782" i="1"/>
  <c r="J782" i="1"/>
  <c r="BN782" i="1" l="1"/>
  <c r="AD782" i="1"/>
  <c r="AZ782" i="1"/>
  <c r="AL782" i="1"/>
  <c r="AC782" i="1"/>
  <c r="AQ782" i="1" s="1"/>
  <c r="AA782" i="1"/>
  <c r="AB782" i="1"/>
  <c r="AE782" i="1" l="1"/>
  <c r="AG782" i="1"/>
  <c r="AF782" i="1" s="1"/>
  <c r="BE782" i="1"/>
  <c r="AR782" i="1"/>
  <c r="AU782" i="1" l="1"/>
  <c r="AV782" i="1" s="1"/>
  <c r="AH782" i="1"/>
  <c r="BF782" i="1"/>
  <c r="BS782" i="1"/>
  <c r="BT782" i="1" s="1"/>
  <c r="AJ782" i="1"/>
  <c r="AI782" i="1"/>
  <c r="BI782" i="1" l="1"/>
  <c r="BJ782" i="1" s="1"/>
  <c r="BW782" i="1"/>
  <c r="BX782" i="1" s="1"/>
  <c r="AM782" i="1"/>
  <c r="AO782" i="1" s="1"/>
  <c r="AP782" i="1" s="1"/>
  <c r="AS782" i="1" l="1"/>
  <c r="AT782" i="1" l="1"/>
  <c r="AX782" i="1" s="1"/>
  <c r="AW782" i="1" l="1"/>
  <c r="BA782" i="1" l="1"/>
  <c r="BC782" i="1" s="1"/>
  <c r="BD782" i="1" s="1"/>
  <c r="BG782" i="1" l="1"/>
  <c r="BH782" i="1" l="1"/>
  <c r="BL782" i="1" s="1"/>
  <c r="BK782" i="1" l="1"/>
  <c r="BO782" i="1" l="1"/>
  <c r="BQ782" i="1" s="1"/>
  <c r="BR782" i="1" s="1"/>
  <c r="BU782" i="1" l="1"/>
  <c r="BV782" i="1" l="1"/>
  <c r="BY782" i="1" s="1"/>
  <c r="M783" i="1" s="1"/>
  <c r="J783" i="1" l="1"/>
  <c r="BZ782" i="1"/>
  <c r="N783" i="1" s="1"/>
  <c r="L783" i="1" s="1"/>
  <c r="AZ783" i="1" l="1"/>
  <c r="AL783" i="1"/>
  <c r="AD783" i="1"/>
  <c r="AC783" i="1"/>
  <c r="AQ783" i="1" s="1"/>
  <c r="BN783" i="1"/>
  <c r="AN783" i="1"/>
  <c r="BP783" i="1"/>
  <c r="BB783" i="1"/>
  <c r="K783" i="1"/>
  <c r="Z783" i="1"/>
  <c r="AB783" i="1" l="1"/>
  <c r="AA783" i="1"/>
  <c r="AE783" i="1"/>
  <c r="AG783" i="1"/>
  <c r="AF783" i="1" s="1"/>
  <c r="AR783" i="1"/>
  <c r="BE783" i="1"/>
  <c r="AU783" i="1" l="1"/>
  <c r="AV783" i="1" s="1"/>
  <c r="AI783" i="1"/>
  <c r="AJ783" i="1"/>
  <c r="BF783" i="1"/>
  <c r="BS783" i="1"/>
  <c r="BT783" i="1" s="1"/>
  <c r="AH783" i="1"/>
  <c r="BW783" i="1" l="1"/>
  <c r="BX783" i="1" s="1"/>
  <c r="AM783" i="1"/>
  <c r="AO783" i="1" s="1"/>
  <c r="AP783" i="1" s="1"/>
  <c r="BI783" i="1"/>
  <c r="BJ783" i="1" s="1"/>
  <c r="AS783" i="1" l="1"/>
  <c r="AT783" i="1" l="1"/>
  <c r="AX783" i="1" s="1"/>
  <c r="AW783" i="1" l="1"/>
  <c r="BA783" i="1" l="1"/>
  <c r="BC783" i="1" s="1"/>
  <c r="BD783" i="1" s="1"/>
  <c r="BG783" i="1" l="1"/>
  <c r="BH783" i="1" l="1"/>
  <c r="BL783" i="1" s="1"/>
  <c r="BK783" i="1" l="1"/>
  <c r="BO783" i="1" l="1"/>
  <c r="BQ783" i="1" s="1"/>
  <c r="BR783" i="1" s="1"/>
  <c r="BU783" i="1" l="1"/>
  <c r="BV783" i="1" l="1"/>
  <c r="BZ783" i="1" s="1"/>
  <c r="N784" i="1" s="1"/>
  <c r="AN784" i="1" l="1"/>
  <c r="BP784" i="1"/>
  <c r="BB784" i="1"/>
  <c r="K784" i="1"/>
  <c r="BY783" i="1"/>
  <c r="M784" i="1" s="1"/>
  <c r="Z784" i="1" l="1"/>
  <c r="L784" i="1"/>
  <c r="J784" i="1"/>
  <c r="AA784" i="1" l="1"/>
  <c r="AB784" i="1"/>
  <c r="BN784" i="1"/>
  <c r="AL784" i="1"/>
  <c r="AZ784" i="1"/>
  <c r="AD784" i="1"/>
  <c r="AC784" i="1"/>
  <c r="AQ784" i="1" s="1"/>
  <c r="BE784" i="1" l="1"/>
  <c r="AR784" i="1"/>
  <c r="AG784" i="1"/>
  <c r="AF784" i="1" s="1"/>
  <c r="AE784" i="1"/>
  <c r="AJ784" i="1" l="1"/>
  <c r="AI784" i="1"/>
  <c r="AH784" i="1"/>
  <c r="AU784" i="1"/>
  <c r="AV784" i="1" s="1"/>
  <c r="BS784" i="1"/>
  <c r="BT784" i="1" s="1"/>
  <c r="BF784" i="1"/>
  <c r="BI784" i="1" l="1"/>
  <c r="BJ784" i="1" s="1"/>
  <c r="BW784" i="1"/>
  <c r="BX784" i="1" s="1"/>
  <c r="AM784" i="1"/>
  <c r="AO784" i="1" s="1"/>
  <c r="AP784" i="1" s="1"/>
  <c r="AS784" i="1" l="1"/>
  <c r="AT784" i="1" l="1"/>
  <c r="AX784" i="1" s="1"/>
  <c r="AW784" i="1" l="1"/>
  <c r="BA784" i="1" l="1"/>
  <c r="BC784" i="1" s="1"/>
  <c r="BD784" i="1" s="1"/>
  <c r="BG784" i="1" l="1"/>
  <c r="BH784" i="1" l="1"/>
  <c r="BK784" i="1" s="1"/>
  <c r="BO784" i="1" l="1"/>
  <c r="BQ784" i="1" s="1"/>
  <c r="BR784" i="1" s="1"/>
  <c r="BL784" i="1"/>
  <c r="BU784" i="1" l="1"/>
  <c r="BV784" i="1" l="1"/>
  <c r="BY784" i="1" s="1"/>
  <c r="M785" i="1" s="1"/>
  <c r="J785" i="1" l="1"/>
  <c r="BZ784" i="1"/>
  <c r="N785" i="1" s="1"/>
  <c r="BP785" i="1" l="1"/>
  <c r="BB785" i="1"/>
  <c r="AN785" i="1"/>
  <c r="K785" i="1"/>
  <c r="L785" i="1"/>
  <c r="Z785" i="1"/>
  <c r="AA785" i="1" l="1"/>
  <c r="AB785" i="1"/>
  <c r="AC785" i="1"/>
  <c r="AQ785" i="1" s="1"/>
  <c r="AZ785" i="1"/>
  <c r="AL785" i="1"/>
  <c r="AD785" i="1"/>
  <c r="BN785" i="1"/>
  <c r="BE785" i="1" l="1"/>
  <c r="AR785" i="1"/>
  <c r="AE785" i="1"/>
  <c r="AG785" i="1"/>
  <c r="AF785" i="1" s="1"/>
  <c r="AU785" i="1" l="1"/>
  <c r="AV785" i="1" s="1"/>
  <c r="AH785" i="1"/>
  <c r="AJ785" i="1"/>
  <c r="AI785" i="1"/>
  <c r="BF785" i="1"/>
  <c r="BS785" i="1"/>
  <c r="BT785" i="1" s="1"/>
  <c r="BW785" i="1" l="1"/>
  <c r="BX785" i="1" s="1"/>
  <c r="BI785" i="1"/>
  <c r="BJ785" i="1" s="1"/>
  <c r="AM785" i="1"/>
  <c r="AO785" i="1" s="1"/>
  <c r="AP785" i="1" s="1"/>
  <c r="AS785" i="1" l="1"/>
  <c r="AT785" i="1" l="1"/>
  <c r="AX785" i="1" s="1"/>
  <c r="AW785" i="1" l="1"/>
  <c r="BA785" i="1" l="1"/>
  <c r="BC785" i="1" s="1"/>
  <c r="BD785" i="1" s="1"/>
  <c r="BG785" i="1" l="1"/>
  <c r="BH785" i="1" l="1"/>
  <c r="BK785" i="1" s="1"/>
  <c r="BO785" i="1" l="1"/>
  <c r="BQ785" i="1" s="1"/>
  <c r="BR785" i="1" s="1"/>
  <c r="BL785" i="1"/>
  <c r="BU785" i="1" l="1"/>
  <c r="BV785" i="1" l="1"/>
  <c r="BZ785" i="1" s="1"/>
  <c r="N786" i="1" s="1"/>
  <c r="BP786" i="1" l="1"/>
  <c r="BB786" i="1"/>
  <c r="AN786" i="1"/>
  <c r="K786" i="1"/>
  <c r="BY785" i="1"/>
  <c r="M786" i="1" s="1"/>
  <c r="L786" i="1" l="1"/>
  <c r="Z786" i="1"/>
  <c r="J786" i="1"/>
  <c r="AB786" i="1" l="1"/>
  <c r="AA786" i="1"/>
  <c r="AZ786" i="1"/>
  <c r="AD786" i="1"/>
  <c r="AC786" i="1"/>
  <c r="AQ786" i="1" s="1"/>
  <c r="BN786" i="1"/>
  <c r="AL786" i="1"/>
  <c r="AR786" i="1" l="1"/>
  <c r="BE786" i="1"/>
  <c r="AG786" i="1"/>
  <c r="AF786" i="1" s="1"/>
  <c r="AE786" i="1"/>
  <c r="BS786" i="1" l="1"/>
  <c r="BT786" i="1" s="1"/>
  <c r="BF786" i="1"/>
  <c r="AI786" i="1"/>
  <c r="AJ786" i="1"/>
  <c r="AH786" i="1"/>
  <c r="AU786" i="1"/>
  <c r="AV786" i="1" s="1"/>
  <c r="AM786" i="1" l="1"/>
  <c r="AO786" i="1" s="1"/>
  <c r="AP786" i="1" s="1"/>
  <c r="BI786" i="1"/>
  <c r="BJ786" i="1" s="1"/>
  <c r="BW786" i="1"/>
  <c r="BX786" i="1" s="1"/>
  <c r="AS786" i="1" l="1"/>
  <c r="AT786" i="1" l="1"/>
  <c r="AX786" i="1" s="1"/>
  <c r="AW786" i="1" l="1"/>
  <c r="BA786" i="1" l="1"/>
  <c r="BC786" i="1" s="1"/>
  <c r="BD786" i="1" s="1"/>
  <c r="BG786" i="1" l="1"/>
  <c r="BH786" i="1" l="1"/>
  <c r="BL786" i="1" s="1"/>
  <c r="BK786" i="1" l="1"/>
  <c r="BO786" i="1" l="1"/>
  <c r="BQ786" i="1" s="1"/>
  <c r="BR786" i="1" s="1"/>
  <c r="BU786" i="1" l="1"/>
  <c r="BV786" i="1" l="1"/>
  <c r="BY786" i="1" s="1"/>
  <c r="M787" i="1" s="1"/>
  <c r="J787" i="1" l="1"/>
  <c r="BZ786" i="1"/>
  <c r="N787" i="1" s="1"/>
  <c r="BP787" i="1" l="1"/>
  <c r="BB787" i="1"/>
  <c r="AN787" i="1"/>
  <c r="K787" i="1"/>
  <c r="Z787" i="1"/>
  <c r="L787" i="1"/>
  <c r="BN787" i="1" l="1"/>
  <c r="AL787" i="1"/>
  <c r="AZ787" i="1"/>
  <c r="AD787" i="1"/>
  <c r="AC787" i="1"/>
  <c r="AQ787" i="1" s="1"/>
  <c r="AA787" i="1"/>
  <c r="AB787" i="1"/>
  <c r="BE787" i="1" l="1"/>
  <c r="AR787" i="1"/>
  <c r="AG787" i="1"/>
  <c r="AF787" i="1" s="1"/>
  <c r="AE787" i="1"/>
  <c r="AI787" i="1" l="1"/>
  <c r="AJ787" i="1"/>
  <c r="AH787" i="1"/>
  <c r="AU787" i="1"/>
  <c r="AV787" i="1" s="1"/>
  <c r="BS787" i="1"/>
  <c r="BT787" i="1" s="1"/>
  <c r="BF787" i="1"/>
  <c r="BI787" i="1" l="1"/>
  <c r="BJ787" i="1" s="1"/>
  <c r="BW787" i="1"/>
  <c r="BX787" i="1" s="1"/>
  <c r="AM787" i="1"/>
  <c r="AO787" i="1" s="1"/>
  <c r="AP787" i="1" s="1"/>
  <c r="AS787" i="1" l="1"/>
  <c r="AT787" i="1" l="1"/>
  <c r="AX787" i="1" s="1"/>
  <c r="AW787" i="1" l="1"/>
  <c r="BA787" i="1" l="1"/>
  <c r="BC787" i="1" s="1"/>
  <c r="BD787" i="1" s="1"/>
  <c r="BG787" i="1" l="1"/>
  <c r="BH787" i="1" l="1"/>
  <c r="BL787" i="1" s="1"/>
  <c r="BK787" i="1" l="1"/>
  <c r="BO787" i="1" l="1"/>
  <c r="BQ787" i="1" s="1"/>
  <c r="BR787" i="1" s="1"/>
  <c r="BU787" i="1" l="1"/>
  <c r="BV787" i="1" l="1"/>
  <c r="BY787" i="1" s="1"/>
  <c r="M788" i="1" s="1"/>
  <c r="J788" i="1" l="1"/>
  <c r="BZ787" i="1"/>
  <c r="N788" i="1" s="1"/>
  <c r="L788" i="1" s="1"/>
  <c r="AZ788" i="1" l="1"/>
  <c r="AL788" i="1"/>
  <c r="AD788" i="1"/>
  <c r="AC788" i="1"/>
  <c r="AQ788" i="1" s="1"/>
  <c r="BN788" i="1"/>
  <c r="AN788" i="1"/>
  <c r="BB788" i="1"/>
  <c r="BP788" i="1"/>
  <c r="K788" i="1"/>
  <c r="Z788" i="1"/>
  <c r="AA788" i="1" l="1"/>
  <c r="AB788" i="1"/>
  <c r="AE788" i="1" s="1"/>
  <c r="AG788" i="1"/>
  <c r="AF788" i="1" s="1"/>
  <c r="AR788" i="1"/>
  <c r="BE788" i="1"/>
  <c r="AJ788" i="1" l="1"/>
  <c r="AI788" i="1"/>
  <c r="AH788" i="1"/>
  <c r="AU788" i="1"/>
  <c r="AV788" i="1" s="1"/>
  <c r="BS788" i="1"/>
  <c r="BT788" i="1" s="1"/>
  <c r="BF788" i="1"/>
  <c r="BI788" i="1" l="1"/>
  <c r="BJ788" i="1" s="1"/>
  <c r="BW788" i="1"/>
  <c r="BX788" i="1" s="1"/>
  <c r="AM788" i="1"/>
  <c r="AO788" i="1" s="1"/>
  <c r="AP788" i="1" s="1"/>
  <c r="AS788" i="1" l="1"/>
  <c r="AT788" i="1" l="1"/>
  <c r="AX788" i="1" s="1"/>
  <c r="AW788" i="1" l="1"/>
  <c r="BA788" i="1" l="1"/>
  <c r="BC788" i="1" s="1"/>
  <c r="BD788" i="1" s="1"/>
  <c r="BG788" i="1" l="1"/>
  <c r="BH788" i="1" l="1"/>
  <c r="BL788" i="1" s="1"/>
  <c r="BK788" i="1" l="1"/>
  <c r="BO788" i="1" l="1"/>
  <c r="BQ788" i="1" s="1"/>
  <c r="BR788" i="1" s="1"/>
  <c r="BU788" i="1" l="1"/>
  <c r="BV788" i="1" l="1"/>
  <c r="BY788" i="1" s="1"/>
  <c r="M789" i="1" s="1"/>
  <c r="J789" i="1" l="1"/>
  <c r="BZ788" i="1"/>
  <c r="N789" i="1" s="1"/>
  <c r="BP789" i="1" l="1"/>
  <c r="BB789" i="1"/>
  <c r="AN789" i="1"/>
  <c r="K789" i="1"/>
  <c r="L789" i="1"/>
  <c r="Z789" i="1"/>
  <c r="AB789" i="1" l="1"/>
  <c r="AA789" i="1"/>
  <c r="BN789" i="1"/>
  <c r="AL789" i="1"/>
  <c r="AZ789" i="1"/>
  <c r="AD789" i="1"/>
  <c r="AC789" i="1"/>
  <c r="AQ789" i="1" s="1"/>
  <c r="AG789" i="1" l="1"/>
  <c r="AF789" i="1" s="1"/>
  <c r="AE789" i="1"/>
  <c r="BE789" i="1"/>
  <c r="AR789" i="1"/>
  <c r="AH789" i="1" l="1"/>
  <c r="AU789" i="1"/>
  <c r="AV789" i="1" s="1"/>
  <c r="BF789" i="1"/>
  <c r="BS789" i="1"/>
  <c r="BT789" i="1" s="1"/>
  <c r="AI789" i="1"/>
  <c r="AJ789" i="1"/>
  <c r="AM789" i="1" l="1"/>
  <c r="AO789" i="1" s="1"/>
  <c r="AP789" i="1" s="1"/>
  <c r="BI789" i="1"/>
  <c r="BJ789" i="1" s="1"/>
  <c r="BW789" i="1"/>
  <c r="BX789" i="1" s="1"/>
  <c r="AS789" i="1" l="1"/>
  <c r="AT789" i="1" l="1"/>
  <c r="AX789" i="1" s="1"/>
  <c r="AW789" i="1" l="1"/>
  <c r="BA789" i="1" l="1"/>
  <c r="BC789" i="1" s="1"/>
  <c r="BD789" i="1" s="1"/>
  <c r="BG789" i="1" l="1"/>
  <c r="BH789" i="1" l="1"/>
  <c r="BL789" i="1" s="1"/>
  <c r="BK789" i="1" l="1"/>
  <c r="BO789" i="1" l="1"/>
  <c r="BQ789" i="1" s="1"/>
  <c r="BR789" i="1" s="1"/>
  <c r="BU789" i="1" l="1"/>
  <c r="BV789" i="1" l="1"/>
  <c r="BY789" i="1" s="1"/>
  <c r="M790" i="1" s="1"/>
  <c r="J790" i="1" l="1"/>
  <c r="BZ789" i="1"/>
  <c r="N790" i="1" s="1"/>
  <c r="AN790" i="1" l="1"/>
  <c r="BP790" i="1"/>
  <c r="BB790" i="1"/>
  <c r="K790" i="1"/>
  <c r="Z790" i="1"/>
  <c r="L790" i="1"/>
  <c r="AZ790" i="1" l="1"/>
  <c r="AC790" i="1"/>
  <c r="AQ790" i="1" s="1"/>
  <c r="AL790" i="1"/>
  <c r="AD790" i="1"/>
  <c r="BN790" i="1"/>
  <c r="AA790" i="1"/>
  <c r="AB790" i="1"/>
  <c r="BE790" i="1" l="1"/>
  <c r="AR790" i="1"/>
  <c r="AG790" i="1"/>
  <c r="AF790" i="1" s="1"/>
  <c r="AE790" i="1"/>
  <c r="AJ790" i="1" l="1"/>
  <c r="AI790" i="1"/>
  <c r="AU790" i="1"/>
  <c r="AV790" i="1" s="1"/>
  <c r="AH790" i="1"/>
  <c r="BS790" i="1"/>
  <c r="BT790" i="1" s="1"/>
  <c r="BF790" i="1"/>
  <c r="BI790" i="1" l="1"/>
  <c r="BJ790" i="1" s="1"/>
  <c r="AM790" i="1"/>
  <c r="AO790" i="1" s="1"/>
  <c r="AP790" i="1" s="1"/>
  <c r="BW790" i="1"/>
  <c r="BX790" i="1" s="1"/>
  <c r="AS790" i="1" l="1"/>
  <c r="AT790" i="1" l="1"/>
  <c r="AW790" i="1" s="1"/>
  <c r="BA790" i="1" l="1"/>
  <c r="BC790" i="1" s="1"/>
  <c r="BD790" i="1" s="1"/>
  <c r="AX790" i="1"/>
  <c r="BG790" i="1" l="1"/>
  <c r="BH790" i="1" s="1"/>
  <c r="BL790" i="1" l="1"/>
  <c r="BK790" i="1"/>
  <c r="BO790" i="1" l="1"/>
  <c r="BQ790" i="1" s="1"/>
  <c r="BR790" i="1" s="1"/>
  <c r="BU790" i="1" l="1"/>
  <c r="BV790" i="1" l="1"/>
  <c r="BZ790" i="1" s="1"/>
  <c r="N791" i="1" s="1"/>
  <c r="BP791" i="1" l="1"/>
  <c r="AN791" i="1"/>
  <c r="BB791" i="1"/>
  <c r="K791" i="1"/>
  <c r="BY790" i="1"/>
  <c r="M791" i="1" s="1"/>
  <c r="Z791" i="1" l="1"/>
  <c r="L791" i="1"/>
  <c r="J791" i="1"/>
  <c r="AD791" i="1" l="1"/>
  <c r="AZ791" i="1"/>
  <c r="AL791" i="1"/>
  <c r="BN791" i="1"/>
  <c r="AC791" i="1"/>
  <c r="AQ791" i="1" s="1"/>
  <c r="AB791" i="1"/>
  <c r="AA791" i="1"/>
  <c r="AR791" i="1" l="1"/>
  <c r="BE791" i="1"/>
  <c r="AE791" i="1"/>
  <c r="AG791" i="1"/>
  <c r="AF791" i="1" s="1"/>
  <c r="AI791" i="1" l="1"/>
  <c r="AJ791" i="1"/>
  <c r="BS791" i="1"/>
  <c r="BT791" i="1" s="1"/>
  <c r="BF791" i="1"/>
  <c r="AH791" i="1"/>
  <c r="AU791" i="1"/>
  <c r="AV791" i="1" s="1"/>
  <c r="BI791" i="1" l="1"/>
  <c r="BJ791" i="1" s="1"/>
  <c r="BW791" i="1"/>
  <c r="BX791" i="1" s="1"/>
  <c r="AM791" i="1"/>
  <c r="AO791" i="1" s="1"/>
  <c r="AP791" i="1" s="1"/>
  <c r="AS791" i="1" l="1"/>
  <c r="AT791" i="1" l="1"/>
  <c r="AX791" i="1" s="1"/>
  <c r="AW791" i="1" l="1"/>
  <c r="BA791" i="1" l="1"/>
  <c r="BC791" i="1" s="1"/>
  <c r="BD791" i="1" s="1"/>
  <c r="BG791" i="1" l="1"/>
  <c r="BH791" i="1" l="1"/>
  <c r="BL791" i="1" s="1"/>
  <c r="BK791" i="1" l="1"/>
  <c r="BO791" i="1" l="1"/>
  <c r="BQ791" i="1" s="1"/>
  <c r="BR791" i="1" s="1"/>
  <c r="BU791" i="1" l="1"/>
  <c r="BV791" i="1" l="1"/>
  <c r="BY791" i="1" s="1"/>
  <c r="M792" i="1" s="1"/>
  <c r="J792" i="1" l="1"/>
  <c r="BZ791" i="1"/>
  <c r="N792" i="1" s="1"/>
  <c r="L792" i="1" s="1"/>
  <c r="AL792" i="1" l="1"/>
  <c r="AD792" i="1"/>
  <c r="AC792" i="1"/>
  <c r="AQ792" i="1" s="1"/>
  <c r="BN792" i="1"/>
  <c r="AZ792" i="1"/>
  <c r="BP792" i="1"/>
  <c r="BB792" i="1"/>
  <c r="AN792" i="1"/>
  <c r="K792" i="1"/>
  <c r="Z792" i="1"/>
  <c r="AG792" i="1" l="1"/>
  <c r="AB792" i="1"/>
  <c r="AE792" i="1" s="1"/>
  <c r="AA792" i="1"/>
  <c r="BE792" i="1"/>
  <c r="AR792" i="1"/>
  <c r="AF792" i="1" l="1"/>
  <c r="AI792" i="1"/>
  <c r="AJ792" i="1"/>
  <c r="AU792" i="1"/>
  <c r="AV792" i="1" s="1"/>
  <c r="BS792" i="1"/>
  <c r="BT792" i="1" s="1"/>
  <c r="BF792" i="1"/>
  <c r="AH792" i="1"/>
  <c r="BW792" i="1" l="1"/>
  <c r="BX792" i="1" s="1"/>
  <c r="BI792" i="1"/>
  <c r="BJ792" i="1" s="1"/>
  <c r="AM792" i="1"/>
  <c r="AO792" i="1" s="1"/>
  <c r="AP792" i="1" s="1"/>
  <c r="AS792" i="1" l="1"/>
  <c r="AT792" i="1" l="1"/>
  <c r="AX792" i="1" s="1"/>
  <c r="AW792" i="1" l="1"/>
  <c r="BA792" i="1" l="1"/>
  <c r="BC792" i="1" s="1"/>
  <c r="BD792" i="1" s="1"/>
  <c r="BG792" i="1" l="1"/>
  <c r="BH792" i="1" l="1"/>
  <c r="BK792" i="1" s="1"/>
  <c r="BO792" i="1" l="1"/>
  <c r="BQ792" i="1" s="1"/>
  <c r="BR792" i="1" s="1"/>
  <c r="BL792" i="1"/>
  <c r="BU792" i="1" l="1"/>
  <c r="BV792" i="1" s="1"/>
  <c r="BY792" i="1" l="1"/>
  <c r="M793" i="1" s="1"/>
  <c r="BZ792" i="1"/>
  <c r="N793" i="1" s="1"/>
  <c r="AN793" i="1" l="1"/>
  <c r="BB793" i="1"/>
  <c r="BP793" i="1"/>
  <c r="K793" i="1"/>
  <c r="L793" i="1"/>
  <c r="Z793" i="1"/>
  <c r="J793" i="1"/>
  <c r="BN793" i="1" l="1"/>
  <c r="AL793" i="1"/>
  <c r="AZ793" i="1"/>
  <c r="AC793" i="1"/>
  <c r="AQ793" i="1" s="1"/>
  <c r="AD793" i="1"/>
  <c r="AA793" i="1"/>
  <c r="AB793" i="1"/>
  <c r="BE793" i="1" l="1"/>
  <c r="AR793" i="1"/>
  <c r="AG793" i="1"/>
  <c r="AF793" i="1" s="1"/>
  <c r="AE793" i="1"/>
  <c r="AI793" i="1" l="1"/>
  <c r="AJ793" i="1"/>
  <c r="AU793" i="1"/>
  <c r="AV793" i="1" s="1"/>
  <c r="AH793" i="1"/>
  <c r="BS793" i="1"/>
  <c r="BT793" i="1" s="1"/>
  <c r="BF793" i="1"/>
  <c r="BI793" i="1" l="1"/>
  <c r="BJ793" i="1" s="1"/>
  <c r="BW793" i="1"/>
  <c r="BX793" i="1" s="1"/>
  <c r="AM793" i="1"/>
  <c r="AO793" i="1" s="1"/>
  <c r="AP793" i="1" s="1"/>
  <c r="AS793" i="1" l="1"/>
  <c r="AT793" i="1" l="1"/>
  <c r="AW793" i="1" s="1"/>
  <c r="BA793" i="1" l="1"/>
  <c r="BC793" i="1" s="1"/>
  <c r="BD793" i="1" s="1"/>
  <c r="AX793" i="1"/>
  <c r="BG793" i="1" l="1"/>
  <c r="BH793" i="1" s="1"/>
  <c r="BK793" i="1" l="1"/>
  <c r="BL793" i="1"/>
  <c r="BO793" i="1" l="1"/>
  <c r="BQ793" i="1" s="1"/>
  <c r="BR793" i="1" s="1"/>
  <c r="BU793" i="1" l="1"/>
  <c r="BV793" i="1" l="1"/>
  <c r="BY793" i="1" s="1"/>
  <c r="M794" i="1" s="1"/>
  <c r="J794" i="1" l="1"/>
  <c r="BZ793" i="1"/>
  <c r="N794" i="1" s="1"/>
  <c r="BP794" i="1" l="1"/>
  <c r="BB794" i="1"/>
  <c r="AN794" i="1"/>
  <c r="K794" i="1"/>
  <c r="L794" i="1"/>
  <c r="Z794" i="1"/>
  <c r="AZ794" i="1" l="1"/>
  <c r="AL794" i="1"/>
  <c r="BN794" i="1"/>
  <c r="AD794" i="1"/>
  <c r="AC794" i="1"/>
  <c r="AQ794" i="1" s="1"/>
  <c r="AB794" i="1"/>
  <c r="AA794" i="1"/>
  <c r="BE794" i="1" l="1"/>
  <c r="AR794" i="1"/>
  <c r="AE794" i="1"/>
  <c r="AG794" i="1"/>
  <c r="AF794" i="1" s="1"/>
  <c r="AH794" i="1" l="1"/>
  <c r="AU794" i="1"/>
  <c r="AV794" i="1" s="1"/>
  <c r="AI794" i="1"/>
  <c r="AJ794" i="1"/>
  <c r="BF794" i="1"/>
  <c r="BS794" i="1"/>
  <c r="BT794" i="1" s="1"/>
  <c r="BW794" i="1" l="1"/>
  <c r="BX794" i="1" s="1"/>
  <c r="BI794" i="1"/>
  <c r="BJ794" i="1" s="1"/>
  <c r="AM794" i="1"/>
  <c r="AO794" i="1" s="1"/>
  <c r="AP794" i="1" s="1"/>
  <c r="AS794" i="1" l="1"/>
  <c r="AT794" i="1" l="1"/>
  <c r="AW794" i="1" s="1"/>
  <c r="BA794" i="1" l="1"/>
  <c r="BC794" i="1" s="1"/>
  <c r="BD794" i="1" s="1"/>
  <c r="AX794" i="1"/>
  <c r="BG794" i="1" l="1"/>
  <c r="BH794" i="1" s="1"/>
  <c r="BL794" i="1" l="1"/>
  <c r="BK794" i="1"/>
  <c r="BO794" i="1" l="1"/>
  <c r="BQ794" i="1" s="1"/>
  <c r="BR794" i="1" s="1"/>
  <c r="BU794" i="1" l="1"/>
  <c r="BV794" i="1" l="1"/>
  <c r="BZ794" i="1" s="1"/>
  <c r="N795" i="1" s="1"/>
  <c r="BP795" i="1" l="1"/>
  <c r="BB795" i="1"/>
  <c r="AN795" i="1"/>
  <c r="K795" i="1"/>
  <c r="BY794" i="1"/>
  <c r="M795" i="1" s="1"/>
  <c r="Z795" i="1" l="1"/>
  <c r="L795" i="1"/>
  <c r="J795" i="1"/>
  <c r="AD795" i="1" l="1"/>
  <c r="AC795" i="1"/>
  <c r="AQ795" i="1" s="1"/>
  <c r="BN795" i="1"/>
  <c r="AL795" i="1"/>
  <c r="AZ795" i="1"/>
  <c r="AB795" i="1"/>
  <c r="AA795" i="1"/>
  <c r="AE795" i="1" l="1"/>
  <c r="AG795" i="1"/>
  <c r="AF795" i="1" s="1"/>
  <c r="AR795" i="1"/>
  <c r="BE795" i="1"/>
  <c r="BS795" i="1" l="1"/>
  <c r="BT795" i="1" s="1"/>
  <c r="BF795" i="1"/>
  <c r="AH795" i="1"/>
  <c r="AU795" i="1"/>
  <c r="AV795" i="1" s="1"/>
  <c r="AI795" i="1"/>
  <c r="AJ795" i="1"/>
  <c r="BI795" i="1" l="1"/>
  <c r="BJ795" i="1" s="1"/>
  <c r="AM795" i="1"/>
  <c r="AO795" i="1" s="1"/>
  <c r="AP795" i="1" s="1"/>
  <c r="BW795" i="1"/>
  <c r="BX795" i="1" s="1"/>
  <c r="AS795" i="1" l="1"/>
  <c r="AT795" i="1" l="1"/>
  <c r="AX795" i="1" s="1"/>
  <c r="AW795" i="1" l="1"/>
  <c r="BA795" i="1" l="1"/>
  <c r="BC795" i="1" s="1"/>
  <c r="BD795" i="1" s="1"/>
  <c r="BG795" i="1" l="1"/>
  <c r="BH795" i="1" l="1"/>
  <c r="BL795" i="1" s="1"/>
  <c r="BK795" i="1" l="1"/>
  <c r="BO795" i="1" l="1"/>
  <c r="BQ795" i="1" s="1"/>
  <c r="BR795" i="1" s="1"/>
  <c r="BU795" i="1" l="1"/>
  <c r="BV795" i="1" l="1"/>
  <c r="BZ795" i="1" s="1"/>
  <c r="N796" i="1" s="1"/>
  <c r="AN796" i="1" l="1"/>
  <c r="BB796" i="1"/>
  <c r="BP796" i="1"/>
  <c r="K796" i="1"/>
  <c r="BY795" i="1"/>
  <c r="M796" i="1" s="1"/>
  <c r="Z796" i="1" l="1"/>
  <c r="L796" i="1"/>
  <c r="J796" i="1"/>
  <c r="BN796" i="1" l="1"/>
  <c r="AD796" i="1"/>
  <c r="AC796" i="1"/>
  <c r="AQ796" i="1" s="1"/>
  <c r="AZ796" i="1"/>
  <c r="AL796" i="1"/>
  <c r="AB796" i="1"/>
  <c r="AA796" i="1"/>
  <c r="AG796" i="1" l="1"/>
  <c r="AF796" i="1" s="1"/>
  <c r="AE796" i="1"/>
  <c r="AR796" i="1"/>
  <c r="BE796" i="1"/>
  <c r="AU796" i="1" l="1"/>
  <c r="AV796" i="1" s="1"/>
  <c r="AH796" i="1"/>
  <c r="BS796" i="1"/>
  <c r="BT796" i="1" s="1"/>
  <c r="BF796" i="1"/>
  <c r="AJ796" i="1"/>
  <c r="AI796" i="1"/>
  <c r="BI796" i="1" l="1"/>
  <c r="BJ796" i="1" s="1"/>
  <c r="AM796" i="1"/>
  <c r="AO796" i="1" s="1"/>
  <c r="AP796" i="1" s="1"/>
  <c r="BW796" i="1"/>
  <c r="BX796" i="1" s="1"/>
  <c r="AS796" i="1" l="1"/>
  <c r="AT796" i="1" l="1"/>
  <c r="AX796" i="1" s="1"/>
  <c r="AW796" i="1" l="1"/>
  <c r="BA796" i="1" l="1"/>
  <c r="BC796" i="1" s="1"/>
  <c r="BD796" i="1" s="1"/>
  <c r="BG796" i="1" l="1"/>
  <c r="BH796" i="1" l="1"/>
  <c r="BL796" i="1" s="1"/>
  <c r="BK796" i="1" l="1"/>
  <c r="BO796" i="1" l="1"/>
  <c r="BQ796" i="1" s="1"/>
  <c r="BR796" i="1" s="1"/>
  <c r="BU796" i="1" l="1"/>
  <c r="BV796" i="1" l="1"/>
  <c r="BY796" i="1" s="1"/>
  <c r="M797" i="1" s="1"/>
  <c r="J797" i="1" l="1"/>
  <c r="BZ796" i="1"/>
  <c r="N797" i="1" s="1"/>
  <c r="AN797" i="1" l="1"/>
  <c r="BB797" i="1"/>
  <c r="BP797" i="1"/>
  <c r="K797" i="1"/>
  <c r="L797" i="1"/>
  <c r="Z797" i="1"/>
  <c r="AZ797" i="1" l="1"/>
  <c r="AL797" i="1"/>
  <c r="BN797" i="1"/>
  <c r="AC797" i="1"/>
  <c r="AQ797" i="1" s="1"/>
  <c r="AD797" i="1"/>
  <c r="AA797" i="1"/>
  <c r="AB797" i="1"/>
  <c r="AE797" i="1" l="1"/>
  <c r="AG797" i="1"/>
  <c r="AF797" i="1" s="1"/>
  <c r="BE797" i="1"/>
  <c r="AR797" i="1"/>
  <c r="AH797" i="1" l="1"/>
  <c r="AU797" i="1"/>
  <c r="AV797" i="1" s="1"/>
  <c r="BF797" i="1"/>
  <c r="BS797" i="1"/>
  <c r="BT797" i="1" s="1"/>
  <c r="AJ797" i="1"/>
  <c r="AI797" i="1"/>
  <c r="BI797" i="1" l="1"/>
  <c r="BJ797" i="1" s="1"/>
  <c r="BW797" i="1"/>
  <c r="BX797" i="1" s="1"/>
  <c r="AM797" i="1"/>
  <c r="AO797" i="1" s="1"/>
  <c r="AP797" i="1" s="1"/>
  <c r="AS797" i="1" l="1"/>
  <c r="AT797" i="1" l="1"/>
  <c r="AX797" i="1" s="1"/>
  <c r="AW797" i="1" l="1"/>
  <c r="BA797" i="1" l="1"/>
  <c r="BC797" i="1" s="1"/>
  <c r="BD797" i="1" s="1"/>
  <c r="BG797" i="1" l="1"/>
  <c r="BH797" i="1" l="1"/>
  <c r="BL797" i="1" s="1"/>
  <c r="BK797" i="1" l="1"/>
  <c r="BO797" i="1" l="1"/>
  <c r="BQ797" i="1" s="1"/>
  <c r="BR797" i="1" s="1"/>
  <c r="BU797" i="1" l="1"/>
  <c r="BV797" i="1" l="1"/>
  <c r="BY797" i="1" s="1"/>
  <c r="M798" i="1" s="1"/>
  <c r="J798" i="1" l="1"/>
  <c r="BZ797" i="1"/>
  <c r="N798" i="1" s="1"/>
  <c r="BB798" i="1" l="1"/>
  <c r="AN798" i="1"/>
  <c r="BP798" i="1"/>
  <c r="K798" i="1"/>
  <c r="Z798" i="1"/>
  <c r="L798" i="1"/>
  <c r="AB798" i="1" l="1"/>
  <c r="AA798" i="1"/>
  <c r="BN798" i="1"/>
  <c r="AL798" i="1"/>
  <c r="AZ798" i="1"/>
  <c r="AD798" i="1"/>
  <c r="AC798" i="1"/>
  <c r="AQ798" i="1" s="1"/>
  <c r="AE798" i="1" l="1"/>
  <c r="AG798" i="1"/>
  <c r="AF798" i="1" s="1"/>
  <c r="BE798" i="1"/>
  <c r="AR798" i="1"/>
  <c r="AU798" i="1" l="1"/>
  <c r="AV798" i="1" s="1"/>
  <c r="AH798" i="1"/>
  <c r="BF798" i="1"/>
  <c r="BS798" i="1"/>
  <c r="BT798" i="1" s="1"/>
  <c r="AI798" i="1"/>
  <c r="AJ798" i="1"/>
  <c r="AM798" i="1" l="1"/>
  <c r="AO798" i="1" s="1"/>
  <c r="AP798" i="1" s="1"/>
  <c r="BI798" i="1"/>
  <c r="BJ798" i="1" s="1"/>
  <c r="BW798" i="1"/>
  <c r="BX798" i="1" s="1"/>
  <c r="AS798" i="1" l="1"/>
  <c r="AT798" i="1" l="1"/>
  <c r="AX798" i="1" s="1"/>
  <c r="AW798" i="1" l="1"/>
  <c r="BA798" i="1" l="1"/>
  <c r="BC798" i="1" s="1"/>
  <c r="BD798" i="1" s="1"/>
  <c r="BG798" i="1" l="1"/>
  <c r="BH798" i="1" l="1"/>
  <c r="BL798" i="1" s="1"/>
  <c r="BK798" i="1" l="1"/>
  <c r="BO798" i="1" l="1"/>
  <c r="BQ798" i="1" s="1"/>
  <c r="BR798" i="1" s="1"/>
  <c r="BU798" i="1" l="1"/>
  <c r="BV798" i="1" l="1"/>
  <c r="BZ798" i="1" s="1"/>
  <c r="N799" i="1" s="1"/>
  <c r="AN799" i="1" l="1"/>
  <c r="BB799" i="1"/>
  <c r="BP799" i="1"/>
  <c r="K799" i="1"/>
  <c r="BY798" i="1"/>
  <c r="M799" i="1" s="1"/>
  <c r="Z799" i="1" l="1"/>
  <c r="L799" i="1"/>
  <c r="J799" i="1"/>
  <c r="AL799" i="1" l="1"/>
  <c r="BN799" i="1"/>
  <c r="AD799" i="1"/>
  <c r="AZ799" i="1"/>
  <c r="AC799" i="1"/>
  <c r="AQ799" i="1" s="1"/>
  <c r="AA799" i="1"/>
  <c r="AB799" i="1"/>
  <c r="AE799" i="1" l="1"/>
  <c r="AG799" i="1"/>
  <c r="AF799" i="1" s="1"/>
  <c r="BE799" i="1"/>
  <c r="AR799" i="1"/>
  <c r="AH799" i="1" l="1"/>
  <c r="AU799" i="1"/>
  <c r="AV799" i="1" s="1"/>
  <c r="BF799" i="1"/>
  <c r="BS799" i="1"/>
  <c r="BT799" i="1" s="1"/>
  <c r="AJ799" i="1"/>
  <c r="AI799" i="1"/>
  <c r="BW799" i="1" l="1"/>
  <c r="BX799" i="1" s="1"/>
  <c r="AM799" i="1"/>
  <c r="AO799" i="1" s="1"/>
  <c r="AP799" i="1" s="1"/>
  <c r="BI799" i="1"/>
  <c r="BJ799" i="1" s="1"/>
  <c r="AS799" i="1" l="1"/>
  <c r="AT799" i="1" l="1"/>
  <c r="AX799" i="1" s="1"/>
  <c r="AW799" i="1" l="1"/>
  <c r="BA799" i="1" l="1"/>
  <c r="BC799" i="1" s="1"/>
  <c r="BD799" i="1" s="1"/>
  <c r="BG799" i="1" l="1"/>
  <c r="BH799" i="1" l="1"/>
  <c r="BK799" i="1" s="1"/>
  <c r="BO799" i="1" l="1"/>
  <c r="BQ799" i="1" s="1"/>
  <c r="BR799" i="1" s="1"/>
  <c r="BL799" i="1"/>
  <c r="BU799" i="1" l="1"/>
  <c r="BV799" i="1" l="1"/>
  <c r="BZ799" i="1" s="1"/>
  <c r="N800" i="1" s="1"/>
  <c r="AN800" i="1" l="1"/>
  <c r="BP800" i="1"/>
  <c r="BB800" i="1"/>
  <c r="K800" i="1"/>
  <c r="BY799" i="1"/>
  <c r="M800" i="1" s="1"/>
  <c r="Z800" i="1" l="1"/>
  <c r="L800" i="1"/>
  <c r="J800" i="1"/>
  <c r="BN800" i="1" l="1"/>
  <c r="AZ800" i="1"/>
  <c r="AL800" i="1"/>
  <c r="AC800" i="1"/>
  <c r="AQ800" i="1" s="1"/>
  <c r="AD800" i="1"/>
  <c r="AA800" i="1"/>
  <c r="AB800" i="1"/>
  <c r="AE800" i="1" l="1"/>
  <c r="AG800" i="1"/>
  <c r="AF800" i="1" s="1"/>
  <c r="BE800" i="1"/>
  <c r="AR800" i="1"/>
  <c r="BF800" i="1" l="1"/>
  <c r="BS800" i="1"/>
  <c r="BT800" i="1" s="1"/>
  <c r="AU800" i="1"/>
  <c r="AV800" i="1" s="1"/>
  <c r="AH800" i="1"/>
  <c r="AJ800" i="1"/>
  <c r="AI800" i="1"/>
  <c r="BW800" i="1" l="1"/>
  <c r="BX800" i="1" s="1"/>
  <c r="AM800" i="1"/>
  <c r="AO800" i="1" s="1"/>
  <c r="AP800" i="1" s="1"/>
  <c r="BI800" i="1"/>
  <c r="BJ800" i="1" s="1"/>
  <c r="AS800" i="1" l="1"/>
  <c r="AT800" i="1" l="1"/>
  <c r="AX800" i="1" s="1"/>
  <c r="AW800" i="1" l="1"/>
  <c r="BA800" i="1" l="1"/>
  <c r="BC800" i="1" s="1"/>
  <c r="BD800" i="1" s="1"/>
  <c r="BG800" i="1" l="1"/>
  <c r="BH800" i="1" l="1"/>
  <c r="BL800" i="1" s="1"/>
  <c r="BK800" i="1" l="1"/>
  <c r="BO800" i="1" l="1"/>
  <c r="BQ800" i="1" s="1"/>
  <c r="BR800" i="1" s="1"/>
  <c r="BU800" i="1" l="1"/>
  <c r="BV800" i="1" l="1"/>
  <c r="BZ800" i="1" s="1"/>
  <c r="N801" i="1" s="1"/>
  <c r="BB801" i="1" l="1"/>
  <c r="AN801" i="1"/>
  <c r="BP801" i="1"/>
  <c r="K801" i="1"/>
  <c r="BY800" i="1"/>
  <c r="M801" i="1" s="1"/>
  <c r="L801" i="1" l="1"/>
  <c r="Z801" i="1"/>
  <c r="J801" i="1"/>
  <c r="AB801" i="1" l="1"/>
  <c r="AA801" i="1"/>
  <c r="AZ801" i="1"/>
  <c r="AL801" i="1"/>
  <c r="AD801" i="1"/>
  <c r="AC801" i="1"/>
  <c r="AQ801" i="1" s="1"/>
  <c r="BN801" i="1"/>
  <c r="AR801" i="1" l="1"/>
  <c r="BE801" i="1"/>
  <c r="AE801" i="1"/>
  <c r="AG801" i="1"/>
  <c r="AF801" i="1" s="1"/>
  <c r="AI801" i="1" l="1"/>
  <c r="AJ801" i="1"/>
  <c r="BS801" i="1"/>
  <c r="BT801" i="1" s="1"/>
  <c r="BF801" i="1"/>
  <c r="AH801" i="1"/>
  <c r="AU801" i="1"/>
  <c r="AV801" i="1" s="1"/>
  <c r="BI801" i="1" l="1"/>
  <c r="BJ801" i="1" s="1"/>
  <c r="BW801" i="1"/>
  <c r="BX801" i="1" s="1"/>
  <c r="AM801" i="1"/>
  <c r="AO801" i="1" s="1"/>
  <c r="AP801" i="1" s="1"/>
  <c r="AS801" i="1" l="1"/>
  <c r="AT801" i="1" l="1"/>
  <c r="AW801" i="1" s="1"/>
  <c r="BA801" i="1" l="1"/>
  <c r="BC801" i="1" s="1"/>
  <c r="BD801" i="1" s="1"/>
  <c r="AX801" i="1"/>
  <c r="BG801" i="1" l="1"/>
  <c r="BH801" i="1" s="1"/>
  <c r="BK801" i="1" l="1"/>
  <c r="BL801" i="1"/>
  <c r="BO801" i="1" l="1"/>
  <c r="BQ801" i="1" s="1"/>
  <c r="BR801" i="1" s="1"/>
  <c r="BU801" i="1" l="1"/>
  <c r="BV801" i="1" l="1"/>
  <c r="BY801" i="1" s="1"/>
  <c r="M802" i="1" s="1"/>
  <c r="J802" i="1" l="1"/>
  <c r="BZ801" i="1"/>
  <c r="N802" i="1" s="1"/>
  <c r="L802" i="1" s="1"/>
  <c r="AZ802" i="1" l="1"/>
  <c r="BN802" i="1"/>
  <c r="AL802" i="1"/>
  <c r="AC802" i="1"/>
  <c r="AQ802" i="1" s="1"/>
  <c r="AD802" i="1"/>
  <c r="AN802" i="1"/>
  <c r="BP802" i="1"/>
  <c r="BB802" i="1"/>
  <c r="K802" i="1"/>
  <c r="Z802" i="1"/>
  <c r="BE802" i="1" l="1"/>
  <c r="AR802" i="1"/>
  <c r="AG802" i="1"/>
  <c r="AA802" i="1"/>
  <c r="AB802" i="1"/>
  <c r="AE802" i="1" s="1"/>
  <c r="AU802" i="1" l="1"/>
  <c r="AV802" i="1" s="1"/>
  <c r="AF802" i="1"/>
  <c r="AI802" i="1" s="1"/>
  <c r="AH802" i="1"/>
  <c r="BS802" i="1"/>
  <c r="BT802" i="1" s="1"/>
  <c r="BF802" i="1"/>
  <c r="AM802" i="1" l="1"/>
  <c r="AO802" i="1" s="1"/>
  <c r="AP802" i="1" s="1"/>
  <c r="BW802" i="1"/>
  <c r="BX802" i="1" s="1"/>
  <c r="AJ802" i="1"/>
  <c r="BI802" i="1"/>
  <c r="BJ802" i="1" s="1"/>
  <c r="AS802" i="1" l="1"/>
  <c r="AT802" i="1" s="1"/>
  <c r="AW802" i="1" l="1"/>
  <c r="AX802" i="1"/>
  <c r="BA802" i="1" l="1"/>
  <c r="BC802" i="1" s="1"/>
  <c r="BD802" i="1" s="1"/>
  <c r="BG802" i="1" l="1"/>
  <c r="BH802" i="1" l="1"/>
  <c r="BL802" i="1" s="1"/>
  <c r="BK802" i="1" l="1"/>
  <c r="BO802" i="1" l="1"/>
  <c r="BQ802" i="1" s="1"/>
  <c r="BR802" i="1" s="1"/>
  <c r="BU802" i="1" l="1"/>
  <c r="BV802" i="1" l="1"/>
  <c r="BY802" i="1" s="1"/>
  <c r="M803" i="1" s="1"/>
  <c r="J803" i="1" l="1"/>
  <c r="BZ802" i="1"/>
  <c r="N803" i="1" s="1"/>
  <c r="AN803" i="1" l="1"/>
  <c r="BP803" i="1"/>
  <c r="BB803" i="1"/>
  <c r="K803" i="1"/>
  <c r="Z803" i="1"/>
  <c r="L803" i="1"/>
  <c r="AA803" i="1" l="1"/>
  <c r="AB803" i="1"/>
  <c r="AZ803" i="1"/>
  <c r="AL803" i="1"/>
  <c r="AD803" i="1"/>
  <c r="BN803" i="1"/>
  <c r="AC803" i="1"/>
  <c r="AQ803" i="1" s="1"/>
  <c r="AE803" i="1" l="1"/>
  <c r="AG803" i="1"/>
  <c r="AF803" i="1" s="1"/>
  <c r="BE803" i="1"/>
  <c r="AR803" i="1"/>
  <c r="AH803" i="1" l="1"/>
  <c r="AU803" i="1"/>
  <c r="AV803" i="1" s="1"/>
  <c r="BS803" i="1"/>
  <c r="BT803" i="1" s="1"/>
  <c r="BF803" i="1"/>
  <c r="AJ803" i="1"/>
  <c r="AI803" i="1"/>
  <c r="BW803" i="1" l="1"/>
  <c r="BX803" i="1" s="1"/>
  <c r="AM803" i="1"/>
  <c r="AO803" i="1" s="1"/>
  <c r="AP803" i="1" s="1"/>
  <c r="BI803" i="1"/>
  <c r="BJ803" i="1" s="1"/>
  <c r="AS803" i="1" l="1"/>
  <c r="AT803" i="1" l="1"/>
  <c r="AX803" i="1" s="1"/>
  <c r="AW803" i="1" l="1"/>
  <c r="BA803" i="1" l="1"/>
  <c r="BC803" i="1" s="1"/>
  <c r="BD803" i="1" s="1"/>
  <c r="BG803" i="1" l="1"/>
  <c r="BH803" i="1" l="1"/>
  <c r="BL803" i="1" s="1"/>
  <c r="BK803" i="1" l="1"/>
  <c r="BO803" i="1" l="1"/>
  <c r="BQ803" i="1" s="1"/>
  <c r="BR803" i="1" s="1"/>
  <c r="BU803" i="1" l="1"/>
  <c r="BV803" i="1" l="1"/>
  <c r="BY803" i="1" s="1"/>
  <c r="M804" i="1" s="1"/>
  <c r="J804" i="1" l="1"/>
  <c r="BZ803" i="1"/>
  <c r="N804" i="1" s="1"/>
  <c r="BP804" i="1" l="1"/>
  <c r="BB804" i="1"/>
  <c r="AN804" i="1"/>
  <c r="K804" i="1"/>
  <c r="L804" i="1"/>
  <c r="Z804" i="1"/>
  <c r="AB804" i="1" l="1"/>
  <c r="AA804" i="1"/>
  <c r="AC804" i="1"/>
  <c r="AQ804" i="1" s="1"/>
  <c r="BN804" i="1"/>
  <c r="AL804" i="1"/>
  <c r="AZ804" i="1"/>
  <c r="AD804" i="1"/>
  <c r="AR804" i="1" l="1"/>
  <c r="BE804" i="1"/>
  <c r="AG804" i="1"/>
  <c r="AF804" i="1" s="1"/>
  <c r="AE804" i="1"/>
  <c r="AH804" i="1" l="1"/>
  <c r="BF804" i="1"/>
  <c r="BS804" i="1"/>
  <c r="BT804" i="1" s="1"/>
  <c r="AI804" i="1"/>
  <c r="AJ804" i="1"/>
  <c r="AU804" i="1"/>
  <c r="AV804" i="1" s="1"/>
  <c r="AM804" i="1" l="1"/>
  <c r="AO804" i="1" s="1"/>
  <c r="AP804" i="1" s="1"/>
  <c r="BI804" i="1"/>
  <c r="BJ804" i="1" s="1"/>
  <c r="BW804" i="1"/>
  <c r="BX804" i="1" s="1"/>
  <c r="AS804" i="1" l="1"/>
  <c r="AT804" i="1" l="1"/>
  <c r="AX804" i="1" s="1"/>
  <c r="AW804" i="1" l="1"/>
  <c r="BA804" i="1" l="1"/>
  <c r="BC804" i="1" s="1"/>
  <c r="BD804" i="1" s="1"/>
  <c r="BG804" i="1" l="1"/>
  <c r="BH804" i="1" l="1"/>
  <c r="BL804" i="1" s="1"/>
  <c r="BK804" i="1" l="1"/>
  <c r="BO804" i="1" l="1"/>
  <c r="BQ804" i="1" s="1"/>
  <c r="BR804" i="1" s="1"/>
  <c r="BU804" i="1" l="1"/>
  <c r="BV804" i="1" l="1"/>
  <c r="BY804" i="1" s="1"/>
  <c r="M805" i="1" s="1"/>
  <c r="J805" i="1" l="1"/>
  <c r="BZ804" i="1"/>
  <c r="N805" i="1" s="1"/>
  <c r="L805" i="1" s="1"/>
  <c r="BN805" i="1" l="1"/>
  <c r="AL805" i="1"/>
  <c r="AD805" i="1"/>
  <c r="AZ805" i="1"/>
  <c r="AC805" i="1"/>
  <c r="AQ805" i="1" s="1"/>
  <c r="AN805" i="1"/>
  <c r="BP805" i="1"/>
  <c r="BB805" i="1"/>
  <c r="K805" i="1"/>
  <c r="Z805" i="1"/>
  <c r="AA805" i="1" l="1"/>
  <c r="AB805" i="1"/>
  <c r="AE805" i="1" s="1"/>
  <c r="AG805" i="1"/>
  <c r="AF805" i="1" s="1"/>
  <c r="BE805" i="1"/>
  <c r="AR805" i="1"/>
  <c r="AI805" i="1" l="1"/>
  <c r="AJ805" i="1"/>
  <c r="AU805" i="1"/>
  <c r="AV805" i="1" s="1"/>
  <c r="BS805" i="1"/>
  <c r="BT805" i="1" s="1"/>
  <c r="BF805" i="1"/>
  <c r="AH805" i="1"/>
  <c r="BW805" i="1" l="1"/>
  <c r="BX805" i="1" s="1"/>
  <c r="BI805" i="1"/>
  <c r="BJ805" i="1" s="1"/>
  <c r="AM805" i="1"/>
  <c r="AO805" i="1" s="1"/>
  <c r="AP805" i="1" s="1"/>
  <c r="AS805" i="1" l="1"/>
  <c r="AT805" i="1" l="1"/>
  <c r="AX805" i="1" s="1"/>
  <c r="AW805" i="1" l="1"/>
  <c r="BA805" i="1" l="1"/>
  <c r="BC805" i="1" s="1"/>
  <c r="BD805" i="1" s="1"/>
  <c r="BG805" i="1" l="1"/>
  <c r="BH805" i="1" l="1"/>
  <c r="BL805" i="1" s="1"/>
  <c r="BK805" i="1" l="1"/>
  <c r="BO805" i="1" l="1"/>
  <c r="BQ805" i="1" s="1"/>
  <c r="BR805" i="1" s="1"/>
  <c r="BU805" i="1" l="1"/>
  <c r="BV805" i="1" l="1"/>
  <c r="BY805" i="1" s="1"/>
  <c r="M806" i="1" s="1"/>
  <c r="J806" i="1" l="1"/>
  <c r="BZ805" i="1"/>
  <c r="N806" i="1" s="1"/>
  <c r="L806" i="1" s="1"/>
  <c r="AL806" i="1" l="1"/>
  <c r="AD806" i="1"/>
  <c r="AC806" i="1"/>
  <c r="AQ806" i="1" s="1"/>
  <c r="BN806" i="1"/>
  <c r="AZ806" i="1"/>
  <c r="BB806" i="1"/>
  <c r="BP806" i="1"/>
  <c r="AN806" i="1"/>
  <c r="K806" i="1"/>
  <c r="Z806" i="1"/>
  <c r="BE806" i="1" l="1"/>
  <c r="AR806" i="1"/>
  <c r="AB806" i="1"/>
  <c r="AE806" i="1" s="1"/>
  <c r="AA806" i="1"/>
  <c r="AG806" i="1"/>
  <c r="AF806" i="1" s="1"/>
  <c r="AU806" i="1" l="1"/>
  <c r="AV806" i="1" s="1"/>
  <c r="AJ806" i="1"/>
  <c r="AI806" i="1"/>
  <c r="AH806" i="1"/>
  <c r="BS806" i="1"/>
  <c r="BT806" i="1" s="1"/>
  <c r="BF806" i="1"/>
  <c r="BW806" i="1" l="1"/>
  <c r="BX806" i="1" s="1"/>
  <c r="AM806" i="1"/>
  <c r="AO806" i="1" s="1"/>
  <c r="AP806" i="1" s="1"/>
  <c r="BI806" i="1"/>
  <c r="BJ806" i="1" s="1"/>
  <c r="AS806" i="1" l="1"/>
  <c r="AT806" i="1" l="1"/>
  <c r="AX806" i="1" s="1"/>
  <c r="AW806" i="1" l="1"/>
  <c r="BA806" i="1" l="1"/>
  <c r="BC806" i="1" s="1"/>
  <c r="BD806" i="1" s="1"/>
  <c r="BG806" i="1" l="1"/>
  <c r="BH806" i="1" l="1"/>
  <c r="BL806" i="1" s="1"/>
  <c r="BK806" i="1" l="1"/>
  <c r="BO806" i="1" l="1"/>
  <c r="BQ806" i="1" s="1"/>
  <c r="BR806" i="1" s="1"/>
  <c r="BU806" i="1" l="1"/>
  <c r="BV806" i="1" l="1"/>
  <c r="BY806" i="1" s="1"/>
  <c r="M807" i="1" s="1"/>
  <c r="J807" i="1" l="1"/>
  <c r="BZ806" i="1"/>
  <c r="N807" i="1" s="1"/>
  <c r="BP807" i="1" l="1"/>
  <c r="BB807" i="1"/>
  <c r="AN807" i="1"/>
  <c r="K807" i="1"/>
  <c r="L807" i="1"/>
  <c r="Z807" i="1"/>
  <c r="AC807" i="1" l="1"/>
  <c r="AQ807" i="1" s="1"/>
  <c r="BN807" i="1"/>
  <c r="AZ807" i="1"/>
  <c r="AL807" i="1"/>
  <c r="AD807" i="1"/>
  <c r="AB807" i="1"/>
  <c r="AA807" i="1"/>
  <c r="AE807" i="1" l="1"/>
  <c r="AG807" i="1"/>
  <c r="AF807" i="1" s="1"/>
  <c r="BE807" i="1"/>
  <c r="AR807" i="1"/>
  <c r="BF807" i="1" l="1"/>
  <c r="BS807" i="1"/>
  <c r="BT807" i="1" s="1"/>
  <c r="AU807" i="1"/>
  <c r="AV807" i="1" s="1"/>
  <c r="AJ807" i="1"/>
  <c r="AI807" i="1"/>
  <c r="AH807" i="1"/>
  <c r="AM807" i="1" l="1"/>
  <c r="AO807" i="1" s="1"/>
  <c r="AP807" i="1" s="1"/>
  <c r="BW807" i="1"/>
  <c r="BX807" i="1" s="1"/>
  <c r="BI807" i="1"/>
  <c r="BJ807" i="1" s="1"/>
  <c r="AS807" i="1" l="1"/>
  <c r="AT807" i="1" l="1"/>
  <c r="AW807" i="1" s="1"/>
  <c r="BA807" i="1" l="1"/>
  <c r="BC807" i="1" s="1"/>
  <c r="BD807" i="1" s="1"/>
  <c r="AX807" i="1"/>
  <c r="BG807" i="1" l="1"/>
  <c r="BH807" i="1" l="1"/>
  <c r="BL807" i="1" s="1"/>
  <c r="BK807" i="1" l="1"/>
  <c r="BO807" i="1" l="1"/>
  <c r="BQ807" i="1" s="1"/>
  <c r="BR807" i="1" s="1"/>
  <c r="BU807" i="1" l="1"/>
  <c r="BV807" i="1" l="1"/>
  <c r="BZ807" i="1" s="1"/>
  <c r="N808" i="1" s="1"/>
  <c r="AN808" i="1" l="1"/>
  <c r="BB808" i="1"/>
  <c r="BP808" i="1"/>
  <c r="K808" i="1"/>
  <c r="BY807" i="1"/>
  <c r="M808" i="1" s="1"/>
  <c r="L808" i="1" l="1"/>
  <c r="Z808" i="1"/>
  <c r="J808" i="1"/>
  <c r="AA808" i="1" l="1"/>
  <c r="AB808" i="1"/>
  <c r="AL808" i="1"/>
  <c r="AD808" i="1"/>
  <c r="BN808" i="1"/>
  <c r="AZ808" i="1"/>
  <c r="AC808" i="1"/>
  <c r="AQ808" i="1" s="1"/>
  <c r="BE808" i="1" l="1"/>
  <c r="AR808" i="1"/>
  <c r="AG808" i="1"/>
  <c r="AF808" i="1" s="1"/>
  <c r="AE808" i="1"/>
  <c r="AI808" i="1" l="1"/>
  <c r="AJ808" i="1"/>
  <c r="AH808" i="1"/>
  <c r="AU808" i="1"/>
  <c r="AV808" i="1" s="1"/>
  <c r="BS808" i="1"/>
  <c r="BT808" i="1" s="1"/>
  <c r="BF808" i="1"/>
  <c r="BI808" i="1" l="1"/>
  <c r="BJ808" i="1" s="1"/>
  <c r="BW808" i="1"/>
  <c r="BX808" i="1" s="1"/>
  <c r="AM808" i="1"/>
  <c r="AO808" i="1" s="1"/>
  <c r="AP808" i="1" s="1"/>
  <c r="AS808" i="1" l="1"/>
  <c r="AT808" i="1" l="1"/>
  <c r="AX808" i="1" s="1"/>
  <c r="AW808" i="1" l="1"/>
  <c r="BA808" i="1" l="1"/>
  <c r="BC808" i="1" s="1"/>
  <c r="BD808" i="1" s="1"/>
  <c r="BG808" i="1" l="1"/>
  <c r="BH808" i="1" l="1"/>
  <c r="BL808" i="1" s="1"/>
  <c r="BK808" i="1" l="1"/>
  <c r="BO808" i="1" l="1"/>
  <c r="BQ808" i="1" s="1"/>
  <c r="BR808" i="1" s="1"/>
  <c r="BU808" i="1" l="1"/>
  <c r="BV808" i="1" l="1"/>
  <c r="BY808" i="1" s="1"/>
  <c r="M809" i="1" s="1"/>
  <c r="J809" i="1" l="1"/>
  <c r="BZ808" i="1"/>
  <c r="N809" i="1" s="1"/>
  <c r="BP809" i="1" l="1"/>
  <c r="BB809" i="1"/>
  <c r="AN809" i="1"/>
  <c r="K809" i="1"/>
  <c r="Z809" i="1"/>
  <c r="L809" i="1"/>
  <c r="AZ809" i="1" l="1"/>
  <c r="AL809" i="1"/>
  <c r="AD809" i="1"/>
  <c r="AC809" i="1"/>
  <c r="AQ809" i="1" s="1"/>
  <c r="BN809" i="1"/>
  <c r="AB809" i="1"/>
  <c r="AA809" i="1"/>
  <c r="BE809" i="1" l="1"/>
  <c r="AR809" i="1"/>
  <c r="AE809" i="1"/>
  <c r="AG809" i="1"/>
  <c r="AF809" i="1" s="1"/>
  <c r="AI809" i="1" l="1"/>
  <c r="AJ809" i="1"/>
  <c r="AU809" i="1"/>
  <c r="AV809" i="1" s="1"/>
  <c r="AH809" i="1"/>
  <c r="BS809" i="1"/>
  <c r="BT809" i="1" s="1"/>
  <c r="BF809" i="1"/>
  <c r="BW809" i="1" l="1"/>
  <c r="BX809" i="1" s="1"/>
  <c r="BI809" i="1"/>
  <c r="BJ809" i="1" s="1"/>
  <c r="AM809" i="1"/>
  <c r="AO809" i="1" s="1"/>
  <c r="AP809" i="1" s="1"/>
  <c r="AS809" i="1" l="1"/>
  <c r="AT809" i="1" l="1"/>
  <c r="AX809" i="1" s="1"/>
  <c r="AW809" i="1" l="1"/>
  <c r="BA809" i="1" l="1"/>
  <c r="BC809" i="1" s="1"/>
  <c r="BD809" i="1" s="1"/>
  <c r="BG809" i="1" l="1"/>
  <c r="BH809" i="1" l="1"/>
  <c r="BK809" i="1" s="1"/>
  <c r="BO809" i="1" l="1"/>
  <c r="BQ809" i="1" s="1"/>
  <c r="BR809" i="1" s="1"/>
  <c r="BL809" i="1"/>
  <c r="BU809" i="1" l="1"/>
  <c r="BV809" i="1" l="1"/>
  <c r="BZ809" i="1" s="1"/>
  <c r="N810" i="1" s="1"/>
  <c r="BP810" i="1" l="1"/>
  <c r="BB810" i="1"/>
  <c r="AN810" i="1"/>
  <c r="K810" i="1"/>
  <c r="BY809" i="1"/>
  <c r="M810" i="1" s="1"/>
  <c r="L810" i="1" l="1"/>
  <c r="Z810" i="1"/>
  <c r="J810" i="1"/>
  <c r="AA810" i="1" l="1"/>
  <c r="AB810" i="1"/>
  <c r="AD810" i="1"/>
  <c r="AC810" i="1"/>
  <c r="AQ810" i="1" s="1"/>
  <c r="BN810" i="1"/>
  <c r="AZ810" i="1"/>
  <c r="AL810" i="1"/>
  <c r="BE810" i="1" l="1"/>
  <c r="AR810" i="1"/>
  <c r="AG810" i="1"/>
  <c r="AF810" i="1" s="1"/>
  <c r="AE810" i="1"/>
  <c r="AJ810" i="1" l="1"/>
  <c r="AI810" i="1"/>
  <c r="AH810" i="1"/>
  <c r="AU810" i="1"/>
  <c r="AV810" i="1" s="1"/>
  <c r="BF810" i="1"/>
  <c r="BS810" i="1"/>
  <c r="BT810" i="1" s="1"/>
  <c r="BI810" i="1" l="1"/>
  <c r="BJ810" i="1" s="1"/>
  <c r="BW810" i="1"/>
  <c r="BX810" i="1" s="1"/>
  <c r="AM810" i="1"/>
  <c r="AO810" i="1" s="1"/>
  <c r="AP810" i="1" s="1"/>
  <c r="AS810" i="1" l="1"/>
  <c r="AT810" i="1" l="1"/>
  <c r="AW810" i="1" s="1"/>
  <c r="BA810" i="1" l="1"/>
  <c r="BC810" i="1" s="1"/>
  <c r="BD810" i="1" s="1"/>
  <c r="AX810" i="1"/>
  <c r="BG810" i="1" l="1"/>
  <c r="BH810" i="1" s="1"/>
  <c r="BL810" i="1" l="1"/>
  <c r="BK810" i="1"/>
  <c r="BO810" i="1" l="1"/>
  <c r="BQ810" i="1" s="1"/>
  <c r="BR810" i="1" s="1"/>
  <c r="BU810" i="1" l="1"/>
  <c r="BV810" i="1" l="1"/>
  <c r="BY810" i="1" s="1"/>
  <c r="M811" i="1" s="1"/>
  <c r="J811" i="1" l="1"/>
  <c r="BZ810" i="1"/>
  <c r="N811" i="1" s="1"/>
  <c r="BB811" i="1" l="1"/>
  <c r="BP811" i="1"/>
  <c r="AN811" i="1"/>
  <c r="K811" i="1"/>
  <c r="L811" i="1"/>
  <c r="Z811" i="1"/>
  <c r="BN811" i="1" l="1"/>
  <c r="AL811" i="1"/>
  <c r="AZ811" i="1"/>
  <c r="AC811" i="1"/>
  <c r="AQ811" i="1" s="1"/>
  <c r="AD811" i="1"/>
  <c r="AA811" i="1"/>
  <c r="AB811" i="1"/>
  <c r="AG811" i="1" l="1"/>
  <c r="AF811" i="1" s="1"/>
  <c r="AE811" i="1"/>
  <c r="BE811" i="1"/>
  <c r="AR811" i="1"/>
  <c r="BS811" i="1" l="1"/>
  <c r="BT811" i="1" s="1"/>
  <c r="BF811" i="1"/>
  <c r="AH811" i="1"/>
  <c r="AU811" i="1"/>
  <c r="AV811" i="1" s="1"/>
  <c r="AI811" i="1"/>
  <c r="AJ811" i="1"/>
  <c r="AM811" i="1" l="1"/>
  <c r="AO811" i="1" s="1"/>
  <c r="AP811" i="1" s="1"/>
  <c r="BI811" i="1"/>
  <c r="BJ811" i="1" s="1"/>
  <c r="BW811" i="1"/>
  <c r="BX811" i="1" s="1"/>
  <c r="AS811" i="1" l="1"/>
  <c r="AT811" i="1" l="1"/>
  <c r="AX811" i="1" s="1"/>
  <c r="AW811" i="1" l="1"/>
  <c r="BA811" i="1" l="1"/>
  <c r="BC811" i="1" s="1"/>
  <c r="BD811" i="1" s="1"/>
  <c r="BG811" i="1" l="1"/>
  <c r="BH811" i="1" l="1"/>
  <c r="BL811" i="1" s="1"/>
  <c r="BK811" i="1" l="1"/>
  <c r="BO811" i="1" l="1"/>
  <c r="BQ811" i="1" s="1"/>
  <c r="BR811" i="1" s="1"/>
  <c r="BU811" i="1" l="1"/>
  <c r="BV811" i="1" l="1"/>
  <c r="BY811" i="1" s="1"/>
  <c r="M812" i="1" s="1"/>
  <c r="J812" i="1" l="1"/>
  <c r="BZ811" i="1"/>
  <c r="N812" i="1" s="1"/>
  <c r="E27" i="1" s="1"/>
  <c r="BB812" i="1" l="1"/>
  <c r="BP812" i="1"/>
  <c r="AN812" i="1"/>
  <c r="K812" i="1"/>
  <c r="Z812" i="1"/>
  <c r="L812" i="1"/>
  <c r="E26" i="1" s="1"/>
  <c r="AL812" i="1" l="1"/>
  <c r="BN812" i="1"/>
  <c r="AD812" i="1"/>
  <c r="AC812" i="1"/>
  <c r="AQ812" i="1" s="1"/>
  <c r="AZ812" i="1"/>
  <c r="AA812" i="1"/>
  <c r="AB812" i="1"/>
  <c r="AE812" i="1" l="1"/>
  <c r="AG812" i="1"/>
  <c r="AF812" i="1" s="1"/>
  <c r="AR812" i="1"/>
  <c r="BE812" i="1"/>
  <c r="AU812" i="1" l="1"/>
  <c r="AV812" i="1" s="1"/>
  <c r="BF812" i="1"/>
  <c r="BS812" i="1"/>
  <c r="BT812" i="1" s="1"/>
  <c r="AH812" i="1"/>
  <c r="AJ812" i="1"/>
  <c r="AI812" i="1"/>
  <c r="BI812" i="1" l="1"/>
  <c r="BJ812" i="1" s="1"/>
  <c r="AM812" i="1"/>
  <c r="AO812" i="1" s="1"/>
  <c r="AP812" i="1" s="1"/>
  <c r="BW812" i="1"/>
  <c r="BX812" i="1" s="1"/>
  <c r="AS812" i="1" l="1"/>
  <c r="AT812" i="1" l="1"/>
  <c r="AX812" i="1" s="1"/>
  <c r="AW812" i="1" l="1"/>
  <c r="BA812" i="1" l="1"/>
  <c r="BC812" i="1" s="1"/>
  <c r="BD812" i="1" s="1"/>
  <c r="BG812" i="1" l="1"/>
  <c r="BH812" i="1" l="1"/>
  <c r="BL812" i="1" s="1"/>
  <c r="BK812" i="1" l="1"/>
  <c r="BO812" i="1" l="1"/>
  <c r="BQ812" i="1" s="1"/>
  <c r="BR812" i="1" s="1"/>
  <c r="BU812" i="1" l="1"/>
  <c r="BV812" i="1" l="1"/>
  <c r="BY812" i="1" s="1"/>
  <c r="M813" i="1" s="1"/>
  <c r="J813" i="1" l="1"/>
  <c r="BZ812" i="1"/>
  <c r="N813" i="1" s="1"/>
  <c r="Z813" i="1" s="1"/>
  <c r="AB813" i="1" l="1"/>
  <c r="AA813" i="1"/>
  <c r="L813" i="1"/>
  <c r="BP813" i="1"/>
  <c r="BB813" i="1"/>
  <c r="AN813" i="1"/>
  <c r="K813" i="1"/>
  <c r="AD813" i="1" l="1"/>
  <c r="AC813" i="1"/>
  <c r="AQ813" i="1" s="1"/>
  <c r="BN813" i="1"/>
  <c r="AL813" i="1"/>
  <c r="AZ813" i="1"/>
  <c r="AR813" i="1" l="1"/>
  <c r="BE813" i="1"/>
  <c r="AE813" i="1"/>
  <c r="AG813" i="1"/>
  <c r="AF813" i="1" s="1"/>
  <c r="AH813" i="1" l="1"/>
  <c r="BF813" i="1"/>
  <c r="BS813" i="1"/>
  <c r="BT813" i="1" s="1"/>
  <c r="AI813" i="1"/>
  <c r="AJ813" i="1"/>
  <c r="AU813" i="1"/>
  <c r="AV813" i="1" s="1"/>
  <c r="AM813" i="1" l="1"/>
  <c r="AO813" i="1" s="1"/>
  <c r="AP813" i="1" s="1"/>
  <c r="BI813" i="1"/>
  <c r="BJ813" i="1" s="1"/>
  <c r="BW813" i="1"/>
  <c r="BX813" i="1" s="1"/>
  <c r="AS813" i="1" l="1"/>
  <c r="AT813" i="1" l="1"/>
  <c r="AX813" i="1" s="1"/>
  <c r="AW813" i="1" l="1"/>
  <c r="BA813" i="1" l="1"/>
  <c r="BC813" i="1" s="1"/>
  <c r="BD813" i="1" s="1"/>
  <c r="BG813" i="1" l="1"/>
  <c r="BH813" i="1" l="1"/>
  <c r="BK813" i="1" s="1"/>
  <c r="BO813" i="1" l="1"/>
  <c r="BQ813" i="1" s="1"/>
  <c r="BR813" i="1" s="1"/>
  <c r="BL813" i="1"/>
  <c r="BU813" i="1" l="1"/>
  <c r="BV813" i="1" l="1"/>
  <c r="BY813" i="1" s="1"/>
  <c r="M814" i="1" s="1"/>
  <c r="J814" i="1" l="1"/>
  <c r="BZ813" i="1"/>
  <c r="N814" i="1" s="1"/>
  <c r="Z814" i="1" s="1"/>
  <c r="AA814" i="1" l="1"/>
  <c r="AB814" i="1"/>
  <c r="AN814" i="1"/>
  <c r="BB814" i="1"/>
  <c r="BP814" i="1"/>
  <c r="K814" i="1"/>
  <c r="L814" i="1"/>
  <c r="AD814" i="1" l="1"/>
  <c r="AZ814" i="1"/>
  <c r="AL814" i="1"/>
  <c r="AC814" i="1"/>
  <c r="AQ814" i="1" s="1"/>
  <c r="BN814" i="1"/>
  <c r="BE814" i="1" l="1"/>
  <c r="AR814" i="1"/>
  <c r="AE814" i="1"/>
  <c r="AG814" i="1"/>
  <c r="AF814" i="1" s="1"/>
  <c r="AH814" i="1" l="1"/>
  <c r="AU814" i="1"/>
  <c r="AV814" i="1" s="1"/>
  <c r="AJ814" i="1"/>
  <c r="AI814" i="1"/>
  <c r="BF814" i="1"/>
  <c r="BS814" i="1"/>
  <c r="BT814" i="1" s="1"/>
  <c r="AM814" i="1" l="1"/>
  <c r="AO814" i="1" s="1"/>
  <c r="AP814" i="1" s="1"/>
  <c r="BI814" i="1"/>
  <c r="BJ814" i="1" s="1"/>
  <c r="BW814" i="1"/>
  <c r="BX814" i="1" s="1"/>
  <c r="AS814" i="1" l="1"/>
  <c r="AT814" i="1" l="1"/>
  <c r="AW814" i="1" s="1"/>
  <c r="BA814" i="1" l="1"/>
  <c r="BC814" i="1" s="1"/>
  <c r="BD814" i="1" s="1"/>
  <c r="AX814" i="1"/>
  <c r="BG814" i="1" l="1"/>
  <c r="BH814" i="1" s="1"/>
  <c r="BK814" i="1" l="1"/>
  <c r="BL814" i="1"/>
  <c r="BO814" i="1" l="1"/>
  <c r="BQ814" i="1" s="1"/>
  <c r="BR814" i="1" s="1"/>
  <c r="BU814" i="1" l="1"/>
  <c r="BV814" i="1" l="1"/>
  <c r="BZ814" i="1" s="1"/>
  <c r="N815" i="1" s="1"/>
  <c r="AN815" i="1" l="1"/>
  <c r="BB815" i="1"/>
  <c r="BP815" i="1"/>
  <c r="K815" i="1"/>
  <c r="BY814" i="1"/>
  <c r="M815" i="1" s="1"/>
  <c r="Z815" i="1" l="1"/>
  <c r="L815" i="1"/>
  <c r="J815" i="1"/>
  <c r="AD815" i="1" l="1"/>
  <c r="AZ815" i="1"/>
  <c r="AL815" i="1"/>
  <c r="BN815" i="1"/>
  <c r="AC815" i="1"/>
  <c r="AQ815" i="1" s="1"/>
  <c r="AB815" i="1"/>
  <c r="AA815" i="1"/>
  <c r="AR815" i="1" l="1"/>
  <c r="BE815" i="1"/>
  <c r="AE815" i="1"/>
  <c r="AG815" i="1"/>
  <c r="AF815" i="1" s="1"/>
  <c r="AH815" i="1" l="1"/>
  <c r="BF815" i="1"/>
  <c r="BS815" i="1"/>
  <c r="BT815" i="1" s="1"/>
  <c r="AI815" i="1"/>
  <c r="AJ815" i="1"/>
  <c r="AU815" i="1"/>
  <c r="AV815" i="1" s="1"/>
  <c r="BW815" i="1" l="1"/>
  <c r="BX815" i="1" s="1"/>
  <c r="BI815" i="1"/>
  <c r="BJ815" i="1" s="1"/>
  <c r="AM815" i="1"/>
  <c r="AO815" i="1" s="1"/>
  <c r="AP815" i="1" s="1"/>
  <c r="AS815" i="1" l="1"/>
  <c r="AT815" i="1" l="1"/>
  <c r="AX815" i="1" s="1"/>
  <c r="AW815" i="1" l="1"/>
  <c r="BA815" i="1" l="1"/>
  <c r="BC815" i="1" s="1"/>
  <c r="BD815" i="1" s="1"/>
  <c r="BG815" i="1" l="1"/>
  <c r="BH815" i="1" l="1"/>
  <c r="BL815" i="1" s="1"/>
  <c r="BK815" i="1" l="1"/>
  <c r="BO815" i="1" l="1"/>
  <c r="BQ815" i="1" s="1"/>
  <c r="BR815" i="1" s="1"/>
  <c r="BU815" i="1" l="1"/>
  <c r="BV815" i="1" l="1"/>
  <c r="BY815" i="1" s="1"/>
  <c r="M816" i="1" s="1"/>
  <c r="J816" i="1" l="1"/>
  <c r="BZ815" i="1"/>
  <c r="N816" i="1" s="1"/>
  <c r="Z816" i="1" s="1"/>
  <c r="AB816" i="1" l="1"/>
  <c r="AA816" i="1"/>
  <c r="BP816" i="1"/>
  <c r="BB816" i="1"/>
  <c r="AN816" i="1"/>
  <c r="K816" i="1"/>
  <c r="L816" i="1"/>
  <c r="BN816" i="1" l="1"/>
  <c r="AL816" i="1"/>
  <c r="AZ816" i="1"/>
  <c r="AD816" i="1"/>
  <c r="AC816" i="1"/>
  <c r="AQ816" i="1" s="1"/>
  <c r="BE816" i="1" l="1"/>
  <c r="AR816" i="1"/>
  <c r="AG816" i="1"/>
  <c r="AF816" i="1" s="1"/>
  <c r="AE816" i="1"/>
  <c r="AU816" i="1" l="1"/>
  <c r="AV816" i="1" s="1"/>
  <c r="AI816" i="1"/>
  <c r="AJ816" i="1"/>
  <c r="AH816" i="1"/>
  <c r="BS816" i="1"/>
  <c r="BT816" i="1" s="1"/>
  <c r="BF816" i="1"/>
  <c r="BI816" i="1" l="1"/>
  <c r="BJ816" i="1" s="1"/>
  <c r="AM816" i="1"/>
  <c r="AO816" i="1" s="1"/>
  <c r="AP816" i="1" s="1"/>
  <c r="BW816" i="1"/>
  <c r="BX816" i="1" s="1"/>
  <c r="AS816" i="1" l="1"/>
  <c r="AT816" i="1" l="1"/>
  <c r="AW816" i="1" s="1"/>
  <c r="BA816" i="1" l="1"/>
  <c r="BC816" i="1" s="1"/>
  <c r="BD816" i="1" s="1"/>
  <c r="AX816" i="1"/>
  <c r="BG816" i="1" l="1"/>
  <c r="BH816" i="1" s="1"/>
  <c r="BL816" i="1" l="1"/>
  <c r="BK816" i="1"/>
  <c r="BO816" i="1" l="1"/>
  <c r="BQ816" i="1" s="1"/>
  <c r="BR816" i="1" s="1"/>
  <c r="BU816" i="1" l="1"/>
  <c r="BV816" i="1" l="1"/>
  <c r="BY816" i="1" s="1"/>
  <c r="M817" i="1" s="1"/>
  <c r="J817" i="1" l="1"/>
  <c r="BZ816" i="1"/>
  <c r="N817" i="1" s="1"/>
  <c r="AN817" i="1" l="1"/>
  <c r="BB817" i="1"/>
  <c r="BP817" i="1"/>
  <c r="K817" i="1"/>
  <c r="L817" i="1"/>
  <c r="Z817" i="1"/>
  <c r="AA817" i="1" l="1"/>
  <c r="AB817" i="1"/>
  <c r="AL817" i="1"/>
  <c r="BN817" i="1"/>
  <c r="AD817" i="1"/>
  <c r="AZ817" i="1"/>
  <c r="AC817" i="1"/>
  <c r="AQ817" i="1" s="1"/>
  <c r="BE817" i="1" l="1"/>
  <c r="AR817" i="1"/>
  <c r="AG817" i="1"/>
  <c r="AF817" i="1" s="1"/>
  <c r="AE817" i="1"/>
  <c r="AI817" i="1" l="1"/>
  <c r="AJ817" i="1"/>
  <c r="AH817" i="1"/>
  <c r="AU817" i="1"/>
  <c r="AV817" i="1" s="1"/>
  <c r="BS817" i="1"/>
  <c r="BT817" i="1" s="1"/>
  <c r="BF817" i="1"/>
  <c r="BI817" i="1" l="1"/>
  <c r="BJ817" i="1" s="1"/>
  <c r="BW817" i="1"/>
  <c r="BX817" i="1" s="1"/>
  <c r="AM817" i="1"/>
  <c r="AO817" i="1" s="1"/>
  <c r="AP817" i="1" s="1"/>
  <c r="AS817" i="1" l="1"/>
  <c r="AT817" i="1" l="1"/>
  <c r="AX817" i="1" s="1"/>
  <c r="AW817" i="1" l="1"/>
  <c r="BA817" i="1" l="1"/>
  <c r="BC817" i="1" s="1"/>
  <c r="BD817" i="1" s="1"/>
  <c r="BG817" i="1" l="1"/>
  <c r="BH817" i="1" l="1"/>
  <c r="BL817" i="1" s="1"/>
  <c r="BK817" i="1" l="1"/>
  <c r="BO817" i="1" l="1"/>
  <c r="BQ817" i="1" s="1"/>
  <c r="BR817" i="1" s="1"/>
  <c r="BU817" i="1" l="1"/>
  <c r="BV817" i="1" l="1"/>
  <c r="BY817" i="1" s="1"/>
  <c r="M818" i="1" s="1"/>
  <c r="J818" i="1" l="1"/>
  <c r="BZ817" i="1"/>
  <c r="N818" i="1" s="1"/>
  <c r="L818" i="1" s="1"/>
  <c r="AZ818" i="1" l="1"/>
  <c r="AL818" i="1"/>
  <c r="AC818" i="1"/>
  <c r="AQ818" i="1" s="1"/>
  <c r="AD818" i="1"/>
  <c r="BN818" i="1"/>
  <c r="AN818" i="1"/>
  <c r="BP818" i="1"/>
  <c r="BB818" i="1"/>
  <c r="K818" i="1"/>
  <c r="Z818" i="1"/>
  <c r="AB818" i="1" l="1"/>
  <c r="AA818" i="1"/>
  <c r="BE818" i="1"/>
  <c r="AR818" i="1"/>
  <c r="AE818" i="1"/>
  <c r="AG818" i="1"/>
  <c r="AF818" i="1" s="1"/>
  <c r="AH818" i="1" l="1"/>
  <c r="BF818" i="1"/>
  <c r="BS818" i="1"/>
  <c r="BT818" i="1" s="1"/>
  <c r="AJ818" i="1"/>
  <c r="AI818" i="1"/>
  <c r="AU818" i="1"/>
  <c r="AV818" i="1" s="1"/>
  <c r="BW818" i="1" l="1"/>
  <c r="BX818" i="1" s="1"/>
  <c r="AM818" i="1"/>
  <c r="AO818" i="1" s="1"/>
  <c r="AP818" i="1" s="1"/>
  <c r="BI818" i="1"/>
  <c r="BJ818" i="1" s="1"/>
  <c r="AS818" i="1" l="1"/>
  <c r="AT818" i="1" l="1"/>
  <c r="AW818" i="1" s="1"/>
  <c r="BA818" i="1" l="1"/>
  <c r="BC818" i="1" s="1"/>
  <c r="BD818" i="1" s="1"/>
  <c r="AX818" i="1"/>
  <c r="BG818" i="1" l="1"/>
  <c r="BH818" i="1" l="1"/>
  <c r="BL818" i="1" s="1"/>
  <c r="BK818" i="1" l="1"/>
  <c r="BO818" i="1" l="1"/>
  <c r="BQ818" i="1" s="1"/>
  <c r="BR818" i="1" s="1"/>
  <c r="BU818" i="1" l="1"/>
  <c r="BV818" i="1" l="1"/>
  <c r="BZ818" i="1" s="1"/>
  <c r="N819" i="1" s="1"/>
  <c r="BP819" i="1" l="1"/>
  <c r="BB819" i="1"/>
  <c r="AN819" i="1"/>
  <c r="K819" i="1"/>
  <c r="BY818" i="1"/>
  <c r="M819" i="1" s="1"/>
  <c r="L819" i="1" l="1"/>
  <c r="Z819" i="1"/>
  <c r="J819" i="1"/>
  <c r="AA819" i="1" l="1"/>
  <c r="AB819" i="1"/>
  <c r="AL819" i="1"/>
  <c r="AD819" i="1"/>
  <c r="AC819" i="1"/>
  <c r="AQ819" i="1" s="1"/>
  <c r="BN819" i="1"/>
  <c r="AZ819" i="1"/>
  <c r="AR819" i="1" l="1"/>
  <c r="BE819" i="1"/>
  <c r="AG819" i="1"/>
  <c r="AF819" i="1" s="1"/>
  <c r="AE819" i="1"/>
  <c r="AI819" i="1" l="1"/>
  <c r="AJ819" i="1"/>
  <c r="BF819" i="1"/>
  <c r="BS819" i="1"/>
  <c r="BT819" i="1" s="1"/>
  <c r="AH819" i="1"/>
  <c r="AU819" i="1"/>
  <c r="AV819" i="1" s="1"/>
  <c r="BI819" i="1" l="1"/>
  <c r="BJ819" i="1" s="1"/>
  <c r="BW819" i="1"/>
  <c r="BX819" i="1" s="1"/>
  <c r="AM819" i="1"/>
  <c r="AO819" i="1" s="1"/>
  <c r="AP819" i="1" s="1"/>
  <c r="AS819" i="1" l="1"/>
  <c r="AT819" i="1" l="1"/>
  <c r="AX819" i="1" s="1"/>
  <c r="AW819" i="1" l="1"/>
  <c r="BA819" i="1" l="1"/>
  <c r="BC819" i="1" s="1"/>
  <c r="BD819" i="1" s="1"/>
  <c r="BG819" i="1" l="1"/>
  <c r="BH819" i="1" l="1"/>
  <c r="BL819" i="1" s="1"/>
  <c r="BK819" i="1" l="1"/>
  <c r="BO819" i="1" l="1"/>
  <c r="BQ819" i="1" s="1"/>
  <c r="BR819" i="1" s="1"/>
  <c r="BU819" i="1" l="1"/>
  <c r="BV819" i="1" l="1"/>
  <c r="BY819" i="1" s="1"/>
  <c r="M820" i="1" s="1"/>
  <c r="J820" i="1" l="1"/>
  <c r="BZ819" i="1"/>
  <c r="N820" i="1" s="1"/>
  <c r="L820" i="1" s="1"/>
  <c r="AL820" i="1" l="1"/>
  <c r="AZ820" i="1"/>
  <c r="AD820" i="1"/>
  <c r="AC820" i="1"/>
  <c r="AQ820" i="1" s="1"/>
  <c r="BN820" i="1"/>
  <c r="BB820" i="1"/>
  <c r="AN820" i="1"/>
  <c r="BP820" i="1"/>
  <c r="K820" i="1"/>
  <c r="Z820" i="1"/>
  <c r="BE820" i="1" l="1"/>
  <c r="AR820" i="1"/>
  <c r="AG820" i="1"/>
  <c r="AA820" i="1"/>
  <c r="AB820" i="1"/>
  <c r="AE820" i="1" s="1"/>
  <c r="AU820" i="1" l="1"/>
  <c r="AV820" i="1" s="1"/>
  <c r="AF820" i="1"/>
  <c r="AI820" i="1" s="1"/>
  <c r="AH820" i="1"/>
  <c r="BS820" i="1"/>
  <c r="BT820" i="1" s="1"/>
  <c r="BF820" i="1"/>
  <c r="AM820" i="1" l="1"/>
  <c r="AO820" i="1" s="1"/>
  <c r="AP820" i="1" s="1"/>
  <c r="BW820" i="1"/>
  <c r="BX820" i="1" s="1"/>
  <c r="AJ820" i="1"/>
  <c r="BI820" i="1"/>
  <c r="BJ820" i="1" s="1"/>
  <c r="AS820" i="1" l="1"/>
  <c r="AT820" i="1" l="1"/>
  <c r="AX820" i="1" s="1"/>
  <c r="AW820" i="1" l="1"/>
  <c r="BA820" i="1" l="1"/>
  <c r="BC820" i="1" s="1"/>
  <c r="BD820" i="1" s="1"/>
  <c r="BG820" i="1" l="1"/>
  <c r="BH820" i="1" l="1"/>
  <c r="BL820" i="1" s="1"/>
  <c r="BK820" i="1" l="1"/>
  <c r="BO820" i="1" l="1"/>
  <c r="BQ820" i="1" s="1"/>
  <c r="BR820" i="1" s="1"/>
  <c r="BU820" i="1" l="1"/>
  <c r="BV820" i="1" l="1"/>
  <c r="BY820" i="1" s="1"/>
  <c r="M821" i="1" s="1"/>
  <c r="J821" i="1" l="1"/>
  <c r="BZ820" i="1"/>
  <c r="N821" i="1" s="1"/>
  <c r="BB821" i="1" l="1"/>
  <c r="AN821" i="1"/>
  <c r="BP821" i="1"/>
  <c r="K821" i="1"/>
  <c r="L821" i="1"/>
  <c r="Z821" i="1"/>
  <c r="AA821" i="1" l="1"/>
  <c r="AB821" i="1"/>
  <c r="AZ821" i="1"/>
  <c r="AL821" i="1"/>
  <c r="AD821" i="1"/>
  <c r="BN821" i="1"/>
  <c r="AC821" i="1"/>
  <c r="AQ821" i="1" s="1"/>
  <c r="BE821" i="1" l="1"/>
  <c r="AR821" i="1"/>
  <c r="AE821" i="1"/>
  <c r="AG821" i="1"/>
  <c r="AF821" i="1" s="1"/>
  <c r="AJ821" i="1" l="1"/>
  <c r="AI821" i="1"/>
  <c r="AH821" i="1"/>
  <c r="AU821" i="1"/>
  <c r="AV821" i="1" s="1"/>
  <c r="BF821" i="1"/>
  <c r="BS821" i="1"/>
  <c r="BT821" i="1" s="1"/>
  <c r="BW821" i="1" l="1"/>
  <c r="BX821" i="1" s="1"/>
  <c r="AM821" i="1"/>
  <c r="AO821" i="1" s="1"/>
  <c r="AP821" i="1" s="1"/>
  <c r="BI821" i="1"/>
  <c r="BJ821" i="1" s="1"/>
  <c r="AS821" i="1" l="1"/>
  <c r="AT821" i="1" l="1"/>
  <c r="AX821" i="1" s="1"/>
  <c r="AW821" i="1" l="1"/>
  <c r="BA821" i="1" l="1"/>
  <c r="BC821" i="1" s="1"/>
  <c r="BD821" i="1" s="1"/>
  <c r="BG821" i="1" l="1"/>
  <c r="BH821" i="1" l="1"/>
  <c r="BL821" i="1" s="1"/>
  <c r="BK821" i="1" l="1"/>
  <c r="BO821" i="1" l="1"/>
  <c r="BQ821" i="1" s="1"/>
  <c r="BR821" i="1" s="1"/>
  <c r="BU821" i="1" l="1"/>
  <c r="BV821" i="1" l="1"/>
  <c r="BY821" i="1" s="1"/>
  <c r="M822" i="1" s="1"/>
  <c r="J822" i="1" l="1"/>
  <c r="BZ821" i="1"/>
  <c r="N822" i="1" s="1"/>
  <c r="Z822" i="1" s="1"/>
  <c r="AB822" i="1" l="1"/>
  <c r="AA822" i="1"/>
  <c r="BB822" i="1"/>
  <c r="AN822" i="1"/>
  <c r="BP822" i="1"/>
  <c r="K822" i="1"/>
  <c r="L822" i="1"/>
  <c r="BN822" i="1" l="1"/>
  <c r="AL822" i="1"/>
  <c r="AZ822" i="1"/>
  <c r="AD822" i="1"/>
  <c r="AC822" i="1"/>
  <c r="AQ822" i="1" s="1"/>
  <c r="AE822" i="1" l="1"/>
  <c r="AG822" i="1"/>
  <c r="AF822" i="1" s="1"/>
  <c r="BE822" i="1"/>
  <c r="AR822" i="1"/>
  <c r="BF822" i="1" l="1"/>
  <c r="BS822" i="1"/>
  <c r="BT822" i="1" s="1"/>
  <c r="AU822" i="1"/>
  <c r="AV822" i="1" s="1"/>
  <c r="AH822" i="1"/>
  <c r="AI822" i="1"/>
  <c r="AJ822" i="1"/>
  <c r="BW822" i="1" l="1"/>
  <c r="BX822" i="1" s="1"/>
  <c r="AM822" i="1"/>
  <c r="AO822" i="1" s="1"/>
  <c r="AP822" i="1" s="1"/>
  <c r="BI822" i="1"/>
  <c r="BJ822" i="1" s="1"/>
  <c r="AS822" i="1" l="1"/>
  <c r="AT822" i="1" l="1"/>
  <c r="AW822" i="1" s="1"/>
  <c r="BA822" i="1" l="1"/>
  <c r="BC822" i="1" s="1"/>
  <c r="BD822" i="1" s="1"/>
  <c r="AX822" i="1"/>
  <c r="BG822" i="1" l="1"/>
  <c r="BH822" i="1" s="1"/>
  <c r="BL822" i="1" l="1"/>
  <c r="BK822" i="1"/>
  <c r="BO822" i="1" l="1"/>
  <c r="BQ822" i="1" s="1"/>
  <c r="BR822" i="1" s="1"/>
  <c r="BU822" i="1" l="1"/>
  <c r="BV822" i="1" l="1"/>
  <c r="BZ822" i="1" s="1"/>
  <c r="N823" i="1" s="1"/>
  <c r="AN823" i="1" l="1"/>
  <c r="BP823" i="1"/>
  <c r="BB823" i="1"/>
  <c r="K823" i="1"/>
  <c r="BY822" i="1"/>
  <c r="M823" i="1" s="1"/>
  <c r="L823" i="1" l="1"/>
  <c r="Z823" i="1"/>
  <c r="J823" i="1"/>
  <c r="AA823" i="1" l="1"/>
  <c r="AB823" i="1"/>
  <c r="AZ823" i="1"/>
  <c r="AD823" i="1"/>
  <c r="AC823" i="1"/>
  <c r="AQ823" i="1" s="1"/>
  <c r="BN823" i="1"/>
  <c r="AL823" i="1"/>
  <c r="AE823" i="1" l="1"/>
  <c r="AG823" i="1"/>
  <c r="AF823" i="1" s="1"/>
  <c r="BE823" i="1"/>
  <c r="AR823" i="1"/>
  <c r="BF823" i="1" l="1"/>
  <c r="BS823" i="1"/>
  <c r="BT823" i="1" s="1"/>
  <c r="AU823" i="1"/>
  <c r="AV823" i="1" s="1"/>
  <c r="AH823" i="1"/>
  <c r="AI823" i="1"/>
  <c r="AJ823" i="1"/>
  <c r="AM823" i="1" l="1"/>
  <c r="AO823" i="1" s="1"/>
  <c r="AP823" i="1" s="1"/>
  <c r="BW823" i="1"/>
  <c r="BX823" i="1" s="1"/>
  <c r="BI823" i="1"/>
  <c r="BJ823" i="1" s="1"/>
  <c r="AS823" i="1" l="1"/>
  <c r="AT823" i="1" l="1"/>
  <c r="AX823" i="1" s="1"/>
  <c r="AW823" i="1" l="1"/>
  <c r="BA823" i="1" l="1"/>
  <c r="BC823" i="1" s="1"/>
  <c r="BD823" i="1" s="1"/>
  <c r="BG823" i="1" l="1"/>
  <c r="BH823" i="1" l="1"/>
  <c r="BL823" i="1" s="1"/>
  <c r="BK823" i="1" l="1"/>
  <c r="BO823" i="1" l="1"/>
  <c r="BQ823" i="1" s="1"/>
  <c r="BR823" i="1" s="1"/>
  <c r="BU823" i="1" l="1"/>
  <c r="BV823" i="1" l="1"/>
  <c r="BZ823" i="1" s="1"/>
  <c r="N824" i="1" s="1"/>
  <c r="BB824" i="1" l="1"/>
  <c r="BP824" i="1"/>
  <c r="AN824" i="1"/>
  <c r="K824" i="1"/>
  <c r="BY823" i="1"/>
  <c r="M824" i="1" s="1"/>
  <c r="Z824" i="1" l="1"/>
  <c r="L824" i="1"/>
  <c r="J824" i="1"/>
  <c r="BN824" i="1" l="1"/>
  <c r="AZ824" i="1"/>
  <c r="AL824" i="1"/>
  <c r="AD824" i="1"/>
  <c r="AC824" i="1"/>
  <c r="AQ824" i="1" s="1"/>
  <c r="AB824" i="1"/>
  <c r="AA824" i="1"/>
  <c r="BE824" i="1" l="1"/>
  <c r="AR824" i="1"/>
  <c r="AE824" i="1"/>
  <c r="AG824" i="1"/>
  <c r="AF824" i="1" s="1"/>
  <c r="AJ824" i="1" l="1"/>
  <c r="AI824" i="1"/>
  <c r="AH824" i="1"/>
  <c r="AU824" i="1"/>
  <c r="AV824" i="1" s="1"/>
  <c r="BS824" i="1"/>
  <c r="BT824" i="1" s="1"/>
  <c r="BF824" i="1"/>
  <c r="BW824" i="1" l="1"/>
  <c r="BX824" i="1" s="1"/>
  <c r="AM824" i="1"/>
  <c r="AO824" i="1" s="1"/>
  <c r="AP824" i="1" s="1"/>
  <c r="BI824" i="1"/>
  <c r="BJ824" i="1" s="1"/>
  <c r="AS824" i="1" l="1"/>
  <c r="AT824" i="1" l="1"/>
  <c r="AX824" i="1" s="1"/>
  <c r="AW824" i="1" l="1"/>
  <c r="BA824" i="1" l="1"/>
  <c r="BC824" i="1" s="1"/>
  <c r="BD824" i="1" s="1"/>
  <c r="BG824" i="1" l="1"/>
  <c r="BH824" i="1" l="1"/>
  <c r="BL824" i="1" s="1"/>
  <c r="BK824" i="1" l="1"/>
  <c r="BO824" i="1" l="1"/>
  <c r="BQ824" i="1" s="1"/>
  <c r="BR824" i="1" s="1"/>
  <c r="BU824" i="1" l="1"/>
  <c r="BV824" i="1" l="1"/>
  <c r="BZ824" i="1" s="1"/>
  <c r="N825" i="1" s="1"/>
  <c r="BP825" i="1" l="1"/>
  <c r="BB825" i="1"/>
  <c r="AN825" i="1"/>
  <c r="K825" i="1"/>
  <c r="BY824" i="1"/>
  <c r="M825" i="1" s="1"/>
  <c r="L825" i="1" l="1"/>
  <c r="Z825" i="1"/>
  <c r="J825" i="1"/>
  <c r="AL825" i="1" l="1"/>
  <c r="AZ825" i="1"/>
  <c r="AD825" i="1"/>
  <c r="AC825" i="1"/>
  <c r="AQ825" i="1" s="1"/>
  <c r="BN825" i="1"/>
  <c r="AB825" i="1"/>
  <c r="AA825" i="1"/>
  <c r="BE825" i="1" l="1"/>
  <c r="AR825" i="1"/>
  <c r="AG825" i="1"/>
  <c r="AF825" i="1" s="1"/>
  <c r="AE825" i="1"/>
  <c r="AJ825" i="1" l="1"/>
  <c r="AI825" i="1"/>
  <c r="AU825" i="1"/>
  <c r="AV825" i="1" s="1"/>
  <c r="AH825" i="1"/>
  <c r="BF825" i="1"/>
  <c r="BS825" i="1"/>
  <c r="BT825" i="1" s="1"/>
  <c r="BW825" i="1" l="1"/>
  <c r="BX825" i="1" s="1"/>
  <c r="BI825" i="1"/>
  <c r="BJ825" i="1" s="1"/>
  <c r="AM825" i="1"/>
  <c r="AO825" i="1" s="1"/>
  <c r="AP825" i="1" s="1"/>
  <c r="AS825" i="1" l="1"/>
  <c r="AT825" i="1" l="1"/>
  <c r="AW825" i="1" s="1"/>
  <c r="BA825" i="1" l="1"/>
  <c r="BC825" i="1" s="1"/>
  <c r="BD825" i="1" s="1"/>
  <c r="AX825" i="1"/>
  <c r="BG825" i="1" l="1"/>
  <c r="BH825" i="1" s="1"/>
  <c r="BL825" i="1" l="1"/>
  <c r="BK825" i="1"/>
  <c r="BO825" i="1" l="1"/>
  <c r="BQ825" i="1" s="1"/>
  <c r="BR825" i="1" s="1"/>
  <c r="BU825" i="1" l="1"/>
  <c r="BV825" i="1" l="1"/>
  <c r="BY825" i="1" s="1"/>
  <c r="M826" i="1" s="1"/>
  <c r="J826" i="1" l="1"/>
  <c r="BZ825" i="1"/>
  <c r="N826" i="1" s="1"/>
  <c r="L826" i="1" s="1"/>
  <c r="AD826" i="1" l="1"/>
  <c r="BN826" i="1"/>
  <c r="AZ826" i="1"/>
  <c r="AC826" i="1"/>
  <c r="AQ826" i="1" s="1"/>
  <c r="AL826" i="1"/>
  <c r="AN826" i="1"/>
  <c r="BP826" i="1"/>
  <c r="BB826" i="1"/>
  <c r="K826" i="1"/>
  <c r="Z826" i="1"/>
  <c r="BE826" i="1" l="1"/>
  <c r="AR826" i="1"/>
  <c r="AA826" i="1"/>
  <c r="AB826" i="1"/>
  <c r="AE826" i="1" s="1"/>
  <c r="AG826" i="1"/>
  <c r="AF826" i="1" s="1"/>
  <c r="AH826" i="1" l="1"/>
  <c r="AI826" i="1"/>
  <c r="AJ826" i="1"/>
  <c r="AU826" i="1"/>
  <c r="AV826" i="1" s="1"/>
  <c r="BS826" i="1"/>
  <c r="BT826" i="1" s="1"/>
  <c r="BF826" i="1"/>
  <c r="BW826" i="1" l="1"/>
  <c r="BX826" i="1" s="1"/>
  <c r="BI826" i="1"/>
  <c r="BJ826" i="1" s="1"/>
  <c r="AM826" i="1"/>
  <c r="AO826" i="1" s="1"/>
  <c r="AP826" i="1" s="1"/>
  <c r="AS826" i="1" l="1"/>
  <c r="AT826" i="1" l="1"/>
  <c r="AW826" i="1" s="1"/>
  <c r="BA826" i="1" l="1"/>
  <c r="BC826" i="1" s="1"/>
  <c r="BD826" i="1" s="1"/>
  <c r="AX826" i="1"/>
  <c r="BG826" i="1" l="1"/>
  <c r="BH826" i="1" s="1"/>
  <c r="BL826" i="1" l="1"/>
  <c r="BK826" i="1"/>
  <c r="BO826" i="1" l="1"/>
  <c r="BQ826" i="1" s="1"/>
  <c r="BR826" i="1" s="1"/>
  <c r="BU826" i="1" l="1"/>
  <c r="BV826" i="1" l="1"/>
  <c r="BY826" i="1" s="1"/>
  <c r="M827" i="1" s="1"/>
  <c r="J827" i="1" l="1"/>
  <c r="BZ826" i="1"/>
  <c r="N827" i="1" s="1"/>
  <c r="AN827" i="1" l="1"/>
  <c r="BB827" i="1"/>
  <c r="BP827" i="1"/>
  <c r="K827" i="1"/>
  <c r="L827" i="1"/>
  <c r="Z827" i="1"/>
  <c r="AZ827" i="1" l="1"/>
  <c r="AL827" i="1"/>
  <c r="AD827" i="1"/>
  <c r="BN827" i="1"/>
  <c r="AC827" i="1"/>
  <c r="AQ827" i="1" s="1"/>
  <c r="AB827" i="1"/>
  <c r="AA827" i="1"/>
  <c r="BE827" i="1" l="1"/>
  <c r="AR827" i="1"/>
  <c r="AE827" i="1"/>
  <c r="AG827" i="1"/>
  <c r="AF827" i="1" s="1"/>
  <c r="AJ827" i="1" l="1"/>
  <c r="AI827" i="1"/>
  <c r="AH827" i="1"/>
  <c r="AU827" i="1"/>
  <c r="AV827" i="1" s="1"/>
  <c r="BS827" i="1"/>
  <c r="BT827" i="1" s="1"/>
  <c r="BF827" i="1"/>
  <c r="BI827" i="1" l="1"/>
  <c r="BJ827" i="1" s="1"/>
  <c r="AM827" i="1"/>
  <c r="AO827" i="1" s="1"/>
  <c r="AP827" i="1" s="1"/>
  <c r="BW827" i="1"/>
  <c r="BX827" i="1" s="1"/>
  <c r="AS827" i="1" l="1"/>
  <c r="AT827" i="1" l="1"/>
  <c r="AX827" i="1" s="1"/>
  <c r="AW827" i="1" l="1"/>
  <c r="BA827" i="1" l="1"/>
  <c r="BC827" i="1" s="1"/>
  <c r="BD827" i="1" s="1"/>
  <c r="BG827" i="1" l="1"/>
  <c r="BH827" i="1" l="1"/>
  <c r="BL827" i="1" s="1"/>
  <c r="BK827" i="1" l="1"/>
  <c r="BO827" i="1" l="1"/>
  <c r="BQ827" i="1" s="1"/>
  <c r="BR827" i="1" s="1"/>
  <c r="BU827" i="1" l="1"/>
  <c r="BV827" i="1" l="1"/>
  <c r="BY827" i="1" s="1"/>
  <c r="M828" i="1" s="1"/>
  <c r="J828" i="1" l="1"/>
  <c r="BZ827" i="1"/>
  <c r="N828" i="1" s="1"/>
  <c r="BP828" i="1" l="1"/>
  <c r="BB828" i="1"/>
  <c r="AN828" i="1"/>
  <c r="K828" i="1"/>
  <c r="Z828" i="1"/>
  <c r="L828" i="1"/>
  <c r="AD828" i="1" l="1"/>
  <c r="AC828" i="1"/>
  <c r="AQ828" i="1" s="1"/>
  <c r="BN828" i="1"/>
  <c r="AZ828" i="1"/>
  <c r="AL828" i="1"/>
  <c r="AB828" i="1"/>
  <c r="AA828" i="1"/>
  <c r="AR828" i="1" l="1"/>
  <c r="BE828" i="1"/>
  <c r="AG828" i="1"/>
  <c r="AF828" i="1" s="1"/>
  <c r="AE828" i="1"/>
  <c r="AH828" i="1" l="1"/>
  <c r="BF828" i="1"/>
  <c r="BS828" i="1"/>
  <c r="BT828" i="1" s="1"/>
  <c r="AI828" i="1"/>
  <c r="AJ828" i="1"/>
  <c r="AU828" i="1"/>
  <c r="AV828" i="1" s="1"/>
  <c r="BW828" i="1" l="1"/>
  <c r="BX828" i="1" s="1"/>
  <c r="BI828" i="1"/>
  <c r="BJ828" i="1" s="1"/>
  <c r="AM828" i="1"/>
  <c r="AO828" i="1" s="1"/>
  <c r="AP828" i="1" s="1"/>
  <c r="AS828" i="1" l="1"/>
  <c r="AT828" i="1" l="1"/>
  <c r="AX828" i="1" s="1"/>
  <c r="AW828" i="1" l="1"/>
  <c r="BA828" i="1" l="1"/>
  <c r="BC828" i="1" s="1"/>
  <c r="BD828" i="1" s="1"/>
  <c r="BG828" i="1" l="1"/>
  <c r="BH828" i="1" l="1"/>
  <c r="BL828" i="1" s="1"/>
  <c r="BK828" i="1" l="1"/>
  <c r="BO828" i="1" l="1"/>
  <c r="BQ828" i="1" s="1"/>
  <c r="BR828" i="1" s="1"/>
  <c r="BU828" i="1" l="1"/>
  <c r="BV828" i="1" l="1"/>
  <c r="BZ828" i="1" s="1"/>
  <c r="N829" i="1" s="1"/>
  <c r="AN829" i="1" l="1"/>
  <c r="BP829" i="1"/>
  <c r="BB829" i="1"/>
  <c r="K829" i="1"/>
  <c r="BY828" i="1"/>
  <c r="M829" i="1" s="1"/>
  <c r="L829" i="1" l="1"/>
  <c r="Z829" i="1"/>
  <c r="J829" i="1"/>
  <c r="AZ829" i="1" l="1"/>
  <c r="AC829" i="1"/>
  <c r="AQ829" i="1" s="1"/>
  <c r="AD829" i="1"/>
  <c r="BN829" i="1"/>
  <c r="AL829" i="1"/>
  <c r="AA829" i="1"/>
  <c r="AB829" i="1"/>
  <c r="AE829" i="1" l="1"/>
  <c r="AG829" i="1"/>
  <c r="AF829" i="1" s="1"/>
  <c r="BE829" i="1"/>
  <c r="AR829" i="1"/>
  <c r="AU829" i="1" l="1"/>
  <c r="AV829" i="1" s="1"/>
  <c r="AH829" i="1"/>
  <c r="BF829" i="1"/>
  <c r="BS829" i="1"/>
  <c r="BT829" i="1" s="1"/>
  <c r="AJ829" i="1"/>
  <c r="AI829" i="1"/>
  <c r="BW829" i="1" l="1"/>
  <c r="BX829" i="1" s="1"/>
  <c r="AM829" i="1"/>
  <c r="AO829" i="1" s="1"/>
  <c r="AP829" i="1" s="1"/>
  <c r="BI829" i="1"/>
  <c r="BJ829" i="1" s="1"/>
  <c r="AS829" i="1" l="1"/>
  <c r="AT829" i="1" l="1"/>
  <c r="AX829" i="1" s="1"/>
  <c r="AW829" i="1" l="1"/>
  <c r="BA829" i="1" l="1"/>
  <c r="BC829" i="1" s="1"/>
  <c r="BD829" i="1" s="1"/>
  <c r="BG829" i="1" l="1"/>
  <c r="BH829" i="1" l="1"/>
  <c r="BK829" i="1" s="1"/>
  <c r="BO829" i="1" l="1"/>
  <c r="BQ829" i="1" s="1"/>
  <c r="BR829" i="1" s="1"/>
  <c r="BL829" i="1"/>
  <c r="BU829" i="1" l="1"/>
  <c r="BV829" i="1" l="1"/>
  <c r="BZ829" i="1" s="1"/>
  <c r="N830" i="1" s="1"/>
  <c r="BP830" i="1" l="1"/>
  <c r="AN830" i="1"/>
  <c r="BB830" i="1"/>
  <c r="K830" i="1"/>
  <c r="BY829" i="1"/>
  <c r="M830" i="1" s="1"/>
  <c r="Z830" i="1" l="1"/>
  <c r="L830" i="1"/>
  <c r="J830" i="1"/>
  <c r="AB830" i="1" l="1"/>
  <c r="AA830" i="1"/>
  <c r="AC830" i="1"/>
  <c r="AQ830" i="1" s="1"/>
  <c r="AD830" i="1"/>
  <c r="AZ830" i="1"/>
  <c r="AL830" i="1"/>
  <c r="BN830" i="1"/>
  <c r="AE830" i="1" l="1"/>
  <c r="AG830" i="1"/>
  <c r="AF830" i="1" s="1"/>
  <c r="BE830" i="1"/>
  <c r="AR830" i="1"/>
  <c r="BF830" i="1" l="1"/>
  <c r="BS830" i="1"/>
  <c r="BT830" i="1" s="1"/>
  <c r="AU830" i="1"/>
  <c r="AV830" i="1" s="1"/>
  <c r="AH830" i="1"/>
  <c r="AJ830" i="1"/>
  <c r="AI830" i="1"/>
  <c r="AM830" i="1" l="1"/>
  <c r="AO830" i="1" s="1"/>
  <c r="AP830" i="1" s="1"/>
  <c r="BW830" i="1"/>
  <c r="BX830" i="1" s="1"/>
  <c r="BI830" i="1"/>
  <c r="BJ830" i="1" s="1"/>
  <c r="AS830" i="1" l="1"/>
  <c r="AT830" i="1" l="1"/>
  <c r="AX830" i="1" s="1"/>
  <c r="AW830" i="1" l="1"/>
  <c r="BA830" i="1" l="1"/>
  <c r="BC830" i="1" s="1"/>
  <c r="BD830" i="1" s="1"/>
  <c r="BG830" i="1" l="1"/>
  <c r="BH830" i="1" l="1"/>
  <c r="BL830" i="1" s="1"/>
  <c r="BK830" i="1" l="1"/>
  <c r="BO830" i="1" l="1"/>
  <c r="BQ830" i="1" s="1"/>
  <c r="BR830" i="1" s="1"/>
  <c r="BU830" i="1" l="1"/>
  <c r="BV830" i="1" l="1"/>
  <c r="BY830" i="1" s="1"/>
  <c r="M831" i="1" s="1"/>
  <c r="J831" i="1" l="1"/>
  <c r="BZ830" i="1"/>
  <c r="N831" i="1" s="1"/>
  <c r="Z831" i="1" s="1"/>
  <c r="AA831" i="1" l="1"/>
  <c r="AB831" i="1"/>
  <c r="BP831" i="1"/>
  <c r="BB831" i="1"/>
  <c r="AN831" i="1"/>
  <c r="K831" i="1"/>
  <c r="L831" i="1"/>
  <c r="BN831" i="1" l="1"/>
  <c r="AL831" i="1"/>
  <c r="AZ831" i="1"/>
  <c r="AD831" i="1"/>
  <c r="AC831" i="1"/>
  <c r="AQ831" i="1" s="1"/>
  <c r="AE831" i="1" l="1"/>
  <c r="AG831" i="1"/>
  <c r="AF831" i="1" s="1"/>
  <c r="AR831" i="1"/>
  <c r="BE831" i="1"/>
  <c r="AU831" i="1" l="1"/>
  <c r="AV831" i="1" s="1"/>
  <c r="BS831" i="1"/>
  <c r="BT831" i="1" s="1"/>
  <c r="BF831" i="1"/>
  <c r="AI831" i="1"/>
  <c r="AJ831" i="1"/>
  <c r="AH831" i="1"/>
  <c r="AM831" i="1" l="1"/>
  <c r="AO831" i="1" s="1"/>
  <c r="AP831" i="1" s="1"/>
  <c r="BW831" i="1"/>
  <c r="BX831" i="1" s="1"/>
  <c r="BI831" i="1"/>
  <c r="BJ831" i="1" s="1"/>
  <c r="AS831" i="1" l="1"/>
  <c r="AT831" i="1" l="1"/>
  <c r="AX831" i="1" s="1"/>
  <c r="AW831" i="1" l="1"/>
  <c r="BA831" i="1" l="1"/>
  <c r="BC831" i="1" s="1"/>
  <c r="BD831" i="1" s="1"/>
  <c r="BG831" i="1" l="1"/>
  <c r="BH831" i="1" l="1"/>
  <c r="BK831" i="1" s="1"/>
  <c r="BO831" i="1" l="1"/>
  <c r="BQ831" i="1" s="1"/>
  <c r="BR831" i="1" s="1"/>
  <c r="BL831" i="1"/>
  <c r="BU831" i="1" l="1"/>
  <c r="BV831" i="1" l="1"/>
  <c r="BZ831" i="1" s="1"/>
  <c r="N832" i="1" s="1"/>
  <c r="AN832" i="1" l="1"/>
  <c r="BB832" i="1"/>
  <c r="BP832" i="1"/>
  <c r="K832" i="1"/>
  <c r="BY831" i="1"/>
  <c r="M832" i="1" s="1"/>
  <c r="Z832" i="1" l="1"/>
  <c r="L832" i="1"/>
  <c r="J832" i="1"/>
  <c r="AA832" i="1" l="1"/>
  <c r="AB832" i="1"/>
  <c r="AL832" i="1"/>
  <c r="BN832" i="1"/>
  <c r="AD832" i="1"/>
  <c r="AC832" i="1"/>
  <c r="AQ832" i="1" s="1"/>
  <c r="AZ832" i="1"/>
  <c r="BE832" i="1" l="1"/>
  <c r="AR832" i="1"/>
  <c r="AG832" i="1"/>
  <c r="AF832" i="1" s="1"/>
  <c r="AE832" i="1"/>
  <c r="AH832" i="1" l="1"/>
  <c r="AJ832" i="1"/>
  <c r="AI832" i="1"/>
  <c r="AU832" i="1"/>
  <c r="AV832" i="1" s="1"/>
  <c r="BS832" i="1"/>
  <c r="BT832" i="1" s="1"/>
  <c r="BF832" i="1"/>
  <c r="BI832" i="1" l="1"/>
  <c r="BJ832" i="1" s="1"/>
  <c r="BW832" i="1"/>
  <c r="BX832" i="1" s="1"/>
  <c r="AM832" i="1"/>
  <c r="AO832" i="1" s="1"/>
  <c r="AP832" i="1" s="1"/>
  <c r="AS832" i="1" l="1"/>
  <c r="AT832" i="1" l="1"/>
  <c r="AW832" i="1" s="1"/>
  <c r="BA832" i="1" l="1"/>
  <c r="BC832" i="1" s="1"/>
  <c r="BD832" i="1" s="1"/>
  <c r="AX832" i="1"/>
  <c r="BG832" i="1" l="1"/>
  <c r="BH832" i="1" s="1"/>
  <c r="BL832" i="1" l="1"/>
  <c r="BK832" i="1"/>
  <c r="BO832" i="1" l="1"/>
  <c r="BQ832" i="1" s="1"/>
  <c r="BR832" i="1" s="1"/>
  <c r="BU832" i="1" l="1"/>
  <c r="BV832" i="1" l="1"/>
  <c r="BY832" i="1" s="1"/>
  <c r="M833" i="1" s="1"/>
  <c r="J833" i="1" l="1"/>
  <c r="BZ832" i="1"/>
  <c r="N833" i="1" s="1"/>
  <c r="AN833" i="1" l="1"/>
  <c r="BB833" i="1"/>
  <c r="BP833" i="1"/>
  <c r="K833" i="1"/>
  <c r="Z833" i="1"/>
  <c r="L833" i="1"/>
  <c r="AB833" i="1" l="1"/>
  <c r="AA833" i="1"/>
  <c r="AZ833" i="1"/>
  <c r="AL833" i="1"/>
  <c r="BN833" i="1"/>
  <c r="AC833" i="1"/>
  <c r="AQ833" i="1" s="1"/>
  <c r="AD833" i="1"/>
  <c r="AE833" i="1" l="1"/>
  <c r="AG833" i="1"/>
  <c r="AF833" i="1" s="1"/>
  <c r="BE833" i="1"/>
  <c r="AR833" i="1"/>
  <c r="BS833" i="1" l="1"/>
  <c r="BT833" i="1" s="1"/>
  <c r="BF833" i="1"/>
  <c r="AU833" i="1"/>
  <c r="AV833" i="1" s="1"/>
  <c r="AJ833" i="1"/>
  <c r="AI833" i="1"/>
  <c r="AH833" i="1"/>
  <c r="BI833" i="1" l="1"/>
  <c r="BJ833" i="1" s="1"/>
  <c r="AM833" i="1"/>
  <c r="AO833" i="1" s="1"/>
  <c r="AP833" i="1" s="1"/>
  <c r="BW833" i="1"/>
  <c r="BX833" i="1" s="1"/>
  <c r="AS833" i="1" l="1"/>
  <c r="AT833" i="1" l="1"/>
  <c r="AX833" i="1" s="1"/>
  <c r="AW833" i="1" l="1"/>
  <c r="BA833" i="1" l="1"/>
  <c r="BC833" i="1" s="1"/>
  <c r="BD833" i="1" s="1"/>
  <c r="BG833" i="1" l="1"/>
  <c r="BH833" i="1" l="1"/>
  <c r="BK833" i="1" s="1"/>
  <c r="BO833" i="1" l="1"/>
  <c r="BQ833" i="1" s="1"/>
  <c r="BR833" i="1" s="1"/>
  <c r="BL833" i="1"/>
  <c r="BU833" i="1" l="1"/>
  <c r="BV833" i="1" s="1"/>
  <c r="BY833" i="1" l="1"/>
  <c r="M834" i="1" s="1"/>
  <c r="BZ833" i="1"/>
  <c r="N834" i="1" s="1"/>
  <c r="BP834" i="1" l="1"/>
  <c r="BB834" i="1"/>
  <c r="AN834" i="1"/>
  <c r="K834" i="1"/>
  <c r="Z834" i="1"/>
  <c r="L834" i="1"/>
  <c r="J834" i="1"/>
  <c r="AB834" i="1" l="1"/>
  <c r="AA834" i="1"/>
  <c r="AD834" i="1"/>
  <c r="AC834" i="1"/>
  <c r="AQ834" i="1" s="1"/>
  <c r="AZ834" i="1"/>
  <c r="BN834" i="1"/>
  <c r="AL834" i="1"/>
  <c r="AE834" i="1" l="1"/>
  <c r="AG834" i="1"/>
  <c r="AF834" i="1" s="1"/>
  <c r="AR834" i="1"/>
  <c r="BE834" i="1"/>
  <c r="BF834" i="1" l="1"/>
  <c r="BS834" i="1"/>
  <c r="BT834" i="1" s="1"/>
  <c r="AH834" i="1"/>
  <c r="AU834" i="1"/>
  <c r="AV834" i="1" s="1"/>
  <c r="AJ834" i="1"/>
  <c r="AI834" i="1"/>
  <c r="AM834" i="1" l="1"/>
  <c r="AO834" i="1" s="1"/>
  <c r="AP834" i="1" s="1"/>
  <c r="BW834" i="1"/>
  <c r="BX834" i="1" s="1"/>
  <c r="BI834" i="1"/>
  <c r="BJ834" i="1" s="1"/>
  <c r="AS834" i="1" l="1"/>
  <c r="AT834" i="1" l="1"/>
  <c r="AW834" i="1" s="1"/>
  <c r="BA834" i="1" l="1"/>
  <c r="BC834" i="1" s="1"/>
  <c r="BD834" i="1" s="1"/>
  <c r="AX834" i="1"/>
  <c r="BG834" i="1" l="1"/>
  <c r="BH834" i="1" l="1"/>
  <c r="BL834" i="1" s="1"/>
  <c r="BK834" i="1" l="1"/>
  <c r="BO834" i="1" l="1"/>
  <c r="BQ834" i="1" s="1"/>
  <c r="BR834" i="1" s="1"/>
  <c r="BU834" i="1" l="1"/>
  <c r="BV834" i="1" l="1"/>
  <c r="BY834" i="1" s="1"/>
  <c r="M835" i="1" s="1"/>
  <c r="J835" i="1" l="1"/>
  <c r="BZ834" i="1"/>
  <c r="N835" i="1" s="1"/>
  <c r="BB835" i="1" l="1"/>
  <c r="AN835" i="1"/>
  <c r="BP835" i="1"/>
  <c r="K835" i="1"/>
  <c r="Z835" i="1"/>
  <c r="L835" i="1"/>
  <c r="AZ835" i="1" l="1"/>
  <c r="AC835" i="1"/>
  <c r="AQ835" i="1" s="1"/>
  <c r="AL835" i="1"/>
  <c r="BN835" i="1"/>
  <c r="AD835" i="1"/>
  <c r="AB835" i="1"/>
  <c r="AA835" i="1"/>
  <c r="AR835" i="1" l="1"/>
  <c r="BE835" i="1"/>
  <c r="AE835" i="1"/>
  <c r="AG835" i="1"/>
  <c r="AF835" i="1" s="1"/>
  <c r="AI835" i="1" l="1"/>
  <c r="AJ835" i="1"/>
  <c r="AH835" i="1"/>
  <c r="BF835" i="1"/>
  <c r="BS835" i="1"/>
  <c r="BT835" i="1" s="1"/>
  <c r="AU835" i="1"/>
  <c r="AV835" i="1" s="1"/>
  <c r="BI835" i="1" l="1"/>
  <c r="BJ835" i="1" s="1"/>
  <c r="BW835" i="1"/>
  <c r="BX835" i="1" s="1"/>
  <c r="AM835" i="1"/>
  <c r="AO835" i="1" s="1"/>
  <c r="AP835" i="1" s="1"/>
  <c r="AS835" i="1" l="1"/>
  <c r="AT835" i="1" l="1"/>
  <c r="AX835" i="1" s="1"/>
  <c r="AW835" i="1" l="1"/>
  <c r="BA835" i="1" l="1"/>
  <c r="BC835" i="1" s="1"/>
  <c r="BD835" i="1" s="1"/>
  <c r="BG835" i="1" l="1"/>
  <c r="BH835" i="1" l="1"/>
  <c r="BL835" i="1" s="1"/>
  <c r="BK835" i="1" l="1"/>
  <c r="BO835" i="1" l="1"/>
  <c r="BQ835" i="1" s="1"/>
  <c r="BR835" i="1" s="1"/>
  <c r="BU835" i="1" l="1"/>
  <c r="BV835" i="1" l="1"/>
  <c r="BY835" i="1" s="1"/>
  <c r="M836" i="1" s="1"/>
  <c r="J836" i="1" l="1"/>
  <c r="BZ835" i="1"/>
  <c r="N836" i="1" s="1"/>
  <c r="BP836" i="1" l="1"/>
  <c r="AN836" i="1"/>
  <c r="BB836" i="1"/>
  <c r="K836" i="1"/>
  <c r="Z836" i="1"/>
  <c r="L836" i="1"/>
  <c r="AA836" i="1" l="1"/>
  <c r="AB836" i="1"/>
  <c r="AZ836" i="1"/>
  <c r="BN836" i="1"/>
  <c r="AL836" i="1"/>
  <c r="AC836" i="1"/>
  <c r="AQ836" i="1" s="1"/>
  <c r="AD836" i="1"/>
  <c r="AR836" i="1" l="1"/>
  <c r="BE836" i="1"/>
  <c r="AG836" i="1"/>
  <c r="AF836" i="1" s="1"/>
  <c r="AE836" i="1"/>
  <c r="AH836" i="1" l="1"/>
  <c r="AI836" i="1"/>
  <c r="AJ836" i="1"/>
  <c r="BS836" i="1"/>
  <c r="BT836" i="1" s="1"/>
  <c r="BF836" i="1"/>
  <c r="AU836" i="1"/>
  <c r="AV836" i="1" s="1"/>
  <c r="BI836" i="1" l="1"/>
  <c r="BJ836" i="1" s="1"/>
  <c r="AM836" i="1"/>
  <c r="AO836" i="1" s="1"/>
  <c r="AP836" i="1" s="1"/>
  <c r="BW836" i="1"/>
  <c r="BX836" i="1" s="1"/>
  <c r="AS836" i="1" l="1"/>
  <c r="AT836" i="1" l="1"/>
  <c r="AX836" i="1" s="1"/>
  <c r="AW836" i="1" l="1"/>
  <c r="BA836" i="1" l="1"/>
  <c r="BC836" i="1" s="1"/>
  <c r="BD836" i="1" s="1"/>
  <c r="BG836" i="1" l="1"/>
  <c r="BH836" i="1" l="1"/>
  <c r="BL836" i="1" s="1"/>
  <c r="BK836" i="1" l="1"/>
  <c r="BO836" i="1" l="1"/>
  <c r="BQ836" i="1" s="1"/>
  <c r="BR836" i="1" s="1"/>
  <c r="BU836" i="1" l="1"/>
  <c r="BV836" i="1" l="1"/>
  <c r="BY836" i="1" s="1"/>
  <c r="M837" i="1" s="1"/>
  <c r="J837" i="1" l="1"/>
  <c r="BZ836" i="1"/>
  <c r="N837" i="1" s="1"/>
  <c r="BP837" i="1" l="1"/>
  <c r="AN837" i="1"/>
  <c r="BB837" i="1"/>
  <c r="K837" i="1"/>
  <c r="Z837" i="1"/>
  <c r="L837" i="1"/>
  <c r="AD837" i="1" l="1"/>
  <c r="AZ837" i="1"/>
  <c r="AL837" i="1"/>
  <c r="BN837" i="1"/>
  <c r="AC837" i="1"/>
  <c r="AQ837" i="1" s="1"/>
  <c r="AA837" i="1"/>
  <c r="AB837" i="1"/>
  <c r="AR837" i="1" l="1"/>
  <c r="BE837" i="1"/>
  <c r="AG837" i="1"/>
  <c r="AF837" i="1" s="1"/>
  <c r="AE837" i="1"/>
  <c r="AJ837" i="1" l="1"/>
  <c r="AI837" i="1"/>
  <c r="BF837" i="1"/>
  <c r="BS837" i="1"/>
  <c r="BT837" i="1" s="1"/>
  <c r="AH837" i="1"/>
  <c r="AU837" i="1"/>
  <c r="AV837" i="1" s="1"/>
  <c r="BW837" i="1" l="1"/>
  <c r="BX837" i="1" s="1"/>
  <c r="BI837" i="1"/>
  <c r="BJ837" i="1" s="1"/>
  <c r="AM837" i="1"/>
  <c r="AO837" i="1" s="1"/>
  <c r="AP837" i="1" s="1"/>
  <c r="AS837" i="1" l="1"/>
  <c r="AT837" i="1" l="1"/>
  <c r="AX837" i="1" s="1"/>
  <c r="AW837" i="1" l="1"/>
  <c r="BA837" i="1" l="1"/>
  <c r="BC837" i="1" s="1"/>
  <c r="BD837" i="1" s="1"/>
  <c r="BG837" i="1" l="1"/>
  <c r="BH837" i="1" l="1"/>
  <c r="BL837" i="1" s="1"/>
  <c r="BK837" i="1" l="1"/>
  <c r="BO837" i="1" l="1"/>
  <c r="BQ837" i="1" s="1"/>
  <c r="BR837" i="1" s="1"/>
  <c r="BU837" i="1" l="1"/>
  <c r="BV837" i="1" l="1"/>
  <c r="BY837" i="1" s="1"/>
  <c r="M838" i="1" s="1"/>
  <c r="J838" i="1" l="1"/>
  <c r="BZ837" i="1"/>
  <c r="N838" i="1" s="1"/>
  <c r="BB838" i="1" l="1"/>
  <c r="AN838" i="1"/>
  <c r="BP838" i="1"/>
  <c r="K838" i="1"/>
  <c r="L838" i="1"/>
  <c r="Z838" i="1"/>
  <c r="BN838" i="1" l="1"/>
  <c r="AD838" i="1"/>
  <c r="AZ838" i="1"/>
  <c r="AL838" i="1"/>
  <c r="AC838" i="1"/>
  <c r="AQ838" i="1" s="1"/>
  <c r="AB838" i="1"/>
  <c r="AA838" i="1"/>
  <c r="AG838" i="1" l="1"/>
  <c r="AF838" i="1" s="1"/>
  <c r="AE838" i="1"/>
  <c r="BE838" i="1"/>
  <c r="AR838" i="1"/>
  <c r="AU838" i="1" l="1"/>
  <c r="AV838" i="1" s="1"/>
  <c r="BF838" i="1"/>
  <c r="BS838" i="1"/>
  <c r="BT838" i="1" s="1"/>
  <c r="AJ838" i="1"/>
  <c r="AI838" i="1"/>
  <c r="AH838" i="1"/>
  <c r="AM838" i="1" l="1"/>
  <c r="AO838" i="1" s="1"/>
  <c r="AP838" i="1" s="1"/>
  <c r="BI838" i="1"/>
  <c r="BJ838" i="1" s="1"/>
  <c r="BW838" i="1"/>
  <c r="BX838" i="1" s="1"/>
  <c r="AS838" i="1" l="1"/>
  <c r="AT838" i="1" l="1"/>
  <c r="AW838" i="1" s="1"/>
  <c r="BA838" i="1" l="1"/>
  <c r="BC838" i="1" s="1"/>
  <c r="BD838" i="1" s="1"/>
  <c r="AX838" i="1"/>
  <c r="BG838" i="1" l="1"/>
  <c r="BH838" i="1" s="1"/>
  <c r="BL838" i="1" l="1"/>
  <c r="BK838" i="1"/>
  <c r="BO838" i="1" l="1"/>
  <c r="BQ838" i="1" s="1"/>
  <c r="BR838" i="1" s="1"/>
  <c r="BU838" i="1" l="1"/>
  <c r="BV838" i="1" l="1"/>
  <c r="BY838" i="1" s="1"/>
  <c r="M839" i="1" s="1"/>
  <c r="J839" i="1" l="1"/>
  <c r="BZ838" i="1"/>
  <c r="N839" i="1" s="1"/>
  <c r="BP839" i="1" l="1"/>
  <c r="BB839" i="1"/>
  <c r="AN839" i="1"/>
  <c r="K839" i="1"/>
  <c r="L839" i="1"/>
  <c r="Z839" i="1"/>
  <c r="AL839" i="1" l="1"/>
  <c r="BN839" i="1"/>
  <c r="AC839" i="1"/>
  <c r="AQ839" i="1" s="1"/>
  <c r="AD839" i="1"/>
  <c r="AZ839" i="1"/>
  <c r="AA839" i="1"/>
  <c r="AB839" i="1"/>
  <c r="AE839" i="1" l="1"/>
  <c r="AG839" i="1"/>
  <c r="AF839" i="1" s="1"/>
  <c r="BE839" i="1"/>
  <c r="AR839" i="1"/>
  <c r="BF839" i="1" l="1"/>
  <c r="BS839" i="1"/>
  <c r="BT839" i="1" s="1"/>
  <c r="AH839" i="1"/>
  <c r="AU839" i="1"/>
  <c r="AV839" i="1" s="1"/>
  <c r="AJ839" i="1"/>
  <c r="AI839" i="1"/>
  <c r="AM839" i="1" l="1"/>
  <c r="AO839" i="1" s="1"/>
  <c r="AP839" i="1" s="1"/>
  <c r="BW839" i="1"/>
  <c r="BX839" i="1" s="1"/>
  <c r="BI839" i="1"/>
  <c r="BJ839" i="1" s="1"/>
  <c r="AS839" i="1" l="1"/>
  <c r="AT839" i="1" l="1"/>
  <c r="AX839" i="1" s="1"/>
  <c r="AW839" i="1" l="1"/>
  <c r="BA839" i="1" l="1"/>
  <c r="BC839" i="1" s="1"/>
  <c r="BD839" i="1" s="1"/>
  <c r="BG839" i="1" l="1"/>
  <c r="BH839" i="1" l="1"/>
  <c r="BL839" i="1" s="1"/>
  <c r="BK839" i="1" l="1"/>
  <c r="BO839" i="1" l="1"/>
  <c r="BQ839" i="1" s="1"/>
  <c r="BR839" i="1" s="1"/>
  <c r="BU839" i="1" l="1"/>
  <c r="BV839" i="1" l="1"/>
  <c r="BY839" i="1" s="1"/>
  <c r="M840" i="1" s="1"/>
  <c r="J840" i="1" l="1"/>
  <c r="BZ839" i="1"/>
  <c r="N840" i="1" s="1"/>
  <c r="BP840" i="1" l="1"/>
  <c r="BB840" i="1"/>
  <c r="AN840" i="1"/>
  <c r="K840" i="1"/>
  <c r="Z840" i="1"/>
  <c r="L840" i="1"/>
  <c r="AB840" i="1" l="1"/>
  <c r="AA840" i="1"/>
  <c r="AL840" i="1"/>
  <c r="AD840" i="1"/>
  <c r="AC840" i="1"/>
  <c r="AQ840" i="1" s="1"/>
  <c r="AZ840" i="1"/>
  <c r="BN840" i="1"/>
  <c r="AG840" i="1" l="1"/>
  <c r="AF840" i="1" s="1"/>
  <c r="AE840" i="1"/>
  <c r="AR840" i="1"/>
  <c r="BE840" i="1"/>
  <c r="AU840" i="1" l="1"/>
  <c r="AV840" i="1" s="1"/>
  <c r="BS840" i="1"/>
  <c r="BT840" i="1" s="1"/>
  <c r="BF840" i="1"/>
  <c r="AJ840" i="1"/>
  <c r="AI840" i="1"/>
  <c r="AH840" i="1"/>
  <c r="BW840" i="1" l="1"/>
  <c r="BX840" i="1" s="1"/>
  <c r="AM840" i="1"/>
  <c r="AO840" i="1" s="1"/>
  <c r="AP840" i="1" s="1"/>
  <c r="BI840" i="1"/>
  <c r="BJ840" i="1" s="1"/>
  <c r="AS840" i="1" l="1"/>
  <c r="AT840" i="1" l="1"/>
  <c r="AW840" i="1" s="1"/>
  <c r="BA840" i="1" l="1"/>
  <c r="BC840" i="1" s="1"/>
  <c r="BD840" i="1" s="1"/>
  <c r="AX840" i="1"/>
  <c r="BG840" i="1" l="1"/>
  <c r="BH840" i="1" s="1"/>
  <c r="BK840" i="1" l="1"/>
  <c r="BL840" i="1"/>
  <c r="BO840" i="1" l="1"/>
  <c r="BQ840" i="1" s="1"/>
  <c r="BR840" i="1" s="1"/>
  <c r="BU840" i="1" l="1"/>
  <c r="BV840" i="1" l="1"/>
  <c r="BZ840" i="1" s="1"/>
  <c r="N841" i="1" s="1"/>
  <c r="BB841" i="1" l="1"/>
  <c r="BP841" i="1"/>
  <c r="AN841" i="1"/>
  <c r="K841" i="1"/>
  <c r="BY840" i="1"/>
  <c r="M841" i="1" s="1"/>
  <c r="L841" i="1" l="1"/>
  <c r="Z841" i="1"/>
  <c r="J841" i="1"/>
  <c r="AL841" i="1" l="1"/>
  <c r="BN841" i="1"/>
  <c r="AZ841" i="1"/>
  <c r="AD841" i="1"/>
  <c r="AC841" i="1"/>
  <c r="AQ841" i="1" s="1"/>
  <c r="AB841" i="1"/>
  <c r="AA841" i="1"/>
  <c r="BE841" i="1" l="1"/>
  <c r="AR841" i="1"/>
  <c r="AE841" i="1"/>
  <c r="AG841" i="1"/>
  <c r="AF841" i="1" s="1"/>
  <c r="AH841" i="1" l="1"/>
  <c r="AU841" i="1"/>
  <c r="AV841" i="1" s="1"/>
  <c r="AI841" i="1"/>
  <c r="AJ841" i="1"/>
  <c r="BS841" i="1"/>
  <c r="BT841" i="1" s="1"/>
  <c r="BF841" i="1"/>
  <c r="BW841" i="1" l="1"/>
  <c r="BX841" i="1" s="1"/>
  <c r="AM841" i="1"/>
  <c r="AO841" i="1" s="1"/>
  <c r="AP841" i="1" s="1"/>
  <c r="BI841" i="1"/>
  <c r="BJ841" i="1" s="1"/>
  <c r="AS841" i="1" l="1"/>
  <c r="AT841" i="1" l="1"/>
  <c r="AX841" i="1" s="1"/>
  <c r="AW841" i="1" l="1"/>
  <c r="BA841" i="1" l="1"/>
  <c r="BC841" i="1" s="1"/>
  <c r="BD841" i="1" s="1"/>
  <c r="BG841" i="1" l="1"/>
  <c r="BH841" i="1" l="1"/>
  <c r="BK841" i="1" s="1"/>
  <c r="BO841" i="1" l="1"/>
  <c r="BQ841" i="1" s="1"/>
  <c r="BR841" i="1" s="1"/>
  <c r="BL841" i="1"/>
  <c r="BU841" i="1" l="1"/>
  <c r="BV841" i="1" s="1"/>
  <c r="BZ841" i="1" l="1"/>
  <c r="N842" i="1" s="1"/>
  <c r="BY841" i="1"/>
  <c r="M842" i="1" s="1"/>
  <c r="L842" i="1" l="1"/>
  <c r="Z842" i="1"/>
  <c r="J842" i="1"/>
  <c r="BB842" i="1"/>
  <c r="BP842" i="1"/>
  <c r="AN842" i="1"/>
  <c r="K842" i="1"/>
  <c r="AB842" i="1" l="1"/>
  <c r="AA842" i="1"/>
  <c r="BN842" i="1"/>
  <c r="AD842" i="1"/>
  <c r="AZ842" i="1"/>
  <c r="AL842" i="1"/>
  <c r="AC842" i="1"/>
  <c r="AQ842" i="1" s="1"/>
  <c r="AE842" i="1" l="1"/>
  <c r="AG842" i="1"/>
  <c r="AF842" i="1" s="1"/>
  <c r="AR842" i="1"/>
  <c r="BE842" i="1"/>
  <c r="BF842" i="1" l="1"/>
  <c r="BS842" i="1"/>
  <c r="BT842" i="1" s="1"/>
  <c r="AH842" i="1"/>
  <c r="AU842" i="1"/>
  <c r="AV842" i="1" s="1"/>
  <c r="AJ842" i="1"/>
  <c r="AI842" i="1"/>
  <c r="AM842" i="1" l="1"/>
  <c r="AO842" i="1" s="1"/>
  <c r="AP842" i="1" s="1"/>
  <c r="BW842" i="1"/>
  <c r="BX842" i="1" s="1"/>
  <c r="BI842" i="1"/>
  <c r="BJ842" i="1" s="1"/>
  <c r="AS842" i="1" l="1"/>
  <c r="AT842" i="1" l="1"/>
  <c r="AX842" i="1" s="1"/>
  <c r="AW842" i="1" l="1"/>
  <c r="BA842" i="1" l="1"/>
  <c r="BC842" i="1" s="1"/>
  <c r="BD842" i="1" s="1"/>
  <c r="BG842" i="1" l="1"/>
  <c r="BH842" i="1" l="1"/>
  <c r="BL842" i="1" s="1"/>
  <c r="BK842" i="1" l="1"/>
  <c r="BO842" i="1" l="1"/>
  <c r="BQ842" i="1" s="1"/>
  <c r="BR842" i="1" s="1"/>
  <c r="BU842" i="1" l="1"/>
  <c r="BV842" i="1" l="1"/>
  <c r="BY842" i="1" s="1"/>
  <c r="M843" i="1" s="1"/>
  <c r="J843" i="1" l="1"/>
  <c r="BZ842" i="1"/>
  <c r="N843" i="1" s="1"/>
  <c r="BP843" i="1" l="1"/>
  <c r="BB843" i="1"/>
  <c r="AN843" i="1"/>
  <c r="K843" i="1"/>
  <c r="Z843" i="1"/>
  <c r="L843" i="1"/>
  <c r="AB843" i="1" l="1"/>
  <c r="AA843" i="1"/>
  <c r="AD843" i="1"/>
  <c r="AC843" i="1"/>
  <c r="AQ843" i="1" s="1"/>
  <c r="BN843" i="1"/>
  <c r="AL843" i="1"/>
  <c r="AZ843" i="1"/>
  <c r="AG843" i="1" l="1"/>
  <c r="AF843" i="1" s="1"/>
  <c r="AE843" i="1"/>
  <c r="AR843" i="1"/>
  <c r="BE843" i="1"/>
  <c r="AU843" i="1" l="1"/>
  <c r="AV843" i="1" s="1"/>
  <c r="BF843" i="1"/>
  <c r="BS843" i="1"/>
  <c r="BT843" i="1" s="1"/>
  <c r="AI843" i="1"/>
  <c r="AJ843" i="1"/>
  <c r="AH843" i="1"/>
  <c r="BW843" i="1" l="1"/>
  <c r="BX843" i="1" s="1"/>
  <c r="AM843" i="1"/>
  <c r="AO843" i="1" s="1"/>
  <c r="AP843" i="1" s="1"/>
  <c r="BI843" i="1"/>
  <c r="BJ843" i="1" s="1"/>
  <c r="AS843" i="1" l="1"/>
  <c r="AT843" i="1" l="1"/>
  <c r="AX843" i="1" s="1"/>
  <c r="AW843" i="1" l="1"/>
  <c r="BA843" i="1" l="1"/>
  <c r="BC843" i="1" s="1"/>
  <c r="BD843" i="1" s="1"/>
  <c r="BG843" i="1" l="1"/>
  <c r="BH843" i="1" l="1"/>
  <c r="BK843" i="1" s="1"/>
  <c r="BO843" i="1" l="1"/>
  <c r="BQ843" i="1" s="1"/>
  <c r="BR843" i="1" s="1"/>
  <c r="BL843" i="1"/>
  <c r="BU843" i="1" l="1"/>
  <c r="BV843" i="1" l="1"/>
  <c r="BY843" i="1" s="1"/>
  <c r="M844" i="1" s="1"/>
  <c r="J844" i="1" l="1"/>
  <c r="BZ843" i="1"/>
  <c r="N844" i="1" s="1"/>
  <c r="BB844" i="1" l="1"/>
  <c r="AN844" i="1"/>
  <c r="BP844" i="1"/>
  <c r="K844" i="1"/>
  <c r="L844" i="1"/>
  <c r="Z844" i="1"/>
  <c r="AL844" i="1" l="1"/>
  <c r="AC844" i="1"/>
  <c r="AQ844" i="1" s="1"/>
  <c r="AD844" i="1"/>
  <c r="AZ844" i="1"/>
  <c r="BN844" i="1"/>
  <c r="AB844" i="1"/>
  <c r="AA844" i="1"/>
  <c r="AE844" i="1" l="1"/>
  <c r="AG844" i="1"/>
  <c r="AF844" i="1" s="1"/>
  <c r="AR844" i="1"/>
  <c r="BE844" i="1"/>
  <c r="AU844" i="1" l="1"/>
  <c r="AV844" i="1" s="1"/>
  <c r="AH844" i="1"/>
  <c r="BS844" i="1"/>
  <c r="BT844" i="1" s="1"/>
  <c r="BF844" i="1"/>
  <c r="AI844" i="1"/>
  <c r="AJ844" i="1"/>
  <c r="BI844" i="1" l="1"/>
  <c r="BJ844" i="1" s="1"/>
  <c r="BW844" i="1"/>
  <c r="BX844" i="1" s="1"/>
  <c r="AM844" i="1"/>
  <c r="AO844" i="1" s="1"/>
  <c r="AP844" i="1" s="1"/>
  <c r="AS844" i="1" l="1"/>
  <c r="AT844" i="1" l="1"/>
  <c r="AX844" i="1" s="1"/>
  <c r="AW844" i="1" l="1"/>
  <c r="BA844" i="1" l="1"/>
  <c r="BC844" i="1" s="1"/>
  <c r="BD844" i="1" s="1"/>
  <c r="BG844" i="1" l="1"/>
  <c r="BH844" i="1" l="1"/>
  <c r="BL844" i="1" s="1"/>
  <c r="BK844" i="1" l="1"/>
  <c r="BO844" i="1" l="1"/>
  <c r="BQ844" i="1" s="1"/>
  <c r="BR844" i="1" s="1"/>
  <c r="BU844" i="1" l="1"/>
  <c r="BV844" i="1" l="1"/>
  <c r="BY844" i="1" s="1"/>
  <c r="M845" i="1" s="1"/>
  <c r="J845" i="1" l="1"/>
  <c r="BZ844" i="1"/>
  <c r="N845" i="1" s="1"/>
  <c r="BP845" i="1" l="1"/>
  <c r="BB845" i="1"/>
  <c r="AN845" i="1"/>
  <c r="K845" i="1"/>
  <c r="L845" i="1"/>
  <c r="Z845" i="1"/>
  <c r="AB845" i="1" l="1"/>
  <c r="AA845" i="1"/>
  <c r="BN845" i="1"/>
  <c r="AC845" i="1"/>
  <c r="AQ845" i="1" s="1"/>
  <c r="AD845" i="1"/>
  <c r="AZ845" i="1"/>
  <c r="AL845" i="1"/>
  <c r="AR845" i="1" l="1"/>
  <c r="BE845" i="1"/>
  <c r="AE845" i="1"/>
  <c r="AG845" i="1"/>
  <c r="AF845" i="1" s="1"/>
  <c r="AH845" i="1" l="1"/>
  <c r="BS845" i="1"/>
  <c r="BT845" i="1" s="1"/>
  <c r="BF845" i="1"/>
  <c r="AI845" i="1"/>
  <c r="AJ845" i="1"/>
  <c r="AU845" i="1"/>
  <c r="AV845" i="1" s="1"/>
  <c r="AM845" i="1" l="1"/>
  <c r="AO845" i="1" s="1"/>
  <c r="AP845" i="1" s="1"/>
  <c r="BW845" i="1"/>
  <c r="BX845" i="1" s="1"/>
  <c r="BI845" i="1"/>
  <c r="BJ845" i="1" s="1"/>
  <c r="AS845" i="1" l="1"/>
  <c r="AT845" i="1" l="1"/>
  <c r="AX845" i="1" s="1"/>
  <c r="AW845" i="1" l="1"/>
  <c r="BA845" i="1" l="1"/>
  <c r="BC845" i="1" s="1"/>
  <c r="BD845" i="1" s="1"/>
  <c r="BG845" i="1" l="1"/>
  <c r="BH845" i="1" l="1"/>
  <c r="BL845" i="1" s="1"/>
  <c r="BK845" i="1" l="1"/>
  <c r="BO845" i="1" l="1"/>
  <c r="BQ845" i="1" s="1"/>
  <c r="BR845" i="1" s="1"/>
  <c r="BU845" i="1" l="1"/>
  <c r="BV845" i="1" l="1"/>
  <c r="BY845" i="1" s="1"/>
  <c r="M846" i="1" s="1"/>
  <c r="J846" i="1" l="1"/>
  <c r="BZ845" i="1"/>
  <c r="N846" i="1" s="1"/>
  <c r="BB846" i="1" l="1"/>
  <c r="BP846" i="1"/>
  <c r="AN846" i="1"/>
  <c r="K846" i="1"/>
  <c r="L846" i="1"/>
  <c r="Z846" i="1"/>
  <c r="AL846" i="1" l="1"/>
  <c r="AZ846" i="1"/>
  <c r="BN846" i="1"/>
  <c r="AD846" i="1"/>
  <c r="AC846" i="1"/>
  <c r="AQ846" i="1" s="1"/>
  <c r="AB846" i="1"/>
  <c r="AA846" i="1"/>
  <c r="BE846" i="1" l="1"/>
  <c r="AR846" i="1"/>
  <c r="AE846" i="1"/>
  <c r="AG846" i="1"/>
  <c r="AF846" i="1" s="1"/>
  <c r="AU846" i="1" l="1"/>
  <c r="AV846" i="1" s="1"/>
  <c r="AJ846" i="1"/>
  <c r="AI846" i="1"/>
  <c r="AH846" i="1"/>
  <c r="BF846" i="1"/>
  <c r="BS846" i="1"/>
  <c r="BT846" i="1" s="1"/>
  <c r="BI846" i="1" l="1"/>
  <c r="BJ846" i="1" s="1"/>
  <c r="AM846" i="1"/>
  <c r="AO846" i="1" s="1"/>
  <c r="AP846" i="1" s="1"/>
  <c r="BW846" i="1"/>
  <c r="BX846" i="1" s="1"/>
  <c r="AS846" i="1" l="1"/>
  <c r="AT846" i="1" l="1"/>
  <c r="AW846" i="1" s="1"/>
  <c r="BA846" i="1" l="1"/>
  <c r="BC846" i="1" s="1"/>
  <c r="BD846" i="1" s="1"/>
  <c r="AX846" i="1"/>
  <c r="BG846" i="1" l="1"/>
  <c r="BH846" i="1" l="1"/>
  <c r="BK846" i="1" s="1"/>
  <c r="BO846" i="1" l="1"/>
  <c r="BQ846" i="1" s="1"/>
  <c r="BR846" i="1" s="1"/>
  <c r="BL846" i="1"/>
  <c r="BU846" i="1" l="1"/>
  <c r="BV846" i="1" s="1"/>
  <c r="BZ846" i="1" l="1"/>
  <c r="N847" i="1" s="1"/>
  <c r="BY846" i="1"/>
  <c r="M847" i="1" s="1"/>
  <c r="Z847" i="1" l="1"/>
  <c r="L847" i="1"/>
  <c r="J847" i="1"/>
  <c r="BB847" i="1"/>
  <c r="AN847" i="1"/>
  <c r="BP847" i="1"/>
  <c r="K847" i="1"/>
  <c r="AD847" i="1" l="1"/>
  <c r="BN847" i="1"/>
  <c r="AZ847" i="1"/>
  <c r="AL847" i="1"/>
  <c r="AC847" i="1"/>
  <c r="AQ847" i="1" s="1"/>
  <c r="AB847" i="1"/>
  <c r="AA847" i="1"/>
  <c r="BE847" i="1" l="1"/>
  <c r="AR847" i="1"/>
  <c r="AG847" i="1"/>
  <c r="AF847" i="1" s="1"/>
  <c r="AE847" i="1"/>
  <c r="AH847" i="1" l="1"/>
  <c r="AJ847" i="1"/>
  <c r="AI847" i="1"/>
  <c r="AU847" i="1"/>
  <c r="AV847" i="1" s="1"/>
  <c r="BF847" i="1"/>
  <c r="BS847" i="1"/>
  <c r="BT847" i="1" s="1"/>
  <c r="BW847" i="1" l="1"/>
  <c r="BX847" i="1" s="1"/>
  <c r="BI847" i="1"/>
  <c r="BJ847" i="1" s="1"/>
  <c r="AM847" i="1"/>
  <c r="AO847" i="1" s="1"/>
  <c r="AP847" i="1" s="1"/>
  <c r="AS847" i="1" l="1"/>
  <c r="AT847" i="1" l="1"/>
  <c r="AW847" i="1" s="1"/>
  <c r="BA847" i="1" l="1"/>
  <c r="BC847" i="1" s="1"/>
  <c r="BD847" i="1" s="1"/>
  <c r="AX847" i="1"/>
  <c r="BG847" i="1" l="1"/>
  <c r="BH847" i="1" s="1"/>
  <c r="BL847" i="1" l="1"/>
  <c r="BK847" i="1"/>
  <c r="BO847" i="1" l="1"/>
  <c r="BQ847" i="1" s="1"/>
  <c r="BR847" i="1" s="1"/>
  <c r="BU847" i="1" l="1"/>
  <c r="BV847" i="1" l="1"/>
  <c r="BZ847" i="1" s="1"/>
  <c r="N848" i="1" s="1"/>
  <c r="BB848" i="1" l="1"/>
  <c r="BP848" i="1"/>
  <c r="AN848" i="1"/>
  <c r="K848" i="1"/>
  <c r="BY847" i="1"/>
  <c r="M848" i="1" s="1"/>
  <c r="L848" i="1" l="1"/>
  <c r="Z848" i="1"/>
  <c r="J848" i="1"/>
  <c r="AA848" i="1" l="1"/>
  <c r="AB848" i="1"/>
  <c r="AC848" i="1"/>
  <c r="AQ848" i="1" s="1"/>
  <c r="AD848" i="1"/>
  <c r="AZ848" i="1"/>
  <c r="AL848" i="1"/>
  <c r="BN848" i="1"/>
  <c r="AG848" i="1" l="1"/>
  <c r="AF848" i="1" s="1"/>
  <c r="AE848" i="1"/>
  <c r="BE848" i="1"/>
  <c r="AR848" i="1"/>
  <c r="BS848" i="1" l="1"/>
  <c r="BT848" i="1" s="1"/>
  <c r="BF848" i="1"/>
  <c r="AU848" i="1"/>
  <c r="AV848" i="1" s="1"/>
  <c r="AI848" i="1"/>
  <c r="AJ848" i="1"/>
  <c r="AH848" i="1"/>
  <c r="BI848" i="1" l="1"/>
  <c r="BJ848" i="1" s="1"/>
  <c r="AM848" i="1"/>
  <c r="AO848" i="1" s="1"/>
  <c r="AP848" i="1" s="1"/>
  <c r="BW848" i="1"/>
  <c r="BX848" i="1" s="1"/>
  <c r="AS848" i="1" l="1"/>
  <c r="AT848" i="1" l="1"/>
  <c r="AX848" i="1" s="1"/>
  <c r="AW848" i="1" l="1"/>
  <c r="BA848" i="1" l="1"/>
  <c r="BC848" i="1" s="1"/>
  <c r="BD848" i="1" s="1"/>
  <c r="BG848" i="1" l="1"/>
  <c r="BH848" i="1" l="1"/>
  <c r="BK848" i="1" s="1"/>
  <c r="BO848" i="1" l="1"/>
  <c r="BQ848" i="1" s="1"/>
  <c r="BR848" i="1" s="1"/>
  <c r="BL848" i="1"/>
  <c r="BU848" i="1" l="1"/>
  <c r="BV848" i="1" s="1"/>
  <c r="BZ848" i="1" l="1"/>
  <c r="N849" i="1" s="1"/>
  <c r="BY848" i="1"/>
  <c r="M849" i="1" s="1"/>
  <c r="L849" i="1" l="1"/>
  <c r="Z849" i="1"/>
  <c r="J849" i="1"/>
  <c r="AN849" i="1"/>
  <c r="BP849" i="1"/>
  <c r="BB849" i="1"/>
  <c r="K849" i="1"/>
  <c r="BN849" i="1" l="1"/>
  <c r="AD849" i="1"/>
  <c r="AC849" i="1"/>
  <c r="AQ849" i="1" s="1"/>
  <c r="AZ849" i="1"/>
  <c r="AL849" i="1"/>
  <c r="AA849" i="1"/>
  <c r="AB849" i="1"/>
  <c r="AR849" i="1" l="1"/>
  <c r="BE849" i="1"/>
  <c r="AG849" i="1"/>
  <c r="AF849" i="1" s="1"/>
  <c r="AE849" i="1"/>
  <c r="AJ849" i="1" l="1"/>
  <c r="AI849" i="1"/>
  <c r="BS849" i="1"/>
  <c r="BT849" i="1" s="1"/>
  <c r="BF849" i="1"/>
  <c r="AH849" i="1"/>
  <c r="AU849" i="1"/>
  <c r="AV849" i="1" s="1"/>
  <c r="BI849" i="1" l="1"/>
  <c r="BJ849" i="1" s="1"/>
  <c r="BW849" i="1"/>
  <c r="BX849" i="1" s="1"/>
  <c r="AM849" i="1"/>
  <c r="AO849" i="1" s="1"/>
  <c r="AP849" i="1" s="1"/>
  <c r="AS849" i="1" l="1"/>
  <c r="AT849" i="1" l="1"/>
  <c r="AX849" i="1" s="1"/>
  <c r="AW849" i="1" l="1"/>
  <c r="BA849" i="1" l="1"/>
  <c r="BC849" i="1" s="1"/>
  <c r="BD849" i="1" s="1"/>
  <c r="BG849" i="1" l="1"/>
  <c r="BH849" i="1" l="1"/>
  <c r="BL849" i="1" s="1"/>
  <c r="BK849" i="1" l="1"/>
  <c r="BO849" i="1" l="1"/>
  <c r="BQ849" i="1" s="1"/>
  <c r="BR849" i="1" s="1"/>
  <c r="BU849" i="1" l="1"/>
  <c r="BV849" i="1" s="1"/>
  <c r="BY849" i="1" l="1"/>
  <c r="M850" i="1" s="1"/>
  <c r="BZ849" i="1"/>
  <c r="N850" i="1" s="1"/>
  <c r="BP850" i="1" l="1"/>
  <c r="BB850" i="1"/>
  <c r="AN850" i="1"/>
  <c r="K850" i="1"/>
  <c r="Z850" i="1"/>
  <c r="L850" i="1"/>
  <c r="J850" i="1"/>
  <c r="AB850" i="1" l="1"/>
  <c r="AA850" i="1"/>
  <c r="AZ850" i="1"/>
  <c r="AD850" i="1"/>
  <c r="AC850" i="1"/>
  <c r="AQ850" i="1" s="1"/>
  <c r="AL850" i="1"/>
  <c r="BN850" i="1"/>
  <c r="AR850" i="1" l="1"/>
  <c r="BE850" i="1"/>
  <c r="AG850" i="1"/>
  <c r="AF850" i="1" s="1"/>
  <c r="AE850" i="1"/>
  <c r="AH850" i="1" l="1"/>
  <c r="AJ850" i="1"/>
  <c r="AI850" i="1"/>
  <c r="BF850" i="1"/>
  <c r="BS850" i="1"/>
  <c r="BT850" i="1" s="1"/>
  <c r="AU850" i="1"/>
  <c r="AV850" i="1" s="1"/>
  <c r="BW850" i="1" l="1"/>
  <c r="BX850" i="1" s="1"/>
  <c r="AM850" i="1"/>
  <c r="AO850" i="1" s="1"/>
  <c r="AP850" i="1" s="1"/>
  <c r="BI850" i="1"/>
  <c r="BJ850" i="1" s="1"/>
  <c r="AS850" i="1" l="1"/>
  <c r="AT850" i="1" l="1"/>
  <c r="AX850" i="1" s="1"/>
  <c r="AW850" i="1" l="1"/>
  <c r="BA850" i="1" l="1"/>
  <c r="BC850" i="1" s="1"/>
  <c r="BD850" i="1" s="1"/>
  <c r="BG850" i="1" l="1"/>
  <c r="BH850" i="1" l="1"/>
  <c r="BL850" i="1" s="1"/>
  <c r="BK850" i="1" l="1"/>
  <c r="BO850" i="1" l="1"/>
  <c r="BQ850" i="1" s="1"/>
  <c r="BR850" i="1" s="1"/>
  <c r="BU850" i="1" l="1"/>
  <c r="BV850" i="1" l="1"/>
  <c r="BY850" i="1" s="1"/>
  <c r="M851" i="1" s="1"/>
  <c r="J851" i="1" l="1"/>
  <c r="BZ850" i="1"/>
  <c r="N851" i="1" s="1"/>
  <c r="Z851" i="1" s="1"/>
  <c r="AA851" i="1" l="1"/>
  <c r="AB851" i="1"/>
  <c r="BB851" i="1"/>
  <c r="BP851" i="1"/>
  <c r="AN851" i="1"/>
  <c r="K851" i="1"/>
  <c r="L851" i="1"/>
  <c r="AZ851" i="1" l="1"/>
  <c r="AL851" i="1"/>
  <c r="BN851" i="1"/>
  <c r="AC851" i="1"/>
  <c r="AQ851" i="1" s="1"/>
  <c r="AD851" i="1"/>
  <c r="AR851" i="1" l="1"/>
  <c r="BE851" i="1"/>
  <c r="AG851" i="1"/>
  <c r="AF851" i="1" s="1"/>
  <c r="AE851" i="1"/>
  <c r="AH851" i="1" l="1"/>
  <c r="BS851" i="1"/>
  <c r="BT851" i="1" s="1"/>
  <c r="BF851" i="1"/>
  <c r="AJ851" i="1"/>
  <c r="AI851" i="1"/>
  <c r="AU851" i="1"/>
  <c r="AV851" i="1" s="1"/>
  <c r="BI851" i="1" l="1"/>
  <c r="BJ851" i="1" s="1"/>
  <c r="AM851" i="1"/>
  <c r="AO851" i="1" s="1"/>
  <c r="AP851" i="1" s="1"/>
  <c r="BW851" i="1"/>
  <c r="BX851" i="1" s="1"/>
  <c r="AS851" i="1" l="1"/>
  <c r="AT851" i="1" l="1"/>
  <c r="AX851" i="1" s="1"/>
  <c r="AW851" i="1" l="1"/>
  <c r="BA851" i="1" l="1"/>
  <c r="BC851" i="1" s="1"/>
  <c r="BD851" i="1" s="1"/>
  <c r="BG851" i="1" l="1"/>
  <c r="BH851" i="1" l="1"/>
  <c r="BL851" i="1" s="1"/>
  <c r="BK851" i="1" l="1"/>
  <c r="BO851" i="1" l="1"/>
  <c r="BQ851" i="1" s="1"/>
  <c r="BR851" i="1" s="1"/>
  <c r="BU851" i="1" l="1"/>
  <c r="BV851" i="1" l="1"/>
  <c r="BY851" i="1" s="1"/>
  <c r="M852" i="1" s="1"/>
  <c r="J852" i="1" l="1"/>
  <c r="BZ851" i="1"/>
  <c r="N852" i="1" s="1"/>
  <c r="Z852" i="1" s="1"/>
  <c r="AA852" i="1" l="1"/>
  <c r="AB852" i="1"/>
  <c r="L852" i="1"/>
  <c r="BP852" i="1"/>
  <c r="AN852" i="1"/>
  <c r="BB852" i="1"/>
  <c r="K852" i="1"/>
  <c r="AL852" i="1" l="1"/>
  <c r="AD852" i="1"/>
  <c r="AC852" i="1"/>
  <c r="AQ852" i="1" s="1"/>
  <c r="BN852" i="1"/>
  <c r="AZ852" i="1"/>
  <c r="AE852" i="1" l="1"/>
  <c r="AG852" i="1"/>
  <c r="AF852" i="1" s="1"/>
  <c r="AR852" i="1"/>
  <c r="BE852" i="1"/>
  <c r="BF852" i="1" l="1"/>
  <c r="BS852" i="1"/>
  <c r="BT852" i="1" s="1"/>
  <c r="AH852" i="1"/>
  <c r="AU852" i="1"/>
  <c r="AV852" i="1" s="1"/>
  <c r="AJ852" i="1"/>
  <c r="AI852" i="1"/>
  <c r="AM852" i="1" l="1"/>
  <c r="AO852" i="1" s="1"/>
  <c r="AP852" i="1" s="1"/>
  <c r="BW852" i="1"/>
  <c r="BX852" i="1" s="1"/>
  <c r="BI852" i="1"/>
  <c r="BJ852" i="1" s="1"/>
  <c r="AS852" i="1" l="1"/>
  <c r="AT852" i="1" l="1"/>
  <c r="AX852" i="1" s="1"/>
  <c r="AW852" i="1" l="1"/>
  <c r="BA852" i="1" l="1"/>
  <c r="BC852" i="1" s="1"/>
  <c r="BD852" i="1" s="1"/>
  <c r="BG852" i="1" l="1"/>
  <c r="BH852" i="1" l="1"/>
  <c r="BK852" i="1" s="1"/>
  <c r="BO852" i="1" l="1"/>
  <c r="BQ852" i="1" s="1"/>
  <c r="BR852" i="1" s="1"/>
  <c r="BL852" i="1"/>
  <c r="BU852" i="1" l="1"/>
  <c r="BV852" i="1" l="1"/>
  <c r="BZ852" i="1" s="1"/>
  <c r="N853" i="1" s="1"/>
  <c r="BP853" i="1" l="1"/>
  <c r="BB853" i="1"/>
  <c r="AN853" i="1"/>
  <c r="K853" i="1"/>
  <c r="BY852" i="1"/>
  <c r="M853" i="1" s="1"/>
  <c r="Z853" i="1" l="1"/>
  <c r="L853" i="1"/>
  <c r="J853" i="1"/>
  <c r="AB853" i="1" l="1"/>
  <c r="AA853" i="1"/>
  <c r="BN853" i="1"/>
  <c r="AL853" i="1"/>
  <c r="AD853" i="1"/>
  <c r="AC853" i="1"/>
  <c r="AQ853" i="1" s="1"/>
  <c r="AZ853" i="1"/>
  <c r="AR853" i="1" l="1"/>
  <c r="BE853" i="1"/>
  <c r="AG853" i="1"/>
  <c r="AF853" i="1" s="1"/>
  <c r="AE853" i="1"/>
  <c r="AJ853" i="1" l="1"/>
  <c r="AI853" i="1"/>
  <c r="AH853" i="1"/>
  <c r="BS853" i="1"/>
  <c r="BT853" i="1" s="1"/>
  <c r="BF853" i="1"/>
  <c r="AU853" i="1"/>
  <c r="AV853" i="1" s="1"/>
  <c r="BI853" i="1" l="1"/>
  <c r="BJ853" i="1" s="1"/>
  <c r="BW853" i="1"/>
  <c r="BX853" i="1" s="1"/>
  <c r="AM853" i="1"/>
  <c r="AO853" i="1" s="1"/>
  <c r="AP853" i="1" s="1"/>
  <c r="AS853" i="1" l="1"/>
  <c r="AT853" i="1" l="1"/>
  <c r="AW853" i="1" s="1"/>
  <c r="BA853" i="1" l="1"/>
  <c r="BC853" i="1" s="1"/>
  <c r="BD853" i="1" s="1"/>
  <c r="AX853" i="1"/>
  <c r="BG853" i="1" l="1"/>
  <c r="BH853" i="1" s="1"/>
  <c r="BL853" i="1" l="1"/>
  <c r="BK853" i="1"/>
  <c r="BO853" i="1" l="1"/>
  <c r="BQ853" i="1" s="1"/>
  <c r="BR853" i="1" s="1"/>
  <c r="BU853" i="1" l="1"/>
  <c r="BV853" i="1" l="1"/>
  <c r="BY853" i="1" s="1"/>
  <c r="M854" i="1" s="1"/>
  <c r="J854" i="1" l="1"/>
  <c r="BZ853" i="1"/>
  <c r="N854" i="1" s="1"/>
  <c r="AN854" i="1" l="1"/>
  <c r="BB854" i="1"/>
  <c r="BP854" i="1"/>
  <c r="K854" i="1"/>
  <c r="Z854" i="1"/>
  <c r="L854" i="1"/>
  <c r="AL854" i="1" l="1"/>
  <c r="AC854" i="1"/>
  <c r="AQ854" i="1" s="1"/>
  <c r="BN854" i="1"/>
  <c r="AD854" i="1"/>
  <c r="AZ854" i="1"/>
  <c r="AB854" i="1"/>
  <c r="AA854" i="1"/>
  <c r="AE854" i="1" l="1"/>
  <c r="AG854" i="1"/>
  <c r="AF854" i="1" s="1"/>
  <c r="AR854" i="1"/>
  <c r="BE854" i="1"/>
  <c r="BS854" i="1" l="1"/>
  <c r="BT854" i="1" s="1"/>
  <c r="BF854" i="1"/>
  <c r="AU854" i="1"/>
  <c r="AV854" i="1" s="1"/>
  <c r="AH854" i="1"/>
  <c r="AJ854" i="1"/>
  <c r="AI854" i="1"/>
  <c r="AM854" i="1" l="1"/>
  <c r="AO854" i="1" s="1"/>
  <c r="AP854" i="1" s="1"/>
  <c r="BI854" i="1"/>
  <c r="BJ854" i="1" s="1"/>
  <c r="BW854" i="1"/>
  <c r="BX854" i="1" s="1"/>
  <c r="AS854" i="1" l="1"/>
  <c r="AT854" i="1" l="1"/>
  <c r="AX854" i="1" s="1"/>
  <c r="AW854" i="1" l="1"/>
  <c r="BA854" i="1" l="1"/>
  <c r="BC854" i="1" s="1"/>
  <c r="BD854" i="1" s="1"/>
  <c r="BG854" i="1" l="1"/>
  <c r="BH854" i="1" l="1"/>
  <c r="BL854" i="1" s="1"/>
  <c r="BK854" i="1" l="1"/>
  <c r="BO854" i="1" l="1"/>
  <c r="BQ854" i="1" s="1"/>
  <c r="BR854" i="1" s="1"/>
  <c r="BU854" i="1" l="1"/>
  <c r="BV854" i="1" l="1"/>
  <c r="BY854" i="1" s="1"/>
  <c r="M855" i="1" s="1"/>
  <c r="J855" i="1" l="1"/>
  <c r="BZ854" i="1"/>
  <c r="N855" i="1" s="1"/>
  <c r="BP855" i="1" l="1"/>
  <c r="AN855" i="1"/>
  <c r="BB855" i="1"/>
  <c r="K855" i="1"/>
  <c r="L855" i="1"/>
  <c r="Z855" i="1"/>
  <c r="AA855" i="1" l="1"/>
  <c r="AB855" i="1"/>
  <c r="BN855" i="1"/>
  <c r="AL855" i="1"/>
  <c r="AD855" i="1"/>
  <c r="AC855" i="1"/>
  <c r="AQ855" i="1" s="1"/>
  <c r="AZ855" i="1"/>
  <c r="BE855" i="1" l="1"/>
  <c r="AR855" i="1"/>
  <c r="AG855" i="1"/>
  <c r="AF855" i="1" s="1"/>
  <c r="AE855" i="1"/>
  <c r="AU855" i="1" l="1"/>
  <c r="AV855" i="1" s="1"/>
  <c r="AJ855" i="1"/>
  <c r="AI855" i="1"/>
  <c r="AH855" i="1"/>
  <c r="BF855" i="1"/>
  <c r="BS855" i="1"/>
  <c r="BT855" i="1" s="1"/>
  <c r="BW855" i="1" l="1"/>
  <c r="BX855" i="1" s="1"/>
  <c r="AM855" i="1"/>
  <c r="AO855" i="1" s="1"/>
  <c r="AP855" i="1" s="1"/>
  <c r="BI855" i="1"/>
  <c r="BJ855" i="1" s="1"/>
  <c r="AS855" i="1" l="1"/>
  <c r="AT855" i="1" l="1"/>
  <c r="AX855" i="1" s="1"/>
  <c r="AW855" i="1" l="1"/>
  <c r="BA855" i="1" l="1"/>
  <c r="BC855" i="1" s="1"/>
  <c r="BD855" i="1" s="1"/>
  <c r="BG855" i="1" l="1"/>
  <c r="BH855" i="1" l="1"/>
  <c r="BK855" i="1" s="1"/>
  <c r="BO855" i="1" l="1"/>
  <c r="BQ855" i="1" s="1"/>
  <c r="BR855" i="1" s="1"/>
  <c r="BL855" i="1"/>
  <c r="BU855" i="1" l="1"/>
  <c r="BV855" i="1" l="1"/>
  <c r="BY855" i="1" s="1"/>
  <c r="M856" i="1" s="1"/>
  <c r="J856" i="1" l="1"/>
  <c r="BZ855" i="1"/>
  <c r="N856" i="1" s="1"/>
  <c r="BP856" i="1" l="1"/>
  <c r="BB856" i="1"/>
  <c r="AN856" i="1"/>
  <c r="K856" i="1"/>
  <c r="Z856" i="1"/>
  <c r="L856" i="1"/>
  <c r="AC856" i="1" l="1"/>
  <c r="AQ856" i="1" s="1"/>
  <c r="AZ856" i="1"/>
  <c r="BN856" i="1"/>
  <c r="AD856" i="1"/>
  <c r="AL856" i="1"/>
  <c r="AB856" i="1"/>
  <c r="AA856" i="1"/>
  <c r="AG856" i="1" l="1"/>
  <c r="AF856" i="1" s="1"/>
  <c r="AE856" i="1"/>
  <c r="AR856" i="1"/>
  <c r="BE856" i="1"/>
  <c r="AU856" i="1" l="1"/>
  <c r="AV856" i="1" s="1"/>
  <c r="AH856" i="1"/>
  <c r="BS856" i="1"/>
  <c r="BT856" i="1" s="1"/>
  <c r="BF856" i="1"/>
  <c r="AI856" i="1"/>
  <c r="AJ856" i="1"/>
  <c r="BI856" i="1" l="1"/>
  <c r="BJ856" i="1" s="1"/>
  <c r="BW856" i="1"/>
  <c r="BX856" i="1" s="1"/>
  <c r="AM856" i="1"/>
  <c r="AO856" i="1" s="1"/>
  <c r="AP856" i="1" s="1"/>
  <c r="AS856" i="1" l="1"/>
  <c r="AT856" i="1" l="1"/>
  <c r="AX856" i="1" s="1"/>
  <c r="AW856" i="1" l="1"/>
  <c r="BA856" i="1" l="1"/>
  <c r="BC856" i="1" s="1"/>
  <c r="BD856" i="1" s="1"/>
  <c r="BG856" i="1" l="1"/>
  <c r="BH856" i="1" l="1"/>
  <c r="BK856" i="1" s="1"/>
  <c r="BO856" i="1" l="1"/>
  <c r="BQ856" i="1" s="1"/>
  <c r="BR856" i="1" s="1"/>
  <c r="BL856" i="1"/>
  <c r="BU856" i="1" l="1"/>
  <c r="BV856" i="1" s="1"/>
  <c r="BZ856" i="1" l="1"/>
  <c r="N857" i="1" s="1"/>
  <c r="BY856" i="1"/>
  <c r="M857" i="1" s="1"/>
  <c r="L857" i="1" l="1"/>
  <c r="Z857" i="1"/>
  <c r="J857" i="1"/>
  <c r="BP857" i="1"/>
  <c r="AN857" i="1"/>
  <c r="BB857" i="1"/>
  <c r="K857" i="1"/>
  <c r="AA857" i="1" l="1"/>
  <c r="AB857" i="1"/>
  <c r="AD857" i="1"/>
  <c r="AZ857" i="1"/>
  <c r="AL857" i="1"/>
  <c r="AC857" i="1"/>
  <c r="AQ857" i="1" s="1"/>
  <c r="BN857" i="1"/>
  <c r="AG857" i="1" l="1"/>
  <c r="AF857" i="1" s="1"/>
  <c r="AE857" i="1"/>
  <c r="BE857" i="1"/>
  <c r="AR857" i="1"/>
  <c r="AH857" i="1" l="1"/>
  <c r="AU857" i="1"/>
  <c r="AV857" i="1" s="1"/>
  <c r="BS857" i="1"/>
  <c r="BT857" i="1" s="1"/>
  <c r="BF857" i="1"/>
  <c r="AI857" i="1"/>
  <c r="AJ857" i="1"/>
  <c r="BI857" i="1" l="1"/>
  <c r="BJ857" i="1" s="1"/>
  <c r="BW857" i="1"/>
  <c r="BX857" i="1" s="1"/>
  <c r="AM857" i="1"/>
  <c r="AO857" i="1" s="1"/>
  <c r="AP857" i="1" s="1"/>
  <c r="AS857" i="1" l="1"/>
  <c r="AT857" i="1" l="1"/>
  <c r="AW857" i="1" s="1"/>
  <c r="BA857" i="1" l="1"/>
  <c r="BC857" i="1" s="1"/>
  <c r="BD857" i="1" s="1"/>
  <c r="AX857" i="1"/>
  <c r="BG857" i="1" l="1"/>
  <c r="BH857" i="1" s="1"/>
  <c r="BL857" i="1" l="1"/>
  <c r="BK857" i="1"/>
  <c r="BO857" i="1" l="1"/>
  <c r="BQ857" i="1" s="1"/>
  <c r="BR857" i="1" s="1"/>
  <c r="BU857" i="1" l="1"/>
  <c r="BV857" i="1" l="1"/>
  <c r="BZ857" i="1" s="1"/>
  <c r="N858" i="1" s="1"/>
  <c r="BP858" i="1" l="1"/>
  <c r="BB858" i="1"/>
  <c r="AN858" i="1"/>
  <c r="K858" i="1"/>
  <c r="BY857" i="1"/>
  <c r="M858" i="1" s="1"/>
  <c r="Z858" i="1" l="1"/>
  <c r="L858" i="1"/>
  <c r="J858" i="1"/>
  <c r="AB858" i="1" l="1"/>
  <c r="AA858" i="1"/>
  <c r="AL858" i="1"/>
  <c r="AD858" i="1"/>
  <c r="AC858" i="1"/>
  <c r="AQ858" i="1" s="1"/>
  <c r="AZ858" i="1"/>
  <c r="BN858" i="1"/>
  <c r="BE858" i="1" l="1"/>
  <c r="AR858" i="1"/>
  <c r="AG858" i="1"/>
  <c r="AF858" i="1" s="1"/>
  <c r="AE858" i="1"/>
  <c r="AH858" i="1" l="1"/>
  <c r="AU858" i="1"/>
  <c r="AV858" i="1" s="1"/>
  <c r="AJ858" i="1"/>
  <c r="AI858" i="1"/>
  <c r="BF858" i="1"/>
  <c r="BS858" i="1"/>
  <c r="BT858" i="1" s="1"/>
  <c r="BI858" i="1" l="1"/>
  <c r="BJ858" i="1" s="1"/>
  <c r="AM858" i="1"/>
  <c r="AO858" i="1" s="1"/>
  <c r="AP858" i="1" s="1"/>
  <c r="BW858" i="1"/>
  <c r="BX858" i="1" s="1"/>
  <c r="AS858" i="1" l="1"/>
  <c r="AT858" i="1" l="1"/>
  <c r="AX858" i="1" s="1"/>
  <c r="AW858" i="1" l="1"/>
  <c r="BA858" i="1" l="1"/>
  <c r="BC858" i="1" s="1"/>
  <c r="BD858" i="1" s="1"/>
  <c r="BG858" i="1" l="1"/>
  <c r="BH858" i="1" l="1"/>
  <c r="BL858" i="1" s="1"/>
  <c r="BK858" i="1" l="1"/>
  <c r="BO858" i="1" l="1"/>
  <c r="BQ858" i="1" s="1"/>
  <c r="BR858" i="1" s="1"/>
  <c r="BU858" i="1" l="1"/>
  <c r="BV858" i="1" l="1"/>
  <c r="BZ858" i="1" s="1"/>
  <c r="N859" i="1" s="1"/>
  <c r="BP859" i="1" l="1"/>
  <c r="BB859" i="1"/>
  <c r="AN859" i="1"/>
  <c r="K859" i="1"/>
  <c r="BY858" i="1"/>
  <c r="M859" i="1" s="1"/>
  <c r="Z859" i="1" l="1"/>
  <c r="L859" i="1"/>
  <c r="J859" i="1"/>
  <c r="AB859" i="1" l="1"/>
  <c r="AA859" i="1"/>
  <c r="AZ859" i="1"/>
  <c r="AL859" i="1"/>
  <c r="AD859" i="1"/>
  <c r="BN859" i="1"/>
  <c r="AC859" i="1"/>
  <c r="AQ859" i="1" s="1"/>
  <c r="BE859" i="1" l="1"/>
  <c r="AR859" i="1"/>
  <c r="AE859" i="1"/>
  <c r="AG859" i="1"/>
  <c r="AF859" i="1" s="1"/>
  <c r="AI859" i="1" l="1"/>
  <c r="AJ859" i="1"/>
  <c r="AU859" i="1"/>
  <c r="AV859" i="1" s="1"/>
  <c r="AH859" i="1"/>
  <c r="BF859" i="1"/>
  <c r="BS859" i="1"/>
  <c r="BT859" i="1" s="1"/>
  <c r="BW859" i="1" l="1"/>
  <c r="BX859" i="1" s="1"/>
  <c r="BI859" i="1"/>
  <c r="BJ859" i="1" s="1"/>
  <c r="AM859" i="1"/>
  <c r="AO859" i="1" s="1"/>
  <c r="AP859" i="1" s="1"/>
  <c r="AS859" i="1" l="1"/>
  <c r="AT859" i="1" l="1"/>
  <c r="AX859" i="1" s="1"/>
  <c r="AW859" i="1" l="1"/>
  <c r="BA859" i="1" l="1"/>
  <c r="BC859" i="1" s="1"/>
  <c r="BD859" i="1" s="1"/>
  <c r="BG859" i="1" l="1"/>
  <c r="BH859" i="1" l="1"/>
  <c r="BL859" i="1" s="1"/>
  <c r="BK859" i="1" l="1"/>
  <c r="BO859" i="1" l="1"/>
  <c r="BQ859" i="1" s="1"/>
  <c r="BR859" i="1" s="1"/>
  <c r="BU859" i="1" l="1"/>
  <c r="BV859" i="1" l="1"/>
  <c r="BY859" i="1" s="1"/>
  <c r="M860" i="1" s="1"/>
  <c r="J860" i="1" l="1"/>
  <c r="BZ859" i="1"/>
  <c r="N860" i="1" s="1"/>
  <c r="BP860" i="1" l="1"/>
  <c r="BB860" i="1"/>
  <c r="AN860" i="1"/>
  <c r="K860" i="1"/>
  <c r="L860" i="1"/>
  <c r="Z860" i="1"/>
  <c r="AD860" i="1" l="1"/>
  <c r="AZ860" i="1"/>
  <c r="AL860" i="1"/>
  <c r="BN860" i="1"/>
  <c r="AC860" i="1"/>
  <c r="AQ860" i="1" s="1"/>
  <c r="AA860" i="1"/>
  <c r="AB860" i="1"/>
  <c r="AR860" i="1" l="1"/>
  <c r="BE860" i="1"/>
  <c r="AG860" i="1"/>
  <c r="AF860" i="1" s="1"/>
  <c r="AE860" i="1"/>
  <c r="AH860" i="1" l="1"/>
  <c r="BF860" i="1"/>
  <c r="BS860" i="1"/>
  <c r="BT860" i="1" s="1"/>
  <c r="AI860" i="1"/>
  <c r="AJ860" i="1"/>
  <c r="AU860" i="1"/>
  <c r="AV860" i="1" s="1"/>
  <c r="BW860" i="1" l="1"/>
  <c r="BX860" i="1" s="1"/>
  <c r="BI860" i="1"/>
  <c r="BJ860" i="1" s="1"/>
  <c r="AM860" i="1"/>
  <c r="AO860" i="1" s="1"/>
  <c r="AP860" i="1" s="1"/>
  <c r="AS860" i="1" l="1"/>
  <c r="AT860" i="1" l="1"/>
  <c r="AX860" i="1" s="1"/>
  <c r="AW860" i="1" l="1"/>
  <c r="BA860" i="1" l="1"/>
  <c r="BC860" i="1" s="1"/>
  <c r="BD860" i="1" s="1"/>
  <c r="BG860" i="1" l="1"/>
  <c r="BH860" i="1" l="1"/>
  <c r="BL860" i="1" s="1"/>
  <c r="BK860" i="1" l="1"/>
  <c r="BO860" i="1" l="1"/>
  <c r="BQ860" i="1" s="1"/>
  <c r="BR860" i="1" s="1"/>
  <c r="BU860" i="1" l="1"/>
  <c r="BV860" i="1" l="1"/>
  <c r="BY860" i="1" s="1"/>
  <c r="M861" i="1" s="1"/>
  <c r="J861" i="1" l="1"/>
  <c r="BZ860" i="1"/>
  <c r="N861" i="1" s="1"/>
  <c r="L861" i="1" s="1"/>
  <c r="AL861" i="1" l="1"/>
  <c r="AD861" i="1"/>
  <c r="AC861" i="1"/>
  <c r="AQ861" i="1" s="1"/>
  <c r="AZ861" i="1"/>
  <c r="BN861" i="1"/>
  <c r="AN861" i="1"/>
  <c r="BP861" i="1"/>
  <c r="BB861" i="1"/>
  <c r="K861" i="1"/>
  <c r="Z861" i="1"/>
  <c r="BE861" i="1" l="1"/>
  <c r="AR861" i="1"/>
  <c r="AG861" i="1"/>
  <c r="AB861" i="1"/>
  <c r="AE861" i="1" s="1"/>
  <c r="AA861" i="1"/>
  <c r="AF861" i="1" l="1"/>
  <c r="AI861" i="1" s="1"/>
  <c r="AJ861" i="1"/>
  <c r="AU861" i="1"/>
  <c r="AV861" i="1" s="1"/>
  <c r="AH861" i="1"/>
  <c r="BF861" i="1"/>
  <c r="BS861" i="1"/>
  <c r="BT861" i="1" s="1"/>
  <c r="BI861" i="1" l="1"/>
  <c r="BJ861" i="1" s="1"/>
  <c r="BW861" i="1"/>
  <c r="BX861" i="1" s="1"/>
  <c r="AM861" i="1"/>
  <c r="AO861" i="1" s="1"/>
  <c r="AP861" i="1" s="1"/>
  <c r="AS861" i="1" l="1"/>
  <c r="AT861" i="1" l="1"/>
  <c r="AX861" i="1" s="1"/>
  <c r="AW861" i="1" l="1"/>
  <c r="BA861" i="1" l="1"/>
  <c r="BC861" i="1" s="1"/>
  <c r="BD861" i="1" s="1"/>
  <c r="BG861" i="1" l="1"/>
  <c r="BH861" i="1" l="1"/>
  <c r="BK861" i="1" s="1"/>
  <c r="BO861" i="1" l="1"/>
  <c r="BQ861" i="1" s="1"/>
  <c r="BR861" i="1" s="1"/>
  <c r="BL861" i="1"/>
  <c r="BU861" i="1" l="1"/>
  <c r="BV861" i="1" l="1"/>
  <c r="BY861" i="1" s="1"/>
  <c r="M862" i="1" s="1"/>
  <c r="J862" i="1" l="1"/>
  <c r="BZ861" i="1"/>
  <c r="N862" i="1" s="1"/>
  <c r="BP862" i="1" l="1"/>
  <c r="BB862" i="1"/>
  <c r="AN862" i="1"/>
  <c r="K862" i="1"/>
  <c r="L862" i="1"/>
  <c r="Z862" i="1"/>
  <c r="AB862" i="1" l="1"/>
  <c r="AA862" i="1"/>
  <c r="AD862" i="1"/>
  <c r="BN862" i="1"/>
  <c r="AC862" i="1"/>
  <c r="AQ862" i="1" s="1"/>
  <c r="AZ862" i="1"/>
  <c r="AL862" i="1"/>
  <c r="AG862" i="1" l="1"/>
  <c r="AF862" i="1" s="1"/>
  <c r="AE862" i="1"/>
  <c r="AR862" i="1"/>
  <c r="BE862" i="1"/>
  <c r="AU862" i="1" l="1"/>
  <c r="AV862" i="1" s="1"/>
  <c r="BF862" i="1"/>
  <c r="BS862" i="1"/>
  <c r="BT862" i="1" s="1"/>
  <c r="AJ862" i="1"/>
  <c r="AI862" i="1"/>
  <c r="AH862" i="1"/>
  <c r="BW862" i="1" l="1"/>
  <c r="BX862" i="1" s="1"/>
  <c r="AM862" i="1"/>
  <c r="AO862" i="1" s="1"/>
  <c r="AP862" i="1" s="1"/>
  <c r="BI862" i="1"/>
  <c r="BJ862" i="1" s="1"/>
  <c r="AS862" i="1" l="1"/>
  <c r="AT862" i="1" l="1"/>
  <c r="AX862" i="1" s="1"/>
  <c r="AW862" i="1" l="1"/>
  <c r="BA862" i="1" l="1"/>
  <c r="BC862" i="1" s="1"/>
  <c r="BD862" i="1" s="1"/>
  <c r="BG862" i="1" l="1"/>
  <c r="BH862" i="1" l="1"/>
  <c r="BL862" i="1" s="1"/>
  <c r="BK862" i="1" l="1"/>
  <c r="BO862" i="1" l="1"/>
  <c r="BQ862" i="1" s="1"/>
  <c r="BR862" i="1" s="1"/>
  <c r="BU862" i="1" l="1"/>
  <c r="BV862" i="1" l="1"/>
  <c r="BY862" i="1" s="1"/>
  <c r="M863" i="1" s="1"/>
  <c r="J863" i="1" l="1"/>
  <c r="BZ862" i="1"/>
  <c r="N863" i="1" s="1"/>
  <c r="AN863" i="1" l="1"/>
  <c r="BB863" i="1"/>
  <c r="BP863" i="1"/>
  <c r="K863" i="1"/>
  <c r="L863" i="1"/>
  <c r="Z863" i="1"/>
  <c r="AA863" i="1" l="1"/>
  <c r="AB863" i="1"/>
  <c r="BN863" i="1"/>
  <c r="AC863" i="1"/>
  <c r="AQ863" i="1" s="1"/>
  <c r="AD863" i="1"/>
  <c r="AZ863" i="1"/>
  <c r="AL863" i="1"/>
  <c r="AR863" i="1" l="1"/>
  <c r="BE863" i="1"/>
  <c r="AG863" i="1"/>
  <c r="AF863" i="1" s="1"/>
  <c r="AE863" i="1"/>
  <c r="AH863" i="1" l="1"/>
  <c r="AJ863" i="1"/>
  <c r="AI863" i="1"/>
  <c r="BS863" i="1"/>
  <c r="BT863" i="1" s="1"/>
  <c r="BF863" i="1"/>
  <c r="AU863" i="1"/>
  <c r="AV863" i="1" s="1"/>
  <c r="BI863" i="1" l="1"/>
  <c r="BJ863" i="1" s="1"/>
  <c r="AM863" i="1"/>
  <c r="AO863" i="1" s="1"/>
  <c r="AP863" i="1" s="1"/>
  <c r="BW863" i="1"/>
  <c r="BX863" i="1" s="1"/>
  <c r="AS863" i="1" l="1"/>
  <c r="AT863" i="1" l="1"/>
  <c r="AX863" i="1" s="1"/>
  <c r="AW863" i="1" l="1"/>
  <c r="BA863" i="1" l="1"/>
  <c r="BC863" i="1" s="1"/>
  <c r="BD863" i="1" s="1"/>
  <c r="BG863" i="1" l="1"/>
  <c r="BH863" i="1" l="1"/>
  <c r="BL863" i="1" s="1"/>
  <c r="BK863" i="1" l="1"/>
  <c r="BO863" i="1" l="1"/>
  <c r="BQ863" i="1" s="1"/>
  <c r="BR863" i="1" s="1"/>
  <c r="BU863" i="1" l="1"/>
  <c r="BV863" i="1" l="1"/>
  <c r="BZ863" i="1" s="1"/>
  <c r="N864" i="1" s="1"/>
  <c r="BP864" i="1" l="1"/>
  <c r="AN864" i="1"/>
  <c r="BB864" i="1"/>
  <c r="K864" i="1"/>
  <c r="BY863" i="1"/>
  <c r="M864" i="1" s="1"/>
  <c r="L864" i="1" l="1"/>
  <c r="Z864" i="1"/>
  <c r="J864" i="1"/>
  <c r="AB864" i="1" l="1"/>
  <c r="AA864" i="1"/>
  <c r="AZ864" i="1"/>
  <c r="BN864" i="1"/>
  <c r="AL864" i="1"/>
  <c r="AD864" i="1"/>
  <c r="AC864" i="1"/>
  <c r="AQ864" i="1" s="1"/>
  <c r="AG864" i="1" l="1"/>
  <c r="AF864" i="1" s="1"/>
  <c r="AE864" i="1"/>
  <c r="BE864" i="1"/>
  <c r="AR864" i="1"/>
  <c r="AH864" i="1" l="1"/>
  <c r="AU864" i="1"/>
  <c r="AV864" i="1" s="1"/>
  <c r="BS864" i="1"/>
  <c r="BT864" i="1" s="1"/>
  <c r="BF864" i="1"/>
  <c r="AJ864" i="1"/>
  <c r="AI864" i="1"/>
  <c r="BI864" i="1" l="1"/>
  <c r="BJ864" i="1" s="1"/>
  <c r="AM864" i="1"/>
  <c r="AO864" i="1" s="1"/>
  <c r="AP864" i="1" s="1"/>
  <c r="BW864" i="1"/>
  <c r="BX864" i="1" s="1"/>
  <c r="AS864" i="1" l="1"/>
  <c r="AT864" i="1" l="1"/>
  <c r="AX864" i="1" s="1"/>
  <c r="AW864" i="1" l="1"/>
  <c r="BA864" i="1" l="1"/>
  <c r="BC864" i="1" s="1"/>
  <c r="BD864" i="1" s="1"/>
  <c r="BG864" i="1" l="1"/>
  <c r="BH864" i="1" l="1"/>
  <c r="BL864" i="1" s="1"/>
  <c r="BK864" i="1" l="1"/>
  <c r="BO864" i="1" l="1"/>
  <c r="BQ864" i="1" s="1"/>
  <c r="BR864" i="1" s="1"/>
  <c r="BU864" i="1" l="1"/>
  <c r="BV864" i="1" l="1"/>
  <c r="BY864" i="1" s="1"/>
  <c r="M865" i="1" s="1"/>
  <c r="J865" i="1" l="1"/>
  <c r="BZ864" i="1"/>
  <c r="N865" i="1" s="1"/>
  <c r="BP865" i="1" l="1"/>
  <c r="BB865" i="1"/>
  <c r="AN865" i="1"/>
  <c r="K865" i="1"/>
  <c r="L865" i="1"/>
  <c r="Z865" i="1"/>
  <c r="AA865" i="1" l="1"/>
  <c r="AB865" i="1"/>
  <c r="AC865" i="1"/>
  <c r="AQ865" i="1" s="1"/>
  <c r="AZ865" i="1"/>
  <c r="AD865" i="1"/>
  <c r="BN865" i="1"/>
  <c r="AL865" i="1"/>
  <c r="AG865" i="1" l="1"/>
  <c r="AF865" i="1" s="1"/>
  <c r="AE865" i="1"/>
  <c r="BE865" i="1"/>
  <c r="AR865" i="1"/>
  <c r="AU865" i="1" l="1"/>
  <c r="AV865" i="1" s="1"/>
  <c r="BF865" i="1"/>
  <c r="BS865" i="1"/>
  <c r="BT865" i="1" s="1"/>
  <c r="AH865" i="1"/>
  <c r="AI865" i="1"/>
  <c r="AJ865" i="1"/>
  <c r="AM865" i="1" l="1"/>
  <c r="AO865" i="1" s="1"/>
  <c r="AP865" i="1" s="1"/>
  <c r="BW865" i="1"/>
  <c r="BX865" i="1" s="1"/>
  <c r="BI865" i="1"/>
  <c r="BJ865" i="1" s="1"/>
  <c r="AS865" i="1" l="1"/>
  <c r="AT865" i="1" l="1"/>
  <c r="AW865" i="1" s="1"/>
  <c r="BA865" i="1" l="1"/>
  <c r="BC865" i="1" s="1"/>
  <c r="BD865" i="1" s="1"/>
  <c r="AX865" i="1"/>
  <c r="BG865" i="1" l="1"/>
  <c r="BH865" i="1" s="1"/>
  <c r="BL865" i="1" l="1"/>
  <c r="BK865" i="1"/>
  <c r="BO865" i="1" l="1"/>
  <c r="BQ865" i="1" s="1"/>
  <c r="BR865" i="1" s="1"/>
  <c r="BU865" i="1" l="1"/>
  <c r="BV865" i="1" l="1"/>
  <c r="BZ865" i="1" s="1"/>
  <c r="N866" i="1" s="1"/>
  <c r="AN866" i="1" l="1"/>
  <c r="BP866" i="1"/>
  <c r="BB866" i="1"/>
  <c r="K866" i="1"/>
  <c r="BY865" i="1"/>
  <c r="M866" i="1" s="1"/>
  <c r="L866" i="1" l="1"/>
  <c r="Z866" i="1"/>
  <c r="J866" i="1"/>
  <c r="AD866" i="1" l="1"/>
  <c r="AZ866" i="1"/>
  <c r="AL866" i="1"/>
  <c r="AC866" i="1"/>
  <c r="AQ866" i="1" s="1"/>
  <c r="BN866" i="1"/>
  <c r="AB866" i="1"/>
  <c r="AA866" i="1"/>
  <c r="BE866" i="1" l="1"/>
  <c r="AR866" i="1"/>
  <c r="AG866" i="1"/>
  <c r="AF866" i="1" s="1"/>
  <c r="AE866" i="1"/>
  <c r="AJ866" i="1" l="1"/>
  <c r="AI866" i="1"/>
  <c r="AH866" i="1"/>
  <c r="AU866" i="1"/>
  <c r="AV866" i="1" s="1"/>
  <c r="BS866" i="1"/>
  <c r="BT866" i="1" s="1"/>
  <c r="BF866" i="1"/>
  <c r="BI866" i="1" l="1"/>
  <c r="BJ866" i="1" s="1"/>
  <c r="BW866" i="1"/>
  <c r="BX866" i="1" s="1"/>
  <c r="AM866" i="1"/>
  <c r="AO866" i="1" s="1"/>
  <c r="AP866" i="1" s="1"/>
  <c r="AS866" i="1" l="1"/>
  <c r="AT866" i="1" l="1"/>
  <c r="AX866" i="1" s="1"/>
  <c r="AW866" i="1" l="1"/>
  <c r="BA866" i="1" l="1"/>
  <c r="BC866" i="1" s="1"/>
  <c r="BD866" i="1" s="1"/>
  <c r="BG866" i="1" l="1"/>
  <c r="BH866" i="1" l="1"/>
  <c r="BL866" i="1" s="1"/>
  <c r="BK866" i="1" l="1"/>
  <c r="BO866" i="1" l="1"/>
  <c r="BQ866" i="1" s="1"/>
  <c r="BR866" i="1" s="1"/>
  <c r="BU866" i="1" l="1"/>
  <c r="BV866" i="1" l="1"/>
  <c r="BY866" i="1" s="1"/>
  <c r="M867" i="1" s="1"/>
  <c r="J867" i="1" l="1"/>
  <c r="BZ866" i="1"/>
  <c r="N867" i="1" s="1"/>
  <c r="Z867" i="1" s="1"/>
  <c r="AB867" i="1" l="1"/>
  <c r="AA867" i="1"/>
  <c r="BP867" i="1"/>
  <c r="AN867" i="1"/>
  <c r="BB867" i="1"/>
  <c r="K867" i="1"/>
  <c r="L867" i="1"/>
  <c r="AD867" i="1" l="1"/>
  <c r="AC867" i="1"/>
  <c r="AQ867" i="1" s="1"/>
  <c r="BN867" i="1"/>
  <c r="AZ867" i="1"/>
  <c r="AL867" i="1"/>
  <c r="AR867" i="1" l="1"/>
  <c r="BE867" i="1"/>
  <c r="AE867" i="1"/>
  <c r="AG867" i="1"/>
  <c r="AF867" i="1" s="1"/>
  <c r="AI867" i="1" l="1"/>
  <c r="AJ867" i="1"/>
  <c r="BS867" i="1"/>
  <c r="BT867" i="1" s="1"/>
  <c r="BF867" i="1"/>
  <c r="AH867" i="1"/>
  <c r="AU867" i="1"/>
  <c r="AV867" i="1" s="1"/>
  <c r="BI867" i="1" l="1"/>
  <c r="BJ867" i="1" s="1"/>
  <c r="BW867" i="1"/>
  <c r="BX867" i="1" s="1"/>
  <c r="AM867" i="1"/>
  <c r="AO867" i="1" s="1"/>
  <c r="AP867" i="1" s="1"/>
  <c r="AS867" i="1" l="1"/>
  <c r="AT867" i="1" l="1"/>
  <c r="AX867" i="1" s="1"/>
  <c r="AW867" i="1" l="1"/>
  <c r="BA867" i="1" l="1"/>
  <c r="BC867" i="1" s="1"/>
  <c r="BD867" i="1" s="1"/>
  <c r="BG867" i="1" l="1"/>
  <c r="BH867" i="1" l="1"/>
  <c r="BL867" i="1" s="1"/>
  <c r="BK867" i="1" l="1"/>
  <c r="BO867" i="1" l="1"/>
  <c r="BQ867" i="1" s="1"/>
  <c r="BR867" i="1" s="1"/>
  <c r="BU867" i="1" l="1"/>
  <c r="BV867" i="1" l="1"/>
  <c r="BY867" i="1" s="1"/>
  <c r="M868" i="1" s="1"/>
  <c r="J868" i="1" l="1"/>
  <c r="BZ867" i="1"/>
  <c r="N868" i="1" s="1"/>
  <c r="BP868" i="1" l="1"/>
  <c r="BB868" i="1"/>
  <c r="AN868" i="1"/>
  <c r="K868" i="1"/>
  <c r="L868" i="1"/>
  <c r="Z868" i="1"/>
  <c r="AB868" i="1" l="1"/>
  <c r="AA868" i="1"/>
  <c r="AZ868" i="1"/>
  <c r="AD868" i="1"/>
  <c r="BN868" i="1"/>
  <c r="AL868" i="1"/>
  <c r="AC868" i="1"/>
  <c r="AQ868" i="1" s="1"/>
  <c r="AR868" i="1" l="1"/>
  <c r="BE868" i="1"/>
  <c r="AE868" i="1"/>
  <c r="AG868" i="1"/>
  <c r="AF868" i="1" s="1"/>
  <c r="AJ868" i="1" l="1"/>
  <c r="AI868" i="1"/>
  <c r="BS868" i="1"/>
  <c r="BT868" i="1" s="1"/>
  <c r="BF868" i="1"/>
  <c r="AH868" i="1"/>
  <c r="AU868" i="1"/>
  <c r="AV868" i="1" s="1"/>
  <c r="BI868" i="1" l="1"/>
  <c r="BJ868" i="1" s="1"/>
  <c r="BW868" i="1"/>
  <c r="BX868" i="1" s="1"/>
  <c r="AM868" i="1"/>
  <c r="AO868" i="1" s="1"/>
  <c r="AP868" i="1" s="1"/>
  <c r="AS868" i="1" l="1"/>
  <c r="AT868" i="1" l="1"/>
  <c r="AX868" i="1" s="1"/>
  <c r="AW868" i="1" l="1"/>
  <c r="BA868" i="1" l="1"/>
  <c r="BC868" i="1" s="1"/>
  <c r="BD868" i="1" s="1"/>
  <c r="BG868" i="1" l="1"/>
  <c r="BH868" i="1" l="1"/>
  <c r="BL868" i="1" s="1"/>
  <c r="BK868" i="1" l="1"/>
  <c r="BO868" i="1" l="1"/>
  <c r="BQ868" i="1" s="1"/>
  <c r="BR868" i="1" s="1"/>
  <c r="BU868" i="1" l="1"/>
  <c r="BV868" i="1" l="1"/>
  <c r="BY868" i="1" s="1"/>
  <c r="M869" i="1" s="1"/>
  <c r="J869" i="1" l="1"/>
  <c r="BZ868" i="1"/>
  <c r="N869" i="1" s="1"/>
  <c r="L869" i="1" s="1"/>
  <c r="AZ869" i="1" l="1"/>
  <c r="AL869" i="1"/>
  <c r="BN869" i="1"/>
  <c r="AC869" i="1"/>
  <c r="AQ869" i="1" s="1"/>
  <c r="AD869" i="1"/>
  <c r="BP869" i="1"/>
  <c r="AN869" i="1"/>
  <c r="BB869" i="1"/>
  <c r="K869" i="1"/>
  <c r="Z869" i="1"/>
  <c r="AG869" i="1" l="1"/>
  <c r="BE869" i="1"/>
  <c r="AR869" i="1"/>
  <c r="AA869" i="1"/>
  <c r="AB869" i="1"/>
  <c r="AE869" i="1" s="1"/>
  <c r="BS869" i="1" l="1"/>
  <c r="BT869" i="1" s="1"/>
  <c r="BF869" i="1"/>
  <c r="AU869" i="1"/>
  <c r="AV869" i="1" s="1"/>
  <c r="AF869" i="1"/>
  <c r="AJ869" i="1" s="1"/>
  <c r="AH869" i="1"/>
  <c r="BW869" i="1" l="1"/>
  <c r="BX869" i="1" s="1"/>
  <c r="BI869" i="1"/>
  <c r="BJ869" i="1" s="1"/>
  <c r="AI869" i="1"/>
  <c r="AM869" i="1" l="1"/>
  <c r="AO869" i="1" s="1"/>
  <c r="AP869" i="1" s="1"/>
  <c r="AS869" i="1" l="1"/>
  <c r="AT869" i="1" l="1"/>
  <c r="AX869" i="1" s="1"/>
  <c r="AW869" i="1" l="1"/>
  <c r="BA869" i="1" l="1"/>
  <c r="BC869" i="1" s="1"/>
  <c r="BD869" i="1" s="1"/>
  <c r="BG869" i="1" l="1"/>
  <c r="BH869" i="1" l="1"/>
  <c r="BL869" i="1" s="1"/>
  <c r="BK869" i="1" l="1"/>
  <c r="BO869" i="1" l="1"/>
  <c r="BQ869" i="1" s="1"/>
  <c r="BR869" i="1" s="1"/>
  <c r="BU869" i="1" l="1"/>
  <c r="BV869" i="1" l="1"/>
  <c r="BY869" i="1" s="1"/>
  <c r="M870" i="1" s="1"/>
  <c r="J870" i="1" l="1"/>
  <c r="BZ869" i="1"/>
  <c r="N870" i="1" s="1"/>
  <c r="Z870" i="1" s="1"/>
  <c r="AA870" i="1" l="1"/>
  <c r="AB870" i="1"/>
  <c r="BB870" i="1"/>
  <c r="BP870" i="1"/>
  <c r="AN870" i="1"/>
  <c r="K870" i="1"/>
  <c r="L870" i="1"/>
  <c r="BN870" i="1" l="1"/>
  <c r="AZ870" i="1"/>
  <c r="AL870" i="1"/>
  <c r="AD870" i="1"/>
  <c r="AC870" i="1"/>
  <c r="AQ870" i="1" s="1"/>
  <c r="AE870" i="1" l="1"/>
  <c r="AG870" i="1"/>
  <c r="AF870" i="1" s="1"/>
  <c r="AR870" i="1"/>
  <c r="BE870" i="1"/>
  <c r="BS870" i="1" l="1"/>
  <c r="BT870" i="1" s="1"/>
  <c r="BF870" i="1"/>
  <c r="AH870" i="1"/>
  <c r="AU870" i="1"/>
  <c r="AV870" i="1" s="1"/>
  <c r="AJ870" i="1"/>
  <c r="AI870" i="1"/>
  <c r="AM870" i="1" l="1"/>
  <c r="AO870" i="1" s="1"/>
  <c r="AP870" i="1" s="1"/>
  <c r="BI870" i="1"/>
  <c r="BJ870" i="1" s="1"/>
  <c r="BW870" i="1"/>
  <c r="BX870" i="1" s="1"/>
  <c r="AS870" i="1" l="1"/>
  <c r="AT870" i="1" l="1"/>
  <c r="AX870" i="1" s="1"/>
  <c r="AW870" i="1" l="1"/>
  <c r="BA870" i="1" l="1"/>
  <c r="BC870" i="1" s="1"/>
  <c r="BD870" i="1" s="1"/>
  <c r="BG870" i="1" l="1"/>
  <c r="BH870" i="1" l="1"/>
  <c r="BK870" i="1" s="1"/>
  <c r="BO870" i="1" l="1"/>
  <c r="BQ870" i="1" s="1"/>
  <c r="BR870" i="1" s="1"/>
  <c r="BL870" i="1"/>
  <c r="BU870" i="1" l="1"/>
  <c r="BV870" i="1" l="1"/>
  <c r="BZ870" i="1" s="1"/>
  <c r="N871" i="1" s="1"/>
  <c r="BP871" i="1" l="1"/>
  <c r="BB871" i="1"/>
  <c r="AN871" i="1"/>
  <c r="K871" i="1"/>
  <c r="BY870" i="1"/>
  <c r="M871" i="1" s="1"/>
  <c r="Z871" i="1" l="1"/>
  <c r="L871" i="1"/>
  <c r="J871" i="1"/>
  <c r="AL871" i="1" l="1"/>
  <c r="AC871" i="1"/>
  <c r="AQ871" i="1" s="1"/>
  <c r="AZ871" i="1"/>
  <c r="BN871" i="1"/>
  <c r="AD871" i="1"/>
  <c r="AB871" i="1"/>
  <c r="AA871" i="1"/>
  <c r="AR871" i="1" l="1"/>
  <c r="BE871" i="1"/>
  <c r="AG871" i="1"/>
  <c r="AF871" i="1" s="1"/>
  <c r="AE871" i="1"/>
  <c r="AJ871" i="1" l="1"/>
  <c r="AI871" i="1"/>
  <c r="AH871" i="1"/>
  <c r="BS871" i="1"/>
  <c r="BT871" i="1" s="1"/>
  <c r="BF871" i="1"/>
  <c r="AU871" i="1"/>
  <c r="AV871" i="1" s="1"/>
  <c r="BW871" i="1" l="1"/>
  <c r="BX871" i="1" s="1"/>
  <c r="BI871" i="1"/>
  <c r="BJ871" i="1" s="1"/>
  <c r="AM871" i="1"/>
  <c r="AO871" i="1" s="1"/>
  <c r="AP871" i="1" s="1"/>
  <c r="AS871" i="1" l="1"/>
  <c r="AT871" i="1" l="1"/>
  <c r="AW871" i="1" s="1"/>
  <c r="BA871" i="1" l="1"/>
  <c r="BC871" i="1" s="1"/>
  <c r="BD871" i="1" s="1"/>
  <c r="AX871" i="1"/>
  <c r="BG871" i="1" l="1"/>
  <c r="BH871" i="1" s="1"/>
  <c r="BL871" i="1" l="1"/>
  <c r="BK871" i="1"/>
  <c r="BO871" i="1" l="1"/>
  <c r="BQ871" i="1" s="1"/>
  <c r="BR871" i="1" s="1"/>
  <c r="BU871" i="1" l="1"/>
  <c r="BV871" i="1" l="1"/>
  <c r="BZ871" i="1" s="1"/>
  <c r="N872" i="1" s="1"/>
  <c r="BP872" i="1" l="1"/>
  <c r="AN872" i="1"/>
  <c r="BB872" i="1"/>
  <c r="K872" i="1"/>
  <c r="BY871" i="1"/>
  <c r="M872" i="1" s="1"/>
  <c r="L872" i="1" l="1"/>
  <c r="Z872" i="1"/>
  <c r="J872" i="1"/>
  <c r="BN872" i="1" l="1"/>
  <c r="AD872" i="1"/>
  <c r="AZ872" i="1"/>
  <c r="AL872" i="1"/>
  <c r="AC872" i="1"/>
  <c r="AQ872" i="1" s="1"/>
  <c r="AB872" i="1"/>
  <c r="AA872" i="1"/>
  <c r="AG872" i="1" l="1"/>
  <c r="AF872" i="1" s="1"/>
  <c r="AE872" i="1"/>
  <c r="AR872" i="1"/>
  <c r="BE872" i="1"/>
  <c r="BS872" i="1" l="1"/>
  <c r="BT872" i="1" s="1"/>
  <c r="BF872" i="1"/>
  <c r="AH872" i="1"/>
  <c r="AU872" i="1"/>
  <c r="AV872" i="1" s="1"/>
  <c r="AJ872" i="1"/>
  <c r="AI872" i="1"/>
  <c r="AM872" i="1" l="1"/>
  <c r="AO872" i="1" s="1"/>
  <c r="AP872" i="1" s="1"/>
  <c r="BI872" i="1"/>
  <c r="BJ872" i="1" s="1"/>
  <c r="BW872" i="1"/>
  <c r="BX872" i="1" s="1"/>
  <c r="AS872" i="1" l="1"/>
  <c r="AT872" i="1" l="1"/>
  <c r="AX872" i="1" s="1"/>
  <c r="AW872" i="1" l="1"/>
  <c r="BA872" i="1" l="1"/>
  <c r="BC872" i="1" s="1"/>
  <c r="BD872" i="1" s="1"/>
  <c r="BG872" i="1" l="1"/>
  <c r="BH872" i="1" l="1"/>
  <c r="BK872" i="1" s="1"/>
  <c r="BO872" i="1" l="1"/>
  <c r="BQ872" i="1" s="1"/>
  <c r="BR872" i="1" s="1"/>
  <c r="BL872" i="1"/>
  <c r="BU872" i="1" l="1"/>
  <c r="BV872" i="1" s="1"/>
  <c r="BZ872" i="1" l="1"/>
  <c r="N873" i="1" s="1"/>
  <c r="BY872" i="1"/>
  <c r="M873" i="1" s="1"/>
  <c r="Z873" i="1" l="1"/>
  <c r="L873" i="1"/>
  <c r="J873" i="1"/>
  <c r="BP873" i="1"/>
  <c r="AN873" i="1"/>
  <c r="BB873" i="1"/>
  <c r="K873" i="1"/>
  <c r="AZ873" i="1" l="1"/>
  <c r="AL873" i="1"/>
  <c r="AD873" i="1"/>
  <c r="AC873" i="1"/>
  <c r="AQ873" i="1" s="1"/>
  <c r="BN873" i="1"/>
  <c r="AA873" i="1"/>
  <c r="AB873" i="1"/>
  <c r="BE873" i="1" l="1"/>
  <c r="AR873" i="1"/>
  <c r="AG873" i="1"/>
  <c r="AF873" i="1" s="1"/>
  <c r="AE873" i="1"/>
  <c r="AU873" i="1" l="1"/>
  <c r="AV873" i="1" s="1"/>
  <c r="AH873" i="1"/>
  <c r="AJ873" i="1"/>
  <c r="AI873" i="1"/>
  <c r="BF873" i="1"/>
  <c r="BS873" i="1"/>
  <c r="BT873" i="1" s="1"/>
  <c r="BI873" i="1" l="1"/>
  <c r="BJ873" i="1" s="1"/>
  <c r="BW873" i="1"/>
  <c r="BX873" i="1" s="1"/>
  <c r="AM873" i="1"/>
  <c r="AO873" i="1" s="1"/>
  <c r="AP873" i="1" s="1"/>
  <c r="AS873" i="1" l="1"/>
  <c r="AT873" i="1" l="1"/>
  <c r="AW873" i="1" s="1"/>
  <c r="BA873" i="1" l="1"/>
  <c r="BC873" i="1" s="1"/>
  <c r="BD873" i="1" s="1"/>
  <c r="AX873" i="1"/>
  <c r="BG873" i="1" l="1"/>
  <c r="BH873" i="1" l="1"/>
  <c r="BL873" i="1" s="1"/>
  <c r="BK873" i="1" l="1"/>
  <c r="BO873" i="1" l="1"/>
  <c r="BQ873" i="1" s="1"/>
  <c r="BR873" i="1" s="1"/>
  <c r="BU873" i="1" l="1"/>
  <c r="BV873" i="1" l="1"/>
  <c r="BY873" i="1" s="1"/>
  <c r="M874" i="1" s="1"/>
  <c r="J874" i="1" l="1"/>
  <c r="BZ873" i="1"/>
  <c r="N874" i="1" s="1"/>
  <c r="BB874" i="1" l="1"/>
  <c r="AN874" i="1"/>
  <c r="BP874" i="1"/>
  <c r="K874" i="1"/>
  <c r="L874" i="1"/>
  <c r="Z874" i="1"/>
  <c r="AB874" i="1" l="1"/>
  <c r="AA874" i="1"/>
  <c r="AC874" i="1"/>
  <c r="AQ874" i="1" s="1"/>
  <c r="AZ874" i="1"/>
  <c r="BN874" i="1"/>
  <c r="AL874" i="1"/>
  <c r="AD874" i="1"/>
  <c r="AR874" i="1" l="1"/>
  <c r="BE874" i="1"/>
  <c r="AG874" i="1"/>
  <c r="AF874" i="1" s="1"/>
  <c r="AE874" i="1"/>
  <c r="AH874" i="1" l="1"/>
  <c r="AJ874" i="1"/>
  <c r="AI874" i="1"/>
  <c r="BS874" i="1"/>
  <c r="BT874" i="1" s="1"/>
  <c r="BF874" i="1"/>
  <c r="AU874" i="1"/>
  <c r="AV874" i="1" s="1"/>
  <c r="BI874" i="1" l="1"/>
  <c r="BJ874" i="1" s="1"/>
  <c r="AM874" i="1"/>
  <c r="AO874" i="1" s="1"/>
  <c r="AP874" i="1" s="1"/>
  <c r="BW874" i="1"/>
  <c r="BX874" i="1" s="1"/>
  <c r="AS874" i="1" l="1"/>
  <c r="AT874" i="1" l="1"/>
  <c r="AX874" i="1" s="1"/>
  <c r="AW874" i="1" l="1"/>
  <c r="BA874" i="1" l="1"/>
  <c r="BC874" i="1" s="1"/>
  <c r="BD874" i="1" s="1"/>
  <c r="BG874" i="1" l="1"/>
  <c r="BH874" i="1" l="1"/>
  <c r="BL874" i="1" s="1"/>
  <c r="BK874" i="1" l="1"/>
  <c r="BO874" i="1" l="1"/>
  <c r="BQ874" i="1" s="1"/>
  <c r="BR874" i="1" s="1"/>
  <c r="BU874" i="1" l="1"/>
  <c r="BV874" i="1" l="1"/>
  <c r="BY874" i="1" s="1"/>
  <c r="M875" i="1" s="1"/>
  <c r="J875" i="1" l="1"/>
  <c r="BZ874" i="1"/>
  <c r="N875" i="1" s="1"/>
  <c r="BP875" i="1" l="1"/>
  <c r="AN875" i="1"/>
  <c r="BB875" i="1"/>
  <c r="K875" i="1"/>
  <c r="L875" i="1"/>
  <c r="Z875" i="1"/>
  <c r="AZ875" i="1" l="1"/>
  <c r="AL875" i="1"/>
  <c r="AC875" i="1"/>
  <c r="AQ875" i="1" s="1"/>
  <c r="BN875" i="1"/>
  <c r="AD875" i="1"/>
  <c r="AB875" i="1"/>
  <c r="AA875" i="1"/>
  <c r="AR875" i="1" l="1"/>
  <c r="BE875" i="1"/>
  <c r="AG875" i="1"/>
  <c r="AF875" i="1" s="1"/>
  <c r="AE875" i="1"/>
  <c r="AH875" i="1" l="1"/>
  <c r="BS875" i="1"/>
  <c r="BT875" i="1" s="1"/>
  <c r="BF875" i="1"/>
  <c r="AJ875" i="1"/>
  <c r="AI875" i="1"/>
  <c r="AU875" i="1"/>
  <c r="AV875" i="1" s="1"/>
  <c r="AM875" i="1" l="1"/>
  <c r="AO875" i="1" s="1"/>
  <c r="AP875" i="1" s="1"/>
  <c r="BI875" i="1"/>
  <c r="BJ875" i="1" s="1"/>
  <c r="BW875" i="1"/>
  <c r="BX875" i="1" s="1"/>
  <c r="AS875" i="1" l="1"/>
  <c r="AT875" i="1" l="1"/>
  <c r="AX875" i="1" s="1"/>
  <c r="AW875" i="1" l="1"/>
  <c r="BA875" i="1" l="1"/>
  <c r="BC875" i="1" s="1"/>
  <c r="BD875" i="1" s="1"/>
  <c r="BG875" i="1" l="1"/>
  <c r="BH875" i="1" l="1"/>
  <c r="BL875" i="1" s="1"/>
  <c r="BK875" i="1" l="1"/>
  <c r="BO875" i="1" l="1"/>
  <c r="BQ875" i="1" s="1"/>
  <c r="BR875" i="1" s="1"/>
  <c r="BU875" i="1" l="1"/>
  <c r="BV875" i="1" l="1"/>
  <c r="BY875" i="1" s="1"/>
  <c r="M876" i="1" s="1"/>
  <c r="J876" i="1" l="1"/>
  <c r="BZ875" i="1"/>
  <c r="N876" i="1" s="1"/>
  <c r="BP876" i="1" l="1"/>
  <c r="BB876" i="1"/>
  <c r="AN876" i="1"/>
  <c r="K876" i="1"/>
  <c r="Z876" i="1"/>
  <c r="L876" i="1"/>
  <c r="AL876" i="1" l="1"/>
  <c r="AD876" i="1"/>
  <c r="AC876" i="1"/>
  <c r="AQ876" i="1" s="1"/>
  <c r="AZ876" i="1"/>
  <c r="BN876" i="1"/>
  <c r="AB876" i="1"/>
  <c r="AA876" i="1"/>
  <c r="AG876" i="1" l="1"/>
  <c r="AF876" i="1" s="1"/>
  <c r="AE876" i="1"/>
  <c r="BE876" i="1"/>
  <c r="AR876" i="1"/>
  <c r="BF876" i="1" l="1"/>
  <c r="BS876" i="1"/>
  <c r="BT876" i="1" s="1"/>
  <c r="AU876" i="1"/>
  <c r="AV876" i="1" s="1"/>
  <c r="AJ876" i="1"/>
  <c r="AI876" i="1"/>
  <c r="AH876" i="1"/>
  <c r="AM876" i="1" l="1"/>
  <c r="AO876" i="1" s="1"/>
  <c r="AP876" i="1" s="1"/>
  <c r="BW876" i="1"/>
  <c r="BX876" i="1" s="1"/>
  <c r="BI876" i="1"/>
  <c r="BJ876" i="1" s="1"/>
  <c r="AS876" i="1" l="1"/>
  <c r="AT876" i="1" l="1"/>
  <c r="AX876" i="1" s="1"/>
  <c r="AW876" i="1" l="1"/>
  <c r="BA876" i="1" l="1"/>
  <c r="BC876" i="1" s="1"/>
  <c r="BD876" i="1" s="1"/>
  <c r="BG876" i="1" l="1"/>
  <c r="BH876" i="1" l="1"/>
  <c r="BK876" i="1" s="1"/>
  <c r="BO876" i="1" l="1"/>
  <c r="BQ876" i="1" s="1"/>
  <c r="BR876" i="1" s="1"/>
  <c r="BL876" i="1"/>
  <c r="BU876" i="1" l="1"/>
  <c r="BV876" i="1" l="1"/>
  <c r="BY876" i="1" s="1"/>
  <c r="M877" i="1" s="1"/>
  <c r="J877" i="1" l="1"/>
  <c r="BZ876" i="1"/>
  <c r="N877" i="1" s="1"/>
  <c r="L877" i="1" s="1"/>
  <c r="AL877" i="1" l="1"/>
  <c r="AD877" i="1"/>
  <c r="BN877" i="1"/>
  <c r="AC877" i="1"/>
  <c r="AQ877" i="1" s="1"/>
  <c r="AZ877" i="1"/>
  <c r="BP877" i="1"/>
  <c r="BB877" i="1"/>
  <c r="AN877" i="1"/>
  <c r="K877" i="1"/>
  <c r="Z877" i="1"/>
  <c r="BE877" i="1" l="1"/>
  <c r="AR877" i="1"/>
  <c r="AG877" i="1"/>
  <c r="AH877" i="1" s="1"/>
  <c r="AB877" i="1"/>
  <c r="AE877" i="1" s="1"/>
  <c r="AA877" i="1"/>
  <c r="AU877" i="1" l="1"/>
  <c r="AV877" i="1" s="1"/>
  <c r="AF877" i="1"/>
  <c r="AJ877" i="1" s="1"/>
  <c r="BF877" i="1"/>
  <c r="BS877" i="1"/>
  <c r="BT877" i="1" s="1"/>
  <c r="BW877" i="1" l="1"/>
  <c r="BX877" i="1" s="1"/>
  <c r="BI877" i="1"/>
  <c r="BJ877" i="1" s="1"/>
  <c r="AI877" i="1"/>
  <c r="AM877" i="1" l="1"/>
  <c r="AO877" i="1" s="1"/>
  <c r="AP877" i="1" s="1"/>
  <c r="AS877" i="1" l="1"/>
  <c r="AT877" i="1" l="1"/>
  <c r="AX877" i="1" s="1"/>
  <c r="AW877" i="1" l="1"/>
  <c r="BA877" i="1" l="1"/>
  <c r="BC877" i="1" s="1"/>
  <c r="BD877" i="1" s="1"/>
  <c r="BG877" i="1" l="1"/>
  <c r="BH877" i="1" l="1"/>
  <c r="BL877" i="1" s="1"/>
  <c r="BK877" i="1" l="1"/>
  <c r="BO877" i="1" l="1"/>
  <c r="BQ877" i="1" s="1"/>
  <c r="BR877" i="1" s="1"/>
  <c r="BU877" i="1" l="1"/>
  <c r="BV877" i="1" l="1"/>
  <c r="BY877" i="1" s="1"/>
  <c r="M878" i="1" s="1"/>
  <c r="J878" i="1" l="1"/>
  <c r="BZ877" i="1"/>
  <c r="N878" i="1" s="1"/>
  <c r="L878" i="1" s="1"/>
  <c r="AC878" i="1" l="1"/>
  <c r="AQ878" i="1" s="1"/>
  <c r="AD878" i="1"/>
  <c r="AZ878" i="1"/>
  <c r="AL878" i="1"/>
  <c r="BN878" i="1"/>
  <c r="AN878" i="1"/>
  <c r="BP878" i="1"/>
  <c r="BB878" i="1"/>
  <c r="K878" i="1"/>
  <c r="Z878" i="1"/>
  <c r="AA878" i="1" l="1"/>
  <c r="AB878" i="1"/>
  <c r="AE878" i="1" s="1"/>
  <c r="AG878" i="1"/>
  <c r="AR878" i="1"/>
  <c r="BE878" i="1"/>
  <c r="AF878" i="1" l="1"/>
  <c r="AI878" i="1"/>
  <c r="AJ878" i="1"/>
  <c r="BS878" i="1"/>
  <c r="BT878" i="1" s="1"/>
  <c r="BF878" i="1"/>
  <c r="AU878" i="1"/>
  <c r="AV878" i="1" s="1"/>
  <c r="AH878" i="1"/>
  <c r="BI878" i="1" l="1"/>
  <c r="BJ878" i="1" s="1"/>
  <c r="BW878" i="1"/>
  <c r="BX878" i="1" s="1"/>
  <c r="AM878" i="1"/>
  <c r="AO878" i="1" s="1"/>
  <c r="AP878" i="1" s="1"/>
  <c r="AS878" i="1" l="1"/>
  <c r="AT878" i="1" l="1"/>
  <c r="AX878" i="1" s="1"/>
  <c r="AW878" i="1" l="1"/>
  <c r="BA878" i="1" l="1"/>
  <c r="BC878" i="1" s="1"/>
  <c r="BD878" i="1" s="1"/>
  <c r="BG878" i="1" l="1"/>
  <c r="BH878" i="1" l="1"/>
  <c r="BL878" i="1" s="1"/>
  <c r="BK878" i="1" l="1"/>
  <c r="BO878" i="1" l="1"/>
  <c r="BQ878" i="1" s="1"/>
  <c r="BR878" i="1" s="1"/>
  <c r="BU878" i="1" l="1"/>
  <c r="BV878" i="1" l="1"/>
  <c r="BY878" i="1" s="1"/>
  <c r="M879" i="1" s="1"/>
  <c r="J879" i="1" l="1"/>
  <c r="BZ878" i="1"/>
  <c r="N879" i="1" s="1"/>
  <c r="BP879" i="1" l="1"/>
  <c r="BB879" i="1"/>
  <c r="AN879" i="1"/>
  <c r="K879" i="1"/>
  <c r="L879" i="1"/>
  <c r="Z879" i="1"/>
  <c r="AB879" i="1" l="1"/>
  <c r="AA879" i="1"/>
  <c r="AZ879" i="1"/>
  <c r="BN879" i="1"/>
  <c r="AL879" i="1"/>
  <c r="AD879" i="1"/>
  <c r="AC879" i="1"/>
  <c r="AQ879" i="1" s="1"/>
  <c r="AE879" i="1" l="1"/>
  <c r="AG879" i="1"/>
  <c r="AF879" i="1" s="1"/>
  <c r="AR879" i="1"/>
  <c r="BE879" i="1"/>
  <c r="AU879" i="1" l="1"/>
  <c r="AV879" i="1" s="1"/>
  <c r="AH879" i="1"/>
  <c r="BS879" i="1"/>
  <c r="BT879" i="1" s="1"/>
  <c r="BF879" i="1"/>
  <c r="AJ879" i="1"/>
  <c r="AI879" i="1"/>
  <c r="BI879" i="1" l="1"/>
  <c r="BJ879" i="1" s="1"/>
  <c r="AM879" i="1"/>
  <c r="AO879" i="1" s="1"/>
  <c r="AP879" i="1" s="1"/>
  <c r="BW879" i="1"/>
  <c r="BX879" i="1" s="1"/>
  <c r="AS879" i="1" l="1"/>
  <c r="AT879" i="1" l="1"/>
  <c r="AX879" i="1" s="1"/>
  <c r="AW879" i="1" l="1"/>
  <c r="BA879" i="1" l="1"/>
  <c r="BC879" i="1" s="1"/>
  <c r="BD879" i="1" s="1"/>
  <c r="BG879" i="1" l="1"/>
  <c r="BH879" i="1" l="1"/>
  <c r="BK879" i="1" s="1"/>
  <c r="BO879" i="1" l="1"/>
  <c r="BQ879" i="1" s="1"/>
  <c r="BR879" i="1" s="1"/>
  <c r="BL879" i="1"/>
  <c r="BU879" i="1" l="1"/>
  <c r="BV879" i="1" l="1"/>
  <c r="BZ879" i="1" s="1"/>
  <c r="N880" i="1" s="1"/>
  <c r="BP880" i="1" l="1"/>
  <c r="BB880" i="1"/>
  <c r="AN880" i="1"/>
  <c r="K880" i="1"/>
  <c r="BY879" i="1"/>
  <c r="M880" i="1" s="1"/>
  <c r="L880" i="1" l="1"/>
  <c r="Z880" i="1"/>
  <c r="J880" i="1"/>
  <c r="AB880" i="1" l="1"/>
  <c r="AA880" i="1"/>
  <c r="BN880" i="1"/>
  <c r="AD880" i="1"/>
  <c r="AC880" i="1"/>
  <c r="AQ880" i="1" s="1"/>
  <c r="AZ880" i="1"/>
  <c r="AL880" i="1"/>
  <c r="BE880" i="1" l="1"/>
  <c r="AR880" i="1"/>
  <c r="AG880" i="1"/>
  <c r="AF880" i="1" s="1"/>
  <c r="AE880" i="1"/>
  <c r="AH880" i="1" l="1"/>
  <c r="AJ880" i="1"/>
  <c r="AI880" i="1"/>
  <c r="AU880" i="1"/>
  <c r="AV880" i="1" s="1"/>
  <c r="BF880" i="1"/>
  <c r="BS880" i="1"/>
  <c r="BT880" i="1" s="1"/>
  <c r="BW880" i="1" l="1"/>
  <c r="BX880" i="1" s="1"/>
  <c r="BI880" i="1"/>
  <c r="BJ880" i="1" s="1"/>
  <c r="AM880" i="1"/>
  <c r="AO880" i="1" s="1"/>
  <c r="AP880" i="1" s="1"/>
  <c r="AS880" i="1" l="1"/>
  <c r="AT880" i="1" l="1"/>
  <c r="AX880" i="1" s="1"/>
  <c r="AW880" i="1" l="1"/>
  <c r="BA880" i="1" l="1"/>
  <c r="BC880" i="1" s="1"/>
  <c r="BD880" i="1" s="1"/>
  <c r="BG880" i="1" l="1"/>
  <c r="BH880" i="1" l="1"/>
  <c r="BK880" i="1" s="1"/>
  <c r="BO880" i="1" l="1"/>
  <c r="BQ880" i="1" s="1"/>
  <c r="BR880" i="1" s="1"/>
  <c r="BL880" i="1"/>
  <c r="BU880" i="1" l="1"/>
  <c r="BV880" i="1" s="1"/>
  <c r="BZ880" i="1" l="1"/>
  <c r="N881" i="1" s="1"/>
  <c r="BY880" i="1"/>
  <c r="M881" i="1" s="1"/>
  <c r="Z881" i="1" l="1"/>
  <c r="L881" i="1"/>
  <c r="J881" i="1"/>
  <c r="AN881" i="1"/>
  <c r="BB881" i="1"/>
  <c r="BP881" i="1"/>
  <c r="K881" i="1"/>
  <c r="AD881" i="1" l="1"/>
  <c r="AZ881" i="1"/>
  <c r="AL881" i="1"/>
  <c r="BN881" i="1"/>
  <c r="AC881" i="1"/>
  <c r="AQ881" i="1" s="1"/>
  <c r="AA881" i="1"/>
  <c r="AB881" i="1"/>
  <c r="AR881" i="1" l="1"/>
  <c r="BE881" i="1"/>
  <c r="AG881" i="1"/>
  <c r="AF881" i="1" s="1"/>
  <c r="AE881" i="1"/>
  <c r="AI881" i="1" l="1"/>
  <c r="AJ881" i="1"/>
  <c r="BS881" i="1"/>
  <c r="BT881" i="1" s="1"/>
  <c r="BF881" i="1"/>
  <c r="AH881" i="1"/>
  <c r="AU881" i="1"/>
  <c r="AV881" i="1" s="1"/>
  <c r="BW881" i="1" l="1"/>
  <c r="BX881" i="1" s="1"/>
  <c r="BI881" i="1"/>
  <c r="BJ881" i="1" s="1"/>
  <c r="AM881" i="1"/>
  <c r="AO881" i="1" s="1"/>
  <c r="AP881" i="1" s="1"/>
  <c r="AS881" i="1" l="1"/>
  <c r="AT881" i="1" l="1"/>
  <c r="AW881" i="1" s="1"/>
  <c r="BA881" i="1" l="1"/>
  <c r="BC881" i="1" s="1"/>
  <c r="BD881" i="1" s="1"/>
  <c r="AX881" i="1"/>
  <c r="BG881" i="1" l="1"/>
  <c r="BH881" i="1" s="1"/>
  <c r="BL881" i="1" l="1"/>
  <c r="BK881" i="1"/>
  <c r="BO881" i="1" l="1"/>
  <c r="BQ881" i="1" s="1"/>
  <c r="BR881" i="1" s="1"/>
  <c r="BU881" i="1" l="1"/>
  <c r="BV881" i="1" l="1"/>
  <c r="BZ881" i="1" s="1"/>
  <c r="N882" i="1" s="1"/>
  <c r="BP882" i="1" l="1"/>
  <c r="BB882" i="1"/>
  <c r="AN882" i="1"/>
  <c r="K882" i="1"/>
  <c r="BY881" i="1"/>
  <c r="M882" i="1" s="1"/>
  <c r="L882" i="1" l="1"/>
  <c r="Z882" i="1"/>
  <c r="J882" i="1"/>
  <c r="AB882" i="1" l="1"/>
  <c r="AA882" i="1"/>
  <c r="AL882" i="1"/>
  <c r="AD882" i="1"/>
  <c r="AC882" i="1"/>
  <c r="AQ882" i="1" s="1"/>
  <c r="AZ882" i="1"/>
  <c r="BN882" i="1"/>
  <c r="AG882" i="1" l="1"/>
  <c r="AF882" i="1" s="1"/>
  <c r="AE882" i="1"/>
  <c r="BE882" i="1"/>
  <c r="AR882" i="1"/>
  <c r="AU882" i="1" l="1"/>
  <c r="AV882" i="1" s="1"/>
  <c r="BS882" i="1"/>
  <c r="BT882" i="1" s="1"/>
  <c r="BF882" i="1"/>
  <c r="AH882" i="1"/>
  <c r="AJ882" i="1"/>
  <c r="AI882" i="1"/>
  <c r="AM882" i="1" l="1"/>
  <c r="AO882" i="1" s="1"/>
  <c r="AP882" i="1" s="1"/>
  <c r="BW882" i="1"/>
  <c r="BX882" i="1" s="1"/>
  <c r="BI882" i="1"/>
  <c r="BJ882" i="1" s="1"/>
  <c r="AS882" i="1" l="1"/>
  <c r="AT882" i="1" l="1"/>
  <c r="AX882" i="1" s="1"/>
  <c r="AW882" i="1" l="1"/>
  <c r="BA882" i="1" l="1"/>
  <c r="BC882" i="1" s="1"/>
  <c r="BD882" i="1" s="1"/>
  <c r="BG882" i="1" l="1"/>
  <c r="BH882" i="1" l="1"/>
  <c r="BL882" i="1" s="1"/>
  <c r="BK882" i="1" l="1"/>
  <c r="BO882" i="1" l="1"/>
  <c r="BQ882" i="1" s="1"/>
  <c r="BR882" i="1" s="1"/>
  <c r="BU882" i="1" l="1"/>
  <c r="BV882" i="1" l="1"/>
  <c r="BZ882" i="1" s="1"/>
  <c r="N883" i="1" s="1"/>
  <c r="BP883" i="1" l="1"/>
  <c r="BB883" i="1"/>
  <c r="AN883" i="1"/>
  <c r="K883" i="1"/>
  <c r="BY882" i="1"/>
  <c r="M883" i="1" s="1"/>
  <c r="Z883" i="1" l="1"/>
  <c r="L883" i="1"/>
  <c r="J883" i="1"/>
  <c r="AZ883" i="1" l="1"/>
  <c r="AD883" i="1"/>
  <c r="BN883" i="1"/>
  <c r="AL883" i="1"/>
  <c r="AC883" i="1"/>
  <c r="AQ883" i="1" s="1"/>
  <c r="AB883" i="1"/>
  <c r="AA883" i="1"/>
  <c r="BE883" i="1" l="1"/>
  <c r="AR883" i="1"/>
  <c r="AE883" i="1"/>
  <c r="AG883" i="1"/>
  <c r="AF883" i="1" s="1"/>
  <c r="AU883" i="1" l="1"/>
  <c r="AV883" i="1" s="1"/>
  <c r="AH883" i="1"/>
  <c r="AI883" i="1"/>
  <c r="AJ883" i="1"/>
  <c r="BF883" i="1"/>
  <c r="BS883" i="1"/>
  <c r="BT883" i="1" s="1"/>
  <c r="BI883" i="1" l="1"/>
  <c r="BJ883" i="1" s="1"/>
  <c r="BW883" i="1"/>
  <c r="BX883" i="1" s="1"/>
  <c r="AM883" i="1"/>
  <c r="AO883" i="1" s="1"/>
  <c r="AP883" i="1" s="1"/>
  <c r="AS883" i="1" l="1"/>
  <c r="AT883" i="1" l="1"/>
  <c r="AX883" i="1" s="1"/>
  <c r="AW883" i="1" l="1"/>
  <c r="BA883" i="1" l="1"/>
  <c r="BC883" i="1" s="1"/>
  <c r="BD883" i="1" s="1"/>
  <c r="BG883" i="1" l="1"/>
  <c r="BH883" i="1" l="1"/>
  <c r="BL883" i="1" s="1"/>
  <c r="BK883" i="1" l="1"/>
  <c r="BO883" i="1" l="1"/>
  <c r="BQ883" i="1" s="1"/>
  <c r="BR883" i="1" s="1"/>
  <c r="BU883" i="1" l="1"/>
  <c r="BV883" i="1" l="1"/>
  <c r="BY883" i="1" s="1"/>
  <c r="M884" i="1" s="1"/>
  <c r="J884" i="1" l="1"/>
  <c r="BZ883" i="1"/>
  <c r="N884" i="1" s="1"/>
  <c r="Z884" i="1" s="1"/>
  <c r="AB884" i="1" l="1"/>
  <c r="AA884" i="1"/>
  <c r="BB884" i="1"/>
  <c r="BP884" i="1"/>
  <c r="AN884" i="1"/>
  <c r="K884" i="1"/>
  <c r="L884" i="1"/>
  <c r="AD884" i="1" l="1"/>
  <c r="AZ884" i="1"/>
  <c r="AL884" i="1"/>
  <c r="AC884" i="1"/>
  <c r="AQ884" i="1" s="1"/>
  <c r="BN884" i="1"/>
  <c r="AG884" i="1" l="1"/>
  <c r="AF884" i="1" s="1"/>
  <c r="AE884" i="1"/>
  <c r="AR884" i="1"/>
  <c r="BE884" i="1"/>
  <c r="BS884" i="1" l="1"/>
  <c r="BT884" i="1" s="1"/>
  <c r="BF884" i="1"/>
  <c r="AH884" i="1"/>
  <c r="AU884" i="1"/>
  <c r="AV884" i="1" s="1"/>
  <c r="AI884" i="1"/>
  <c r="AJ884" i="1"/>
  <c r="BI884" i="1" l="1"/>
  <c r="BJ884" i="1" s="1"/>
  <c r="AM884" i="1"/>
  <c r="AO884" i="1" s="1"/>
  <c r="AP884" i="1" s="1"/>
  <c r="BW884" i="1"/>
  <c r="BX884" i="1" s="1"/>
  <c r="AS884" i="1" l="1"/>
  <c r="AT884" i="1" l="1"/>
  <c r="AX884" i="1" s="1"/>
  <c r="AW884" i="1" l="1"/>
  <c r="BA884" i="1" l="1"/>
  <c r="BC884" i="1" s="1"/>
  <c r="BD884" i="1" s="1"/>
  <c r="BG884" i="1" l="1"/>
  <c r="BH884" i="1" l="1"/>
  <c r="BL884" i="1" s="1"/>
  <c r="BK884" i="1" l="1"/>
  <c r="BO884" i="1" l="1"/>
  <c r="BQ884" i="1" s="1"/>
  <c r="BR884" i="1" s="1"/>
  <c r="BU884" i="1" l="1"/>
  <c r="BV884" i="1" l="1"/>
  <c r="BY884" i="1" s="1"/>
  <c r="M885" i="1" s="1"/>
  <c r="J885" i="1" l="1"/>
  <c r="BZ884" i="1"/>
  <c r="N885" i="1" s="1"/>
  <c r="AN885" i="1" l="1"/>
  <c r="BB885" i="1"/>
  <c r="BP885" i="1"/>
  <c r="K885" i="1"/>
  <c r="L885" i="1"/>
  <c r="Z885" i="1"/>
  <c r="AD885" i="1" l="1"/>
  <c r="AC885" i="1"/>
  <c r="AQ885" i="1" s="1"/>
  <c r="BN885" i="1"/>
  <c r="AZ885" i="1"/>
  <c r="AL885" i="1"/>
  <c r="AB885" i="1"/>
  <c r="AA885" i="1"/>
  <c r="AR885" i="1" l="1"/>
  <c r="BE885" i="1"/>
  <c r="AE885" i="1"/>
  <c r="AG885" i="1"/>
  <c r="AF885" i="1" s="1"/>
  <c r="BF885" i="1" l="1"/>
  <c r="BS885" i="1"/>
  <c r="BT885" i="1" s="1"/>
  <c r="AH885" i="1"/>
  <c r="AJ885" i="1"/>
  <c r="AI885" i="1"/>
  <c r="AU885" i="1"/>
  <c r="AV885" i="1" s="1"/>
  <c r="BW885" i="1" l="1"/>
  <c r="BX885" i="1" s="1"/>
  <c r="AM885" i="1"/>
  <c r="AO885" i="1" s="1"/>
  <c r="AP885" i="1" s="1"/>
  <c r="BI885" i="1"/>
  <c r="BJ885" i="1" s="1"/>
  <c r="AS885" i="1" l="1"/>
  <c r="AT885" i="1" l="1"/>
  <c r="AX885" i="1" s="1"/>
  <c r="AW885" i="1" l="1"/>
  <c r="BA885" i="1" l="1"/>
  <c r="BC885" i="1" s="1"/>
  <c r="BD885" i="1" s="1"/>
  <c r="BG885" i="1" l="1"/>
  <c r="BH885" i="1" l="1"/>
  <c r="BK885" i="1" s="1"/>
  <c r="BO885" i="1" l="1"/>
  <c r="BQ885" i="1" s="1"/>
  <c r="BR885" i="1" s="1"/>
  <c r="BL885" i="1"/>
  <c r="BU885" i="1" l="1"/>
  <c r="BV885" i="1" s="1"/>
  <c r="BZ885" i="1" l="1"/>
  <c r="N886" i="1" s="1"/>
  <c r="BY885" i="1"/>
  <c r="M886" i="1" s="1"/>
  <c r="Z886" i="1" l="1"/>
  <c r="L886" i="1"/>
  <c r="J886" i="1"/>
  <c r="BP886" i="1"/>
  <c r="BB886" i="1"/>
  <c r="AN886" i="1"/>
  <c r="K886" i="1"/>
  <c r="AL886" i="1" l="1"/>
  <c r="BN886" i="1"/>
  <c r="AC886" i="1"/>
  <c r="AQ886" i="1" s="1"/>
  <c r="AZ886" i="1"/>
  <c r="AD886" i="1"/>
  <c r="AB886" i="1"/>
  <c r="AA886" i="1"/>
  <c r="AG886" i="1" l="1"/>
  <c r="AF886" i="1" s="1"/>
  <c r="AE886" i="1"/>
  <c r="BE886" i="1"/>
  <c r="AR886" i="1"/>
  <c r="AU886" i="1" l="1"/>
  <c r="AV886" i="1" s="1"/>
  <c r="BS886" i="1"/>
  <c r="BT886" i="1" s="1"/>
  <c r="BF886" i="1"/>
  <c r="AJ886" i="1"/>
  <c r="AI886" i="1"/>
  <c r="AH886" i="1"/>
  <c r="BI886" i="1" l="1"/>
  <c r="BJ886" i="1" s="1"/>
  <c r="BW886" i="1"/>
  <c r="BX886" i="1" s="1"/>
  <c r="AM886" i="1"/>
  <c r="AO886" i="1" s="1"/>
  <c r="AP886" i="1" s="1"/>
  <c r="AS886" i="1" l="1"/>
  <c r="AT886" i="1" l="1"/>
  <c r="AX886" i="1" s="1"/>
  <c r="AW886" i="1" l="1"/>
  <c r="BA886" i="1" l="1"/>
  <c r="BC886" i="1" s="1"/>
  <c r="BD886" i="1" s="1"/>
  <c r="BG886" i="1" l="1"/>
  <c r="BH886" i="1" l="1"/>
  <c r="BL886" i="1" s="1"/>
  <c r="BK886" i="1" l="1"/>
  <c r="BO886" i="1" l="1"/>
  <c r="BQ886" i="1" s="1"/>
  <c r="BR886" i="1" s="1"/>
  <c r="BU886" i="1" l="1"/>
  <c r="BV886" i="1" l="1"/>
  <c r="BY886" i="1" s="1"/>
  <c r="M887" i="1" s="1"/>
  <c r="J887" i="1" l="1"/>
  <c r="BZ886" i="1"/>
  <c r="N887" i="1" s="1"/>
  <c r="BB887" i="1" l="1"/>
  <c r="BP887" i="1"/>
  <c r="AN887" i="1"/>
  <c r="K887" i="1"/>
  <c r="Z887" i="1"/>
  <c r="L887" i="1"/>
  <c r="AA887" i="1" l="1"/>
  <c r="AB887" i="1"/>
  <c r="AC887" i="1"/>
  <c r="AQ887" i="1" s="1"/>
  <c r="BN887" i="1"/>
  <c r="AD887" i="1"/>
  <c r="AZ887" i="1"/>
  <c r="AL887" i="1"/>
  <c r="BE887" i="1" l="1"/>
  <c r="AR887" i="1"/>
  <c r="AG887" i="1"/>
  <c r="AF887" i="1" s="1"/>
  <c r="AE887" i="1"/>
  <c r="AJ887" i="1" l="1"/>
  <c r="AI887" i="1"/>
  <c r="AU887" i="1"/>
  <c r="AV887" i="1" s="1"/>
  <c r="AH887" i="1"/>
  <c r="BS887" i="1"/>
  <c r="BT887" i="1" s="1"/>
  <c r="BF887" i="1"/>
  <c r="BW887" i="1" l="1"/>
  <c r="BX887" i="1" s="1"/>
  <c r="BI887" i="1"/>
  <c r="BJ887" i="1" s="1"/>
  <c r="AM887" i="1"/>
  <c r="AO887" i="1" s="1"/>
  <c r="AP887" i="1" s="1"/>
  <c r="AS887" i="1" l="1"/>
  <c r="AT887" i="1" l="1"/>
  <c r="AX887" i="1" s="1"/>
  <c r="AW887" i="1" l="1"/>
  <c r="BA887" i="1" l="1"/>
  <c r="BC887" i="1" s="1"/>
  <c r="BD887" i="1" s="1"/>
  <c r="BG887" i="1" l="1"/>
  <c r="BH887" i="1" l="1"/>
  <c r="BL887" i="1" s="1"/>
  <c r="BK887" i="1" l="1"/>
  <c r="BO887" i="1" l="1"/>
  <c r="BQ887" i="1" s="1"/>
  <c r="BR887" i="1" s="1"/>
  <c r="BU887" i="1" l="1"/>
  <c r="BV887" i="1" l="1"/>
  <c r="BZ887" i="1" s="1"/>
  <c r="N888" i="1" s="1"/>
  <c r="AN888" i="1" l="1"/>
  <c r="BB888" i="1"/>
  <c r="BP888" i="1"/>
  <c r="K888" i="1"/>
  <c r="BY887" i="1"/>
  <c r="M888" i="1" s="1"/>
  <c r="L888" i="1" l="1"/>
  <c r="Z888" i="1"/>
  <c r="J888" i="1"/>
  <c r="AB888" i="1" l="1"/>
  <c r="AA888" i="1"/>
  <c r="BN888" i="1"/>
  <c r="AZ888" i="1"/>
  <c r="AL888" i="1"/>
  <c r="AD888" i="1"/>
  <c r="AC888" i="1"/>
  <c r="AQ888" i="1" s="1"/>
  <c r="AR888" i="1" l="1"/>
  <c r="BE888" i="1"/>
  <c r="AE888" i="1"/>
  <c r="AG888" i="1"/>
  <c r="AF888" i="1" s="1"/>
  <c r="AJ888" i="1" l="1"/>
  <c r="AI888" i="1"/>
  <c r="AH888" i="1"/>
  <c r="BF888" i="1"/>
  <c r="BS888" i="1"/>
  <c r="BT888" i="1" s="1"/>
  <c r="AU888" i="1"/>
  <c r="AV888" i="1" s="1"/>
  <c r="BW888" i="1" l="1"/>
  <c r="BX888" i="1" s="1"/>
  <c r="BI888" i="1"/>
  <c r="BJ888" i="1" s="1"/>
  <c r="AM888" i="1"/>
  <c r="AO888" i="1" s="1"/>
  <c r="AP888" i="1" s="1"/>
  <c r="AS888" i="1" l="1"/>
  <c r="AT888" i="1" l="1"/>
  <c r="AX888" i="1" s="1"/>
  <c r="AW888" i="1" l="1"/>
  <c r="BA888" i="1" l="1"/>
  <c r="BC888" i="1" s="1"/>
  <c r="BD888" i="1" s="1"/>
  <c r="BG888" i="1" l="1"/>
  <c r="BH888" i="1" l="1"/>
  <c r="BL888" i="1" s="1"/>
  <c r="BK888" i="1" l="1"/>
  <c r="BO888" i="1" l="1"/>
  <c r="BQ888" i="1" s="1"/>
  <c r="BR888" i="1" s="1"/>
  <c r="BU888" i="1" l="1"/>
  <c r="BV888" i="1" l="1"/>
  <c r="BY888" i="1" s="1"/>
  <c r="M889" i="1" s="1"/>
  <c r="J889" i="1" l="1"/>
  <c r="BZ888" i="1"/>
  <c r="N889" i="1" s="1"/>
  <c r="BP889" i="1" l="1"/>
  <c r="BB889" i="1"/>
  <c r="AN889" i="1"/>
  <c r="K889" i="1"/>
  <c r="L889" i="1"/>
  <c r="Z889" i="1"/>
  <c r="AA889" i="1" l="1"/>
  <c r="AB889" i="1"/>
  <c r="AC889" i="1"/>
  <c r="AQ889" i="1" s="1"/>
  <c r="AZ889" i="1"/>
  <c r="BN889" i="1"/>
  <c r="AD889" i="1"/>
  <c r="AL889" i="1"/>
  <c r="AG889" i="1" l="1"/>
  <c r="AF889" i="1" s="1"/>
  <c r="AE889" i="1"/>
  <c r="AR889" i="1"/>
  <c r="BE889" i="1"/>
  <c r="AU889" i="1" l="1"/>
  <c r="AV889" i="1" s="1"/>
  <c r="AH889" i="1"/>
  <c r="BF889" i="1"/>
  <c r="BS889" i="1"/>
  <c r="BT889" i="1" s="1"/>
  <c r="AJ889" i="1"/>
  <c r="AI889" i="1"/>
  <c r="BW889" i="1" l="1"/>
  <c r="BX889" i="1" s="1"/>
  <c r="AM889" i="1"/>
  <c r="AO889" i="1" s="1"/>
  <c r="AP889" i="1" s="1"/>
  <c r="BI889" i="1"/>
  <c r="BJ889" i="1" s="1"/>
  <c r="AS889" i="1" l="1"/>
  <c r="AT889" i="1" l="1"/>
  <c r="AX889" i="1" s="1"/>
  <c r="AW889" i="1" l="1"/>
  <c r="BA889" i="1" l="1"/>
  <c r="BC889" i="1" s="1"/>
  <c r="BD889" i="1" s="1"/>
  <c r="BG889" i="1" l="1"/>
  <c r="BH889" i="1" l="1"/>
  <c r="BL889" i="1" s="1"/>
  <c r="BK889" i="1" l="1"/>
  <c r="BO889" i="1" l="1"/>
  <c r="BQ889" i="1" s="1"/>
  <c r="BR889" i="1" s="1"/>
  <c r="BU889" i="1" l="1"/>
  <c r="BV889" i="1" l="1"/>
  <c r="BZ889" i="1" s="1"/>
  <c r="N890" i="1" s="1"/>
  <c r="BP890" i="1" l="1"/>
  <c r="BB890" i="1"/>
  <c r="AN890" i="1"/>
  <c r="K890" i="1"/>
  <c r="BY889" i="1"/>
  <c r="M890" i="1" s="1"/>
  <c r="Z890" i="1" l="1"/>
  <c r="L890" i="1"/>
  <c r="J890" i="1"/>
  <c r="AB890" i="1" l="1"/>
  <c r="AA890" i="1"/>
  <c r="AD890" i="1"/>
  <c r="AZ890" i="1"/>
  <c r="AL890" i="1"/>
  <c r="AC890" i="1"/>
  <c r="AQ890" i="1" s="1"/>
  <c r="BN890" i="1"/>
  <c r="AG890" i="1" l="1"/>
  <c r="AF890" i="1" s="1"/>
  <c r="AE890" i="1"/>
  <c r="AR890" i="1"/>
  <c r="BE890" i="1"/>
  <c r="AU890" i="1" l="1"/>
  <c r="AV890" i="1" s="1"/>
  <c r="AH890" i="1"/>
  <c r="BS890" i="1"/>
  <c r="BT890" i="1" s="1"/>
  <c r="BF890" i="1"/>
  <c r="AJ890" i="1"/>
  <c r="AI890" i="1"/>
  <c r="BI890" i="1" l="1"/>
  <c r="BJ890" i="1" s="1"/>
  <c r="AM890" i="1"/>
  <c r="AO890" i="1" s="1"/>
  <c r="AP890" i="1" s="1"/>
  <c r="BW890" i="1"/>
  <c r="BX890" i="1" s="1"/>
  <c r="AS890" i="1" l="1"/>
  <c r="AT890" i="1" l="1"/>
  <c r="AX890" i="1" s="1"/>
  <c r="AW890" i="1" l="1"/>
  <c r="BA890" i="1" l="1"/>
  <c r="BC890" i="1" s="1"/>
  <c r="BD890" i="1" s="1"/>
  <c r="BG890" i="1" l="1"/>
  <c r="BH890" i="1" l="1"/>
  <c r="BL890" i="1" s="1"/>
  <c r="BK890" i="1" l="1"/>
  <c r="BO890" i="1" l="1"/>
  <c r="BQ890" i="1" s="1"/>
  <c r="BR890" i="1" s="1"/>
  <c r="BU890" i="1" l="1"/>
  <c r="BV890" i="1" l="1"/>
  <c r="BY890" i="1" s="1"/>
  <c r="M891" i="1" s="1"/>
  <c r="J891" i="1" l="1"/>
  <c r="BZ890" i="1"/>
  <c r="N891" i="1" s="1"/>
  <c r="BP891" i="1" l="1"/>
  <c r="AN891" i="1"/>
  <c r="BB891" i="1"/>
  <c r="K891" i="1"/>
  <c r="L891" i="1"/>
  <c r="Z891" i="1"/>
  <c r="AA891" i="1" l="1"/>
  <c r="AB891" i="1"/>
  <c r="AD891" i="1"/>
  <c r="AC891" i="1"/>
  <c r="AQ891" i="1" s="1"/>
  <c r="BN891" i="1"/>
  <c r="AZ891" i="1"/>
  <c r="AL891" i="1"/>
  <c r="AE891" i="1" l="1"/>
  <c r="AG891" i="1"/>
  <c r="AF891" i="1" s="1"/>
  <c r="BE891" i="1"/>
  <c r="AR891" i="1"/>
  <c r="AU891" i="1" l="1"/>
  <c r="AV891" i="1" s="1"/>
  <c r="BF891" i="1"/>
  <c r="BS891" i="1"/>
  <c r="BT891" i="1" s="1"/>
  <c r="AH891" i="1"/>
  <c r="AJ891" i="1"/>
  <c r="AI891" i="1"/>
  <c r="AM891" i="1" l="1"/>
  <c r="AO891" i="1" s="1"/>
  <c r="AP891" i="1" s="1"/>
  <c r="BW891" i="1"/>
  <c r="BX891" i="1" s="1"/>
  <c r="BI891" i="1"/>
  <c r="BJ891" i="1" s="1"/>
  <c r="AS891" i="1" l="1"/>
  <c r="AT891" i="1" l="1"/>
  <c r="AX891" i="1" s="1"/>
  <c r="AW891" i="1" l="1"/>
  <c r="BA891" i="1" l="1"/>
  <c r="BC891" i="1" s="1"/>
  <c r="BD891" i="1" s="1"/>
  <c r="BG891" i="1" l="1"/>
  <c r="BH891" i="1" l="1"/>
  <c r="BL891" i="1" s="1"/>
  <c r="BK891" i="1" l="1"/>
  <c r="BO891" i="1" l="1"/>
  <c r="BQ891" i="1" s="1"/>
  <c r="BR891" i="1" s="1"/>
  <c r="BU891" i="1" l="1"/>
  <c r="BV891" i="1" l="1"/>
  <c r="BY891" i="1" s="1"/>
  <c r="M892" i="1" s="1"/>
  <c r="J892" i="1" l="1"/>
  <c r="BZ891" i="1"/>
  <c r="N892" i="1" s="1"/>
  <c r="BP892" i="1" l="1"/>
  <c r="BB892" i="1"/>
  <c r="AN892" i="1"/>
  <c r="K892" i="1"/>
  <c r="L892" i="1"/>
  <c r="Z892" i="1"/>
  <c r="AZ892" i="1" l="1"/>
  <c r="BN892" i="1"/>
  <c r="AD892" i="1"/>
  <c r="AL892" i="1"/>
  <c r="AC892" i="1"/>
  <c r="AQ892" i="1" s="1"/>
  <c r="AB892" i="1"/>
  <c r="AA892" i="1"/>
  <c r="AR892" i="1" l="1"/>
  <c r="BE892" i="1"/>
  <c r="AE892" i="1"/>
  <c r="AG892" i="1"/>
  <c r="AF892" i="1" s="1"/>
  <c r="AH892" i="1" l="1"/>
  <c r="BS892" i="1"/>
  <c r="BT892" i="1" s="1"/>
  <c r="BF892" i="1"/>
  <c r="AJ892" i="1"/>
  <c r="AI892" i="1"/>
  <c r="AU892" i="1"/>
  <c r="AV892" i="1" s="1"/>
  <c r="AM892" i="1" l="1"/>
  <c r="AO892" i="1" s="1"/>
  <c r="AP892" i="1" s="1"/>
  <c r="BI892" i="1"/>
  <c r="BJ892" i="1" s="1"/>
  <c r="BW892" i="1"/>
  <c r="BX892" i="1" s="1"/>
  <c r="AS892" i="1" l="1"/>
  <c r="AT892" i="1" l="1"/>
  <c r="AX892" i="1" s="1"/>
  <c r="AW892" i="1" l="1"/>
  <c r="BA892" i="1" l="1"/>
  <c r="BC892" i="1" s="1"/>
  <c r="BD892" i="1" s="1"/>
  <c r="BG892" i="1" l="1"/>
  <c r="BH892" i="1" l="1"/>
  <c r="BL892" i="1" s="1"/>
  <c r="BK892" i="1" l="1"/>
  <c r="BO892" i="1" l="1"/>
  <c r="BQ892" i="1" s="1"/>
  <c r="BR892" i="1" s="1"/>
  <c r="BU892" i="1" l="1"/>
  <c r="BV892" i="1" l="1"/>
  <c r="BY892" i="1" s="1"/>
  <c r="M893" i="1" s="1"/>
  <c r="J893" i="1" l="1"/>
  <c r="BZ892" i="1"/>
  <c r="N893" i="1" s="1"/>
  <c r="BB893" i="1" l="1"/>
  <c r="BP893" i="1"/>
  <c r="AN893" i="1"/>
  <c r="K893" i="1"/>
  <c r="L893" i="1"/>
  <c r="Z893" i="1"/>
  <c r="AD893" i="1" l="1"/>
  <c r="AZ893" i="1"/>
  <c r="AL893" i="1"/>
  <c r="AC893" i="1"/>
  <c r="AQ893" i="1" s="1"/>
  <c r="BN893" i="1"/>
  <c r="AB893" i="1"/>
  <c r="AA893" i="1"/>
  <c r="BE893" i="1" l="1"/>
  <c r="AR893" i="1"/>
  <c r="AG893" i="1"/>
  <c r="AF893" i="1" s="1"/>
  <c r="AE893" i="1"/>
  <c r="AI893" i="1" l="1"/>
  <c r="AJ893" i="1"/>
  <c r="AH893" i="1"/>
  <c r="AU893" i="1"/>
  <c r="AV893" i="1" s="1"/>
  <c r="BF893" i="1"/>
  <c r="BS893" i="1"/>
  <c r="BT893" i="1" s="1"/>
  <c r="BI893" i="1" l="1"/>
  <c r="BJ893" i="1" s="1"/>
  <c r="BW893" i="1"/>
  <c r="BX893" i="1" s="1"/>
  <c r="AM893" i="1"/>
  <c r="AO893" i="1" s="1"/>
  <c r="AP893" i="1" s="1"/>
  <c r="AS893" i="1" l="1"/>
  <c r="AT893" i="1" l="1"/>
  <c r="AX893" i="1" s="1"/>
  <c r="AW893" i="1" l="1"/>
  <c r="BA893" i="1" l="1"/>
  <c r="BC893" i="1" s="1"/>
  <c r="BD893" i="1" s="1"/>
  <c r="BG893" i="1" l="1"/>
  <c r="BH893" i="1" l="1"/>
  <c r="BL893" i="1" s="1"/>
  <c r="BK893" i="1" l="1"/>
  <c r="BO893" i="1" l="1"/>
  <c r="BQ893" i="1" s="1"/>
  <c r="BR893" i="1" s="1"/>
  <c r="BU893" i="1" l="1"/>
  <c r="BV893" i="1" l="1"/>
  <c r="BY893" i="1" s="1"/>
  <c r="M894" i="1" s="1"/>
  <c r="J894" i="1" l="1"/>
  <c r="BZ893" i="1"/>
  <c r="N894" i="1" s="1"/>
  <c r="AN894" i="1" l="1"/>
  <c r="BP894" i="1"/>
  <c r="BB894" i="1"/>
  <c r="K894" i="1"/>
  <c r="L894" i="1"/>
  <c r="Z894" i="1"/>
  <c r="AB894" i="1" l="1"/>
  <c r="AA894" i="1"/>
  <c r="AZ894" i="1"/>
  <c r="BN894" i="1"/>
  <c r="AL894" i="1"/>
  <c r="AD894" i="1"/>
  <c r="AC894" i="1"/>
  <c r="AQ894" i="1" s="1"/>
  <c r="BE894" i="1" l="1"/>
  <c r="AR894" i="1"/>
  <c r="AE894" i="1"/>
  <c r="AG894" i="1"/>
  <c r="AF894" i="1" s="1"/>
  <c r="AH894" i="1" l="1"/>
  <c r="AU894" i="1"/>
  <c r="AV894" i="1" s="1"/>
  <c r="AJ894" i="1"/>
  <c r="AI894" i="1"/>
  <c r="BF894" i="1"/>
  <c r="BS894" i="1"/>
  <c r="BT894" i="1" s="1"/>
  <c r="BI894" i="1" l="1"/>
  <c r="BJ894" i="1" s="1"/>
  <c r="BW894" i="1"/>
  <c r="BX894" i="1" s="1"/>
  <c r="AM894" i="1"/>
  <c r="AO894" i="1" s="1"/>
  <c r="AP894" i="1" s="1"/>
  <c r="AS894" i="1" l="1"/>
  <c r="AT894" i="1" l="1"/>
  <c r="AX894" i="1" s="1"/>
  <c r="AW894" i="1" l="1"/>
  <c r="BA894" i="1" l="1"/>
  <c r="BC894" i="1" s="1"/>
  <c r="BD894" i="1" s="1"/>
  <c r="BG894" i="1" l="1"/>
  <c r="BH894" i="1" l="1"/>
  <c r="BK894" i="1" s="1"/>
  <c r="BO894" i="1" l="1"/>
  <c r="BQ894" i="1" s="1"/>
  <c r="BR894" i="1" s="1"/>
  <c r="BL894" i="1"/>
  <c r="BU894" i="1" l="1"/>
  <c r="BV894" i="1" s="1"/>
  <c r="BZ894" i="1" l="1"/>
  <c r="N895" i="1" s="1"/>
  <c r="BY894" i="1"/>
  <c r="M895" i="1" s="1"/>
  <c r="Z895" i="1" l="1"/>
  <c r="L895" i="1"/>
  <c r="J895" i="1"/>
  <c r="BP895" i="1"/>
  <c r="BB895" i="1"/>
  <c r="AN895" i="1"/>
  <c r="K895" i="1"/>
  <c r="BN895" i="1" l="1"/>
  <c r="AC895" i="1"/>
  <c r="AQ895" i="1" s="1"/>
  <c r="AZ895" i="1"/>
  <c r="AL895" i="1"/>
  <c r="AD895" i="1"/>
  <c r="AB895" i="1"/>
  <c r="AA895" i="1"/>
  <c r="BE895" i="1" l="1"/>
  <c r="AR895" i="1"/>
  <c r="AG895" i="1"/>
  <c r="AF895" i="1" s="1"/>
  <c r="AE895" i="1"/>
  <c r="AH895" i="1" l="1"/>
  <c r="AJ895" i="1"/>
  <c r="AI895" i="1"/>
  <c r="AU895" i="1"/>
  <c r="AV895" i="1" s="1"/>
  <c r="BF895" i="1"/>
  <c r="BS895" i="1"/>
  <c r="BT895" i="1" s="1"/>
  <c r="BI895" i="1" l="1"/>
  <c r="BJ895" i="1" s="1"/>
  <c r="BW895" i="1"/>
  <c r="BX895" i="1" s="1"/>
  <c r="AM895" i="1"/>
  <c r="AO895" i="1" s="1"/>
  <c r="AP895" i="1" s="1"/>
  <c r="AS895" i="1" l="1"/>
  <c r="AT895" i="1" l="1"/>
  <c r="AX895" i="1" s="1"/>
  <c r="AW895" i="1" l="1"/>
  <c r="BA895" i="1" l="1"/>
  <c r="BC895" i="1" s="1"/>
  <c r="BD895" i="1" s="1"/>
  <c r="BG895" i="1" l="1"/>
  <c r="BH895" i="1" l="1"/>
  <c r="BL895" i="1" s="1"/>
  <c r="BK895" i="1" l="1"/>
  <c r="BO895" i="1" l="1"/>
  <c r="BQ895" i="1" s="1"/>
  <c r="BR895" i="1" s="1"/>
  <c r="BU895" i="1" l="1"/>
  <c r="BV895" i="1" l="1"/>
  <c r="BZ895" i="1" s="1"/>
  <c r="N896" i="1" s="1"/>
  <c r="BP896" i="1" l="1"/>
  <c r="AN896" i="1"/>
  <c r="BB896" i="1"/>
  <c r="K896" i="1"/>
  <c r="BY895" i="1"/>
  <c r="M896" i="1" s="1"/>
  <c r="L896" i="1" l="1"/>
  <c r="Z896" i="1"/>
  <c r="J896" i="1"/>
  <c r="AA896" i="1" l="1"/>
  <c r="AB896" i="1"/>
  <c r="AD896" i="1"/>
  <c r="AZ896" i="1"/>
  <c r="AL896" i="1"/>
  <c r="BN896" i="1"/>
  <c r="AC896" i="1"/>
  <c r="AQ896" i="1" s="1"/>
  <c r="AG896" i="1" l="1"/>
  <c r="AF896" i="1" s="1"/>
  <c r="AE896" i="1"/>
  <c r="AR896" i="1"/>
  <c r="BE896" i="1"/>
  <c r="AU896" i="1" l="1"/>
  <c r="AV896" i="1" s="1"/>
  <c r="AH896" i="1"/>
  <c r="BS896" i="1"/>
  <c r="BT896" i="1" s="1"/>
  <c r="BF896" i="1"/>
  <c r="AI896" i="1"/>
  <c r="AJ896" i="1"/>
  <c r="AM896" i="1" l="1"/>
  <c r="AO896" i="1" s="1"/>
  <c r="AP896" i="1" s="1"/>
  <c r="BW896" i="1"/>
  <c r="BX896" i="1" s="1"/>
  <c r="BI896" i="1"/>
  <c r="BJ896" i="1" s="1"/>
  <c r="AS896" i="1" l="1"/>
  <c r="AT896" i="1" l="1"/>
  <c r="AX896" i="1" s="1"/>
  <c r="AW896" i="1" l="1"/>
  <c r="BA896" i="1" l="1"/>
  <c r="BC896" i="1" s="1"/>
  <c r="BD896" i="1" s="1"/>
  <c r="BG896" i="1" l="1"/>
  <c r="BH896" i="1" l="1"/>
  <c r="BK896" i="1" s="1"/>
  <c r="BO896" i="1" l="1"/>
  <c r="BQ896" i="1" s="1"/>
  <c r="BR896" i="1" s="1"/>
  <c r="BL896" i="1"/>
  <c r="BU896" i="1" l="1"/>
  <c r="BV896" i="1" s="1"/>
  <c r="BZ896" i="1" l="1"/>
  <c r="N897" i="1" s="1"/>
  <c r="BY896" i="1"/>
  <c r="M897" i="1" s="1"/>
  <c r="L897" i="1" l="1"/>
  <c r="Z897" i="1"/>
  <c r="J897" i="1"/>
  <c r="BP897" i="1"/>
  <c r="BB897" i="1"/>
  <c r="AN897" i="1"/>
  <c r="K897" i="1"/>
  <c r="AA897" i="1" l="1"/>
  <c r="AB897" i="1"/>
  <c r="AL897" i="1"/>
  <c r="AD897" i="1"/>
  <c r="AC897" i="1"/>
  <c r="AQ897" i="1" s="1"/>
  <c r="AZ897" i="1"/>
  <c r="BN897" i="1"/>
  <c r="AE897" i="1" l="1"/>
  <c r="AG897" i="1"/>
  <c r="AF897" i="1" s="1"/>
  <c r="BE897" i="1"/>
  <c r="AR897" i="1"/>
  <c r="BS897" i="1" l="1"/>
  <c r="BT897" i="1" s="1"/>
  <c r="BF897" i="1"/>
  <c r="AU897" i="1"/>
  <c r="AV897" i="1" s="1"/>
  <c r="AH897" i="1"/>
  <c r="AJ897" i="1"/>
  <c r="AI897" i="1"/>
  <c r="AM897" i="1" l="1"/>
  <c r="AO897" i="1" s="1"/>
  <c r="AP897" i="1" s="1"/>
  <c r="BI897" i="1"/>
  <c r="BJ897" i="1" s="1"/>
  <c r="BW897" i="1"/>
  <c r="BX897" i="1" s="1"/>
  <c r="AS897" i="1" l="1"/>
  <c r="AT897" i="1" l="1"/>
  <c r="AW897" i="1" s="1"/>
  <c r="BA897" i="1" l="1"/>
  <c r="BC897" i="1" s="1"/>
  <c r="BD897" i="1" s="1"/>
  <c r="AX897" i="1"/>
  <c r="BG897" i="1" l="1"/>
  <c r="BH897" i="1" l="1"/>
  <c r="BL897" i="1" s="1"/>
  <c r="BK897" i="1" l="1"/>
  <c r="BO897" i="1" l="1"/>
  <c r="BQ897" i="1" s="1"/>
  <c r="BR897" i="1" s="1"/>
  <c r="BU897" i="1" l="1"/>
  <c r="BV897" i="1" l="1"/>
  <c r="BZ897" i="1" s="1"/>
  <c r="N898" i="1" s="1"/>
  <c r="BP898" i="1" l="1"/>
  <c r="BB898" i="1"/>
  <c r="AN898" i="1"/>
  <c r="K898" i="1"/>
  <c r="BY897" i="1"/>
  <c r="M898" i="1" s="1"/>
  <c r="L898" i="1" l="1"/>
  <c r="Z898" i="1"/>
  <c r="J898" i="1"/>
  <c r="AB898" i="1" l="1"/>
  <c r="AA898" i="1"/>
  <c r="AC898" i="1"/>
  <c r="AQ898" i="1" s="1"/>
  <c r="AZ898" i="1"/>
  <c r="AL898" i="1"/>
  <c r="BN898" i="1"/>
  <c r="AD898" i="1"/>
  <c r="BE898" i="1" l="1"/>
  <c r="AR898" i="1"/>
  <c r="AG898" i="1"/>
  <c r="AF898" i="1" s="1"/>
  <c r="AE898" i="1"/>
  <c r="AI898" i="1" l="1"/>
  <c r="AJ898" i="1"/>
  <c r="AH898" i="1"/>
  <c r="AU898" i="1"/>
  <c r="AV898" i="1" s="1"/>
  <c r="BF898" i="1"/>
  <c r="BS898" i="1"/>
  <c r="BT898" i="1" s="1"/>
  <c r="BW898" i="1" l="1"/>
  <c r="BX898" i="1" s="1"/>
  <c r="BI898" i="1"/>
  <c r="BJ898" i="1" s="1"/>
  <c r="AM898" i="1"/>
  <c r="AO898" i="1" s="1"/>
  <c r="AP898" i="1" s="1"/>
  <c r="AS898" i="1" l="1"/>
  <c r="AT898" i="1" l="1"/>
  <c r="AX898" i="1" s="1"/>
  <c r="AW898" i="1" l="1"/>
  <c r="BA898" i="1" l="1"/>
  <c r="BC898" i="1" s="1"/>
  <c r="BD898" i="1" s="1"/>
  <c r="BG898" i="1" l="1"/>
  <c r="BH898" i="1" l="1"/>
  <c r="BL898" i="1" s="1"/>
  <c r="BK898" i="1" l="1"/>
  <c r="BO898" i="1" l="1"/>
  <c r="BQ898" i="1" s="1"/>
  <c r="BR898" i="1" s="1"/>
  <c r="BU898" i="1" l="1"/>
  <c r="BV898" i="1" l="1"/>
  <c r="BY898" i="1" s="1"/>
  <c r="M899" i="1" s="1"/>
  <c r="J899" i="1" l="1"/>
  <c r="BZ898" i="1"/>
  <c r="N899" i="1" s="1"/>
  <c r="L899" i="1" s="1"/>
  <c r="AD899" i="1" l="1"/>
  <c r="AZ899" i="1"/>
  <c r="AL899" i="1"/>
  <c r="BN899" i="1"/>
  <c r="AC899" i="1"/>
  <c r="AQ899" i="1" s="1"/>
  <c r="AN899" i="1"/>
  <c r="BB899" i="1"/>
  <c r="BP899" i="1"/>
  <c r="K899" i="1"/>
  <c r="Z899" i="1"/>
  <c r="AA899" i="1" l="1"/>
  <c r="AB899" i="1"/>
  <c r="AE899" i="1" s="1"/>
  <c r="BE899" i="1"/>
  <c r="AR899" i="1"/>
  <c r="AG899" i="1"/>
  <c r="AF899" i="1" s="1"/>
  <c r="AJ899" i="1" l="1"/>
  <c r="AI899" i="1"/>
  <c r="AH899" i="1"/>
  <c r="AU899" i="1"/>
  <c r="AV899" i="1" s="1"/>
  <c r="BF899" i="1"/>
  <c r="BS899" i="1"/>
  <c r="BT899" i="1" s="1"/>
  <c r="BI899" i="1" l="1"/>
  <c r="BJ899" i="1" s="1"/>
  <c r="AM899" i="1"/>
  <c r="AO899" i="1" s="1"/>
  <c r="AP899" i="1" s="1"/>
  <c r="BW899" i="1"/>
  <c r="BX899" i="1" s="1"/>
  <c r="AS899" i="1" l="1"/>
  <c r="AT899" i="1" l="1"/>
  <c r="AX899" i="1" s="1"/>
  <c r="AW899" i="1" l="1"/>
  <c r="BA899" i="1" l="1"/>
  <c r="BC899" i="1" s="1"/>
  <c r="BD899" i="1" s="1"/>
  <c r="BG899" i="1" l="1"/>
  <c r="BH899" i="1" l="1"/>
  <c r="BL899" i="1" s="1"/>
  <c r="BK899" i="1" l="1"/>
  <c r="BO899" i="1" l="1"/>
  <c r="BQ899" i="1" s="1"/>
  <c r="BR899" i="1" s="1"/>
  <c r="BU899" i="1" l="1"/>
  <c r="BV899" i="1" l="1"/>
  <c r="BY899" i="1" s="1"/>
  <c r="M900" i="1" s="1"/>
  <c r="J900" i="1" l="1"/>
  <c r="BZ899" i="1"/>
  <c r="N900" i="1" s="1"/>
  <c r="L900" i="1" s="1"/>
  <c r="AC900" i="1" l="1"/>
  <c r="AQ900" i="1" s="1"/>
  <c r="AZ900" i="1"/>
  <c r="BN900" i="1"/>
  <c r="AL900" i="1"/>
  <c r="AD900" i="1"/>
  <c r="Z900" i="1"/>
  <c r="BP900" i="1"/>
  <c r="AN900" i="1"/>
  <c r="BB900" i="1"/>
  <c r="K900" i="1"/>
  <c r="AB900" i="1" l="1"/>
  <c r="AA900" i="1"/>
  <c r="AG900" i="1"/>
  <c r="AF900" i="1" s="1"/>
  <c r="AE900" i="1"/>
  <c r="BE900" i="1"/>
  <c r="AR900" i="1"/>
  <c r="BS900" i="1" l="1"/>
  <c r="BT900" i="1" s="1"/>
  <c r="BF900" i="1"/>
  <c r="AU900" i="1"/>
  <c r="AV900" i="1" s="1"/>
  <c r="AH900" i="1"/>
  <c r="AJ900" i="1"/>
  <c r="AI900" i="1"/>
  <c r="AM900" i="1" l="1"/>
  <c r="AO900" i="1" s="1"/>
  <c r="AP900" i="1" s="1"/>
  <c r="BI900" i="1"/>
  <c r="BJ900" i="1" s="1"/>
  <c r="BW900" i="1"/>
  <c r="BX900" i="1" s="1"/>
  <c r="AS900" i="1" l="1"/>
  <c r="AT900" i="1" l="1"/>
  <c r="AX900" i="1" s="1"/>
  <c r="AW900" i="1" l="1"/>
  <c r="BA900" i="1" l="1"/>
  <c r="BC900" i="1" s="1"/>
  <c r="BD900" i="1" s="1"/>
  <c r="BG900" i="1" l="1"/>
  <c r="BH900" i="1" l="1"/>
  <c r="BK900" i="1" s="1"/>
  <c r="BO900" i="1" l="1"/>
  <c r="BQ900" i="1" s="1"/>
  <c r="BR900" i="1" s="1"/>
  <c r="BL900" i="1"/>
  <c r="BU900" i="1" l="1"/>
  <c r="BV900" i="1" s="1"/>
  <c r="BY900" i="1" l="1"/>
  <c r="M901" i="1" s="1"/>
  <c r="BZ900" i="1"/>
  <c r="N901" i="1" s="1"/>
  <c r="BB901" i="1" l="1"/>
  <c r="AN901" i="1"/>
  <c r="BP901" i="1"/>
  <c r="K901" i="1"/>
  <c r="L901" i="1"/>
  <c r="Z901" i="1"/>
  <c r="J901" i="1"/>
  <c r="AD901" i="1" l="1"/>
  <c r="BN901" i="1"/>
  <c r="AL901" i="1"/>
  <c r="AC901" i="1"/>
  <c r="AQ901" i="1" s="1"/>
  <c r="AZ901" i="1"/>
  <c r="AB901" i="1"/>
  <c r="AA901" i="1"/>
  <c r="AG901" i="1" l="1"/>
  <c r="AF901" i="1" s="1"/>
  <c r="AE901" i="1"/>
  <c r="BE901" i="1"/>
  <c r="AR901" i="1"/>
  <c r="BS901" i="1" l="1"/>
  <c r="BT901" i="1" s="1"/>
  <c r="BF901" i="1"/>
  <c r="AU901" i="1"/>
  <c r="AV901" i="1" s="1"/>
  <c r="AJ901" i="1"/>
  <c r="AI901" i="1"/>
  <c r="AH901" i="1"/>
  <c r="AM901" i="1" l="1"/>
  <c r="AO901" i="1" s="1"/>
  <c r="AP901" i="1" s="1"/>
  <c r="BI901" i="1"/>
  <c r="BJ901" i="1" s="1"/>
  <c r="BW901" i="1"/>
  <c r="BX901" i="1" s="1"/>
  <c r="AS901" i="1" l="1"/>
  <c r="AT901" i="1" l="1"/>
  <c r="AX901" i="1" s="1"/>
  <c r="AW901" i="1" l="1"/>
  <c r="BA901" i="1" l="1"/>
  <c r="BC901" i="1" s="1"/>
  <c r="BD901" i="1" s="1"/>
  <c r="BG901" i="1" l="1"/>
  <c r="BH901" i="1" l="1"/>
  <c r="BL901" i="1" s="1"/>
  <c r="BK901" i="1" l="1"/>
  <c r="BO901" i="1" l="1"/>
  <c r="BQ901" i="1" s="1"/>
  <c r="BR901" i="1" s="1"/>
  <c r="BU901" i="1" l="1"/>
  <c r="BV901" i="1" l="1"/>
  <c r="BY901" i="1" s="1"/>
  <c r="M902" i="1" s="1"/>
  <c r="J902" i="1" l="1"/>
  <c r="BZ901" i="1"/>
  <c r="N902" i="1" s="1"/>
  <c r="BB902" i="1" l="1"/>
  <c r="AN902" i="1"/>
  <c r="BP902" i="1"/>
  <c r="K902" i="1"/>
  <c r="L902" i="1"/>
  <c r="Z902" i="1"/>
  <c r="AB902" i="1" l="1"/>
  <c r="AA902" i="1"/>
  <c r="AC902" i="1"/>
  <c r="AQ902" i="1" s="1"/>
  <c r="AD902" i="1"/>
  <c r="AZ902" i="1"/>
  <c r="AL902" i="1"/>
  <c r="BN902" i="1"/>
  <c r="BE902" i="1" l="1"/>
  <c r="AR902" i="1"/>
  <c r="AE902" i="1"/>
  <c r="AG902" i="1"/>
  <c r="AF902" i="1" s="1"/>
  <c r="AJ902" i="1" l="1"/>
  <c r="AI902" i="1"/>
  <c r="AU902" i="1"/>
  <c r="AV902" i="1" s="1"/>
  <c r="AH902" i="1"/>
  <c r="BF902" i="1"/>
  <c r="BS902" i="1"/>
  <c r="BT902" i="1" s="1"/>
  <c r="BI902" i="1" l="1"/>
  <c r="BJ902" i="1" s="1"/>
  <c r="BW902" i="1"/>
  <c r="BX902" i="1" s="1"/>
  <c r="AM902" i="1"/>
  <c r="AO902" i="1" s="1"/>
  <c r="AP902" i="1" s="1"/>
  <c r="AS902" i="1" l="1"/>
  <c r="AT902" i="1" l="1"/>
  <c r="AX902" i="1" s="1"/>
  <c r="AW902" i="1" l="1"/>
  <c r="BA902" i="1" l="1"/>
  <c r="BC902" i="1" s="1"/>
  <c r="BD902" i="1" s="1"/>
  <c r="BG902" i="1" l="1"/>
  <c r="BH902" i="1" l="1"/>
  <c r="BL902" i="1" s="1"/>
  <c r="BK902" i="1" l="1"/>
  <c r="BO902" i="1" l="1"/>
  <c r="BQ902" i="1" s="1"/>
  <c r="BR902" i="1" s="1"/>
  <c r="BU902" i="1" l="1"/>
  <c r="BV902" i="1" l="1"/>
  <c r="BY902" i="1" s="1"/>
  <c r="M903" i="1" s="1"/>
  <c r="J903" i="1" l="1"/>
  <c r="BZ902" i="1"/>
  <c r="N903" i="1" s="1"/>
  <c r="BP903" i="1" l="1"/>
  <c r="AN903" i="1"/>
  <c r="BB903" i="1"/>
  <c r="K903" i="1"/>
  <c r="Z903" i="1"/>
  <c r="L903" i="1"/>
  <c r="AZ903" i="1" l="1"/>
  <c r="AL903" i="1"/>
  <c r="AD903" i="1"/>
  <c r="AC903" i="1"/>
  <c r="AQ903" i="1" s="1"/>
  <c r="BN903" i="1"/>
  <c r="AB903" i="1"/>
  <c r="AA903" i="1"/>
  <c r="AG903" i="1" l="1"/>
  <c r="AF903" i="1" s="1"/>
  <c r="AE903" i="1"/>
  <c r="AR903" i="1"/>
  <c r="BE903" i="1"/>
  <c r="AU903" i="1" l="1"/>
  <c r="AV903" i="1" s="1"/>
  <c r="BF903" i="1"/>
  <c r="BS903" i="1"/>
  <c r="BT903" i="1" s="1"/>
  <c r="AJ903" i="1"/>
  <c r="AI903" i="1"/>
  <c r="AH903" i="1"/>
  <c r="AM903" i="1" l="1"/>
  <c r="AO903" i="1" s="1"/>
  <c r="AP903" i="1" s="1"/>
  <c r="BW903" i="1"/>
  <c r="BX903" i="1" s="1"/>
  <c r="BI903" i="1"/>
  <c r="BJ903" i="1" s="1"/>
  <c r="AS903" i="1" l="1"/>
  <c r="AT903" i="1" l="1"/>
  <c r="AX903" i="1" s="1"/>
  <c r="AW903" i="1" l="1"/>
  <c r="BA903" i="1" l="1"/>
  <c r="BC903" i="1" s="1"/>
  <c r="BD903" i="1" s="1"/>
  <c r="BG903" i="1" l="1"/>
  <c r="BH903" i="1" l="1"/>
  <c r="BK903" i="1" s="1"/>
  <c r="BO903" i="1" l="1"/>
  <c r="BQ903" i="1" s="1"/>
  <c r="BR903" i="1" s="1"/>
  <c r="BL903" i="1"/>
  <c r="BU903" i="1" l="1"/>
  <c r="BV903" i="1" s="1"/>
  <c r="BY903" i="1" l="1"/>
  <c r="M904" i="1" s="1"/>
  <c r="BZ903" i="1"/>
  <c r="N904" i="1" s="1"/>
  <c r="BP904" i="1" l="1"/>
  <c r="BB904" i="1"/>
  <c r="AN904" i="1"/>
  <c r="K904" i="1"/>
  <c r="L904" i="1"/>
  <c r="Z904" i="1"/>
  <c r="J904" i="1"/>
  <c r="AC904" i="1" l="1"/>
  <c r="AQ904" i="1" s="1"/>
  <c r="AZ904" i="1"/>
  <c r="AD904" i="1"/>
  <c r="AL904" i="1"/>
  <c r="BN904" i="1"/>
  <c r="AB904" i="1"/>
  <c r="AA904" i="1"/>
  <c r="AG904" i="1" l="1"/>
  <c r="AF904" i="1" s="1"/>
  <c r="AE904" i="1"/>
  <c r="BE904" i="1"/>
  <c r="AR904" i="1"/>
  <c r="BF904" i="1" l="1"/>
  <c r="BS904" i="1"/>
  <c r="BT904" i="1" s="1"/>
  <c r="AH904" i="1"/>
  <c r="AU904" i="1"/>
  <c r="AV904" i="1" s="1"/>
  <c r="AJ904" i="1"/>
  <c r="AI904" i="1"/>
  <c r="AM904" i="1" l="1"/>
  <c r="AO904" i="1" s="1"/>
  <c r="AP904" i="1" s="1"/>
  <c r="BW904" i="1"/>
  <c r="BX904" i="1" s="1"/>
  <c r="BI904" i="1"/>
  <c r="BJ904" i="1" s="1"/>
  <c r="AS904" i="1" l="1"/>
  <c r="AT904" i="1" l="1"/>
  <c r="AX904" i="1" s="1"/>
  <c r="AW904" i="1" l="1"/>
  <c r="BA904" i="1" l="1"/>
  <c r="BC904" i="1" s="1"/>
  <c r="BD904" i="1" s="1"/>
  <c r="BG904" i="1" l="1"/>
  <c r="BH904" i="1" l="1"/>
  <c r="BK904" i="1" s="1"/>
  <c r="BO904" i="1" l="1"/>
  <c r="BQ904" i="1" s="1"/>
  <c r="BR904" i="1" s="1"/>
  <c r="BL904" i="1"/>
  <c r="BU904" i="1" l="1"/>
  <c r="BV904" i="1" l="1"/>
  <c r="BZ904" i="1" s="1"/>
  <c r="N905" i="1" s="1"/>
  <c r="BB905" i="1" l="1"/>
  <c r="BP905" i="1"/>
  <c r="AN905" i="1"/>
  <c r="K905" i="1"/>
  <c r="BY904" i="1"/>
  <c r="M905" i="1" s="1"/>
  <c r="L905" i="1" l="1"/>
  <c r="Z905" i="1"/>
  <c r="J905" i="1"/>
  <c r="AA905" i="1" l="1"/>
  <c r="AB905" i="1"/>
  <c r="AD905" i="1"/>
  <c r="AZ905" i="1"/>
  <c r="AL905" i="1"/>
  <c r="AC905" i="1"/>
  <c r="AQ905" i="1" s="1"/>
  <c r="BN905" i="1"/>
  <c r="AG905" i="1" l="1"/>
  <c r="AF905" i="1" s="1"/>
  <c r="AE905" i="1"/>
  <c r="BE905" i="1"/>
  <c r="AR905" i="1"/>
  <c r="AU905" i="1" l="1"/>
  <c r="AV905" i="1" s="1"/>
  <c r="BS905" i="1"/>
  <c r="BT905" i="1" s="1"/>
  <c r="BF905" i="1"/>
  <c r="AJ905" i="1"/>
  <c r="AI905" i="1"/>
  <c r="AH905" i="1"/>
  <c r="AM905" i="1" l="1"/>
  <c r="AO905" i="1" s="1"/>
  <c r="AP905" i="1" s="1"/>
  <c r="BI905" i="1"/>
  <c r="BJ905" i="1" s="1"/>
  <c r="BW905" i="1"/>
  <c r="BX905" i="1" s="1"/>
  <c r="AS905" i="1" l="1"/>
  <c r="AT905" i="1" l="1"/>
  <c r="AW905" i="1" s="1"/>
  <c r="BA905" i="1" l="1"/>
  <c r="BC905" i="1" s="1"/>
  <c r="BD905" i="1" s="1"/>
  <c r="AX905" i="1"/>
  <c r="BG905" i="1" l="1"/>
  <c r="BH905" i="1" s="1"/>
  <c r="BL905" i="1" l="1"/>
  <c r="BK905" i="1"/>
  <c r="BO905" i="1" l="1"/>
  <c r="BQ905" i="1" s="1"/>
  <c r="BR905" i="1" s="1"/>
  <c r="BU905" i="1" l="1"/>
  <c r="BV905" i="1" l="1"/>
  <c r="BZ905" i="1" s="1"/>
  <c r="N906" i="1" s="1"/>
  <c r="BP906" i="1" l="1"/>
  <c r="AN906" i="1"/>
  <c r="BB906" i="1"/>
  <c r="K906" i="1"/>
  <c r="BY905" i="1"/>
  <c r="M906" i="1" s="1"/>
  <c r="L906" i="1" l="1"/>
  <c r="Z906" i="1"/>
  <c r="J906" i="1"/>
  <c r="AL906" i="1" l="1"/>
  <c r="AD906" i="1"/>
  <c r="AC906" i="1"/>
  <c r="AQ906" i="1" s="1"/>
  <c r="BN906" i="1"/>
  <c r="AZ906" i="1"/>
  <c r="AB906" i="1"/>
  <c r="AA906" i="1"/>
  <c r="AR906" i="1" l="1"/>
  <c r="BE906" i="1"/>
  <c r="AE906" i="1"/>
  <c r="AG906" i="1"/>
  <c r="AF906" i="1" s="1"/>
  <c r="AH906" i="1" l="1"/>
  <c r="BF906" i="1"/>
  <c r="BS906" i="1"/>
  <c r="BT906" i="1" s="1"/>
  <c r="AJ906" i="1"/>
  <c r="AI906" i="1"/>
  <c r="AU906" i="1"/>
  <c r="AV906" i="1" s="1"/>
  <c r="BW906" i="1" l="1"/>
  <c r="BX906" i="1" s="1"/>
  <c r="AM906" i="1"/>
  <c r="AO906" i="1" s="1"/>
  <c r="AP906" i="1" s="1"/>
  <c r="BI906" i="1"/>
  <c r="BJ906" i="1" s="1"/>
  <c r="AS906" i="1" l="1"/>
  <c r="AT906" i="1" l="1"/>
  <c r="AX906" i="1" s="1"/>
  <c r="AW906" i="1" l="1"/>
  <c r="BA906" i="1" l="1"/>
  <c r="BC906" i="1" s="1"/>
  <c r="BD906" i="1" s="1"/>
  <c r="BG906" i="1" l="1"/>
  <c r="BH906" i="1" l="1"/>
  <c r="BL906" i="1" s="1"/>
  <c r="BK906" i="1" l="1"/>
  <c r="BO906" i="1" l="1"/>
  <c r="BQ906" i="1" s="1"/>
  <c r="BR906" i="1" s="1"/>
  <c r="BU906" i="1" l="1"/>
  <c r="BV906" i="1" l="1"/>
  <c r="BY906" i="1" s="1"/>
  <c r="M907" i="1" s="1"/>
  <c r="J907" i="1" l="1"/>
  <c r="BZ906" i="1"/>
  <c r="N907" i="1" s="1"/>
  <c r="L907" i="1" s="1"/>
  <c r="AC907" i="1" l="1"/>
  <c r="AQ907" i="1" s="1"/>
  <c r="AZ907" i="1"/>
  <c r="BN907" i="1"/>
  <c r="AD907" i="1"/>
  <c r="AL907" i="1"/>
  <c r="AN907" i="1"/>
  <c r="BP907" i="1"/>
  <c r="BB907" i="1"/>
  <c r="K907" i="1"/>
  <c r="Z907" i="1"/>
  <c r="AG907" i="1" l="1"/>
  <c r="AA907" i="1"/>
  <c r="AB907" i="1"/>
  <c r="AE907" i="1" s="1"/>
  <c r="AR907" i="1"/>
  <c r="BE907" i="1"/>
  <c r="AF907" i="1" l="1"/>
  <c r="AJ907" i="1" s="1"/>
  <c r="AI907" i="1"/>
  <c r="BS907" i="1"/>
  <c r="BT907" i="1" s="1"/>
  <c r="BF907" i="1"/>
  <c r="AH907" i="1"/>
  <c r="AU907" i="1"/>
  <c r="AV907" i="1" s="1"/>
  <c r="BI907" i="1" l="1"/>
  <c r="BJ907" i="1" s="1"/>
  <c r="BW907" i="1"/>
  <c r="BX907" i="1" s="1"/>
  <c r="AM907" i="1"/>
  <c r="AO907" i="1" s="1"/>
  <c r="AP907" i="1" s="1"/>
  <c r="AS907" i="1" l="1"/>
  <c r="AT907" i="1" l="1"/>
  <c r="AX907" i="1" s="1"/>
  <c r="AW907" i="1" l="1"/>
  <c r="BA907" i="1" l="1"/>
  <c r="BC907" i="1" s="1"/>
  <c r="BD907" i="1" s="1"/>
  <c r="BG907" i="1" l="1"/>
  <c r="BH907" i="1" l="1"/>
  <c r="BL907" i="1" s="1"/>
  <c r="BK907" i="1" l="1"/>
  <c r="BO907" i="1" l="1"/>
  <c r="BQ907" i="1" s="1"/>
  <c r="BR907" i="1" s="1"/>
  <c r="BU907" i="1" l="1"/>
  <c r="BV907" i="1" l="1"/>
  <c r="BY907" i="1" s="1"/>
  <c r="M908" i="1" s="1"/>
  <c r="J908" i="1" l="1"/>
  <c r="BZ907" i="1"/>
  <c r="N908" i="1" s="1"/>
  <c r="BB908" i="1" l="1"/>
  <c r="AN908" i="1"/>
  <c r="BP908" i="1"/>
  <c r="K908" i="1"/>
  <c r="Z908" i="1"/>
  <c r="L908" i="1"/>
  <c r="AD908" i="1" l="1"/>
  <c r="AZ908" i="1"/>
  <c r="AL908" i="1"/>
  <c r="AC908" i="1"/>
  <c r="AQ908" i="1" s="1"/>
  <c r="BN908" i="1"/>
  <c r="AB908" i="1"/>
  <c r="AA908" i="1"/>
  <c r="AR908" i="1" l="1"/>
  <c r="BE908" i="1"/>
  <c r="AG908" i="1"/>
  <c r="AF908" i="1" s="1"/>
  <c r="AE908" i="1"/>
  <c r="AJ908" i="1" l="1"/>
  <c r="AI908" i="1"/>
  <c r="AH908" i="1"/>
  <c r="BF908" i="1"/>
  <c r="BS908" i="1"/>
  <c r="BT908" i="1" s="1"/>
  <c r="AU908" i="1"/>
  <c r="AV908" i="1" s="1"/>
  <c r="BI908" i="1" l="1"/>
  <c r="BJ908" i="1" s="1"/>
  <c r="BW908" i="1"/>
  <c r="BX908" i="1" s="1"/>
  <c r="AM908" i="1"/>
  <c r="AO908" i="1" s="1"/>
  <c r="AP908" i="1" s="1"/>
  <c r="AS908" i="1" l="1"/>
  <c r="AT908" i="1" l="1"/>
  <c r="AX908" i="1" s="1"/>
  <c r="AW908" i="1" l="1"/>
  <c r="BA908" i="1" l="1"/>
  <c r="BC908" i="1" s="1"/>
  <c r="BD908" i="1" s="1"/>
  <c r="BG908" i="1" l="1"/>
  <c r="BH908" i="1" l="1"/>
  <c r="BL908" i="1" s="1"/>
  <c r="BK908" i="1" l="1"/>
  <c r="BO908" i="1" l="1"/>
  <c r="BQ908" i="1" s="1"/>
  <c r="BR908" i="1" s="1"/>
  <c r="BU908" i="1" l="1"/>
  <c r="BV908" i="1" l="1"/>
  <c r="BY908" i="1" s="1"/>
  <c r="M909" i="1" s="1"/>
  <c r="J909" i="1" l="1"/>
  <c r="BZ908" i="1"/>
  <c r="N909" i="1" s="1"/>
  <c r="AN909" i="1" l="1"/>
  <c r="BB909" i="1"/>
  <c r="BP909" i="1"/>
  <c r="K909" i="1"/>
  <c r="L909" i="1"/>
  <c r="Z909" i="1"/>
  <c r="AA909" i="1" l="1"/>
  <c r="AB909" i="1"/>
  <c r="AZ909" i="1"/>
  <c r="BN909" i="1"/>
  <c r="AL909" i="1"/>
  <c r="AD909" i="1"/>
  <c r="AC909" i="1"/>
  <c r="AQ909" i="1" s="1"/>
  <c r="BE909" i="1" l="1"/>
  <c r="AR909" i="1"/>
  <c r="AE909" i="1"/>
  <c r="AG909" i="1"/>
  <c r="AF909" i="1" s="1"/>
  <c r="AH909" i="1" l="1"/>
  <c r="AU909" i="1"/>
  <c r="AV909" i="1" s="1"/>
  <c r="AJ909" i="1"/>
  <c r="AI909" i="1"/>
  <c r="BS909" i="1"/>
  <c r="BT909" i="1" s="1"/>
  <c r="BF909" i="1"/>
  <c r="BI909" i="1" l="1"/>
  <c r="BJ909" i="1" s="1"/>
  <c r="BW909" i="1"/>
  <c r="BX909" i="1" s="1"/>
  <c r="AM909" i="1"/>
  <c r="AO909" i="1" s="1"/>
  <c r="AP909" i="1" s="1"/>
  <c r="AS909" i="1" l="1"/>
  <c r="AT909" i="1" l="1"/>
  <c r="AX909" i="1" s="1"/>
  <c r="AW909" i="1" l="1"/>
  <c r="BA909" i="1" l="1"/>
  <c r="BC909" i="1" s="1"/>
  <c r="BD909" i="1" s="1"/>
  <c r="BG909" i="1" l="1"/>
  <c r="BH909" i="1" l="1"/>
  <c r="BK909" i="1" s="1"/>
  <c r="BO909" i="1" l="1"/>
  <c r="BQ909" i="1" s="1"/>
  <c r="BR909" i="1" s="1"/>
  <c r="BL909" i="1"/>
  <c r="BU909" i="1" l="1"/>
  <c r="BV909" i="1" s="1"/>
  <c r="BZ909" i="1" l="1"/>
  <c r="N910" i="1" s="1"/>
  <c r="BY909" i="1"/>
  <c r="M910" i="1" s="1"/>
  <c r="Z910" i="1" l="1"/>
  <c r="L910" i="1"/>
  <c r="J910" i="1"/>
  <c r="BP910" i="1"/>
  <c r="BB910" i="1"/>
  <c r="AN910" i="1"/>
  <c r="K910" i="1"/>
  <c r="AB910" i="1" l="1"/>
  <c r="AA910" i="1"/>
  <c r="AZ910" i="1"/>
  <c r="BN910" i="1"/>
  <c r="AL910" i="1"/>
  <c r="AD910" i="1"/>
  <c r="AC910" i="1"/>
  <c r="AQ910" i="1" s="1"/>
  <c r="AG910" i="1" l="1"/>
  <c r="AF910" i="1" s="1"/>
  <c r="AE910" i="1"/>
  <c r="BE910" i="1"/>
  <c r="AR910" i="1"/>
  <c r="AU910" i="1" l="1"/>
  <c r="AV910" i="1" s="1"/>
  <c r="BS910" i="1"/>
  <c r="BT910" i="1" s="1"/>
  <c r="BF910" i="1"/>
  <c r="AJ910" i="1"/>
  <c r="AI910" i="1"/>
  <c r="AH910" i="1"/>
  <c r="BI910" i="1" l="1"/>
  <c r="BJ910" i="1" s="1"/>
  <c r="AM910" i="1"/>
  <c r="AO910" i="1" s="1"/>
  <c r="AP910" i="1" s="1"/>
  <c r="BW910" i="1"/>
  <c r="BX910" i="1" s="1"/>
  <c r="AS910" i="1" l="1"/>
  <c r="AT910" i="1" l="1"/>
  <c r="AX910" i="1" s="1"/>
  <c r="AW910" i="1" l="1"/>
  <c r="BA910" i="1" l="1"/>
  <c r="BC910" i="1" s="1"/>
  <c r="BD910" i="1" s="1"/>
  <c r="BG910" i="1" l="1"/>
  <c r="BH910" i="1" l="1"/>
  <c r="BL910" i="1" s="1"/>
  <c r="BK910" i="1" l="1"/>
  <c r="BO910" i="1" l="1"/>
  <c r="BQ910" i="1" s="1"/>
  <c r="BR910" i="1" s="1"/>
  <c r="BU910" i="1" l="1"/>
  <c r="BV910" i="1" l="1"/>
  <c r="BY910" i="1" s="1"/>
  <c r="M911" i="1" s="1"/>
  <c r="J911" i="1" l="1"/>
  <c r="BZ910" i="1"/>
  <c r="N911" i="1" s="1"/>
  <c r="BP911" i="1" l="1"/>
  <c r="AN911" i="1"/>
  <c r="BB911" i="1"/>
  <c r="K911" i="1"/>
  <c r="L911" i="1"/>
  <c r="Z911" i="1"/>
  <c r="BN911" i="1" l="1"/>
  <c r="AD911" i="1"/>
  <c r="AZ911" i="1"/>
  <c r="AL911" i="1"/>
  <c r="AC911" i="1"/>
  <c r="AQ911" i="1" s="1"/>
  <c r="AB911" i="1"/>
  <c r="AA911" i="1"/>
  <c r="AG911" i="1" l="1"/>
  <c r="AF911" i="1" s="1"/>
  <c r="AE911" i="1"/>
  <c r="AR911" i="1"/>
  <c r="BE911" i="1"/>
  <c r="AU911" i="1" l="1"/>
  <c r="AV911" i="1" s="1"/>
  <c r="BS911" i="1"/>
  <c r="BT911" i="1" s="1"/>
  <c r="BF911" i="1"/>
  <c r="AJ911" i="1"/>
  <c r="AI911" i="1"/>
  <c r="AH911" i="1"/>
  <c r="AM911" i="1" l="1"/>
  <c r="AO911" i="1" s="1"/>
  <c r="AP911" i="1" s="1"/>
  <c r="BI911" i="1"/>
  <c r="BJ911" i="1" s="1"/>
  <c r="BW911" i="1"/>
  <c r="BX911" i="1" s="1"/>
  <c r="AS911" i="1" l="1"/>
  <c r="AT911" i="1" l="1"/>
  <c r="AX911" i="1" s="1"/>
  <c r="AW911" i="1" l="1"/>
  <c r="BA911" i="1" l="1"/>
  <c r="BC911" i="1" s="1"/>
  <c r="BD911" i="1" s="1"/>
  <c r="BG911" i="1" l="1"/>
  <c r="BH911" i="1" l="1"/>
  <c r="BL911" i="1" s="1"/>
  <c r="BK911" i="1" l="1"/>
  <c r="BO911" i="1" l="1"/>
  <c r="BQ911" i="1" s="1"/>
  <c r="BR911" i="1" s="1"/>
  <c r="BU911" i="1" l="1"/>
  <c r="BV911" i="1" l="1"/>
  <c r="BZ911" i="1" s="1"/>
  <c r="N912" i="1" s="1"/>
  <c r="BP912" i="1" l="1"/>
  <c r="BB912" i="1"/>
  <c r="AN912" i="1"/>
  <c r="K912" i="1"/>
  <c r="BY911" i="1"/>
  <c r="M912" i="1" s="1"/>
  <c r="Z912" i="1" l="1"/>
  <c r="L912" i="1"/>
  <c r="J912" i="1"/>
  <c r="AL912" i="1" l="1"/>
  <c r="AD912" i="1"/>
  <c r="AC912" i="1"/>
  <c r="AQ912" i="1" s="1"/>
  <c r="BN912" i="1"/>
  <c r="AZ912" i="1"/>
  <c r="AB912" i="1"/>
  <c r="AA912" i="1"/>
  <c r="BE912" i="1" l="1"/>
  <c r="AR912" i="1"/>
  <c r="AG912" i="1"/>
  <c r="AF912" i="1" s="1"/>
  <c r="AE912" i="1"/>
  <c r="AI912" i="1" l="1"/>
  <c r="AJ912" i="1"/>
  <c r="AU912" i="1"/>
  <c r="AV912" i="1" s="1"/>
  <c r="AH912" i="1"/>
  <c r="BF912" i="1"/>
  <c r="BS912" i="1"/>
  <c r="BT912" i="1" s="1"/>
  <c r="BW912" i="1" l="1"/>
  <c r="BX912" i="1" s="1"/>
  <c r="BI912" i="1"/>
  <c r="BJ912" i="1" s="1"/>
  <c r="AM912" i="1"/>
  <c r="AO912" i="1" s="1"/>
  <c r="AP912" i="1" s="1"/>
  <c r="AS912" i="1" l="1"/>
  <c r="AT912" i="1" l="1"/>
  <c r="AX912" i="1" s="1"/>
  <c r="AW912" i="1" l="1"/>
  <c r="BA912" i="1" l="1"/>
  <c r="BC912" i="1" s="1"/>
  <c r="BD912" i="1" s="1"/>
  <c r="BG912" i="1" l="1"/>
  <c r="BH912" i="1" l="1"/>
  <c r="BL912" i="1" s="1"/>
  <c r="BK912" i="1" l="1"/>
  <c r="BO912" i="1" l="1"/>
  <c r="BQ912" i="1" s="1"/>
  <c r="BR912" i="1" s="1"/>
  <c r="BU912" i="1" l="1"/>
  <c r="BV912" i="1" l="1"/>
  <c r="BY912" i="1" s="1"/>
  <c r="M913" i="1" s="1"/>
  <c r="J913" i="1" l="1"/>
  <c r="BZ912" i="1"/>
  <c r="N913" i="1" s="1"/>
  <c r="Z913" i="1" s="1"/>
  <c r="AA913" i="1" l="1"/>
  <c r="AB913" i="1"/>
  <c r="BP913" i="1"/>
  <c r="BB913" i="1"/>
  <c r="AN913" i="1"/>
  <c r="K913" i="1"/>
  <c r="L913" i="1"/>
  <c r="AC913" i="1" l="1"/>
  <c r="AQ913" i="1" s="1"/>
  <c r="AZ913" i="1"/>
  <c r="AL913" i="1"/>
  <c r="AD913" i="1"/>
  <c r="BN913" i="1"/>
  <c r="AG913" i="1" l="1"/>
  <c r="AF913" i="1" s="1"/>
  <c r="AE913" i="1"/>
  <c r="AR913" i="1"/>
  <c r="BE913" i="1"/>
  <c r="AU913" i="1" l="1"/>
  <c r="AV913" i="1" s="1"/>
  <c r="AH913" i="1"/>
  <c r="BF913" i="1"/>
  <c r="BS913" i="1"/>
  <c r="BT913" i="1" s="1"/>
  <c r="AJ913" i="1"/>
  <c r="AI913" i="1"/>
  <c r="BI913" i="1" l="1"/>
  <c r="BJ913" i="1" s="1"/>
  <c r="AM913" i="1"/>
  <c r="AO913" i="1" s="1"/>
  <c r="AP913" i="1" s="1"/>
  <c r="BW913" i="1"/>
  <c r="BX913" i="1" s="1"/>
  <c r="AS913" i="1" l="1"/>
  <c r="AT913" i="1" l="1"/>
  <c r="AW913" i="1" s="1"/>
  <c r="BA913" i="1" l="1"/>
  <c r="BC913" i="1" s="1"/>
  <c r="BD913" i="1" s="1"/>
  <c r="AX913" i="1"/>
  <c r="BG913" i="1" l="1"/>
  <c r="BH913" i="1" s="1"/>
  <c r="BL913" i="1" l="1"/>
  <c r="BK913" i="1"/>
  <c r="BO913" i="1" l="1"/>
  <c r="BQ913" i="1" s="1"/>
  <c r="BR913" i="1" s="1"/>
  <c r="BU913" i="1" l="1"/>
  <c r="BV913" i="1" l="1"/>
  <c r="BZ913" i="1" s="1"/>
  <c r="N914" i="1" s="1"/>
  <c r="AN914" i="1" l="1"/>
  <c r="BB914" i="1"/>
  <c r="BP914" i="1"/>
  <c r="K914" i="1"/>
  <c r="BY913" i="1"/>
  <c r="M914" i="1" s="1"/>
  <c r="L914" i="1" l="1"/>
  <c r="Z914" i="1"/>
  <c r="J914" i="1"/>
  <c r="AA914" i="1" l="1"/>
  <c r="AB914" i="1"/>
  <c r="AZ914" i="1"/>
  <c r="AL914" i="1"/>
  <c r="BN914" i="1"/>
  <c r="AC914" i="1"/>
  <c r="AQ914" i="1" s="1"/>
  <c r="AD914" i="1"/>
  <c r="AE914" i="1" l="1"/>
  <c r="AG914" i="1"/>
  <c r="AF914" i="1" s="1"/>
  <c r="AR914" i="1"/>
  <c r="BE914" i="1"/>
  <c r="AU914" i="1" l="1"/>
  <c r="AV914" i="1" s="1"/>
  <c r="BS914" i="1"/>
  <c r="BT914" i="1" s="1"/>
  <c r="BF914" i="1"/>
  <c r="AH914" i="1"/>
  <c r="AI914" i="1"/>
  <c r="AJ914" i="1"/>
  <c r="BI914" i="1" l="1"/>
  <c r="BJ914" i="1" s="1"/>
  <c r="BW914" i="1"/>
  <c r="BX914" i="1" s="1"/>
  <c r="AM914" i="1"/>
  <c r="AO914" i="1" s="1"/>
  <c r="AP914" i="1" s="1"/>
  <c r="AS914" i="1" l="1"/>
  <c r="AT914" i="1" l="1"/>
  <c r="AX914" i="1" s="1"/>
  <c r="AW914" i="1" l="1"/>
  <c r="BA914" i="1" l="1"/>
  <c r="BC914" i="1" s="1"/>
  <c r="BD914" i="1" s="1"/>
  <c r="BG914" i="1" l="1"/>
  <c r="BH914" i="1" l="1"/>
  <c r="BL914" i="1" s="1"/>
  <c r="BK914" i="1" l="1"/>
  <c r="BO914" i="1" l="1"/>
  <c r="BQ914" i="1" s="1"/>
  <c r="BR914" i="1" s="1"/>
  <c r="BU914" i="1" l="1"/>
  <c r="BV914" i="1" l="1"/>
  <c r="BY914" i="1" s="1"/>
  <c r="M915" i="1" s="1"/>
  <c r="J915" i="1" l="1"/>
  <c r="BZ914" i="1"/>
  <c r="N915" i="1" s="1"/>
  <c r="L915" i="1" s="1"/>
  <c r="AD915" i="1" l="1"/>
  <c r="AC915" i="1"/>
  <c r="AQ915" i="1" s="1"/>
  <c r="AZ915" i="1"/>
  <c r="BN915" i="1"/>
  <c r="AL915" i="1"/>
  <c r="BP915" i="1"/>
  <c r="AN915" i="1"/>
  <c r="BB915" i="1"/>
  <c r="K915" i="1"/>
  <c r="Z915" i="1"/>
  <c r="BE915" i="1" l="1"/>
  <c r="AR915" i="1"/>
  <c r="AB915" i="1"/>
  <c r="AE915" i="1" s="1"/>
  <c r="AA915" i="1"/>
  <c r="AG915" i="1"/>
  <c r="AF915" i="1" s="1"/>
  <c r="AJ915" i="1" l="1"/>
  <c r="AI915" i="1"/>
  <c r="BF915" i="1"/>
  <c r="BS915" i="1"/>
  <c r="BT915" i="1" s="1"/>
  <c r="AH915" i="1"/>
  <c r="AU915" i="1"/>
  <c r="AV915" i="1" s="1"/>
  <c r="BW915" i="1" l="1"/>
  <c r="BX915" i="1" s="1"/>
  <c r="BI915" i="1"/>
  <c r="BJ915" i="1" s="1"/>
  <c r="AM915" i="1"/>
  <c r="AO915" i="1" s="1"/>
  <c r="AP915" i="1" s="1"/>
  <c r="AS915" i="1" l="1"/>
  <c r="AT915" i="1" l="1"/>
  <c r="AX915" i="1" s="1"/>
  <c r="AW915" i="1" l="1"/>
  <c r="BA915" i="1" l="1"/>
  <c r="BC915" i="1" s="1"/>
  <c r="BD915" i="1" s="1"/>
  <c r="BG915" i="1" l="1"/>
  <c r="BH915" i="1" l="1"/>
  <c r="BL915" i="1" s="1"/>
  <c r="BK915" i="1" l="1"/>
  <c r="BO915" i="1" l="1"/>
  <c r="BQ915" i="1" s="1"/>
  <c r="BR915" i="1" s="1"/>
  <c r="BU915" i="1" l="1"/>
  <c r="BV915" i="1" l="1"/>
  <c r="BY915" i="1" s="1"/>
  <c r="M916" i="1" s="1"/>
  <c r="J916" i="1" l="1"/>
  <c r="BZ915" i="1"/>
  <c r="N916" i="1" s="1"/>
  <c r="BP916" i="1" l="1"/>
  <c r="BB916" i="1"/>
  <c r="AN916" i="1"/>
  <c r="K916" i="1"/>
  <c r="Z916" i="1"/>
  <c r="L916" i="1"/>
  <c r="AC916" i="1" l="1"/>
  <c r="AQ916" i="1" s="1"/>
  <c r="AL916" i="1"/>
  <c r="AD916" i="1"/>
  <c r="BN916" i="1"/>
  <c r="AZ916" i="1"/>
  <c r="AB916" i="1"/>
  <c r="AA916" i="1"/>
  <c r="AE916" i="1" l="1"/>
  <c r="AG916" i="1"/>
  <c r="AF916" i="1" s="1"/>
  <c r="BE916" i="1"/>
  <c r="AR916" i="1"/>
  <c r="BF916" i="1" l="1"/>
  <c r="BS916" i="1"/>
  <c r="BT916" i="1" s="1"/>
  <c r="AH916" i="1"/>
  <c r="AU916" i="1"/>
  <c r="AV916" i="1" s="1"/>
  <c r="AJ916" i="1"/>
  <c r="AI916" i="1"/>
  <c r="AM916" i="1" l="1"/>
  <c r="AO916" i="1" s="1"/>
  <c r="AP916" i="1" s="1"/>
  <c r="BW916" i="1"/>
  <c r="BX916" i="1" s="1"/>
  <c r="BI916" i="1"/>
  <c r="BJ916" i="1" s="1"/>
  <c r="AS916" i="1" l="1"/>
  <c r="AT916" i="1" l="1"/>
  <c r="AX916" i="1" s="1"/>
  <c r="AW916" i="1" l="1"/>
  <c r="BA916" i="1" l="1"/>
  <c r="BC916" i="1" s="1"/>
  <c r="BD916" i="1" s="1"/>
  <c r="BG916" i="1" l="1"/>
  <c r="BH916" i="1" l="1"/>
  <c r="BL916" i="1" s="1"/>
  <c r="BK916" i="1" l="1"/>
  <c r="BO916" i="1" l="1"/>
  <c r="BQ916" i="1" s="1"/>
  <c r="BR916" i="1" s="1"/>
  <c r="BU916" i="1" l="1"/>
  <c r="BV916" i="1" l="1"/>
  <c r="BZ916" i="1" s="1"/>
  <c r="N917" i="1" s="1"/>
  <c r="BB917" i="1" l="1"/>
  <c r="BP917" i="1"/>
  <c r="AN917" i="1"/>
  <c r="K917" i="1"/>
  <c r="BY916" i="1"/>
  <c r="M917" i="1" s="1"/>
  <c r="L917" i="1" l="1"/>
  <c r="Z917" i="1"/>
  <c r="J917" i="1"/>
  <c r="AZ917" i="1" l="1"/>
  <c r="AL917" i="1"/>
  <c r="AC917" i="1"/>
  <c r="AQ917" i="1" s="1"/>
  <c r="AD917" i="1"/>
  <c r="BN917" i="1"/>
  <c r="AB917" i="1"/>
  <c r="AA917" i="1"/>
  <c r="AR917" i="1" l="1"/>
  <c r="BE917" i="1"/>
  <c r="AG917" i="1"/>
  <c r="AF917" i="1" s="1"/>
  <c r="AE917" i="1"/>
  <c r="AH917" i="1" l="1"/>
  <c r="BF917" i="1"/>
  <c r="BS917" i="1"/>
  <c r="BT917" i="1" s="1"/>
  <c r="AJ917" i="1"/>
  <c r="AI917" i="1"/>
  <c r="AU917" i="1"/>
  <c r="AV917" i="1" s="1"/>
  <c r="AM917" i="1" l="1"/>
  <c r="AO917" i="1" s="1"/>
  <c r="AP917" i="1" s="1"/>
  <c r="BI917" i="1"/>
  <c r="BJ917" i="1" s="1"/>
  <c r="BW917" i="1"/>
  <c r="BX917" i="1" s="1"/>
  <c r="AS917" i="1" l="1"/>
  <c r="AT917" i="1" l="1"/>
  <c r="AX917" i="1" s="1"/>
  <c r="AW917" i="1" l="1"/>
  <c r="BA917" i="1" l="1"/>
  <c r="BC917" i="1" s="1"/>
  <c r="BD917" i="1" s="1"/>
  <c r="BG917" i="1" l="1"/>
  <c r="BH917" i="1" l="1"/>
  <c r="BK917" i="1" s="1"/>
  <c r="BO917" i="1" l="1"/>
  <c r="BQ917" i="1" s="1"/>
  <c r="BR917" i="1" s="1"/>
  <c r="BL917" i="1"/>
  <c r="BU917" i="1" l="1"/>
  <c r="BV917" i="1" s="1"/>
  <c r="BY917" i="1" l="1"/>
  <c r="M918" i="1" s="1"/>
  <c r="BZ917" i="1"/>
  <c r="N918" i="1" s="1"/>
  <c r="BB918" i="1" l="1"/>
  <c r="BP918" i="1"/>
  <c r="AN918" i="1"/>
  <c r="K918" i="1"/>
  <c r="Z918" i="1"/>
  <c r="L918" i="1"/>
  <c r="J918" i="1"/>
  <c r="AB918" i="1" l="1"/>
  <c r="AA918" i="1"/>
  <c r="AC918" i="1"/>
  <c r="AQ918" i="1" s="1"/>
  <c r="BN918" i="1"/>
  <c r="AL918" i="1"/>
  <c r="AD918" i="1"/>
  <c r="AZ918" i="1"/>
  <c r="AR918" i="1" l="1"/>
  <c r="BE918" i="1"/>
  <c r="AE918" i="1"/>
  <c r="AG918" i="1"/>
  <c r="AF918" i="1" s="1"/>
  <c r="AI918" i="1" l="1"/>
  <c r="AJ918" i="1"/>
  <c r="BS918" i="1"/>
  <c r="BT918" i="1" s="1"/>
  <c r="BF918" i="1"/>
  <c r="AH918" i="1"/>
  <c r="AU918" i="1"/>
  <c r="AV918" i="1" s="1"/>
  <c r="BI918" i="1" l="1"/>
  <c r="BJ918" i="1" s="1"/>
  <c r="BW918" i="1"/>
  <c r="BX918" i="1" s="1"/>
  <c r="AM918" i="1"/>
  <c r="AO918" i="1" s="1"/>
  <c r="AP918" i="1" s="1"/>
  <c r="AS918" i="1" l="1"/>
  <c r="AT918" i="1" l="1"/>
  <c r="AW918" i="1" s="1"/>
  <c r="BA918" i="1" l="1"/>
  <c r="BC918" i="1" s="1"/>
  <c r="BD918" i="1" s="1"/>
  <c r="AX918" i="1"/>
  <c r="BG918" i="1" l="1"/>
  <c r="BH918" i="1" s="1"/>
  <c r="BK918" i="1" l="1"/>
  <c r="BL918" i="1"/>
  <c r="BO918" i="1" l="1"/>
  <c r="BQ918" i="1" s="1"/>
  <c r="BR918" i="1" s="1"/>
  <c r="BU918" i="1" l="1"/>
  <c r="BV918" i="1" l="1"/>
  <c r="BZ918" i="1" s="1"/>
  <c r="N919" i="1" s="1"/>
  <c r="BB919" i="1" l="1"/>
  <c r="AN919" i="1"/>
  <c r="BP919" i="1"/>
  <c r="K919" i="1"/>
  <c r="BY918" i="1"/>
  <c r="M919" i="1" s="1"/>
  <c r="Z919" i="1" l="1"/>
  <c r="L919" i="1"/>
  <c r="J919" i="1"/>
  <c r="AD919" i="1" l="1"/>
  <c r="BN919" i="1"/>
  <c r="AC919" i="1"/>
  <c r="AQ919" i="1" s="1"/>
  <c r="AZ919" i="1"/>
  <c r="AL919" i="1"/>
  <c r="AB919" i="1"/>
  <c r="AA919" i="1"/>
  <c r="BE919" i="1" l="1"/>
  <c r="AR919" i="1"/>
  <c r="AG919" i="1"/>
  <c r="AF919" i="1" s="1"/>
  <c r="AE919" i="1"/>
  <c r="AI919" i="1" l="1"/>
  <c r="AJ919" i="1"/>
  <c r="AH919" i="1"/>
  <c r="AU919" i="1"/>
  <c r="AV919" i="1" s="1"/>
  <c r="BF919" i="1"/>
  <c r="BS919" i="1"/>
  <c r="BT919" i="1" s="1"/>
  <c r="BW919" i="1" l="1"/>
  <c r="BX919" i="1" s="1"/>
  <c r="BI919" i="1"/>
  <c r="BJ919" i="1" s="1"/>
  <c r="AM919" i="1"/>
  <c r="AO919" i="1" s="1"/>
  <c r="AP919" i="1" s="1"/>
  <c r="AS919" i="1" l="1"/>
  <c r="AT919" i="1" l="1"/>
  <c r="AX919" i="1" s="1"/>
  <c r="AW919" i="1" l="1"/>
  <c r="BA919" i="1" l="1"/>
  <c r="BC919" i="1" s="1"/>
  <c r="BD919" i="1" s="1"/>
  <c r="BG919" i="1" l="1"/>
  <c r="BH919" i="1" l="1"/>
  <c r="BL919" i="1" s="1"/>
  <c r="BK919" i="1" l="1"/>
  <c r="BO919" i="1" l="1"/>
  <c r="BQ919" i="1" s="1"/>
  <c r="BR919" i="1" s="1"/>
  <c r="BU919" i="1" l="1"/>
  <c r="BV919" i="1" l="1"/>
  <c r="BY919" i="1" s="1"/>
  <c r="M920" i="1" s="1"/>
  <c r="J920" i="1" l="1"/>
  <c r="BZ919" i="1"/>
  <c r="N920" i="1" s="1"/>
  <c r="AN920" i="1" l="1"/>
  <c r="BP920" i="1"/>
  <c r="BB920" i="1"/>
  <c r="K920" i="1"/>
  <c r="Z920" i="1"/>
  <c r="L920" i="1"/>
  <c r="AC920" i="1" l="1"/>
  <c r="AQ920" i="1" s="1"/>
  <c r="AD920" i="1"/>
  <c r="AZ920" i="1"/>
  <c r="AL920" i="1"/>
  <c r="BN920" i="1"/>
  <c r="AA920" i="1"/>
  <c r="AB920" i="1"/>
  <c r="AG920" i="1" l="1"/>
  <c r="AF920" i="1" s="1"/>
  <c r="AE920" i="1"/>
  <c r="AR920" i="1"/>
  <c r="BE920" i="1"/>
  <c r="AU920" i="1" l="1"/>
  <c r="AV920" i="1" s="1"/>
  <c r="BS920" i="1"/>
  <c r="BT920" i="1" s="1"/>
  <c r="BF920" i="1"/>
  <c r="AI920" i="1"/>
  <c r="AJ920" i="1"/>
  <c r="AH920" i="1"/>
  <c r="AM920" i="1" l="1"/>
  <c r="AO920" i="1" s="1"/>
  <c r="AP920" i="1" s="1"/>
  <c r="BW920" i="1"/>
  <c r="BX920" i="1" s="1"/>
  <c r="BI920" i="1"/>
  <c r="BJ920" i="1" s="1"/>
  <c r="AS920" i="1" l="1"/>
  <c r="AT920" i="1" l="1"/>
  <c r="AX920" i="1" s="1"/>
  <c r="AW920" i="1" l="1"/>
  <c r="BA920" i="1" l="1"/>
  <c r="BC920" i="1" s="1"/>
  <c r="BD920" i="1" s="1"/>
  <c r="BG920" i="1" l="1"/>
  <c r="BH920" i="1" l="1"/>
  <c r="BK920" i="1" s="1"/>
  <c r="BO920" i="1" l="1"/>
  <c r="BQ920" i="1" s="1"/>
  <c r="BR920" i="1" s="1"/>
  <c r="BL920" i="1"/>
  <c r="BU920" i="1" l="1"/>
  <c r="BV920" i="1" l="1"/>
  <c r="BZ920" i="1" s="1"/>
  <c r="N921" i="1" s="1"/>
  <c r="BP921" i="1" l="1"/>
  <c r="BB921" i="1"/>
  <c r="AN921" i="1"/>
  <c r="K921" i="1"/>
  <c r="BY920" i="1"/>
  <c r="M921" i="1" s="1"/>
  <c r="Z921" i="1" l="1"/>
  <c r="L921" i="1"/>
  <c r="J921" i="1"/>
  <c r="AA921" i="1" l="1"/>
  <c r="AB921" i="1"/>
  <c r="AZ921" i="1"/>
  <c r="AL921" i="1"/>
  <c r="AD921" i="1"/>
  <c r="AC921" i="1"/>
  <c r="AQ921" i="1" s="1"/>
  <c r="BN921" i="1"/>
  <c r="AR921" i="1" l="1"/>
  <c r="BE921" i="1"/>
  <c r="AG921" i="1"/>
  <c r="AF921" i="1" s="1"/>
  <c r="AE921" i="1"/>
  <c r="AH921" i="1" l="1"/>
  <c r="BF921" i="1"/>
  <c r="BS921" i="1"/>
  <c r="BT921" i="1" s="1"/>
  <c r="AJ921" i="1"/>
  <c r="AI921" i="1"/>
  <c r="AU921" i="1"/>
  <c r="AV921" i="1" s="1"/>
  <c r="BW921" i="1" l="1"/>
  <c r="BX921" i="1" s="1"/>
  <c r="AM921" i="1"/>
  <c r="AO921" i="1" s="1"/>
  <c r="AP921" i="1" s="1"/>
  <c r="BI921" i="1"/>
  <c r="BJ921" i="1" s="1"/>
  <c r="AS921" i="1" l="1"/>
  <c r="AT921" i="1" l="1"/>
  <c r="AW921" i="1" s="1"/>
  <c r="BA921" i="1" l="1"/>
  <c r="BC921" i="1" s="1"/>
  <c r="BD921" i="1" s="1"/>
  <c r="AX921" i="1"/>
  <c r="BG921" i="1" l="1"/>
  <c r="BH921" i="1" s="1"/>
  <c r="BK921" i="1" l="1"/>
  <c r="BL921" i="1"/>
  <c r="BO921" i="1" l="1"/>
  <c r="BQ921" i="1" s="1"/>
  <c r="BR921" i="1" s="1"/>
  <c r="BU921" i="1" l="1"/>
  <c r="BV921" i="1" l="1"/>
  <c r="BZ921" i="1" s="1"/>
  <c r="N922" i="1" s="1"/>
  <c r="BP922" i="1" l="1"/>
  <c r="BB922" i="1"/>
  <c r="AN922" i="1"/>
  <c r="K922" i="1"/>
  <c r="BY921" i="1"/>
  <c r="M922" i="1" s="1"/>
  <c r="Z922" i="1" l="1"/>
  <c r="L922" i="1"/>
  <c r="J922" i="1"/>
  <c r="AC922" i="1" l="1"/>
  <c r="AQ922" i="1" s="1"/>
  <c r="AD922" i="1"/>
  <c r="BN922" i="1"/>
  <c r="AL922" i="1"/>
  <c r="AZ922" i="1"/>
  <c r="AB922" i="1"/>
  <c r="AA922" i="1"/>
  <c r="AG922" i="1" l="1"/>
  <c r="AF922" i="1" s="1"/>
  <c r="AE922" i="1"/>
  <c r="AR922" i="1"/>
  <c r="BE922" i="1"/>
  <c r="AJ922" i="1" l="1"/>
  <c r="AI922" i="1"/>
  <c r="AU922" i="1"/>
  <c r="AV922" i="1" s="1"/>
  <c r="AH922" i="1"/>
  <c r="BF922" i="1"/>
  <c r="BS922" i="1"/>
  <c r="BT922" i="1" s="1"/>
  <c r="BW922" i="1" l="1"/>
  <c r="BX922" i="1" s="1"/>
  <c r="BI922" i="1"/>
  <c r="BJ922" i="1" s="1"/>
  <c r="AM922" i="1"/>
  <c r="AO922" i="1" s="1"/>
  <c r="AP922" i="1" s="1"/>
  <c r="AS922" i="1" l="1"/>
  <c r="AT922" i="1" l="1"/>
  <c r="AX922" i="1" s="1"/>
  <c r="AW922" i="1" l="1"/>
  <c r="BA922" i="1" l="1"/>
  <c r="BC922" i="1" s="1"/>
  <c r="BD922" i="1" s="1"/>
  <c r="BG922" i="1" l="1"/>
  <c r="BH922" i="1" l="1"/>
  <c r="BL922" i="1" s="1"/>
  <c r="BK922" i="1" l="1"/>
  <c r="BO922" i="1" l="1"/>
  <c r="BQ922" i="1" s="1"/>
  <c r="BR922" i="1" s="1"/>
  <c r="BU922" i="1" l="1"/>
  <c r="BV922" i="1" l="1"/>
  <c r="BY922" i="1" s="1"/>
  <c r="M923" i="1" s="1"/>
  <c r="J923" i="1" l="1"/>
  <c r="BZ922" i="1"/>
  <c r="N923" i="1" s="1"/>
  <c r="Z923" i="1" s="1"/>
  <c r="AB923" i="1" l="1"/>
  <c r="AA923" i="1"/>
  <c r="BB923" i="1"/>
  <c r="BP923" i="1"/>
  <c r="AN923" i="1"/>
  <c r="K923" i="1"/>
  <c r="L923" i="1"/>
  <c r="AZ923" i="1" l="1"/>
  <c r="AL923" i="1"/>
  <c r="BN923" i="1"/>
  <c r="AC923" i="1"/>
  <c r="AQ923" i="1" s="1"/>
  <c r="AD923" i="1"/>
  <c r="BE923" i="1" l="1"/>
  <c r="AR923" i="1"/>
  <c r="AE923" i="1"/>
  <c r="AG923" i="1"/>
  <c r="AF923" i="1" s="1"/>
  <c r="AH923" i="1" l="1"/>
  <c r="AU923" i="1"/>
  <c r="AV923" i="1" s="1"/>
  <c r="AJ923" i="1"/>
  <c r="AI923" i="1"/>
  <c r="BS923" i="1"/>
  <c r="BT923" i="1" s="1"/>
  <c r="BF923" i="1"/>
  <c r="BW923" i="1" l="1"/>
  <c r="BX923" i="1" s="1"/>
  <c r="BI923" i="1"/>
  <c r="BJ923" i="1" s="1"/>
  <c r="AM923" i="1"/>
  <c r="AO923" i="1" s="1"/>
  <c r="AP923" i="1" s="1"/>
  <c r="AS923" i="1" l="1"/>
  <c r="AT923" i="1" l="1"/>
  <c r="AX923" i="1" s="1"/>
  <c r="AW923" i="1" l="1"/>
  <c r="BA923" i="1" l="1"/>
  <c r="BC923" i="1" s="1"/>
  <c r="BD923" i="1" s="1"/>
  <c r="BG923" i="1" l="1"/>
  <c r="BH923" i="1" l="1"/>
  <c r="BL923" i="1" s="1"/>
  <c r="BK923" i="1" l="1"/>
  <c r="BO923" i="1" l="1"/>
  <c r="BQ923" i="1" s="1"/>
  <c r="BR923" i="1" s="1"/>
  <c r="BU923" i="1" l="1"/>
  <c r="BV923" i="1" l="1"/>
  <c r="BY923" i="1" s="1"/>
  <c r="M924" i="1" s="1"/>
  <c r="J924" i="1" l="1"/>
  <c r="BZ923" i="1"/>
  <c r="N924" i="1" s="1"/>
  <c r="L924" i="1" s="1"/>
  <c r="AC924" i="1" l="1"/>
  <c r="AQ924" i="1" s="1"/>
  <c r="AZ924" i="1"/>
  <c r="AL924" i="1"/>
  <c r="AD924" i="1"/>
  <c r="BN924" i="1"/>
  <c r="BP924" i="1"/>
  <c r="AN924" i="1"/>
  <c r="BB924" i="1"/>
  <c r="K924" i="1"/>
  <c r="Z924" i="1"/>
  <c r="AG924" i="1" l="1"/>
  <c r="AB924" i="1"/>
  <c r="AE924" i="1" s="1"/>
  <c r="AA924" i="1"/>
  <c r="AR924" i="1"/>
  <c r="BE924" i="1"/>
  <c r="AF924" i="1" l="1"/>
  <c r="AJ924" i="1" s="1"/>
  <c r="AU924" i="1"/>
  <c r="AV924" i="1" s="1"/>
  <c r="BF924" i="1"/>
  <c r="BS924" i="1"/>
  <c r="BT924" i="1" s="1"/>
  <c r="AH924" i="1"/>
  <c r="AI924" i="1" l="1"/>
  <c r="AM924" i="1" s="1"/>
  <c r="AO924" i="1" s="1"/>
  <c r="AP924" i="1" s="1"/>
  <c r="BW924" i="1"/>
  <c r="BX924" i="1" s="1"/>
  <c r="BI924" i="1"/>
  <c r="BJ924" i="1" s="1"/>
  <c r="AS924" i="1" l="1"/>
  <c r="AT924" i="1" l="1"/>
  <c r="AX924" i="1" s="1"/>
  <c r="AW924" i="1" l="1"/>
  <c r="BA924" i="1" l="1"/>
  <c r="BC924" i="1" s="1"/>
  <c r="BD924" i="1" s="1"/>
  <c r="BG924" i="1" l="1"/>
  <c r="BH924" i="1" l="1"/>
  <c r="BK924" i="1" s="1"/>
  <c r="BO924" i="1" l="1"/>
  <c r="BQ924" i="1" s="1"/>
  <c r="BR924" i="1" s="1"/>
  <c r="BL924" i="1"/>
  <c r="BU924" i="1" l="1"/>
  <c r="BV924" i="1" l="1"/>
  <c r="BY924" i="1" s="1"/>
  <c r="M925" i="1" s="1"/>
  <c r="J925" i="1" l="1"/>
  <c r="BZ924" i="1"/>
  <c r="N925" i="1" s="1"/>
  <c r="Z925" i="1" s="1"/>
  <c r="AB925" i="1" l="1"/>
  <c r="AA925" i="1"/>
  <c r="BP925" i="1"/>
  <c r="BB925" i="1"/>
  <c r="AN925" i="1"/>
  <c r="K925" i="1"/>
  <c r="L925" i="1"/>
  <c r="BN925" i="1" l="1"/>
  <c r="AL925" i="1"/>
  <c r="AC925" i="1"/>
  <c r="AQ925" i="1" s="1"/>
  <c r="AZ925" i="1"/>
  <c r="AD925" i="1"/>
  <c r="AG925" i="1" l="1"/>
  <c r="AF925" i="1" s="1"/>
  <c r="AE925" i="1"/>
  <c r="AR925" i="1"/>
  <c r="BE925" i="1"/>
  <c r="AU925" i="1" l="1"/>
  <c r="AV925" i="1" s="1"/>
  <c r="BF925" i="1"/>
  <c r="BS925" i="1"/>
  <c r="BT925" i="1" s="1"/>
  <c r="AJ925" i="1"/>
  <c r="AI925" i="1"/>
  <c r="AH925" i="1"/>
  <c r="AM925" i="1" l="1"/>
  <c r="AO925" i="1" s="1"/>
  <c r="AP925" i="1" s="1"/>
  <c r="BI925" i="1"/>
  <c r="BJ925" i="1" s="1"/>
  <c r="BW925" i="1"/>
  <c r="BX925" i="1" s="1"/>
  <c r="AS925" i="1" l="1"/>
  <c r="AT925" i="1" l="1"/>
  <c r="AW925" i="1" s="1"/>
  <c r="BA925" i="1" l="1"/>
  <c r="BC925" i="1" s="1"/>
  <c r="BD925" i="1" s="1"/>
  <c r="AX925" i="1"/>
  <c r="BG925" i="1" l="1"/>
  <c r="BH925" i="1" l="1"/>
  <c r="BK925" i="1" s="1"/>
  <c r="BO925" i="1" l="1"/>
  <c r="BQ925" i="1" s="1"/>
  <c r="BR925" i="1" s="1"/>
  <c r="BL925" i="1"/>
  <c r="BU925" i="1" l="1"/>
  <c r="BV925" i="1" s="1"/>
  <c r="BY925" i="1" l="1"/>
  <c r="M926" i="1" s="1"/>
  <c r="BZ925" i="1"/>
  <c r="N926" i="1" s="1"/>
  <c r="BP926" i="1" l="1"/>
  <c r="BB926" i="1"/>
  <c r="AN926" i="1"/>
  <c r="K926" i="1"/>
  <c r="Z926" i="1"/>
  <c r="L926" i="1"/>
  <c r="J926" i="1"/>
  <c r="AA926" i="1" l="1"/>
  <c r="AB926" i="1"/>
  <c r="BN926" i="1"/>
  <c r="AD926" i="1"/>
  <c r="AZ926" i="1"/>
  <c r="AL926" i="1"/>
  <c r="AC926" i="1"/>
  <c r="AQ926" i="1" s="1"/>
  <c r="BE926" i="1" l="1"/>
  <c r="AR926" i="1"/>
  <c r="AE926" i="1"/>
  <c r="AG926" i="1"/>
  <c r="AF926" i="1" s="1"/>
  <c r="AJ926" i="1" l="1"/>
  <c r="AI926" i="1"/>
  <c r="AH926" i="1"/>
  <c r="AU926" i="1"/>
  <c r="AV926" i="1" s="1"/>
  <c r="BF926" i="1"/>
  <c r="BS926" i="1"/>
  <c r="BT926" i="1" s="1"/>
  <c r="BI926" i="1" l="1"/>
  <c r="BJ926" i="1" s="1"/>
  <c r="BW926" i="1"/>
  <c r="BX926" i="1" s="1"/>
  <c r="AM926" i="1"/>
  <c r="AO926" i="1" s="1"/>
  <c r="AP926" i="1" s="1"/>
  <c r="AS926" i="1" l="1"/>
  <c r="AT926" i="1" l="1"/>
  <c r="AW926" i="1" s="1"/>
  <c r="BA926" i="1" l="1"/>
  <c r="BC926" i="1" s="1"/>
  <c r="BD926" i="1" s="1"/>
  <c r="AX926" i="1"/>
  <c r="BG926" i="1" l="1"/>
  <c r="BH926" i="1" s="1"/>
  <c r="BL926" i="1" l="1"/>
  <c r="BK926" i="1"/>
  <c r="BO926" i="1" l="1"/>
  <c r="BQ926" i="1" s="1"/>
  <c r="BR926" i="1" s="1"/>
  <c r="BU926" i="1" l="1"/>
  <c r="BV926" i="1" l="1"/>
  <c r="BY926" i="1" s="1"/>
  <c r="M927" i="1" s="1"/>
  <c r="J927" i="1" l="1"/>
  <c r="BZ926" i="1"/>
  <c r="N927" i="1" s="1"/>
  <c r="BP927" i="1" l="1"/>
  <c r="AN927" i="1"/>
  <c r="BB927" i="1"/>
  <c r="K927" i="1"/>
  <c r="L927" i="1"/>
  <c r="Z927" i="1"/>
  <c r="AA927" i="1" l="1"/>
  <c r="AB927" i="1"/>
  <c r="BN927" i="1"/>
  <c r="AL927" i="1"/>
  <c r="AD927" i="1"/>
  <c r="AC927" i="1"/>
  <c r="AQ927" i="1" s="1"/>
  <c r="AZ927" i="1"/>
  <c r="BE927" i="1" l="1"/>
  <c r="AR927" i="1"/>
  <c r="AG927" i="1"/>
  <c r="AF927" i="1" s="1"/>
  <c r="AE927" i="1"/>
  <c r="AJ927" i="1" l="1"/>
  <c r="AI927" i="1"/>
  <c r="AH927" i="1"/>
  <c r="AU927" i="1"/>
  <c r="AV927" i="1" s="1"/>
  <c r="BF927" i="1"/>
  <c r="BS927" i="1"/>
  <c r="BT927" i="1" s="1"/>
  <c r="BW927" i="1" l="1"/>
  <c r="BX927" i="1" s="1"/>
  <c r="AM927" i="1"/>
  <c r="AO927" i="1" s="1"/>
  <c r="AP927" i="1" s="1"/>
  <c r="BI927" i="1"/>
  <c r="BJ927" i="1" s="1"/>
  <c r="AS927" i="1" l="1"/>
  <c r="AT927" i="1" l="1"/>
  <c r="AX927" i="1" s="1"/>
  <c r="AW927" i="1" l="1"/>
  <c r="BA927" i="1" l="1"/>
  <c r="BC927" i="1" s="1"/>
  <c r="BD927" i="1" s="1"/>
  <c r="BG927" i="1" l="1"/>
  <c r="BH927" i="1" l="1"/>
  <c r="BK927" i="1" s="1"/>
  <c r="BO927" i="1" l="1"/>
  <c r="BQ927" i="1" s="1"/>
  <c r="BR927" i="1" s="1"/>
  <c r="BL927" i="1"/>
  <c r="BU927" i="1" l="1"/>
  <c r="BV927" i="1" s="1"/>
  <c r="BY927" i="1" l="1"/>
  <c r="M928" i="1" s="1"/>
  <c r="BZ927" i="1"/>
  <c r="N928" i="1" s="1"/>
  <c r="BP928" i="1" l="1"/>
  <c r="AN928" i="1"/>
  <c r="BB928" i="1"/>
  <c r="K928" i="1"/>
  <c r="L928" i="1"/>
  <c r="Z928" i="1"/>
  <c r="J928" i="1"/>
  <c r="AL928" i="1" l="1"/>
  <c r="AD928" i="1"/>
  <c r="AC928" i="1"/>
  <c r="AQ928" i="1" s="1"/>
  <c r="AZ928" i="1"/>
  <c r="BN928" i="1"/>
  <c r="AA928" i="1"/>
  <c r="AB928" i="1"/>
  <c r="AR928" i="1" l="1"/>
  <c r="BE928" i="1"/>
  <c r="AE928" i="1"/>
  <c r="AG928" i="1"/>
  <c r="AF928" i="1" s="1"/>
  <c r="AJ928" i="1" l="1"/>
  <c r="AI928" i="1"/>
  <c r="BS928" i="1"/>
  <c r="BT928" i="1" s="1"/>
  <c r="BF928" i="1"/>
  <c r="AH928" i="1"/>
  <c r="AU928" i="1"/>
  <c r="AV928" i="1" s="1"/>
  <c r="BI928" i="1" l="1"/>
  <c r="BJ928" i="1" s="1"/>
  <c r="BW928" i="1"/>
  <c r="BX928" i="1" s="1"/>
  <c r="AM928" i="1"/>
  <c r="AO928" i="1" s="1"/>
  <c r="AP928" i="1" s="1"/>
  <c r="AS928" i="1" l="1"/>
  <c r="AT928" i="1" l="1"/>
  <c r="AX928" i="1" s="1"/>
  <c r="AW928" i="1" l="1"/>
  <c r="BA928" i="1" l="1"/>
  <c r="BC928" i="1" s="1"/>
  <c r="BD928" i="1" s="1"/>
  <c r="BG928" i="1" l="1"/>
  <c r="BH928" i="1" l="1"/>
  <c r="BK928" i="1" s="1"/>
  <c r="BO928" i="1" l="1"/>
  <c r="BQ928" i="1" s="1"/>
  <c r="BR928" i="1" s="1"/>
  <c r="BL928" i="1"/>
  <c r="BU928" i="1" l="1"/>
  <c r="BV928" i="1" s="1"/>
  <c r="BZ928" i="1" l="1"/>
  <c r="N929" i="1" s="1"/>
  <c r="BY928" i="1"/>
  <c r="M929" i="1" s="1"/>
  <c r="L929" i="1" l="1"/>
  <c r="Z929" i="1"/>
  <c r="J929" i="1"/>
  <c r="AN929" i="1"/>
  <c r="BB929" i="1"/>
  <c r="BP929" i="1"/>
  <c r="K929" i="1"/>
  <c r="BN929" i="1" l="1"/>
  <c r="AD929" i="1"/>
  <c r="AZ929" i="1"/>
  <c r="AL929" i="1"/>
  <c r="AC929" i="1"/>
  <c r="AQ929" i="1" s="1"/>
  <c r="AA929" i="1"/>
  <c r="AB929" i="1"/>
  <c r="AE929" i="1" l="1"/>
  <c r="AG929" i="1"/>
  <c r="AF929" i="1" s="1"/>
  <c r="BE929" i="1"/>
  <c r="AR929" i="1"/>
  <c r="BF929" i="1" l="1"/>
  <c r="BS929" i="1"/>
  <c r="BT929" i="1" s="1"/>
  <c r="AU929" i="1"/>
  <c r="AV929" i="1" s="1"/>
  <c r="AH929" i="1"/>
  <c r="AJ929" i="1"/>
  <c r="AI929" i="1"/>
  <c r="AM929" i="1" l="1"/>
  <c r="AO929" i="1" s="1"/>
  <c r="AP929" i="1" s="1"/>
  <c r="BW929" i="1"/>
  <c r="BX929" i="1" s="1"/>
  <c r="BI929" i="1"/>
  <c r="BJ929" i="1" s="1"/>
  <c r="AS929" i="1" l="1"/>
  <c r="AT929" i="1" l="1"/>
  <c r="AW929" i="1" s="1"/>
  <c r="BA929" i="1" l="1"/>
  <c r="BC929" i="1" s="1"/>
  <c r="BD929" i="1" s="1"/>
  <c r="AX929" i="1"/>
  <c r="BG929" i="1" l="1"/>
  <c r="BH929" i="1" s="1"/>
  <c r="BL929" i="1" l="1"/>
  <c r="BK929" i="1"/>
  <c r="BO929" i="1" l="1"/>
  <c r="BQ929" i="1" s="1"/>
  <c r="BR929" i="1" s="1"/>
  <c r="BU929" i="1" l="1"/>
  <c r="BV929" i="1" l="1"/>
  <c r="BZ929" i="1" s="1"/>
  <c r="N930" i="1" s="1"/>
  <c r="BP930" i="1" l="1"/>
  <c r="AN930" i="1"/>
  <c r="BB930" i="1"/>
  <c r="K930" i="1"/>
  <c r="BY929" i="1"/>
  <c r="M930" i="1" s="1"/>
  <c r="Z930" i="1" l="1"/>
  <c r="L930" i="1"/>
  <c r="J930" i="1"/>
  <c r="BN930" i="1" l="1"/>
  <c r="AL930" i="1"/>
  <c r="AD930" i="1"/>
  <c r="AC930" i="1"/>
  <c r="AQ930" i="1" s="1"/>
  <c r="AZ930" i="1"/>
  <c r="AA930" i="1"/>
  <c r="AB930" i="1"/>
  <c r="BE930" i="1" l="1"/>
  <c r="AR930" i="1"/>
  <c r="AG930" i="1"/>
  <c r="AF930" i="1" s="1"/>
  <c r="AE930" i="1"/>
  <c r="AH930" i="1" l="1"/>
  <c r="AU930" i="1"/>
  <c r="AV930" i="1" s="1"/>
  <c r="AI930" i="1"/>
  <c r="AJ930" i="1"/>
  <c r="BF930" i="1"/>
  <c r="BS930" i="1"/>
  <c r="BT930" i="1" s="1"/>
  <c r="BW930" i="1" l="1"/>
  <c r="BX930" i="1" s="1"/>
  <c r="BI930" i="1"/>
  <c r="BJ930" i="1" s="1"/>
  <c r="AM930" i="1"/>
  <c r="AO930" i="1" s="1"/>
  <c r="AP930" i="1" s="1"/>
  <c r="AS930" i="1" l="1"/>
  <c r="AT930" i="1" l="1"/>
  <c r="AX930" i="1" s="1"/>
  <c r="AW930" i="1" l="1"/>
  <c r="BA930" i="1" l="1"/>
  <c r="BC930" i="1" s="1"/>
  <c r="BD930" i="1" s="1"/>
  <c r="BG930" i="1" l="1"/>
  <c r="BH930" i="1" l="1"/>
  <c r="BL930" i="1" s="1"/>
  <c r="BK930" i="1" l="1"/>
  <c r="BO930" i="1" l="1"/>
  <c r="BQ930" i="1" s="1"/>
  <c r="BR930" i="1" s="1"/>
  <c r="BU930" i="1" l="1"/>
  <c r="BV930" i="1" l="1"/>
  <c r="BZ930" i="1" s="1"/>
  <c r="N931" i="1" s="1"/>
  <c r="AN931" i="1" l="1"/>
  <c r="BP931" i="1"/>
  <c r="BB931" i="1"/>
  <c r="K931" i="1"/>
  <c r="BY930" i="1"/>
  <c r="M931" i="1" s="1"/>
  <c r="Z931" i="1" l="1"/>
  <c r="L931" i="1"/>
  <c r="J931" i="1"/>
  <c r="AC931" i="1" l="1"/>
  <c r="AQ931" i="1" s="1"/>
  <c r="AZ931" i="1"/>
  <c r="AL931" i="1"/>
  <c r="AD931" i="1"/>
  <c r="BN931" i="1"/>
  <c r="AA931" i="1"/>
  <c r="AB931" i="1"/>
  <c r="AG931" i="1" l="1"/>
  <c r="AF931" i="1" s="1"/>
  <c r="AE931" i="1"/>
  <c r="AR931" i="1"/>
  <c r="BE931" i="1"/>
  <c r="AH931" i="1" l="1"/>
  <c r="BF931" i="1"/>
  <c r="BS931" i="1"/>
  <c r="BT931" i="1" s="1"/>
  <c r="AU931" i="1"/>
  <c r="AV931" i="1" s="1"/>
  <c r="AJ931" i="1"/>
  <c r="AI931" i="1"/>
  <c r="AM931" i="1" l="1"/>
  <c r="AO931" i="1" s="1"/>
  <c r="AP931" i="1" s="1"/>
  <c r="BW931" i="1"/>
  <c r="BX931" i="1" s="1"/>
  <c r="BI931" i="1"/>
  <c r="BJ931" i="1" s="1"/>
  <c r="AS931" i="1" l="1"/>
  <c r="AT931" i="1" s="1"/>
  <c r="AX931" i="1" l="1"/>
  <c r="AW931" i="1"/>
  <c r="BA931" i="1" l="1"/>
  <c r="BC931" i="1" s="1"/>
  <c r="BD931" i="1" s="1"/>
  <c r="BG931" i="1" l="1"/>
  <c r="BH931" i="1" l="1"/>
  <c r="BL931" i="1" s="1"/>
  <c r="BK931" i="1" l="1"/>
  <c r="BO931" i="1" l="1"/>
  <c r="BQ931" i="1" s="1"/>
  <c r="BR931" i="1" s="1"/>
  <c r="BU931" i="1" l="1"/>
  <c r="BV931" i="1" l="1"/>
  <c r="BY931" i="1" s="1"/>
  <c r="M932" i="1" s="1"/>
  <c r="J932" i="1" l="1"/>
  <c r="BZ931" i="1"/>
  <c r="N932" i="1" s="1"/>
  <c r="L932" i="1" s="1"/>
  <c r="AL932" i="1" l="1"/>
  <c r="BN932" i="1"/>
  <c r="AD932" i="1"/>
  <c r="AZ932" i="1"/>
  <c r="AC932" i="1"/>
  <c r="AQ932" i="1" s="1"/>
  <c r="BP932" i="1"/>
  <c r="AN932" i="1"/>
  <c r="BB932" i="1"/>
  <c r="K932" i="1"/>
  <c r="Z932" i="1"/>
  <c r="AR932" i="1" l="1"/>
  <c r="BE932" i="1"/>
  <c r="AG932" i="1"/>
  <c r="AH932" i="1" s="1"/>
  <c r="AA932" i="1"/>
  <c r="AB932" i="1"/>
  <c r="AE932" i="1" s="1"/>
  <c r="BF932" i="1" l="1"/>
  <c r="BS932" i="1"/>
  <c r="BT932" i="1" s="1"/>
  <c r="AF932" i="1"/>
  <c r="AI932" i="1" s="1"/>
  <c r="AU932" i="1"/>
  <c r="AV932" i="1" s="1"/>
  <c r="AM932" i="1" l="1"/>
  <c r="AO932" i="1" s="1"/>
  <c r="AP932" i="1" s="1"/>
  <c r="BI932" i="1"/>
  <c r="BJ932" i="1" s="1"/>
  <c r="AJ932" i="1"/>
  <c r="BW932" i="1"/>
  <c r="BX932" i="1" s="1"/>
  <c r="AS932" i="1" l="1"/>
  <c r="AT932" i="1" s="1"/>
  <c r="AX932" i="1" l="1"/>
  <c r="AW932" i="1"/>
  <c r="BA932" i="1" l="1"/>
  <c r="BC932" i="1" s="1"/>
  <c r="BD932" i="1" s="1"/>
  <c r="BG932" i="1" l="1"/>
  <c r="BH932" i="1" l="1"/>
  <c r="BL932" i="1" s="1"/>
  <c r="BK932" i="1" l="1"/>
  <c r="BO932" i="1" l="1"/>
  <c r="BQ932" i="1" s="1"/>
  <c r="BR932" i="1" s="1"/>
  <c r="BU932" i="1" l="1"/>
  <c r="BV932" i="1" l="1"/>
  <c r="BZ932" i="1" s="1"/>
  <c r="N933" i="1" s="1"/>
  <c r="BB933" i="1" l="1"/>
  <c r="AN933" i="1"/>
  <c r="BP933" i="1"/>
  <c r="K933" i="1"/>
  <c r="BY932" i="1"/>
  <c r="M933" i="1" s="1"/>
  <c r="Z933" i="1" l="1"/>
  <c r="L933" i="1"/>
  <c r="J933" i="1"/>
  <c r="AZ933" i="1" l="1"/>
  <c r="AL933" i="1"/>
  <c r="AD933" i="1"/>
  <c r="AC933" i="1"/>
  <c r="AQ933" i="1" s="1"/>
  <c r="BN933" i="1"/>
  <c r="AB933" i="1"/>
  <c r="AA933" i="1"/>
  <c r="BE933" i="1" l="1"/>
  <c r="AR933" i="1"/>
  <c r="AE933" i="1"/>
  <c r="AG933" i="1"/>
  <c r="AF933" i="1" s="1"/>
  <c r="AU933" i="1" l="1"/>
  <c r="AV933" i="1" s="1"/>
  <c r="AI933" i="1"/>
  <c r="AJ933" i="1"/>
  <c r="AH933" i="1"/>
  <c r="BS933" i="1"/>
  <c r="BT933" i="1" s="1"/>
  <c r="BF933" i="1"/>
  <c r="BW933" i="1" l="1"/>
  <c r="BX933" i="1" s="1"/>
  <c r="AM933" i="1"/>
  <c r="AO933" i="1" s="1"/>
  <c r="AP933" i="1" s="1"/>
  <c r="BI933" i="1"/>
  <c r="BJ933" i="1" s="1"/>
  <c r="AS933" i="1" l="1"/>
  <c r="AT933" i="1" l="1"/>
  <c r="AX933" i="1" s="1"/>
  <c r="AW933" i="1" l="1"/>
  <c r="BA933" i="1" l="1"/>
  <c r="BC933" i="1" s="1"/>
  <c r="BD933" i="1" s="1"/>
  <c r="BG933" i="1" l="1"/>
  <c r="BH933" i="1" l="1"/>
  <c r="BL933" i="1" s="1"/>
  <c r="BK933" i="1" l="1"/>
  <c r="BO933" i="1" l="1"/>
  <c r="BQ933" i="1" s="1"/>
  <c r="BR933" i="1" s="1"/>
  <c r="BU933" i="1" l="1"/>
  <c r="BV933" i="1" l="1"/>
  <c r="BY933" i="1" s="1"/>
  <c r="M934" i="1" s="1"/>
  <c r="J934" i="1" l="1"/>
  <c r="BZ933" i="1"/>
  <c r="N934" i="1" s="1"/>
  <c r="L934" i="1" s="1"/>
  <c r="AZ934" i="1" l="1"/>
  <c r="AD934" i="1"/>
  <c r="BN934" i="1"/>
  <c r="AC934" i="1"/>
  <c r="AQ934" i="1" s="1"/>
  <c r="AL934" i="1"/>
  <c r="BP934" i="1"/>
  <c r="BB934" i="1"/>
  <c r="AN934" i="1"/>
  <c r="K934" i="1"/>
  <c r="Z934" i="1"/>
  <c r="BE934" i="1" l="1"/>
  <c r="AR934" i="1"/>
  <c r="AA934" i="1"/>
  <c r="AB934" i="1"/>
  <c r="AE934" i="1" s="1"/>
  <c r="AG934" i="1"/>
  <c r="AF934" i="1" s="1"/>
  <c r="AI934" i="1" l="1"/>
  <c r="AJ934" i="1"/>
  <c r="AH934" i="1"/>
  <c r="AU934" i="1"/>
  <c r="AV934" i="1" s="1"/>
  <c r="BS934" i="1"/>
  <c r="BT934" i="1" s="1"/>
  <c r="BF934" i="1"/>
  <c r="BI934" i="1" l="1"/>
  <c r="BJ934" i="1" s="1"/>
  <c r="BW934" i="1"/>
  <c r="BX934" i="1" s="1"/>
  <c r="AM934" i="1"/>
  <c r="AO934" i="1" s="1"/>
  <c r="AP934" i="1" s="1"/>
  <c r="AS934" i="1" l="1"/>
  <c r="AT934" i="1" l="1"/>
  <c r="AX934" i="1" s="1"/>
  <c r="AW934" i="1" l="1"/>
  <c r="BA934" i="1" l="1"/>
  <c r="BC934" i="1" s="1"/>
  <c r="BD934" i="1" s="1"/>
  <c r="BG934" i="1" l="1"/>
  <c r="BH934" i="1" l="1"/>
  <c r="BL934" i="1" s="1"/>
  <c r="BK934" i="1" l="1"/>
  <c r="BO934" i="1" l="1"/>
  <c r="BQ934" i="1" s="1"/>
  <c r="BR934" i="1" s="1"/>
  <c r="BU934" i="1" l="1"/>
  <c r="BV934" i="1" l="1"/>
  <c r="BY934" i="1" s="1"/>
  <c r="M935" i="1" s="1"/>
  <c r="J935" i="1" l="1"/>
  <c r="BZ934" i="1"/>
  <c r="N935" i="1" s="1"/>
  <c r="L935" i="1" s="1"/>
  <c r="AD935" i="1" l="1"/>
  <c r="AZ935" i="1"/>
  <c r="AL935" i="1"/>
  <c r="BN935" i="1"/>
  <c r="AC935" i="1"/>
  <c r="AQ935" i="1" s="1"/>
  <c r="Z935" i="1"/>
  <c r="AN935" i="1"/>
  <c r="BB935" i="1"/>
  <c r="BP935" i="1"/>
  <c r="K935" i="1"/>
  <c r="AB935" i="1" l="1"/>
  <c r="AE935" i="1" s="1"/>
  <c r="AA935" i="1"/>
  <c r="AR935" i="1"/>
  <c r="BE935" i="1"/>
  <c r="AG935" i="1"/>
  <c r="AF935" i="1" l="1"/>
  <c r="AH935" i="1"/>
  <c r="AU935" i="1"/>
  <c r="AV935" i="1" s="1"/>
  <c r="AJ935" i="1"/>
  <c r="AI935" i="1"/>
  <c r="BS935" i="1"/>
  <c r="BT935" i="1" s="1"/>
  <c r="BF935" i="1"/>
  <c r="AM935" i="1" l="1"/>
  <c r="AO935" i="1" s="1"/>
  <c r="AP935" i="1" s="1"/>
  <c r="BW935" i="1"/>
  <c r="BX935" i="1" s="1"/>
  <c r="BI935" i="1"/>
  <c r="BJ935" i="1" s="1"/>
  <c r="AS935" i="1" l="1"/>
  <c r="AT935" i="1" l="1"/>
  <c r="AX935" i="1" s="1"/>
  <c r="AW935" i="1" l="1"/>
  <c r="BA935" i="1" l="1"/>
  <c r="BC935" i="1" s="1"/>
  <c r="BD935" i="1" s="1"/>
  <c r="BG935" i="1" l="1"/>
  <c r="BH935" i="1" l="1"/>
  <c r="BL935" i="1" s="1"/>
  <c r="BK935" i="1" l="1"/>
  <c r="BO935" i="1" l="1"/>
  <c r="BQ935" i="1" s="1"/>
  <c r="BR935" i="1" s="1"/>
  <c r="BU935" i="1" l="1"/>
  <c r="BV935" i="1" l="1"/>
  <c r="BY935" i="1" s="1"/>
  <c r="M936" i="1" s="1"/>
  <c r="J936" i="1" l="1"/>
  <c r="BZ935" i="1"/>
  <c r="N936" i="1" s="1"/>
  <c r="BP936" i="1" l="1"/>
  <c r="AN936" i="1"/>
  <c r="BB936" i="1"/>
  <c r="K936" i="1"/>
  <c r="Z936" i="1"/>
  <c r="L936" i="1"/>
  <c r="AZ936" i="1" l="1"/>
  <c r="BN936" i="1"/>
  <c r="AL936" i="1"/>
  <c r="AD936" i="1"/>
  <c r="AC936" i="1"/>
  <c r="AQ936" i="1" s="1"/>
  <c r="AA936" i="1"/>
  <c r="AB936" i="1"/>
  <c r="BE936" i="1" l="1"/>
  <c r="AR936" i="1"/>
  <c r="AE936" i="1"/>
  <c r="AG936" i="1"/>
  <c r="AF936" i="1" s="1"/>
  <c r="AH936" i="1" l="1"/>
  <c r="AU936" i="1"/>
  <c r="AV936" i="1" s="1"/>
  <c r="AI936" i="1"/>
  <c r="AJ936" i="1"/>
  <c r="BF936" i="1"/>
  <c r="BS936" i="1"/>
  <c r="BT936" i="1" s="1"/>
  <c r="AM936" i="1" l="1"/>
  <c r="AO936" i="1" s="1"/>
  <c r="AP936" i="1" s="1"/>
  <c r="BW936" i="1"/>
  <c r="BX936" i="1" s="1"/>
  <c r="BI936" i="1"/>
  <c r="BJ936" i="1" s="1"/>
  <c r="AS936" i="1" l="1"/>
  <c r="AT936" i="1" l="1"/>
  <c r="AX936" i="1" s="1"/>
  <c r="AW936" i="1" l="1"/>
  <c r="BA936" i="1" l="1"/>
  <c r="BC936" i="1" s="1"/>
  <c r="BD936" i="1" s="1"/>
  <c r="BG936" i="1" l="1"/>
  <c r="BH936" i="1" l="1"/>
  <c r="BL936" i="1" s="1"/>
  <c r="BK936" i="1" l="1"/>
  <c r="BO936" i="1" l="1"/>
  <c r="BQ936" i="1" s="1"/>
  <c r="BR936" i="1" s="1"/>
  <c r="BU936" i="1" l="1"/>
  <c r="BV936" i="1" l="1"/>
  <c r="BY936" i="1" s="1"/>
  <c r="M937" i="1" s="1"/>
  <c r="J937" i="1" l="1"/>
  <c r="BZ936" i="1"/>
  <c r="N937" i="1" s="1"/>
  <c r="BP937" i="1" l="1"/>
  <c r="BB937" i="1"/>
  <c r="AN937" i="1"/>
  <c r="K937" i="1"/>
  <c r="L937" i="1"/>
  <c r="Z937" i="1"/>
  <c r="AA937" i="1" l="1"/>
  <c r="AB937" i="1"/>
  <c r="AC937" i="1"/>
  <c r="AQ937" i="1" s="1"/>
  <c r="AZ937" i="1"/>
  <c r="AD937" i="1"/>
  <c r="BN937" i="1"/>
  <c r="AL937" i="1"/>
  <c r="AG937" i="1" l="1"/>
  <c r="AF937" i="1" s="1"/>
  <c r="AE937" i="1"/>
  <c r="BE937" i="1"/>
  <c r="AR937" i="1"/>
  <c r="AH937" i="1" l="1"/>
  <c r="AU937" i="1"/>
  <c r="AV937" i="1" s="1"/>
  <c r="BF937" i="1"/>
  <c r="BS937" i="1"/>
  <c r="BT937" i="1" s="1"/>
  <c r="AI937" i="1"/>
  <c r="AJ937" i="1"/>
  <c r="BI937" i="1" l="1"/>
  <c r="BJ937" i="1" s="1"/>
  <c r="AM937" i="1"/>
  <c r="AO937" i="1" s="1"/>
  <c r="AP937" i="1" s="1"/>
  <c r="BW937" i="1"/>
  <c r="BX937" i="1" s="1"/>
  <c r="AS937" i="1" l="1"/>
  <c r="AT937" i="1" l="1"/>
  <c r="AW937" i="1" s="1"/>
  <c r="BA937" i="1" l="1"/>
  <c r="BC937" i="1" s="1"/>
  <c r="BD937" i="1" s="1"/>
  <c r="AX937" i="1"/>
  <c r="BG937" i="1" l="1"/>
  <c r="BH937" i="1" s="1"/>
  <c r="BL937" i="1" l="1"/>
  <c r="BK937" i="1"/>
  <c r="BO937" i="1" l="1"/>
  <c r="BQ937" i="1" s="1"/>
  <c r="BR937" i="1" s="1"/>
  <c r="BU937" i="1" l="1"/>
  <c r="BV937" i="1" l="1"/>
  <c r="BZ937" i="1" s="1"/>
  <c r="N938" i="1" s="1"/>
  <c r="BB938" i="1" l="1"/>
  <c r="BP938" i="1"/>
  <c r="AN938" i="1"/>
  <c r="K938" i="1"/>
  <c r="BY937" i="1"/>
  <c r="M938" i="1" s="1"/>
  <c r="L938" i="1" l="1"/>
  <c r="Z938" i="1"/>
  <c r="J938" i="1"/>
  <c r="AZ938" i="1" l="1"/>
  <c r="AL938" i="1"/>
  <c r="BN938" i="1"/>
  <c r="AC938" i="1"/>
  <c r="AQ938" i="1" s="1"/>
  <c r="AD938" i="1"/>
  <c r="AB938" i="1"/>
  <c r="AA938" i="1"/>
  <c r="BE938" i="1" l="1"/>
  <c r="AR938" i="1"/>
  <c r="AE938" i="1"/>
  <c r="AG938" i="1"/>
  <c r="AF938" i="1" s="1"/>
  <c r="AJ938" i="1" l="1"/>
  <c r="AI938" i="1"/>
  <c r="AH938" i="1"/>
  <c r="AU938" i="1"/>
  <c r="AV938" i="1" s="1"/>
  <c r="BF938" i="1"/>
  <c r="BS938" i="1"/>
  <c r="BT938" i="1" s="1"/>
  <c r="BW938" i="1" l="1"/>
  <c r="BX938" i="1" s="1"/>
  <c r="BI938" i="1"/>
  <c r="BJ938" i="1" s="1"/>
  <c r="AM938" i="1"/>
  <c r="AO938" i="1" s="1"/>
  <c r="AP938" i="1" s="1"/>
  <c r="AS938" i="1" l="1"/>
  <c r="AT938" i="1" l="1"/>
  <c r="AX938" i="1" s="1"/>
  <c r="AW938" i="1" l="1"/>
  <c r="BA938" i="1" l="1"/>
  <c r="BC938" i="1" s="1"/>
  <c r="BD938" i="1" s="1"/>
  <c r="BG938" i="1" l="1"/>
  <c r="BH938" i="1" l="1"/>
  <c r="BL938" i="1" s="1"/>
  <c r="BK938" i="1" l="1"/>
  <c r="BO938" i="1" l="1"/>
  <c r="BQ938" i="1" s="1"/>
  <c r="BR938" i="1" s="1"/>
  <c r="BU938" i="1" l="1"/>
  <c r="BV938" i="1" l="1"/>
  <c r="BY938" i="1" s="1"/>
  <c r="M939" i="1" s="1"/>
  <c r="J939" i="1" l="1"/>
  <c r="BZ938" i="1"/>
  <c r="N939" i="1" s="1"/>
  <c r="L939" i="1" s="1"/>
  <c r="AL939" i="1" l="1"/>
  <c r="AC939" i="1"/>
  <c r="AQ939" i="1" s="1"/>
  <c r="BN939" i="1"/>
  <c r="AZ939" i="1"/>
  <c r="AD939" i="1"/>
  <c r="Z939" i="1"/>
  <c r="BP939" i="1"/>
  <c r="AN939" i="1"/>
  <c r="BB939" i="1"/>
  <c r="K939" i="1"/>
  <c r="AG939" i="1" l="1"/>
  <c r="AH939" i="1" s="1"/>
  <c r="AA939" i="1"/>
  <c r="AB939" i="1"/>
  <c r="AE939" i="1" s="1"/>
  <c r="BE939" i="1"/>
  <c r="AR939" i="1"/>
  <c r="AU939" i="1" l="1"/>
  <c r="AV939" i="1" s="1"/>
  <c r="BS939" i="1"/>
  <c r="BT939" i="1" s="1"/>
  <c r="BF939" i="1"/>
  <c r="AF939" i="1"/>
  <c r="AJ939" i="1" s="1"/>
  <c r="BW939" i="1" l="1"/>
  <c r="BX939" i="1" s="1"/>
  <c r="AI939" i="1"/>
  <c r="BI939" i="1"/>
  <c r="BJ939" i="1" s="1"/>
  <c r="AM939" i="1" l="1"/>
  <c r="AO939" i="1" s="1"/>
  <c r="AP939" i="1" s="1"/>
  <c r="AS939" i="1" l="1"/>
  <c r="AT939" i="1" l="1"/>
  <c r="AX939" i="1" s="1"/>
  <c r="AW939" i="1" l="1"/>
  <c r="BA939" i="1" l="1"/>
  <c r="BC939" i="1" s="1"/>
  <c r="BD939" i="1" s="1"/>
  <c r="BG939" i="1" l="1"/>
  <c r="BH939" i="1" l="1"/>
  <c r="BL939" i="1" s="1"/>
  <c r="BK939" i="1" l="1"/>
  <c r="BO939" i="1" l="1"/>
  <c r="BQ939" i="1" s="1"/>
  <c r="BR939" i="1" s="1"/>
  <c r="BU939" i="1" l="1"/>
  <c r="BV939" i="1" l="1"/>
  <c r="BY939" i="1" s="1"/>
  <c r="M940" i="1" s="1"/>
  <c r="J940" i="1" l="1"/>
  <c r="BZ939" i="1"/>
  <c r="N940" i="1" s="1"/>
  <c r="BP940" i="1" l="1"/>
  <c r="BB940" i="1"/>
  <c r="AN940" i="1"/>
  <c r="K940" i="1"/>
  <c r="L940" i="1"/>
  <c r="Z940" i="1"/>
  <c r="AB940" i="1" l="1"/>
  <c r="AA940" i="1"/>
  <c r="AZ940" i="1"/>
  <c r="AD940" i="1"/>
  <c r="AL940" i="1"/>
  <c r="AC940" i="1"/>
  <c r="AQ940" i="1" s="1"/>
  <c r="BN940" i="1"/>
  <c r="AR940" i="1" l="1"/>
  <c r="BE940" i="1"/>
  <c r="AE940" i="1"/>
  <c r="AG940" i="1"/>
  <c r="AF940" i="1" s="1"/>
  <c r="AH940" i="1" l="1"/>
  <c r="AJ940" i="1"/>
  <c r="AI940" i="1"/>
  <c r="BS940" i="1"/>
  <c r="BT940" i="1" s="1"/>
  <c r="BF940" i="1"/>
  <c r="AU940" i="1"/>
  <c r="AV940" i="1" s="1"/>
  <c r="BI940" i="1" l="1"/>
  <c r="BJ940" i="1" s="1"/>
  <c r="BW940" i="1"/>
  <c r="BX940" i="1" s="1"/>
  <c r="AM940" i="1"/>
  <c r="AO940" i="1" s="1"/>
  <c r="AP940" i="1" s="1"/>
  <c r="AS940" i="1" l="1"/>
  <c r="AT940" i="1" l="1"/>
  <c r="AX940" i="1" s="1"/>
  <c r="AW940" i="1" l="1"/>
  <c r="BA940" i="1" l="1"/>
  <c r="BC940" i="1" s="1"/>
  <c r="BD940" i="1" s="1"/>
  <c r="BG940" i="1" l="1"/>
  <c r="BH940" i="1" l="1"/>
  <c r="BL940" i="1" s="1"/>
  <c r="BK940" i="1" l="1"/>
  <c r="BO940" i="1" l="1"/>
  <c r="BQ940" i="1" s="1"/>
  <c r="BR940" i="1" s="1"/>
  <c r="BU940" i="1" l="1"/>
  <c r="BV940" i="1" l="1"/>
  <c r="BZ940" i="1" s="1"/>
  <c r="N941" i="1" s="1"/>
  <c r="BP941" i="1" l="1"/>
  <c r="AN941" i="1"/>
  <c r="BB941" i="1"/>
  <c r="K941" i="1"/>
  <c r="BY940" i="1"/>
  <c r="M941" i="1" s="1"/>
  <c r="L941" i="1" l="1"/>
  <c r="Z941" i="1"/>
  <c r="J941" i="1"/>
  <c r="AB941" i="1" l="1"/>
  <c r="AA941" i="1"/>
  <c r="AZ941" i="1"/>
  <c r="AL941" i="1"/>
  <c r="AC941" i="1"/>
  <c r="AQ941" i="1" s="1"/>
  <c r="AD941" i="1"/>
  <c r="BN941" i="1"/>
  <c r="AE941" i="1" l="1"/>
  <c r="AG941" i="1"/>
  <c r="AF941" i="1" s="1"/>
  <c r="BE941" i="1"/>
  <c r="AR941" i="1"/>
  <c r="BF941" i="1" l="1"/>
  <c r="BS941" i="1"/>
  <c r="BT941" i="1" s="1"/>
  <c r="AH941" i="1"/>
  <c r="AU941" i="1"/>
  <c r="AV941" i="1" s="1"/>
  <c r="AI941" i="1"/>
  <c r="AJ941" i="1"/>
  <c r="AM941" i="1" l="1"/>
  <c r="AO941" i="1" s="1"/>
  <c r="AP941" i="1" s="1"/>
  <c r="BW941" i="1"/>
  <c r="BX941" i="1" s="1"/>
  <c r="BI941" i="1"/>
  <c r="BJ941" i="1" s="1"/>
  <c r="AS941" i="1" l="1"/>
  <c r="AT941" i="1" l="1"/>
  <c r="AX941" i="1" s="1"/>
  <c r="AW941" i="1" l="1"/>
  <c r="BA941" i="1" l="1"/>
  <c r="BC941" i="1" s="1"/>
  <c r="BD941" i="1" s="1"/>
  <c r="BG941" i="1" l="1"/>
  <c r="BH941" i="1" l="1"/>
  <c r="BL941" i="1" s="1"/>
  <c r="BK941" i="1" l="1"/>
  <c r="BO941" i="1" l="1"/>
  <c r="BQ941" i="1" s="1"/>
  <c r="BR941" i="1" s="1"/>
  <c r="BU941" i="1" l="1"/>
  <c r="BV941" i="1" l="1"/>
  <c r="BY941" i="1" s="1"/>
  <c r="M942" i="1" s="1"/>
  <c r="J942" i="1" l="1"/>
  <c r="BZ941" i="1"/>
  <c r="N942" i="1" s="1"/>
  <c r="L942" i="1" s="1"/>
  <c r="AD942" i="1" l="1"/>
  <c r="AC942" i="1"/>
  <c r="AQ942" i="1" s="1"/>
  <c r="BN942" i="1"/>
  <c r="AZ942" i="1"/>
  <c r="AL942" i="1"/>
  <c r="AN942" i="1"/>
  <c r="BB942" i="1"/>
  <c r="BP942" i="1"/>
  <c r="K942" i="1"/>
  <c r="Z942" i="1"/>
  <c r="AB942" i="1" l="1"/>
  <c r="AA942" i="1"/>
  <c r="AR942" i="1"/>
  <c r="BE942" i="1"/>
  <c r="AG942" i="1"/>
  <c r="AF942" i="1" s="1"/>
  <c r="AE942" i="1"/>
  <c r="AJ942" i="1" l="1"/>
  <c r="AI942" i="1"/>
  <c r="AU942" i="1"/>
  <c r="AV942" i="1" s="1"/>
  <c r="AH942" i="1"/>
  <c r="BF942" i="1"/>
  <c r="BS942" i="1"/>
  <c r="BT942" i="1" s="1"/>
  <c r="BI942" i="1" l="1"/>
  <c r="BJ942" i="1" s="1"/>
  <c r="BW942" i="1"/>
  <c r="BX942" i="1" s="1"/>
  <c r="AM942" i="1"/>
  <c r="AO942" i="1" s="1"/>
  <c r="AP942" i="1" s="1"/>
  <c r="AS942" i="1" l="1"/>
  <c r="AT942" i="1" l="1"/>
  <c r="AX942" i="1" s="1"/>
  <c r="AW942" i="1" l="1"/>
  <c r="BA942" i="1" l="1"/>
  <c r="BC942" i="1" s="1"/>
  <c r="BD942" i="1" s="1"/>
  <c r="BG942" i="1" l="1"/>
  <c r="BH942" i="1" l="1"/>
  <c r="BK942" i="1" s="1"/>
  <c r="BO942" i="1" l="1"/>
  <c r="BQ942" i="1" s="1"/>
  <c r="BR942" i="1" s="1"/>
  <c r="BL942" i="1"/>
  <c r="BU942" i="1" l="1"/>
  <c r="BV942" i="1" l="1"/>
  <c r="BZ942" i="1" s="1"/>
  <c r="N943" i="1" s="1"/>
  <c r="BP943" i="1" l="1"/>
  <c r="BB943" i="1"/>
  <c r="AN943" i="1"/>
  <c r="K943" i="1"/>
  <c r="BY942" i="1"/>
  <c r="M943" i="1" s="1"/>
  <c r="Z943" i="1" l="1"/>
  <c r="L943" i="1"/>
  <c r="J943" i="1"/>
  <c r="AB943" i="1" l="1"/>
  <c r="AA943" i="1"/>
  <c r="AL943" i="1"/>
  <c r="AD943" i="1"/>
  <c r="AC943" i="1"/>
  <c r="AQ943" i="1" s="1"/>
  <c r="AZ943" i="1"/>
  <c r="BN943" i="1"/>
  <c r="BE943" i="1" l="1"/>
  <c r="AR943" i="1"/>
  <c r="AG943" i="1"/>
  <c r="AF943" i="1" s="1"/>
  <c r="AE943" i="1"/>
  <c r="AJ943" i="1" l="1"/>
  <c r="AI943" i="1"/>
  <c r="AU943" i="1"/>
  <c r="AV943" i="1" s="1"/>
  <c r="AH943" i="1"/>
  <c r="BS943" i="1"/>
  <c r="BT943" i="1" s="1"/>
  <c r="BF943" i="1"/>
  <c r="BW943" i="1" l="1"/>
  <c r="BX943" i="1" s="1"/>
  <c r="BI943" i="1"/>
  <c r="BJ943" i="1" s="1"/>
  <c r="AM943" i="1"/>
  <c r="AO943" i="1" s="1"/>
  <c r="AP943" i="1" s="1"/>
  <c r="AS943" i="1" l="1"/>
  <c r="AT943" i="1" l="1"/>
  <c r="AW943" i="1" s="1"/>
  <c r="BA943" i="1" l="1"/>
  <c r="BC943" i="1" s="1"/>
  <c r="BD943" i="1" s="1"/>
  <c r="AX943" i="1"/>
  <c r="BG943" i="1" l="1"/>
  <c r="BH943" i="1" s="1"/>
  <c r="BL943" i="1" l="1"/>
  <c r="BK943" i="1"/>
  <c r="BO943" i="1" l="1"/>
  <c r="BQ943" i="1" s="1"/>
  <c r="BR943" i="1" s="1"/>
  <c r="BU943" i="1" l="1"/>
  <c r="BV943" i="1" l="1"/>
  <c r="BY943" i="1" s="1"/>
  <c r="M944" i="1" s="1"/>
  <c r="J944" i="1" l="1"/>
  <c r="BZ943" i="1"/>
  <c r="N944" i="1" s="1"/>
  <c r="BB944" i="1" l="1"/>
  <c r="AN944" i="1"/>
  <c r="BP944" i="1"/>
  <c r="K944" i="1"/>
  <c r="L944" i="1"/>
  <c r="Z944" i="1"/>
  <c r="AB944" i="1" l="1"/>
  <c r="AA944" i="1"/>
  <c r="BN944" i="1"/>
  <c r="AD944" i="1"/>
  <c r="AZ944" i="1"/>
  <c r="AL944" i="1"/>
  <c r="AC944" i="1"/>
  <c r="AQ944" i="1" s="1"/>
  <c r="BE944" i="1" l="1"/>
  <c r="AR944" i="1"/>
  <c r="AG944" i="1"/>
  <c r="AF944" i="1" s="1"/>
  <c r="AE944" i="1"/>
  <c r="AH944" i="1" l="1"/>
  <c r="AJ944" i="1"/>
  <c r="AI944" i="1"/>
  <c r="AU944" i="1"/>
  <c r="AV944" i="1" s="1"/>
  <c r="BS944" i="1"/>
  <c r="BT944" i="1" s="1"/>
  <c r="BF944" i="1"/>
  <c r="BW944" i="1" l="1"/>
  <c r="BX944" i="1" s="1"/>
  <c r="BI944" i="1"/>
  <c r="BJ944" i="1" s="1"/>
  <c r="AM944" i="1"/>
  <c r="AO944" i="1" s="1"/>
  <c r="AP944" i="1" s="1"/>
  <c r="AS944" i="1" l="1"/>
  <c r="AT944" i="1" l="1"/>
  <c r="AX944" i="1" s="1"/>
  <c r="AW944" i="1" l="1"/>
  <c r="BA944" i="1" l="1"/>
  <c r="BC944" i="1" s="1"/>
  <c r="BD944" i="1" s="1"/>
  <c r="BG944" i="1" l="1"/>
  <c r="BH944" i="1" l="1"/>
  <c r="BL944" i="1" s="1"/>
  <c r="BK944" i="1" l="1"/>
  <c r="BO944" i="1" l="1"/>
  <c r="BQ944" i="1" s="1"/>
  <c r="BR944" i="1" s="1"/>
  <c r="BU944" i="1" l="1"/>
  <c r="BV944" i="1" l="1"/>
  <c r="BZ944" i="1" s="1"/>
  <c r="N945" i="1" s="1"/>
  <c r="BP945" i="1" l="1"/>
  <c r="AN945" i="1"/>
  <c r="BB945" i="1"/>
  <c r="K945" i="1"/>
  <c r="BY944" i="1"/>
  <c r="M945" i="1" s="1"/>
  <c r="Z945" i="1" l="1"/>
  <c r="L945" i="1"/>
  <c r="J945" i="1"/>
  <c r="AL945" i="1" l="1"/>
  <c r="AD945" i="1"/>
  <c r="AC945" i="1"/>
  <c r="AQ945" i="1" s="1"/>
  <c r="AZ945" i="1"/>
  <c r="BN945" i="1"/>
  <c r="AA945" i="1"/>
  <c r="AB945" i="1"/>
  <c r="AG945" i="1" l="1"/>
  <c r="AF945" i="1" s="1"/>
  <c r="AE945" i="1"/>
  <c r="BE945" i="1"/>
  <c r="AR945" i="1"/>
  <c r="AU945" i="1" l="1"/>
  <c r="AV945" i="1" s="1"/>
  <c r="BF945" i="1"/>
  <c r="BS945" i="1"/>
  <c r="BT945" i="1" s="1"/>
  <c r="AI945" i="1"/>
  <c r="AJ945" i="1"/>
  <c r="AH945" i="1"/>
  <c r="BW945" i="1" l="1"/>
  <c r="BX945" i="1" s="1"/>
  <c r="BI945" i="1"/>
  <c r="BJ945" i="1" s="1"/>
  <c r="AM945" i="1"/>
  <c r="AO945" i="1" s="1"/>
  <c r="AP945" i="1" s="1"/>
  <c r="AS945" i="1" l="1"/>
  <c r="AT945" i="1" l="1"/>
  <c r="AX945" i="1" s="1"/>
  <c r="AW945" i="1" l="1"/>
  <c r="BA945" i="1" l="1"/>
  <c r="BC945" i="1" s="1"/>
  <c r="BD945" i="1" s="1"/>
  <c r="BG945" i="1" l="1"/>
  <c r="BH945" i="1" l="1"/>
  <c r="BL945" i="1" s="1"/>
  <c r="BK945" i="1" l="1"/>
  <c r="BO945" i="1" l="1"/>
  <c r="BQ945" i="1" s="1"/>
  <c r="BR945" i="1" s="1"/>
  <c r="BU945" i="1" l="1"/>
  <c r="BV945" i="1" l="1"/>
  <c r="BY945" i="1" s="1"/>
  <c r="M946" i="1" s="1"/>
  <c r="J946" i="1" l="1"/>
  <c r="BZ945" i="1"/>
  <c r="N946" i="1" s="1"/>
  <c r="BP946" i="1" l="1"/>
  <c r="BB946" i="1"/>
  <c r="AN946" i="1"/>
  <c r="K946" i="1"/>
  <c r="Z946" i="1"/>
  <c r="L946" i="1"/>
  <c r="AL946" i="1" l="1"/>
  <c r="AC946" i="1"/>
  <c r="AQ946" i="1" s="1"/>
  <c r="AZ946" i="1"/>
  <c r="BN946" i="1"/>
  <c r="AD946" i="1"/>
  <c r="AB946" i="1"/>
  <c r="AA946" i="1"/>
  <c r="AR946" i="1" l="1"/>
  <c r="BE946" i="1"/>
  <c r="AG946" i="1"/>
  <c r="AF946" i="1" s="1"/>
  <c r="AE946" i="1"/>
  <c r="AH946" i="1" l="1"/>
  <c r="BS946" i="1"/>
  <c r="BT946" i="1" s="1"/>
  <c r="BF946" i="1"/>
  <c r="AI946" i="1"/>
  <c r="AJ946" i="1"/>
  <c r="AU946" i="1"/>
  <c r="AV946" i="1" s="1"/>
  <c r="BW946" i="1" l="1"/>
  <c r="BX946" i="1" s="1"/>
  <c r="AM946" i="1"/>
  <c r="AO946" i="1" s="1"/>
  <c r="AP946" i="1" s="1"/>
  <c r="BI946" i="1"/>
  <c r="BJ946" i="1" s="1"/>
  <c r="AS946" i="1" l="1"/>
  <c r="AT946" i="1" l="1"/>
  <c r="AX946" i="1" s="1"/>
  <c r="AW946" i="1" l="1"/>
  <c r="BA946" i="1" l="1"/>
  <c r="BC946" i="1" s="1"/>
  <c r="BD946" i="1" s="1"/>
  <c r="BG946" i="1" l="1"/>
  <c r="BH946" i="1" l="1"/>
  <c r="BL946" i="1" s="1"/>
  <c r="BK946" i="1" l="1"/>
  <c r="BO946" i="1" l="1"/>
  <c r="BQ946" i="1" s="1"/>
  <c r="BR946" i="1" s="1"/>
  <c r="BU946" i="1" l="1"/>
  <c r="BV946" i="1" l="1"/>
  <c r="BZ946" i="1" s="1"/>
  <c r="N947" i="1" s="1"/>
  <c r="BP947" i="1" l="1"/>
  <c r="AN947" i="1"/>
  <c r="BB947" i="1"/>
  <c r="K947" i="1"/>
  <c r="BY946" i="1"/>
  <c r="M947" i="1" s="1"/>
  <c r="L947" i="1" l="1"/>
  <c r="Z947" i="1"/>
  <c r="J947" i="1"/>
  <c r="AB947" i="1" l="1"/>
  <c r="AA947" i="1"/>
  <c r="AD947" i="1"/>
  <c r="AZ947" i="1"/>
  <c r="AL947" i="1"/>
  <c r="AC947" i="1"/>
  <c r="AQ947" i="1" s="1"/>
  <c r="BN947" i="1"/>
  <c r="AG947" i="1" l="1"/>
  <c r="AF947" i="1" s="1"/>
  <c r="AE947" i="1"/>
  <c r="AR947" i="1"/>
  <c r="BE947" i="1"/>
  <c r="BS947" i="1" l="1"/>
  <c r="BT947" i="1" s="1"/>
  <c r="BF947" i="1"/>
  <c r="AH947" i="1"/>
  <c r="AU947" i="1"/>
  <c r="AV947" i="1" s="1"/>
  <c r="AI947" i="1"/>
  <c r="AJ947" i="1"/>
  <c r="AM947" i="1" l="1"/>
  <c r="AO947" i="1" s="1"/>
  <c r="AP947" i="1" s="1"/>
  <c r="BI947" i="1"/>
  <c r="BJ947" i="1" s="1"/>
  <c r="BW947" i="1"/>
  <c r="BX947" i="1" s="1"/>
  <c r="AS947" i="1" l="1"/>
  <c r="AT947" i="1" l="1"/>
  <c r="AX947" i="1" s="1"/>
  <c r="AW947" i="1" l="1"/>
  <c r="BA947" i="1" l="1"/>
  <c r="BC947" i="1" s="1"/>
  <c r="BD947" i="1" s="1"/>
  <c r="BG947" i="1" l="1"/>
  <c r="BH947" i="1" l="1"/>
  <c r="BL947" i="1" s="1"/>
  <c r="BK947" i="1" l="1"/>
  <c r="BO947" i="1" l="1"/>
  <c r="BQ947" i="1" s="1"/>
  <c r="BR947" i="1" s="1"/>
  <c r="BU947" i="1" l="1"/>
  <c r="BV947" i="1" l="1"/>
  <c r="BY947" i="1" s="1"/>
  <c r="M948" i="1" s="1"/>
  <c r="J948" i="1" l="1"/>
  <c r="BZ947" i="1"/>
  <c r="N948" i="1" s="1"/>
  <c r="Z948" i="1" s="1"/>
  <c r="AB948" i="1" l="1"/>
  <c r="AA948" i="1"/>
  <c r="L948" i="1"/>
  <c r="BP948" i="1"/>
  <c r="BB948" i="1"/>
  <c r="AN948" i="1"/>
  <c r="K948" i="1"/>
  <c r="AD948" i="1" l="1"/>
  <c r="AC948" i="1"/>
  <c r="AQ948" i="1" s="1"/>
  <c r="AZ948" i="1"/>
  <c r="BN948" i="1"/>
  <c r="AL948" i="1"/>
  <c r="AR948" i="1" l="1"/>
  <c r="BE948" i="1"/>
  <c r="AG948" i="1"/>
  <c r="AF948" i="1" s="1"/>
  <c r="AE948" i="1"/>
  <c r="AH948" i="1" l="1"/>
  <c r="AJ948" i="1"/>
  <c r="AI948" i="1"/>
  <c r="BF948" i="1"/>
  <c r="BS948" i="1"/>
  <c r="BT948" i="1" s="1"/>
  <c r="AU948" i="1"/>
  <c r="AV948" i="1" s="1"/>
  <c r="BW948" i="1" l="1"/>
  <c r="BX948" i="1" s="1"/>
  <c r="AM948" i="1"/>
  <c r="AO948" i="1" s="1"/>
  <c r="AP948" i="1" s="1"/>
  <c r="BI948" i="1"/>
  <c r="BJ948" i="1" s="1"/>
  <c r="AS948" i="1" l="1"/>
  <c r="AT948" i="1" l="1"/>
  <c r="AX948" i="1" s="1"/>
  <c r="AW948" i="1" l="1"/>
  <c r="BA948" i="1" l="1"/>
  <c r="BC948" i="1" s="1"/>
  <c r="BD948" i="1" s="1"/>
  <c r="BG948" i="1" l="1"/>
  <c r="BH948" i="1" l="1"/>
  <c r="BL948" i="1" s="1"/>
  <c r="BK948" i="1" l="1"/>
  <c r="BO948" i="1" l="1"/>
  <c r="BQ948" i="1" s="1"/>
  <c r="BR948" i="1" s="1"/>
  <c r="BU948" i="1" l="1"/>
  <c r="BV948" i="1" l="1"/>
  <c r="BY948" i="1" s="1"/>
  <c r="M949" i="1" s="1"/>
  <c r="J949" i="1" l="1"/>
  <c r="BZ948" i="1"/>
  <c r="N949" i="1" s="1"/>
  <c r="L949" i="1" s="1"/>
  <c r="AZ949" i="1" l="1"/>
  <c r="AL949" i="1"/>
  <c r="AD949" i="1"/>
  <c r="BN949" i="1"/>
  <c r="AC949" i="1"/>
  <c r="AQ949" i="1" s="1"/>
  <c r="BP949" i="1"/>
  <c r="BB949" i="1"/>
  <c r="AN949" i="1"/>
  <c r="K949" i="1"/>
  <c r="Z949" i="1"/>
  <c r="AB949" i="1" l="1"/>
  <c r="AE949" i="1" s="1"/>
  <c r="AA949" i="1"/>
  <c r="AG949" i="1"/>
  <c r="AF949" i="1" s="1"/>
  <c r="AR949" i="1"/>
  <c r="BE949" i="1"/>
  <c r="AJ949" i="1" l="1"/>
  <c r="AI949" i="1"/>
  <c r="BF949" i="1"/>
  <c r="BS949" i="1"/>
  <c r="BT949" i="1" s="1"/>
  <c r="AH949" i="1"/>
  <c r="AU949" i="1"/>
  <c r="AV949" i="1" s="1"/>
  <c r="BW949" i="1" l="1"/>
  <c r="BX949" i="1" s="1"/>
  <c r="BI949" i="1"/>
  <c r="BJ949" i="1" s="1"/>
  <c r="AM949" i="1"/>
  <c r="AO949" i="1" s="1"/>
  <c r="AP949" i="1" s="1"/>
  <c r="AS949" i="1" l="1"/>
  <c r="AT949" i="1" l="1"/>
  <c r="AX949" i="1" s="1"/>
  <c r="AW949" i="1" l="1"/>
  <c r="BA949" i="1" l="1"/>
  <c r="BC949" i="1" s="1"/>
  <c r="BD949" i="1" s="1"/>
  <c r="BG949" i="1" l="1"/>
  <c r="BH949" i="1" l="1"/>
  <c r="BL949" i="1" s="1"/>
  <c r="BK949" i="1" l="1"/>
  <c r="BO949" i="1" l="1"/>
  <c r="BQ949" i="1" s="1"/>
  <c r="BR949" i="1" s="1"/>
  <c r="BU949" i="1" l="1"/>
  <c r="BV949" i="1" l="1"/>
  <c r="BY949" i="1" s="1"/>
  <c r="M950" i="1" s="1"/>
  <c r="J950" i="1" l="1"/>
  <c r="BZ949" i="1"/>
  <c r="N950" i="1" s="1"/>
  <c r="Z950" i="1" s="1"/>
  <c r="AA950" i="1" l="1"/>
  <c r="AB950" i="1"/>
  <c r="BB950" i="1"/>
  <c r="AN950" i="1"/>
  <c r="BP950" i="1"/>
  <c r="K950" i="1"/>
  <c r="L950" i="1"/>
  <c r="BN950" i="1" l="1"/>
  <c r="AC950" i="1"/>
  <c r="AQ950" i="1" s="1"/>
  <c r="AD950" i="1"/>
  <c r="AZ950" i="1"/>
  <c r="AL950" i="1"/>
  <c r="AR950" i="1" l="1"/>
  <c r="BE950" i="1"/>
  <c r="AE950" i="1"/>
  <c r="AG950" i="1"/>
  <c r="AF950" i="1" s="1"/>
  <c r="AI950" i="1" l="1"/>
  <c r="AJ950" i="1"/>
  <c r="BS950" i="1"/>
  <c r="BT950" i="1" s="1"/>
  <c r="BF950" i="1"/>
  <c r="AH950" i="1"/>
  <c r="AU950" i="1"/>
  <c r="AV950" i="1" s="1"/>
  <c r="BI950" i="1" l="1"/>
  <c r="BJ950" i="1" s="1"/>
  <c r="BW950" i="1"/>
  <c r="BX950" i="1" s="1"/>
  <c r="AM950" i="1"/>
  <c r="AO950" i="1" s="1"/>
  <c r="AP950" i="1" s="1"/>
  <c r="AS950" i="1" l="1"/>
  <c r="AT950" i="1" l="1"/>
  <c r="AX950" i="1" s="1"/>
  <c r="AW950" i="1" l="1"/>
  <c r="BA950" i="1" l="1"/>
  <c r="BC950" i="1" s="1"/>
  <c r="BD950" i="1" s="1"/>
  <c r="BG950" i="1" l="1"/>
  <c r="BH950" i="1" l="1"/>
  <c r="BL950" i="1" s="1"/>
  <c r="BK950" i="1" l="1"/>
  <c r="BO950" i="1" l="1"/>
  <c r="BQ950" i="1" s="1"/>
  <c r="BR950" i="1" s="1"/>
  <c r="BU950" i="1" l="1"/>
  <c r="BV950" i="1" l="1"/>
  <c r="BY950" i="1" s="1"/>
  <c r="M951" i="1" s="1"/>
  <c r="J951" i="1" l="1"/>
  <c r="BZ950" i="1"/>
  <c r="N951" i="1" s="1"/>
  <c r="BP951" i="1" l="1"/>
  <c r="BB951" i="1"/>
  <c r="AN951" i="1"/>
  <c r="K951" i="1"/>
  <c r="L951" i="1"/>
  <c r="Z951" i="1"/>
  <c r="AB951" i="1" l="1"/>
  <c r="AA951" i="1"/>
  <c r="AD951" i="1"/>
  <c r="AC951" i="1"/>
  <c r="AQ951" i="1" s="1"/>
  <c r="AZ951" i="1"/>
  <c r="BN951" i="1"/>
  <c r="AL951" i="1"/>
  <c r="AE951" i="1" l="1"/>
  <c r="AG951" i="1"/>
  <c r="AF951" i="1" s="1"/>
  <c r="BE951" i="1"/>
  <c r="AR951" i="1"/>
  <c r="AH951" i="1" l="1"/>
  <c r="AU951" i="1"/>
  <c r="AV951" i="1" s="1"/>
  <c r="BS951" i="1"/>
  <c r="BT951" i="1" s="1"/>
  <c r="BF951" i="1"/>
  <c r="AI951" i="1"/>
  <c r="AJ951" i="1"/>
  <c r="AM951" i="1" l="1"/>
  <c r="AO951" i="1" s="1"/>
  <c r="AP951" i="1" s="1"/>
  <c r="BW951" i="1"/>
  <c r="BX951" i="1" s="1"/>
  <c r="BI951" i="1"/>
  <c r="BJ951" i="1" s="1"/>
  <c r="AS951" i="1" l="1"/>
  <c r="AT951" i="1" l="1"/>
  <c r="AX951" i="1" s="1"/>
  <c r="AW951" i="1" l="1"/>
  <c r="BA951" i="1" l="1"/>
  <c r="BC951" i="1" s="1"/>
  <c r="BD951" i="1" s="1"/>
  <c r="BG951" i="1" l="1"/>
  <c r="BH951" i="1" l="1"/>
  <c r="BK951" i="1" s="1"/>
  <c r="BO951" i="1" l="1"/>
  <c r="BQ951" i="1" s="1"/>
  <c r="BR951" i="1" s="1"/>
  <c r="BL951" i="1"/>
  <c r="BU951" i="1" l="1"/>
  <c r="BV951" i="1" s="1"/>
  <c r="BY951" i="1" l="1"/>
  <c r="M952" i="1" s="1"/>
  <c r="BZ951" i="1"/>
  <c r="N952" i="1" s="1"/>
  <c r="BP952" i="1" l="1"/>
  <c r="BB952" i="1"/>
  <c r="AN952" i="1"/>
  <c r="K952" i="1"/>
  <c r="L952" i="1"/>
  <c r="Z952" i="1"/>
  <c r="J952" i="1"/>
  <c r="AL952" i="1" l="1"/>
  <c r="BN952" i="1"/>
  <c r="AD952" i="1"/>
  <c r="AC952" i="1"/>
  <c r="AQ952" i="1" s="1"/>
  <c r="AZ952" i="1"/>
  <c r="AB952" i="1"/>
  <c r="AA952" i="1"/>
  <c r="AG952" i="1" l="1"/>
  <c r="AF952" i="1" s="1"/>
  <c r="AE952" i="1"/>
  <c r="BE952" i="1"/>
  <c r="AR952" i="1"/>
  <c r="BF952" i="1" l="1"/>
  <c r="BS952" i="1"/>
  <c r="BT952" i="1" s="1"/>
  <c r="AU952" i="1"/>
  <c r="AV952" i="1" s="1"/>
  <c r="AJ952" i="1"/>
  <c r="AI952" i="1"/>
  <c r="AH952" i="1"/>
  <c r="AM952" i="1" l="1"/>
  <c r="AO952" i="1" s="1"/>
  <c r="AP952" i="1" s="1"/>
  <c r="BW952" i="1"/>
  <c r="BX952" i="1" s="1"/>
  <c r="BI952" i="1"/>
  <c r="BJ952" i="1" s="1"/>
  <c r="AS952" i="1" l="1"/>
  <c r="AT952" i="1" l="1"/>
  <c r="AW952" i="1" s="1"/>
  <c r="BA952" i="1" l="1"/>
  <c r="BC952" i="1" s="1"/>
  <c r="BD952" i="1" s="1"/>
  <c r="AX952" i="1"/>
  <c r="BG952" i="1" l="1"/>
  <c r="BH952" i="1" s="1"/>
  <c r="BL952" i="1" l="1"/>
  <c r="BK952" i="1"/>
  <c r="BO952" i="1" l="1"/>
  <c r="BQ952" i="1" s="1"/>
  <c r="BR952" i="1" s="1"/>
  <c r="BU952" i="1" l="1"/>
  <c r="BV952" i="1" l="1"/>
  <c r="BZ952" i="1" s="1"/>
  <c r="N953" i="1" s="1"/>
  <c r="BB953" i="1" l="1"/>
  <c r="BP953" i="1"/>
  <c r="AN953" i="1"/>
  <c r="K953" i="1"/>
  <c r="BY952" i="1"/>
  <c r="M953" i="1" s="1"/>
  <c r="L953" i="1" l="1"/>
  <c r="Z953" i="1"/>
  <c r="J953" i="1"/>
  <c r="AC953" i="1" l="1"/>
  <c r="AQ953" i="1" s="1"/>
  <c r="AD953" i="1"/>
  <c r="AZ953" i="1"/>
  <c r="AL953" i="1"/>
  <c r="BN953" i="1"/>
  <c r="AB953" i="1"/>
  <c r="AA953" i="1"/>
  <c r="AG953" i="1" l="1"/>
  <c r="AF953" i="1" s="1"/>
  <c r="AE953" i="1"/>
  <c r="AR953" i="1"/>
  <c r="BE953" i="1"/>
  <c r="AU953" i="1" l="1"/>
  <c r="AV953" i="1" s="1"/>
  <c r="AH953" i="1"/>
  <c r="BS953" i="1"/>
  <c r="BT953" i="1" s="1"/>
  <c r="BF953" i="1"/>
  <c r="AJ953" i="1"/>
  <c r="AI953" i="1"/>
  <c r="BW953" i="1" l="1"/>
  <c r="BX953" i="1" s="1"/>
  <c r="AM953" i="1"/>
  <c r="AO953" i="1" s="1"/>
  <c r="AP953" i="1" s="1"/>
  <c r="BI953" i="1"/>
  <c r="BJ953" i="1" s="1"/>
  <c r="AS953" i="1" l="1"/>
  <c r="AT953" i="1" l="1"/>
  <c r="AX953" i="1" s="1"/>
  <c r="AW953" i="1" l="1"/>
  <c r="BA953" i="1" l="1"/>
  <c r="BC953" i="1" s="1"/>
  <c r="BD953" i="1" s="1"/>
  <c r="BG953" i="1" l="1"/>
  <c r="BH953" i="1" l="1"/>
  <c r="BK953" i="1" s="1"/>
  <c r="BO953" i="1" l="1"/>
  <c r="BQ953" i="1" s="1"/>
  <c r="BR953" i="1" s="1"/>
  <c r="BL953" i="1"/>
  <c r="BU953" i="1" l="1"/>
  <c r="BV953" i="1" s="1"/>
  <c r="BZ953" i="1" l="1"/>
  <c r="N954" i="1" s="1"/>
  <c r="BY953" i="1"/>
  <c r="M954" i="1" s="1"/>
  <c r="L954" i="1" l="1"/>
  <c r="Z954" i="1"/>
  <c r="J954" i="1"/>
  <c r="BP954" i="1"/>
  <c r="AN954" i="1"/>
  <c r="BB954" i="1"/>
  <c r="K954" i="1"/>
  <c r="AZ954" i="1" l="1"/>
  <c r="BN954" i="1"/>
  <c r="AL954" i="1"/>
  <c r="AD954" i="1"/>
  <c r="AC954" i="1"/>
  <c r="AQ954" i="1" s="1"/>
  <c r="AB954" i="1"/>
  <c r="AA954" i="1"/>
  <c r="AR954" i="1" l="1"/>
  <c r="BE954" i="1"/>
  <c r="AE954" i="1"/>
  <c r="AG954" i="1"/>
  <c r="AF954" i="1" s="1"/>
  <c r="AJ954" i="1" l="1"/>
  <c r="AI954" i="1"/>
  <c r="BF954" i="1"/>
  <c r="BS954" i="1"/>
  <c r="BT954" i="1" s="1"/>
  <c r="AH954" i="1"/>
  <c r="AU954" i="1"/>
  <c r="AV954" i="1" s="1"/>
  <c r="BW954" i="1" l="1"/>
  <c r="BX954" i="1" s="1"/>
  <c r="BI954" i="1"/>
  <c r="BJ954" i="1" s="1"/>
  <c r="AM954" i="1"/>
  <c r="AO954" i="1" s="1"/>
  <c r="AP954" i="1" s="1"/>
  <c r="AS954" i="1" l="1"/>
  <c r="AT954" i="1" l="1"/>
  <c r="AW954" i="1" s="1"/>
  <c r="BA954" i="1" l="1"/>
  <c r="BC954" i="1" s="1"/>
  <c r="BD954" i="1" s="1"/>
  <c r="AX954" i="1"/>
  <c r="BG954" i="1" l="1"/>
  <c r="BH954" i="1" s="1"/>
  <c r="BL954" i="1" l="1"/>
  <c r="BK954" i="1"/>
  <c r="BO954" i="1" l="1"/>
  <c r="BQ954" i="1" s="1"/>
  <c r="BR954" i="1" s="1"/>
  <c r="BU954" i="1" l="1"/>
  <c r="BV954" i="1" l="1"/>
  <c r="BY954" i="1" s="1"/>
  <c r="M955" i="1" s="1"/>
  <c r="J955" i="1" l="1"/>
  <c r="BZ954" i="1"/>
  <c r="N955" i="1" s="1"/>
  <c r="BB955" i="1" l="1"/>
  <c r="AN955" i="1"/>
  <c r="BP955" i="1"/>
  <c r="K955" i="1"/>
  <c r="Z955" i="1"/>
  <c r="L955" i="1"/>
  <c r="AC955" i="1" l="1"/>
  <c r="AQ955" i="1" s="1"/>
  <c r="AZ955" i="1"/>
  <c r="AD955" i="1"/>
  <c r="BN955" i="1"/>
  <c r="AL955" i="1"/>
  <c r="AB955" i="1"/>
  <c r="AA955" i="1"/>
  <c r="AG955" i="1" l="1"/>
  <c r="AF955" i="1" s="1"/>
  <c r="AE955" i="1"/>
  <c r="BE955" i="1"/>
  <c r="AR955" i="1"/>
  <c r="AH955" i="1" l="1"/>
  <c r="AU955" i="1"/>
  <c r="AV955" i="1" s="1"/>
  <c r="BF955" i="1"/>
  <c r="BS955" i="1"/>
  <c r="BT955" i="1" s="1"/>
  <c r="AI955" i="1"/>
  <c r="AJ955" i="1"/>
  <c r="AM955" i="1" l="1"/>
  <c r="AO955" i="1" s="1"/>
  <c r="AP955" i="1" s="1"/>
  <c r="BW955" i="1"/>
  <c r="BX955" i="1" s="1"/>
  <c r="BI955" i="1"/>
  <c r="BJ955" i="1" s="1"/>
  <c r="AS955" i="1" l="1"/>
  <c r="AT955" i="1" l="1"/>
  <c r="AX955" i="1" s="1"/>
  <c r="AW955" i="1" l="1"/>
  <c r="BA955" i="1" l="1"/>
  <c r="BC955" i="1" s="1"/>
  <c r="BD955" i="1" s="1"/>
  <c r="BG955" i="1" l="1"/>
  <c r="BH955" i="1" l="1"/>
  <c r="BL955" i="1" s="1"/>
  <c r="BK955" i="1" l="1"/>
  <c r="BO955" i="1" l="1"/>
  <c r="BQ955" i="1" s="1"/>
  <c r="BR955" i="1" s="1"/>
  <c r="BU955" i="1" l="1"/>
  <c r="BV955" i="1" l="1"/>
  <c r="BY955" i="1" s="1"/>
  <c r="M956" i="1" s="1"/>
  <c r="J956" i="1" l="1"/>
  <c r="BZ955" i="1"/>
  <c r="N956" i="1" s="1"/>
  <c r="AN956" i="1" l="1"/>
  <c r="BP956" i="1"/>
  <c r="BB956" i="1"/>
  <c r="K956" i="1"/>
  <c r="L956" i="1"/>
  <c r="Z956" i="1"/>
  <c r="AB956" i="1" l="1"/>
  <c r="AA956" i="1"/>
  <c r="AZ956" i="1"/>
  <c r="AL956" i="1"/>
  <c r="AC956" i="1"/>
  <c r="AQ956" i="1" s="1"/>
  <c r="BN956" i="1"/>
  <c r="AD956" i="1"/>
  <c r="AG956" i="1" l="1"/>
  <c r="AF956" i="1" s="1"/>
  <c r="AE956" i="1"/>
  <c r="AR956" i="1"/>
  <c r="BE956" i="1"/>
  <c r="AH956" i="1" l="1"/>
  <c r="AU956" i="1"/>
  <c r="AV956" i="1" s="1"/>
  <c r="AJ956" i="1"/>
  <c r="AI956" i="1"/>
  <c r="BS956" i="1"/>
  <c r="BT956" i="1" s="1"/>
  <c r="BF956" i="1"/>
  <c r="BI956" i="1" l="1"/>
  <c r="BJ956" i="1" s="1"/>
  <c r="AM956" i="1"/>
  <c r="AO956" i="1" s="1"/>
  <c r="AP956" i="1" s="1"/>
  <c r="BW956" i="1"/>
  <c r="BX956" i="1" s="1"/>
  <c r="AS956" i="1" l="1"/>
  <c r="AT956" i="1" l="1"/>
  <c r="AX956" i="1" s="1"/>
  <c r="AW956" i="1" l="1"/>
  <c r="BA956" i="1" l="1"/>
  <c r="BC956" i="1" s="1"/>
  <c r="BD956" i="1" s="1"/>
  <c r="BG956" i="1" l="1"/>
  <c r="BH956" i="1" l="1"/>
  <c r="BL956" i="1" s="1"/>
  <c r="BK956" i="1" l="1"/>
  <c r="BO956" i="1" l="1"/>
  <c r="BQ956" i="1" s="1"/>
  <c r="BR956" i="1" s="1"/>
  <c r="BU956" i="1" l="1"/>
  <c r="BV956" i="1" l="1"/>
  <c r="BY956" i="1" s="1"/>
  <c r="M957" i="1" s="1"/>
  <c r="J957" i="1" l="1"/>
  <c r="BZ956" i="1"/>
  <c r="N957" i="1" s="1"/>
  <c r="BP957" i="1" l="1"/>
  <c r="BB957" i="1"/>
  <c r="AN957" i="1"/>
  <c r="K957" i="1"/>
  <c r="Z957" i="1"/>
  <c r="L957" i="1"/>
  <c r="AL957" i="1" l="1"/>
  <c r="AD957" i="1"/>
  <c r="AC957" i="1"/>
  <c r="AQ957" i="1" s="1"/>
  <c r="BN957" i="1"/>
  <c r="AZ957" i="1"/>
  <c r="AB957" i="1"/>
  <c r="AA957" i="1"/>
  <c r="AE957" i="1" l="1"/>
  <c r="AG957" i="1"/>
  <c r="AF957" i="1" s="1"/>
  <c r="AR957" i="1"/>
  <c r="BE957" i="1"/>
  <c r="BF957" i="1" l="1"/>
  <c r="BS957" i="1"/>
  <c r="BT957" i="1" s="1"/>
  <c r="AH957" i="1"/>
  <c r="AU957" i="1"/>
  <c r="AV957" i="1" s="1"/>
  <c r="AJ957" i="1"/>
  <c r="AI957" i="1"/>
  <c r="AM957" i="1" l="1"/>
  <c r="AO957" i="1" s="1"/>
  <c r="AP957" i="1" s="1"/>
  <c r="BW957" i="1"/>
  <c r="BX957" i="1" s="1"/>
  <c r="BI957" i="1"/>
  <c r="BJ957" i="1" s="1"/>
  <c r="AS957" i="1" l="1"/>
  <c r="AT957" i="1" l="1"/>
  <c r="AX957" i="1" s="1"/>
  <c r="AW957" i="1" l="1"/>
  <c r="BA957" i="1" l="1"/>
  <c r="BC957" i="1" s="1"/>
  <c r="BD957" i="1" s="1"/>
  <c r="BG957" i="1" l="1"/>
  <c r="BH957" i="1" l="1"/>
  <c r="BK957" i="1" s="1"/>
  <c r="BO957" i="1" l="1"/>
  <c r="BQ957" i="1" s="1"/>
  <c r="BR957" i="1" s="1"/>
  <c r="BL957" i="1"/>
  <c r="BU957" i="1" l="1"/>
  <c r="BV957" i="1" s="1"/>
  <c r="BZ957" i="1" l="1"/>
  <c r="N958" i="1" s="1"/>
  <c r="BY957" i="1"/>
  <c r="M958" i="1" s="1"/>
  <c r="Z958" i="1" l="1"/>
  <c r="L958" i="1"/>
  <c r="J958" i="1"/>
  <c r="BP958" i="1"/>
  <c r="BB958" i="1"/>
  <c r="AN958" i="1"/>
  <c r="K958" i="1"/>
  <c r="AB958" i="1" l="1"/>
  <c r="AA958" i="1"/>
  <c r="AD958" i="1"/>
  <c r="BN958" i="1"/>
  <c r="AL958" i="1"/>
  <c r="AC958" i="1"/>
  <c r="AQ958" i="1" s="1"/>
  <c r="AZ958" i="1"/>
  <c r="AR958" i="1" l="1"/>
  <c r="BE958" i="1"/>
  <c r="AG958" i="1"/>
  <c r="AF958" i="1" s="1"/>
  <c r="AE958" i="1"/>
  <c r="AI958" i="1" l="1"/>
  <c r="AJ958" i="1"/>
  <c r="AH958" i="1"/>
  <c r="BS958" i="1"/>
  <c r="BT958" i="1" s="1"/>
  <c r="BF958" i="1"/>
  <c r="AU958" i="1"/>
  <c r="AV958" i="1" s="1"/>
  <c r="BW958" i="1" l="1"/>
  <c r="BX958" i="1" s="1"/>
  <c r="BI958" i="1"/>
  <c r="BJ958" i="1" s="1"/>
  <c r="AM958" i="1"/>
  <c r="AO958" i="1" s="1"/>
  <c r="AP958" i="1" s="1"/>
  <c r="AS958" i="1" l="1"/>
  <c r="AT958" i="1" l="1"/>
  <c r="AX958" i="1" s="1"/>
  <c r="AW958" i="1" l="1"/>
  <c r="BA958" i="1" l="1"/>
  <c r="BC958" i="1" s="1"/>
  <c r="BD958" i="1" s="1"/>
  <c r="BG958" i="1" l="1"/>
  <c r="BH958" i="1" l="1"/>
  <c r="BL958" i="1" s="1"/>
  <c r="BK958" i="1" l="1"/>
  <c r="BO958" i="1" l="1"/>
  <c r="BQ958" i="1" s="1"/>
  <c r="BR958" i="1" s="1"/>
  <c r="BU958" i="1" l="1"/>
  <c r="BV958" i="1" l="1"/>
  <c r="BY958" i="1" s="1"/>
  <c r="M959" i="1" s="1"/>
  <c r="J959" i="1" l="1"/>
  <c r="BZ958" i="1"/>
  <c r="N959" i="1" s="1"/>
  <c r="L959" i="1" s="1"/>
  <c r="AL959" i="1" l="1"/>
  <c r="BN959" i="1"/>
  <c r="AC959" i="1"/>
  <c r="AQ959" i="1" s="1"/>
  <c r="AD959" i="1"/>
  <c r="AZ959" i="1"/>
  <c r="BB959" i="1"/>
  <c r="BP959" i="1"/>
  <c r="AN959" i="1"/>
  <c r="K959" i="1"/>
  <c r="Z959" i="1"/>
  <c r="AA959" i="1" l="1"/>
  <c r="AB959" i="1"/>
  <c r="AE959" i="1" s="1"/>
  <c r="BE959" i="1"/>
  <c r="AR959" i="1"/>
  <c r="AG959" i="1"/>
  <c r="AF959" i="1" s="1"/>
  <c r="AJ959" i="1" l="1"/>
  <c r="AI959" i="1"/>
  <c r="AH959" i="1"/>
  <c r="BF959" i="1"/>
  <c r="BS959" i="1"/>
  <c r="BT959" i="1" s="1"/>
  <c r="AU959" i="1"/>
  <c r="AV959" i="1" s="1"/>
  <c r="BW959" i="1" l="1"/>
  <c r="BX959" i="1" s="1"/>
  <c r="BI959" i="1"/>
  <c r="BJ959" i="1" s="1"/>
  <c r="AM959" i="1"/>
  <c r="AO959" i="1" s="1"/>
  <c r="AP959" i="1" s="1"/>
  <c r="AS959" i="1" l="1"/>
  <c r="AT959" i="1" l="1"/>
  <c r="AX959" i="1" s="1"/>
  <c r="AW959" i="1" l="1"/>
  <c r="BA959" i="1" l="1"/>
  <c r="BC959" i="1" s="1"/>
  <c r="BD959" i="1" s="1"/>
  <c r="BG959" i="1" l="1"/>
  <c r="BH959" i="1" l="1"/>
  <c r="BL959" i="1" s="1"/>
  <c r="BK959" i="1" l="1"/>
  <c r="BO959" i="1" l="1"/>
  <c r="BQ959" i="1" s="1"/>
  <c r="BR959" i="1" s="1"/>
  <c r="BU959" i="1" l="1"/>
  <c r="BV959" i="1" l="1"/>
  <c r="BY959" i="1" s="1"/>
  <c r="M960" i="1" s="1"/>
  <c r="J960" i="1" l="1"/>
  <c r="BZ959" i="1"/>
  <c r="N960" i="1" s="1"/>
  <c r="BP960" i="1" l="1"/>
  <c r="AN960" i="1"/>
  <c r="BB960" i="1"/>
  <c r="K960" i="1"/>
  <c r="Z960" i="1"/>
  <c r="L960" i="1"/>
  <c r="BN960" i="1" l="1"/>
  <c r="AZ960" i="1"/>
  <c r="AL960" i="1"/>
  <c r="AD960" i="1"/>
  <c r="AC960" i="1"/>
  <c r="AQ960" i="1" s="1"/>
  <c r="AB960" i="1"/>
  <c r="AA960" i="1"/>
  <c r="AR960" i="1" l="1"/>
  <c r="BE960" i="1"/>
  <c r="AE960" i="1"/>
  <c r="AG960" i="1"/>
  <c r="AF960" i="1" s="1"/>
  <c r="AJ960" i="1" l="1"/>
  <c r="AI960" i="1"/>
  <c r="BF960" i="1"/>
  <c r="BS960" i="1"/>
  <c r="BT960" i="1" s="1"/>
  <c r="AH960" i="1"/>
  <c r="AU960" i="1"/>
  <c r="AV960" i="1" s="1"/>
  <c r="BW960" i="1" l="1"/>
  <c r="BX960" i="1" s="1"/>
  <c r="BI960" i="1"/>
  <c r="BJ960" i="1" s="1"/>
  <c r="AM960" i="1"/>
  <c r="AO960" i="1" s="1"/>
  <c r="AP960" i="1" s="1"/>
  <c r="AS960" i="1" l="1"/>
  <c r="AT960" i="1" l="1"/>
  <c r="AX960" i="1" s="1"/>
  <c r="AW960" i="1" l="1"/>
  <c r="BA960" i="1" l="1"/>
  <c r="BC960" i="1" s="1"/>
  <c r="BD960" i="1" s="1"/>
  <c r="BG960" i="1" l="1"/>
  <c r="BH960" i="1" l="1"/>
  <c r="BK960" i="1" s="1"/>
  <c r="BO960" i="1" l="1"/>
  <c r="BQ960" i="1" s="1"/>
  <c r="BR960" i="1" s="1"/>
  <c r="BL960" i="1"/>
  <c r="BU960" i="1" l="1"/>
  <c r="BV960" i="1" s="1"/>
  <c r="BZ960" i="1" l="1"/>
  <c r="N961" i="1" s="1"/>
  <c r="BY960" i="1"/>
  <c r="M961" i="1" s="1"/>
  <c r="L961" i="1" l="1"/>
  <c r="Z961" i="1"/>
  <c r="J961" i="1"/>
  <c r="BP961" i="1"/>
  <c r="BB961" i="1"/>
  <c r="AN961" i="1"/>
  <c r="K961" i="1"/>
  <c r="AB961" i="1" l="1"/>
  <c r="AA961" i="1"/>
  <c r="AL961" i="1"/>
  <c r="AD961" i="1"/>
  <c r="AC961" i="1"/>
  <c r="AQ961" i="1" s="1"/>
  <c r="AZ961" i="1"/>
  <c r="BN961" i="1"/>
  <c r="AR961" i="1" l="1"/>
  <c r="BE961" i="1"/>
  <c r="AG961" i="1"/>
  <c r="AF961" i="1" s="1"/>
  <c r="AE961" i="1"/>
  <c r="AH961" i="1" l="1"/>
  <c r="BF961" i="1"/>
  <c r="BS961" i="1"/>
  <c r="BT961" i="1" s="1"/>
  <c r="AJ961" i="1"/>
  <c r="AI961" i="1"/>
  <c r="AU961" i="1"/>
  <c r="AV961" i="1" s="1"/>
  <c r="AM961" i="1" l="1"/>
  <c r="AO961" i="1" s="1"/>
  <c r="AP961" i="1" s="1"/>
  <c r="BI961" i="1"/>
  <c r="BJ961" i="1" s="1"/>
  <c r="BW961" i="1"/>
  <c r="BX961" i="1" s="1"/>
  <c r="AS961" i="1" l="1"/>
  <c r="AT961" i="1" l="1"/>
  <c r="AW961" i="1" s="1"/>
  <c r="BA961" i="1" l="1"/>
  <c r="BC961" i="1" s="1"/>
  <c r="BD961" i="1" s="1"/>
  <c r="AX961" i="1"/>
  <c r="BG961" i="1" l="1"/>
  <c r="BH961" i="1" s="1"/>
  <c r="BK961" i="1" l="1"/>
  <c r="BL961" i="1"/>
  <c r="BO961" i="1" l="1"/>
  <c r="BQ961" i="1" s="1"/>
  <c r="BR961" i="1" s="1"/>
  <c r="BU961" i="1" l="1"/>
  <c r="BV961" i="1" l="1"/>
  <c r="BZ961" i="1" s="1"/>
  <c r="N962" i="1" s="1"/>
  <c r="BB962" i="1" l="1"/>
  <c r="AN962" i="1"/>
  <c r="BP962" i="1"/>
  <c r="K962" i="1"/>
  <c r="BY961" i="1"/>
  <c r="M962" i="1" s="1"/>
  <c r="Z962" i="1" l="1"/>
  <c r="L962" i="1"/>
  <c r="J962" i="1"/>
  <c r="AD962" i="1" l="1"/>
  <c r="AZ962" i="1"/>
  <c r="AL962" i="1"/>
  <c r="AC962" i="1"/>
  <c r="AQ962" i="1" s="1"/>
  <c r="BN962" i="1"/>
  <c r="AA962" i="1"/>
  <c r="AB962" i="1"/>
  <c r="AG962" i="1" l="1"/>
  <c r="AF962" i="1" s="1"/>
  <c r="AE962" i="1"/>
  <c r="BE962" i="1"/>
  <c r="AR962" i="1"/>
  <c r="BS962" i="1" l="1"/>
  <c r="BT962" i="1" s="1"/>
  <c r="BF962" i="1"/>
  <c r="AH962" i="1"/>
  <c r="AU962" i="1"/>
  <c r="AV962" i="1" s="1"/>
  <c r="AJ962" i="1"/>
  <c r="AI962" i="1"/>
  <c r="AM962" i="1" l="1"/>
  <c r="AO962" i="1" s="1"/>
  <c r="AP962" i="1" s="1"/>
  <c r="BI962" i="1"/>
  <c r="BJ962" i="1" s="1"/>
  <c r="BW962" i="1"/>
  <c r="BX962" i="1" s="1"/>
  <c r="AS962" i="1" l="1"/>
  <c r="AT962" i="1" l="1"/>
  <c r="AW962" i="1" s="1"/>
  <c r="BA962" i="1" l="1"/>
  <c r="BC962" i="1" s="1"/>
  <c r="BD962" i="1" s="1"/>
  <c r="AX962" i="1"/>
  <c r="BG962" i="1" l="1"/>
  <c r="BH962" i="1" s="1"/>
  <c r="BL962" i="1" l="1"/>
  <c r="BK962" i="1"/>
  <c r="BO962" i="1" l="1"/>
  <c r="BQ962" i="1" s="1"/>
  <c r="BR962" i="1" s="1"/>
  <c r="BU962" i="1" l="1"/>
  <c r="BV962" i="1" l="1"/>
  <c r="BZ962" i="1" s="1"/>
  <c r="N963" i="1" s="1"/>
  <c r="BP963" i="1" l="1"/>
  <c r="AN963" i="1"/>
  <c r="BB963" i="1"/>
  <c r="K963" i="1"/>
  <c r="BY962" i="1"/>
  <c r="M963" i="1" s="1"/>
  <c r="L963" i="1" l="1"/>
  <c r="Z963" i="1"/>
  <c r="J963" i="1"/>
  <c r="AA963" i="1" l="1"/>
  <c r="AB963" i="1"/>
  <c r="AZ963" i="1"/>
  <c r="AL963" i="1"/>
  <c r="AD963" i="1"/>
  <c r="AC963" i="1"/>
  <c r="AQ963" i="1" s="1"/>
  <c r="BN963" i="1"/>
  <c r="AE963" i="1" l="1"/>
  <c r="AG963" i="1"/>
  <c r="AF963" i="1" s="1"/>
  <c r="BE963" i="1"/>
  <c r="AR963" i="1"/>
  <c r="BF963" i="1" l="1"/>
  <c r="BS963" i="1"/>
  <c r="BT963" i="1" s="1"/>
  <c r="AU963" i="1"/>
  <c r="AV963" i="1" s="1"/>
  <c r="AH963" i="1"/>
  <c r="AI963" i="1"/>
  <c r="AJ963" i="1"/>
  <c r="BW963" i="1" l="1"/>
  <c r="BX963" i="1" s="1"/>
  <c r="AM963" i="1"/>
  <c r="AO963" i="1" s="1"/>
  <c r="AP963" i="1" s="1"/>
  <c r="BI963" i="1"/>
  <c r="BJ963" i="1" s="1"/>
  <c r="AS963" i="1" l="1"/>
  <c r="AT963" i="1" l="1"/>
  <c r="AX963" i="1" s="1"/>
  <c r="AW963" i="1" l="1"/>
  <c r="BA963" i="1" l="1"/>
  <c r="BC963" i="1" s="1"/>
  <c r="BD963" i="1" s="1"/>
  <c r="BG963" i="1" l="1"/>
  <c r="BH963" i="1" l="1"/>
  <c r="BL963" i="1" s="1"/>
  <c r="BK963" i="1" l="1"/>
  <c r="BO963" i="1" l="1"/>
  <c r="BQ963" i="1" s="1"/>
  <c r="BR963" i="1" s="1"/>
  <c r="BU963" i="1" l="1"/>
  <c r="BV963" i="1" l="1"/>
  <c r="BY963" i="1" s="1"/>
  <c r="M964" i="1" s="1"/>
  <c r="J964" i="1" l="1"/>
  <c r="BZ963" i="1"/>
  <c r="N964" i="1" s="1"/>
  <c r="L964" i="1" s="1"/>
  <c r="AC964" i="1" l="1"/>
  <c r="AQ964" i="1" s="1"/>
  <c r="AZ964" i="1"/>
  <c r="BN964" i="1"/>
  <c r="AL964" i="1"/>
  <c r="AD964" i="1"/>
  <c r="AN964" i="1"/>
  <c r="BP964" i="1"/>
  <c r="BB964" i="1"/>
  <c r="K964" i="1"/>
  <c r="Z964" i="1"/>
  <c r="AA964" i="1" l="1"/>
  <c r="AB964" i="1"/>
  <c r="AE964" i="1" s="1"/>
  <c r="AG964" i="1"/>
  <c r="AR964" i="1"/>
  <c r="BE964" i="1"/>
  <c r="AF964" i="1" l="1"/>
  <c r="AJ964" i="1"/>
  <c r="AI964" i="1"/>
  <c r="BS964" i="1"/>
  <c r="BT964" i="1" s="1"/>
  <c r="BF964" i="1"/>
  <c r="AH964" i="1"/>
  <c r="AU964" i="1"/>
  <c r="AV964" i="1" s="1"/>
  <c r="BI964" i="1" l="1"/>
  <c r="BJ964" i="1" s="1"/>
  <c r="BW964" i="1"/>
  <c r="BX964" i="1" s="1"/>
  <c r="AM964" i="1"/>
  <c r="AO964" i="1" s="1"/>
  <c r="AP964" i="1" s="1"/>
  <c r="AS964" i="1" l="1"/>
  <c r="AT964" i="1" l="1"/>
  <c r="AX964" i="1" s="1"/>
  <c r="AW964" i="1" l="1"/>
  <c r="BA964" i="1" l="1"/>
  <c r="BC964" i="1" s="1"/>
  <c r="BD964" i="1" s="1"/>
  <c r="BG964" i="1" l="1"/>
  <c r="BH964" i="1" l="1"/>
  <c r="BL964" i="1" s="1"/>
  <c r="BK964" i="1" l="1"/>
  <c r="BO964" i="1" l="1"/>
  <c r="BQ964" i="1" s="1"/>
  <c r="BR964" i="1" s="1"/>
  <c r="BU964" i="1" l="1"/>
  <c r="BV964" i="1" l="1"/>
  <c r="BY964" i="1" s="1"/>
  <c r="M965" i="1" s="1"/>
  <c r="J965" i="1" l="1"/>
  <c r="BZ964" i="1"/>
  <c r="N965" i="1" s="1"/>
  <c r="BP965" i="1" l="1"/>
  <c r="AN965" i="1"/>
  <c r="BB965" i="1"/>
  <c r="K965" i="1"/>
  <c r="L965" i="1"/>
  <c r="Z965" i="1"/>
  <c r="AD965" i="1" l="1"/>
  <c r="AZ965" i="1"/>
  <c r="AL965" i="1"/>
  <c r="AC965" i="1"/>
  <c r="AQ965" i="1" s="1"/>
  <c r="BN965" i="1"/>
  <c r="AB965" i="1"/>
  <c r="AA965" i="1"/>
  <c r="BE965" i="1" l="1"/>
  <c r="AR965" i="1"/>
  <c r="AG965" i="1"/>
  <c r="AF965" i="1" s="1"/>
  <c r="AE965" i="1"/>
  <c r="AU965" i="1" l="1"/>
  <c r="AV965" i="1" s="1"/>
  <c r="AH965" i="1"/>
  <c r="AJ965" i="1"/>
  <c r="AI965" i="1"/>
  <c r="BS965" i="1"/>
  <c r="BT965" i="1" s="1"/>
  <c r="BF965" i="1"/>
  <c r="BW965" i="1" l="1"/>
  <c r="BX965" i="1" s="1"/>
  <c r="BI965" i="1"/>
  <c r="BJ965" i="1" s="1"/>
  <c r="AM965" i="1"/>
  <c r="AO965" i="1" s="1"/>
  <c r="AP965" i="1" s="1"/>
  <c r="AS965" i="1" l="1"/>
  <c r="AT965" i="1" l="1"/>
  <c r="AX965" i="1" s="1"/>
  <c r="AW965" i="1" l="1"/>
  <c r="BA965" i="1" l="1"/>
  <c r="BC965" i="1" s="1"/>
  <c r="BD965" i="1" s="1"/>
  <c r="BG965" i="1" l="1"/>
  <c r="BH965" i="1" l="1"/>
  <c r="BL965" i="1" s="1"/>
  <c r="BK965" i="1" l="1"/>
  <c r="BO965" i="1" l="1"/>
  <c r="BQ965" i="1" s="1"/>
  <c r="BR965" i="1" s="1"/>
  <c r="BU965" i="1" l="1"/>
  <c r="BV965" i="1" l="1"/>
  <c r="BY965" i="1" s="1"/>
  <c r="M966" i="1" s="1"/>
  <c r="J966" i="1" l="1"/>
  <c r="BZ965" i="1"/>
  <c r="N966" i="1" s="1"/>
  <c r="BB966" i="1" l="1"/>
  <c r="AN966" i="1"/>
  <c r="BP966" i="1"/>
  <c r="K966" i="1"/>
  <c r="L966" i="1"/>
  <c r="Z966" i="1"/>
  <c r="AZ966" i="1" l="1"/>
  <c r="BN966" i="1"/>
  <c r="AL966" i="1"/>
  <c r="AD966" i="1"/>
  <c r="AC966" i="1"/>
  <c r="AQ966" i="1" s="1"/>
  <c r="AA966" i="1"/>
  <c r="AB966" i="1"/>
  <c r="BE966" i="1" l="1"/>
  <c r="AR966" i="1"/>
  <c r="AE966" i="1"/>
  <c r="AG966" i="1"/>
  <c r="AF966" i="1" s="1"/>
  <c r="AJ966" i="1" l="1"/>
  <c r="AI966" i="1"/>
  <c r="AU966" i="1"/>
  <c r="AV966" i="1" s="1"/>
  <c r="AH966" i="1"/>
  <c r="BS966" i="1"/>
  <c r="BT966" i="1" s="1"/>
  <c r="BF966" i="1"/>
  <c r="BI966" i="1" l="1"/>
  <c r="BJ966" i="1" s="1"/>
  <c r="AM966" i="1"/>
  <c r="AO966" i="1" s="1"/>
  <c r="AP966" i="1" s="1"/>
  <c r="BW966" i="1"/>
  <c r="BX966" i="1" s="1"/>
  <c r="AS966" i="1" l="1"/>
  <c r="AT966" i="1" l="1"/>
  <c r="AX966" i="1" s="1"/>
  <c r="AW966" i="1" l="1"/>
  <c r="BA966" i="1" l="1"/>
  <c r="BC966" i="1" s="1"/>
  <c r="BD966" i="1" s="1"/>
  <c r="BG966" i="1" l="1"/>
  <c r="BH966" i="1" l="1"/>
  <c r="BK966" i="1" s="1"/>
  <c r="BO966" i="1" l="1"/>
  <c r="BQ966" i="1" s="1"/>
  <c r="BR966" i="1" s="1"/>
  <c r="BL966" i="1"/>
  <c r="BU966" i="1" l="1"/>
  <c r="BV966" i="1" s="1"/>
  <c r="BZ966" i="1" l="1"/>
  <c r="N967" i="1" s="1"/>
  <c r="BY966" i="1"/>
  <c r="M967" i="1" s="1"/>
  <c r="Z967" i="1" l="1"/>
  <c r="L967" i="1"/>
  <c r="J967" i="1"/>
  <c r="BP967" i="1"/>
  <c r="BB967" i="1"/>
  <c r="AN967" i="1"/>
  <c r="K967" i="1"/>
  <c r="AD967" i="1" l="1"/>
  <c r="BN967" i="1"/>
  <c r="AC967" i="1"/>
  <c r="AQ967" i="1" s="1"/>
  <c r="AZ967" i="1"/>
  <c r="AL967" i="1"/>
  <c r="AB967" i="1"/>
  <c r="AA967" i="1"/>
  <c r="BE967" i="1" l="1"/>
  <c r="AR967" i="1"/>
  <c r="AG967" i="1"/>
  <c r="AF967" i="1" s="1"/>
  <c r="AE967" i="1"/>
  <c r="AH967" i="1" l="1"/>
  <c r="AJ967" i="1"/>
  <c r="AI967" i="1"/>
  <c r="AU967" i="1"/>
  <c r="AV967" i="1" s="1"/>
  <c r="BF967" i="1"/>
  <c r="BS967" i="1"/>
  <c r="BT967" i="1" s="1"/>
  <c r="BI967" i="1" l="1"/>
  <c r="BJ967" i="1" s="1"/>
  <c r="AM967" i="1"/>
  <c r="AO967" i="1" s="1"/>
  <c r="AP967" i="1" s="1"/>
  <c r="BW967" i="1"/>
  <c r="BX967" i="1" s="1"/>
  <c r="AS967" i="1" l="1"/>
  <c r="AT967" i="1" l="1"/>
  <c r="AX967" i="1" s="1"/>
  <c r="AW967" i="1" l="1"/>
  <c r="BA967" i="1" l="1"/>
  <c r="BC967" i="1" s="1"/>
  <c r="BD967" i="1" s="1"/>
  <c r="BG967" i="1" l="1"/>
  <c r="BH967" i="1" l="1"/>
  <c r="BL967" i="1" s="1"/>
  <c r="BK967" i="1" l="1"/>
  <c r="BO967" i="1" l="1"/>
  <c r="BQ967" i="1" s="1"/>
  <c r="BR967" i="1" s="1"/>
  <c r="BU967" i="1" l="1"/>
  <c r="BV967" i="1" l="1"/>
  <c r="BY967" i="1" s="1"/>
  <c r="M968" i="1" s="1"/>
  <c r="J968" i="1" l="1"/>
  <c r="BZ967" i="1"/>
  <c r="N968" i="1" s="1"/>
  <c r="Z968" i="1" s="1"/>
  <c r="AA968" i="1" l="1"/>
  <c r="AB968" i="1"/>
  <c r="BP968" i="1"/>
  <c r="AN968" i="1"/>
  <c r="BB968" i="1"/>
  <c r="K968" i="1"/>
  <c r="L968" i="1"/>
  <c r="AD968" i="1" l="1"/>
  <c r="AZ968" i="1"/>
  <c r="AL968" i="1"/>
  <c r="BN968" i="1"/>
  <c r="AC968" i="1"/>
  <c r="AQ968" i="1" s="1"/>
  <c r="AR968" i="1" l="1"/>
  <c r="BE968" i="1"/>
  <c r="AG968" i="1"/>
  <c r="AF968" i="1" s="1"/>
  <c r="AE968" i="1"/>
  <c r="AH968" i="1" l="1"/>
  <c r="AI968" i="1"/>
  <c r="AJ968" i="1"/>
  <c r="BS968" i="1"/>
  <c r="BT968" i="1" s="1"/>
  <c r="BF968" i="1"/>
  <c r="AU968" i="1"/>
  <c r="AV968" i="1" s="1"/>
  <c r="BI968" i="1" l="1"/>
  <c r="BJ968" i="1" s="1"/>
  <c r="AM968" i="1"/>
  <c r="AO968" i="1" s="1"/>
  <c r="AP968" i="1" s="1"/>
  <c r="BW968" i="1"/>
  <c r="BX968" i="1" s="1"/>
  <c r="AS968" i="1" l="1"/>
  <c r="AT968" i="1" l="1"/>
  <c r="AX968" i="1" s="1"/>
  <c r="AW968" i="1" l="1"/>
  <c r="BA968" i="1" l="1"/>
  <c r="BC968" i="1" s="1"/>
  <c r="BD968" i="1" s="1"/>
  <c r="BG968" i="1" l="1"/>
  <c r="BH968" i="1" l="1"/>
  <c r="BL968" i="1" s="1"/>
  <c r="BK968" i="1" l="1"/>
  <c r="BO968" i="1" l="1"/>
  <c r="BQ968" i="1" s="1"/>
  <c r="BR968" i="1" s="1"/>
  <c r="BU968" i="1" l="1"/>
  <c r="BV968" i="1" l="1"/>
  <c r="BZ968" i="1" s="1"/>
  <c r="N969" i="1" s="1"/>
  <c r="BP969" i="1" l="1"/>
  <c r="BB969" i="1"/>
  <c r="AN969" i="1"/>
  <c r="K969" i="1"/>
  <c r="BY968" i="1"/>
  <c r="M969" i="1" s="1"/>
  <c r="L969" i="1" l="1"/>
  <c r="Z969" i="1"/>
  <c r="J969" i="1"/>
  <c r="AZ969" i="1" l="1"/>
  <c r="BN969" i="1"/>
  <c r="AL969" i="1"/>
  <c r="AD969" i="1"/>
  <c r="AC969" i="1"/>
  <c r="AQ969" i="1" s="1"/>
  <c r="AB969" i="1"/>
  <c r="AA969" i="1"/>
  <c r="AE969" i="1" l="1"/>
  <c r="AG969" i="1"/>
  <c r="AF969" i="1" s="1"/>
  <c r="AR969" i="1"/>
  <c r="BE969" i="1"/>
  <c r="BF969" i="1" l="1"/>
  <c r="BS969" i="1"/>
  <c r="BT969" i="1" s="1"/>
  <c r="AH969" i="1"/>
  <c r="AU969" i="1"/>
  <c r="AV969" i="1" s="1"/>
  <c r="AJ969" i="1"/>
  <c r="AI969" i="1"/>
  <c r="AM969" i="1" l="1"/>
  <c r="AO969" i="1" s="1"/>
  <c r="AP969" i="1" s="1"/>
  <c r="BW969" i="1"/>
  <c r="BX969" i="1" s="1"/>
  <c r="BI969" i="1"/>
  <c r="BJ969" i="1" s="1"/>
  <c r="AS969" i="1" l="1"/>
  <c r="AT969" i="1" l="1"/>
  <c r="AX969" i="1" s="1"/>
  <c r="AW969" i="1" l="1"/>
  <c r="BA969" i="1" l="1"/>
  <c r="BC969" i="1" s="1"/>
  <c r="BD969" i="1" s="1"/>
  <c r="BG969" i="1" l="1"/>
  <c r="BH969" i="1" l="1"/>
  <c r="BL969" i="1" s="1"/>
  <c r="BK969" i="1" l="1"/>
  <c r="BO969" i="1" l="1"/>
  <c r="BQ969" i="1" s="1"/>
  <c r="BR969" i="1" s="1"/>
  <c r="BU969" i="1" l="1"/>
  <c r="BV969" i="1" l="1"/>
  <c r="BZ969" i="1" s="1"/>
  <c r="N970" i="1" s="1"/>
  <c r="BP970" i="1" l="1"/>
  <c r="BB970" i="1"/>
  <c r="AN970" i="1"/>
  <c r="K970" i="1"/>
  <c r="BY969" i="1"/>
  <c r="M970" i="1" s="1"/>
  <c r="L970" i="1" l="1"/>
  <c r="Z970" i="1"/>
  <c r="J970" i="1"/>
  <c r="BN970" i="1" l="1"/>
  <c r="AD970" i="1"/>
  <c r="AC970" i="1"/>
  <c r="AQ970" i="1" s="1"/>
  <c r="AZ970" i="1"/>
  <c r="AL970" i="1"/>
  <c r="AA970" i="1"/>
  <c r="AB970" i="1"/>
  <c r="BE970" i="1" l="1"/>
  <c r="AR970" i="1"/>
  <c r="AE970" i="1"/>
  <c r="AG970" i="1"/>
  <c r="AF970" i="1" s="1"/>
  <c r="AI970" i="1" l="1"/>
  <c r="AJ970" i="1"/>
  <c r="AH970" i="1"/>
  <c r="AU970" i="1"/>
  <c r="AV970" i="1" s="1"/>
  <c r="BF970" i="1"/>
  <c r="BS970" i="1"/>
  <c r="BT970" i="1" s="1"/>
  <c r="BW970" i="1" l="1"/>
  <c r="BX970" i="1" s="1"/>
  <c r="BI970" i="1"/>
  <c r="BJ970" i="1" s="1"/>
  <c r="AM970" i="1"/>
  <c r="AO970" i="1" s="1"/>
  <c r="AP970" i="1" s="1"/>
  <c r="AS970" i="1" l="1"/>
  <c r="AT970" i="1" l="1"/>
  <c r="AX970" i="1" s="1"/>
  <c r="AW970" i="1" l="1"/>
  <c r="BA970" i="1" l="1"/>
  <c r="BC970" i="1" s="1"/>
  <c r="BD970" i="1" s="1"/>
  <c r="BG970" i="1" l="1"/>
  <c r="BH970" i="1" l="1"/>
  <c r="BL970" i="1" s="1"/>
  <c r="BK970" i="1" l="1"/>
  <c r="BO970" i="1" l="1"/>
  <c r="BQ970" i="1" s="1"/>
  <c r="BR970" i="1" s="1"/>
  <c r="BU970" i="1" l="1"/>
  <c r="BV970" i="1" l="1"/>
  <c r="BY970" i="1" s="1"/>
  <c r="M971" i="1" s="1"/>
  <c r="J971" i="1" l="1"/>
  <c r="BZ970" i="1"/>
  <c r="N971" i="1" s="1"/>
  <c r="Z971" i="1" s="1"/>
  <c r="AB971" i="1" l="1"/>
  <c r="AA971" i="1"/>
  <c r="BB971" i="1"/>
  <c r="BP971" i="1"/>
  <c r="AN971" i="1"/>
  <c r="K971" i="1"/>
  <c r="L971" i="1"/>
  <c r="AC971" i="1" l="1"/>
  <c r="AQ971" i="1" s="1"/>
  <c r="AZ971" i="1"/>
  <c r="AL971" i="1"/>
  <c r="BN971" i="1"/>
  <c r="AD971" i="1"/>
  <c r="AE971" i="1" l="1"/>
  <c r="AG971" i="1"/>
  <c r="AF971" i="1" s="1"/>
  <c r="AR971" i="1"/>
  <c r="BE971" i="1"/>
  <c r="AU971" i="1" l="1"/>
  <c r="AV971" i="1" s="1"/>
  <c r="BS971" i="1"/>
  <c r="BT971" i="1" s="1"/>
  <c r="BF971" i="1"/>
  <c r="AH971" i="1"/>
  <c r="AJ971" i="1"/>
  <c r="AI971" i="1"/>
  <c r="AM971" i="1" l="1"/>
  <c r="AO971" i="1" s="1"/>
  <c r="AP971" i="1" s="1"/>
  <c r="BI971" i="1"/>
  <c r="BJ971" i="1" s="1"/>
  <c r="BW971" i="1"/>
  <c r="BX971" i="1" s="1"/>
  <c r="AS971" i="1" l="1"/>
  <c r="AT971" i="1" l="1"/>
  <c r="AX971" i="1" s="1"/>
  <c r="AW971" i="1" l="1"/>
  <c r="BA971" i="1" l="1"/>
  <c r="BC971" i="1" s="1"/>
  <c r="BD971" i="1" s="1"/>
  <c r="BG971" i="1" l="1"/>
  <c r="BH971" i="1" l="1"/>
  <c r="BL971" i="1" s="1"/>
  <c r="BK971" i="1" l="1"/>
  <c r="BO971" i="1" l="1"/>
  <c r="BQ971" i="1" s="1"/>
  <c r="BR971" i="1" s="1"/>
  <c r="BU971" i="1" l="1"/>
  <c r="BV971" i="1" l="1"/>
  <c r="BY971" i="1" s="1"/>
  <c r="M972" i="1" s="1"/>
  <c r="J972" i="1" l="1"/>
  <c r="BZ971" i="1"/>
  <c r="N972" i="1" s="1"/>
  <c r="BP972" i="1" l="1"/>
  <c r="BB972" i="1"/>
  <c r="AN972" i="1"/>
  <c r="K972" i="1"/>
  <c r="Z972" i="1"/>
  <c r="L972" i="1"/>
  <c r="BN972" i="1" l="1"/>
  <c r="AD972" i="1"/>
  <c r="AL972" i="1"/>
  <c r="AZ972" i="1"/>
  <c r="AC972" i="1"/>
  <c r="AQ972" i="1" s="1"/>
  <c r="AA972" i="1"/>
  <c r="AB972" i="1"/>
  <c r="AE972" i="1" l="1"/>
  <c r="AG972" i="1"/>
  <c r="AF972" i="1" s="1"/>
  <c r="BE972" i="1"/>
  <c r="AR972" i="1"/>
  <c r="BS972" i="1" l="1"/>
  <c r="BT972" i="1" s="1"/>
  <c r="BF972" i="1"/>
  <c r="AU972" i="1"/>
  <c r="AV972" i="1" s="1"/>
  <c r="AH972" i="1"/>
  <c r="AJ972" i="1"/>
  <c r="AI972" i="1"/>
  <c r="BI972" i="1" l="1"/>
  <c r="BJ972" i="1" s="1"/>
  <c r="AM972" i="1"/>
  <c r="AO972" i="1" s="1"/>
  <c r="AP972" i="1" s="1"/>
  <c r="BW972" i="1"/>
  <c r="BX972" i="1" s="1"/>
  <c r="AS972" i="1" l="1"/>
  <c r="AT972" i="1" l="1"/>
  <c r="AX972" i="1" s="1"/>
  <c r="AW972" i="1" l="1"/>
  <c r="BA972" i="1" l="1"/>
  <c r="BC972" i="1" s="1"/>
  <c r="BD972" i="1" s="1"/>
  <c r="BG972" i="1" l="1"/>
  <c r="BH972" i="1" l="1"/>
  <c r="BL972" i="1" s="1"/>
  <c r="BK972" i="1" l="1"/>
  <c r="BO972" i="1" l="1"/>
  <c r="BQ972" i="1" s="1"/>
  <c r="BR972" i="1" s="1"/>
  <c r="BU972" i="1" l="1"/>
  <c r="BV972" i="1" l="1"/>
  <c r="BY972" i="1" s="1"/>
  <c r="M973" i="1" s="1"/>
  <c r="J973" i="1" l="1"/>
  <c r="BZ972" i="1"/>
  <c r="N973" i="1" s="1"/>
  <c r="BB973" i="1" l="1"/>
  <c r="BP973" i="1"/>
  <c r="AN973" i="1"/>
  <c r="K973" i="1"/>
  <c r="Z973" i="1"/>
  <c r="L973" i="1"/>
  <c r="AL973" i="1" l="1"/>
  <c r="AZ973" i="1"/>
  <c r="AC973" i="1"/>
  <c r="AQ973" i="1" s="1"/>
  <c r="AD973" i="1"/>
  <c r="BN973" i="1"/>
  <c r="AB973" i="1"/>
  <c r="AA973" i="1"/>
  <c r="BE973" i="1" l="1"/>
  <c r="AR973" i="1"/>
  <c r="AE973" i="1"/>
  <c r="AG973" i="1"/>
  <c r="AF973" i="1" s="1"/>
  <c r="AI973" i="1" l="1"/>
  <c r="AJ973" i="1"/>
  <c r="AU973" i="1"/>
  <c r="AV973" i="1" s="1"/>
  <c r="AH973" i="1"/>
  <c r="BS973" i="1"/>
  <c r="BT973" i="1" s="1"/>
  <c r="BF973" i="1"/>
  <c r="BW973" i="1" l="1"/>
  <c r="BX973" i="1" s="1"/>
  <c r="BI973" i="1"/>
  <c r="BJ973" i="1" s="1"/>
  <c r="AM973" i="1"/>
  <c r="AO973" i="1" s="1"/>
  <c r="AP973" i="1" s="1"/>
  <c r="AS973" i="1" l="1"/>
  <c r="AT973" i="1" l="1"/>
  <c r="AX973" i="1" s="1"/>
  <c r="AW973" i="1" l="1"/>
  <c r="BA973" i="1" l="1"/>
  <c r="BC973" i="1" s="1"/>
  <c r="BD973" i="1" s="1"/>
  <c r="BG973" i="1" l="1"/>
  <c r="BH973" i="1" l="1"/>
  <c r="BK973" i="1" s="1"/>
  <c r="BO973" i="1" l="1"/>
  <c r="BQ973" i="1" s="1"/>
  <c r="BR973" i="1" s="1"/>
  <c r="BL973" i="1"/>
  <c r="BU973" i="1" l="1"/>
  <c r="BV973" i="1" s="1"/>
  <c r="BY973" i="1" l="1"/>
  <c r="M974" i="1" s="1"/>
  <c r="BZ973" i="1"/>
  <c r="N974" i="1" s="1"/>
  <c r="BB974" i="1" l="1"/>
  <c r="BP974" i="1"/>
  <c r="AN974" i="1"/>
  <c r="K974" i="1"/>
  <c r="L974" i="1"/>
  <c r="Z974" i="1"/>
  <c r="J974" i="1"/>
  <c r="AD974" i="1" l="1"/>
  <c r="AC974" i="1"/>
  <c r="AQ974" i="1" s="1"/>
  <c r="AL974" i="1"/>
  <c r="AZ974" i="1"/>
  <c r="BN974" i="1"/>
  <c r="AA974" i="1"/>
  <c r="AB974" i="1"/>
  <c r="AR974" i="1" l="1"/>
  <c r="BE974" i="1"/>
  <c r="AE974" i="1"/>
  <c r="AG974" i="1"/>
  <c r="AF974" i="1" s="1"/>
  <c r="AH974" i="1" l="1"/>
  <c r="BS974" i="1"/>
  <c r="BT974" i="1" s="1"/>
  <c r="BF974" i="1"/>
  <c r="AJ974" i="1"/>
  <c r="AI974" i="1"/>
  <c r="AU974" i="1"/>
  <c r="AV974" i="1" s="1"/>
  <c r="AM974" i="1" l="1"/>
  <c r="AO974" i="1" s="1"/>
  <c r="AP974" i="1" s="1"/>
  <c r="BI974" i="1"/>
  <c r="BJ974" i="1" s="1"/>
  <c r="BW974" i="1"/>
  <c r="BX974" i="1" s="1"/>
  <c r="AS974" i="1" l="1"/>
  <c r="AT974" i="1" l="1"/>
  <c r="AW974" i="1" s="1"/>
  <c r="BA974" i="1" l="1"/>
  <c r="BC974" i="1" s="1"/>
  <c r="BD974" i="1" s="1"/>
  <c r="AX974" i="1"/>
  <c r="BG974" i="1" l="1"/>
  <c r="BH974" i="1" s="1"/>
  <c r="BL974" i="1" l="1"/>
  <c r="BK974" i="1"/>
  <c r="BO974" i="1" l="1"/>
  <c r="BQ974" i="1" s="1"/>
  <c r="BR974" i="1" s="1"/>
  <c r="BU974" i="1" l="1"/>
  <c r="BV974" i="1" l="1"/>
  <c r="BZ974" i="1" s="1"/>
  <c r="N975" i="1" s="1"/>
  <c r="BB975" i="1" l="1"/>
  <c r="AN975" i="1"/>
  <c r="BP975" i="1"/>
  <c r="K975" i="1"/>
  <c r="BY974" i="1"/>
  <c r="M975" i="1" s="1"/>
  <c r="Z975" i="1" l="1"/>
  <c r="L975" i="1"/>
  <c r="J975" i="1"/>
  <c r="AB975" i="1" l="1"/>
  <c r="AA975" i="1"/>
  <c r="AC975" i="1"/>
  <c r="AQ975" i="1" s="1"/>
  <c r="BN975" i="1"/>
  <c r="AL975" i="1"/>
  <c r="AZ975" i="1"/>
  <c r="AD975" i="1"/>
  <c r="BE975" i="1" l="1"/>
  <c r="AR975" i="1"/>
  <c r="AE975" i="1"/>
  <c r="AG975" i="1"/>
  <c r="AF975" i="1" s="1"/>
  <c r="AH975" i="1" l="1"/>
  <c r="AU975" i="1"/>
  <c r="AV975" i="1" s="1"/>
  <c r="AJ975" i="1"/>
  <c r="AI975" i="1"/>
  <c r="BF975" i="1"/>
  <c r="BS975" i="1"/>
  <c r="BT975" i="1" s="1"/>
  <c r="AM975" i="1" l="1"/>
  <c r="AO975" i="1" s="1"/>
  <c r="AP975" i="1" s="1"/>
  <c r="BW975" i="1"/>
  <c r="BX975" i="1" s="1"/>
  <c r="BI975" i="1"/>
  <c r="BJ975" i="1" s="1"/>
  <c r="AS975" i="1" l="1"/>
  <c r="AT975" i="1" l="1"/>
  <c r="AW975" i="1" s="1"/>
  <c r="BA975" i="1" l="1"/>
  <c r="BC975" i="1" s="1"/>
  <c r="BD975" i="1" s="1"/>
  <c r="AX975" i="1"/>
  <c r="BG975" i="1" l="1"/>
  <c r="BH975" i="1" l="1"/>
  <c r="BK975" i="1" s="1"/>
  <c r="BO975" i="1" l="1"/>
  <c r="BQ975" i="1" s="1"/>
  <c r="BR975" i="1" s="1"/>
  <c r="BL975" i="1"/>
  <c r="BU975" i="1" l="1"/>
  <c r="BV975" i="1" s="1"/>
  <c r="BZ975" i="1" l="1"/>
  <c r="N976" i="1" s="1"/>
  <c r="BY975" i="1"/>
  <c r="M976" i="1" s="1"/>
  <c r="Z976" i="1" l="1"/>
  <c r="L976" i="1"/>
  <c r="J976" i="1"/>
  <c r="BB976" i="1"/>
  <c r="AN976" i="1"/>
  <c r="BP976" i="1"/>
  <c r="K976" i="1"/>
  <c r="AL976" i="1" l="1"/>
  <c r="AZ976" i="1"/>
  <c r="BN976" i="1"/>
  <c r="AD976" i="1"/>
  <c r="AC976" i="1"/>
  <c r="AQ976" i="1" s="1"/>
  <c r="AB976" i="1"/>
  <c r="AA976" i="1"/>
  <c r="BE976" i="1" l="1"/>
  <c r="AR976" i="1"/>
  <c r="AE976" i="1"/>
  <c r="AG976" i="1"/>
  <c r="AF976" i="1" s="1"/>
  <c r="AU976" i="1" l="1"/>
  <c r="AV976" i="1" s="1"/>
  <c r="AJ976" i="1"/>
  <c r="AI976" i="1"/>
  <c r="AH976" i="1"/>
  <c r="BS976" i="1"/>
  <c r="BT976" i="1" s="1"/>
  <c r="BF976" i="1"/>
  <c r="BW976" i="1" l="1"/>
  <c r="BX976" i="1" s="1"/>
  <c r="AM976" i="1"/>
  <c r="AO976" i="1" s="1"/>
  <c r="AP976" i="1" s="1"/>
  <c r="BI976" i="1"/>
  <c r="BJ976" i="1" s="1"/>
  <c r="AS976" i="1" l="1"/>
  <c r="AT976" i="1" l="1"/>
  <c r="AW976" i="1" s="1"/>
  <c r="BA976" i="1" l="1"/>
  <c r="BC976" i="1" s="1"/>
  <c r="BD976" i="1" s="1"/>
  <c r="AX976" i="1"/>
  <c r="BG976" i="1" l="1"/>
  <c r="BH976" i="1" s="1"/>
  <c r="BL976" i="1" l="1"/>
  <c r="BK976" i="1"/>
  <c r="BO976" i="1" l="1"/>
  <c r="BQ976" i="1" s="1"/>
  <c r="BR976" i="1" s="1"/>
  <c r="BU976" i="1" l="1"/>
  <c r="BV976" i="1" l="1"/>
  <c r="BZ976" i="1" s="1"/>
  <c r="N977" i="1" s="1"/>
  <c r="AN977" i="1" l="1"/>
  <c r="BP977" i="1"/>
  <c r="BB977" i="1"/>
  <c r="K977" i="1"/>
  <c r="BY976" i="1"/>
  <c r="M977" i="1" s="1"/>
  <c r="Z977" i="1" l="1"/>
  <c r="L977" i="1"/>
  <c r="J977" i="1"/>
  <c r="AC977" i="1" l="1"/>
  <c r="AQ977" i="1" s="1"/>
  <c r="AD977" i="1"/>
  <c r="AL977" i="1"/>
  <c r="BN977" i="1"/>
  <c r="AZ977" i="1"/>
  <c r="AB977" i="1"/>
  <c r="AA977" i="1"/>
  <c r="AR977" i="1" l="1"/>
  <c r="BE977" i="1"/>
  <c r="AG977" i="1"/>
  <c r="AF977" i="1" s="1"/>
  <c r="AE977" i="1"/>
  <c r="AJ977" i="1" l="1"/>
  <c r="AI977" i="1"/>
  <c r="BF977" i="1"/>
  <c r="BS977" i="1"/>
  <c r="BT977" i="1" s="1"/>
  <c r="AH977" i="1"/>
  <c r="AU977" i="1"/>
  <c r="AV977" i="1" s="1"/>
  <c r="BW977" i="1" l="1"/>
  <c r="BX977" i="1" s="1"/>
  <c r="BI977" i="1"/>
  <c r="BJ977" i="1" s="1"/>
  <c r="AM977" i="1"/>
  <c r="AO977" i="1" s="1"/>
  <c r="AP977" i="1" s="1"/>
  <c r="AS977" i="1" l="1"/>
  <c r="AT977" i="1" l="1"/>
  <c r="AW977" i="1" s="1"/>
  <c r="BA977" i="1" l="1"/>
  <c r="BC977" i="1" s="1"/>
  <c r="BD977" i="1" s="1"/>
  <c r="AX977" i="1"/>
  <c r="BG977" i="1" l="1"/>
  <c r="BH977" i="1" s="1"/>
  <c r="BK977" i="1" l="1"/>
  <c r="BL977" i="1"/>
  <c r="BO977" i="1" l="1"/>
  <c r="BQ977" i="1" s="1"/>
  <c r="BR977" i="1" s="1"/>
  <c r="BU977" i="1" l="1"/>
  <c r="BV977" i="1" l="1"/>
  <c r="BZ977" i="1" s="1"/>
  <c r="N978" i="1" s="1"/>
  <c r="BB978" i="1" l="1"/>
  <c r="AN978" i="1"/>
  <c r="BP978" i="1"/>
  <c r="K978" i="1"/>
  <c r="BY977" i="1"/>
  <c r="M978" i="1" s="1"/>
  <c r="Z978" i="1" l="1"/>
  <c r="L978" i="1"/>
  <c r="J978" i="1"/>
  <c r="AA978" i="1" l="1"/>
  <c r="AB978" i="1"/>
  <c r="BN978" i="1"/>
  <c r="AD978" i="1"/>
  <c r="AL978" i="1"/>
  <c r="AC978" i="1"/>
  <c r="AQ978" i="1" s="1"/>
  <c r="AZ978" i="1"/>
  <c r="AE978" i="1" l="1"/>
  <c r="AG978" i="1"/>
  <c r="AF978" i="1" s="1"/>
  <c r="AR978" i="1"/>
  <c r="BE978" i="1"/>
  <c r="BF978" i="1" l="1"/>
  <c r="BS978" i="1"/>
  <c r="BT978" i="1" s="1"/>
  <c r="AU978" i="1"/>
  <c r="AV978" i="1" s="1"/>
  <c r="AH978" i="1"/>
  <c r="AJ978" i="1"/>
  <c r="AI978" i="1"/>
  <c r="AM978" i="1" l="1"/>
  <c r="AO978" i="1" s="1"/>
  <c r="AP978" i="1" s="1"/>
  <c r="BW978" i="1"/>
  <c r="BX978" i="1" s="1"/>
  <c r="BI978" i="1"/>
  <c r="BJ978" i="1" s="1"/>
  <c r="AS978" i="1" l="1"/>
  <c r="AT978" i="1" l="1"/>
  <c r="AX978" i="1" s="1"/>
  <c r="AW978" i="1" l="1"/>
  <c r="BA978" i="1" l="1"/>
  <c r="BC978" i="1" s="1"/>
  <c r="BD978" i="1" s="1"/>
  <c r="BG978" i="1" l="1"/>
  <c r="BH978" i="1" l="1"/>
  <c r="BL978" i="1" s="1"/>
  <c r="BK978" i="1" l="1"/>
  <c r="BO978" i="1" l="1"/>
  <c r="BQ978" i="1" s="1"/>
  <c r="BR978" i="1" s="1"/>
  <c r="BU978" i="1" l="1"/>
  <c r="BV978" i="1" l="1"/>
  <c r="BY978" i="1" s="1"/>
  <c r="M979" i="1" s="1"/>
  <c r="J979" i="1" l="1"/>
  <c r="BZ978" i="1"/>
  <c r="N979" i="1" s="1"/>
  <c r="L979" i="1" s="1"/>
  <c r="AL979" i="1" l="1"/>
  <c r="AZ979" i="1"/>
  <c r="AC979" i="1"/>
  <c r="AQ979" i="1" s="1"/>
  <c r="BN979" i="1"/>
  <c r="AD979" i="1"/>
  <c r="BP979" i="1"/>
  <c r="AN979" i="1"/>
  <c r="BB979" i="1"/>
  <c r="K979" i="1"/>
  <c r="Z979" i="1"/>
  <c r="AG979" i="1" l="1"/>
  <c r="BE979" i="1"/>
  <c r="AR979" i="1"/>
  <c r="AB979" i="1"/>
  <c r="AE979" i="1" s="1"/>
  <c r="AA979" i="1"/>
  <c r="BF979" i="1" l="1"/>
  <c r="BS979" i="1"/>
  <c r="BT979" i="1" s="1"/>
  <c r="AF979" i="1"/>
  <c r="AI979" i="1" s="1"/>
  <c r="AU979" i="1"/>
  <c r="AV979" i="1" s="1"/>
  <c r="AH979" i="1"/>
  <c r="AM979" i="1" l="1"/>
  <c r="AO979" i="1" s="1"/>
  <c r="AP979" i="1" s="1"/>
  <c r="BI979" i="1"/>
  <c r="BJ979" i="1" s="1"/>
  <c r="BW979" i="1"/>
  <c r="BX979" i="1" s="1"/>
  <c r="AJ979" i="1"/>
  <c r="AS979" i="1" l="1"/>
  <c r="AT979" i="1" l="1"/>
  <c r="AX979" i="1" s="1"/>
  <c r="AW979" i="1" l="1"/>
  <c r="BA979" i="1" l="1"/>
  <c r="BC979" i="1" s="1"/>
  <c r="BD979" i="1" s="1"/>
  <c r="BG979" i="1" l="1"/>
  <c r="BH979" i="1" l="1"/>
  <c r="BK979" i="1" s="1"/>
  <c r="BO979" i="1" l="1"/>
  <c r="BQ979" i="1" s="1"/>
  <c r="BR979" i="1" s="1"/>
  <c r="BL979" i="1"/>
  <c r="BU979" i="1" l="1"/>
  <c r="BV979" i="1" s="1"/>
  <c r="BY979" i="1" l="1"/>
  <c r="M980" i="1" s="1"/>
  <c r="BZ979" i="1"/>
  <c r="N980" i="1" s="1"/>
  <c r="AN980" i="1" l="1"/>
  <c r="BB980" i="1"/>
  <c r="BP980" i="1"/>
  <c r="K980" i="1"/>
  <c r="L980" i="1"/>
  <c r="Z980" i="1"/>
  <c r="J980" i="1"/>
  <c r="AB980" i="1" l="1"/>
  <c r="AA980" i="1"/>
  <c r="BN980" i="1"/>
  <c r="AD980" i="1"/>
  <c r="AC980" i="1"/>
  <c r="AQ980" i="1" s="1"/>
  <c r="AL980" i="1"/>
  <c r="AZ980" i="1"/>
  <c r="AE980" i="1" l="1"/>
  <c r="AG980" i="1"/>
  <c r="AF980" i="1" s="1"/>
  <c r="BE980" i="1"/>
  <c r="AR980" i="1"/>
  <c r="BS980" i="1" l="1"/>
  <c r="BT980" i="1" s="1"/>
  <c r="BF980" i="1"/>
  <c r="AH980" i="1"/>
  <c r="AU980" i="1"/>
  <c r="AV980" i="1" s="1"/>
  <c r="AI980" i="1"/>
  <c r="AJ980" i="1"/>
  <c r="AM980" i="1" l="1"/>
  <c r="AO980" i="1" s="1"/>
  <c r="AP980" i="1" s="1"/>
  <c r="BI980" i="1"/>
  <c r="BJ980" i="1" s="1"/>
  <c r="BW980" i="1"/>
  <c r="BX980" i="1" s="1"/>
  <c r="AS980" i="1" l="1"/>
  <c r="AT980" i="1" l="1"/>
  <c r="AX980" i="1" s="1"/>
  <c r="AW980" i="1" l="1"/>
  <c r="BA980" i="1" l="1"/>
  <c r="BC980" i="1" s="1"/>
  <c r="BD980" i="1" s="1"/>
  <c r="BG980" i="1" l="1"/>
  <c r="BH980" i="1" l="1"/>
  <c r="BL980" i="1" s="1"/>
  <c r="BK980" i="1" l="1"/>
  <c r="BO980" i="1" l="1"/>
  <c r="BQ980" i="1" s="1"/>
  <c r="BR980" i="1" s="1"/>
  <c r="BU980" i="1" l="1"/>
  <c r="BV980" i="1" l="1"/>
  <c r="BY980" i="1" s="1"/>
  <c r="M981" i="1" s="1"/>
  <c r="J981" i="1" l="1"/>
  <c r="BZ980" i="1"/>
  <c r="N981" i="1" s="1"/>
  <c r="Z981" i="1" s="1"/>
  <c r="AB981" i="1" l="1"/>
  <c r="AA981" i="1"/>
  <c r="BB981" i="1"/>
  <c r="AN981" i="1"/>
  <c r="BP981" i="1"/>
  <c r="K981" i="1"/>
  <c r="L981" i="1"/>
  <c r="AD981" i="1" l="1"/>
  <c r="AC981" i="1"/>
  <c r="AQ981" i="1" s="1"/>
  <c r="AZ981" i="1"/>
  <c r="BN981" i="1"/>
  <c r="AL981" i="1"/>
  <c r="AG981" i="1" l="1"/>
  <c r="AF981" i="1" s="1"/>
  <c r="AE981" i="1"/>
  <c r="AR981" i="1"/>
  <c r="BE981" i="1"/>
  <c r="AU981" i="1" l="1"/>
  <c r="AV981" i="1" s="1"/>
  <c r="BF981" i="1"/>
  <c r="BS981" i="1"/>
  <c r="BT981" i="1" s="1"/>
  <c r="AH981" i="1"/>
  <c r="AJ981" i="1"/>
  <c r="AI981" i="1"/>
  <c r="AM981" i="1" l="1"/>
  <c r="AO981" i="1" s="1"/>
  <c r="AP981" i="1" s="1"/>
  <c r="BI981" i="1"/>
  <c r="BJ981" i="1" s="1"/>
  <c r="BW981" i="1"/>
  <c r="BX981" i="1" s="1"/>
  <c r="AS981" i="1" l="1"/>
  <c r="AT981" i="1" l="1"/>
  <c r="AX981" i="1" s="1"/>
  <c r="AW981" i="1" l="1"/>
  <c r="BA981" i="1" l="1"/>
  <c r="BC981" i="1" s="1"/>
  <c r="BD981" i="1" s="1"/>
  <c r="BG981" i="1" l="1"/>
  <c r="BH981" i="1" l="1"/>
  <c r="BL981" i="1" s="1"/>
  <c r="BK981" i="1" l="1"/>
  <c r="BO981" i="1" l="1"/>
  <c r="BQ981" i="1" s="1"/>
  <c r="BR981" i="1" s="1"/>
  <c r="BU981" i="1" l="1"/>
  <c r="BV981" i="1" l="1"/>
  <c r="BY981" i="1" s="1"/>
  <c r="M982" i="1" s="1"/>
  <c r="J982" i="1" l="1"/>
  <c r="BZ981" i="1"/>
  <c r="N982" i="1" s="1"/>
  <c r="BB982" i="1" l="1"/>
  <c r="AN982" i="1"/>
  <c r="BP982" i="1"/>
  <c r="K982" i="1"/>
  <c r="Z982" i="1"/>
  <c r="L982" i="1"/>
  <c r="AD982" i="1" l="1"/>
  <c r="BN982" i="1"/>
  <c r="AL982" i="1"/>
  <c r="AZ982" i="1"/>
  <c r="AC982" i="1"/>
  <c r="AQ982" i="1" s="1"/>
  <c r="AB982" i="1"/>
  <c r="AA982" i="1"/>
  <c r="BE982" i="1" l="1"/>
  <c r="AR982" i="1"/>
  <c r="AG982" i="1"/>
  <c r="AF982" i="1" s="1"/>
  <c r="AE982" i="1"/>
  <c r="AH982" i="1" l="1"/>
  <c r="AJ982" i="1"/>
  <c r="AI982" i="1"/>
  <c r="AU982" i="1"/>
  <c r="AV982" i="1" s="1"/>
  <c r="BF982" i="1"/>
  <c r="BS982" i="1"/>
  <c r="BT982" i="1" s="1"/>
  <c r="BI982" i="1" l="1"/>
  <c r="BJ982" i="1" s="1"/>
  <c r="BW982" i="1"/>
  <c r="BX982" i="1" s="1"/>
  <c r="AM982" i="1"/>
  <c r="AO982" i="1" s="1"/>
  <c r="AP982" i="1" s="1"/>
  <c r="AS982" i="1" l="1"/>
  <c r="AT982" i="1" l="1"/>
  <c r="AW982" i="1" s="1"/>
  <c r="BA982" i="1" l="1"/>
  <c r="BC982" i="1" s="1"/>
  <c r="BD982" i="1" s="1"/>
  <c r="AX982" i="1"/>
  <c r="BG982" i="1" l="1"/>
  <c r="BH982" i="1" s="1"/>
  <c r="BL982" i="1" l="1"/>
  <c r="BK982" i="1"/>
  <c r="BO982" i="1" l="1"/>
  <c r="BQ982" i="1" s="1"/>
  <c r="BR982" i="1" s="1"/>
  <c r="BU982" i="1" l="1"/>
  <c r="BV982" i="1" l="1"/>
  <c r="BZ982" i="1" s="1"/>
  <c r="N983" i="1" s="1"/>
  <c r="BB983" i="1" l="1"/>
  <c r="BP983" i="1"/>
  <c r="AN983" i="1"/>
  <c r="K983" i="1"/>
  <c r="BY982" i="1"/>
  <c r="M983" i="1" s="1"/>
  <c r="Z983" i="1" l="1"/>
  <c r="L983" i="1"/>
  <c r="J983" i="1"/>
  <c r="BN983" i="1" l="1"/>
  <c r="AZ983" i="1"/>
  <c r="AD983" i="1"/>
  <c r="AL983" i="1"/>
  <c r="AC983" i="1"/>
  <c r="AQ983" i="1" s="1"/>
  <c r="AA983" i="1"/>
  <c r="AB983" i="1"/>
  <c r="BE983" i="1" l="1"/>
  <c r="AR983" i="1"/>
  <c r="AE983" i="1"/>
  <c r="AG983" i="1"/>
  <c r="AF983" i="1" s="1"/>
  <c r="AH983" i="1" l="1"/>
  <c r="AU983" i="1"/>
  <c r="AV983" i="1" s="1"/>
  <c r="AJ983" i="1"/>
  <c r="AI983" i="1"/>
  <c r="BF983" i="1"/>
  <c r="BS983" i="1"/>
  <c r="BT983" i="1" s="1"/>
  <c r="BI983" i="1" l="1"/>
  <c r="BJ983" i="1" s="1"/>
  <c r="AM983" i="1"/>
  <c r="AO983" i="1" s="1"/>
  <c r="AP983" i="1" s="1"/>
  <c r="BW983" i="1"/>
  <c r="BX983" i="1" s="1"/>
  <c r="AS983" i="1" l="1"/>
  <c r="AT983" i="1" l="1"/>
  <c r="AW983" i="1" s="1"/>
  <c r="BA983" i="1" l="1"/>
  <c r="BC983" i="1" s="1"/>
  <c r="BD983" i="1" s="1"/>
  <c r="AX983" i="1"/>
  <c r="BG983" i="1" l="1"/>
  <c r="BH983" i="1" l="1"/>
  <c r="BL983" i="1" s="1"/>
  <c r="BK983" i="1" l="1"/>
  <c r="BO983" i="1" l="1"/>
  <c r="BQ983" i="1" s="1"/>
  <c r="BR983" i="1" s="1"/>
  <c r="BU983" i="1" l="1"/>
  <c r="BV983" i="1" l="1"/>
  <c r="BY983" i="1" s="1"/>
  <c r="M984" i="1" s="1"/>
  <c r="J984" i="1" l="1"/>
  <c r="BZ983" i="1"/>
  <c r="N984" i="1" s="1"/>
  <c r="BB984" i="1" l="1"/>
  <c r="AN984" i="1"/>
  <c r="BP984" i="1"/>
  <c r="K984" i="1"/>
  <c r="Z984" i="1"/>
  <c r="L984" i="1"/>
  <c r="AC984" i="1" l="1"/>
  <c r="AQ984" i="1" s="1"/>
  <c r="AL984" i="1"/>
  <c r="AD984" i="1"/>
  <c r="BN984" i="1"/>
  <c r="AZ984" i="1"/>
  <c r="AB984" i="1"/>
  <c r="AA984" i="1"/>
  <c r="AG984" i="1" l="1"/>
  <c r="AF984" i="1" s="1"/>
  <c r="AE984" i="1"/>
  <c r="BE984" i="1"/>
  <c r="AR984" i="1"/>
  <c r="BS984" i="1" l="1"/>
  <c r="BT984" i="1" s="1"/>
  <c r="BF984" i="1"/>
  <c r="AU984" i="1"/>
  <c r="AV984" i="1" s="1"/>
  <c r="AJ984" i="1"/>
  <c r="AI984" i="1"/>
  <c r="AH984" i="1"/>
  <c r="AM984" i="1" l="1"/>
  <c r="AO984" i="1" s="1"/>
  <c r="AP984" i="1" s="1"/>
  <c r="BI984" i="1"/>
  <c r="BJ984" i="1" s="1"/>
  <c r="BW984" i="1"/>
  <c r="BX984" i="1" s="1"/>
  <c r="AS984" i="1" l="1"/>
  <c r="AT984" i="1" l="1"/>
  <c r="AW984" i="1" s="1"/>
  <c r="BA984" i="1" l="1"/>
  <c r="BC984" i="1" s="1"/>
  <c r="BD984" i="1" s="1"/>
  <c r="AX984" i="1"/>
  <c r="BG984" i="1" l="1"/>
  <c r="BH984" i="1" s="1"/>
  <c r="BL984" i="1" l="1"/>
  <c r="BK984" i="1"/>
  <c r="BO984" i="1" l="1"/>
  <c r="BQ984" i="1" s="1"/>
  <c r="BR984" i="1" s="1"/>
  <c r="BU984" i="1" l="1"/>
  <c r="BV984" i="1" l="1"/>
  <c r="BY984" i="1" s="1"/>
  <c r="M985" i="1" s="1"/>
  <c r="J985" i="1" l="1"/>
  <c r="BZ984" i="1"/>
  <c r="N985" i="1" s="1"/>
  <c r="BB985" i="1" l="1"/>
  <c r="AN985" i="1"/>
  <c r="BP985" i="1"/>
  <c r="K985" i="1"/>
  <c r="L985" i="1"/>
  <c r="Z985" i="1"/>
  <c r="AB985" i="1" l="1"/>
  <c r="AA985" i="1"/>
  <c r="BN985" i="1"/>
  <c r="AZ985" i="1"/>
  <c r="AD985" i="1"/>
  <c r="AL985" i="1"/>
  <c r="AC985" i="1"/>
  <c r="AQ985" i="1" s="1"/>
  <c r="AG985" i="1" l="1"/>
  <c r="AF985" i="1" s="1"/>
  <c r="AE985" i="1"/>
  <c r="BE985" i="1"/>
  <c r="AR985" i="1"/>
  <c r="AU985" i="1" l="1"/>
  <c r="AV985" i="1" s="1"/>
  <c r="BS985" i="1"/>
  <c r="BT985" i="1" s="1"/>
  <c r="BF985" i="1"/>
  <c r="AJ985" i="1"/>
  <c r="AI985" i="1"/>
  <c r="AH985" i="1"/>
  <c r="BI985" i="1" l="1"/>
  <c r="BJ985" i="1" s="1"/>
  <c r="BW985" i="1"/>
  <c r="BX985" i="1" s="1"/>
  <c r="AM985" i="1"/>
  <c r="AO985" i="1" s="1"/>
  <c r="AP985" i="1" s="1"/>
  <c r="AS985" i="1" l="1"/>
  <c r="AT985" i="1" l="1"/>
  <c r="AX985" i="1" s="1"/>
  <c r="AW985" i="1" l="1"/>
  <c r="BA985" i="1" l="1"/>
  <c r="BC985" i="1" s="1"/>
  <c r="BD985" i="1" s="1"/>
  <c r="BG985" i="1" l="1"/>
  <c r="BH985" i="1" l="1"/>
  <c r="BK985" i="1" s="1"/>
  <c r="BO985" i="1" l="1"/>
  <c r="BQ985" i="1" s="1"/>
  <c r="BR985" i="1" s="1"/>
  <c r="BL985" i="1"/>
  <c r="BU985" i="1" l="1"/>
  <c r="BV985" i="1" s="1"/>
  <c r="BZ985" i="1" l="1"/>
  <c r="N986" i="1" s="1"/>
  <c r="BY985" i="1"/>
  <c r="M986" i="1" s="1"/>
  <c r="L986" i="1" l="1"/>
  <c r="Z986" i="1"/>
  <c r="J986" i="1"/>
  <c r="AN986" i="1"/>
  <c r="BB986" i="1"/>
  <c r="BP986" i="1"/>
  <c r="K986" i="1"/>
  <c r="AA986" i="1" l="1"/>
  <c r="AB986" i="1"/>
  <c r="AZ986" i="1"/>
  <c r="AL986" i="1"/>
  <c r="AD986" i="1"/>
  <c r="AC986" i="1"/>
  <c r="AQ986" i="1" s="1"/>
  <c r="BN986" i="1"/>
  <c r="AR986" i="1" l="1"/>
  <c r="BE986" i="1"/>
  <c r="AG986" i="1"/>
  <c r="AF986" i="1" s="1"/>
  <c r="AE986" i="1"/>
  <c r="AH986" i="1" l="1"/>
  <c r="AI986" i="1"/>
  <c r="AJ986" i="1"/>
  <c r="BS986" i="1"/>
  <c r="BT986" i="1" s="1"/>
  <c r="BF986" i="1"/>
  <c r="AU986" i="1"/>
  <c r="AV986" i="1" s="1"/>
  <c r="BI986" i="1" l="1"/>
  <c r="BJ986" i="1" s="1"/>
  <c r="BW986" i="1"/>
  <c r="BX986" i="1" s="1"/>
  <c r="AM986" i="1"/>
  <c r="AO986" i="1" s="1"/>
  <c r="AP986" i="1" s="1"/>
  <c r="AS986" i="1" l="1"/>
  <c r="AT986" i="1" l="1"/>
  <c r="AW986" i="1" s="1"/>
  <c r="BA986" i="1" l="1"/>
  <c r="BC986" i="1" s="1"/>
  <c r="BD986" i="1" s="1"/>
  <c r="AX986" i="1"/>
  <c r="BG986" i="1" l="1"/>
  <c r="BH986" i="1" s="1"/>
  <c r="BL986" i="1" l="1"/>
  <c r="BK986" i="1"/>
  <c r="BO986" i="1" l="1"/>
  <c r="BQ986" i="1" s="1"/>
  <c r="BR986" i="1" s="1"/>
  <c r="BU986" i="1" l="1"/>
  <c r="BV986" i="1" l="1"/>
  <c r="BZ986" i="1" s="1"/>
  <c r="N987" i="1" s="1"/>
  <c r="BP987" i="1" l="1"/>
  <c r="BB987" i="1"/>
  <c r="AN987" i="1"/>
  <c r="K987" i="1"/>
  <c r="BY986" i="1"/>
  <c r="M987" i="1" s="1"/>
  <c r="Z987" i="1" l="1"/>
  <c r="L987" i="1"/>
  <c r="J987" i="1"/>
  <c r="AD987" i="1" l="1"/>
  <c r="AC987" i="1"/>
  <c r="AQ987" i="1" s="1"/>
  <c r="BN987" i="1"/>
  <c r="AZ987" i="1"/>
  <c r="AL987" i="1"/>
  <c r="AB987" i="1"/>
  <c r="AA987" i="1"/>
  <c r="BE987" i="1" l="1"/>
  <c r="AR987" i="1"/>
  <c r="AG987" i="1"/>
  <c r="AF987" i="1" s="1"/>
  <c r="AE987" i="1"/>
  <c r="AH987" i="1" l="1"/>
  <c r="AJ987" i="1"/>
  <c r="AI987" i="1"/>
  <c r="AU987" i="1"/>
  <c r="AV987" i="1" s="1"/>
  <c r="BS987" i="1"/>
  <c r="BT987" i="1" s="1"/>
  <c r="BF987" i="1"/>
  <c r="BI987" i="1" l="1"/>
  <c r="BJ987" i="1" s="1"/>
  <c r="AM987" i="1"/>
  <c r="AO987" i="1" s="1"/>
  <c r="AP987" i="1" s="1"/>
  <c r="BW987" i="1"/>
  <c r="BX987" i="1" s="1"/>
  <c r="AS987" i="1" l="1"/>
  <c r="AT987" i="1" l="1"/>
  <c r="AX987" i="1" s="1"/>
  <c r="AW987" i="1" l="1"/>
  <c r="BA987" i="1" l="1"/>
  <c r="BC987" i="1" s="1"/>
  <c r="BD987" i="1" s="1"/>
  <c r="BG987" i="1" l="1"/>
  <c r="BH987" i="1" l="1"/>
  <c r="BL987" i="1" s="1"/>
  <c r="BK987" i="1" l="1"/>
  <c r="BO987" i="1" l="1"/>
  <c r="BQ987" i="1" s="1"/>
  <c r="BR987" i="1" s="1"/>
  <c r="BU987" i="1" l="1"/>
  <c r="BV987" i="1" l="1"/>
  <c r="BY987" i="1" s="1"/>
  <c r="M988" i="1" s="1"/>
  <c r="J988" i="1" l="1"/>
  <c r="BZ987" i="1"/>
  <c r="N988" i="1" s="1"/>
  <c r="AN988" i="1" l="1"/>
  <c r="BB988" i="1"/>
  <c r="BP988" i="1"/>
  <c r="K988" i="1"/>
  <c r="Z988" i="1"/>
  <c r="L988" i="1"/>
  <c r="AB988" i="1" l="1"/>
  <c r="AA988" i="1"/>
  <c r="AC988" i="1"/>
  <c r="AQ988" i="1" s="1"/>
  <c r="AL988" i="1"/>
  <c r="BN988" i="1"/>
  <c r="AD988" i="1"/>
  <c r="AZ988" i="1"/>
  <c r="BE988" i="1" l="1"/>
  <c r="AR988" i="1"/>
  <c r="AE988" i="1"/>
  <c r="AG988" i="1"/>
  <c r="AF988" i="1" s="1"/>
  <c r="AH988" i="1" l="1"/>
  <c r="AU988" i="1"/>
  <c r="AV988" i="1" s="1"/>
  <c r="AJ988" i="1"/>
  <c r="AI988" i="1"/>
  <c r="BF988" i="1"/>
  <c r="BS988" i="1"/>
  <c r="BT988" i="1" s="1"/>
  <c r="BW988" i="1" l="1"/>
  <c r="BX988" i="1" s="1"/>
  <c r="BI988" i="1"/>
  <c r="BJ988" i="1" s="1"/>
  <c r="AM988" i="1"/>
  <c r="AO988" i="1" s="1"/>
  <c r="AP988" i="1" s="1"/>
  <c r="AS988" i="1" l="1"/>
  <c r="AT988" i="1" l="1"/>
  <c r="AX988" i="1" s="1"/>
  <c r="AW988" i="1" l="1"/>
  <c r="BA988" i="1" l="1"/>
  <c r="BC988" i="1" s="1"/>
  <c r="BD988" i="1" s="1"/>
  <c r="BG988" i="1" l="1"/>
  <c r="BH988" i="1" l="1"/>
  <c r="BL988" i="1" s="1"/>
  <c r="BK988" i="1" l="1"/>
  <c r="BO988" i="1" l="1"/>
  <c r="BQ988" i="1" s="1"/>
  <c r="BR988" i="1" s="1"/>
  <c r="BU988" i="1" l="1"/>
  <c r="BV988" i="1" l="1"/>
  <c r="BY988" i="1" s="1"/>
  <c r="M989" i="1" s="1"/>
  <c r="J989" i="1" l="1"/>
  <c r="BZ988" i="1"/>
  <c r="N989" i="1" s="1"/>
  <c r="BB989" i="1" l="1"/>
  <c r="BP989" i="1"/>
  <c r="AN989" i="1"/>
  <c r="K989" i="1"/>
  <c r="L989" i="1"/>
  <c r="Z989" i="1"/>
  <c r="AD989" i="1" l="1"/>
  <c r="BN989" i="1"/>
  <c r="AC989" i="1"/>
  <c r="AQ989" i="1" s="1"/>
  <c r="AZ989" i="1"/>
  <c r="AL989" i="1"/>
  <c r="AA989" i="1"/>
  <c r="AB989" i="1"/>
  <c r="BE989" i="1" l="1"/>
  <c r="AR989" i="1"/>
  <c r="AG989" i="1"/>
  <c r="AF989" i="1" s="1"/>
  <c r="AE989" i="1"/>
  <c r="AJ989" i="1" l="1"/>
  <c r="AI989" i="1"/>
  <c r="AH989" i="1"/>
  <c r="AU989" i="1"/>
  <c r="AV989" i="1" s="1"/>
  <c r="BS989" i="1"/>
  <c r="BT989" i="1" s="1"/>
  <c r="BF989" i="1"/>
  <c r="BW989" i="1" l="1"/>
  <c r="BX989" i="1" s="1"/>
  <c r="AM989" i="1"/>
  <c r="AO989" i="1" s="1"/>
  <c r="AP989" i="1" s="1"/>
  <c r="BI989" i="1"/>
  <c r="BJ989" i="1" s="1"/>
  <c r="AS989" i="1" l="1"/>
  <c r="AT989" i="1" l="1"/>
  <c r="AX989" i="1" s="1"/>
  <c r="AW989" i="1" l="1"/>
  <c r="BA989" i="1" l="1"/>
  <c r="BC989" i="1" s="1"/>
  <c r="BD989" i="1" s="1"/>
  <c r="BG989" i="1" l="1"/>
  <c r="BH989" i="1" l="1"/>
  <c r="BL989" i="1" s="1"/>
  <c r="BK989" i="1" l="1"/>
  <c r="BO989" i="1" l="1"/>
  <c r="BQ989" i="1" s="1"/>
  <c r="BR989" i="1" s="1"/>
  <c r="BU989" i="1" l="1"/>
  <c r="BV989" i="1" l="1"/>
  <c r="BY989" i="1" s="1"/>
  <c r="M990" i="1" s="1"/>
  <c r="J990" i="1" l="1"/>
  <c r="BZ989" i="1"/>
  <c r="N990" i="1" s="1"/>
  <c r="Z990" i="1" s="1"/>
  <c r="AB990" i="1" l="1"/>
  <c r="AA990" i="1"/>
  <c r="BP990" i="1"/>
  <c r="BB990" i="1"/>
  <c r="AN990" i="1"/>
  <c r="K990" i="1"/>
  <c r="L990" i="1"/>
  <c r="AC990" i="1" l="1"/>
  <c r="AQ990" i="1" s="1"/>
  <c r="BN990" i="1"/>
  <c r="AL990" i="1"/>
  <c r="AZ990" i="1"/>
  <c r="AD990" i="1"/>
  <c r="AR990" i="1" l="1"/>
  <c r="BE990" i="1"/>
  <c r="AG990" i="1"/>
  <c r="AF990" i="1" s="1"/>
  <c r="AE990" i="1"/>
  <c r="AJ990" i="1" l="1"/>
  <c r="AI990" i="1"/>
  <c r="BS990" i="1"/>
  <c r="BT990" i="1" s="1"/>
  <c r="BF990" i="1"/>
  <c r="AH990" i="1"/>
  <c r="AU990" i="1"/>
  <c r="AV990" i="1" s="1"/>
  <c r="BI990" i="1" l="1"/>
  <c r="BJ990" i="1" s="1"/>
  <c r="BW990" i="1"/>
  <c r="BX990" i="1" s="1"/>
  <c r="AM990" i="1"/>
  <c r="AO990" i="1" s="1"/>
  <c r="AP990" i="1" s="1"/>
  <c r="AS990" i="1" l="1"/>
  <c r="AT990" i="1" l="1"/>
  <c r="AW990" i="1" s="1"/>
  <c r="BA990" i="1" l="1"/>
  <c r="BC990" i="1" s="1"/>
  <c r="BD990" i="1" s="1"/>
  <c r="AX990" i="1"/>
  <c r="BG990" i="1" l="1"/>
  <c r="BH990" i="1" s="1"/>
  <c r="BK990" i="1" l="1"/>
  <c r="BL990" i="1"/>
  <c r="BO990" i="1" l="1"/>
  <c r="BQ990" i="1" s="1"/>
  <c r="BR990" i="1" s="1"/>
  <c r="BU990" i="1" l="1"/>
  <c r="BV990" i="1" l="1"/>
  <c r="BZ990" i="1" s="1"/>
  <c r="N991" i="1" s="1"/>
  <c r="BB991" i="1" l="1"/>
  <c r="BP991" i="1"/>
  <c r="AN991" i="1"/>
  <c r="K991" i="1"/>
  <c r="BY990" i="1"/>
  <c r="M991" i="1" s="1"/>
  <c r="Z991" i="1" l="1"/>
  <c r="L991" i="1"/>
  <c r="J991" i="1"/>
  <c r="AC991" i="1" l="1"/>
  <c r="AQ991" i="1" s="1"/>
  <c r="AZ991" i="1"/>
  <c r="AD991" i="1"/>
  <c r="BN991" i="1"/>
  <c r="AL991" i="1"/>
  <c r="AB991" i="1"/>
  <c r="AA991" i="1"/>
  <c r="AE991" i="1" l="1"/>
  <c r="AG991" i="1"/>
  <c r="AF991" i="1" s="1"/>
  <c r="BE991" i="1"/>
  <c r="AR991" i="1"/>
  <c r="AU991" i="1" l="1"/>
  <c r="AV991" i="1" s="1"/>
  <c r="AH991" i="1"/>
  <c r="BF991" i="1"/>
  <c r="BS991" i="1"/>
  <c r="BT991" i="1" s="1"/>
  <c r="AJ991" i="1"/>
  <c r="AI991" i="1"/>
  <c r="BW991" i="1" l="1"/>
  <c r="BX991" i="1" s="1"/>
  <c r="AM991" i="1"/>
  <c r="AO991" i="1" s="1"/>
  <c r="AP991" i="1" s="1"/>
  <c r="BI991" i="1"/>
  <c r="BJ991" i="1" s="1"/>
  <c r="AS991" i="1" l="1"/>
  <c r="AT991" i="1" l="1"/>
  <c r="AW991" i="1" s="1"/>
  <c r="BA991" i="1" l="1"/>
  <c r="BC991" i="1" s="1"/>
  <c r="BD991" i="1" s="1"/>
  <c r="AX991" i="1"/>
  <c r="BG991" i="1" l="1"/>
  <c r="BH991" i="1" s="1"/>
  <c r="BL991" i="1" l="1"/>
  <c r="BK991" i="1"/>
  <c r="BO991" i="1" l="1"/>
  <c r="BQ991" i="1" s="1"/>
  <c r="BR991" i="1" s="1"/>
  <c r="BU991" i="1" l="1"/>
  <c r="BV991" i="1" l="1"/>
  <c r="BZ991" i="1" s="1"/>
  <c r="N992" i="1" s="1"/>
  <c r="BB992" i="1" l="1"/>
  <c r="BP992" i="1"/>
  <c r="AN992" i="1"/>
  <c r="K992" i="1"/>
  <c r="BY991" i="1"/>
  <c r="M992" i="1" s="1"/>
  <c r="Z992" i="1" l="1"/>
  <c r="L992" i="1"/>
  <c r="J992" i="1"/>
  <c r="AZ992" i="1" l="1"/>
  <c r="AL992" i="1"/>
  <c r="AD992" i="1"/>
  <c r="BN992" i="1"/>
  <c r="AC992" i="1"/>
  <c r="AQ992" i="1" s="1"/>
  <c r="AB992" i="1"/>
  <c r="AA992" i="1"/>
  <c r="AE992" i="1" l="1"/>
  <c r="AG992" i="1"/>
  <c r="AF992" i="1" s="1"/>
  <c r="AR992" i="1"/>
  <c r="BE992" i="1"/>
  <c r="BS992" i="1" l="1"/>
  <c r="BT992" i="1" s="1"/>
  <c r="BF992" i="1"/>
  <c r="AJ992" i="1"/>
  <c r="AI992" i="1"/>
  <c r="AU992" i="1"/>
  <c r="AV992" i="1" s="1"/>
  <c r="AH992" i="1"/>
  <c r="BI992" i="1" l="1"/>
  <c r="BJ992" i="1" s="1"/>
  <c r="AM992" i="1"/>
  <c r="AO992" i="1" s="1"/>
  <c r="AP992" i="1" s="1"/>
  <c r="BW992" i="1"/>
  <c r="BX992" i="1" s="1"/>
  <c r="AS992" i="1" l="1"/>
  <c r="AT992" i="1" l="1"/>
  <c r="AX992" i="1" s="1"/>
  <c r="AW992" i="1" l="1"/>
  <c r="BA992" i="1" l="1"/>
  <c r="BC992" i="1" s="1"/>
  <c r="BD992" i="1" s="1"/>
  <c r="BG992" i="1" l="1"/>
  <c r="BH992" i="1" l="1"/>
  <c r="BL992" i="1" s="1"/>
  <c r="BK992" i="1" l="1"/>
  <c r="BO992" i="1" l="1"/>
  <c r="BQ992" i="1" s="1"/>
  <c r="BR992" i="1" s="1"/>
  <c r="BU992" i="1" l="1"/>
  <c r="BV992" i="1" l="1"/>
  <c r="BZ992" i="1" s="1"/>
  <c r="N993" i="1" s="1"/>
  <c r="BP993" i="1" l="1"/>
  <c r="BB993" i="1"/>
  <c r="AN993" i="1"/>
  <c r="K993" i="1"/>
  <c r="BY992" i="1"/>
  <c r="M993" i="1" s="1"/>
  <c r="Z993" i="1" l="1"/>
  <c r="L993" i="1"/>
  <c r="J993" i="1"/>
  <c r="AL993" i="1" l="1"/>
  <c r="AZ993" i="1"/>
  <c r="AD993" i="1"/>
  <c r="AC993" i="1"/>
  <c r="AQ993" i="1" s="1"/>
  <c r="BN993" i="1"/>
  <c r="AB993" i="1"/>
  <c r="AA993" i="1"/>
  <c r="BE993" i="1" l="1"/>
  <c r="AR993" i="1"/>
  <c r="AG993" i="1"/>
  <c r="AF993" i="1" s="1"/>
  <c r="AE993" i="1"/>
  <c r="AI993" i="1" l="1"/>
  <c r="AJ993" i="1"/>
  <c r="AH993" i="1"/>
  <c r="AU993" i="1"/>
  <c r="AV993" i="1" s="1"/>
  <c r="BS993" i="1"/>
  <c r="BT993" i="1" s="1"/>
  <c r="BF993" i="1"/>
  <c r="BI993" i="1" l="1"/>
  <c r="BJ993" i="1" s="1"/>
  <c r="BW993" i="1"/>
  <c r="BX993" i="1" s="1"/>
  <c r="AM993" i="1"/>
  <c r="AO993" i="1" s="1"/>
  <c r="AP993" i="1" s="1"/>
  <c r="AS993" i="1" l="1"/>
  <c r="AT993" i="1" l="1"/>
  <c r="AW993" i="1" s="1"/>
  <c r="BA993" i="1" l="1"/>
  <c r="BC993" i="1" s="1"/>
  <c r="BD993" i="1" s="1"/>
  <c r="AX993" i="1"/>
  <c r="BG993" i="1" l="1"/>
  <c r="BH993" i="1" s="1"/>
  <c r="BL993" i="1" l="1"/>
  <c r="BK993" i="1"/>
  <c r="BO993" i="1" l="1"/>
  <c r="BQ993" i="1" s="1"/>
  <c r="BR993" i="1" s="1"/>
  <c r="BU993" i="1" l="1"/>
  <c r="BV993" i="1" l="1"/>
  <c r="BY993" i="1" s="1"/>
  <c r="M994" i="1" s="1"/>
  <c r="J994" i="1" l="1"/>
  <c r="BZ993" i="1"/>
  <c r="N994" i="1" s="1"/>
  <c r="Z994" i="1" s="1"/>
  <c r="AB994" i="1" l="1"/>
  <c r="AA994" i="1"/>
  <c r="BB994" i="1"/>
  <c r="AN994" i="1"/>
  <c r="BP994" i="1"/>
  <c r="K994" i="1"/>
  <c r="L994" i="1"/>
  <c r="AL994" i="1" l="1"/>
  <c r="BN994" i="1"/>
  <c r="AD994" i="1"/>
  <c r="AZ994" i="1"/>
  <c r="AC994" i="1"/>
  <c r="AQ994" i="1" s="1"/>
  <c r="BE994" i="1" l="1"/>
  <c r="AR994" i="1"/>
  <c r="AG994" i="1"/>
  <c r="AF994" i="1" s="1"/>
  <c r="AE994" i="1"/>
  <c r="AI994" i="1" l="1"/>
  <c r="AJ994" i="1"/>
  <c r="AH994" i="1"/>
  <c r="AU994" i="1"/>
  <c r="AV994" i="1" s="1"/>
  <c r="BS994" i="1"/>
  <c r="BT994" i="1" s="1"/>
  <c r="BF994" i="1"/>
  <c r="BI994" i="1" l="1"/>
  <c r="BJ994" i="1" s="1"/>
  <c r="BW994" i="1"/>
  <c r="BX994" i="1" s="1"/>
  <c r="AM994" i="1"/>
  <c r="AO994" i="1" s="1"/>
  <c r="AP994" i="1" s="1"/>
  <c r="AS994" i="1" l="1"/>
  <c r="AT994" i="1" l="1"/>
  <c r="AW994" i="1" s="1"/>
  <c r="BA994" i="1" l="1"/>
  <c r="BC994" i="1" s="1"/>
  <c r="BD994" i="1" s="1"/>
  <c r="AX994" i="1"/>
  <c r="BG994" i="1" l="1"/>
  <c r="BH994" i="1" s="1"/>
  <c r="BL994" i="1" l="1"/>
  <c r="BK994" i="1"/>
  <c r="BO994" i="1" l="1"/>
  <c r="BQ994" i="1" s="1"/>
  <c r="BR994" i="1" s="1"/>
  <c r="BU994" i="1" l="1"/>
  <c r="BV994" i="1" l="1"/>
  <c r="BY994" i="1" s="1"/>
  <c r="M995" i="1" s="1"/>
  <c r="J995" i="1" l="1"/>
  <c r="BZ994" i="1"/>
  <c r="N995" i="1" s="1"/>
  <c r="L995" i="1" s="1"/>
  <c r="AZ995" i="1" l="1"/>
  <c r="AL995" i="1"/>
  <c r="AC995" i="1"/>
  <c r="AQ995" i="1" s="1"/>
  <c r="AD995" i="1"/>
  <c r="BN995" i="1"/>
  <c r="AN995" i="1"/>
  <c r="BB995" i="1"/>
  <c r="BP995" i="1"/>
  <c r="K995" i="1"/>
  <c r="Z995" i="1"/>
  <c r="AG995" i="1" l="1"/>
  <c r="AH995" i="1" s="1"/>
  <c r="AB995" i="1"/>
  <c r="AE995" i="1" s="1"/>
  <c r="AA995" i="1"/>
  <c r="AR995" i="1"/>
  <c r="BE995" i="1"/>
  <c r="AU995" i="1" l="1"/>
  <c r="AV995" i="1" s="1"/>
  <c r="BS995" i="1"/>
  <c r="BT995" i="1" s="1"/>
  <c r="BF995" i="1"/>
  <c r="AF995" i="1"/>
  <c r="AI995" i="1" s="1"/>
  <c r="AM995" i="1" l="1"/>
  <c r="AO995" i="1" s="1"/>
  <c r="AP995" i="1" s="1"/>
  <c r="BI995" i="1"/>
  <c r="BJ995" i="1" s="1"/>
  <c r="BW995" i="1"/>
  <c r="BX995" i="1" s="1"/>
  <c r="AJ995" i="1"/>
  <c r="AS995" i="1" l="1"/>
  <c r="AT995" i="1" l="1"/>
  <c r="AX995" i="1" s="1"/>
  <c r="AW995" i="1" l="1"/>
  <c r="BA995" i="1" l="1"/>
  <c r="BC995" i="1" s="1"/>
  <c r="BD995" i="1" s="1"/>
  <c r="BG995" i="1" l="1"/>
  <c r="BH995" i="1" l="1"/>
  <c r="BL995" i="1" s="1"/>
  <c r="BK995" i="1" l="1"/>
  <c r="BO995" i="1" l="1"/>
  <c r="BQ995" i="1" s="1"/>
  <c r="BR995" i="1" s="1"/>
  <c r="BU995" i="1" l="1"/>
  <c r="BV995" i="1" l="1"/>
  <c r="BY995" i="1" s="1"/>
  <c r="M996" i="1" s="1"/>
  <c r="J996" i="1" l="1"/>
  <c r="BZ995" i="1"/>
  <c r="N996" i="1" s="1"/>
  <c r="BP996" i="1" l="1"/>
  <c r="BB996" i="1"/>
  <c r="AN996" i="1"/>
  <c r="K996" i="1"/>
  <c r="Z996" i="1"/>
  <c r="L996" i="1"/>
  <c r="AB996" i="1" l="1"/>
  <c r="AA996" i="1"/>
  <c r="AD996" i="1"/>
  <c r="AC996" i="1"/>
  <c r="AQ996" i="1" s="1"/>
  <c r="BN996" i="1"/>
  <c r="AZ996" i="1"/>
  <c r="AL996" i="1"/>
  <c r="AG996" i="1" l="1"/>
  <c r="AF996" i="1" s="1"/>
  <c r="AE996" i="1"/>
  <c r="AR996" i="1"/>
  <c r="BE996" i="1"/>
  <c r="AH996" i="1" l="1"/>
  <c r="BF996" i="1"/>
  <c r="BS996" i="1"/>
  <c r="BT996" i="1" s="1"/>
  <c r="AU996" i="1"/>
  <c r="AV996" i="1" s="1"/>
  <c r="AJ996" i="1"/>
  <c r="AI996" i="1"/>
  <c r="AM996" i="1" l="1"/>
  <c r="AO996" i="1" s="1"/>
  <c r="AP996" i="1" s="1"/>
  <c r="BW996" i="1"/>
  <c r="BX996" i="1" s="1"/>
  <c r="BI996" i="1"/>
  <c r="BJ996" i="1" s="1"/>
  <c r="AS996" i="1" l="1"/>
  <c r="AT996" i="1" l="1"/>
  <c r="AX996" i="1" s="1"/>
  <c r="AW996" i="1" l="1"/>
  <c r="BA996" i="1" l="1"/>
  <c r="BC996" i="1" s="1"/>
  <c r="BD996" i="1" s="1"/>
  <c r="BG996" i="1" l="1"/>
  <c r="BH996" i="1" l="1"/>
  <c r="BL996" i="1" s="1"/>
  <c r="BK996" i="1" l="1"/>
  <c r="BO996" i="1" l="1"/>
  <c r="BQ996" i="1" s="1"/>
  <c r="BR996" i="1" s="1"/>
  <c r="BU996" i="1" l="1"/>
  <c r="BV996" i="1" l="1"/>
  <c r="BY996" i="1" s="1"/>
  <c r="M997" i="1" s="1"/>
  <c r="J997" i="1" l="1"/>
  <c r="BZ996" i="1"/>
  <c r="N997" i="1" s="1"/>
  <c r="BB997" i="1" l="1"/>
  <c r="AN997" i="1"/>
  <c r="BP997" i="1"/>
  <c r="K997" i="1"/>
  <c r="L997" i="1"/>
  <c r="Z997" i="1"/>
  <c r="AC997" i="1" l="1"/>
  <c r="AQ997" i="1" s="1"/>
  <c r="AZ997" i="1"/>
  <c r="AL997" i="1"/>
  <c r="AD997" i="1"/>
  <c r="BN997" i="1"/>
  <c r="AB997" i="1"/>
  <c r="AA997" i="1"/>
  <c r="AG997" i="1" l="1"/>
  <c r="AF997" i="1" s="1"/>
  <c r="AE997" i="1"/>
  <c r="BE997" i="1"/>
  <c r="AR997" i="1"/>
  <c r="AH997" i="1" l="1"/>
  <c r="AU997" i="1"/>
  <c r="AV997" i="1" s="1"/>
  <c r="BS997" i="1"/>
  <c r="BT997" i="1" s="1"/>
  <c r="BF997" i="1"/>
  <c r="AJ997" i="1"/>
  <c r="AI997" i="1"/>
  <c r="BI997" i="1" l="1"/>
  <c r="BJ997" i="1" s="1"/>
  <c r="AM997" i="1"/>
  <c r="AO997" i="1" s="1"/>
  <c r="AP997" i="1" s="1"/>
  <c r="BW997" i="1"/>
  <c r="BX997" i="1" s="1"/>
  <c r="AS997" i="1" l="1"/>
  <c r="AT997" i="1" l="1"/>
  <c r="AX997" i="1" s="1"/>
  <c r="AW997" i="1" l="1"/>
  <c r="BA997" i="1" l="1"/>
  <c r="BC997" i="1" s="1"/>
  <c r="BD997" i="1" s="1"/>
  <c r="BG997" i="1" l="1"/>
  <c r="BH997" i="1" l="1"/>
  <c r="BK997" i="1" s="1"/>
  <c r="BO997" i="1" l="1"/>
  <c r="BQ997" i="1" s="1"/>
  <c r="BR997" i="1" s="1"/>
  <c r="BL997" i="1"/>
  <c r="BU997" i="1" l="1"/>
  <c r="BV997" i="1" l="1"/>
  <c r="BY997" i="1" s="1"/>
  <c r="M998" i="1" s="1"/>
  <c r="J998" i="1" l="1"/>
  <c r="BZ997" i="1"/>
  <c r="N998" i="1" s="1"/>
  <c r="BP998" i="1" l="1"/>
  <c r="BB998" i="1"/>
  <c r="AN998" i="1"/>
  <c r="K998" i="1"/>
  <c r="L998" i="1"/>
  <c r="Z998" i="1"/>
  <c r="AL998" i="1" l="1"/>
  <c r="BN998" i="1"/>
  <c r="AC998" i="1"/>
  <c r="AQ998" i="1" s="1"/>
  <c r="AD998" i="1"/>
  <c r="AZ998" i="1"/>
  <c r="AA998" i="1"/>
  <c r="AB998" i="1"/>
  <c r="AG998" i="1" l="1"/>
  <c r="AF998" i="1" s="1"/>
  <c r="AE998" i="1"/>
  <c r="AR998" i="1"/>
  <c r="BE998" i="1"/>
  <c r="AU998" i="1" l="1"/>
  <c r="AV998" i="1" s="1"/>
  <c r="BF998" i="1"/>
  <c r="BS998" i="1"/>
  <c r="BT998" i="1" s="1"/>
  <c r="AJ998" i="1"/>
  <c r="AI998" i="1"/>
  <c r="AH998" i="1"/>
  <c r="AM998" i="1" l="1"/>
  <c r="AO998" i="1" s="1"/>
  <c r="AP998" i="1" s="1"/>
  <c r="BI998" i="1"/>
  <c r="BJ998" i="1" s="1"/>
  <c r="BW998" i="1"/>
  <c r="BX998" i="1" s="1"/>
  <c r="AS998" i="1" l="1"/>
  <c r="AT998" i="1" l="1"/>
  <c r="AX998" i="1" s="1"/>
  <c r="AW998" i="1" l="1"/>
  <c r="BA998" i="1" l="1"/>
  <c r="BC998" i="1" s="1"/>
  <c r="BD998" i="1" s="1"/>
  <c r="BG998" i="1" l="1"/>
  <c r="BH998" i="1" l="1"/>
  <c r="BL998" i="1" s="1"/>
  <c r="BK998" i="1" l="1"/>
  <c r="BO998" i="1" l="1"/>
  <c r="BQ998" i="1" s="1"/>
  <c r="BR998" i="1" s="1"/>
  <c r="BU998" i="1" l="1"/>
  <c r="BV998" i="1" l="1"/>
  <c r="BY998" i="1" s="1"/>
  <c r="M999" i="1" s="1"/>
  <c r="J999" i="1" l="1"/>
  <c r="BZ998" i="1"/>
  <c r="N999" i="1" s="1"/>
  <c r="L999" i="1" s="1"/>
  <c r="AC999" i="1" l="1"/>
  <c r="AQ999" i="1" s="1"/>
  <c r="BN999" i="1"/>
  <c r="AZ999" i="1"/>
  <c r="AL999" i="1"/>
  <c r="AD999" i="1"/>
  <c r="BP999" i="1"/>
  <c r="BB999" i="1"/>
  <c r="AN999" i="1"/>
  <c r="K999" i="1"/>
  <c r="Z999" i="1"/>
  <c r="AG999" i="1" l="1"/>
  <c r="AB999" i="1"/>
  <c r="AE999" i="1" s="1"/>
  <c r="AA999" i="1"/>
  <c r="AR999" i="1"/>
  <c r="BE999" i="1"/>
  <c r="AF999" i="1" l="1"/>
  <c r="AI999" i="1" s="1"/>
  <c r="AU999" i="1"/>
  <c r="AV999" i="1" s="1"/>
  <c r="BS999" i="1"/>
  <c r="BT999" i="1" s="1"/>
  <c r="BF999" i="1"/>
  <c r="AH999" i="1"/>
  <c r="AJ999" i="1" l="1"/>
  <c r="BW999" i="1"/>
  <c r="BX999" i="1" s="1"/>
  <c r="BI999" i="1"/>
  <c r="BJ999" i="1" s="1"/>
  <c r="AM999" i="1"/>
  <c r="AO999" i="1" s="1"/>
  <c r="AP999" i="1" s="1"/>
  <c r="AS999" i="1" l="1"/>
  <c r="AT999" i="1" l="1"/>
  <c r="AW999" i="1" s="1"/>
  <c r="BA999" i="1" l="1"/>
  <c r="BC999" i="1" s="1"/>
  <c r="BD999" i="1" s="1"/>
  <c r="AX999" i="1"/>
  <c r="BG999" i="1" l="1"/>
  <c r="BH999" i="1" l="1"/>
  <c r="BL999" i="1" s="1"/>
  <c r="BK999" i="1" l="1"/>
  <c r="BO999" i="1" l="1"/>
  <c r="BQ999" i="1" s="1"/>
  <c r="BR999" i="1" s="1"/>
  <c r="BU999" i="1" l="1"/>
  <c r="BV999" i="1" l="1"/>
  <c r="BZ999" i="1" s="1"/>
  <c r="N1000" i="1" s="1"/>
  <c r="BB1000" i="1" l="1"/>
  <c r="BP1000" i="1"/>
  <c r="AN1000" i="1"/>
  <c r="K1000" i="1"/>
  <c r="BY999" i="1"/>
  <c r="M1000" i="1" s="1"/>
  <c r="L1000" i="1" l="1"/>
  <c r="Z1000" i="1"/>
  <c r="J1000" i="1"/>
  <c r="AB1000" i="1" l="1"/>
  <c r="AA1000" i="1"/>
  <c r="AZ1000" i="1"/>
  <c r="AC1000" i="1"/>
  <c r="AQ1000" i="1" s="1"/>
  <c r="AL1000" i="1"/>
  <c r="AD1000" i="1"/>
  <c r="BN1000" i="1"/>
  <c r="AG1000" i="1" l="1"/>
  <c r="AF1000" i="1" s="1"/>
  <c r="AE1000" i="1"/>
  <c r="BE1000" i="1"/>
  <c r="AR1000" i="1"/>
  <c r="AU1000" i="1" l="1"/>
  <c r="AV1000" i="1" s="1"/>
  <c r="BS1000" i="1"/>
  <c r="BT1000" i="1" s="1"/>
  <c r="BF1000" i="1"/>
  <c r="AJ1000" i="1"/>
  <c r="AI1000" i="1"/>
  <c r="AH1000" i="1"/>
  <c r="BI1000" i="1" l="1"/>
  <c r="BJ1000" i="1" s="1"/>
  <c r="BW1000" i="1"/>
  <c r="BX1000" i="1" s="1"/>
  <c r="AM1000" i="1"/>
  <c r="AO1000" i="1" s="1"/>
  <c r="AP1000" i="1" s="1"/>
  <c r="AS1000" i="1" l="1"/>
  <c r="AT1000" i="1" l="1"/>
  <c r="AX1000" i="1" s="1"/>
  <c r="AW1000" i="1" l="1"/>
  <c r="BA1000" i="1" l="1"/>
  <c r="BC1000" i="1" s="1"/>
  <c r="BD1000" i="1" s="1"/>
  <c r="BG1000" i="1" l="1"/>
  <c r="BH1000" i="1" l="1"/>
  <c r="BL1000" i="1" s="1"/>
  <c r="BK1000" i="1" l="1"/>
  <c r="BO1000" i="1" l="1"/>
  <c r="BQ1000" i="1" s="1"/>
  <c r="BR1000" i="1" s="1"/>
  <c r="BU1000" i="1" l="1"/>
  <c r="BV1000" i="1" l="1"/>
  <c r="BY1000" i="1" s="1"/>
  <c r="M1001" i="1" s="1"/>
  <c r="J1001" i="1" l="1"/>
  <c r="BZ1000" i="1"/>
  <c r="N1001" i="1" s="1"/>
  <c r="AN1001" i="1" l="1"/>
  <c r="BB1001" i="1"/>
  <c r="BP1001" i="1"/>
  <c r="K1001" i="1"/>
  <c r="Z1001" i="1"/>
  <c r="L1001" i="1"/>
  <c r="AC1001" i="1" l="1"/>
  <c r="AQ1001" i="1" s="1"/>
  <c r="AZ1001" i="1"/>
  <c r="AL1001" i="1"/>
  <c r="BN1001" i="1"/>
  <c r="AD1001" i="1"/>
  <c r="AB1001" i="1"/>
  <c r="AA1001" i="1"/>
  <c r="AG1001" i="1" l="1"/>
  <c r="AF1001" i="1" s="1"/>
  <c r="AE1001" i="1"/>
  <c r="BE1001" i="1"/>
  <c r="AR1001" i="1"/>
  <c r="AU1001" i="1" l="1"/>
  <c r="AV1001" i="1" s="1"/>
  <c r="BS1001" i="1"/>
  <c r="BT1001" i="1" s="1"/>
  <c r="BF1001" i="1"/>
  <c r="AI1001" i="1"/>
  <c r="AJ1001" i="1"/>
  <c r="AH1001" i="1"/>
  <c r="AM1001" i="1" l="1"/>
  <c r="AO1001" i="1" s="1"/>
  <c r="AP1001" i="1" s="1"/>
  <c r="BI1001" i="1"/>
  <c r="BJ1001" i="1" s="1"/>
  <c r="BW1001" i="1"/>
  <c r="BX1001" i="1" s="1"/>
  <c r="AS1001" i="1" l="1"/>
  <c r="AT1001" i="1" l="1"/>
  <c r="AX1001" i="1" s="1"/>
  <c r="AW1001" i="1" l="1"/>
  <c r="BA1001" i="1" l="1"/>
  <c r="BC1001" i="1" s="1"/>
  <c r="BD1001" i="1" s="1"/>
  <c r="BG1001" i="1" l="1"/>
  <c r="BH1001" i="1" l="1"/>
  <c r="BK1001" i="1" s="1"/>
  <c r="BO1001" i="1" l="1"/>
  <c r="BQ1001" i="1" s="1"/>
  <c r="BR1001" i="1" s="1"/>
  <c r="BL1001" i="1"/>
  <c r="BU1001" i="1" l="1"/>
  <c r="BV1001" i="1" s="1"/>
  <c r="BZ1001" i="1" l="1"/>
  <c r="N1002" i="1" s="1"/>
  <c r="BY1001" i="1"/>
  <c r="M1002" i="1" s="1"/>
  <c r="L1002" i="1" l="1"/>
  <c r="Z1002" i="1"/>
  <c r="J1002" i="1"/>
  <c r="BP1002" i="1"/>
  <c r="BB1002" i="1"/>
  <c r="AN1002" i="1"/>
  <c r="K1002" i="1"/>
  <c r="AL1002" i="1" l="1"/>
  <c r="AZ1002" i="1"/>
  <c r="AD1002" i="1"/>
  <c r="AC1002" i="1"/>
  <c r="AQ1002" i="1" s="1"/>
  <c r="BN1002" i="1"/>
  <c r="AA1002" i="1"/>
  <c r="AB1002" i="1"/>
  <c r="AE1002" i="1" l="1"/>
  <c r="AG1002" i="1"/>
  <c r="AF1002" i="1" s="1"/>
  <c r="BE1002" i="1"/>
  <c r="AR1002" i="1"/>
  <c r="AU1002" i="1" l="1"/>
  <c r="AV1002" i="1" s="1"/>
  <c r="AH1002" i="1"/>
  <c r="BS1002" i="1"/>
  <c r="BT1002" i="1" s="1"/>
  <c r="BF1002" i="1"/>
  <c r="AI1002" i="1"/>
  <c r="AJ1002" i="1"/>
  <c r="AM1002" i="1" l="1"/>
  <c r="AO1002" i="1" s="1"/>
  <c r="AP1002" i="1" s="1"/>
  <c r="BW1002" i="1"/>
  <c r="BX1002" i="1" s="1"/>
  <c r="BI1002" i="1"/>
  <c r="BJ1002" i="1" s="1"/>
  <c r="AS1002" i="1" l="1"/>
  <c r="AT1002" i="1" l="1"/>
  <c r="AX1002" i="1" s="1"/>
  <c r="AW1002" i="1" l="1"/>
  <c r="BA1002" i="1" l="1"/>
  <c r="BC1002" i="1" s="1"/>
  <c r="BD1002" i="1" s="1"/>
  <c r="BG1002" i="1" l="1"/>
  <c r="BH1002" i="1" l="1"/>
  <c r="BL1002" i="1" s="1"/>
  <c r="BK1002" i="1" l="1"/>
  <c r="BO1002" i="1" l="1"/>
  <c r="BQ1002" i="1" s="1"/>
  <c r="BR1002" i="1" s="1"/>
  <c r="BU1002" i="1" l="1"/>
  <c r="BV1002" i="1" l="1"/>
  <c r="BY1002" i="1" s="1"/>
  <c r="M1003" i="1" s="1"/>
  <c r="J1003" i="1" l="1"/>
  <c r="BZ1002" i="1"/>
  <c r="N1003" i="1" s="1"/>
  <c r="AN1003" i="1" l="1"/>
  <c r="BP1003" i="1"/>
  <c r="BB1003" i="1"/>
  <c r="K1003" i="1"/>
  <c r="Z1003" i="1"/>
  <c r="L1003" i="1"/>
  <c r="AD1003" i="1" l="1"/>
  <c r="AZ1003" i="1"/>
  <c r="AC1003" i="1"/>
  <c r="AQ1003" i="1" s="1"/>
  <c r="BN1003" i="1"/>
  <c r="AL1003" i="1"/>
  <c r="AB1003" i="1"/>
  <c r="AA1003" i="1"/>
  <c r="BE1003" i="1" l="1"/>
  <c r="AR1003" i="1"/>
  <c r="AG1003" i="1"/>
  <c r="AF1003" i="1" s="1"/>
  <c r="AE1003" i="1"/>
  <c r="AI1003" i="1" l="1"/>
  <c r="AJ1003" i="1"/>
  <c r="AH1003" i="1"/>
  <c r="AU1003" i="1"/>
  <c r="AV1003" i="1" s="1"/>
  <c r="BS1003" i="1"/>
  <c r="BT1003" i="1" s="1"/>
  <c r="BF1003" i="1"/>
  <c r="BI1003" i="1" l="1"/>
  <c r="BJ1003" i="1" s="1"/>
  <c r="BW1003" i="1"/>
  <c r="BX1003" i="1" s="1"/>
  <c r="AM1003" i="1"/>
  <c r="AO1003" i="1" s="1"/>
  <c r="AP1003" i="1" s="1"/>
  <c r="AS1003" i="1" l="1"/>
  <c r="AT1003" i="1" l="1"/>
  <c r="AX1003" i="1" s="1"/>
  <c r="AW1003" i="1" l="1"/>
  <c r="BA1003" i="1" l="1"/>
  <c r="BC1003" i="1" s="1"/>
  <c r="BD1003" i="1" s="1"/>
  <c r="BG1003" i="1" l="1"/>
  <c r="BH1003" i="1" l="1"/>
  <c r="BL1003" i="1" s="1"/>
  <c r="BK1003" i="1" l="1"/>
  <c r="BO1003" i="1" l="1"/>
  <c r="BQ1003" i="1" s="1"/>
  <c r="BR1003" i="1" s="1"/>
  <c r="BU1003" i="1" l="1"/>
  <c r="BV1003" i="1" l="1"/>
  <c r="BY1003" i="1" s="1"/>
  <c r="M1004" i="1" s="1"/>
  <c r="J1004" i="1" l="1"/>
  <c r="BZ1003" i="1"/>
  <c r="N1004" i="1" s="1"/>
  <c r="L1004" i="1" s="1"/>
  <c r="AZ1004" i="1" l="1"/>
  <c r="AL1004" i="1"/>
  <c r="AD1004" i="1"/>
  <c r="AC1004" i="1"/>
  <c r="AQ1004" i="1" s="1"/>
  <c r="BN1004" i="1"/>
  <c r="AN1004" i="1"/>
  <c r="BP1004" i="1"/>
  <c r="BB1004" i="1"/>
  <c r="K1004" i="1"/>
  <c r="Z1004" i="1"/>
  <c r="BE1004" i="1" l="1"/>
  <c r="AR1004" i="1"/>
  <c r="AG1004" i="1"/>
  <c r="AA1004" i="1"/>
  <c r="AB1004" i="1"/>
  <c r="AE1004" i="1" s="1"/>
  <c r="AF1004" i="1" l="1"/>
  <c r="AJ1004" i="1" s="1"/>
  <c r="AU1004" i="1"/>
  <c r="AV1004" i="1" s="1"/>
  <c r="AH1004" i="1"/>
  <c r="BS1004" i="1"/>
  <c r="BT1004" i="1" s="1"/>
  <c r="BF1004" i="1"/>
  <c r="AI1004" i="1" l="1"/>
  <c r="AM1004" i="1" s="1"/>
  <c r="AO1004" i="1" s="1"/>
  <c r="AP1004" i="1" s="1"/>
  <c r="BW1004" i="1"/>
  <c r="BX1004" i="1" s="1"/>
  <c r="BI1004" i="1"/>
  <c r="BJ1004" i="1" s="1"/>
  <c r="AS1004" i="1" l="1"/>
  <c r="AT1004" i="1" l="1"/>
  <c r="AX1004" i="1" s="1"/>
  <c r="AW1004" i="1" l="1"/>
  <c r="BA1004" i="1" l="1"/>
  <c r="BC1004" i="1" s="1"/>
  <c r="BD1004" i="1" s="1"/>
  <c r="BG1004" i="1" l="1"/>
  <c r="BH1004" i="1" l="1"/>
  <c r="BL1004" i="1" s="1"/>
  <c r="BK1004" i="1" l="1"/>
  <c r="BO1004" i="1" l="1"/>
  <c r="BQ1004" i="1" s="1"/>
  <c r="BR1004" i="1" s="1"/>
  <c r="BU1004" i="1" l="1"/>
  <c r="BV1004" i="1" l="1"/>
  <c r="BY1004" i="1" s="1"/>
  <c r="M1005" i="1" s="1"/>
  <c r="J1005" i="1" l="1"/>
  <c r="BZ1004" i="1"/>
  <c r="N1005" i="1" s="1"/>
  <c r="BP1005" i="1" l="1"/>
  <c r="BB1005" i="1"/>
  <c r="AN1005" i="1"/>
  <c r="K1005" i="1"/>
  <c r="Z1005" i="1"/>
  <c r="L1005" i="1"/>
  <c r="BN1005" i="1" l="1"/>
  <c r="AZ1005" i="1"/>
  <c r="AL1005" i="1"/>
  <c r="AD1005" i="1"/>
  <c r="AC1005" i="1"/>
  <c r="AQ1005" i="1" s="1"/>
  <c r="AB1005" i="1"/>
  <c r="AA1005" i="1"/>
  <c r="BE1005" i="1" l="1"/>
  <c r="AR1005" i="1"/>
  <c r="AG1005" i="1"/>
  <c r="AF1005" i="1" s="1"/>
  <c r="AE1005" i="1"/>
  <c r="AJ1005" i="1" l="1"/>
  <c r="AI1005" i="1"/>
  <c r="AH1005" i="1"/>
  <c r="AU1005" i="1"/>
  <c r="AV1005" i="1" s="1"/>
  <c r="BS1005" i="1"/>
  <c r="BT1005" i="1" s="1"/>
  <c r="BF1005" i="1"/>
  <c r="BI1005" i="1" l="1"/>
  <c r="BJ1005" i="1" s="1"/>
  <c r="BW1005" i="1"/>
  <c r="BX1005" i="1" s="1"/>
  <c r="AM1005" i="1"/>
  <c r="AO1005" i="1" s="1"/>
  <c r="AP1005" i="1" s="1"/>
  <c r="AS1005" i="1" l="1"/>
  <c r="AT1005" i="1" l="1"/>
  <c r="AX1005" i="1" s="1"/>
  <c r="AW1005" i="1" l="1"/>
  <c r="BA1005" i="1" l="1"/>
  <c r="BC1005" i="1" s="1"/>
  <c r="BD1005" i="1" s="1"/>
  <c r="BG1005" i="1" l="1"/>
  <c r="BH1005" i="1" l="1"/>
  <c r="BL1005" i="1" s="1"/>
  <c r="BK1005" i="1" l="1"/>
  <c r="BO1005" i="1" l="1"/>
  <c r="BQ1005" i="1" s="1"/>
  <c r="BR1005" i="1" s="1"/>
  <c r="BU1005" i="1" l="1"/>
  <c r="BV1005" i="1" l="1"/>
  <c r="BY1005" i="1" s="1"/>
  <c r="M1006" i="1" s="1"/>
  <c r="J1006" i="1" l="1"/>
  <c r="BZ1005" i="1"/>
  <c r="N1006" i="1" s="1"/>
  <c r="BB1006" i="1" l="1"/>
  <c r="BP1006" i="1"/>
  <c r="AN1006" i="1"/>
  <c r="K1006" i="1"/>
  <c r="Z1006" i="1"/>
  <c r="L1006" i="1"/>
  <c r="AC1006" i="1" l="1"/>
  <c r="AQ1006" i="1" s="1"/>
  <c r="AL1006" i="1"/>
  <c r="AD1006" i="1"/>
  <c r="BN1006" i="1"/>
  <c r="AZ1006" i="1"/>
  <c r="AB1006" i="1"/>
  <c r="AA1006" i="1"/>
  <c r="AG1006" i="1" l="1"/>
  <c r="AF1006" i="1" s="1"/>
  <c r="AE1006" i="1"/>
  <c r="BE1006" i="1"/>
  <c r="AR1006" i="1"/>
  <c r="AJ1006" i="1" l="1"/>
  <c r="AI1006" i="1"/>
  <c r="AU1006" i="1"/>
  <c r="AV1006" i="1" s="1"/>
  <c r="BF1006" i="1"/>
  <c r="BS1006" i="1"/>
  <c r="BT1006" i="1" s="1"/>
  <c r="AH1006" i="1"/>
  <c r="BI1006" i="1" l="1"/>
  <c r="BJ1006" i="1" s="1"/>
  <c r="BW1006" i="1"/>
  <c r="BX1006" i="1" s="1"/>
  <c r="AM1006" i="1"/>
  <c r="AO1006" i="1" s="1"/>
  <c r="AP1006" i="1" s="1"/>
  <c r="AS1006" i="1" l="1"/>
  <c r="AT1006" i="1" l="1"/>
  <c r="AX1006" i="1" s="1"/>
  <c r="AW1006" i="1" l="1"/>
  <c r="BA1006" i="1" l="1"/>
  <c r="BC1006" i="1" s="1"/>
  <c r="BD1006" i="1" s="1"/>
  <c r="BG1006" i="1" l="1"/>
  <c r="BH1006" i="1" l="1"/>
  <c r="BK1006" i="1" s="1"/>
  <c r="BO1006" i="1" l="1"/>
  <c r="BQ1006" i="1" s="1"/>
  <c r="BR1006" i="1" s="1"/>
  <c r="BL1006" i="1"/>
  <c r="BU1006" i="1" l="1"/>
  <c r="BV1006" i="1" s="1"/>
  <c r="BY1006" i="1" l="1"/>
  <c r="M1007" i="1" s="1"/>
  <c r="BZ1006" i="1"/>
  <c r="N1007" i="1" s="1"/>
  <c r="AN1007" i="1" l="1"/>
  <c r="BB1007" i="1"/>
  <c r="BP1007" i="1"/>
  <c r="K1007" i="1"/>
  <c r="Z1007" i="1"/>
  <c r="L1007" i="1"/>
  <c r="J1007" i="1"/>
  <c r="AA1007" i="1" l="1"/>
  <c r="AB1007" i="1"/>
  <c r="BN1007" i="1"/>
  <c r="AZ1007" i="1"/>
  <c r="AL1007" i="1"/>
  <c r="AD1007" i="1"/>
  <c r="AC1007" i="1"/>
  <c r="AQ1007" i="1" s="1"/>
  <c r="AG1007" i="1" l="1"/>
  <c r="AF1007" i="1" s="1"/>
  <c r="AE1007" i="1"/>
  <c r="AR1007" i="1"/>
  <c r="BE1007" i="1"/>
  <c r="BS1007" i="1" l="1"/>
  <c r="BT1007" i="1" s="1"/>
  <c r="BF1007" i="1"/>
  <c r="AJ1007" i="1"/>
  <c r="AI1007" i="1"/>
  <c r="AU1007" i="1"/>
  <c r="AV1007" i="1" s="1"/>
  <c r="AH1007" i="1"/>
  <c r="BI1007" i="1" l="1"/>
  <c r="BJ1007" i="1" s="1"/>
  <c r="AM1007" i="1"/>
  <c r="AO1007" i="1" s="1"/>
  <c r="AP1007" i="1" s="1"/>
  <c r="BW1007" i="1"/>
  <c r="BX1007" i="1" s="1"/>
  <c r="AS1007" i="1" l="1"/>
  <c r="AT1007" i="1" l="1"/>
  <c r="AX1007" i="1" s="1"/>
  <c r="AW1007" i="1" l="1"/>
  <c r="BA1007" i="1" l="1"/>
  <c r="BC1007" i="1" s="1"/>
  <c r="BD1007" i="1" s="1"/>
  <c r="BG1007" i="1" l="1"/>
  <c r="BH1007" i="1" l="1"/>
  <c r="BL1007" i="1" s="1"/>
  <c r="BK1007" i="1" l="1"/>
  <c r="BO1007" i="1" l="1"/>
  <c r="BQ1007" i="1" s="1"/>
  <c r="BR1007" i="1" s="1"/>
  <c r="BU1007" i="1" l="1"/>
  <c r="BV1007" i="1" l="1"/>
  <c r="BY1007" i="1" s="1"/>
  <c r="M1008" i="1" s="1"/>
  <c r="J1008" i="1" l="1"/>
  <c r="BZ1007" i="1"/>
  <c r="N1008" i="1" s="1"/>
  <c r="BP1008" i="1" l="1"/>
  <c r="BB1008" i="1"/>
  <c r="AN1008" i="1"/>
  <c r="K1008" i="1"/>
  <c r="Z1008" i="1"/>
  <c r="L1008" i="1"/>
  <c r="BN1008" i="1" l="1"/>
  <c r="AZ1008" i="1"/>
  <c r="AL1008" i="1"/>
  <c r="AD1008" i="1"/>
  <c r="AC1008" i="1"/>
  <c r="AQ1008" i="1" s="1"/>
  <c r="AB1008" i="1"/>
  <c r="AA1008" i="1"/>
  <c r="AR1008" i="1" l="1"/>
  <c r="BE1008" i="1"/>
  <c r="AE1008" i="1"/>
  <c r="AG1008" i="1"/>
  <c r="AF1008" i="1" s="1"/>
  <c r="AH1008" i="1" l="1"/>
  <c r="BS1008" i="1"/>
  <c r="BT1008" i="1" s="1"/>
  <c r="BF1008" i="1"/>
  <c r="AJ1008" i="1"/>
  <c r="AI1008" i="1"/>
  <c r="AU1008" i="1"/>
  <c r="AV1008" i="1" s="1"/>
  <c r="AM1008" i="1" l="1"/>
  <c r="AO1008" i="1" s="1"/>
  <c r="AP1008" i="1" s="1"/>
  <c r="BI1008" i="1"/>
  <c r="BJ1008" i="1" s="1"/>
  <c r="BW1008" i="1"/>
  <c r="BX1008" i="1" s="1"/>
  <c r="AS1008" i="1" l="1"/>
  <c r="AT1008" i="1" l="1"/>
  <c r="AW1008" i="1" s="1"/>
  <c r="BA1008" i="1" l="1"/>
  <c r="BC1008" i="1" s="1"/>
  <c r="BD1008" i="1" s="1"/>
  <c r="AX1008" i="1"/>
  <c r="BG1008" i="1" l="1"/>
  <c r="BH1008" i="1" s="1"/>
  <c r="BK1008" i="1" l="1"/>
  <c r="BL1008" i="1"/>
  <c r="BO1008" i="1" l="1"/>
  <c r="BQ1008" i="1" s="1"/>
  <c r="BR1008" i="1" s="1"/>
  <c r="BU1008" i="1" l="1"/>
  <c r="BV1008" i="1" l="1"/>
  <c r="BY1008" i="1" s="1"/>
  <c r="M1009" i="1" s="1"/>
  <c r="J1009" i="1" l="1"/>
  <c r="BZ1008" i="1"/>
  <c r="N1009" i="1" s="1"/>
  <c r="Z1009" i="1" s="1"/>
  <c r="AB1009" i="1" l="1"/>
  <c r="AA1009" i="1"/>
  <c r="BB1009" i="1"/>
  <c r="BP1009" i="1"/>
  <c r="AN1009" i="1"/>
  <c r="K1009" i="1"/>
  <c r="L1009" i="1"/>
  <c r="AL1009" i="1" l="1"/>
  <c r="AZ1009" i="1"/>
  <c r="AD1009" i="1"/>
  <c r="BN1009" i="1"/>
  <c r="AC1009" i="1"/>
  <c r="AQ1009" i="1" s="1"/>
  <c r="AG1009" i="1" l="1"/>
  <c r="AF1009" i="1" s="1"/>
  <c r="AE1009" i="1"/>
  <c r="BE1009" i="1"/>
  <c r="AR1009" i="1"/>
  <c r="BS1009" i="1" l="1"/>
  <c r="BT1009" i="1" s="1"/>
  <c r="BF1009" i="1"/>
  <c r="AU1009" i="1"/>
  <c r="AV1009" i="1" s="1"/>
  <c r="AI1009" i="1"/>
  <c r="AJ1009" i="1"/>
  <c r="AH1009" i="1"/>
  <c r="AM1009" i="1" l="1"/>
  <c r="AO1009" i="1" s="1"/>
  <c r="AP1009" i="1" s="1"/>
  <c r="BI1009" i="1"/>
  <c r="BJ1009" i="1" s="1"/>
  <c r="BW1009" i="1"/>
  <c r="BX1009" i="1" s="1"/>
  <c r="AS1009" i="1" l="1"/>
  <c r="AT1009" i="1" l="1"/>
  <c r="AW1009" i="1" s="1"/>
  <c r="BA1009" i="1" l="1"/>
  <c r="BC1009" i="1" s="1"/>
  <c r="BD1009" i="1" s="1"/>
  <c r="AX1009" i="1"/>
  <c r="BG1009" i="1" l="1"/>
  <c r="BH1009" i="1" s="1"/>
  <c r="BK1009" i="1" l="1"/>
  <c r="BL1009" i="1"/>
  <c r="BO1009" i="1" l="1"/>
  <c r="BQ1009" i="1" s="1"/>
  <c r="BR1009" i="1" s="1"/>
  <c r="BU1009" i="1" l="1"/>
  <c r="BV1009" i="1" l="1"/>
  <c r="BY1009" i="1" s="1"/>
  <c r="M1010" i="1" s="1"/>
  <c r="J1010" i="1" l="1"/>
  <c r="BZ1009" i="1"/>
  <c r="N1010" i="1" s="1"/>
  <c r="BB1010" i="1" l="1"/>
  <c r="AN1010" i="1"/>
  <c r="BP1010" i="1"/>
  <c r="K1010" i="1"/>
  <c r="Z1010" i="1"/>
  <c r="L1010" i="1"/>
  <c r="AZ1010" i="1" l="1"/>
  <c r="AL1010" i="1"/>
  <c r="BN1010" i="1"/>
  <c r="AC1010" i="1"/>
  <c r="AQ1010" i="1" s="1"/>
  <c r="AD1010" i="1"/>
  <c r="AA1010" i="1"/>
  <c r="AB1010" i="1"/>
  <c r="AE1010" i="1" l="1"/>
  <c r="AG1010" i="1"/>
  <c r="AF1010" i="1" s="1"/>
  <c r="AR1010" i="1"/>
  <c r="BE1010" i="1"/>
  <c r="BF1010" i="1" l="1"/>
  <c r="BS1010" i="1"/>
  <c r="BT1010" i="1" s="1"/>
  <c r="AH1010" i="1"/>
  <c r="AU1010" i="1"/>
  <c r="AV1010" i="1" s="1"/>
  <c r="AJ1010" i="1"/>
  <c r="AI1010" i="1"/>
  <c r="AM1010" i="1" l="1"/>
  <c r="AO1010" i="1" s="1"/>
  <c r="AP1010" i="1" s="1"/>
  <c r="BW1010" i="1"/>
  <c r="BX1010" i="1" s="1"/>
  <c r="BI1010" i="1"/>
  <c r="BJ1010" i="1" s="1"/>
  <c r="AS1010" i="1" l="1"/>
  <c r="AT1010" i="1" l="1"/>
  <c r="AW1010" i="1" s="1"/>
  <c r="BA1010" i="1" l="1"/>
  <c r="BC1010" i="1" s="1"/>
  <c r="BD1010" i="1" s="1"/>
  <c r="AX1010" i="1"/>
  <c r="BG1010" i="1" l="1"/>
  <c r="BH1010" i="1" l="1"/>
  <c r="BL1010" i="1" s="1"/>
  <c r="BK1010" i="1" l="1"/>
  <c r="BO1010" i="1" l="1"/>
  <c r="BQ1010" i="1" s="1"/>
  <c r="BR1010" i="1" s="1"/>
  <c r="BU1010" i="1" l="1"/>
  <c r="BV1010" i="1" l="1"/>
  <c r="BZ1010" i="1" s="1"/>
  <c r="N1011" i="1" s="1"/>
  <c r="BP1011" i="1" l="1"/>
  <c r="AN1011" i="1"/>
  <c r="BB1011" i="1"/>
  <c r="K1011" i="1"/>
  <c r="BY1010" i="1"/>
  <c r="M1011" i="1" s="1"/>
  <c r="L1011" i="1" l="1"/>
  <c r="Z1011" i="1"/>
  <c r="J1011" i="1"/>
  <c r="AB1011" i="1" l="1"/>
  <c r="AA1011" i="1"/>
  <c r="AD1011" i="1"/>
  <c r="BN1011" i="1"/>
  <c r="AL1011" i="1"/>
  <c r="AC1011" i="1"/>
  <c r="AQ1011" i="1" s="1"/>
  <c r="AZ1011" i="1"/>
  <c r="AG1011" i="1" l="1"/>
  <c r="AF1011" i="1" s="1"/>
  <c r="AE1011" i="1"/>
  <c r="BE1011" i="1"/>
  <c r="AR1011" i="1"/>
  <c r="AH1011" i="1" l="1"/>
  <c r="AU1011" i="1"/>
  <c r="AV1011" i="1" s="1"/>
  <c r="BS1011" i="1"/>
  <c r="BT1011" i="1" s="1"/>
  <c r="BF1011" i="1"/>
  <c r="AJ1011" i="1"/>
  <c r="AI1011" i="1"/>
  <c r="BI1011" i="1" l="1"/>
  <c r="BJ1011" i="1" s="1"/>
  <c r="AM1011" i="1"/>
  <c r="AO1011" i="1" s="1"/>
  <c r="AP1011" i="1" s="1"/>
  <c r="BW1011" i="1"/>
  <c r="BX1011" i="1" s="1"/>
  <c r="AS1011" i="1" l="1"/>
  <c r="AT1011" i="1" l="1"/>
  <c r="AX1011" i="1" s="1"/>
  <c r="AW1011" i="1" l="1"/>
  <c r="BA1011" i="1" l="1"/>
  <c r="BC1011" i="1" s="1"/>
  <c r="BD1011" i="1" s="1"/>
  <c r="BG1011" i="1" l="1"/>
  <c r="BH1011" i="1" l="1"/>
  <c r="BK1011" i="1" s="1"/>
  <c r="BO1011" i="1" l="1"/>
  <c r="BQ1011" i="1" s="1"/>
  <c r="BR1011" i="1" s="1"/>
  <c r="BL1011" i="1"/>
  <c r="BU1011" i="1" l="1"/>
  <c r="BV1011" i="1" l="1"/>
  <c r="BY1011" i="1" s="1"/>
  <c r="M1012" i="1" s="1"/>
  <c r="J1012" i="1" l="1"/>
  <c r="BZ1011" i="1"/>
  <c r="N1012" i="1" s="1"/>
  <c r="BP1012" i="1" l="1"/>
  <c r="BB1012" i="1"/>
  <c r="AN1012" i="1"/>
  <c r="K1012" i="1"/>
  <c r="L1012" i="1"/>
  <c r="Z1012" i="1"/>
  <c r="AB1012" i="1" l="1"/>
  <c r="AA1012" i="1"/>
  <c r="AD1012" i="1"/>
  <c r="AZ1012" i="1"/>
  <c r="AC1012" i="1"/>
  <c r="AQ1012" i="1" s="1"/>
  <c r="AL1012" i="1"/>
  <c r="BN1012" i="1"/>
  <c r="AG1012" i="1" l="1"/>
  <c r="AF1012" i="1" s="1"/>
  <c r="AE1012" i="1"/>
  <c r="AR1012" i="1"/>
  <c r="BE1012" i="1"/>
  <c r="AJ1012" i="1" l="1"/>
  <c r="AI1012" i="1"/>
  <c r="BS1012" i="1"/>
  <c r="BT1012" i="1" s="1"/>
  <c r="BF1012" i="1"/>
  <c r="AU1012" i="1"/>
  <c r="AV1012" i="1" s="1"/>
  <c r="AH1012" i="1"/>
  <c r="BI1012" i="1" l="1"/>
  <c r="BJ1012" i="1" s="1"/>
  <c r="BW1012" i="1"/>
  <c r="BX1012" i="1" s="1"/>
  <c r="AM1012" i="1"/>
  <c r="AO1012" i="1" s="1"/>
  <c r="AP1012" i="1" s="1"/>
  <c r="AS1012" i="1" l="1"/>
  <c r="AT1012" i="1" l="1"/>
  <c r="AX1012" i="1" s="1"/>
  <c r="AW1012" i="1" l="1"/>
  <c r="BA1012" i="1" l="1"/>
  <c r="BC1012" i="1" s="1"/>
  <c r="BD1012" i="1" s="1"/>
  <c r="BG1012" i="1" l="1"/>
  <c r="BH1012" i="1" l="1"/>
  <c r="BL1012" i="1" s="1"/>
  <c r="BK1012" i="1" l="1"/>
  <c r="BO1012" i="1" l="1"/>
  <c r="BQ1012" i="1" s="1"/>
  <c r="BR1012" i="1" s="1"/>
  <c r="BU1012" i="1" l="1"/>
  <c r="BV1012" i="1" l="1"/>
  <c r="BY1012" i="1" s="1"/>
  <c r="M1013" i="1" s="1"/>
  <c r="J1013" i="1" l="1"/>
  <c r="BZ1012" i="1"/>
  <c r="N1013" i="1" s="1"/>
  <c r="BP1013" i="1" l="1"/>
  <c r="AN1013" i="1"/>
  <c r="BB1013" i="1"/>
  <c r="K1013" i="1"/>
  <c r="Z1013" i="1"/>
  <c r="L1013" i="1"/>
  <c r="AB1013" i="1" l="1"/>
  <c r="AA1013" i="1"/>
  <c r="AC1013" i="1"/>
  <c r="AQ1013" i="1" s="1"/>
  <c r="AD1013" i="1"/>
  <c r="AZ1013" i="1"/>
  <c r="AL1013" i="1"/>
  <c r="BN1013" i="1"/>
  <c r="AR1013" i="1" l="1"/>
  <c r="BE1013" i="1"/>
  <c r="AE1013" i="1"/>
  <c r="AG1013" i="1"/>
  <c r="AF1013" i="1" s="1"/>
  <c r="AJ1013" i="1" l="1"/>
  <c r="AI1013" i="1"/>
  <c r="BS1013" i="1"/>
  <c r="BT1013" i="1" s="1"/>
  <c r="BF1013" i="1"/>
  <c r="AH1013" i="1"/>
  <c r="AU1013" i="1"/>
  <c r="AV1013" i="1" s="1"/>
  <c r="BI1013" i="1" l="1"/>
  <c r="BJ1013" i="1" s="1"/>
  <c r="BW1013" i="1"/>
  <c r="BX1013" i="1" s="1"/>
  <c r="AM1013" i="1"/>
  <c r="AO1013" i="1" s="1"/>
  <c r="AP1013" i="1" s="1"/>
  <c r="AS1013" i="1" l="1"/>
  <c r="AT1013" i="1" l="1"/>
  <c r="AX1013" i="1" s="1"/>
  <c r="AW1013" i="1" l="1"/>
  <c r="BA1013" i="1" l="1"/>
  <c r="BC1013" i="1" s="1"/>
  <c r="BD1013" i="1" s="1"/>
  <c r="BG1013" i="1" l="1"/>
  <c r="BH1013" i="1" l="1"/>
  <c r="BK1013" i="1" s="1"/>
  <c r="BO1013" i="1" l="1"/>
  <c r="BQ1013" i="1" s="1"/>
  <c r="BR1013" i="1" s="1"/>
  <c r="BL1013" i="1"/>
  <c r="BU1013" i="1" l="1"/>
  <c r="BV1013" i="1" l="1"/>
  <c r="BY1013" i="1" s="1"/>
  <c r="M1014" i="1" s="1"/>
  <c r="J1014" i="1" l="1"/>
  <c r="BZ1013" i="1"/>
  <c r="N1014" i="1" s="1"/>
  <c r="BB1014" i="1" l="1"/>
  <c r="AN1014" i="1"/>
  <c r="BP1014" i="1"/>
  <c r="K1014" i="1"/>
  <c r="L1014" i="1"/>
  <c r="Z1014" i="1"/>
  <c r="AA1014" i="1" l="1"/>
  <c r="AB1014" i="1"/>
  <c r="BN1014" i="1"/>
  <c r="AZ1014" i="1"/>
  <c r="AL1014" i="1"/>
  <c r="AD1014" i="1"/>
  <c r="AC1014" i="1"/>
  <c r="AQ1014" i="1" s="1"/>
  <c r="BE1014" i="1" l="1"/>
  <c r="AR1014" i="1"/>
  <c r="AE1014" i="1"/>
  <c r="AG1014" i="1"/>
  <c r="AF1014" i="1" s="1"/>
  <c r="AH1014" i="1" l="1"/>
  <c r="AU1014" i="1"/>
  <c r="AV1014" i="1" s="1"/>
  <c r="AJ1014" i="1"/>
  <c r="AI1014" i="1"/>
  <c r="BS1014" i="1"/>
  <c r="BT1014" i="1" s="1"/>
  <c r="BF1014" i="1"/>
  <c r="BW1014" i="1" l="1"/>
  <c r="BX1014" i="1" s="1"/>
  <c r="BI1014" i="1"/>
  <c r="BJ1014" i="1" s="1"/>
  <c r="AM1014" i="1"/>
  <c r="AO1014" i="1" s="1"/>
  <c r="AP1014" i="1" s="1"/>
  <c r="AS1014" i="1" l="1"/>
  <c r="AT1014" i="1" l="1"/>
  <c r="AW1014" i="1" s="1"/>
  <c r="BA1014" i="1" l="1"/>
  <c r="BC1014" i="1" s="1"/>
  <c r="BD1014" i="1" s="1"/>
  <c r="AX1014" i="1"/>
  <c r="BG1014" i="1" l="1"/>
  <c r="BH1014" i="1" l="1"/>
  <c r="BL1014" i="1" s="1"/>
  <c r="BK1014" i="1" l="1"/>
  <c r="BO1014" i="1" l="1"/>
  <c r="BQ1014" i="1" s="1"/>
  <c r="BR1014" i="1" s="1"/>
  <c r="BU1014" i="1" l="1"/>
  <c r="BV1014" i="1" l="1"/>
  <c r="BZ1014" i="1" s="1"/>
  <c r="N1015" i="1" s="1"/>
  <c r="AN1015" i="1" l="1"/>
  <c r="BP1015" i="1"/>
  <c r="BB1015" i="1"/>
  <c r="K1015" i="1"/>
  <c r="BY1014" i="1"/>
  <c r="M1015" i="1" s="1"/>
  <c r="Z1015" i="1" l="1"/>
  <c r="L1015" i="1"/>
  <c r="J1015" i="1"/>
  <c r="AC1015" i="1" l="1"/>
  <c r="AQ1015" i="1" s="1"/>
  <c r="AL1015" i="1"/>
  <c r="AZ1015" i="1"/>
  <c r="AD1015" i="1"/>
  <c r="BN1015" i="1"/>
  <c r="AB1015" i="1"/>
  <c r="AA1015" i="1"/>
  <c r="AG1015" i="1" l="1"/>
  <c r="AF1015" i="1" s="1"/>
  <c r="AE1015" i="1"/>
  <c r="AR1015" i="1"/>
  <c r="BE1015" i="1"/>
  <c r="AU1015" i="1" l="1"/>
  <c r="AV1015" i="1" s="1"/>
  <c r="BS1015" i="1"/>
  <c r="BT1015" i="1" s="1"/>
  <c r="BF1015" i="1"/>
  <c r="AJ1015" i="1"/>
  <c r="AI1015" i="1"/>
  <c r="AH1015" i="1"/>
  <c r="BI1015" i="1" l="1"/>
  <c r="BJ1015" i="1" s="1"/>
  <c r="BW1015" i="1"/>
  <c r="BX1015" i="1" s="1"/>
  <c r="AM1015" i="1"/>
  <c r="AO1015" i="1" s="1"/>
  <c r="AP1015" i="1" s="1"/>
  <c r="AS1015" i="1" l="1"/>
  <c r="AT1015" i="1" l="1"/>
  <c r="AX1015" i="1" s="1"/>
  <c r="AW1015" i="1" l="1"/>
  <c r="BA1015" i="1" l="1"/>
  <c r="BC1015" i="1" s="1"/>
  <c r="BD1015" i="1" s="1"/>
  <c r="BG1015" i="1" l="1"/>
  <c r="BH1015" i="1" l="1"/>
  <c r="BK1015" i="1" s="1"/>
  <c r="BO1015" i="1" l="1"/>
  <c r="BQ1015" i="1" s="1"/>
  <c r="BR1015" i="1" s="1"/>
  <c r="BL1015" i="1"/>
  <c r="BU1015" i="1" l="1"/>
  <c r="BV1015" i="1" s="1"/>
  <c r="BZ1015" i="1" l="1"/>
  <c r="N1016" i="1" s="1"/>
  <c r="BY1015" i="1"/>
  <c r="M1016" i="1" s="1"/>
  <c r="Z1016" i="1" l="1"/>
  <c r="L1016" i="1"/>
  <c r="J1016" i="1"/>
  <c r="BB1016" i="1"/>
  <c r="AN1016" i="1"/>
  <c r="BP1016" i="1"/>
  <c r="K1016" i="1"/>
  <c r="AA1016" i="1" l="1"/>
  <c r="AB1016" i="1"/>
  <c r="AD1016" i="1"/>
  <c r="AL1016" i="1"/>
  <c r="BN1016" i="1"/>
  <c r="AC1016" i="1"/>
  <c r="AQ1016" i="1" s="1"/>
  <c r="AZ1016" i="1"/>
  <c r="AE1016" i="1" l="1"/>
  <c r="AG1016" i="1"/>
  <c r="AF1016" i="1" s="1"/>
  <c r="AR1016" i="1"/>
  <c r="BE1016" i="1"/>
  <c r="BS1016" i="1" l="1"/>
  <c r="BT1016" i="1" s="1"/>
  <c r="BF1016" i="1"/>
  <c r="AU1016" i="1"/>
  <c r="AV1016" i="1" s="1"/>
  <c r="AJ1016" i="1"/>
  <c r="AI1016" i="1"/>
  <c r="AH1016" i="1"/>
  <c r="AM1016" i="1" l="1"/>
  <c r="AO1016" i="1" s="1"/>
  <c r="AP1016" i="1" s="1"/>
  <c r="BI1016" i="1"/>
  <c r="BJ1016" i="1" s="1"/>
  <c r="BW1016" i="1"/>
  <c r="BX1016" i="1" s="1"/>
  <c r="AS1016" i="1" l="1"/>
  <c r="AT1016" i="1" l="1"/>
  <c r="AX1016" i="1" s="1"/>
  <c r="AW1016" i="1" l="1"/>
  <c r="BA1016" i="1" l="1"/>
  <c r="BC1016" i="1" s="1"/>
  <c r="BD1016" i="1" s="1"/>
  <c r="BG1016" i="1" l="1"/>
  <c r="BH1016" i="1" l="1"/>
  <c r="BL1016" i="1" s="1"/>
  <c r="BK1016" i="1" l="1"/>
  <c r="BO1016" i="1" l="1"/>
  <c r="BQ1016" i="1" s="1"/>
  <c r="BR1016" i="1" s="1"/>
  <c r="BU1016" i="1" l="1"/>
  <c r="BV1016" i="1" l="1"/>
  <c r="BZ1016" i="1" s="1"/>
  <c r="N1017" i="1" s="1"/>
  <c r="BB1017" i="1" l="1"/>
  <c r="AN1017" i="1"/>
  <c r="BP1017" i="1"/>
  <c r="K1017" i="1"/>
  <c r="BY1016" i="1"/>
  <c r="M1017" i="1" s="1"/>
  <c r="Z1017" i="1" l="1"/>
  <c r="L1017" i="1"/>
  <c r="J1017" i="1"/>
  <c r="AB1017" i="1" l="1"/>
  <c r="AA1017" i="1"/>
  <c r="AZ1017" i="1"/>
  <c r="AL1017" i="1"/>
  <c r="AD1017" i="1"/>
  <c r="AC1017" i="1"/>
  <c r="AQ1017" i="1" s="1"/>
  <c r="BN1017" i="1"/>
  <c r="AE1017" i="1" l="1"/>
  <c r="AG1017" i="1"/>
  <c r="AF1017" i="1" s="1"/>
  <c r="AR1017" i="1"/>
  <c r="BE1017" i="1"/>
  <c r="BF1017" i="1" l="1"/>
  <c r="BS1017" i="1"/>
  <c r="BT1017" i="1" s="1"/>
  <c r="AH1017" i="1"/>
  <c r="AU1017" i="1"/>
  <c r="AV1017" i="1" s="1"/>
  <c r="AJ1017" i="1"/>
  <c r="AI1017" i="1"/>
  <c r="AM1017" i="1" l="1"/>
  <c r="AO1017" i="1" s="1"/>
  <c r="AP1017" i="1" s="1"/>
  <c r="BW1017" i="1"/>
  <c r="BX1017" i="1" s="1"/>
  <c r="BI1017" i="1"/>
  <c r="BJ1017" i="1" s="1"/>
  <c r="AS1017" i="1" l="1"/>
  <c r="AT1017" i="1" l="1"/>
  <c r="AW1017" i="1" s="1"/>
  <c r="BA1017" i="1" l="1"/>
  <c r="BC1017" i="1" s="1"/>
  <c r="BD1017" i="1" s="1"/>
  <c r="AX1017" i="1"/>
  <c r="BG1017" i="1" l="1"/>
  <c r="BH1017" i="1" s="1"/>
  <c r="BK1017" i="1" l="1"/>
  <c r="BL1017" i="1"/>
  <c r="BO1017" i="1" l="1"/>
  <c r="BQ1017" i="1" s="1"/>
  <c r="BR1017" i="1" s="1"/>
  <c r="BU1017" i="1" l="1"/>
  <c r="BV1017" i="1" l="1"/>
  <c r="BY1017" i="1" s="1"/>
  <c r="M1018" i="1" s="1"/>
  <c r="J1018" i="1" l="1"/>
  <c r="BZ1017" i="1"/>
  <c r="N1018" i="1" s="1"/>
  <c r="BB1018" i="1" l="1"/>
  <c r="BP1018" i="1"/>
  <c r="AN1018" i="1"/>
  <c r="K1018" i="1"/>
  <c r="L1018" i="1"/>
  <c r="Z1018" i="1"/>
  <c r="AB1018" i="1" l="1"/>
  <c r="AA1018" i="1"/>
  <c r="AD1018" i="1"/>
  <c r="BN1018" i="1"/>
  <c r="AZ1018" i="1"/>
  <c r="AL1018" i="1"/>
  <c r="AC1018" i="1"/>
  <c r="AQ1018" i="1" s="1"/>
  <c r="AE1018" i="1" l="1"/>
  <c r="AG1018" i="1"/>
  <c r="AF1018" i="1" s="1"/>
  <c r="BE1018" i="1"/>
  <c r="AR1018" i="1"/>
  <c r="BF1018" i="1" l="1"/>
  <c r="BS1018" i="1"/>
  <c r="BT1018" i="1" s="1"/>
  <c r="AU1018" i="1"/>
  <c r="AV1018" i="1" s="1"/>
  <c r="AJ1018" i="1"/>
  <c r="AI1018" i="1"/>
  <c r="AH1018" i="1"/>
  <c r="BW1018" i="1" l="1"/>
  <c r="BX1018" i="1" s="1"/>
  <c r="AM1018" i="1"/>
  <c r="AO1018" i="1" s="1"/>
  <c r="AP1018" i="1" s="1"/>
  <c r="BI1018" i="1"/>
  <c r="BJ1018" i="1" s="1"/>
  <c r="AS1018" i="1" l="1"/>
  <c r="AT1018" i="1" l="1"/>
  <c r="AW1018" i="1" s="1"/>
  <c r="BA1018" i="1" l="1"/>
  <c r="BC1018" i="1" s="1"/>
  <c r="BD1018" i="1" s="1"/>
  <c r="AX1018" i="1"/>
  <c r="BG1018" i="1" l="1"/>
  <c r="BH1018" i="1" s="1"/>
  <c r="BL1018" i="1" l="1"/>
  <c r="BK1018" i="1"/>
  <c r="BO1018" i="1" l="1"/>
  <c r="BQ1018" i="1" s="1"/>
  <c r="BR1018" i="1" s="1"/>
  <c r="BU1018" i="1" l="1"/>
  <c r="BV1018" i="1" l="1"/>
  <c r="BZ1018" i="1" s="1"/>
  <c r="N1019" i="1" s="1"/>
  <c r="BB1019" i="1" l="1"/>
  <c r="BP1019" i="1"/>
  <c r="AN1019" i="1"/>
  <c r="K1019" i="1"/>
  <c r="BY1018" i="1"/>
  <c r="M1019" i="1" s="1"/>
  <c r="Z1019" i="1" l="1"/>
  <c r="L1019" i="1"/>
  <c r="J1019" i="1"/>
  <c r="AA1019" i="1" l="1"/>
  <c r="AB1019" i="1"/>
  <c r="AZ1019" i="1"/>
  <c r="BN1019" i="1"/>
  <c r="AD1019" i="1"/>
  <c r="AC1019" i="1"/>
  <c r="AQ1019" i="1" s="1"/>
  <c r="AL1019" i="1"/>
  <c r="AR1019" i="1" l="1"/>
  <c r="BE1019" i="1"/>
  <c r="AE1019" i="1"/>
  <c r="AG1019" i="1"/>
  <c r="AF1019" i="1" s="1"/>
  <c r="AJ1019" i="1" l="1"/>
  <c r="AI1019" i="1"/>
  <c r="BS1019" i="1"/>
  <c r="BT1019" i="1" s="1"/>
  <c r="BF1019" i="1"/>
  <c r="AH1019" i="1"/>
  <c r="AU1019" i="1"/>
  <c r="AV1019" i="1" s="1"/>
  <c r="BI1019" i="1" l="1"/>
  <c r="BJ1019" i="1" s="1"/>
  <c r="BW1019" i="1"/>
  <c r="BX1019" i="1" s="1"/>
  <c r="AM1019" i="1"/>
  <c r="AO1019" i="1" s="1"/>
  <c r="AP1019" i="1" s="1"/>
  <c r="AS1019" i="1" l="1"/>
  <c r="AT1019" i="1" l="1"/>
  <c r="AX1019" i="1" s="1"/>
  <c r="AW1019" i="1" l="1"/>
  <c r="BA1019" i="1" l="1"/>
  <c r="BC1019" i="1" s="1"/>
  <c r="BD1019" i="1" s="1"/>
  <c r="BG1019" i="1" l="1"/>
  <c r="BH1019" i="1" l="1"/>
  <c r="BL1019" i="1" s="1"/>
  <c r="BK1019" i="1" l="1"/>
  <c r="BO1019" i="1" l="1"/>
  <c r="BQ1019" i="1" s="1"/>
  <c r="BR1019" i="1" s="1"/>
  <c r="BU1019" i="1" l="1"/>
  <c r="BV1019" i="1" l="1"/>
  <c r="BY1019" i="1" s="1"/>
  <c r="M1020" i="1" s="1"/>
  <c r="J1020" i="1" l="1"/>
  <c r="BZ1019" i="1"/>
  <c r="N1020" i="1" s="1"/>
  <c r="BP1020" i="1" l="1"/>
  <c r="BB1020" i="1"/>
  <c r="AN1020" i="1"/>
  <c r="K1020" i="1"/>
  <c r="Z1020" i="1"/>
  <c r="L1020" i="1"/>
  <c r="AD1020" i="1" l="1"/>
  <c r="AC1020" i="1"/>
  <c r="AQ1020" i="1" s="1"/>
  <c r="BN1020" i="1"/>
  <c r="AL1020" i="1"/>
  <c r="AZ1020" i="1"/>
  <c r="AB1020" i="1"/>
  <c r="AA1020" i="1"/>
  <c r="BE1020" i="1" l="1"/>
  <c r="AR1020" i="1"/>
  <c r="AE1020" i="1"/>
  <c r="AG1020" i="1"/>
  <c r="AF1020" i="1" s="1"/>
  <c r="AH1020" i="1" l="1"/>
  <c r="AU1020" i="1"/>
  <c r="AV1020" i="1" s="1"/>
  <c r="AJ1020" i="1"/>
  <c r="AI1020" i="1"/>
  <c r="BF1020" i="1"/>
  <c r="BS1020" i="1"/>
  <c r="BT1020" i="1" s="1"/>
  <c r="AM1020" i="1" l="1"/>
  <c r="AO1020" i="1" s="1"/>
  <c r="AP1020" i="1" s="1"/>
  <c r="BI1020" i="1"/>
  <c r="BJ1020" i="1" s="1"/>
  <c r="BW1020" i="1"/>
  <c r="BX1020" i="1" s="1"/>
  <c r="AS1020" i="1" l="1"/>
  <c r="AT1020" i="1" l="1"/>
  <c r="AX1020" i="1" s="1"/>
  <c r="AW1020" i="1" l="1"/>
  <c r="BA1020" i="1" l="1"/>
  <c r="BC1020" i="1" s="1"/>
  <c r="BD1020" i="1" s="1"/>
  <c r="BG1020" i="1" l="1"/>
  <c r="BH1020" i="1" l="1"/>
  <c r="BL1020" i="1" s="1"/>
  <c r="BK1020" i="1" l="1"/>
  <c r="BO1020" i="1" l="1"/>
  <c r="BQ1020" i="1" s="1"/>
  <c r="BR1020" i="1" s="1"/>
  <c r="BU1020" i="1" l="1"/>
  <c r="BV1020" i="1" l="1"/>
  <c r="BY1020" i="1" s="1"/>
  <c r="M1021" i="1" s="1"/>
  <c r="J1021" i="1" l="1"/>
  <c r="BZ1020" i="1"/>
  <c r="N1021" i="1" s="1"/>
  <c r="BB1021" i="1" l="1"/>
  <c r="AN1021" i="1"/>
  <c r="BP1021" i="1"/>
  <c r="K1021" i="1"/>
  <c r="L1021" i="1"/>
  <c r="Z1021" i="1"/>
  <c r="AB1021" i="1" l="1"/>
  <c r="AA1021" i="1"/>
  <c r="AD1021" i="1"/>
  <c r="AZ1021" i="1"/>
  <c r="AL1021" i="1"/>
  <c r="AC1021" i="1"/>
  <c r="AQ1021" i="1" s="1"/>
  <c r="BN1021" i="1"/>
  <c r="AG1021" i="1" l="1"/>
  <c r="AF1021" i="1" s="1"/>
  <c r="AE1021" i="1"/>
  <c r="BE1021" i="1"/>
  <c r="AR1021" i="1"/>
  <c r="AU1021" i="1" l="1"/>
  <c r="AV1021" i="1" s="1"/>
  <c r="BS1021" i="1"/>
  <c r="BT1021" i="1" s="1"/>
  <c r="BF1021" i="1"/>
  <c r="AH1021" i="1"/>
  <c r="AJ1021" i="1"/>
  <c r="AI1021" i="1"/>
  <c r="BW1021" i="1" l="1"/>
  <c r="BX1021" i="1" s="1"/>
  <c r="AM1021" i="1"/>
  <c r="AO1021" i="1" s="1"/>
  <c r="AP1021" i="1" s="1"/>
  <c r="BI1021" i="1"/>
  <c r="BJ1021" i="1" s="1"/>
  <c r="AS1021" i="1" l="1"/>
  <c r="AT1021" i="1" l="1"/>
  <c r="AX1021" i="1" s="1"/>
  <c r="AW1021" i="1" l="1"/>
  <c r="BA1021" i="1" l="1"/>
  <c r="BC1021" i="1" s="1"/>
  <c r="BD1021" i="1" s="1"/>
  <c r="BG1021" i="1" l="1"/>
  <c r="BH1021" i="1" l="1"/>
  <c r="BK1021" i="1" s="1"/>
  <c r="BO1021" i="1" l="1"/>
  <c r="BQ1021" i="1" s="1"/>
  <c r="BR1021" i="1" s="1"/>
  <c r="BL1021" i="1"/>
  <c r="BU1021" i="1" l="1"/>
  <c r="BV1021" i="1" s="1"/>
  <c r="BY1021" i="1" l="1"/>
  <c r="M1022" i="1" s="1"/>
  <c r="BZ1021" i="1"/>
  <c r="N1022" i="1" s="1"/>
  <c r="BB1022" i="1" l="1"/>
  <c r="BP1022" i="1"/>
  <c r="AN1022" i="1"/>
  <c r="K1022" i="1"/>
  <c r="Z1022" i="1"/>
  <c r="L1022" i="1"/>
  <c r="J1022" i="1"/>
  <c r="AB1022" i="1" l="1"/>
  <c r="AA1022" i="1"/>
  <c r="AL1022" i="1"/>
  <c r="BN1022" i="1"/>
  <c r="AD1022" i="1"/>
  <c r="AC1022" i="1"/>
  <c r="AQ1022" i="1" s="1"/>
  <c r="AZ1022" i="1"/>
  <c r="BE1022" i="1" l="1"/>
  <c r="AR1022" i="1"/>
  <c r="AE1022" i="1"/>
  <c r="AG1022" i="1"/>
  <c r="AF1022" i="1" s="1"/>
  <c r="AH1022" i="1" l="1"/>
  <c r="AJ1022" i="1"/>
  <c r="AI1022" i="1"/>
  <c r="AU1022" i="1"/>
  <c r="AV1022" i="1" s="1"/>
  <c r="BF1022" i="1"/>
  <c r="BS1022" i="1"/>
  <c r="BT1022" i="1" s="1"/>
  <c r="BI1022" i="1" l="1"/>
  <c r="BJ1022" i="1" s="1"/>
  <c r="AM1022" i="1"/>
  <c r="AO1022" i="1" s="1"/>
  <c r="AP1022" i="1" s="1"/>
  <c r="BW1022" i="1"/>
  <c r="BX1022" i="1" s="1"/>
  <c r="AS1022" i="1" l="1"/>
  <c r="AT1022" i="1" l="1"/>
  <c r="AW1022" i="1" s="1"/>
  <c r="BA1022" i="1" l="1"/>
  <c r="BC1022" i="1" s="1"/>
  <c r="BD1022" i="1" s="1"/>
  <c r="AX1022" i="1"/>
  <c r="BG1022" i="1" l="1"/>
  <c r="BH1022" i="1" s="1"/>
  <c r="BL1022" i="1" l="1"/>
  <c r="BK1022" i="1"/>
  <c r="BO1022" i="1" l="1"/>
  <c r="BQ1022" i="1" s="1"/>
  <c r="BR1022" i="1" s="1"/>
  <c r="BU1022" i="1" l="1"/>
  <c r="BV1022" i="1" l="1"/>
  <c r="BY1022" i="1" s="1"/>
  <c r="M1023" i="1" s="1"/>
  <c r="J1023" i="1" l="1"/>
  <c r="BZ1022" i="1"/>
  <c r="N1023" i="1" s="1"/>
  <c r="L1023" i="1" s="1"/>
  <c r="AZ1023" i="1" l="1"/>
  <c r="AL1023" i="1"/>
  <c r="AD1023" i="1"/>
  <c r="AC1023" i="1"/>
  <c r="AQ1023" i="1" s="1"/>
  <c r="BN1023" i="1"/>
  <c r="AN1023" i="1"/>
  <c r="BP1023" i="1"/>
  <c r="BB1023" i="1"/>
  <c r="K1023" i="1"/>
  <c r="Z1023" i="1"/>
  <c r="AB1023" i="1" l="1"/>
  <c r="AE1023" i="1" s="1"/>
  <c r="AA1023" i="1"/>
  <c r="AG1023" i="1"/>
  <c r="BE1023" i="1"/>
  <c r="AR1023" i="1"/>
  <c r="AF1023" i="1" l="1"/>
  <c r="BF1023" i="1"/>
  <c r="BS1023" i="1"/>
  <c r="BT1023" i="1" s="1"/>
  <c r="AU1023" i="1"/>
  <c r="AV1023" i="1" s="1"/>
  <c r="AJ1023" i="1"/>
  <c r="AI1023" i="1"/>
  <c r="AH1023" i="1"/>
  <c r="AM1023" i="1" l="1"/>
  <c r="AO1023" i="1" s="1"/>
  <c r="AP1023" i="1" s="1"/>
  <c r="BW1023" i="1"/>
  <c r="BX1023" i="1" s="1"/>
  <c r="BI1023" i="1"/>
  <c r="BJ1023" i="1" s="1"/>
  <c r="AS1023" i="1" l="1"/>
  <c r="AT1023" i="1" l="1"/>
  <c r="AW1023" i="1" s="1"/>
  <c r="BA1023" i="1" l="1"/>
  <c r="BC1023" i="1" s="1"/>
  <c r="BD1023" i="1" s="1"/>
  <c r="AX1023" i="1"/>
  <c r="BG1023" i="1" l="1"/>
  <c r="BH1023" i="1" s="1"/>
  <c r="BL1023" i="1" l="1"/>
  <c r="BK1023" i="1"/>
  <c r="BO1023" i="1" l="1"/>
  <c r="BQ1023" i="1" s="1"/>
  <c r="BR1023" i="1" s="1"/>
  <c r="BU1023" i="1" l="1"/>
  <c r="BV1023" i="1" l="1"/>
  <c r="BZ1023" i="1" s="1"/>
  <c r="N1024" i="1" s="1"/>
  <c r="BB1024" i="1" l="1"/>
  <c r="AN1024" i="1"/>
  <c r="BP1024" i="1"/>
  <c r="K1024" i="1"/>
  <c r="BY1023" i="1"/>
  <c r="M1024" i="1" s="1"/>
  <c r="Z1024" i="1" l="1"/>
  <c r="L1024" i="1"/>
  <c r="J1024" i="1"/>
  <c r="AA1024" i="1" l="1"/>
  <c r="AB1024" i="1"/>
  <c r="AL1024" i="1"/>
  <c r="BN1024" i="1"/>
  <c r="AD1024" i="1"/>
  <c r="AZ1024" i="1"/>
  <c r="AC1024" i="1"/>
  <c r="AQ1024" i="1" s="1"/>
  <c r="BE1024" i="1" l="1"/>
  <c r="AR1024" i="1"/>
  <c r="AE1024" i="1"/>
  <c r="AG1024" i="1"/>
  <c r="AF1024" i="1" s="1"/>
  <c r="AU1024" i="1" l="1"/>
  <c r="AV1024" i="1" s="1"/>
  <c r="AH1024" i="1"/>
  <c r="AI1024" i="1"/>
  <c r="AJ1024" i="1"/>
  <c r="BS1024" i="1"/>
  <c r="BT1024" i="1" s="1"/>
  <c r="BF1024" i="1"/>
  <c r="AM1024" i="1" l="1"/>
  <c r="AO1024" i="1" s="1"/>
  <c r="AP1024" i="1" s="1"/>
  <c r="BI1024" i="1"/>
  <c r="BJ1024" i="1" s="1"/>
  <c r="BW1024" i="1"/>
  <c r="BX1024" i="1" s="1"/>
  <c r="AS1024" i="1" l="1"/>
  <c r="AT1024" i="1" l="1"/>
  <c r="AX1024" i="1" s="1"/>
  <c r="AW1024" i="1" l="1"/>
  <c r="BA1024" i="1" l="1"/>
  <c r="BC1024" i="1" s="1"/>
  <c r="BD1024" i="1" s="1"/>
  <c r="BG1024" i="1" l="1"/>
  <c r="BH1024" i="1" l="1"/>
  <c r="BL1024" i="1" s="1"/>
  <c r="BK1024" i="1" l="1"/>
  <c r="BO1024" i="1" l="1"/>
  <c r="BQ1024" i="1" s="1"/>
  <c r="BR1024" i="1" s="1"/>
  <c r="BU1024" i="1" l="1"/>
  <c r="BV1024" i="1" l="1"/>
  <c r="BY1024" i="1" s="1"/>
  <c r="M1025" i="1" s="1"/>
  <c r="J1025" i="1" l="1"/>
  <c r="BZ1024" i="1"/>
  <c r="N1025" i="1" s="1"/>
  <c r="BB1025" i="1" l="1"/>
  <c r="BP1025" i="1"/>
  <c r="AN1025" i="1"/>
  <c r="K1025" i="1"/>
  <c r="Z1025" i="1"/>
  <c r="L1025" i="1"/>
  <c r="AZ1025" i="1" l="1"/>
  <c r="AD1025" i="1"/>
  <c r="AC1025" i="1"/>
  <c r="AQ1025" i="1" s="1"/>
  <c r="AL1025" i="1"/>
  <c r="BN1025" i="1"/>
  <c r="AB1025" i="1"/>
  <c r="AA1025" i="1"/>
  <c r="AG1025" i="1" l="1"/>
  <c r="AF1025" i="1" s="1"/>
  <c r="AE1025" i="1"/>
  <c r="BE1025" i="1"/>
  <c r="AR1025" i="1"/>
  <c r="BF1025" i="1" l="1"/>
  <c r="BS1025" i="1"/>
  <c r="BT1025" i="1" s="1"/>
  <c r="AH1025" i="1"/>
  <c r="AU1025" i="1"/>
  <c r="AV1025" i="1" s="1"/>
  <c r="AJ1025" i="1"/>
  <c r="AI1025" i="1"/>
  <c r="AM1025" i="1" l="1"/>
  <c r="AO1025" i="1" s="1"/>
  <c r="AP1025" i="1" s="1"/>
  <c r="BW1025" i="1"/>
  <c r="BX1025" i="1" s="1"/>
  <c r="BI1025" i="1"/>
  <c r="BJ1025" i="1" s="1"/>
  <c r="AS1025" i="1" l="1"/>
  <c r="AT1025" i="1" l="1"/>
  <c r="AX1025" i="1" s="1"/>
  <c r="AW1025" i="1" l="1"/>
  <c r="BA1025" i="1" l="1"/>
  <c r="BC1025" i="1" s="1"/>
  <c r="BD1025" i="1" s="1"/>
  <c r="BG1025" i="1" l="1"/>
  <c r="BH1025" i="1" l="1"/>
  <c r="BK1025" i="1" s="1"/>
  <c r="BO1025" i="1" l="1"/>
  <c r="BQ1025" i="1" s="1"/>
  <c r="BR1025" i="1" s="1"/>
  <c r="BL1025" i="1"/>
  <c r="BU1025" i="1" l="1"/>
  <c r="BV1025" i="1" l="1"/>
  <c r="BZ1025" i="1" s="1"/>
  <c r="N1026" i="1" s="1"/>
  <c r="BB1026" i="1" l="1"/>
  <c r="AN1026" i="1"/>
  <c r="BP1026" i="1"/>
  <c r="K1026" i="1"/>
  <c r="BY1025" i="1"/>
  <c r="M1026" i="1" s="1"/>
  <c r="Z1026" i="1" l="1"/>
  <c r="L1026" i="1"/>
  <c r="J1026" i="1"/>
  <c r="AZ1026" i="1" l="1"/>
  <c r="AC1026" i="1"/>
  <c r="AQ1026" i="1" s="1"/>
  <c r="BN1026" i="1"/>
  <c r="AD1026" i="1"/>
  <c r="AL1026" i="1"/>
  <c r="AB1026" i="1"/>
  <c r="AA1026" i="1"/>
  <c r="AG1026" i="1" l="1"/>
  <c r="AF1026" i="1" s="1"/>
  <c r="AE1026" i="1"/>
  <c r="AR1026" i="1"/>
  <c r="BE1026" i="1"/>
  <c r="AU1026" i="1" l="1"/>
  <c r="AV1026" i="1" s="1"/>
  <c r="AI1026" i="1"/>
  <c r="AJ1026" i="1"/>
  <c r="BS1026" i="1"/>
  <c r="BT1026" i="1" s="1"/>
  <c r="BF1026" i="1"/>
  <c r="AH1026" i="1"/>
  <c r="BI1026" i="1" l="1"/>
  <c r="BJ1026" i="1" s="1"/>
  <c r="BW1026" i="1"/>
  <c r="BX1026" i="1" s="1"/>
  <c r="AM1026" i="1"/>
  <c r="AO1026" i="1" s="1"/>
  <c r="AP1026" i="1" s="1"/>
  <c r="AS1026" i="1" l="1"/>
  <c r="AT1026" i="1" l="1"/>
  <c r="AW1026" i="1" s="1"/>
  <c r="BA1026" i="1" l="1"/>
  <c r="BC1026" i="1" s="1"/>
  <c r="BD1026" i="1" s="1"/>
  <c r="AX1026" i="1"/>
  <c r="BG1026" i="1" l="1"/>
  <c r="BH1026" i="1" l="1"/>
  <c r="BK1026" i="1" s="1"/>
  <c r="BO1026" i="1" l="1"/>
  <c r="BQ1026" i="1" s="1"/>
  <c r="BR1026" i="1" s="1"/>
  <c r="BL1026" i="1"/>
  <c r="BU1026" i="1" l="1"/>
  <c r="BV1026" i="1" l="1"/>
  <c r="BZ1026" i="1" s="1"/>
  <c r="N1027" i="1" s="1"/>
  <c r="BP1027" i="1" l="1"/>
  <c r="AN1027" i="1"/>
  <c r="BB1027" i="1"/>
  <c r="K1027" i="1"/>
  <c r="BY1026" i="1"/>
  <c r="M1027" i="1" s="1"/>
  <c r="Z1027" i="1" l="1"/>
  <c r="L1027" i="1"/>
  <c r="J1027" i="1"/>
  <c r="AB1027" i="1" l="1"/>
  <c r="AA1027" i="1"/>
  <c r="BN1027" i="1"/>
  <c r="AZ1027" i="1"/>
  <c r="AL1027" i="1"/>
  <c r="AC1027" i="1"/>
  <c r="AQ1027" i="1" s="1"/>
  <c r="AD1027" i="1"/>
  <c r="AR1027" i="1" l="1"/>
  <c r="BE1027" i="1"/>
  <c r="AG1027" i="1"/>
  <c r="AF1027" i="1" s="1"/>
  <c r="AE1027" i="1"/>
  <c r="AJ1027" i="1" l="1"/>
  <c r="AI1027" i="1"/>
  <c r="AH1027" i="1"/>
  <c r="BF1027" i="1"/>
  <c r="BS1027" i="1"/>
  <c r="BT1027" i="1" s="1"/>
  <c r="AU1027" i="1"/>
  <c r="AV1027" i="1" s="1"/>
  <c r="BW1027" i="1" l="1"/>
  <c r="BX1027" i="1" s="1"/>
  <c r="BI1027" i="1"/>
  <c r="BJ1027" i="1" s="1"/>
  <c r="AM1027" i="1"/>
  <c r="AO1027" i="1" s="1"/>
  <c r="AP1027" i="1" s="1"/>
  <c r="AS1027" i="1" l="1"/>
  <c r="AT1027" i="1" l="1"/>
  <c r="AX1027" i="1" s="1"/>
  <c r="AW1027" i="1" l="1"/>
  <c r="BA1027" i="1" l="1"/>
  <c r="BC1027" i="1" s="1"/>
  <c r="BD1027" i="1" s="1"/>
  <c r="BG1027" i="1" l="1"/>
  <c r="BH1027" i="1" l="1"/>
  <c r="BL1027" i="1" s="1"/>
  <c r="BK1027" i="1" l="1"/>
  <c r="BO1027" i="1" l="1"/>
  <c r="BQ1027" i="1" s="1"/>
  <c r="BR1027" i="1" s="1"/>
  <c r="BU1027" i="1" l="1"/>
  <c r="BV1027" i="1" l="1"/>
  <c r="BY1027" i="1" s="1"/>
  <c r="M1028" i="1" s="1"/>
  <c r="J1028" i="1" l="1"/>
  <c r="BZ1027" i="1"/>
  <c r="N1028" i="1" s="1"/>
  <c r="BP1028" i="1" l="1"/>
  <c r="BB1028" i="1"/>
  <c r="AN1028" i="1"/>
  <c r="K1028" i="1"/>
  <c r="L1028" i="1"/>
  <c r="Z1028" i="1"/>
  <c r="AA1028" i="1" l="1"/>
  <c r="AB1028" i="1"/>
  <c r="AZ1028" i="1"/>
  <c r="AL1028" i="1"/>
  <c r="BN1028" i="1"/>
  <c r="AC1028" i="1"/>
  <c r="AQ1028" i="1" s="1"/>
  <c r="AD1028" i="1"/>
  <c r="AG1028" i="1" l="1"/>
  <c r="AF1028" i="1" s="1"/>
  <c r="AE1028" i="1"/>
  <c r="BE1028" i="1"/>
  <c r="AR1028" i="1"/>
  <c r="AJ1028" i="1" l="1"/>
  <c r="AI1028" i="1"/>
  <c r="AU1028" i="1"/>
  <c r="AV1028" i="1" s="1"/>
  <c r="BF1028" i="1"/>
  <c r="BS1028" i="1"/>
  <c r="BT1028" i="1" s="1"/>
  <c r="AH1028" i="1"/>
  <c r="BI1028" i="1" l="1"/>
  <c r="BJ1028" i="1" s="1"/>
  <c r="AM1028" i="1"/>
  <c r="AO1028" i="1" s="1"/>
  <c r="AP1028" i="1" s="1"/>
  <c r="BW1028" i="1"/>
  <c r="BX1028" i="1" s="1"/>
  <c r="AS1028" i="1" l="1"/>
  <c r="AT1028" i="1" l="1"/>
  <c r="AX1028" i="1" s="1"/>
  <c r="AW1028" i="1" l="1"/>
  <c r="BA1028" i="1" l="1"/>
  <c r="BC1028" i="1" s="1"/>
  <c r="BD1028" i="1" s="1"/>
  <c r="BG1028" i="1" l="1"/>
  <c r="BH1028" i="1" l="1"/>
  <c r="BL1028" i="1" s="1"/>
  <c r="BK1028" i="1" l="1"/>
  <c r="BO1028" i="1" l="1"/>
  <c r="BQ1028" i="1" s="1"/>
  <c r="BR1028" i="1" s="1"/>
  <c r="BU1028" i="1" l="1"/>
  <c r="BV1028" i="1" l="1"/>
  <c r="BZ1028" i="1" s="1"/>
  <c r="N1029" i="1" s="1"/>
  <c r="BP1029" i="1" l="1"/>
  <c r="BB1029" i="1"/>
  <c r="AN1029" i="1"/>
  <c r="K1029" i="1"/>
  <c r="BY1028" i="1"/>
  <c r="M1029" i="1" s="1"/>
  <c r="Z1029" i="1" l="1"/>
  <c r="L1029" i="1"/>
  <c r="J1029" i="1"/>
  <c r="AB1029" i="1" l="1"/>
  <c r="AA1029" i="1"/>
  <c r="BN1029" i="1"/>
  <c r="AL1029" i="1"/>
  <c r="AD1029" i="1"/>
  <c r="AZ1029" i="1"/>
  <c r="AC1029" i="1"/>
  <c r="AQ1029" i="1" s="1"/>
  <c r="BE1029" i="1" l="1"/>
  <c r="AR1029" i="1"/>
  <c r="AG1029" i="1"/>
  <c r="AF1029" i="1" s="1"/>
  <c r="AE1029" i="1"/>
  <c r="AH1029" i="1" l="1"/>
  <c r="AI1029" i="1"/>
  <c r="AJ1029" i="1"/>
  <c r="AU1029" i="1"/>
  <c r="AV1029" i="1" s="1"/>
  <c r="BS1029" i="1"/>
  <c r="BT1029" i="1" s="1"/>
  <c r="BF1029" i="1"/>
  <c r="BW1029" i="1" l="1"/>
  <c r="BX1029" i="1" s="1"/>
  <c r="BI1029" i="1"/>
  <c r="BJ1029" i="1" s="1"/>
  <c r="AM1029" i="1"/>
  <c r="AO1029" i="1" s="1"/>
  <c r="AP1029" i="1" s="1"/>
  <c r="AS1029" i="1" l="1"/>
  <c r="AT1029" i="1" l="1"/>
  <c r="AX1029" i="1" s="1"/>
  <c r="AW1029" i="1" l="1"/>
  <c r="BA1029" i="1" l="1"/>
  <c r="BC1029" i="1" s="1"/>
  <c r="BD1029" i="1" s="1"/>
  <c r="BG1029" i="1" l="1"/>
  <c r="BH1029" i="1" l="1"/>
  <c r="BK1029" i="1" s="1"/>
  <c r="BO1029" i="1" l="1"/>
  <c r="BQ1029" i="1" s="1"/>
  <c r="BR1029" i="1" s="1"/>
  <c r="BL1029" i="1"/>
  <c r="BU1029" i="1" l="1"/>
  <c r="BV1029" i="1" s="1"/>
  <c r="BY1029" i="1" l="1"/>
  <c r="M1030" i="1" s="1"/>
  <c r="BZ1029" i="1"/>
  <c r="N1030" i="1" s="1"/>
  <c r="BB1030" i="1" l="1"/>
  <c r="BP1030" i="1"/>
  <c r="AN1030" i="1"/>
  <c r="K1030" i="1"/>
  <c r="L1030" i="1"/>
  <c r="Z1030" i="1"/>
  <c r="J1030" i="1"/>
  <c r="AD1030" i="1" l="1"/>
  <c r="AZ1030" i="1"/>
  <c r="AC1030" i="1"/>
  <c r="AQ1030" i="1" s="1"/>
  <c r="AL1030" i="1"/>
  <c r="BN1030" i="1"/>
  <c r="AB1030" i="1"/>
  <c r="AA1030" i="1"/>
  <c r="BE1030" i="1" l="1"/>
  <c r="AR1030" i="1"/>
  <c r="AE1030" i="1"/>
  <c r="AG1030" i="1"/>
  <c r="AF1030" i="1" s="1"/>
  <c r="AH1030" i="1" l="1"/>
  <c r="AU1030" i="1"/>
  <c r="AV1030" i="1" s="1"/>
  <c r="AJ1030" i="1"/>
  <c r="AI1030" i="1"/>
  <c r="BF1030" i="1"/>
  <c r="BS1030" i="1"/>
  <c r="BT1030" i="1" s="1"/>
  <c r="BW1030" i="1" l="1"/>
  <c r="BX1030" i="1" s="1"/>
  <c r="AM1030" i="1"/>
  <c r="AO1030" i="1" s="1"/>
  <c r="AP1030" i="1" s="1"/>
  <c r="BI1030" i="1"/>
  <c r="BJ1030" i="1" s="1"/>
  <c r="AS1030" i="1" l="1"/>
  <c r="AT1030" i="1" l="1"/>
  <c r="AW1030" i="1" s="1"/>
  <c r="BA1030" i="1" l="1"/>
  <c r="BC1030" i="1" s="1"/>
  <c r="BD1030" i="1" s="1"/>
  <c r="AX1030" i="1"/>
  <c r="BG1030" i="1" l="1"/>
  <c r="BH1030" i="1" s="1"/>
  <c r="BL1030" i="1" l="1"/>
  <c r="BK1030" i="1"/>
  <c r="BO1030" i="1" l="1"/>
  <c r="BQ1030" i="1" s="1"/>
  <c r="BR1030" i="1" s="1"/>
  <c r="BU1030" i="1" l="1"/>
  <c r="BV1030" i="1" l="1"/>
  <c r="BZ1030" i="1" s="1"/>
  <c r="N1031" i="1" s="1"/>
  <c r="AN1031" i="1" l="1"/>
  <c r="BB1031" i="1"/>
  <c r="BP1031" i="1"/>
  <c r="K1031" i="1"/>
  <c r="BY1030" i="1"/>
  <c r="M1031" i="1" s="1"/>
  <c r="Z1031" i="1" l="1"/>
  <c r="L1031" i="1"/>
  <c r="J1031" i="1"/>
  <c r="AB1031" i="1" l="1"/>
  <c r="AA1031" i="1"/>
  <c r="AD1031" i="1"/>
  <c r="BN1031" i="1"/>
  <c r="AZ1031" i="1"/>
  <c r="AL1031" i="1"/>
  <c r="AC1031" i="1"/>
  <c r="AQ1031" i="1" s="1"/>
  <c r="AG1031" i="1" l="1"/>
  <c r="AF1031" i="1" s="1"/>
  <c r="AE1031" i="1"/>
  <c r="BE1031" i="1"/>
  <c r="AR1031" i="1"/>
  <c r="AU1031" i="1" l="1"/>
  <c r="AV1031" i="1" s="1"/>
  <c r="BF1031" i="1"/>
  <c r="BS1031" i="1"/>
  <c r="BT1031" i="1" s="1"/>
  <c r="AJ1031" i="1"/>
  <c r="AI1031" i="1"/>
  <c r="AH1031" i="1"/>
  <c r="BW1031" i="1" l="1"/>
  <c r="BX1031" i="1" s="1"/>
  <c r="BI1031" i="1"/>
  <c r="BJ1031" i="1" s="1"/>
  <c r="AM1031" i="1"/>
  <c r="AO1031" i="1" s="1"/>
  <c r="AP1031" i="1" s="1"/>
  <c r="AS1031" i="1" l="1"/>
  <c r="AT1031" i="1" l="1"/>
  <c r="AX1031" i="1" s="1"/>
  <c r="AW1031" i="1" l="1"/>
  <c r="BA1031" i="1" l="1"/>
  <c r="BC1031" i="1" s="1"/>
  <c r="BD1031" i="1" s="1"/>
  <c r="BG1031" i="1" l="1"/>
  <c r="BH1031" i="1" l="1"/>
  <c r="BL1031" i="1" s="1"/>
  <c r="BK1031" i="1" l="1"/>
  <c r="BO1031" i="1" l="1"/>
  <c r="BQ1031" i="1" s="1"/>
  <c r="BR1031" i="1" s="1"/>
  <c r="BU1031" i="1" l="1"/>
  <c r="BV1031" i="1" l="1"/>
  <c r="BY1031" i="1" s="1"/>
  <c r="M1032" i="1" s="1"/>
  <c r="J1032" i="1" l="1"/>
  <c r="BZ1031" i="1"/>
  <c r="N1032" i="1" s="1"/>
  <c r="L1032" i="1" s="1"/>
  <c r="BN1032" i="1" l="1"/>
  <c r="AL1032" i="1"/>
  <c r="AZ1032" i="1"/>
  <c r="AD1032" i="1"/>
  <c r="AC1032" i="1"/>
  <c r="AQ1032" i="1" s="1"/>
  <c r="BP1032" i="1"/>
  <c r="BB1032" i="1"/>
  <c r="AN1032" i="1"/>
  <c r="K1032" i="1"/>
  <c r="Z1032" i="1"/>
  <c r="AA1032" i="1" l="1"/>
  <c r="AB1032" i="1"/>
  <c r="AE1032" i="1" s="1"/>
  <c r="AR1032" i="1"/>
  <c r="BE1032" i="1"/>
  <c r="AG1032" i="1"/>
  <c r="AF1032" i="1" s="1"/>
  <c r="AH1032" i="1" l="1"/>
  <c r="AJ1032" i="1"/>
  <c r="AI1032" i="1"/>
  <c r="BF1032" i="1"/>
  <c r="BS1032" i="1"/>
  <c r="BT1032" i="1" s="1"/>
  <c r="AU1032" i="1"/>
  <c r="AV1032" i="1" s="1"/>
  <c r="AM1032" i="1" l="1"/>
  <c r="AO1032" i="1" s="1"/>
  <c r="AP1032" i="1" s="1"/>
  <c r="BW1032" i="1"/>
  <c r="BX1032" i="1" s="1"/>
  <c r="BI1032" i="1"/>
  <c r="BJ1032" i="1" s="1"/>
  <c r="AS1032" i="1" l="1"/>
  <c r="AT1032" i="1" l="1"/>
  <c r="AW1032" i="1" s="1"/>
  <c r="BA1032" i="1" l="1"/>
  <c r="BC1032" i="1" s="1"/>
  <c r="BD1032" i="1" s="1"/>
  <c r="AX1032" i="1"/>
  <c r="BG1032" i="1" l="1"/>
  <c r="BH1032" i="1" s="1"/>
  <c r="BL1032" i="1" l="1"/>
  <c r="BK1032" i="1"/>
  <c r="BO1032" i="1" l="1"/>
  <c r="BQ1032" i="1" s="1"/>
  <c r="BR1032" i="1" s="1"/>
  <c r="BU1032" i="1" l="1"/>
  <c r="BV1032" i="1" l="1"/>
  <c r="BY1032" i="1" s="1"/>
  <c r="M1033" i="1" s="1"/>
  <c r="J1033" i="1" l="1"/>
  <c r="BZ1032" i="1"/>
  <c r="N1033" i="1" s="1"/>
  <c r="BB1033" i="1" l="1"/>
  <c r="AN1033" i="1"/>
  <c r="BP1033" i="1"/>
  <c r="K1033" i="1"/>
  <c r="Z1033" i="1"/>
  <c r="L1033" i="1"/>
  <c r="AB1033" i="1" l="1"/>
  <c r="AA1033" i="1"/>
  <c r="AZ1033" i="1"/>
  <c r="BN1033" i="1"/>
  <c r="AL1033" i="1"/>
  <c r="AD1033" i="1"/>
  <c r="AC1033" i="1"/>
  <c r="AQ1033" i="1" s="1"/>
  <c r="AG1033" i="1" l="1"/>
  <c r="AF1033" i="1" s="1"/>
  <c r="AE1033" i="1"/>
  <c r="BE1033" i="1"/>
  <c r="AR1033" i="1"/>
  <c r="BS1033" i="1" l="1"/>
  <c r="BT1033" i="1" s="1"/>
  <c r="BF1033" i="1"/>
  <c r="AU1033" i="1"/>
  <c r="AV1033" i="1" s="1"/>
  <c r="AI1033" i="1"/>
  <c r="AJ1033" i="1"/>
  <c r="AH1033" i="1"/>
  <c r="BI1033" i="1" l="1"/>
  <c r="BJ1033" i="1" s="1"/>
  <c r="AM1033" i="1"/>
  <c r="AO1033" i="1" s="1"/>
  <c r="AP1033" i="1" s="1"/>
  <c r="BW1033" i="1"/>
  <c r="BX1033" i="1" s="1"/>
  <c r="AS1033" i="1" l="1"/>
  <c r="AT1033" i="1" l="1"/>
  <c r="AX1033" i="1" s="1"/>
  <c r="AW1033" i="1" l="1"/>
  <c r="BA1033" i="1" l="1"/>
  <c r="BC1033" i="1" s="1"/>
  <c r="BD1033" i="1" s="1"/>
  <c r="BG1033" i="1" l="1"/>
  <c r="BH1033" i="1" l="1"/>
  <c r="BL1033" i="1" s="1"/>
  <c r="BK1033" i="1" l="1"/>
  <c r="BO1033" i="1" l="1"/>
  <c r="BQ1033" i="1" s="1"/>
  <c r="BR1033" i="1" s="1"/>
  <c r="BU1033" i="1" l="1"/>
  <c r="BV1033" i="1" l="1"/>
  <c r="BY1033" i="1" s="1"/>
  <c r="M1034" i="1" s="1"/>
  <c r="J1034" i="1" l="1"/>
  <c r="BZ1033" i="1"/>
  <c r="N1034" i="1" s="1"/>
  <c r="BP1034" i="1" l="1"/>
  <c r="AN1034" i="1"/>
  <c r="BB1034" i="1"/>
  <c r="K1034" i="1"/>
  <c r="L1034" i="1"/>
  <c r="Z1034" i="1"/>
  <c r="AL1034" i="1" l="1"/>
  <c r="BN1034" i="1"/>
  <c r="AD1034" i="1"/>
  <c r="AZ1034" i="1"/>
  <c r="AC1034" i="1"/>
  <c r="AQ1034" i="1" s="1"/>
  <c r="AA1034" i="1"/>
  <c r="AB1034" i="1"/>
  <c r="AR1034" i="1" l="1"/>
  <c r="BE1034" i="1"/>
  <c r="AE1034" i="1"/>
  <c r="AG1034" i="1"/>
  <c r="AF1034" i="1" s="1"/>
  <c r="BS1034" i="1" l="1"/>
  <c r="BT1034" i="1" s="1"/>
  <c r="BF1034" i="1"/>
  <c r="AH1034" i="1"/>
  <c r="AI1034" i="1"/>
  <c r="AJ1034" i="1"/>
  <c r="AU1034" i="1"/>
  <c r="AV1034" i="1" s="1"/>
  <c r="AM1034" i="1" l="1"/>
  <c r="AO1034" i="1" s="1"/>
  <c r="AP1034" i="1" s="1"/>
  <c r="BI1034" i="1"/>
  <c r="BJ1034" i="1" s="1"/>
  <c r="BW1034" i="1"/>
  <c r="BX1034" i="1" s="1"/>
  <c r="AS1034" i="1" l="1"/>
  <c r="AT1034" i="1" l="1"/>
  <c r="AW1034" i="1" s="1"/>
  <c r="BA1034" i="1" l="1"/>
  <c r="BC1034" i="1" s="1"/>
  <c r="BD1034" i="1" s="1"/>
  <c r="AX1034" i="1"/>
  <c r="BG1034" i="1" l="1"/>
  <c r="BH1034" i="1" s="1"/>
  <c r="BL1034" i="1" l="1"/>
  <c r="BK1034" i="1"/>
  <c r="BO1034" i="1" l="1"/>
  <c r="BQ1034" i="1" s="1"/>
  <c r="BR1034" i="1" s="1"/>
  <c r="BU1034" i="1" l="1"/>
  <c r="BV1034" i="1" l="1"/>
  <c r="BZ1034" i="1" s="1"/>
  <c r="N1035" i="1" s="1"/>
  <c r="BP1035" i="1" l="1"/>
  <c r="BB1035" i="1"/>
  <c r="AN1035" i="1"/>
  <c r="K1035" i="1"/>
  <c r="BY1034" i="1"/>
  <c r="M1035" i="1" s="1"/>
  <c r="L1035" i="1" l="1"/>
  <c r="Z1035" i="1"/>
  <c r="J1035" i="1"/>
  <c r="AA1035" i="1" l="1"/>
  <c r="AB1035" i="1"/>
  <c r="AD1035" i="1"/>
  <c r="BN1035" i="1"/>
  <c r="AC1035" i="1"/>
  <c r="AQ1035" i="1" s="1"/>
  <c r="AZ1035" i="1"/>
  <c r="AL1035" i="1"/>
  <c r="BE1035" i="1" l="1"/>
  <c r="AR1035" i="1"/>
  <c r="AE1035" i="1"/>
  <c r="AG1035" i="1"/>
  <c r="AF1035" i="1" s="1"/>
  <c r="AU1035" i="1" l="1"/>
  <c r="AV1035" i="1" s="1"/>
  <c r="AJ1035" i="1"/>
  <c r="AI1035" i="1"/>
  <c r="AH1035" i="1"/>
  <c r="BS1035" i="1"/>
  <c r="BT1035" i="1" s="1"/>
  <c r="BF1035" i="1"/>
  <c r="BI1035" i="1" l="1"/>
  <c r="BJ1035" i="1" s="1"/>
  <c r="BW1035" i="1"/>
  <c r="BX1035" i="1" s="1"/>
  <c r="AM1035" i="1"/>
  <c r="AO1035" i="1" s="1"/>
  <c r="AP1035" i="1" s="1"/>
  <c r="AS1035" i="1" l="1"/>
  <c r="AT1035" i="1" l="1"/>
  <c r="AX1035" i="1" s="1"/>
  <c r="AW1035" i="1" l="1"/>
  <c r="BA1035" i="1" l="1"/>
  <c r="BC1035" i="1" s="1"/>
  <c r="BD1035" i="1" s="1"/>
  <c r="BG1035" i="1" l="1"/>
  <c r="BH1035" i="1" l="1"/>
  <c r="BL1035" i="1" s="1"/>
  <c r="BK1035" i="1" l="1"/>
  <c r="BO1035" i="1" l="1"/>
  <c r="BQ1035" i="1" s="1"/>
  <c r="BR1035" i="1" s="1"/>
  <c r="BU1035" i="1" l="1"/>
  <c r="BV1035" i="1" l="1"/>
  <c r="BY1035" i="1" s="1"/>
  <c r="M1036" i="1" s="1"/>
  <c r="J1036" i="1" l="1"/>
  <c r="BZ1035" i="1"/>
  <c r="N1036" i="1" s="1"/>
  <c r="AN1036" i="1" l="1"/>
  <c r="BB1036" i="1"/>
  <c r="BP1036" i="1"/>
  <c r="K1036" i="1"/>
  <c r="Z1036" i="1"/>
  <c r="L1036" i="1"/>
  <c r="AL1036" i="1" l="1"/>
  <c r="AD1036" i="1"/>
  <c r="AC1036" i="1"/>
  <c r="AQ1036" i="1" s="1"/>
  <c r="BN1036" i="1"/>
  <c r="AZ1036" i="1"/>
  <c r="AA1036" i="1"/>
  <c r="AB1036" i="1"/>
  <c r="AG1036" i="1" l="1"/>
  <c r="AF1036" i="1" s="1"/>
  <c r="AE1036" i="1"/>
  <c r="AR1036" i="1"/>
  <c r="BE1036" i="1"/>
  <c r="AU1036" i="1" l="1"/>
  <c r="AV1036" i="1" s="1"/>
  <c r="BS1036" i="1"/>
  <c r="BT1036" i="1" s="1"/>
  <c r="BF1036" i="1"/>
  <c r="AJ1036" i="1"/>
  <c r="AI1036" i="1"/>
  <c r="AH1036" i="1"/>
  <c r="AM1036" i="1" l="1"/>
  <c r="AO1036" i="1" s="1"/>
  <c r="AP1036" i="1" s="1"/>
  <c r="BW1036" i="1"/>
  <c r="BX1036" i="1" s="1"/>
  <c r="BI1036" i="1"/>
  <c r="BJ1036" i="1" s="1"/>
  <c r="AS1036" i="1" l="1"/>
  <c r="AT1036" i="1" l="1"/>
  <c r="AX1036" i="1" s="1"/>
  <c r="AW1036" i="1" l="1"/>
  <c r="BA1036" i="1" l="1"/>
  <c r="BC1036" i="1" s="1"/>
  <c r="BD1036" i="1" s="1"/>
  <c r="BG1036" i="1" l="1"/>
  <c r="BH1036" i="1" l="1"/>
  <c r="BL1036" i="1" s="1"/>
  <c r="BK1036" i="1" l="1"/>
  <c r="BO1036" i="1" l="1"/>
  <c r="BQ1036" i="1" s="1"/>
  <c r="BR1036" i="1" s="1"/>
  <c r="BU1036" i="1" l="1"/>
  <c r="BV1036" i="1" l="1"/>
  <c r="BY1036" i="1" s="1"/>
  <c r="M1037" i="1" s="1"/>
  <c r="J1037" i="1" l="1"/>
  <c r="BZ1036" i="1"/>
  <c r="N1037" i="1" s="1"/>
  <c r="AN1037" i="1" l="1"/>
  <c r="BB1037" i="1"/>
  <c r="BP1037" i="1"/>
  <c r="K1037" i="1"/>
  <c r="Z1037" i="1"/>
  <c r="L1037" i="1"/>
  <c r="BN1037" i="1" l="1"/>
  <c r="AD1037" i="1"/>
  <c r="AC1037" i="1"/>
  <c r="AQ1037" i="1" s="1"/>
  <c r="AZ1037" i="1"/>
  <c r="AL1037" i="1"/>
  <c r="AB1037" i="1"/>
  <c r="AA1037" i="1"/>
  <c r="AR1037" i="1" l="1"/>
  <c r="BE1037" i="1"/>
  <c r="AE1037" i="1"/>
  <c r="AG1037" i="1"/>
  <c r="AF1037" i="1" s="1"/>
  <c r="AH1037" i="1" l="1"/>
  <c r="AJ1037" i="1"/>
  <c r="AI1037" i="1"/>
  <c r="BF1037" i="1"/>
  <c r="BS1037" i="1"/>
  <c r="BT1037" i="1" s="1"/>
  <c r="AU1037" i="1"/>
  <c r="AV1037" i="1" s="1"/>
  <c r="BW1037" i="1" l="1"/>
  <c r="BX1037" i="1" s="1"/>
  <c r="BI1037" i="1"/>
  <c r="BJ1037" i="1" s="1"/>
  <c r="AM1037" i="1"/>
  <c r="AO1037" i="1" s="1"/>
  <c r="AP1037" i="1" s="1"/>
  <c r="AS1037" i="1" l="1"/>
  <c r="AT1037" i="1" l="1"/>
  <c r="AX1037" i="1" s="1"/>
  <c r="AW1037" i="1" l="1"/>
  <c r="BA1037" i="1" l="1"/>
  <c r="BC1037" i="1" s="1"/>
  <c r="BD1037" i="1" s="1"/>
  <c r="BG1037" i="1" l="1"/>
  <c r="BH1037" i="1" l="1"/>
  <c r="BL1037" i="1" s="1"/>
  <c r="BK1037" i="1" l="1"/>
  <c r="BO1037" i="1" l="1"/>
  <c r="BQ1037" i="1" s="1"/>
  <c r="BR1037" i="1" s="1"/>
  <c r="BU1037" i="1" l="1"/>
  <c r="BV1037" i="1" l="1"/>
  <c r="BY1037" i="1" s="1"/>
  <c r="M1038" i="1" s="1"/>
  <c r="J1038" i="1" l="1"/>
  <c r="BZ1037" i="1"/>
  <c r="N1038" i="1" s="1"/>
  <c r="Z1038" i="1" s="1"/>
  <c r="AB1038" i="1" l="1"/>
  <c r="AA1038" i="1"/>
  <c r="BP1038" i="1"/>
  <c r="BB1038" i="1"/>
  <c r="AN1038" i="1"/>
  <c r="K1038" i="1"/>
  <c r="L1038" i="1"/>
  <c r="AD1038" i="1" l="1"/>
  <c r="AC1038" i="1"/>
  <c r="AQ1038" i="1" s="1"/>
  <c r="BN1038" i="1"/>
  <c r="AZ1038" i="1"/>
  <c r="AL1038" i="1"/>
  <c r="AE1038" i="1" l="1"/>
  <c r="AG1038" i="1"/>
  <c r="AF1038" i="1" s="1"/>
  <c r="BE1038" i="1"/>
  <c r="AR1038" i="1"/>
  <c r="AH1038" i="1" l="1"/>
  <c r="AU1038" i="1"/>
  <c r="AV1038" i="1" s="1"/>
  <c r="BF1038" i="1"/>
  <c r="BS1038" i="1"/>
  <c r="BT1038" i="1" s="1"/>
  <c r="AJ1038" i="1"/>
  <c r="AI1038" i="1"/>
  <c r="BW1038" i="1" l="1"/>
  <c r="BX1038" i="1" s="1"/>
  <c r="AM1038" i="1"/>
  <c r="AO1038" i="1" s="1"/>
  <c r="AP1038" i="1" s="1"/>
  <c r="BI1038" i="1"/>
  <c r="BJ1038" i="1" s="1"/>
  <c r="AS1038" i="1" l="1"/>
  <c r="AT1038" i="1" l="1"/>
  <c r="AX1038" i="1" s="1"/>
  <c r="AW1038" i="1" l="1"/>
  <c r="BA1038" i="1" l="1"/>
  <c r="BC1038" i="1" s="1"/>
  <c r="BD1038" i="1" s="1"/>
  <c r="BG1038" i="1" l="1"/>
  <c r="BH1038" i="1" l="1"/>
  <c r="BL1038" i="1" s="1"/>
  <c r="BK1038" i="1" l="1"/>
  <c r="BO1038" i="1" l="1"/>
  <c r="BQ1038" i="1" s="1"/>
  <c r="BR1038" i="1" s="1"/>
  <c r="BU1038" i="1" l="1"/>
  <c r="BV1038" i="1" l="1"/>
  <c r="BY1038" i="1" s="1"/>
  <c r="M1039" i="1" s="1"/>
  <c r="J1039" i="1" l="1"/>
  <c r="BZ1038" i="1"/>
  <c r="N1039" i="1" s="1"/>
  <c r="Z1039" i="1" s="1"/>
  <c r="AB1039" i="1" l="1"/>
  <c r="AA1039" i="1"/>
  <c r="BB1039" i="1"/>
  <c r="AN1039" i="1"/>
  <c r="BP1039" i="1"/>
  <c r="K1039" i="1"/>
  <c r="L1039" i="1"/>
  <c r="AD1039" i="1" l="1"/>
  <c r="AL1039" i="1"/>
  <c r="BN1039" i="1"/>
  <c r="AZ1039" i="1"/>
  <c r="AC1039" i="1"/>
  <c r="AQ1039" i="1" s="1"/>
  <c r="AE1039" i="1" l="1"/>
  <c r="AG1039" i="1"/>
  <c r="AF1039" i="1" s="1"/>
  <c r="BE1039" i="1"/>
  <c r="AR1039" i="1"/>
  <c r="AU1039" i="1" l="1"/>
  <c r="AV1039" i="1" s="1"/>
  <c r="AH1039" i="1"/>
  <c r="BS1039" i="1"/>
  <c r="BT1039" i="1" s="1"/>
  <c r="BF1039" i="1"/>
  <c r="AI1039" i="1"/>
  <c r="AJ1039" i="1"/>
  <c r="AM1039" i="1" l="1"/>
  <c r="AO1039" i="1" s="1"/>
  <c r="AP1039" i="1" s="1"/>
  <c r="BI1039" i="1"/>
  <c r="BJ1039" i="1" s="1"/>
  <c r="BW1039" i="1"/>
  <c r="BX1039" i="1" s="1"/>
  <c r="AS1039" i="1" l="1"/>
  <c r="AT1039" i="1" l="1"/>
  <c r="AX1039" i="1" s="1"/>
  <c r="AW1039" i="1" l="1"/>
  <c r="BA1039" i="1" l="1"/>
  <c r="BC1039" i="1" s="1"/>
  <c r="BD1039" i="1" s="1"/>
  <c r="BG1039" i="1" l="1"/>
  <c r="BH1039" i="1" l="1"/>
  <c r="BL1039" i="1" s="1"/>
  <c r="BK1039" i="1" l="1"/>
  <c r="BO1039" i="1" l="1"/>
  <c r="BQ1039" i="1" s="1"/>
  <c r="BR1039" i="1" s="1"/>
  <c r="BU1039" i="1" l="1"/>
  <c r="BV1039" i="1" l="1"/>
  <c r="BY1039" i="1" s="1"/>
  <c r="M1040" i="1" s="1"/>
  <c r="J1040" i="1" l="1"/>
  <c r="BZ1039" i="1"/>
  <c r="N1040" i="1" s="1"/>
  <c r="BB1040" i="1" l="1"/>
  <c r="BP1040" i="1"/>
  <c r="AN1040" i="1"/>
  <c r="K1040" i="1"/>
  <c r="L1040" i="1"/>
  <c r="Z1040" i="1"/>
  <c r="AD1040" i="1" l="1"/>
  <c r="AC1040" i="1"/>
  <c r="AQ1040" i="1" s="1"/>
  <c r="AZ1040" i="1"/>
  <c r="AL1040" i="1"/>
  <c r="BN1040" i="1"/>
  <c r="AB1040" i="1"/>
  <c r="AA1040" i="1"/>
  <c r="BE1040" i="1" l="1"/>
  <c r="AR1040" i="1"/>
  <c r="AE1040" i="1"/>
  <c r="AG1040" i="1"/>
  <c r="AF1040" i="1" s="1"/>
  <c r="AH1040" i="1" l="1"/>
  <c r="AJ1040" i="1"/>
  <c r="AI1040" i="1"/>
  <c r="AU1040" i="1"/>
  <c r="AV1040" i="1" s="1"/>
  <c r="BF1040" i="1"/>
  <c r="BS1040" i="1"/>
  <c r="BT1040" i="1" s="1"/>
  <c r="BI1040" i="1" l="1"/>
  <c r="BJ1040" i="1" s="1"/>
  <c r="AM1040" i="1"/>
  <c r="AO1040" i="1" s="1"/>
  <c r="AP1040" i="1" s="1"/>
  <c r="BW1040" i="1"/>
  <c r="BX1040" i="1" s="1"/>
  <c r="AS1040" i="1" l="1"/>
  <c r="AT1040" i="1" l="1"/>
  <c r="AX1040" i="1" s="1"/>
  <c r="AW1040" i="1" l="1"/>
  <c r="BA1040" i="1" l="1"/>
  <c r="BC1040" i="1" s="1"/>
  <c r="BD1040" i="1" s="1"/>
  <c r="BG1040" i="1" l="1"/>
  <c r="BH1040" i="1" l="1"/>
  <c r="BL1040" i="1" s="1"/>
  <c r="BK1040" i="1" l="1"/>
  <c r="BO1040" i="1" l="1"/>
  <c r="BQ1040" i="1" s="1"/>
  <c r="BR1040" i="1" s="1"/>
  <c r="BU1040" i="1" l="1"/>
  <c r="BV1040" i="1" l="1"/>
  <c r="BY1040" i="1" s="1"/>
  <c r="M1041" i="1" s="1"/>
  <c r="J1041" i="1" l="1"/>
  <c r="BZ1040" i="1"/>
  <c r="N1041" i="1" s="1"/>
  <c r="AN1041" i="1" l="1"/>
  <c r="BP1041" i="1"/>
  <c r="BB1041" i="1"/>
  <c r="K1041" i="1"/>
  <c r="L1041" i="1"/>
  <c r="Z1041" i="1"/>
  <c r="BN1041" i="1" l="1"/>
  <c r="AZ1041" i="1"/>
  <c r="AL1041" i="1"/>
  <c r="AD1041" i="1"/>
  <c r="AC1041" i="1"/>
  <c r="AQ1041" i="1" s="1"/>
  <c r="AB1041" i="1"/>
  <c r="AA1041" i="1"/>
  <c r="BE1041" i="1" l="1"/>
  <c r="AR1041" i="1"/>
  <c r="AE1041" i="1"/>
  <c r="AG1041" i="1"/>
  <c r="AF1041" i="1" s="1"/>
  <c r="AH1041" i="1" l="1"/>
  <c r="AJ1041" i="1"/>
  <c r="AI1041" i="1"/>
  <c r="AU1041" i="1"/>
  <c r="AV1041" i="1" s="1"/>
  <c r="BF1041" i="1"/>
  <c r="BS1041" i="1"/>
  <c r="BT1041" i="1" s="1"/>
  <c r="BW1041" i="1" l="1"/>
  <c r="BX1041" i="1" s="1"/>
  <c r="AM1041" i="1"/>
  <c r="AO1041" i="1" s="1"/>
  <c r="AP1041" i="1" s="1"/>
  <c r="BI1041" i="1"/>
  <c r="BJ1041" i="1" s="1"/>
  <c r="AS1041" i="1" l="1"/>
  <c r="AT1041" i="1" l="1"/>
  <c r="AW1041" i="1" s="1"/>
  <c r="BA1041" i="1" l="1"/>
  <c r="BC1041" i="1" s="1"/>
  <c r="BD1041" i="1" s="1"/>
  <c r="AX1041" i="1"/>
  <c r="BG1041" i="1" l="1"/>
  <c r="BH1041" i="1" s="1"/>
  <c r="BL1041" i="1" l="1"/>
  <c r="BK1041" i="1"/>
  <c r="BO1041" i="1" l="1"/>
  <c r="BQ1041" i="1" s="1"/>
  <c r="BR1041" i="1" s="1"/>
  <c r="BU1041" i="1" l="1"/>
  <c r="BV1041" i="1" l="1"/>
  <c r="BZ1041" i="1" s="1"/>
  <c r="N1042" i="1" s="1"/>
  <c r="BB1042" i="1" l="1"/>
  <c r="BP1042" i="1"/>
  <c r="AN1042" i="1"/>
  <c r="K1042" i="1"/>
  <c r="BY1041" i="1"/>
  <c r="M1042" i="1" s="1"/>
  <c r="Z1042" i="1" l="1"/>
  <c r="L1042" i="1"/>
  <c r="J1042" i="1"/>
  <c r="AD1042" i="1" l="1"/>
  <c r="AZ1042" i="1"/>
  <c r="AC1042" i="1"/>
  <c r="AQ1042" i="1" s="1"/>
  <c r="AL1042" i="1"/>
  <c r="BN1042" i="1"/>
  <c r="AB1042" i="1"/>
  <c r="AA1042" i="1"/>
  <c r="BE1042" i="1" l="1"/>
  <c r="AR1042" i="1"/>
  <c r="AG1042" i="1"/>
  <c r="AF1042" i="1" s="1"/>
  <c r="AE1042" i="1"/>
  <c r="AI1042" i="1" l="1"/>
  <c r="AJ1042" i="1"/>
  <c r="AH1042" i="1"/>
  <c r="AU1042" i="1"/>
  <c r="AV1042" i="1" s="1"/>
  <c r="BS1042" i="1"/>
  <c r="BT1042" i="1" s="1"/>
  <c r="BF1042" i="1"/>
  <c r="BI1042" i="1" l="1"/>
  <c r="BJ1042" i="1" s="1"/>
  <c r="BW1042" i="1"/>
  <c r="BX1042" i="1" s="1"/>
  <c r="AM1042" i="1"/>
  <c r="AO1042" i="1" s="1"/>
  <c r="AP1042" i="1" s="1"/>
  <c r="AS1042" i="1" l="1"/>
  <c r="AT1042" i="1" l="1"/>
  <c r="AX1042" i="1" s="1"/>
  <c r="AW1042" i="1" l="1"/>
  <c r="BA1042" i="1" l="1"/>
  <c r="BC1042" i="1" s="1"/>
  <c r="BD1042" i="1" s="1"/>
  <c r="BG1042" i="1" l="1"/>
  <c r="BH1042" i="1" l="1"/>
  <c r="BL1042" i="1" s="1"/>
  <c r="BK1042" i="1" l="1"/>
  <c r="BO1042" i="1" l="1"/>
  <c r="BQ1042" i="1" s="1"/>
  <c r="BR1042" i="1" s="1"/>
  <c r="BU1042" i="1" l="1"/>
  <c r="BV1042" i="1" l="1"/>
  <c r="BY1042" i="1" s="1"/>
  <c r="M1043" i="1" s="1"/>
  <c r="J1043" i="1" l="1"/>
  <c r="BZ1042" i="1"/>
  <c r="N1043" i="1" s="1"/>
  <c r="BB1043" i="1" l="1"/>
  <c r="BP1043" i="1"/>
  <c r="AN1043" i="1"/>
  <c r="K1043" i="1"/>
  <c r="Z1043" i="1"/>
  <c r="L1043" i="1"/>
  <c r="AZ1043" i="1" l="1"/>
  <c r="AL1043" i="1"/>
  <c r="AD1043" i="1"/>
  <c r="BN1043" i="1"/>
  <c r="AC1043" i="1"/>
  <c r="AQ1043" i="1" s="1"/>
  <c r="AB1043" i="1"/>
  <c r="AA1043" i="1"/>
  <c r="BE1043" i="1" l="1"/>
  <c r="AR1043" i="1"/>
  <c r="AG1043" i="1"/>
  <c r="AF1043" i="1" s="1"/>
  <c r="AE1043" i="1"/>
  <c r="AI1043" i="1" l="1"/>
  <c r="AJ1043" i="1"/>
  <c r="AU1043" i="1"/>
  <c r="AV1043" i="1" s="1"/>
  <c r="AH1043" i="1"/>
  <c r="BS1043" i="1"/>
  <c r="BT1043" i="1" s="1"/>
  <c r="BF1043" i="1"/>
  <c r="BI1043" i="1" l="1"/>
  <c r="BJ1043" i="1" s="1"/>
  <c r="BW1043" i="1"/>
  <c r="BX1043" i="1" s="1"/>
  <c r="AM1043" i="1"/>
  <c r="AO1043" i="1" s="1"/>
  <c r="AP1043" i="1" s="1"/>
  <c r="AS1043" i="1" l="1"/>
  <c r="AT1043" i="1" l="1"/>
  <c r="AX1043" i="1" s="1"/>
  <c r="AW1043" i="1" l="1"/>
  <c r="BA1043" i="1" l="1"/>
  <c r="BC1043" i="1" s="1"/>
  <c r="BD1043" i="1" s="1"/>
  <c r="BG1043" i="1" l="1"/>
  <c r="BH1043" i="1" l="1"/>
  <c r="BK1043" i="1" s="1"/>
  <c r="BO1043" i="1" l="1"/>
  <c r="BQ1043" i="1" s="1"/>
  <c r="BR1043" i="1" s="1"/>
  <c r="BL1043" i="1"/>
  <c r="BU1043" i="1" l="1"/>
  <c r="BV1043" i="1" l="1"/>
  <c r="BZ1043" i="1" s="1"/>
  <c r="N1044" i="1" s="1"/>
  <c r="BP1044" i="1" l="1"/>
  <c r="BB1044" i="1"/>
  <c r="AN1044" i="1"/>
  <c r="K1044" i="1"/>
  <c r="BY1043" i="1"/>
  <c r="M1044" i="1" s="1"/>
  <c r="L1044" i="1" l="1"/>
  <c r="Z1044" i="1"/>
  <c r="J1044" i="1"/>
  <c r="AA1044" i="1" l="1"/>
  <c r="AB1044" i="1"/>
  <c r="AL1044" i="1"/>
  <c r="AZ1044" i="1"/>
  <c r="AD1044" i="1"/>
  <c r="AC1044" i="1"/>
  <c r="AQ1044" i="1" s="1"/>
  <c r="BN1044" i="1"/>
  <c r="AR1044" i="1" l="1"/>
  <c r="BE1044" i="1"/>
  <c r="AE1044" i="1"/>
  <c r="AG1044" i="1"/>
  <c r="AF1044" i="1" s="1"/>
  <c r="AI1044" i="1" l="1"/>
  <c r="AJ1044" i="1"/>
  <c r="AH1044" i="1"/>
  <c r="BF1044" i="1"/>
  <c r="BS1044" i="1"/>
  <c r="BT1044" i="1" s="1"/>
  <c r="AU1044" i="1"/>
  <c r="AV1044" i="1" s="1"/>
  <c r="BI1044" i="1" l="1"/>
  <c r="BJ1044" i="1" s="1"/>
  <c r="BW1044" i="1"/>
  <c r="BX1044" i="1" s="1"/>
  <c r="AM1044" i="1"/>
  <c r="AO1044" i="1" s="1"/>
  <c r="AP1044" i="1" s="1"/>
  <c r="AS1044" i="1" l="1"/>
  <c r="AT1044" i="1" l="1"/>
  <c r="AX1044" i="1" s="1"/>
  <c r="AW1044" i="1" l="1"/>
  <c r="BA1044" i="1" l="1"/>
  <c r="BC1044" i="1" s="1"/>
  <c r="BD1044" i="1" s="1"/>
  <c r="BG1044" i="1" l="1"/>
  <c r="BH1044" i="1" l="1"/>
  <c r="BK1044" i="1" s="1"/>
  <c r="BO1044" i="1" l="1"/>
  <c r="BQ1044" i="1" s="1"/>
  <c r="BR1044" i="1" s="1"/>
  <c r="BL1044" i="1"/>
  <c r="BU1044" i="1" l="1"/>
  <c r="BV1044" i="1" s="1"/>
  <c r="BY1044" i="1" l="1"/>
  <c r="M1045" i="1" s="1"/>
  <c r="BZ1044" i="1"/>
  <c r="N1045" i="1" s="1"/>
  <c r="BP1045" i="1" l="1"/>
  <c r="AN1045" i="1"/>
  <c r="BB1045" i="1"/>
  <c r="K1045" i="1"/>
  <c r="Z1045" i="1"/>
  <c r="L1045" i="1"/>
  <c r="J1045" i="1"/>
  <c r="AB1045" i="1" l="1"/>
  <c r="AA1045" i="1"/>
  <c r="AL1045" i="1"/>
  <c r="AD1045" i="1"/>
  <c r="AC1045" i="1"/>
  <c r="AQ1045" i="1" s="1"/>
  <c r="AZ1045" i="1"/>
  <c r="BN1045" i="1"/>
  <c r="BE1045" i="1" l="1"/>
  <c r="AR1045" i="1"/>
  <c r="AG1045" i="1"/>
  <c r="AF1045" i="1" s="1"/>
  <c r="AE1045" i="1"/>
  <c r="AJ1045" i="1" l="1"/>
  <c r="AI1045" i="1"/>
  <c r="AH1045" i="1"/>
  <c r="AU1045" i="1"/>
  <c r="AV1045" i="1" s="1"/>
  <c r="BF1045" i="1"/>
  <c r="BS1045" i="1"/>
  <c r="BT1045" i="1" s="1"/>
  <c r="BW1045" i="1" l="1"/>
  <c r="BX1045" i="1" s="1"/>
  <c r="BI1045" i="1"/>
  <c r="BJ1045" i="1" s="1"/>
  <c r="AM1045" i="1"/>
  <c r="AO1045" i="1" s="1"/>
  <c r="AP1045" i="1" s="1"/>
  <c r="AS1045" i="1" l="1"/>
  <c r="AT1045" i="1" l="1"/>
  <c r="AX1045" i="1" s="1"/>
  <c r="AW1045" i="1" l="1"/>
  <c r="BA1045" i="1" l="1"/>
  <c r="BC1045" i="1" s="1"/>
  <c r="BD1045" i="1" s="1"/>
  <c r="BG1045" i="1" l="1"/>
  <c r="BH1045" i="1" l="1"/>
  <c r="BL1045" i="1" s="1"/>
  <c r="BK1045" i="1" l="1"/>
  <c r="BO1045" i="1" l="1"/>
  <c r="BQ1045" i="1" s="1"/>
  <c r="BR1045" i="1" s="1"/>
  <c r="BU1045" i="1" l="1"/>
  <c r="BV1045" i="1" l="1"/>
  <c r="BY1045" i="1" s="1"/>
  <c r="M1046" i="1" s="1"/>
  <c r="J1046" i="1" l="1"/>
  <c r="BZ1045" i="1"/>
  <c r="N1046" i="1" s="1"/>
  <c r="Z1046" i="1" s="1"/>
  <c r="AB1046" i="1" l="1"/>
  <c r="AA1046" i="1"/>
  <c r="BP1046" i="1"/>
  <c r="BB1046" i="1"/>
  <c r="AN1046" i="1"/>
  <c r="K1046" i="1"/>
  <c r="L1046" i="1"/>
  <c r="AL1046" i="1" l="1"/>
  <c r="AD1046" i="1"/>
  <c r="BN1046" i="1"/>
  <c r="AC1046" i="1"/>
  <c r="AQ1046" i="1" s="1"/>
  <c r="AZ1046" i="1"/>
  <c r="AR1046" i="1" l="1"/>
  <c r="BE1046" i="1"/>
  <c r="AE1046" i="1"/>
  <c r="AG1046" i="1"/>
  <c r="AF1046" i="1" s="1"/>
  <c r="AH1046" i="1" l="1"/>
  <c r="BS1046" i="1"/>
  <c r="BT1046" i="1" s="1"/>
  <c r="BF1046" i="1"/>
  <c r="AI1046" i="1"/>
  <c r="AJ1046" i="1"/>
  <c r="AU1046" i="1"/>
  <c r="AV1046" i="1" s="1"/>
  <c r="BI1046" i="1" l="1"/>
  <c r="BJ1046" i="1" s="1"/>
  <c r="BW1046" i="1"/>
  <c r="BX1046" i="1" s="1"/>
  <c r="AM1046" i="1"/>
  <c r="AO1046" i="1" s="1"/>
  <c r="AP1046" i="1" s="1"/>
  <c r="AS1046" i="1" l="1"/>
  <c r="AT1046" i="1" l="1"/>
  <c r="AX1046" i="1" s="1"/>
  <c r="AW1046" i="1" l="1"/>
  <c r="BA1046" i="1" l="1"/>
  <c r="BC1046" i="1" s="1"/>
  <c r="BD1046" i="1" s="1"/>
  <c r="BG1046" i="1" l="1"/>
  <c r="BH1046" i="1" l="1"/>
  <c r="BL1046" i="1" s="1"/>
  <c r="BK1046" i="1" l="1"/>
  <c r="BO1046" i="1" l="1"/>
  <c r="BQ1046" i="1" s="1"/>
  <c r="BR1046" i="1" s="1"/>
  <c r="BU1046" i="1" l="1"/>
  <c r="BV1046" i="1" l="1"/>
  <c r="BY1046" i="1" s="1"/>
  <c r="M1047" i="1" s="1"/>
  <c r="J1047" i="1" l="1"/>
  <c r="BZ1046" i="1"/>
  <c r="N1047" i="1" s="1"/>
  <c r="BP1047" i="1" l="1"/>
  <c r="BB1047" i="1"/>
  <c r="AN1047" i="1"/>
  <c r="K1047" i="1"/>
  <c r="Z1047" i="1"/>
  <c r="L1047" i="1"/>
  <c r="AB1047" i="1" l="1"/>
  <c r="AA1047" i="1"/>
  <c r="AD1047" i="1"/>
  <c r="AC1047" i="1"/>
  <c r="AQ1047" i="1" s="1"/>
  <c r="BN1047" i="1"/>
  <c r="AL1047" i="1"/>
  <c r="AZ1047" i="1"/>
  <c r="AG1047" i="1" l="1"/>
  <c r="AF1047" i="1" s="1"/>
  <c r="AE1047" i="1"/>
  <c r="BE1047" i="1"/>
  <c r="AR1047" i="1"/>
  <c r="BS1047" i="1" l="1"/>
  <c r="BT1047" i="1" s="1"/>
  <c r="BF1047" i="1"/>
  <c r="AH1047" i="1"/>
  <c r="AU1047" i="1"/>
  <c r="AV1047" i="1" s="1"/>
  <c r="AJ1047" i="1"/>
  <c r="AI1047" i="1"/>
  <c r="BI1047" i="1" l="1"/>
  <c r="BJ1047" i="1" s="1"/>
  <c r="AM1047" i="1"/>
  <c r="AO1047" i="1" s="1"/>
  <c r="AP1047" i="1" s="1"/>
  <c r="BW1047" i="1"/>
  <c r="BX1047" i="1" s="1"/>
  <c r="AS1047" i="1" l="1"/>
  <c r="AT1047" i="1" l="1"/>
  <c r="AX1047" i="1" s="1"/>
  <c r="AW1047" i="1" l="1"/>
  <c r="BA1047" i="1" l="1"/>
  <c r="BC1047" i="1" s="1"/>
  <c r="BD1047" i="1" s="1"/>
  <c r="BG1047" i="1" l="1"/>
  <c r="BH1047" i="1" l="1"/>
  <c r="BL1047" i="1" s="1"/>
  <c r="BK1047" i="1" l="1"/>
  <c r="BO1047" i="1" l="1"/>
  <c r="BQ1047" i="1" s="1"/>
  <c r="BR1047" i="1" s="1"/>
  <c r="BU1047" i="1" l="1"/>
  <c r="BV1047" i="1" l="1"/>
  <c r="BY1047" i="1" s="1"/>
  <c r="M1048" i="1" s="1"/>
  <c r="J1048" i="1" l="1"/>
  <c r="BZ1047" i="1"/>
  <c r="N1048" i="1" s="1"/>
  <c r="BB1048" i="1" l="1"/>
  <c r="BP1048" i="1"/>
  <c r="AN1048" i="1"/>
  <c r="K1048" i="1"/>
  <c r="Z1048" i="1"/>
  <c r="L1048" i="1"/>
  <c r="AD1048" i="1" l="1"/>
  <c r="AZ1048" i="1"/>
  <c r="AC1048" i="1"/>
  <c r="AQ1048" i="1" s="1"/>
  <c r="AL1048" i="1"/>
  <c r="BN1048" i="1"/>
  <c r="AB1048" i="1"/>
  <c r="AA1048" i="1"/>
  <c r="BE1048" i="1" l="1"/>
  <c r="AR1048" i="1"/>
  <c r="AE1048" i="1"/>
  <c r="AG1048" i="1"/>
  <c r="AF1048" i="1" s="1"/>
  <c r="AJ1048" i="1" l="1"/>
  <c r="AI1048" i="1"/>
  <c r="AU1048" i="1"/>
  <c r="AV1048" i="1" s="1"/>
  <c r="AH1048" i="1"/>
  <c r="BF1048" i="1"/>
  <c r="BS1048" i="1"/>
  <c r="BT1048" i="1" s="1"/>
  <c r="BI1048" i="1" l="1"/>
  <c r="BJ1048" i="1" s="1"/>
  <c r="AM1048" i="1"/>
  <c r="AO1048" i="1" s="1"/>
  <c r="AP1048" i="1" s="1"/>
  <c r="BW1048" i="1"/>
  <c r="BX1048" i="1" s="1"/>
  <c r="AS1048" i="1" l="1"/>
  <c r="AT1048" i="1" l="1"/>
  <c r="AX1048" i="1" s="1"/>
  <c r="AW1048" i="1" l="1"/>
  <c r="BA1048" i="1" l="1"/>
  <c r="BC1048" i="1" s="1"/>
  <c r="BD1048" i="1" s="1"/>
  <c r="BG1048" i="1" l="1"/>
  <c r="BH1048" i="1" l="1"/>
  <c r="BL1048" i="1" s="1"/>
  <c r="BK1048" i="1" l="1"/>
  <c r="BO1048" i="1" l="1"/>
  <c r="BQ1048" i="1" s="1"/>
  <c r="BR1048" i="1" s="1"/>
  <c r="BU1048" i="1" l="1"/>
  <c r="BV1048" i="1" l="1"/>
  <c r="BY1048" i="1" s="1"/>
  <c r="M1049" i="1" s="1"/>
  <c r="J1049" i="1" l="1"/>
  <c r="BZ1048" i="1"/>
  <c r="N1049" i="1" s="1"/>
  <c r="BB1049" i="1" l="1"/>
  <c r="BP1049" i="1"/>
  <c r="AN1049" i="1"/>
  <c r="K1049" i="1"/>
  <c r="L1049" i="1"/>
  <c r="Z1049" i="1"/>
  <c r="AC1049" i="1" l="1"/>
  <c r="AQ1049" i="1" s="1"/>
  <c r="AD1049" i="1"/>
  <c r="BN1049" i="1"/>
  <c r="AZ1049" i="1"/>
  <c r="AL1049" i="1"/>
  <c r="AB1049" i="1"/>
  <c r="AA1049" i="1"/>
  <c r="AE1049" i="1" l="1"/>
  <c r="AG1049" i="1"/>
  <c r="AF1049" i="1" s="1"/>
  <c r="BE1049" i="1"/>
  <c r="AR1049" i="1"/>
  <c r="BS1049" i="1" l="1"/>
  <c r="BT1049" i="1" s="1"/>
  <c r="BF1049" i="1"/>
  <c r="AU1049" i="1"/>
  <c r="AV1049" i="1" s="1"/>
  <c r="AJ1049" i="1"/>
  <c r="AI1049" i="1"/>
  <c r="AH1049" i="1"/>
  <c r="AM1049" i="1" l="1"/>
  <c r="AO1049" i="1" s="1"/>
  <c r="AP1049" i="1" s="1"/>
  <c r="BI1049" i="1"/>
  <c r="BJ1049" i="1" s="1"/>
  <c r="BW1049" i="1"/>
  <c r="BX1049" i="1" s="1"/>
  <c r="AS1049" i="1" l="1"/>
  <c r="AT1049" i="1" l="1"/>
  <c r="AX1049" i="1" s="1"/>
  <c r="AW1049" i="1" l="1"/>
  <c r="BA1049" i="1" l="1"/>
  <c r="BC1049" i="1" s="1"/>
  <c r="BD1049" i="1" s="1"/>
  <c r="BG1049" i="1" l="1"/>
  <c r="BH1049" i="1" l="1"/>
  <c r="BL1049" i="1" s="1"/>
  <c r="BK1049" i="1" l="1"/>
  <c r="BO1049" i="1" l="1"/>
  <c r="BQ1049" i="1" s="1"/>
  <c r="BR1049" i="1" s="1"/>
  <c r="BU1049" i="1" l="1"/>
  <c r="BV1049" i="1" l="1"/>
  <c r="BY1049" i="1" s="1"/>
  <c r="M1050" i="1" s="1"/>
  <c r="J1050" i="1" l="1"/>
  <c r="BZ1049" i="1"/>
  <c r="N1050" i="1" s="1"/>
  <c r="L1050" i="1" s="1"/>
  <c r="BN1050" i="1" l="1"/>
  <c r="AL1050" i="1"/>
  <c r="AZ1050" i="1"/>
  <c r="AD1050" i="1"/>
  <c r="AC1050" i="1"/>
  <c r="AQ1050" i="1" s="1"/>
  <c r="BP1050" i="1"/>
  <c r="BB1050" i="1"/>
  <c r="AN1050" i="1"/>
  <c r="K1050" i="1"/>
  <c r="Z1050" i="1"/>
  <c r="BE1050" i="1" l="1"/>
  <c r="AR1050" i="1"/>
  <c r="AB1050" i="1"/>
  <c r="AE1050" i="1" s="1"/>
  <c r="AA1050" i="1"/>
  <c r="AG1050" i="1"/>
  <c r="AF1050" i="1" s="1"/>
  <c r="AU1050" i="1" l="1"/>
  <c r="AV1050" i="1" s="1"/>
  <c r="AJ1050" i="1"/>
  <c r="AI1050" i="1"/>
  <c r="AH1050" i="1"/>
  <c r="BF1050" i="1"/>
  <c r="BS1050" i="1"/>
  <c r="BT1050" i="1" s="1"/>
  <c r="BW1050" i="1" l="1"/>
  <c r="BX1050" i="1" s="1"/>
  <c r="BI1050" i="1"/>
  <c r="BJ1050" i="1" s="1"/>
  <c r="AM1050" i="1"/>
  <c r="AO1050" i="1" s="1"/>
  <c r="AP1050" i="1" s="1"/>
  <c r="AS1050" i="1" l="1"/>
  <c r="AT1050" i="1" l="1"/>
  <c r="AW1050" i="1" s="1"/>
  <c r="BA1050" i="1" l="1"/>
  <c r="BC1050" i="1" s="1"/>
  <c r="BD1050" i="1" s="1"/>
  <c r="AX1050" i="1"/>
  <c r="BG1050" i="1" l="1"/>
  <c r="BH1050" i="1" s="1"/>
  <c r="BL1050" i="1" l="1"/>
  <c r="BK1050" i="1"/>
  <c r="BO1050" i="1" l="1"/>
  <c r="BQ1050" i="1" s="1"/>
  <c r="BR1050" i="1" s="1"/>
  <c r="BU1050" i="1" l="1"/>
  <c r="BV1050" i="1" l="1"/>
  <c r="BY1050" i="1" s="1"/>
  <c r="M1051" i="1" s="1"/>
  <c r="J1051" i="1" l="1"/>
  <c r="BZ1050" i="1"/>
  <c r="N1051" i="1" s="1"/>
  <c r="Z1051" i="1" s="1"/>
  <c r="AB1051" i="1" l="1"/>
  <c r="AA1051" i="1"/>
  <c r="BB1051" i="1"/>
  <c r="AN1051" i="1"/>
  <c r="BP1051" i="1"/>
  <c r="K1051" i="1"/>
  <c r="L1051" i="1"/>
  <c r="AL1051" i="1" l="1"/>
  <c r="BN1051" i="1"/>
  <c r="AZ1051" i="1"/>
  <c r="AC1051" i="1"/>
  <c r="AQ1051" i="1" s="1"/>
  <c r="AD1051" i="1"/>
  <c r="BE1051" i="1" l="1"/>
  <c r="AR1051" i="1"/>
  <c r="AG1051" i="1"/>
  <c r="AF1051" i="1" s="1"/>
  <c r="AE1051" i="1"/>
  <c r="AI1051" i="1" l="1"/>
  <c r="AJ1051" i="1"/>
  <c r="AH1051" i="1"/>
  <c r="AU1051" i="1"/>
  <c r="AV1051" i="1" s="1"/>
  <c r="BS1051" i="1"/>
  <c r="BT1051" i="1" s="1"/>
  <c r="BF1051" i="1"/>
  <c r="BI1051" i="1" l="1"/>
  <c r="BJ1051" i="1" s="1"/>
  <c r="BW1051" i="1"/>
  <c r="BX1051" i="1" s="1"/>
  <c r="AM1051" i="1"/>
  <c r="AO1051" i="1" s="1"/>
  <c r="AP1051" i="1" s="1"/>
  <c r="AS1051" i="1" l="1"/>
  <c r="AT1051" i="1" l="1"/>
  <c r="AX1051" i="1" s="1"/>
  <c r="AW1051" i="1" l="1"/>
  <c r="BA1051" i="1" l="1"/>
  <c r="BC1051" i="1" s="1"/>
  <c r="BD1051" i="1" s="1"/>
  <c r="BG1051" i="1" l="1"/>
  <c r="BH1051" i="1" l="1"/>
  <c r="BL1051" i="1" s="1"/>
  <c r="BK1051" i="1" l="1"/>
  <c r="BO1051" i="1" l="1"/>
  <c r="BQ1051" i="1" s="1"/>
  <c r="BR1051" i="1" s="1"/>
  <c r="BU1051" i="1" l="1"/>
  <c r="BV1051" i="1" l="1"/>
  <c r="BY1051" i="1" s="1"/>
  <c r="M1052" i="1" s="1"/>
  <c r="J1052" i="1" l="1"/>
  <c r="BZ1051" i="1"/>
  <c r="N1052" i="1" s="1"/>
  <c r="BP1052" i="1" l="1"/>
  <c r="BB1052" i="1"/>
  <c r="AN1052" i="1"/>
  <c r="K1052" i="1"/>
  <c r="L1052" i="1"/>
  <c r="Z1052" i="1"/>
  <c r="AB1052" i="1" l="1"/>
  <c r="AA1052" i="1"/>
  <c r="AZ1052" i="1"/>
  <c r="AL1052" i="1"/>
  <c r="BN1052" i="1"/>
  <c r="AD1052" i="1"/>
  <c r="AC1052" i="1"/>
  <c r="AQ1052" i="1" s="1"/>
  <c r="AG1052" i="1" l="1"/>
  <c r="AF1052" i="1" s="1"/>
  <c r="AE1052" i="1"/>
  <c r="AR1052" i="1"/>
  <c r="BE1052" i="1"/>
  <c r="AJ1052" i="1" l="1"/>
  <c r="AI1052" i="1"/>
  <c r="BF1052" i="1"/>
  <c r="BS1052" i="1"/>
  <c r="BT1052" i="1" s="1"/>
  <c r="AU1052" i="1"/>
  <c r="AV1052" i="1" s="1"/>
  <c r="AH1052" i="1"/>
  <c r="BW1052" i="1" l="1"/>
  <c r="BX1052" i="1" s="1"/>
  <c r="BI1052" i="1"/>
  <c r="BJ1052" i="1" s="1"/>
  <c r="AM1052" i="1"/>
  <c r="AO1052" i="1" s="1"/>
  <c r="AP1052" i="1" s="1"/>
  <c r="AS1052" i="1" l="1"/>
  <c r="AT1052" i="1" l="1"/>
  <c r="AW1052" i="1" s="1"/>
  <c r="BA1052" i="1" l="1"/>
  <c r="BC1052" i="1" s="1"/>
  <c r="BD1052" i="1" s="1"/>
  <c r="AX1052" i="1"/>
  <c r="BG1052" i="1" l="1"/>
  <c r="BH1052" i="1" s="1"/>
  <c r="BL1052" i="1" l="1"/>
  <c r="BK1052" i="1"/>
  <c r="BO1052" i="1" l="1"/>
  <c r="BQ1052" i="1" s="1"/>
  <c r="BR1052" i="1" s="1"/>
  <c r="BU1052" i="1" l="1"/>
  <c r="BV1052" i="1" l="1"/>
  <c r="BZ1052" i="1" s="1"/>
  <c r="N1053" i="1" s="1"/>
  <c r="BP1053" i="1" l="1"/>
  <c r="BB1053" i="1"/>
  <c r="AN1053" i="1"/>
  <c r="K1053" i="1"/>
  <c r="BY1052" i="1"/>
  <c r="M1053" i="1" s="1"/>
  <c r="L1053" i="1" l="1"/>
  <c r="Z1053" i="1"/>
  <c r="J1053" i="1"/>
  <c r="AB1053" i="1" l="1"/>
  <c r="AA1053" i="1"/>
  <c r="AD1053" i="1"/>
  <c r="AC1053" i="1"/>
  <c r="AQ1053" i="1" s="1"/>
  <c r="BN1053" i="1"/>
  <c r="AZ1053" i="1"/>
  <c r="AL1053" i="1"/>
  <c r="AE1053" i="1" l="1"/>
  <c r="AG1053" i="1"/>
  <c r="AF1053" i="1" s="1"/>
  <c r="BE1053" i="1"/>
  <c r="AR1053" i="1"/>
  <c r="AH1053" i="1" l="1"/>
  <c r="AU1053" i="1"/>
  <c r="AV1053" i="1" s="1"/>
  <c r="BS1053" i="1"/>
  <c r="BT1053" i="1" s="1"/>
  <c r="BF1053" i="1"/>
  <c r="AJ1053" i="1"/>
  <c r="AI1053" i="1"/>
  <c r="BW1053" i="1" l="1"/>
  <c r="BX1053" i="1" s="1"/>
  <c r="AM1053" i="1"/>
  <c r="AO1053" i="1" s="1"/>
  <c r="AP1053" i="1" s="1"/>
  <c r="BI1053" i="1"/>
  <c r="BJ1053" i="1" s="1"/>
  <c r="AS1053" i="1" l="1"/>
  <c r="AT1053" i="1" l="1"/>
  <c r="AX1053" i="1" s="1"/>
  <c r="AW1053" i="1" l="1"/>
  <c r="BA1053" i="1" l="1"/>
  <c r="BC1053" i="1" s="1"/>
  <c r="BD1053" i="1" s="1"/>
  <c r="BG1053" i="1" l="1"/>
  <c r="BH1053" i="1" l="1"/>
  <c r="BL1053" i="1" s="1"/>
  <c r="BK1053" i="1" l="1"/>
  <c r="BO1053" i="1" l="1"/>
  <c r="BQ1053" i="1" s="1"/>
  <c r="BR1053" i="1" s="1"/>
  <c r="BU1053" i="1" l="1"/>
  <c r="BV1053" i="1" l="1"/>
  <c r="BY1053" i="1" s="1"/>
  <c r="M1054" i="1" s="1"/>
  <c r="J1054" i="1" l="1"/>
  <c r="BZ1053" i="1"/>
  <c r="N1054" i="1" s="1"/>
  <c r="AN1054" i="1" l="1"/>
  <c r="BB1054" i="1"/>
  <c r="BP1054" i="1"/>
  <c r="K1054" i="1"/>
  <c r="Z1054" i="1"/>
  <c r="L1054" i="1"/>
  <c r="AA1054" i="1" l="1"/>
  <c r="AB1054" i="1"/>
  <c r="AL1054" i="1"/>
  <c r="AD1054" i="1"/>
  <c r="BN1054" i="1"/>
  <c r="AC1054" i="1"/>
  <c r="AQ1054" i="1" s="1"/>
  <c r="AZ1054" i="1"/>
  <c r="AG1054" i="1" l="1"/>
  <c r="AF1054" i="1" s="1"/>
  <c r="AE1054" i="1"/>
  <c r="AR1054" i="1"/>
  <c r="BE1054" i="1"/>
  <c r="AU1054" i="1" l="1"/>
  <c r="AV1054" i="1" s="1"/>
  <c r="BS1054" i="1"/>
  <c r="BT1054" i="1" s="1"/>
  <c r="BF1054" i="1"/>
  <c r="AJ1054" i="1"/>
  <c r="AI1054" i="1"/>
  <c r="AH1054" i="1"/>
  <c r="BW1054" i="1" l="1"/>
  <c r="BX1054" i="1" s="1"/>
  <c r="AM1054" i="1"/>
  <c r="AO1054" i="1" s="1"/>
  <c r="AP1054" i="1" s="1"/>
  <c r="BI1054" i="1"/>
  <c r="BJ1054" i="1" s="1"/>
  <c r="AS1054" i="1" l="1"/>
  <c r="AT1054" i="1" l="1"/>
  <c r="AX1054" i="1" s="1"/>
  <c r="AW1054" i="1" l="1"/>
  <c r="BA1054" i="1" l="1"/>
  <c r="BC1054" i="1" s="1"/>
  <c r="BD1054" i="1" s="1"/>
  <c r="BG1054" i="1" l="1"/>
  <c r="BH1054" i="1" l="1"/>
  <c r="BL1054" i="1" s="1"/>
  <c r="BK1054" i="1" l="1"/>
  <c r="BO1054" i="1" l="1"/>
  <c r="BQ1054" i="1" s="1"/>
  <c r="BR1054" i="1" s="1"/>
  <c r="BU1054" i="1" l="1"/>
  <c r="BV1054" i="1" l="1"/>
  <c r="BY1054" i="1" s="1"/>
  <c r="M1055" i="1" s="1"/>
  <c r="J1055" i="1" l="1"/>
  <c r="BZ1054" i="1"/>
  <c r="N1055" i="1" s="1"/>
  <c r="L1055" i="1" s="1"/>
  <c r="BN1055" i="1" l="1"/>
  <c r="AD1055" i="1"/>
  <c r="AC1055" i="1"/>
  <c r="AQ1055" i="1" s="1"/>
  <c r="AZ1055" i="1"/>
  <c r="AL1055" i="1"/>
  <c r="AN1055" i="1"/>
  <c r="BB1055" i="1"/>
  <c r="BP1055" i="1"/>
  <c r="K1055" i="1"/>
  <c r="Z1055" i="1"/>
  <c r="BE1055" i="1" l="1"/>
  <c r="AR1055" i="1"/>
  <c r="AA1055" i="1"/>
  <c r="AB1055" i="1"/>
  <c r="AE1055" i="1" s="1"/>
  <c r="AG1055" i="1"/>
  <c r="AF1055" i="1" s="1"/>
  <c r="AJ1055" i="1" l="1"/>
  <c r="AI1055" i="1"/>
  <c r="AU1055" i="1"/>
  <c r="AV1055" i="1" s="1"/>
  <c r="AH1055" i="1"/>
  <c r="BS1055" i="1"/>
  <c r="BT1055" i="1" s="1"/>
  <c r="BF1055" i="1"/>
  <c r="BW1055" i="1" l="1"/>
  <c r="BX1055" i="1" s="1"/>
  <c r="AM1055" i="1"/>
  <c r="AO1055" i="1" s="1"/>
  <c r="AP1055" i="1" s="1"/>
  <c r="BI1055" i="1"/>
  <c r="BJ1055" i="1" s="1"/>
  <c r="AS1055" i="1" l="1"/>
  <c r="AT1055" i="1" l="1"/>
  <c r="AX1055" i="1" s="1"/>
  <c r="AW1055" i="1" l="1"/>
  <c r="BA1055" i="1" l="1"/>
  <c r="BC1055" i="1" s="1"/>
  <c r="BD1055" i="1" s="1"/>
  <c r="BG1055" i="1" l="1"/>
  <c r="BH1055" i="1" l="1"/>
  <c r="BL1055" i="1" s="1"/>
  <c r="BK1055" i="1" l="1"/>
  <c r="BO1055" i="1" l="1"/>
  <c r="BQ1055" i="1" s="1"/>
  <c r="BR1055" i="1" s="1"/>
  <c r="BU1055" i="1" l="1"/>
  <c r="BV1055" i="1" l="1"/>
  <c r="BY1055" i="1" s="1"/>
  <c r="M1056" i="1" s="1"/>
  <c r="J1056" i="1" l="1"/>
  <c r="BZ1055" i="1"/>
  <c r="N1056" i="1" s="1"/>
  <c r="L1056" i="1" s="1"/>
  <c r="AC1056" i="1" l="1"/>
  <c r="AQ1056" i="1" s="1"/>
  <c r="BN1056" i="1"/>
  <c r="AL1056" i="1"/>
  <c r="AZ1056" i="1"/>
  <c r="AD1056" i="1"/>
  <c r="BB1056" i="1"/>
  <c r="AN1056" i="1"/>
  <c r="BP1056" i="1"/>
  <c r="K1056" i="1"/>
  <c r="Z1056" i="1"/>
  <c r="AB1056" i="1" l="1"/>
  <c r="AE1056" i="1" s="1"/>
  <c r="AA1056" i="1"/>
  <c r="AG1056" i="1"/>
  <c r="AF1056" i="1" s="1"/>
  <c r="BE1056" i="1"/>
  <c r="AR1056" i="1"/>
  <c r="AU1056" i="1" l="1"/>
  <c r="AV1056" i="1" s="1"/>
  <c r="BF1056" i="1"/>
  <c r="BS1056" i="1"/>
  <c r="BT1056" i="1" s="1"/>
  <c r="AH1056" i="1"/>
  <c r="AJ1056" i="1"/>
  <c r="AI1056" i="1"/>
  <c r="BW1056" i="1" l="1"/>
  <c r="BX1056" i="1" s="1"/>
  <c r="AM1056" i="1"/>
  <c r="AO1056" i="1" s="1"/>
  <c r="AP1056" i="1" s="1"/>
  <c r="BI1056" i="1"/>
  <c r="BJ1056" i="1" s="1"/>
  <c r="AS1056" i="1" l="1"/>
  <c r="AT1056" i="1" l="1"/>
  <c r="AW1056" i="1" s="1"/>
  <c r="BA1056" i="1" l="1"/>
  <c r="BC1056" i="1" s="1"/>
  <c r="BD1056" i="1" s="1"/>
  <c r="AX1056" i="1"/>
  <c r="BG1056" i="1" l="1"/>
  <c r="BH1056" i="1" l="1"/>
  <c r="BL1056" i="1" s="1"/>
  <c r="BK1056" i="1" l="1"/>
  <c r="BO1056" i="1" l="1"/>
  <c r="BQ1056" i="1" s="1"/>
  <c r="BR1056" i="1" s="1"/>
  <c r="BU1056" i="1" l="1"/>
  <c r="BV1056" i="1" l="1"/>
  <c r="BZ1056" i="1" s="1"/>
  <c r="N1057" i="1" s="1"/>
  <c r="BB1057" i="1" l="1"/>
  <c r="AN1057" i="1"/>
  <c r="BP1057" i="1"/>
  <c r="K1057" i="1"/>
  <c r="BY1056" i="1"/>
  <c r="M1057" i="1" s="1"/>
  <c r="L1057" i="1" l="1"/>
  <c r="Z1057" i="1"/>
  <c r="J1057" i="1"/>
  <c r="AB1057" i="1" l="1"/>
  <c r="AA1057" i="1"/>
  <c r="AL1057" i="1"/>
  <c r="BN1057" i="1"/>
  <c r="AC1057" i="1"/>
  <c r="AQ1057" i="1" s="1"/>
  <c r="AD1057" i="1"/>
  <c r="AZ1057" i="1"/>
  <c r="BE1057" i="1" l="1"/>
  <c r="AR1057" i="1"/>
  <c r="AE1057" i="1"/>
  <c r="AG1057" i="1"/>
  <c r="AF1057" i="1" s="1"/>
  <c r="AH1057" i="1" l="1"/>
  <c r="AU1057" i="1"/>
  <c r="AV1057" i="1" s="1"/>
  <c r="AI1057" i="1"/>
  <c r="AJ1057" i="1"/>
  <c r="BF1057" i="1"/>
  <c r="BS1057" i="1"/>
  <c r="BT1057" i="1" s="1"/>
  <c r="BI1057" i="1" l="1"/>
  <c r="BJ1057" i="1" s="1"/>
  <c r="BW1057" i="1"/>
  <c r="BX1057" i="1" s="1"/>
  <c r="AM1057" i="1"/>
  <c r="AO1057" i="1" s="1"/>
  <c r="AP1057" i="1" s="1"/>
  <c r="AS1057" i="1" l="1"/>
  <c r="AT1057" i="1" l="1"/>
  <c r="AX1057" i="1" s="1"/>
  <c r="AW1057" i="1" l="1"/>
  <c r="BA1057" i="1" l="1"/>
  <c r="BC1057" i="1" s="1"/>
  <c r="BD1057" i="1" s="1"/>
  <c r="BG1057" i="1" l="1"/>
  <c r="BH1057" i="1" l="1"/>
  <c r="BL1057" i="1" s="1"/>
  <c r="BK1057" i="1" l="1"/>
  <c r="BO1057" i="1" l="1"/>
  <c r="BQ1057" i="1" s="1"/>
  <c r="BR1057" i="1" s="1"/>
  <c r="BU1057" i="1" l="1"/>
  <c r="BV1057" i="1" l="1"/>
  <c r="BY1057" i="1" s="1"/>
  <c r="M1058" i="1" s="1"/>
  <c r="J1058" i="1" l="1"/>
  <c r="BZ1057" i="1"/>
  <c r="N1058" i="1" s="1"/>
  <c r="L1058" i="1" s="1"/>
  <c r="AC1058" i="1" l="1"/>
  <c r="AQ1058" i="1" s="1"/>
  <c r="BN1058" i="1"/>
  <c r="AZ1058" i="1"/>
  <c r="AL1058" i="1"/>
  <c r="AD1058" i="1"/>
  <c r="Z1058" i="1"/>
  <c r="AN1058" i="1"/>
  <c r="BP1058" i="1"/>
  <c r="BB1058" i="1"/>
  <c r="K1058" i="1"/>
  <c r="AB1058" i="1" l="1"/>
  <c r="AA1058" i="1"/>
  <c r="AG1058" i="1"/>
  <c r="AF1058" i="1" s="1"/>
  <c r="AE1058" i="1"/>
  <c r="AR1058" i="1"/>
  <c r="BE1058" i="1"/>
  <c r="AU1058" i="1" l="1"/>
  <c r="AV1058" i="1" s="1"/>
  <c r="AJ1058" i="1"/>
  <c r="AI1058" i="1"/>
  <c r="BS1058" i="1"/>
  <c r="BT1058" i="1" s="1"/>
  <c r="BF1058" i="1"/>
  <c r="AH1058" i="1"/>
  <c r="BI1058" i="1" l="1"/>
  <c r="BJ1058" i="1" s="1"/>
  <c r="AM1058" i="1"/>
  <c r="AO1058" i="1" s="1"/>
  <c r="AP1058" i="1" s="1"/>
  <c r="BW1058" i="1"/>
  <c r="BX1058" i="1" s="1"/>
  <c r="AS1058" i="1" l="1"/>
  <c r="AT1058" i="1" l="1"/>
  <c r="AX1058" i="1" s="1"/>
  <c r="AW1058" i="1" l="1"/>
  <c r="BA1058" i="1" l="1"/>
  <c r="BC1058" i="1" s="1"/>
  <c r="BD1058" i="1" s="1"/>
  <c r="BG1058" i="1" l="1"/>
  <c r="BH1058" i="1" l="1"/>
  <c r="BL1058" i="1" s="1"/>
  <c r="BK1058" i="1" l="1"/>
  <c r="BO1058" i="1" l="1"/>
  <c r="BQ1058" i="1" s="1"/>
  <c r="BR1058" i="1" s="1"/>
  <c r="BU1058" i="1" l="1"/>
  <c r="BV1058" i="1" l="1"/>
  <c r="BZ1058" i="1" s="1"/>
  <c r="N1059" i="1" s="1"/>
  <c r="BP1059" i="1" l="1"/>
  <c r="BB1059" i="1"/>
  <c r="AN1059" i="1"/>
  <c r="K1059" i="1"/>
  <c r="BY1058" i="1"/>
  <c r="M1059" i="1" s="1"/>
  <c r="Z1059" i="1" l="1"/>
  <c r="L1059" i="1"/>
  <c r="J1059" i="1"/>
  <c r="AD1059" i="1" l="1"/>
  <c r="AC1059" i="1"/>
  <c r="AQ1059" i="1" s="1"/>
  <c r="BN1059" i="1"/>
  <c r="AZ1059" i="1"/>
  <c r="AL1059" i="1"/>
  <c r="AB1059" i="1"/>
  <c r="AA1059" i="1"/>
  <c r="BE1059" i="1" l="1"/>
  <c r="AR1059" i="1"/>
  <c r="AG1059" i="1"/>
  <c r="AF1059" i="1" s="1"/>
  <c r="AE1059" i="1"/>
  <c r="AJ1059" i="1" l="1"/>
  <c r="AI1059" i="1"/>
  <c r="AH1059" i="1"/>
  <c r="AU1059" i="1"/>
  <c r="AV1059" i="1" s="1"/>
  <c r="BS1059" i="1"/>
  <c r="BT1059" i="1" s="1"/>
  <c r="BF1059" i="1"/>
  <c r="BI1059" i="1" l="1"/>
  <c r="BJ1059" i="1" s="1"/>
  <c r="BW1059" i="1"/>
  <c r="BX1059" i="1" s="1"/>
  <c r="AM1059" i="1"/>
  <c r="AO1059" i="1" s="1"/>
  <c r="AP1059" i="1" s="1"/>
  <c r="AS1059" i="1" l="1"/>
  <c r="AT1059" i="1" l="1"/>
  <c r="AW1059" i="1" s="1"/>
  <c r="BA1059" i="1" l="1"/>
  <c r="BC1059" i="1" s="1"/>
  <c r="BD1059" i="1" s="1"/>
  <c r="AX1059" i="1"/>
  <c r="BG1059" i="1" l="1"/>
  <c r="BH1059" i="1" l="1"/>
  <c r="BK1059" i="1" s="1"/>
  <c r="BO1059" i="1" l="1"/>
  <c r="BQ1059" i="1" s="1"/>
  <c r="BR1059" i="1" s="1"/>
  <c r="BL1059" i="1"/>
  <c r="BU1059" i="1" l="1"/>
  <c r="BV1059" i="1" l="1"/>
  <c r="BY1059" i="1" s="1"/>
  <c r="M1060" i="1" s="1"/>
  <c r="J1060" i="1" l="1"/>
  <c r="BZ1059" i="1"/>
  <c r="N1060" i="1" s="1"/>
  <c r="L1060" i="1" s="1"/>
  <c r="AZ1060" i="1" l="1"/>
  <c r="AC1060" i="1"/>
  <c r="AQ1060" i="1" s="1"/>
  <c r="AL1060" i="1"/>
  <c r="AD1060" i="1"/>
  <c r="BN1060" i="1"/>
  <c r="BB1060" i="1"/>
  <c r="BP1060" i="1"/>
  <c r="AN1060" i="1"/>
  <c r="K1060" i="1"/>
  <c r="Z1060" i="1"/>
  <c r="AG1060" i="1" l="1"/>
  <c r="AH1060" i="1" s="1"/>
  <c r="AA1060" i="1"/>
  <c r="AB1060" i="1"/>
  <c r="AE1060" i="1" s="1"/>
  <c r="BE1060" i="1"/>
  <c r="AR1060" i="1"/>
  <c r="BF1060" i="1" l="1"/>
  <c r="BS1060" i="1"/>
  <c r="BT1060" i="1" s="1"/>
  <c r="AU1060" i="1"/>
  <c r="AV1060" i="1" s="1"/>
  <c r="AF1060" i="1"/>
  <c r="AJ1060" i="1" s="1"/>
  <c r="BW1060" i="1" l="1"/>
  <c r="BX1060" i="1" s="1"/>
  <c r="AI1060" i="1"/>
  <c r="BI1060" i="1"/>
  <c r="BJ1060" i="1" s="1"/>
  <c r="AM1060" i="1" l="1"/>
  <c r="AO1060" i="1" s="1"/>
  <c r="AP1060" i="1" s="1"/>
  <c r="AS1060" i="1" l="1"/>
  <c r="AT1060" i="1" l="1"/>
  <c r="AX1060" i="1" s="1"/>
  <c r="AW1060" i="1" l="1"/>
  <c r="BA1060" i="1" l="1"/>
  <c r="BC1060" i="1" s="1"/>
  <c r="BD1060" i="1" s="1"/>
  <c r="BG1060" i="1" l="1"/>
  <c r="BH1060" i="1" l="1"/>
  <c r="BL1060" i="1" s="1"/>
  <c r="BK1060" i="1" l="1"/>
  <c r="BO1060" i="1" l="1"/>
  <c r="BQ1060" i="1" s="1"/>
  <c r="BR1060" i="1" s="1"/>
  <c r="BU1060" i="1" l="1"/>
  <c r="BV1060" i="1" l="1"/>
  <c r="BY1060" i="1" s="1"/>
  <c r="M1061" i="1" s="1"/>
  <c r="J1061" i="1" l="1"/>
  <c r="BZ1060" i="1"/>
  <c r="N1061" i="1" s="1"/>
  <c r="Z1061" i="1" s="1"/>
  <c r="AB1061" i="1" l="1"/>
  <c r="AA1061" i="1"/>
  <c r="L1061" i="1"/>
  <c r="BP1061" i="1"/>
  <c r="AN1061" i="1"/>
  <c r="BB1061" i="1"/>
  <c r="K1061" i="1"/>
  <c r="AZ1061" i="1" l="1"/>
  <c r="AL1061" i="1"/>
  <c r="AD1061" i="1"/>
  <c r="BN1061" i="1"/>
  <c r="AC1061" i="1"/>
  <c r="AQ1061" i="1" s="1"/>
  <c r="BE1061" i="1" l="1"/>
  <c r="AR1061" i="1"/>
  <c r="AG1061" i="1"/>
  <c r="AF1061" i="1" s="1"/>
  <c r="AE1061" i="1"/>
  <c r="AH1061" i="1" l="1"/>
  <c r="AJ1061" i="1"/>
  <c r="AI1061" i="1"/>
  <c r="AU1061" i="1"/>
  <c r="AV1061" i="1" s="1"/>
  <c r="BF1061" i="1"/>
  <c r="BS1061" i="1"/>
  <c r="BT1061" i="1" s="1"/>
  <c r="BW1061" i="1" l="1"/>
  <c r="BX1061" i="1" s="1"/>
  <c r="AM1061" i="1"/>
  <c r="AO1061" i="1" s="1"/>
  <c r="AP1061" i="1" s="1"/>
  <c r="BI1061" i="1"/>
  <c r="BJ1061" i="1" s="1"/>
  <c r="AS1061" i="1" l="1"/>
  <c r="AT1061" i="1" l="1"/>
  <c r="AX1061" i="1" s="1"/>
  <c r="AW1061" i="1" l="1"/>
  <c r="BA1061" i="1" l="1"/>
  <c r="BC1061" i="1" s="1"/>
  <c r="BD1061" i="1" s="1"/>
  <c r="BG1061" i="1" l="1"/>
  <c r="BH1061" i="1" l="1"/>
  <c r="BL1061" i="1" s="1"/>
  <c r="BK1061" i="1" l="1"/>
  <c r="BO1061" i="1" l="1"/>
  <c r="BQ1061" i="1" s="1"/>
  <c r="BR1061" i="1" s="1"/>
  <c r="BU1061" i="1" l="1"/>
  <c r="BV1061" i="1" l="1"/>
  <c r="BY1061" i="1" s="1"/>
  <c r="M1062" i="1" s="1"/>
  <c r="J1062" i="1" l="1"/>
  <c r="BZ1061" i="1"/>
  <c r="N1062" i="1" s="1"/>
  <c r="Z1062" i="1" s="1"/>
  <c r="AB1062" i="1" l="1"/>
  <c r="AA1062" i="1"/>
  <c r="BP1062" i="1"/>
  <c r="BB1062" i="1"/>
  <c r="AN1062" i="1"/>
  <c r="K1062" i="1"/>
  <c r="L1062" i="1"/>
  <c r="AD1062" i="1" l="1"/>
  <c r="AC1062" i="1"/>
  <c r="AQ1062" i="1" s="1"/>
  <c r="BN1062" i="1"/>
  <c r="AL1062" i="1"/>
  <c r="AZ1062" i="1"/>
  <c r="AR1062" i="1" l="1"/>
  <c r="BE1062" i="1"/>
  <c r="AG1062" i="1"/>
  <c r="AF1062" i="1" s="1"/>
  <c r="AE1062" i="1"/>
  <c r="AJ1062" i="1" l="1"/>
  <c r="AI1062" i="1"/>
  <c r="BF1062" i="1"/>
  <c r="BS1062" i="1"/>
  <c r="BT1062" i="1" s="1"/>
  <c r="AH1062" i="1"/>
  <c r="AU1062" i="1"/>
  <c r="AV1062" i="1" s="1"/>
  <c r="BW1062" i="1" l="1"/>
  <c r="BX1062" i="1" s="1"/>
  <c r="BI1062" i="1"/>
  <c r="BJ1062" i="1" s="1"/>
  <c r="AM1062" i="1"/>
  <c r="AO1062" i="1" s="1"/>
  <c r="AP1062" i="1" s="1"/>
  <c r="AS1062" i="1" l="1"/>
  <c r="AT1062" i="1" l="1"/>
  <c r="AX1062" i="1" s="1"/>
  <c r="AW1062" i="1" l="1"/>
  <c r="BA1062" i="1" l="1"/>
  <c r="BC1062" i="1" s="1"/>
  <c r="BD1062" i="1" s="1"/>
  <c r="BG1062" i="1" l="1"/>
  <c r="BH1062" i="1" l="1"/>
  <c r="BL1062" i="1" s="1"/>
  <c r="BK1062" i="1" l="1"/>
  <c r="BO1062" i="1" l="1"/>
  <c r="BQ1062" i="1" s="1"/>
  <c r="BR1062" i="1" s="1"/>
  <c r="BU1062" i="1" l="1"/>
  <c r="BV1062" i="1" l="1"/>
  <c r="BZ1062" i="1" s="1"/>
  <c r="N1063" i="1" s="1"/>
  <c r="BB1063" i="1" l="1"/>
  <c r="BP1063" i="1"/>
  <c r="AN1063" i="1"/>
  <c r="K1063" i="1"/>
  <c r="BY1062" i="1"/>
  <c r="M1063" i="1" s="1"/>
  <c r="L1063" i="1" l="1"/>
  <c r="Z1063" i="1"/>
  <c r="J1063" i="1"/>
  <c r="AB1063" i="1" l="1"/>
  <c r="AA1063" i="1"/>
  <c r="AZ1063" i="1"/>
  <c r="BN1063" i="1"/>
  <c r="AC1063" i="1"/>
  <c r="AQ1063" i="1" s="1"/>
  <c r="AL1063" i="1"/>
  <c r="AD1063" i="1"/>
  <c r="AE1063" i="1" l="1"/>
  <c r="AG1063" i="1"/>
  <c r="AF1063" i="1" s="1"/>
  <c r="BE1063" i="1"/>
  <c r="AR1063" i="1"/>
  <c r="BS1063" i="1" l="1"/>
  <c r="BT1063" i="1" s="1"/>
  <c r="BF1063" i="1"/>
  <c r="AH1063" i="1"/>
  <c r="AU1063" i="1"/>
  <c r="AV1063" i="1" s="1"/>
  <c r="AJ1063" i="1"/>
  <c r="AI1063" i="1"/>
  <c r="AM1063" i="1" l="1"/>
  <c r="AO1063" i="1" s="1"/>
  <c r="AP1063" i="1" s="1"/>
  <c r="BI1063" i="1"/>
  <c r="BJ1063" i="1" s="1"/>
  <c r="BW1063" i="1"/>
  <c r="BX1063" i="1" s="1"/>
  <c r="AS1063" i="1" l="1"/>
  <c r="AT1063" i="1" l="1"/>
  <c r="AX1063" i="1" s="1"/>
  <c r="AW1063" i="1" l="1"/>
  <c r="BA1063" i="1" l="1"/>
  <c r="BC1063" i="1" s="1"/>
  <c r="BD1063" i="1" s="1"/>
  <c r="BG1063" i="1" l="1"/>
  <c r="BH1063" i="1" l="1"/>
  <c r="BL1063" i="1" s="1"/>
  <c r="BK1063" i="1" l="1"/>
  <c r="BO1063" i="1" l="1"/>
  <c r="BQ1063" i="1" s="1"/>
  <c r="BR1063" i="1" s="1"/>
  <c r="BU1063" i="1" l="1"/>
  <c r="BV1063" i="1" l="1"/>
  <c r="BY1063" i="1" s="1"/>
  <c r="M1064" i="1" s="1"/>
  <c r="J1064" i="1" l="1"/>
  <c r="BZ1063" i="1"/>
  <c r="N1064" i="1" s="1"/>
  <c r="BB1064" i="1" l="1"/>
  <c r="BP1064" i="1"/>
  <c r="AN1064" i="1"/>
  <c r="K1064" i="1"/>
  <c r="L1064" i="1"/>
  <c r="Z1064" i="1"/>
  <c r="AB1064" i="1" l="1"/>
  <c r="AA1064" i="1"/>
  <c r="BN1064" i="1"/>
  <c r="AC1064" i="1"/>
  <c r="AQ1064" i="1" s="1"/>
  <c r="AZ1064" i="1"/>
  <c r="AL1064" i="1"/>
  <c r="AD1064" i="1"/>
  <c r="AE1064" i="1" l="1"/>
  <c r="AG1064" i="1"/>
  <c r="AF1064" i="1" s="1"/>
  <c r="BE1064" i="1"/>
  <c r="AR1064" i="1"/>
  <c r="AH1064" i="1" l="1"/>
  <c r="AU1064" i="1"/>
  <c r="AV1064" i="1" s="1"/>
  <c r="BS1064" i="1"/>
  <c r="BT1064" i="1" s="1"/>
  <c r="BF1064" i="1"/>
  <c r="AJ1064" i="1"/>
  <c r="AI1064" i="1"/>
  <c r="BI1064" i="1" l="1"/>
  <c r="BJ1064" i="1" s="1"/>
  <c r="AM1064" i="1"/>
  <c r="AO1064" i="1" s="1"/>
  <c r="AP1064" i="1" s="1"/>
  <c r="BW1064" i="1"/>
  <c r="BX1064" i="1" s="1"/>
  <c r="AS1064" i="1" l="1"/>
  <c r="AT1064" i="1" l="1"/>
  <c r="AX1064" i="1" s="1"/>
  <c r="AW1064" i="1" l="1"/>
  <c r="BA1064" i="1" l="1"/>
  <c r="BC1064" i="1" s="1"/>
  <c r="BD1064" i="1" s="1"/>
  <c r="BG1064" i="1" l="1"/>
  <c r="BH1064" i="1" l="1"/>
  <c r="BL1064" i="1" s="1"/>
  <c r="BK1064" i="1" l="1"/>
  <c r="BO1064" i="1" l="1"/>
  <c r="BQ1064" i="1" s="1"/>
  <c r="BR1064" i="1" s="1"/>
  <c r="BU1064" i="1" l="1"/>
  <c r="BV1064" i="1" l="1"/>
  <c r="BY1064" i="1" s="1"/>
  <c r="M1065" i="1" s="1"/>
  <c r="J1065" i="1" l="1"/>
  <c r="BZ1064" i="1"/>
  <c r="N1065" i="1" s="1"/>
  <c r="AN1065" i="1" l="1"/>
  <c r="BP1065" i="1"/>
  <c r="BB1065" i="1"/>
  <c r="K1065" i="1"/>
  <c r="L1065" i="1"/>
  <c r="Z1065" i="1"/>
  <c r="BN1065" i="1" l="1"/>
  <c r="AL1065" i="1"/>
  <c r="AZ1065" i="1"/>
  <c r="AD1065" i="1"/>
  <c r="AC1065" i="1"/>
  <c r="AQ1065" i="1" s="1"/>
  <c r="AB1065" i="1"/>
  <c r="AA1065" i="1"/>
  <c r="BE1065" i="1" l="1"/>
  <c r="AR1065" i="1"/>
  <c r="AE1065" i="1"/>
  <c r="AG1065" i="1"/>
  <c r="AF1065" i="1" s="1"/>
  <c r="AH1065" i="1" l="1"/>
  <c r="AJ1065" i="1"/>
  <c r="AI1065" i="1"/>
  <c r="AU1065" i="1"/>
  <c r="AV1065" i="1" s="1"/>
  <c r="BF1065" i="1"/>
  <c r="BS1065" i="1"/>
  <c r="BT1065" i="1" s="1"/>
  <c r="BW1065" i="1" l="1"/>
  <c r="BX1065" i="1" s="1"/>
  <c r="BI1065" i="1"/>
  <c r="BJ1065" i="1" s="1"/>
  <c r="AM1065" i="1"/>
  <c r="AO1065" i="1" s="1"/>
  <c r="AP1065" i="1" s="1"/>
  <c r="AS1065" i="1" l="1"/>
  <c r="AT1065" i="1" l="1"/>
  <c r="AW1065" i="1" s="1"/>
  <c r="BA1065" i="1" l="1"/>
  <c r="BC1065" i="1" s="1"/>
  <c r="BD1065" i="1" s="1"/>
  <c r="AX1065" i="1"/>
  <c r="BG1065" i="1" l="1"/>
  <c r="BH1065" i="1" s="1"/>
  <c r="BL1065" i="1" l="1"/>
  <c r="BK1065" i="1"/>
  <c r="BO1065" i="1" l="1"/>
  <c r="BQ1065" i="1" s="1"/>
  <c r="BR1065" i="1" s="1"/>
  <c r="BU1065" i="1" l="1"/>
  <c r="BV1065" i="1" l="1"/>
  <c r="BZ1065" i="1" s="1"/>
  <c r="N1066" i="1" s="1"/>
  <c r="BB1066" i="1" l="1"/>
  <c r="AN1066" i="1"/>
  <c r="BP1066" i="1"/>
  <c r="K1066" i="1"/>
  <c r="BY1065" i="1"/>
  <c r="M1066" i="1" s="1"/>
  <c r="L1066" i="1" l="1"/>
  <c r="Z1066" i="1"/>
  <c r="J1066" i="1"/>
  <c r="AB1066" i="1" l="1"/>
  <c r="AA1066" i="1"/>
  <c r="AC1066" i="1"/>
  <c r="AQ1066" i="1" s="1"/>
  <c r="AL1066" i="1"/>
  <c r="BN1066" i="1"/>
  <c r="AD1066" i="1"/>
  <c r="AZ1066" i="1"/>
  <c r="BE1066" i="1" l="1"/>
  <c r="AR1066" i="1"/>
  <c r="AG1066" i="1"/>
  <c r="AF1066" i="1" s="1"/>
  <c r="AE1066" i="1"/>
  <c r="AH1066" i="1" l="1"/>
  <c r="AJ1066" i="1"/>
  <c r="AI1066" i="1"/>
  <c r="AU1066" i="1"/>
  <c r="AV1066" i="1" s="1"/>
  <c r="BS1066" i="1"/>
  <c r="BT1066" i="1" s="1"/>
  <c r="BF1066" i="1"/>
  <c r="BI1066" i="1" l="1"/>
  <c r="BJ1066" i="1" s="1"/>
  <c r="BW1066" i="1"/>
  <c r="BX1066" i="1" s="1"/>
  <c r="AM1066" i="1"/>
  <c r="AO1066" i="1" s="1"/>
  <c r="AP1066" i="1" s="1"/>
  <c r="AS1066" i="1" l="1"/>
  <c r="AT1066" i="1" l="1"/>
  <c r="AX1066" i="1" s="1"/>
  <c r="AW1066" i="1" l="1"/>
  <c r="BA1066" i="1" l="1"/>
  <c r="BC1066" i="1" s="1"/>
  <c r="BD1066" i="1" s="1"/>
  <c r="BG1066" i="1" l="1"/>
  <c r="BH1066" i="1" l="1"/>
  <c r="BL1066" i="1" s="1"/>
  <c r="BK1066" i="1" l="1"/>
  <c r="BO1066" i="1" l="1"/>
  <c r="BQ1066" i="1" s="1"/>
  <c r="BR1066" i="1" s="1"/>
  <c r="BU1066" i="1" l="1"/>
  <c r="BV1066" i="1" l="1"/>
  <c r="BY1066" i="1" s="1"/>
  <c r="M1067" i="1" s="1"/>
  <c r="J1067" i="1" l="1"/>
  <c r="BZ1066" i="1"/>
  <c r="N1067" i="1" s="1"/>
  <c r="BP1067" i="1" l="1"/>
  <c r="AN1067" i="1"/>
  <c r="BB1067" i="1"/>
  <c r="K1067" i="1"/>
  <c r="Z1067" i="1"/>
  <c r="L1067" i="1"/>
  <c r="AB1067" i="1" l="1"/>
  <c r="AA1067" i="1"/>
  <c r="BN1067" i="1"/>
  <c r="AD1067" i="1"/>
  <c r="AZ1067" i="1"/>
  <c r="AL1067" i="1"/>
  <c r="AC1067" i="1"/>
  <c r="AQ1067" i="1" s="1"/>
  <c r="AR1067" i="1" l="1"/>
  <c r="BE1067" i="1"/>
  <c r="AG1067" i="1"/>
  <c r="AF1067" i="1" s="1"/>
  <c r="AE1067" i="1"/>
  <c r="AI1067" i="1" l="1"/>
  <c r="AJ1067" i="1"/>
  <c r="AH1067" i="1"/>
  <c r="BS1067" i="1"/>
  <c r="BT1067" i="1" s="1"/>
  <c r="BF1067" i="1"/>
  <c r="AU1067" i="1"/>
  <c r="AV1067" i="1" s="1"/>
  <c r="BW1067" i="1" l="1"/>
  <c r="BX1067" i="1" s="1"/>
  <c r="BI1067" i="1"/>
  <c r="BJ1067" i="1" s="1"/>
  <c r="AM1067" i="1"/>
  <c r="AO1067" i="1" s="1"/>
  <c r="AP1067" i="1" s="1"/>
  <c r="AS1067" i="1" l="1"/>
  <c r="AT1067" i="1" l="1"/>
  <c r="AX1067" i="1" s="1"/>
  <c r="AW1067" i="1" l="1"/>
  <c r="BA1067" i="1" l="1"/>
  <c r="BC1067" i="1" s="1"/>
  <c r="BD1067" i="1" s="1"/>
  <c r="BG1067" i="1" l="1"/>
  <c r="BH1067" i="1" l="1"/>
  <c r="BK1067" i="1" s="1"/>
  <c r="BO1067" i="1" l="1"/>
  <c r="BQ1067" i="1" s="1"/>
  <c r="BR1067" i="1" s="1"/>
  <c r="BL1067" i="1"/>
  <c r="BU1067" i="1" l="1"/>
  <c r="BV1067" i="1" l="1"/>
  <c r="BZ1067" i="1" s="1"/>
  <c r="N1068" i="1" s="1"/>
  <c r="BP1068" i="1" l="1"/>
  <c r="BB1068" i="1"/>
  <c r="AN1068" i="1"/>
  <c r="K1068" i="1"/>
  <c r="BY1067" i="1"/>
  <c r="M1068" i="1" s="1"/>
  <c r="L1068" i="1" l="1"/>
  <c r="Z1068" i="1"/>
  <c r="J1068" i="1"/>
  <c r="AB1068" i="1" l="1"/>
  <c r="AA1068" i="1"/>
  <c r="AZ1068" i="1"/>
  <c r="AD1068" i="1"/>
  <c r="AC1068" i="1"/>
  <c r="AQ1068" i="1" s="1"/>
  <c r="BN1068" i="1"/>
  <c r="AL1068" i="1"/>
  <c r="BE1068" i="1" l="1"/>
  <c r="AR1068" i="1"/>
  <c r="AG1068" i="1"/>
  <c r="AF1068" i="1" s="1"/>
  <c r="AE1068" i="1"/>
  <c r="AJ1068" i="1" l="1"/>
  <c r="AI1068" i="1"/>
  <c r="AH1068" i="1"/>
  <c r="AU1068" i="1"/>
  <c r="AV1068" i="1" s="1"/>
  <c r="BF1068" i="1"/>
  <c r="BS1068" i="1"/>
  <c r="BT1068" i="1" s="1"/>
  <c r="BI1068" i="1" l="1"/>
  <c r="BJ1068" i="1" s="1"/>
  <c r="AM1068" i="1"/>
  <c r="AO1068" i="1" s="1"/>
  <c r="AP1068" i="1" s="1"/>
  <c r="BW1068" i="1"/>
  <c r="BX1068" i="1" s="1"/>
  <c r="AS1068" i="1" l="1"/>
  <c r="AT1068" i="1" l="1"/>
  <c r="AX1068" i="1" s="1"/>
  <c r="AW1068" i="1" l="1"/>
  <c r="BA1068" i="1" l="1"/>
  <c r="BC1068" i="1" s="1"/>
  <c r="BD1068" i="1" s="1"/>
  <c r="BG1068" i="1" l="1"/>
  <c r="BH1068" i="1" l="1"/>
  <c r="BL1068" i="1" s="1"/>
  <c r="BK1068" i="1" l="1"/>
  <c r="BO1068" i="1" l="1"/>
  <c r="BQ1068" i="1" s="1"/>
  <c r="BR1068" i="1" s="1"/>
  <c r="BU1068" i="1" l="1"/>
  <c r="BV1068" i="1" l="1"/>
  <c r="BY1068" i="1" s="1"/>
  <c r="M1069" i="1" s="1"/>
  <c r="J1069" i="1" l="1"/>
  <c r="BZ1068" i="1"/>
  <c r="N1069" i="1" s="1"/>
  <c r="AN1069" i="1" l="1"/>
  <c r="BP1069" i="1"/>
  <c r="BB1069" i="1"/>
  <c r="K1069" i="1"/>
  <c r="Z1069" i="1"/>
  <c r="L1069" i="1"/>
  <c r="AZ1069" i="1" l="1"/>
  <c r="AL1069" i="1"/>
  <c r="AD1069" i="1"/>
  <c r="BN1069" i="1"/>
  <c r="AC1069" i="1"/>
  <c r="AQ1069" i="1" s="1"/>
  <c r="AB1069" i="1"/>
  <c r="AA1069" i="1"/>
  <c r="BE1069" i="1" l="1"/>
  <c r="AR1069" i="1"/>
  <c r="AG1069" i="1"/>
  <c r="AF1069" i="1" s="1"/>
  <c r="AE1069" i="1"/>
  <c r="AU1069" i="1" l="1"/>
  <c r="AV1069" i="1" s="1"/>
  <c r="AH1069" i="1"/>
  <c r="AI1069" i="1"/>
  <c r="AJ1069" i="1"/>
  <c r="BS1069" i="1"/>
  <c r="BT1069" i="1" s="1"/>
  <c r="BF1069" i="1"/>
  <c r="BW1069" i="1" l="1"/>
  <c r="BX1069" i="1" s="1"/>
  <c r="BI1069" i="1"/>
  <c r="BJ1069" i="1" s="1"/>
  <c r="AM1069" i="1"/>
  <c r="AO1069" i="1" s="1"/>
  <c r="AP1069" i="1" s="1"/>
  <c r="AS1069" i="1" l="1"/>
  <c r="AT1069" i="1" l="1"/>
  <c r="AX1069" i="1" s="1"/>
  <c r="AW1069" i="1" l="1"/>
  <c r="BA1069" i="1" l="1"/>
  <c r="BC1069" i="1" s="1"/>
  <c r="BD1069" i="1" s="1"/>
  <c r="BG1069" i="1" l="1"/>
  <c r="BH1069" i="1" l="1"/>
  <c r="BL1069" i="1" s="1"/>
  <c r="BK1069" i="1" l="1"/>
  <c r="BO1069" i="1" l="1"/>
  <c r="BQ1069" i="1" s="1"/>
  <c r="BR1069" i="1" s="1"/>
  <c r="BU1069" i="1" l="1"/>
  <c r="BV1069" i="1" l="1"/>
  <c r="BZ1069" i="1" s="1"/>
  <c r="N1070" i="1" s="1"/>
  <c r="BP1070" i="1" l="1"/>
  <c r="BB1070" i="1"/>
  <c r="AN1070" i="1"/>
  <c r="K1070" i="1"/>
  <c r="BY1069" i="1"/>
  <c r="M1070" i="1" s="1"/>
  <c r="Z1070" i="1" l="1"/>
  <c r="L1070" i="1"/>
  <c r="J1070" i="1"/>
  <c r="AZ1070" i="1" l="1"/>
  <c r="AL1070" i="1"/>
  <c r="BN1070" i="1"/>
  <c r="AD1070" i="1"/>
  <c r="AC1070" i="1"/>
  <c r="AQ1070" i="1" s="1"/>
  <c r="AB1070" i="1"/>
  <c r="AA1070" i="1"/>
  <c r="BE1070" i="1" l="1"/>
  <c r="AR1070" i="1"/>
  <c r="AG1070" i="1"/>
  <c r="AF1070" i="1" s="1"/>
  <c r="AE1070" i="1"/>
  <c r="AH1070" i="1" l="1"/>
  <c r="AU1070" i="1"/>
  <c r="AV1070" i="1" s="1"/>
  <c r="AJ1070" i="1"/>
  <c r="AI1070" i="1"/>
  <c r="BF1070" i="1"/>
  <c r="BS1070" i="1"/>
  <c r="BT1070" i="1" s="1"/>
  <c r="BW1070" i="1" l="1"/>
  <c r="BX1070" i="1" s="1"/>
  <c r="AM1070" i="1"/>
  <c r="AO1070" i="1" s="1"/>
  <c r="AP1070" i="1" s="1"/>
  <c r="BI1070" i="1"/>
  <c r="BJ1070" i="1" s="1"/>
  <c r="AS1070" i="1" l="1"/>
  <c r="AT1070" i="1" l="1"/>
  <c r="AX1070" i="1" s="1"/>
  <c r="AW1070" i="1" l="1"/>
  <c r="BA1070" i="1" l="1"/>
  <c r="BC1070" i="1" s="1"/>
  <c r="BD1070" i="1" s="1"/>
  <c r="BG1070" i="1" l="1"/>
  <c r="BH1070" i="1" l="1"/>
  <c r="BL1070" i="1" s="1"/>
  <c r="BK1070" i="1" l="1"/>
  <c r="BO1070" i="1" l="1"/>
  <c r="BQ1070" i="1" s="1"/>
  <c r="BR1070" i="1" s="1"/>
  <c r="BU1070" i="1" l="1"/>
  <c r="BV1070" i="1" l="1"/>
  <c r="BY1070" i="1" s="1"/>
  <c r="M1071" i="1" s="1"/>
  <c r="J1071" i="1" l="1"/>
  <c r="BZ1070" i="1"/>
  <c r="N1071" i="1" s="1"/>
  <c r="L1071" i="1" s="1"/>
  <c r="AD1071" i="1" l="1"/>
  <c r="AC1071" i="1"/>
  <c r="AQ1071" i="1" s="1"/>
  <c r="BN1071" i="1"/>
  <c r="AZ1071" i="1"/>
  <c r="AL1071" i="1"/>
  <c r="BP1071" i="1"/>
  <c r="BB1071" i="1"/>
  <c r="AN1071" i="1"/>
  <c r="K1071" i="1"/>
  <c r="Z1071" i="1"/>
  <c r="AB1071" i="1" l="1"/>
  <c r="AA1071" i="1"/>
  <c r="AR1071" i="1"/>
  <c r="BE1071" i="1"/>
  <c r="AE1071" i="1"/>
  <c r="AG1071" i="1"/>
  <c r="AF1071" i="1" s="1"/>
  <c r="AH1071" i="1" l="1"/>
  <c r="AJ1071" i="1"/>
  <c r="AI1071" i="1"/>
  <c r="BF1071" i="1"/>
  <c r="BS1071" i="1"/>
  <c r="BT1071" i="1" s="1"/>
  <c r="AU1071" i="1"/>
  <c r="AV1071" i="1" s="1"/>
  <c r="BI1071" i="1" l="1"/>
  <c r="BJ1071" i="1" s="1"/>
  <c r="BW1071" i="1"/>
  <c r="BX1071" i="1" s="1"/>
  <c r="AM1071" i="1"/>
  <c r="AO1071" i="1" s="1"/>
  <c r="AP1071" i="1" s="1"/>
  <c r="AS1071" i="1" l="1"/>
  <c r="AT1071" i="1" l="1"/>
  <c r="AX1071" i="1" s="1"/>
  <c r="AW1071" i="1" l="1"/>
  <c r="BA1071" i="1" l="1"/>
  <c r="BC1071" i="1" s="1"/>
  <c r="BD1071" i="1" s="1"/>
  <c r="BG1071" i="1" l="1"/>
  <c r="BH1071" i="1" l="1"/>
  <c r="BL1071" i="1" s="1"/>
  <c r="BK1071" i="1" l="1"/>
  <c r="BO1071" i="1" l="1"/>
  <c r="BQ1071" i="1" s="1"/>
  <c r="BR1071" i="1" s="1"/>
  <c r="BU1071" i="1" l="1"/>
  <c r="BV1071" i="1" l="1"/>
  <c r="BY1071" i="1" s="1"/>
  <c r="M1072" i="1" s="1"/>
  <c r="J1072" i="1" l="1"/>
  <c r="BZ1071" i="1"/>
  <c r="N1072" i="1" s="1"/>
  <c r="BB1072" i="1" l="1"/>
  <c r="BP1072" i="1"/>
  <c r="AN1072" i="1"/>
  <c r="K1072" i="1"/>
  <c r="Z1072" i="1"/>
  <c r="L1072" i="1"/>
  <c r="AC1072" i="1" l="1"/>
  <c r="AQ1072" i="1" s="1"/>
  <c r="AZ1072" i="1"/>
  <c r="AL1072" i="1"/>
  <c r="AD1072" i="1"/>
  <c r="BN1072" i="1"/>
  <c r="AB1072" i="1"/>
  <c r="AA1072" i="1"/>
  <c r="AE1072" i="1" l="1"/>
  <c r="AG1072" i="1"/>
  <c r="AF1072" i="1" s="1"/>
  <c r="BE1072" i="1"/>
  <c r="AR1072" i="1"/>
  <c r="BF1072" i="1" l="1"/>
  <c r="BS1072" i="1"/>
  <c r="BT1072" i="1" s="1"/>
  <c r="AH1072" i="1"/>
  <c r="AU1072" i="1"/>
  <c r="AV1072" i="1" s="1"/>
  <c r="AJ1072" i="1"/>
  <c r="AI1072" i="1"/>
  <c r="AM1072" i="1" l="1"/>
  <c r="AO1072" i="1" s="1"/>
  <c r="AP1072" i="1" s="1"/>
  <c r="BW1072" i="1"/>
  <c r="BX1072" i="1" s="1"/>
  <c r="BI1072" i="1"/>
  <c r="BJ1072" i="1" s="1"/>
  <c r="AS1072" i="1" l="1"/>
  <c r="AT1072" i="1" l="1"/>
  <c r="AW1072" i="1" s="1"/>
  <c r="BA1072" i="1" l="1"/>
  <c r="BC1072" i="1" s="1"/>
  <c r="BD1072" i="1" s="1"/>
  <c r="AX1072" i="1"/>
  <c r="BG1072" i="1" l="1"/>
  <c r="BH1072" i="1" s="1"/>
  <c r="BK1072" i="1" l="1"/>
  <c r="BL1072" i="1"/>
  <c r="BO1072" i="1" l="1"/>
  <c r="BQ1072" i="1" s="1"/>
  <c r="BR1072" i="1" s="1"/>
  <c r="BU1072" i="1" l="1"/>
  <c r="BV1072" i="1" l="1"/>
  <c r="BZ1072" i="1" s="1"/>
  <c r="N1073" i="1" s="1"/>
  <c r="AN1073" i="1" l="1"/>
  <c r="BB1073" i="1"/>
  <c r="BP1073" i="1"/>
  <c r="K1073" i="1"/>
  <c r="BY1072" i="1"/>
  <c r="M1073" i="1" s="1"/>
  <c r="Z1073" i="1" l="1"/>
  <c r="L1073" i="1"/>
  <c r="J1073" i="1"/>
  <c r="AC1073" i="1" l="1"/>
  <c r="AQ1073" i="1" s="1"/>
  <c r="AZ1073" i="1"/>
  <c r="AL1073" i="1"/>
  <c r="BN1073" i="1"/>
  <c r="AD1073" i="1"/>
  <c r="AA1073" i="1"/>
  <c r="AB1073" i="1"/>
  <c r="AR1073" i="1" l="1"/>
  <c r="BE1073" i="1"/>
  <c r="AG1073" i="1"/>
  <c r="AF1073" i="1" s="1"/>
  <c r="AE1073" i="1"/>
  <c r="BS1073" i="1" l="1"/>
  <c r="BT1073" i="1" s="1"/>
  <c r="BF1073" i="1"/>
  <c r="AJ1073" i="1"/>
  <c r="AI1073" i="1"/>
  <c r="AH1073" i="1"/>
  <c r="AU1073" i="1"/>
  <c r="AV1073" i="1" s="1"/>
  <c r="AM1073" i="1" l="1"/>
  <c r="AO1073" i="1" s="1"/>
  <c r="AP1073" i="1" s="1"/>
  <c r="BI1073" i="1"/>
  <c r="BJ1073" i="1" s="1"/>
  <c r="BW1073" i="1"/>
  <c r="BX1073" i="1" s="1"/>
  <c r="AS1073" i="1" l="1"/>
  <c r="AT1073" i="1" l="1"/>
  <c r="AX1073" i="1" s="1"/>
  <c r="AW1073" i="1" l="1"/>
  <c r="BA1073" i="1" l="1"/>
  <c r="BC1073" i="1" s="1"/>
  <c r="BD1073" i="1" s="1"/>
  <c r="BG1073" i="1" l="1"/>
  <c r="BH1073" i="1" l="1"/>
  <c r="BL1073" i="1" s="1"/>
  <c r="BK1073" i="1" l="1"/>
  <c r="BO1073" i="1" l="1"/>
  <c r="BQ1073" i="1" s="1"/>
  <c r="BR1073" i="1" s="1"/>
  <c r="BU1073" i="1" l="1"/>
  <c r="BV1073" i="1" l="1"/>
  <c r="BY1073" i="1" s="1"/>
  <c r="M1074" i="1" s="1"/>
  <c r="J1074" i="1" l="1"/>
  <c r="BZ1073" i="1"/>
  <c r="N1074" i="1" s="1"/>
  <c r="BP1074" i="1" l="1"/>
  <c r="BB1074" i="1"/>
  <c r="AN1074" i="1"/>
  <c r="K1074" i="1"/>
  <c r="Z1074" i="1"/>
  <c r="L1074" i="1"/>
  <c r="BN1074" i="1" l="1"/>
  <c r="AZ1074" i="1"/>
  <c r="AL1074" i="1"/>
  <c r="AD1074" i="1"/>
  <c r="AC1074" i="1"/>
  <c r="AQ1074" i="1" s="1"/>
  <c r="AB1074" i="1"/>
  <c r="AA1074" i="1"/>
  <c r="BE1074" i="1" l="1"/>
  <c r="AR1074" i="1"/>
  <c r="AG1074" i="1"/>
  <c r="AF1074" i="1" s="1"/>
  <c r="AE1074" i="1"/>
  <c r="AJ1074" i="1" l="1"/>
  <c r="AI1074" i="1"/>
  <c r="AU1074" i="1"/>
  <c r="AV1074" i="1" s="1"/>
  <c r="AH1074" i="1"/>
  <c r="BS1074" i="1"/>
  <c r="BT1074" i="1" s="1"/>
  <c r="BF1074" i="1"/>
  <c r="BW1074" i="1" l="1"/>
  <c r="BX1074" i="1" s="1"/>
  <c r="BI1074" i="1"/>
  <c r="BJ1074" i="1" s="1"/>
  <c r="AM1074" i="1"/>
  <c r="AO1074" i="1" s="1"/>
  <c r="AP1074" i="1" s="1"/>
  <c r="AS1074" i="1" l="1"/>
  <c r="AT1074" i="1" l="1"/>
  <c r="AW1074" i="1" s="1"/>
  <c r="BA1074" i="1" l="1"/>
  <c r="BC1074" i="1" s="1"/>
  <c r="BD1074" i="1" s="1"/>
  <c r="AX1074" i="1"/>
  <c r="BG1074" i="1" l="1"/>
  <c r="BH1074" i="1" l="1"/>
  <c r="BL1074" i="1" s="1"/>
  <c r="BK1074" i="1" l="1"/>
  <c r="BO1074" i="1" l="1"/>
  <c r="BQ1074" i="1" s="1"/>
  <c r="BR1074" i="1" s="1"/>
  <c r="BU1074" i="1" l="1"/>
  <c r="BV1074" i="1" l="1"/>
  <c r="BY1074" i="1" s="1"/>
  <c r="M1075" i="1" s="1"/>
  <c r="J1075" i="1" l="1"/>
  <c r="BZ1074" i="1"/>
  <c r="N1075" i="1" s="1"/>
  <c r="BB1075" i="1" l="1"/>
  <c r="AN1075" i="1"/>
  <c r="BP1075" i="1"/>
  <c r="K1075" i="1"/>
  <c r="L1075" i="1"/>
  <c r="Z1075" i="1"/>
  <c r="AB1075" i="1" l="1"/>
  <c r="AA1075" i="1"/>
  <c r="AL1075" i="1"/>
  <c r="BN1075" i="1"/>
  <c r="AD1075" i="1"/>
  <c r="AC1075" i="1"/>
  <c r="AQ1075" i="1" s="1"/>
  <c r="AZ1075" i="1"/>
  <c r="BE1075" i="1" l="1"/>
  <c r="AR1075" i="1"/>
  <c r="AG1075" i="1"/>
  <c r="AF1075" i="1" s="1"/>
  <c r="AE1075" i="1"/>
  <c r="AI1075" i="1" l="1"/>
  <c r="AJ1075" i="1"/>
  <c r="AH1075" i="1"/>
  <c r="AU1075" i="1"/>
  <c r="AV1075" i="1" s="1"/>
  <c r="BS1075" i="1"/>
  <c r="BT1075" i="1" s="1"/>
  <c r="BF1075" i="1"/>
  <c r="BW1075" i="1" l="1"/>
  <c r="BX1075" i="1" s="1"/>
  <c r="BI1075" i="1"/>
  <c r="BJ1075" i="1" s="1"/>
  <c r="AM1075" i="1"/>
  <c r="AO1075" i="1" s="1"/>
  <c r="AP1075" i="1" s="1"/>
  <c r="AS1075" i="1" l="1"/>
  <c r="AT1075" i="1" l="1"/>
  <c r="AX1075" i="1" s="1"/>
  <c r="AW1075" i="1" l="1"/>
  <c r="BA1075" i="1" l="1"/>
  <c r="BC1075" i="1" s="1"/>
  <c r="BD1075" i="1" s="1"/>
  <c r="BG1075" i="1" l="1"/>
  <c r="BH1075" i="1" l="1"/>
  <c r="BK1075" i="1" s="1"/>
  <c r="BO1075" i="1" l="1"/>
  <c r="BQ1075" i="1" s="1"/>
  <c r="BR1075" i="1" s="1"/>
  <c r="BL1075" i="1"/>
  <c r="BU1075" i="1" l="1"/>
  <c r="BV1075" i="1" s="1"/>
  <c r="BZ1075" i="1" l="1"/>
  <c r="N1076" i="1" s="1"/>
  <c r="BY1075" i="1"/>
  <c r="M1076" i="1" s="1"/>
  <c r="Z1076" i="1" l="1"/>
  <c r="L1076" i="1"/>
  <c r="J1076" i="1"/>
  <c r="AN1076" i="1"/>
  <c r="BP1076" i="1"/>
  <c r="BB1076" i="1"/>
  <c r="K1076" i="1"/>
  <c r="AZ1076" i="1" l="1"/>
  <c r="AL1076" i="1"/>
  <c r="AD1076" i="1"/>
  <c r="AC1076" i="1"/>
  <c r="AQ1076" i="1" s="1"/>
  <c r="BN1076" i="1"/>
  <c r="AA1076" i="1"/>
  <c r="AB1076" i="1"/>
  <c r="AG1076" i="1" l="1"/>
  <c r="AF1076" i="1" s="1"/>
  <c r="AE1076" i="1"/>
  <c r="AR1076" i="1"/>
  <c r="BE1076" i="1"/>
  <c r="AU1076" i="1" l="1"/>
  <c r="AV1076" i="1" s="1"/>
  <c r="BF1076" i="1"/>
  <c r="BS1076" i="1"/>
  <c r="BT1076" i="1" s="1"/>
  <c r="AJ1076" i="1"/>
  <c r="AI1076" i="1"/>
  <c r="AH1076" i="1"/>
  <c r="BW1076" i="1" l="1"/>
  <c r="BX1076" i="1" s="1"/>
  <c r="AM1076" i="1"/>
  <c r="AO1076" i="1" s="1"/>
  <c r="AP1076" i="1" s="1"/>
  <c r="BI1076" i="1"/>
  <c r="BJ1076" i="1" s="1"/>
  <c r="AS1076" i="1" l="1"/>
  <c r="AT1076" i="1" l="1"/>
  <c r="AW1076" i="1" s="1"/>
  <c r="BA1076" i="1" l="1"/>
  <c r="BC1076" i="1" s="1"/>
  <c r="BD1076" i="1" s="1"/>
  <c r="AX1076" i="1"/>
  <c r="BG1076" i="1" l="1"/>
  <c r="BH1076" i="1" s="1"/>
  <c r="BL1076" i="1" l="1"/>
  <c r="BK1076" i="1"/>
  <c r="BO1076" i="1" l="1"/>
  <c r="BQ1076" i="1" s="1"/>
  <c r="BR1076" i="1" s="1"/>
  <c r="BU1076" i="1" l="1"/>
  <c r="BV1076" i="1" l="1"/>
  <c r="BZ1076" i="1" s="1"/>
  <c r="N1077" i="1" s="1"/>
  <c r="BP1077" i="1" l="1"/>
  <c r="BB1077" i="1"/>
  <c r="AN1077" i="1"/>
  <c r="K1077" i="1"/>
  <c r="BY1076" i="1"/>
  <c r="M1077" i="1" s="1"/>
  <c r="Z1077" i="1" l="1"/>
  <c r="L1077" i="1"/>
  <c r="J1077" i="1"/>
  <c r="AB1077" i="1" l="1"/>
  <c r="AA1077" i="1"/>
  <c r="AD1077" i="1"/>
  <c r="AC1077" i="1"/>
  <c r="AQ1077" i="1" s="1"/>
  <c r="BN1077" i="1"/>
  <c r="AZ1077" i="1"/>
  <c r="AL1077" i="1"/>
  <c r="BE1077" i="1" l="1"/>
  <c r="AR1077" i="1"/>
  <c r="AG1077" i="1"/>
  <c r="AF1077" i="1" s="1"/>
  <c r="AE1077" i="1"/>
  <c r="AH1077" i="1" l="1"/>
  <c r="AJ1077" i="1"/>
  <c r="AI1077" i="1"/>
  <c r="AU1077" i="1"/>
  <c r="AV1077" i="1" s="1"/>
  <c r="BF1077" i="1"/>
  <c r="BS1077" i="1"/>
  <c r="BT1077" i="1" s="1"/>
  <c r="BI1077" i="1" l="1"/>
  <c r="BJ1077" i="1" s="1"/>
  <c r="AM1077" i="1"/>
  <c r="AO1077" i="1" s="1"/>
  <c r="AP1077" i="1" s="1"/>
  <c r="BW1077" i="1"/>
  <c r="BX1077" i="1" s="1"/>
  <c r="AS1077" i="1" l="1"/>
  <c r="AT1077" i="1" l="1"/>
  <c r="AX1077" i="1" s="1"/>
  <c r="AW1077" i="1" l="1"/>
  <c r="BA1077" i="1" l="1"/>
  <c r="BC1077" i="1" s="1"/>
  <c r="BD1077" i="1" s="1"/>
  <c r="BG1077" i="1" l="1"/>
  <c r="BH1077" i="1" l="1"/>
  <c r="BL1077" i="1" s="1"/>
  <c r="BK1077" i="1" l="1"/>
  <c r="BO1077" i="1" l="1"/>
  <c r="BQ1077" i="1" s="1"/>
  <c r="BR1077" i="1" s="1"/>
  <c r="BU1077" i="1" l="1"/>
  <c r="BV1077" i="1" l="1"/>
  <c r="BY1077" i="1" s="1"/>
  <c r="M1078" i="1" s="1"/>
  <c r="J1078" i="1" l="1"/>
  <c r="BZ1077" i="1"/>
  <c r="N1078" i="1" s="1"/>
  <c r="AN1078" i="1" l="1"/>
  <c r="BB1078" i="1"/>
  <c r="BP1078" i="1"/>
  <c r="K1078" i="1"/>
  <c r="Z1078" i="1"/>
  <c r="L1078" i="1"/>
  <c r="AA1078" i="1" l="1"/>
  <c r="AB1078" i="1"/>
  <c r="AZ1078" i="1"/>
  <c r="AC1078" i="1"/>
  <c r="AQ1078" i="1" s="1"/>
  <c r="AL1078" i="1"/>
  <c r="BN1078" i="1"/>
  <c r="AD1078" i="1"/>
  <c r="AE1078" i="1" l="1"/>
  <c r="AG1078" i="1"/>
  <c r="AF1078" i="1" s="1"/>
  <c r="BE1078" i="1"/>
  <c r="AR1078" i="1"/>
  <c r="AU1078" i="1" l="1"/>
  <c r="AV1078" i="1" s="1"/>
  <c r="BS1078" i="1"/>
  <c r="BT1078" i="1" s="1"/>
  <c r="BF1078" i="1"/>
  <c r="AH1078" i="1"/>
  <c r="AJ1078" i="1"/>
  <c r="AI1078" i="1"/>
  <c r="BI1078" i="1" l="1"/>
  <c r="BJ1078" i="1" s="1"/>
  <c r="AM1078" i="1"/>
  <c r="AO1078" i="1" s="1"/>
  <c r="AP1078" i="1" s="1"/>
  <c r="BW1078" i="1"/>
  <c r="BX1078" i="1" s="1"/>
  <c r="AS1078" i="1" l="1"/>
  <c r="AT1078" i="1" l="1"/>
  <c r="AX1078" i="1" s="1"/>
  <c r="AW1078" i="1" l="1"/>
  <c r="BA1078" i="1" l="1"/>
  <c r="BC1078" i="1" s="1"/>
  <c r="BD1078" i="1" s="1"/>
  <c r="BG1078" i="1" l="1"/>
  <c r="BH1078" i="1" l="1"/>
  <c r="BL1078" i="1" s="1"/>
  <c r="BK1078" i="1" l="1"/>
  <c r="BO1078" i="1" l="1"/>
  <c r="BQ1078" i="1" s="1"/>
  <c r="BR1078" i="1" s="1"/>
  <c r="BU1078" i="1" l="1"/>
  <c r="BV1078" i="1" l="1"/>
  <c r="BY1078" i="1" s="1"/>
  <c r="M1079" i="1" s="1"/>
  <c r="J1079" i="1" l="1"/>
  <c r="BZ1078" i="1"/>
  <c r="N1079" i="1" s="1"/>
  <c r="BB1079" i="1" l="1"/>
  <c r="BP1079" i="1"/>
  <c r="AN1079" i="1"/>
  <c r="K1079" i="1"/>
  <c r="L1079" i="1"/>
  <c r="Z1079" i="1"/>
  <c r="AA1079" i="1" l="1"/>
  <c r="AB1079" i="1"/>
  <c r="AD1079" i="1"/>
  <c r="BN1079" i="1"/>
  <c r="AC1079" i="1"/>
  <c r="AQ1079" i="1" s="1"/>
  <c r="AZ1079" i="1"/>
  <c r="AL1079" i="1"/>
  <c r="BE1079" i="1" l="1"/>
  <c r="AR1079" i="1"/>
  <c r="AG1079" i="1"/>
  <c r="AF1079" i="1" s="1"/>
  <c r="AE1079" i="1"/>
  <c r="AJ1079" i="1" l="1"/>
  <c r="AI1079" i="1"/>
  <c r="AU1079" i="1"/>
  <c r="AV1079" i="1" s="1"/>
  <c r="AH1079" i="1"/>
  <c r="BS1079" i="1"/>
  <c r="BT1079" i="1" s="1"/>
  <c r="BF1079" i="1"/>
  <c r="BW1079" i="1" l="1"/>
  <c r="BX1079" i="1" s="1"/>
  <c r="BI1079" i="1"/>
  <c r="BJ1079" i="1" s="1"/>
  <c r="AM1079" i="1"/>
  <c r="AO1079" i="1" s="1"/>
  <c r="AP1079" i="1" s="1"/>
  <c r="AS1079" i="1" l="1"/>
  <c r="AT1079" i="1" l="1"/>
  <c r="AX1079" i="1" s="1"/>
  <c r="AW1079" i="1" l="1"/>
  <c r="BA1079" i="1" l="1"/>
  <c r="BC1079" i="1" s="1"/>
  <c r="BD1079" i="1" s="1"/>
  <c r="BG1079" i="1" l="1"/>
  <c r="BH1079" i="1" l="1"/>
  <c r="BL1079" i="1" s="1"/>
  <c r="BK1079" i="1" l="1"/>
  <c r="BO1079" i="1" l="1"/>
  <c r="BQ1079" i="1" s="1"/>
  <c r="BR1079" i="1" s="1"/>
  <c r="BU1079" i="1" l="1"/>
  <c r="BV1079" i="1" l="1"/>
  <c r="BY1079" i="1" s="1"/>
  <c r="M1080" i="1" s="1"/>
  <c r="J1080" i="1" l="1"/>
  <c r="BZ1079" i="1"/>
  <c r="N1080" i="1" s="1"/>
  <c r="BB1080" i="1" l="1"/>
  <c r="AN1080" i="1"/>
  <c r="BP1080" i="1"/>
  <c r="K1080" i="1"/>
  <c r="Z1080" i="1"/>
  <c r="L1080" i="1"/>
  <c r="AC1080" i="1" l="1"/>
  <c r="AQ1080" i="1" s="1"/>
  <c r="BN1080" i="1"/>
  <c r="AZ1080" i="1"/>
  <c r="AL1080" i="1"/>
  <c r="AD1080" i="1"/>
  <c r="AB1080" i="1"/>
  <c r="AA1080" i="1"/>
  <c r="AG1080" i="1" l="1"/>
  <c r="AF1080" i="1" s="1"/>
  <c r="AE1080" i="1"/>
  <c r="AR1080" i="1"/>
  <c r="BE1080" i="1"/>
  <c r="BS1080" i="1" l="1"/>
  <c r="BT1080" i="1" s="1"/>
  <c r="BF1080" i="1"/>
  <c r="AJ1080" i="1"/>
  <c r="AI1080" i="1"/>
  <c r="AU1080" i="1"/>
  <c r="AV1080" i="1" s="1"/>
  <c r="AH1080" i="1"/>
  <c r="AM1080" i="1" l="1"/>
  <c r="AO1080" i="1" s="1"/>
  <c r="AP1080" i="1" s="1"/>
  <c r="BI1080" i="1"/>
  <c r="BJ1080" i="1" s="1"/>
  <c r="BW1080" i="1"/>
  <c r="BX1080" i="1" s="1"/>
  <c r="AS1080" i="1" l="1"/>
  <c r="AT1080" i="1" l="1"/>
  <c r="AW1080" i="1" s="1"/>
  <c r="BA1080" i="1" l="1"/>
  <c r="BC1080" i="1" s="1"/>
  <c r="BD1080" i="1" s="1"/>
  <c r="AX1080" i="1"/>
  <c r="BG1080" i="1" l="1"/>
  <c r="BH1080" i="1" s="1"/>
  <c r="BK1080" i="1" l="1"/>
  <c r="BL1080" i="1"/>
  <c r="BO1080" i="1" l="1"/>
  <c r="BQ1080" i="1" s="1"/>
  <c r="BR1080" i="1" s="1"/>
  <c r="BU1080" i="1" l="1"/>
  <c r="BV1080" i="1" l="1"/>
  <c r="BZ1080" i="1" s="1"/>
  <c r="N1081" i="1" s="1"/>
  <c r="BB1081" i="1" l="1"/>
  <c r="BP1081" i="1"/>
  <c r="AN1081" i="1"/>
  <c r="K1081" i="1"/>
  <c r="BY1080" i="1"/>
  <c r="M1081" i="1" s="1"/>
  <c r="Z1081" i="1" l="1"/>
  <c r="L1081" i="1"/>
  <c r="J1081" i="1"/>
  <c r="AC1081" i="1" l="1"/>
  <c r="AQ1081" i="1" s="1"/>
  <c r="AZ1081" i="1"/>
  <c r="AL1081" i="1"/>
  <c r="AD1081" i="1"/>
  <c r="BN1081" i="1"/>
  <c r="AB1081" i="1"/>
  <c r="AA1081" i="1"/>
  <c r="BE1081" i="1" l="1"/>
  <c r="AR1081" i="1"/>
  <c r="AE1081" i="1"/>
  <c r="AG1081" i="1"/>
  <c r="AF1081" i="1" s="1"/>
  <c r="AH1081" i="1" l="1"/>
  <c r="AU1081" i="1"/>
  <c r="AV1081" i="1" s="1"/>
  <c r="AJ1081" i="1"/>
  <c r="AI1081" i="1"/>
  <c r="BF1081" i="1"/>
  <c r="BS1081" i="1"/>
  <c r="BT1081" i="1" s="1"/>
  <c r="AM1081" i="1" l="1"/>
  <c r="AO1081" i="1" s="1"/>
  <c r="AP1081" i="1" s="1"/>
  <c r="BI1081" i="1"/>
  <c r="BJ1081" i="1" s="1"/>
  <c r="BW1081" i="1"/>
  <c r="BX1081" i="1" s="1"/>
  <c r="AS1081" i="1" l="1"/>
  <c r="AT1081" i="1" l="1"/>
  <c r="AW1081" i="1" s="1"/>
  <c r="BA1081" i="1" l="1"/>
  <c r="BC1081" i="1" s="1"/>
  <c r="BD1081" i="1" s="1"/>
  <c r="AX1081" i="1"/>
  <c r="BG1081" i="1" l="1"/>
  <c r="BH1081" i="1" l="1"/>
  <c r="BL1081" i="1" s="1"/>
  <c r="BK1081" i="1" l="1"/>
  <c r="BO1081" i="1" l="1"/>
  <c r="BQ1081" i="1" s="1"/>
  <c r="BR1081" i="1" s="1"/>
  <c r="BU1081" i="1" l="1"/>
  <c r="BV1081" i="1" l="1"/>
  <c r="BZ1081" i="1" s="1"/>
  <c r="N1082" i="1" s="1"/>
  <c r="BB1082" i="1" l="1"/>
  <c r="BP1082" i="1"/>
  <c r="AN1082" i="1"/>
  <c r="K1082" i="1"/>
  <c r="BY1081" i="1"/>
  <c r="M1082" i="1" s="1"/>
  <c r="Z1082" i="1" l="1"/>
  <c r="L1082" i="1"/>
  <c r="J1082" i="1"/>
  <c r="BN1082" i="1" l="1"/>
  <c r="AC1082" i="1"/>
  <c r="AQ1082" i="1" s="1"/>
  <c r="AZ1082" i="1"/>
  <c r="AL1082" i="1"/>
  <c r="AD1082" i="1"/>
  <c r="AB1082" i="1"/>
  <c r="AA1082" i="1"/>
  <c r="AR1082" i="1" l="1"/>
  <c r="BE1082" i="1"/>
  <c r="AE1082" i="1"/>
  <c r="AG1082" i="1"/>
  <c r="AF1082" i="1" s="1"/>
  <c r="AJ1082" i="1" l="1"/>
  <c r="AI1082" i="1"/>
  <c r="AH1082" i="1"/>
  <c r="BS1082" i="1"/>
  <c r="BT1082" i="1" s="1"/>
  <c r="BF1082" i="1"/>
  <c r="AU1082" i="1"/>
  <c r="AV1082" i="1" s="1"/>
  <c r="BW1082" i="1" l="1"/>
  <c r="BX1082" i="1" s="1"/>
  <c r="BI1082" i="1"/>
  <c r="BJ1082" i="1" s="1"/>
  <c r="AM1082" i="1"/>
  <c r="AO1082" i="1" s="1"/>
  <c r="AP1082" i="1" s="1"/>
  <c r="AS1082" i="1" l="1"/>
  <c r="AT1082" i="1" l="1"/>
  <c r="AX1082" i="1" s="1"/>
  <c r="AW1082" i="1" l="1"/>
  <c r="BA1082" i="1" l="1"/>
  <c r="BC1082" i="1" s="1"/>
  <c r="BD1082" i="1" s="1"/>
  <c r="BG1082" i="1" l="1"/>
  <c r="BH1082" i="1" l="1"/>
  <c r="BL1082" i="1" s="1"/>
  <c r="BK1082" i="1" l="1"/>
  <c r="BO1082" i="1" l="1"/>
  <c r="BQ1082" i="1" s="1"/>
  <c r="BR1082" i="1" s="1"/>
  <c r="BU1082" i="1" l="1"/>
  <c r="BV1082" i="1" l="1"/>
  <c r="BZ1082" i="1" s="1"/>
  <c r="N1083" i="1" s="1"/>
  <c r="BP1083" i="1" l="1"/>
  <c r="BB1083" i="1"/>
  <c r="AN1083" i="1"/>
  <c r="K1083" i="1"/>
  <c r="BY1082" i="1"/>
  <c r="M1083" i="1" s="1"/>
  <c r="Z1083" i="1" l="1"/>
  <c r="L1083" i="1"/>
  <c r="J1083" i="1"/>
  <c r="AD1083" i="1" l="1"/>
  <c r="AC1083" i="1"/>
  <c r="AQ1083" i="1" s="1"/>
  <c r="BN1083" i="1"/>
  <c r="AL1083" i="1"/>
  <c r="AZ1083" i="1"/>
  <c r="AB1083" i="1"/>
  <c r="AA1083" i="1"/>
  <c r="BE1083" i="1" l="1"/>
  <c r="AR1083" i="1"/>
  <c r="AG1083" i="1"/>
  <c r="AF1083" i="1" s="1"/>
  <c r="AE1083" i="1"/>
  <c r="AH1083" i="1" l="1"/>
  <c r="AJ1083" i="1"/>
  <c r="AI1083" i="1"/>
  <c r="AU1083" i="1"/>
  <c r="AV1083" i="1" s="1"/>
  <c r="BS1083" i="1"/>
  <c r="BT1083" i="1" s="1"/>
  <c r="BF1083" i="1"/>
  <c r="BW1083" i="1" l="1"/>
  <c r="BX1083" i="1" s="1"/>
  <c r="AM1083" i="1"/>
  <c r="AO1083" i="1" s="1"/>
  <c r="AP1083" i="1" s="1"/>
  <c r="BI1083" i="1"/>
  <c r="BJ1083" i="1" s="1"/>
  <c r="AS1083" i="1" l="1"/>
  <c r="AT1083" i="1" l="1"/>
  <c r="AW1083" i="1" s="1"/>
  <c r="BA1083" i="1" l="1"/>
  <c r="BC1083" i="1" s="1"/>
  <c r="BD1083" i="1" s="1"/>
  <c r="AX1083" i="1"/>
  <c r="BG1083" i="1" l="1"/>
  <c r="BH1083" i="1" s="1"/>
  <c r="BK1083" i="1" l="1"/>
  <c r="BL1083" i="1"/>
  <c r="BO1083" i="1" l="1"/>
  <c r="BQ1083" i="1" s="1"/>
  <c r="BR1083" i="1" s="1"/>
  <c r="BU1083" i="1" l="1"/>
  <c r="BV1083" i="1" l="1"/>
  <c r="BY1083" i="1" s="1"/>
  <c r="M1084" i="1" s="1"/>
  <c r="J1084" i="1" l="1"/>
  <c r="BZ1083" i="1"/>
  <c r="N1084" i="1" s="1"/>
  <c r="BB1084" i="1" l="1"/>
  <c r="AN1084" i="1"/>
  <c r="BP1084" i="1"/>
  <c r="K1084" i="1"/>
  <c r="L1084" i="1"/>
  <c r="Z1084" i="1"/>
  <c r="AB1084" i="1" l="1"/>
  <c r="AA1084" i="1"/>
  <c r="AL1084" i="1"/>
  <c r="BN1084" i="1"/>
  <c r="AD1084" i="1"/>
  <c r="AZ1084" i="1"/>
  <c r="AC1084" i="1"/>
  <c r="AQ1084" i="1" s="1"/>
  <c r="BE1084" i="1" l="1"/>
  <c r="AR1084" i="1"/>
  <c r="AG1084" i="1"/>
  <c r="AF1084" i="1" s="1"/>
  <c r="AE1084" i="1"/>
  <c r="AJ1084" i="1" l="1"/>
  <c r="AI1084" i="1"/>
  <c r="AU1084" i="1"/>
  <c r="AV1084" i="1" s="1"/>
  <c r="AH1084" i="1"/>
  <c r="BS1084" i="1"/>
  <c r="BT1084" i="1" s="1"/>
  <c r="BF1084" i="1"/>
  <c r="BW1084" i="1" l="1"/>
  <c r="BX1084" i="1" s="1"/>
  <c r="BI1084" i="1"/>
  <c r="BJ1084" i="1" s="1"/>
  <c r="AM1084" i="1"/>
  <c r="AO1084" i="1" s="1"/>
  <c r="AP1084" i="1" s="1"/>
  <c r="AS1084" i="1" l="1"/>
  <c r="AT1084" i="1" l="1"/>
  <c r="AX1084" i="1" s="1"/>
  <c r="AW1084" i="1" l="1"/>
  <c r="BA1084" i="1" l="1"/>
  <c r="BC1084" i="1" s="1"/>
  <c r="BD1084" i="1" s="1"/>
  <c r="BG1084" i="1" l="1"/>
  <c r="BH1084" i="1" l="1"/>
  <c r="BL1084" i="1" s="1"/>
  <c r="BK1084" i="1" l="1"/>
  <c r="BO1084" i="1" l="1"/>
  <c r="BQ1084" i="1" s="1"/>
  <c r="BR1084" i="1" s="1"/>
  <c r="BU1084" i="1" l="1"/>
  <c r="BV1084" i="1" l="1"/>
  <c r="BY1084" i="1" s="1"/>
  <c r="M1085" i="1" s="1"/>
  <c r="J1085" i="1" l="1"/>
  <c r="BZ1084" i="1"/>
  <c r="N1085" i="1" s="1"/>
  <c r="AN1085" i="1" l="1"/>
  <c r="BB1085" i="1"/>
  <c r="BP1085" i="1"/>
  <c r="K1085" i="1"/>
  <c r="Z1085" i="1"/>
  <c r="L1085" i="1"/>
  <c r="AZ1085" i="1" l="1"/>
  <c r="AL1085" i="1"/>
  <c r="AC1085" i="1"/>
  <c r="AQ1085" i="1" s="1"/>
  <c r="AD1085" i="1"/>
  <c r="BN1085" i="1"/>
  <c r="AB1085" i="1"/>
  <c r="AA1085" i="1"/>
  <c r="AR1085" i="1" l="1"/>
  <c r="BE1085" i="1"/>
  <c r="AG1085" i="1"/>
  <c r="AF1085" i="1" s="1"/>
  <c r="AE1085" i="1"/>
  <c r="AH1085" i="1" l="1"/>
  <c r="BF1085" i="1"/>
  <c r="BS1085" i="1"/>
  <c r="BT1085" i="1" s="1"/>
  <c r="AJ1085" i="1"/>
  <c r="AI1085" i="1"/>
  <c r="AU1085" i="1"/>
  <c r="AV1085" i="1" s="1"/>
  <c r="BW1085" i="1" l="1"/>
  <c r="BX1085" i="1" s="1"/>
  <c r="AM1085" i="1"/>
  <c r="AO1085" i="1" s="1"/>
  <c r="AP1085" i="1" s="1"/>
  <c r="BI1085" i="1"/>
  <c r="BJ1085" i="1" s="1"/>
  <c r="AS1085" i="1" l="1"/>
  <c r="AT1085" i="1" l="1"/>
  <c r="AX1085" i="1" s="1"/>
  <c r="AW1085" i="1" l="1"/>
  <c r="BA1085" i="1" l="1"/>
  <c r="BC1085" i="1" s="1"/>
  <c r="BD1085" i="1" s="1"/>
  <c r="BG1085" i="1" l="1"/>
  <c r="BH1085" i="1" l="1"/>
  <c r="BL1085" i="1" s="1"/>
  <c r="BK1085" i="1" l="1"/>
  <c r="BO1085" i="1" l="1"/>
  <c r="BQ1085" i="1" s="1"/>
  <c r="BR1085" i="1" s="1"/>
  <c r="BU1085" i="1" l="1"/>
  <c r="BV1085" i="1" l="1"/>
  <c r="BY1085" i="1" s="1"/>
  <c r="M1086" i="1" s="1"/>
  <c r="J1086" i="1" l="1"/>
  <c r="BZ1085" i="1"/>
  <c r="N1086" i="1" s="1"/>
  <c r="L1086" i="1" s="1"/>
  <c r="AD1086" i="1" l="1"/>
  <c r="AC1086" i="1"/>
  <c r="AQ1086" i="1" s="1"/>
  <c r="BN1086" i="1"/>
  <c r="AZ1086" i="1"/>
  <c r="AL1086" i="1"/>
  <c r="Z1086" i="1"/>
  <c r="BP1086" i="1"/>
  <c r="BB1086" i="1"/>
  <c r="AN1086" i="1"/>
  <c r="K1086" i="1"/>
  <c r="AA1086" i="1" l="1"/>
  <c r="AB1086" i="1"/>
  <c r="AR1086" i="1"/>
  <c r="BE1086" i="1"/>
  <c r="AG1086" i="1"/>
  <c r="AF1086" i="1" s="1"/>
  <c r="AE1086" i="1"/>
  <c r="AJ1086" i="1" l="1"/>
  <c r="AI1086" i="1"/>
  <c r="AU1086" i="1"/>
  <c r="AV1086" i="1" s="1"/>
  <c r="AH1086" i="1"/>
  <c r="BF1086" i="1"/>
  <c r="BS1086" i="1"/>
  <c r="BT1086" i="1" s="1"/>
  <c r="BI1086" i="1" l="1"/>
  <c r="BJ1086" i="1" s="1"/>
  <c r="AM1086" i="1"/>
  <c r="AO1086" i="1" s="1"/>
  <c r="AP1086" i="1" s="1"/>
  <c r="BW1086" i="1"/>
  <c r="BX1086" i="1" s="1"/>
  <c r="AS1086" i="1" l="1"/>
  <c r="AT1086" i="1" l="1"/>
  <c r="AX1086" i="1" s="1"/>
  <c r="AW1086" i="1" l="1"/>
  <c r="BA1086" i="1" l="1"/>
  <c r="BC1086" i="1" s="1"/>
  <c r="BD1086" i="1" s="1"/>
  <c r="BG1086" i="1" l="1"/>
  <c r="BH1086" i="1" l="1"/>
  <c r="BL1086" i="1" s="1"/>
  <c r="BK1086" i="1" l="1"/>
  <c r="BO1086" i="1" l="1"/>
  <c r="BQ1086" i="1" s="1"/>
  <c r="BR1086" i="1" s="1"/>
  <c r="BU1086" i="1" l="1"/>
  <c r="BV1086" i="1" l="1"/>
  <c r="BY1086" i="1" s="1"/>
  <c r="M1087" i="1" s="1"/>
  <c r="J1087" i="1" l="1"/>
  <c r="BZ1086" i="1"/>
  <c r="N1087" i="1" s="1"/>
  <c r="BB1087" i="1" l="1"/>
  <c r="AN1087" i="1"/>
  <c r="BP1087" i="1"/>
  <c r="K1087" i="1"/>
  <c r="L1087" i="1"/>
  <c r="Z1087" i="1"/>
  <c r="AB1087" i="1" l="1"/>
  <c r="AA1087" i="1"/>
  <c r="AC1087" i="1"/>
  <c r="AQ1087" i="1" s="1"/>
  <c r="AZ1087" i="1"/>
  <c r="AL1087" i="1"/>
  <c r="AD1087" i="1"/>
  <c r="BN1087" i="1"/>
  <c r="BE1087" i="1" l="1"/>
  <c r="AR1087" i="1"/>
  <c r="AE1087" i="1"/>
  <c r="AG1087" i="1"/>
  <c r="AF1087" i="1" s="1"/>
  <c r="AJ1087" i="1" l="1"/>
  <c r="AI1087" i="1"/>
  <c r="AU1087" i="1"/>
  <c r="AV1087" i="1" s="1"/>
  <c r="AH1087" i="1"/>
  <c r="BS1087" i="1"/>
  <c r="BT1087" i="1" s="1"/>
  <c r="BF1087" i="1"/>
  <c r="BI1087" i="1" l="1"/>
  <c r="BJ1087" i="1" s="1"/>
  <c r="AM1087" i="1"/>
  <c r="AO1087" i="1" s="1"/>
  <c r="AP1087" i="1" s="1"/>
  <c r="BW1087" i="1"/>
  <c r="BX1087" i="1" s="1"/>
  <c r="AS1087" i="1" l="1"/>
  <c r="AT1087" i="1" l="1"/>
  <c r="AX1087" i="1" s="1"/>
  <c r="AW1087" i="1" l="1"/>
  <c r="BA1087" i="1" l="1"/>
  <c r="BC1087" i="1" s="1"/>
  <c r="BD1087" i="1" s="1"/>
  <c r="BG1087" i="1" l="1"/>
  <c r="BH1087" i="1" l="1"/>
  <c r="BK1087" i="1" s="1"/>
  <c r="BO1087" i="1" l="1"/>
  <c r="BQ1087" i="1" s="1"/>
  <c r="BR1087" i="1" s="1"/>
  <c r="BL1087" i="1"/>
  <c r="BU1087" i="1" l="1"/>
  <c r="BV1087" i="1" s="1"/>
  <c r="BY1087" i="1" l="1"/>
  <c r="M1088" i="1" s="1"/>
  <c r="BZ1087" i="1"/>
  <c r="N1088" i="1" s="1"/>
  <c r="BP1088" i="1" l="1"/>
  <c r="AN1088" i="1"/>
  <c r="BB1088" i="1"/>
  <c r="K1088" i="1"/>
  <c r="Z1088" i="1"/>
  <c r="L1088" i="1"/>
  <c r="J1088" i="1"/>
  <c r="AA1088" i="1" l="1"/>
  <c r="AB1088" i="1"/>
  <c r="AL1088" i="1"/>
  <c r="BN1088" i="1"/>
  <c r="AD1088" i="1"/>
  <c r="AC1088" i="1"/>
  <c r="AQ1088" i="1" s="1"/>
  <c r="AZ1088" i="1"/>
  <c r="AR1088" i="1" l="1"/>
  <c r="BE1088" i="1"/>
  <c r="AG1088" i="1"/>
  <c r="AF1088" i="1" s="1"/>
  <c r="AE1088" i="1"/>
  <c r="BS1088" i="1" l="1"/>
  <c r="BT1088" i="1" s="1"/>
  <c r="BF1088" i="1"/>
  <c r="AJ1088" i="1"/>
  <c r="AI1088" i="1"/>
  <c r="AH1088" i="1"/>
  <c r="AU1088" i="1"/>
  <c r="AV1088" i="1" s="1"/>
  <c r="BI1088" i="1" l="1"/>
  <c r="BJ1088" i="1" s="1"/>
  <c r="AM1088" i="1"/>
  <c r="AO1088" i="1" s="1"/>
  <c r="AP1088" i="1" s="1"/>
  <c r="BW1088" i="1"/>
  <c r="BX1088" i="1" s="1"/>
  <c r="AS1088" i="1" l="1"/>
  <c r="AT1088" i="1" l="1"/>
  <c r="AX1088" i="1" s="1"/>
  <c r="AW1088" i="1" l="1"/>
  <c r="BA1088" i="1" l="1"/>
  <c r="BC1088" i="1" s="1"/>
  <c r="BD1088" i="1" s="1"/>
  <c r="BG1088" i="1" l="1"/>
  <c r="BH1088" i="1" l="1"/>
  <c r="BL1088" i="1" s="1"/>
  <c r="BK1088" i="1" l="1"/>
  <c r="BO1088" i="1" l="1"/>
  <c r="BQ1088" i="1" s="1"/>
  <c r="BR1088" i="1" s="1"/>
  <c r="BU1088" i="1" l="1"/>
  <c r="BV1088" i="1" l="1"/>
  <c r="BY1088" i="1" s="1"/>
  <c r="M1089" i="1" s="1"/>
  <c r="J1089" i="1" l="1"/>
  <c r="BZ1088" i="1"/>
  <c r="N1089" i="1" s="1"/>
  <c r="AN1089" i="1" l="1"/>
  <c r="BP1089" i="1"/>
  <c r="BB1089" i="1"/>
  <c r="K1089" i="1"/>
  <c r="L1089" i="1"/>
  <c r="Z1089" i="1"/>
  <c r="AB1089" i="1" l="1"/>
  <c r="AA1089" i="1"/>
  <c r="BN1089" i="1"/>
  <c r="AZ1089" i="1"/>
  <c r="AL1089" i="1"/>
  <c r="AD1089" i="1"/>
  <c r="AC1089" i="1"/>
  <c r="AQ1089" i="1" s="1"/>
  <c r="AE1089" i="1" l="1"/>
  <c r="AG1089" i="1"/>
  <c r="AF1089" i="1" s="1"/>
  <c r="AR1089" i="1"/>
  <c r="BE1089" i="1"/>
  <c r="AU1089" i="1" l="1"/>
  <c r="AV1089" i="1" s="1"/>
  <c r="BS1089" i="1"/>
  <c r="BT1089" i="1" s="1"/>
  <c r="BF1089" i="1"/>
  <c r="AJ1089" i="1"/>
  <c r="AI1089" i="1"/>
  <c r="AH1089" i="1"/>
  <c r="BW1089" i="1" l="1"/>
  <c r="BX1089" i="1" s="1"/>
  <c r="AM1089" i="1"/>
  <c r="AO1089" i="1" s="1"/>
  <c r="AP1089" i="1" s="1"/>
  <c r="BI1089" i="1"/>
  <c r="BJ1089" i="1" s="1"/>
  <c r="AS1089" i="1" l="1"/>
  <c r="AT1089" i="1" l="1"/>
  <c r="AW1089" i="1" s="1"/>
  <c r="BA1089" i="1" l="1"/>
  <c r="BC1089" i="1" s="1"/>
  <c r="BD1089" i="1" s="1"/>
  <c r="AX1089" i="1"/>
  <c r="BG1089" i="1" l="1"/>
  <c r="BH1089" i="1" l="1"/>
  <c r="BK1089" i="1" s="1"/>
  <c r="BO1089" i="1" l="1"/>
  <c r="BQ1089" i="1" s="1"/>
  <c r="BR1089" i="1" s="1"/>
  <c r="BL1089" i="1"/>
  <c r="BU1089" i="1" l="1"/>
  <c r="BV1089" i="1" s="1"/>
  <c r="BZ1089" i="1" l="1"/>
  <c r="N1090" i="1" s="1"/>
  <c r="BY1089" i="1"/>
  <c r="M1090" i="1" s="1"/>
  <c r="Z1090" i="1" l="1"/>
  <c r="L1090" i="1"/>
  <c r="J1090" i="1"/>
  <c r="BB1090" i="1"/>
  <c r="BP1090" i="1"/>
  <c r="AN1090" i="1"/>
  <c r="K1090" i="1"/>
  <c r="AL1090" i="1" l="1"/>
  <c r="AD1090" i="1"/>
  <c r="BN1090" i="1"/>
  <c r="AZ1090" i="1"/>
  <c r="AC1090" i="1"/>
  <c r="AQ1090" i="1" s="1"/>
  <c r="AB1090" i="1"/>
  <c r="AA1090" i="1"/>
  <c r="AG1090" i="1" l="1"/>
  <c r="AF1090" i="1" s="1"/>
  <c r="AE1090" i="1"/>
  <c r="BE1090" i="1"/>
  <c r="AR1090" i="1"/>
  <c r="BS1090" i="1" l="1"/>
  <c r="BT1090" i="1" s="1"/>
  <c r="BF1090" i="1"/>
  <c r="AU1090" i="1"/>
  <c r="AV1090" i="1" s="1"/>
  <c r="AJ1090" i="1"/>
  <c r="AI1090" i="1"/>
  <c r="AH1090" i="1"/>
  <c r="BI1090" i="1" l="1"/>
  <c r="BJ1090" i="1" s="1"/>
  <c r="AM1090" i="1"/>
  <c r="AO1090" i="1" s="1"/>
  <c r="AP1090" i="1" s="1"/>
  <c r="BW1090" i="1"/>
  <c r="BX1090" i="1" s="1"/>
  <c r="AS1090" i="1" l="1"/>
  <c r="AT1090" i="1" l="1"/>
  <c r="AX1090" i="1" s="1"/>
  <c r="AW1090" i="1" l="1"/>
  <c r="BA1090" i="1" l="1"/>
  <c r="BC1090" i="1" s="1"/>
  <c r="BD1090" i="1" s="1"/>
  <c r="BG1090" i="1" l="1"/>
  <c r="BH1090" i="1" l="1"/>
  <c r="BK1090" i="1" s="1"/>
  <c r="BO1090" i="1" l="1"/>
  <c r="BQ1090" i="1" s="1"/>
  <c r="BR1090" i="1" s="1"/>
  <c r="BL1090" i="1"/>
  <c r="BU1090" i="1" l="1"/>
  <c r="BV1090" i="1" s="1"/>
  <c r="BY1090" i="1" l="1"/>
  <c r="M1091" i="1" s="1"/>
  <c r="BZ1090" i="1"/>
  <c r="N1091" i="1" s="1"/>
  <c r="AN1091" i="1" l="1"/>
  <c r="BB1091" i="1"/>
  <c r="BP1091" i="1"/>
  <c r="K1091" i="1"/>
  <c r="L1091" i="1"/>
  <c r="Z1091" i="1"/>
  <c r="J1091" i="1"/>
  <c r="AZ1091" i="1" l="1"/>
  <c r="AL1091" i="1"/>
  <c r="BN1091" i="1"/>
  <c r="AD1091" i="1"/>
  <c r="AC1091" i="1"/>
  <c r="AQ1091" i="1" s="1"/>
  <c r="AA1091" i="1"/>
  <c r="AB1091" i="1"/>
  <c r="AG1091" i="1" l="1"/>
  <c r="AF1091" i="1" s="1"/>
  <c r="AE1091" i="1"/>
  <c r="BE1091" i="1"/>
  <c r="AR1091" i="1"/>
  <c r="BS1091" i="1" l="1"/>
  <c r="BT1091" i="1" s="1"/>
  <c r="BF1091" i="1"/>
  <c r="AU1091" i="1"/>
  <c r="AV1091" i="1" s="1"/>
  <c r="AI1091" i="1"/>
  <c r="AJ1091" i="1"/>
  <c r="AH1091" i="1"/>
  <c r="BI1091" i="1" l="1"/>
  <c r="BJ1091" i="1" s="1"/>
  <c r="AM1091" i="1"/>
  <c r="AO1091" i="1" s="1"/>
  <c r="AP1091" i="1" s="1"/>
  <c r="BW1091" i="1"/>
  <c r="BX1091" i="1" s="1"/>
  <c r="AS1091" i="1" l="1"/>
  <c r="AT1091" i="1" l="1"/>
  <c r="AX1091" i="1" s="1"/>
  <c r="AW1091" i="1" l="1"/>
  <c r="BA1091" i="1" l="1"/>
  <c r="BC1091" i="1" s="1"/>
  <c r="BD1091" i="1" s="1"/>
  <c r="BG1091" i="1" l="1"/>
  <c r="BH1091" i="1" l="1"/>
  <c r="BK1091" i="1" s="1"/>
  <c r="BO1091" i="1" l="1"/>
  <c r="BQ1091" i="1" s="1"/>
  <c r="BR1091" i="1" s="1"/>
  <c r="BL1091" i="1"/>
  <c r="BU1091" i="1" l="1"/>
  <c r="BV1091" i="1" s="1"/>
  <c r="BZ1091" i="1" l="1"/>
  <c r="N1092" i="1" s="1"/>
  <c r="BY1091" i="1"/>
  <c r="M1092" i="1" s="1"/>
  <c r="Z1092" i="1" l="1"/>
  <c r="L1092" i="1"/>
  <c r="J1092" i="1"/>
  <c r="AN1092" i="1"/>
  <c r="BB1092" i="1"/>
  <c r="BP1092" i="1"/>
  <c r="K1092" i="1"/>
  <c r="AD1092" i="1" l="1"/>
  <c r="AC1092" i="1"/>
  <c r="AQ1092" i="1" s="1"/>
  <c r="AZ1092" i="1"/>
  <c r="BN1092" i="1"/>
  <c r="AL1092" i="1"/>
  <c r="AA1092" i="1"/>
  <c r="AB1092" i="1"/>
  <c r="AG1092" i="1" l="1"/>
  <c r="AF1092" i="1" s="1"/>
  <c r="AE1092" i="1"/>
  <c r="AR1092" i="1"/>
  <c r="BE1092" i="1"/>
  <c r="AU1092" i="1" l="1"/>
  <c r="AV1092" i="1" s="1"/>
  <c r="BF1092" i="1"/>
  <c r="BS1092" i="1"/>
  <c r="BT1092" i="1" s="1"/>
  <c r="AJ1092" i="1"/>
  <c r="AI1092" i="1"/>
  <c r="AH1092" i="1"/>
  <c r="BW1092" i="1" l="1"/>
  <c r="BX1092" i="1" s="1"/>
  <c r="BI1092" i="1"/>
  <c r="BJ1092" i="1" s="1"/>
  <c r="AM1092" i="1"/>
  <c r="AO1092" i="1" s="1"/>
  <c r="AP1092" i="1" s="1"/>
  <c r="AS1092" i="1" l="1"/>
  <c r="AT1092" i="1" l="1"/>
  <c r="AW1092" i="1" s="1"/>
  <c r="BA1092" i="1" l="1"/>
  <c r="BC1092" i="1" s="1"/>
  <c r="BD1092" i="1" s="1"/>
  <c r="AX1092" i="1"/>
  <c r="BG1092" i="1" l="1"/>
  <c r="BH1092" i="1" l="1"/>
  <c r="BL1092" i="1" s="1"/>
  <c r="BK1092" i="1" l="1"/>
  <c r="BO1092" i="1" l="1"/>
  <c r="BQ1092" i="1" s="1"/>
  <c r="BR1092" i="1" s="1"/>
  <c r="BU1092" i="1" l="1"/>
  <c r="BV1092" i="1" l="1"/>
  <c r="BY1092" i="1" s="1"/>
  <c r="M1093" i="1" s="1"/>
  <c r="J1093" i="1" l="1"/>
  <c r="BZ1092" i="1"/>
  <c r="N1093" i="1" s="1"/>
  <c r="BP1093" i="1" l="1"/>
  <c r="AN1093" i="1"/>
  <c r="BB1093" i="1"/>
  <c r="K1093" i="1"/>
  <c r="L1093" i="1"/>
  <c r="Z1093" i="1"/>
  <c r="AZ1093" i="1" l="1"/>
  <c r="AL1093" i="1"/>
  <c r="AD1093" i="1"/>
  <c r="BN1093" i="1"/>
  <c r="AC1093" i="1"/>
  <c r="AQ1093" i="1" s="1"/>
  <c r="AB1093" i="1"/>
  <c r="AA1093" i="1"/>
  <c r="AR1093" i="1" l="1"/>
  <c r="BE1093" i="1"/>
  <c r="AG1093" i="1"/>
  <c r="AF1093" i="1" s="1"/>
  <c r="AE1093" i="1"/>
  <c r="AI1093" i="1" l="1"/>
  <c r="AJ1093" i="1"/>
  <c r="BS1093" i="1"/>
  <c r="BT1093" i="1" s="1"/>
  <c r="BF1093" i="1"/>
  <c r="AH1093" i="1"/>
  <c r="AU1093" i="1"/>
  <c r="AV1093" i="1" s="1"/>
  <c r="BI1093" i="1" l="1"/>
  <c r="BJ1093" i="1" s="1"/>
  <c r="BW1093" i="1"/>
  <c r="BX1093" i="1" s="1"/>
  <c r="AM1093" i="1"/>
  <c r="AO1093" i="1" s="1"/>
  <c r="AP1093" i="1" s="1"/>
  <c r="AS1093" i="1" l="1"/>
  <c r="AT1093" i="1" l="1"/>
  <c r="AX1093" i="1" s="1"/>
  <c r="AW1093" i="1" l="1"/>
  <c r="BA1093" i="1" l="1"/>
  <c r="BC1093" i="1" s="1"/>
  <c r="BD1093" i="1" s="1"/>
  <c r="BG1093" i="1" l="1"/>
  <c r="BH1093" i="1" l="1"/>
  <c r="BL1093" i="1" s="1"/>
  <c r="BK1093" i="1" l="1"/>
  <c r="BO1093" i="1" l="1"/>
  <c r="BQ1093" i="1" s="1"/>
  <c r="BR1093" i="1" s="1"/>
  <c r="BU1093" i="1" l="1"/>
  <c r="BV1093" i="1" l="1"/>
  <c r="BY1093" i="1" s="1"/>
  <c r="M1094" i="1" s="1"/>
  <c r="J1094" i="1" l="1"/>
  <c r="BZ1093" i="1"/>
  <c r="N1094" i="1" s="1"/>
  <c r="BP1094" i="1" l="1"/>
  <c r="AN1094" i="1"/>
  <c r="BB1094" i="1"/>
  <c r="K1094" i="1"/>
  <c r="Z1094" i="1"/>
  <c r="L1094" i="1"/>
  <c r="AC1094" i="1" l="1"/>
  <c r="AQ1094" i="1" s="1"/>
  <c r="AZ1094" i="1"/>
  <c r="BN1094" i="1"/>
  <c r="AL1094" i="1"/>
  <c r="AD1094" i="1"/>
  <c r="AA1094" i="1"/>
  <c r="AB1094" i="1"/>
  <c r="AG1094" i="1" l="1"/>
  <c r="AF1094" i="1" s="1"/>
  <c r="AE1094" i="1"/>
  <c r="AR1094" i="1"/>
  <c r="BE1094" i="1"/>
  <c r="AH1094" i="1" l="1"/>
  <c r="BF1094" i="1"/>
  <c r="BS1094" i="1"/>
  <c r="BT1094" i="1" s="1"/>
  <c r="AU1094" i="1"/>
  <c r="AV1094" i="1" s="1"/>
  <c r="AI1094" i="1"/>
  <c r="AJ1094" i="1"/>
  <c r="BW1094" i="1" l="1"/>
  <c r="BX1094" i="1" s="1"/>
  <c r="AM1094" i="1"/>
  <c r="AO1094" i="1" s="1"/>
  <c r="AP1094" i="1" s="1"/>
  <c r="BI1094" i="1"/>
  <c r="BJ1094" i="1" s="1"/>
  <c r="AS1094" i="1" l="1"/>
  <c r="AT1094" i="1" l="1"/>
  <c r="AX1094" i="1" s="1"/>
  <c r="AW1094" i="1" l="1"/>
  <c r="BA1094" i="1" l="1"/>
  <c r="BC1094" i="1" s="1"/>
  <c r="BD1094" i="1" s="1"/>
  <c r="BG1094" i="1" l="1"/>
  <c r="BH1094" i="1" l="1"/>
  <c r="BL1094" i="1" s="1"/>
  <c r="BK1094" i="1" l="1"/>
  <c r="BO1094" i="1" l="1"/>
  <c r="BQ1094" i="1" s="1"/>
  <c r="BR1094" i="1" s="1"/>
  <c r="BU1094" i="1" l="1"/>
  <c r="BV1094" i="1" l="1"/>
  <c r="BY1094" i="1" s="1"/>
  <c r="M1095" i="1" s="1"/>
  <c r="J1095" i="1" l="1"/>
  <c r="BZ1094" i="1"/>
  <c r="N1095" i="1" s="1"/>
  <c r="AN1095" i="1" l="1"/>
  <c r="BB1095" i="1"/>
  <c r="BP1095" i="1"/>
  <c r="K1095" i="1"/>
  <c r="Z1095" i="1"/>
  <c r="L1095" i="1"/>
  <c r="AZ1095" i="1" l="1"/>
  <c r="AC1095" i="1"/>
  <c r="AQ1095" i="1" s="1"/>
  <c r="BN1095" i="1"/>
  <c r="AD1095" i="1"/>
  <c r="AL1095" i="1"/>
  <c r="AB1095" i="1"/>
  <c r="AA1095" i="1"/>
  <c r="BE1095" i="1" l="1"/>
  <c r="AR1095" i="1"/>
  <c r="AG1095" i="1"/>
  <c r="AF1095" i="1" s="1"/>
  <c r="AE1095" i="1"/>
  <c r="AI1095" i="1" l="1"/>
  <c r="AJ1095" i="1"/>
  <c r="AH1095" i="1"/>
  <c r="AU1095" i="1"/>
  <c r="AV1095" i="1" s="1"/>
  <c r="BF1095" i="1"/>
  <c r="BS1095" i="1"/>
  <c r="BT1095" i="1" s="1"/>
  <c r="BW1095" i="1" l="1"/>
  <c r="BX1095" i="1" s="1"/>
  <c r="BI1095" i="1"/>
  <c r="BJ1095" i="1" s="1"/>
  <c r="AM1095" i="1"/>
  <c r="AO1095" i="1" s="1"/>
  <c r="AP1095" i="1" s="1"/>
  <c r="AS1095" i="1" l="1"/>
  <c r="AT1095" i="1" l="1"/>
  <c r="AX1095" i="1" s="1"/>
  <c r="AW1095" i="1" l="1"/>
  <c r="BA1095" i="1" l="1"/>
  <c r="BC1095" i="1" s="1"/>
  <c r="BD1095" i="1" s="1"/>
  <c r="BG1095" i="1" l="1"/>
  <c r="BH1095" i="1" l="1"/>
  <c r="BL1095" i="1" s="1"/>
  <c r="BK1095" i="1" l="1"/>
  <c r="BO1095" i="1" l="1"/>
  <c r="BQ1095" i="1" s="1"/>
  <c r="BR1095" i="1" s="1"/>
  <c r="BU1095" i="1" l="1"/>
  <c r="BV1095" i="1" l="1"/>
  <c r="BY1095" i="1" s="1"/>
  <c r="M1096" i="1" s="1"/>
  <c r="J1096" i="1" l="1"/>
  <c r="BZ1095" i="1"/>
  <c r="N1096" i="1" s="1"/>
  <c r="Z1096" i="1" s="1"/>
  <c r="AA1096" i="1" l="1"/>
  <c r="AB1096" i="1"/>
  <c r="L1096" i="1"/>
  <c r="AN1096" i="1"/>
  <c r="BB1096" i="1"/>
  <c r="BP1096" i="1"/>
  <c r="K1096" i="1"/>
  <c r="AZ1096" i="1" l="1"/>
  <c r="AL1096" i="1"/>
  <c r="AD1096" i="1"/>
  <c r="AC1096" i="1"/>
  <c r="AQ1096" i="1" s="1"/>
  <c r="BN1096" i="1"/>
  <c r="AG1096" i="1" l="1"/>
  <c r="AF1096" i="1" s="1"/>
  <c r="AE1096" i="1"/>
  <c r="BE1096" i="1"/>
  <c r="AR1096" i="1"/>
  <c r="AJ1096" i="1" l="1"/>
  <c r="AI1096" i="1"/>
  <c r="AU1096" i="1"/>
  <c r="AV1096" i="1" s="1"/>
  <c r="BF1096" i="1"/>
  <c r="BS1096" i="1"/>
  <c r="BT1096" i="1" s="1"/>
  <c r="AH1096" i="1"/>
  <c r="BW1096" i="1" l="1"/>
  <c r="BX1096" i="1" s="1"/>
  <c r="BI1096" i="1"/>
  <c r="BJ1096" i="1" s="1"/>
  <c r="AM1096" i="1"/>
  <c r="AO1096" i="1" s="1"/>
  <c r="AP1096" i="1" s="1"/>
  <c r="AS1096" i="1" l="1"/>
  <c r="AT1096" i="1" l="1"/>
  <c r="AX1096" i="1" s="1"/>
  <c r="AW1096" i="1" l="1"/>
  <c r="BA1096" i="1" l="1"/>
  <c r="BC1096" i="1" s="1"/>
  <c r="BD1096" i="1" s="1"/>
  <c r="BG1096" i="1" l="1"/>
  <c r="BH1096" i="1" l="1"/>
  <c r="BL1096" i="1" s="1"/>
  <c r="BK1096" i="1" l="1"/>
  <c r="BO1096" i="1" l="1"/>
  <c r="BQ1096" i="1" s="1"/>
  <c r="BR1096" i="1" s="1"/>
  <c r="BU1096" i="1" l="1"/>
  <c r="BV1096" i="1" l="1"/>
  <c r="BZ1096" i="1" s="1"/>
  <c r="N1097" i="1" s="1"/>
  <c r="BP1097" i="1" l="1"/>
  <c r="BB1097" i="1"/>
  <c r="AN1097" i="1"/>
  <c r="K1097" i="1"/>
  <c r="BY1096" i="1"/>
  <c r="M1097" i="1" s="1"/>
  <c r="Z1097" i="1" l="1"/>
  <c r="L1097" i="1"/>
  <c r="J1097" i="1"/>
  <c r="BN1097" i="1" l="1"/>
  <c r="AL1097" i="1"/>
  <c r="AD1097" i="1"/>
  <c r="AC1097" i="1"/>
  <c r="AQ1097" i="1" s="1"/>
  <c r="AZ1097" i="1"/>
  <c r="AA1097" i="1"/>
  <c r="AB1097" i="1"/>
  <c r="BE1097" i="1" l="1"/>
  <c r="AR1097" i="1"/>
  <c r="AE1097" i="1"/>
  <c r="AG1097" i="1"/>
  <c r="AF1097" i="1" s="1"/>
  <c r="AU1097" i="1" l="1"/>
  <c r="AV1097" i="1" s="1"/>
  <c r="AJ1097" i="1"/>
  <c r="AI1097" i="1"/>
  <c r="AH1097" i="1"/>
  <c r="BF1097" i="1"/>
  <c r="BS1097" i="1"/>
  <c r="BT1097" i="1" s="1"/>
  <c r="BI1097" i="1" l="1"/>
  <c r="BJ1097" i="1" s="1"/>
  <c r="AM1097" i="1"/>
  <c r="AO1097" i="1" s="1"/>
  <c r="AP1097" i="1" s="1"/>
  <c r="BW1097" i="1"/>
  <c r="BX1097" i="1" s="1"/>
  <c r="AS1097" i="1" l="1"/>
  <c r="AT1097" i="1" l="1"/>
  <c r="AX1097" i="1" s="1"/>
  <c r="AW1097" i="1" l="1"/>
  <c r="BA1097" i="1" l="1"/>
  <c r="BC1097" i="1" s="1"/>
  <c r="BD1097" i="1" s="1"/>
  <c r="BG1097" i="1" l="1"/>
  <c r="BH1097" i="1" l="1"/>
  <c r="BL1097" i="1" s="1"/>
  <c r="BK1097" i="1" l="1"/>
  <c r="BO1097" i="1" l="1"/>
  <c r="BQ1097" i="1" s="1"/>
  <c r="BR1097" i="1" s="1"/>
  <c r="BU1097" i="1" l="1"/>
  <c r="BV1097" i="1" l="1"/>
  <c r="BY1097" i="1" s="1"/>
  <c r="M1098" i="1" s="1"/>
  <c r="J1098" i="1" l="1"/>
  <c r="BZ1097" i="1"/>
  <c r="N1098" i="1" s="1"/>
  <c r="L1098" i="1" s="1"/>
  <c r="BN1098" i="1" l="1"/>
  <c r="AL1098" i="1"/>
  <c r="AD1098" i="1"/>
  <c r="AZ1098" i="1"/>
  <c r="AC1098" i="1"/>
  <c r="AQ1098" i="1" s="1"/>
  <c r="BB1098" i="1"/>
  <c r="AN1098" i="1"/>
  <c r="BP1098" i="1"/>
  <c r="K1098" i="1"/>
  <c r="Z1098" i="1"/>
  <c r="AR1098" i="1" l="1"/>
  <c r="BE1098" i="1"/>
  <c r="AG1098" i="1"/>
  <c r="AA1098" i="1"/>
  <c r="AB1098" i="1"/>
  <c r="AE1098" i="1" s="1"/>
  <c r="AF1098" i="1" l="1"/>
  <c r="AI1098" i="1" s="1"/>
  <c r="BS1098" i="1"/>
  <c r="BT1098" i="1" s="1"/>
  <c r="BF1098" i="1"/>
  <c r="AH1098" i="1"/>
  <c r="AU1098" i="1"/>
  <c r="AV1098" i="1" s="1"/>
  <c r="AM1098" i="1" l="1"/>
  <c r="AO1098" i="1" s="1"/>
  <c r="AP1098" i="1" s="1"/>
  <c r="BI1098" i="1"/>
  <c r="BJ1098" i="1" s="1"/>
  <c r="AJ1098" i="1"/>
  <c r="BW1098" i="1"/>
  <c r="BX1098" i="1" s="1"/>
  <c r="AS1098" i="1" l="1"/>
  <c r="AT1098" i="1" l="1"/>
  <c r="AX1098" i="1" s="1"/>
  <c r="AW1098" i="1" l="1"/>
  <c r="BA1098" i="1" l="1"/>
  <c r="BC1098" i="1" s="1"/>
  <c r="BD1098" i="1" s="1"/>
  <c r="BG1098" i="1" l="1"/>
  <c r="BH1098" i="1" l="1"/>
  <c r="BL1098" i="1" s="1"/>
  <c r="BK1098" i="1" l="1"/>
  <c r="BO1098" i="1" l="1"/>
  <c r="BQ1098" i="1" s="1"/>
  <c r="BR1098" i="1" s="1"/>
  <c r="BU1098" i="1" l="1"/>
  <c r="BV1098" i="1" l="1"/>
  <c r="BZ1098" i="1" s="1"/>
  <c r="N1099" i="1" s="1"/>
  <c r="BB1099" i="1" l="1"/>
  <c r="AN1099" i="1"/>
  <c r="BP1099" i="1"/>
  <c r="K1099" i="1"/>
  <c r="BY1098" i="1"/>
  <c r="M1099" i="1" s="1"/>
  <c r="L1099" i="1" l="1"/>
  <c r="Z1099" i="1"/>
  <c r="J1099" i="1"/>
  <c r="AB1099" i="1" l="1"/>
  <c r="AA1099" i="1"/>
  <c r="AD1099" i="1"/>
  <c r="BN1099" i="1"/>
  <c r="AZ1099" i="1"/>
  <c r="AL1099" i="1"/>
  <c r="AC1099" i="1"/>
  <c r="AQ1099" i="1" s="1"/>
  <c r="AG1099" i="1" l="1"/>
  <c r="AF1099" i="1" s="1"/>
  <c r="AE1099" i="1"/>
  <c r="BE1099" i="1"/>
  <c r="AR1099" i="1"/>
  <c r="BF1099" i="1" l="1"/>
  <c r="BS1099" i="1"/>
  <c r="BT1099" i="1" s="1"/>
  <c r="AH1099" i="1"/>
  <c r="AU1099" i="1"/>
  <c r="AV1099" i="1" s="1"/>
  <c r="AJ1099" i="1"/>
  <c r="AI1099" i="1"/>
  <c r="AM1099" i="1" l="1"/>
  <c r="AO1099" i="1" s="1"/>
  <c r="AP1099" i="1" s="1"/>
  <c r="BW1099" i="1"/>
  <c r="BX1099" i="1" s="1"/>
  <c r="BI1099" i="1"/>
  <c r="BJ1099" i="1" s="1"/>
  <c r="AS1099" i="1" l="1"/>
  <c r="AT1099" i="1" l="1"/>
  <c r="AX1099" i="1" s="1"/>
  <c r="AW1099" i="1" l="1"/>
  <c r="BA1099" i="1" l="1"/>
  <c r="BC1099" i="1" s="1"/>
  <c r="BD1099" i="1" s="1"/>
  <c r="BG1099" i="1" l="1"/>
  <c r="BH1099" i="1" l="1"/>
  <c r="BK1099" i="1" s="1"/>
  <c r="BO1099" i="1" l="1"/>
  <c r="BQ1099" i="1" s="1"/>
  <c r="BR1099" i="1" s="1"/>
  <c r="BL1099" i="1"/>
  <c r="BU1099" i="1" l="1"/>
  <c r="BV1099" i="1" s="1"/>
  <c r="BY1099" i="1" l="1"/>
  <c r="M1100" i="1" s="1"/>
  <c r="BZ1099" i="1"/>
  <c r="N1100" i="1" s="1"/>
  <c r="BP1100" i="1" l="1"/>
  <c r="AN1100" i="1"/>
  <c r="BB1100" i="1"/>
  <c r="K1100" i="1"/>
  <c r="Z1100" i="1"/>
  <c r="L1100" i="1"/>
  <c r="J1100" i="1"/>
  <c r="AL1100" i="1" l="1"/>
  <c r="AD1100" i="1"/>
  <c r="AC1100" i="1"/>
  <c r="AQ1100" i="1" s="1"/>
  <c r="AZ1100" i="1"/>
  <c r="BN1100" i="1"/>
  <c r="AB1100" i="1"/>
  <c r="AA1100" i="1"/>
  <c r="AE1100" i="1" l="1"/>
  <c r="AG1100" i="1"/>
  <c r="AF1100" i="1" s="1"/>
  <c r="BE1100" i="1"/>
  <c r="AR1100" i="1"/>
  <c r="AH1100" i="1" l="1"/>
  <c r="AU1100" i="1"/>
  <c r="AV1100" i="1" s="1"/>
  <c r="BS1100" i="1"/>
  <c r="BT1100" i="1" s="1"/>
  <c r="BF1100" i="1"/>
  <c r="AI1100" i="1"/>
  <c r="AJ1100" i="1"/>
  <c r="AM1100" i="1" l="1"/>
  <c r="AO1100" i="1" s="1"/>
  <c r="AP1100" i="1" s="1"/>
  <c r="BW1100" i="1"/>
  <c r="BX1100" i="1" s="1"/>
  <c r="BI1100" i="1"/>
  <c r="BJ1100" i="1" s="1"/>
  <c r="AS1100" i="1" l="1"/>
  <c r="AT1100" i="1" l="1"/>
  <c r="AX1100" i="1" s="1"/>
  <c r="AW1100" i="1" l="1"/>
  <c r="BA1100" i="1" l="1"/>
  <c r="BC1100" i="1" s="1"/>
  <c r="BD1100" i="1" s="1"/>
  <c r="BG1100" i="1" l="1"/>
  <c r="BH1100" i="1" l="1"/>
  <c r="BL1100" i="1" s="1"/>
  <c r="BK1100" i="1" l="1"/>
  <c r="BO1100" i="1" l="1"/>
  <c r="BQ1100" i="1" s="1"/>
  <c r="BR1100" i="1" s="1"/>
  <c r="BU1100" i="1" l="1"/>
  <c r="BV1100" i="1" l="1"/>
  <c r="BZ1100" i="1" s="1"/>
  <c r="N1101" i="1" s="1"/>
  <c r="BP1101" i="1" l="1"/>
  <c r="AN1101" i="1"/>
  <c r="BB1101" i="1"/>
  <c r="K1101" i="1"/>
  <c r="BY1100" i="1"/>
  <c r="M1101" i="1" s="1"/>
  <c r="Z1101" i="1" l="1"/>
  <c r="L1101" i="1"/>
  <c r="J1101" i="1"/>
  <c r="AB1101" i="1" l="1"/>
  <c r="AA1101" i="1"/>
  <c r="AD1101" i="1"/>
  <c r="AZ1101" i="1"/>
  <c r="AC1101" i="1"/>
  <c r="AQ1101" i="1" s="1"/>
  <c r="BN1101" i="1"/>
  <c r="AL1101" i="1"/>
  <c r="AR1101" i="1" l="1"/>
  <c r="BE1101" i="1"/>
  <c r="AG1101" i="1"/>
  <c r="AF1101" i="1" s="1"/>
  <c r="AE1101" i="1"/>
  <c r="AJ1101" i="1" l="1"/>
  <c r="AI1101" i="1"/>
  <c r="BF1101" i="1"/>
  <c r="BS1101" i="1"/>
  <c r="BT1101" i="1" s="1"/>
  <c r="AH1101" i="1"/>
  <c r="AU1101" i="1"/>
  <c r="AV1101" i="1" s="1"/>
  <c r="BW1101" i="1" l="1"/>
  <c r="BX1101" i="1" s="1"/>
  <c r="BI1101" i="1"/>
  <c r="BJ1101" i="1" s="1"/>
  <c r="AM1101" i="1"/>
  <c r="AO1101" i="1" s="1"/>
  <c r="AP1101" i="1" s="1"/>
  <c r="AS1101" i="1" l="1"/>
  <c r="AT1101" i="1" l="1"/>
  <c r="AX1101" i="1" s="1"/>
  <c r="AW1101" i="1" l="1"/>
  <c r="BA1101" i="1" l="1"/>
  <c r="BC1101" i="1" s="1"/>
  <c r="BD1101" i="1" s="1"/>
  <c r="BG1101" i="1" l="1"/>
  <c r="BH1101" i="1" l="1"/>
  <c r="BL1101" i="1" s="1"/>
  <c r="BK1101" i="1" l="1"/>
  <c r="BO1101" i="1" l="1"/>
  <c r="BQ1101" i="1" s="1"/>
  <c r="BR1101" i="1" s="1"/>
  <c r="BU1101" i="1" l="1"/>
  <c r="BV1101" i="1" l="1"/>
  <c r="BZ1101" i="1" s="1"/>
  <c r="N1102" i="1" s="1"/>
  <c r="BB1102" i="1" l="1"/>
  <c r="AN1102" i="1"/>
  <c r="BP1102" i="1"/>
  <c r="K1102" i="1"/>
  <c r="BY1101" i="1"/>
  <c r="M1102" i="1" s="1"/>
  <c r="Z1102" i="1" l="1"/>
  <c r="L1102" i="1"/>
  <c r="J1102" i="1"/>
  <c r="AZ1102" i="1" l="1"/>
  <c r="AL1102" i="1"/>
  <c r="AD1102" i="1"/>
  <c r="AC1102" i="1"/>
  <c r="AQ1102" i="1" s="1"/>
  <c r="BN1102" i="1"/>
  <c r="AB1102" i="1"/>
  <c r="AA1102" i="1"/>
  <c r="BE1102" i="1" l="1"/>
  <c r="AR1102" i="1"/>
  <c r="AE1102" i="1"/>
  <c r="AG1102" i="1"/>
  <c r="AF1102" i="1" s="1"/>
  <c r="AJ1102" i="1" l="1"/>
  <c r="AI1102" i="1"/>
  <c r="AH1102" i="1"/>
  <c r="AU1102" i="1"/>
  <c r="AV1102" i="1" s="1"/>
  <c r="BF1102" i="1"/>
  <c r="BS1102" i="1"/>
  <c r="BT1102" i="1" s="1"/>
  <c r="BW1102" i="1" l="1"/>
  <c r="BX1102" i="1" s="1"/>
  <c r="BI1102" i="1"/>
  <c r="BJ1102" i="1" s="1"/>
  <c r="AM1102" i="1"/>
  <c r="AO1102" i="1" s="1"/>
  <c r="AP1102" i="1" s="1"/>
  <c r="AS1102" i="1" l="1"/>
  <c r="AT1102" i="1" l="1"/>
  <c r="AX1102" i="1" s="1"/>
  <c r="AW1102" i="1" l="1"/>
  <c r="BA1102" i="1" l="1"/>
  <c r="BC1102" i="1" s="1"/>
  <c r="BD1102" i="1" s="1"/>
  <c r="BG1102" i="1" l="1"/>
  <c r="BH1102" i="1" l="1"/>
  <c r="BL1102" i="1" s="1"/>
  <c r="BK1102" i="1" l="1"/>
  <c r="BO1102" i="1" l="1"/>
  <c r="BQ1102" i="1" s="1"/>
  <c r="BR1102" i="1" s="1"/>
  <c r="BU1102" i="1" l="1"/>
  <c r="BV1102" i="1" l="1"/>
  <c r="BY1102" i="1" s="1"/>
  <c r="M1103" i="1" s="1"/>
  <c r="J1103" i="1" l="1"/>
  <c r="BZ1102" i="1"/>
  <c r="N1103" i="1" s="1"/>
  <c r="BP1103" i="1" l="1"/>
  <c r="AN1103" i="1"/>
  <c r="BB1103" i="1"/>
  <c r="K1103" i="1"/>
  <c r="L1103" i="1"/>
  <c r="Z1103" i="1"/>
  <c r="AZ1103" i="1" l="1"/>
  <c r="AL1103" i="1"/>
  <c r="BN1103" i="1"/>
  <c r="AD1103" i="1"/>
  <c r="AC1103" i="1"/>
  <c r="AQ1103" i="1" s="1"/>
  <c r="AB1103" i="1"/>
  <c r="AA1103" i="1"/>
  <c r="BE1103" i="1" l="1"/>
  <c r="AR1103" i="1"/>
  <c r="AE1103" i="1"/>
  <c r="AG1103" i="1"/>
  <c r="AF1103" i="1" s="1"/>
  <c r="AJ1103" i="1" l="1"/>
  <c r="AI1103" i="1"/>
  <c r="AH1103" i="1"/>
  <c r="AU1103" i="1"/>
  <c r="AV1103" i="1" s="1"/>
  <c r="BS1103" i="1"/>
  <c r="BT1103" i="1" s="1"/>
  <c r="BF1103" i="1"/>
  <c r="BI1103" i="1" l="1"/>
  <c r="BJ1103" i="1" s="1"/>
  <c r="AM1103" i="1"/>
  <c r="AO1103" i="1" s="1"/>
  <c r="AP1103" i="1" s="1"/>
  <c r="BW1103" i="1"/>
  <c r="BX1103" i="1" s="1"/>
  <c r="AS1103" i="1" l="1"/>
  <c r="AT1103" i="1" l="1"/>
  <c r="AX1103" i="1" s="1"/>
  <c r="AW1103" i="1" l="1"/>
  <c r="BA1103" i="1" l="1"/>
  <c r="BC1103" i="1" s="1"/>
  <c r="BD1103" i="1" s="1"/>
  <c r="BG1103" i="1" l="1"/>
  <c r="BH1103" i="1" l="1"/>
  <c r="BL1103" i="1" s="1"/>
  <c r="BK1103" i="1" l="1"/>
  <c r="BO1103" i="1" l="1"/>
  <c r="BQ1103" i="1" s="1"/>
  <c r="BR1103" i="1" s="1"/>
  <c r="BU1103" i="1" l="1"/>
  <c r="BV1103" i="1" l="1"/>
  <c r="BY1103" i="1" s="1"/>
  <c r="M1104" i="1" s="1"/>
  <c r="J1104" i="1" l="1"/>
  <c r="BZ1103" i="1"/>
  <c r="N1104" i="1" s="1"/>
  <c r="L1104" i="1" s="1"/>
  <c r="BN1104" i="1" l="1"/>
  <c r="AL1104" i="1"/>
  <c r="AZ1104" i="1"/>
  <c r="AC1104" i="1"/>
  <c r="AQ1104" i="1" s="1"/>
  <c r="AD1104" i="1"/>
  <c r="BP1104" i="1"/>
  <c r="BB1104" i="1"/>
  <c r="AN1104" i="1"/>
  <c r="K1104" i="1"/>
  <c r="Z1104" i="1"/>
  <c r="AR1104" i="1" l="1"/>
  <c r="BE1104" i="1"/>
  <c r="AG1104" i="1"/>
  <c r="AB1104" i="1"/>
  <c r="AE1104" i="1" s="1"/>
  <c r="AA1104" i="1"/>
  <c r="AF1104" i="1" l="1"/>
  <c r="AJ1104" i="1" s="1"/>
  <c r="AI1104" i="1"/>
  <c r="AH1104" i="1"/>
  <c r="BS1104" i="1"/>
  <c r="BT1104" i="1" s="1"/>
  <c r="BF1104" i="1"/>
  <c r="AU1104" i="1"/>
  <c r="AV1104" i="1" s="1"/>
  <c r="BI1104" i="1" l="1"/>
  <c r="BJ1104" i="1" s="1"/>
  <c r="BW1104" i="1"/>
  <c r="BX1104" i="1" s="1"/>
  <c r="AM1104" i="1"/>
  <c r="AO1104" i="1" s="1"/>
  <c r="AP1104" i="1" s="1"/>
  <c r="AS1104" i="1" l="1"/>
  <c r="AT1104" i="1" l="1"/>
  <c r="AW1104" i="1" s="1"/>
  <c r="BA1104" i="1" l="1"/>
  <c r="BC1104" i="1" s="1"/>
  <c r="BD1104" i="1" s="1"/>
  <c r="AX1104" i="1"/>
  <c r="BG1104" i="1" l="1"/>
  <c r="BH1104" i="1" s="1"/>
  <c r="BL1104" i="1" l="1"/>
  <c r="BK1104" i="1"/>
  <c r="BO1104" i="1" l="1"/>
  <c r="BQ1104" i="1" s="1"/>
  <c r="BR1104" i="1" s="1"/>
  <c r="BU1104" i="1" l="1"/>
  <c r="BV1104" i="1" l="1"/>
  <c r="BZ1104" i="1" s="1"/>
  <c r="N1105" i="1" s="1"/>
  <c r="BB1105" i="1" l="1"/>
  <c r="AN1105" i="1"/>
  <c r="BP1105" i="1"/>
  <c r="K1105" i="1"/>
  <c r="BY1104" i="1"/>
  <c r="M1105" i="1" s="1"/>
  <c r="Z1105" i="1" l="1"/>
  <c r="L1105" i="1"/>
  <c r="J1105" i="1"/>
  <c r="AC1105" i="1" l="1"/>
  <c r="AQ1105" i="1" s="1"/>
  <c r="BN1105" i="1"/>
  <c r="AZ1105" i="1"/>
  <c r="AL1105" i="1"/>
  <c r="AD1105" i="1"/>
  <c r="AB1105" i="1"/>
  <c r="AA1105" i="1"/>
  <c r="AE1105" i="1" l="1"/>
  <c r="AG1105" i="1"/>
  <c r="AF1105" i="1" s="1"/>
  <c r="BE1105" i="1"/>
  <c r="AR1105" i="1"/>
  <c r="BF1105" i="1" l="1"/>
  <c r="BS1105" i="1"/>
  <c r="BT1105" i="1" s="1"/>
  <c r="AU1105" i="1"/>
  <c r="AV1105" i="1" s="1"/>
  <c r="AI1105" i="1"/>
  <c r="AJ1105" i="1"/>
  <c r="AH1105" i="1"/>
  <c r="AM1105" i="1" l="1"/>
  <c r="AO1105" i="1" s="1"/>
  <c r="AP1105" i="1" s="1"/>
  <c r="BW1105" i="1"/>
  <c r="BX1105" i="1" s="1"/>
  <c r="BI1105" i="1"/>
  <c r="BJ1105" i="1" s="1"/>
  <c r="AS1105" i="1" l="1"/>
  <c r="AT1105" i="1" l="1"/>
  <c r="AX1105" i="1" s="1"/>
  <c r="AW1105" i="1" l="1"/>
  <c r="BA1105" i="1" l="1"/>
  <c r="BC1105" i="1" s="1"/>
  <c r="BD1105" i="1" s="1"/>
  <c r="BG1105" i="1" l="1"/>
  <c r="BH1105" i="1" l="1"/>
  <c r="BL1105" i="1" s="1"/>
  <c r="BK1105" i="1" l="1"/>
  <c r="BO1105" i="1" l="1"/>
  <c r="BQ1105" i="1" s="1"/>
  <c r="BR1105" i="1" s="1"/>
  <c r="BU1105" i="1" l="1"/>
  <c r="BV1105" i="1" l="1"/>
  <c r="BZ1105" i="1" s="1"/>
  <c r="N1106" i="1" s="1"/>
  <c r="BP1106" i="1" l="1"/>
  <c r="BB1106" i="1"/>
  <c r="AN1106" i="1"/>
  <c r="K1106" i="1"/>
  <c r="BY1105" i="1"/>
  <c r="M1106" i="1" s="1"/>
  <c r="Z1106" i="1" l="1"/>
  <c r="L1106" i="1"/>
  <c r="J1106" i="1"/>
  <c r="AL1106" i="1" l="1"/>
  <c r="AD1106" i="1"/>
  <c r="AC1106" i="1"/>
  <c r="AQ1106" i="1" s="1"/>
  <c r="AZ1106" i="1"/>
  <c r="BN1106" i="1"/>
  <c r="AA1106" i="1"/>
  <c r="AB1106" i="1"/>
  <c r="AE1106" i="1" l="1"/>
  <c r="AG1106" i="1"/>
  <c r="AF1106" i="1" s="1"/>
  <c r="BE1106" i="1"/>
  <c r="AR1106" i="1"/>
  <c r="BS1106" i="1" l="1"/>
  <c r="BT1106" i="1" s="1"/>
  <c r="BF1106" i="1"/>
  <c r="AU1106" i="1"/>
  <c r="AV1106" i="1" s="1"/>
  <c r="AJ1106" i="1"/>
  <c r="AI1106" i="1"/>
  <c r="AH1106" i="1"/>
  <c r="AM1106" i="1" l="1"/>
  <c r="AO1106" i="1" s="1"/>
  <c r="AP1106" i="1" s="1"/>
  <c r="BI1106" i="1"/>
  <c r="BJ1106" i="1" s="1"/>
  <c r="BW1106" i="1"/>
  <c r="BX1106" i="1" s="1"/>
  <c r="AS1106" i="1" l="1"/>
  <c r="AT1106" i="1" l="1"/>
  <c r="AW1106" i="1" s="1"/>
  <c r="BA1106" i="1" l="1"/>
  <c r="BC1106" i="1" s="1"/>
  <c r="BD1106" i="1" s="1"/>
  <c r="AX1106" i="1"/>
  <c r="BG1106" i="1" l="1"/>
  <c r="BH1106" i="1" l="1"/>
  <c r="BL1106" i="1" s="1"/>
  <c r="BK1106" i="1" l="1"/>
  <c r="BO1106" i="1" l="1"/>
  <c r="BQ1106" i="1" s="1"/>
  <c r="BR1106" i="1" s="1"/>
  <c r="BU1106" i="1" l="1"/>
  <c r="BV1106" i="1" l="1"/>
  <c r="BZ1106" i="1" s="1"/>
  <c r="N1107" i="1" s="1"/>
  <c r="BP1107" i="1" l="1"/>
  <c r="BB1107" i="1"/>
  <c r="AN1107" i="1"/>
  <c r="K1107" i="1"/>
  <c r="BY1106" i="1"/>
  <c r="M1107" i="1" s="1"/>
  <c r="L1107" i="1" l="1"/>
  <c r="Z1107" i="1"/>
  <c r="J1107" i="1"/>
  <c r="AZ1107" i="1" l="1"/>
  <c r="AD1107" i="1"/>
  <c r="BN1107" i="1"/>
  <c r="AC1107" i="1"/>
  <c r="AQ1107" i="1" s="1"/>
  <c r="AL1107" i="1"/>
  <c r="AB1107" i="1"/>
  <c r="AA1107" i="1"/>
  <c r="AR1107" i="1" l="1"/>
  <c r="BE1107" i="1"/>
  <c r="AG1107" i="1"/>
  <c r="AF1107" i="1" s="1"/>
  <c r="AE1107" i="1"/>
  <c r="AH1107" i="1" l="1"/>
  <c r="AJ1107" i="1"/>
  <c r="AI1107" i="1"/>
  <c r="BF1107" i="1"/>
  <c r="BS1107" i="1"/>
  <c r="BT1107" i="1" s="1"/>
  <c r="AU1107" i="1"/>
  <c r="AV1107" i="1" s="1"/>
  <c r="BW1107" i="1" l="1"/>
  <c r="BX1107" i="1" s="1"/>
  <c r="AM1107" i="1"/>
  <c r="AO1107" i="1" s="1"/>
  <c r="AP1107" i="1" s="1"/>
  <c r="BI1107" i="1"/>
  <c r="BJ1107" i="1" s="1"/>
  <c r="AS1107" i="1" l="1"/>
  <c r="AT1107" i="1" l="1"/>
  <c r="AX1107" i="1" s="1"/>
  <c r="AW1107" i="1" l="1"/>
  <c r="BA1107" i="1" l="1"/>
  <c r="BC1107" i="1" s="1"/>
  <c r="BD1107" i="1" s="1"/>
  <c r="BG1107" i="1" l="1"/>
  <c r="BH1107" i="1" l="1"/>
  <c r="BL1107" i="1" s="1"/>
  <c r="BK1107" i="1" l="1"/>
  <c r="BO1107" i="1" l="1"/>
  <c r="BQ1107" i="1" s="1"/>
  <c r="BR1107" i="1" s="1"/>
  <c r="BU1107" i="1" l="1"/>
  <c r="BV1107" i="1" l="1"/>
  <c r="BZ1107" i="1" s="1"/>
  <c r="N1108" i="1" s="1"/>
  <c r="BP1108" i="1" l="1"/>
  <c r="AN1108" i="1"/>
  <c r="BB1108" i="1"/>
  <c r="K1108" i="1"/>
  <c r="BY1107" i="1"/>
  <c r="M1108" i="1" s="1"/>
  <c r="Z1108" i="1" l="1"/>
  <c r="L1108" i="1"/>
  <c r="J1108" i="1"/>
  <c r="AB1108" i="1" l="1"/>
  <c r="AA1108" i="1"/>
  <c r="BN1108" i="1"/>
  <c r="AZ1108" i="1"/>
  <c r="AL1108" i="1"/>
  <c r="AC1108" i="1"/>
  <c r="AQ1108" i="1" s="1"/>
  <c r="AD1108" i="1"/>
  <c r="AR1108" i="1" l="1"/>
  <c r="BE1108" i="1"/>
  <c r="AG1108" i="1"/>
  <c r="AF1108" i="1" s="1"/>
  <c r="AE1108" i="1"/>
  <c r="AH1108" i="1" l="1"/>
  <c r="BS1108" i="1"/>
  <c r="BT1108" i="1" s="1"/>
  <c r="BF1108" i="1"/>
  <c r="AJ1108" i="1"/>
  <c r="AI1108" i="1"/>
  <c r="AU1108" i="1"/>
  <c r="AV1108" i="1" s="1"/>
  <c r="AM1108" i="1" l="1"/>
  <c r="AO1108" i="1" s="1"/>
  <c r="AP1108" i="1" s="1"/>
  <c r="BI1108" i="1"/>
  <c r="BJ1108" i="1" s="1"/>
  <c r="BW1108" i="1"/>
  <c r="BX1108" i="1" s="1"/>
  <c r="AS1108" i="1" l="1"/>
  <c r="AT1108" i="1" l="1"/>
  <c r="AX1108" i="1" s="1"/>
  <c r="AW1108" i="1" l="1"/>
  <c r="BA1108" i="1" l="1"/>
  <c r="BC1108" i="1" s="1"/>
  <c r="BD1108" i="1" s="1"/>
  <c r="BG1108" i="1" l="1"/>
  <c r="BH1108" i="1" l="1"/>
  <c r="BL1108" i="1" s="1"/>
  <c r="BK1108" i="1" l="1"/>
  <c r="BO1108" i="1" l="1"/>
  <c r="BQ1108" i="1" s="1"/>
  <c r="BR1108" i="1" s="1"/>
  <c r="BU1108" i="1" l="1"/>
  <c r="BV1108" i="1" l="1"/>
  <c r="BY1108" i="1" s="1"/>
  <c r="M1109" i="1" s="1"/>
  <c r="J1109" i="1" l="1"/>
  <c r="BZ1108" i="1"/>
  <c r="N1109" i="1" s="1"/>
  <c r="L1109" i="1" s="1"/>
  <c r="AC1109" i="1" l="1"/>
  <c r="AQ1109" i="1" s="1"/>
  <c r="AZ1109" i="1"/>
  <c r="BN1109" i="1"/>
  <c r="AL1109" i="1"/>
  <c r="AD1109" i="1"/>
  <c r="AN1109" i="1"/>
  <c r="BP1109" i="1"/>
  <c r="BB1109" i="1"/>
  <c r="K1109" i="1"/>
  <c r="Z1109" i="1"/>
  <c r="AB1109" i="1" l="1"/>
  <c r="AE1109" i="1" s="1"/>
  <c r="AA1109" i="1"/>
  <c r="AG1109" i="1"/>
  <c r="AR1109" i="1"/>
  <c r="BE1109" i="1"/>
  <c r="AF1109" i="1" l="1"/>
  <c r="AU1109" i="1"/>
  <c r="AV1109" i="1" s="1"/>
  <c r="BS1109" i="1"/>
  <c r="BT1109" i="1" s="1"/>
  <c r="BF1109" i="1"/>
  <c r="AH1109" i="1"/>
  <c r="AI1109" i="1"/>
  <c r="AJ1109" i="1"/>
  <c r="BI1109" i="1" l="1"/>
  <c r="BJ1109" i="1" s="1"/>
  <c r="AM1109" i="1"/>
  <c r="AO1109" i="1" s="1"/>
  <c r="AP1109" i="1" s="1"/>
  <c r="BW1109" i="1"/>
  <c r="BX1109" i="1" s="1"/>
  <c r="AS1109" i="1" l="1"/>
  <c r="AT1109" i="1" l="1"/>
  <c r="AX1109" i="1" s="1"/>
  <c r="AW1109" i="1" l="1"/>
  <c r="BA1109" i="1" l="1"/>
  <c r="BC1109" i="1" s="1"/>
  <c r="BD1109" i="1" s="1"/>
  <c r="BG1109" i="1" l="1"/>
  <c r="BH1109" i="1" l="1"/>
  <c r="BL1109" i="1" s="1"/>
  <c r="BK1109" i="1" l="1"/>
  <c r="BO1109" i="1" l="1"/>
  <c r="BQ1109" i="1" s="1"/>
  <c r="BR1109" i="1" s="1"/>
  <c r="BU1109" i="1" l="1"/>
  <c r="BV1109" i="1" l="1"/>
  <c r="BY1109" i="1" s="1"/>
  <c r="M1110" i="1" s="1"/>
  <c r="J1110" i="1" l="1"/>
  <c r="BZ1109" i="1"/>
  <c r="N1110" i="1" s="1"/>
  <c r="AN1110" i="1" l="1"/>
  <c r="BP1110" i="1"/>
  <c r="BB1110" i="1"/>
  <c r="K1110" i="1"/>
  <c r="L1110" i="1"/>
  <c r="Z1110" i="1"/>
  <c r="AB1110" i="1" l="1"/>
  <c r="AA1110" i="1"/>
  <c r="AZ1110" i="1"/>
  <c r="AC1110" i="1"/>
  <c r="AQ1110" i="1" s="1"/>
  <c r="BN1110" i="1"/>
  <c r="AD1110" i="1"/>
  <c r="AL1110" i="1"/>
  <c r="BE1110" i="1" l="1"/>
  <c r="AR1110" i="1"/>
  <c r="AG1110" i="1"/>
  <c r="AF1110" i="1" s="1"/>
  <c r="AE1110" i="1"/>
  <c r="AH1110" i="1" l="1"/>
  <c r="AJ1110" i="1"/>
  <c r="AI1110" i="1"/>
  <c r="AU1110" i="1"/>
  <c r="AV1110" i="1" s="1"/>
  <c r="BF1110" i="1"/>
  <c r="BS1110" i="1"/>
  <c r="BT1110" i="1" s="1"/>
  <c r="BW1110" i="1" l="1"/>
  <c r="BX1110" i="1" s="1"/>
  <c r="BI1110" i="1"/>
  <c r="BJ1110" i="1" s="1"/>
  <c r="AM1110" i="1"/>
  <c r="AO1110" i="1" s="1"/>
  <c r="AP1110" i="1" s="1"/>
  <c r="AS1110" i="1" l="1"/>
  <c r="AT1110" i="1" l="1"/>
  <c r="AX1110" i="1" s="1"/>
  <c r="AW1110" i="1" l="1"/>
  <c r="BA1110" i="1" l="1"/>
  <c r="BC1110" i="1" s="1"/>
  <c r="BD1110" i="1" s="1"/>
  <c r="BG1110" i="1" l="1"/>
  <c r="BH1110" i="1" l="1"/>
  <c r="BK1110" i="1" s="1"/>
  <c r="BO1110" i="1" l="1"/>
  <c r="BQ1110" i="1" s="1"/>
  <c r="BR1110" i="1" s="1"/>
  <c r="BL1110" i="1"/>
  <c r="BU1110" i="1" l="1"/>
  <c r="BV1110" i="1" s="1"/>
  <c r="BZ1110" i="1" l="1"/>
  <c r="N1111" i="1" s="1"/>
  <c r="BY1110" i="1"/>
  <c r="M1111" i="1" s="1"/>
  <c r="Z1111" i="1" l="1"/>
  <c r="L1111" i="1"/>
  <c r="J1111" i="1"/>
  <c r="BB1111" i="1"/>
  <c r="AN1111" i="1"/>
  <c r="BP1111" i="1"/>
  <c r="K1111" i="1"/>
  <c r="AD1111" i="1" l="1"/>
  <c r="AC1111" i="1"/>
  <c r="AQ1111" i="1" s="1"/>
  <c r="BN1111" i="1"/>
  <c r="AL1111" i="1"/>
  <c r="AZ1111" i="1"/>
  <c r="AB1111" i="1"/>
  <c r="AA1111" i="1"/>
  <c r="AR1111" i="1" l="1"/>
  <c r="BE1111" i="1"/>
  <c r="AG1111" i="1"/>
  <c r="AF1111" i="1" s="1"/>
  <c r="AE1111" i="1"/>
  <c r="AI1111" i="1" l="1"/>
  <c r="AJ1111" i="1"/>
  <c r="AH1111" i="1"/>
  <c r="BS1111" i="1"/>
  <c r="BT1111" i="1" s="1"/>
  <c r="BF1111" i="1"/>
  <c r="AU1111" i="1"/>
  <c r="AV1111" i="1" s="1"/>
  <c r="BI1111" i="1" l="1"/>
  <c r="BJ1111" i="1" s="1"/>
  <c r="BW1111" i="1"/>
  <c r="BX1111" i="1" s="1"/>
  <c r="AM1111" i="1"/>
  <c r="AO1111" i="1" s="1"/>
  <c r="AP1111" i="1" s="1"/>
  <c r="AS1111" i="1" l="1"/>
  <c r="AT1111" i="1" l="1"/>
  <c r="AX1111" i="1" s="1"/>
  <c r="AW1111" i="1" l="1"/>
  <c r="BA1111" i="1" l="1"/>
  <c r="BC1111" i="1" s="1"/>
  <c r="BD1111" i="1" s="1"/>
  <c r="BG1111" i="1" l="1"/>
  <c r="BH1111" i="1" l="1"/>
  <c r="BL1111" i="1" s="1"/>
  <c r="BK1111" i="1" l="1"/>
  <c r="BO1111" i="1" l="1"/>
  <c r="BQ1111" i="1" s="1"/>
  <c r="BR1111" i="1" s="1"/>
  <c r="BU1111" i="1" l="1"/>
  <c r="BV1111" i="1" l="1"/>
  <c r="BZ1111" i="1" s="1"/>
  <c r="N1112" i="1" s="1"/>
  <c r="BP1112" i="1" l="1"/>
  <c r="AN1112" i="1"/>
  <c r="BB1112" i="1"/>
  <c r="K1112" i="1"/>
  <c r="BY1111" i="1"/>
  <c r="M1112" i="1" s="1"/>
  <c r="Z1112" i="1" l="1"/>
  <c r="L1112" i="1"/>
  <c r="J1112" i="1"/>
  <c r="AZ1112" i="1" l="1"/>
  <c r="BN1112" i="1"/>
  <c r="AL1112" i="1"/>
  <c r="AD1112" i="1"/>
  <c r="AC1112" i="1"/>
  <c r="AQ1112" i="1" s="1"/>
  <c r="AB1112" i="1"/>
  <c r="AA1112" i="1"/>
  <c r="AG1112" i="1" l="1"/>
  <c r="AF1112" i="1" s="1"/>
  <c r="AE1112" i="1"/>
  <c r="BE1112" i="1"/>
  <c r="AR1112" i="1"/>
  <c r="BF1112" i="1" l="1"/>
  <c r="BS1112" i="1"/>
  <c r="BT1112" i="1" s="1"/>
  <c r="AU1112" i="1"/>
  <c r="AV1112" i="1" s="1"/>
  <c r="AJ1112" i="1"/>
  <c r="AI1112" i="1"/>
  <c r="AH1112" i="1"/>
  <c r="AM1112" i="1" l="1"/>
  <c r="AO1112" i="1" s="1"/>
  <c r="AP1112" i="1" s="1"/>
  <c r="BW1112" i="1"/>
  <c r="BX1112" i="1" s="1"/>
  <c r="BI1112" i="1"/>
  <c r="BJ1112" i="1" s="1"/>
  <c r="AS1112" i="1" l="1"/>
  <c r="AT1112" i="1" l="1"/>
  <c r="AX1112" i="1" s="1"/>
  <c r="AW1112" i="1" l="1"/>
  <c r="BA1112" i="1" l="1"/>
  <c r="BC1112" i="1" s="1"/>
  <c r="BD1112" i="1" s="1"/>
  <c r="BG1112" i="1" l="1"/>
  <c r="BH1112" i="1" l="1"/>
  <c r="BL1112" i="1" s="1"/>
  <c r="BK1112" i="1" l="1"/>
  <c r="BO1112" i="1" l="1"/>
  <c r="BQ1112" i="1" s="1"/>
  <c r="BR1112" i="1" s="1"/>
  <c r="BU1112" i="1" l="1"/>
  <c r="BV1112" i="1" l="1"/>
  <c r="BY1112" i="1" s="1"/>
  <c r="M1113" i="1" s="1"/>
  <c r="J1113" i="1" l="1"/>
  <c r="BZ1112" i="1"/>
  <c r="N1113" i="1" s="1"/>
  <c r="BB1113" i="1" l="1"/>
  <c r="BP1113" i="1"/>
  <c r="AN1113" i="1"/>
  <c r="K1113" i="1"/>
  <c r="L1113" i="1"/>
  <c r="Z1113" i="1"/>
  <c r="AB1113" i="1" l="1"/>
  <c r="AA1113" i="1"/>
  <c r="BN1113" i="1"/>
  <c r="AD1113" i="1"/>
  <c r="AL1113" i="1"/>
  <c r="AC1113" i="1"/>
  <c r="AQ1113" i="1" s="1"/>
  <c r="AZ1113" i="1"/>
  <c r="AG1113" i="1" l="1"/>
  <c r="AF1113" i="1" s="1"/>
  <c r="AE1113" i="1"/>
  <c r="BE1113" i="1"/>
  <c r="AR1113" i="1"/>
  <c r="AU1113" i="1" l="1"/>
  <c r="AV1113" i="1" s="1"/>
  <c r="BS1113" i="1"/>
  <c r="BT1113" i="1" s="1"/>
  <c r="BF1113" i="1"/>
  <c r="AJ1113" i="1"/>
  <c r="AI1113" i="1"/>
  <c r="AH1113" i="1"/>
  <c r="AM1113" i="1" l="1"/>
  <c r="AO1113" i="1" s="1"/>
  <c r="AP1113" i="1" s="1"/>
  <c r="BI1113" i="1"/>
  <c r="BJ1113" i="1" s="1"/>
  <c r="BW1113" i="1"/>
  <c r="BX1113" i="1" s="1"/>
  <c r="AS1113" i="1" l="1"/>
  <c r="AT1113" i="1" l="1"/>
  <c r="AW1113" i="1" s="1"/>
  <c r="BA1113" i="1" l="1"/>
  <c r="BC1113" i="1" s="1"/>
  <c r="BD1113" i="1" s="1"/>
  <c r="AX1113" i="1"/>
  <c r="BG1113" i="1" l="1"/>
  <c r="BH1113" i="1" s="1"/>
  <c r="BL1113" i="1" l="1"/>
  <c r="BK1113" i="1"/>
  <c r="BO1113" i="1" l="1"/>
  <c r="BQ1113" i="1" s="1"/>
  <c r="BR1113" i="1" s="1"/>
  <c r="BU1113" i="1" l="1"/>
  <c r="BV1113" i="1" l="1"/>
  <c r="BY1113" i="1" s="1"/>
  <c r="M1114" i="1" s="1"/>
  <c r="J1114" i="1" l="1"/>
  <c r="BZ1113" i="1"/>
  <c r="N1114" i="1" s="1"/>
  <c r="BB1114" i="1" l="1"/>
  <c r="AN1114" i="1"/>
  <c r="BP1114" i="1"/>
  <c r="K1114" i="1"/>
  <c r="Z1114" i="1"/>
  <c r="L1114" i="1"/>
  <c r="BN1114" i="1" l="1"/>
  <c r="AZ1114" i="1"/>
  <c r="AL1114" i="1"/>
  <c r="AD1114" i="1"/>
  <c r="AC1114" i="1"/>
  <c r="AQ1114" i="1" s="1"/>
  <c r="AB1114" i="1"/>
  <c r="AA1114" i="1"/>
  <c r="AE1114" i="1" l="1"/>
  <c r="AG1114" i="1"/>
  <c r="AF1114" i="1" s="1"/>
  <c r="BE1114" i="1"/>
  <c r="AR1114" i="1"/>
  <c r="AJ1114" i="1" l="1"/>
  <c r="AI1114" i="1"/>
  <c r="AU1114" i="1"/>
  <c r="AV1114" i="1" s="1"/>
  <c r="BF1114" i="1"/>
  <c r="BS1114" i="1"/>
  <c r="BT1114" i="1" s="1"/>
  <c r="AH1114" i="1"/>
  <c r="BW1114" i="1" l="1"/>
  <c r="BX1114" i="1" s="1"/>
  <c r="BI1114" i="1"/>
  <c r="BJ1114" i="1" s="1"/>
  <c r="AM1114" i="1"/>
  <c r="AO1114" i="1" s="1"/>
  <c r="AP1114" i="1" s="1"/>
  <c r="AS1114" i="1" l="1"/>
  <c r="AT1114" i="1" l="1"/>
  <c r="AX1114" i="1" s="1"/>
  <c r="AW1114" i="1" l="1"/>
  <c r="BA1114" i="1" l="1"/>
  <c r="BC1114" i="1" s="1"/>
  <c r="BD1114" i="1" s="1"/>
  <c r="BG1114" i="1" l="1"/>
  <c r="BH1114" i="1" l="1"/>
  <c r="BK1114" i="1" s="1"/>
  <c r="BO1114" i="1" l="1"/>
  <c r="BQ1114" i="1" s="1"/>
  <c r="BR1114" i="1" s="1"/>
  <c r="BL1114" i="1"/>
  <c r="BU1114" i="1" l="1"/>
  <c r="BV1114" i="1" l="1"/>
  <c r="BY1114" i="1" s="1"/>
  <c r="M1115" i="1" s="1"/>
  <c r="J1115" i="1" l="1"/>
  <c r="BZ1114" i="1"/>
  <c r="N1115" i="1" s="1"/>
  <c r="L1115" i="1" s="1"/>
  <c r="AD1115" i="1" l="1"/>
  <c r="AC1115" i="1"/>
  <c r="AQ1115" i="1" s="1"/>
  <c r="AZ1115" i="1"/>
  <c r="BN1115" i="1"/>
  <c r="AL1115" i="1"/>
  <c r="BP1115" i="1"/>
  <c r="BB1115" i="1"/>
  <c r="AN1115" i="1"/>
  <c r="K1115" i="1"/>
  <c r="Z1115" i="1"/>
  <c r="AA1115" i="1" l="1"/>
  <c r="AB1115" i="1"/>
  <c r="AE1115" i="1" s="1"/>
  <c r="BE1115" i="1"/>
  <c r="AR1115" i="1"/>
  <c r="AG1115" i="1"/>
  <c r="AF1115" i="1" s="1"/>
  <c r="AH1115" i="1" l="1"/>
  <c r="BS1115" i="1"/>
  <c r="BT1115" i="1" s="1"/>
  <c r="BF1115" i="1"/>
  <c r="AI1115" i="1"/>
  <c r="AJ1115" i="1"/>
  <c r="AU1115" i="1"/>
  <c r="AV1115" i="1" s="1"/>
  <c r="BI1115" i="1" l="1"/>
  <c r="BJ1115" i="1" s="1"/>
  <c r="BW1115" i="1"/>
  <c r="BX1115" i="1" s="1"/>
  <c r="AM1115" i="1"/>
  <c r="AO1115" i="1" s="1"/>
  <c r="AP1115" i="1" s="1"/>
  <c r="AS1115" i="1" l="1"/>
  <c r="AT1115" i="1" l="1"/>
  <c r="AW1115" i="1" s="1"/>
  <c r="BA1115" i="1" l="1"/>
  <c r="BC1115" i="1" s="1"/>
  <c r="BD1115" i="1" s="1"/>
  <c r="AX1115" i="1"/>
  <c r="BG1115" i="1" l="1"/>
  <c r="BH1115" i="1" s="1"/>
  <c r="BK1115" i="1" l="1"/>
  <c r="BL1115" i="1"/>
  <c r="BO1115" i="1" l="1"/>
  <c r="BQ1115" i="1" s="1"/>
  <c r="BR1115" i="1" s="1"/>
  <c r="BU1115" i="1" l="1"/>
  <c r="BV1115" i="1" l="1"/>
  <c r="BZ1115" i="1" s="1"/>
  <c r="N1116" i="1" s="1"/>
  <c r="BB1116" i="1" l="1"/>
  <c r="BP1116" i="1"/>
  <c r="AN1116" i="1"/>
  <c r="K1116" i="1"/>
  <c r="BY1115" i="1"/>
  <c r="M1116" i="1" s="1"/>
  <c r="Z1116" i="1" l="1"/>
  <c r="L1116" i="1"/>
  <c r="J1116" i="1"/>
  <c r="AB1116" i="1" l="1"/>
  <c r="AA1116" i="1"/>
  <c r="AD1116" i="1"/>
  <c r="AC1116" i="1"/>
  <c r="AQ1116" i="1" s="1"/>
  <c r="AZ1116" i="1"/>
  <c r="BN1116" i="1"/>
  <c r="AL1116" i="1"/>
  <c r="AG1116" i="1" l="1"/>
  <c r="AF1116" i="1" s="1"/>
  <c r="AE1116" i="1"/>
  <c r="BE1116" i="1"/>
  <c r="AR1116" i="1"/>
  <c r="AH1116" i="1" l="1"/>
  <c r="AU1116" i="1"/>
  <c r="AV1116" i="1" s="1"/>
  <c r="BS1116" i="1"/>
  <c r="BT1116" i="1" s="1"/>
  <c r="BF1116" i="1"/>
  <c r="AJ1116" i="1"/>
  <c r="AI1116" i="1"/>
  <c r="BI1116" i="1" l="1"/>
  <c r="BJ1116" i="1" s="1"/>
  <c r="BW1116" i="1"/>
  <c r="BX1116" i="1" s="1"/>
  <c r="AM1116" i="1"/>
  <c r="AO1116" i="1" s="1"/>
  <c r="AP1116" i="1" s="1"/>
  <c r="AS1116" i="1" l="1"/>
  <c r="AT1116" i="1" l="1"/>
  <c r="AX1116" i="1" s="1"/>
  <c r="AW1116" i="1" l="1"/>
  <c r="BA1116" i="1" l="1"/>
  <c r="BC1116" i="1" s="1"/>
  <c r="BD1116" i="1" s="1"/>
  <c r="BG1116" i="1" l="1"/>
  <c r="BH1116" i="1" l="1"/>
  <c r="BL1116" i="1" s="1"/>
  <c r="BK1116" i="1" l="1"/>
  <c r="BO1116" i="1" l="1"/>
  <c r="BQ1116" i="1" s="1"/>
  <c r="BR1116" i="1" s="1"/>
  <c r="BU1116" i="1" l="1"/>
  <c r="BV1116" i="1" s="1"/>
  <c r="BY1116" i="1" l="1"/>
  <c r="M1117" i="1" s="1"/>
  <c r="BZ1116" i="1"/>
  <c r="N1117" i="1" s="1"/>
  <c r="BB1117" i="1" l="1"/>
  <c r="AN1117" i="1"/>
  <c r="BP1117" i="1"/>
  <c r="K1117" i="1"/>
  <c r="L1117" i="1"/>
  <c r="Z1117" i="1"/>
  <c r="J1117" i="1"/>
  <c r="AA1117" i="1" l="1"/>
  <c r="AB1117" i="1"/>
  <c r="BN1117" i="1"/>
  <c r="AZ1117" i="1"/>
  <c r="AL1117" i="1"/>
  <c r="AC1117" i="1"/>
  <c r="AQ1117" i="1" s="1"/>
  <c r="AD1117" i="1"/>
  <c r="AG1117" i="1" l="1"/>
  <c r="AF1117" i="1" s="1"/>
  <c r="AE1117" i="1"/>
  <c r="AR1117" i="1"/>
  <c r="BE1117" i="1"/>
  <c r="AU1117" i="1" l="1"/>
  <c r="AV1117" i="1" s="1"/>
  <c r="BF1117" i="1"/>
  <c r="BS1117" i="1"/>
  <c r="BT1117" i="1" s="1"/>
  <c r="AH1117" i="1"/>
  <c r="AJ1117" i="1"/>
  <c r="AI1117" i="1"/>
  <c r="AM1117" i="1" l="1"/>
  <c r="AO1117" i="1" s="1"/>
  <c r="AP1117" i="1" s="1"/>
  <c r="BW1117" i="1"/>
  <c r="BX1117" i="1" s="1"/>
  <c r="BI1117" i="1"/>
  <c r="BJ1117" i="1" s="1"/>
  <c r="AS1117" i="1" l="1"/>
  <c r="AT1117" i="1" l="1"/>
  <c r="AX1117" i="1" s="1"/>
  <c r="AW1117" i="1" l="1"/>
  <c r="BA1117" i="1" l="1"/>
  <c r="BC1117" i="1" s="1"/>
  <c r="BD1117" i="1" s="1"/>
  <c r="BG1117" i="1" l="1"/>
  <c r="BH1117" i="1" l="1"/>
  <c r="BL1117" i="1" s="1"/>
  <c r="BK1117" i="1" l="1"/>
  <c r="BO1117" i="1" l="1"/>
  <c r="BQ1117" i="1" s="1"/>
  <c r="BR1117" i="1" s="1"/>
  <c r="BU1117" i="1" l="1"/>
  <c r="BV1117" i="1" l="1"/>
  <c r="BY1117" i="1" s="1"/>
  <c r="M1118" i="1" s="1"/>
  <c r="J1118" i="1" l="1"/>
  <c r="BZ1117" i="1"/>
  <c r="N1118" i="1" s="1"/>
  <c r="BP1118" i="1" l="1"/>
  <c r="AN1118" i="1"/>
  <c r="BB1118" i="1"/>
  <c r="K1118" i="1"/>
  <c r="L1118" i="1"/>
  <c r="Z1118" i="1"/>
  <c r="AA1118" i="1" l="1"/>
  <c r="AB1118" i="1"/>
  <c r="AZ1118" i="1"/>
  <c r="BN1118" i="1"/>
  <c r="AL1118" i="1"/>
  <c r="AC1118" i="1"/>
  <c r="AQ1118" i="1" s="1"/>
  <c r="AD1118" i="1"/>
  <c r="BE1118" i="1" l="1"/>
  <c r="AR1118" i="1"/>
  <c r="AE1118" i="1"/>
  <c r="AG1118" i="1"/>
  <c r="AF1118" i="1" s="1"/>
  <c r="AU1118" i="1" l="1"/>
  <c r="AV1118" i="1" s="1"/>
  <c r="AH1118" i="1"/>
  <c r="AJ1118" i="1"/>
  <c r="AI1118" i="1"/>
  <c r="BS1118" i="1"/>
  <c r="BT1118" i="1" s="1"/>
  <c r="BF1118" i="1"/>
  <c r="AM1118" i="1" l="1"/>
  <c r="AO1118" i="1" s="1"/>
  <c r="AP1118" i="1" s="1"/>
  <c r="BW1118" i="1"/>
  <c r="BX1118" i="1" s="1"/>
  <c r="BI1118" i="1"/>
  <c r="BJ1118" i="1" s="1"/>
  <c r="AS1118" i="1" l="1"/>
  <c r="AT1118" i="1" l="1"/>
  <c r="AX1118" i="1" s="1"/>
  <c r="AW1118" i="1" l="1"/>
  <c r="BA1118" i="1" l="1"/>
  <c r="BC1118" i="1" s="1"/>
  <c r="BD1118" i="1" s="1"/>
  <c r="BG1118" i="1" l="1"/>
  <c r="BH1118" i="1" l="1"/>
  <c r="BL1118" i="1" s="1"/>
  <c r="BK1118" i="1" l="1"/>
  <c r="BO1118" i="1" l="1"/>
  <c r="BQ1118" i="1" s="1"/>
  <c r="BR1118" i="1" s="1"/>
  <c r="BU1118" i="1" l="1"/>
  <c r="BV1118" i="1" l="1"/>
  <c r="BY1118" i="1" s="1"/>
  <c r="M1119" i="1" s="1"/>
  <c r="J1119" i="1" l="1"/>
  <c r="BZ1118" i="1"/>
  <c r="N1119" i="1" s="1"/>
  <c r="Z1119" i="1" s="1"/>
  <c r="AB1119" i="1" l="1"/>
  <c r="AA1119" i="1"/>
  <c r="BP1119" i="1"/>
  <c r="AN1119" i="1"/>
  <c r="BB1119" i="1"/>
  <c r="K1119" i="1"/>
  <c r="L1119" i="1"/>
  <c r="AZ1119" i="1" l="1"/>
  <c r="BN1119" i="1"/>
  <c r="AL1119" i="1"/>
  <c r="AC1119" i="1"/>
  <c r="AQ1119" i="1" s="1"/>
  <c r="AD1119" i="1"/>
  <c r="AG1119" i="1" l="1"/>
  <c r="AF1119" i="1" s="1"/>
  <c r="AE1119" i="1"/>
  <c r="AR1119" i="1"/>
  <c r="BE1119" i="1"/>
  <c r="AH1119" i="1" l="1"/>
  <c r="BS1119" i="1"/>
  <c r="BT1119" i="1" s="1"/>
  <c r="BF1119" i="1"/>
  <c r="AJ1119" i="1"/>
  <c r="AI1119" i="1"/>
  <c r="AU1119" i="1"/>
  <c r="AV1119" i="1" s="1"/>
  <c r="AM1119" i="1" l="1"/>
  <c r="AO1119" i="1" s="1"/>
  <c r="AP1119" i="1" s="1"/>
  <c r="BI1119" i="1"/>
  <c r="BJ1119" i="1" s="1"/>
  <c r="BW1119" i="1"/>
  <c r="BX1119" i="1" s="1"/>
  <c r="AS1119" i="1" l="1"/>
  <c r="AT1119" i="1" l="1"/>
  <c r="AW1119" i="1" s="1"/>
  <c r="BA1119" i="1" l="1"/>
  <c r="BC1119" i="1" s="1"/>
  <c r="BD1119" i="1" s="1"/>
  <c r="AX1119" i="1"/>
  <c r="BG1119" i="1" l="1"/>
  <c r="BH1119" i="1" l="1"/>
  <c r="BK1119" i="1" s="1"/>
  <c r="BO1119" i="1" l="1"/>
  <c r="BQ1119" i="1" s="1"/>
  <c r="BR1119" i="1" s="1"/>
  <c r="BL1119" i="1"/>
  <c r="BU1119" i="1" l="1"/>
  <c r="BV1119" i="1" s="1"/>
  <c r="BZ1119" i="1" l="1"/>
  <c r="N1120" i="1" s="1"/>
  <c r="BY1119" i="1"/>
  <c r="M1120" i="1" s="1"/>
  <c r="L1120" i="1" l="1"/>
  <c r="Z1120" i="1"/>
  <c r="J1120" i="1"/>
  <c r="BB1120" i="1"/>
  <c r="BP1120" i="1"/>
  <c r="AN1120" i="1"/>
  <c r="K1120" i="1"/>
  <c r="AB1120" i="1" l="1"/>
  <c r="AA1120" i="1"/>
  <c r="AC1120" i="1"/>
  <c r="AQ1120" i="1" s="1"/>
  <c r="AZ1120" i="1"/>
  <c r="BN1120" i="1"/>
  <c r="AL1120" i="1"/>
  <c r="AD1120" i="1"/>
  <c r="AR1120" i="1" l="1"/>
  <c r="BE1120" i="1"/>
  <c r="AG1120" i="1"/>
  <c r="AF1120" i="1" s="1"/>
  <c r="AE1120" i="1"/>
  <c r="AH1120" i="1" l="1"/>
  <c r="BF1120" i="1"/>
  <c r="BS1120" i="1"/>
  <c r="BT1120" i="1" s="1"/>
  <c r="AI1120" i="1"/>
  <c r="AJ1120" i="1"/>
  <c r="AU1120" i="1"/>
  <c r="AV1120" i="1" s="1"/>
  <c r="AM1120" i="1" l="1"/>
  <c r="AO1120" i="1" s="1"/>
  <c r="AP1120" i="1" s="1"/>
  <c r="BI1120" i="1"/>
  <c r="BJ1120" i="1" s="1"/>
  <c r="BW1120" i="1"/>
  <c r="BX1120" i="1" s="1"/>
  <c r="AS1120" i="1" l="1"/>
  <c r="AT1120" i="1" l="1"/>
  <c r="AW1120" i="1" s="1"/>
  <c r="BA1120" i="1" l="1"/>
  <c r="BC1120" i="1" s="1"/>
  <c r="BD1120" i="1" s="1"/>
  <c r="AX1120" i="1"/>
  <c r="BG1120" i="1" l="1"/>
  <c r="BH1120" i="1" s="1"/>
  <c r="BL1120" i="1" l="1"/>
  <c r="BK1120" i="1"/>
  <c r="BO1120" i="1" l="1"/>
  <c r="BQ1120" i="1" s="1"/>
  <c r="BR1120" i="1" s="1"/>
  <c r="BU1120" i="1" l="1"/>
  <c r="BV1120" i="1" l="1"/>
  <c r="BY1120" i="1" s="1"/>
  <c r="M1121" i="1" s="1"/>
  <c r="J1121" i="1" l="1"/>
  <c r="BZ1120" i="1"/>
  <c r="N1121" i="1" s="1"/>
  <c r="L1121" i="1" s="1"/>
  <c r="AC1121" i="1" l="1"/>
  <c r="AQ1121" i="1" s="1"/>
  <c r="AZ1121" i="1"/>
  <c r="AL1121" i="1"/>
  <c r="BN1121" i="1"/>
  <c r="AD1121" i="1"/>
  <c r="BB1121" i="1"/>
  <c r="AN1121" i="1"/>
  <c r="BP1121" i="1"/>
  <c r="K1121" i="1"/>
  <c r="Z1121" i="1"/>
  <c r="AG1121" i="1" l="1"/>
  <c r="AB1121" i="1"/>
  <c r="AE1121" i="1" s="1"/>
  <c r="AA1121" i="1"/>
  <c r="AR1121" i="1"/>
  <c r="BE1121" i="1"/>
  <c r="AF1121" i="1" l="1"/>
  <c r="AI1121" i="1"/>
  <c r="AJ1121" i="1"/>
  <c r="BS1121" i="1"/>
  <c r="BT1121" i="1" s="1"/>
  <c r="BF1121" i="1"/>
  <c r="AU1121" i="1"/>
  <c r="AV1121" i="1" s="1"/>
  <c r="AH1121" i="1"/>
  <c r="BI1121" i="1" l="1"/>
  <c r="BJ1121" i="1" s="1"/>
  <c r="BW1121" i="1"/>
  <c r="BX1121" i="1" s="1"/>
  <c r="AM1121" i="1"/>
  <c r="AO1121" i="1" s="1"/>
  <c r="AP1121" i="1" s="1"/>
  <c r="AS1121" i="1" l="1"/>
  <c r="AT1121" i="1" l="1"/>
  <c r="AW1121" i="1" s="1"/>
  <c r="BA1121" i="1" l="1"/>
  <c r="BC1121" i="1" s="1"/>
  <c r="BD1121" i="1" s="1"/>
  <c r="AX1121" i="1"/>
  <c r="BG1121" i="1" l="1"/>
  <c r="BH1121" i="1" s="1"/>
  <c r="BL1121" i="1" l="1"/>
  <c r="BK1121" i="1"/>
  <c r="BO1121" i="1" l="1"/>
  <c r="BQ1121" i="1" s="1"/>
  <c r="BR1121" i="1" s="1"/>
  <c r="BU1121" i="1" l="1"/>
  <c r="BV1121" i="1" l="1"/>
  <c r="BY1121" i="1" s="1"/>
  <c r="M1122" i="1" s="1"/>
  <c r="J1122" i="1" l="1"/>
  <c r="BZ1121" i="1"/>
  <c r="N1122" i="1" s="1"/>
  <c r="BP1122" i="1" l="1"/>
  <c r="AN1122" i="1"/>
  <c r="BB1122" i="1"/>
  <c r="K1122" i="1"/>
  <c r="L1122" i="1"/>
  <c r="Z1122" i="1"/>
  <c r="AB1122" i="1" l="1"/>
  <c r="AA1122" i="1"/>
  <c r="AL1122" i="1"/>
  <c r="AZ1122" i="1"/>
  <c r="AC1122" i="1"/>
  <c r="AQ1122" i="1" s="1"/>
  <c r="BN1122" i="1"/>
  <c r="AD1122" i="1"/>
  <c r="AG1122" i="1" l="1"/>
  <c r="AF1122" i="1" s="1"/>
  <c r="AE1122" i="1"/>
  <c r="BE1122" i="1"/>
  <c r="AR1122" i="1"/>
  <c r="AH1122" i="1" l="1"/>
  <c r="AU1122" i="1"/>
  <c r="AV1122" i="1" s="1"/>
  <c r="BF1122" i="1"/>
  <c r="BS1122" i="1"/>
  <c r="BT1122" i="1" s="1"/>
  <c r="AJ1122" i="1"/>
  <c r="AI1122" i="1"/>
  <c r="BW1122" i="1" l="1"/>
  <c r="BX1122" i="1" s="1"/>
  <c r="BI1122" i="1"/>
  <c r="BJ1122" i="1" s="1"/>
  <c r="AM1122" i="1"/>
  <c r="AO1122" i="1" s="1"/>
  <c r="AP1122" i="1" s="1"/>
  <c r="AS1122" i="1" l="1"/>
  <c r="AT1122" i="1" l="1"/>
  <c r="AX1122" i="1" s="1"/>
  <c r="AW1122" i="1" l="1"/>
  <c r="BA1122" i="1" l="1"/>
  <c r="BC1122" i="1" s="1"/>
  <c r="BD1122" i="1" s="1"/>
  <c r="BG1122" i="1" l="1"/>
  <c r="BH1122" i="1" l="1"/>
  <c r="BL1122" i="1" s="1"/>
  <c r="BK1122" i="1" l="1"/>
  <c r="BO1122" i="1" l="1"/>
  <c r="BQ1122" i="1" s="1"/>
  <c r="BR1122" i="1" s="1"/>
  <c r="BU1122" i="1" l="1"/>
  <c r="BV1122" i="1" l="1"/>
  <c r="BY1122" i="1" s="1"/>
  <c r="M1123" i="1" s="1"/>
  <c r="J1123" i="1" l="1"/>
  <c r="BZ1122" i="1"/>
  <c r="N1123" i="1" s="1"/>
  <c r="AN1123" i="1" l="1"/>
  <c r="BP1123" i="1"/>
  <c r="BB1123" i="1"/>
  <c r="K1123" i="1"/>
  <c r="L1123" i="1"/>
  <c r="Z1123" i="1"/>
  <c r="AB1123" i="1" l="1"/>
  <c r="AA1123" i="1"/>
  <c r="AD1123" i="1"/>
  <c r="AC1123" i="1"/>
  <c r="AQ1123" i="1" s="1"/>
  <c r="AL1123" i="1"/>
  <c r="BN1123" i="1"/>
  <c r="AZ1123" i="1"/>
  <c r="AR1123" i="1" l="1"/>
  <c r="BE1123" i="1"/>
  <c r="AG1123" i="1"/>
  <c r="AF1123" i="1" s="1"/>
  <c r="AE1123" i="1"/>
  <c r="AH1123" i="1" l="1"/>
  <c r="AJ1123" i="1"/>
  <c r="AI1123" i="1"/>
  <c r="BF1123" i="1"/>
  <c r="BS1123" i="1"/>
  <c r="BT1123" i="1" s="1"/>
  <c r="AU1123" i="1"/>
  <c r="AV1123" i="1" s="1"/>
  <c r="BI1123" i="1" l="1"/>
  <c r="BJ1123" i="1" s="1"/>
  <c r="AM1123" i="1"/>
  <c r="AO1123" i="1" s="1"/>
  <c r="AP1123" i="1" s="1"/>
  <c r="BW1123" i="1"/>
  <c r="BX1123" i="1" s="1"/>
  <c r="AS1123" i="1" l="1"/>
  <c r="AT1123" i="1" l="1"/>
  <c r="AX1123" i="1" s="1"/>
  <c r="AW1123" i="1" l="1"/>
  <c r="BA1123" i="1" l="1"/>
  <c r="BC1123" i="1" s="1"/>
  <c r="BD1123" i="1" s="1"/>
  <c r="BG1123" i="1" l="1"/>
  <c r="BH1123" i="1" l="1"/>
  <c r="BL1123" i="1" s="1"/>
  <c r="BK1123" i="1" l="1"/>
  <c r="BO1123" i="1" l="1"/>
  <c r="BQ1123" i="1" s="1"/>
  <c r="BR1123" i="1" s="1"/>
  <c r="BU1123" i="1" l="1"/>
  <c r="BV1123" i="1" l="1"/>
  <c r="BZ1123" i="1" s="1"/>
  <c r="N1124" i="1" s="1"/>
  <c r="BP1124" i="1" l="1"/>
  <c r="BB1124" i="1"/>
  <c r="AN1124" i="1"/>
  <c r="K1124" i="1"/>
  <c r="BY1123" i="1"/>
  <c r="M1124" i="1" s="1"/>
  <c r="Z1124" i="1" l="1"/>
  <c r="L1124" i="1"/>
  <c r="J1124" i="1"/>
  <c r="BN1124" i="1" l="1"/>
  <c r="AL1124" i="1"/>
  <c r="AD1124" i="1"/>
  <c r="AZ1124" i="1"/>
  <c r="AC1124" i="1"/>
  <c r="AQ1124" i="1" s="1"/>
  <c r="AA1124" i="1"/>
  <c r="AB1124" i="1"/>
  <c r="BE1124" i="1" l="1"/>
  <c r="AR1124" i="1"/>
  <c r="AG1124" i="1"/>
  <c r="AF1124" i="1" s="1"/>
  <c r="AE1124" i="1"/>
  <c r="AJ1124" i="1" l="1"/>
  <c r="AI1124" i="1"/>
  <c r="AU1124" i="1"/>
  <c r="AV1124" i="1" s="1"/>
  <c r="AH1124" i="1"/>
  <c r="BF1124" i="1"/>
  <c r="BS1124" i="1"/>
  <c r="BT1124" i="1" s="1"/>
  <c r="BI1124" i="1" l="1"/>
  <c r="BJ1124" i="1" s="1"/>
  <c r="BW1124" i="1"/>
  <c r="BX1124" i="1" s="1"/>
  <c r="AM1124" i="1"/>
  <c r="AO1124" i="1" s="1"/>
  <c r="AP1124" i="1" s="1"/>
  <c r="AS1124" i="1" l="1"/>
  <c r="AT1124" i="1" l="1"/>
  <c r="AX1124" i="1" s="1"/>
  <c r="AW1124" i="1" l="1"/>
  <c r="BA1124" i="1" l="1"/>
  <c r="BC1124" i="1" s="1"/>
  <c r="BD1124" i="1" s="1"/>
  <c r="BG1124" i="1" l="1"/>
  <c r="BH1124" i="1" l="1"/>
  <c r="BL1124" i="1" s="1"/>
  <c r="BK1124" i="1" l="1"/>
  <c r="BO1124" i="1" l="1"/>
  <c r="BQ1124" i="1" s="1"/>
  <c r="BR1124" i="1" s="1"/>
  <c r="BU1124" i="1" l="1"/>
  <c r="BV1124" i="1" l="1"/>
  <c r="BY1124" i="1" s="1"/>
  <c r="M1125" i="1" s="1"/>
  <c r="J1125" i="1" l="1"/>
  <c r="BZ1124" i="1"/>
  <c r="N1125" i="1" s="1"/>
  <c r="BP1125" i="1" l="1"/>
  <c r="AN1125" i="1"/>
  <c r="BB1125" i="1"/>
  <c r="K1125" i="1"/>
  <c r="L1125" i="1"/>
  <c r="Z1125" i="1"/>
  <c r="AC1125" i="1" l="1"/>
  <c r="AQ1125" i="1" s="1"/>
  <c r="AL1125" i="1"/>
  <c r="AZ1125" i="1"/>
  <c r="BN1125" i="1"/>
  <c r="AD1125" i="1"/>
  <c r="AA1125" i="1"/>
  <c r="AB1125" i="1"/>
  <c r="AE1125" i="1" l="1"/>
  <c r="AG1125" i="1"/>
  <c r="AF1125" i="1" s="1"/>
  <c r="AR1125" i="1"/>
  <c r="BE1125" i="1"/>
  <c r="BF1125" i="1" l="1"/>
  <c r="BS1125" i="1"/>
  <c r="BT1125" i="1" s="1"/>
  <c r="AH1125" i="1"/>
  <c r="AU1125" i="1"/>
  <c r="AV1125" i="1" s="1"/>
  <c r="AJ1125" i="1"/>
  <c r="AI1125" i="1"/>
  <c r="AM1125" i="1" l="1"/>
  <c r="AO1125" i="1" s="1"/>
  <c r="AP1125" i="1" s="1"/>
  <c r="BW1125" i="1"/>
  <c r="BX1125" i="1" s="1"/>
  <c r="BI1125" i="1"/>
  <c r="BJ1125" i="1" s="1"/>
  <c r="AS1125" i="1" l="1"/>
  <c r="AT1125" i="1" l="1"/>
  <c r="AW1125" i="1" s="1"/>
  <c r="BA1125" i="1" l="1"/>
  <c r="BC1125" i="1" s="1"/>
  <c r="BD1125" i="1" s="1"/>
  <c r="AX1125" i="1"/>
  <c r="BG1125" i="1" l="1"/>
  <c r="BH1125" i="1" s="1"/>
  <c r="BL1125" i="1" l="1"/>
  <c r="BK1125" i="1"/>
  <c r="BO1125" i="1" l="1"/>
  <c r="BQ1125" i="1" s="1"/>
  <c r="BR1125" i="1" s="1"/>
  <c r="BU1125" i="1" l="1"/>
  <c r="BV1125" i="1" l="1"/>
  <c r="BZ1125" i="1" s="1"/>
  <c r="N1126" i="1" s="1"/>
  <c r="BB1126" i="1" l="1"/>
  <c r="AN1126" i="1"/>
  <c r="BP1126" i="1"/>
  <c r="K1126" i="1"/>
  <c r="BY1125" i="1"/>
  <c r="M1126" i="1" s="1"/>
  <c r="L1126" i="1" l="1"/>
  <c r="Z1126" i="1"/>
  <c r="J1126" i="1"/>
  <c r="AD1126" i="1" l="1"/>
  <c r="BN1126" i="1"/>
  <c r="AC1126" i="1"/>
  <c r="AQ1126" i="1" s="1"/>
  <c r="AZ1126" i="1"/>
  <c r="AL1126" i="1"/>
  <c r="AB1126" i="1"/>
  <c r="AA1126" i="1"/>
  <c r="BE1126" i="1" l="1"/>
  <c r="AR1126" i="1"/>
  <c r="AG1126" i="1"/>
  <c r="AF1126" i="1" s="1"/>
  <c r="AE1126" i="1"/>
  <c r="AJ1126" i="1" l="1"/>
  <c r="AI1126" i="1"/>
  <c r="AH1126" i="1"/>
  <c r="AU1126" i="1"/>
  <c r="AV1126" i="1" s="1"/>
  <c r="BS1126" i="1"/>
  <c r="BT1126" i="1" s="1"/>
  <c r="BF1126" i="1"/>
  <c r="BI1126" i="1" l="1"/>
  <c r="BJ1126" i="1" s="1"/>
  <c r="AM1126" i="1"/>
  <c r="AO1126" i="1" s="1"/>
  <c r="AP1126" i="1" s="1"/>
  <c r="BW1126" i="1"/>
  <c r="BX1126" i="1" s="1"/>
  <c r="AS1126" i="1" l="1"/>
  <c r="AT1126" i="1" l="1"/>
  <c r="AX1126" i="1" s="1"/>
  <c r="AW1126" i="1" l="1"/>
  <c r="BA1126" i="1" l="1"/>
  <c r="BC1126" i="1" s="1"/>
  <c r="BD1126" i="1" s="1"/>
  <c r="BG1126" i="1" l="1"/>
  <c r="BH1126" i="1" l="1"/>
  <c r="BK1126" i="1" s="1"/>
  <c r="BO1126" i="1" l="1"/>
  <c r="BQ1126" i="1" s="1"/>
  <c r="BR1126" i="1" s="1"/>
  <c r="BL1126" i="1"/>
  <c r="BU1126" i="1" l="1"/>
  <c r="BV1126" i="1" s="1"/>
  <c r="BY1126" i="1" l="1"/>
  <c r="M1127" i="1" s="1"/>
  <c r="BZ1126" i="1"/>
  <c r="N1127" i="1" s="1"/>
  <c r="BP1127" i="1" l="1"/>
  <c r="BB1127" i="1"/>
  <c r="AN1127" i="1"/>
  <c r="K1127" i="1"/>
  <c r="L1127" i="1"/>
  <c r="Z1127" i="1"/>
  <c r="J1127" i="1"/>
  <c r="AA1127" i="1" l="1"/>
  <c r="AB1127" i="1"/>
  <c r="AD1127" i="1"/>
  <c r="AC1127" i="1"/>
  <c r="AQ1127" i="1" s="1"/>
  <c r="AZ1127" i="1"/>
  <c r="BN1127" i="1"/>
  <c r="AL1127" i="1"/>
  <c r="AE1127" i="1" l="1"/>
  <c r="AG1127" i="1"/>
  <c r="AF1127" i="1" s="1"/>
  <c r="BE1127" i="1"/>
  <c r="AR1127" i="1"/>
  <c r="BS1127" i="1" l="1"/>
  <c r="BT1127" i="1" s="1"/>
  <c r="BF1127" i="1"/>
  <c r="AH1127" i="1"/>
  <c r="AU1127" i="1"/>
  <c r="AV1127" i="1" s="1"/>
  <c r="AI1127" i="1"/>
  <c r="AJ1127" i="1"/>
  <c r="BI1127" i="1" l="1"/>
  <c r="BJ1127" i="1" s="1"/>
  <c r="AM1127" i="1"/>
  <c r="AO1127" i="1" s="1"/>
  <c r="AP1127" i="1" s="1"/>
  <c r="BW1127" i="1"/>
  <c r="BX1127" i="1" s="1"/>
  <c r="AS1127" i="1" l="1"/>
  <c r="AT1127" i="1" l="1"/>
  <c r="AW1127" i="1" s="1"/>
  <c r="BA1127" i="1" l="1"/>
  <c r="BC1127" i="1" s="1"/>
  <c r="BD1127" i="1" s="1"/>
  <c r="AX1127" i="1"/>
  <c r="BG1127" i="1" l="1"/>
  <c r="BH1127" i="1" s="1"/>
  <c r="BK1127" i="1" l="1"/>
  <c r="BL1127" i="1"/>
  <c r="BO1127" i="1" l="1"/>
  <c r="BQ1127" i="1" s="1"/>
  <c r="BR1127" i="1" s="1"/>
  <c r="BU1127" i="1" l="1"/>
  <c r="BV1127" i="1" l="1"/>
  <c r="BZ1127" i="1" s="1"/>
  <c r="N1128" i="1" s="1"/>
  <c r="AN1128" i="1" l="1"/>
  <c r="BP1128" i="1"/>
  <c r="BB1128" i="1"/>
  <c r="K1128" i="1"/>
  <c r="BY1127" i="1"/>
  <c r="M1128" i="1" s="1"/>
  <c r="L1128" i="1" l="1"/>
  <c r="Z1128" i="1"/>
  <c r="J1128" i="1"/>
  <c r="AD1128" i="1" l="1"/>
  <c r="AL1128" i="1"/>
  <c r="AZ1128" i="1"/>
  <c r="BN1128" i="1"/>
  <c r="AC1128" i="1"/>
  <c r="AQ1128" i="1" s="1"/>
  <c r="AB1128" i="1"/>
  <c r="AA1128" i="1"/>
  <c r="BE1128" i="1" l="1"/>
  <c r="AR1128" i="1"/>
  <c r="AG1128" i="1"/>
  <c r="AF1128" i="1" s="1"/>
  <c r="AE1128" i="1"/>
  <c r="AH1128" i="1" l="1"/>
  <c r="AJ1128" i="1"/>
  <c r="AI1128" i="1"/>
  <c r="AU1128" i="1"/>
  <c r="AV1128" i="1" s="1"/>
  <c r="BF1128" i="1"/>
  <c r="BS1128" i="1"/>
  <c r="BT1128" i="1" s="1"/>
  <c r="BW1128" i="1" l="1"/>
  <c r="BX1128" i="1" s="1"/>
  <c r="BI1128" i="1"/>
  <c r="BJ1128" i="1" s="1"/>
  <c r="AM1128" i="1"/>
  <c r="AO1128" i="1" s="1"/>
  <c r="AP1128" i="1" s="1"/>
  <c r="AS1128" i="1" l="1"/>
  <c r="AT1128" i="1" l="1"/>
  <c r="AX1128" i="1" s="1"/>
  <c r="AW1128" i="1" l="1"/>
  <c r="BA1128" i="1" l="1"/>
  <c r="BC1128" i="1" s="1"/>
  <c r="BD1128" i="1" s="1"/>
  <c r="BG1128" i="1" l="1"/>
  <c r="BH1128" i="1" l="1"/>
  <c r="BL1128" i="1" s="1"/>
  <c r="BK1128" i="1" l="1"/>
  <c r="BO1128" i="1" l="1"/>
  <c r="BQ1128" i="1" s="1"/>
  <c r="BR1128" i="1" s="1"/>
  <c r="BU1128" i="1" l="1"/>
  <c r="BV1128" i="1" l="1"/>
  <c r="BY1128" i="1" s="1"/>
  <c r="M1129" i="1" s="1"/>
  <c r="J1129" i="1" l="1"/>
  <c r="BZ1128" i="1"/>
  <c r="N1129" i="1" s="1"/>
  <c r="Z1129" i="1" s="1"/>
  <c r="AA1129" i="1" l="1"/>
  <c r="AB1129" i="1"/>
  <c r="BP1129" i="1"/>
  <c r="AN1129" i="1"/>
  <c r="BB1129" i="1"/>
  <c r="K1129" i="1"/>
  <c r="L1129" i="1"/>
  <c r="AZ1129" i="1" l="1"/>
  <c r="AL1129" i="1"/>
  <c r="AD1129" i="1"/>
  <c r="AC1129" i="1"/>
  <c r="AQ1129" i="1" s="1"/>
  <c r="BN1129" i="1"/>
  <c r="AG1129" i="1" l="1"/>
  <c r="AF1129" i="1" s="1"/>
  <c r="AE1129" i="1"/>
  <c r="BE1129" i="1"/>
  <c r="AR1129" i="1"/>
  <c r="AJ1129" i="1" l="1"/>
  <c r="AI1129" i="1"/>
  <c r="AU1129" i="1"/>
  <c r="AV1129" i="1" s="1"/>
  <c r="BF1129" i="1"/>
  <c r="BS1129" i="1"/>
  <c r="BT1129" i="1" s="1"/>
  <c r="AH1129" i="1"/>
  <c r="BI1129" i="1" l="1"/>
  <c r="BJ1129" i="1" s="1"/>
  <c r="BW1129" i="1"/>
  <c r="BX1129" i="1" s="1"/>
  <c r="AM1129" i="1"/>
  <c r="AO1129" i="1" s="1"/>
  <c r="AP1129" i="1" s="1"/>
  <c r="AS1129" i="1" l="1"/>
  <c r="AT1129" i="1" l="1"/>
  <c r="AX1129" i="1" s="1"/>
  <c r="AW1129" i="1" l="1"/>
  <c r="BA1129" i="1" l="1"/>
  <c r="BC1129" i="1" s="1"/>
  <c r="BD1129" i="1" s="1"/>
  <c r="BG1129" i="1" l="1"/>
  <c r="BH1129" i="1" l="1"/>
  <c r="BL1129" i="1" s="1"/>
  <c r="BK1129" i="1" l="1"/>
  <c r="BO1129" i="1" l="1"/>
  <c r="BQ1129" i="1" s="1"/>
  <c r="BR1129" i="1" s="1"/>
  <c r="BU1129" i="1" l="1"/>
  <c r="BV1129" i="1" l="1"/>
  <c r="BY1129" i="1" s="1"/>
  <c r="M1130" i="1" s="1"/>
  <c r="J1130" i="1" l="1"/>
  <c r="BZ1129" i="1"/>
  <c r="N1130" i="1" s="1"/>
  <c r="L1130" i="1" s="1"/>
  <c r="AZ1130" i="1" l="1"/>
  <c r="BN1130" i="1"/>
  <c r="AL1130" i="1"/>
  <c r="AC1130" i="1"/>
  <c r="AQ1130" i="1" s="1"/>
  <c r="AD1130" i="1"/>
  <c r="BB1130" i="1"/>
  <c r="BP1130" i="1"/>
  <c r="AN1130" i="1"/>
  <c r="K1130" i="1"/>
  <c r="Z1130" i="1"/>
  <c r="AB1130" i="1" l="1"/>
  <c r="AE1130" i="1" s="1"/>
  <c r="AA1130" i="1"/>
  <c r="AG1130" i="1"/>
  <c r="AF1130" i="1" s="1"/>
  <c r="AR1130" i="1"/>
  <c r="BE1130" i="1"/>
  <c r="AJ1130" i="1" l="1"/>
  <c r="AI1130" i="1"/>
  <c r="BS1130" i="1"/>
  <c r="BT1130" i="1" s="1"/>
  <c r="BF1130" i="1"/>
  <c r="AU1130" i="1"/>
  <c r="AV1130" i="1" s="1"/>
  <c r="AH1130" i="1"/>
  <c r="BI1130" i="1" l="1"/>
  <c r="BJ1130" i="1" s="1"/>
  <c r="BW1130" i="1"/>
  <c r="BX1130" i="1" s="1"/>
  <c r="AM1130" i="1"/>
  <c r="AO1130" i="1" s="1"/>
  <c r="AP1130" i="1" s="1"/>
  <c r="AS1130" i="1" l="1"/>
  <c r="AT1130" i="1" l="1"/>
  <c r="AX1130" i="1" s="1"/>
  <c r="AW1130" i="1" l="1"/>
  <c r="BA1130" i="1" l="1"/>
  <c r="BC1130" i="1" s="1"/>
  <c r="BD1130" i="1" s="1"/>
  <c r="BG1130" i="1" l="1"/>
  <c r="BH1130" i="1" l="1"/>
  <c r="BL1130" i="1" s="1"/>
  <c r="BK1130" i="1" l="1"/>
  <c r="BO1130" i="1" l="1"/>
  <c r="BQ1130" i="1" s="1"/>
  <c r="BR1130" i="1" s="1"/>
  <c r="BU1130" i="1" l="1"/>
  <c r="BV1130" i="1" l="1"/>
  <c r="BY1130" i="1" s="1"/>
  <c r="M1131" i="1" s="1"/>
  <c r="J1131" i="1" l="1"/>
  <c r="BZ1130" i="1"/>
  <c r="N1131" i="1" s="1"/>
  <c r="BP1131" i="1" l="1"/>
  <c r="AN1131" i="1"/>
  <c r="BB1131" i="1"/>
  <c r="K1131" i="1"/>
  <c r="L1131" i="1"/>
  <c r="Z1131" i="1"/>
  <c r="AB1131" i="1" l="1"/>
  <c r="AA1131" i="1"/>
  <c r="AZ1131" i="1"/>
  <c r="BN1131" i="1"/>
  <c r="AC1131" i="1"/>
  <c r="AQ1131" i="1" s="1"/>
  <c r="AD1131" i="1"/>
  <c r="AL1131" i="1"/>
  <c r="AE1131" i="1" l="1"/>
  <c r="AG1131" i="1"/>
  <c r="AF1131" i="1" s="1"/>
  <c r="BE1131" i="1"/>
  <c r="AR1131" i="1"/>
  <c r="AU1131" i="1" l="1"/>
  <c r="AV1131" i="1" s="1"/>
  <c r="AH1131" i="1"/>
  <c r="BF1131" i="1"/>
  <c r="BS1131" i="1"/>
  <c r="BT1131" i="1" s="1"/>
  <c r="AJ1131" i="1"/>
  <c r="AI1131" i="1"/>
  <c r="AM1131" i="1" l="1"/>
  <c r="AO1131" i="1" s="1"/>
  <c r="AP1131" i="1" s="1"/>
  <c r="BI1131" i="1"/>
  <c r="BJ1131" i="1" s="1"/>
  <c r="BW1131" i="1"/>
  <c r="BX1131" i="1" s="1"/>
  <c r="AS1131" i="1" l="1"/>
  <c r="AT1131" i="1" l="1"/>
  <c r="AW1131" i="1" s="1"/>
  <c r="BA1131" i="1" l="1"/>
  <c r="BC1131" i="1" s="1"/>
  <c r="BD1131" i="1" s="1"/>
  <c r="AX1131" i="1"/>
  <c r="BG1131" i="1" l="1"/>
  <c r="BH1131" i="1" l="1"/>
  <c r="BL1131" i="1" s="1"/>
  <c r="BK1131" i="1" l="1"/>
  <c r="BO1131" i="1" l="1"/>
  <c r="BQ1131" i="1" s="1"/>
  <c r="BR1131" i="1" s="1"/>
  <c r="BU1131" i="1" l="1"/>
  <c r="BV1131" i="1" l="1"/>
  <c r="BZ1131" i="1" s="1"/>
  <c r="N1132" i="1" s="1"/>
  <c r="BB1132" i="1" l="1"/>
  <c r="AN1132" i="1"/>
  <c r="BP1132" i="1"/>
  <c r="K1132" i="1"/>
  <c r="BY1131" i="1"/>
  <c r="M1132" i="1" s="1"/>
  <c r="Z1132" i="1" l="1"/>
  <c r="L1132" i="1"/>
  <c r="J1132" i="1"/>
  <c r="AL1132" i="1" l="1"/>
  <c r="AD1132" i="1"/>
  <c r="AC1132" i="1"/>
  <c r="AQ1132" i="1" s="1"/>
  <c r="AZ1132" i="1"/>
  <c r="BN1132" i="1"/>
  <c r="AB1132" i="1"/>
  <c r="AA1132" i="1"/>
  <c r="AG1132" i="1" l="1"/>
  <c r="AF1132" i="1" s="1"/>
  <c r="AE1132" i="1"/>
  <c r="AR1132" i="1"/>
  <c r="BE1132" i="1"/>
  <c r="AU1132" i="1" l="1"/>
  <c r="AV1132" i="1" s="1"/>
  <c r="BF1132" i="1"/>
  <c r="BS1132" i="1"/>
  <c r="BT1132" i="1" s="1"/>
  <c r="AJ1132" i="1"/>
  <c r="AI1132" i="1"/>
  <c r="AH1132" i="1"/>
  <c r="BW1132" i="1" l="1"/>
  <c r="BX1132" i="1" s="1"/>
  <c r="AM1132" i="1"/>
  <c r="AO1132" i="1" s="1"/>
  <c r="AP1132" i="1" s="1"/>
  <c r="BI1132" i="1"/>
  <c r="BJ1132" i="1" s="1"/>
  <c r="AS1132" i="1" l="1"/>
  <c r="AT1132" i="1" l="1"/>
  <c r="AX1132" i="1" s="1"/>
  <c r="AW1132" i="1" l="1"/>
  <c r="BA1132" i="1" l="1"/>
  <c r="BC1132" i="1" s="1"/>
  <c r="BD1132" i="1" s="1"/>
  <c r="BG1132" i="1" l="1"/>
  <c r="BH1132" i="1" l="1"/>
  <c r="BL1132" i="1" s="1"/>
  <c r="BK1132" i="1" l="1"/>
  <c r="BO1132" i="1" l="1"/>
  <c r="BQ1132" i="1" s="1"/>
  <c r="BR1132" i="1" s="1"/>
  <c r="BU1132" i="1" l="1"/>
  <c r="BV1132" i="1" l="1"/>
  <c r="BZ1132" i="1" s="1"/>
  <c r="N1133" i="1" s="1"/>
  <c r="BP1133" i="1" l="1"/>
  <c r="BB1133" i="1"/>
  <c r="AN1133" i="1"/>
  <c r="K1133" i="1"/>
  <c r="BY1132" i="1"/>
  <c r="M1133" i="1" s="1"/>
  <c r="Z1133" i="1" l="1"/>
  <c r="L1133" i="1"/>
  <c r="J1133" i="1"/>
  <c r="AA1133" i="1" l="1"/>
  <c r="AB1133" i="1"/>
  <c r="AL1133" i="1"/>
  <c r="AD1133" i="1"/>
  <c r="AC1133" i="1"/>
  <c r="AQ1133" i="1" s="1"/>
  <c r="BN1133" i="1"/>
  <c r="AZ1133" i="1"/>
  <c r="BE1133" i="1" l="1"/>
  <c r="AR1133" i="1"/>
  <c r="AG1133" i="1"/>
  <c r="AF1133" i="1" s="1"/>
  <c r="AE1133" i="1"/>
  <c r="AH1133" i="1" l="1"/>
  <c r="AJ1133" i="1"/>
  <c r="AI1133" i="1"/>
  <c r="AU1133" i="1"/>
  <c r="AV1133" i="1" s="1"/>
  <c r="BF1133" i="1"/>
  <c r="BS1133" i="1"/>
  <c r="BT1133" i="1" s="1"/>
  <c r="BW1133" i="1" l="1"/>
  <c r="BX1133" i="1" s="1"/>
  <c r="BI1133" i="1"/>
  <c r="BJ1133" i="1" s="1"/>
  <c r="AM1133" i="1"/>
  <c r="AO1133" i="1" s="1"/>
  <c r="AP1133" i="1" s="1"/>
  <c r="AS1133" i="1" l="1"/>
  <c r="AT1133" i="1" l="1"/>
  <c r="AW1133" i="1" s="1"/>
  <c r="BA1133" i="1" l="1"/>
  <c r="BC1133" i="1" s="1"/>
  <c r="BD1133" i="1" s="1"/>
  <c r="AX1133" i="1"/>
  <c r="BG1133" i="1" l="1"/>
  <c r="BH1133" i="1" s="1"/>
  <c r="BL1133" i="1" l="1"/>
  <c r="BK1133" i="1"/>
  <c r="BO1133" i="1" l="1"/>
  <c r="BQ1133" i="1" s="1"/>
  <c r="BR1133" i="1" s="1"/>
  <c r="BU1133" i="1" l="1"/>
  <c r="BV1133" i="1" l="1"/>
  <c r="BZ1133" i="1" s="1"/>
  <c r="N1134" i="1" s="1"/>
  <c r="BB1134" i="1" l="1"/>
  <c r="BP1134" i="1"/>
  <c r="AN1134" i="1"/>
  <c r="K1134" i="1"/>
  <c r="BY1133" i="1"/>
  <c r="M1134" i="1" s="1"/>
  <c r="Z1134" i="1" l="1"/>
  <c r="L1134" i="1"/>
  <c r="J1134" i="1"/>
  <c r="AB1134" i="1" l="1"/>
  <c r="AA1134" i="1"/>
  <c r="BN1134" i="1"/>
  <c r="AL1134" i="1"/>
  <c r="AD1134" i="1"/>
  <c r="AZ1134" i="1"/>
  <c r="AC1134" i="1"/>
  <c r="AQ1134" i="1" s="1"/>
  <c r="AG1134" i="1" l="1"/>
  <c r="AF1134" i="1" s="1"/>
  <c r="AE1134" i="1"/>
  <c r="AR1134" i="1"/>
  <c r="BE1134" i="1"/>
  <c r="AH1134" i="1" l="1"/>
  <c r="BS1134" i="1"/>
  <c r="BT1134" i="1" s="1"/>
  <c r="BF1134" i="1"/>
  <c r="AU1134" i="1"/>
  <c r="AV1134" i="1" s="1"/>
  <c r="AJ1134" i="1"/>
  <c r="AI1134" i="1"/>
  <c r="BI1134" i="1" l="1"/>
  <c r="BJ1134" i="1" s="1"/>
  <c r="AM1134" i="1"/>
  <c r="AO1134" i="1" s="1"/>
  <c r="AP1134" i="1" s="1"/>
  <c r="BW1134" i="1"/>
  <c r="BX1134" i="1" s="1"/>
  <c r="AS1134" i="1" l="1"/>
  <c r="AT1134" i="1" l="1"/>
  <c r="AW1134" i="1" s="1"/>
  <c r="BA1134" i="1" l="1"/>
  <c r="BC1134" i="1" s="1"/>
  <c r="BD1134" i="1" s="1"/>
  <c r="AX1134" i="1"/>
  <c r="BG1134" i="1" l="1"/>
  <c r="BH1134" i="1" s="1"/>
  <c r="BL1134" i="1" l="1"/>
  <c r="BK1134" i="1"/>
  <c r="BO1134" i="1" l="1"/>
  <c r="BQ1134" i="1" s="1"/>
  <c r="BR1134" i="1" s="1"/>
  <c r="BU1134" i="1" l="1"/>
  <c r="BV1134" i="1" l="1"/>
  <c r="BZ1134" i="1" s="1"/>
  <c r="N1135" i="1" s="1"/>
  <c r="BB1135" i="1" l="1"/>
  <c r="AN1135" i="1"/>
  <c r="BP1135" i="1"/>
  <c r="K1135" i="1"/>
  <c r="BY1134" i="1"/>
  <c r="M1135" i="1" s="1"/>
  <c r="L1135" i="1" l="1"/>
  <c r="Z1135" i="1"/>
  <c r="J1135" i="1"/>
  <c r="AB1135" i="1" l="1"/>
  <c r="AA1135" i="1"/>
  <c r="AD1135" i="1"/>
  <c r="BN1135" i="1"/>
  <c r="AZ1135" i="1"/>
  <c r="AL1135" i="1"/>
  <c r="AC1135" i="1"/>
  <c r="AQ1135" i="1" s="1"/>
  <c r="AG1135" i="1" l="1"/>
  <c r="AF1135" i="1" s="1"/>
  <c r="AE1135" i="1"/>
  <c r="BE1135" i="1"/>
  <c r="AR1135" i="1"/>
  <c r="BS1135" i="1" l="1"/>
  <c r="BT1135" i="1" s="1"/>
  <c r="BF1135" i="1"/>
  <c r="AH1135" i="1"/>
  <c r="AU1135" i="1"/>
  <c r="AV1135" i="1" s="1"/>
  <c r="AJ1135" i="1"/>
  <c r="AI1135" i="1"/>
  <c r="AM1135" i="1" l="1"/>
  <c r="AO1135" i="1" s="1"/>
  <c r="AP1135" i="1" s="1"/>
  <c r="BI1135" i="1"/>
  <c r="BJ1135" i="1" s="1"/>
  <c r="BW1135" i="1"/>
  <c r="BX1135" i="1" s="1"/>
  <c r="AS1135" i="1" l="1"/>
  <c r="AT1135" i="1" l="1"/>
  <c r="AW1135" i="1" s="1"/>
  <c r="BA1135" i="1" l="1"/>
  <c r="BC1135" i="1" s="1"/>
  <c r="BD1135" i="1" s="1"/>
  <c r="AX1135" i="1"/>
  <c r="BG1135" i="1" l="1"/>
  <c r="BH1135" i="1" l="1"/>
  <c r="BK1135" i="1" s="1"/>
  <c r="BO1135" i="1" l="1"/>
  <c r="BQ1135" i="1" s="1"/>
  <c r="BR1135" i="1" s="1"/>
  <c r="BL1135" i="1"/>
  <c r="BU1135" i="1" l="1"/>
  <c r="BV1135" i="1" l="1"/>
  <c r="BY1135" i="1" s="1"/>
  <c r="M1136" i="1" s="1"/>
  <c r="J1136" i="1" l="1"/>
  <c r="BZ1135" i="1"/>
  <c r="N1136" i="1" s="1"/>
  <c r="Z1136" i="1" s="1"/>
  <c r="AB1136" i="1" l="1"/>
  <c r="AA1136" i="1"/>
  <c r="AN1136" i="1"/>
  <c r="BB1136" i="1"/>
  <c r="BP1136" i="1"/>
  <c r="K1136" i="1"/>
  <c r="L1136" i="1"/>
  <c r="AD1136" i="1" l="1"/>
  <c r="AC1136" i="1"/>
  <c r="AQ1136" i="1" s="1"/>
  <c r="AZ1136" i="1"/>
  <c r="BN1136" i="1"/>
  <c r="AL1136" i="1"/>
  <c r="AE1136" i="1" l="1"/>
  <c r="AG1136" i="1"/>
  <c r="AF1136" i="1" s="1"/>
  <c r="BE1136" i="1"/>
  <c r="AR1136" i="1"/>
  <c r="AH1136" i="1" l="1"/>
  <c r="AU1136" i="1"/>
  <c r="AV1136" i="1" s="1"/>
  <c r="BS1136" i="1"/>
  <c r="BT1136" i="1" s="1"/>
  <c r="BF1136" i="1"/>
  <c r="AI1136" i="1"/>
  <c r="AJ1136" i="1"/>
  <c r="AM1136" i="1" l="1"/>
  <c r="AO1136" i="1" s="1"/>
  <c r="AP1136" i="1" s="1"/>
  <c r="BI1136" i="1"/>
  <c r="BJ1136" i="1" s="1"/>
  <c r="BW1136" i="1"/>
  <c r="BX1136" i="1" s="1"/>
  <c r="AS1136" i="1" l="1"/>
  <c r="AT1136" i="1" l="1"/>
  <c r="AW1136" i="1" s="1"/>
  <c r="BA1136" i="1" l="1"/>
  <c r="BC1136" i="1" s="1"/>
  <c r="BD1136" i="1" s="1"/>
  <c r="AX1136" i="1"/>
  <c r="BG1136" i="1" l="1"/>
  <c r="BH1136" i="1" s="1"/>
  <c r="BK1136" i="1" l="1"/>
  <c r="BL1136" i="1"/>
  <c r="BO1136" i="1" l="1"/>
  <c r="BQ1136" i="1" s="1"/>
  <c r="BR1136" i="1" s="1"/>
  <c r="BU1136" i="1" l="1"/>
  <c r="BV1136" i="1" l="1"/>
  <c r="BY1136" i="1" s="1"/>
  <c r="M1137" i="1" s="1"/>
  <c r="J1137" i="1" l="1"/>
  <c r="BZ1136" i="1"/>
  <c r="N1137" i="1" s="1"/>
  <c r="BP1137" i="1" l="1"/>
  <c r="AN1137" i="1"/>
  <c r="BB1137" i="1"/>
  <c r="K1137" i="1"/>
  <c r="Z1137" i="1"/>
  <c r="L1137" i="1"/>
  <c r="AD1137" i="1" l="1"/>
  <c r="AZ1137" i="1"/>
  <c r="AL1137" i="1"/>
  <c r="BN1137" i="1"/>
  <c r="AC1137" i="1"/>
  <c r="AQ1137" i="1" s="1"/>
  <c r="AB1137" i="1"/>
  <c r="AA1137" i="1"/>
  <c r="BE1137" i="1" l="1"/>
  <c r="AR1137" i="1"/>
  <c r="AG1137" i="1"/>
  <c r="AF1137" i="1" s="1"/>
  <c r="AE1137" i="1"/>
  <c r="AJ1137" i="1" l="1"/>
  <c r="AI1137" i="1"/>
  <c r="AH1137" i="1"/>
  <c r="AU1137" i="1"/>
  <c r="AV1137" i="1" s="1"/>
  <c r="BF1137" i="1"/>
  <c r="BS1137" i="1"/>
  <c r="BT1137" i="1" s="1"/>
  <c r="BW1137" i="1" l="1"/>
  <c r="BX1137" i="1" s="1"/>
  <c r="BI1137" i="1"/>
  <c r="BJ1137" i="1" s="1"/>
  <c r="AM1137" i="1"/>
  <c r="AO1137" i="1" s="1"/>
  <c r="AP1137" i="1" s="1"/>
  <c r="AS1137" i="1" l="1"/>
  <c r="AT1137" i="1" l="1"/>
  <c r="AX1137" i="1" s="1"/>
  <c r="AW1137" i="1" l="1"/>
  <c r="BA1137" i="1" l="1"/>
  <c r="BC1137" i="1" s="1"/>
  <c r="BD1137" i="1" s="1"/>
  <c r="BG1137" i="1" l="1"/>
  <c r="BH1137" i="1" l="1"/>
  <c r="BL1137" i="1" s="1"/>
  <c r="BK1137" i="1" l="1"/>
  <c r="BO1137" i="1" l="1"/>
  <c r="BQ1137" i="1" s="1"/>
  <c r="BR1137" i="1" s="1"/>
  <c r="BU1137" i="1" l="1"/>
  <c r="BV1137" i="1" l="1"/>
  <c r="BY1137" i="1" s="1"/>
  <c r="M1138" i="1" s="1"/>
  <c r="J1138" i="1" l="1"/>
  <c r="BZ1137" i="1"/>
  <c r="N1138" i="1" s="1"/>
  <c r="Z1138" i="1" s="1"/>
  <c r="AB1138" i="1" l="1"/>
  <c r="AA1138" i="1"/>
  <c r="BP1138" i="1"/>
  <c r="AN1138" i="1"/>
  <c r="BB1138" i="1"/>
  <c r="K1138" i="1"/>
  <c r="L1138" i="1"/>
  <c r="AL1138" i="1" l="1"/>
  <c r="AD1138" i="1"/>
  <c r="AC1138" i="1"/>
  <c r="AQ1138" i="1" s="1"/>
  <c r="AZ1138" i="1"/>
  <c r="BN1138" i="1"/>
  <c r="AG1138" i="1" l="1"/>
  <c r="AF1138" i="1" s="1"/>
  <c r="AE1138" i="1"/>
  <c r="AR1138" i="1"/>
  <c r="BE1138" i="1"/>
  <c r="AH1138" i="1" l="1"/>
  <c r="BF1138" i="1"/>
  <c r="BS1138" i="1"/>
  <c r="BT1138" i="1" s="1"/>
  <c r="AU1138" i="1"/>
  <c r="AV1138" i="1" s="1"/>
  <c r="AJ1138" i="1"/>
  <c r="AI1138" i="1"/>
  <c r="AM1138" i="1" l="1"/>
  <c r="AO1138" i="1" s="1"/>
  <c r="AP1138" i="1" s="1"/>
  <c r="BW1138" i="1"/>
  <c r="BX1138" i="1" s="1"/>
  <c r="BI1138" i="1"/>
  <c r="BJ1138" i="1" s="1"/>
  <c r="AS1138" i="1" l="1"/>
  <c r="AT1138" i="1" l="1"/>
  <c r="AX1138" i="1" s="1"/>
  <c r="AW1138" i="1" l="1"/>
  <c r="BA1138" i="1" l="1"/>
  <c r="BC1138" i="1" s="1"/>
  <c r="BD1138" i="1" s="1"/>
  <c r="BG1138" i="1" l="1"/>
  <c r="BH1138" i="1" l="1"/>
  <c r="BL1138" i="1" s="1"/>
  <c r="BK1138" i="1" l="1"/>
  <c r="BO1138" i="1" l="1"/>
  <c r="BQ1138" i="1" s="1"/>
  <c r="BR1138" i="1" s="1"/>
  <c r="BU1138" i="1" l="1"/>
  <c r="BV1138" i="1" l="1"/>
  <c r="BY1138" i="1" s="1"/>
  <c r="M1139" i="1" s="1"/>
  <c r="J1139" i="1" l="1"/>
  <c r="BZ1138" i="1"/>
  <c r="N1139" i="1" s="1"/>
  <c r="BP1139" i="1" l="1"/>
  <c r="AN1139" i="1"/>
  <c r="BB1139" i="1"/>
  <c r="K1139" i="1"/>
  <c r="L1139" i="1"/>
  <c r="Z1139" i="1"/>
  <c r="AB1139" i="1" l="1"/>
  <c r="AA1139" i="1"/>
  <c r="AZ1139" i="1"/>
  <c r="AL1139" i="1"/>
  <c r="BN1139" i="1"/>
  <c r="AC1139" i="1"/>
  <c r="AQ1139" i="1" s="1"/>
  <c r="AD1139" i="1"/>
  <c r="BE1139" i="1" l="1"/>
  <c r="AR1139" i="1"/>
  <c r="AG1139" i="1"/>
  <c r="AF1139" i="1" s="1"/>
  <c r="AE1139" i="1"/>
  <c r="AH1139" i="1" l="1"/>
  <c r="AJ1139" i="1"/>
  <c r="AI1139" i="1"/>
  <c r="AU1139" i="1"/>
  <c r="AV1139" i="1" s="1"/>
  <c r="BF1139" i="1"/>
  <c r="BS1139" i="1"/>
  <c r="BT1139" i="1" s="1"/>
  <c r="BW1139" i="1" l="1"/>
  <c r="BX1139" i="1" s="1"/>
  <c r="BI1139" i="1"/>
  <c r="BJ1139" i="1" s="1"/>
  <c r="AM1139" i="1"/>
  <c r="AO1139" i="1" s="1"/>
  <c r="AP1139" i="1" s="1"/>
  <c r="AS1139" i="1" l="1"/>
  <c r="AT1139" i="1" l="1"/>
  <c r="AX1139" i="1" s="1"/>
  <c r="AW1139" i="1" l="1"/>
  <c r="BA1139" i="1" l="1"/>
  <c r="BC1139" i="1" s="1"/>
  <c r="BD1139" i="1" s="1"/>
  <c r="BG1139" i="1" l="1"/>
  <c r="BH1139" i="1" l="1"/>
  <c r="BL1139" i="1" s="1"/>
  <c r="BK1139" i="1" l="1"/>
  <c r="BO1139" i="1" l="1"/>
  <c r="BQ1139" i="1" s="1"/>
  <c r="BR1139" i="1" s="1"/>
  <c r="BU1139" i="1" l="1"/>
  <c r="BV1139" i="1" l="1"/>
  <c r="BY1139" i="1" s="1"/>
  <c r="M1140" i="1" s="1"/>
  <c r="J1140" i="1" l="1"/>
  <c r="BZ1139" i="1"/>
  <c r="N1140" i="1" s="1"/>
  <c r="Z1140" i="1" s="1"/>
  <c r="AA1140" i="1" l="1"/>
  <c r="AB1140" i="1"/>
  <c r="BP1140" i="1"/>
  <c r="AN1140" i="1"/>
  <c r="BB1140" i="1"/>
  <c r="K1140" i="1"/>
  <c r="L1140" i="1"/>
  <c r="AL1140" i="1" l="1"/>
  <c r="AZ1140" i="1"/>
  <c r="AC1140" i="1"/>
  <c r="AQ1140" i="1" s="1"/>
  <c r="BN1140" i="1"/>
  <c r="AD1140" i="1"/>
  <c r="AG1140" i="1" l="1"/>
  <c r="AF1140" i="1" s="1"/>
  <c r="AE1140" i="1"/>
  <c r="BE1140" i="1"/>
  <c r="AR1140" i="1"/>
  <c r="BS1140" i="1" l="1"/>
  <c r="BT1140" i="1" s="1"/>
  <c r="BF1140" i="1"/>
  <c r="AU1140" i="1"/>
  <c r="AV1140" i="1" s="1"/>
  <c r="AJ1140" i="1"/>
  <c r="AI1140" i="1"/>
  <c r="AH1140" i="1"/>
  <c r="BI1140" i="1" l="1"/>
  <c r="BJ1140" i="1" s="1"/>
  <c r="AM1140" i="1"/>
  <c r="AO1140" i="1" s="1"/>
  <c r="AP1140" i="1" s="1"/>
  <c r="BW1140" i="1"/>
  <c r="BX1140" i="1" s="1"/>
  <c r="AS1140" i="1" l="1"/>
  <c r="AT1140" i="1" l="1"/>
  <c r="AW1140" i="1" s="1"/>
  <c r="BA1140" i="1" l="1"/>
  <c r="BC1140" i="1" s="1"/>
  <c r="BD1140" i="1" s="1"/>
  <c r="AX1140" i="1"/>
  <c r="BG1140" i="1" l="1"/>
  <c r="BH1140" i="1" l="1"/>
  <c r="BL1140" i="1" s="1"/>
  <c r="BK1140" i="1" l="1"/>
  <c r="BO1140" i="1" l="1"/>
  <c r="BQ1140" i="1" s="1"/>
  <c r="BR1140" i="1" s="1"/>
  <c r="BU1140" i="1" l="1"/>
  <c r="BV1140" i="1" l="1"/>
  <c r="BZ1140" i="1" s="1"/>
  <c r="N1141" i="1" s="1"/>
  <c r="BB1141" i="1" l="1"/>
  <c r="AN1141" i="1"/>
  <c r="BP1141" i="1"/>
  <c r="K1141" i="1"/>
  <c r="BY1140" i="1"/>
  <c r="M1141" i="1" s="1"/>
  <c r="Z1141" i="1" l="1"/>
  <c r="L1141" i="1"/>
  <c r="J1141" i="1"/>
  <c r="AD1141" i="1" l="1"/>
  <c r="AC1141" i="1"/>
  <c r="AQ1141" i="1" s="1"/>
  <c r="AL1141" i="1"/>
  <c r="BN1141" i="1"/>
  <c r="AZ1141" i="1"/>
  <c r="AB1141" i="1"/>
  <c r="AA1141" i="1"/>
  <c r="BE1141" i="1" l="1"/>
  <c r="AR1141" i="1"/>
  <c r="AE1141" i="1"/>
  <c r="AG1141" i="1"/>
  <c r="AF1141" i="1" s="1"/>
  <c r="AJ1141" i="1" l="1"/>
  <c r="AI1141" i="1"/>
  <c r="AH1141" i="1"/>
  <c r="AU1141" i="1"/>
  <c r="AV1141" i="1" s="1"/>
  <c r="BS1141" i="1"/>
  <c r="BT1141" i="1" s="1"/>
  <c r="BF1141" i="1"/>
  <c r="BW1141" i="1" l="1"/>
  <c r="BX1141" i="1" s="1"/>
  <c r="AM1141" i="1"/>
  <c r="AO1141" i="1" s="1"/>
  <c r="AP1141" i="1" s="1"/>
  <c r="BI1141" i="1"/>
  <c r="BJ1141" i="1" s="1"/>
  <c r="AS1141" i="1" l="1"/>
  <c r="AT1141" i="1" l="1"/>
  <c r="AX1141" i="1" s="1"/>
  <c r="AW1141" i="1" l="1"/>
  <c r="BA1141" i="1" l="1"/>
  <c r="BC1141" i="1" s="1"/>
  <c r="BD1141" i="1" s="1"/>
  <c r="BG1141" i="1" l="1"/>
  <c r="BH1141" i="1" l="1"/>
  <c r="BL1141" i="1" s="1"/>
  <c r="BK1141" i="1" l="1"/>
  <c r="BO1141" i="1" l="1"/>
  <c r="BQ1141" i="1" s="1"/>
  <c r="BR1141" i="1" s="1"/>
  <c r="BU1141" i="1" l="1"/>
  <c r="BV1141" i="1" l="1"/>
  <c r="BZ1141" i="1" s="1"/>
  <c r="N1142" i="1" s="1"/>
  <c r="BP1142" i="1" l="1"/>
  <c r="BB1142" i="1"/>
  <c r="AN1142" i="1"/>
  <c r="K1142" i="1"/>
  <c r="BY1141" i="1"/>
  <c r="M1142" i="1" s="1"/>
  <c r="L1142" i="1" l="1"/>
  <c r="Z1142" i="1"/>
  <c r="J1142" i="1"/>
  <c r="AB1142" i="1" l="1"/>
  <c r="AA1142" i="1"/>
  <c r="AD1142" i="1"/>
  <c r="AC1142" i="1"/>
  <c r="AQ1142" i="1" s="1"/>
  <c r="BN1142" i="1"/>
  <c r="AZ1142" i="1"/>
  <c r="AL1142" i="1"/>
  <c r="AE1142" i="1" l="1"/>
  <c r="AG1142" i="1"/>
  <c r="AF1142" i="1" s="1"/>
  <c r="BE1142" i="1"/>
  <c r="AR1142" i="1"/>
  <c r="AI1142" i="1" l="1"/>
  <c r="AJ1142" i="1"/>
  <c r="AU1142" i="1"/>
  <c r="AV1142" i="1" s="1"/>
  <c r="BS1142" i="1"/>
  <c r="BT1142" i="1" s="1"/>
  <c r="BF1142" i="1"/>
  <c r="AH1142" i="1"/>
  <c r="BW1142" i="1" l="1"/>
  <c r="BX1142" i="1" s="1"/>
  <c r="BI1142" i="1"/>
  <c r="BJ1142" i="1" s="1"/>
  <c r="AM1142" i="1"/>
  <c r="AO1142" i="1" s="1"/>
  <c r="AP1142" i="1" s="1"/>
  <c r="AS1142" i="1" l="1"/>
  <c r="AT1142" i="1" l="1"/>
  <c r="AX1142" i="1" s="1"/>
  <c r="AW1142" i="1" l="1"/>
  <c r="BA1142" i="1" l="1"/>
  <c r="BC1142" i="1" s="1"/>
  <c r="BD1142" i="1" s="1"/>
  <c r="BG1142" i="1" l="1"/>
  <c r="BH1142" i="1" l="1"/>
  <c r="BK1142" i="1" s="1"/>
  <c r="BO1142" i="1" l="1"/>
  <c r="BQ1142" i="1" s="1"/>
  <c r="BR1142" i="1" s="1"/>
  <c r="BL1142" i="1"/>
  <c r="BU1142" i="1" l="1"/>
  <c r="BV1142" i="1" s="1"/>
  <c r="BZ1142" i="1" l="1"/>
  <c r="N1143" i="1" s="1"/>
  <c r="BY1142" i="1"/>
  <c r="M1143" i="1" s="1"/>
  <c r="L1143" i="1" l="1"/>
  <c r="Z1143" i="1"/>
  <c r="J1143" i="1"/>
  <c r="AN1143" i="1"/>
  <c r="BB1143" i="1"/>
  <c r="BP1143" i="1"/>
  <c r="K1143" i="1"/>
  <c r="AA1143" i="1" l="1"/>
  <c r="AB1143" i="1"/>
  <c r="AD1143" i="1"/>
  <c r="BN1143" i="1"/>
  <c r="AZ1143" i="1"/>
  <c r="AL1143" i="1"/>
  <c r="AC1143" i="1"/>
  <c r="AQ1143" i="1" s="1"/>
  <c r="AG1143" i="1" l="1"/>
  <c r="AF1143" i="1" s="1"/>
  <c r="AE1143" i="1"/>
  <c r="BE1143" i="1"/>
  <c r="AR1143" i="1"/>
  <c r="BF1143" i="1" l="1"/>
  <c r="BS1143" i="1"/>
  <c r="BT1143" i="1" s="1"/>
  <c r="AH1143" i="1"/>
  <c r="AU1143" i="1"/>
  <c r="AV1143" i="1" s="1"/>
  <c r="AI1143" i="1"/>
  <c r="AJ1143" i="1"/>
  <c r="AM1143" i="1" l="1"/>
  <c r="AO1143" i="1" s="1"/>
  <c r="AP1143" i="1" s="1"/>
  <c r="BW1143" i="1"/>
  <c r="BX1143" i="1" s="1"/>
  <c r="BI1143" i="1"/>
  <c r="BJ1143" i="1" s="1"/>
  <c r="AS1143" i="1" l="1"/>
  <c r="AT1143" i="1" l="1"/>
  <c r="AX1143" i="1" s="1"/>
  <c r="AW1143" i="1" l="1"/>
  <c r="BA1143" i="1" l="1"/>
  <c r="BC1143" i="1" s="1"/>
  <c r="BD1143" i="1" s="1"/>
  <c r="BG1143" i="1" l="1"/>
  <c r="BH1143" i="1" l="1"/>
  <c r="BK1143" i="1" s="1"/>
  <c r="BO1143" i="1" l="1"/>
  <c r="BQ1143" i="1" s="1"/>
  <c r="BR1143" i="1" s="1"/>
  <c r="BL1143" i="1"/>
  <c r="BU1143" i="1" l="1"/>
  <c r="BV1143" i="1" l="1"/>
  <c r="BZ1143" i="1" s="1"/>
  <c r="N1144" i="1" s="1"/>
  <c r="BB1144" i="1" l="1"/>
  <c r="AN1144" i="1"/>
  <c r="BP1144" i="1"/>
  <c r="K1144" i="1"/>
  <c r="BY1143" i="1"/>
  <c r="M1144" i="1" s="1"/>
  <c r="Z1144" i="1" l="1"/>
  <c r="L1144" i="1"/>
  <c r="J1144" i="1"/>
  <c r="BN1144" i="1" l="1"/>
  <c r="AZ1144" i="1"/>
  <c r="AL1144" i="1"/>
  <c r="AD1144" i="1"/>
  <c r="AC1144" i="1"/>
  <c r="AQ1144" i="1" s="1"/>
  <c r="AB1144" i="1"/>
  <c r="AA1144" i="1"/>
  <c r="AR1144" i="1" l="1"/>
  <c r="BE1144" i="1"/>
  <c r="AG1144" i="1"/>
  <c r="AF1144" i="1" s="1"/>
  <c r="AE1144" i="1"/>
  <c r="AH1144" i="1" l="1"/>
  <c r="BF1144" i="1"/>
  <c r="BS1144" i="1"/>
  <c r="BT1144" i="1" s="1"/>
  <c r="AJ1144" i="1"/>
  <c r="AI1144" i="1"/>
  <c r="AU1144" i="1"/>
  <c r="AV1144" i="1" s="1"/>
  <c r="BW1144" i="1" l="1"/>
  <c r="BX1144" i="1" s="1"/>
  <c r="AM1144" i="1"/>
  <c r="AO1144" i="1" s="1"/>
  <c r="AP1144" i="1" s="1"/>
  <c r="BI1144" i="1"/>
  <c r="BJ1144" i="1" s="1"/>
  <c r="AS1144" i="1" l="1"/>
  <c r="AT1144" i="1" l="1"/>
  <c r="AW1144" i="1" s="1"/>
  <c r="BA1144" i="1" l="1"/>
  <c r="BC1144" i="1" s="1"/>
  <c r="BD1144" i="1" s="1"/>
  <c r="AX1144" i="1"/>
  <c r="BG1144" i="1" l="1"/>
  <c r="BH1144" i="1" s="1"/>
  <c r="BL1144" i="1" l="1"/>
  <c r="BK1144" i="1"/>
  <c r="BO1144" i="1" l="1"/>
  <c r="BQ1144" i="1" s="1"/>
  <c r="BR1144" i="1" s="1"/>
  <c r="BU1144" i="1" l="1"/>
  <c r="BV1144" i="1" l="1"/>
  <c r="BY1144" i="1" s="1"/>
  <c r="M1145" i="1" s="1"/>
  <c r="J1145" i="1" l="1"/>
  <c r="BZ1144" i="1"/>
  <c r="N1145" i="1" s="1"/>
  <c r="AN1145" i="1" l="1"/>
  <c r="BB1145" i="1"/>
  <c r="BP1145" i="1"/>
  <c r="K1145" i="1"/>
  <c r="L1145" i="1"/>
  <c r="Z1145" i="1"/>
  <c r="AB1145" i="1" l="1"/>
  <c r="AA1145" i="1"/>
  <c r="AC1145" i="1"/>
  <c r="AQ1145" i="1" s="1"/>
  <c r="AZ1145" i="1"/>
  <c r="BN1145" i="1"/>
  <c r="AL1145" i="1"/>
  <c r="AD1145" i="1"/>
  <c r="BE1145" i="1" l="1"/>
  <c r="AR1145" i="1"/>
  <c r="AG1145" i="1"/>
  <c r="AF1145" i="1" s="1"/>
  <c r="AE1145" i="1"/>
  <c r="AI1145" i="1" l="1"/>
  <c r="AJ1145" i="1"/>
  <c r="AH1145" i="1"/>
  <c r="AU1145" i="1"/>
  <c r="AV1145" i="1" s="1"/>
  <c r="BS1145" i="1"/>
  <c r="BT1145" i="1" s="1"/>
  <c r="BF1145" i="1"/>
  <c r="BI1145" i="1" l="1"/>
  <c r="BJ1145" i="1" s="1"/>
  <c r="BW1145" i="1"/>
  <c r="BX1145" i="1" s="1"/>
  <c r="AM1145" i="1"/>
  <c r="AO1145" i="1" s="1"/>
  <c r="AP1145" i="1" s="1"/>
  <c r="AS1145" i="1" l="1"/>
  <c r="AT1145" i="1" l="1"/>
  <c r="AX1145" i="1" s="1"/>
  <c r="AW1145" i="1" l="1"/>
  <c r="BA1145" i="1" l="1"/>
  <c r="BC1145" i="1" s="1"/>
  <c r="BD1145" i="1" s="1"/>
  <c r="BG1145" i="1" l="1"/>
  <c r="BH1145" i="1" l="1"/>
  <c r="BL1145" i="1" s="1"/>
  <c r="BK1145" i="1" l="1"/>
  <c r="BO1145" i="1" l="1"/>
  <c r="BQ1145" i="1" s="1"/>
  <c r="BR1145" i="1" s="1"/>
  <c r="BU1145" i="1" l="1"/>
  <c r="BV1145" i="1" l="1"/>
  <c r="BY1145" i="1" s="1"/>
  <c r="M1146" i="1" s="1"/>
  <c r="J1146" i="1" l="1"/>
  <c r="BZ1145" i="1"/>
  <c r="N1146" i="1" s="1"/>
  <c r="Z1146" i="1" s="1"/>
  <c r="AB1146" i="1" l="1"/>
  <c r="AA1146" i="1"/>
  <c r="L1146" i="1"/>
  <c r="AN1146" i="1"/>
  <c r="BP1146" i="1"/>
  <c r="BB1146" i="1"/>
  <c r="K1146" i="1"/>
  <c r="AZ1146" i="1" l="1"/>
  <c r="AC1146" i="1"/>
  <c r="AQ1146" i="1" s="1"/>
  <c r="BN1146" i="1"/>
  <c r="AL1146" i="1"/>
  <c r="AD1146" i="1"/>
  <c r="AG1146" i="1" l="1"/>
  <c r="AF1146" i="1" s="1"/>
  <c r="AE1146" i="1"/>
  <c r="AR1146" i="1"/>
  <c r="BE1146" i="1"/>
  <c r="AU1146" i="1" l="1"/>
  <c r="AV1146" i="1" s="1"/>
  <c r="AH1146" i="1"/>
  <c r="BF1146" i="1"/>
  <c r="BS1146" i="1"/>
  <c r="BT1146" i="1" s="1"/>
  <c r="AJ1146" i="1"/>
  <c r="AI1146" i="1"/>
  <c r="BW1146" i="1" l="1"/>
  <c r="BX1146" i="1" s="1"/>
  <c r="AM1146" i="1"/>
  <c r="AO1146" i="1" s="1"/>
  <c r="AP1146" i="1" s="1"/>
  <c r="BI1146" i="1"/>
  <c r="BJ1146" i="1" s="1"/>
  <c r="AS1146" i="1" l="1"/>
  <c r="AT1146" i="1" l="1"/>
  <c r="AX1146" i="1" s="1"/>
  <c r="AW1146" i="1" l="1"/>
  <c r="BA1146" i="1" l="1"/>
  <c r="BC1146" i="1" s="1"/>
  <c r="BD1146" i="1" s="1"/>
  <c r="BG1146" i="1" l="1"/>
  <c r="BH1146" i="1" l="1"/>
  <c r="BK1146" i="1" s="1"/>
  <c r="BO1146" i="1" l="1"/>
  <c r="BQ1146" i="1" s="1"/>
  <c r="BR1146" i="1" s="1"/>
  <c r="BL1146" i="1"/>
  <c r="BU1146" i="1" l="1"/>
  <c r="BV1146" i="1" l="1"/>
  <c r="BY1146" i="1" s="1"/>
  <c r="M1147" i="1" s="1"/>
  <c r="J1147" i="1" l="1"/>
  <c r="BZ1146" i="1"/>
  <c r="N1147" i="1" s="1"/>
  <c r="BB1147" i="1" l="1"/>
  <c r="AN1147" i="1"/>
  <c r="BP1147" i="1"/>
  <c r="K1147" i="1"/>
  <c r="Z1147" i="1"/>
  <c r="L1147" i="1"/>
  <c r="AC1147" i="1" l="1"/>
  <c r="AQ1147" i="1" s="1"/>
  <c r="AD1147" i="1"/>
  <c r="AL1147" i="1"/>
  <c r="BN1147" i="1"/>
  <c r="AZ1147" i="1"/>
  <c r="AB1147" i="1"/>
  <c r="AA1147" i="1"/>
  <c r="AE1147" i="1" l="1"/>
  <c r="AG1147" i="1"/>
  <c r="AF1147" i="1" s="1"/>
  <c r="AR1147" i="1"/>
  <c r="BE1147" i="1"/>
  <c r="AU1147" i="1" l="1"/>
  <c r="AV1147" i="1" s="1"/>
  <c r="BF1147" i="1"/>
  <c r="BS1147" i="1"/>
  <c r="BT1147" i="1" s="1"/>
  <c r="AJ1147" i="1"/>
  <c r="AI1147" i="1"/>
  <c r="AH1147" i="1"/>
  <c r="BI1147" i="1" l="1"/>
  <c r="BJ1147" i="1" s="1"/>
  <c r="AM1147" i="1"/>
  <c r="AO1147" i="1" s="1"/>
  <c r="AP1147" i="1" s="1"/>
  <c r="BW1147" i="1"/>
  <c r="BX1147" i="1" s="1"/>
  <c r="AS1147" i="1" l="1"/>
  <c r="AT1147" i="1" l="1"/>
  <c r="AX1147" i="1" s="1"/>
  <c r="AW1147" i="1" l="1"/>
  <c r="BA1147" i="1" l="1"/>
  <c r="BC1147" i="1" s="1"/>
  <c r="BD1147" i="1" s="1"/>
  <c r="BG1147" i="1" l="1"/>
  <c r="BH1147" i="1" l="1"/>
  <c r="BL1147" i="1" s="1"/>
  <c r="BK1147" i="1" l="1"/>
  <c r="BO1147" i="1" l="1"/>
  <c r="BQ1147" i="1" s="1"/>
  <c r="BR1147" i="1" s="1"/>
  <c r="BU1147" i="1" l="1"/>
  <c r="BV1147" i="1" l="1"/>
  <c r="BZ1147" i="1" s="1"/>
  <c r="N1148" i="1" s="1"/>
  <c r="BP1148" i="1" l="1"/>
  <c r="AN1148" i="1"/>
  <c r="BB1148" i="1"/>
  <c r="K1148" i="1"/>
  <c r="BY1147" i="1"/>
  <c r="M1148" i="1" s="1"/>
  <c r="Z1148" i="1" l="1"/>
  <c r="L1148" i="1"/>
  <c r="J1148" i="1"/>
  <c r="AL1148" i="1" l="1"/>
  <c r="BN1148" i="1"/>
  <c r="AD1148" i="1"/>
  <c r="AZ1148" i="1"/>
  <c r="AC1148" i="1"/>
  <c r="AQ1148" i="1" s="1"/>
  <c r="AB1148" i="1"/>
  <c r="AA1148" i="1"/>
  <c r="BE1148" i="1" l="1"/>
  <c r="AR1148" i="1"/>
  <c r="AG1148" i="1"/>
  <c r="AF1148" i="1" s="1"/>
  <c r="AE1148" i="1"/>
  <c r="AJ1148" i="1" l="1"/>
  <c r="AI1148" i="1"/>
  <c r="AH1148" i="1"/>
  <c r="AU1148" i="1"/>
  <c r="AV1148" i="1" s="1"/>
  <c r="BF1148" i="1"/>
  <c r="BS1148" i="1"/>
  <c r="BT1148" i="1" s="1"/>
  <c r="BW1148" i="1" l="1"/>
  <c r="BX1148" i="1" s="1"/>
  <c r="BI1148" i="1"/>
  <c r="BJ1148" i="1" s="1"/>
  <c r="AM1148" i="1"/>
  <c r="AO1148" i="1" s="1"/>
  <c r="AP1148" i="1" s="1"/>
  <c r="AS1148" i="1" l="1"/>
  <c r="AT1148" i="1" l="1"/>
  <c r="AX1148" i="1" s="1"/>
  <c r="AW1148" i="1" l="1"/>
  <c r="BA1148" i="1" l="1"/>
  <c r="BC1148" i="1" s="1"/>
  <c r="BD1148" i="1" s="1"/>
  <c r="BG1148" i="1" l="1"/>
  <c r="BH1148" i="1" l="1"/>
  <c r="BL1148" i="1" s="1"/>
  <c r="BK1148" i="1" l="1"/>
  <c r="BO1148" i="1" l="1"/>
  <c r="BQ1148" i="1" s="1"/>
  <c r="BR1148" i="1" s="1"/>
  <c r="BU1148" i="1" l="1"/>
  <c r="BV1148" i="1" l="1"/>
  <c r="BY1148" i="1" s="1"/>
  <c r="M1149" i="1" s="1"/>
  <c r="J1149" i="1" l="1"/>
  <c r="BZ1148" i="1"/>
  <c r="N1149" i="1" s="1"/>
  <c r="AN1149" i="1" l="1"/>
  <c r="BP1149" i="1"/>
  <c r="BB1149" i="1"/>
  <c r="K1149" i="1"/>
  <c r="L1149" i="1"/>
  <c r="Z1149" i="1"/>
  <c r="AB1149" i="1" l="1"/>
  <c r="AA1149" i="1"/>
  <c r="AZ1149" i="1"/>
  <c r="BN1149" i="1"/>
  <c r="AC1149" i="1"/>
  <c r="AQ1149" i="1" s="1"/>
  <c r="AD1149" i="1"/>
  <c r="AL1149" i="1"/>
  <c r="BE1149" i="1" l="1"/>
  <c r="AR1149" i="1"/>
  <c r="AE1149" i="1"/>
  <c r="AG1149" i="1"/>
  <c r="AF1149" i="1" s="1"/>
  <c r="AU1149" i="1" l="1"/>
  <c r="AV1149" i="1" s="1"/>
  <c r="AJ1149" i="1"/>
  <c r="AI1149" i="1"/>
  <c r="AH1149" i="1"/>
  <c r="BF1149" i="1"/>
  <c r="BS1149" i="1"/>
  <c r="BT1149" i="1" s="1"/>
  <c r="BI1149" i="1" l="1"/>
  <c r="BJ1149" i="1" s="1"/>
  <c r="BW1149" i="1"/>
  <c r="BX1149" i="1" s="1"/>
  <c r="AM1149" i="1"/>
  <c r="AO1149" i="1" s="1"/>
  <c r="AP1149" i="1" s="1"/>
  <c r="AS1149" i="1" l="1"/>
  <c r="AT1149" i="1" l="1"/>
  <c r="AW1149" i="1" s="1"/>
  <c r="BA1149" i="1" l="1"/>
  <c r="BC1149" i="1" s="1"/>
  <c r="BD1149" i="1" s="1"/>
  <c r="AX1149" i="1"/>
  <c r="BG1149" i="1" l="1"/>
  <c r="BH1149" i="1" l="1"/>
  <c r="BL1149" i="1" s="1"/>
  <c r="BK1149" i="1" l="1"/>
  <c r="BO1149" i="1" l="1"/>
  <c r="BQ1149" i="1" s="1"/>
  <c r="BR1149" i="1" s="1"/>
  <c r="BU1149" i="1" l="1"/>
  <c r="BV1149" i="1" l="1"/>
  <c r="BZ1149" i="1" s="1"/>
  <c r="N1150" i="1" s="1"/>
  <c r="BB1150" i="1" l="1"/>
  <c r="AN1150" i="1"/>
  <c r="BP1150" i="1"/>
  <c r="K1150" i="1"/>
  <c r="BY1149" i="1"/>
  <c r="M1150" i="1" s="1"/>
  <c r="L1150" i="1" l="1"/>
  <c r="Z1150" i="1"/>
  <c r="J1150" i="1"/>
  <c r="AB1150" i="1" l="1"/>
  <c r="AA1150" i="1"/>
  <c r="BN1150" i="1"/>
  <c r="AZ1150" i="1"/>
  <c r="AL1150" i="1"/>
  <c r="AC1150" i="1"/>
  <c r="AQ1150" i="1" s="1"/>
  <c r="AD1150" i="1"/>
  <c r="AE1150" i="1" l="1"/>
  <c r="AG1150" i="1"/>
  <c r="AF1150" i="1" s="1"/>
  <c r="AR1150" i="1"/>
  <c r="BE1150" i="1"/>
  <c r="BS1150" i="1" l="1"/>
  <c r="BT1150" i="1" s="1"/>
  <c r="BF1150" i="1"/>
  <c r="AH1150" i="1"/>
  <c r="AU1150" i="1"/>
  <c r="AV1150" i="1" s="1"/>
  <c r="AJ1150" i="1"/>
  <c r="AI1150" i="1"/>
  <c r="AM1150" i="1" l="1"/>
  <c r="AO1150" i="1" s="1"/>
  <c r="AP1150" i="1" s="1"/>
  <c r="BI1150" i="1"/>
  <c r="BJ1150" i="1" s="1"/>
  <c r="BW1150" i="1"/>
  <c r="BX1150" i="1" s="1"/>
  <c r="AS1150" i="1" l="1"/>
  <c r="AT1150" i="1" l="1"/>
  <c r="AX1150" i="1" s="1"/>
  <c r="AW1150" i="1" l="1"/>
  <c r="BA1150" i="1" l="1"/>
  <c r="BC1150" i="1" s="1"/>
  <c r="BD1150" i="1" s="1"/>
  <c r="BG1150" i="1" l="1"/>
  <c r="BH1150" i="1" l="1"/>
  <c r="BK1150" i="1" s="1"/>
  <c r="BO1150" i="1" l="1"/>
  <c r="BQ1150" i="1" s="1"/>
  <c r="BR1150" i="1" s="1"/>
  <c r="BL1150" i="1"/>
  <c r="BU1150" i="1" l="1"/>
  <c r="BV1150" i="1" s="1"/>
  <c r="BY1150" i="1" l="1"/>
  <c r="M1151" i="1" s="1"/>
  <c r="BZ1150" i="1"/>
  <c r="N1151" i="1" s="1"/>
  <c r="BP1151" i="1" l="1"/>
  <c r="AN1151" i="1"/>
  <c r="BB1151" i="1"/>
  <c r="K1151" i="1"/>
  <c r="L1151" i="1"/>
  <c r="Z1151" i="1"/>
  <c r="J1151" i="1"/>
  <c r="AB1151" i="1" l="1"/>
  <c r="AA1151" i="1"/>
  <c r="AD1151" i="1"/>
  <c r="AC1151" i="1"/>
  <c r="AQ1151" i="1" s="1"/>
  <c r="AZ1151" i="1"/>
  <c r="BN1151" i="1"/>
  <c r="AL1151" i="1"/>
  <c r="BE1151" i="1" l="1"/>
  <c r="AR1151" i="1"/>
  <c r="AE1151" i="1"/>
  <c r="AG1151" i="1"/>
  <c r="AF1151" i="1" s="1"/>
  <c r="AH1151" i="1" l="1"/>
  <c r="AU1151" i="1"/>
  <c r="AV1151" i="1" s="1"/>
  <c r="AI1151" i="1"/>
  <c r="AJ1151" i="1"/>
  <c r="BS1151" i="1"/>
  <c r="BT1151" i="1" s="1"/>
  <c r="BF1151" i="1"/>
  <c r="BW1151" i="1" l="1"/>
  <c r="BX1151" i="1" s="1"/>
  <c r="BI1151" i="1"/>
  <c r="BJ1151" i="1" s="1"/>
  <c r="AM1151" i="1"/>
  <c r="AO1151" i="1" s="1"/>
  <c r="AP1151" i="1" s="1"/>
  <c r="AS1151" i="1" l="1"/>
  <c r="AT1151" i="1" l="1"/>
  <c r="AW1151" i="1" s="1"/>
  <c r="BA1151" i="1" l="1"/>
  <c r="BC1151" i="1" s="1"/>
  <c r="BD1151" i="1" s="1"/>
  <c r="AX1151" i="1"/>
  <c r="BG1151" i="1" l="1"/>
  <c r="BH1151" i="1" s="1"/>
  <c r="BK1151" i="1" l="1"/>
  <c r="BL1151" i="1"/>
  <c r="BO1151" i="1" l="1"/>
  <c r="BQ1151" i="1" s="1"/>
  <c r="BR1151" i="1" s="1"/>
  <c r="BU1151" i="1" l="1"/>
  <c r="BV1151" i="1" l="1"/>
  <c r="BZ1151" i="1" s="1"/>
  <c r="N1152" i="1" s="1"/>
  <c r="BB1152" i="1" l="1"/>
  <c r="AN1152" i="1"/>
  <c r="BP1152" i="1"/>
  <c r="K1152" i="1"/>
  <c r="BY1151" i="1"/>
  <c r="M1152" i="1" s="1"/>
  <c r="L1152" i="1" l="1"/>
  <c r="Z1152" i="1"/>
  <c r="J1152" i="1"/>
  <c r="AA1152" i="1" l="1"/>
  <c r="AB1152" i="1"/>
  <c r="AD1152" i="1"/>
  <c r="AC1152" i="1"/>
  <c r="AQ1152" i="1" s="1"/>
  <c r="AZ1152" i="1"/>
  <c r="BN1152" i="1"/>
  <c r="AL1152" i="1"/>
  <c r="AR1152" i="1" l="1"/>
  <c r="BE1152" i="1"/>
  <c r="AG1152" i="1"/>
  <c r="AF1152" i="1" s="1"/>
  <c r="AE1152" i="1"/>
  <c r="AH1152" i="1" l="1"/>
  <c r="BS1152" i="1"/>
  <c r="BT1152" i="1" s="1"/>
  <c r="BF1152" i="1"/>
  <c r="AI1152" i="1"/>
  <c r="AJ1152" i="1"/>
  <c r="AU1152" i="1"/>
  <c r="AV1152" i="1" s="1"/>
  <c r="BI1152" i="1" l="1"/>
  <c r="BJ1152" i="1" s="1"/>
  <c r="BW1152" i="1"/>
  <c r="BX1152" i="1" s="1"/>
  <c r="AM1152" i="1"/>
  <c r="AO1152" i="1" s="1"/>
  <c r="AP1152" i="1" s="1"/>
  <c r="AS1152" i="1" l="1"/>
  <c r="AT1152" i="1" l="1"/>
  <c r="AX1152" i="1" s="1"/>
  <c r="AW1152" i="1" l="1"/>
  <c r="BA1152" i="1" l="1"/>
  <c r="BC1152" i="1" s="1"/>
  <c r="BD1152" i="1" s="1"/>
  <c r="BG1152" i="1" l="1"/>
  <c r="BH1152" i="1" l="1"/>
  <c r="BL1152" i="1" s="1"/>
  <c r="BK1152" i="1" l="1"/>
  <c r="BO1152" i="1" l="1"/>
  <c r="BQ1152" i="1" s="1"/>
  <c r="BR1152" i="1" s="1"/>
  <c r="BU1152" i="1" l="1"/>
  <c r="BV1152" i="1" l="1"/>
  <c r="BY1152" i="1" s="1"/>
  <c r="M1153" i="1" s="1"/>
  <c r="J1153" i="1" l="1"/>
  <c r="BZ1152" i="1"/>
  <c r="N1153" i="1" s="1"/>
  <c r="BB1153" i="1" l="1"/>
  <c r="AN1153" i="1"/>
  <c r="BP1153" i="1"/>
  <c r="K1153" i="1"/>
  <c r="L1153" i="1"/>
  <c r="Z1153" i="1"/>
  <c r="AZ1153" i="1" l="1"/>
  <c r="AL1153" i="1"/>
  <c r="AC1153" i="1"/>
  <c r="AQ1153" i="1" s="1"/>
  <c r="AD1153" i="1"/>
  <c r="BN1153" i="1"/>
  <c r="AB1153" i="1"/>
  <c r="AA1153" i="1"/>
  <c r="AE1153" i="1" l="1"/>
  <c r="AG1153" i="1"/>
  <c r="AF1153" i="1" s="1"/>
  <c r="BE1153" i="1"/>
  <c r="AR1153" i="1"/>
  <c r="AU1153" i="1" l="1"/>
  <c r="AV1153" i="1" s="1"/>
  <c r="AH1153" i="1"/>
  <c r="BF1153" i="1"/>
  <c r="BS1153" i="1"/>
  <c r="BT1153" i="1" s="1"/>
  <c r="AJ1153" i="1"/>
  <c r="AI1153" i="1"/>
  <c r="AM1153" i="1" l="1"/>
  <c r="AO1153" i="1" s="1"/>
  <c r="AP1153" i="1" s="1"/>
  <c r="BI1153" i="1"/>
  <c r="BJ1153" i="1" s="1"/>
  <c r="BW1153" i="1"/>
  <c r="BX1153" i="1" s="1"/>
  <c r="AS1153" i="1" l="1"/>
  <c r="AT1153" i="1" l="1"/>
  <c r="AW1153" i="1" s="1"/>
  <c r="BA1153" i="1" l="1"/>
  <c r="BC1153" i="1" s="1"/>
  <c r="BD1153" i="1" s="1"/>
  <c r="AX1153" i="1"/>
  <c r="BG1153" i="1" l="1"/>
  <c r="BH1153" i="1" s="1"/>
  <c r="BL1153" i="1" l="1"/>
  <c r="BK1153" i="1"/>
  <c r="BO1153" i="1" l="1"/>
  <c r="BQ1153" i="1" s="1"/>
  <c r="BR1153" i="1" s="1"/>
  <c r="BU1153" i="1" l="1"/>
  <c r="BV1153" i="1" l="1"/>
  <c r="BY1153" i="1" s="1"/>
  <c r="M1154" i="1" s="1"/>
  <c r="J1154" i="1" l="1"/>
  <c r="BZ1153" i="1"/>
  <c r="N1154" i="1" s="1"/>
  <c r="BB1154" i="1" l="1"/>
  <c r="BP1154" i="1"/>
  <c r="AN1154" i="1"/>
  <c r="K1154" i="1"/>
  <c r="L1154" i="1"/>
  <c r="Z1154" i="1"/>
  <c r="AB1154" i="1" l="1"/>
  <c r="AA1154" i="1"/>
  <c r="AZ1154" i="1"/>
  <c r="BN1154" i="1"/>
  <c r="AL1154" i="1"/>
  <c r="AC1154" i="1"/>
  <c r="AQ1154" i="1" s="1"/>
  <c r="AD1154" i="1"/>
  <c r="AR1154" i="1" l="1"/>
  <c r="BE1154" i="1"/>
  <c r="AE1154" i="1"/>
  <c r="AG1154" i="1"/>
  <c r="AF1154" i="1" s="1"/>
  <c r="AJ1154" i="1" l="1"/>
  <c r="AI1154" i="1"/>
  <c r="AH1154" i="1"/>
  <c r="BS1154" i="1"/>
  <c r="BT1154" i="1" s="1"/>
  <c r="BF1154" i="1"/>
  <c r="AU1154" i="1"/>
  <c r="AV1154" i="1" s="1"/>
  <c r="BW1154" i="1" l="1"/>
  <c r="BX1154" i="1" s="1"/>
  <c r="BI1154" i="1"/>
  <c r="BJ1154" i="1" s="1"/>
  <c r="AM1154" i="1"/>
  <c r="AO1154" i="1" s="1"/>
  <c r="AP1154" i="1" s="1"/>
  <c r="AS1154" i="1" l="1"/>
  <c r="AT1154" i="1" l="1"/>
  <c r="AX1154" i="1" s="1"/>
  <c r="AW1154" i="1" l="1"/>
  <c r="BA1154" i="1" l="1"/>
  <c r="BC1154" i="1" s="1"/>
  <c r="BD1154" i="1" s="1"/>
  <c r="BG1154" i="1" l="1"/>
  <c r="BH1154" i="1" l="1"/>
  <c r="BL1154" i="1" s="1"/>
  <c r="BK1154" i="1" l="1"/>
  <c r="BO1154" i="1" l="1"/>
  <c r="BQ1154" i="1" s="1"/>
  <c r="BR1154" i="1" s="1"/>
  <c r="BU1154" i="1" l="1"/>
  <c r="BV1154" i="1" l="1"/>
  <c r="BY1154" i="1" s="1"/>
  <c r="M1155" i="1" s="1"/>
  <c r="J1155" i="1" l="1"/>
  <c r="BZ1154" i="1"/>
  <c r="N1155" i="1" s="1"/>
  <c r="BP1155" i="1" l="1"/>
  <c r="AN1155" i="1"/>
  <c r="BB1155" i="1"/>
  <c r="K1155" i="1"/>
  <c r="Z1155" i="1"/>
  <c r="L1155" i="1"/>
  <c r="AB1155" i="1" l="1"/>
  <c r="AA1155" i="1"/>
  <c r="AZ1155" i="1"/>
  <c r="AL1155" i="1"/>
  <c r="AC1155" i="1"/>
  <c r="AQ1155" i="1" s="1"/>
  <c r="BN1155" i="1"/>
  <c r="AD1155" i="1"/>
  <c r="AE1155" i="1" l="1"/>
  <c r="AG1155" i="1"/>
  <c r="AF1155" i="1" s="1"/>
  <c r="AR1155" i="1"/>
  <c r="BE1155" i="1"/>
  <c r="BF1155" i="1" l="1"/>
  <c r="BS1155" i="1"/>
  <c r="BT1155" i="1" s="1"/>
  <c r="AH1155" i="1"/>
  <c r="AU1155" i="1"/>
  <c r="AV1155" i="1" s="1"/>
  <c r="AJ1155" i="1"/>
  <c r="AI1155" i="1"/>
  <c r="AM1155" i="1" l="1"/>
  <c r="AO1155" i="1" s="1"/>
  <c r="AP1155" i="1" s="1"/>
  <c r="BW1155" i="1"/>
  <c r="BX1155" i="1" s="1"/>
  <c r="BI1155" i="1"/>
  <c r="BJ1155" i="1" s="1"/>
  <c r="AS1155" i="1" l="1"/>
  <c r="AT1155" i="1" l="1"/>
  <c r="AW1155" i="1" s="1"/>
  <c r="BA1155" i="1" l="1"/>
  <c r="BC1155" i="1" s="1"/>
  <c r="BD1155" i="1" s="1"/>
  <c r="AX1155" i="1"/>
  <c r="BG1155" i="1" l="1"/>
  <c r="BH1155" i="1" s="1"/>
  <c r="BK1155" i="1" l="1"/>
  <c r="BL1155" i="1"/>
  <c r="BO1155" i="1" l="1"/>
  <c r="BQ1155" i="1" s="1"/>
  <c r="BR1155" i="1" s="1"/>
  <c r="BU1155" i="1" l="1"/>
  <c r="BV1155" i="1" l="1"/>
  <c r="BY1155" i="1" s="1"/>
  <c r="M1156" i="1" s="1"/>
  <c r="J1156" i="1" l="1"/>
  <c r="BZ1155" i="1"/>
  <c r="N1156" i="1" s="1"/>
  <c r="BP1156" i="1" l="1"/>
  <c r="AN1156" i="1"/>
  <c r="BB1156" i="1"/>
  <c r="K1156" i="1"/>
  <c r="L1156" i="1"/>
  <c r="Z1156" i="1"/>
  <c r="AB1156" i="1" l="1"/>
  <c r="AA1156" i="1"/>
  <c r="AC1156" i="1"/>
  <c r="AQ1156" i="1" s="1"/>
  <c r="BN1156" i="1"/>
  <c r="AD1156" i="1"/>
  <c r="AZ1156" i="1"/>
  <c r="AL1156" i="1"/>
  <c r="AE1156" i="1" l="1"/>
  <c r="AG1156" i="1"/>
  <c r="AF1156" i="1" s="1"/>
  <c r="BE1156" i="1"/>
  <c r="AR1156" i="1"/>
  <c r="BF1156" i="1" l="1"/>
  <c r="BS1156" i="1"/>
  <c r="BT1156" i="1" s="1"/>
  <c r="AH1156" i="1"/>
  <c r="AU1156" i="1"/>
  <c r="AV1156" i="1" s="1"/>
  <c r="AJ1156" i="1"/>
  <c r="AI1156" i="1"/>
  <c r="AM1156" i="1" l="1"/>
  <c r="AO1156" i="1" s="1"/>
  <c r="AP1156" i="1" s="1"/>
  <c r="BW1156" i="1"/>
  <c r="BX1156" i="1" s="1"/>
  <c r="BI1156" i="1"/>
  <c r="BJ1156" i="1" s="1"/>
  <c r="AS1156" i="1" l="1"/>
  <c r="AT1156" i="1" l="1"/>
  <c r="AX1156" i="1" s="1"/>
  <c r="AW1156" i="1" l="1"/>
  <c r="BA1156" i="1" l="1"/>
  <c r="BC1156" i="1" s="1"/>
  <c r="BD1156" i="1" s="1"/>
  <c r="BG1156" i="1" l="1"/>
  <c r="BH1156" i="1" l="1"/>
  <c r="BL1156" i="1" s="1"/>
  <c r="BK1156" i="1" l="1"/>
  <c r="BO1156" i="1" l="1"/>
  <c r="BQ1156" i="1" s="1"/>
  <c r="BR1156" i="1" s="1"/>
  <c r="BU1156" i="1" l="1"/>
  <c r="BV1156" i="1" l="1"/>
  <c r="BZ1156" i="1" s="1"/>
  <c r="N1157" i="1" s="1"/>
  <c r="AN1157" i="1" l="1"/>
  <c r="BB1157" i="1"/>
  <c r="BP1157" i="1"/>
  <c r="K1157" i="1"/>
  <c r="BY1156" i="1"/>
  <c r="M1157" i="1" s="1"/>
  <c r="Z1157" i="1" l="1"/>
  <c r="L1157" i="1"/>
  <c r="J1157" i="1"/>
  <c r="BN1157" i="1" l="1"/>
  <c r="AD1157" i="1"/>
  <c r="AC1157" i="1"/>
  <c r="AQ1157" i="1" s="1"/>
  <c r="AL1157" i="1"/>
  <c r="AZ1157" i="1"/>
  <c r="AB1157" i="1"/>
  <c r="AA1157" i="1"/>
  <c r="BE1157" i="1" l="1"/>
  <c r="AR1157" i="1"/>
  <c r="AE1157" i="1"/>
  <c r="AG1157" i="1"/>
  <c r="AF1157" i="1" s="1"/>
  <c r="AU1157" i="1" l="1"/>
  <c r="AV1157" i="1" s="1"/>
  <c r="AJ1157" i="1"/>
  <c r="AI1157" i="1"/>
  <c r="AH1157" i="1"/>
  <c r="BF1157" i="1"/>
  <c r="BS1157" i="1"/>
  <c r="BT1157" i="1" s="1"/>
  <c r="BW1157" i="1" l="1"/>
  <c r="BX1157" i="1" s="1"/>
  <c r="AM1157" i="1"/>
  <c r="AO1157" i="1" s="1"/>
  <c r="AP1157" i="1" s="1"/>
  <c r="BI1157" i="1"/>
  <c r="BJ1157" i="1" s="1"/>
  <c r="AS1157" i="1" l="1"/>
  <c r="AT1157" i="1" l="1"/>
  <c r="AX1157" i="1" s="1"/>
  <c r="AW1157" i="1" l="1"/>
  <c r="BA1157" i="1" l="1"/>
  <c r="BC1157" i="1" s="1"/>
  <c r="BD1157" i="1" s="1"/>
  <c r="BG1157" i="1" l="1"/>
  <c r="BH1157" i="1" l="1"/>
  <c r="BL1157" i="1" s="1"/>
  <c r="BK1157" i="1" l="1"/>
  <c r="BO1157" i="1" l="1"/>
  <c r="BQ1157" i="1" s="1"/>
  <c r="BR1157" i="1" s="1"/>
  <c r="BU1157" i="1" l="1"/>
  <c r="BV1157" i="1" l="1"/>
  <c r="BZ1157" i="1" s="1"/>
  <c r="N1158" i="1" s="1"/>
  <c r="BP1158" i="1" l="1"/>
  <c r="AN1158" i="1"/>
  <c r="BB1158" i="1"/>
  <c r="K1158" i="1"/>
  <c r="BY1157" i="1"/>
  <c r="M1158" i="1" s="1"/>
  <c r="Z1158" i="1" l="1"/>
  <c r="L1158" i="1"/>
  <c r="J1158" i="1"/>
  <c r="AZ1158" i="1" l="1"/>
  <c r="AD1158" i="1"/>
  <c r="AC1158" i="1"/>
  <c r="AQ1158" i="1" s="1"/>
  <c r="BN1158" i="1"/>
  <c r="AL1158" i="1"/>
  <c r="AB1158" i="1"/>
  <c r="AA1158" i="1"/>
  <c r="BE1158" i="1" l="1"/>
  <c r="AR1158" i="1"/>
  <c r="AG1158" i="1"/>
  <c r="AF1158" i="1" s="1"/>
  <c r="AE1158" i="1"/>
  <c r="AJ1158" i="1" l="1"/>
  <c r="AI1158" i="1"/>
  <c r="AH1158" i="1"/>
  <c r="AU1158" i="1"/>
  <c r="AV1158" i="1" s="1"/>
  <c r="BS1158" i="1"/>
  <c r="BT1158" i="1" s="1"/>
  <c r="BF1158" i="1"/>
  <c r="BI1158" i="1" l="1"/>
  <c r="BJ1158" i="1" s="1"/>
  <c r="AM1158" i="1"/>
  <c r="AO1158" i="1" s="1"/>
  <c r="AP1158" i="1" s="1"/>
  <c r="BW1158" i="1"/>
  <c r="BX1158" i="1" s="1"/>
  <c r="AS1158" i="1" l="1"/>
  <c r="AT1158" i="1" l="1"/>
  <c r="AW1158" i="1" s="1"/>
  <c r="BA1158" i="1" l="1"/>
  <c r="BC1158" i="1" s="1"/>
  <c r="BD1158" i="1" s="1"/>
  <c r="AX1158" i="1"/>
  <c r="BG1158" i="1" l="1"/>
  <c r="BH1158" i="1" s="1"/>
  <c r="BK1158" i="1" l="1"/>
  <c r="BL1158" i="1"/>
  <c r="BO1158" i="1" l="1"/>
  <c r="BQ1158" i="1" s="1"/>
  <c r="BR1158" i="1" s="1"/>
  <c r="BU1158" i="1" l="1"/>
  <c r="BV1158" i="1" l="1"/>
  <c r="BY1158" i="1" s="1"/>
  <c r="M1159" i="1" s="1"/>
  <c r="J1159" i="1" l="1"/>
  <c r="BZ1158" i="1"/>
  <c r="N1159" i="1" s="1"/>
  <c r="BP1159" i="1" l="1"/>
  <c r="BB1159" i="1"/>
  <c r="AN1159" i="1"/>
  <c r="K1159" i="1"/>
  <c r="L1159" i="1"/>
  <c r="Z1159" i="1"/>
  <c r="AB1159" i="1" l="1"/>
  <c r="AA1159" i="1"/>
  <c r="BN1159" i="1"/>
  <c r="AZ1159" i="1"/>
  <c r="AC1159" i="1"/>
  <c r="AQ1159" i="1" s="1"/>
  <c r="AL1159" i="1"/>
  <c r="AD1159" i="1"/>
  <c r="AR1159" i="1" l="1"/>
  <c r="BE1159" i="1"/>
  <c r="AE1159" i="1"/>
  <c r="AG1159" i="1"/>
  <c r="AF1159" i="1" s="1"/>
  <c r="AI1159" i="1" l="1"/>
  <c r="AJ1159" i="1"/>
  <c r="AH1159" i="1"/>
  <c r="BF1159" i="1"/>
  <c r="BS1159" i="1"/>
  <c r="BT1159" i="1" s="1"/>
  <c r="AU1159" i="1"/>
  <c r="AV1159" i="1" s="1"/>
  <c r="BW1159" i="1" l="1"/>
  <c r="BX1159" i="1" s="1"/>
  <c r="BI1159" i="1"/>
  <c r="BJ1159" i="1" s="1"/>
  <c r="AM1159" i="1"/>
  <c r="AO1159" i="1" s="1"/>
  <c r="AP1159" i="1" s="1"/>
  <c r="AS1159" i="1" l="1"/>
  <c r="AT1159" i="1" l="1"/>
  <c r="AW1159" i="1" s="1"/>
  <c r="BA1159" i="1" l="1"/>
  <c r="BC1159" i="1" s="1"/>
  <c r="BD1159" i="1" s="1"/>
  <c r="AX1159" i="1"/>
  <c r="BG1159" i="1" l="1"/>
  <c r="BH1159" i="1" l="1"/>
  <c r="BK1159" i="1" s="1"/>
  <c r="BO1159" i="1" l="1"/>
  <c r="BQ1159" i="1" s="1"/>
  <c r="BR1159" i="1" s="1"/>
  <c r="BL1159" i="1"/>
  <c r="BU1159" i="1" l="1"/>
  <c r="BV1159" i="1" l="1"/>
  <c r="BY1159" i="1" s="1"/>
  <c r="M1160" i="1" s="1"/>
  <c r="J1160" i="1" l="1"/>
  <c r="BZ1159" i="1"/>
  <c r="N1160" i="1" s="1"/>
  <c r="BB1160" i="1" l="1"/>
  <c r="AN1160" i="1"/>
  <c r="BP1160" i="1"/>
  <c r="K1160" i="1"/>
  <c r="Z1160" i="1"/>
  <c r="L1160" i="1"/>
  <c r="AD1160" i="1" l="1"/>
  <c r="AC1160" i="1"/>
  <c r="AQ1160" i="1" s="1"/>
  <c r="AZ1160" i="1"/>
  <c r="AL1160" i="1"/>
  <c r="BN1160" i="1"/>
  <c r="AA1160" i="1"/>
  <c r="AB1160" i="1"/>
  <c r="BE1160" i="1" l="1"/>
  <c r="AR1160" i="1"/>
  <c r="AE1160" i="1"/>
  <c r="AG1160" i="1"/>
  <c r="AF1160" i="1" s="1"/>
  <c r="AH1160" i="1" l="1"/>
  <c r="AU1160" i="1"/>
  <c r="AV1160" i="1" s="1"/>
  <c r="AJ1160" i="1"/>
  <c r="AI1160" i="1"/>
  <c r="BS1160" i="1"/>
  <c r="BT1160" i="1" s="1"/>
  <c r="BF1160" i="1"/>
  <c r="BI1160" i="1" l="1"/>
  <c r="BJ1160" i="1" s="1"/>
  <c r="BW1160" i="1"/>
  <c r="BX1160" i="1" s="1"/>
  <c r="AM1160" i="1"/>
  <c r="AO1160" i="1" s="1"/>
  <c r="AP1160" i="1" s="1"/>
  <c r="AS1160" i="1" l="1"/>
  <c r="AT1160" i="1" l="1"/>
  <c r="AX1160" i="1" s="1"/>
  <c r="AW1160" i="1" l="1"/>
  <c r="BA1160" i="1" l="1"/>
  <c r="BC1160" i="1" s="1"/>
  <c r="BD1160" i="1" s="1"/>
  <c r="BG1160" i="1" l="1"/>
  <c r="BH1160" i="1" l="1"/>
  <c r="BL1160" i="1" s="1"/>
  <c r="BK1160" i="1" l="1"/>
  <c r="BO1160" i="1" l="1"/>
  <c r="BQ1160" i="1" s="1"/>
  <c r="BR1160" i="1" s="1"/>
  <c r="BU1160" i="1" l="1"/>
  <c r="BV1160" i="1" l="1"/>
  <c r="BY1160" i="1" s="1"/>
  <c r="M1161" i="1" s="1"/>
  <c r="J1161" i="1" l="1"/>
  <c r="BZ1160" i="1"/>
  <c r="N1161" i="1" s="1"/>
  <c r="AN1161" i="1" l="1"/>
  <c r="BB1161" i="1"/>
  <c r="BP1161" i="1"/>
  <c r="K1161" i="1"/>
  <c r="Z1161" i="1"/>
  <c r="L1161" i="1"/>
  <c r="AA1161" i="1" l="1"/>
  <c r="AB1161" i="1"/>
  <c r="BN1161" i="1"/>
  <c r="AL1161" i="1"/>
  <c r="AZ1161" i="1"/>
  <c r="AC1161" i="1"/>
  <c r="AQ1161" i="1" s="1"/>
  <c r="AD1161" i="1"/>
  <c r="AG1161" i="1" l="1"/>
  <c r="AF1161" i="1" s="1"/>
  <c r="AE1161" i="1"/>
  <c r="AR1161" i="1"/>
  <c r="BE1161" i="1"/>
  <c r="AU1161" i="1" l="1"/>
  <c r="AV1161" i="1" s="1"/>
  <c r="BF1161" i="1"/>
  <c r="BS1161" i="1"/>
  <c r="BT1161" i="1" s="1"/>
  <c r="AH1161" i="1"/>
  <c r="AJ1161" i="1"/>
  <c r="AI1161" i="1"/>
  <c r="BW1161" i="1" l="1"/>
  <c r="BX1161" i="1" s="1"/>
  <c r="BI1161" i="1"/>
  <c r="BJ1161" i="1" s="1"/>
  <c r="AM1161" i="1"/>
  <c r="AO1161" i="1" s="1"/>
  <c r="AP1161" i="1" s="1"/>
  <c r="AS1161" i="1" l="1"/>
  <c r="AT1161" i="1" l="1"/>
  <c r="AX1161" i="1" s="1"/>
  <c r="AW1161" i="1" l="1"/>
  <c r="BA1161" i="1" l="1"/>
  <c r="BC1161" i="1" s="1"/>
  <c r="BD1161" i="1" s="1"/>
  <c r="BG1161" i="1" l="1"/>
  <c r="BH1161" i="1" l="1"/>
  <c r="BL1161" i="1" s="1"/>
  <c r="BK1161" i="1" l="1"/>
  <c r="BO1161" i="1" l="1"/>
  <c r="BQ1161" i="1" s="1"/>
  <c r="BR1161" i="1" s="1"/>
  <c r="BU1161" i="1" l="1"/>
  <c r="BV1161" i="1" l="1"/>
  <c r="BY1161" i="1" s="1"/>
  <c r="M1162" i="1" s="1"/>
  <c r="J1162" i="1" l="1"/>
  <c r="BZ1161" i="1"/>
  <c r="N1162" i="1" s="1"/>
  <c r="Z1162" i="1" s="1"/>
  <c r="AA1162" i="1" l="1"/>
  <c r="AB1162" i="1"/>
  <c r="BB1162" i="1"/>
  <c r="AN1162" i="1"/>
  <c r="BP1162" i="1"/>
  <c r="K1162" i="1"/>
  <c r="L1162" i="1"/>
  <c r="BN1162" i="1" l="1"/>
  <c r="AZ1162" i="1"/>
  <c r="AL1162" i="1"/>
  <c r="AC1162" i="1"/>
  <c r="AQ1162" i="1" s="1"/>
  <c r="AD1162" i="1"/>
  <c r="AG1162" i="1" l="1"/>
  <c r="AF1162" i="1" s="1"/>
  <c r="AE1162" i="1"/>
  <c r="AR1162" i="1"/>
  <c r="BE1162" i="1"/>
  <c r="BS1162" i="1" l="1"/>
  <c r="BT1162" i="1" s="1"/>
  <c r="BF1162" i="1"/>
  <c r="AU1162" i="1"/>
  <c r="AV1162" i="1" s="1"/>
  <c r="AJ1162" i="1"/>
  <c r="AI1162" i="1"/>
  <c r="AH1162" i="1"/>
  <c r="AM1162" i="1" l="1"/>
  <c r="AO1162" i="1" s="1"/>
  <c r="AP1162" i="1" s="1"/>
  <c r="BI1162" i="1"/>
  <c r="BJ1162" i="1" s="1"/>
  <c r="BW1162" i="1"/>
  <c r="BX1162" i="1" s="1"/>
  <c r="AS1162" i="1" l="1"/>
  <c r="AT1162" i="1" l="1"/>
  <c r="AX1162" i="1" s="1"/>
  <c r="AW1162" i="1" l="1"/>
  <c r="BA1162" i="1" l="1"/>
  <c r="BC1162" i="1" s="1"/>
  <c r="BD1162" i="1" s="1"/>
  <c r="BG1162" i="1" l="1"/>
  <c r="BH1162" i="1" l="1"/>
  <c r="BL1162" i="1" s="1"/>
  <c r="BK1162" i="1" l="1"/>
  <c r="BO1162" i="1" l="1"/>
  <c r="BQ1162" i="1" s="1"/>
  <c r="BR1162" i="1" s="1"/>
  <c r="BU1162" i="1" l="1"/>
  <c r="BV1162" i="1" l="1"/>
  <c r="BY1162" i="1" s="1"/>
  <c r="M1163" i="1" s="1"/>
  <c r="J1163" i="1" l="1"/>
  <c r="BZ1162" i="1"/>
  <c r="N1163" i="1" s="1"/>
  <c r="L1163" i="1" s="1"/>
  <c r="AC1163" i="1" l="1"/>
  <c r="AQ1163" i="1" s="1"/>
  <c r="AZ1163" i="1"/>
  <c r="BN1163" i="1"/>
  <c r="AL1163" i="1"/>
  <c r="AD1163" i="1"/>
  <c r="BP1163" i="1"/>
  <c r="AN1163" i="1"/>
  <c r="BB1163" i="1"/>
  <c r="K1163" i="1"/>
  <c r="Z1163" i="1"/>
  <c r="AB1163" i="1" l="1"/>
  <c r="AE1163" i="1" s="1"/>
  <c r="AA1163" i="1"/>
  <c r="AG1163" i="1"/>
  <c r="BE1163" i="1"/>
  <c r="AR1163" i="1"/>
  <c r="AF1163" i="1" l="1"/>
  <c r="AU1163" i="1"/>
  <c r="AV1163" i="1" s="1"/>
  <c r="BF1163" i="1"/>
  <c r="BS1163" i="1"/>
  <c r="BT1163" i="1" s="1"/>
  <c r="AI1163" i="1"/>
  <c r="AJ1163" i="1"/>
  <c r="AH1163" i="1"/>
  <c r="AM1163" i="1" l="1"/>
  <c r="AO1163" i="1" s="1"/>
  <c r="AP1163" i="1" s="1"/>
  <c r="BW1163" i="1"/>
  <c r="BX1163" i="1" s="1"/>
  <c r="BI1163" i="1"/>
  <c r="BJ1163" i="1" s="1"/>
  <c r="AS1163" i="1" l="1"/>
  <c r="AT1163" i="1" l="1"/>
  <c r="AX1163" i="1" s="1"/>
  <c r="AW1163" i="1" l="1"/>
  <c r="BA1163" i="1" l="1"/>
  <c r="BC1163" i="1" s="1"/>
  <c r="BD1163" i="1" s="1"/>
  <c r="BG1163" i="1" l="1"/>
  <c r="BH1163" i="1" l="1"/>
  <c r="BL1163" i="1" s="1"/>
  <c r="BK1163" i="1" l="1"/>
  <c r="BO1163" i="1" l="1"/>
  <c r="BQ1163" i="1" s="1"/>
  <c r="BR1163" i="1" s="1"/>
  <c r="BU1163" i="1" l="1"/>
  <c r="BV1163" i="1" l="1"/>
  <c r="BY1163" i="1" s="1"/>
  <c r="M1164" i="1" s="1"/>
  <c r="J1164" i="1" l="1"/>
  <c r="BZ1163" i="1"/>
  <c r="N1164" i="1" s="1"/>
  <c r="BB1164" i="1" l="1"/>
  <c r="BP1164" i="1"/>
  <c r="AN1164" i="1"/>
  <c r="K1164" i="1"/>
  <c r="L1164" i="1"/>
  <c r="Z1164" i="1"/>
  <c r="AZ1164" i="1" l="1"/>
  <c r="BN1164" i="1"/>
  <c r="AC1164" i="1"/>
  <c r="AQ1164" i="1" s="1"/>
  <c r="AL1164" i="1"/>
  <c r="AD1164" i="1"/>
  <c r="AB1164" i="1"/>
  <c r="AA1164" i="1"/>
  <c r="BE1164" i="1" l="1"/>
  <c r="AR1164" i="1"/>
  <c r="AE1164" i="1"/>
  <c r="AG1164" i="1"/>
  <c r="AF1164" i="1" s="1"/>
  <c r="AH1164" i="1" l="1"/>
  <c r="AJ1164" i="1"/>
  <c r="AI1164" i="1"/>
  <c r="AU1164" i="1"/>
  <c r="AV1164" i="1" s="1"/>
  <c r="BS1164" i="1"/>
  <c r="BT1164" i="1" s="1"/>
  <c r="BF1164" i="1"/>
  <c r="BI1164" i="1" l="1"/>
  <c r="BJ1164" i="1" s="1"/>
  <c r="BW1164" i="1"/>
  <c r="BX1164" i="1" s="1"/>
  <c r="AM1164" i="1"/>
  <c r="AO1164" i="1" s="1"/>
  <c r="AP1164" i="1" s="1"/>
  <c r="AS1164" i="1" l="1"/>
  <c r="AT1164" i="1" l="1"/>
  <c r="AW1164" i="1" s="1"/>
  <c r="BA1164" i="1" l="1"/>
  <c r="BC1164" i="1" s="1"/>
  <c r="BD1164" i="1" s="1"/>
  <c r="AX1164" i="1"/>
  <c r="BG1164" i="1" l="1"/>
  <c r="BH1164" i="1" l="1"/>
  <c r="BK1164" i="1" s="1"/>
  <c r="BO1164" i="1" l="1"/>
  <c r="BQ1164" i="1" s="1"/>
  <c r="BR1164" i="1" s="1"/>
  <c r="BL1164" i="1"/>
  <c r="BU1164" i="1" l="1"/>
  <c r="BV1164" i="1" l="1"/>
  <c r="BZ1164" i="1" s="1"/>
  <c r="N1165" i="1" s="1"/>
  <c r="BB1165" i="1" l="1"/>
  <c r="AN1165" i="1"/>
  <c r="BP1165" i="1"/>
  <c r="K1165" i="1"/>
  <c r="BY1164" i="1"/>
  <c r="M1165" i="1" s="1"/>
  <c r="Z1165" i="1" l="1"/>
  <c r="L1165" i="1"/>
  <c r="J1165" i="1"/>
  <c r="AC1165" i="1" l="1"/>
  <c r="AQ1165" i="1" s="1"/>
  <c r="AD1165" i="1"/>
  <c r="AL1165" i="1"/>
  <c r="AZ1165" i="1"/>
  <c r="BN1165" i="1"/>
  <c r="AB1165" i="1"/>
  <c r="AA1165" i="1"/>
  <c r="AG1165" i="1" l="1"/>
  <c r="AF1165" i="1" s="1"/>
  <c r="AE1165" i="1"/>
  <c r="AR1165" i="1"/>
  <c r="BE1165" i="1"/>
  <c r="AH1165" i="1" l="1"/>
  <c r="BF1165" i="1"/>
  <c r="BS1165" i="1"/>
  <c r="BT1165" i="1" s="1"/>
  <c r="AJ1165" i="1"/>
  <c r="AI1165" i="1"/>
  <c r="AU1165" i="1"/>
  <c r="AV1165" i="1" s="1"/>
  <c r="AM1165" i="1" l="1"/>
  <c r="AO1165" i="1" s="1"/>
  <c r="AP1165" i="1" s="1"/>
  <c r="BW1165" i="1"/>
  <c r="BX1165" i="1" s="1"/>
  <c r="BI1165" i="1"/>
  <c r="BJ1165" i="1" s="1"/>
  <c r="AS1165" i="1" l="1"/>
  <c r="AT1165" i="1" l="1"/>
  <c r="AX1165" i="1" s="1"/>
  <c r="AW1165" i="1" l="1"/>
  <c r="BA1165" i="1" l="1"/>
  <c r="BC1165" i="1" s="1"/>
  <c r="BD1165" i="1" s="1"/>
  <c r="BG1165" i="1" l="1"/>
  <c r="BH1165" i="1" l="1"/>
  <c r="BL1165" i="1" s="1"/>
  <c r="BK1165" i="1" l="1"/>
  <c r="BO1165" i="1" l="1"/>
  <c r="BQ1165" i="1" s="1"/>
  <c r="BR1165" i="1" s="1"/>
  <c r="BU1165" i="1" l="1"/>
  <c r="BV1165" i="1" l="1"/>
  <c r="BY1165" i="1" s="1"/>
  <c r="M1166" i="1" s="1"/>
  <c r="J1166" i="1" l="1"/>
  <c r="BZ1165" i="1"/>
  <c r="N1166" i="1" s="1"/>
  <c r="Z1166" i="1" s="1"/>
  <c r="AB1166" i="1" l="1"/>
  <c r="AA1166" i="1"/>
  <c r="BP1166" i="1"/>
  <c r="AN1166" i="1"/>
  <c r="BB1166" i="1"/>
  <c r="K1166" i="1"/>
  <c r="L1166" i="1"/>
  <c r="AD1166" i="1" l="1"/>
  <c r="AC1166" i="1"/>
  <c r="AQ1166" i="1" s="1"/>
  <c r="AZ1166" i="1"/>
  <c r="AL1166" i="1"/>
  <c r="BN1166" i="1"/>
  <c r="AE1166" i="1" l="1"/>
  <c r="AG1166" i="1"/>
  <c r="AF1166" i="1" s="1"/>
  <c r="AR1166" i="1"/>
  <c r="BE1166" i="1"/>
  <c r="AU1166" i="1" l="1"/>
  <c r="AV1166" i="1" s="1"/>
  <c r="AH1166" i="1"/>
  <c r="BS1166" i="1"/>
  <c r="BT1166" i="1" s="1"/>
  <c r="BF1166" i="1"/>
  <c r="AJ1166" i="1"/>
  <c r="AI1166" i="1"/>
  <c r="AM1166" i="1" l="1"/>
  <c r="AO1166" i="1" s="1"/>
  <c r="AP1166" i="1" s="1"/>
  <c r="BI1166" i="1"/>
  <c r="BJ1166" i="1" s="1"/>
  <c r="BW1166" i="1"/>
  <c r="BX1166" i="1" s="1"/>
  <c r="AS1166" i="1" l="1"/>
  <c r="AT1166" i="1" l="1"/>
  <c r="AX1166" i="1" s="1"/>
  <c r="AW1166" i="1" l="1"/>
  <c r="BA1166" i="1" l="1"/>
  <c r="BC1166" i="1" s="1"/>
  <c r="BD1166" i="1" s="1"/>
  <c r="BG1166" i="1" l="1"/>
  <c r="BH1166" i="1" l="1"/>
  <c r="BK1166" i="1" s="1"/>
  <c r="BO1166" i="1" l="1"/>
  <c r="BQ1166" i="1" s="1"/>
  <c r="BR1166" i="1" s="1"/>
  <c r="BL1166" i="1"/>
  <c r="BU1166" i="1" l="1"/>
  <c r="BV1166" i="1" l="1"/>
  <c r="BZ1166" i="1" s="1"/>
  <c r="N1167" i="1" s="1"/>
  <c r="BB1167" i="1" l="1"/>
  <c r="BP1167" i="1"/>
  <c r="AN1167" i="1"/>
  <c r="K1167" i="1"/>
  <c r="BY1166" i="1"/>
  <c r="M1167" i="1" s="1"/>
  <c r="L1167" i="1" l="1"/>
  <c r="Z1167" i="1"/>
  <c r="J1167" i="1"/>
  <c r="AA1167" i="1" l="1"/>
  <c r="AB1167" i="1"/>
  <c r="AD1167" i="1"/>
  <c r="AL1167" i="1"/>
  <c r="AC1167" i="1"/>
  <c r="AQ1167" i="1" s="1"/>
  <c r="AZ1167" i="1"/>
  <c r="BN1167" i="1"/>
  <c r="BE1167" i="1" l="1"/>
  <c r="AR1167" i="1"/>
  <c r="AG1167" i="1"/>
  <c r="AF1167" i="1" s="1"/>
  <c r="AE1167" i="1"/>
  <c r="AJ1167" i="1" l="1"/>
  <c r="AI1167" i="1"/>
  <c r="AU1167" i="1"/>
  <c r="AV1167" i="1" s="1"/>
  <c r="AH1167" i="1"/>
  <c r="BF1167" i="1"/>
  <c r="BS1167" i="1"/>
  <c r="BT1167" i="1" s="1"/>
  <c r="BW1167" i="1" l="1"/>
  <c r="BX1167" i="1" s="1"/>
  <c r="BI1167" i="1"/>
  <c r="BJ1167" i="1" s="1"/>
  <c r="AM1167" i="1"/>
  <c r="AO1167" i="1" s="1"/>
  <c r="AP1167" i="1" s="1"/>
  <c r="AS1167" i="1" l="1"/>
  <c r="AT1167" i="1" l="1"/>
  <c r="AX1167" i="1" s="1"/>
  <c r="AW1167" i="1" l="1"/>
  <c r="BA1167" i="1" l="1"/>
  <c r="BC1167" i="1" s="1"/>
  <c r="BD1167" i="1" s="1"/>
  <c r="BG1167" i="1" l="1"/>
  <c r="BH1167" i="1" l="1"/>
  <c r="BL1167" i="1" s="1"/>
  <c r="BK1167" i="1" l="1"/>
  <c r="BO1167" i="1" l="1"/>
  <c r="BQ1167" i="1" s="1"/>
  <c r="BR1167" i="1" s="1"/>
  <c r="BU1167" i="1" l="1"/>
  <c r="BV1167" i="1" l="1"/>
  <c r="BY1167" i="1" s="1"/>
  <c r="M1168" i="1" s="1"/>
  <c r="J1168" i="1" l="1"/>
  <c r="BZ1167" i="1"/>
  <c r="N1168" i="1" s="1"/>
  <c r="BB1168" i="1" l="1"/>
  <c r="AN1168" i="1"/>
  <c r="BP1168" i="1"/>
  <c r="K1168" i="1"/>
  <c r="Z1168" i="1"/>
  <c r="L1168" i="1"/>
  <c r="BN1168" i="1" l="1"/>
  <c r="AZ1168" i="1"/>
  <c r="AL1168" i="1"/>
  <c r="AD1168" i="1"/>
  <c r="AC1168" i="1"/>
  <c r="AQ1168" i="1" s="1"/>
  <c r="AA1168" i="1"/>
  <c r="AB1168" i="1"/>
  <c r="BE1168" i="1" l="1"/>
  <c r="AR1168" i="1"/>
  <c r="AE1168" i="1"/>
  <c r="AG1168" i="1"/>
  <c r="AF1168" i="1" s="1"/>
  <c r="AU1168" i="1" l="1"/>
  <c r="AV1168" i="1" s="1"/>
  <c r="AH1168" i="1"/>
  <c r="AJ1168" i="1"/>
  <c r="AI1168" i="1"/>
  <c r="BF1168" i="1"/>
  <c r="BS1168" i="1"/>
  <c r="BT1168" i="1" s="1"/>
  <c r="AM1168" i="1" l="1"/>
  <c r="AO1168" i="1" s="1"/>
  <c r="AP1168" i="1" s="1"/>
  <c r="BW1168" i="1"/>
  <c r="BX1168" i="1" s="1"/>
  <c r="BI1168" i="1"/>
  <c r="BJ1168" i="1" s="1"/>
  <c r="AS1168" i="1" l="1"/>
  <c r="AT1168" i="1" l="1"/>
  <c r="AW1168" i="1" s="1"/>
  <c r="BA1168" i="1" l="1"/>
  <c r="BC1168" i="1" s="1"/>
  <c r="BD1168" i="1" s="1"/>
  <c r="AX1168" i="1"/>
  <c r="BG1168" i="1" l="1"/>
  <c r="BH1168" i="1" l="1"/>
  <c r="BL1168" i="1" s="1"/>
  <c r="BK1168" i="1" l="1"/>
  <c r="BO1168" i="1" l="1"/>
  <c r="BQ1168" i="1" s="1"/>
  <c r="BR1168" i="1" s="1"/>
  <c r="BU1168" i="1" l="1"/>
  <c r="BV1168" i="1" l="1"/>
  <c r="BY1168" i="1" s="1"/>
  <c r="M1169" i="1" s="1"/>
  <c r="J1169" i="1" l="1"/>
  <c r="BZ1168" i="1"/>
  <c r="N1169" i="1" s="1"/>
  <c r="Z1169" i="1" s="1"/>
  <c r="AB1169" i="1" l="1"/>
  <c r="AA1169" i="1"/>
  <c r="AN1169" i="1"/>
  <c r="BB1169" i="1"/>
  <c r="BP1169" i="1"/>
  <c r="K1169" i="1"/>
  <c r="L1169" i="1"/>
  <c r="AC1169" i="1" l="1"/>
  <c r="AQ1169" i="1" s="1"/>
  <c r="AZ1169" i="1"/>
  <c r="BN1169" i="1"/>
  <c r="AL1169" i="1"/>
  <c r="AD1169" i="1"/>
  <c r="AR1169" i="1" l="1"/>
  <c r="BE1169" i="1"/>
  <c r="AE1169" i="1"/>
  <c r="AG1169" i="1"/>
  <c r="AF1169" i="1" s="1"/>
  <c r="AI1169" i="1" l="1"/>
  <c r="AJ1169" i="1"/>
  <c r="AH1169" i="1"/>
  <c r="BS1169" i="1"/>
  <c r="BT1169" i="1" s="1"/>
  <c r="BF1169" i="1"/>
  <c r="AU1169" i="1"/>
  <c r="AV1169" i="1" s="1"/>
  <c r="BI1169" i="1" l="1"/>
  <c r="BJ1169" i="1" s="1"/>
  <c r="BW1169" i="1"/>
  <c r="BX1169" i="1" s="1"/>
  <c r="AM1169" i="1"/>
  <c r="AO1169" i="1" s="1"/>
  <c r="AP1169" i="1" s="1"/>
  <c r="AS1169" i="1" l="1"/>
  <c r="AT1169" i="1" l="1"/>
  <c r="AX1169" i="1" s="1"/>
  <c r="AW1169" i="1" l="1"/>
  <c r="BA1169" i="1" l="1"/>
  <c r="BC1169" i="1" s="1"/>
  <c r="BD1169" i="1" s="1"/>
  <c r="BG1169" i="1" l="1"/>
  <c r="BH1169" i="1" l="1"/>
  <c r="BL1169" i="1" s="1"/>
  <c r="BK1169" i="1" l="1"/>
  <c r="BO1169" i="1" l="1"/>
  <c r="BQ1169" i="1" s="1"/>
  <c r="BR1169" i="1" s="1"/>
  <c r="BU1169" i="1" l="1"/>
  <c r="BV1169" i="1" l="1"/>
  <c r="BY1169" i="1" s="1"/>
  <c r="M1170" i="1" s="1"/>
  <c r="J1170" i="1" l="1"/>
  <c r="BZ1169" i="1"/>
  <c r="N1170" i="1" s="1"/>
  <c r="Z1170" i="1" s="1"/>
  <c r="AB1170" i="1" l="1"/>
  <c r="AA1170" i="1"/>
  <c r="L1170" i="1"/>
  <c r="BB1170" i="1"/>
  <c r="AN1170" i="1"/>
  <c r="BP1170" i="1"/>
  <c r="K1170" i="1"/>
  <c r="AD1170" i="1" l="1"/>
  <c r="AC1170" i="1"/>
  <c r="AQ1170" i="1" s="1"/>
  <c r="AZ1170" i="1"/>
  <c r="BN1170" i="1"/>
  <c r="AL1170" i="1"/>
  <c r="BE1170" i="1" l="1"/>
  <c r="AR1170" i="1"/>
  <c r="AG1170" i="1"/>
  <c r="AF1170" i="1" s="1"/>
  <c r="AE1170" i="1"/>
  <c r="AH1170" i="1" l="1"/>
  <c r="AJ1170" i="1"/>
  <c r="AI1170" i="1"/>
  <c r="AU1170" i="1"/>
  <c r="AV1170" i="1" s="1"/>
  <c r="BS1170" i="1"/>
  <c r="BT1170" i="1" s="1"/>
  <c r="BF1170" i="1"/>
  <c r="BI1170" i="1" l="1"/>
  <c r="BJ1170" i="1" s="1"/>
  <c r="BW1170" i="1"/>
  <c r="BX1170" i="1" s="1"/>
  <c r="AM1170" i="1"/>
  <c r="AO1170" i="1" s="1"/>
  <c r="AP1170" i="1" s="1"/>
  <c r="AS1170" i="1" l="1"/>
  <c r="AT1170" i="1" l="1"/>
  <c r="AX1170" i="1" s="1"/>
  <c r="AW1170" i="1" l="1"/>
  <c r="BA1170" i="1" l="1"/>
  <c r="BC1170" i="1" s="1"/>
  <c r="BD1170" i="1" s="1"/>
  <c r="BG1170" i="1" l="1"/>
  <c r="BH1170" i="1" l="1"/>
  <c r="BL1170" i="1" s="1"/>
  <c r="BK1170" i="1" l="1"/>
  <c r="BO1170" i="1" l="1"/>
  <c r="BQ1170" i="1" s="1"/>
  <c r="BR1170" i="1" s="1"/>
  <c r="BU1170" i="1" l="1"/>
  <c r="BV1170" i="1" l="1"/>
  <c r="BY1170" i="1" s="1"/>
  <c r="M1171" i="1" s="1"/>
  <c r="J1171" i="1" l="1"/>
  <c r="BZ1170" i="1"/>
  <c r="N1171" i="1" s="1"/>
  <c r="AN1171" i="1" l="1"/>
  <c r="BB1171" i="1"/>
  <c r="BP1171" i="1"/>
  <c r="K1171" i="1"/>
  <c r="L1171" i="1"/>
  <c r="Z1171" i="1"/>
  <c r="AC1171" i="1" l="1"/>
  <c r="AQ1171" i="1" s="1"/>
  <c r="AD1171" i="1"/>
  <c r="AZ1171" i="1"/>
  <c r="AL1171" i="1"/>
  <c r="BN1171" i="1"/>
  <c r="AB1171" i="1"/>
  <c r="AA1171" i="1"/>
  <c r="AG1171" i="1" l="1"/>
  <c r="AF1171" i="1" s="1"/>
  <c r="AE1171" i="1"/>
  <c r="BE1171" i="1"/>
  <c r="AR1171" i="1"/>
  <c r="BF1171" i="1" l="1"/>
  <c r="BS1171" i="1"/>
  <c r="BT1171" i="1" s="1"/>
  <c r="AU1171" i="1"/>
  <c r="AV1171" i="1" s="1"/>
  <c r="AI1171" i="1"/>
  <c r="AJ1171" i="1"/>
  <c r="AH1171" i="1"/>
  <c r="AM1171" i="1" l="1"/>
  <c r="AO1171" i="1" s="1"/>
  <c r="AP1171" i="1" s="1"/>
  <c r="BW1171" i="1"/>
  <c r="BX1171" i="1" s="1"/>
  <c r="BI1171" i="1"/>
  <c r="BJ1171" i="1" s="1"/>
  <c r="AS1171" i="1" l="1"/>
  <c r="AT1171" i="1" l="1"/>
  <c r="AX1171" i="1" s="1"/>
  <c r="AW1171" i="1" l="1"/>
  <c r="BA1171" i="1" l="1"/>
  <c r="BC1171" i="1" s="1"/>
  <c r="BD1171" i="1" s="1"/>
  <c r="BG1171" i="1" l="1"/>
  <c r="BH1171" i="1" l="1"/>
  <c r="BL1171" i="1" s="1"/>
  <c r="BK1171" i="1" l="1"/>
  <c r="BO1171" i="1" l="1"/>
  <c r="BQ1171" i="1" s="1"/>
  <c r="BR1171" i="1" s="1"/>
  <c r="BU1171" i="1" l="1"/>
  <c r="BV1171" i="1" l="1"/>
  <c r="BY1171" i="1" s="1"/>
  <c r="M1172" i="1" s="1"/>
  <c r="J1172" i="1" l="1"/>
  <c r="BZ1171" i="1"/>
  <c r="N1172" i="1" s="1"/>
  <c r="BP1172" i="1" l="1"/>
  <c r="AN1172" i="1"/>
  <c r="BB1172" i="1"/>
  <c r="K1172" i="1"/>
  <c r="Z1172" i="1"/>
  <c r="L1172" i="1"/>
  <c r="BN1172" i="1" l="1"/>
  <c r="AD1172" i="1"/>
  <c r="AC1172" i="1"/>
  <c r="AQ1172" i="1" s="1"/>
  <c r="AZ1172" i="1"/>
  <c r="AL1172" i="1"/>
  <c r="AB1172" i="1"/>
  <c r="AA1172" i="1"/>
  <c r="AE1172" i="1" l="1"/>
  <c r="AG1172" i="1"/>
  <c r="AF1172" i="1" s="1"/>
  <c r="BE1172" i="1"/>
  <c r="AR1172" i="1"/>
  <c r="AU1172" i="1" l="1"/>
  <c r="AV1172" i="1" s="1"/>
  <c r="BF1172" i="1"/>
  <c r="BS1172" i="1"/>
  <c r="BT1172" i="1" s="1"/>
  <c r="AJ1172" i="1"/>
  <c r="AI1172" i="1"/>
  <c r="AH1172" i="1"/>
  <c r="BW1172" i="1" l="1"/>
  <c r="BX1172" i="1" s="1"/>
  <c r="AM1172" i="1"/>
  <c r="AO1172" i="1" s="1"/>
  <c r="AP1172" i="1" s="1"/>
  <c r="BI1172" i="1"/>
  <c r="BJ1172" i="1" s="1"/>
  <c r="AS1172" i="1" l="1"/>
  <c r="AT1172" i="1" l="1"/>
  <c r="AW1172" i="1" s="1"/>
  <c r="BA1172" i="1" l="1"/>
  <c r="BC1172" i="1" s="1"/>
  <c r="BD1172" i="1" s="1"/>
  <c r="AX1172" i="1"/>
  <c r="BG1172" i="1" l="1"/>
  <c r="BH1172" i="1" l="1"/>
  <c r="BK1172" i="1" s="1"/>
  <c r="BO1172" i="1" l="1"/>
  <c r="BQ1172" i="1" s="1"/>
  <c r="BR1172" i="1" s="1"/>
  <c r="BL1172" i="1"/>
  <c r="BU1172" i="1" l="1"/>
  <c r="BV1172" i="1" s="1"/>
  <c r="BY1172" i="1" l="1"/>
  <c r="M1173" i="1" s="1"/>
  <c r="BZ1172" i="1"/>
  <c r="N1173" i="1" s="1"/>
  <c r="BP1173" i="1" l="1"/>
  <c r="AN1173" i="1"/>
  <c r="BB1173" i="1"/>
  <c r="K1173" i="1"/>
  <c r="L1173" i="1"/>
  <c r="Z1173" i="1"/>
  <c r="J1173" i="1"/>
  <c r="AC1173" i="1" l="1"/>
  <c r="AQ1173" i="1" s="1"/>
  <c r="BN1173" i="1"/>
  <c r="AZ1173" i="1"/>
  <c r="AL1173" i="1"/>
  <c r="AD1173" i="1"/>
  <c r="AB1173" i="1"/>
  <c r="AA1173" i="1"/>
  <c r="AG1173" i="1" l="1"/>
  <c r="AF1173" i="1" s="1"/>
  <c r="AE1173" i="1"/>
  <c r="AR1173" i="1"/>
  <c r="BE1173" i="1"/>
  <c r="AU1173" i="1" l="1"/>
  <c r="AV1173" i="1" s="1"/>
  <c r="BS1173" i="1"/>
  <c r="BT1173" i="1" s="1"/>
  <c r="BF1173" i="1"/>
  <c r="AJ1173" i="1"/>
  <c r="AI1173" i="1"/>
  <c r="AH1173" i="1"/>
  <c r="AM1173" i="1" l="1"/>
  <c r="AO1173" i="1" s="1"/>
  <c r="AP1173" i="1" s="1"/>
  <c r="BI1173" i="1"/>
  <c r="BJ1173" i="1" s="1"/>
  <c r="BW1173" i="1"/>
  <c r="BX1173" i="1" s="1"/>
  <c r="AS1173" i="1" l="1"/>
  <c r="AT1173" i="1" l="1"/>
  <c r="AX1173" i="1" s="1"/>
  <c r="AW1173" i="1" l="1"/>
  <c r="BA1173" i="1" l="1"/>
  <c r="BC1173" i="1" s="1"/>
  <c r="BD1173" i="1" s="1"/>
  <c r="BG1173" i="1" l="1"/>
  <c r="BH1173" i="1" l="1"/>
  <c r="BK1173" i="1" s="1"/>
  <c r="BO1173" i="1" l="1"/>
  <c r="BQ1173" i="1" s="1"/>
  <c r="BR1173" i="1" s="1"/>
  <c r="BL1173" i="1"/>
  <c r="BU1173" i="1" l="1"/>
  <c r="BV1173" i="1" s="1"/>
  <c r="BZ1173" i="1" l="1"/>
  <c r="N1174" i="1" s="1"/>
  <c r="BY1173" i="1"/>
  <c r="M1174" i="1" s="1"/>
  <c r="L1174" i="1" l="1"/>
  <c r="Z1174" i="1"/>
  <c r="J1174" i="1"/>
  <c r="BB1174" i="1"/>
  <c r="BP1174" i="1"/>
  <c r="AN1174" i="1"/>
  <c r="K1174" i="1"/>
  <c r="AB1174" i="1" l="1"/>
  <c r="AA1174" i="1"/>
  <c r="AC1174" i="1"/>
  <c r="AQ1174" i="1" s="1"/>
  <c r="BN1174" i="1"/>
  <c r="AZ1174" i="1"/>
  <c r="AL1174" i="1"/>
  <c r="AD1174" i="1"/>
  <c r="BE1174" i="1" l="1"/>
  <c r="AR1174" i="1"/>
  <c r="AG1174" i="1"/>
  <c r="AF1174" i="1" s="1"/>
  <c r="AE1174" i="1"/>
  <c r="AU1174" i="1" l="1"/>
  <c r="AV1174" i="1" s="1"/>
  <c r="AJ1174" i="1"/>
  <c r="AI1174" i="1"/>
  <c r="AH1174" i="1"/>
  <c r="BF1174" i="1"/>
  <c r="BS1174" i="1"/>
  <c r="BT1174" i="1" s="1"/>
  <c r="AM1174" i="1" l="1"/>
  <c r="AO1174" i="1" s="1"/>
  <c r="AP1174" i="1" s="1"/>
  <c r="BW1174" i="1"/>
  <c r="BX1174" i="1" s="1"/>
  <c r="BI1174" i="1"/>
  <c r="BJ1174" i="1" s="1"/>
  <c r="AS1174" i="1" l="1"/>
  <c r="AT1174" i="1" l="1"/>
  <c r="AX1174" i="1" s="1"/>
  <c r="AW1174" i="1" l="1"/>
  <c r="BA1174" i="1" l="1"/>
  <c r="BC1174" i="1" s="1"/>
  <c r="BD1174" i="1" s="1"/>
  <c r="BG1174" i="1" l="1"/>
  <c r="BH1174" i="1" l="1"/>
  <c r="BK1174" i="1" s="1"/>
  <c r="BO1174" i="1" l="1"/>
  <c r="BQ1174" i="1" s="1"/>
  <c r="BR1174" i="1" s="1"/>
  <c r="BL1174" i="1"/>
  <c r="BU1174" i="1" l="1"/>
  <c r="BV1174" i="1" s="1"/>
  <c r="BY1174" i="1" l="1"/>
  <c r="M1175" i="1" s="1"/>
  <c r="BZ1174" i="1"/>
  <c r="N1175" i="1" s="1"/>
  <c r="BP1175" i="1" l="1"/>
  <c r="BB1175" i="1"/>
  <c r="AN1175" i="1"/>
  <c r="K1175" i="1"/>
  <c r="Z1175" i="1"/>
  <c r="L1175" i="1"/>
  <c r="J1175" i="1"/>
  <c r="AA1175" i="1" l="1"/>
  <c r="AB1175" i="1"/>
  <c r="AC1175" i="1"/>
  <c r="AQ1175" i="1" s="1"/>
  <c r="AZ1175" i="1"/>
  <c r="BN1175" i="1"/>
  <c r="AL1175" i="1"/>
  <c r="AD1175" i="1"/>
  <c r="AE1175" i="1" l="1"/>
  <c r="AG1175" i="1"/>
  <c r="AF1175" i="1" s="1"/>
  <c r="AR1175" i="1"/>
  <c r="BE1175" i="1"/>
  <c r="BS1175" i="1" l="1"/>
  <c r="BT1175" i="1" s="1"/>
  <c r="BF1175" i="1"/>
  <c r="AH1175" i="1"/>
  <c r="AU1175" i="1"/>
  <c r="AV1175" i="1" s="1"/>
  <c r="AI1175" i="1"/>
  <c r="AJ1175" i="1"/>
  <c r="BI1175" i="1" l="1"/>
  <c r="BJ1175" i="1" s="1"/>
  <c r="AM1175" i="1"/>
  <c r="AO1175" i="1" s="1"/>
  <c r="AP1175" i="1" s="1"/>
  <c r="BW1175" i="1"/>
  <c r="BX1175" i="1" s="1"/>
  <c r="AS1175" i="1" l="1"/>
  <c r="AT1175" i="1" l="1"/>
  <c r="AW1175" i="1" s="1"/>
  <c r="BA1175" i="1" l="1"/>
  <c r="BC1175" i="1" s="1"/>
  <c r="BD1175" i="1" s="1"/>
  <c r="AX1175" i="1"/>
  <c r="BG1175" i="1" l="1"/>
  <c r="BH1175" i="1" s="1"/>
  <c r="BL1175" i="1" l="1"/>
  <c r="BK1175" i="1"/>
  <c r="BO1175" i="1" l="1"/>
  <c r="BQ1175" i="1" s="1"/>
  <c r="BR1175" i="1" s="1"/>
  <c r="BU1175" i="1" l="1"/>
  <c r="BV1175" i="1" l="1"/>
  <c r="BZ1175" i="1" s="1"/>
  <c r="N1176" i="1" s="1"/>
  <c r="BP1176" i="1" l="1"/>
  <c r="AN1176" i="1"/>
  <c r="BB1176" i="1"/>
  <c r="K1176" i="1"/>
  <c r="BY1175" i="1"/>
  <c r="M1176" i="1" s="1"/>
  <c r="Z1176" i="1" l="1"/>
  <c r="L1176" i="1"/>
  <c r="J1176" i="1"/>
  <c r="AD1176" i="1" l="1"/>
  <c r="BN1176" i="1"/>
  <c r="AL1176" i="1"/>
  <c r="AC1176" i="1"/>
  <c r="AQ1176" i="1" s="1"/>
  <c r="AZ1176" i="1"/>
  <c r="AA1176" i="1"/>
  <c r="AB1176" i="1"/>
  <c r="AG1176" i="1" l="1"/>
  <c r="AF1176" i="1" s="1"/>
  <c r="AE1176" i="1"/>
  <c r="AR1176" i="1"/>
  <c r="BE1176" i="1"/>
  <c r="BF1176" i="1" l="1"/>
  <c r="BS1176" i="1"/>
  <c r="BT1176" i="1" s="1"/>
  <c r="AH1176" i="1"/>
  <c r="AU1176" i="1"/>
  <c r="AV1176" i="1" s="1"/>
  <c r="AI1176" i="1"/>
  <c r="AJ1176" i="1"/>
  <c r="BW1176" i="1" l="1"/>
  <c r="BX1176" i="1" s="1"/>
  <c r="AM1176" i="1"/>
  <c r="AO1176" i="1" s="1"/>
  <c r="AP1176" i="1" s="1"/>
  <c r="BI1176" i="1"/>
  <c r="BJ1176" i="1" s="1"/>
  <c r="AS1176" i="1" l="1"/>
  <c r="AT1176" i="1" l="1"/>
  <c r="AX1176" i="1" s="1"/>
  <c r="AW1176" i="1" l="1"/>
  <c r="BA1176" i="1" l="1"/>
  <c r="BC1176" i="1" s="1"/>
  <c r="BD1176" i="1" s="1"/>
  <c r="BG1176" i="1" l="1"/>
  <c r="BH1176" i="1" l="1"/>
  <c r="BL1176" i="1" s="1"/>
  <c r="BK1176" i="1" l="1"/>
  <c r="BO1176" i="1" l="1"/>
  <c r="BQ1176" i="1" s="1"/>
  <c r="BR1176" i="1" s="1"/>
  <c r="BU1176" i="1" l="1"/>
  <c r="BV1176" i="1" l="1"/>
  <c r="BZ1176" i="1" s="1"/>
  <c r="N1177" i="1" s="1"/>
  <c r="BB1177" i="1" l="1"/>
  <c r="AN1177" i="1"/>
  <c r="BP1177" i="1"/>
  <c r="K1177" i="1"/>
  <c r="BY1176" i="1"/>
  <c r="M1177" i="1" s="1"/>
  <c r="Z1177" i="1" l="1"/>
  <c r="L1177" i="1"/>
  <c r="J1177" i="1"/>
  <c r="AA1177" i="1" l="1"/>
  <c r="AB1177" i="1"/>
  <c r="AZ1177" i="1"/>
  <c r="AD1177" i="1"/>
  <c r="AC1177" i="1"/>
  <c r="AQ1177" i="1" s="1"/>
  <c r="BN1177" i="1"/>
  <c r="AL1177" i="1"/>
  <c r="AR1177" i="1" l="1"/>
  <c r="BE1177" i="1"/>
  <c r="AG1177" i="1"/>
  <c r="AF1177" i="1" s="1"/>
  <c r="AE1177" i="1"/>
  <c r="AJ1177" i="1" l="1"/>
  <c r="AI1177" i="1"/>
  <c r="AH1177" i="1"/>
  <c r="BF1177" i="1"/>
  <c r="BS1177" i="1"/>
  <c r="BT1177" i="1" s="1"/>
  <c r="AU1177" i="1"/>
  <c r="AV1177" i="1" s="1"/>
  <c r="BI1177" i="1" l="1"/>
  <c r="BJ1177" i="1" s="1"/>
  <c r="BW1177" i="1"/>
  <c r="BX1177" i="1" s="1"/>
  <c r="AM1177" i="1"/>
  <c r="AO1177" i="1" s="1"/>
  <c r="AP1177" i="1" s="1"/>
  <c r="AS1177" i="1" l="1"/>
  <c r="AT1177" i="1" l="1"/>
  <c r="AX1177" i="1" s="1"/>
  <c r="AW1177" i="1" l="1"/>
  <c r="BA1177" i="1" l="1"/>
  <c r="BC1177" i="1" s="1"/>
  <c r="BD1177" i="1" s="1"/>
  <c r="BG1177" i="1" l="1"/>
  <c r="BH1177" i="1" l="1"/>
  <c r="BL1177" i="1" s="1"/>
  <c r="BK1177" i="1" l="1"/>
  <c r="BO1177" i="1" l="1"/>
  <c r="BQ1177" i="1" s="1"/>
  <c r="BR1177" i="1" s="1"/>
  <c r="BU1177" i="1" l="1"/>
  <c r="BV1177" i="1" l="1"/>
  <c r="BZ1177" i="1" s="1"/>
  <c r="N1178" i="1" s="1"/>
  <c r="BP1178" i="1" l="1"/>
  <c r="BB1178" i="1"/>
  <c r="AN1178" i="1"/>
  <c r="K1178" i="1"/>
  <c r="BY1177" i="1"/>
  <c r="M1178" i="1" s="1"/>
  <c r="Z1178" i="1" l="1"/>
  <c r="L1178" i="1"/>
  <c r="J1178" i="1"/>
  <c r="AD1178" i="1" l="1"/>
  <c r="AZ1178" i="1"/>
  <c r="AL1178" i="1"/>
  <c r="AC1178" i="1"/>
  <c r="AQ1178" i="1" s="1"/>
  <c r="BN1178" i="1"/>
  <c r="AA1178" i="1"/>
  <c r="AB1178" i="1"/>
  <c r="BE1178" i="1" l="1"/>
  <c r="AR1178" i="1"/>
  <c r="AE1178" i="1"/>
  <c r="AG1178" i="1"/>
  <c r="AF1178" i="1" s="1"/>
  <c r="AH1178" i="1" l="1"/>
  <c r="AJ1178" i="1"/>
  <c r="AI1178" i="1"/>
  <c r="AU1178" i="1"/>
  <c r="AV1178" i="1" s="1"/>
  <c r="BS1178" i="1"/>
  <c r="BT1178" i="1" s="1"/>
  <c r="BF1178" i="1"/>
  <c r="BW1178" i="1" l="1"/>
  <c r="BX1178" i="1" s="1"/>
  <c r="AM1178" i="1"/>
  <c r="AO1178" i="1" s="1"/>
  <c r="AP1178" i="1" s="1"/>
  <c r="BI1178" i="1"/>
  <c r="BJ1178" i="1" s="1"/>
  <c r="AS1178" i="1" l="1"/>
  <c r="AT1178" i="1" l="1"/>
  <c r="AX1178" i="1" s="1"/>
  <c r="AW1178" i="1" l="1"/>
  <c r="BA1178" i="1" l="1"/>
  <c r="BC1178" i="1" s="1"/>
  <c r="BD1178" i="1" s="1"/>
  <c r="BG1178" i="1" l="1"/>
  <c r="BH1178" i="1" l="1"/>
  <c r="BL1178" i="1" s="1"/>
  <c r="BK1178" i="1" l="1"/>
  <c r="BO1178" i="1" l="1"/>
  <c r="BQ1178" i="1" s="1"/>
  <c r="BR1178" i="1" s="1"/>
  <c r="BU1178" i="1" l="1"/>
  <c r="BV1178" i="1" l="1"/>
  <c r="BY1178" i="1" s="1"/>
  <c r="M1179" i="1" s="1"/>
  <c r="J1179" i="1" l="1"/>
  <c r="BZ1178" i="1"/>
  <c r="N1179" i="1" s="1"/>
  <c r="Z1179" i="1" s="1"/>
  <c r="AB1179" i="1" l="1"/>
  <c r="AA1179" i="1"/>
  <c r="BB1179" i="1"/>
  <c r="AN1179" i="1"/>
  <c r="BP1179" i="1"/>
  <c r="K1179" i="1"/>
  <c r="L1179" i="1"/>
  <c r="BN1179" i="1" l="1"/>
  <c r="AC1179" i="1"/>
  <c r="AQ1179" i="1" s="1"/>
  <c r="AL1179" i="1"/>
  <c r="AD1179" i="1"/>
  <c r="AZ1179" i="1"/>
  <c r="BE1179" i="1" l="1"/>
  <c r="AR1179" i="1"/>
  <c r="AG1179" i="1"/>
  <c r="AF1179" i="1" s="1"/>
  <c r="AE1179" i="1"/>
  <c r="AU1179" i="1" l="1"/>
  <c r="AV1179" i="1" s="1"/>
  <c r="AH1179" i="1"/>
  <c r="AJ1179" i="1"/>
  <c r="AI1179" i="1"/>
  <c r="BF1179" i="1"/>
  <c r="BS1179" i="1"/>
  <c r="BT1179" i="1" s="1"/>
  <c r="AM1179" i="1" l="1"/>
  <c r="AO1179" i="1" s="1"/>
  <c r="AP1179" i="1" s="1"/>
  <c r="BW1179" i="1"/>
  <c r="BX1179" i="1" s="1"/>
  <c r="BI1179" i="1"/>
  <c r="BJ1179" i="1" s="1"/>
  <c r="AS1179" i="1" l="1"/>
  <c r="AT1179" i="1" l="1"/>
  <c r="AW1179" i="1" s="1"/>
  <c r="BA1179" i="1" l="1"/>
  <c r="BC1179" i="1" s="1"/>
  <c r="BD1179" i="1" s="1"/>
  <c r="AX1179" i="1"/>
  <c r="BG1179" i="1" l="1"/>
  <c r="BH1179" i="1" s="1"/>
  <c r="BL1179" i="1" l="1"/>
  <c r="BK1179" i="1"/>
  <c r="BO1179" i="1" l="1"/>
  <c r="BQ1179" i="1" s="1"/>
  <c r="BR1179" i="1" s="1"/>
  <c r="BU1179" i="1" l="1"/>
  <c r="BV1179" i="1" l="1"/>
  <c r="BZ1179" i="1" s="1"/>
  <c r="N1180" i="1" s="1"/>
  <c r="AN1180" i="1" l="1"/>
  <c r="BP1180" i="1"/>
  <c r="BB1180" i="1"/>
  <c r="K1180" i="1"/>
  <c r="BY1179" i="1"/>
  <c r="M1180" i="1" s="1"/>
  <c r="Z1180" i="1" l="1"/>
  <c r="L1180" i="1"/>
  <c r="J1180" i="1"/>
  <c r="AB1180" i="1" l="1"/>
  <c r="AA1180" i="1"/>
  <c r="AZ1180" i="1"/>
  <c r="AC1180" i="1"/>
  <c r="AQ1180" i="1" s="1"/>
  <c r="AD1180" i="1"/>
  <c r="BN1180" i="1"/>
  <c r="AL1180" i="1"/>
  <c r="AR1180" i="1" l="1"/>
  <c r="BE1180" i="1"/>
  <c r="AE1180" i="1"/>
  <c r="AG1180" i="1"/>
  <c r="AF1180" i="1" s="1"/>
  <c r="AJ1180" i="1" l="1"/>
  <c r="AI1180" i="1"/>
  <c r="AH1180" i="1"/>
  <c r="BF1180" i="1"/>
  <c r="BS1180" i="1"/>
  <c r="BT1180" i="1" s="1"/>
  <c r="AU1180" i="1"/>
  <c r="AV1180" i="1" s="1"/>
  <c r="BW1180" i="1" l="1"/>
  <c r="BX1180" i="1" s="1"/>
  <c r="BI1180" i="1"/>
  <c r="BJ1180" i="1" s="1"/>
  <c r="AM1180" i="1"/>
  <c r="AO1180" i="1" s="1"/>
  <c r="AP1180" i="1" s="1"/>
  <c r="AS1180" i="1" l="1"/>
  <c r="AT1180" i="1" l="1"/>
  <c r="AX1180" i="1" s="1"/>
  <c r="AW1180" i="1" l="1"/>
  <c r="BA1180" i="1" l="1"/>
  <c r="BC1180" i="1" s="1"/>
  <c r="BD1180" i="1" s="1"/>
  <c r="BG1180" i="1" l="1"/>
  <c r="BH1180" i="1" l="1"/>
  <c r="BK1180" i="1" s="1"/>
  <c r="BO1180" i="1" l="1"/>
  <c r="BQ1180" i="1" s="1"/>
  <c r="BR1180" i="1" s="1"/>
  <c r="BL1180" i="1"/>
  <c r="BU1180" i="1" l="1"/>
  <c r="BV1180" i="1" s="1"/>
  <c r="BZ1180" i="1" l="1"/>
  <c r="N1181" i="1" s="1"/>
  <c r="BY1180" i="1"/>
  <c r="M1181" i="1" s="1"/>
  <c r="Z1181" i="1" l="1"/>
  <c r="L1181" i="1"/>
  <c r="J1181" i="1"/>
  <c r="BP1181" i="1"/>
  <c r="BB1181" i="1"/>
  <c r="AN1181" i="1"/>
  <c r="K1181" i="1"/>
  <c r="AL1181" i="1" l="1"/>
  <c r="AD1181" i="1"/>
  <c r="AC1181" i="1"/>
  <c r="AQ1181" i="1" s="1"/>
  <c r="AZ1181" i="1"/>
  <c r="BN1181" i="1"/>
  <c r="AA1181" i="1"/>
  <c r="AB1181" i="1"/>
  <c r="BE1181" i="1" l="1"/>
  <c r="AR1181" i="1"/>
  <c r="AG1181" i="1"/>
  <c r="AF1181" i="1" s="1"/>
  <c r="AE1181" i="1"/>
  <c r="AU1181" i="1" l="1"/>
  <c r="AV1181" i="1" s="1"/>
  <c r="AI1181" i="1"/>
  <c r="AJ1181" i="1"/>
  <c r="AH1181" i="1"/>
  <c r="BS1181" i="1"/>
  <c r="BT1181" i="1" s="1"/>
  <c r="BF1181" i="1"/>
  <c r="BW1181" i="1" l="1"/>
  <c r="BX1181" i="1" s="1"/>
  <c r="AM1181" i="1"/>
  <c r="AO1181" i="1" s="1"/>
  <c r="AP1181" i="1" s="1"/>
  <c r="BI1181" i="1"/>
  <c r="BJ1181" i="1" s="1"/>
  <c r="AS1181" i="1" l="1"/>
  <c r="AT1181" i="1" l="1"/>
  <c r="AW1181" i="1" s="1"/>
  <c r="BA1181" i="1" l="1"/>
  <c r="BC1181" i="1" s="1"/>
  <c r="BD1181" i="1" s="1"/>
  <c r="AX1181" i="1"/>
  <c r="BG1181" i="1" l="1"/>
  <c r="BH1181" i="1" s="1"/>
  <c r="BL1181" i="1" l="1"/>
  <c r="BK1181" i="1"/>
  <c r="BO1181" i="1" l="1"/>
  <c r="BQ1181" i="1" s="1"/>
  <c r="BR1181" i="1" s="1"/>
  <c r="BU1181" i="1" l="1"/>
  <c r="BV1181" i="1" l="1"/>
  <c r="BZ1181" i="1" s="1"/>
  <c r="N1182" i="1" s="1"/>
  <c r="AN1182" i="1" l="1"/>
  <c r="BB1182" i="1"/>
  <c r="BP1182" i="1"/>
  <c r="K1182" i="1"/>
  <c r="BY1181" i="1"/>
  <c r="M1182" i="1" s="1"/>
  <c r="Z1182" i="1" l="1"/>
  <c r="L1182" i="1"/>
  <c r="J1182" i="1"/>
  <c r="AD1182" i="1" l="1"/>
  <c r="AL1182" i="1"/>
  <c r="AZ1182" i="1"/>
  <c r="AC1182" i="1"/>
  <c r="AQ1182" i="1" s="1"/>
  <c r="BN1182" i="1"/>
  <c r="AB1182" i="1"/>
  <c r="AA1182" i="1"/>
  <c r="AG1182" i="1" l="1"/>
  <c r="AF1182" i="1" s="1"/>
  <c r="AE1182" i="1"/>
  <c r="BE1182" i="1"/>
  <c r="AR1182" i="1"/>
  <c r="AH1182" i="1" l="1"/>
  <c r="BF1182" i="1"/>
  <c r="BS1182" i="1"/>
  <c r="BT1182" i="1" s="1"/>
  <c r="AI1182" i="1"/>
  <c r="AJ1182" i="1"/>
  <c r="AU1182" i="1"/>
  <c r="AV1182" i="1" s="1"/>
  <c r="AM1182" i="1" l="1"/>
  <c r="AO1182" i="1" s="1"/>
  <c r="AP1182" i="1" s="1"/>
  <c r="BW1182" i="1"/>
  <c r="BX1182" i="1" s="1"/>
  <c r="BI1182" i="1"/>
  <c r="BJ1182" i="1" s="1"/>
  <c r="AS1182" i="1" l="1"/>
  <c r="AT1182" i="1" l="1"/>
  <c r="AW1182" i="1" s="1"/>
  <c r="BA1182" i="1" l="1"/>
  <c r="BC1182" i="1" s="1"/>
  <c r="BD1182" i="1" s="1"/>
  <c r="AX1182" i="1"/>
  <c r="BG1182" i="1" l="1"/>
  <c r="BH1182" i="1" s="1"/>
  <c r="BL1182" i="1" l="1"/>
  <c r="BK1182" i="1"/>
  <c r="BO1182" i="1" l="1"/>
  <c r="BQ1182" i="1" s="1"/>
  <c r="BR1182" i="1" s="1"/>
  <c r="BU1182" i="1" l="1"/>
  <c r="BV1182" i="1" l="1"/>
  <c r="BY1182" i="1" s="1"/>
  <c r="M1183" i="1" s="1"/>
  <c r="J1183" i="1" l="1"/>
  <c r="BZ1182" i="1"/>
  <c r="N1183" i="1" s="1"/>
  <c r="Z1183" i="1" s="1"/>
  <c r="AA1183" i="1" l="1"/>
  <c r="AB1183" i="1"/>
  <c r="BB1183" i="1"/>
  <c r="BP1183" i="1"/>
  <c r="AN1183" i="1"/>
  <c r="K1183" i="1"/>
  <c r="L1183" i="1"/>
  <c r="BN1183" i="1" l="1"/>
  <c r="AZ1183" i="1"/>
  <c r="AL1183" i="1"/>
  <c r="AD1183" i="1"/>
  <c r="AC1183" i="1"/>
  <c r="AQ1183" i="1" s="1"/>
  <c r="AG1183" i="1" l="1"/>
  <c r="AF1183" i="1" s="1"/>
  <c r="AE1183" i="1"/>
  <c r="BE1183" i="1"/>
  <c r="AR1183" i="1"/>
  <c r="AI1183" i="1" l="1"/>
  <c r="AJ1183" i="1"/>
  <c r="AU1183" i="1"/>
  <c r="AV1183" i="1" s="1"/>
  <c r="BF1183" i="1"/>
  <c r="BS1183" i="1"/>
  <c r="BT1183" i="1" s="1"/>
  <c r="AH1183" i="1"/>
  <c r="BW1183" i="1" l="1"/>
  <c r="BX1183" i="1" s="1"/>
  <c r="BI1183" i="1"/>
  <c r="BJ1183" i="1" s="1"/>
  <c r="AM1183" i="1"/>
  <c r="AO1183" i="1" s="1"/>
  <c r="AP1183" i="1" s="1"/>
  <c r="AS1183" i="1" l="1"/>
  <c r="AT1183" i="1" l="1"/>
  <c r="AW1183" i="1" s="1"/>
  <c r="BA1183" i="1" l="1"/>
  <c r="BC1183" i="1" s="1"/>
  <c r="BD1183" i="1" s="1"/>
  <c r="AX1183" i="1"/>
  <c r="BG1183" i="1" l="1"/>
  <c r="BH1183" i="1" l="1"/>
  <c r="BL1183" i="1" s="1"/>
  <c r="BK1183" i="1" l="1"/>
  <c r="BO1183" i="1" l="1"/>
  <c r="BQ1183" i="1" s="1"/>
  <c r="BR1183" i="1" s="1"/>
  <c r="BU1183" i="1" l="1"/>
  <c r="BV1183" i="1" l="1"/>
  <c r="BY1183" i="1" s="1"/>
  <c r="M1184" i="1" s="1"/>
  <c r="J1184" i="1" l="1"/>
  <c r="BZ1183" i="1"/>
  <c r="N1184" i="1" s="1"/>
  <c r="AN1184" i="1" l="1"/>
  <c r="BP1184" i="1"/>
  <c r="BB1184" i="1"/>
  <c r="K1184" i="1"/>
  <c r="L1184" i="1"/>
  <c r="Z1184" i="1"/>
  <c r="AB1184" i="1" l="1"/>
  <c r="AA1184" i="1"/>
  <c r="AD1184" i="1"/>
  <c r="AC1184" i="1"/>
  <c r="AQ1184" i="1" s="1"/>
  <c r="BN1184" i="1"/>
  <c r="AL1184" i="1"/>
  <c r="AZ1184" i="1"/>
  <c r="AE1184" i="1" l="1"/>
  <c r="AG1184" i="1"/>
  <c r="AF1184" i="1" s="1"/>
  <c r="BE1184" i="1"/>
  <c r="AR1184" i="1"/>
  <c r="AH1184" i="1" l="1"/>
  <c r="AU1184" i="1"/>
  <c r="AV1184" i="1" s="1"/>
  <c r="BS1184" i="1"/>
  <c r="BT1184" i="1" s="1"/>
  <c r="BF1184" i="1"/>
  <c r="AI1184" i="1"/>
  <c r="AJ1184" i="1"/>
  <c r="BI1184" i="1" l="1"/>
  <c r="BJ1184" i="1" s="1"/>
  <c r="BW1184" i="1"/>
  <c r="BX1184" i="1" s="1"/>
  <c r="AM1184" i="1"/>
  <c r="AO1184" i="1" s="1"/>
  <c r="AP1184" i="1" s="1"/>
  <c r="AS1184" i="1" l="1"/>
  <c r="AT1184" i="1" l="1"/>
  <c r="AX1184" i="1" s="1"/>
  <c r="AW1184" i="1" l="1"/>
  <c r="BA1184" i="1" l="1"/>
  <c r="BC1184" i="1" s="1"/>
  <c r="BD1184" i="1" s="1"/>
  <c r="BG1184" i="1" l="1"/>
  <c r="BH1184" i="1" l="1"/>
  <c r="BK1184" i="1" s="1"/>
  <c r="BO1184" i="1" l="1"/>
  <c r="BQ1184" i="1" s="1"/>
  <c r="BR1184" i="1" s="1"/>
  <c r="BL1184" i="1"/>
  <c r="BU1184" i="1" l="1"/>
  <c r="BV1184" i="1" s="1"/>
  <c r="BY1184" i="1" l="1"/>
  <c r="M1185" i="1" s="1"/>
  <c r="BZ1184" i="1"/>
  <c r="N1185" i="1" s="1"/>
  <c r="BP1185" i="1" l="1"/>
  <c r="AN1185" i="1"/>
  <c r="BB1185" i="1"/>
  <c r="K1185" i="1"/>
  <c r="L1185" i="1"/>
  <c r="Z1185" i="1"/>
  <c r="J1185" i="1"/>
  <c r="AL1185" i="1" l="1"/>
  <c r="AZ1185" i="1"/>
  <c r="BN1185" i="1"/>
  <c r="AD1185" i="1"/>
  <c r="AC1185" i="1"/>
  <c r="AQ1185" i="1" s="1"/>
  <c r="AB1185" i="1"/>
  <c r="AA1185" i="1"/>
  <c r="AE1185" i="1" l="1"/>
  <c r="AG1185" i="1"/>
  <c r="AF1185" i="1" s="1"/>
  <c r="AR1185" i="1"/>
  <c r="BE1185" i="1"/>
  <c r="AU1185" i="1" l="1"/>
  <c r="AV1185" i="1" s="1"/>
  <c r="BF1185" i="1"/>
  <c r="BS1185" i="1"/>
  <c r="BT1185" i="1" s="1"/>
  <c r="AJ1185" i="1"/>
  <c r="AI1185" i="1"/>
  <c r="AH1185" i="1"/>
  <c r="AM1185" i="1" l="1"/>
  <c r="AO1185" i="1" s="1"/>
  <c r="AP1185" i="1" s="1"/>
  <c r="BI1185" i="1"/>
  <c r="BJ1185" i="1" s="1"/>
  <c r="BW1185" i="1"/>
  <c r="BX1185" i="1" s="1"/>
  <c r="AS1185" i="1" l="1"/>
  <c r="AT1185" i="1" l="1"/>
  <c r="AX1185" i="1" s="1"/>
  <c r="AW1185" i="1" l="1"/>
  <c r="BA1185" i="1" l="1"/>
  <c r="BC1185" i="1" s="1"/>
  <c r="BD1185" i="1" s="1"/>
  <c r="BG1185" i="1" l="1"/>
  <c r="BH1185" i="1" l="1"/>
  <c r="BL1185" i="1" s="1"/>
  <c r="BK1185" i="1" l="1"/>
  <c r="BO1185" i="1" l="1"/>
  <c r="BQ1185" i="1" s="1"/>
  <c r="BR1185" i="1" s="1"/>
  <c r="BU1185" i="1" l="1"/>
  <c r="BV1185" i="1" l="1"/>
  <c r="BZ1185" i="1" s="1"/>
  <c r="N1186" i="1" s="1"/>
  <c r="AN1186" i="1" l="1"/>
  <c r="BP1186" i="1"/>
  <c r="BB1186" i="1"/>
  <c r="K1186" i="1"/>
  <c r="BY1185" i="1"/>
  <c r="M1186" i="1" s="1"/>
  <c r="Z1186" i="1" l="1"/>
  <c r="L1186" i="1"/>
  <c r="J1186" i="1"/>
  <c r="AL1186" i="1" l="1"/>
  <c r="AD1186" i="1"/>
  <c r="BN1186" i="1"/>
  <c r="AZ1186" i="1"/>
  <c r="AC1186" i="1"/>
  <c r="AQ1186" i="1" s="1"/>
  <c r="AB1186" i="1"/>
  <c r="AA1186" i="1"/>
  <c r="AE1186" i="1" l="1"/>
  <c r="AG1186" i="1"/>
  <c r="AF1186" i="1" s="1"/>
  <c r="AR1186" i="1"/>
  <c r="BE1186" i="1"/>
  <c r="BF1186" i="1" l="1"/>
  <c r="BS1186" i="1"/>
  <c r="BT1186" i="1" s="1"/>
  <c r="AH1186" i="1"/>
  <c r="AU1186" i="1"/>
  <c r="AV1186" i="1" s="1"/>
  <c r="AJ1186" i="1"/>
  <c r="AI1186" i="1"/>
  <c r="AM1186" i="1" l="1"/>
  <c r="AO1186" i="1" s="1"/>
  <c r="AP1186" i="1" s="1"/>
  <c r="BW1186" i="1"/>
  <c r="BX1186" i="1" s="1"/>
  <c r="BI1186" i="1"/>
  <c r="BJ1186" i="1" s="1"/>
  <c r="AS1186" i="1" l="1"/>
  <c r="AT1186" i="1" l="1"/>
  <c r="AX1186" i="1" s="1"/>
  <c r="AW1186" i="1" l="1"/>
  <c r="BA1186" i="1" l="1"/>
  <c r="BC1186" i="1" s="1"/>
  <c r="BD1186" i="1" s="1"/>
  <c r="BG1186" i="1" l="1"/>
  <c r="BH1186" i="1" l="1"/>
  <c r="BL1186" i="1" s="1"/>
  <c r="BK1186" i="1" l="1"/>
  <c r="BO1186" i="1" l="1"/>
  <c r="BQ1186" i="1" s="1"/>
  <c r="BR1186" i="1" s="1"/>
  <c r="BU1186" i="1" l="1"/>
  <c r="BV1186" i="1" l="1"/>
  <c r="BY1186" i="1" s="1"/>
  <c r="M1187" i="1" s="1"/>
  <c r="J1187" i="1" l="1"/>
  <c r="BZ1186" i="1"/>
  <c r="N1187" i="1" s="1"/>
  <c r="L1187" i="1" s="1"/>
  <c r="AZ1187" i="1" l="1"/>
  <c r="AL1187" i="1"/>
  <c r="AC1187" i="1"/>
  <c r="AQ1187" i="1" s="1"/>
  <c r="BN1187" i="1"/>
  <c r="AD1187" i="1"/>
  <c r="BP1187" i="1"/>
  <c r="BB1187" i="1"/>
  <c r="AN1187" i="1"/>
  <c r="K1187" i="1"/>
  <c r="Z1187" i="1"/>
  <c r="AB1187" i="1" l="1"/>
  <c r="AE1187" i="1" s="1"/>
  <c r="AA1187" i="1"/>
  <c r="BE1187" i="1"/>
  <c r="AR1187" i="1"/>
  <c r="AG1187" i="1"/>
  <c r="AF1187" i="1" s="1"/>
  <c r="AH1187" i="1" l="1"/>
  <c r="BS1187" i="1"/>
  <c r="BT1187" i="1" s="1"/>
  <c r="BF1187" i="1"/>
  <c r="AJ1187" i="1"/>
  <c r="AI1187" i="1"/>
  <c r="AU1187" i="1"/>
  <c r="AV1187" i="1" s="1"/>
  <c r="AM1187" i="1" l="1"/>
  <c r="AO1187" i="1" s="1"/>
  <c r="AP1187" i="1" s="1"/>
  <c r="BI1187" i="1"/>
  <c r="BJ1187" i="1" s="1"/>
  <c r="BW1187" i="1"/>
  <c r="BX1187" i="1" s="1"/>
  <c r="AS1187" i="1" l="1"/>
  <c r="AT1187" i="1" l="1"/>
  <c r="AX1187" i="1" s="1"/>
  <c r="AW1187" i="1" l="1"/>
  <c r="BA1187" i="1" l="1"/>
  <c r="BC1187" i="1" s="1"/>
  <c r="BD1187" i="1" s="1"/>
  <c r="BG1187" i="1" l="1"/>
  <c r="BH1187" i="1" l="1"/>
  <c r="BL1187" i="1" s="1"/>
  <c r="BK1187" i="1" l="1"/>
  <c r="BO1187" i="1" l="1"/>
  <c r="BQ1187" i="1" s="1"/>
  <c r="BR1187" i="1" s="1"/>
  <c r="BU1187" i="1" l="1"/>
  <c r="BV1187" i="1" l="1"/>
  <c r="BZ1187" i="1" s="1"/>
  <c r="N1188" i="1" s="1"/>
  <c r="BP1188" i="1" l="1"/>
  <c r="BB1188" i="1"/>
  <c r="AN1188" i="1"/>
  <c r="K1188" i="1"/>
  <c r="BY1187" i="1"/>
  <c r="M1188" i="1" s="1"/>
  <c r="Z1188" i="1" l="1"/>
  <c r="L1188" i="1"/>
  <c r="J1188" i="1"/>
  <c r="BN1188" i="1" l="1"/>
  <c r="AL1188" i="1"/>
  <c r="AD1188" i="1"/>
  <c r="AC1188" i="1"/>
  <c r="AQ1188" i="1" s="1"/>
  <c r="AZ1188" i="1"/>
  <c r="AB1188" i="1"/>
  <c r="AA1188" i="1"/>
  <c r="AE1188" i="1" l="1"/>
  <c r="AG1188" i="1"/>
  <c r="AF1188" i="1" s="1"/>
  <c r="BE1188" i="1"/>
  <c r="AR1188" i="1"/>
  <c r="BF1188" i="1" l="1"/>
  <c r="BS1188" i="1"/>
  <c r="BT1188" i="1" s="1"/>
  <c r="AU1188" i="1"/>
  <c r="AV1188" i="1" s="1"/>
  <c r="AH1188" i="1"/>
  <c r="AI1188" i="1"/>
  <c r="AJ1188" i="1"/>
  <c r="AM1188" i="1" l="1"/>
  <c r="AO1188" i="1" s="1"/>
  <c r="AP1188" i="1" s="1"/>
  <c r="BW1188" i="1"/>
  <c r="BX1188" i="1" s="1"/>
  <c r="BI1188" i="1"/>
  <c r="BJ1188" i="1" s="1"/>
  <c r="AS1188" i="1" l="1"/>
  <c r="AT1188" i="1" l="1"/>
  <c r="AW1188" i="1" s="1"/>
  <c r="BA1188" i="1" l="1"/>
  <c r="BC1188" i="1" s="1"/>
  <c r="BD1188" i="1" s="1"/>
  <c r="AX1188" i="1"/>
  <c r="BG1188" i="1" l="1"/>
  <c r="BH1188" i="1" s="1"/>
  <c r="BK1188" i="1" l="1"/>
  <c r="BL1188" i="1"/>
  <c r="BO1188" i="1" l="1"/>
  <c r="BQ1188" i="1" s="1"/>
  <c r="BR1188" i="1" s="1"/>
  <c r="BU1188" i="1" l="1"/>
  <c r="BV1188" i="1" l="1"/>
  <c r="BY1188" i="1" s="1"/>
  <c r="M1189" i="1" s="1"/>
  <c r="J1189" i="1" l="1"/>
  <c r="BZ1188" i="1"/>
  <c r="N1189" i="1" s="1"/>
  <c r="Z1189" i="1" s="1"/>
  <c r="AB1189" i="1" l="1"/>
  <c r="AA1189" i="1"/>
  <c r="BB1189" i="1"/>
  <c r="AN1189" i="1"/>
  <c r="BP1189" i="1"/>
  <c r="K1189" i="1"/>
  <c r="L1189" i="1"/>
  <c r="AC1189" i="1" l="1"/>
  <c r="AQ1189" i="1" s="1"/>
  <c r="AD1189" i="1"/>
  <c r="AZ1189" i="1"/>
  <c r="AL1189" i="1"/>
  <c r="BN1189" i="1"/>
  <c r="BE1189" i="1" l="1"/>
  <c r="AR1189" i="1"/>
  <c r="AG1189" i="1"/>
  <c r="AF1189" i="1" s="1"/>
  <c r="AE1189" i="1"/>
  <c r="AH1189" i="1" l="1"/>
  <c r="AI1189" i="1"/>
  <c r="AJ1189" i="1"/>
  <c r="AU1189" i="1"/>
  <c r="AV1189" i="1" s="1"/>
  <c r="BF1189" i="1"/>
  <c r="BS1189" i="1"/>
  <c r="BT1189" i="1" s="1"/>
  <c r="BW1189" i="1" l="1"/>
  <c r="BX1189" i="1" s="1"/>
  <c r="AM1189" i="1"/>
  <c r="AO1189" i="1" s="1"/>
  <c r="AP1189" i="1" s="1"/>
  <c r="BI1189" i="1"/>
  <c r="BJ1189" i="1" s="1"/>
  <c r="AS1189" i="1" l="1"/>
  <c r="AT1189" i="1" l="1"/>
  <c r="AW1189" i="1" s="1"/>
  <c r="BA1189" i="1" l="1"/>
  <c r="BC1189" i="1" s="1"/>
  <c r="BD1189" i="1" s="1"/>
  <c r="AX1189" i="1"/>
  <c r="BG1189" i="1" l="1"/>
  <c r="BH1189" i="1" s="1"/>
  <c r="BL1189" i="1" l="1"/>
  <c r="BK1189" i="1"/>
  <c r="BO1189" i="1" l="1"/>
  <c r="BQ1189" i="1" s="1"/>
  <c r="BR1189" i="1" s="1"/>
  <c r="BU1189" i="1" l="1"/>
  <c r="BV1189" i="1" l="1"/>
  <c r="BY1189" i="1" s="1"/>
  <c r="M1190" i="1" s="1"/>
  <c r="J1190" i="1" l="1"/>
  <c r="BZ1189" i="1"/>
  <c r="N1190" i="1" s="1"/>
  <c r="AN1190" i="1" l="1"/>
  <c r="BB1190" i="1"/>
  <c r="BP1190" i="1"/>
  <c r="K1190" i="1"/>
  <c r="Z1190" i="1"/>
  <c r="L1190" i="1"/>
  <c r="AA1190" i="1" l="1"/>
  <c r="AB1190" i="1"/>
  <c r="BN1190" i="1"/>
  <c r="AD1190" i="1"/>
  <c r="AC1190" i="1"/>
  <c r="AQ1190" i="1" s="1"/>
  <c r="AL1190" i="1"/>
  <c r="AZ1190" i="1"/>
  <c r="BE1190" i="1" l="1"/>
  <c r="AR1190" i="1"/>
  <c r="AE1190" i="1"/>
  <c r="AG1190" i="1"/>
  <c r="AF1190" i="1" s="1"/>
  <c r="AH1190" i="1" l="1"/>
  <c r="AI1190" i="1"/>
  <c r="AJ1190" i="1"/>
  <c r="AU1190" i="1"/>
  <c r="AV1190" i="1" s="1"/>
  <c r="BS1190" i="1"/>
  <c r="BT1190" i="1" s="1"/>
  <c r="BF1190" i="1"/>
  <c r="BW1190" i="1" l="1"/>
  <c r="BX1190" i="1" s="1"/>
  <c r="BI1190" i="1"/>
  <c r="BJ1190" i="1" s="1"/>
  <c r="AM1190" i="1"/>
  <c r="AO1190" i="1" s="1"/>
  <c r="AP1190" i="1" s="1"/>
  <c r="AS1190" i="1" l="1"/>
  <c r="AT1190" i="1" l="1"/>
  <c r="AX1190" i="1" s="1"/>
  <c r="AW1190" i="1" l="1"/>
  <c r="BA1190" i="1" l="1"/>
  <c r="BC1190" i="1" s="1"/>
  <c r="BD1190" i="1" s="1"/>
  <c r="BG1190" i="1" l="1"/>
  <c r="BH1190" i="1" l="1"/>
  <c r="BK1190" i="1" s="1"/>
  <c r="BO1190" i="1" l="1"/>
  <c r="BQ1190" i="1" s="1"/>
  <c r="BR1190" i="1" s="1"/>
  <c r="BL1190" i="1"/>
  <c r="BU1190" i="1" l="1"/>
  <c r="BV1190" i="1" s="1"/>
  <c r="BY1190" i="1" l="1"/>
  <c r="M1191" i="1" s="1"/>
  <c r="BZ1190" i="1"/>
  <c r="N1191" i="1" s="1"/>
  <c r="BP1191" i="1" l="1"/>
  <c r="AN1191" i="1"/>
  <c r="BB1191" i="1"/>
  <c r="K1191" i="1"/>
  <c r="L1191" i="1"/>
  <c r="Z1191" i="1"/>
  <c r="J1191" i="1"/>
  <c r="AZ1191" i="1" l="1"/>
  <c r="BN1191" i="1"/>
  <c r="AC1191" i="1"/>
  <c r="AQ1191" i="1" s="1"/>
  <c r="AL1191" i="1"/>
  <c r="AD1191" i="1"/>
  <c r="AA1191" i="1"/>
  <c r="AB1191" i="1"/>
  <c r="AR1191" i="1" l="1"/>
  <c r="BE1191" i="1"/>
  <c r="AE1191" i="1"/>
  <c r="AG1191" i="1"/>
  <c r="AF1191" i="1" s="1"/>
  <c r="AH1191" i="1" l="1"/>
  <c r="BF1191" i="1"/>
  <c r="BS1191" i="1"/>
  <c r="BT1191" i="1" s="1"/>
  <c r="AJ1191" i="1"/>
  <c r="AI1191" i="1"/>
  <c r="AU1191" i="1"/>
  <c r="AV1191" i="1" s="1"/>
  <c r="BW1191" i="1" l="1"/>
  <c r="BX1191" i="1" s="1"/>
  <c r="AM1191" i="1"/>
  <c r="AO1191" i="1" s="1"/>
  <c r="AP1191" i="1" s="1"/>
  <c r="BI1191" i="1"/>
  <c r="BJ1191" i="1" s="1"/>
  <c r="AS1191" i="1" l="1"/>
  <c r="AT1191" i="1" l="1"/>
  <c r="AX1191" i="1" s="1"/>
  <c r="AW1191" i="1" l="1"/>
  <c r="BA1191" i="1" l="1"/>
  <c r="BC1191" i="1" s="1"/>
  <c r="BD1191" i="1" s="1"/>
  <c r="BG1191" i="1" l="1"/>
  <c r="BH1191" i="1" l="1"/>
  <c r="BK1191" i="1" s="1"/>
  <c r="BO1191" i="1" l="1"/>
  <c r="BQ1191" i="1" s="1"/>
  <c r="BR1191" i="1" s="1"/>
  <c r="BL1191" i="1"/>
  <c r="BU1191" i="1" l="1"/>
  <c r="BV1191" i="1" s="1"/>
  <c r="BY1191" i="1" l="1"/>
  <c r="M1192" i="1" s="1"/>
  <c r="BZ1191" i="1"/>
  <c r="N1192" i="1" s="1"/>
  <c r="AN1192" i="1" l="1"/>
  <c r="BB1192" i="1"/>
  <c r="BP1192" i="1"/>
  <c r="K1192" i="1"/>
  <c r="L1192" i="1"/>
  <c r="Z1192" i="1"/>
  <c r="J1192" i="1"/>
  <c r="BN1192" i="1" l="1"/>
  <c r="AL1192" i="1"/>
  <c r="AD1192" i="1"/>
  <c r="AC1192" i="1"/>
  <c r="AQ1192" i="1" s="1"/>
  <c r="AZ1192" i="1"/>
  <c r="AB1192" i="1"/>
  <c r="AA1192" i="1"/>
  <c r="BE1192" i="1" l="1"/>
  <c r="AR1192" i="1"/>
  <c r="AG1192" i="1"/>
  <c r="AF1192" i="1" s="1"/>
  <c r="AE1192" i="1"/>
  <c r="AI1192" i="1" l="1"/>
  <c r="AJ1192" i="1"/>
  <c r="AH1192" i="1"/>
  <c r="AU1192" i="1"/>
  <c r="AV1192" i="1" s="1"/>
  <c r="BS1192" i="1"/>
  <c r="BT1192" i="1" s="1"/>
  <c r="BF1192" i="1"/>
  <c r="BW1192" i="1" l="1"/>
  <c r="BX1192" i="1" s="1"/>
  <c r="BI1192" i="1"/>
  <c r="BJ1192" i="1" s="1"/>
  <c r="AM1192" i="1"/>
  <c r="AO1192" i="1" s="1"/>
  <c r="AP1192" i="1" s="1"/>
  <c r="AS1192" i="1" l="1"/>
  <c r="AT1192" i="1" l="1"/>
  <c r="AX1192" i="1" s="1"/>
  <c r="AW1192" i="1" l="1"/>
  <c r="BA1192" i="1" l="1"/>
  <c r="BC1192" i="1" s="1"/>
  <c r="BD1192" i="1" s="1"/>
  <c r="BG1192" i="1" l="1"/>
  <c r="BH1192" i="1" l="1"/>
  <c r="BL1192" i="1" s="1"/>
  <c r="BK1192" i="1" l="1"/>
  <c r="BO1192" i="1" l="1"/>
  <c r="BQ1192" i="1" s="1"/>
  <c r="BR1192" i="1" s="1"/>
  <c r="BU1192" i="1" l="1"/>
  <c r="BV1192" i="1" l="1"/>
  <c r="BY1192" i="1" s="1"/>
  <c r="M1193" i="1" s="1"/>
  <c r="J1193" i="1" l="1"/>
  <c r="BZ1192" i="1"/>
  <c r="N1193" i="1" s="1"/>
  <c r="L1193" i="1" s="1"/>
  <c r="AC1193" i="1" l="1"/>
  <c r="AQ1193" i="1" s="1"/>
  <c r="AZ1193" i="1"/>
  <c r="AL1193" i="1"/>
  <c r="BN1193" i="1"/>
  <c r="AD1193" i="1"/>
  <c r="BB1193" i="1"/>
  <c r="BP1193" i="1"/>
  <c r="AN1193" i="1"/>
  <c r="K1193" i="1"/>
  <c r="Z1193" i="1"/>
  <c r="AG1193" i="1" l="1"/>
  <c r="AA1193" i="1"/>
  <c r="AB1193" i="1"/>
  <c r="AE1193" i="1" s="1"/>
  <c r="AR1193" i="1"/>
  <c r="BE1193" i="1"/>
  <c r="AF1193" i="1" l="1"/>
  <c r="AJ1193" i="1"/>
  <c r="AI1193" i="1"/>
  <c r="BF1193" i="1"/>
  <c r="BS1193" i="1"/>
  <c r="BT1193" i="1" s="1"/>
  <c r="AU1193" i="1"/>
  <c r="AV1193" i="1" s="1"/>
  <c r="AH1193" i="1"/>
  <c r="BW1193" i="1" l="1"/>
  <c r="BX1193" i="1" s="1"/>
  <c r="BI1193" i="1"/>
  <c r="BJ1193" i="1" s="1"/>
  <c r="AM1193" i="1"/>
  <c r="AO1193" i="1" s="1"/>
  <c r="AP1193" i="1" s="1"/>
  <c r="AS1193" i="1" l="1"/>
  <c r="AT1193" i="1" l="1"/>
  <c r="AX1193" i="1" s="1"/>
  <c r="AW1193" i="1" l="1"/>
  <c r="BA1193" i="1" l="1"/>
  <c r="BC1193" i="1" s="1"/>
  <c r="BD1193" i="1" s="1"/>
  <c r="BG1193" i="1" l="1"/>
  <c r="BH1193" i="1" l="1"/>
  <c r="BL1193" i="1" s="1"/>
  <c r="BK1193" i="1" l="1"/>
  <c r="BO1193" i="1" l="1"/>
  <c r="BQ1193" i="1" s="1"/>
  <c r="BR1193" i="1" s="1"/>
  <c r="BU1193" i="1" l="1"/>
  <c r="BV1193" i="1" l="1"/>
  <c r="BY1193" i="1" s="1"/>
  <c r="M1194" i="1" s="1"/>
  <c r="J1194" i="1" l="1"/>
  <c r="BZ1193" i="1"/>
  <c r="N1194" i="1" s="1"/>
  <c r="BP1194" i="1" l="1"/>
  <c r="AN1194" i="1"/>
  <c r="BB1194" i="1"/>
  <c r="K1194" i="1"/>
  <c r="L1194" i="1"/>
  <c r="Z1194" i="1"/>
  <c r="AA1194" i="1" l="1"/>
  <c r="AB1194" i="1"/>
  <c r="AL1194" i="1"/>
  <c r="AC1194" i="1"/>
  <c r="AQ1194" i="1" s="1"/>
  <c r="AD1194" i="1"/>
  <c r="BN1194" i="1"/>
  <c r="AZ1194" i="1"/>
  <c r="AG1194" i="1" l="1"/>
  <c r="AF1194" i="1" s="1"/>
  <c r="AE1194" i="1"/>
  <c r="AR1194" i="1"/>
  <c r="BE1194" i="1"/>
  <c r="BS1194" i="1" l="1"/>
  <c r="BT1194" i="1" s="1"/>
  <c r="BF1194" i="1"/>
  <c r="AJ1194" i="1"/>
  <c r="AI1194" i="1"/>
  <c r="AU1194" i="1"/>
  <c r="AV1194" i="1" s="1"/>
  <c r="AH1194" i="1"/>
  <c r="BI1194" i="1" l="1"/>
  <c r="BJ1194" i="1" s="1"/>
  <c r="AM1194" i="1"/>
  <c r="AO1194" i="1" s="1"/>
  <c r="AP1194" i="1" s="1"/>
  <c r="BW1194" i="1"/>
  <c r="BX1194" i="1" s="1"/>
  <c r="AS1194" i="1" l="1"/>
  <c r="AT1194" i="1" l="1"/>
  <c r="AW1194" i="1" s="1"/>
  <c r="BA1194" i="1" l="1"/>
  <c r="BC1194" i="1" s="1"/>
  <c r="BD1194" i="1" s="1"/>
  <c r="AX1194" i="1"/>
  <c r="BG1194" i="1" l="1"/>
  <c r="BH1194" i="1" s="1"/>
  <c r="BL1194" i="1" l="1"/>
  <c r="BK1194" i="1"/>
  <c r="BO1194" i="1" l="1"/>
  <c r="BQ1194" i="1" s="1"/>
  <c r="BR1194" i="1" s="1"/>
  <c r="BU1194" i="1" l="1"/>
  <c r="BV1194" i="1" l="1"/>
  <c r="BY1194" i="1" s="1"/>
  <c r="M1195" i="1" s="1"/>
  <c r="J1195" i="1" l="1"/>
  <c r="BZ1194" i="1"/>
  <c r="N1195" i="1" s="1"/>
  <c r="L1195" i="1" s="1"/>
  <c r="AZ1195" i="1" l="1"/>
  <c r="AD1195" i="1"/>
  <c r="AC1195" i="1"/>
  <c r="AQ1195" i="1" s="1"/>
  <c r="BN1195" i="1"/>
  <c r="AL1195" i="1"/>
  <c r="AN1195" i="1"/>
  <c r="BB1195" i="1"/>
  <c r="BP1195" i="1"/>
  <c r="K1195" i="1"/>
  <c r="Z1195" i="1"/>
  <c r="AR1195" i="1" l="1"/>
  <c r="BE1195" i="1"/>
  <c r="AB1195" i="1"/>
  <c r="AE1195" i="1" s="1"/>
  <c r="AA1195" i="1"/>
  <c r="AG1195" i="1"/>
  <c r="AF1195" i="1" l="1"/>
  <c r="AH1195" i="1"/>
  <c r="AJ1195" i="1"/>
  <c r="AI1195" i="1"/>
  <c r="BS1195" i="1"/>
  <c r="BT1195" i="1" s="1"/>
  <c r="BF1195" i="1"/>
  <c r="AU1195" i="1"/>
  <c r="AV1195" i="1" s="1"/>
  <c r="BI1195" i="1" l="1"/>
  <c r="BJ1195" i="1" s="1"/>
  <c r="BW1195" i="1"/>
  <c r="BX1195" i="1" s="1"/>
  <c r="AM1195" i="1"/>
  <c r="AO1195" i="1" s="1"/>
  <c r="AP1195" i="1" s="1"/>
  <c r="AS1195" i="1" l="1"/>
  <c r="AT1195" i="1" l="1"/>
  <c r="AX1195" i="1" s="1"/>
  <c r="AW1195" i="1" l="1"/>
  <c r="BA1195" i="1" l="1"/>
  <c r="BC1195" i="1" s="1"/>
  <c r="BD1195" i="1" s="1"/>
  <c r="BG1195" i="1" l="1"/>
  <c r="BH1195" i="1" l="1"/>
  <c r="BL1195" i="1" s="1"/>
  <c r="BK1195" i="1" l="1"/>
  <c r="BO1195" i="1" l="1"/>
  <c r="BQ1195" i="1" s="1"/>
  <c r="BR1195" i="1" s="1"/>
  <c r="BU1195" i="1" l="1"/>
  <c r="BV1195" i="1" l="1"/>
  <c r="BZ1195" i="1" s="1"/>
  <c r="N1196" i="1" s="1"/>
  <c r="BP1196" i="1" l="1"/>
  <c r="BB1196" i="1"/>
  <c r="AN1196" i="1"/>
  <c r="K1196" i="1"/>
  <c r="BY1195" i="1"/>
  <c r="M1196" i="1" s="1"/>
  <c r="L1196" i="1" l="1"/>
  <c r="Z1196" i="1"/>
  <c r="J1196" i="1"/>
  <c r="AB1196" i="1" l="1"/>
  <c r="AA1196" i="1"/>
  <c r="BN1196" i="1"/>
  <c r="AD1196" i="1"/>
  <c r="AZ1196" i="1"/>
  <c r="AL1196" i="1"/>
  <c r="AC1196" i="1"/>
  <c r="AQ1196" i="1" s="1"/>
  <c r="AE1196" i="1" l="1"/>
  <c r="AG1196" i="1"/>
  <c r="AF1196" i="1" s="1"/>
  <c r="BE1196" i="1"/>
  <c r="AR1196" i="1"/>
  <c r="AU1196" i="1" l="1"/>
  <c r="AV1196" i="1" s="1"/>
  <c r="BF1196" i="1"/>
  <c r="BS1196" i="1"/>
  <c r="BT1196" i="1" s="1"/>
  <c r="AI1196" i="1"/>
  <c r="AJ1196" i="1"/>
  <c r="AH1196" i="1"/>
  <c r="BW1196" i="1" l="1"/>
  <c r="BX1196" i="1" s="1"/>
  <c r="AM1196" i="1"/>
  <c r="AO1196" i="1" s="1"/>
  <c r="AP1196" i="1" s="1"/>
  <c r="BI1196" i="1"/>
  <c r="BJ1196" i="1" s="1"/>
  <c r="AS1196" i="1" l="1"/>
  <c r="AT1196" i="1" l="1"/>
  <c r="AX1196" i="1" s="1"/>
  <c r="AW1196" i="1" l="1"/>
  <c r="BA1196" i="1" l="1"/>
  <c r="BC1196" i="1" s="1"/>
  <c r="BD1196" i="1" s="1"/>
  <c r="BG1196" i="1" l="1"/>
  <c r="BH1196" i="1" l="1"/>
  <c r="BK1196" i="1" s="1"/>
  <c r="BO1196" i="1" l="1"/>
  <c r="BQ1196" i="1" s="1"/>
  <c r="BR1196" i="1" s="1"/>
  <c r="BL1196" i="1"/>
  <c r="BU1196" i="1" l="1"/>
  <c r="BV1196" i="1" s="1"/>
  <c r="BY1196" i="1" l="1"/>
  <c r="M1197" i="1" s="1"/>
  <c r="BZ1196" i="1"/>
  <c r="N1197" i="1" s="1"/>
  <c r="BB1197" i="1" l="1"/>
  <c r="BP1197" i="1"/>
  <c r="AN1197" i="1"/>
  <c r="K1197" i="1"/>
  <c r="L1197" i="1"/>
  <c r="Z1197" i="1"/>
  <c r="J1197" i="1"/>
  <c r="AZ1197" i="1" l="1"/>
  <c r="AD1197" i="1"/>
  <c r="BN1197" i="1"/>
  <c r="AC1197" i="1"/>
  <c r="AQ1197" i="1" s="1"/>
  <c r="AL1197" i="1"/>
  <c r="AA1197" i="1"/>
  <c r="AB1197" i="1"/>
  <c r="AE1197" i="1" l="1"/>
  <c r="AG1197" i="1"/>
  <c r="AF1197" i="1" s="1"/>
  <c r="BE1197" i="1"/>
  <c r="AR1197" i="1"/>
  <c r="AU1197" i="1" l="1"/>
  <c r="AV1197" i="1" s="1"/>
  <c r="BF1197" i="1"/>
  <c r="BS1197" i="1"/>
  <c r="BT1197" i="1" s="1"/>
  <c r="AJ1197" i="1"/>
  <c r="AI1197" i="1"/>
  <c r="AH1197" i="1"/>
  <c r="AM1197" i="1" l="1"/>
  <c r="AO1197" i="1" s="1"/>
  <c r="AP1197" i="1" s="1"/>
  <c r="BW1197" i="1"/>
  <c r="BX1197" i="1" s="1"/>
  <c r="BI1197" i="1"/>
  <c r="BJ1197" i="1" s="1"/>
  <c r="AS1197" i="1" l="1"/>
  <c r="AT1197" i="1" l="1"/>
  <c r="AW1197" i="1" s="1"/>
  <c r="BA1197" i="1" l="1"/>
  <c r="BC1197" i="1" s="1"/>
  <c r="BD1197" i="1" s="1"/>
  <c r="AX1197" i="1"/>
  <c r="BG1197" i="1" l="1"/>
  <c r="BH1197" i="1" l="1"/>
  <c r="BL1197" i="1" s="1"/>
  <c r="BK1197" i="1" l="1"/>
  <c r="BO1197" i="1" l="1"/>
  <c r="BQ1197" i="1" s="1"/>
  <c r="BR1197" i="1" s="1"/>
  <c r="BU1197" i="1" l="1"/>
  <c r="BV1197" i="1" l="1"/>
  <c r="BZ1197" i="1" s="1"/>
  <c r="N1198" i="1" s="1"/>
  <c r="BB1198" i="1" l="1"/>
  <c r="AN1198" i="1"/>
  <c r="BP1198" i="1"/>
  <c r="K1198" i="1"/>
  <c r="BY1197" i="1"/>
  <c r="M1198" i="1" s="1"/>
  <c r="L1198" i="1" l="1"/>
  <c r="Z1198" i="1"/>
  <c r="J1198" i="1"/>
  <c r="AB1198" i="1" l="1"/>
  <c r="AA1198" i="1"/>
  <c r="BN1198" i="1"/>
  <c r="AZ1198" i="1"/>
  <c r="AL1198" i="1"/>
  <c r="AD1198" i="1"/>
  <c r="AC1198" i="1"/>
  <c r="AQ1198" i="1" s="1"/>
  <c r="AR1198" i="1" l="1"/>
  <c r="BE1198" i="1"/>
  <c r="AG1198" i="1"/>
  <c r="AF1198" i="1" s="1"/>
  <c r="AE1198" i="1"/>
  <c r="AH1198" i="1" l="1"/>
  <c r="BS1198" i="1"/>
  <c r="BT1198" i="1" s="1"/>
  <c r="BF1198" i="1"/>
  <c r="AI1198" i="1"/>
  <c r="AJ1198" i="1"/>
  <c r="AU1198" i="1"/>
  <c r="AV1198" i="1" s="1"/>
  <c r="BI1198" i="1" l="1"/>
  <c r="BJ1198" i="1" s="1"/>
  <c r="BW1198" i="1"/>
  <c r="BX1198" i="1" s="1"/>
  <c r="AM1198" i="1"/>
  <c r="AO1198" i="1" s="1"/>
  <c r="AP1198" i="1" s="1"/>
  <c r="AS1198" i="1" l="1"/>
  <c r="AT1198" i="1" l="1"/>
  <c r="AX1198" i="1" s="1"/>
  <c r="AW1198" i="1" l="1"/>
  <c r="BA1198" i="1" l="1"/>
  <c r="BC1198" i="1" s="1"/>
  <c r="BD1198" i="1" s="1"/>
  <c r="BG1198" i="1" l="1"/>
  <c r="BH1198" i="1" l="1"/>
  <c r="BK1198" i="1" s="1"/>
  <c r="BO1198" i="1" l="1"/>
  <c r="BQ1198" i="1" s="1"/>
  <c r="BR1198" i="1" s="1"/>
  <c r="BL1198" i="1"/>
  <c r="BU1198" i="1" l="1"/>
  <c r="BV1198" i="1" s="1"/>
  <c r="BY1198" i="1" l="1"/>
  <c r="M1199" i="1" s="1"/>
  <c r="BZ1198" i="1"/>
  <c r="N1199" i="1" s="1"/>
  <c r="BP1199" i="1" l="1"/>
  <c r="BB1199" i="1"/>
  <c r="AN1199" i="1"/>
  <c r="K1199" i="1"/>
  <c r="Z1199" i="1"/>
  <c r="L1199" i="1"/>
  <c r="J1199" i="1"/>
  <c r="AZ1199" i="1" l="1"/>
  <c r="AL1199" i="1"/>
  <c r="BN1199" i="1"/>
  <c r="AD1199" i="1"/>
  <c r="AC1199" i="1"/>
  <c r="AQ1199" i="1" s="1"/>
  <c r="AA1199" i="1"/>
  <c r="AB1199" i="1"/>
  <c r="BE1199" i="1" l="1"/>
  <c r="AR1199" i="1"/>
  <c r="AE1199" i="1"/>
  <c r="AG1199" i="1"/>
  <c r="AF1199" i="1" s="1"/>
  <c r="AI1199" i="1" l="1"/>
  <c r="AJ1199" i="1"/>
  <c r="AU1199" i="1"/>
  <c r="AV1199" i="1" s="1"/>
  <c r="AH1199" i="1"/>
  <c r="BF1199" i="1"/>
  <c r="BS1199" i="1"/>
  <c r="BT1199" i="1" s="1"/>
  <c r="BI1199" i="1" l="1"/>
  <c r="BJ1199" i="1" s="1"/>
  <c r="BW1199" i="1"/>
  <c r="BX1199" i="1" s="1"/>
  <c r="AM1199" i="1"/>
  <c r="AO1199" i="1" s="1"/>
  <c r="AP1199" i="1" s="1"/>
  <c r="AS1199" i="1" l="1"/>
  <c r="AT1199" i="1" l="1"/>
  <c r="AW1199" i="1" s="1"/>
  <c r="BA1199" i="1" l="1"/>
  <c r="BC1199" i="1" s="1"/>
  <c r="BD1199" i="1" s="1"/>
  <c r="AX1199" i="1"/>
  <c r="BG1199" i="1" l="1"/>
  <c r="BH1199" i="1" l="1"/>
  <c r="BL1199" i="1" s="1"/>
  <c r="BK1199" i="1" l="1"/>
  <c r="BO1199" i="1" l="1"/>
  <c r="BQ1199" i="1" s="1"/>
  <c r="BR1199" i="1" s="1"/>
  <c r="BU1199" i="1" l="1"/>
  <c r="BV1199" i="1" l="1"/>
  <c r="BZ1199" i="1" s="1"/>
  <c r="N1200" i="1" s="1"/>
  <c r="BP1200" i="1" l="1"/>
  <c r="BB1200" i="1"/>
  <c r="AN1200" i="1"/>
  <c r="K1200" i="1"/>
  <c r="BY1199" i="1"/>
  <c r="M1200" i="1" s="1"/>
  <c r="L1200" i="1" l="1"/>
  <c r="Z1200" i="1"/>
  <c r="J1200" i="1"/>
  <c r="AB1200" i="1" l="1"/>
  <c r="AA1200" i="1"/>
  <c r="AD1200" i="1"/>
  <c r="AC1200" i="1"/>
  <c r="AQ1200" i="1" s="1"/>
  <c r="AL1200" i="1"/>
  <c r="AZ1200" i="1"/>
  <c r="BN1200" i="1"/>
  <c r="AG1200" i="1" l="1"/>
  <c r="AF1200" i="1" s="1"/>
  <c r="AE1200" i="1"/>
  <c r="BE1200" i="1"/>
  <c r="AR1200" i="1"/>
  <c r="AI1200" i="1" l="1"/>
  <c r="AJ1200" i="1"/>
  <c r="AU1200" i="1"/>
  <c r="AV1200" i="1" s="1"/>
  <c r="BS1200" i="1"/>
  <c r="BT1200" i="1" s="1"/>
  <c r="BF1200" i="1"/>
  <c r="AH1200" i="1"/>
  <c r="BW1200" i="1" l="1"/>
  <c r="BX1200" i="1" s="1"/>
  <c r="BI1200" i="1"/>
  <c r="BJ1200" i="1" s="1"/>
  <c r="AM1200" i="1"/>
  <c r="AO1200" i="1" s="1"/>
  <c r="AP1200" i="1" s="1"/>
  <c r="AS1200" i="1" l="1"/>
  <c r="AT1200" i="1" l="1"/>
  <c r="AW1200" i="1" s="1"/>
  <c r="BA1200" i="1" l="1"/>
  <c r="BC1200" i="1" s="1"/>
  <c r="BD1200" i="1" s="1"/>
  <c r="AX1200" i="1"/>
  <c r="BG1200" i="1" l="1"/>
  <c r="BH1200" i="1" l="1"/>
  <c r="BL1200" i="1" s="1"/>
  <c r="BK1200" i="1" l="1"/>
  <c r="BO1200" i="1" l="1"/>
  <c r="BQ1200" i="1" s="1"/>
  <c r="BR1200" i="1" s="1"/>
  <c r="BU1200" i="1" l="1"/>
  <c r="BV1200" i="1" l="1"/>
  <c r="BZ1200" i="1" s="1"/>
  <c r="N1201" i="1" s="1"/>
  <c r="BP1201" i="1" l="1"/>
  <c r="BB1201" i="1"/>
  <c r="AN1201" i="1"/>
  <c r="K1201" i="1"/>
  <c r="BY1200" i="1"/>
  <c r="M1201" i="1" s="1"/>
  <c r="Z1201" i="1" l="1"/>
  <c r="L1201" i="1"/>
  <c r="J1201" i="1"/>
  <c r="AZ1201" i="1" l="1"/>
  <c r="AD1201" i="1"/>
  <c r="BN1201" i="1"/>
  <c r="AL1201" i="1"/>
  <c r="AC1201" i="1"/>
  <c r="AQ1201" i="1" s="1"/>
  <c r="AA1201" i="1"/>
  <c r="AB1201" i="1"/>
  <c r="AR1201" i="1" l="1"/>
  <c r="BE1201" i="1"/>
  <c r="AG1201" i="1"/>
  <c r="AF1201" i="1" s="1"/>
  <c r="AE1201" i="1"/>
  <c r="AH1201" i="1" l="1"/>
  <c r="BS1201" i="1"/>
  <c r="BT1201" i="1" s="1"/>
  <c r="BF1201" i="1"/>
  <c r="AJ1201" i="1"/>
  <c r="AI1201" i="1"/>
  <c r="AU1201" i="1"/>
  <c r="AV1201" i="1" s="1"/>
  <c r="AM1201" i="1" l="1"/>
  <c r="AO1201" i="1" s="1"/>
  <c r="AP1201" i="1" s="1"/>
  <c r="BI1201" i="1"/>
  <c r="BJ1201" i="1" s="1"/>
  <c r="BW1201" i="1"/>
  <c r="BX1201" i="1" s="1"/>
  <c r="AS1201" i="1" l="1"/>
  <c r="AT1201" i="1" l="1"/>
  <c r="AX1201" i="1" s="1"/>
  <c r="AW1201" i="1" l="1"/>
  <c r="BA1201" i="1" l="1"/>
  <c r="BC1201" i="1" s="1"/>
  <c r="BD1201" i="1" s="1"/>
  <c r="BG1201" i="1" l="1"/>
  <c r="BH1201" i="1" l="1"/>
  <c r="BL1201" i="1" s="1"/>
  <c r="BK1201" i="1" l="1"/>
  <c r="BO1201" i="1" l="1"/>
  <c r="BQ1201" i="1" s="1"/>
  <c r="BR1201" i="1" s="1"/>
  <c r="BU1201" i="1" l="1"/>
  <c r="BV1201" i="1" l="1"/>
  <c r="BY1201" i="1" s="1"/>
  <c r="M1202" i="1" s="1"/>
  <c r="J1202" i="1" l="1"/>
  <c r="BZ1201" i="1"/>
  <c r="N1202" i="1" s="1"/>
  <c r="Z1202" i="1" s="1"/>
  <c r="AB1202" i="1" l="1"/>
  <c r="AA1202" i="1"/>
  <c r="BB1202" i="1"/>
  <c r="AN1202" i="1"/>
  <c r="BP1202" i="1"/>
  <c r="K1202" i="1"/>
  <c r="L1202" i="1"/>
  <c r="AD1202" i="1" l="1"/>
  <c r="BN1202" i="1"/>
  <c r="AZ1202" i="1"/>
  <c r="AL1202" i="1"/>
  <c r="AC1202" i="1"/>
  <c r="AQ1202" i="1" s="1"/>
  <c r="BE1202" i="1" l="1"/>
  <c r="AR1202" i="1"/>
  <c r="AE1202" i="1"/>
  <c r="AG1202" i="1"/>
  <c r="AF1202" i="1" s="1"/>
  <c r="AU1202" i="1" l="1"/>
  <c r="AV1202" i="1" s="1"/>
  <c r="AI1202" i="1"/>
  <c r="AJ1202" i="1"/>
  <c r="AH1202" i="1"/>
  <c r="BF1202" i="1"/>
  <c r="BS1202" i="1"/>
  <c r="BT1202" i="1" s="1"/>
  <c r="BW1202" i="1" l="1"/>
  <c r="BX1202" i="1" s="1"/>
  <c r="AM1202" i="1"/>
  <c r="AO1202" i="1" s="1"/>
  <c r="AP1202" i="1" s="1"/>
  <c r="BI1202" i="1"/>
  <c r="BJ1202" i="1" s="1"/>
  <c r="AS1202" i="1" l="1"/>
  <c r="AT1202" i="1" l="1"/>
  <c r="AX1202" i="1" s="1"/>
  <c r="AW1202" i="1" l="1"/>
  <c r="BA1202" i="1" l="1"/>
  <c r="BC1202" i="1" s="1"/>
  <c r="BD1202" i="1" s="1"/>
  <c r="BG1202" i="1" l="1"/>
  <c r="BH1202" i="1" l="1"/>
  <c r="BK1202" i="1" s="1"/>
  <c r="BO1202" i="1" l="1"/>
  <c r="BQ1202" i="1" s="1"/>
  <c r="BR1202" i="1" s="1"/>
  <c r="BL1202" i="1"/>
  <c r="BU1202" i="1" l="1"/>
  <c r="BV1202" i="1" l="1"/>
  <c r="BZ1202" i="1" s="1"/>
  <c r="N1203" i="1" s="1"/>
  <c r="BP1203" i="1" l="1"/>
  <c r="BB1203" i="1"/>
  <c r="AN1203" i="1"/>
  <c r="K1203" i="1"/>
  <c r="BY1202" i="1"/>
  <c r="M1203" i="1" s="1"/>
  <c r="L1203" i="1" l="1"/>
  <c r="Z1203" i="1"/>
  <c r="J1203" i="1"/>
  <c r="AB1203" i="1" l="1"/>
  <c r="AA1203" i="1"/>
  <c r="BN1203" i="1"/>
  <c r="AZ1203" i="1"/>
  <c r="AC1203" i="1"/>
  <c r="AQ1203" i="1" s="1"/>
  <c r="AD1203" i="1"/>
  <c r="AL1203" i="1"/>
  <c r="BE1203" i="1" l="1"/>
  <c r="AR1203" i="1"/>
  <c r="AG1203" i="1"/>
  <c r="AF1203" i="1" s="1"/>
  <c r="AE1203" i="1"/>
  <c r="AU1203" i="1" l="1"/>
  <c r="AV1203" i="1" s="1"/>
  <c r="AI1203" i="1"/>
  <c r="AJ1203" i="1"/>
  <c r="AH1203" i="1"/>
  <c r="BS1203" i="1"/>
  <c r="BT1203" i="1" s="1"/>
  <c r="BF1203" i="1"/>
  <c r="BI1203" i="1" l="1"/>
  <c r="BJ1203" i="1" s="1"/>
  <c r="AM1203" i="1"/>
  <c r="AO1203" i="1" s="1"/>
  <c r="AP1203" i="1" s="1"/>
  <c r="BW1203" i="1"/>
  <c r="BX1203" i="1" s="1"/>
  <c r="AS1203" i="1" l="1"/>
  <c r="AT1203" i="1" l="1"/>
  <c r="AW1203" i="1" s="1"/>
  <c r="BA1203" i="1" l="1"/>
  <c r="BC1203" i="1" s="1"/>
  <c r="BD1203" i="1" s="1"/>
  <c r="AX1203" i="1"/>
  <c r="BG1203" i="1" l="1"/>
  <c r="BH1203" i="1" s="1"/>
  <c r="BL1203" i="1" l="1"/>
  <c r="BK1203" i="1"/>
  <c r="BO1203" i="1" l="1"/>
  <c r="BQ1203" i="1" s="1"/>
  <c r="BR1203" i="1" s="1"/>
  <c r="BU1203" i="1" l="1"/>
  <c r="BV1203" i="1" l="1"/>
  <c r="BY1203" i="1" s="1"/>
  <c r="M1204" i="1" s="1"/>
  <c r="J1204" i="1" l="1"/>
  <c r="BZ1203" i="1"/>
  <c r="N1204" i="1" s="1"/>
  <c r="AN1204" i="1" l="1"/>
  <c r="BB1204" i="1"/>
  <c r="BP1204" i="1"/>
  <c r="K1204" i="1"/>
  <c r="L1204" i="1"/>
  <c r="Z1204" i="1"/>
  <c r="AB1204" i="1" l="1"/>
  <c r="AA1204" i="1"/>
  <c r="BN1204" i="1"/>
  <c r="AL1204" i="1"/>
  <c r="AC1204" i="1"/>
  <c r="AQ1204" i="1" s="1"/>
  <c r="AD1204" i="1"/>
  <c r="AZ1204" i="1"/>
  <c r="AE1204" i="1" l="1"/>
  <c r="AG1204" i="1"/>
  <c r="AF1204" i="1" s="1"/>
  <c r="BE1204" i="1"/>
  <c r="AR1204" i="1"/>
  <c r="BS1204" i="1" l="1"/>
  <c r="BT1204" i="1" s="1"/>
  <c r="BF1204" i="1"/>
  <c r="AU1204" i="1"/>
  <c r="AV1204" i="1" s="1"/>
  <c r="AJ1204" i="1"/>
  <c r="AI1204" i="1"/>
  <c r="AH1204" i="1"/>
  <c r="AM1204" i="1" l="1"/>
  <c r="AO1204" i="1" s="1"/>
  <c r="AP1204" i="1" s="1"/>
  <c r="BI1204" i="1"/>
  <c r="BJ1204" i="1" s="1"/>
  <c r="BW1204" i="1"/>
  <c r="BX1204" i="1" s="1"/>
  <c r="AS1204" i="1" l="1"/>
  <c r="AT1204" i="1" l="1"/>
  <c r="AX1204" i="1" s="1"/>
  <c r="AW1204" i="1" l="1"/>
  <c r="BA1204" i="1" l="1"/>
  <c r="BC1204" i="1" s="1"/>
  <c r="BD1204" i="1" s="1"/>
  <c r="BG1204" i="1" l="1"/>
  <c r="BH1204" i="1" l="1"/>
  <c r="BL1204" i="1" s="1"/>
  <c r="BK1204" i="1" l="1"/>
  <c r="BO1204" i="1" l="1"/>
  <c r="BQ1204" i="1" s="1"/>
  <c r="BR1204" i="1" s="1"/>
  <c r="BU1204" i="1" l="1"/>
  <c r="BV1204" i="1" l="1"/>
  <c r="BZ1204" i="1" s="1"/>
  <c r="N1205" i="1" s="1"/>
  <c r="BB1205" i="1" l="1"/>
  <c r="BP1205" i="1"/>
  <c r="AN1205" i="1"/>
  <c r="K1205" i="1"/>
  <c r="BY1204" i="1"/>
  <c r="M1205" i="1" s="1"/>
  <c r="Z1205" i="1" l="1"/>
  <c r="L1205" i="1"/>
  <c r="J1205" i="1"/>
  <c r="AB1205" i="1" l="1"/>
  <c r="AA1205" i="1"/>
  <c r="AL1205" i="1"/>
  <c r="AC1205" i="1"/>
  <c r="AQ1205" i="1" s="1"/>
  <c r="AD1205" i="1"/>
  <c r="AZ1205" i="1"/>
  <c r="BN1205" i="1"/>
  <c r="AE1205" i="1" l="1"/>
  <c r="AG1205" i="1"/>
  <c r="AF1205" i="1" s="1"/>
  <c r="AR1205" i="1"/>
  <c r="BE1205" i="1"/>
  <c r="BS1205" i="1" l="1"/>
  <c r="BT1205" i="1" s="1"/>
  <c r="BF1205" i="1"/>
  <c r="AU1205" i="1"/>
  <c r="AV1205" i="1" s="1"/>
  <c r="AH1205" i="1"/>
  <c r="AJ1205" i="1"/>
  <c r="AI1205" i="1"/>
  <c r="AM1205" i="1" l="1"/>
  <c r="AO1205" i="1" s="1"/>
  <c r="AP1205" i="1" s="1"/>
  <c r="BI1205" i="1"/>
  <c r="BJ1205" i="1" s="1"/>
  <c r="BW1205" i="1"/>
  <c r="BX1205" i="1" s="1"/>
  <c r="AS1205" i="1" l="1"/>
  <c r="AT1205" i="1" l="1"/>
  <c r="AX1205" i="1" s="1"/>
  <c r="AW1205" i="1" l="1"/>
  <c r="BA1205" i="1" l="1"/>
  <c r="BC1205" i="1" s="1"/>
  <c r="BD1205" i="1" s="1"/>
  <c r="BG1205" i="1" l="1"/>
  <c r="BH1205" i="1" l="1"/>
  <c r="BL1205" i="1" s="1"/>
  <c r="BK1205" i="1" l="1"/>
  <c r="BO1205" i="1" l="1"/>
  <c r="BQ1205" i="1" s="1"/>
  <c r="BR1205" i="1" s="1"/>
  <c r="BU1205" i="1" l="1"/>
  <c r="BV1205" i="1" l="1"/>
  <c r="BY1205" i="1" s="1"/>
  <c r="M1206" i="1" s="1"/>
  <c r="J1206" i="1" l="1"/>
  <c r="BZ1205" i="1"/>
  <c r="N1206" i="1" s="1"/>
  <c r="BP1206" i="1" l="1"/>
  <c r="AN1206" i="1"/>
  <c r="BB1206" i="1"/>
  <c r="K1206" i="1"/>
  <c r="Z1206" i="1"/>
  <c r="L1206" i="1"/>
  <c r="AZ1206" i="1" l="1"/>
  <c r="BN1206" i="1"/>
  <c r="AL1206" i="1"/>
  <c r="AD1206" i="1"/>
  <c r="AC1206" i="1"/>
  <c r="AQ1206" i="1" s="1"/>
  <c r="AB1206" i="1"/>
  <c r="AA1206" i="1"/>
  <c r="AR1206" i="1" l="1"/>
  <c r="BE1206" i="1"/>
  <c r="AE1206" i="1"/>
  <c r="AG1206" i="1"/>
  <c r="AF1206" i="1" s="1"/>
  <c r="AJ1206" i="1" l="1"/>
  <c r="AI1206" i="1"/>
  <c r="BF1206" i="1"/>
  <c r="BS1206" i="1"/>
  <c r="BT1206" i="1" s="1"/>
  <c r="AH1206" i="1"/>
  <c r="AU1206" i="1"/>
  <c r="AV1206" i="1" s="1"/>
  <c r="BW1206" i="1" l="1"/>
  <c r="BX1206" i="1" s="1"/>
  <c r="BI1206" i="1"/>
  <c r="BJ1206" i="1" s="1"/>
  <c r="AM1206" i="1"/>
  <c r="AO1206" i="1" s="1"/>
  <c r="AP1206" i="1" s="1"/>
  <c r="AS1206" i="1" l="1"/>
  <c r="AT1206" i="1" l="1"/>
  <c r="AW1206" i="1" s="1"/>
  <c r="BA1206" i="1" l="1"/>
  <c r="BC1206" i="1" s="1"/>
  <c r="BD1206" i="1" s="1"/>
  <c r="AX1206" i="1"/>
  <c r="BG1206" i="1" l="1"/>
  <c r="BH1206" i="1" s="1"/>
  <c r="BK1206" i="1" l="1"/>
  <c r="BL1206" i="1"/>
  <c r="BO1206" i="1" l="1"/>
  <c r="BQ1206" i="1" s="1"/>
  <c r="BR1206" i="1" s="1"/>
  <c r="BU1206" i="1" l="1"/>
  <c r="BV1206" i="1" l="1"/>
  <c r="BY1206" i="1" s="1"/>
  <c r="M1207" i="1" s="1"/>
  <c r="J1207" i="1" l="1"/>
  <c r="BZ1206" i="1"/>
  <c r="N1207" i="1" s="1"/>
  <c r="Z1207" i="1" s="1"/>
  <c r="AB1207" i="1" l="1"/>
  <c r="AA1207" i="1"/>
  <c r="BP1207" i="1"/>
  <c r="AN1207" i="1"/>
  <c r="BB1207" i="1"/>
  <c r="K1207" i="1"/>
  <c r="L1207" i="1"/>
  <c r="AL1207" i="1" l="1"/>
  <c r="AC1207" i="1"/>
  <c r="AQ1207" i="1" s="1"/>
  <c r="AD1207" i="1"/>
  <c r="AZ1207" i="1"/>
  <c r="BN1207" i="1"/>
  <c r="AE1207" i="1" l="1"/>
  <c r="AG1207" i="1"/>
  <c r="AF1207" i="1" s="1"/>
  <c r="BE1207" i="1"/>
  <c r="AR1207" i="1"/>
  <c r="AU1207" i="1" l="1"/>
  <c r="AV1207" i="1" s="1"/>
  <c r="BS1207" i="1"/>
  <c r="BT1207" i="1" s="1"/>
  <c r="BF1207" i="1"/>
  <c r="AH1207" i="1"/>
  <c r="AJ1207" i="1"/>
  <c r="AI1207" i="1"/>
  <c r="BI1207" i="1" l="1"/>
  <c r="BJ1207" i="1" s="1"/>
  <c r="AM1207" i="1"/>
  <c r="AO1207" i="1" s="1"/>
  <c r="AP1207" i="1" s="1"/>
  <c r="BW1207" i="1"/>
  <c r="BX1207" i="1" s="1"/>
  <c r="AS1207" i="1" l="1"/>
  <c r="AT1207" i="1" l="1"/>
  <c r="AX1207" i="1" s="1"/>
  <c r="AW1207" i="1" l="1"/>
  <c r="BA1207" i="1" l="1"/>
  <c r="BC1207" i="1" s="1"/>
  <c r="BD1207" i="1" s="1"/>
  <c r="BG1207" i="1" l="1"/>
  <c r="BH1207" i="1" l="1"/>
  <c r="BL1207" i="1" s="1"/>
  <c r="BK1207" i="1" l="1"/>
  <c r="BO1207" i="1" l="1"/>
  <c r="BQ1207" i="1" s="1"/>
  <c r="BR1207" i="1" s="1"/>
  <c r="BU1207" i="1" l="1"/>
  <c r="BV1207" i="1" l="1"/>
  <c r="BZ1207" i="1" s="1"/>
  <c r="N1208" i="1" s="1"/>
  <c r="BP1208" i="1" l="1"/>
  <c r="AN1208" i="1"/>
  <c r="BB1208" i="1"/>
  <c r="K1208" i="1"/>
  <c r="BY1207" i="1"/>
  <c r="M1208" i="1" s="1"/>
  <c r="Z1208" i="1" l="1"/>
  <c r="L1208" i="1"/>
  <c r="J1208" i="1"/>
  <c r="AL1208" i="1" l="1"/>
  <c r="AD1208" i="1"/>
  <c r="AC1208" i="1"/>
  <c r="AQ1208" i="1" s="1"/>
  <c r="BN1208" i="1"/>
  <c r="AZ1208" i="1"/>
  <c r="AB1208" i="1"/>
  <c r="AA1208" i="1"/>
  <c r="AR1208" i="1" l="1"/>
  <c r="BE1208" i="1"/>
  <c r="AE1208" i="1"/>
  <c r="AG1208" i="1"/>
  <c r="AF1208" i="1" s="1"/>
  <c r="AH1208" i="1" l="1"/>
  <c r="AI1208" i="1"/>
  <c r="AJ1208" i="1"/>
  <c r="BS1208" i="1"/>
  <c r="BT1208" i="1" s="1"/>
  <c r="BF1208" i="1"/>
  <c r="AU1208" i="1"/>
  <c r="AV1208" i="1" s="1"/>
  <c r="BI1208" i="1" l="1"/>
  <c r="BJ1208" i="1" s="1"/>
  <c r="BW1208" i="1"/>
  <c r="BX1208" i="1" s="1"/>
  <c r="AM1208" i="1"/>
  <c r="AO1208" i="1" s="1"/>
  <c r="AP1208" i="1" s="1"/>
  <c r="AS1208" i="1" l="1"/>
  <c r="AT1208" i="1" l="1"/>
  <c r="AX1208" i="1" s="1"/>
  <c r="AW1208" i="1" l="1"/>
  <c r="BA1208" i="1" l="1"/>
  <c r="BC1208" i="1" s="1"/>
  <c r="BD1208" i="1" s="1"/>
  <c r="BG1208" i="1" l="1"/>
  <c r="BH1208" i="1" s="1"/>
  <c r="BL1208" i="1" l="1"/>
  <c r="BK1208" i="1"/>
  <c r="BO1208" i="1" l="1"/>
  <c r="BQ1208" i="1" s="1"/>
  <c r="BR1208" i="1" s="1"/>
  <c r="BU1208" i="1" l="1"/>
  <c r="BV1208" i="1" l="1"/>
  <c r="BZ1208" i="1" s="1"/>
  <c r="N1209" i="1" s="1"/>
  <c r="BP1209" i="1" l="1"/>
  <c r="BB1209" i="1"/>
  <c r="AN1209" i="1"/>
  <c r="K1209" i="1"/>
  <c r="BY1208" i="1"/>
  <c r="M1209" i="1" s="1"/>
  <c r="Z1209" i="1" l="1"/>
  <c r="L1209" i="1"/>
  <c r="J1209" i="1"/>
  <c r="AD1209" i="1" l="1"/>
  <c r="AZ1209" i="1"/>
  <c r="BN1209" i="1"/>
  <c r="AL1209" i="1"/>
  <c r="AC1209" i="1"/>
  <c r="AQ1209" i="1" s="1"/>
  <c r="AB1209" i="1"/>
  <c r="AA1209" i="1"/>
  <c r="AR1209" i="1" l="1"/>
  <c r="BE1209" i="1"/>
  <c r="AG1209" i="1"/>
  <c r="AF1209" i="1" s="1"/>
  <c r="AE1209" i="1"/>
  <c r="AI1209" i="1" l="1"/>
  <c r="AJ1209" i="1"/>
  <c r="AH1209" i="1"/>
  <c r="BS1209" i="1"/>
  <c r="BT1209" i="1" s="1"/>
  <c r="BF1209" i="1"/>
  <c r="AU1209" i="1"/>
  <c r="AV1209" i="1" s="1"/>
  <c r="BW1209" i="1" l="1"/>
  <c r="BX1209" i="1" s="1"/>
  <c r="BI1209" i="1"/>
  <c r="BJ1209" i="1" s="1"/>
  <c r="AM1209" i="1"/>
  <c r="AO1209" i="1" s="1"/>
  <c r="AP1209" i="1" s="1"/>
  <c r="AS1209" i="1" l="1"/>
  <c r="AT1209" i="1" l="1"/>
  <c r="AW1209" i="1" s="1"/>
  <c r="BA1209" i="1" l="1"/>
  <c r="BC1209" i="1" s="1"/>
  <c r="BD1209" i="1" s="1"/>
  <c r="AX1209" i="1"/>
  <c r="BG1209" i="1" l="1"/>
  <c r="BH1209" i="1" s="1"/>
  <c r="BL1209" i="1" l="1"/>
  <c r="BK1209" i="1"/>
  <c r="BO1209" i="1" l="1"/>
  <c r="BQ1209" i="1" s="1"/>
  <c r="BR1209" i="1" s="1"/>
  <c r="BU1209" i="1" l="1"/>
  <c r="BV1209" i="1" l="1"/>
  <c r="BY1209" i="1" s="1"/>
  <c r="M1210" i="1" s="1"/>
  <c r="J1210" i="1" l="1"/>
  <c r="BZ1209" i="1"/>
  <c r="N1210" i="1" s="1"/>
  <c r="Z1210" i="1" s="1"/>
  <c r="AB1210" i="1" l="1"/>
  <c r="AA1210" i="1"/>
  <c r="BB1210" i="1"/>
  <c r="AN1210" i="1"/>
  <c r="BP1210" i="1"/>
  <c r="K1210" i="1"/>
  <c r="L1210" i="1"/>
  <c r="BN1210" i="1" l="1"/>
  <c r="AZ1210" i="1"/>
  <c r="AC1210" i="1"/>
  <c r="AQ1210" i="1" s="1"/>
  <c r="AL1210" i="1"/>
  <c r="AD1210" i="1"/>
  <c r="AG1210" i="1" l="1"/>
  <c r="AF1210" i="1" s="1"/>
  <c r="AE1210" i="1"/>
  <c r="BE1210" i="1"/>
  <c r="AR1210" i="1"/>
  <c r="BS1210" i="1" l="1"/>
  <c r="BT1210" i="1" s="1"/>
  <c r="BF1210" i="1"/>
  <c r="AU1210" i="1"/>
  <c r="AV1210" i="1" s="1"/>
  <c r="AI1210" i="1"/>
  <c r="AJ1210" i="1"/>
  <c r="AH1210" i="1"/>
  <c r="AM1210" i="1" l="1"/>
  <c r="AO1210" i="1" s="1"/>
  <c r="AP1210" i="1" s="1"/>
  <c r="BI1210" i="1"/>
  <c r="BJ1210" i="1" s="1"/>
  <c r="BW1210" i="1"/>
  <c r="BX1210" i="1" s="1"/>
  <c r="AS1210" i="1" l="1"/>
  <c r="AT1210" i="1" l="1"/>
  <c r="AW1210" i="1" s="1"/>
  <c r="BA1210" i="1" l="1"/>
  <c r="BC1210" i="1" s="1"/>
  <c r="BD1210" i="1" s="1"/>
  <c r="AX1210" i="1"/>
  <c r="BG1210" i="1" l="1"/>
  <c r="BH1210" i="1" s="1"/>
  <c r="BK1210" i="1" l="1"/>
  <c r="BL1210" i="1"/>
  <c r="BO1210" i="1" l="1"/>
  <c r="BQ1210" i="1" s="1"/>
  <c r="BR1210" i="1" s="1"/>
  <c r="BU1210" i="1" l="1"/>
  <c r="BV1210" i="1" l="1"/>
  <c r="BY1210" i="1" s="1"/>
  <c r="M1211" i="1" s="1"/>
  <c r="J1211" i="1" l="1"/>
  <c r="BZ1210" i="1"/>
  <c r="N1211" i="1" s="1"/>
  <c r="L1211" i="1" s="1"/>
  <c r="AD1211" i="1" l="1"/>
  <c r="AC1211" i="1"/>
  <c r="AQ1211" i="1" s="1"/>
  <c r="AZ1211" i="1"/>
  <c r="AL1211" i="1"/>
  <c r="BN1211" i="1"/>
  <c r="AN1211" i="1"/>
  <c r="BB1211" i="1"/>
  <c r="BP1211" i="1"/>
  <c r="K1211" i="1"/>
  <c r="Z1211" i="1"/>
  <c r="BE1211" i="1" l="1"/>
  <c r="AR1211" i="1"/>
  <c r="AA1211" i="1"/>
  <c r="AB1211" i="1"/>
  <c r="AE1211" i="1" s="1"/>
  <c r="AG1211" i="1"/>
  <c r="AF1211" i="1" l="1"/>
  <c r="AI1211" i="1" s="1"/>
  <c r="AJ1211" i="1"/>
  <c r="AH1211" i="1"/>
  <c r="BS1211" i="1"/>
  <c r="BT1211" i="1" s="1"/>
  <c r="BF1211" i="1"/>
  <c r="AU1211" i="1"/>
  <c r="AV1211" i="1" s="1"/>
  <c r="BW1211" i="1" l="1"/>
  <c r="BX1211" i="1" s="1"/>
  <c r="BI1211" i="1"/>
  <c r="BJ1211" i="1" s="1"/>
  <c r="AM1211" i="1"/>
  <c r="AO1211" i="1" s="1"/>
  <c r="AP1211" i="1" s="1"/>
  <c r="AS1211" i="1" l="1"/>
  <c r="AT1211" i="1" l="1"/>
  <c r="AW1211" i="1" s="1"/>
  <c r="BA1211" i="1" l="1"/>
  <c r="BC1211" i="1" s="1"/>
  <c r="BD1211" i="1" s="1"/>
  <c r="AX1211" i="1"/>
  <c r="BG1211" i="1" l="1"/>
  <c r="BH1211" i="1" s="1"/>
  <c r="BL1211" i="1" l="1"/>
  <c r="BK1211" i="1"/>
  <c r="BO1211" i="1" l="1"/>
  <c r="BQ1211" i="1" s="1"/>
  <c r="BR1211" i="1" s="1"/>
  <c r="BU1211" i="1" l="1"/>
  <c r="BV1211" i="1" l="1"/>
  <c r="BY1211" i="1" s="1"/>
  <c r="M1212" i="1" s="1"/>
  <c r="J1212" i="1" l="1"/>
  <c r="BZ1211" i="1"/>
  <c r="N1212" i="1" s="1"/>
  <c r="BP1212" i="1" l="1"/>
  <c r="BB1212" i="1"/>
  <c r="AN1212" i="1"/>
  <c r="K1212" i="1"/>
  <c r="Z1212" i="1"/>
  <c r="L1212" i="1"/>
  <c r="AB1212" i="1" l="1"/>
  <c r="AA1212" i="1"/>
  <c r="BN1212" i="1"/>
  <c r="AL1212" i="1"/>
  <c r="AC1212" i="1"/>
  <c r="AQ1212" i="1" s="1"/>
  <c r="AZ1212" i="1"/>
  <c r="AD1212" i="1"/>
  <c r="AG1212" i="1" l="1"/>
  <c r="AF1212" i="1" s="1"/>
  <c r="AE1212" i="1"/>
  <c r="BE1212" i="1"/>
  <c r="AR1212" i="1"/>
  <c r="AJ1212" i="1" l="1"/>
  <c r="AI1212" i="1"/>
  <c r="AU1212" i="1"/>
  <c r="AV1212" i="1" s="1"/>
  <c r="BF1212" i="1"/>
  <c r="BS1212" i="1"/>
  <c r="BT1212" i="1" s="1"/>
  <c r="AH1212" i="1"/>
  <c r="BI1212" i="1" l="1"/>
  <c r="BJ1212" i="1" s="1"/>
  <c r="AM1212" i="1"/>
  <c r="AO1212" i="1" s="1"/>
  <c r="AP1212" i="1" s="1"/>
  <c r="BW1212" i="1"/>
  <c r="BX1212" i="1" s="1"/>
  <c r="AS1212" i="1" l="1"/>
  <c r="AT1212" i="1" l="1"/>
  <c r="AX1212" i="1" s="1"/>
  <c r="AW1212" i="1" l="1"/>
  <c r="BA1212" i="1" l="1"/>
  <c r="BC1212" i="1" s="1"/>
  <c r="BD1212" i="1" s="1"/>
  <c r="BG1212" i="1" l="1"/>
  <c r="BH1212" i="1" l="1"/>
  <c r="BL1212" i="1" s="1"/>
  <c r="BK1212" i="1" l="1"/>
  <c r="BO1212" i="1" l="1"/>
  <c r="BQ1212" i="1" s="1"/>
  <c r="BR1212" i="1" s="1"/>
  <c r="BU1212" i="1" l="1"/>
  <c r="BV1212" i="1" l="1"/>
  <c r="BY1212" i="1" s="1"/>
  <c r="M1213" i="1" s="1"/>
  <c r="J1213" i="1" l="1"/>
  <c r="BZ1212" i="1"/>
  <c r="N1213" i="1" s="1"/>
  <c r="Z1213" i="1" s="1"/>
  <c r="AB1213" i="1" l="1"/>
  <c r="AA1213" i="1"/>
  <c r="AN1213" i="1"/>
  <c r="BP1213" i="1"/>
  <c r="BB1213" i="1"/>
  <c r="K1213" i="1"/>
  <c r="L1213" i="1"/>
  <c r="AL1213" i="1" l="1"/>
  <c r="AD1213" i="1"/>
  <c r="AC1213" i="1"/>
  <c r="AQ1213" i="1" s="1"/>
  <c r="AZ1213" i="1"/>
  <c r="BN1213" i="1"/>
  <c r="AR1213" i="1" l="1"/>
  <c r="BE1213" i="1"/>
  <c r="AE1213" i="1"/>
  <c r="AG1213" i="1"/>
  <c r="AF1213" i="1" s="1"/>
  <c r="AJ1213" i="1" l="1"/>
  <c r="AI1213" i="1"/>
  <c r="BS1213" i="1"/>
  <c r="BT1213" i="1" s="1"/>
  <c r="BF1213" i="1"/>
  <c r="AH1213" i="1"/>
  <c r="AU1213" i="1"/>
  <c r="AV1213" i="1" s="1"/>
  <c r="BI1213" i="1" l="1"/>
  <c r="BJ1213" i="1" s="1"/>
  <c r="BW1213" i="1"/>
  <c r="BX1213" i="1" s="1"/>
  <c r="AM1213" i="1"/>
  <c r="AO1213" i="1" s="1"/>
  <c r="AP1213" i="1" s="1"/>
  <c r="AS1213" i="1" l="1"/>
  <c r="AT1213" i="1" l="1"/>
  <c r="AX1213" i="1" s="1"/>
  <c r="AW1213" i="1" l="1"/>
  <c r="BA1213" i="1" l="1"/>
  <c r="BC1213" i="1" s="1"/>
  <c r="BD1213" i="1" s="1"/>
  <c r="BG1213" i="1" l="1"/>
  <c r="BH1213" i="1" l="1"/>
  <c r="BL1213" i="1" s="1"/>
  <c r="BK1213" i="1" l="1"/>
  <c r="BO1213" i="1" l="1"/>
  <c r="BQ1213" i="1" s="1"/>
  <c r="BR1213" i="1" s="1"/>
  <c r="BU1213" i="1" l="1"/>
  <c r="BV1213" i="1" l="1"/>
  <c r="BY1213" i="1" s="1"/>
  <c r="M1214" i="1" s="1"/>
  <c r="J1214" i="1" l="1"/>
  <c r="BZ1213" i="1"/>
  <c r="N1214" i="1" s="1"/>
  <c r="BP1214" i="1" l="1"/>
  <c r="BB1214" i="1"/>
  <c r="AN1214" i="1"/>
  <c r="K1214" i="1"/>
  <c r="L1214" i="1"/>
  <c r="Z1214" i="1"/>
  <c r="AB1214" i="1" l="1"/>
  <c r="AA1214" i="1"/>
  <c r="AZ1214" i="1"/>
  <c r="BN1214" i="1"/>
  <c r="AL1214" i="1"/>
  <c r="AD1214" i="1"/>
  <c r="AC1214" i="1"/>
  <c r="AQ1214" i="1" s="1"/>
  <c r="AG1214" i="1" l="1"/>
  <c r="AF1214" i="1" s="1"/>
  <c r="AE1214" i="1"/>
  <c r="BE1214" i="1"/>
  <c r="AR1214" i="1"/>
  <c r="AU1214" i="1" l="1"/>
  <c r="AV1214" i="1" s="1"/>
  <c r="BF1214" i="1"/>
  <c r="BS1214" i="1"/>
  <c r="BT1214" i="1" s="1"/>
  <c r="AJ1214" i="1"/>
  <c r="AI1214" i="1"/>
  <c r="AH1214" i="1"/>
  <c r="BW1214" i="1" l="1"/>
  <c r="BX1214" i="1" s="1"/>
  <c r="BI1214" i="1"/>
  <c r="BJ1214" i="1" s="1"/>
  <c r="AM1214" i="1"/>
  <c r="AO1214" i="1" s="1"/>
  <c r="AP1214" i="1" s="1"/>
  <c r="AS1214" i="1" l="1"/>
  <c r="AT1214" i="1" l="1"/>
  <c r="AX1214" i="1" s="1"/>
  <c r="AW1214" i="1" l="1"/>
  <c r="BA1214" i="1" l="1"/>
  <c r="BC1214" i="1" s="1"/>
  <c r="BD1214" i="1" s="1"/>
  <c r="BG1214" i="1" l="1"/>
  <c r="BH1214" i="1" l="1"/>
  <c r="BL1214" i="1" s="1"/>
  <c r="BK1214" i="1" l="1"/>
  <c r="BO1214" i="1" l="1"/>
  <c r="BQ1214" i="1" s="1"/>
  <c r="BR1214" i="1" s="1"/>
  <c r="BU1214" i="1" l="1"/>
  <c r="BV1214" i="1" l="1"/>
  <c r="BY1214" i="1" s="1"/>
  <c r="M1215" i="1" s="1"/>
  <c r="J1215" i="1" l="1"/>
  <c r="BZ1214" i="1"/>
  <c r="N1215" i="1" s="1"/>
  <c r="BP1215" i="1" l="1"/>
  <c r="BB1215" i="1"/>
  <c r="AN1215" i="1"/>
  <c r="K1215" i="1"/>
  <c r="Z1215" i="1"/>
  <c r="L1215" i="1"/>
  <c r="AL1215" i="1" l="1"/>
  <c r="AZ1215" i="1"/>
  <c r="AC1215" i="1"/>
  <c r="AQ1215" i="1" s="1"/>
  <c r="BN1215" i="1"/>
  <c r="AD1215" i="1"/>
  <c r="AA1215" i="1"/>
  <c r="AB1215" i="1"/>
  <c r="AE1215" i="1" l="1"/>
  <c r="AG1215" i="1"/>
  <c r="AF1215" i="1" s="1"/>
  <c r="BE1215" i="1"/>
  <c r="AR1215" i="1"/>
  <c r="AH1215" i="1" l="1"/>
  <c r="AU1215" i="1"/>
  <c r="AV1215" i="1" s="1"/>
  <c r="BS1215" i="1"/>
  <c r="BT1215" i="1" s="1"/>
  <c r="BF1215" i="1"/>
  <c r="AJ1215" i="1"/>
  <c r="AI1215" i="1"/>
  <c r="BI1215" i="1" l="1"/>
  <c r="BJ1215" i="1" s="1"/>
  <c r="BW1215" i="1"/>
  <c r="BX1215" i="1" s="1"/>
  <c r="AM1215" i="1"/>
  <c r="AO1215" i="1" s="1"/>
  <c r="AP1215" i="1" s="1"/>
  <c r="AS1215" i="1" l="1"/>
  <c r="AT1215" i="1" l="1"/>
  <c r="AW1215" i="1" s="1"/>
  <c r="BA1215" i="1" l="1"/>
  <c r="BC1215" i="1" s="1"/>
  <c r="BD1215" i="1" s="1"/>
  <c r="AX1215" i="1"/>
  <c r="BG1215" i="1" l="1"/>
  <c r="BH1215" i="1" s="1"/>
  <c r="BL1215" i="1" l="1"/>
  <c r="BK1215" i="1"/>
  <c r="BO1215" i="1" l="1"/>
  <c r="BQ1215" i="1" s="1"/>
  <c r="BR1215" i="1" s="1"/>
  <c r="BU1215" i="1" l="1"/>
  <c r="BV1215" i="1" l="1"/>
  <c r="BY1215" i="1" s="1"/>
  <c r="M1216" i="1" s="1"/>
  <c r="J1216" i="1" l="1"/>
  <c r="BZ1215" i="1"/>
  <c r="N1216" i="1" s="1"/>
  <c r="BP1216" i="1" l="1"/>
  <c r="AN1216" i="1"/>
  <c r="BB1216" i="1"/>
  <c r="K1216" i="1"/>
  <c r="L1216" i="1"/>
  <c r="Z1216" i="1"/>
  <c r="AC1216" i="1" l="1"/>
  <c r="AQ1216" i="1" s="1"/>
  <c r="AD1216" i="1"/>
  <c r="AL1216" i="1"/>
  <c r="AZ1216" i="1"/>
  <c r="BN1216" i="1"/>
  <c r="AB1216" i="1"/>
  <c r="AA1216" i="1"/>
  <c r="AE1216" i="1" l="1"/>
  <c r="AG1216" i="1"/>
  <c r="AF1216" i="1" s="1"/>
  <c r="BE1216" i="1"/>
  <c r="AR1216" i="1"/>
  <c r="AU1216" i="1" l="1"/>
  <c r="AV1216" i="1" s="1"/>
  <c r="AH1216" i="1"/>
  <c r="BS1216" i="1"/>
  <c r="BT1216" i="1" s="1"/>
  <c r="BF1216" i="1"/>
  <c r="AJ1216" i="1"/>
  <c r="AI1216" i="1"/>
  <c r="AM1216" i="1" l="1"/>
  <c r="AO1216" i="1" s="1"/>
  <c r="AP1216" i="1" s="1"/>
  <c r="BW1216" i="1"/>
  <c r="BX1216" i="1" s="1"/>
  <c r="BI1216" i="1"/>
  <c r="BJ1216" i="1" s="1"/>
  <c r="AS1216" i="1" l="1"/>
  <c r="AT1216" i="1" l="1"/>
  <c r="AX1216" i="1" s="1"/>
  <c r="AW1216" i="1" l="1"/>
  <c r="BA1216" i="1" l="1"/>
  <c r="BC1216" i="1" s="1"/>
  <c r="BD1216" i="1" s="1"/>
  <c r="BG1216" i="1" l="1"/>
  <c r="BH1216" i="1" l="1"/>
  <c r="BL1216" i="1" s="1"/>
  <c r="BK1216" i="1" l="1"/>
  <c r="BO1216" i="1" l="1"/>
  <c r="BQ1216" i="1" s="1"/>
  <c r="BR1216" i="1" s="1"/>
  <c r="BU1216" i="1" l="1"/>
  <c r="BV1216" i="1" l="1"/>
  <c r="BZ1216" i="1" s="1"/>
  <c r="N1217" i="1" s="1"/>
  <c r="BP1217" i="1" l="1"/>
  <c r="BB1217" i="1"/>
  <c r="AN1217" i="1"/>
  <c r="K1217" i="1"/>
  <c r="BY1216" i="1"/>
  <c r="M1217" i="1" s="1"/>
  <c r="L1217" i="1" l="1"/>
  <c r="Z1217" i="1"/>
  <c r="J1217" i="1"/>
  <c r="AB1217" i="1" l="1"/>
  <c r="AA1217" i="1"/>
  <c r="AD1217" i="1"/>
  <c r="AC1217" i="1"/>
  <c r="AQ1217" i="1" s="1"/>
  <c r="AL1217" i="1"/>
  <c r="AZ1217" i="1"/>
  <c r="BN1217" i="1"/>
  <c r="AE1217" i="1" l="1"/>
  <c r="AG1217" i="1"/>
  <c r="AF1217" i="1" s="1"/>
  <c r="BE1217" i="1"/>
  <c r="AR1217" i="1"/>
  <c r="AU1217" i="1" l="1"/>
  <c r="AV1217" i="1" s="1"/>
  <c r="BS1217" i="1"/>
  <c r="BT1217" i="1" s="1"/>
  <c r="BF1217" i="1"/>
  <c r="AH1217" i="1"/>
  <c r="AI1217" i="1"/>
  <c r="AJ1217" i="1"/>
  <c r="BI1217" i="1" l="1"/>
  <c r="BJ1217" i="1" s="1"/>
  <c r="AM1217" i="1"/>
  <c r="AO1217" i="1" s="1"/>
  <c r="AP1217" i="1" s="1"/>
  <c r="BW1217" i="1"/>
  <c r="BX1217" i="1" s="1"/>
  <c r="AS1217" i="1" l="1"/>
  <c r="AT1217" i="1" l="1"/>
  <c r="AX1217" i="1" s="1"/>
  <c r="AW1217" i="1" l="1"/>
  <c r="BA1217" i="1" l="1"/>
  <c r="BC1217" i="1" s="1"/>
  <c r="BD1217" i="1" s="1"/>
  <c r="BG1217" i="1" l="1"/>
  <c r="BH1217" i="1" l="1"/>
  <c r="BL1217" i="1" s="1"/>
  <c r="BK1217" i="1" l="1"/>
  <c r="BO1217" i="1" s="1"/>
  <c r="BQ1217" i="1" s="1"/>
  <c r="BR1217" i="1" s="1"/>
  <c r="BU1217" i="1" l="1"/>
  <c r="BV1217" i="1" l="1"/>
  <c r="BZ1217" i="1" s="1"/>
  <c r="N1218" i="1" s="1"/>
  <c r="AN1218" i="1" l="1"/>
  <c r="BB1218" i="1"/>
  <c r="BP1218" i="1"/>
  <c r="K1218" i="1"/>
  <c r="BY1217" i="1"/>
  <c r="M1218" i="1" s="1"/>
  <c r="L1218" i="1" l="1"/>
  <c r="Z1218" i="1"/>
  <c r="J1218" i="1"/>
  <c r="AA1218" i="1" l="1"/>
  <c r="AB1218" i="1"/>
  <c r="AD1218" i="1"/>
  <c r="AL1218" i="1"/>
  <c r="AZ1218" i="1"/>
  <c r="AC1218" i="1"/>
  <c r="AQ1218" i="1" s="1"/>
  <c r="BN1218" i="1"/>
  <c r="BE1218" i="1" l="1"/>
  <c r="AR1218" i="1"/>
  <c r="AG1218" i="1"/>
  <c r="AF1218" i="1" s="1"/>
  <c r="AE1218" i="1"/>
  <c r="AH1218" i="1" l="1"/>
  <c r="AU1218" i="1"/>
  <c r="AV1218" i="1" s="1"/>
  <c r="AI1218" i="1"/>
  <c r="AJ1218" i="1"/>
  <c r="BF1218" i="1"/>
  <c r="BS1218" i="1"/>
  <c r="BT1218" i="1" s="1"/>
  <c r="BW1218" i="1" l="1"/>
  <c r="BX1218" i="1" s="1"/>
  <c r="BI1218" i="1"/>
  <c r="BJ1218" i="1" s="1"/>
  <c r="AM1218" i="1"/>
  <c r="AO1218" i="1" s="1"/>
  <c r="AP1218" i="1" s="1"/>
  <c r="AS1218" i="1" l="1"/>
  <c r="AT1218" i="1" l="1"/>
  <c r="AX1218" i="1" s="1"/>
  <c r="AW1218" i="1" l="1"/>
  <c r="BA1218" i="1" l="1"/>
  <c r="BC1218" i="1" s="1"/>
  <c r="BD1218" i="1" s="1"/>
  <c r="BG1218" i="1" l="1"/>
  <c r="BH1218" i="1" l="1"/>
  <c r="BL1218" i="1" s="1"/>
  <c r="BK1218" i="1" l="1"/>
  <c r="BO1218" i="1" l="1"/>
  <c r="BQ1218" i="1" s="1"/>
  <c r="BR1218" i="1" s="1"/>
  <c r="BU1218" i="1" l="1"/>
  <c r="BV1218" i="1" l="1"/>
  <c r="BY1218" i="1" s="1"/>
  <c r="M1219" i="1" s="1"/>
  <c r="J1219" i="1" l="1"/>
  <c r="BZ1218" i="1"/>
  <c r="N1219" i="1" s="1"/>
  <c r="AN1219" i="1" l="1"/>
  <c r="BP1219" i="1"/>
  <c r="BB1219" i="1"/>
  <c r="K1219" i="1"/>
  <c r="L1219" i="1"/>
  <c r="Z1219" i="1"/>
  <c r="BN1219" i="1" l="1"/>
  <c r="AZ1219" i="1"/>
  <c r="AL1219" i="1"/>
  <c r="AC1219" i="1"/>
  <c r="AQ1219" i="1" s="1"/>
  <c r="AD1219" i="1"/>
  <c r="AA1219" i="1"/>
  <c r="AB1219" i="1"/>
  <c r="AG1219" i="1" l="1"/>
  <c r="AF1219" i="1" s="1"/>
  <c r="AE1219" i="1"/>
  <c r="AR1219" i="1"/>
  <c r="BE1219" i="1"/>
  <c r="AH1219" i="1" l="1"/>
  <c r="AU1219" i="1"/>
  <c r="AV1219" i="1" s="1"/>
  <c r="BF1219" i="1"/>
  <c r="BS1219" i="1"/>
  <c r="BT1219" i="1" s="1"/>
  <c r="AJ1219" i="1"/>
  <c r="AI1219" i="1"/>
  <c r="AM1219" i="1" l="1"/>
  <c r="AO1219" i="1" s="1"/>
  <c r="AP1219" i="1" s="1"/>
  <c r="BW1219" i="1"/>
  <c r="BX1219" i="1" s="1"/>
  <c r="BI1219" i="1"/>
  <c r="BJ1219" i="1" s="1"/>
  <c r="AS1219" i="1" l="1"/>
  <c r="AT1219" i="1" l="1"/>
  <c r="AW1219" i="1" s="1"/>
  <c r="BA1219" i="1" l="1"/>
  <c r="BC1219" i="1" s="1"/>
  <c r="BD1219" i="1" s="1"/>
  <c r="AX1219" i="1"/>
  <c r="BG1219" i="1" l="1"/>
  <c r="BH1219" i="1" l="1"/>
  <c r="BL1219" i="1" s="1"/>
  <c r="BK1219" i="1" l="1"/>
  <c r="BO1219" i="1" l="1"/>
  <c r="BQ1219" i="1" s="1"/>
  <c r="BR1219" i="1" s="1"/>
  <c r="BU1219" i="1" l="1"/>
  <c r="BV1219" i="1" l="1"/>
  <c r="BY1219" i="1" s="1"/>
  <c r="M1220" i="1" s="1"/>
  <c r="J1220" i="1" l="1"/>
  <c r="BZ1219" i="1"/>
  <c r="N1220" i="1" s="1"/>
  <c r="BB1220" i="1" l="1"/>
  <c r="AN1220" i="1"/>
  <c r="BP1220" i="1"/>
  <c r="K1220" i="1"/>
  <c r="L1220" i="1"/>
  <c r="Z1220" i="1"/>
  <c r="AA1220" i="1" l="1"/>
  <c r="AB1220" i="1"/>
  <c r="AC1220" i="1"/>
  <c r="AQ1220" i="1" s="1"/>
  <c r="AZ1220" i="1"/>
  <c r="AL1220" i="1"/>
  <c r="BN1220" i="1"/>
  <c r="AD1220" i="1"/>
  <c r="AE1220" i="1" l="1"/>
  <c r="AG1220" i="1"/>
  <c r="AF1220" i="1" s="1"/>
  <c r="AR1220" i="1"/>
  <c r="BE1220" i="1"/>
  <c r="BS1220" i="1" l="1"/>
  <c r="BT1220" i="1" s="1"/>
  <c r="BF1220" i="1"/>
  <c r="AH1220" i="1"/>
  <c r="AU1220" i="1"/>
  <c r="AV1220" i="1" s="1"/>
  <c r="AJ1220" i="1"/>
  <c r="AI1220" i="1"/>
  <c r="AM1220" i="1" l="1"/>
  <c r="AO1220" i="1" s="1"/>
  <c r="AP1220" i="1" s="1"/>
  <c r="BI1220" i="1"/>
  <c r="BJ1220" i="1" s="1"/>
  <c r="BW1220" i="1"/>
  <c r="BX1220" i="1" s="1"/>
  <c r="AS1220" i="1" l="1"/>
  <c r="AT1220" i="1" l="1"/>
  <c r="AW1220" i="1" s="1"/>
  <c r="BA1220" i="1" l="1"/>
  <c r="BC1220" i="1" s="1"/>
  <c r="BD1220" i="1" s="1"/>
  <c r="AX1220" i="1"/>
  <c r="BG1220" i="1" l="1"/>
  <c r="BH1220" i="1" s="1"/>
  <c r="BL1220" i="1" l="1"/>
  <c r="BK1220" i="1"/>
  <c r="BO1220" i="1" l="1"/>
  <c r="BQ1220" i="1" s="1"/>
  <c r="BR1220" i="1" s="1"/>
  <c r="BU1220" i="1" l="1"/>
  <c r="BV1220" i="1" l="1"/>
  <c r="BY1220" i="1" s="1"/>
  <c r="M1221" i="1" s="1"/>
  <c r="J1221" i="1" l="1"/>
  <c r="BZ1220" i="1"/>
  <c r="N1221" i="1" s="1"/>
  <c r="BB1221" i="1" l="1"/>
  <c r="BP1221" i="1"/>
  <c r="AN1221" i="1"/>
  <c r="K1221" i="1"/>
  <c r="Z1221" i="1"/>
  <c r="L1221" i="1"/>
  <c r="AC1221" i="1" l="1"/>
  <c r="AQ1221" i="1" s="1"/>
  <c r="BN1221" i="1"/>
  <c r="AZ1221" i="1"/>
  <c r="AL1221" i="1"/>
  <c r="AD1221" i="1"/>
  <c r="AA1221" i="1"/>
  <c r="AB1221" i="1"/>
  <c r="AG1221" i="1" l="1"/>
  <c r="AF1221" i="1" s="1"/>
  <c r="AE1221" i="1"/>
  <c r="AR1221" i="1"/>
  <c r="BE1221" i="1"/>
  <c r="BF1221" i="1" l="1"/>
  <c r="BS1221" i="1"/>
  <c r="BT1221" i="1" s="1"/>
  <c r="AU1221" i="1"/>
  <c r="AV1221" i="1" s="1"/>
  <c r="AH1221" i="1"/>
  <c r="AJ1221" i="1"/>
  <c r="AI1221" i="1"/>
  <c r="AM1221" i="1" l="1"/>
  <c r="AO1221" i="1" s="1"/>
  <c r="AP1221" i="1" s="1"/>
  <c r="BW1221" i="1"/>
  <c r="BX1221" i="1" s="1"/>
  <c r="BI1221" i="1"/>
  <c r="BJ1221" i="1" s="1"/>
  <c r="AS1221" i="1" l="1"/>
  <c r="AT1221" i="1" l="1"/>
  <c r="AX1221" i="1" s="1"/>
  <c r="AW1221" i="1" l="1"/>
  <c r="BA1221" i="1" l="1"/>
  <c r="BC1221" i="1" s="1"/>
  <c r="BD1221" i="1" s="1"/>
  <c r="BG1221" i="1" l="1"/>
  <c r="BH1221" i="1" l="1"/>
  <c r="BL1221" i="1" s="1"/>
  <c r="BK1221" i="1" l="1"/>
  <c r="BO1221" i="1" l="1"/>
  <c r="BQ1221" i="1" s="1"/>
  <c r="BR1221" i="1" s="1"/>
  <c r="BU1221" i="1" l="1"/>
  <c r="BV1221" i="1" l="1"/>
  <c r="BY1221" i="1" s="1"/>
  <c r="M1222" i="1" s="1"/>
  <c r="J1222" i="1" l="1"/>
  <c r="BZ1221" i="1"/>
  <c r="N1222" i="1" s="1"/>
  <c r="BB1222" i="1" l="1"/>
  <c r="BP1222" i="1"/>
  <c r="AN1222" i="1"/>
  <c r="K1222" i="1"/>
  <c r="Z1222" i="1"/>
  <c r="L1222" i="1"/>
  <c r="AD1222" i="1" l="1"/>
  <c r="AC1222" i="1"/>
  <c r="AQ1222" i="1" s="1"/>
  <c r="AL1222" i="1"/>
  <c r="BN1222" i="1"/>
  <c r="AZ1222" i="1"/>
  <c r="AB1222" i="1"/>
  <c r="AA1222" i="1"/>
  <c r="AR1222" i="1" l="1"/>
  <c r="BE1222" i="1"/>
  <c r="AG1222" i="1"/>
  <c r="AF1222" i="1" s="1"/>
  <c r="AE1222" i="1"/>
  <c r="AJ1222" i="1" l="1"/>
  <c r="AI1222" i="1"/>
  <c r="BF1222" i="1"/>
  <c r="BS1222" i="1"/>
  <c r="BT1222" i="1" s="1"/>
  <c r="AH1222" i="1"/>
  <c r="AU1222" i="1"/>
  <c r="AV1222" i="1" s="1"/>
  <c r="BW1222" i="1" l="1"/>
  <c r="BX1222" i="1" s="1"/>
  <c r="BI1222" i="1"/>
  <c r="BJ1222" i="1" s="1"/>
  <c r="AM1222" i="1"/>
  <c r="AO1222" i="1" s="1"/>
  <c r="AP1222" i="1" s="1"/>
  <c r="AS1222" i="1" l="1"/>
  <c r="AT1222" i="1" l="1"/>
  <c r="AX1222" i="1" s="1"/>
  <c r="AW1222" i="1" l="1"/>
  <c r="BA1222" i="1" l="1"/>
  <c r="BC1222" i="1" s="1"/>
  <c r="BD1222" i="1" s="1"/>
  <c r="BG1222" i="1" l="1"/>
  <c r="BH1222" i="1" l="1"/>
  <c r="BL1222" i="1" s="1"/>
  <c r="BK1222" i="1" l="1"/>
  <c r="BO1222" i="1" l="1"/>
  <c r="BQ1222" i="1" s="1"/>
  <c r="BR1222" i="1" s="1"/>
  <c r="BU1222" i="1" l="1"/>
  <c r="BV1222" i="1" l="1"/>
  <c r="BZ1222" i="1" s="1"/>
  <c r="N1223" i="1" s="1"/>
  <c r="BP1223" i="1" l="1"/>
  <c r="BB1223" i="1"/>
  <c r="AN1223" i="1"/>
  <c r="K1223" i="1"/>
  <c r="BY1222" i="1"/>
  <c r="M1223" i="1" s="1"/>
  <c r="Z1223" i="1" l="1"/>
  <c r="L1223" i="1"/>
  <c r="J1223" i="1"/>
  <c r="AB1223" i="1" l="1"/>
  <c r="AA1223" i="1"/>
  <c r="BN1223" i="1"/>
  <c r="AL1223" i="1"/>
  <c r="AD1223" i="1"/>
  <c r="AZ1223" i="1"/>
  <c r="AC1223" i="1"/>
  <c r="AQ1223" i="1" s="1"/>
  <c r="BE1223" i="1" l="1"/>
  <c r="AR1223" i="1"/>
  <c r="AG1223" i="1"/>
  <c r="AF1223" i="1" s="1"/>
  <c r="AE1223" i="1"/>
  <c r="AU1223" i="1" l="1"/>
  <c r="AV1223" i="1" s="1"/>
  <c r="AJ1223" i="1"/>
  <c r="AI1223" i="1"/>
  <c r="AH1223" i="1"/>
  <c r="BF1223" i="1"/>
  <c r="BS1223" i="1"/>
  <c r="BT1223" i="1" s="1"/>
  <c r="BW1223" i="1" l="1"/>
  <c r="BX1223" i="1" s="1"/>
  <c r="AM1223" i="1"/>
  <c r="AO1223" i="1" s="1"/>
  <c r="AP1223" i="1" s="1"/>
  <c r="BI1223" i="1"/>
  <c r="BJ1223" i="1" s="1"/>
  <c r="AS1223" i="1" l="1"/>
  <c r="AT1223" i="1" l="1"/>
  <c r="AX1223" i="1" s="1"/>
  <c r="AW1223" i="1" l="1"/>
  <c r="BA1223" i="1" l="1"/>
  <c r="BC1223" i="1" s="1"/>
  <c r="BD1223" i="1" s="1"/>
  <c r="BG1223" i="1" l="1"/>
  <c r="BH1223" i="1" l="1"/>
  <c r="BL1223" i="1" s="1"/>
  <c r="BK1223" i="1" l="1"/>
  <c r="BO1223" i="1" l="1"/>
  <c r="BQ1223" i="1" s="1"/>
  <c r="BR1223" i="1" s="1"/>
  <c r="BU1223" i="1" l="1"/>
  <c r="BV1223" i="1" l="1"/>
  <c r="BY1223" i="1" s="1"/>
  <c r="M1224" i="1" s="1"/>
  <c r="J1224" i="1" l="1"/>
  <c r="BZ1223" i="1"/>
  <c r="N1224" i="1" s="1"/>
  <c r="Z1224" i="1" s="1"/>
  <c r="AB1224" i="1" l="1"/>
  <c r="AA1224" i="1"/>
  <c r="L1224" i="1"/>
  <c r="AN1224" i="1"/>
  <c r="BB1224" i="1"/>
  <c r="BP1224" i="1"/>
  <c r="K1224" i="1"/>
  <c r="AL1224" i="1" l="1"/>
  <c r="AD1224" i="1"/>
  <c r="AC1224" i="1"/>
  <c r="AQ1224" i="1" s="1"/>
  <c r="BN1224" i="1"/>
  <c r="AZ1224" i="1"/>
  <c r="AE1224" i="1" l="1"/>
  <c r="AG1224" i="1"/>
  <c r="AF1224" i="1" s="1"/>
  <c r="BE1224" i="1"/>
  <c r="AR1224" i="1"/>
  <c r="BF1224" i="1" l="1"/>
  <c r="BS1224" i="1"/>
  <c r="BT1224" i="1" s="1"/>
  <c r="AU1224" i="1"/>
  <c r="AV1224" i="1" s="1"/>
  <c r="AJ1224" i="1"/>
  <c r="AI1224" i="1"/>
  <c r="AH1224" i="1"/>
  <c r="AM1224" i="1" l="1"/>
  <c r="AO1224" i="1" s="1"/>
  <c r="AP1224" i="1" s="1"/>
  <c r="BW1224" i="1"/>
  <c r="BX1224" i="1" s="1"/>
  <c r="BI1224" i="1"/>
  <c r="BJ1224" i="1" s="1"/>
  <c r="AS1224" i="1" l="1"/>
  <c r="AT1224" i="1" l="1"/>
  <c r="AW1224" i="1" s="1"/>
  <c r="BA1224" i="1" l="1"/>
  <c r="BC1224" i="1" s="1"/>
  <c r="BD1224" i="1" s="1"/>
  <c r="AX1224" i="1"/>
  <c r="BG1224" i="1" l="1"/>
  <c r="BH1224" i="1" l="1"/>
  <c r="BL1224" i="1" s="1"/>
  <c r="BK1224" i="1" l="1"/>
  <c r="BO1224" i="1" l="1"/>
  <c r="BQ1224" i="1" s="1"/>
  <c r="BR1224" i="1" s="1"/>
  <c r="BU1224" i="1" l="1"/>
  <c r="BV1224" i="1" l="1"/>
  <c r="BZ1224" i="1" s="1"/>
  <c r="N1225" i="1" s="1"/>
  <c r="BB1225" i="1" l="1"/>
  <c r="AN1225" i="1"/>
  <c r="BP1225" i="1"/>
  <c r="K1225" i="1"/>
  <c r="BY1224" i="1"/>
  <c r="M1225" i="1" s="1"/>
  <c r="L1225" i="1" l="1"/>
  <c r="Z1225" i="1"/>
  <c r="J1225" i="1"/>
  <c r="AD1225" i="1" l="1"/>
  <c r="BN1225" i="1"/>
  <c r="AC1225" i="1"/>
  <c r="AQ1225" i="1" s="1"/>
  <c r="AZ1225" i="1"/>
  <c r="AL1225" i="1"/>
  <c r="AB1225" i="1"/>
  <c r="AA1225" i="1"/>
  <c r="AG1225" i="1" l="1"/>
  <c r="AF1225" i="1" s="1"/>
  <c r="AE1225" i="1"/>
  <c r="BE1225" i="1"/>
  <c r="AR1225" i="1"/>
  <c r="AU1225" i="1" l="1"/>
  <c r="AV1225" i="1" s="1"/>
  <c r="AI1225" i="1"/>
  <c r="AJ1225" i="1"/>
  <c r="BF1225" i="1"/>
  <c r="BS1225" i="1"/>
  <c r="BT1225" i="1" s="1"/>
  <c r="AH1225" i="1"/>
  <c r="BI1225" i="1" l="1"/>
  <c r="BJ1225" i="1" s="1"/>
  <c r="AM1225" i="1"/>
  <c r="AO1225" i="1" s="1"/>
  <c r="AP1225" i="1" s="1"/>
  <c r="BW1225" i="1"/>
  <c r="BX1225" i="1" s="1"/>
  <c r="AS1225" i="1" l="1"/>
  <c r="AT1225" i="1" l="1"/>
  <c r="AX1225" i="1" s="1"/>
  <c r="AW1225" i="1" l="1"/>
  <c r="BA1225" i="1" l="1"/>
  <c r="BC1225" i="1" s="1"/>
  <c r="BD1225" i="1" s="1"/>
  <c r="BG1225" i="1" l="1"/>
  <c r="BH1225" i="1" l="1"/>
  <c r="BK1225" i="1" s="1"/>
  <c r="BO1225" i="1" l="1"/>
  <c r="BQ1225" i="1" s="1"/>
  <c r="BR1225" i="1" s="1"/>
  <c r="BL1225" i="1"/>
  <c r="BU1225" i="1" l="1"/>
  <c r="BV1225" i="1" s="1"/>
  <c r="BY1225" i="1" l="1"/>
  <c r="M1226" i="1" s="1"/>
  <c r="BZ1225" i="1"/>
  <c r="N1226" i="1" s="1"/>
  <c r="BP1226" i="1" l="1"/>
  <c r="AN1226" i="1"/>
  <c r="BB1226" i="1"/>
  <c r="K1226" i="1"/>
  <c r="L1226" i="1"/>
  <c r="Z1226" i="1"/>
  <c r="J1226" i="1"/>
  <c r="AA1226" i="1" l="1"/>
  <c r="AB1226" i="1"/>
  <c r="AD1226" i="1"/>
  <c r="AC1226" i="1"/>
  <c r="AQ1226" i="1" s="1"/>
  <c r="AZ1226" i="1"/>
  <c r="BN1226" i="1"/>
  <c r="AL1226" i="1"/>
  <c r="BE1226" i="1" l="1"/>
  <c r="AR1226" i="1"/>
  <c r="AE1226" i="1"/>
  <c r="AG1226" i="1"/>
  <c r="AF1226" i="1" s="1"/>
  <c r="AJ1226" i="1" l="1"/>
  <c r="AI1226" i="1"/>
  <c r="AH1226" i="1"/>
  <c r="AU1226" i="1"/>
  <c r="AV1226" i="1" s="1"/>
  <c r="BS1226" i="1"/>
  <c r="BT1226" i="1" s="1"/>
  <c r="BF1226" i="1"/>
  <c r="BI1226" i="1" l="1"/>
  <c r="BJ1226" i="1" s="1"/>
  <c r="BW1226" i="1"/>
  <c r="BX1226" i="1" s="1"/>
  <c r="AM1226" i="1"/>
  <c r="AO1226" i="1" s="1"/>
  <c r="AP1226" i="1" s="1"/>
  <c r="AS1226" i="1" l="1"/>
  <c r="AT1226" i="1" l="1"/>
  <c r="AW1226" i="1" s="1"/>
  <c r="BA1226" i="1" l="1"/>
  <c r="BC1226" i="1" s="1"/>
  <c r="BD1226" i="1" s="1"/>
  <c r="AX1226" i="1"/>
  <c r="BG1226" i="1" l="1"/>
  <c r="BH1226" i="1" s="1"/>
  <c r="BK1226" i="1" l="1"/>
  <c r="BL1226" i="1"/>
  <c r="BO1226" i="1" l="1"/>
  <c r="BQ1226" i="1" s="1"/>
  <c r="BR1226" i="1" s="1"/>
  <c r="BU1226" i="1" l="1"/>
  <c r="BV1226" i="1" l="1"/>
  <c r="BZ1226" i="1" s="1"/>
  <c r="N1227" i="1" s="1"/>
  <c r="BP1227" i="1" l="1"/>
  <c r="AN1227" i="1"/>
  <c r="BB1227" i="1"/>
  <c r="K1227" i="1"/>
  <c r="BY1226" i="1"/>
  <c r="M1227" i="1" s="1"/>
  <c r="L1227" i="1" l="1"/>
  <c r="Z1227" i="1"/>
  <c r="J1227" i="1"/>
  <c r="AA1227" i="1" l="1"/>
  <c r="AB1227" i="1"/>
  <c r="AD1227" i="1"/>
  <c r="AZ1227" i="1"/>
  <c r="AL1227" i="1"/>
  <c r="AC1227" i="1"/>
  <c r="AQ1227" i="1" s="1"/>
  <c r="BN1227" i="1"/>
  <c r="AG1227" i="1" l="1"/>
  <c r="AF1227" i="1" s="1"/>
  <c r="AE1227" i="1"/>
  <c r="AR1227" i="1"/>
  <c r="BE1227" i="1"/>
  <c r="AU1227" i="1" l="1"/>
  <c r="AV1227" i="1" s="1"/>
  <c r="AH1227" i="1"/>
  <c r="BS1227" i="1"/>
  <c r="BT1227" i="1" s="1"/>
  <c r="BF1227" i="1"/>
  <c r="AJ1227" i="1"/>
  <c r="AI1227" i="1"/>
  <c r="AM1227" i="1" l="1"/>
  <c r="AO1227" i="1" s="1"/>
  <c r="AP1227" i="1" s="1"/>
  <c r="BW1227" i="1"/>
  <c r="BX1227" i="1" s="1"/>
  <c r="BI1227" i="1"/>
  <c r="BJ1227" i="1" s="1"/>
  <c r="AS1227" i="1" l="1"/>
  <c r="AT1227" i="1" l="1"/>
  <c r="AX1227" i="1" s="1"/>
  <c r="AW1227" i="1" l="1"/>
  <c r="BA1227" i="1" l="1"/>
  <c r="BC1227" i="1" s="1"/>
  <c r="BD1227" i="1" s="1"/>
  <c r="BG1227" i="1" l="1"/>
  <c r="BH1227" i="1" l="1"/>
  <c r="BL1227" i="1" s="1"/>
  <c r="BK1227" i="1" l="1"/>
  <c r="BO1227" i="1" l="1"/>
  <c r="BQ1227" i="1" s="1"/>
  <c r="BR1227" i="1" s="1"/>
  <c r="BU1227" i="1" l="1"/>
  <c r="BV1227" i="1" l="1"/>
  <c r="BY1227" i="1" s="1"/>
  <c r="M1228" i="1" s="1"/>
  <c r="J1228" i="1" l="1"/>
  <c r="BZ1227" i="1"/>
  <c r="N1228" i="1" s="1"/>
  <c r="BB1228" i="1" l="1"/>
  <c r="AN1228" i="1"/>
  <c r="BP1228" i="1"/>
  <c r="K1228" i="1"/>
  <c r="L1228" i="1"/>
  <c r="Z1228" i="1"/>
  <c r="AZ1228" i="1" l="1"/>
  <c r="AL1228" i="1"/>
  <c r="AD1228" i="1"/>
  <c r="AC1228" i="1"/>
  <c r="AQ1228" i="1" s="1"/>
  <c r="BN1228" i="1"/>
  <c r="AB1228" i="1"/>
  <c r="AA1228" i="1"/>
  <c r="BE1228" i="1" l="1"/>
  <c r="AR1228" i="1"/>
  <c r="AE1228" i="1"/>
  <c r="AG1228" i="1"/>
  <c r="AF1228" i="1" s="1"/>
  <c r="AH1228" i="1" l="1"/>
  <c r="AU1228" i="1"/>
  <c r="AV1228" i="1" s="1"/>
  <c r="AI1228" i="1"/>
  <c r="AJ1228" i="1"/>
  <c r="BS1228" i="1"/>
  <c r="BT1228" i="1" s="1"/>
  <c r="BF1228" i="1"/>
  <c r="BW1228" i="1" l="1"/>
  <c r="BX1228" i="1" s="1"/>
  <c r="BI1228" i="1"/>
  <c r="BJ1228" i="1" s="1"/>
  <c r="AM1228" i="1"/>
  <c r="AO1228" i="1" s="1"/>
  <c r="AP1228" i="1" s="1"/>
  <c r="AS1228" i="1" l="1"/>
  <c r="AT1228" i="1" l="1"/>
  <c r="AX1228" i="1" s="1"/>
  <c r="AW1228" i="1" l="1"/>
  <c r="BA1228" i="1" l="1"/>
  <c r="BC1228" i="1" s="1"/>
  <c r="BD1228" i="1" s="1"/>
  <c r="BG1228" i="1" l="1"/>
  <c r="BH1228" i="1" l="1"/>
  <c r="BL1228" i="1" s="1"/>
  <c r="BK1228" i="1" l="1"/>
  <c r="BO1228" i="1" l="1"/>
  <c r="BQ1228" i="1" s="1"/>
  <c r="BR1228" i="1" s="1"/>
  <c r="BU1228" i="1" l="1"/>
  <c r="BV1228" i="1" l="1"/>
  <c r="BY1228" i="1" s="1"/>
  <c r="M1229" i="1" s="1"/>
  <c r="J1229" i="1" l="1"/>
  <c r="BZ1228" i="1"/>
  <c r="N1229" i="1" s="1"/>
  <c r="BB1229" i="1" l="1"/>
  <c r="AN1229" i="1"/>
  <c r="BP1229" i="1"/>
  <c r="K1229" i="1"/>
  <c r="L1229" i="1"/>
  <c r="Z1229" i="1"/>
  <c r="AB1229" i="1" l="1"/>
  <c r="AA1229" i="1"/>
  <c r="AZ1229" i="1"/>
  <c r="AL1229" i="1"/>
  <c r="BN1229" i="1"/>
  <c r="AC1229" i="1"/>
  <c r="AQ1229" i="1" s="1"/>
  <c r="AD1229" i="1"/>
  <c r="AR1229" i="1" l="1"/>
  <c r="BE1229" i="1"/>
  <c r="AE1229" i="1"/>
  <c r="AG1229" i="1"/>
  <c r="AF1229" i="1" s="1"/>
  <c r="AH1229" i="1" l="1"/>
  <c r="AJ1229" i="1"/>
  <c r="AI1229" i="1"/>
  <c r="BS1229" i="1"/>
  <c r="BT1229" i="1" s="1"/>
  <c r="BF1229" i="1"/>
  <c r="AU1229" i="1"/>
  <c r="AV1229" i="1" s="1"/>
  <c r="BI1229" i="1" l="1"/>
  <c r="BJ1229" i="1" s="1"/>
  <c r="AM1229" i="1"/>
  <c r="AO1229" i="1" s="1"/>
  <c r="AP1229" i="1" s="1"/>
  <c r="BW1229" i="1"/>
  <c r="BX1229" i="1" s="1"/>
  <c r="AS1229" i="1" l="1"/>
  <c r="AT1229" i="1" l="1"/>
  <c r="AX1229" i="1" s="1"/>
  <c r="AW1229" i="1" l="1"/>
  <c r="BA1229" i="1" l="1"/>
  <c r="BC1229" i="1" s="1"/>
  <c r="BD1229" i="1" s="1"/>
  <c r="BG1229" i="1" l="1"/>
  <c r="BH1229" i="1" l="1"/>
  <c r="BL1229" i="1" s="1"/>
  <c r="BK1229" i="1" l="1"/>
  <c r="BO1229" i="1" l="1"/>
  <c r="BQ1229" i="1" s="1"/>
  <c r="BR1229" i="1" s="1"/>
  <c r="BU1229" i="1" l="1"/>
  <c r="BV1229" i="1" l="1"/>
  <c r="BY1229" i="1" s="1"/>
  <c r="M1230" i="1" s="1"/>
  <c r="J1230" i="1" l="1"/>
  <c r="BZ1229" i="1"/>
  <c r="N1230" i="1" s="1"/>
  <c r="L1230" i="1" s="1"/>
  <c r="BN1230" i="1" l="1"/>
  <c r="AL1230" i="1"/>
  <c r="AC1230" i="1"/>
  <c r="AQ1230" i="1" s="1"/>
  <c r="AZ1230" i="1"/>
  <c r="AD1230" i="1"/>
  <c r="BB1230" i="1"/>
  <c r="AN1230" i="1"/>
  <c r="BP1230" i="1"/>
  <c r="K1230" i="1"/>
  <c r="Z1230" i="1"/>
  <c r="AG1230" i="1" l="1"/>
  <c r="AH1230" i="1" s="1"/>
  <c r="AR1230" i="1"/>
  <c r="BE1230" i="1"/>
  <c r="AA1230" i="1"/>
  <c r="AB1230" i="1"/>
  <c r="AE1230" i="1" s="1"/>
  <c r="BS1230" i="1" l="1"/>
  <c r="BT1230" i="1" s="1"/>
  <c r="BF1230" i="1"/>
  <c r="AF1230" i="1"/>
  <c r="AJ1230" i="1" s="1"/>
  <c r="AU1230" i="1"/>
  <c r="AV1230" i="1" s="1"/>
  <c r="BW1230" i="1" l="1"/>
  <c r="BX1230" i="1" s="1"/>
  <c r="AI1230" i="1"/>
  <c r="BI1230" i="1"/>
  <c r="BJ1230" i="1" s="1"/>
  <c r="AM1230" i="1" l="1"/>
  <c r="AO1230" i="1" s="1"/>
  <c r="AP1230" i="1" s="1"/>
  <c r="AS1230" i="1" l="1"/>
  <c r="AT1230" i="1" l="1"/>
  <c r="AW1230" i="1" s="1"/>
  <c r="BA1230" i="1" l="1"/>
  <c r="BC1230" i="1" s="1"/>
  <c r="BD1230" i="1" s="1"/>
  <c r="AX1230" i="1"/>
  <c r="BG1230" i="1" l="1"/>
  <c r="BH1230" i="1" s="1"/>
  <c r="BL1230" i="1" l="1"/>
  <c r="BK1230" i="1"/>
  <c r="BO1230" i="1" l="1"/>
  <c r="BQ1230" i="1" s="1"/>
  <c r="BR1230" i="1" s="1"/>
  <c r="BU1230" i="1" l="1"/>
  <c r="BV1230" i="1" l="1"/>
  <c r="BZ1230" i="1" s="1"/>
  <c r="N1231" i="1" s="1"/>
  <c r="BB1231" i="1" l="1"/>
  <c r="AN1231" i="1"/>
  <c r="BP1231" i="1"/>
  <c r="K1231" i="1"/>
  <c r="BY1230" i="1"/>
  <c r="M1231" i="1" s="1"/>
  <c r="Z1231" i="1" l="1"/>
  <c r="L1231" i="1"/>
  <c r="J1231" i="1"/>
  <c r="AC1231" i="1" l="1"/>
  <c r="AQ1231" i="1" s="1"/>
  <c r="BN1231" i="1"/>
  <c r="AD1231" i="1"/>
  <c r="AZ1231" i="1"/>
  <c r="AL1231" i="1"/>
  <c r="AB1231" i="1"/>
  <c r="AA1231" i="1"/>
  <c r="AG1231" i="1" l="1"/>
  <c r="AF1231" i="1" s="1"/>
  <c r="AE1231" i="1"/>
  <c r="AR1231" i="1"/>
  <c r="BE1231" i="1"/>
  <c r="BS1231" i="1" l="1"/>
  <c r="BT1231" i="1" s="1"/>
  <c r="BF1231" i="1"/>
  <c r="AU1231" i="1"/>
  <c r="AV1231" i="1" s="1"/>
  <c r="AH1231" i="1"/>
  <c r="AJ1231" i="1"/>
  <c r="AI1231" i="1"/>
  <c r="AM1231" i="1" l="1"/>
  <c r="AO1231" i="1" s="1"/>
  <c r="AP1231" i="1" s="1"/>
  <c r="BI1231" i="1"/>
  <c r="BJ1231" i="1" s="1"/>
  <c r="BW1231" i="1"/>
  <c r="BX1231" i="1" s="1"/>
  <c r="AS1231" i="1" l="1"/>
  <c r="AT1231" i="1" l="1"/>
  <c r="AX1231" i="1" s="1"/>
  <c r="AW1231" i="1" l="1"/>
  <c r="BA1231" i="1" l="1"/>
  <c r="BC1231" i="1" s="1"/>
  <c r="BD1231" i="1" s="1"/>
  <c r="BG1231" i="1" l="1"/>
  <c r="BH1231" i="1" l="1"/>
  <c r="BL1231" i="1" s="1"/>
  <c r="BK1231" i="1" l="1"/>
  <c r="BO1231" i="1" l="1"/>
  <c r="BQ1231" i="1" s="1"/>
  <c r="BR1231" i="1" s="1"/>
  <c r="BU1231" i="1" l="1"/>
  <c r="BV1231" i="1" l="1"/>
  <c r="BZ1231" i="1" s="1"/>
  <c r="N1232" i="1" s="1"/>
  <c r="BP1232" i="1" l="1"/>
  <c r="BB1232" i="1"/>
  <c r="AN1232" i="1"/>
  <c r="K1232" i="1"/>
  <c r="BY1231" i="1"/>
  <c r="M1232" i="1" s="1"/>
  <c r="Z1232" i="1" l="1"/>
  <c r="L1232" i="1"/>
  <c r="J1232" i="1"/>
  <c r="BN1232" i="1" l="1"/>
  <c r="AD1232" i="1"/>
  <c r="AC1232" i="1"/>
  <c r="AQ1232" i="1" s="1"/>
  <c r="AL1232" i="1"/>
  <c r="AZ1232" i="1"/>
  <c r="AB1232" i="1"/>
  <c r="AA1232" i="1"/>
  <c r="AG1232" i="1" l="1"/>
  <c r="AF1232" i="1" s="1"/>
  <c r="AE1232" i="1"/>
  <c r="BE1232" i="1"/>
  <c r="AR1232" i="1"/>
  <c r="AU1232" i="1" l="1"/>
  <c r="AV1232" i="1" s="1"/>
  <c r="BF1232" i="1"/>
  <c r="BS1232" i="1"/>
  <c r="BT1232" i="1" s="1"/>
  <c r="AJ1232" i="1"/>
  <c r="AI1232" i="1"/>
  <c r="AH1232" i="1"/>
  <c r="BI1232" i="1" l="1"/>
  <c r="BJ1232" i="1" s="1"/>
  <c r="BW1232" i="1"/>
  <c r="BX1232" i="1" s="1"/>
  <c r="AM1232" i="1"/>
  <c r="AO1232" i="1" s="1"/>
  <c r="AP1232" i="1" s="1"/>
  <c r="AS1232" i="1" l="1"/>
  <c r="AT1232" i="1" l="1"/>
  <c r="AX1232" i="1" s="1"/>
  <c r="AW1232" i="1" l="1"/>
  <c r="BA1232" i="1" l="1"/>
  <c r="BC1232" i="1" s="1"/>
  <c r="BD1232" i="1" s="1"/>
  <c r="BG1232" i="1" l="1"/>
  <c r="BH1232" i="1" l="1"/>
  <c r="BL1232" i="1" s="1"/>
  <c r="BK1232" i="1" l="1"/>
  <c r="BO1232" i="1" l="1"/>
  <c r="BQ1232" i="1" s="1"/>
  <c r="BR1232" i="1" s="1"/>
  <c r="BU1232" i="1" l="1"/>
  <c r="BV1232" i="1" l="1"/>
  <c r="BZ1232" i="1" s="1"/>
  <c r="N1233" i="1" s="1"/>
  <c r="AN1233" i="1" l="1"/>
  <c r="BP1233" i="1"/>
  <c r="BB1233" i="1"/>
  <c r="K1233" i="1"/>
  <c r="BY1232" i="1"/>
  <c r="M1233" i="1" s="1"/>
  <c r="Z1233" i="1" l="1"/>
  <c r="L1233" i="1"/>
  <c r="J1233" i="1"/>
  <c r="AD1233" i="1" l="1"/>
  <c r="BN1233" i="1"/>
  <c r="AL1233" i="1"/>
  <c r="AZ1233" i="1"/>
  <c r="AC1233" i="1"/>
  <c r="AQ1233" i="1" s="1"/>
  <c r="AA1233" i="1"/>
  <c r="AB1233" i="1"/>
  <c r="BE1233" i="1" l="1"/>
  <c r="AR1233" i="1"/>
  <c r="AG1233" i="1"/>
  <c r="AF1233" i="1" s="1"/>
  <c r="AE1233" i="1"/>
  <c r="AI1233" i="1" l="1"/>
  <c r="AJ1233" i="1"/>
  <c r="AU1233" i="1"/>
  <c r="AV1233" i="1" s="1"/>
  <c r="AH1233" i="1"/>
  <c r="BF1233" i="1"/>
  <c r="BS1233" i="1"/>
  <c r="BT1233" i="1" s="1"/>
  <c r="BI1233" i="1" l="1"/>
  <c r="BJ1233" i="1" s="1"/>
  <c r="BW1233" i="1"/>
  <c r="BX1233" i="1" s="1"/>
  <c r="AM1233" i="1"/>
  <c r="AO1233" i="1" s="1"/>
  <c r="AP1233" i="1" s="1"/>
  <c r="AS1233" i="1" l="1"/>
  <c r="AT1233" i="1" l="1"/>
  <c r="AW1233" i="1" s="1"/>
  <c r="BA1233" i="1" l="1"/>
  <c r="BC1233" i="1" s="1"/>
  <c r="BD1233" i="1" s="1"/>
  <c r="AX1233" i="1"/>
  <c r="BG1233" i="1" l="1"/>
  <c r="BH1233" i="1" s="1"/>
  <c r="BK1233" i="1" l="1"/>
  <c r="BL1233" i="1"/>
  <c r="BO1233" i="1" l="1"/>
  <c r="BQ1233" i="1" s="1"/>
  <c r="BR1233" i="1" s="1"/>
  <c r="BU1233" i="1" l="1"/>
  <c r="BV1233" i="1" l="1"/>
  <c r="BZ1233" i="1" s="1"/>
  <c r="N1234" i="1" s="1"/>
  <c r="BB1234" i="1" l="1"/>
  <c r="AN1234" i="1"/>
  <c r="BP1234" i="1"/>
  <c r="K1234" i="1"/>
  <c r="BY1233" i="1"/>
  <c r="M1234" i="1" s="1"/>
  <c r="Z1234" i="1" l="1"/>
  <c r="L1234" i="1"/>
  <c r="J1234" i="1"/>
  <c r="BN1234" i="1" l="1"/>
  <c r="AZ1234" i="1"/>
  <c r="AL1234" i="1"/>
  <c r="AC1234" i="1"/>
  <c r="AQ1234" i="1" s="1"/>
  <c r="AD1234" i="1"/>
  <c r="AA1234" i="1"/>
  <c r="AB1234" i="1"/>
  <c r="AG1234" i="1" l="1"/>
  <c r="AF1234" i="1" s="1"/>
  <c r="AE1234" i="1"/>
  <c r="AR1234" i="1"/>
  <c r="BE1234" i="1"/>
  <c r="BS1234" i="1" l="1"/>
  <c r="BT1234" i="1" s="1"/>
  <c r="BF1234" i="1"/>
  <c r="AH1234" i="1"/>
  <c r="AU1234" i="1"/>
  <c r="AV1234" i="1" s="1"/>
  <c r="AJ1234" i="1"/>
  <c r="AI1234" i="1"/>
  <c r="AM1234" i="1" l="1"/>
  <c r="AO1234" i="1" s="1"/>
  <c r="AP1234" i="1" s="1"/>
  <c r="BI1234" i="1"/>
  <c r="BJ1234" i="1" s="1"/>
  <c r="BW1234" i="1"/>
  <c r="BX1234" i="1" s="1"/>
  <c r="AS1234" i="1" l="1"/>
  <c r="AT1234" i="1" l="1"/>
  <c r="AW1234" i="1" s="1"/>
  <c r="BA1234" i="1" l="1"/>
  <c r="BC1234" i="1" s="1"/>
  <c r="BD1234" i="1" s="1"/>
  <c r="AX1234" i="1"/>
  <c r="BG1234" i="1" l="1"/>
  <c r="BH1234" i="1" l="1"/>
  <c r="BK1234" i="1" s="1"/>
  <c r="BO1234" i="1" l="1"/>
  <c r="BQ1234" i="1" s="1"/>
  <c r="BR1234" i="1" s="1"/>
  <c r="BL1234" i="1"/>
  <c r="BU1234" i="1" l="1"/>
  <c r="BV1234" i="1" l="1"/>
  <c r="BY1234" i="1" s="1"/>
  <c r="M1235" i="1" s="1"/>
  <c r="J1235" i="1" l="1"/>
  <c r="BZ1234" i="1"/>
  <c r="N1235" i="1" s="1"/>
  <c r="BB1235" i="1" l="1"/>
  <c r="AN1235" i="1"/>
  <c r="BP1235" i="1"/>
  <c r="K1235" i="1"/>
  <c r="L1235" i="1"/>
  <c r="Z1235" i="1"/>
  <c r="AA1235" i="1" l="1"/>
  <c r="AB1235" i="1"/>
  <c r="AD1235" i="1"/>
  <c r="AC1235" i="1"/>
  <c r="AQ1235" i="1" s="1"/>
  <c r="AZ1235" i="1"/>
  <c r="BN1235" i="1"/>
  <c r="AL1235" i="1"/>
  <c r="AE1235" i="1" l="1"/>
  <c r="AG1235" i="1"/>
  <c r="AF1235" i="1" s="1"/>
  <c r="BE1235" i="1"/>
  <c r="AR1235" i="1"/>
  <c r="BS1235" i="1" l="1"/>
  <c r="BT1235" i="1" s="1"/>
  <c r="BF1235" i="1"/>
  <c r="AU1235" i="1"/>
  <c r="AV1235" i="1" s="1"/>
  <c r="AH1235" i="1"/>
  <c r="AJ1235" i="1"/>
  <c r="AI1235" i="1"/>
  <c r="AM1235" i="1" l="1"/>
  <c r="AO1235" i="1" s="1"/>
  <c r="AP1235" i="1" s="1"/>
  <c r="BI1235" i="1"/>
  <c r="BJ1235" i="1" s="1"/>
  <c r="BW1235" i="1"/>
  <c r="BX1235" i="1" s="1"/>
  <c r="AS1235" i="1" l="1"/>
  <c r="AT1235" i="1" l="1"/>
  <c r="AW1235" i="1" s="1"/>
  <c r="BA1235" i="1" l="1"/>
  <c r="BC1235" i="1" s="1"/>
  <c r="BD1235" i="1" s="1"/>
  <c r="AX1235" i="1"/>
  <c r="BG1235" i="1" l="1"/>
  <c r="BH1235" i="1" s="1"/>
  <c r="BL1235" i="1" l="1"/>
  <c r="BK1235" i="1"/>
  <c r="BO1235" i="1" l="1"/>
  <c r="BQ1235" i="1" s="1"/>
  <c r="BR1235" i="1" s="1"/>
  <c r="BU1235" i="1" l="1"/>
  <c r="BV1235" i="1" l="1"/>
  <c r="BY1235" i="1" s="1"/>
  <c r="M1236" i="1" s="1"/>
  <c r="J1236" i="1" l="1"/>
  <c r="BZ1235" i="1"/>
  <c r="N1236" i="1" s="1"/>
  <c r="AN1236" i="1" l="1"/>
  <c r="BP1236" i="1"/>
  <c r="BB1236" i="1"/>
  <c r="K1236" i="1"/>
  <c r="Z1236" i="1"/>
  <c r="L1236" i="1"/>
  <c r="AB1236" i="1" l="1"/>
  <c r="AA1236" i="1"/>
  <c r="AL1236" i="1"/>
  <c r="AZ1236" i="1"/>
  <c r="AC1236" i="1"/>
  <c r="AQ1236" i="1" s="1"/>
  <c r="BN1236" i="1"/>
  <c r="AD1236" i="1"/>
  <c r="AG1236" i="1" l="1"/>
  <c r="AF1236" i="1" s="1"/>
  <c r="AE1236" i="1"/>
  <c r="AR1236" i="1"/>
  <c r="BE1236" i="1"/>
  <c r="AU1236" i="1" l="1"/>
  <c r="AV1236" i="1" s="1"/>
  <c r="BF1236" i="1"/>
  <c r="BS1236" i="1"/>
  <c r="BT1236" i="1" s="1"/>
  <c r="AI1236" i="1"/>
  <c r="AJ1236" i="1"/>
  <c r="AH1236" i="1"/>
  <c r="AM1236" i="1" l="1"/>
  <c r="AO1236" i="1" s="1"/>
  <c r="AP1236" i="1" s="1"/>
  <c r="BI1236" i="1"/>
  <c r="BJ1236" i="1" s="1"/>
  <c r="BW1236" i="1"/>
  <c r="BX1236" i="1" s="1"/>
  <c r="AS1236" i="1" l="1"/>
  <c r="AT1236" i="1" l="1"/>
  <c r="AX1236" i="1" s="1"/>
  <c r="AW1236" i="1" l="1"/>
  <c r="BA1236" i="1" l="1"/>
  <c r="BC1236" i="1" s="1"/>
  <c r="BD1236" i="1" s="1"/>
  <c r="BG1236" i="1" l="1"/>
  <c r="BH1236" i="1" l="1"/>
  <c r="BL1236" i="1" s="1"/>
  <c r="BK1236" i="1" l="1"/>
  <c r="BO1236" i="1" l="1"/>
  <c r="BQ1236" i="1" s="1"/>
  <c r="BR1236" i="1" s="1"/>
  <c r="BU1236" i="1" l="1"/>
  <c r="BV1236" i="1" l="1"/>
  <c r="BY1236" i="1" s="1"/>
  <c r="M1237" i="1" s="1"/>
  <c r="J1237" i="1" l="1"/>
  <c r="BZ1236" i="1"/>
  <c r="N1237" i="1" s="1"/>
  <c r="BP1237" i="1" l="1"/>
  <c r="AN1237" i="1"/>
  <c r="BB1237" i="1"/>
  <c r="K1237" i="1"/>
  <c r="L1237" i="1"/>
  <c r="Z1237" i="1"/>
  <c r="AB1237" i="1" l="1"/>
  <c r="AA1237" i="1"/>
  <c r="AL1237" i="1"/>
  <c r="AD1237" i="1"/>
  <c r="AC1237" i="1"/>
  <c r="AQ1237" i="1" s="1"/>
  <c r="AZ1237" i="1"/>
  <c r="BN1237" i="1"/>
  <c r="AG1237" i="1" l="1"/>
  <c r="AF1237" i="1" s="1"/>
  <c r="AE1237" i="1"/>
  <c r="BE1237" i="1"/>
  <c r="AR1237" i="1"/>
  <c r="AJ1237" i="1" l="1"/>
  <c r="AI1237" i="1"/>
  <c r="AU1237" i="1"/>
  <c r="AV1237" i="1" s="1"/>
  <c r="BF1237" i="1"/>
  <c r="BS1237" i="1"/>
  <c r="BT1237" i="1" s="1"/>
  <c r="AH1237" i="1"/>
  <c r="BW1237" i="1" l="1"/>
  <c r="BX1237" i="1" s="1"/>
  <c r="BI1237" i="1"/>
  <c r="BJ1237" i="1" s="1"/>
  <c r="AM1237" i="1"/>
  <c r="AO1237" i="1" s="1"/>
  <c r="AP1237" i="1" s="1"/>
  <c r="AS1237" i="1" l="1"/>
  <c r="AT1237" i="1" l="1"/>
  <c r="AX1237" i="1" s="1"/>
  <c r="AW1237" i="1" l="1"/>
  <c r="BA1237" i="1" l="1"/>
  <c r="BC1237" i="1" s="1"/>
  <c r="BD1237" i="1" s="1"/>
  <c r="BG1237" i="1" l="1"/>
  <c r="BH1237" i="1" l="1"/>
  <c r="BL1237" i="1" s="1"/>
  <c r="BK1237" i="1" l="1"/>
  <c r="BO1237" i="1" l="1"/>
  <c r="BQ1237" i="1" s="1"/>
  <c r="BR1237" i="1" s="1"/>
  <c r="BU1237" i="1" l="1"/>
  <c r="BV1237" i="1" l="1"/>
  <c r="BY1237" i="1" s="1"/>
  <c r="M1238" i="1" s="1"/>
  <c r="J1238" i="1" l="1"/>
  <c r="BZ1237" i="1"/>
  <c r="N1238" i="1" s="1"/>
  <c r="BP1238" i="1" l="1"/>
  <c r="AN1238" i="1"/>
  <c r="BB1238" i="1"/>
  <c r="K1238" i="1"/>
  <c r="L1238" i="1"/>
  <c r="Z1238" i="1"/>
  <c r="AB1238" i="1" l="1"/>
  <c r="AA1238" i="1"/>
  <c r="AZ1238" i="1"/>
  <c r="AL1238" i="1"/>
  <c r="BN1238" i="1"/>
  <c r="AD1238" i="1"/>
  <c r="AC1238" i="1"/>
  <c r="AQ1238" i="1" s="1"/>
  <c r="AR1238" i="1" l="1"/>
  <c r="BE1238" i="1"/>
  <c r="AG1238" i="1"/>
  <c r="AF1238" i="1" s="1"/>
  <c r="AE1238" i="1"/>
  <c r="AJ1238" i="1" l="1"/>
  <c r="AI1238" i="1"/>
  <c r="AH1238" i="1"/>
  <c r="BF1238" i="1"/>
  <c r="BS1238" i="1"/>
  <c r="BT1238" i="1" s="1"/>
  <c r="AU1238" i="1"/>
  <c r="AV1238" i="1" s="1"/>
  <c r="BI1238" i="1" l="1"/>
  <c r="BJ1238" i="1" s="1"/>
  <c r="BW1238" i="1"/>
  <c r="BX1238" i="1" s="1"/>
  <c r="AM1238" i="1"/>
  <c r="AO1238" i="1" s="1"/>
  <c r="AP1238" i="1" s="1"/>
  <c r="AS1238" i="1" l="1"/>
  <c r="AT1238" i="1" l="1"/>
  <c r="AX1238" i="1" s="1"/>
  <c r="AW1238" i="1" l="1"/>
  <c r="BA1238" i="1" l="1"/>
  <c r="BC1238" i="1" s="1"/>
  <c r="BD1238" i="1" s="1"/>
  <c r="BG1238" i="1" l="1"/>
  <c r="BH1238" i="1" l="1"/>
  <c r="BL1238" i="1" s="1"/>
  <c r="BK1238" i="1" l="1"/>
  <c r="BO1238" i="1" l="1"/>
  <c r="BQ1238" i="1" s="1"/>
  <c r="BR1238" i="1" s="1"/>
  <c r="BU1238" i="1" l="1"/>
  <c r="BV1238" i="1" l="1"/>
  <c r="BY1238" i="1" s="1"/>
  <c r="M1239" i="1" s="1"/>
  <c r="J1239" i="1" l="1"/>
  <c r="BZ1238" i="1"/>
  <c r="N1239" i="1" s="1"/>
  <c r="AN1239" i="1" l="1"/>
  <c r="BP1239" i="1"/>
  <c r="BB1239" i="1"/>
  <c r="K1239" i="1"/>
  <c r="L1239" i="1"/>
  <c r="Z1239" i="1"/>
  <c r="AA1239" i="1" l="1"/>
  <c r="AB1239" i="1"/>
  <c r="AC1239" i="1"/>
  <c r="AQ1239" i="1" s="1"/>
  <c r="BN1239" i="1"/>
  <c r="AZ1239" i="1"/>
  <c r="AL1239" i="1"/>
  <c r="AD1239" i="1"/>
  <c r="BE1239" i="1" l="1"/>
  <c r="AR1239" i="1"/>
  <c r="AE1239" i="1"/>
  <c r="AG1239" i="1"/>
  <c r="AF1239" i="1" s="1"/>
  <c r="AH1239" i="1" l="1"/>
  <c r="AU1239" i="1"/>
  <c r="AV1239" i="1" s="1"/>
  <c r="AJ1239" i="1"/>
  <c r="AI1239" i="1"/>
  <c r="BS1239" i="1"/>
  <c r="BT1239" i="1" s="1"/>
  <c r="BF1239" i="1"/>
  <c r="BI1239" i="1" l="1"/>
  <c r="BJ1239" i="1" s="1"/>
  <c r="AM1239" i="1"/>
  <c r="AO1239" i="1" s="1"/>
  <c r="AP1239" i="1" s="1"/>
  <c r="BW1239" i="1"/>
  <c r="BX1239" i="1" s="1"/>
  <c r="AS1239" i="1" l="1"/>
  <c r="AT1239" i="1" l="1"/>
  <c r="AW1239" i="1" s="1"/>
  <c r="BA1239" i="1" l="1"/>
  <c r="BC1239" i="1" s="1"/>
  <c r="BD1239" i="1" s="1"/>
  <c r="AX1239" i="1"/>
  <c r="BG1239" i="1" l="1"/>
  <c r="BH1239" i="1" l="1"/>
  <c r="BK1239" i="1" s="1"/>
  <c r="BO1239" i="1" l="1"/>
  <c r="BQ1239" i="1" s="1"/>
  <c r="BR1239" i="1" s="1"/>
  <c r="BL1239" i="1"/>
  <c r="BU1239" i="1" l="1"/>
  <c r="BV1239" i="1" s="1"/>
  <c r="BZ1239" i="1" l="1"/>
  <c r="N1240" i="1" s="1"/>
  <c r="BY1239" i="1"/>
  <c r="M1240" i="1" s="1"/>
  <c r="Z1240" i="1" l="1"/>
  <c r="L1240" i="1"/>
  <c r="J1240" i="1"/>
  <c r="BB1240" i="1"/>
  <c r="AN1240" i="1"/>
  <c r="BP1240" i="1"/>
  <c r="K1240" i="1"/>
  <c r="AD1240" i="1" l="1"/>
  <c r="BN1240" i="1"/>
  <c r="AZ1240" i="1"/>
  <c r="AL1240" i="1"/>
  <c r="AC1240" i="1"/>
  <c r="AQ1240" i="1" s="1"/>
  <c r="AB1240" i="1"/>
  <c r="AA1240" i="1"/>
  <c r="AR1240" i="1" l="1"/>
  <c r="BE1240" i="1"/>
  <c r="AE1240" i="1"/>
  <c r="AG1240" i="1"/>
  <c r="AF1240" i="1" s="1"/>
  <c r="AH1240" i="1" l="1"/>
  <c r="BF1240" i="1"/>
  <c r="BS1240" i="1"/>
  <c r="BT1240" i="1" s="1"/>
  <c r="AJ1240" i="1"/>
  <c r="AI1240" i="1"/>
  <c r="AU1240" i="1"/>
  <c r="AV1240" i="1" s="1"/>
  <c r="AM1240" i="1" l="1"/>
  <c r="AO1240" i="1" s="1"/>
  <c r="AP1240" i="1" s="1"/>
  <c r="BI1240" i="1"/>
  <c r="BJ1240" i="1" s="1"/>
  <c r="BW1240" i="1"/>
  <c r="BX1240" i="1" s="1"/>
  <c r="AS1240" i="1" l="1"/>
  <c r="AT1240" i="1" l="1"/>
  <c r="AX1240" i="1" s="1"/>
  <c r="AW1240" i="1" l="1"/>
  <c r="BA1240" i="1" l="1"/>
  <c r="BC1240" i="1" s="1"/>
  <c r="BD1240" i="1" s="1"/>
  <c r="BG1240" i="1" l="1"/>
  <c r="BH1240" i="1" l="1"/>
  <c r="BL1240" i="1" s="1"/>
  <c r="BK1240" i="1" l="1"/>
  <c r="BO1240" i="1" l="1"/>
  <c r="BQ1240" i="1" s="1"/>
  <c r="BR1240" i="1" s="1"/>
  <c r="BU1240" i="1" l="1"/>
  <c r="BV1240" i="1" l="1"/>
  <c r="BZ1240" i="1" s="1"/>
  <c r="N1241" i="1" s="1"/>
  <c r="BP1241" i="1" l="1"/>
  <c r="BB1241" i="1"/>
  <c r="AN1241" i="1"/>
  <c r="K1241" i="1"/>
  <c r="BY1240" i="1"/>
  <c r="M1241" i="1" s="1"/>
  <c r="L1241" i="1" l="1"/>
  <c r="Z1241" i="1"/>
  <c r="J1241" i="1"/>
  <c r="AB1241" i="1" l="1"/>
  <c r="AA1241" i="1"/>
  <c r="AD1241" i="1"/>
  <c r="AC1241" i="1"/>
  <c r="AQ1241" i="1" s="1"/>
  <c r="AL1241" i="1"/>
  <c r="BN1241" i="1"/>
  <c r="AZ1241" i="1"/>
  <c r="AE1241" i="1" l="1"/>
  <c r="AG1241" i="1"/>
  <c r="AF1241" i="1" s="1"/>
  <c r="BE1241" i="1"/>
  <c r="AR1241" i="1"/>
  <c r="BS1241" i="1" l="1"/>
  <c r="BT1241" i="1" s="1"/>
  <c r="BF1241" i="1"/>
  <c r="AU1241" i="1"/>
  <c r="AV1241" i="1" s="1"/>
  <c r="AI1241" i="1"/>
  <c r="AJ1241" i="1"/>
  <c r="AH1241" i="1"/>
  <c r="AM1241" i="1" l="1"/>
  <c r="AO1241" i="1" s="1"/>
  <c r="AP1241" i="1" s="1"/>
  <c r="BI1241" i="1"/>
  <c r="BJ1241" i="1" s="1"/>
  <c r="BW1241" i="1"/>
  <c r="BX1241" i="1" s="1"/>
  <c r="AS1241" i="1" l="1"/>
  <c r="AT1241" i="1" l="1"/>
  <c r="AX1241" i="1" s="1"/>
  <c r="AW1241" i="1" l="1"/>
  <c r="BA1241" i="1" l="1"/>
  <c r="BC1241" i="1" s="1"/>
  <c r="BD1241" i="1" s="1"/>
  <c r="BG1241" i="1" l="1"/>
  <c r="BH1241" i="1" l="1"/>
  <c r="BK1241" i="1" s="1"/>
  <c r="BO1241" i="1" l="1"/>
  <c r="BQ1241" i="1" s="1"/>
  <c r="BR1241" i="1" s="1"/>
  <c r="BL1241" i="1"/>
  <c r="BU1241" i="1" l="1"/>
  <c r="BV1241" i="1" s="1"/>
  <c r="BZ1241" i="1" l="1"/>
  <c r="N1242" i="1" s="1"/>
  <c r="BY1241" i="1"/>
  <c r="M1242" i="1" s="1"/>
  <c r="L1242" i="1" l="1"/>
  <c r="Z1242" i="1"/>
  <c r="J1242" i="1"/>
  <c r="BB1242" i="1"/>
  <c r="AN1242" i="1"/>
  <c r="BP1242" i="1"/>
  <c r="K1242" i="1"/>
  <c r="AA1242" i="1" l="1"/>
  <c r="AB1242" i="1"/>
  <c r="AD1242" i="1"/>
  <c r="AC1242" i="1"/>
  <c r="AQ1242" i="1" s="1"/>
  <c r="AZ1242" i="1"/>
  <c r="BN1242" i="1"/>
  <c r="AL1242" i="1"/>
  <c r="AG1242" i="1" l="1"/>
  <c r="AF1242" i="1" s="1"/>
  <c r="AE1242" i="1"/>
  <c r="BE1242" i="1"/>
  <c r="AR1242" i="1"/>
  <c r="AU1242" i="1" l="1"/>
  <c r="AV1242" i="1" s="1"/>
  <c r="BS1242" i="1"/>
  <c r="BT1242" i="1" s="1"/>
  <c r="BF1242" i="1"/>
  <c r="AI1242" i="1"/>
  <c r="AJ1242" i="1"/>
  <c r="AH1242" i="1"/>
  <c r="BI1242" i="1" l="1"/>
  <c r="BJ1242" i="1" s="1"/>
  <c r="AM1242" i="1"/>
  <c r="AO1242" i="1" s="1"/>
  <c r="AP1242" i="1" s="1"/>
  <c r="BW1242" i="1"/>
  <c r="BX1242" i="1" s="1"/>
  <c r="AS1242" i="1" l="1"/>
  <c r="AT1242" i="1" l="1"/>
  <c r="AX1242" i="1" s="1"/>
  <c r="AW1242" i="1" l="1"/>
  <c r="BA1242" i="1" l="1"/>
  <c r="BC1242" i="1" s="1"/>
  <c r="BD1242" i="1" s="1"/>
  <c r="BG1242" i="1" l="1"/>
  <c r="BH1242" i="1" l="1"/>
  <c r="BK1242" i="1" s="1"/>
  <c r="BO1242" i="1" l="1"/>
  <c r="BQ1242" i="1" s="1"/>
  <c r="BR1242" i="1" s="1"/>
  <c r="BL1242" i="1"/>
  <c r="BU1242" i="1" l="1"/>
  <c r="BV1242" i="1" l="1"/>
  <c r="BZ1242" i="1" s="1"/>
  <c r="N1243" i="1" s="1"/>
  <c r="BB1243" i="1" l="1"/>
  <c r="AN1243" i="1"/>
  <c r="BP1243" i="1"/>
  <c r="K1243" i="1"/>
  <c r="BY1242" i="1"/>
  <c r="M1243" i="1" s="1"/>
  <c r="L1243" i="1" l="1"/>
  <c r="Z1243" i="1"/>
  <c r="J1243" i="1"/>
  <c r="AD1243" i="1" l="1"/>
  <c r="BN1243" i="1"/>
  <c r="AZ1243" i="1"/>
  <c r="AL1243" i="1"/>
  <c r="AC1243" i="1"/>
  <c r="AQ1243" i="1" s="1"/>
  <c r="AA1243" i="1"/>
  <c r="AB1243" i="1"/>
  <c r="BE1243" i="1" l="1"/>
  <c r="AR1243" i="1"/>
  <c r="AG1243" i="1"/>
  <c r="AF1243" i="1" s="1"/>
  <c r="AE1243" i="1"/>
  <c r="AH1243" i="1" l="1"/>
  <c r="AI1243" i="1"/>
  <c r="AJ1243" i="1"/>
  <c r="AU1243" i="1"/>
  <c r="AV1243" i="1" s="1"/>
  <c r="BF1243" i="1"/>
  <c r="BS1243" i="1"/>
  <c r="BT1243" i="1" s="1"/>
  <c r="BW1243" i="1" l="1"/>
  <c r="BX1243" i="1" s="1"/>
  <c r="BI1243" i="1"/>
  <c r="BJ1243" i="1" s="1"/>
  <c r="AM1243" i="1"/>
  <c r="AO1243" i="1" s="1"/>
  <c r="AP1243" i="1" s="1"/>
  <c r="AS1243" i="1" l="1"/>
  <c r="AT1243" i="1" l="1"/>
  <c r="AW1243" i="1" s="1"/>
  <c r="BA1243" i="1" l="1"/>
  <c r="BC1243" i="1" s="1"/>
  <c r="BD1243" i="1" s="1"/>
  <c r="AX1243" i="1"/>
  <c r="BG1243" i="1" l="1"/>
  <c r="BH1243" i="1" l="1"/>
  <c r="BL1243" i="1" s="1"/>
  <c r="BK1243" i="1" l="1"/>
  <c r="BO1243" i="1" l="1"/>
  <c r="BQ1243" i="1" s="1"/>
  <c r="BR1243" i="1" s="1"/>
  <c r="BU1243" i="1" l="1"/>
  <c r="BV1243" i="1" l="1"/>
  <c r="BY1243" i="1" s="1"/>
  <c r="M1244" i="1" s="1"/>
  <c r="J1244" i="1" l="1"/>
  <c r="BZ1243" i="1"/>
  <c r="N1244" i="1" s="1"/>
  <c r="BB1244" i="1" l="1"/>
  <c r="AN1244" i="1"/>
  <c r="BP1244" i="1"/>
  <c r="K1244" i="1"/>
  <c r="L1244" i="1"/>
  <c r="Z1244" i="1"/>
  <c r="AB1244" i="1" l="1"/>
  <c r="AA1244" i="1"/>
  <c r="AC1244" i="1"/>
  <c r="AQ1244" i="1" s="1"/>
  <c r="AZ1244" i="1"/>
  <c r="BN1244" i="1"/>
  <c r="AL1244" i="1"/>
  <c r="AD1244" i="1"/>
  <c r="AE1244" i="1" l="1"/>
  <c r="AG1244" i="1"/>
  <c r="AF1244" i="1" s="1"/>
  <c r="AR1244" i="1"/>
  <c r="BE1244" i="1"/>
  <c r="BS1244" i="1" l="1"/>
  <c r="BT1244" i="1" s="1"/>
  <c r="BF1244" i="1"/>
  <c r="AH1244" i="1"/>
  <c r="AU1244" i="1"/>
  <c r="AV1244" i="1" s="1"/>
  <c r="AJ1244" i="1"/>
  <c r="AI1244" i="1"/>
  <c r="AM1244" i="1" l="1"/>
  <c r="AO1244" i="1" s="1"/>
  <c r="AP1244" i="1" s="1"/>
  <c r="BI1244" i="1"/>
  <c r="BJ1244" i="1" s="1"/>
  <c r="BW1244" i="1"/>
  <c r="BX1244" i="1" s="1"/>
  <c r="AS1244" i="1" l="1"/>
  <c r="AT1244" i="1" l="1"/>
  <c r="AX1244" i="1" s="1"/>
  <c r="AW1244" i="1" l="1"/>
  <c r="BA1244" i="1" l="1"/>
  <c r="BC1244" i="1" s="1"/>
  <c r="BD1244" i="1" s="1"/>
  <c r="BG1244" i="1" l="1"/>
  <c r="BH1244" i="1" l="1"/>
  <c r="BL1244" i="1" s="1"/>
  <c r="BK1244" i="1" l="1"/>
  <c r="BO1244" i="1" l="1"/>
  <c r="BQ1244" i="1" s="1"/>
  <c r="BR1244" i="1" s="1"/>
  <c r="BU1244" i="1" l="1"/>
  <c r="BV1244" i="1" l="1"/>
  <c r="BY1244" i="1" s="1"/>
  <c r="M1245" i="1" s="1"/>
  <c r="J1245" i="1" l="1"/>
  <c r="BZ1244" i="1"/>
  <c r="N1245" i="1" s="1"/>
  <c r="Z1245" i="1" s="1"/>
  <c r="AA1245" i="1" l="1"/>
  <c r="AB1245" i="1"/>
  <c r="BP1245" i="1"/>
  <c r="AN1245" i="1"/>
  <c r="BB1245" i="1"/>
  <c r="K1245" i="1"/>
  <c r="L1245" i="1"/>
  <c r="AD1245" i="1" l="1"/>
  <c r="AZ1245" i="1"/>
  <c r="AL1245" i="1"/>
  <c r="BN1245" i="1"/>
  <c r="AC1245" i="1"/>
  <c r="AQ1245" i="1" s="1"/>
  <c r="BE1245" i="1" l="1"/>
  <c r="AR1245" i="1"/>
  <c r="AG1245" i="1"/>
  <c r="AF1245" i="1" s="1"/>
  <c r="AE1245" i="1"/>
  <c r="AH1245" i="1" l="1"/>
  <c r="AJ1245" i="1"/>
  <c r="AI1245" i="1"/>
  <c r="AU1245" i="1"/>
  <c r="AV1245" i="1" s="1"/>
  <c r="BF1245" i="1"/>
  <c r="BS1245" i="1"/>
  <c r="BT1245" i="1" s="1"/>
  <c r="BW1245" i="1" l="1"/>
  <c r="BX1245" i="1" s="1"/>
  <c r="BI1245" i="1"/>
  <c r="BJ1245" i="1" s="1"/>
  <c r="AM1245" i="1"/>
  <c r="AO1245" i="1" s="1"/>
  <c r="AP1245" i="1" s="1"/>
  <c r="AS1245" i="1" l="1"/>
  <c r="AT1245" i="1" l="1"/>
  <c r="AX1245" i="1" s="1"/>
  <c r="AW1245" i="1" l="1"/>
  <c r="BA1245" i="1" l="1"/>
  <c r="BC1245" i="1" s="1"/>
  <c r="BD1245" i="1" s="1"/>
  <c r="BG1245" i="1" l="1"/>
  <c r="BH1245" i="1" l="1"/>
  <c r="BK1245" i="1" s="1"/>
  <c r="BO1245" i="1" l="1"/>
  <c r="BQ1245" i="1" s="1"/>
  <c r="BR1245" i="1" s="1"/>
  <c r="BL1245" i="1"/>
  <c r="BU1245" i="1" l="1"/>
  <c r="BV1245" i="1" s="1"/>
  <c r="BY1245" i="1" l="1"/>
  <c r="M1246" i="1" s="1"/>
  <c r="BZ1245" i="1"/>
  <c r="N1246" i="1" s="1"/>
  <c r="BB1246" i="1" l="1"/>
  <c r="AN1246" i="1"/>
  <c r="BP1246" i="1"/>
  <c r="K1246" i="1"/>
  <c r="Z1246" i="1"/>
  <c r="L1246" i="1"/>
  <c r="J1246" i="1"/>
  <c r="AB1246" i="1" l="1"/>
  <c r="AA1246" i="1"/>
  <c r="AD1246" i="1"/>
  <c r="AC1246" i="1"/>
  <c r="AQ1246" i="1" s="1"/>
  <c r="AL1246" i="1"/>
  <c r="BN1246" i="1"/>
  <c r="AZ1246" i="1"/>
  <c r="AE1246" i="1" l="1"/>
  <c r="AG1246" i="1"/>
  <c r="AF1246" i="1" s="1"/>
  <c r="AR1246" i="1"/>
  <c r="BE1246" i="1"/>
  <c r="BF1246" i="1" l="1"/>
  <c r="BS1246" i="1"/>
  <c r="BT1246" i="1" s="1"/>
  <c r="AH1246" i="1"/>
  <c r="AU1246" i="1"/>
  <c r="AV1246" i="1" s="1"/>
  <c r="AJ1246" i="1"/>
  <c r="AI1246" i="1"/>
  <c r="AM1246" i="1" l="1"/>
  <c r="AO1246" i="1" s="1"/>
  <c r="AP1246" i="1" s="1"/>
  <c r="BW1246" i="1"/>
  <c r="BX1246" i="1" s="1"/>
  <c r="BI1246" i="1"/>
  <c r="BJ1246" i="1" s="1"/>
  <c r="AS1246" i="1" l="1"/>
  <c r="AT1246" i="1" l="1"/>
  <c r="AX1246" i="1" s="1"/>
  <c r="AW1246" i="1" l="1"/>
  <c r="BA1246" i="1" l="1"/>
  <c r="BC1246" i="1" s="1"/>
  <c r="BD1246" i="1" s="1"/>
  <c r="BG1246" i="1" l="1"/>
  <c r="BH1246" i="1" l="1"/>
  <c r="BL1246" i="1" s="1"/>
  <c r="BK1246" i="1" l="1"/>
  <c r="BO1246" i="1" l="1"/>
  <c r="BQ1246" i="1" s="1"/>
  <c r="BR1246" i="1" s="1"/>
  <c r="BU1246" i="1" l="1"/>
  <c r="BV1246" i="1" s="1"/>
  <c r="BZ1246" i="1" l="1"/>
  <c r="N1247" i="1" s="1"/>
  <c r="BY1246" i="1"/>
  <c r="M1247" i="1" s="1"/>
  <c r="Z1247" i="1" l="1"/>
  <c r="L1247" i="1"/>
  <c r="J1247" i="1"/>
  <c r="BP1247" i="1"/>
  <c r="AN1247" i="1"/>
  <c r="BB1247" i="1"/>
  <c r="K1247" i="1"/>
  <c r="AZ1247" i="1" l="1"/>
  <c r="AL1247" i="1"/>
  <c r="BN1247" i="1"/>
  <c r="AC1247" i="1"/>
  <c r="AQ1247" i="1" s="1"/>
  <c r="AD1247" i="1"/>
  <c r="AB1247" i="1"/>
  <c r="AA1247" i="1"/>
  <c r="AR1247" i="1" l="1"/>
  <c r="BE1247" i="1"/>
  <c r="AE1247" i="1"/>
  <c r="AG1247" i="1"/>
  <c r="AF1247" i="1" s="1"/>
  <c r="AI1247" i="1" l="1"/>
  <c r="AJ1247" i="1"/>
  <c r="BS1247" i="1"/>
  <c r="BT1247" i="1" s="1"/>
  <c r="BF1247" i="1"/>
  <c r="AH1247" i="1"/>
  <c r="AU1247" i="1"/>
  <c r="AV1247" i="1" s="1"/>
  <c r="BI1247" i="1" l="1"/>
  <c r="BJ1247" i="1" s="1"/>
  <c r="BW1247" i="1"/>
  <c r="BX1247" i="1" s="1"/>
  <c r="AM1247" i="1"/>
  <c r="AO1247" i="1" s="1"/>
  <c r="AP1247" i="1" s="1"/>
  <c r="AS1247" i="1" l="1"/>
  <c r="AT1247" i="1" l="1"/>
  <c r="AX1247" i="1" s="1"/>
  <c r="AW1247" i="1" l="1"/>
  <c r="BA1247" i="1" l="1"/>
  <c r="BC1247" i="1" s="1"/>
  <c r="BD1247" i="1" s="1"/>
  <c r="BG1247" i="1" l="1"/>
  <c r="BH1247" i="1" l="1"/>
  <c r="BL1247" i="1" s="1"/>
  <c r="BK1247" i="1" l="1"/>
  <c r="BO1247" i="1" l="1"/>
  <c r="BQ1247" i="1" s="1"/>
  <c r="BR1247" i="1" s="1"/>
  <c r="BU1247" i="1" l="1"/>
  <c r="BV1247" i="1" l="1"/>
  <c r="BY1247" i="1" s="1"/>
  <c r="M1248" i="1" s="1"/>
  <c r="J1248" i="1" l="1"/>
  <c r="BZ1247" i="1"/>
  <c r="N1248" i="1" s="1"/>
  <c r="AN1248" i="1" l="1"/>
  <c r="BP1248" i="1"/>
  <c r="BB1248" i="1"/>
  <c r="K1248" i="1"/>
  <c r="L1248" i="1"/>
  <c r="Z1248" i="1"/>
  <c r="AA1248" i="1" l="1"/>
  <c r="AB1248" i="1"/>
  <c r="AZ1248" i="1"/>
  <c r="AD1248" i="1"/>
  <c r="BN1248" i="1"/>
  <c r="AC1248" i="1"/>
  <c r="AQ1248" i="1" s="1"/>
  <c r="AL1248" i="1"/>
  <c r="AE1248" i="1" l="1"/>
  <c r="AG1248" i="1"/>
  <c r="AF1248" i="1" s="1"/>
  <c r="AR1248" i="1"/>
  <c r="BE1248" i="1"/>
  <c r="BS1248" i="1" l="1"/>
  <c r="BT1248" i="1" s="1"/>
  <c r="BF1248" i="1"/>
  <c r="AH1248" i="1"/>
  <c r="AU1248" i="1"/>
  <c r="AV1248" i="1" s="1"/>
  <c r="AJ1248" i="1"/>
  <c r="AI1248" i="1"/>
  <c r="AM1248" i="1" l="1"/>
  <c r="AO1248" i="1" s="1"/>
  <c r="AP1248" i="1" s="1"/>
  <c r="BI1248" i="1"/>
  <c r="BJ1248" i="1" s="1"/>
  <c r="BW1248" i="1"/>
  <c r="BX1248" i="1" s="1"/>
  <c r="AS1248" i="1" l="1"/>
  <c r="AT1248" i="1" l="1"/>
  <c r="AW1248" i="1" s="1"/>
  <c r="BA1248" i="1" l="1"/>
  <c r="BC1248" i="1" s="1"/>
  <c r="BD1248" i="1" s="1"/>
  <c r="AX1248" i="1"/>
  <c r="BG1248" i="1" l="1"/>
  <c r="BH1248" i="1" s="1"/>
  <c r="BL1248" i="1" l="1"/>
  <c r="BK1248" i="1"/>
  <c r="BO1248" i="1" l="1"/>
  <c r="BQ1248" i="1" s="1"/>
  <c r="BR1248" i="1" s="1"/>
  <c r="BU1248" i="1" l="1"/>
  <c r="BV1248" i="1" l="1"/>
  <c r="BZ1248" i="1" s="1"/>
  <c r="N1249" i="1" s="1"/>
  <c r="BB1249" i="1" l="1"/>
  <c r="AN1249" i="1"/>
  <c r="BP1249" i="1"/>
  <c r="K1249" i="1"/>
  <c r="BY1248" i="1"/>
  <c r="M1249" i="1" s="1"/>
  <c r="L1249" i="1" l="1"/>
  <c r="Z1249" i="1"/>
  <c r="J1249" i="1"/>
  <c r="AB1249" i="1" l="1"/>
  <c r="AA1249" i="1"/>
  <c r="BN1249" i="1"/>
  <c r="AZ1249" i="1"/>
  <c r="AL1249" i="1"/>
  <c r="AD1249" i="1"/>
  <c r="AC1249" i="1"/>
  <c r="AQ1249" i="1" s="1"/>
  <c r="AR1249" i="1" l="1"/>
  <c r="BE1249" i="1"/>
  <c r="AE1249" i="1"/>
  <c r="AG1249" i="1"/>
  <c r="AF1249" i="1" s="1"/>
  <c r="AH1249" i="1" l="1"/>
  <c r="AI1249" i="1"/>
  <c r="AJ1249" i="1"/>
  <c r="BS1249" i="1"/>
  <c r="BT1249" i="1" s="1"/>
  <c r="BF1249" i="1"/>
  <c r="AU1249" i="1"/>
  <c r="AV1249" i="1" s="1"/>
  <c r="BI1249" i="1" l="1"/>
  <c r="BJ1249" i="1" s="1"/>
  <c r="BW1249" i="1"/>
  <c r="BX1249" i="1" s="1"/>
  <c r="AM1249" i="1"/>
  <c r="AO1249" i="1" s="1"/>
  <c r="AP1249" i="1" s="1"/>
  <c r="AS1249" i="1" l="1"/>
  <c r="AT1249" i="1" l="1"/>
  <c r="AX1249" i="1" s="1"/>
  <c r="AW1249" i="1" l="1"/>
  <c r="BA1249" i="1" l="1"/>
  <c r="BC1249" i="1" s="1"/>
  <c r="BD1249" i="1" s="1"/>
  <c r="BG1249" i="1" l="1"/>
  <c r="BH1249" i="1" l="1"/>
  <c r="BK1249" i="1" s="1"/>
  <c r="BO1249" i="1" l="1"/>
  <c r="BQ1249" i="1" s="1"/>
  <c r="BR1249" i="1" s="1"/>
  <c r="BL1249" i="1"/>
  <c r="BU1249" i="1" l="1"/>
  <c r="BV1249" i="1" s="1"/>
  <c r="BY1249" i="1" l="1"/>
  <c r="M1250" i="1" s="1"/>
  <c r="BZ1249" i="1"/>
  <c r="N1250" i="1" s="1"/>
  <c r="BP1250" i="1" l="1"/>
  <c r="BB1250" i="1"/>
  <c r="AN1250" i="1"/>
  <c r="K1250" i="1"/>
  <c r="L1250" i="1"/>
  <c r="Z1250" i="1"/>
  <c r="J1250" i="1"/>
  <c r="AB1250" i="1" l="1"/>
  <c r="AA1250" i="1"/>
  <c r="AL1250" i="1"/>
  <c r="AD1250" i="1"/>
  <c r="AC1250" i="1"/>
  <c r="AQ1250" i="1" s="1"/>
  <c r="BN1250" i="1"/>
  <c r="AZ1250" i="1"/>
  <c r="BE1250" i="1" l="1"/>
  <c r="AR1250" i="1"/>
  <c r="AE1250" i="1"/>
  <c r="AG1250" i="1"/>
  <c r="AF1250" i="1" s="1"/>
  <c r="AU1250" i="1" l="1"/>
  <c r="AV1250" i="1" s="1"/>
  <c r="AJ1250" i="1"/>
  <c r="AI1250" i="1"/>
  <c r="AH1250" i="1"/>
  <c r="BS1250" i="1"/>
  <c r="BT1250" i="1" s="1"/>
  <c r="BF1250" i="1"/>
  <c r="BW1250" i="1" l="1"/>
  <c r="BX1250" i="1" s="1"/>
  <c r="AM1250" i="1"/>
  <c r="AO1250" i="1" s="1"/>
  <c r="AP1250" i="1" s="1"/>
  <c r="BI1250" i="1"/>
  <c r="BJ1250" i="1" s="1"/>
  <c r="AS1250" i="1" l="1"/>
  <c r="AT1250" i="1" l="1"/>
  <c r="AW1250" i="1" s="1"/>
  <c r="BA1250" i="1" l="1"/>
  <c r="BC1250" i="1" s="1"/>
  <c r="BD1250" i="1" s="1"/>
  <c r="AX1250" i="1"/>
  <c r="BG1250" i="1" l="1"/>
  <c r="BH1250" i="1" s="1"/>
  <c r="BK1250" i="1" l="1"/>
  <c r="BL1250" i="1"/>
  <c r="BO1250" i="1" l="1"/>
  <c r="BQ1250" i="1" s="1"/>
  <c r="BR1250" i="1" s="1"/>
  <c r="BU1250" i="1" l="1"/>
  <c r="BV1250" i="1" l="1"/>
  <c r="BZ1250" i="1" s="1"/>
  <c r="N1251" i="1" s="1"/>
  <c r="AN1251" i="1" l="1"/>
  <c r="BB1251" i="1"/>
  <c r="BP1251" i="1"/>
  <c r="K1251" i="1"/>
  <c r="BY1250" i="1"/>
  <c r="M1251" i="1" s="1"/>
  <c r="L1251" i="1" l="1"/>
  <c r="Z1251" i="1"/>
  <c r="J1251" i="1"/>
  <c r="AD1251" i="1" l="1"/>
  <c r="BN1251" i="1"/>
  <c r="AL1251" i="1"/>
  <c r="AC1251" i="1"/>
  <c r="AQ1251" i="1" s="1"/>
  <c r="AZ1251" i="1"/>
  <c r="AA1251" i="1"/>
  <c r="AB1251" i="1"/>
  <c r="AG1251" i="1" l="1"/>
  <c r="AF1251" i="1" s="1"/>
  <c r="AE1251" i="1"/>
  <c r="AR1251" i="1"/>
  <c r="BE1251" i="1"/>
  <c r="AH1251" i="1" l="1"/>
  <c r="BF1251" i="1"/>
  <c r="BS1251" i="1"/>
  <c r="BT1251" i="1" s="1"/>
  <c r="AU1251" i="1"/>
  <c r="AV1251" i="1" s="1"/>
  <c r="AJ1251" i="1"/>
  <c r="AI1251" i="1"/>
  <c r="BW1251" i="1" l="1"/>
  <c r="BX1251" i="1" s="1"/>
  <c r="AM1251" i="1"/>
  <c r="AO1251" i="1" s="1"/>
  <c r="AP1251" i="1" s="1"/>
  <c r="BI1251" i="1"/>
  <c r="BJ1251" i="1" s="1"/>
  <c r="AS1251" i="1" l="1"/>
  <c r="AT1251" i="1" l="1"/>
  <c r="AX1251" i="1" s="1"/>
  <c r="AW1251" i="1" l="1"/>
  <c r="BA1251" i="1" l="1"/>
  <c r="BC1251" i="1" s="1"/>
  <c r="BD1251" i="1" s="1"/>
  <c r="BG1251" i="1" l="1"/>
  <c r="BH1251" i="1" l="1"/>
  <c r="BL1251" i="1" s="1"/>
  <c r="BK1251" i="1" l="1"/>
  <c r="BO1251" i="1" l="1"/>
  <c r="BQ1251" i="1" s="1"/>
  <c r="BR1251" i="1" s="1"/>
  <c r="BU1251" i="1" l="1"/>
  <c r="BV1251" i="1" l="1"/>
  <c r="BY1251" i="1" s="1"/>
  <c r="M1252" i="1" s="1"/>
  <c r="J1252" i="1" l="1"/>
  <c r="BZ1251" i="1"/>
  <c r="N1252" i="1" s="1"/>
  <c r="BB1252" i="1" l="1"/>
  <c r="AN1252" i="1"/>
  <c r="BP1252" i="1"/>
  <c r="K1252" i="1"/>
  <c r="Z1252" i="1"/>
  <c r="L1252" i="1"/>
  <c r="AB1252" i="1" l="1"/>
  <c r="AA1252" i="1"/>
  <c r="BN1252" i="1"/>
  <c r="AZ1252" i="1"/>
  <c r="AL1252" i="1"/>
  <c r="AC1252" i="1"/>
  <c r="AQ1252" i="1" s="1"/>
  <c r="AD1252" i="1"/>
  <c r="AG1252" i="1" l="1"/>
  <c r="AF1252" i="1" s="1"/>
  <c r="AE1252" i="1"/>
  <c r="BE1252" i="1"/>
  <c r="AR1252" i="1"/>
  <c r="AU1252" i="1" l="1"/>
  <c r="AV1252" i="1" s="1"/>
  <c r="BF1252" i="1"/>
  <c r="BS1252" i="1"/>
  <c r="BT1252" i="1" s="1"/>
  <c r="AH1252" i="1"/>
  <c r="AJ1252" i="1"/>
  <c r="AI1252" i="1"/>
  <c r="BW1252" i="1" l="1"/>
  <c r="BX1252" i="1" s="1"/>
  <c r="AM1252" i="1"/>
  <c r="AO1252" i="1" s="1"/>
  <c r="AP1252" i="1" s="1"/>
  <c r="BI1252" i="1"/>
  <c r="BJ1252" i="1" s="1"/>
  <c r="AS1252" i="1" l="1"/>
  <c r="AT1252" i="1" l="1"/>
  <c r="AX1252" i="1" s="1"/>
  <c r="AW1252" i="1" l="1"/>
  <c r="BA1252" i="1" l="1"/>
  <c r="BC1252" i="1" s="1"/>
  <c r="BD1252" i="1" s="1"/>
  <c r="BG1252" i="1" l="1"/>
  <c r="BH1252" i="1" l="1"/>
  <c r="BL1252" i="1" s="1"/>
  <c r="BK1252" i="1" l="1"/>
  <c r="BO1252" i="1" l="1"/>
  <c r="BQ1252" i="1" s="1"/>
  <c r="BR1252" i="1" s="1"/>
  <c r="BU1252" i="1" l="1"/>
  <c r="BV1252" i="1" l="1"/>
  <c r="BY1252" i="1" s="1"/>
  <c r="M1253" i="1" s="1"/>
  <c r="J1253" i="1" l="1"/>
  <c r="BZ1252" i="1"/>
  <c r="N1253" i="1" s="1"/>
  <c r="L1253" i="1" s="1"/>
  <c r="AZ1253" i="1" l="1"/>
  <c r="BN1253" i="1"/>
  <c r="AL1253" i="1"/>
  <c r="AC1253" i="1"/>
  <c r="AQ1253" i="1" s="1"/>
  <c r="AD1253" i="1"/>
  <c r="AN1253" i="1"/>
  <c r="BP1253" i="1"/>
  <c r="BB1253" i="1"/>
  <c r="K1253" i="1"/>
  <c r="Z1253" i="1"/>
  <c r="AG1253" i="1" l="1"/>
  <c r="BE1253" i="1"/>
  <c r="AR1253" i="1"/>
  <c r="AB1253" i="1"/>
  <c r="AE1253" i="1" s="1"/>
  <c r="AA1253" i="1"/>
  <c r="AF1253" i="1" l="1"/>
  <c r="AJ1253" i="1" s="1"/>
  <c r="AU1253" i="1"/>
  <c r="AV1253" i="1" s="1"/>
  <c r="BF1253" i="1"/>
  <c r="BS1253" i="1"/>
  <c r="BT1253" i="1" s="1"/>
  <c r="AH1253" i="1"/>
  <c r="BW1253" i="1" l="1"/>
  <c r="BX1253" i="1" s="1"/>
  <c r="BI1253" i="1"/>
  <c r="BJ1253" i="1" s="1"/>
  <c r="AI1253" i="1"/>
  <c r="AM1253" i="1" l="1"/>
  <c r="AO1253" i="1" s="1"/>
  <c r="AP1253" i="1" s="1"/>
  <c r="AS1253" i="1" l="1"/>
  <c r="AT1253" i="1" l="1"/>
  <c r="AX1253" i="1" s="1"/>
  <c r="AW1253" i="1" l="1"/>
  <c r="BA1253" i="1" l="1"/>
  <c r="BC1253" i="1" s="1"/>
  <c r="BD1253" i="1" s="1"/>
  <c r="BG1253" i="1" l="1"/>
  <c r="BH1253" i="1" l="1"/>
  <c r="BL1253" i="1" s="1"/>
  <c r="BK1253" i="1" l="1"/>
  <c r="BO1253" i="1" l="1"/>
  <c r="BQ1253" i="1" s="1"/>
  <c r="BR1253" i="1" s="1"/>
  <c r="BU1253" i="1" l="1"/>
  <c r="BV1253" i="1" l="1"/>
  <c r="BY1253" i="1" s="1"/>
  <c r="M1254" i="1" s="1"/>
  <c r="J1254" i="1" l="1"/>
  <c r="BZ1253" i="1"/>
  <c r="N1254" i="1" s="1"/>
  <c r="Z1254" i="1" s="1"/>
  <c r="AB1254" i="1" l="1"/>
  <c r="AA1254" i="1"/>
  <c r="BB1254" i="1"/>
  <c r="BP1254" i="1"/>
  <c r="AN1254" i="1"/>
  <c r="K1254" i="1"/>
  <c r="L1254" i="1"/>
  <c r="BN1254" i="1" l="1"/>
  <c r="AC1254" i="1"/>
  <c r="AQ1254" i="1" s="1"/>
  <c r="AZ1254" i="1"/>
  <c r="AD1254" i="1"/>
  <c r="AL1254" i="1"/>
  <c r="AE1254" i="1" l="1"/>
  <c r="AG1254" i="1"/>
  <c r="AF1254" i="1" s="1"/>
  <c r="BE1254" i="1"/>
  <c r="AR1254" i="1"/>
  <c r="AU1254" i="1" l="1"/>
  <c r="AV1254" i="1" s="1"/>
  <c r="BS1254" i="1"/>
  <c r="BT1254" i="1" s="1"/>
  <c r="BF1254" i="1"/>
  <c r="AH1254" i="1"/>
  <c r="AJ1254" i="1"/>
  <c r="AI1254" i="1"/>
  <c r="AM1254" i="1" l="1"/>
  <c r="AO1254" i="1" s="1"/>
  <c r="AP1254" i="1" s="1"/>
  <c r="BI1254" i="1"/>
  <c r="BJ1254" i="1" s="1"/>
  <c r="BW1254" i="1"/>
  <c r="BX1254" i="1" s="1"/>
  <c r="AS1254" i="1" l="1"/>
  <c r="AT1254" i="1" l="1"/>
  <c r="AW1254" i="1" s="1"/>
  <c r="BA1254" i="1" l="1"/>
  <c r="BC1254" i="1" s="1"/>
  <c r="BD1254" i="1" s="1"/>
  <c r="AX1254" i="1"/>
  <c r="BG1254" i="1" l="1"/>
  <c r="BH1254" i="1" l="1"/>
  <c r="BK1254" i="1" s="1"/>
  <c r="BO1254" i="1" l="1"/>
  <c r="BQ1254" i="1" s="1"/>
  <c r="BR1254" i="1" s="1"/>
  <c r="BL1254" i="1"/>
  <c r="BU1254" i="1" l="1"/>
  <c r="BV1254" i="1" l="1"/>
  <c r="BZ1254" i="1" s="1"/>
  <c r="N1255" i="1" s="1"/>
  <c r="BB1255" i="1" l="1"/>
  <c r="AN1255" i="1"/>
  <c r="BP1255" i="1"/>
  <c r="K1255" i="1"/>
  <c r="BY1254" i="1"/>
  <c r="M1255" i="1" s="1"/>
  <c r="Z1255" i="1" l="1"/>
  <c r="L1255" i="1"/>
  <c r="J1255" i="1"/>
  <c r="AC1255" i="1" l="1"/>
  <c r="AQ1255" i="1" s="1"/>
  <c r="BN1255" i="1"/>
  <c r="AD1255" i="1"/>
  <c r="AL1255" i="1"/>
  <c r="AZ1255" i="1"/>
  <c r="AB1255" i="1"/>
  <c r="AA1255" i="1"/>
  <c r="AE1255" i="1" l="1"/>
  <c r="AG1255" i="1"/>
  <c r="AF1255" i="1" s="1"/>
  <c r="AR1255" i="1"/>
  <c r="BE1255" i="1"/>
  <c r="AU1255" i="1" l="1"/>
  <c r="AV1255" i="1" s="1"/>
  <c r="AH1255" i="1"/>
  <c r="BF1255" i="1"/>
  <c r="BS1255" i="1"/>
  <c r="BT1255" i="1" s="1"/>
  <c r="AJ1255" i="1"/>
  <c r="AI1255" i="1"/>
  <c r="AM1255" i="1" l="1"/>
  <c r="AO1255" i="1" s="1"/>
  <c r="AP1255" i="1" s="1"/>
  <c r="BW1255" i="1"/>
  <c r="BX1255" i="1" s="1"/>
  <c r="BI1255" i="1"/>
  <c r="BJ1255" i="1" s="1"/>
  <c r="AS1255" i="1" l="1"/>
  <c r="AT1255" i="1" l="1"/>
  <c r="AX1255" i="1" s="1"/>
  <c r="AW1255" i="1" l="1"/>
  <c r="BA1255" i="1" l="1"/>
  <c r="BC1255" i="1" s="1"/>
  <c r="BD1255" i="1" s="1"/>
  <c r="BG1255" i="1" l="1"/>
  <c r="BH1255" i="1" s="1"/>
  <c r="BL1255" i="1" l="1"/>
  <c r="BK1255" i="1"/>
  <c r="BO1255" i="1" l="1"/>
  <c r="BQ1255" i="1" s="1"/>
  <c r="BR1255" i="1" s="1"/>
  <c r="BU1255" i="1" l="1"/>
  <c r="BV1255" i="1" l="1"/>
  <c r="BZ1255" i="1" s="1"/>
  <c r="N1256" i="1" s="1"/>
  <c r="BP1256" i="1" l="1"/>
  <c r="AN1256" i="1"/>
  <c r="BB1256" i="1"/>
  <c r="K1256" i="1"/>
  <c r="BY1255" i="1"/>
  <c r="M1256" i="1" s="1"/>
  <c r="Z1256" i="1" l="1"/>
  <c r="L1256" i="1"/>
  <c r="J1256" i="1"/>
  <c r="BN1256" i="1" l="1"/>
  <c r="AD1256" i="1"/>
  <c r="AC1256" i="1"/>
  <c r="AQ1256" i="1" s="1"/>
  <c r="AZ1256" i="1"/>
  <c r="AL1256" i="1"/>
  <c r="AB1256" i="1"/>
  <c r="AA1256" i="1"/>
  <c r="BE1256" i="1" l="1"/>
  <c r="AR1256" i="1"/>
  <c r="AE1256" i="1"/>
  <c r="AG1256" i="1"/>
  <c r="AF1256" i="1" s="1"/>
  <c r="AI1256" i="1" l="1"/>
  <c r="AJ1256" i="1"/>
  <c r="AH1256" i="1"/>
  <c r="AU1256" i="1"/>
  <c r="AV1256" i="1" s="1"/>
  <c r="BS1256" i="1"/>
  <c r="BT1256" i="1" s="1"/>
  <c r="BF1256" i="1"/>
  <c r="BW1256" i="1" l="1"/>
  <c r="BX1256" i="1" s="1"/>
  <c r="BI1256" i="1"/>
  <c r="BJ1256" i="1" s="1"/>
  <c r="AM1256" i="1"/>
  <c r="AO1256" i="1" s="1"/>
  <c r="AP1256" i="1" s="1"/>
  <c r="AS1256" i="1" l="1"/>
  <c r="AT1256" i="1" l="1"/>
  <c r="AX1256" i="1" s="1"/>
  <c r="AW1256" i="1" l="1"/>
  <c r="BA1256" i="1" l="1"/>
  <c r="BC1256" i="1" s="1"/>
  <c r="BD1256" i="1" s="1"/>
  <c r="BG1256" i="1" l="1"/>
  <c r="BH1256" i="1" l="1"/>
  <c r="BL1256" i="1" s="1"/>
  <c r="BK1256" i="1" l="1"/>
  <c r="BO1256" i="1" l="1"/>
  <c r="BQ1256" i="1" s="1"/>
  <c r="BR1256" i="1" s="1"/>
  <c r="BU1256" i="1" l="1"/>
  <c r="BV1256" i="1" l="1"/>
  <c r="BZ1256" i="1" s="1"/>
  <c r="N1257" i="1" s="1"/>
  <c r="BB1257" i="1" l="1"/>
  <c r="BP1257" i="1"/>
  <c r="AN1257" i="1"/>
  <c r="K1257" i="1"/>
  <c r="BY1256" i="1"/>
  <c r="M1257" i="1" s="1"/>
  <c r="Z1257" i="1" l="1"/>
  <c r="L1257" i="1"/>
  <c r="J1257" i="1"/>
  <c r="AZ1257" i="1" l="1"/>
  <c r="BN1257" i="1"/>
  <c r="AD1257" i="1"/>
  <c r="AC1257" i="1"/>
  <c r="AQ1257" i="1" s="1"/>
  <c r="AL1257" i="1"/>
  <c r="AB1257" i="1"/>
  <c r="AA1257" i="1"/>
  <c r="BE1257" i="1" l="1"/>
  <c r="AR1257" i="1"/>
  <c r="AG1257" i="1"/>
  <c r="AF1257" i="1" s="1"/>
  <c r="AE1257" i="1"/>
  <c r="AH1257" i="1" l="1"/>
  <c r="AI1257" i="1"/>
  <c r="AJ1257" i="1"/>
  <c r="AU1257" i="1"/>
  <c r="AV1257" i="1" s="1"/>
  <c r="BS1257" i="1"/>
  <c r="BT1257" i="1" s="1"/>
  <c r="BF1257" i="1"/>
  <c r="BW1257" i="1" l="1"/>
  <c r="BX1257" i="1" s="1"/>
  <c r="BI1257" i="1"/>
  <c r="BJ1257" i="1" s="1"/>
  <c r="AM1257" i="1"/>
  <c r="AO1257" i="1" s="1"/>
  <c r="AP1257" i="1" s="1"/>
  <c r="AS1257" i="1" l="1"/>
  <c r="AT1257" i="1" l="1"/>
  <c r="AW1257" i="1" s="1"/>
  <c r="BA1257" i="1" l="1"/>
  <c r="BC1257" i="1" s="1"/>
  <c r="BD1257" i="1" s="1"/>
  <c r="AX1257" i="1"/>
  <c r="BG1257" i="1" l="1"/>
  <c r="BH1257" i="1" l="1"/>
  <c r="BK1257" i="1" s="1"/>
  <c r="BO1257" i="1" l="1"/>
  <c r="BQ1257" i="1" s="1"/>
  <c r="BR1257" i="1" s="1"/>
  <c r="BL1257" i="1"/>
  <c r="BU1257" i="1" l="1"/>
  <c r="BV1257" i="1" l="1"/>
  <c r="BY1257" i="1" s="1"/>
  <c r="M1258" i="1" s="1"/>
  <c r="J1258" i="1" l="1"/>
  <c r="BZ1257" i="1"/>
  <c r="N1258" i="1" s="1"/>
  <c r="BB1258" i="1" l="1"/>
  <c r="AN1258" i="1"/>
  <c r="BP1258" i="1"/>
  <c r="K1258" i="1"/>
  <c r="L1258" i="1"/>
  <c r="Z1258" i="1"/>
  <c r="BN1258" i="1" l="1"/>
  <c r="AZ1258" i="1"/>
  <c r="AL1258" i="1"/>
  <c r="AD1258" i="1"/>
  <c r="AC1258" i="1"/>
  <c r="AQ1258" i="1" s="1"/>
  <c r="AA1258" i="1"/>
  <c r="AB1258" i="1"/>
  <c r="AE1258" i="1" l="1"/>
  <c r="AG1258" i="1"/>
  <c r="AF1258" i="1" s="1"/>
  <c r="AR1258" i="1"/>
  <c r="BE1258" i="1"/>
  <c r="BF1258" i="1" l="1"/>
  <c r="BS1258" i="1"/>
  <c r="BT1258" i="1" s="1"/>
  <c r="AH1258" i="1"/>
  <c r="AU1258" i="1"/>
  <c r="AV1258" i="1" s="1"/>
  <c r="AJ1258" i="1"/>
  <c r="AI1258" i="1"/>
  <c r="BW1258" i="1" l="1"/>
  <c r="BX1258" i="1" s="1"/>
  <c r="AM1258" i="1"/>
  <c r="AO1258" i="1" s="1"/>
  <c r="AP1258" i="1" s="1"/>
  <c r="BI1258" i="1"/>
  <c r="BJ1258" i="1" s="1"/>
  <c r="AS1258" i="1" l="1"/>
  <c r="AT1258" i="1" l="1"/>
  <c r="AW1258" i="1" s="1"/>
  <c r="BA1258" i="1" l="1"/>
  <c r="BC1258" i="1" s="1"/>
  <c r="BD1258" i="1" s="1"/>
  <c r="AX1258" i="1"/>
  <c r="BG1258" i="1" l="1"/>
  <c r="BH1258" i="1" l="1"/>
  <c r="BL1258" i="1" s="1"/>
  <c r="BK1258" i="1" l="1"/>
  <c r="BO1258" i="1" l="1"/>
  <c r="BQ1258" i="1" s="1"/>
  <c r="BR1258" i="1" s="1"/>
  <c r="BU1258" i="1" l="1"/>
  <c r="BV1258" i="1" l="1"/>
  <c r="BY1258" i="1" s="1"/>
  <c r="M1259" i="1" s="1"/>
  <c r="J1259" i="1" l="1"/>
  <c r="BZ1258" i="1"/>
  <c r="N1259" i="1" s="1"/>
  <c r="Z1259" i="1" s="1"/>
  <c r="AB1259" i="1" l="1"/>
  <c r="AA1259" i="1"/>
  <c r="BB1259" i="1"/>
  <c r="BP1259" i="1"/>
  <c r="AN1259" i="1"/>
  <c r="K1259" i="1"/>
  <c r="L1259" i="1"/>
  <c r="AD1259" i="1" l="1"/>
  <c r="AZ1259" i="1"/>
  <c r="BN1259" i="1"/>
  <c r="AC1259" i="1"/>
  <c r="AQ1259" i="1" s="1"/>
  <c r="AL1259" i="1"/>
  <c r="BE1259" i="1" l="1"/>
  <c r="AR1259" i="1"/>
  <c r="AE1259" i="1"/>
  <c r="AG1259" i="1"/>
  <c r="AF1259" i="1" s="1"/>
  <c r="AU1259" i="1" l="1"/>
  <c r="AV1259" i="1" s="1"/>
  <c r="AH1259" i="1"/>
  <c r="AJ1259" i="1"/>
  <c r="AI1259" i="1"/>
  <c r="BS1259" i="1"/>
  <c r="BT1259" i="1" s="1"/>
  <c r="BF1259" i="1"/>
  <c r="BI1259" i="1" l="1"/>
  <c r="BJ1259" i="1" s="1"/>
  <c r="BW1259" i="1"/>
  <c r="BX1259" i="1" s="1"/>
  <c r="AM1259" i="1"/>
  <c r="AO1259" i="1" s="1"/>
  <c r="AP1259" i="1" s="1"/>
  <c r="AS1259" i="1" l="1"/>
  <c r="AT1259" i="1" l="1"/>
  <c r="AX1259" i="1" s="1"/>
  <c r="AW1259" i="1" l="1"/>
  <c r="BA1259" i="1" l="1"/>
  <c r="BC1259" i="1" s="1"/>
  <c r="BD1259" i="1" s="1"/>
  <c r="BG1259" i="1" l="1"/>
  <c r="BH1259" i="1" l="1"/>
  <c r="BK1259" i="1" s="1"/>
  <c r="BO1259" i="1" l="1"/>
  <c r="BQ1259" i="1" s="1"/>
  <c r="BR1259" i="1" s="1"/>
  <c r="BL1259" i="1"/>
  <c r="BU1259" i="1" l="1"/>
  <c r="BV1259" i="1" l="1"/>
  <c r="BY1259" i="1" s="1"/>
  <c r="M1260" i="1" s="1"/>
  <c r="J1260" i="1" l="1"/>
  <c r="BZ1259" i="1"/>
  <c r="N1260" i="1" s="1"/>
  <c r="AN1260" i="1" l="1"/>
  <c r="BP1260" i="1"/>
  <c r="BB1260" i="1"/>
  <c r="K1260" i="1"/>
  <c r="Z1260" i="1"/>
  <c r="L1260" i="1"/>
  <c r="AC1260" i="1" l="1"/>
  <c r="AQ1260" i="1" s="1"/>
  <c r="AZ1260" i="1"/>
  <c r="BN1260" i="1"/>
  <c r="AL1260" i="1"/>
  <c r="AD1260" i="1"/>
  <c r="AB1260" i="1"/>
  <c r="AA1260" i="1"/>
  <c r="AG1260" i="1" l="1"/>
  <c r="AF1260" i="1" s="1"/>
  <c r="AE1260" i="1"/>
  <c r="BE1260" i="1"/>
  <c r="AR1260" i="1"/>
  <c r="AU1260" i="1" l="1"/>
  <c r="AV1260" i="1" s="1"/>
  <c r="BS1260" i="1"/>
  <c r="BT1260" i="1" s="1"/>
  <c r="BF1260" i="1"/>
  <c r="AJ1260" i="1"/>
  <c r="AI1260" i="1"/>
  <c r="AH1260" i="1"/>
  <c r="AM1260" i="1" l="1"/>
  <c r="AO1260" i="1" s="1"/>
  <c r="AP1260" i="1" s="1"/>
  <c r="BI1260" i="1"/>
  <c r="BJ1260" i="1" s="1"/>
  <c r="BW1260" i="1"/>
  <c r="BX1260" i="1" s="1"/>
  <c r="AS1260" i="1" l="1"/>
  <c r="AT1260" i="1" l="1"/>
  <c r="AX1260" i="1" s="1"/>
  <c r="AW1260" i="1" l="1"/>
  <c r="BA1260" i="1" l="1"/>
  <c r="BC1260" i="1" s="1"/>
  <c r="BD1260" i="1" s="1"/>
  <c r="BG1260" i="1" l="1"/>
  <c r="BH1260" i="1" l="1"/>
  <c r="BL1260" i="1" s="1"/>
  <c r="BK1260" i="1" l="1"/>
  <c r="BO1260" i="1" l="1"/>
  <c r="BQ1260" i="1" s="1"/>
  <c r="BR1260" i="1" s="1"/>
  <c r="BU1260" i="1" l="1"/>
  <c r="BV1260" i="1" l="1"/>
  <c r="BY1260" i="1" s="1"/>
  <c r="M1261" i="1" s="1"/>
  <c r="J1261" i="1" l="1"/>
  <c r="BZ1260" i="1"/>
  <c r="N1261" i="1" s="1"/>
  <c r="BB1261" i="1" l="1"/>
  <c r="BP1261" i="1"/>
  <c r="AN1261" i="1"/>
  <c r="K1261" i="1"/>
  <c r="L1261" i="1"/>
  <c r="Z1261" i="1"/>
  <c r="AB1261" i="1" l="1"/>
  <c r="AA1261" i="1"/>
  <c r="BN1261" i="1"/>
  <c r="AL1261" i="1"/>
  <c r="AC1261" i="1"/>
  <c r="AQ1261" i="1" s="1"/>
  <c r="AZ1261" i="1"/>
  <c r="AD1261" i="1"/>
  <c r="AE1261" i="1" l="1"/>
  <c r="AG1261" i="1"/>
  <c r="AF1261" i="1" s="1"/>
  <c r="AR1261" i="1"/>
  <c r="BE1261" i="1"/>
  <c r="BF1261" i="1" l="1"/>
  <c r="BS1261" i="1"/>
  <c r="BT1261" i="1" s="1"/>
  <c r="AU1261" i="1"/>
  <c r="AV1261" i="1" s="1"/>
  <c r="AH1261" i="1"/>
  <c r="AJ1261" i="1"/>
  <c r="AI1261" i="1"/>
  <c r="AM1261" i="1" l="1"/>
  <c r="AO1261" i="1" s="1"/>
  <c r="AP1261" i="1" s="1"/>
  <c r="BW1261" i="1"/>
  <c r="BX1261" i="1" s="1"/>
  <c r="BI1261" i="1"/>
  <c r="BJ1261" i="1" s="1"/>
  <c r="AS1261" i="1" l="1"/>
  <c r="AT1261" i="1" l="1"/>
  <c r="AX1261" i="1" s="1"/>
  <c r="AW1261" i="1" l="1"/>
  <c r="BA1261" i="1" l="1"/>
  <c r="BC1261" i="1" s="1"/>
  <c r="BD1261" i="1" s="1"/>
  <c r="BG1261" i="1" l="1"/>
  <c r="BH1261" i="1" l="1"/>
  <c r="BL1261" i="1" s="1"/>
  <c r="BK1261" i="1" l="1"/>
  <c r="BO1261" i="1" l="1"/>
  <c r="BQ1261" i="1" s="1"/>
  <c r="BR1261" i="1" s="1"/>
  <c r="BU1261" i="1" l="1"/>
  <c r="BV1261" i="1" l="1"/>
  <c r="BY1261" i="1" s="1"/>
  <c r="M1262" i="1" s="1"/>
  <c r="J1262" i="1" l="1"/>
  <c r="BZ1261" i="1"/>
  <c r="N1262" i="1" s="1"/>
  <c r="BP1262" i="1" l="1"/>
  <c r="AN1262" i="1"/>
  <c r="BB1262" i="1"/>
  <c r="K1262" i="1"/>
  <c r="L1262" i="1"/>
  <c r="Z1262" i="1"/>
  <c r="AA1262" i="1" l="1"/>
  <c r="AB1262" i="1"/>
  <c r="AZ1262" i="1"/>
  <c r="AL1262" i="1"/>
  <c r="BN1262" i="1"/>
  <c r="AC1262" i="1"/>
  <c r="AQ1262" i="1" s="1"/>
  <c r="AD1262" i="1"/>
  <c r="BE1262" i="1" l="1"/>
  <c r="AR1262" i="1"/>
  <c r="AG1262" i="1"/>
  <c r="AF1262" i="1" s="1"/>
  <c r="AE1262" i="1"/>
  <c r="AJ1262" i="1" l="1"/>
  <c r="AI1262" i="1"/>
  <c r="AH1262" i="1"/>
  <c r="AU1262" i="1"/>
  <c r="AV1262" i="1" s="1"/>
  <c r="BS1262" i="1"/>
  <c r="BT1262" i="1" s="1"/>
  <c r="BF1262" i="1"/>
  <c r="BI1262" i="1" l="1"/>
  <c r="BJ1262" i="1" s="1"/>
  <c r="BW1262" i="1"/>
  <c r="BX1262" i="1" s="1"/>
  <c r="AM1262" i="1"/>
  <c r="AO1262" i="1" s="1"/>
  <c r="AP1262" i="1" s="1"/>
  <c r="AS1262" i="1" l="1"/>
  <c r="AT1262" i="1" l="1"/>
  <c r="AW1262" i="1" s="1"/>
  <c r="BA1262" i="1" l="1"/>
  <c r="BC1262" i="1" s="1"/>
  <c r="BD1262" i="1" s="1"/>
  <c r="AX1262" i="1"/>
  <c r="BG1262" i="1" l="1"/>
  <c r="BH1262" i="1" l="1"/>
  <c r="BL1262" i="1" s="1"/>
  <c r="BK1262" i="1" l="1"/>
  <c r="BO1262" i="1" l="1"/>
  <c r="BQ1262" i="1" s="1"/>
  <c r="BR1262" i="1" s="1"/>
  <c r="BU1262" i="1" l="1"/>
  <c r="BV1262" i="1" l="1"/>
  <c r="BZ1262" i="1" s="1"/>
  <c r="N1263" i="1" s="1"/>
  <c r="BB1263" i="1" l="1"/>
  <c r="AN1263" i="1"/>
  <c r="BP1263" i="1"/>
  <c r="K1263" i="1"/>
  <c r="BY1262" i="1"/>
  <c r="M1263" i="1" s="1"/>
  <c r="Z1263" i="1" l="1"/>
  <c r="L1263" i="1"/>
  <c r="J1263" i="1"/>
  <c r="BN1263" i="1" l="1"/>
  <c r="AD1263" i="1"/>
  <c r="AZ1263" i="1"/>
  <c r="AC1263" i="1"/>
  <c r="AQ1263" i="1" s="1"/>
  <c r="AL1263" i="1"/>
  <c r="AB1263" i="1"/>
  <c r="AA1263" i="1"/>
  <c r="AR1263" i="1" l="1"/>
  <c r="BE1263" i="1"/>
  <c r="AE1263" i="1"/>
  <c r="AG1263" i="1"/>
  <c r="AF1263" i="1" s="1"/>
  <c r="AI1263" i="1" l="1"/>
  <c r="AJ1263" i="1"/>
  <c r="BS1263" i="1"/>
  <c r="BT1263" i="1" s="1"/>
  <c r="BF1263" i="1"/>
  <c r="AH1263" i="1"/>
  <c r="AU1263" i="1"/>
  <c r="AV1263" i="1" s="1"/>
  <c r="BI1263" i="1" l="1"/>
  <c r="BJ1263" i="1" s="1"/>
  <c r="BW1263" i="1"/>
  <c r="BX1263" i="1" s="1"/>
  <c r="AM1263" i="1"/>
  <c r="AO1263" i="1" s="1"/>
  <c r="AP1263" i="1" s="1"/>
  <c r="AS1263" i="1" l="1"/>
  <c r="AT1263" i="1" l="1"/>
  <c r="AW1263" i="1" s="1"/>
  <c r="BA1263" i="1" l="1"/>
  <c r="BC1263" i="1" s="1"/>
  <c r="BD1263" i="1" s="1"/>
  <c r="AX1263" i="1"/>
  <c r="BG1263" i="1" l="1"/>
  <c r="BH1263" i="1" l="1"/>
  <c r="BK1263" i="1" s="1"/>
  <c r="BO1263" i="1" l="1"/>
  <c r="BQ1263" i="1" s="1"/>
  <c r="BR1263" i="1" s="1"/>
  <c r="BL1263" i="1"/>
  <c r="BU1263" i="1" l="1"/>
  <c r="BV1263" i="1" s="1"/>
  <c r="BY1263" i="1" l="1"/>
  <c r="M1264" i="1" s="1"/>
  <c r="BZ1263" i="1"/>
  <c r="N1264" i="1" s="1"/>
  <c r="BB1264" i="1" l="1"/>
  <c r="AN1264" i="1"/>
  <c r="BP1264" i="1"/>
  <c r="K1264" i="1"/>
  <c r="L1264" i="1"/>
  <c r="Z1264" i="1"/>
  <c r="J1264" i="1"/>
  <c r="BN1264" i="1" l="1"/>
  <c r="AZ1264" i="1"/>
  <c r="AC1264" i="1"/>
  <c r="AQ1264" i="1" s="1"/>
  <c r="AD1264" i="1"/>
  <c r="AL1264" i="1"/>
  <c r="AA1264" i="1"/>
  <c r="AB1264" i="1"/>
  <c r="AG1264" i="1" l="1"/>
  <c r="AF1264" i="1" s="1"/>
  <c r="AE1264" i="1"/>
  <c r="BE1264" i="1"/>
  <c r="AR1264" i="1"/>
  <c r="AU1264" i="1" l="1"/>
  <c r="AV1264" i="1" s="1"/>
  <c r="BF1264" i="1"/>
  <c r="BS1264" i="1"/>
  <c r="BT1264" i="1" s="1"/>
  <c r="AJ1264" i="1"/>
  <c r="AI1264" i="1"/>
  <c r="AH1264" i="1"/>
  <c r="AM1264" i="1" l="1"/>
  <c r="AO1264" i="1" s="1"/>
  <c r="AP1264" i="1" s="1"/>
  <c r="BW1264" i="1"/>
  <c r="BX1264" i="1" s="1"/>
  <c r="BI1264" i="1"/>
  <c r="BJ1264" i="1" s="1"/>
  <c r="AS1264" i="1" l="1"/>
  <c r="AT1264" i="1" l="1"/>
  <c r="AW1264" i="1" s="1"/>
  <c r="BA1264" i="1" l="1"/>
  <c r="BC1264" i="1" s="1"/>
  <c r="BD1264" i="1" s="1"/>
  <c r="AX1264" i="1"/>
  <c r="BG1264" i="1" l="1"/>
  <c r="BH1264" i="1" l="1"/>
  <c r="BL1264" i="1" s="1"/>
  <c r="BK1264" i="1" l="1"/>
  <c r="BO1264" i="1" l="1"/>
  <c r="BQ1264" i="1" s="1"/>
  <c r="BR1264" i="1" s="1"/>
  <c r="BU1264" i="1" l="1"/>
  <c r="BV1264" i="1" l="1"/>
  <c r="BZ1264" i="1" s="1"/>
  <c r="N1265" i="1" s="1"/>
  <c r="AN1265" i="1" l="1"/>
  <c r="BB1265" i="1"/>
  <c r="BP1265" i="1"/>
  <c r="K1265" i="1"/>
  <c r="BY1264" i="1"/>
  <c r="M1265" i="1" s="1"/>
  <c r="L1265" i="1" l="1"/>
  <c r="Z1265" i="1"/>
  <c r="J1265" i="1"/>
  <c r="AB1265" i="1" l="1"/>
  <c r="AA1265" i="1"/>
  <c r="AD1265" i="1"/>
  <c r="AC1265" i="1"/>
  <c r="AQ1265" i="1" s="1"/>
  <c r="AZ1265" i="1"/>
  <c r="AL1265" i="1"/>
  <c r="BN1265" i="1"/>
  <c r="AE1265" i="1" l="1"/>
  <c r="AG1265" i="1"/>
  <c r="AF1265" i="1" s="1"/>
  <c r="BE1265" i="1"/>
  <c r="AR1265" i="1"/>
  <c r="AU1265" i="1" l="1"/>
  <c r="AV1265" i="1" s="1"/>
  <c r="AH1265" i="1"/>
  <c r="BS1265" i="1"/>
  <c r="BT1265" i="1" s="1"/>
  <c r="BF1265" i="1"/>
  <c r="AJ1265" i="1"/>
  <c r="AI1265" i="1"/>
  <c r="BI1265" i="1" l="1"/>
  <c r="BJ1265" i="1" s="1"/>
  <c r="BW1265" i="1"/>
  <c r="BX1265" i="1" s="1"/>
  <c r="AM1265" i="1"/>
  <c r="AO1265" i="1" s="1"/>
  <c r="AP1265" i="1" s="1"/>
  <c r="AS1265" i="1" l="1"/>
  <c r="AT1265" i="1" l="1"/>
  <c r="AX1265" i="1" s="1"/>
  <c r="AW1265" i="1" l="1"/>
  <c r="BA1265" i="1" l="1"/>
  <c r="BC1265" i="1" s="1"/>
  <c r="BD1265" i="1" s="1"/>
  <c r="BG1265" i="1" l="1"/>
  <c r="BH1265" i="1" l="1"/>
  <c r="BK1265" i="1" s="1"/>
  <c r="BO1265" i="1" l="1"/>
  <c r="BQ1265" i="1" s="1"/>
  <c r="BR1265" i="1" s="1"/>
  <c r="BL1265" i="1"/>
  <c r="BU1265" i="1" l="1"/>
  <c r="BV1265" i="1" s="1"/>
  <c r="BZ1265" i="1" l="1"/>
  <c r="N1266" i="1" s="1"/>
  <c r="BY1265" i="1"/>
  <c r="M1266" i="1" s="1"/>
  <c r="L1266" i="1" l="1"/>
  <c r="Z1266" i="1"/>
  <c r="J1266" i="1"/>
  <c r="BP1266" i="1"/>
  <c r="BB1266" i="1"/>
  <c r="AN1266" i="1"/>
  <c r="K1266" i="1"/>
  <c r="AA1266" i="1" l="1"/>
  <c r="AB1266" i="1"/>
  <c r="AD1266" i="1"/>
  <c r="BN1266" i="1"/>
  <c r="AC1266" i="1"/>
  <c r="AQ1266" i="1" s="1"/>
  <c r="AZ1266" i="1"/>
  <c r="AL1266" i="1"/>
  <c r="AR1266" i="1" l="1"/>
  <c r="BE1266" i="1"/>
  <c r="AG1266" i="1"/>
  <c r="AF1266" i="1" s="1"/>
  <c r="AE1266" i="1"/>
  <c r="AJ1266" i="1" l="1"/>
  <c r="AI1266" i="1"/>
  <c r="AH1266" i="1"/>
  <c r="BF1266" i="1"/>
  <c r="BS1266" i="1"/>
  <c r="BT1266" i="1" s="1"/>
  <c r="AU1266" i="1"/>
  <c r="AV1266" i="1" s="1"/>
  <c r="BW1266" i="1" l="1"/>
  <c r="BX1266" i="1" s="1"/>
  <c r="BI1266" i="1"/>
  <c r="BJ1266" i="1" s="1"/>
  <c r="AM1266" i="1"/>
  <c r="AO1266" i="1" s="1"/>
  <c r="AP1266" i="1" s="1"/>
  <c r="AS1266" i="1" l="1"/>
  <c r="AT1266" i="1" l="1"/>
  <c r="AX1266" i="1" s="1"/>
  <c r="AW1266" i="1" l="1"/>
  <c r="BA1266" i="1" l="1"/>
  <c r="BC1266" i="1" s="1"/>
  <c r="BD1266" i="1" s="1"/>
  <c r="BG1266" i="1" l="1"/>
  <c r="BH1266" i="1" l="1"/>
  <c r="BL1266" i="1" s="1"/>
  <c r="BK1266" i="1" l="1"/>
  <c r="BO1266" i="1" l="1"/>
  <c r="BQ1266" i="1" s="1"/>
  <c r="BR1266" i="1" s="1"/>
  <c r="BU1266" i="1" l="1"/>
  <c r="BV1266" i="1" l="1"/>
  <c r="BZ1266" i="1" s="1"/>
  <c r="N1267" i="1" s="1"/>
  <c r="AN1267" i="1" l="1"/>
  <c r="BP1267" i="1"/>
  <c r="BB1267" i="1"/>
  <c r="K1267" i="1"/>
  <c r="BY1266" i="1"/>
  <c r="M1267" i="1" s="1"/>
  <c r="Z1267" i="1" l="1"/>
  <c r="L1267" i="1"/>
  <c r="J1267" i="1"/>
  <c r="AZ1267" i="1" l="1"/>
  <c r="AL1267" i="1"/>
  <c r="BN1267" i="1"/>
  <c r="AD1267" i="1"/>
  <c r="AC1267" i="1"/>
  <c r="AQ1267" i="1" s="1"/>
  <c r="AB1267" i="1"/>
  <c r="AA1267" i="1"/>
  <c r="BE1267" i="1" l="1"/>
  <c r="AR1267" i="1"/>
  <c r="AG1267" i="1"/>
  <c r="AF1267" i="1" s="1"/>
  <c r="AE1267" i="1"/>
  <c r="AH1267" i="1" l="1"/>
  <c r="AI1267" i="1"/>
  <c r="AJ1267" i="1"/>
  <c r="AU1267" i="1"/>
  <c r="AV1267" i="1" s="1"/>
  <c r="BF1267" i="1"/>
  <c r="BS1267" i="1"/>
  <c r="BT1267" i="1" s="1"/>
  <c r="BW1267" i="1" l="1"/>
  <c r="BX1267" i="1" s="1"/>
  <c r="BI1267" i="1"/>
  <c r="BJ1267" i="1" s="1"/>
  <c r="AM1267" i="1"/>
  <c r="AO1267" i="1" s="1"/>
  <c r="AP1267" i="1" s="1"/>
  <c r="AS1267" i="1" l="1"/>
  <c r="AT1267" i="1" l="1"/>
  <c r="AX1267" i="1" s="1"/>
  <c r="AW1267" i="1" l="1"/>
  <c r="BA1267" i="1" l="1"/>
  <c r="BC1267" i="1" s="1"/>
  <c r="BD1267" i="1" s="1"/>
  <c r="BG1267" i="1" l="1"/>
  <c r="BH1267" i="1" s="1"/>
  <c r="BL1267" i="1" l="1"/>
  <c r="BK1267" i="1"/>
  <c r="BO1267" i="1" l="1"/>
  <c r="BQ1267" i="1" s="1"/>
  <c r="BR1267" i="1" s="1"/>
  <c r="BU1267" i="1" l="1"/>
  <c r="BV1267" i="1" l="1"/>
  <c r="BZ1267" i="1" s="1"/>
  <c r="N1268" i="1" s="1"/>
  <c r="AN1268" i="1" l="1"/>
  <c r="BP1268" i="1"/>
  <c r="BB1268" i="1"/>
  <c r="K1268" i="1"/>
  <c r="BY1267" i="1"/>
  <c r="M1268" i="1" s="1"/>
  <c r="Z1268" i="1" l="1"/>
  <c r="L1268" i="1"/>
  <c r="J1268" i="1"/>
  <c r="AC1268" i="1" l="1"/>
  <c r="AQ1268" i="1" s="1"/>
  <c r="BN1268" i="1"/>
  <c r="AL1268" i="1"/>
  <c r="AD1268" i="1"/>
  <c r="AZ1268" i="1"/>
  <c r="AA1268" i="1"/>
  <c r="AB1268" i="1"/>
  <c r="AG1268" i="1" l="1"/>
  <c r="AF1268" i="1" s="1"/>
  <c r="AE1268" i="1"/>
  <c r="AR1268" i="1"/>
  <c r="BE1268" i="1"/>
  <c r="BS1268" i="1" l="1"/>
  <c r="BT1268" i="1" s="1"/>
  <c r="BF1268" i="1"/>
  <c r="AU1268" i="1"/>
  <c r="AV1268" i="1" s="1"/>
  <c r="AI1268" i="1"/>
  <c r="AJ1268" i="1"/>
  <c r="AH1268" i="1"/>
  <c r="BI1268" i="1" l="1"/>
  <c r="BJ1268" i="1" s="1"/>
  <c r="AM1268" i="1"/>
  <c r="AO1268" i="1" s="1"/>
  <c r="AP1268" i="1" s="1"/>
  <c r="BW1268" i="1"/>
  <c r="BX1268" i="1" s="1"/>
  <c r="AS1268" i="1" l="1"/>
  <c r="AT1268" i="1" l="1"/>
  <c r="AW1268" i="1" s="1"/>
  <c r="BA1268" i="1" l="1"/>
  <c r="BC1268" i="1" s="1"/>
  <c r="BD1268" i="1" s="1"/>
  <c r="AX1268" i="1"/>
  <c r="BG1268" i="1" l="1"/>
  <c r="BH1268" i="1" l="1"/>
  <c r="BL1268" i="1" s="1"/>
  <c r="BK1268" i="1" l="1"/>
  <c r="BO1268" i="1" l="1"/>
  <c r="BQ1268" i="1" s="1"/>
  <c r="BR1268" i="1" s="1"/>
  <c r="BU1268" i="1" l="1"/>
  <c r="BV1268" i="1" l="1"/>
  <c r="BZ1268" i="1" s="1"/>
  <c r="N1269" i="1" s="1"/>
  <c r="AN1269" i="1" l="1"/>
  <c r="BB1269" i="1"/>
  <c r="BP1269" i="1"/>
  <c r="K1269" i="1"/>
  <c r="BY1268" i="1"/>
  <c r="M1269" i="1" s="1"/>
  <c r="Z1269" i="1" l="1"/>
  <c r="L1269" i="1"/>
  <c r="J1269" i="1"/>
  <c r="BN1269" i="1" l="1"/>
  <c r="AL1269" i="1"/>
  <c r="AC1269" i="1"/>
  <c r="AQ1269" i="1" s="1"/>
  <c r="AZ1269" i="1"/>
  <c r="AD1269" i="1"/>
  <c r="AB1269" i="1"/>
  <c r="AA1269" i="1"/>
  <c r="BE1269" i="1" l="1"/>
  <c r="AR1269" i="1"/>
  <c r="AG1269" i="1"/>
  <c r="AF1269" i="1" s="1"/>
  <c r="AE1269" i="1"/>
  <c r="AJ1269" i="1" l="1"/>
  <c r="AI1269" i="1"/>
  <c r="AH1269" i="1"/>
  <c r="AU1269" i="1"/>
  <c r="AV1269" i="1" s="1"/>
  <c r="BS1269" i="1"/>
  <c r="BT1269" i="1" s="1"/>
  <c r="BF1269" i="1"/>
  <c r="BI1269" i="1" l="1"/>
  <c r="BJ1269" i="1" s="1"/>
  <c r="AM1269" i="1"/>
  <c r="AO1269" i="1" s="1"/>
  <c r="AP1269" i="1" s="1"/>
  <c r="BW1269" i="1"/>
  <c r="BX1269" i="1" s="1"/>
  <c r="AS1269" i="1" l="1"/>
  <c r="AT1269" i="1" l="1"/>
  <c r="AX1269" i="1" s="1"/>
  <c r="AW1269" i="1" l="1"/>
  <c r="BA1269" i="1" l="1"/>
  <c r="BC1269" i="1" s="1"/>
  <c r="BD1269" i="1" s="1"/>
  <c r="BG1269" i="1" l="1"/>
  <c r="BH1269" i="1" l="1"/>
  <c r="BL1269" i="1" s="1"/>
  <c r="BK1269" i="1" l="1"/>
  <c r="BO1269" i="1" l="1"/>
  <c r="BQ1269" i="1" s="1"/>
  <c r="BR1269" i="1" s="1"/>
  <c r="BU1269" i="1" l="1"/>
  <c r="BV1269" i="1" l="1"/>
  <c r="BY1269" i="1" s="1"/>
  <c r="M1270" i="1" s="1"/>
  <c r="J1270" i="1" l="1"/>
  <c r="BZ1269" i="1"/>
  <c r="N1270" i="1" s="1"/>
  <c r="BB1270" i="1" l="1"/>
  <c r="AN1270" i="1"/>
  <c r="BP1270" i="1"/>
  <c r="K1270" i="1"/>
  <c r="Z1270" i="1"/>
  <c r="L1270" i="1"/>
  <c r="BN1270" i="1" l="1"/>
  <c r="AZ1270" i="1"/>
  <c r="AL1270" i="1"/>
  <c r="AC1270" i="1"/>
  <c r="AQ1270" i="1" s="1"/>
  <c r="AD1270" i="1"/>
  <c r="AA1270" i="1"/>
  <c r="AB1270" i="1"/>
  <c r="AE1270" i="1" l="1"/>
  <c r="AG1270" i="1"/>
  <c r="AF1270" i="1" s="1"/>
  <c r="BE1270" i="1"/>
  <c r="AR1270" i="1"/>
  <c r="AU1270" i="1" l="1"/>
  <c r="AV1270" i="1" s="1"/>
  <c r="BF1270" i="1"/>
  <c r="BS1270" i="1"/>
  <c r="BT1270" i="1" s="1"/>
  <c r="AH1270" i="1"/>
  <c r="AJ1270" i="1"/>
  <c r="AI1270" i="1"/>
  <c r="AM1270" i="1" l="1"/>
  <c r="AO1270" i="1" s="1"/>
  <c r="AP1270" i="1" s="1"/>
  <c r="BI1270" i="1"/>
  <c r="BJ1270" i="1" s="1"/>
  <c r="BW1270" i="1"/>
  <c r="BX1270" i="1" s="1"/>
  <c r="AS1270" i="1" l="1"/>
  <c r="AT1270" i="1" l="1"/>
  <c r="AX1270" i="1" s="1"/>
  <c r="AW1270" i="1" l="1"/>
  <c r="BA1270" i="1" l="1"/>
  <c r="BC1270" i="1" s="1"/>
  <c r="BD1270" i="1" s="1"/>
  <c r="BG1270" i="1" l="1"/>
  <c r="BH1270" i="1" l="1"/>
  <c r="BL1270" i="1" s="1"/>
  <c r="BK1270" i="1" l="1"/>
  <c r="BO1270" i="1" l="1"/>
  <c r="BQ1270" i="1" s="1"/>
  <c r="BR1270" i="1" s="1"/>
  <c r="BU1270" i="1" l="1"/>
  <c r="BV1270" i="1" l="1"/>
  <c r="BY1270" i="1" s="1"/>
  <c r="M1271" i="1" s="1"/>
  <c r="J1271" i="1" l="1"/>
  <c r="BZ1270" i="1"/>
  <c r="N1271" i="1" s="1"/>
  <c r="L1271" i="1" s="1"/>
  <c r="AZ1271" i="1" l="1"/>
  <c r="BN1271" i="1"/>
  <c r="AL1271" i="1"/>
  <c r="AD1271" i="1"/>
  <c r="AC1271" i="1"/>
  <c r="AQ1271" i="1" s="1"/>
  <c r="BP1271" i="1"/>
  <c r="AN1271" i="1"/>
  <c r="BB1271" i="1"/>
  <c r="K1271" i="1"/>
  <c r="Z1271" i="1"/>
  <c r="BE1271" i="1" l="1"/>
  <c r="AR1271" i="1"/>
  <c r="AB1271" i="1"/>
  <c r="AE1271" i="1" s="1"/>
  <c r="AA1271" i="1"/>
  <c r="AG1271" i="1"/>
  <c r="AF1271" i="1" s="1"/>
  <c r="AH1271" i="1" l="1"/>
  <c r="AJ1271" i="1"/>
  <c r="AI1271" i="1"/>
  <c r="AU1271" i="1"/>
  <c r="AV1271" i="1" s="1"/>
  <c r="BS1271" i="1"/>
  <c r="BT1271" i="1" s="1"/>
  <c r="BF1271" i="1"/>
  <c r="BW1271" i="1" l="1"/>
  <c r="BX1271" i="1" s="1"/>
  <c r="AM1271" i="1"/>
  <c r="AO1271" i="1" s="1"/>
  <c r="AP1271" i="1" s="1"/>
  <c r="BI1271" i="1"/>
  <c r="BJ1271" i="1" s="1"/>
  <c r="AS1271" i="1" l="1"/>
  <c r="AT1271" i="1" l="1"/>
  <c r="AX1271" i="1" s="1"/>
  <c r="AW1271" i="1" l="1"/>
  <c r="BA1271" i="1" l="1"/>
  <c r="BC1271" i="1" s="1"/>
  <c r="BD1271" i="1" s="1"/>
  <c r="BG1271" i="1" l="1"/>
  <c r="BH1271" i="1" l="1"/>
  <c r="BL1271" i="1" s="1"/>
  <c r="BK1271" i="1" l="1"/>
  <c r="BO1271" i="1" l="1"/>
  <c r="BQ1271" i="1" s="1"/>
  <c r="BR1271" i="1" s="1"/>
  <c r="BU1271" i="1" l="1"/>
  <c r="BV1271" i="1" l="1"/>
  <c r="BY1271" i="1" s="1"/>
  <c r="M1272" i="1" s="1"/>
  <c r="J1272" i="1" l="1"/>
  <c r="BZ1271" i="1"/>
  <c r="N1272" i="1" s="1"/>
  <c r="L1272" i="1" s="1"/>
  <c r="AC1272" i="1" l="1"/>
  <c r="AQ1272" i="1" s="1"/>
  <c r="AD1272" i="1"/>
  <c r="BN1272" i="1"/>
  <c r="AZ1272" i="1"/>
  <c r="AL1272" i="1"/>
  <c r="BB1272" i="1"/>
  <c r="BP1272" i="1"/>
  <c r="AN1272" i="1"/>
  <c r="K1272" i="1"/>
  <c r="Z1272" i="1"/>
  <c r="AG1272" i="1" l="1"/>
  <c r="AB1272" i="1"/>
  <c r="AE1272" i="1" s="1"/>
  <c r="AA1272" i="1"/>
  <c r="BE1272" i="1"/>
  <c r="AR1272" i="1"/>
  <c r="AF1272" i="1" l="1"/>
  <c r="AI1272" i="1" s="1"/>
  <c r="AJ1272" i="1"/>
  <c r="AU1272" i="1"/>
  <c r="AV1272" i="1" s="1"/>
  <c r="BS1272" i="1"/>
  <c r="BT1272" i="1" s="1"/>
  <c r="BF1272" i="1"/>
  <c r="AH1272" i="1"/>
  <c r="BI1272" i="1" l="1"/>
  <c r="BJ1272" i="1" s="1"/>
  <c r="BW1272" i="1"/>
  <c r="BX1272" i="1" s="1"/>
  <c r="AM1272" i="1"/>
  <c r="AO1272" i="1" s="1"/>
  <c r="AP1272" i="1" s="1"/>
  <c r="AS1272" i="1" l="1"/>
  <c r="AT1272" i="1" l="1"/>
  <c r="AW1272" i="1" s="1"/>
  <c r="BA1272" i="1" l="1"/>
  <c r="BC1272" i="1" s="1"/>
  <c r="BD1272" i="1" s="1"/>
  <c r="AX1272" i="1"/>
  <c r="BG1272" i="1" l="1"/>
  <c r="BH1272" i="1" s="1"/>
  <c r="BK1272" i="1" l="1"/>
  <c r="BL1272" i="1"/>
  <c r="BO1272" i="1" l="1"/>
  <c r="BQ1272" i="1" s="1"/>
  <c r="BR1272" i="1" s="1"/>
  <c r="BU1272" i="1" l="1"/>
  <c r="BV1272" i="1" l="1"/>
  <c r="BZ1272" i="1" s="1"/>
  <c r="N1273" i="1" s="1"/>
  <c r="BB1273" i="1" l="1"/>
  <c r="AN1273" i="1"/>
  <c r="BP1273" i="1"/>
  <c r="K1273" i="1"/>
  <c r="BY1272" i="1"/>
  <c r="M1273" i="1" s="1"/>
  <c r="Z1273" i="1" l="1"/>
  <c r="L1273" i="1"/>
  <c r="J1273" i="1"/>
  <c r="AC1273" i="1" l="1"/>
  <c r="AQ1273" i="1" s="1"/>
  <c r="AD1273" i="1"/>
  <c r="AL1273" i="1"/>
  <c r="BN1273" i="1"/>
  <c r="AZ1273" i="1"/>
  <c r="AB1273" i="1"/>
  <c r="AA1273" i="1"/>
  <c r="AE1273" i="1" l="1"/>
  <c r="AG1273" i="1"/>
  <c r="AF1273" i="1" s="1"/>
  <c r="AR1273" i="1"/>
  <c r="BE1273" i="1"/>
  <c r="BS1273" i="1" l="1"/>
  <c r="BT1273" i="1" s="1"/>
  <c r="BF1273" i="1"/>
  <c r="AH1273" i="1"/>
  <c r="AU1273" i="1"/>
  <c r="AV1273" i="1" s="1"/>
  <c r="AJ1273" i="1"/>
  <c r="AI1273" i="1"/>
  <c r="AM1273" i="1" l="1"/>
  <c r="AO1273" i="1" s="1"/>
  <c r="AP1273" i="1" s="1"/>
  <c r="BI1273" i="1"/>
  <c r="BJ1273" i="1" s="1"/>
  <c r="BW1273" i="1"/>
  <c r="BX1273" i="1" s="1"/>
  <c r="AS1273" i="1" l="1"/>
  <c r="AT1273" i="1" l="1"/>
  <c r="AX1273" i="1" s="1"/>
  <c r="AW1273" i="1" l="1"/>
  <c r="BA1273" i="1" l="1"/>
  <c r="BC1273" i="1" s="1"/>
  <c r="BD1273" i="1" s="1"/>
  <c r="BG1273" i="1" l="1"/>
  <c r="BH1273" i="1" l="1"/>
  <c r="BL1273" i="1" s="1"/>
  <c r="BK1273" i="1" l="1"/>
  <c r="BO1273" i="1" l="1"/>
  <c r="BQ1273" i="1" s="1"/>
  <c r="BR1273" i="1" s="1"/>
  <c r="BU1273" i="1" l="1"/>
  <c r="BV1273" i="1" l="1"/>
  <c r="BZ1273" i="1" s="1"/>
  <c r="N1274" i="1" s="1"/>
  <c r="BP1274" i="1" l="1"/>
  <c r="AN1274" i="1"/>
  <c r="BB1274" i="1"/>
  <c r="K1274" i="1"/>
  <c r="BY1273" i="1"/>
  <c r="M1274" i="1" s="1"/>
  <c r="L1274" i="1" l="1"/>
  <c r="Z1274" i="1"/>
  <c r="J1274" i="1"/>
  <c r="AB1274" i="1" l="1"/>
  <c r="AA1274" i="1"/>
  <c r="AD1274" i="1"/>
  <c r="AC1274" i="1"/>
  <c r="AQ1274" i="1" s="1"/>
  <c r="AL1274" i="1"/>
  <c r="AZ1274" i="1"/>
  <c r="BN1274" i="1"/>
  <c r="AE1274" i="1" l="1"/>
  <c r="AG1274" i="1"/>
  <c r="AF1274" i="1" s="1"/>
  <c r="BE1274" i="1"/>
  <c r="AR1274" i="1"/>
  <c r="BS1274" i="1" l="1"/>
  <c r="BT1274" i="1" s="1"/>
  <c r="BF1274" i="1"/>
  <c r="AU1274" i="1"/>
  <c r="AV1274" i="1" s="1"/>
  <c r="AH1274" i="1"/>
  <c r="AJ1274" i="1"/>
  <c r="AI1274" i="1"/>
  <c r="AM1274" i="1" l="1"/>
  <c r="AO1274" i="1" s="1"/>
  <c r="AP1274" i="1" s="1"/>
  <c r="BI1274" i="1"/>
  <c r="BJ1274" i="1" s="1"/>
  <c r="BW1274" i="1"/>
  <c r="BX1274" i="1" s="1"/>
  <c r="AS1274" i="1" l="1"/>
  <c r="AT1274" i="1" l="1"/>
  <c r="AX1274" i="1" s="1"/>
  <c r="AW1274" i="1" l="1"/>
  <c r="BA1274" i="1" l="1"/>
  <c r="BC1274" i="1" s="1"/>
  <c r="BD1274" i="1" s="1"/>
  <c r="BG1274" i="1" l="1"/>
  <c r="BH1274" i="1" l="1"/>
  <c r="BK1274" i="1" s="1"/>
  <c r="BO1274" i="1" l="1"/>
  <c r="BQ1274" i="1" s="1"/>
  <c r="BR1274" i="1" s="1"/>
  <c r="BL1274" i="1"/>
  <c r="BU1274" i="1" l="1"/>
  <c r="BV1274" i="1" s="1"/>
  <c r="BZ1274" i="1" l="1"/>
  <c r="N1275" i="1" s="1"/>
  <c r="BY1274" i="1"/>
  <c r="M1275" i="1" s="1"/>
  <c r="L1275" i="1" l="1"/>
  <c r="Z1275" i="1"/>
  <c r="J1275" i="1"/>
  <c r="BB1275" i="1"/>
  <c r="BP1275" i="1"/>
  <c r="AN1275" i="1"/>
  <c r="K1275" i="1"/>
  <c r="AA1275" i="1" l="1"/>
  <c r="AB1275" i="1"/>
  <c r="AD1275" i="1"/>
  <c r="AL1275" i="1"/>
  <c r="AC1275" i="1"/>
  <c r="AQ1275" i="1" s="1"/>
  <c r="AZ1275" i="1"/>
  <c r="BN1275" i="1"/>
  <c r="BE1275" i="1" l="1"/>
  <c r="AR1275" i="1"/>
  <c r="AG1275" i="1"/>
  <c r="AF1275" i="1" s="1"/>
  <c r="AE1275" i="1"/>
  <c r="AI1275" i="1" l="1"/>
  <c r="AJ1275" i="1"/>
  <c r="AH1275" i="1"/>
  <c r="AU1275" i="1"/>
  <c r="AV1275" i="1" s="1"/>
  <c r="BF1275" i="1"/>
  <c r="BS1275" i="1"/>
  <c r="BT1275" i="1" s="1"/>
  <c r="BW1275" i="1" l="1"/>
  <c r="BX1275" i="1" s="1"/>
  <c r="BI1275" i="1"/>
  <c r="BJ1275" i="1" s="1"/>
  <c r="AM1275" i="1"/>
  <c r="AO1275" i="1" s="1"/>
  <c r="AP1275" i="1" s="1"/>
  <c r="AS1275" i="1" l="1"/>
  <c r="AT1275" i="1" l="1"/>
  <c r="AX1275" i="1" s="1"/>
  <c r="AW1275" i="1" l="1"/>
  <c r="BA1275" i="1" l="1"/>
  <c r="BC1275" i="1" s="1"/>
  <c r="BD1275" i="1" s="1"/>
  <c r="BG1275" i="1" l="1"/>
  <c r="BH1275" i="1" l="1"/>
  <c r="BK1275" i="1" s="1"/>
  <c r="BO1275" i="1" l="1"/>
  <c r="BQ1275" i="1" s="1"/>
  <c r="BR1275" i="1" s="1"/>
  <c r="BL1275" i="1"/>
  <c r="BU1275" i="1" l="1"/>
  <c r="BV1275" i="1" s="1"/>
  <c r="BY1275" i="1" l="1"/>
  <c r="M1276" i="1" s="1"/>
  <c r="BZ1275" i="1"/>
  <c r="N1276" i="1" s="1"/>
  <c r="BB1276" i="1" l="1"/>
  <c r="AN1276" i="1"/>
  <c r="BP1276" i="1"/>
  <c r="K1276" i="1"/>
  <c r="Z1276" i="1"/>
  <c r="L1276" i="1"/>
  <c r="J1276" i="1"/>
  <c r="AA1276" i="1" l="1"/>
  <c r="AB1276" i="1"/>
  <c r="BN1276" i="1"/>
  <c r="AZ1276" i="1"/>
  <c r="AL1276" i="1"/>
  <c r="AD1276" i="1"/>
  <c r="AC1276" i="1"/>
  <c r="AQ1276" i="1" s="1"/>
  <c r="AE1276" i="1" l="1"/>
  <c r="AG1276" i="1"/>
  <c r="AF1276" i="1" s="1"/>
  <c r="AR1276" i="1"/>
  <c r="BE1276" i="1"/>
  <c r="BS1276" i="1" l="1"/>
  <c r="BT1276" i="1" s="1"/>
  <c r="BF1276" i="1"/>
  <c r="AH1276" i="1"/>
  <c r="AU1276" i="1"/>
  <c r="AV1276" i="1" s="1"/>
  <c r="AJ1276" i="1"/>
  <c r="AI1276" i="1"/>
  <c r="AM1276" i="1" l="1"/>
  <c r="AO1276" i="1" s="1"/>
  <c r="AP1276" i="1" s="1"/>
  <c r="BI1276" i="1"/>
  <c r="BJ1276" i="1" s="1"/>
  <c r="BW1276" i="1"/>
  <c r="BX1276" i="1" s="1"/>
  <c r="AS1276" i="1" l="1"/>
  <c r="AT1276" i="1" l="1"/>
  <c r="AW1276" i="1" s="1"/>
  <c r="BA1276" i="1" l="1"/>
  <c r="BC1276" i="1" s="1"/>
  <c r="BD1276" i="1" s="1"/>
  <c r="AX1276" i="1"/>
  <c r="BG1276" i="1" l="1"/>
  <c r="BH1276" i="1" s="1"/>
  <c r="BK1276" i="1" l="1"/>
  <c r="BL1276" i="1"/>
  <c r="BO1276" i="1" l="1"/>
  <c r="BQ1276" i="1" s="1"/>
  <c r="BR1276" i="1" s="1"/>
  <c r="BU1276" i="1" l="1"/>
  <c r="BV1276" i="1" l="1"/>
  <c r="BY1276" i="1" s="1"/>
  <c r="M1277" i="1" s="1"/>
  <c r="J1277" i="1" l="1"/>
  <c r="BZ1276" i="1"/>
  <c r="N1277" i="1" s="1"/>
  <c r="AN1277" i="1" l="1"/>
  <c r="BB1277" i="1"/>
  <c r="BP1277" i="1"/>
  <c r="K1277" i="1"/>
  <c r="Z1277" i="1"/>
  <c r="L1277" i="1"/>
  <c r="AC1277" i="1" l="1"/>
  <c r="AQ1277" i="1" s="1"/>
  <c r="AZ1277" i="1"/>
  <c r="BN1277" i="1"/>
  <c r="AL1277" i="1"/>
  <c r="AD1277" i="1"/>
  <c r="AB1277" i="1"/>
  <c r="AA1277" i="1"/>
  <c r="AE1277" i="1" l="1"/>
  <c r="AG1277" i="1"/>
  <c r="AF1277" i="1" s="1"/>
  <c r="AR1277" i="1"/>
  <c r="BE1277" i="1"/>
  <c r="AU1277" i="1" l="1"/>
  <c r="AV1277" i="1" s="1"/>
  <c r="BS1277" i="1"/>
  <c r="BT1277" i="1" s="1"/>
  <c r="BF1277" i="1"/>
  <c r="AH1277" i="1"/>
  <c r="AJ1277" i="1"/>
  <c r="AI1277" i="1"/>
  <c r="BW1277" i="1" l="1"/>
  <c r="BX1277" i="1" s="1"/>
  <c r="BI1277" i="1"/>
  <c r="BJ1277" i="1" s="1"/>
  <c r="AM1277" i="1"/>
  <c r="AO1277" i="1" s="1"/>
  <c r="AP1277" i="1" s="1"/>
  <c r="AS1277" i="1" l="1"/>
  <c r="AT1277" i="1" l="1"/>
  <c r="AX1277" i="1" s="1"/>
  <c r="AW1277" i="1" l="1"/>
  <c r="BA1277" i="1" l="1"/>
  <c r="BC1277" i="1" s="1"/>
  <c r="BD1277" i="1" s="1"/>
  <c r="BG1277" i="1" l="1"/>
  <c r="BH1277" i="1" l="1"/>
  <c r="BL1277" i="1" s="1"/>
  <c r="BK1277" i="1" l="1"/>
  <c r="BO1277" i="1" l="1"/>
  <c r="BQ1277" i="1" s="1"/>
  <c r="BR1277" i="1" s="1"/>
  <c r="BU1277" i="1" l="1"/>
  <c r="BV1277" i="1" l="1"/>
  <c r="BY1277" i="1" s="1"/>
  <c r="M1278" i="1" s="1"/>
  <c r="J1278" i="1" l="1"/>
  <c r="BZ1277" i="1"/>
  <c r="N1278" i="1" s="1"/>
  <c r="Z1278" i="1" s="1"/>
  <c r="AB1278" i="1" l="1"/>
  <c r="AA1278" i="1"/>
  <c r="L1278" i="1"/>
  <c r="BB1278" i="1"/>
  <c r="BP1278" i="1"/>
  <c r="AN1278" i="1"/>
  <c r="K1278" i="1"/>
  <c r="AZ1278" i="1" l="1"/>
  <c r="BN1278" i="1"/>
  <c r="AL1278" i="1"/>
  <c r="AC1278" i="1"/>
  <c r="AQ1278" i="1" s="1"/>
  <c r="AD1278" i="1"/>
  <c r="AG1278" i="1" l="1"/>
  <c r="AF1278" i="1" s="1"/>
  <c r="AE1278" i="1"/>
  <c r="AR1278" i="1"/>
  <c r="BE1278" i="1"/>
  <c r="AU1278" i="1" l="1"/>
  <c r="AV1278" i="1" s="1"/>
  <c r="AH1278" i="1"/>
  <c r="BS1278" i="1"/>
  <c r="BT1278" i="1" s="1"/>
  <c r="BF1278" i="1"/>
  <c r="AJ1278" i="1"/>
  <c r="AI1278" i="1"/>
  <c r="BI1278" i="1" l="1"/>
  <c r="BJ1278" i="1" s="1"/>
  <c r="BW1278" i="1"/>
  <c r="BX1278" i="1" s="1"/>
  <c r="AM1278" i="1"/>
  <c r="AO1278" i="1" s="1"/>
  <c r="AP1278" i="1" s="1"/>
  <c r="AS1278" i="1" l="1"/>
  <c r="AT1278" i="1" l="1"/>
  <c r="AX1278" i="1" s="1"/>
  <c r="AW1278" i="1" l="1"/>
  <c r="BA1278" i="1" l="1"/>
  <c r="BC1278" i="1" s="1"/>
  <c r="BD1278" i="1" s="1"/>
  <c r="BG1278" i="1" l="1"/>
  <c r="BH1278" i="1" l="1"/>
  <c r="BK1278" i="1" s="1"/>
  <c r="BO1278" i="1" l="1"/>
  <c r="BQ1278" i="1" s="1"/>
  <c r="BR1278" i="1" s="1"/>
  <c r="BL1278" i="1"/>
  <c r="BU1278" i="1" l="1"/>
  <c r="BV1278" i="1" l="1"/>
  <c r="BY1278" i="1" s="1"/>
  <c r="M1279" i="1" s="1"/>
  <c r="J1279" i="1" l="1"/>
  <c r="BZ1278" i="1"/>
  <c r="N1279" i="1" s="1"/>
  <c r="L1279" i="1" s="1"/>
  <c r="AZ1279" i="1" l="1"/>
  <c r="AL1279" i="1"/>
  <c r="AC1279" i="1"/>
  <c r="AQ1279" i="1" s="1"/>
  <c r="AD1279" i="1"/>
  <c r="BN1279" i="1"/>
  <c r="AN1279" i="1"/>
  <c r="BP1279" i="1"/>
  <c r="BB1279" i="1"/>
  <c r="K1279" i="1"/>
  <c r="Z1279" i="1"/>
  <c r="AG1279" i="1" l="1"/>
  <c r="BE1279" i="1"/>
  <c r="AR1279" i="1"/>
  <c r="AA1279" i="1"/>
  <c r="AB1279" i="1"/>
  <c r="AE1279" i="1" s="1"/>
  <c r="BF1279" i="1" l="1"/>
  <c r="BS1279" i="1"/>
  <c r="BT1279" i="1" s="1"/>
  <c r="AU1279" i="1"/>
  <c r="AV1279" i="1" s="1"/>
  <c r="AF1279" i="1"/>
  <c r="AI1279" i="1" s="1"/>
  <c r="AH1279" i="1"/>
  <c r="AM1279" i="1" l="1"/>
  <c r="AO1279" i="1" s="1"/>
  <c r="AP1279" i="1" s="1"/>
  <c r="BI1279" i="1"/>
  <c r="BJ1279" i="1" s="1"/>
  <c r="BW1279" i="1"/>
  <c r="BX1279" i="1" s="1"/>
  <c r="AJ1279" i="1"/>
  <c r="AS1279" i="1" l="1"/>
  <c r="AT1279" i="1" l="1"/>
  <c r="AX1279" i="1" s="1"/>
  <c r="AW1279" i="1" l="1"/>
  <c r="BA1279" i="1" l="1"/>
  <c r="BC1279" i="1" s="1"/>
  <c r="BD1279" i="1" s="1"/>
  <c r="BG1279" i="1" l="1"/>
  <c r="BH1279" i="1" l="1"/>
  <c r="BL1279" i="1" s="1"/>
  <c r="BK1279" i="1" l="1"/>
  <c r="BO1279" i="1" l="1"/>
  <c r="BQ1279" i="1" s="1"/>
  <c r="BR1279" i="1" s="1"/>
  <c r="BU1279" i="1" l="1"/>
  <c r="BV1279" i="1" l="1"/>
  <c r="BZ1279" i="1" s="1"/>
  <c r="N1280" i="1" s="1"/>
  <c r="BP1280" i="1" l="1"/>
  <c r="AN1280" i="1"/>
  <c r="BB1280" i="1"/>
  <c r="K1280" i="1"/>
  <c r="BY1279" i="1"/>
  <c r="M1280" i="1" s="1"/>
  <c r="Z1280" i="1" l="1"/>
  <c r="L1280" i="1"/>
  <c r="J1280" i="1"/>
  <c r="AZ1280" i="1" l="1"/>
  <c r="BN1280" i="1"/>
  <c r="AL1280" i="1"/>
  <c r="AC1280" i="1"/>
  <c r="AQ1280" i="1" s="1"/>
  <c r="AD1280" i="1"/>
  <c r="AA1280" i="1"/>
  <c r="AB1280" i="1"/>
  <c r="AG1280" i="1" l="1"/>
  <c r="AF1280" i="1" s="1"/>
  <c r="AE1280" i="1"/>
  <c r="BE1280" i="1"/>
  <c r="AR1280" i="1"/>
  <c r="AH1280" i="1" l="1"/>
  <c r="AU1280" i="1"/>
  <c r="AV1280" i="1" s="1"/>
  <c r="BF1280" i="1"/>
  <c r="BS1280" i="1"/>
  <c r="BT1280" i="1" s="1"/>
  <c r="AI1280" i="1"/>
  <c r="AJ1280" i="1"/>
  <c r="AM1280" i="1" l="1"/>
  <c r="AO1280" i="1" s="1"/>
  <c r="AP1280" i="1" s="1"/>
  <c r="BI1280" i="1"/>
  <c r="BJ1280" i="1" s="1"/>
  <c r="BW1280" i="1"/>
  <c r="BX1280" i="1" s="1"/>
  <c r="AS1280" i="1" l="1"/>
  <c r="AT1280" i="1" l="1"/>
  <c r="AW1280" i="1" s="1"/>
  <c r="BA1280" i="1" l="1"/>
  <c r="BC1280" i="1" s="1"/>
  <c r="BD1280" i="1" s="1"/>
  <c r="AX1280" i="1"/>
  <c r="BG1280" i="1" l="1"/>
  <c r="BH1280" i="1" s="1"/>
  <c r="BL1280" i="1" l="1"/>
  <c r="BK1280" i="1"/>
  <c r="BO1280" i="1" l="1"/>
  <c r="BQ1280" i="1" s="1"/>
  <c r="BR1280" i="1" s="1"/>
  <c r="BU1280" i="1" l="1"/>
  <c r="BV1280" i="1" l="1"/>
  <c r="BY1280" i="1" s="1"/>
  <c r="M1281" i="1" s="1"/>
  <c r="J1281" i="1" l="1"/>
  <c r="BZ1280" i="1"/>
  <c r="N1281" i="1" s="1"/>
  <c r="BP1281" i="1" l="1"/>
  <c r="AN1281" i="1"/>
  <c r="BB1281" i="1"/>
  <c r="K1281" i="1"/>
  <c r="Z1281" i="1"/>
  <c r="L1281" i="1"/>
  <c r="AZ1281" i="1" l="1"/>
  <c r="AC1281" i="1"/>
  <c r="AQ1281" i="1" s="1"/>
  <c r="AD1281" i="1"/>
  <c r="AL1281" i="1"/>
  <c r="BN1281" i="1"/>
  <c r="AB1281" i="1"/>
  <c r="AA1281" i="1"/>
  <c r="BE1281" i="1" l="1"/>
  <c r="AR1281" i="1"/>
  <c r="AE1281" i="1"/>
  <c r="AG1281" i="1"/>
  <c r="AF1281" i="1" s="1"/>
  <c r="AI1281" i="1" l="1"/>
  <c r="AJ1281" i="1"/>
  <c r="AH1281" i="1"/>
  <c r="AU1281" i="1"/>
  <c r="AV1281" i="1" s="1"/>
  <c r="BF1281" i="1"/>
  <c r="BS1281" i="1"/>
  <c r="BT1281" i="1" s="1"/>
  <c r="BW1281" i="1" l="1"/>
  <c r="BX1281" i="1" s="1"/>
  <c r="BI1281" i="1"/>
  <c r="BJ1281" i="1" s="1"/>
  <c r="AM1281" i="1"/>
  <c r="AO1281" i="1" s="1"/>
  <c r="AP1281" i="1" s="1"/>
  <c r="AS1281" i="1" l="1"/>
  <c r="AT1281" i="1" s="1"/>
  <c r="AW1281" i="1" l="1"/>
  <c r="AX1281" i="1"/>
  <c r="BA1281" i="1" l="1"/>
  <c r="BC1281" i="1" s="1"/>
  <c r="BD1281" i="1" s="1"/>
  <c r="BG1281" i="1" l="1"/>
  <c r="BH1281" i="1" l="1"/>
  <c r="BL1281" i="1" s="1"/>
  <c r="BK1281" i="1" l="1"/>
  <c r="BO1281" i="1" l="1"/>
  <c r="BQ1281" i="1" s="1"/>
  <c r="BR1281" i="1" s="1"/>
  <c r="BU1281" i="1" l="1"/>
  <c r="BV1281" i="1" l="1"/>
  <c r="BZ1281" i="1" s="1"/>
  <c r="N1282" i="1" s="1"/>
  <c r="AN1282" i="1" l="1"/>
  <c r="BP1282" i="1"/>
  <c r="BB1282" i="1"/>
  <c r="K1282" i="1"/>
  <c r="BY1281" i="1"/>
  <c r="M1282" i="1" s="1"/>
  <c r="L1282" i="1" l="1"/>
  <c r="Z1282" i="1"/>
  <c r="J1282" i="1"/>
  <c r="BN1282" i="1" l="1"/>
  <c r="AD1282" i="1"/>
  <c r="AC1282" i="1"/>
  <c r="AQ1282" i="1" s="1"/>
  <c r="AL1282" i="1"/>
  <c r="AZ1282" i="1"/>
  <c r="AA1282" i="1"/>
  <c r="AB1282" i="1"/>
  <c r="AR1282" i="1" l="1"/>
  <c r="BE1282" i="1"/>
  <c r="AE1282" i="1"/>
  <c r="AG1282" i="1"/>
  <c r="AF1282" i="1" s="1"/>
  <c r="AI1282" i="1" l="1"/>
  <c r="AJ1282" i="1"/>
  <c r="BS1282" i="1"/>
  <c r="BT1282" i="1" s="1"/>
  <c r="BF1282" i="1"/>
  <c r="AH1282" i="1"/>
  <c r="AU1282" i="1"/>
  <c r="AV1282" i="1" s="1"/>
  <c r="BI1282" i="1" l="1"/>
  <c r="BJ1282" i="1" s="1"/>
  <c r="BW1282" i="1"/>
  <c r="BX1282" i="1" s="1"/>
  <c r="AM1282" i="1"/>
  <c r="AO1282" i="1" s="1"/>
  <c r="AP1282" i="1" s="1"/>
  <c r="AS1282" i="1" l="1"/>
  <c r="AT1282" i="1" l="1"/>
  <c r="AW1282" i="1" s="1"/>
  <c r="BA1282" i="1" l="1"/>
  <c r="BC1282" i="1" s="1"/>
  <c r="BD1282" i="1" s="1"/>
  <c r="AX1282" i="1"/>
  <c r="BG1282" i="1" l="1"/>
  <c r="BH1282" i="1" s="1"/>
  <c r="BK1282" i="1" l="1"/>
  <c r="BL1282" i="1"/>
  <c r="BO1282" i="1" l="1"/>
  <c r="BQ1282" i="1" s="1"/>
  <c r="BR1282" i="1" s="1"/>
  <c r="BU1282" i="1" l="1"/>
  <c r="BV1282" i="1" l="1"/>
  <c r="BY1282" i="1" s="1"/>
  <c r="M1283" i="1" s="1"/>
  <c r="J1283" i="1" l="1"/>
  <c r="BZ1282" i="1"/>
  <c r="N1283" i="1" s="1"/>
  <c r="BB1283" i="1" l="1"/>
  <c r="AN1283" i="1"/>
  <c r="BP1283" i="1"/>
  <c r="K1283" i="1"/>
  <c r="L1283" i="1"/>
  <c r="Z1283" i="1"/>
  <c r="AB1283" i="1" l="1"/>
  <c r="AA1283" i="1"/>
  <c r="BN1283" i="1"/>
  <c r="AL1283" i="1"/>
  <c r="AC1283" i="1"/>
  <c r="AQ1283" i="1" s="1"/>
  <c r="AD1283" i="1"/>
  <c r="AZ1283" i="1"/>
  <c r="AE1283" i="1" l="1"/>
  <c r="AG1283" i="1"/>
  <c r="AF1283" i="1" s="1"/>
  <c r="BE1283" i="1"/>
  <c r="AR1283" i="1"/>
  <c r="BF1283" i="1" l="1"/>
  <c r="BS1283" i="1"/>
  <c r="BT1283" i="1" s="1"/>
  <c r="AU1283" i="1"/>
  <c r="AV1283" i="1" s="1"/>
  <c r="AH1283" i="1"/>
  <c r="AJ1283" i="1"/>
  <c r="AI1283" i="1"/>
  <c r="AM1283" i="1" l="1"/>
  <c r="AO1283" i="1" s="1"/>
  <c r="AP1283" i="1" s="1"/>
  <c r="BW1283" i="1"/>
  <c r="BX1283" i="1" s="1"/>
  <c r="BI1283" i="1"/>
  <c r="BJ1283" i="1" s="1"/>
  <c r="AS1283" i="1" l="1"/>
  <c r="AT1283" i="1" l="1"/>
  <c r="AW1283" i="1" s="1"/>
  <c r="BA1283" i="1" l="1"/>
  <c r="BC1283" i="1" s="1"/>
  <c r="BD1283" i="1" s="1"/>
  <c r="AX1283" i="1"/>
  <c r="BG1283" i="1" l="1"/>
  <c r="BH1283" i="1" l="1"/>
  <c r="BK1283" i="1" s="1"/>
  <c r="BO1283" i="1" l="1"/>
  <c r="BQ1283" i="1" s="1"/>
  <c r="BR1283" i="1" s="1"/>
  <c r="BL1283" i="1"/>
  <c r="BU1283" i="1" l="1"/>
  <c r="BV1283" i="1" l="1"/>
  <c r="BY1283" i="1" s="1"/>
  <c r="M1284" i="1" s="1"/>
  <c r="J1284" i="1" l="1"/>
  <c r="BZ1283" i="1"/>
  <c r="N1284" i="1" s="1"/>
  <c r="BB1284" i="1" l="1"/>
  <c r="BP1284" i="1"/>
  <c r="AN1284" i="1"/>
  <c r="K1284" i="1"/>
  <c r="Z1284" i="1"/>
  <c r="L1284" i="1"/>
  <c r="BN1284" i="1" l="1"/>
  <c r="AD1284" i="1"/>
  <c r="AC1284" i="1"/>
  <c r="AQ1284" i="1" s="1"/>
  <c r="AL1284" i="1"/>
  <c r="AZ1284" i="1"/>
  <c r="AB1284" i="1"/>
  <c r="AA1284" i="1"/>
  <c r="AE1284" i="1" l="1"/>
  <c r="AG1284" i="1"/>
  <c r="AF1284" i="1" s="1"/>
  <c r="BE1284" i="1"/>
  <c r="AR1284" i="1"/>
  <c r="BS1284" i="1" l="1"/>
  <c r="BT1284" i="1" s="1"/>
  <c r="BF1284" i="1"/>
  <c r="AU1284" i="1"/>
  <c r="AV1284" i="1" s="1"/>
  <c r="AH1284" i="1"/>
  <c r="AJ1284" i="1"/>
  <c r="AI1284" i="1"/>
  <c r="BI1284" i="1" l="1"/>
  <c r="BJ1284" i="1" s="1"/>
  <c r="AM1284" i="1"/>
  <c r="AO1284" i="1" s="1"/>
  <c r="AP1284" i="1" s="1"/>
  <c r="BW1284" i="1"/>
  <c r="BX1284" i="1" s="1"/>
  <c r="AS1284" i="1" l="1"/>
  <c r="AT1284" i="1" l="1"/>
  <c r="AX1284" i="1" s="1"/>
  <c r="AW1284" i="1" l="1"/>
  <c r="BA1284" i="1" l="1"/>
  <c r="BC1284" i="1" s="1"/>
  <c r="BD1284" i="1" s="1"/>
  <c r="BG1284" i="1" l="1"/>
  <c r="BH1284" i="1" l="1"/>
  <c r="BL1284" i="1" s="1"/>
  <c r="BK1284" i="1" l="1"/>
  <c r="BO1284" i="1" l="1"/>
  <c r="BQ1284" i="1" s="1"/>
  <c r="BR1284" i="1" s="1"/>
  <c r="BU1284" i="1" l="1"/>
  <c r="BV1284" i="1" l="1"/>
  <c r="BY1284" i="1" s="1"/>
  <c r="M1285" i="1" s="1"/>
  <c r="J1285" i="1" l="1"/>
  <c r="BZ1284" i="1"/>
  <c r="N1285" i="1" s="1"/>
  <c r="Z1285" i="1" s="1"/>
  <c r="AB1285" i="1" l="1"/>
  <c r="AA1285" i="1"/>
  <c r="BP1285" i="1"/>
  <c r="BB1285" i="1"/>
  <c r="AN1285" i="1"/>
  <c r="K1285" i="1"/>
  <c r="L1285" i="1"/>
  <c r="BN1285" i="1" l="1"/>
  <c r="AL1285" i="1"/>
  <c r="AZ1285" i="1"/>
  <c r="AC1285" i="1"/>
  <c r="AQ1285" i="1" s="1"/>
  <c r="AD1285" i="1"/>
  <c r="BE1285" i="1" l="1"/>
  <c r="AR1285" i="1"/>
  <c r="AG1285" i="1"/>
  <c r="AF1285" i="1" s="1"/>
  <c r="AE1285" i="1"/>
  <c r="AH1285" i="1" l="1"/>
  <c r="AJ1285" i="1"/>
  <c r="AI1285" i="1"/>
  <c r="AU1285" i="1"/>
  <c r="AV1285" i="1" s="1"/>
  <c r="BF1285" i="1"/>
  <c r="BS1285" i="1"/>
  <c r="BT1285" i="1" s="1"/>
  <c r="BW1285" i="1" l="1"/>
  <c r="BX1285" i="1" s="1"/>
  <c r="BI1285" i="1"/>
  <c r="BJ1285" i="1" s="1"/>
  <c r="AM1285" i="1"/>
  <c r="AO1285" i="1" s="1"/>
  <c r="AP1285" i="1" s="1"/>
  <c r="AS1285" i="1" l="1"/>
  <c r="AT1285" i="1" l="1"/>
  <c r="AX1285" i="1" s="1"/>
  <c r="AW1285" i="1" l="1"/>
  <c r="BA1285" i="1" l="1"/>
  <c r="BC1285" i="1" s="1"/>
  <c r="BD1285" i="1" s="1"/>
  <c r="BG1285" i="1" l="1"/>
  <c r="BH1285" i="1" l="1"/>
  <c r="BL1285" i="1" s="1"/>
  <c r="BK1285" i="1" l="1"/>
  <c r="BO1285" i="1" l="1"/>
  <c r="BQ1285" i="1" s="1"/>
  <c r="BR1285" i="1" s="1"/>
  <c r="BU1285" i="1" l="1"/>
  <c r="BV1285" i="1" l="1"/>
  <c r="BY1285" i="1" s="1"/>
  <c r="M1286" i="1" s="1"/>
  <c r="J1286" i="1" l="1"/>
  <c r="BZ1285" i="1"/>
  <c r="N1286" i="1" s="1"/>
  <c r="BP1286" i="1" l="1"/>
  <c r="BB1286" i="1"/>
  <c r="AN1286" i="1"/>
  <c r="K1286" i="1"/>
  <c r="Z1286" i="1"/>
  <c r="L1286" i="1"/>
  <c r="BN1286" i="1" l="1"/>
  <c r="AD1286" i="1"/>
  <c r="AC1286" i="1"/>
  <c r="AQ1286" i="1" s="1"/>
  <c r="AZ1286" i="1"/>
  <c r="AL1286" i="1"/>
  <c r="AA1286" i="1"/>
  <c r="AB1286" i="1"/>
  <c r="AG1286" i="1" l="1"/>
  <c r="AF1286" i="1" s="1"/>
  <c r="AE1286" i="1"/>
  <c r="BE1286" i="1"/>
  <c r="AR1286" i="1"/>
  <c r="AJ1286" i="1" l="1"/>
  <c r="AI1286" i="1"/>
  <c r="AU1286" i="1"/>
  <c r="AV1286" i="1" s="1"/>
  <c r="BF1286" i="1"/>
  <c r="BS1286" i="1"/>
  <c r="BT1286" i="1" s="1"/>
  <c r="AH1286" i="1"/>
  <c r="BW1286" i="1" l="1"/>
  <c r="BX1286" i="1" s="1"/>
  <c r="BI1286" i="1"/>
  <c r="BJ1286" i="1" s="1"/>
  <c r="AM1286" i="1"/>
  <c r="AO1286" i="1" s="1"/>
  <c r="AP1286" i="1" s="1"/>
  <c r="AS1286" i="1" l="1"/>
  <c r="AT1286" i="1" l="1"/>
  <c r="AX1286" i="1" s="1"/>
  <c r="AW1286" i="1" l="1"/>
  <c r="BA1286" i="1" l="1"/>
  <c r="BC1286" i="1" s="1"/>
  <c r="BD1286" i="1" s="1"/>
  <c r="BG1286" i="1" l="1"/>
  <c r="BH1286" i="1" l="1"/>
  <c r="BL1286" i="1" s="1"/>
  <c r="BK1286" i="1" l="1"/>
  <c r="BO1286" i="1" l="1"/>
  <c r="BQ1286" i="1" s="1"/>
  <c r="BR1286" i="1" s="1"/>
  <c r="BU1286" i="1" l="1"/>
  <c r="BV1286" i="1" l="1"/>
  <c r="BY1286" i="1" s="1"/>
  <c r="M1287" i="1" s="1"/>
  <c r="J1287" i="1" l="1"/>
  <c r="BZ1286" i="1"/>
  <c r="N1287" i="1" s="1"/>
  <c r="AN1287" i="1" l="1"/>
  <c r="BB1287" i="1"/>
  <c r="BP1287" i="1"/>
  <c r="K1287" i="1"/>
  <c r="Z1287" i="1"/>
  <c r="L1287" i="1"/>
  <c r="AL1287" i="1" l="1"/>
  <c r="AC1287" i="1"/>
  <c r="AQ1287" i="1" s="1"/>
  <c r="AZ1287" i="1"/>
  <c r="AD1287" i="1"/>
  <c r="BN1287" i="1"/>
  <c r="AB1287" i="1"/>
  <c r="AA1287" i="1"/>
  <c r="AG1287" i="1" l="1"/>
  <c r="AF1287" i="1" s="1"/>
  <c r="AE1287" i="1"/>
  <c r="AR1287" i="1"/>
  <c r="BE1287" i="1"/>
  <c r="AI1287" i="1" l="1"/>
  <c r="AJ1287" i="1"/>
  <c r="AU1287" i="1"/>
  <c r="AV1287" i="1" s="1"/>
  <c r="AH1287" i="1"/>
  <c r="BF1287" i="1"/>
  <c r="BS1287" i="1"/>
  <c r="BT1287" i="1" s="1"/>
  <c r="BI1287" i="1" l="1"/>
  <c r="BJ1287" i="1" s="1"/>
  <c r="BW1287" i="1"/>
  <c r="BX1287" i="1" s="1"/>
  <c r="AM1287" i="1"/>
  <c r="AO1287" i="1" s="1"/>
  <c r="AP1287" i="1" s="1"/>
  <c r="AS1287" i="1" l="1"/>
  <c r="AT1287" i="1" l="1"/>
  <c r="AW1287" i="1" s="1"/>
  <c r="BA1287" i="1" l="1"/>
  <c r="BC1287" i="1" s="1"/>
  <c r="BD1287" i="1" s="1"/>
  <c r="AX1287" i="1"/>
  <c r="BG1287" i="1" l="1"/>
  <c r="BH1287" i="1" s="1"/>
  <c r="BL1287" i="1" l="1"/>
  <c r="BK1287" i="1"/>
  <c r="BO1287" i="1" l="1"/>
  <c r="BQ1287" i="1" s="1"/>
  <c r="BR1287" i="1" s="1"/>
  <c r="BU1287" i="1" l="1"/>
  <c r="BV1287" i="1" l="1"/>
  <c r="BY1287" i="1" s="1"/>
  <c r="M1288" i="1" s="1"/>
  <c r="J1288" i="1" l="1"/>
  <c r="BZ1287" i="1"/>
  <c r="N1288" i="1" s="1"/>
  <c r="L1288" i="1" s="1"/>
  <c r="AL1288" i="1" l="1"/>
  <c r="AZ1288" i="1"/>
  <c r="BN1288" i="1"/>
  <c r="AD1288" i="1"/>
  <c r="AC1288" i="1"/>
  <c r="AQ1288" i="1" s="1"/>
  <c r="BP1288" i="1"/>
  <c r="BB1288" i="1"/>
  <c r="AN1288" i="1"/>
  <c r="K1288" i="1"/>
  <c r="Z1288" i="1"/>
  <c r="AA1288" i="1" l="1"/>
  <c r="AB1288" i="1"/>
  <c r="AE1288" i="1" s="1"/>
  <c r="AR1288" i="1"/>
  <c r="BE1288" i="1"/>
  <c r="AG1288" i="1"/>
  <c r="AF1288" i="1" l="1"/>
  <c r="AH1288" i="1"/>
  <c r="AU1288" i="1"/>
  <c r="AV1288" i="1" s="1"/>
  <c r="AI1288" i="1"/>
  <c r="AJ1288" i="1"/>
  <c r="BF1288" i="1"/>
  <c r="BS1288" i="1"/>
  <c r="BT1288" i="1" s="1"/>
  <c r="BI1288" i="1" l="1"/>
  <c r="BJ1288" i="1" s="1"/>
  <c r="AM1288" i="1"/>
  <c r="AO1288" i="1" s="1"/>
  <c r="AP1288" i="1" s="1"/>
  <c r="BW1288" i="1"/>
  <c r="BX1288" i="1" s="1"/>
  <c r="AS1288" i="1" l="1"/>
  <c r="AT1288" i="1" l="1"/>
  <c r="AW1288" i="1" s="1"/>
  <c r="BA1288" i="1" l="1"/>
  <c r="BC1288" i="1" s="1"/>
  <c r="BD1288" i="1" s="1"/>
  <c r="AX1288" i="1"/>
  <c r="BG1288" i="1" l="1"/>
  <c r="BH1288" i="1" l="1"/>
  <c r="BL1288" i="1" s="1"/>
  <c r="BK1288" i="1" l="1"/>
  <c r="BO1288" i="1" l="1"/>
  <c r="BQ1288" i="1" s="1"/>
  <c r="BR1288" i="1" s="1"/>
  <c r="BU1288" i="1" l="1"/>
  <c r="BV1288" i="1" l="1"/>
  <c r="BZ1288" i="1" s="1"/>
  <c r="N1289" i="1" s="1"/>
  <c r="BB1289" i="1" l="1"/>
  <c r="AN1289" i="1"/>
  <c r="BP1289" i="1"/>
  <c r="K1289" i="1"/>
  <c r="BY1288" i="1"/>
  <c r="M1289" i="1" s="1"/>
  <c r="L1289" i="1" l="1"/>
  <c r="Z1289" i="1"/>
  <c r="J1289" i="1"/>
  <c r="AB1289" i="1" l="1"/>
  <c r="AA1289" i="1"/>
  <c r="AD1289" i="1"/>
  <c r="AC1289" i="1"/>
  <c r="AQ1289" i="1" s="1"/>
  <c r="AZ1289" i="1"/>
  <c r="BN1289" i="1"/>
  <c r="AL1289" i="1"/>
  <c r="BE1289" i="1" l="1"/>
  <c r="AR1289" i="1"/>
  <c r="AE1289" i="1"/>
  <c r="AG1289" i="1"/>
  <c r="AF1289" i="1" s="1"/>
  <c r="AJ1289" i="1" l="1"/>
  <c r="AI1289" i="1"/>
  <c r="AH1289" i="1"/>
  <c r="AU1289" i="1"/>
  <c r="AV1289" i="1" s="1"/>
  <c r="BF1289" i="1"/>
  <c r="BS1289" i="1"/>
  <c r="BT1289" i="1" s="1"/>
  <c r="BI1289" i="1" l="1"/>
  <c r="BJ1289" i="1" s="1"/>
  <c r="BW1289" i="1"/>
  <c r="BX1289" i="1" s="1"/>
  <c r="AM1289" i="1"/>
  <c r="AO1289" i="1" s="1"/>
  <c r="AP1289" i="1" s="1"/>
  <c r="AS1289" i="1" l="1"/>
  <c r="AT1289" i="1" l="1"/>
  <c r="AW1289" i="1" s="1"/>
  <c r="BA1289" i="1" l="1"/>
  <c r="BC1289" i="1" s="1"/>
  <c r="BD1289" i="1" s="1"/>
  <c r="AX1289" i="1"/>
  <c r="BG1289" i="1" l="1"/>
  <c r="BH1289" i="1" s="1"/>
  <c r="BL1289" i="1" l="1"/>
  <c r="BK1289" i="1"/>
  <c r="BO1289" i="1" l="1"/>
  <c r="BQ1289" i="1" s="1"/>
  <c r="BR1289" i="1" s="1"/>
  <c r="BU1289" i="1" l="1"/>
  <c r="BV1289" i="1" l="1"/>
  <c r="BZ1289" i="1" s="1"/>
  <c r="N1290" i="1" s="1"/>
  <c r="BB1290" i="1" l="1"/>
  <c r="BP1290" i="1"/>
  <c r="AN1290" i="1"/>
  <c r="K1290" i="1"/>
  <c r="BY1289" i="1"/>
  <c r="M1290" i="1" s="1"/>
  <c r="Z1290" i="1" l="1"/>
  <c r="L1290" i="1"/>
  <c r="J1290" i="1"/>
  <c r="AB1290" i="1" l="1"/>
  <c r="AA1290" i="1"/>
  <c r="AL1290" i="1"/>
  <c r="BN1290" i="1"/>
  <c r="AC1290" i="1"/>
  <c r="AQ1290" i="1" s="1"/>
  <c r="AZ1290" i="1"/>
  <c r="AD1290" i="1"/>
  <c r="BE1290" i="1" l="1"/>
  <c r="AR1290" i="1"/>
  <c r="AE1290" i="1"/>
  <c r="AG1290" i="1"/>
  <c r="AF1290" i="1" s="1"/>
  <c r="AH1290" i="1" l="1"/>
  <c r="AI1290" i="1"/>
  <c r="AJ1290" i="1"/>
  <c r="AU1290" i="1"/>
  <c r="AV1290" i="1" s="1"/>
  <c r="BS1290" i="1"/>
  <c r="BT1290" i="1" s="1"/>
  <c r="BF1290" i="1"/>
  <c r="BW1290" i="1" l="1"/>
  <c r="BX1290" i="1" s="1"/>
  <c r="AM1290" i="1"/>
  <c r="AO1290" i="1" s="1"/>
  <c r="AP1290" i="1" s="1"/>
  <c r="BI1290" i="1"/>
  <c r="BJ1290" i="1" s="1"/>
  <c r="AS1290" i="1" l="1"/>
  <c r="AT1290" i="1" l="1"/>
  <c r="AW1290" i="1" s="1"/>
  <c r="BA1290" i="1" l="1"/>
  <c r="BC1290" i="1" s="1"/>
  <c r="BD1290" i="1" s="1"/>
  <c r="AX1290" i="1"/>
  <c r="BG1290" i="1" l="1"/>
  <c r="BH1290" i="1" l="1"/>
  <c r="BL1290" i="1" s="1"/>
  <c r="BK1290" i="1" l="1"/>
  <c r="BO1290" i="1" l="1"/>
  <c r="BQ1290" i="1" s="1"/>
  <c r="BR1290" i="1" s="1"/>
  <c r="BU1290" i="1" l="1"/>
  <c r="BV1290" i="1" l="1"/>
  <c r="BZ1290" i="1" s="1"/>
  <c r="N1291" i="1" s="1"/>
  <c r="AN1291" i="1" l="1"/>
  <c r="BP1291" i="1"/>
  <c r="BB1291" i="1"/>
  <c r="K1291" i="1"/>
  <c r="BY1290" i="1"/>
  <c r="M1291" i="1" s="1"/>
  <c r="Z1291" i="1" l="1"/>
  <c r="L1291" i="1"/>
  <c r="J1291" i="1"/>
  <c r="BN1291" i="1" l="1"/>
  <c r="AD1291" i="1"/>
  <c r="AC1291" i="1"/>
  <c r="AQ1291" i="1" s="1"/>
  <c r="AL1291" i="1"/>
  <c r="AZ1291" i="1"/>
  <c r="AB1291" i="1"/>
  <c r="AA1291" i="1"/>
  <c r="BE1291" i="1" l="1"/>
  <c r="AR1291" i="1"/>
  <c r="AE1291" i="1"/>
  <c r="AG1291" i="1"/>
  <c r="AF1291" i="1" s="1"/>
  <c r="AJ1291" i="1" l="1"/>
  <c r="AI1291" i="1"/>
  <c r="AH1291" i="1"/>
  <c r="AU1291" i="1"/>
  <c r="AV1291" i="1" s="1"/>
  <c r="BS1291" i="1"/>
  <c r="BT1291" i="1" s="1"/>
  <c r="BF1291" i="1"/>
  <c r="BI1291" i="1" l="1"/>
  <c r="BJ1291" i="1" s="1"/>
  <c r="BW1291" i="1"/>
  <c r="BX1291" i="1" s="1"/>
  <c r="AM1291" i="1"/>
  <c r="AO1291" i="1" s="1"/>
  <c r="AP1291" i="1" s="1"/>
  <c r="AS1291" i="1" l="1"/>
  <c r="AT1291" i="1" l="1"/>
  <c r="AX1291" i="1" s="1"/>
  <c r="AW1291" i="1" l="1"/>
  <c r="BA1291" i="1" l="1"/>
  <c r="BC1291" i="1" s="1"/>
  <c r="BD1291" i="1" s="1"/>
  <c r="BG1291" i="1" l="1"/>
  <c r="BH1291" i="1" l="1"/>
  <c r="BK1291" i="1" s="1"/>
  <c r="BO1291" i="1" l="1"/>
  <c r="BQ1291" i="1" s="1"/>
  <c r="BR1291" i="1" s="1"/>
  <c r="BL1291" i="1"/>
  <c r="BU1291" i="1" l="1"/>
  <c r="BV1291" i="1" s="1"/>
  <c r="BY1291" i="1" l="1"/>
  <c r="M1292" i="1" s="1"/>
  <c r="BZ1291" i="1"/>
  <c r="N1292" i="1" s="1"/>
  <c r="AN1292" i="1" l="1"/>
  <c r="BP1292" i="1"/>
  <c r="BB1292" i="1"/>
  <c r="K1292" i="1"/>
  <c r="Z1292" i="1"/>
  <c r="L1292" i="1"/>
  <c r="J1292" i="1"/>
  <c r="BN1292" i="1" l="1"/>
  <c r="AL1292" i="1"/>
  <c r="AZ1292" i="1"/>
  <c r="AC1292" i="1"/>
  <c r="AQ1292" i="1" s="1"/>
  <c r="AD1292" i="1"/>
  <c r="AA1292" i="1"/>
  <c r="AB1292" i="1"/>
  <c r="BE1292" i="1" l="1"/>
  <c r="AR1292" i="1"/>
  <c r="AE1292" i="1"/>
  <c r="AG1292" i="1"/>
  <c r="AF1292" i="1" s="1"/>
  <c r="AH1292" i="1" l="1"/>
  <c r="AJ1292" i="1"/>
  <c r="AI1292" i="1"/>
  <c r="AU1292" i="1"/>
  <c r="AV1292" i="1" s="1"/>
  <c r="BF1292" i="1"/>
  <c r="BS1292" i="1"/>
  <c r="BT1292" i="1" s="1"/>
  <c r="BI1292" i="1" l="1"/>
  <c r="BJ1292" i="1" s="1"/>
  <c r="AM1292" i="1"/>
  <c r="AO1292" i="1" s="1"/>
  <c r="AP1292" i="1" s="1"/>
  <c r="BW1292" i="1"/>
  <c r="BX1292" i="1" s="1"/>
  <c r="AS1292" i="1" l="1"/>
  <c r="AT1292" i="1" l="1"/>
  <c r="AX1292" i="1" s="1"/>
  <c r="AW1292" i="1" l="1"/>
  <c r="BA1292" i="1" l="1"/>
  <c r="BC1292" i="1" s="1"/>
  <c r="BD1292" i="1" s="1"/>
  <c r="BG1292" i="1" l="1"/>
  <c r="BH1292" i="1" l="1"/>
  <c r="BL1292" i="1" s="1"/>
  <c r="BK1292" i="1" l="1"/>
  <c r="BO1292" i="1" l="1"/>
  <c r="BQ1292" i="1" s="1"/>
  <c r="BR1292" i="1" s="1"/>
  <c r="BU1292" i="1" l="1"/>
  <c r="BV1292" i="1" l="1"/>
  <c r="BY1292" i="1" s="1"/>
  <c r="M1293" i="1" s="1"/>
  <c r="J1293" i="1" l="1"/>
  <c r="BZ1292" i="1"/>
  <c r="N1293" i="1" s="1"/>
  <c r="BB1293" i="1" l="1"/>
  <c r="BP1293" i="1"/>
  <c r="AN1293" i="1"/>
  <c r="K1293" i="1"/>
  <c r="L1293" i="1"/>
  <c r="Z1293" i="1"/>
  <c r="AL1293" i="1" l="1"/>
  <c r="AZ1293" i="1"/>
  <c r="BN1293" i="1"/>
  <c r="AD1293" i="1"/>
  <c r="AC1293" i="1"/>
  <c r="AQ1293" i="1" s="1"/>
  <c r="AB1293" i="1"/>
  <c r="AA1293" i="1"/>
  <c r="BE1293" i="1" l="1"/>
  <c r="AR1293" i="1"/>
  <c r="AG1293" i="1"/>
  <c r="AF1293" i="1" s="1"/>
  <c r="AE1293" i="1"/>
  <c r="AH1293" i="1" l="1"/>
  <c r="AI1293" i="1"/>
  <c r="AJ1293" i="1"/>
  <c r="AU1293" i="1"/>
  <c r="AV1293" i="1" s="1"/>
  <c r="BF1293" i="1"/>
  <c r="BS1293" i="1"/>
  <c r="BT1293" i="1" s="1"/>
  <c r="BI1293" i="1" l="1"/>
  <c r="BJ1293" i="1" s="1"/>
  <c r="BW1293" i="1"/>
  <c r="BX1293" i="1" s="1"/>
  <c r="AM1293" i="1"/>
  <c r="AO1293" i="1" s="1"/>
  <c r="AP1293" i="1" s="1"/>
  <c r="AS1293" i="1" l="1"/>
  <c r="AT1293" i="1" l="1"/>
  <c r="AW1293" i="1" s="1"/>
  <c r="BA1293" i="1" l="1"/>
  <c r="BC1293" i="1" s="1"/>
  <c r="BD1293" i="1" s="1"/>
  <c r="AX1293" i="1"/>
  <c r="BG1293" i="1" l="1"/>
  <c r="BH1293" i="1" l="1"/>
  <c r="BL1293" i="1" s="1"/>
  <c r="BK1293" i="1" l="1"/>
  <c r="BO1293" i="1" l="1"/>
  <c r="BQ1293" i="1" s="1"/>
  <c r="BR1293" i="1" s="1"/>
  <c r="BU1293" i="1" l="1"/>
  <c r="BV1293" i="1" l="1"/>
  <c r="BY1293" i="1" s="1"/>
  <c r="M1294" i="1" s="1"/>
  <c r="J1294" i="1" l="1"/>
  <c r="BZ1293" i="1"/>
  <c r="N1294" i="1" s="1"/>
  <c r="BP1294" i="1" l="1"/>
  <c r="AN1294" i="1"/>
  <c r="BB1294" i="1"/>
  <c r="K1294" i="1"/>
  <c r="L1294" i="1"/>
  <c r="Z1294" i="1"/>
  <c r="AB1294" i="1" l="1"/>
  <c r="AA1294" i="1"/>
  <c r="BN1294" i="1"/>
  <c r="AL1294" i="1"/>
  <c r="AC1294" i="1"/>
  <c r="AQ1294" i="1" s="1"/>
  <c r="AZ1294" i="1"/>
  <c r="AD1294" i="1"/>
  <c r="AE1294" i="1" l="1"/>
  <c r="AG1294" i="1"/>
  <c r="AF1294" i="1" s="1"/>
  <c r="AR1294" i="1"/>
  <c r="BE1294" i="1"/>
  <c r="BS1294" i="1" l="1"/>
  <c r="BT1294" i="1" s="1"/>
  <c r="BF1294" i="1"/>
  <c r="AH1294" i="1"/>
  <c r="AU1294" i="1"/>
  <c r="AV1294" i="1" s="1"/>
  <c r="AI1294" i="1"/>
  <c r="AJ1294" i="1"/>
  <c r="AM1294" i="1" l="1"/>
  <c r="AO1294" i="1" s="1"/>
  <c r="AP1294" i="1" s="1"/>
  <c r="BI1294" i="1"/>
  <c r="BJ1294" i="1" s="1"/>
  <c r="BW1294" i="1"/>
  <c r="BX1294" i="1" s="1"/>
  <c r="AS1294" i="1" l="1"/>
  <c r="AT1294" i="1" l="1"/>
  <c r="AX1294" i="1" s="1"/>
  <c r="AW1294" i="1" l="1"/>
  <c r="BA1294" i="1" l="1"/>
  <c r="BC1294" i="1" s="1"/>
  <c r="BD1294" i="1" s="1"/>
  <c r="BG1294" i="1" l="1"/>
  <c r="BH1294" i="1" l="1"/>
  <c r="BL1294" i="1" s="1"/>
  <c r="BK1294" i="1" l="1"/>
  <c r="BO1294" i="1" l="1"/>
  <c r="BQ1294" i="1" s="1"/>
  <c r="BR1294" i="1" s="1"/>
  <c r="BU1294" i="1" l="1"/>
  <c r="BV1294" i="1" l="1"/>
  <c r="BY1294" i="1" s="1"/>
  <c r="M1295" i="1" s="1"/>
  <c r="J1295" i="1" l="1"/>
  <c r="BZ1294" i="1"/>
  <c r="N1295" i="1" s="1"/>
  <c r="BB1295" i="1" l="1"/>
  <c r="AN1295" i="1"/>
  <c r="BP1295" i="1"/>
  <c r="K1295" i="1"/>
  <c r="L1295" i="1"/>
  <c r="Z1295" i="1"/>
  <c r="AB1295" i="1" l="1"/>
  <c r="AA1295" i="1"/>
  <c r="AZ1295" i="1"/>
  <c r="AD1295" i="1"/>
  <c r="AL1295" i="1"/>
  <c r="AC1295" i="1"/>
  <c r="AQ1295" i="1" s="1"/>
  <c r="BN1295" i="1"/>
  <c r="BE1295" i="1" l="1"/>
  <c r="AR1295" i="1"/>
  <c r="AG1295" i="1"/>
  <c r="AF1295" i="1" s="1"/>
  <c r="AE1295" i="1"/>
  <c r="AH1295" i="1" l="1"/>
  <c r="AJ1295" i="1"/>
  <c r="AI1295" i="1"/>
  <c r="AU1295" i="1"/>
  <c r="AV1295" i="1" s="1"/>
  <c r="BS1295" i="1"/>
  <c r="BT1295" i="1" s="1"/>
  <c r="BF1295" i="1"/>
  <c r="BI1295" i="1" l="1"/>
  <c r="BJ1295" i="1" s="1"/>
  <c r="BW1295" i="1"/>
  <c r="BX1295" i="1" s="1"/>
  <c r="AM1295" i="1"/>
  <c r="AO1295" i="1" s="1"/>
  <c r="AP1295" i="1" s="1"/>
  <c r="AS1295" i="1" l="1"/>
  <c r="AT1295" i="1" l="1"/>
  <c r="AX1295" i="1" s="1"/>
  <c r="AW1295" i="1" l="1"/>
  <c r="BA1295" i="1" l="1"/>
  <c r="BC1295" i="1" s="1"/>
  <c r="BD1295" i="1" s="1"/>
  <c r="BG1295" i="1" l="1"/>
  <c r="BH1295" i="1" l="1"/>
  <c r="BK1295" i="1" s="1"/>
  <c r="BO1295" i="1" l="1"/>
  <c r="BQ1295" i="1" s="1"/>
  <c r="BR1295" i="1" s="1"/>
  <c r="BL1295" i="1"/>
  <c r="BU1295" i="1" l="1"/>
  <c r="BV1295" i="1" l="1"/>
  <c r="BZ1295" i="1" s="1"/>
  <c r="N1296" i="1" s="1"/>
  <c r="BP1296" i="1" l="1"/>
  <c r="AN1296" i="1"/>
  <c r="BB1296" i="1"/>
  <c r="K1296" i="1"/>
  <c r="BY1295" i="1"/>
  <c r="M1296" i="1" s="1"/>
  <c r="L1296" i="1" l="1"/>
  <c r="Z1296" i="1"/>
  <c r="J1296" i="1"/>
  <c r="AB1296" i="1" l="1"/>
  <c r="AA1296" i="1"/>
  <c r="AC1296" i="1"/>
  <c r="AQ1296" i="1" s="1"/>
  <c r="AZ1296" i="1"/>
  <c r="AL1296" i="1"/>
  <c r="AD1296" i="1"/>
  <c r="BN1296" i="1"/>
  <c r="AG1296" i="1" l="1"/>
  <c r="AF1296" i="1" s="1"/>
  <c r="AE1296" i="1"/>
  <c r="BE1296" i="1"/>
  <c r="AR1296" i="1"/>
  <c r="BF1296" i="1" l="1"/>
  <c r="BS1296" i="1"/>
  <c r="BT1296" i="1" s="1"/>
  <c r="AU1296" i="1"/>
  <c r="AV1296" i="1" s="1"/>
  <c r="AI1296" i="1"/>
  <c r="AJ1296" i="1"/>
  <c r="AH1296" i="1"/>
  <c r="BW1296" i="1" l="1"/>
  <c r="BX1296" i="1" s="1"/>
  <c r="AM1296" i="1"/>
  <c r="AO1296" i="1" s="1"/>
  <c r="AP1296" i="1" s="1"/>
  <c r="BI1296" i="1"/>
  <c r="BJ1296" i="1" s="1"/>
  <c r="AS1296" i="1" l="1"/>
  <c r="AT1296" i="1" l="1"/>
  <c r="AW1296" i="1" s="1"/>
  <c r="BA1296" i="1" l="1"/>
  <c r="BC1296" i="1" s="1"/>
  <c r="BD1296" i="1" s="1"/>
  <c r="AX1296" i="1"/>
  <c r="BG1296" i="1" l="1"/>
  <c r="BH1296" i="1" s="1"/>
  <c r="BL1296" i="1" l="1"/>
  <c r="BK1296" i="1"/>
  <c r="BO1296" i="1" l="1"/>
  <c r="BQ1296" i="1" s="1"/>
  <c r="BR1296" i="1" s="1"/>
  <c r="BU1296" i="1" l="1"/>
  <c r="BV1296" i="1" l="1"/>
  <c r="BY1296" i="1" s="1"/>
  <c r="M1297" i="1" s="1"/>
  <c r="J1297" i="1" l="1"/>
  <c r="BZ1296" i="1"/>
  <c r="N1297" i="1" s="1"/>
  <c r="Z1297" i="1" s="1"/>
  <c r="AA1297" i="1" l="1"/>
  <c r="AB1297" i="1"/>
  <c r="BB1297" i="1"/>
  <c r="AN1297" i="1"/>
  <c r="BP1297" i="1"/>
  <c r="K1297" i="1"/>
  <c r="L1297" i="1"/>
  <c r="AC1297" i="1" l="1"/>
  <c r="AQ1297" i="1" s="1"/>
  <c r="AL1297" i="1"/>
  <c r="AZ1297" i="1"/>
  <c r="AD1297" i="1"/>
  <c r="BN1297" i="1"/>
  <c r="AE1297" i="1" l="1"/>
  <c r="AG1297" i="1"/>
  <c r="AF1297" i="1" s="1"/>
  <c r="BE1297" i="1"/>
  <c r="AR1297" i="1"/>
  <c r="BF1297" i="1" l="1"/>
  <c r="BS1297" i="1"/>
  <c r="BT1297" i="1" s="1"/>
  <c r="AU1297" i="1"/>
  <c r="AV1297" i="1" s="1"/>
  <c r="AJ1297" i="1"/>
  <c r="AI1297" i="1"/>
  <c r="AH1297" i="1"/>
  <c r="AM1297" i="1" l="1"/>
  <c r="AO1297" i="1" s="1"/>
  <c r="AP1297" i="1" s="1"/>
  <c r="BW1297" i="1"/>
  <c r="BX1297" i="1" s="1"/>
  <c r="BI1297" i="1"/>
  <c r="BJ1297" i="1" s="1"/>
  <c r="AS1297" i="1" l="1"/>
  <c r="AT1297" i="1" l="1"/>
  <c r="AW1297" i="1" s="1"/>
  <c r="BA1297" i="1" l="1"/>
  <c r="BC1297" i="1" s="1"/>
  <c r="BD1297" i="1" s="1"/>
  <c r="AX1297" i="1"/>
  <c r="BG1297" i="1" l="1"/>
  <c r="BH1297" i="1" s="1"/>
  <c r="BL1297" i="1" l="1"/>
  <c r="BK1297" i="1"/>
  <c r="BO1297" i="1" l="1"/>
  <c r="BQ1297" i="1" s="1"/>
  <c r="BR1297" i="1" s="1"/>
  <c r="BU1297" i="1" l="1"/>
  <c r="BV1297" i="1" l="1"/>
  <c r="BZ1297" i="1" s="1"/>
  <c r="N1298" i="1" s="1"/>
  <c r="BB1298" i="1" l="1"/>
  <c r="AN1298" i="1"/>
  <c r="BP1298" i="1"/>
  <c r="K1298" i="1"/>
  <c r="BY1297" i="1"/>
  <c r="M1298" i="1" s="1"/>
  <c r="Z1298" i="1" l="1"/>
  <c r="L1298" i="1"/>
  <c r="J1298" i="1"/>
  <c r="AZ1298" i="1" l="1"/>
  <c r="BN1298" i="1"/>
  <c r="AC1298" i="1"/>
  <c r="AQ1298" i="1" s="1"/>
  <c r="AL1298" i="1"/>
  <c r="AD1298" i="1"/>
  <c r="AB1298" i="1"/>
  <c r="AA1298" i="1"/>
  <c r="AR1298" i="1" l="1"/>
  <c r="BE1298" i="1"/>
  <c r="AE1298" i="1"/>
  <c r="AG1298" i="1"/>
  <c r="AF1298" i="1" s="1"/>
  <c r="AJ1298" i="1" l="1"/>
  <c r="AI1298" i="1"/>
  <c r="BS1298" i="1"/>
  <c r="BT1298" i="1" s="1"/>
  <c r="BF1298" i="1"/>
  <c r="AH1298" i="1"/>
  <c r="AU1298" i="1"/>
  <c r="AV1298" i="1" s="1"/>
  <c r="BI1298" i="1" l="1"/>
  <c r="BJ1298" i="1" s="1"/>
  <c r="BW1298" i="1"/>
  <c r="BX1298" i="1" s="1"/>
  <c r="AM1298" i="1"/>
  <c r="AO1298" i="1" s="1"/>
  <c r="AP1298" i="1" s="1"/>
  <c r="AS1298" i="1" l="1"/>
  <c r="AT1298" i="1" l="1"/>
  <c r="AX1298" i="1" s="1"/>
  <c r="AW1298" i="1" l="1"/>
  <c r="BA1298" i="1" l="1"/>
  <c r="BC1298" i="1" s="1"/>
  <c r="BD1298" i="1" s="1"/>
  <c r="BG1298" i="1" l="1"/>
  <c r="BH1298" i="1" l="1"/>
  <c r="BK1298" i="1" s="1"/>
  <c r="BO1298" i="1" l="1"/>
  <c r="BQ1298" i="1" s="1"/>
  <c r="BR1298" i="1" s="1"/>
  <c r="BL1298" i="1"/>
  <c r="BU1298" i="1" l="1"/>
  <c r="BV1298" i="1" s="1"/>
  <c r="BY1298" i="1" l="1"/>
  <c r="M1299" i="1" s="1"/>
  <c r="BZ1298" i="1"/>
  <c r="N1299" i="1" s="1"/>
  <c r="AN1299" i="1" l="1"/>
  <c r="BP1299" i="1"/>
  <c r="BB1299" i="1"/>
  <c r="K1299" i="1"/>
  <c r="Z1299" i="1"/>
  <c r="L1299" i="1"/>
  <c r="J1299" i="1"/>
  <c r="AB1299" i="1" l="1"/>
  <c r="AA1299" i="1"/>
  <c r="AZ1299" i="1"/>
  <c r="AL1299" i="1"/>
  <c r="AC1299" i="1"/>
  <c r="AQ1299" i="1" s="1"/>
  <c r="AD1299" i="1"/>
  <c r="BN1299" i="1"/>
  <c r="AE1299" i="1" l="1"/>
  <c r="AG1299" i="1"/>
  <c r="AF1299" i="1" s="1"/>
  <c r="BE1299" i="1"/>
  <c r="AR1299" i="1"/>
  <c r="AU1299" i="1" l="1"/>
  <c r="AV1299" i="1" s="1"/>
  <c r="BS1299" i="1"/>
  <c r="BT1299" i="1" s="1"/>
  <c r="BF1299" i="1"/>
  <c r="AJ1299" i="1"/>
  <c r="AI1299" i="1"/>
  <c r="AH1299" i="1"/>
  <c r="AM1299" i="1" l="1"/>
  <c r="AO1299" i="1" s="1"/>
  <c r="AP1299" i="1" s="1"/>
  <c r="BI1299" i="1"/>
  <c r="BJ1299" i="1" s="1"/>
  <c r="BW1299" i="1"/>
  <c r="BX1299" i="1" s="1"/>
  <c r="AS1299" i="1" l="1"/>
  <c r="AT1299" i="1" l="1"/>
  <c r="AW1299" i="1" s="1"/>
  <c r="BA1299" i="1" l="1"/>
  <c r="BC1299" i="1" s="1"/>
  <c r="BD1299" i="1" s="1"/>
  <c r="AX1299" i="1"/>
  <c r="BG1299" i="1" l="1"/>
  <c r="BH1299" i="1" l="1"/>
  <c r="BL1299" i="1" s="1"/>
  <c r="BK1299" i="1" l="1"/>
  <c r="BO1299" i="1" l="1"/>
  <c r="BQ1299" i="1" s="1"/>
  <c r="BR1299" i="1" s="1"/>
  <c r="BU1299" i="1" l="1"/>
  <c r="BV1299" i="1" l="1"/>
  <c r="BZ1299" i="1" s="1"/>
  <c r="N1300" i="1" s="1"/>
  <c r="AN1300" i="1" l="1"/>
  <c r="BB1300" i="1"/>
  <c r="BP1300" i="1"/>
  <c r="K1300" i="1"/>
  <c r="BY1299" i="1"/>
  <c r="M1300" i="1" s="1"/>
  <c r="L1300" i="1" l="1"/>
  <c r="Z1300" i="1"/>
  <c r="J1300" i="1"/>
  <c r="AB1300" i="1" l="1"/>
  <c r="AA1300" i="1"/>
  <c r="BN1300" i="1"/>
  <c r="AZ1300" i="1"/>
  <c r="AL1300" i="1"/>
  <c r="AD1300" i="1"/>
  <c r="AC1300" i="1"/>
  <c r="AQ1300" i="1" s="1"/>
  <c r="BE1300" i="1" l="1"/>
  <c r="AR1300" i="1"/>
  <c r="AG1300" i="1"/>
  <c r="AF1300" i="1" s="1"/>
  <c r="AE1300" i="1"/>
  <c r="AU1300" i="1" l="1"/>
  <c r="AV1300" i="1" s="1"/>
  <c r="AH1300" i="1"/>
  <c r="AI1300" i="1"/>
  <c r="AJ1300" i="1"/>
  <c r="BF1300" i="1"/>
  <c r="BS1300" i="1"/>
  <c r="BT1300" i="1" s="1"/>
  <c r="BI1300" i="1" l="1"/>
  <c r="BJ1300" i="1" s="1"/>
  <c r="AM1300" i="1"/>
  <c r="AO1300" i="1" s="1"/>
  <c r="AP1300" i="1" s="1"/>
  <c r="BW1300" i="1"/>
  <c r="BX1300" i="1" s="1"/>
  <c r="AS1300" i="1" l="1"/>
  <c r="AT1300" i="1" l="1"/>
  <c r="AX1300" i="1" s="1"/>
  <c r="AW1300" i="1" l="1"/>
  <c r="BA1300" i="1" l="1"/>
  <c r="BC1300" i="1" s="1"/>
  <c r="BD1300" i="1" s="1"/>
  <c r="BG1300" i="1" l="1"/>
  <c r="BH1300" i="1" l="1"/>
  <c r="BL1300" i="1" s="1"/>
  <c r="BK1300" i="1" l="1"/>
  <c r="BO1300" i="1" l="1"/>
  <c r="BQ1300" i="1" s="1"/>
  <c r="BR1300" i="1" s="1"/>
  <c r="BU1300" i="1" l="1"/>
  <c r="BV1300" i="1" l="1"/>
  <c r="BY1300" i="1" s="1"/>
  <c r="M1301" i="1" s="1"/>
  <c r="J1301" i="1" l="1"/>
  <c r="BZ1300" i="1"/>
  <c r="N1301" i="1" s="1"/>
  <c r="L1301" i="1" s="1"/>
  <c r="AC1301" i="1" l="1"/>
  <c r="AQ1301" i="1" s="1"/>
  <c r="AL1301" i="1"/>
  <c r="AZ1301" i="1"/>
  <c r="AD1301" i="1"/>
  <c r="BN1301" i="1"/>
  <c r="Z1301" i="1"/>
  <c r="BP1301" i="1"/>
  <c r="AN1301" i="1"/>
  <c r="BB1301" i="1"/>
  <c r="K1301" i="1"/>
  <c r="AG1301" i="1" l="1"/>
  <c r="AH1301" i="1" s="1"/>
  <c r="AA1301" i="1"/>
  <c r="AB1301" i="1"/>
  <c r="AE1301" i="1" s="1"/>
  <c r="BE1301" i="1"/>
  <c r="AR1301" i="1"/>
  <c r="BS1301" i="1" l="1"/>
  <c r="BT1301" i="1" s="1"/>
  <c r="BF1301" i="1"/>
  <c r="AU1301" i="1"/>
  <c r="AV1301" i="1" s="1"/>
  <c r="AF1301" i="1"/>
  <c r="AJ1301" i="1" s="1"/>
  <c r="BW1301" i="1" l="1"/>
  <c r="BX1301" i="1" s="1"/>
  <c r="AI1301" i="1"/>
  <c r="BI1301" i="1"/>
  <c r="BJ1301" i="1" s="1"/>
  <c r="AM1301" i="1" l="1"/>
  <c r="AO1301" i="1" s="1"/>
  <c r="AP1301" i="1" s="1"/>
  <c r="AS1301" i="1" l="1"/>
  <c r="AT1301" i="1" l="1"/>
  <c r="AX1301" i="1" s="1"/>
  <c r="AW1301" i="1" l="1"/>
  <c r="BA1301" i="1" l="1"/>
  <c r="BC1301" i="1" s="1"/>
  <c r="BD1301" i="1" s="1"/>
  <c r="BG1301" i="1" l="1"/>
  <c r="BH1301" i="1" l="1"/>
  <c r="BL1301" i="1" s="1"/>
  <c r="BK1301" i="1" l="1"/>
  <c r="BO1301" i="1" l="1"/>
  <c r="BQ1301" i="1" s="1"/>
  <c r="BR1301" i="1" s="1"/>
  <c r="BU1301" i="1" l="1"/>
  <c r="BV1301" i="1" l="1"/>
  <c r="BY1301" i="1" s="1"/>
  <c r="M1302" i="1" s="1"/>
  <c r="J1302" i="1" l="1"/>
  <c r="BZ1301" i="1"/>
  <c r="N1302" i="1" s="1"/>
  <c r="AN1302" i="1" l="1"/>
  <c r="BP1302" i="1"/>
  <c r="BB1302" i="1"/>
  <c r="K1302" i="1"/>
  <c r="Z1302" i="1"/>
  <c r="L1302" i="1"/>
  <c r="AA1302" i="1" l="1"/>
  <c r="AB1302" i="1"/>
  <c r="AZ1302" i="1"/>
  <c r="BN1302" i="1"/>
  <c r="AD1302" i="1"/>
  <c r="AL1302" i="1"/>
  <c r="AC1302" i="1"/>
  <c r="AQ1302" i="1" s="1"/>
  <c r="AR1302" i="1" l="1"/>
  <c r="BE1302" i="1"/>
  <c r="AE1302" i="1"/>
  <c r="AG1302" i="1"/>
  <c r="AF1302" i="1" s="1"/>
  <c r="AH1302" i="1" l="1"/>
  <c r="AJ1302" i="1"/>
  <c r="AI1302" i="1"/>
  <c r="BS1302" i="1"/>
  <c r="BT1302" i="1" s="1"/>
  <c r="BF1302" i="1"/>
  <c r="AU1302" i="1"/>
  <c r="AV1302" i="1" s="1"/>
  <c r="BI1302" i="1" l="1"/>
  <c r="BJ1302" i="1" s="1"/>
  <c r="AM1302" i="1"/>
  <c r="AO1302" i="1" s="1"/>
  <c r="AP1302" i="1" s="1"/>
  <c r="BW1302" i="1"/>
  <c r="BX1302" i="1" s="1"/>
  <c r="AS1302" i="1" l="1"/>
  <c r="AT1302" i="1" l="1"/>
  <c r="AX1302" i="1" s="1"/>
  <c r="AW1302" i="1" l="1"/>
  <c r="BA1302" i="1" l="1"/>
  <c r="BC1302" i="1" s="1"/>
  <c r="BD1302" i="1" s="1"/>
  <c r="BG1302" i="1" l="1"/>
  <c r="BH1302" i="1" l="1"/>
  <c r="BL1302" i="1" s="1"/>
  <c r="BK1302" i="1" l="1"/>
  <c r="BO1302" i="1" l="1"/>
  <c r="BQ1302" i="1" s="1"/>
  <c r="BR1302" i="1" s="1"/>
  <c r="BU1302" i="1" l="1"/>
  <c r="BV1302" i="1" l="1"/>
  <c r="BY1302" i="1" s="1"/>
  <c r="M1303" i="1" s="1"/>
  <c r="J1303" i="1" l="1"/>
  <c r="BZ1302" i="1"/>
  <c r="N1303" i="1" s="1"/>
  <c r="BP1303" i="1" l="1"/>
  <c r="BB1303" i="1"/>
  <c r="AN1303" i="1"/>
  <c r="K1303" i="1"/>
  <c r="L1303" i="1"/>
  <c r="Z1303" i="1"/>
  <c r="AA1303" i="1" l="1"/>
  <c r="AB1303" i="1"/>
  <c r="AC1303" i="1"/>
  <c r="AQ1303" i="1" s="1"/>
  <c r="AL1303" i="1"/>
  <c r="AD1303" i="1"/>
  <c r="BN1303" i="1"/>
  <c r="AZ1303" i="1"/>
  <c r="AE1303" i="1" l="1"/>
  <c r="AG1303" i="1"/>
  <c r="AF1303" i="1" s="1"/>
  <c r="BE1303" i="1"/>
  <c r="AR1303" i="1"/>
  <c r="BF1303" i="1" l="1"/>
  <c r="BS1303" i="1"/>
  <c r="BT1303" i="1" s="1"/>
  <c r="AH1303" i="1"/>
  <c r="AU1303" i="1"/>
  <c r="AV1303" i="1" s="1"/>
  <c r="AJ1303" i="1"/>
  <c r="AI1303" i="1"/>
  <c r="AM1303" i="1" l="1"/>
  <c r="AO1303" i="1" s="1"/>
  <c r="AP1303" i="1" s="1"/>
  <c r="BW1303" i="1"/>
  <c r="BX1303" i="1" s="1"/>
  <c r="BI1303" i="1"/>
  <c r="BJ1303" i="1" s="1"/>
  <c r="AS1303" i="1" l="1"/>
  <c r="AT1303" i="1" l="1"/>
  <c r="AW1303" i="1" s="1"/>
  <c r="BA1303" i="1" l="1"/>
  <c r="BC1303" i="1" s="1"/>
  <c r="BD1303" i="1" s="1"/>
  <c r="AX1303" i="1"/>
  <c r="BG1303" i="1" l="1"/>
  <c r="BH1303" i="1" s="1"/>
  <c r="BL1303" i="1" l="1"/>
  <c r="BK1303" i="1"/>
  <c r="BO1303" i="1" l="1"/>
  <c r="BQ1303" i="1" s="1"/>
  <c r="BR1303" i="1" s="1"/>
  <c r="BU1303" i="1" l="1"/>
  <c r="BV1303" i="1" l="1"/>
  <c r="BZ1303" i="1" s="1"/>
  <c r="N1304" i="1" s="1"/>
  <c r="BB1304" i="1" l="1"/>
  <c r="AN1304" i="1"/>
  <c r="BP1304" i="1"/>
  <c r="K1304" i="1"/>
  <c r="BY1303" i="1"/>
  <c r="M1304" i="1" s="1"/>
  <c r="Z1304" i="1" l="1"/>
  <c r="L1304" i="1"/>
  <c r="J1304" i="1"/>
  <c r="AZ1304" i="1" l="1"/>
  <c r="AC1304" i="1"/>
  <c r="AQ1304" i="1" s="1"/>
  <c r="AL1304" i="1"/>
  <c r="AD1304" i="1"/>
  <c r="BN1304" i="1"/>
  <c r="AB1304" i="1"/>
  <c r="AA1304" i="1"/>
  <c r="AG1304" i="1" l="1"/>
  <c r="AF1304" i="1" s="1"/>
  <c r="AE1304" i="1"/>
  <c r="BE1304" i="1"/>
  <c r="AR1304" i="1"/>
  <c r="AU1304" i="1" l="1"/>
  <c r="AV1304" i="1" s="1"/>
  <c r="BS1304" i="1"/>
  <c r="BT1304" i="1" s="1"/>
  <c r="BF1304" i="1"/>
  <c r="AJ1304" i="1"/>
  <c r="AI1304" i="1"/>
  <c r="AH1304" i="1"/>
  <c r="AM1304" i="1" l="1"/>
  <c r="AO1304" i="1" s="1"/>
  <c r="AP1304" i="1" s="1"/>
  <c r="BI1304" i="1"/>
  <c r="BJ1304" i="1" s="1"/>
  <c r="BW1304" i="1"/>
  <c r="BX1304" i="1" s="1"/>
  <c r="AS1304" i="1" l="1"/>
  <c r="AT1304" i="1" l="1"/>
  <c r="AX1304" i="1" s="1"/>
  <c r="AW1304" i="1" l="1"/>
  <c r="BA1304" i="1" l="1"/>
  <c r="BC1304" i="1" s="1"/>
  <c r="BD1304" i="1" s="1"/>
  <c r="BG1304" i="1" l="1"/>
  <c r="BH1304" i="1" l="1"/>
  <c r="BL1304" i="1" s="1"/>
  <c r="BK1304" i="1" l="1"/>
  <c r="BO1304" i="1" l="1"/>
  <c r="BQ1304" i="1" s="1"/>
  <c r="BR1304" i="1" s="1"/>
  <c r="BU1304" i="1" l="1"/>
  <c r="BV1304" i="1" l="1"/>
  <c r="BZ1304" i="1" s="1"/>
  <c r="N1305" i="1" s="1"/>
  <c r="AN1305" i="1" l="1"/>
  <c r="BP1305" i="1"/>
  <c r="BB1305" i="1"/>
  <c r="K1305" i="1"/>
  <c r="BY1304" i="1"/>
  <c r="M1305" i="1" s="1"/>
  <c r="L1305" i="1" l="1"/>
  <c r="Z1305" i="1"/>
  <c r="J1305" i="1"/>
  <c r="AB1305" i="1" l="1"/>
  <c r="AA1305" i="1"/>
  <c r="BN1305" i="1"/>
  <c r="AZ1305" i="1"/>
  <c r="AL1305" i="1"/>
  <c r="AD1305" i="1"/>
  <c r="AC1305" i="1"/>
  <c r="AQ1305" i="1" s="1"/>
  <c r="AR1305" i="1" l="1"/>
  <c r="BE1305" i="1"/>
  <c r="AE1305" i="1"/>
  <c r="AG1305" i="1"/>
  <c r="AF1305" i="1" s="1"/>
  <c r="AH1305" i="1" l="1"/>
  <c r="AJ1305" i="1"/>
  <c r="AI1305" i="1"/>
  <c r="BS1305" i="1"/>
  <c r="BT1305" i="1" s="1"/>
  <c r="BF1305" i="1"/>
  <c r="AU1305" i="1"/>
  <c r="AV1305" i="1" s="1"/>
  <c r="BI1305" i="1" l="1"/>
  <c r="BJ1305" i="1" s="1"/>
  <c r="BW1305" i="1"/>
  <c r="BX1305" i="1" s="1"/>
  <c r="AM1305" i="1"/>
  <c r="AO1305" i="1" s="1"/>
  <c r="AP1305" i="1" s="1"/>
  <c r="AS1305" i="1" l="1"/>
  <c r="AT1305" i="1" l="1"/>
  <c r="AX1305" i="1" s="1"/>
  <c r="AW1305" i="1" l="1"/>
  <c r="BA1305" i="1" l="1"/>
  <c r="BC1305" i="1" s="1"/>
  <c r="BD1305" i="1" s="1"/>
  <c r="BG1305" i="1" l="1"/>
  <c r="BH1305" i="1" l="1"/>
  <c r="BK1305" i="1" s="1"/>
  <c r="BO1305" i="1" l="1"/>
  <c r="BQ1305" i="1" s="1"/>
  <c r="BR1305" i="1" s="1"/>
  <c r="BL1305" i="1"/>
  <c r="BU1305" i="1" l="1"/>
  <c r="BV1305" i="1" s="1"/>
  <c r="BZ1305" i="1" l="1"/>
  <c r="N1306" i="1" s="1"/>
  <c r="BY1305" i="1"/>
  <c r="M1306" i="1" s="1"/>
  <c r="Z1306" i="1" l="1"/>
  <c r="L1306" i="1"/>
  <c r="J1306" i="1"/>
  <c r="AN1306" i="1"/>
  <c r="BP1306" i="1"/>
  <c r="BB1306" i="1"/>
  <c r="K1306" i="1"/>
  <c r="AA1306" i="1" l="1"/>
  <c r="AB1306" i="1"/>
  <c r="AD1306" i="1"/>
  <c r="AC1306" i="1"/>
  <c r="AQ1306" i="1" s="1"/>
  <c r="AL1306" i="1"/>
  <c r="BN1306" i="1"/>
  <c r="AZ1306" i="1"/>
  <c r="AG1306" i="1" l="1"/>
  <c r="AF1306" i="1" s="1"/>
  <c r="AE1306" i="1"/>
  <c r="AR1306" i="1"/>
  <c r="BE1306" i="1"/>
  <c r="AU1306" i="1" l="1"/>
  <c r="AV1306" i="1" s="1"/>
  <c r="BF1306" i="1"/>
  <c r="BS1306" i="1"/>
  <c r="BT1306" i="1" s="1"/>
  <c r="AI1306" i="1"/>
  <c r="AJ1306" i="1"/>
  <c r="AH1306" i="1"/>
  <c r="BI1306" i="1" l="1"/>
  <c r="BJ1306" i="1" s="1"/>
  <c r="BW1306" i="1"/>
  <c r="BX1306" i="1" s="1"/>
  <c r="AM1306" i="1"/>
  <c r="AO1306" i="1" s="1"/>
  <c r="AP1306" i="1" s="1"/>
  <c r="AS1306" i="1" l="1"/>
  <c r="AT1306" i="1" l="1"/>
  <c r="AW1306" i="1" s="1"/>
  <c r="BA1306" i="1" l="1"/>
  <c r="BC1306" i="1" s="1"/>
  <c r="BD1306" i="1" s="1"/>
  <c r="AX1306" i="1"/>
  <c r="BG1306" i="1" l="1"/>
  <c r="BH1306" i="1" s="1"/>
  <c r="BK1306" i="1" l="1"/>
  <c r="BL1306" i="1"/>
  <c r="BO1306" i="1" l="1"/>
  <c r="BQ1306" i="1" s="1"/>
  <c r="BR1306" i="1" s="1"/>
  <c r="BU1306" i="1" l="1"/>
  <c r="BV1306" i="1" l="1"/>
  <c r="BY1306" i="1" s="1"/>
  <c r="M1307" i="1" s="1"/>
  <c r="J1307" i="1" l="1"/>
  <c r="BZ1306" i="1"/>
  <c r="N1307" i="1" s="1"/>
  <c r="BB1307" i="1" l="1"/>
  <c r="AN1307" i="1"/>
  <c r="BP1307" i="1"/>
  <c r="K1307" i="1"/>
  <c r="L1307" i="1"/>
  <c r="Z1307" i="1"/>
  <c r="AA1307" i="1" l="1"/>
  <c r="AB1307" i="1"/>
  <c r="BN1307" i="1"/>
  <c r="AZ1307" i="1"/>
  <c r="AD1307" i="1"/>
  <c r="AC1307" i="1"/>
  <c r="AQ1307" i="1" s="1"/>
  <c r="AL1307" i="1"/>
  <c r="AE1307" i="1" l="1"/>
  <c r="AG1307" i="1"/>
  <c r="AF1307" i="1" s="1"/>
  <c r="BE1307" i="1"/>
  <c r="AR1307" i="1"/>
  <c r="BF1307" i="1" l="1"/>
  <c r="BS1307" i="1"/>
  <c r="BT1307" i="1" s="1"/>
  <c r="AU1307" i="1"/>
  <c r="AV1307" i="1" s="1"/>
  <c r="AH1307" i="1"/>
  <c r="AJ1307" i="1"/>
  <c r="AI1307" i="1"/>
  <c r="AM1307" i="1" l="1"/>
  <c r="AO1307" i="1" s="1"/>
  <c r="AP1307" i="1" s="1"/>
  <c r="BW1307" i="1"/>
  <c r="BX1307" i="1" s="1"/>
  <c r="BI1307" i="1"/>
  <c r="BJ1307" i="1" s="1"/>
  <c r="AS1307" i="1" l="1"/>
  <c r="AT1307" i="1" l="1"/>
  <c r="AW1307" i="1" s="1"/>
  <c r="BA1307" i="1" l="1"/>
  <c r="BC1307" i="1" s="1"/>
  <c r="BD1307" i="1" s="1"/>
  <c r="AX1307" i="1"/>
  <c r="BG1307" i="1" l="1"/>
  <c r="BH1307" i="1" l="1"/>
  <c r="BK1307" i="1" s="1"/>
  <c r="BO1307" i="1" l="1"/>
  <c r="BQ1307" i="1" s="1"/>
  <c r="BR1307" i="1" s="1"/>
  <c r="BL1307" i="1"/>
  <c r="BU1307" i="1" l="1"/>
  <c r="BV1307" i="1" s="1"/>
  <c r="BY1307" i="1" l="1"/>
  <c r="M1308" i="1" s="1"/>
  <c r="BZ1307" i="1"/>
  <c r="N1308" i="1" s="1"/>
  <c r="AN1308" i="1" l="1"/>
  <c r="BB1308" i="1"/>
  <c r="BP1308" i="1"/>
  <c r="K1308" i="1"/>
  <c r="L1308" i="1"/>
  <c r="Z1308" i="1"/>
  <c r="J1308" i="1"/>
  <c r="AZ1308" i="1" l="1"/>
  <c r="BN1308" i="1"/>
  <c r="AD1308" i="1"/>
  <c r="AC1308" i="1"/>
  <c r="AQ1308" i="1" s="1"/>
  <c r="AL1308" i="1"/>
  <c r="AB1308" i="1"/>
  <c r="AA1308" i="1"/>
  <c r="AE1308" i="1" l="1"/>
  <c r="AG1308" i="1"/>
  <c r="AF1308" i="1" s="1"/>
  <c r="BE1308" i="1"/>
  <c r="AR1308" i="1"/>
  <c r="AU1308" i="1" l="1"/>
  <c r="AV1308" i="1" s="1"/>
  <c r="AH1308" i="1"/>
  <c r="BF1308" i="1"/>
  <c r="BS1308" i="1"/>
  <c r="BT1308" i="1" s="1"/>
  <c r="AI1308" i="1"/>
  <c r="AJ1308" i="1"/>
  <c r="BW1308" i="1" l="1"/>
  <c r="BX1308" i="1" s="1"/>
  <c r="AM1308" i="1"/>
  <c r="AO1308" i="1" s="1"/>
  <c r="AP1308" i="1" s="1"/>
  <c r="BI1308" i="1"/>
  <c r="BJ1308" i="1" s="1"/>
  <c r="AS1308" i="1" l="1"/>
  <c r="AT1308" i="1" l="1"/>
  <c r="AX1308" i="1" s="1"/>
  <c r="AW1308" i="1" l="1"/>
  <c r="BA1308" i="1" l="1"/>
  <c r="BC1308" i="1" s="1"/>
  <c r="BD1308" i="1" s="1"/>
  <c r="BG1308" i="1" l="1"/>
  <c r="BH1308" i="1" l="1"/>
  <c r="BK1308" i="1" s="1"/>
  <c r="BO1308" i="1" l="1"/>
  <c r="BQ1308" i="1" s="1"/>
  <c r="BR1308" i="1" s="1"/>
  <c r="BL1308" i="1"/>
  <c r="BU1308" i="1" l="1"/>
  <c r="BV1308" i="1" s="1"/>
  <c r="BY1308" i="1" l="1"/>
  <c r="M1309" i="1" s="1"/>
  <c r="BZ1308" i="1"/>
  <c r="N1309" i="1" s="1"/>
  <c r="AN1309" i="1" l="1"/>
  <c r="BP1309" i="1"/>
  <c r="BB1309" i="1"/>
  <c r="K1309" i="1"/>
  <c r="L1309" i="1"/>
  <c r="Z1309" i="1"/>
  <c r="J1309" i="1"/>
  <c r="AA1309" i="1" l="1"/>
  <c r="AB1309" i="1"/>
  <c r="BN1309" i="1"/>
  <c r="AZ1309" i="1"/>
  <c r="AC1309" i="1"/>
  <c r="AQ1309" i="1" s="1"/>
  <c r="AL1309" i="1"/>
  <c r="AD1309" i="1"/>
  <c r="BE1309" i="1" l="1"/>
  <c r="AR1309" i="1"/>
  <c r="AG1309" i="1"/>
  <c r="AF1309" i="1" s="1"/>
  <c r="AE1309" i="1"/>
  <c r="AH1309" i="1" l="1"/>
  <c r="AJ1309" i="1"/>
  <c r="AI1309" i="1"/>
  <c r="AU1309" i="1"/>
  <c r="AV1309" i="1" s="1"/>
  <c r="BF1309" i="1"/>
  <c r="BS1309" i="1"/>
  <c r="BT1309" i="1" s="1"/>
  <c r="BI1309" i="1" l="1"/>
  <c r="BJ1309" i="1" s="1"/>
  <c r="AM1309" i="1"/>
  <c r="AO1309" i="1" s="1"/>
  <c r="AP1309" i="1" s="1"/>
  <c r="BW1309" i="1"/>
  <c r="BX1309" i="1" s="1"/>
  <c r="AS1309" i="1" l="1"/>
  <c r="AT1309" i="1" l="1"/>
  <c r="AX1309" i="1" s="1"/>
  <c r="AW1309" i="1" l="1"/>
  <c r="BA1309" i="1" l="1"/>
  <c r="BC1309" i="1" s="1"/>
  <c r="BD1309" i="1" s="1"/>
  <c r="BG1309" i="1" l="1"/>
  <c r="BH1309" i="1" l="1"/>
  <c r="BL1309" i="1" s="1"/>
  <c r="BK1309" i="1" l="1"/>
  <c r="BO1309" i="1" l="1"/>
  <c r="BQ1309" i="1" s="1"/>
  <c r="BR1309" i="1" s="1"/>
  <c r="BU1309" i="1" l="1"/>
  <c r="BV1309" i="1" l="1"/>
  <c r="BY1309" i="1" s="1"/>
  <c r="M1310" i="1" s="1"/>
  <c r="J1310" i="1" l="1"/>
  <c r="BZ1309" i="1"/>
  <c r="N1310" i="1" s="1"/>
  <c r="BP1310" i="1" l="1"/>
  <c r="AN1310" i="1"/>
  <c r="BB1310" i="1"/>
  <c r="K1310" i="1"/>
  <c r="Z1310" i="1"/>
  <c r="L1310" i="1"/>
  <c r="AA1310" i="1" l="1"/>
  <c r="AB1310" i="1"/>
  <c r="BN1310" i="1"/>
  <c r="AZ1310" i="1"/>
  <c r="AL1310" i="1"/>
  <c r="AD1310" i="1"/>
  <c r="AC1310" i="1"/>
  <c r="AQ1310" i="1" s="1"/>
  <c r="AE1310" i="1" l="1"/>
  <c r="AG1310" i="1"/>
  <c r="AF1310" i="1" s="1"/>
  <c r="AR1310" i="1"/>
  <c r="BE1310" i="1"/>
  <c r="AU1310" i="1" l="1"/>
  <c r="AV1310" i="1" s="1"/>
  <c r="BS1310" i="1"/>
  <c r="BT1310" i="1" s="1"/>
  <c r="BF1310" i="1"/>
  <c r="AH1310" i="1"/>
  <c r="AI1310" i="1"/>
  <c r="AJ1310" i="1"/>
  <c r="BW1310" i="1" l="1"/>
  <c r="BX1310" i="1" s="1"/>
  <c r="BI1310" i="1"/>
  <c r="BJ1310" i="1" s="1"/>
  <c r="AM1310" i="1"/>
  <c r="AO1310" i="1" s="1"/>
  <c r="AP1310" i="1" s="1"/>
  <c r="AS1310" i="1" l="1"/>
  <c r="AT1310" i="1" l="1"/>
  <c r="AX1310" i="1" s="1"/>
  <c r="AW1310" i="1" l="1"/>
  <c r="BA1310" i="1" l="1"/>
  <c r="BC1310" i="1" s="1"/>
  <c r="BD1310" i="1" s="1"/>
  <c r="BG1310" i="1" l="1"/>
  <c r="BH1310" i="1" l="1"/>
  <c r="BL1310" i="1" s="1"/>
  <c r="BK1310" i="1" l="1"/>
  <c r="BO1310" i="1" l="1"/>
  <c r="BQ1310" i="1" s="1"/>
  <c r="BR1310" i="1" s="1"/>
  <c r="BU1310" i="1" l="1"/>
  <c r="BV1310" i="1" l="1"/>
  <c r="BY1310" i="1" s="1"/>
  <c r="M1311" i="1" s="1"/>
  <c r="J1311" i="1" l="1"/>
  <c r="BZ1310" i="1"/>
  <c r="N1311" i="1" s="1"/>
  <c r="AN1311" i="1" l="1"/>
  <c r="BP1311" i="1"/>
  <c r="BB1311" i="1"/>
  <c r="K1311" i="1"/>
  <c r="L1311" i="1"/>
  <c r="Z1311" i="1"/>
  <c r="AB1311" i="1" l="1"/>
  <c r="AA1311" i="1"/>
  <c r="AC1311" i="1"/>
  <c r="AQ1311" i="1" s="1"/>
  <c r="AD1311" i="1"/>
  <c r="BN1311" i="1"/>
  <c r="AL1311" i="1"/>
  <c r="AZ1311" i="1"/>
  <c r="BE1311" i="1" l="1"/>
  <c r="AR1311" i="1"/>
  <c r="AE1311" i="1"/>
  <c r="AG1311" i="1"/>
  <c r="AF1311" i="1" s="1"/>
  <c r="AU1311" i="1" l="1"/>
  <c r="AV1311" i="1" s="1"/>
  <c r="AI1311" i="1"/>
  <c r="AJ1311" i="1"/>
  <c r="AH1311" i="1"/>
  <c r="BF1311" i="1"/>
  <c r="BS1311" i="1"/>
  <c r="BT1311" i="1" s="1"/>
  <c r="BI1311" i="1" l="1"/>
  <c r="BJ1311" i="1" s="1"/>
  <c r="BW1311" i="1"/>
  <c r="BX1311" i="1" s="1"/>
  <c r="AM1311" i="1"/>
  <c r="AO1311" i="1" s="1"/>
  <c r="AP1311" i="1" s="1"/>
  <c r="AS1311" i="1" l="1"/>
  <c r="AT1311" i="1" l="1"/>
  <c r="AX1311" i="1" s="1"/>
  <c r="AW1311" i="1" l="1"/>
  <c r="BA1311" i="1" l="1"/>
  <c r="BC1311" i="1" s="1"/>
  <c r="BD1311" i="1" s="1"/>
  <c r="BG1311" i="1" l="1"/>
  <c r="BH1311" i="1" l="1"/>
  <c r="BL1311" i="1" s="1"/>
  <c r="BK1311" i="1" l="1"/>
  <c r="BO1311" i="1" l="1"/>
  <c r="BQ1311" i="1" s="1"/>
  <c r="BR1311" i="1" s="1"/>
  <c r="BU1311" i="1" l="1"/>
  <c r="BV1311" i="1" l="1"/>
  <c r="BZ1311" i="1" s="1"/>
  <c r="N1312" i="1" s="1"/>
  <c r="AN1312" i="1" l="1"/>
  <c r="BB1312" i="1"/>
  <c r="BP1312" i="1"/>
  <c r="K1312" i="1"/>
  <c r="BY1311" i="1"/>
  <c r="M1312" i="1" s="1"/>
  <c r="L1312" i="1" l="1"/>
  <c r="Z1312" i="1"/>
  <c r="J1312" i="1"/>
  <c r="AD1312" i="1" l="1"/>
  <c r="AC1312" i="1"/>
  <c r="AQ1312" i="1" s="1"/>
  <c r="AL1312" i="1"/>
  <c r="AZ1312" i="1"/>
  <c r="BN1312" i="1"/>
  <c r="AA1312" i="1"/>
  <c r="AB1312" i="1"/>
  <c r="BE1312" i="1" l="1"/>
  <c r="AR1312" i="1"/>
  <c r="AG1312" i="1"/>
  <c r="AF1312" i="1" s="1"/>
  <c r="AE1312" i="1"/>
  <c r="AJ1312" i="1" l="1"/>
  <c r="AI1312" i="1"/>
  <c r="AU1312" i="1"/>
  <c r="AV1312" i="1" s="1"/>
  <c r="AH1312" i="1"/>
  <c r="BF1312" i="1"/>
  <c r="BS1312" i="1"/>
  <c r="BT1312" i="1" s="1"/>
  <c r="BI1312" i="1" l="1"/>
  <c r="BJ1312" i="1" s="1"/>
  <c r="BW1312" i="1"/>
  <c r="BX1312" i="1" s="1"/>
  <c r="AM1312" i="1"/>
  <c r="AO1312" i="1" s="1"/>
  <c r="AP1312" i="1" s="1"/>
  <c r="AS1312" i="1" l="1"/>
  <c r="AT1312" i="1" l="1"/>
  <c r="AW1312" i="1" s="1"/>
  <c r="BA1312" i="1" l="1"/>
  <c r="BC1312" i="1" s="1"/>
  <c r="BD1312" i="1" s="1"/>
  <c r="AX1312" i="1"/>
  <c r="BG1312" i="1" l="1"/>
  <c r="BH1312" i="1" s="1"/>
  <c r="BL1312" i="1" l="1"/>
  <c r="BK1312" i="1"/>
  <c r="BO1312" i="1" l="1"/>
  <c r="BQ1312" i="1" s="1"/>
  <c r="BR1312" i="1" s="1"/>
  <c r="BU1312" i="1" l="1"/>
  <c r="BV1312" i="1" l="1"/>
  <c r="BZ1312" i="1" s="1"/>
  <c r="N1313" i="1" s="1"/>
  <c r="BB1313" i="1" l="1"/>
  <c r="AN1313" i="1"/>
  <c r="BP1313" i="1"/>
  <c r="K1313" i="1"/>
  <c r="BY1312" i="1"/>
  <c r="M1313" i="1" s="1"/>
  <c r="Z1313" i="1" l="1"/>
  <c r="L1313" i="1"/>
  <c r="J1313" i="1"/>
  <c r="AB1313" i="1" l="1"/>
  <c r="AA1313" i="1"/>
  <c r="AD1313" i="1"/>
  <c r="AC1313" i="1"/>
  <c r="AQ1313" i="1" s="1"/>
  <c r="AZ1313" i="1"/>
  <c r="BN1313" i="1"/>
  <c r="AL1313" i="1"/>
  <c r="AR1313" i="1" l="1"/>
  <c r="BE1313" i="1"/>
  <c r="AE1313" i="1"/>
  <c r="AG1313" i="1"/>
  <c r="AF1313" i="1" s="1"/>
  <c r="AH1313" i="1" l="1"/>
  <c r="AI1313" i="1"/>
  <c r="AJ1313" i="1"/>
  <c r="BF1313" i="1"/>
  <c r="BS1313" i="1"/>
  <c r="BT1313" i="1" s="1"/>
  <c r="AU1313" i="1"/>
  <c r="AV1313" i="1" s="1"/>
  <c r="BW1313" i="1" l="1"/>
  <c r="BX1313" i="1" s="1"/>
  <c r="BI1313" i="1"/>
  <c r="BJ1313" i="1" s="1"/>
  <c r="AM1313" i="1"/>
  <c r="AO1313" i="1" s="1"/>
  <c r="AP1313" i="1" s="1"/>
  <c r="AS1313" i="1" l="1"/>
  <c r="AT1313" i="1" l="1"/>
  <c r="AX1313" i="1" s="1"/>
  <c r="AW1313" i="1" l="1"/>
  <c r="BA1313" i="1" l="1"/>
  <c r="BC1313" i="1" s="1"/>
  <c r="BD1313" i="1" s="1"/>
  <c r="BG1313" i="1" l="1"/>
  <c r="BH1313" i="1" l="1"/>
  <c r="BK1313" i="1" s="1"/>
  <c r="BO1313" i="1" l="1"/>
  <c r="BQ1313" i="1" s="1"/>
  <c r="BR1313" i="1" s="1"/>
  <c r="BL1313" i="1"/>
  <c r="BU1313" i="1" l="1"/>
  <c r="BV1313" i="1" l="1"/>
  <c r="BZ1313" i="1" s="1"/>
  <c r="N1314" i="1" s="1"/>
  <c r="BP1314" i="1" l="1"/>
  <c r="BB1314" i="1"/>
  <c r="AN1314" i="1"/>
  <c r="K1314" i="1"/>
  <c r="BY1313" i="1"/>
  <c r="M1314" i="1" s="1"/>
  <c r="Z1314" i="1" l="1"/>
  <c r="L1314" i="1"/>
  <c r="J1314" i="1"/>
  <c r="AL1314" i="1" l="1"/>
  <c r="AZ1314" i="1"/>
  <c r="AC1314" i="1"/>
  <c r="AQ1314" i="1" s="1"/>
  <c r="BN1314" i="1"/>
  <c r="AD1314" i="1"/>
  <c r="AB1314" i="1"/>
  <c r="AA1314" i="1"/>
  <c r="AE1314" i="1" l="1"/>
  <c r="AG1314" i="1"/>
  <c r="AF1314" i="1" s="1"/>
  <c r="BE1314" i="1"/>
  <c r="AR1314" i="1"/>
  <c r="BS1314" i="1" l="1"/>
  <c r="BT1314" i="1" s="1"/>
  <c r="BF1314" i="1"/>
  <c r="AU1314" i="1"/>
  <c r="AV1314" i="1" s="1"/>
  <c r="AH1314" i="1"/>
  <c r="AI1314" i="1"/>
  <c r="AJ1314" i="1"/>
  <c r="AM1314" i="1" l="1"/>
  <c r="AO1314" i="1" s="1"/>
  <c r="AP1314" i="1" s="1"/>
  <c r="BI1314" i="1"/>
  <c r="BJ1314" i="1" s="1"/>
  <c r="BW1314" i="1"/>
  <c r="BX1314" i="1" s="1"/>
  <c r="AS1314" i="1" l="1"/>
  <c r="AT1314" i="1" l="1"/>
  <c r="AW1314" i="1" s="1"/>
  <c r="BA1314" i="1" l="1"/>
  <c r="BC1314" i="1" s="1"/>
  <c r="BD1314" i="1" s="1"/>
  <c r="AX1314" i="1"/>
  <c r="BG1314" i="1" l="1"/>
  <c r="BH1314" i="1" l="1"/>
  <c r="BK1314" i="1" s="1"/>
  <c r="BO1314" i="1" l="1"/>
  <c r="BQ1314" i="1" s="1"/>
  <c r="BR1314" i="1" s="1"/>
  <c r="BL1314" i="1"/>
  <c r="BU1314" i="1" l="1"/>
  <c r="BV1314" i="1" l="1"/>
  <c r="BZ1314" i="1" s="1"/>
  <c r="N1315" i="1" s="1"/>
  <c r="AN1315" i="1" l="1"/>
  <c r="BB1315" i="1"/>
  <c r="BP1315" i="1"/>
  <c r="K1315" i="1"/>
  <c r="BY1314" i="1"/>
  <c r="M1315" i="1" s="1"/>
  <c r="Z1315" i="1" l="1"/>
  <c r="L1315" i="1"/>
  <c r="J1315" i="1"/>
  <c r="AC1315" i="1" l="1"/>
  <c r="AQ1315" i="1" s="1"/>
  <c r="AD1315" i="1"/>
  <c r="AZ1315" i="1"/>
  <c r="BN1315" i="1"/>
  <c r="AL1315" i="1"/>
  <c r="AB1315" i="1"/>
  <c r="AA1315" i="1"/>
  <c r="AG1315" i="1" l="1"/>
  <c r="AF1315" i="1" s="1"/>
  <c r="AE1315" i="1"/>
  <c r="AR1315" i="1"/>
  <c r="BE1315" i="1"/>
  <c r="AU1315" i="1" l="1"/>
  <c r="AV1315" i="1" s="1"/>
  <c r="BS1315" i="1"/>
  <c r="BT1315" i="1" s="1"/>
  <c r="BF1315" i="1"/>
  <c r="AI1315" i="1"/>
  <c r="AJ1315" i="1"/>
  <c r="AH1315" i="1"/>
  <c r="BI1315" i="1" l="1"/>
  <c r="BJ1315" i="1" s="1"/>
  <c r="AM1315" i="1"/>
  <c r="AO1315" i="1" s="1"/>
  <c r="AP1315" i="1" s="1"/>
  <c r="BW1315" i="1"/>
  <c r="BX1315" i="1" s="1"/>
  <c r="AS1315" i="1" l="1"/>
  <c r="AT1315" i="1" l="1"/>
  <c r="AX1315" i="1" s="1"/>
  <c r="AW1315" i="1" l="1"/>
  <c r="BA1315" i="1" l="1"/>
  <c r="BC1315" i="1" s="1"/>
  <c r="BD1315" i="1" s="1"/>
  <c r="BG1315" i="1" l="1"/>
  <c r="BH1315" i="1" l="1"/>
  <c r="BK1315" i="1" s="1"/>
  <c r="BO1315" i="1" l="1"/>
  <c r="BQ1315" i="1" s="1"/>
  <c r="BR1315" i="1" s="1"/>
  <c r="BL1315" i="1"/>
  <c r="BU1315" i="1" l="1"/>
  <c r="BV1315" i="1" l="1"/>
  <c r="BY1315" i="1" s="1"/>
  <c r="M1316" i="1" s="1"/>
  <c r="J1316" i="1" l="1"/>
  <c r="BZ1315" i="1"/>
  <c r="N1316" i="1" s="1"/>
  <c r="AN1316" i="1" l="1"/>
  <c r="BP1316" i="1"/>
  <c r="BB1316" i="1"/>
  <c r="K1316" i="1"/>
  <c r="Z1316" i="1"/>
  <c r="L1316" i="1"/>
  <c r="AB1316" i="1" l="1"/>
  <c r="AA1316" i="1"/>
  <c r="BN1316" i="1"/>
  <c r="AZ1316" i="1"/>
  <c r="AL1316" i="1"/>
  <c r="AD1316" i="1"/>
  <c r="AC1316" i="1"/>
  <c r="AQ1316" i="1" s="1"/>
  <c r="BE1316" i="1" l="1"/>
  <c r="AR1316" i="1"/>
  <c r="AE1316" i="1"/>
  <c r="AG1316" i="1"/>
  <c r="AF1316" i="1" s="1"/>
  <c r="AH1316" i="1" l="1"/>
  <c r="AU1316" i="1"/>
  <c r="AV1316" i="1" s="1"/>
  <c r="AI1316" i="1"/>
  <c r="AJ1316" i="1"/>
  <c r="BS1316" i="1"/>
  <c r="BT1316" i="1" s="1"/>
  <c r="BF1316" i="1"/>
  <c r="BI1316" i="1" l="1"/>
  <c r="BJ1316" i="1" s="1"/>
  <c r="BW1316" i="1"/>
  <c r="BX1316" i="1" s="1"/>
  <c r="AM1316" i="1"/>
  <c r="AO1316" i="1" s="1"/>
  <c r="AP1316" i="1" s="1"/>
  <c r="AS1316" i="1" l="1"/>
  <c r="AT1316" i="1" l="1"/>
  <c r="AW1316" i="1" s="1"/>
  <c r="BA1316" i="1" l="1"/>
  <c r="BC1316" i="1" s="1"/>
  <c r="BD1316" i="1" s="1"/>
  <c r="AX1316" i="1"/>
  <c r="BG1316" i="1" l="1"/>
  <c r="BH1316" i="1" l="1"/>
  <c r="BL1316" i="1" s="1"/>
  <c r="BK1316" i="1" l="1"/>
  <c r="BO1316" i="1" l="1"/>
  <c r="BQ1316" i="1" s="1"/>
  <c r="BR1316" i="1" s="1"/>
  <c r="BU1316" i="1" l="1"/>
  <c r="BV1316" i="1" l="1"/>
  <c r="BY1316" i="1" s="1"/>
  <c r="M1317" i="1" s="1"/>
  <c r="J1317" i="1" l="1"/>
  <c r="BZ1316" i="1"/>
  <c r="N1317" i="1" s="1"/>
  <c r="L1317" i="1" s="1"/>
  <c r="AZ1317" i="1" l="1"/>
  <c r="AL1317" i="1"/>
  <c r="AD1317" i="1"/>
  <c r="AC1317" i="1"/>
  <c r="AQ1317" i="1" s="1"/>
  <c r="BN1317" i="1"/>
  <c r="BB1317" i="1"/>
  <c r="AN1317" i="1"/>
  <c r="BP1317" i="1"/>
  <c r="K1317" i="1"/>
  <c r="Z1317" i="1"/>
  <c r="AA1317" i="1" l="1"/>
  <c r="AB1317" i="1"/>
  <c r="AE1317" i="1" s="1"/>
  <c r="BE1317" i="1"/>
  <c r="AR1317" i="1"/>
  <c r="AG1317" i="1"/>
  <c r="AF1317" i="1" l="1"/>
  <c r="AI1317" i="1"/>
  <c r="AJ1317" i="1"/>
  <c r="AU1317" i="1"/>
  <c r="AV1317" i="1" s="1"/>
  <c r="AH1317" i="1"/>
  <c r="BF1317" i="1"/>
  <c r="BS1317" i="1"/>
  <c r="BT1317" i="1" s="1"/>
  <c r="BW1317" i="1" l="1"/>
  <c r="BX1317" i="1" s="1"/>
  <c r="BI1317" i="1"/>
  <c r="BJ1317" i="1" s="1"/>
  <c r="AM1317" i="1"/>
  <c r="AO1317" i="1" s="1"/>
  <c r="AP1317" i="1" s="1"/>
  <c r="AS1317" i="1" l="1"/>
  <c r="AT1317" i="1" l="1"/>
  <c r="AX1317" i="1" s="1"/>
  <c r="AW1317" i="1" l="1"/>
  <c r="BA1317" i="1" l="1"/>
  <c r="BC1317" i="1" s="1"/>
  <c r="BD1317" i="1" s="1"/>
  <c r="BG1317" i="1" l="1"/>
  <c r="BH1317" i="1" l="1"/>
  <c r="BL1317" i="1" s="1"/>
  <c r="BK1317" i="1" l="1"/>
  <c r="BO1317" i="1" l="1"/>
  <c r="BQ1317" i="1" s="1"/>
  <c r="BR1317" i="1" s="1"/>
  <c r="BU1317" i="1" l="1"/>
  <c r="BV1317" i="1" l="1"/>
  <c r="BY1317" i="1" s="1"/>
  <c r="M1318" i="1" s="1"/>
  <c r="J1318" i="1" l="1"/>
  <c r="BZ1317" i="1"/>
  <c r="N1318" i="1" s="1"/>
  <c r="L1318" i="1" s="1"/>
  <c r="AD1318" i="1" l="1"/>
  <c r="BN1318" i="1"/>
  <c r="AC1318" i="1"/>
  <c r="AQ1318" i="1" s="1"/>
  <c r="AL1318" i="1"/>
  <c r="AZ1318" i="1"/>
  <c r="AN1318" i="1"/>
  <c r="BP1318" i="1"/>
  <c r="BB1318" i="1"/>
  <c r="K1318" i="1"/>
  <c r="Z1318" i="1"/>
  <c r="AR1318" i="1" l="1"/>
  <c r="BE1318" i="1"/>
  <c r="AB1318" i="1"/>
  <c r="AE1318" i="1" s="1"/>
  <c r="AA1318" i="1"/>
  <c r="AG1318" i="1"/>
  <c r="AF1318" i="1" l="1"/>
  <c r="AJ1318" i="1" s="1"/>
  <c r="AI1318" i="1"/>
  <c r="AH1318" i="1"/>
  <c r="BS1318" i="1"/>
  <c r="BT1318" i="1" s="1"/>
  <c r="BF1318" i="1"/>
  <c r="AU1318" i="1"/>
  <c r="AV1318" i="1" s="1"/>
  <c r="BI1318" i="1" l="1"/>
  <c r="BJ1318" i="1" s="1"/>
  <c r="BW1318" i="1"/>
  <c r="BX1318" i="1" s="1"/>
  <c r="AM1318" i="1"/>
  <c r="AO1318" i="1" s="1"/>
  <c r="AP1318" i="1" s="1"/>
  <c r="AS1318" i="1" l="1"/>
  <c r="AT1318" i="1" l="1"/>
  <c r="AX1318" i="1" s="1"/>
  <c r="AW1318" i="1" l="1"/>
  <c r="BA1318" i="1" l="1"/>
  <c r="BC1318" i="1" s="1"/>
  <c r="BD1318" i="1" s="1"/>
  <c r="BG1318" i="1" l="1"/>
  <c r="BH1318" i="1" l="1"/>
  <c r="BL1318" i="1" s="1"/>
  <c r="BK1318" i="1" l="1"/>
  <c r="BO1318" i="1" l="1"/>
  <c r="BQ1318" i="1" s="1"/>
  <c r="BR1318" i="1" s="1"/>
  <c r="BU1318" i="1" l="1"/>
  <c r="BV1318" i="1" l="1"/>
  <c r="BY1318" i="1" s="1"/>
  <c r="M1319" i="1" s="1"/>
  <c r="J1319" i="1" l="1"/>
  <c r="BZ1318" i="1"/>
  <c r="N1319" i="1" s="1"/>
  <c r="BB1319" i="1" l="1"/>
  <c r="AN1319" i="1"/>
  <c r="BP1319" i="1"/>
  <c r="K1319" i="1"/>
  <c r="L1319" i="1"/>
  <c r="Z1319" i="1"/>
  <c r="AB1319" i="1" l="1"/>
  <c r="AA1319" i="1"/>
  <c r="AL1319" i="1"/>
  <c r="AZ1319" i="1"/>
  <c r="AD1319" i="1"/>
  <c r="AC1319" i="1"/>
  <c r="AQ1319" i="1" s="1"/>
  <c r="BN1319" i="1"/>
  <c r="AR1319" i="1" l="1"/>
  <c r="BE1319" i="1"/>
  <c r="AG1319" i="1"/>
  <c r="AF1319" i="1" s="1"/>
  <c r="AE1319" i="1"/>
  <c r="AJ1319" i="1" l="1"/>
  <c r="AI1319" i="1"/>
  <c r="BS1319" i="1"/>
  <c r="BT1319" i="1" s="1"/>
  <c r="BF1319" i="1"/>
  <c r="AH1319" i="1"/>
  <c r="AU1319" i="1"/>
  <c r="AV1319" i="1" s="1"/>
  <c r="BI1319" i="1" l="1"/>
  <c r="BJ1319" i="1" s="1"/>
  <c r="BW1319" i="1"/>
  <c r="BX1319" i="1" s="1"/>
  <c r="AM1319" i="1"/>
  <c r="AO1319" i="1" s="1"/>
  <c r="AP1319" i="1" s="1"/>
  <c r="AS1319" i="1" l="1"/>
  <c r="AT1319" i="1" l="1"/>
  <c r="AW1319" i="1" s="1"/>
  <c r="BA1319" i="1" l="1"/>
  <c r="BC1319" i="1" s="1"/>
  <c r="BD1319" i="1" s="1"/>
  <c r="AX1319" i="1"/>
  <c r="BG1319" i="1" l="1"/>
  <c r="BH1319" i="1" l="1"/>
  <c r="BL1319" i="1" s="1"/>
  <c r="BK1319" i="1" l="1"/>
  <c r="BO1319" i="1" l="1"/>
  <c r="BQ1319" i="1" s="1"/>
  <c r="BR1319" i="1" s="1"/>
  <c r="BU1319" i="1" l="1"/>
  <c r="BV1319" i="1" l="1"/>
  <c r="BZ1319" i="1" s="1"/>
  <c r="N1320" i="1" s="1"/>
  <c r="BB1320" i="1" l="1"/>
  <c r="AN1320" i="1"/>
  <c r="BP1320" i="1"/>
  <c r="K1320" i="1"/>
  <c r="BY1319" i="1"/>
  <c r="M1320" i="1" s="1"/>
  <c r="Z1320" i="1" l="1"/>
  <c r="L1320" i="1"/>
  <c r="J1320" i="1"/>
  <c r="AC1320" i="1" l="1"/>
  <c r="AQ1320" i="1" s="1"/>
  <c r="AZ1320" i="1"/>
  <c r="AL1320" i="1"/>
  <c r="AD1320" i="1"/>
  <c r="BN1320" i="1"/>
  <c r="AB1320" i="1"/>
  <c r="AA1320" i="1"/>
  <c r="AG1320" i="1" l="1"/>
  <c r="AF1320" i="1" s="1"/>
  <c r="AE1320" i="1"/>
  <c r="BE1320" i="1"/>
  <c r="AR1320" i="1"/>
  <c r="BF1320" i="1" l="1"/>
  <c r="BS1320" i="1"/>
  <c r="BT1320" i="1" s="1"/>
  <c r="AU1320" i="1"/>
  <c r="AV1320" i="1" s="1"/>
  <c r="AI1320" i="1"/>
  <c r="AJ1320" i="1"/>
  <c r="AH1320" i="1"/>
  <c r="AM1320" i="1" l="1"/>
  <c r="AO1320" i="1" s="1"/>
  <c r="AP1320" i="1" s="1"/>
  <c r="BW1320" i="1"/>
  <c r="BX1320" i="1" s="1"/>
  <c r="BI1320" i="1"/>
  <c r="BJ1320" i="1" s="1"/>
  <c r="AS1320" i="1" l="1"/>
  <c r="AT1320" i="1" l="1"/>
  <c r="AX1320" i="1" s="1"/>
  <c r="AW1320" i="1" l="1"/>
  <c r="BA1320" i="1" l="1"/>
  <c r="BC1320" i="1" s="1"/>
  <c r="BD1320" i="1" s="1"/>
  <c r="BG1320" i="1" l="1"/>
  <c r="BH1320" i="1" l="1"/>
  <c r="BL1320" i="1" s="1"/>
  <c r="BK1320" i="1" l="1"/>
  <c r="BO1320" i="1" l="1"/>
  <c r="BQ1320" i="1" s="1"/>
  <c r="BR1320" i="1" s="1"/>
  <c r="BU1320" i="1" l="1"/>
  <c r="BV1320" i="1" l="1"/>
  <c r="BY1320" i="1" s="1"/>
  <c r="M1321" i="1" s="1"/>
  <c r="J1321" i="1" l="1"/>
  <c r="BZ1320" i="1"/>
  <c r="N1321" i="1" s="1"/>
  <c r="Z1321" i="1" s="1"/>
  <c r="AA1321" i="1" l="1"/>
  <c r="AB1321" i="1"/>
  <c r="BP1321" i="1"/>
  <c r="BB1321" i="1"/>
  <c r="AN1321" i="1"/>
  <c r="K1321" i="1"/>
  <c r="L1321" i="1"/>
  <c r="AL1321" i="1" l="1"/>
  <c r="AD1321" i="1"/>
  <c r="BN1321" i="1"/>
  <c r="AZ1321" i="1"/>
  <c r="AC1321" i="1"/>
  <c r="AQ1321" i="1" s="1"/>
  <c r="AE1321" i="1" l="1"/>
  <c r="AG1321" i="1"/>
  <c r="AF1321" i="1" s="1"/>
  <c r="AR1321" i="1"/>
  <c r="BE1321" i="1"/>
  <c r="AU1321" i="1" l="1"/>
  <c r="AV1321" i="1" s="1"/>
  <c r="BS1321" i="1"/>
  <c r="BT1321" i="1" s="1"/>
  <c r="BF1321" i="1"/>
  <c r="AJ1321" i="1"/>
  <c r="AI1321" i="1"/>
  <c r="AH1321" i="1"/>
  <c r="BI1321" i="1" l="1"/>
  <c r="BJ1321" i="1" s="1"/>
  <c r="AM1321" i="1"/>
  <c r="AO1321" i="1" s="1"/>
  <c r="AP1321" i="1" s="1"/>
  <c r="BW1321" i="1"/>
  <c r="BX1321" i="1" s="1"/>
  <c r="AS1321" i="1" l="1"/>
  <c r="AT1321" i="1" l="1"/>
  <c r="AW1321" i="1" s="1"/>
  <c r="BA1321" i="1" l="1"/>
  <c r="BC1321" i="1" s="1"/>
  <c r="BD1321" i="1" s="1"/>
  <c r="AX1321" i="1"/>
  <c r="BG1321" i="1" l="1"/>
  <c r="BH1321" i="1" l="1"/>
  <c r="BL1321" i="1" s="1"/>
  <c r="BK1321" i="1" l="1"/>
  <c r="BO1321" i="1" l="1"/>
  <c r="BQ1321" i="1" s="1"/>
  <c r="BR1321" i="1" s="1"/>
  <c r="BU1321" i="1" l="1"/>
  <c r="BV1321" i="1" l="1"/>
  <c r="BZ1321" i="1" s="1"/>
  <c r="N1322" i="1" s="1"/>
  <c r="BB1322" i="1" l="1"/>
  <c r="AN1322" i="1"/>
  <c r="BP1322" i="1"/>
  <c r="K1322" i="1"/>
  <c r="BY1321" i="1"/>
  <c r="M1322" i="1" s="1"/>
  <c r="L1322" i="1" l="1"/>
  <c r="Z1322" i="1"/>
  <c r="J1322" i="1"/>
  <c r="AB1322" i="1" l="1"/>
  <c r="AA1322" i="1"/>
  <c r="BN1322" i="1"/>
  <c r="AD1322" i="1"/>
  <c r="AC1322" i="1"/>
  <c r="AQ1322" i="1" s="1"/>
  <c r="AZ1322" i="1"/>
  <c r="AL1322" i="1"/>
  <c r="BE1322" i="1" l="1"/>
  <c r="AR1322" i="1"/>
  <c r="AE1322" i="1"/>
  <c r="AG1322" i="1"/>
  <c r="AF1322" i="1" s="1"/>
  <c r="AH1322" i="1" l="1"/>
  <c r="AU1322" i="1"/>
  <c r="AV1322" i="1" s="1"/>
  <c r="AI1322" i="1"/>
  <c r="AJ1322" i="1"/>
  <c r="BS1322" i="1"/>
  <c r="BT1322" i="1" s="1"/>
  <c r="BF1322" i="1"/>
  <c r="BW1322" i="1" l="1"/>
  <c r="BX1322" i="1" s="1"/>
  <c r="AM1322" i="1"/>
  <c r="AO1322" i="1" s="1"/>
  <c r="AP1322" i="1" s="1"/>
  <c r="BI1322" i="1"/>
  <c r="BJ1322" i="1" s="1"/>
  <c r="AS1322" i="1" l="1"/>
  <c r="AT1322" i="1" l="1"/>
  <c r="AX1322" i="1" s="1"/>
  <c r="AW1322" i="1" l="1"/>
  <c r="BA1322" i="1" l="1"/>
  <c r="BC1322" i="1" s="1"/>
  <c r="BD1322" i="1" s="1"/>
  <c r="BG1322" i="1" l="1"/>
  <c r="BH1322" i="1" l="1"/>
  <c r="BK1322" i="1" s="1"/>
  <c r="BO1322" i="1" l="1"/>
  <c r="BQ1322" i="1" s="1"/>
  <c r="BR1322" i="1" s="1"/>
  <c r="BL1322" i="1"/>
  <c r="BU1322" i="1" l="1"/>
  <c r="BV1322" i="1" s="1"/>
  <c r="BY1322" i="1" l="1"/>
  <c r="M1323" i="1" s="1"/>
  <c r="BZ1322" i="1"/>
  <c r="N1323" i="1" s="1"/>
  <c r="BP1323" i="1" l="1"/>
  <c r="BB1323" i="1"/>
  <c r="AN1323" i="1"/>
  <c r="K1323" i="1"/>
  <c r="L1323" i="1"/>
  <c r="Z1323" i="1"/>
  <c r="J1323" i="1"/>
  <c r="AA1323" i="1" l="1"/>
  <c r="AB1323" i="1"/>
  <c r="AZ1323" i="1"/>
  <c r="AC1323" i="1"/>
  <c r="AQ1323" i="1" s="1"/>
  <c r="AL1323" i="1"/>
  <c r="AD1323" i="1"/>
  <c r="BN1323" i="1"/>
  <c r="AE1323" i="1" l="1"/>
  <c r="AG1323" i="1"/>
  <c r="AF1323" i="1" s="1"/>
  <c r="BE1323" i="1"/>
  <c r="AR1323" i="1"/>
  <c r="AH1323" i="1" l="1"/>
  <c r="AU1323" i="1"/>
  <c r="AV1323" i="1" s="1"/>
  <c r="BS1323" i="1"/>
  <c r="BT1323" i="1" s="1"/>
  <c r="BF1323" i="1"/>
  <c r="AJ1323" i="1"/>
  <c r="AI1323" i="1"/>
  <c r="BW1323" i="1" l="1"/>
  <c r="BX1323" i="1" s="1"/>
  <c r="AM1323" i="1"/>
  <c r="AO1323" i="1" s="1"/>
  <c r="AP1323" i="1" s="1"/>
  <c r="BI1323" i="1"/>
  <c r="BJ1323" i="1" s="1"/>
  <c r="AS1323" i="1" l="1"/>
  <c r="AT1323" i="1" l="1"/>
  <c r="AX1323" i="1" s="1"/>
  <c r="AW1323" i="1" l="1"/>
  <c r="BA1323" i="1" l="1"/>
  <c r="BC1323" i="1" s="1"/>
  <c r="BD1323" i="1" s="1"/>
  <c r="BG1323" i="1" l="1"/>
  <c r="BH1323" i="1" l="1"/>
  <c r="BK1323" i="1" s="1"/>
  <c r="BO1323" i="1" l="1"/>
  <c r="BQ1323" i="1" s="1"/>
  <c r="BR1323" i="1" s="1"/>
  <c r="BL1323" i="1"/>
  <c r="BU1323" i="1" l="1"/>
  <c r="BV1323" i="1" s="1"/>
  <c r="BZ1323" i="1" l="1"/>
  <c r="N1324" i="1" s="1"/>
  <c r="BY1323" i="1"/>
  <c r="M1324" i="1" s="1"/>
  <c r="Z1324" i="1" l="1"/>
  <c r="L1324" i="1"/>
  <c r="J1324" i="1"/>
  <c r="AN1324" i="1"/>
  <c r="BB1324" i="1"/>
  <c r="BP1324" i="1"/>
  <c r="K1324" i="1"/>
  <c r="AA1324" i="1" l="1"/>
  <c r="AB1324" i="1"/>
  <c r="AD1324" i="1"/>
  <c r="BN1324" i="1"/>
  <c r="AC1324" i="1"/>
  <c r="AQ1324" i="1" s="1"/>
  <c r="AL1324" i="1"/>
  <c r="AZ1324" i="1"/>
  <c r="BE1324" i="1" l="1"/>
  <c r="AR1324" i="1"/>
  <c r="AE1324" i="1"/>
  <c r="AG1324" i="1"/>
  <c r="AF1324" i="1" s="1"/>
  <c r="AJ1324" i="1" l="1"/>
  <c r="AI1324" i="1"/>
  <c r="AH1324" i="1"/>
  <c r="AU1324" i="1"/>
  <c r="AV1324" i="1" s="1"/>
  <c r="BS1324" i="1"/>
  <c r="BT1324" i="1" s="1"/>
  <c r="BF1324" i="1"/>
  <c r="BI1324" i="1" l="1"/>
  <c r="BJ1324" i="1" s="1"/>
  <c r="BW1324" i="1"/>
  <c r="BX1324" i="1" s="1"/>
  <c r="AM1324" i="1"/>
  <c r="AO1324" i="1" s="1"/>
  <c r="AP1324" i="1" s="1"/>
  <c r="AS1324" i="1" l="1"/>
  <c r="AT1324" i="1" l="1"/>
  <c r="AX1324" i="1" s="1"/>
  <c r="AW1324" i="1" l="1"/>
  <c r="BA1324" i="1" l="1"/>
  <c r="BC1324" i="1" s="1"/>
  <c r="BD1324" i="1" s="1"/>
  <c r="BG1324" i="1" l="1"/>
  <c r="BH1324" i="1" l="1"/>
  <c r="BL1324" i="1" s="1"/>
  <c r="BK1324" i="1" l="1"/>
  <c r="BO1324" i="1" l="1"/>
  <c r="BQ1324" i="1" s="1"/>
  <c r="BR1324" i="1" s="1"/>
  <c r="BU1324" i="1" l="1"/>
  <c r="BV1324" i="1" l="1"/>
  <c r="BY1324" i="1" s="1"/>
  <c r="M1325" i="1" s="1"/>
  <c r="J1325" i="1" l="1"/>
  <c r="BZ1324" i="1"/>
  <c r="N1325" i="1" s="1"/>
  <c r="BP1325" i="1" l="1"/>
  <c r="AN1325" i="1"/>
  <c r="BB1325" i="1"/>
  <c r="K1325" i="1"/>
  <c r="L1325" i="1"/>
  <c r="Z1325" i="1"/>
  <c r="AZ1325" i="1" l="1"/>
  <c r="AC1325" i="1"/>
  <c r="AQ1325" i="1" s="1"/>
  <c r="AL1325" i="1"/>
  <c r="AD1325" i="1"/>
  <c r="BN1325" i="1"/>
  <c r="AB1325" i="1"/>
  <c r="AA1325" i="1"/>
  <c r="AG1325" i="1" l="1"/>
  <c r="AF1325" i="1" s="1"/>
  <c r="AE1325" i="1"/>
  <c r="BE1325" i="1"/>
  <c r="AR1325" i="1"/>
  <c r="AI1325" i="1" l="1"/>
  <c r="AJ1325" i="1"/>
  <c r="AU1325" i="1"/>
  <c r="AV1325" i="1" s="1"/>
  <c r="BF1325" i="1"/>
  <c r="BS1325" i="1"/>
  <c r="BT1325" i="1" s="1"/>
  <c r="AH1325" i="1"/>
  <c r="BW1325" i="1" l="1"/>
  <c r="BX1325" i="1" s="1"/>
  <c r="BI1325" i="1"/>
  <c r="BJ1325" i="1" s="1"/>
  <c r="AM1325" i="1"/>
  <c r="AO1325" i="1" s="1"/>
  <c r="AP1325" i="1" s="1"/>
  <c r="AS1325" i="1" l="1"/>
  <c r="AT1325" i="1" l="1"/>
  <c r="AW1325" i="1" s="1"/>
  <c r="BA1325" i="1" l="1"/>
  <c r="BC1325" i="1" s="1"/>
  <c r="BD1325" i="1" s="1"/>
  <c r="AX1325" i="1"/>
  <c r="BG1325" i="1" l="1"/>
  <c r="BH1325" i="1" s="1"/>
  <c r="BL1325" i="1" l="1"/>
  <c r="BK1325" i="1"/>
  <c r="BO1325" i="1" l="1"/>
  <c r="BQ1325" i="1" s="1"/>
  <c r="BR1325" i="1" s="1"/>
  <c r="BU1325" i="1" l="1"/>
  <c r="BV1325" i="1" l="1"/>
  <c r="BY1325" i="1" s="1"/>
  <c r="M1326" i="1" s="1"/>
  <c r="J1326" i="1" l="1"/>
  <c r="BZ1325" i="1"/>
  <c r="N1326" i="1" s="1"/>
  <c r="AN1326" i="1" l="1"/>
  <c r="BP1326" i="1"/>
  <c r="BB1326" i="1"/>
  <c r="K1326" i="1"/>
  <c r="L1326" i="1"/>
  <c r="Z1326" i="1"/>
  <c r="AB1326" i="1" l="1"/>
  <c r="AA1326" i="1"/>
  <c r="AZ1326" i="1"/>
  <c r="AL1326" i="1"/>
  <c r="AD1326" i="1"/>
  <c r="BN1326" i="1"/>
  <c r="AC1326" i="1"/>
  <c r="AQ1326" i="1" s="1"/>
  <c r="AG1326" i="1" l="1"/>
  <c r="AF1326" i="1" s="1"/>
  <c r="AE1326" i="1"/>
  <c r="BE1326" i="1"/>
  <c r="AR1326" i="1"/>
  <c r="AU1326" i="1" l="1"/>
  <c r="AV1326" i="1" s="1"/>
  <c r="BF1326" i="1"/>
  <c r="BS1326" i="1"/>
  <c r="BT1326" i="1" s="1"/>
  <c r="AI1326" i="1"/>
  <c r="AJ1326" i="1"/>
  <c r="AH1326" i="1"/>
  <c r="BW1326" i="1" l="1"/>
  <c r="BX1326" i="1" s="1"/>
  <c r="AM1326" i="1"/>
  <c r="AO1326" i="1" s="1"/>
  <c r="AP1326" i="1" s="1"/>
  <c r="BI1326" i="1"/>
  <c r="BJ1326" i="1" s="1"/>
  <c r="AS1326" i="1" l="1"/>
  <c r="AT1326" i="1" l="1"/>
  <c r="AX1326" i="1" s="1"/>
  <c r="AW1326" i="1" l="1"/>
  <c r="BA1326" i="1" l="1"/>
  <c r="BC1326" i="1" s="1"/>
  <c r="BD1326" i="1" s="1"/>
  <c r="BG1326" i="1" l="1"/>
  <c r="BH1326" i="1" l="1"/>
  <c r="BL1326" i="1" s="1"/>
  <c r="BK1326" i="1" l="1"/>
  <c r="BO1326" i="1" l="1"/>
  <c r="BQ1326" i="1" s="1"/>
  <c r="BR1326" i="1" s="1"/>
  <c r="BU1326" i="1" l="1"/>
  <c r="BV1326" i="1" l="1"/>
  <c r="BY1326" i="1" s="1"/>
  <c r="M1327" i="1" s="1"/>
  <c r="J1327" i="1" l="1"/>
  <c r="BZ1326" i="1"/>
  <c r="N1327" i="1" s="1"/>
  <c r="L1327" i="1" s="1"/>
  <c r="BN1327" i="1" l="1"/>
  <c r="AC1327" i="1"/>
  <c r="AQ1327" i="1" s="1"/>
  <c r="AL1327" i="1"/>
  <c r="AZ1327" i="1"/>
  <c r="AD1327" i="1"/>
  <c r="BP1327" i="1"/>
  <c r="BB1327" i="1"/>
  <c r="AN1327" i="1"/>
  <c r="K1327" i="1"/>
  <c r="Z1327" i="1"/>
  <c r="AG1327" i="1" l="1"/>
  <c r="AA1327" i="1"/>
  <c r="AB1327" i="1"/>
  <c r="AE1327" i="1" s="1"/>
  <c r="BE1327" i="1"/>
  <c r="AR1327" i="1"/>
  <c r="AF1327" i="1" l="1"/>
  <c r="AI1327" i="1" s="1"/>
  <c r="AU1327" i="1"/>
  <c r="AV1327" i="1" s="1"/>
  <c r="BF1327" i="1"/>
  <c r="BS1327" i="1"/>
  <c r="BT1327" i="1" s="1"/>
  <c r="AH1327" i="1"/>
  <c r="AM1327" i="1" l="1"/>
  <c r="AO1327" i="1" s="1"/>
  <c r="AP1327" i="1" s="1"/>
  <c r="BW1327" i="1"/>
  <c r="BX1327" i="1" s="1"/>
  <c r="BI1327" i="1"/>
  <c r="BJ1327" i="1" s="1"/>
  <c r="AJ1327" i="1"/>
  <c r="AS1327" i="1" l="1"/>
  <c r="AT1327" i="1" l="1"/>
  <c r="AW1327" i="1" s="1"/>
  <c r="BA1327" i="1" l="1"/>
  <c r="BC1327" i="1" s="1"/>
  <c r="BD1327" i="1" s="1"/>
  <c r="AX1327" i="1"/>
  <c r="BG1327" i="1" l="1"/>
  <c r="BH1327" i="1" s="1"/>
  <c r="BK1327" i="1" l="1"/>
  <c r="BL1327" i="1"/>
  <c r="BO1327" i="1" l="1"/>
  <c r="BQ1327" i="1" s="1"/>
  <c r="BR1327" i="1" s="1"/>
  <c r="BU1327" i="1" l="1"/>
  <c r="BV1327" i="1" l="1"/>
  <c r="BZ1327" i="1" s="1"/>
  <c r="N1328" i="1" s="1"/>
  <c r="BB1328" i="1" l="1"/>
  <c r="AN1328" i="1"/>
  <c r="BP1328" i="1"/>
  <c r="K1328" i="1"/>
  <c r="BY1327" i="1"/>
  <c r="M1328" i="1" s="1"/>
  <c r="Z1328" i="1" l="1"/>
  <c r="L1328" i="1"/>
  <c r="J1328" i="1"/>
  <c r="AB1328" i="1" l="1"/>
  <c r="AA1328" i="1"/>
  <c r="AC1328" i="1"/>
  <c r="AQ1328" i="1" s="1"/>
  <c r="BN1328" i="1"/>
  <c r="AD1328" i="1"/>
  <c r="AL1328" i="1"/>
  <c r="AZ1328" i="1"/>
  <c r="AG1328" i="1" l="1"/>
  <c r="AF1328" i="1" s="1"/>
  <c r="AE1328" i="1"/>
  <c r="BE1328" i="1"/>
  <c r="AR1328" i="1"/>
  <c r="BS1328" i="1" l="1"/>
  <c r="BT1328" i="1" s="1"/>
  <c r="BF1328" i="1"/>
  <c r="AU1328" i="1"/>
  <c r="AV1328" i="1" s="1"/>
  <c r="AJ1328" i="1"/>
  <c r="AI1328" i="1"/>
  <c r="AH1328" i="1"/>
  <c r="AM1328" i="1" l="1"/>
  <c r="AO1328" i="1" s="1"/>
  <c r="AP1328" i="1" s="1"/>
  <c r="BI1328" i="1"/>
  <c r="BJ1328" i="1" s="1"/>
  <c r="BW1328" i="1"/>
  <c r="BX1328" i="1" s="1"/>
  <c r="AS1328" i="1" l="1"/>
  <c r="AT1328" i="1" l="1"/>
  <c r="AX1328" i="1" s="1"/>
  <c r="AW1328" i="1" l="1"/>
  <c r="BA1328" i="1" l="1"/>
  <c r="BC1328" i="1" s="1"/>
  <c r="BD1328" i="1" s="1"/>
  <c r="BG1328" i="1" l="1"/>
  <c r="BH1328" i="1" l="1"/>
  <c r="BL1328" i="1" s="1"/>
  <c r="BK1328" i="1" l="1"/>
  <c r="BO1328" i="1" l="1"/>
  <c r="BQ1328" i="1" s="1"/>
  <c r="BR1328" i="1" s="1"/>
  <c r="BU1328" i="1" l="1"/>
  <c r="BV1328" i="1" l="1"/>
  <c r="BZ1328" i="1" s="1"/>
  <c r="N1329" i="1" s="1"/>
  <c r="BB1329" i="1" l="1"/>
  <c r="AN1329" i="1"/>
  <c r="BP1329" i="1"/>
  <c r="K1329" i="1"/>
  <c r="BY1328" i="1"/>
  <c r="M1329" i="1" s="1"/>
  <c r="Z1329" i="1" l="1"/>
  <c r="L1329" i="1"/>
  <c r="J1329" i="1"/>
  <c r="BN1329" i="1" l="1"/>
  <c r="AZ1329" i="1"/>
  <c r="AD1329" i="1"/>
  <c r="AC1329" i="1"/>
  <c r="AQ1329" i="1" s="1"/>
  <c r="AL1329" i="1"/>
  <c r="AA1329" i="1"/>
  <c r="AB1329" i="1"/>
  <c r="AE1329" i="1" l="1"/>
  <c r="AG1329" i="1"/>
  <c r="AF1329" i="1" s="1"/>
  <c r="AR1329" i="1"/>
  <c r="BE1329" i="1"/>
  <c r="BS1329" i="1" l="1"/>
  <c r="BT1329" i="1" s="1"/>
  <c r="BF1329" i="1"/>
  <c r="AH1329" i="1"/>
  <c r="AU1329" i="1"/>
  <c r="AV1329" i="1" s="1"/>
  <c r="AJ1329" i="1"/>
  <c r="AI1329" i="1"/>
  <c r="AM1329" i="1" l="1"/>
  <c r="AO1329" i="1" s="1"/>
  <c r="AP1329" i="1" s="1"/>
  <c r="BI1329" i="1"/>
  <c r="BJ1329" i="1" s="1"/>
  <c r="BW1329" i="1"/>
  <c r="BX1329" i="1" s="1"/>
  <c r="AS1329" i="1" l="1"/>
  <c r="AT1329" i="1" l="1"/>
  <c r="AX1329" i="1" s="1"/>
  <c r="AW1329" i="1" l="1"/>
  <c r="BA1329" i="1" l="1"/>
  <c r="BC1329" i="1" s="1"/>
  <c r="BD1329" i="1" s="1"/>
  <c r="BG1329" i="1" l="1"/>
  <c r="BH1329" i="1" l="1"/>
  <c r="BL1329" i="1" s="1"/>
  <c r="BK1329" i="1" l="1"/>
  <c r="BO1329" i="1" l="1"/>
  <c r="BQ1329" i="1" s="1"/>
  <c r="BR1329" i="1" s="1"/>
  <c r="BU1329" i="1" l="1"/>
  <c r="BV1329" i="1" l="1"/>
  <c r="BZ1329" i="1" s="1"/>
  <c r="N1330" i="1" s="1"/>
  <c r="AN1330" i="1" l="1"/>
  <c r="BB1330" i="1"/>
  <c r="BP1330" i="1"/>
  <c r="K1330" i="1"/>
  <c r="BY1329" i="1"/>
  <c r="M1330" i="1" s="1"/>
  <c r="L1330" i="1" l="1"/>
  <c r="Z1330" i="1"/>
  <c r="J1330" i="1"/>
  <c r="AL1330" i="1" l="1"/>
  <c r="AD1330" i="1"/>
  <c r="AC1330" i="1"/>
  <c r="AQ1330" i="1" s="1"/>
  <c r="BN1330" i="1"/>
  <c r="AZ1330" i="1"/>
  <c r="AA1330" i="1"/>
  <c r="AB1330" i="1"/>
  <c r="AG1330" i="1" l="1"/>
  <c r="AF1330" i="1" s="1"/>
  <c r="AE1330" i="1"/>
  <c r="AR1330" i="1"/>
  <c r="BE1330" i="1"/>
  <c r="AU1330" i="1" l="1"/>
  <c r="AV1330" i="1" s="1"/>
  <c r="BF1330" i="1"/>
  <c r="BS1330" i="1"/>
  <c r="BT1330" i="1" s="1"/>
  <c r="AJ1330" i="1"/>
  <c r="AI1330" i="1"/>
  <c r="AH1330" i="1"/>
  <c r="AM1330" i="1" l="1"/>
  <c r="AO1330" i="1" s="1"/>
  <c r="AP1330" i="1" s="1"/>
  <c r="BW1330" i="1"/>
  <c r="BX1330" i="1" s="1"/>
  <c r="BI1330" i="1"/>
  <c r="BJ1330" i="1" s="1"/>
  <c r="AS1330" i="1" l="1"/>
  <c r="AT1330" i="1" l="1"/>
  <c r="AW1330" i="1" s="1"/>
  <c r="BA1330" i="1" l="1"/>
  <c r="BC1330" i="1" s="1"/>
  <c r="BD1330" i="1" s="1"/>
  <c r="AX1330" i="1"/>
  <c r="BG1330" i="1" l="1"/>
  <c r="BH1330" i="1" s="1"/>
  <c r="BK1330" i="1" l="1"/>
  <c r="BL1330" i="1"/>
  <c r="BO1330" i="1" l="1"/>
  <c r="BQ1330" i="1" s="1"/>
  <c r="BR1330" i="1" s="1"/>
  <c r="BU1330" i="1" l="1"/>
  <c r="BV1330" i="1" l="1"/>
  <c r="BY1330" i="1" s="1"/>
  <c r="M1331" i="1" s="1"/>
  <c r="J1331" i="1" l="1"/>
  <c r="BZ1330" i="1"/>
  <c r="N1331" i="1" s="1"/>
  <c r="BB1331" i="1" l="1"/>
  <c r="AN1331" i="1"/>
  <c r="BP1331" i="1"/>
  <c r="K1331" i="1"/>
  <c r="Z1331" i="1"/>
  <c r="L1331" i="1"/>
  <c r="AA1331" i="1" l="1"/>
  <c r="AB1331" i="1"/>
  <c r="BN1331" i="1"/>
  <c r="AD1331" i="1"/>
  <c r="AL1331" i="1"/>
  <c r="AZ1331" i="1"/>
  <c r="AC1331" i="1"/>
  <c r="AQ1331" i="1" s="1"/>
  <c r="BE1331" i="1" l="1"/>
  <c r="AR1331" i="1"/>
  <c r="AE1331" i="1"/>
  <c r="AG1331" i="1"/>
  <c r="AF1331" i="1" s="1"/>
  <c r="AH1331" i="1" l="1"/>
  <c r="AU1331" i="1"/>
  <c r="AV1331" i="1" s="1"/>
  <c r="AJ1331" i="1"/>
  <c r="AI1331" i="1"/>
  <c r="BS1331" i="1"/>
  <c r="BT1331" i="1" s="1"/>
  <c r="BF1331" i="1"/>
  <c r="BW1331" i="1" l="1"/>
  <c r="BX1331" i="1" s="1"/>
  <c r="AM1331" i="1"/>
  <c r="AO1331" i="1" s="1"/>
  <c r="AP1331" i="1" s="1"/>
  <c r="BI1331" i="1"/>
  <c r="BJ1331" i="1" s="1"/>
  <c r="AS1331" i="1" l="1"/>
  <c r="AT1331" i="1" l="1"/>
  <c r="AW1331" i="1" s="1"/>
  <c r="BA1331" i="1" l="1"/>
  <c r="BC1331" i="1" s="1"/>
  <c r="BD1331" i="1" s="1"/>
  <c r="AX1331" i="1"/>
  <c r="BG1331" i="1" l="1"/>
  <c r="BH1331" i="1" l="1"/>
  <c r="BK1331" i="1" s="1"/>
  <c r="BO1331" i="1" l="1"/>
  <c r="BQ1331" i="1" s="1"/>
  <c r="BR1331" i="1" s="1"/>
  <c r="BL1331" i="1"/>
  <c r="BU1331" i="1" l="1"/>
  <c r="BV1331" i="1" l="1"/>
  <c r="BY1331" i="1" s="1"/>
  <c r="M1332" i="1" s="1"/>
  <c r="J1332" i="1" l="1"/>
  <c r="BZ1331" i="1"/>
  <c r="N1332" i="1" s="1"/>
  <c r="BB1332" i="1" l="1"/>
  <c r="AN1332" i="1"/>
  <c r="BP1332" i="1"/>
  <c r="K1332" i="1"/>
  <c r="Z1332" i="1"/>
  <c r="L1332" i="1"/>
  <c r="AZ1332" i="1" l="1"/>
  <c r="AC1332" i="1"/>
  <c r="AQ1332" i="1" s="1"/>
  <c r="AL1332" i="1"/>
  <c r="AD1332" i="1"/>
  <c r="BN1332" i="1"/>
  <c r="AA1332" i="1"/>
  <c r="AB1332" i="1"/>
  <c r="BE1332" i="1" l="1"/>
  <c r="AR1332" i="1"/>
  <c r="AE1332" i="1"/>
  <c r="AG1332" i="1"/>
  <c r="AF1332" i="1" s="1"/>
  <c r="AI1332" i="1" l="1"/>
  <c r="AJ1332" i="1"/>
  <c r="AH1332" i="1"/>
  <c r="AU1332" i="1"/>
  <c r="AV1332" i="1" s="1"/>
  <c r="BF1332" i="1"/>
  <c r="BS1332" i="1"/>
  <c r="BT1332" i="1" s="1"/>
  <c r="BI1332" i="1" l="1"/>
  <c r="BJ1332" i="1" s="1"/>
  <c r="BW1332" i="1"/>
  <c r="BX1332" i="1" s="1"/>
  <c r="AM1332" i="1"/>
  <c r="AO1332" i="1" s="1"/>
  <c r="AP1332" i="1" s="1"/>
  <c r="AS1332" i="1" l="1"/>
  <c r="AT1332" i="1" l="1"/>
  <c r="AX1332" i="1" s="1"/>
  <c r="AW1332" i="1" l="1"/>
  <c r="BA1332" i="1" l="1"/>
  <c r="BC1332" i="1" s="1"/>
  <c r="BD1332" i="1" s="1"/>
  <c r="BG1332" i="1" l="1"/>
  <c r="BH1332" i="1" l="1"/>
  <c r="BL1332" i="1" s="1"/>
  <c r="BK1332" i="1" l="1"/>
  <c r="BO1332" i="1" l="1"/>
  <c r="BQ1332" i="1" s="1"/>
  <c r="BR1332" i="1" s="1"/>
  <c r="BU1332" i="1" l="1"/>
  <c r="BV1332" i="1" l="1"/>
  <c r="BY1332" i="1" s="1"/>
  <c r="M1333" i="1" s="1"/>
  <c r="J1333" i="1" l="1"/>
  <c r="BZ1332" i="1"/>
  <c r="N1333" i="1" s="1"/>
  <c r="AN1333" i="1" l="1"/>
  <c r="BB1333" i="1"/>
  <c r="BP1333" i="1"/>
  <c r="K1333" i="1"/>
  <c r="L1333" i="1"/>
  <c r="Z1333" i="1"/>
  <c r="AD1333" i="1" l="1"/>
  <c r="BN1333" i="1"/>
  <c r="AC1333" i="1"/>
  <c r="AQ1333" i="1" s="1"/>
  <c r="AL1333" i="1"/>
  <c r="AZ1333" i="1"/>
  <c r="AB1333" i="1"/>
  <c r="AA1333" i="1"/>
  <c r="BE1333" i="1" l="1"/>
  <c r="AR1333" i="1"/>
  <c r="AG1333" i="1"/>
  <c r="AF1333" i="1" s="1"/>
  <c r="AE1333" i="1"/>
  <c r="AJ1333" i="1" l="1"/>
  <c r="AI1333" i="1"/>
  <c r="AH1333" i="1"/>
  <c r="AU1333" i="1"/>
  <c r="AV1333" i="1" s="1"/>
  <c r="BS1333" i="1"/>
  <c r="BT1333" i="1" s="1"/>
  <c r="BF1333" i="1"/>
  <c r="BI1333" i="1" l="1"/>
  <c r="BJ1333" i="1" s="1"/>
  <c r="BW1333" i="1"/>
  <c r="BX1333" i="1" s="1"/>
  <c r="AM1333" i="1"/>
  <c r="AO1333" i="1" s="1"/>
  <c r="AP1333" i="1" s="1"/>
  <c r="AS1333" i="1" l="1"/>
  <c r="AT1333" i="1" l="1"/>
  <c r="AX1333" i="1" s="1"/>
  <c r="AW1333" i="1" l="1"/>
  <c r="BA1333" i="1" l="1"/>
  <c r="BC1333" i="1" s="1"/>
  <c r="BD1333" i="1" s="1"/>
  <c r="BG1333" i="1" l="1"/>
  <c r="BH1333" i="1" l="1"/>
  <c r="BL1333" i="1" s="1"/>
  <c r="BK1333" i="1" l="1"/>
  <c r="BO1333" i="1" l="1"/>
  <c r="BQ1333" i="1" s="1"/>
  <c r="BR1333" i="1" s="1"/>
  <c r="BU1333" i="1" l="1"/>
  <c r="BV1333" i="1" l="1"/>
  <c r="BY1333" i="1" s="1"/>
  <c r="M1334" i="1" s="1"/>
  <c r="J1334" i="1" l="1"/>
  <c r="BZ1333" i="1"/>
  <c r="N1334" i="1" s="1"/>
  <c r="BP1334" i="1" l="1"/>
  <c r="BB1334" i="1"/>
  <c r="AN1334" i="1"/>
  <c r="K1334" i="1"/>
  <c r="L1334" i="1"/>
  <c r="Z1334" i="1"/>
  <c r="AA1334" i="1" l="1"/>
  <c r="AB1334" i="1"/>
  <c r="BN1334" i="1"/>
  <c r="AZ1334" i="1"/>
  <c r="AL1334" i="1"/>
  <c r="AD1334" i="1"/>
  <c r="AC1334" i="1"/>
  <c r="AQ1334" i="1" s="1"/>
  <c r="AR1334" i="1" l="1"/>
  <c r="BE1334" i="1"/>
  <c r="AE1334" i="1"/>
  <c r="AG1334" i="1"/>
  <c r="AF1334" i="1" s="1"/>
  <c r="AJ1334" i="1" l="1"/>
  <c r="AI1334" i="1"/>
  <c r="AH1334" i="1"/>
  <c r="BS1334" i="1"/>
  <c r="BT1334" i="1" s="1"/>
  <c r="BF1334" i="1"/>
  <c r="AU1334" i="1"/>
  <c r="AV1334" i="1" s="1"/>
  <c r="BW1334" i="1" l="1"/>
  <c r="BX1334" i="1" s="1"/>
  <c r="BI1334" i="1"/>
  <c r="BJ1334" i="1" s="1"/>
  <c r="AM1334" i="1"/>
  <c r="AO1334" i="1" s="1"/>
  <c r="AP1334" i="1" s="1"/>
  <c r="AS1334" i="1" l="1"/>
  <c r="AT1334" i="1" l="1"/>
  <c r="AX1334" i="1" s="1"/>
  <c r="AW1334" i="1" l="1"/>
  <c r="BA1334" i="1" l="1"/>
  <c r="BC1334" i="1" s="1"/>
  <c r="BD1334" i="1" s="1"/>
  <c r="BG1334" i="1" l="1"/>
  <c r="BH1334" i="1" l="1"/>
  <c r="BK1334" i="1" s="1"/>
  <c r="BO1334" i="1" l="1"/>
  <c r="BQ1334" i="1" s="1"/>
  <c r="BR1334" i="1" s="1"/>
  <c r="BL1334" i="1"/>
  <c r="BU1334" i="1" l="1"/>
  <c r="BV1334" i="1" s="1"/>
  <c r="BY1334" i="1" l="1"/>
  <c r="M1335" i="1" s="1"/>
  <c r="BZ1334" i="1"/>
  <c r="N1335" i="1" s="1"/>
  <c r="BP1335" i="1" l="1"/>
  <c r="BB1335" i="1"/>
  <c r="AN1335" i="1"/>
  <c r="K1335" i="1"/>
  <c r="Z1335" i="1"/>
  <c r="L1335" i="1"/>
  <c r="J1335" i="1"/>
  <c r="AC1335" i="1" l="1"/>
  <c r="AQ1335" i="1" s="1"/>
  <c r="BN1335" i="1"/>
  <c r="AD1335" i="1"/>
  <c r="AZ1335" i="1"/>
  <c r="AL1335" i="1"/>
  <c r="AB1335" i="1"/>
  <c r="AA1335" i="1"/>
  <c r="AG1335" i="1" l="1"/>
  <c r="AF1335" i="1" s="1"/>
  <c r="AE1335" i="1"/>
  <c r="BE1335" i="1"/>
  <c r="AR1335" i="1"/>
  <c r="AI1335" i="1" l="1"/>
  <c r="AJ1335" i="1"/>
  <c r="AU1335" i="1"/>
  <c r="AV1335" i="1" s="1"/>
  <c r="BF1335" i="1"/>
  <c r="BS1335" i="1"/>
  <c r="BT1335" i="1" s="1"/>
  <c r="AH1335" i="1"/>
  <c r="BI1335" i="1" l="1"/>
  <c r="BJ1335" i="1" s="1"/>
  <c r="BW1335" i="1"/>
  <c r="BX1335" i="1" s="1"/>
  <c r="AM1335" i="1"/>
  <c r="AO1335" i="1" s="1"/>
  <c r="AP1335" i="1" s="1"/>
  <c r="AS1335" i="1" l="1"/>
  <c r="AT1335" i="1" l="1"/>
  <c r="AX1335" i="1" s="1"/>
  <c r="AW1335" i="1" l="1"/>
  <c r="BA1335" i="1" l="1"/>
  <c r="BC1335" i="1" s="1"/>
  <c r="BD1335" i="1" s="1"/>
  <c r="BG1335" i="1" l="1"/>
  <c r="BH1335" i="1" l="1"/>
  <c r="BL1335" i="1" s="1"/>
  <c r="BK1335" i="1" l="1"/>
  <c r="BO1335" i="1" l="1"/>
  <c r="BQ1335" i="1" s="1"/>
  <c r="BR1335" i="1" s="1"/>
  <c r="BU1335" i="1" l="1"/>
  <c r="BV1335" i="1" l="1"/>
  <c r="BY1335" i="1" s="1"/>
  <c r="M1336" i="1" s="1"/>
  <c r="J1336" i="1" l="1"/>
  <c r="BZ1335" i="1"/>
  <c r="N1336" i="1" s="1"/>
  <c r="BB1336" i="1" l="1"/>
  <c r="BP1336" i="1"/>
  <c r="AN1336" i="1"/>
  <c r="K1336" i="1"/>
  <c r="L1336" i="1"/>
  <c r="Z1336" i="1"/>
  <c r="AA1336" i="1" l="1"/>
  <c r="AB1336" i="1"/>
  <c r="AZ1336" i="1"/>
  <c r="AL1336" i="1"/>
  <c r="AD1336" i="1"/>
  <c r="AC1336" i="1"/>
  <c r="AQ1336" i="1" s="1"/>
  <c r="BN1336" i="1"/>
  <c r="AR1336" i="1" l="1"/>
  <c r="BE1336" i="1"/>
  <c r="AE1336" i="1"/>
  <c r="AG1336" i="1"/>
  <c r="AF1336" i="1" s="1"/>
  <c r="AJ1336" i="1" l="1"/>
  <c r="AI1336" i="1"/>
  <c r="BF1336" i="1"/>
  <c r="BS1336" i="1"/>
  <c r="BT1336" i="1" s="1"/>
  <c r="AH1336" i="1"/>
  <c r="AU1336" i="1"/>
  <c r="AV1336" i="1" s="1"/>
  <c r="BW1336" i="1" l="1"/>
  <c r="BX1336" i="1" s="1"/>
  <c r="BI1336" i="1"/>
  <c r="BJ1336" i="1" s="1"/>
  <c r="AM1336" i="1"/>
  <c r="AO1336" i="1" s="1"/>
  <c r="AP1336" i="1" s="1"/>
  <c r="AS1336" i="1" l="1"/>
  <c r="AT1336" i="1" l="1"/>
  <c r="AW1336" i="1" s="1"/>
  <c r="BA1336" i="1" l="1"/>
  <c r="BC1336" i="1" s="1"/>
  <c r="BD1336" i="1" s="1"/>
  <c r="AX1336" i="1"/>
  <c r="BG1336" i="1" l="1"/>
  <c r="BH1336" i="1" s="1"/>
  <c r="BL1336" i="1" l="1"/>
  <c r="BK1336" i="1"/>
  <c r="BO1336" i="1" l="1"/>
  <c r="BQ1336" i="1" s="1"/>
  <c r="BR1336" i="1" s="1"/>
  <c r="BU1336" i="1" l="1"/>
  <c r="BV1336" i="1" l="1"/>
  <c r="BZ1336" i="1" s="1"/>
  <c r="N1337" i="1" s="1"/>
  <c r="BB1337" i="1" l="1"/>
  <c r="AN1337" i="1"/>
  <c r="BP1337" i="1"/>
  <c r="K1337" i="1"/>
  <c r="BY1336" i="1"/>
  <c r="M1337" i="1" s="1"/>
  <c r="Z1337" i="1" l="1"/>
  <c r="L1337" i="1"/>
  <c r="J1337" i="1"/>
  <c r="AD1337" i="1" l="1"/>
  <c r="BN1337" i="1"/>
  <c r="AL1337" i="1"/>
  <c r="AZ1337" i="1"/>
  <c r="AC1337" i="1"/>
  <c r="AQ1337" i="1" s="1"/>
  <c r="AB1337" i="1"/>
  <c r="AA1337" i="1"/>
  <c r="BE1337" i="1" l="1"/>
  <c r="AR1337" i="1"/>
  <c r="AG1337" i="1"/>
  <c r="AF1337" i="1" s="1"/>
  <c r="AE1337" i="1"/>
  <c r="AJ1337" i="1" l="1"/>
  <c r="AI1337" i="1"/>
  <c r="AH1337" i="1"/>
  <c r="AU1337" i="1"/>
  <c r="AV1337" i="1" s="1"/>
  <c r="BF1337" i="1"/>
  <c r="BS1337" i="1"/>
  <c r="BT1337" i="1" s="1"/>
  <c r="BW1337" i="1" l="1"/>
  <c r="BX1337" i="1" s="1"/>
  <c r="AM1337" i="1"/>
  <c r="AO1337" i="1" s="1"/>
  <c r="AP1337" i="1" s="1"/>
  <c r="BI1337" i="1"/>
  <c r="BJ1337" i="1" s="1"/>
  <c r="AS1337" i="1" l="1"/>
  <c r="AT1337" i="1" l="1"/>
  <c r="AX1337" i="1" s="1"/>
  <c r="AW1337" i="1" l="1"/>
  <c r="BA1337" i="1" l="1"/>
  <c r="BC1337" i="1" s="1"/>
  <c r="BD1337" i="1" s="1"/>
  <c r="BG1337" i="1" l="1"/>
  <c r="BH1337" i="1" l="1"/>
  <c r="BL1337" i="1" s="1"/>
  <c r="BK1337" i="1" l="1"/>
  <c r="BO1337" i="1" l="1"/>
  <c r="BQ1337" i="1" s="1"/>
  <c r="BR1337" i="1" s="1"/>
  <c r="BU1337" i="1" l="1"/>
  <c r="BV1337" i="1" l="1"/>
  <c r="BZ1337" i="1" s="1"/>
  <c r="N1338" i="1" s="1"/>
  <c r="BB1338" i="1" l="1"/>
  <c r="BP1338" i="1"/>
  <c r="AN1338" i="1"/>
  <c r="K1338" i="1"/>
  <c r="BY1337" i="1"/>
  <c r="M1338" i="1" s="1"/>
  <c r="L1338" i="1" l="1"/>
  <c r="Z1338" i="1"/>
  <c r="J1338" i="1"/>
  <c r="AB1338" i="1" l="1"/>
  <c r="AA1338" i="1"/>
  <c r="AL1338" i="1"/>
  <c r="AZ1338" i="1"/>
  <c r="AC1338" i="1"/>
  <c r="AQ1338" i="1" s="1"/>
  <c r="AD1338" i="1"/>
  <c r="BN1338" i="1"/>
  <c r="AE1338" i="1" l="1"/>
  <c r="AG1338" i="1"/>
  <c r="AF1338" i="1" s="1"/>
  <c r="BE1338" i="1"/>
  <c r="AR1338" i="1"/>
  <c r="BS1338" i="1" l="1"/>
  <c r="BT1338" i="1" s="1"/>
  <c r="BF1338" i="1"/>
  <c r="AU1338" i="1"/>
  <c r="AV1338" i="1" s="1"/>
  <c r="AH1338" i="1"/>
  <c r="AJ1338" i="1"/>
  <c r="AI1338" i="1"/>
  <c r="AM1338" i="1" l="1"/>
  <c r="AO1338" i="1" s="1"/>
  <c r="AP1338" i="1" s="1"/>
  <c r="BI1338" i="1"/>
  <c r="BJ1338" i="1" s="1"/>
  <c r="BW1338" i="1"/>
  <c r="BX1338" i="1" s="1"/>
  <c r="AS1338" i="1" l="1"/>
  <c r="AT1338" i="1" l="1"/>
  <c r="AX1338" i="1" s="1"/>
  <c r="AW1338" i="1" l="1"/>
  <c r="BA1338" i="1" l="1"/>
  <c r="BC1338" i="1" s="1"/>
  <c r="BD1338" i="1" s="1"/>
  <c r="BG1338" i="1" l="1"/>
  <c r="BH1338" i="1" l="1"/>
  <c r="BK1338" i="1" s="1"/>
  <c r="BO1338" i="1" l="1"/>
  <c r="BQ1338" i="1" s="1"/>
  <c r="BR1338" i="1" s="1"/>
  <c r="BL1338" i="1"/>
  <c r="BU1338" i="1" l="1"/>
  <c r="BV1338" i="1" l="1"/>
  <c r="BZ1338" i="1" s="1"/>
  <c r="N1339" i="1" s="1"/>
  <c r="BP1339" i="1" l="1"/>
  <c r="BB1339" i="1"/>
  <c r="AN1339" i="1"/>
  <c r="K1339" i="1"/>
  <c r="BY1338" i="1"/>
  <c r="M1339" i="1" s="1"/>
  <c r="L1339" i="1" l="1"/>
  <c r="Z1339" i="1"/>
  <c r="J1339" i="1"/>
  <c r="AA1339" i="1" l="1"/>
  <c r="AB1339" i="1"/>
  <c r="AL1339" i="1"/>
  <c r="AD1339" i="1"/>
  <c r="BN1339" i="1"/>
  <c r="AZ1339" i="1"/>
  <c r="AC1339" i="1"/>
  <c r="AQ1339" i="1" s="1"/>
  <c r="BE1339" i="1" l="1"/>
  <c r="AR1339" i="1"/>
  <c r="AG1339" i="1"/>
  <c r="AF1339" i="1" s="1"/>
  <c r="AE1339" i="1"/>
  <c r="AI1339" i="1" l="1"/>
  <c r="AJ1339" i="1"/>
  <c r="AU1339" i="1"/>
  <c r="AV1339" i="1" s="1"/>
  <c r="AH1339" i="1"/>
  <c r="BS1339" i="1"/>
  <c r="BT1339" i="1" s="1"/>
  <c r="BF1339" i="1"/>
  <c r="BW1339" i="1" l="1"/>
  <c r="BX1339" i="1" s="1"/>
  <c r="BI1339" i="1"/>
  <c r="BJ1339" i="1" s="1"/>
  <c r="AM1339" i="1"/>
  <c r="AO1339" i="1" s="1"/>
  <c r="AP1339" i="1" s="1"/>
  <c r="AS1339" i="1" l="1"/>
  <c r="AT1339" i="1" l="1"/>
  <c r="AX1339" i="1" s="1"/>
  <c r="AW1339" i="1" l="1"/>
  <c r="BA1339" i="1" l="1"/>
  <c r="BC1339" i="1" s="1"/>
  <c r="BD1339" i="1" s="1"/>
  <c r="BG1339" i="1" l="1"/>
  <c r="BH1339" i="1" l="1"/>
  <c r="BK1339" i="1" s="1"/>
  <c r="BO1339" i="1" l="1"/>
  <c r="BQ1339" i="1" s="1"/>
  <c r="BR1339" i="1" s="1"/>
  <c r="BL1339" i="1"/>
  <c r="BU1339" i="1" l="1"/>
  <c r="BV1339" i="1" l="1"/>
  <c r="BY1339" i="1" s="1"/>
  <c r="M1340" i="1" s="1"/>
  <c r="J1340" i="1" l="1"/>
  <c r="BZ1339" i="1"/>
  <c r="N1340" i="1" s="1"/>
  <c r="AN1340" i="1" l="1"/>
  <c r="BP1340" i="1"/>
  <c r="BB1340" i="1"/>
  <c r="K1340" i="1"/>
  <c r="L1340" i="1"/>
  <c r="Z1340" i="1"/>
  <c r="BN1340" i="1" l="1"/>
  <c r="AD1340" i="1"/>
  <c r="AL1340" i="1"/>
  <c r="AZ1340" i="1"/>
  <c r="AC1340" i="1"/>
  <c r="AQ1340" i="1" s="1"/>
  <c r="AB1340" i="1"/>
  <c r="AA1340" i="1"/>
  <c r="AE1340" i="1" l="1"/>
  <c r="AG1340" i="1"/>
  <c r="AF1340" i="1" s="1"/>
  <c r="BE1340" i="1"/>
  <c r="AR1340" i="1"/>
  <c r="AH1340" i="1" l="1"/>
  <c r="AU1340" i="1"/>
  <c r="AV1340" i="1" s="1"/>
  <c r="BS1340" i="1"/>
  <c r="BT1340" i="1" s="1"/>
  <c r="BF1340" i="1"/>
  <c r="AJ1340" i="1"/>
  <c r="AI1340" i="1"/>
  <c r="BI1340" i="1" l="1"/>
  <c r="BJ1340" i="1" s="1"/>
  <c r="AM1340" i="1"/>
  <c r="AO1340" i="1" s="1"/>
  <c r="AP1340" i="1" s="1"/>
  <c r="BW1340" i="1"/>
  <c r="BX1340" i="1" s="1"/>
  <c r="AS1340" i="1" l="1"/>
  <c r="AT1340" i="1" l="1"/>
  <c r="AX1340" i="1" s="1"/>
  <c r="AW1340" i="1" l="1"/>
  <c r="BA1340" i="1" l="1"/>
  <c r="BC1340" i="1" s="1"/>
  <c r="BD1340" i="1" s="1"/>
  <c r="BG1340" i="1" l="1"/>
  <c r="BH1340" i="1" l="1"/>
  <c r="BL1340" i="1" s="1"/>
  <c r="BK1340" i="1" l="1"/>
  <c r="BO1340" i="1" l="1"/>
  <c r="BQ1340" i="1" s="1"/>
  <c r="BR1340" i="1" s="1"/>
  <c r="BU1340" i="1" l="1"/>
  <c r="BV1340" i="1" l="1"/>
  <c r="BY1340" i="1" s="1"/>
  <c r="M1341" i="1" s="1"/>
  <c r="J1341" i="1" l="1"/>
  <c r="BZ1340" i="1"/>
  <c r="N1341" i="1" s="1"/>
  <c r="L1341" i="1" s="1"/>
  <c r="AC1341" i="1" l="1"/>
  <c r="AQ1341" i="1" s="1"/>
  <c r="AL1341" i="1"/>
  <c r="BN1341" i="1"/>
  <c r="AD1341" i="1"/>
  <c r="AZ1341" i="1"/>
  <c r="AN1341" i="1"/>
  <c r="BP1341" i="1"/>
  <c r="BB1341" i="1"/>
  <c r="K1341" i="1"/>
  <c r="Z1341" i="1"/>
  <c r="AG1341" i="1" l="1"/>
  <c r="AH1341" i="1" s="1"/>
  <c r="AB1341" i="1"/>
  <c r="AE1341" i="1" s="1"/>
  <c r="AA1341" i="1"/>
  <c r="BE1341" i="1"/>
  <c r="AR1341" i="1"/>
  <c r="BS1341" i="1" l="1"/>
  <c r="BT1341" i="1" s="1"/>
  <c r="BF1341" i="1"/>
  <c r="AU1341" i="1"/>
  <c r="AV1341" i="1" s="1"/>
  <c r="AF1341" i="1"/>
  <c r="AI1341" i="1" s="1"/>
  <c r="AM1341" i="1" l="1"/>
  <c r="AO1341" i="1" s="1"/>
  <c r="AP1341" i="1" s="1"/>
  <c r="BW1341" i="1"/>
  <c r="BX1341" i="1" s="1"/>
  <c r="AJ1341" i="1"/>
  <c r="BI1341" i="1"/>
  <c r="BJ1341" i="1" s="1"/>
  <c r="AS1341" i="1" l="1"/>
  <c r="AT1341" i="1" l="1"/>
  <c r="AX1341" i="1" s="1"/>
  <c r="AW1341" i="1" l="1"/>
  <c r="BA1341" i="1" l="1"/>
  <c r="BC1341" i="1" s="1"/>
  <c r="BD1341" i="1" s="1"/>
  <c r="BG1341" i="1" l="1"/>
  <c r="BH1341" i="1" l="1"/>
  <c r="BL1341" i="1" s="1"/>
  <c r="BK1341" i="1" l="1"/>
  <c r="BO1341" i="1" l="1"/>
  <c r="BQ1341" i="1" s="1"/>
  <c r="BR1341" i="1" s="1"/>
  <c r="BU1341" i="1" l="1"/>
  <c r="BV1341" i="1" l="1"/>
  <c r="BY1341" i="1" s="1"/>
  <c r="M1342" i="1" s="1"/>
  <c r="J1342" i="1" l="1"/>
  <c r="BZ1341" i="1"/>
  <c r="N1342" i="1" s="1"/>
  <c r="AN1342" i="1" l="1"/>
  <c r="BB1342" i="1"/>
  <c r="BP1342" i="1"/>
  <c r="K1342" i="1"/>
  <c r="Z1342" i="1"/>
  <c r="L1342" i="1"/>
  <c r="AZ1342" i="1" l="1"/>
  <c r="AL1342" i="1"/>
  <c r="AC1342" i="1"/>
  <c r="AQ1342" i="1" s="1"/>
  <c r="AD1342" i="1"/>
  <c r="BN1342" i="1"/>
  <c r="AA1342" i="1"/>
  <c r="AB1342" i="1"/>
  <c r="AG1342" i="1" l="1"/>
  <c r="AF1342" i="1" s="1"/>
  <c r="AE1342" i="1"/>
  <c r="BE1342" i="1"/>
  <c r="AR1342" i="1"/>
  <c r="AU1342" i="1" l="1"/>
  <c r="AV1342" i="1" s="1"/>
  <c r="AH1342" i="1"/>
  <c r="BS1342" i="1"/>
  <c r="BT1342" i="1" s="1"/>
  <c r="BF1342" i="1"/>
  <c r="AJ1342" i="1"/>
  <c r="AI1342" i="1"/>
  <c r="AM1342" i="1" l="1"/>
  <c r="AO1342" i="1" s="1"/>
  <c r="AP1342" i="1" s="1"/>
  <c r="BW1342" i="1"/>
  <c r="BX1342" i="1" s="1"/>
  <c r="BI1342" i="1"/>
  <c r="BJ1342" i="1" s="1"/>
  <c r="AS1342" i="1" l="1"/>
  <c r="AT1342" i="1" l="1"/>
  <c r="AX1342" i="1" s="1"/>
  <c r="AW1342" i="1" l="1"/>
  <c r="BA1342" i="1" l="1"/>
  <c r="BC1342" i="1" s="1"/>
  <c r="BD1342" i="1" s="1"/>
  <c r="BG1342" i="1" l="1"/>
  <c r="BH1342" i="1" l="1"/>
  <c r="BL1342" i="1" s="1"/>
  <c r="BK1342" i="1" l="1"/>
  <c r="BO1342" i="1" l="1"/>
  <c r="BQ1342" i="1" s="1"/>
  <c r="BR1342" i="1" s="1"/>
  <c r="BU1342" i="1" l="1"/>
  <c r="BV1342" i="1" l="1"/>
  <c r="BY1342" i="1" s="1"/>
  <c r="M1343" i="1" s="1"/>
  <c r="J1343" i="1" l="1"/>
  <c r="BZ1342" i="1"/>
  <c r="N1343" i="1" s="1"/>
  <c r="BB1343" i="1" l="1"/>
  <c r="AN1343" i="1"/>
  <c r="BP1343" i="1"/>
  <c r="K1343" i="1"/>
  <c r="L1343" i="1"/>
  <c r="Z1343" i="1"/>
  <c r="AB1343" i="1" l="1"/>
  <c r="AA1343" i="1"/>
  <c r="AL1343" i="1"/>
  <c r="AD1343" i="1"/>
  <c r="BN1343" i="1"/>
  <c r="AZ1343" i="1"/>
  <c r="AC1343" i="1"/>
  <c r="AQ1343" i="1" s="1"/>
  <c r="BE1343" i="1" l="1"/>
  <c r="AR1343" i="1"/>
  <c r="AE1343" i="1"/>
  <c r="AG1343" i="1"/>
  <c r="AF1343" i="1" s="1"/>
  <c r="AI1343" i="1" l="1"/>
  <c r="AJ1343" i="1"/>
  <c r="AH1343" i="1"/>
  <c r="AU1343" i="1"/>
  <c r="AV1343" i="1" s="1"/>
  <c r="BS1343" i="1"/>
  <c r="BT1343" i="1" s="1"/>
  <c r="BF1343" i="1"/>
  <c r="BI1343" i="1" l="1"/>
  <c r="BJ1343" i="1" s="1"/>
  <c r="BW1343" i="1"/>
  <c r="BX1343" i="1" s="1"/>
  <c r="AM1343" i="1"/>
  <c r="AO1343" i="1" s="1"/>
  <c r="AP1343" i="1" s="1"/>
  <c r="AS1343" i="1" l="1"/>
  <c r="AT1343" i="1" l="1"/>
  <c r="AX1343" i="1" s="1"/>
  <c r="AW1343" i="1" l="1"/>
  <c r="BA1343" i="1" l="1"/>
  <c r="BC1343" i="1" s="1"/>
  <c r="BD1343" i="1" s="1"/>
  <c r="BG1343" i="1" l="1"/>
  <c r="BH1343" i="1" l="1"/>
  <c r="BK1343" i="1" s="1"/>
  <c r="BO1343" i="1" l="1"/>
  <c r="BQ1343" i="1" s="1"/>
  <c r="BR1343" i="1" s="1"/>
  <c r="BL1343" i="1"/>
  <c r="BU1343" i="1" l="1"/>
  <c r="BV1343" i="1" l="1"/>
  <c r="BZ1343" i="1" s="1"/>
  <c r="N1344" i="1" s="1"/>
  <c r="BP1344" i="1" l="1"/>
  <c r="AN1344" i="1"/>
  <c r="BB1344" i="1"/>
  <c r="K1344" i="1"/>
  <c r="BY1343" i="1"/>
  <c r="M1344" i="1" s="1"/>
  <c r="Z1344" i="1" l="1"/>
  <c r="L1344" i="1"/>
  <c r="J1344" i="1"/>
  <c r="AD1344" i="1" l="1"/>
  <c r="AC1344" i="1"/>
  <c r="AQ1344" i="1" s="1"/>
  <c r="BN1344" i="1"/>
  <c r="AZ1344" i="1"/>
  <c r="AL1344" i="1"/>
  <c r="AB1344" i="1"/>
  <c r="AA1344" i="1"/>
  <c r="BE1344" i="1" l="1"/>
  <c r="AR1344" i="1"/>
  <c r="AE1344" i="1"/>
  <c r="AG1344" i="1"/>
  <c r="AF1344" i="1" s="1"/>
  <c r="AU1344" i="1" l="1"/>
  <c r="AV1344" i="1" s="1"/>
  <c r="AI1344" i="1"/>
  <c r="AJ1344" i="1"/>
  <c r="AH1344" i="1"/>
  <c r="BF1344" i="1"/>
  <c r="BS1344" i="1"/>
  <c r="BT1344" i="1" s="1"/>
  <c r="BW1344" i="1" l="1"/>
  <c r="BX1344" i="1" s="1"/>
  <c r="BI1344" i="1"/>
  <c r="BJ1344" i="1" s="1"/>
  <c r="AM1344" i="1"/>
  <c r="AO1344" i="1" s="1"/>
  <c r="AP1344" i="1" s="1"/>
  <c r="AS1344" i="1" l="1"/>
  <c r="AT1344" i="1" l="1"/>
  <c r="AX1344" i="1" s="1"/>
  <c r="AW1344" i="1" l="1"/>
  <c r="BA1344" i="1" l="1"/>
  <c r="BC1344" i="1" s="1"/>
  <c r="BD1344" i="1" s="1"/>
  <c r="BG1344" i="1" l="1"/>
  <c r="BH1344" i="1" l="1"/>
  <c r="BL1344" i="1" s="1"/>
  <c r="BK1344" i="1" l="1"/>
  <c r="BO1344" i="1" l="1"/>
  <c r="BQ1344" i="1" s="1"/>
  <c r="BR1344" i="1" s="1"/>
  <c r="BU1344" i="1" l="1"/>
  <c r="BV1344" i="1" l="1"/>
  <c r="BY1344" i="1" s="1"/>
  <c r="M1345" i="1" s="1"/>
  <c r="J1345" i="1" l="1"/>
  <c r="BZ1344" i="1"/>
  <c r="N1345" i="1" s="1"/>
  <c r="AN1345" i="1" l="1"/>
  <c r="BP1345" i="1"/>
  <c r="BB1345" i="1"/>
  <c r="K1345" i="1"/>
  <c r="L1345" i="1"/>
  <c r="Z1345" i="1"/>
  <c r="AA1345" i="1" l="1"/>
  <c r="AB1345" i="1"/>
  <c r="AZ1345" i="1"/>
  <c r="AD1345" i="1"/>
  <c r="BN1345" i="1"/>
  <c r="AC1345" i="1"/>
  <c r="AQ1345" i="1" s="1"/>
  <c r="AL1345" i="1"/>
  <c r="BE1345" i="1" l="1"/>
  <c r="AR1345" i="1"/>
  <c r="AG1345" i="1"/>
  <c r="AF1345" i="1" s="1"/>
  <c r="AE1345" i="1"/>
  <c r="AJ1345" i="1" l="1"/>
  <c r="AI1345" i="1"/>
  <c r="AH1345" i="1"/>
  <c r="AU1345" i="1"/>
  <c r="AV1345" i="1" s="1"/>
  <c r="BF1345" i="1"/>
  <c r="BS1345" i="1"/>
  <c r="BT1345" i="1" s="1"/>
  <c r="BW1345" i="1" l="1"/>
  <c r="BX1345" i="1" s="1"/>
  <c r="BI1345" i="1"/>
  <c r="BJ1345" i="1" s="1"/>
  <c r="AM1345" i="1"/>
  <c r="AO1345" i="1" s="1"/>
  <c r="AP1345" i="1" s="1"/>
  <c r="AS1345" i="1" l="1"/>
  <c r="AT1345" i="1" l="1"/>
  <c r="AW1345" i="1" s="1"/>
  <c r="BA1345" i="1" l="1"/>
  <c r="BC1345" i="1" s="1"/>
  <c r="BD1345" i="1" s="1"/>
  <c r="AX1345" i="1"/>
  <c r="BG1345" i="1" l="1"/>
  <c r="BH1345" i="1" s="1"/>
  <c r="BL1345" i="1" l="1"/>
  <c r="BK1345" i="1"/>
  <c r="BO1345" i="1" l="1"/>
  <c r="BQ1345" i="1" s="1"/>
  <c r="BR1345" i="1" s="1"/>
  <c r="BU1345" i="1" l="1"/>
  <c r="BV1345" i="1" l="1"/>
  <c r="BY1345" i="1" s="1"/>
  <c r="M1346" i="1" s="1"/>
  <c r="J1346" i="1" l="1"/>
  <c r="BZ1345" i="1"/>
  <c r="N1346" i="1" s="1"/>
  <c r="BB1346" i="1" l="1"/>
  <c r="AN1346" i="1"/>
  <c r="BP1346" i="1"/>
  <c r="K1346" i="1"/>
  <c r="Z1346" i="1"/>
  <c r="L1346" i="1"/>
  <c r="BN1346" i="1" l="1"/>
  <c r="AL1346" i="1"/>
  <c r="AZ1346" i="1"/>
  <c r="AD1346" i="1"/>
  <c r="AC1346" i="1"/>
  <c r="AQ1346" i="1" s="1"/>
  <c r="AB1346" i="1"/>
  <c r="AA1346" i="1"/>
  <c r="BE1346" i="1" l="1"/>
  <c r="AR1346" i="1"/>
  <c r="AE1346" i="1"/>
  <c r="AG1346" i="1"/>
  <c r="AF1346" i="1" s="1"/>
  <c r="AU1346" i="1" l="1"/>
  <c r="AV1346" i="1" s="1"/>
  <c r="AJ1346" i="1"/>
  <c r="AI1346" i="1"/>
  <c r="AH1346" i="1"/>
  <c r="BF1346" i="1"/>
  <c r="BS1346" i="1"/>
  <c r="BT1346" i="1" s="1"/>
  <c r="BI1346" i="1" l="1"/>
  <c r="BJ1346" i="1" s="1"/>
  <c r="AM1346" i="1"/>
  <c r="AO1346" i="1" s="1"/>
  <c r="AP1346" i="1" s="1"/>
  <c r="BW1346" i="1"/>
  <c r="BX1346" i="1" s="1"/>
  <c r="AS1346" i="1" l="1"/>
  <c r="AT1346" i="1" l="1"/>
  <c r="AX1346" i="1" s="1"/>
  <c r="AW1346" i="1" l="1"/>
  <c r="BA1346" i="1" l="1"/>
  <c r="BC1346" i="1" s="1"/>
  <c r="BD1346" i="1" s="1"/>
  <c r="BG1346" i="1" l="1"/>
  <c r="BH1346" i="1" l="1"/>
  <c r="BK1346" i="1" s="1"/>
  <c r="BO1346" i="1" l="1"/>
  <c r="BQ1346" i="1" s="1"/>
  <c r="BR1346" i="1" s="1"/>
  <c r="BL1346" i="1"/>
  <c r="BU1346" i="1" l="1"/>
  <c r="BV1346" i="1" s="1"/>
  <c r="BY1346" i="1" l="1"/>
  <c r="M1347" i="1" s="1"/>
  <c r="BZ1346" i="1"/>
  <c r="N1347" i="1" s="1"/>
  <c r="BB1347" i="1" l="1"/>
  <c r="BP1347" i="1"/>
  <c r="AN1347" i="1"/>
  <c r="K1347" i="1"/>
  <c r="Z1347" i="1"/>
  <c r="L1347" i="1"/>
  <c r="J1347" i="1"/>
  <c r="BN1347" i="1" l="1"/>
  <c r="AZ1347" i="1"/>
  <c r="AD1347" i="1"/>
  <c r="AL1347" i="1"/>
  <c r="AC1347" i="1"/>
  <c r="AQ1347" i="1" s="1"/>
  <c r="AB1347" i="1"/>
  <c r="AA1347" i="1"/>
  <c r="BE1347" i="1" l="1"/>
  <c r="AR1347" i="1"/>
  <c r="AE1347" i="1"/>
  <c r="AG1347" i="1"/>
  <c r="AF1347" i="1" s="1"/>
  <c r="AU1347" i="1" l="1"/>
  <c r="AV1347" i="1" s="1"/>
  <c r="AH1347" i="1"/>
  <c r="AJ1347" i="1"/>
  <c r="AI1347" i="1"/>
  <c r="BS1347" i="1"/>
  <c r="BT1347" i="1" s="1"/>
  <c r="BF1347" i="1"/>
  <c r="BI1347" i="1" l="1"/>
  <c r="BJ1347" i="1" s="1"/>
  <c r="BW1347" i="1"/>
  <c r="BX1347" i="1" s="1"/>
  <c r="AM1347" i="1"/>
  <c r="AO1347" i="1" s="1"/>
  <c r="AP1347" i="1" s="1"/>
  <c r="AS1347" i="1" l="1"/>
  <c r="AT1347" i="1" l="1"/>
  <c r="AW1347" i="1" s="1"/>
  <c r="BA1347" i="1" l="1"/>
  <c r="BC1347" i="1" s="1"/>
  <c r="BD1347" i="1" s="1"/>
  <c r="AX1347" i="1"/>
  <c r="BG1347" i="1" l="1"/>
  <c r="BH1347" i="1" s="1"/>
  <c r="BL1347" i="1" l="1"/>
  <c r="BK1347" i="1"/>
  <c r="BO1347" i="1" l="1"/>
  <c r="BQ1347" i="1" s="1"/>
  <c r="BR1347" i="1" s="1"/>
  <c r="BU1347" i="1" l="1"/>
  <c r="BV1347" i="1" l="1"/>
  <c r="BZ1347" i="1" s="1"/>
  <c r="N1348" i="1" s="1"/>
  <c r="AN1348" i="1" l="1"/>
  <c r="BB1348" i="1"/>
  <c r="BP1348" i="1"/>
  <c r="K1348" i="1"/>
  <c r="BY1347" i="1"/>
  <c r="M1348" i="1" s="1"/>
  <c r="L1348" i="1" l="1"/>
  <c r="Z1348" i="1"/>
  <c r="J1348" i="1"/>
  <c r="AA1348" i="1" l="1"/>
  <c r="AB1348" i="1"/>
  <c r="AD1348" i="1"/>
  <c r="BN1348" i="1"/>
  <c r="AZ1348" i="1"/>
  <c r="AC1348" i="1"/>
  <c r="AQ1348" i="1" s="1"/>
  <c r="AL1348" i="1"/>
  <c r="AG1348" i="1" l="1"/>
  <c r="AF1348" i="1" s="1"/>
  <c r="AE1348" i="1"/>
  <c r="BE1348" i="1"/>
  <c r="AR1348" i="1"/>
  <c r="AI1348" i="1" l="1"/>
  <c r="AJ1348" i="1"/>
  <c r="AU1348" i="1"/>
  <c r="AV1348" i="1" s="1"/>
  <c r="BS1348" i="1"/>
  <c r="BT1348" i="1" s="1"/>
  <c r="BF1348" i="1"/>
  <c r="AH1348" i="1"/>
  <c r="BI1348" i="1" l="1"/>
  <c r="BJ1348" i="1" s="1"/>
  <c r="BW1348" i="1"/>
  <c r="BX1348" i="1" s="1"/>
  <c r="AM1348" i="1"/>
  <c r="AO1348" i="1" s="1"/>
  <c r="AP1348" i="1" s="1"/>
  <c r="AS1348" i="1" l="1"/>
  <c r="AT1348" i="1" l="1"/>
  <c r="AX1348" i="1" s="1"/>
  <c r="AW1348" i="1" l="1"/>
  <c r="BA1348" i="1" l="1"/>
  <c r="BC1348" i="1" s="1"/>
  <c r="BD1348" i="1" s="1"/>
  <c r="BG1348" i="1" l="1"/>
  <c r="BH1348" i="1" l="1"/>
  <c r="BL1348" i="1" s="1"/>
  <c r="BK1348" i="1" l="1"/>
  <c r="BO1348" i="1" l="1"/>
  <c r="BQ1348" i="1" s="1"/>
  <c r="BR1348" i="1" s="1"/>
  <c r="BU1348" i="1" l="1"/>
  <c r="BV1348" i="1" l="1"/>
  <c r="BY1348" i="1" s="1"/>
  <c r="M1349" i="1" s="1"/>
  <c r="J1349" i="1" l="1"/>
  <c r="BZ1348" i="1"/>
  <c r="N1349" i="1" s="1"/>
  <c r="Z1349" i="1" s="1"/>
  <c r="AB1349" i="1" l="1"/>
  <c r="AA1349" i="1"/>
  <c r="BP1349" i="1"/>
  <c r="BB1349" i="1"/>
  <c r="AN1349" i="1"/>
  <c r="K1349" i="1"/>
  <c r="L1349" i="1"/>
  <c r="AD1349" i="1" l="1"/>
  <c r="AL1349" i="1"/>
  <c r="AC1349" i="1"/>
  <c r="AQ1349" i="1" s="1"/>
  <c r="AZ1349" i="1"/>
  <c r="BN1349" i="1"/>
  <c r="AE1349" i="1" l="1"/>
  <c r="AG1349" i="1"/>
  <c r="AF1349" i="1" s="1"/>
  <c r="AR1349" i="1"/>
  <c r="BE1349" i="1"/>
  <c r="BS1349" i="1" l="1"/>
  <c r="BT1349" i="1" s="1"/>
  <c r="BF1349" i="1"/>
  <c r="AH1349" i="1"/>
  <c r="AU1349" i="1"/>
  <c r="AV1349" i="1" s="1"/>
  <c r="AI1349" i="1"/>
  <c r="AJ1349" i="1"/>
  <c r="BI1349" i="1" l="1"/>
  <c r="BJ1349" i="1" s="1"/>
  <c r="AM1349" i="1"/>
  <c r="AO1349" i="1" s="1"/>
  <c r="AP1349" i="1" s="1"/>
  <c r="BW1349" i="1"/>
  <c r="BX1349" i="1" s="1"/>
  <c r="AS1349" i="1" l="1"/>
  <c r="AT1349" i="1" l="1"/>
  <c r="AX1349" i="1" s="1"/>
  <c r="AW1349" i="1" l="1"/>
  <c r="BA1349" i="1" l="1"/>
  <c r="BC1349" i="1" s="1"/>
  <c r="BD1349" i="1" s="1"/>
  <c r="BG1349" i="1" l="1"/>
  <c r="BH1349" i="1" l="1"/>
  <c r="BL1349" i="1" s="1"/>
  <c r="BK1349" i="1" l="1"/>
  <c r="BO1349" i="1" l="1"/>
  <c r="BQ1349" i="1" s="1"/>
  <c r="BR1349" i="1" s="1"/>
  <c r="BU1349" i="1" l="1"/>
  <c r="BV1349" i="1" l="1"/>
  <c r="BY1349" i="1" s="1"/>
  <c r="M1350" i="1" s="1"/>
  <c r="J1350" i="1" l="1"/>
  <c r="BZ1349" i="1"/>
  <c r="N1350" i="1" s="1"/>
  <c r="L1350" i="1" s="1"/>
  <c r="AD1350" i="1" l="1"/>
  <c r="BN1350" i="1"/>
  <c r="AC1350" i="1"/>
  <c r="AQ1350" i="1" s="1"/>
  <c r="AZ1350" i="1"/>
  <c r="AL1350" i="1"/>
  <c r="BB1350" i="1"/>
  <c r="AN1350" i="1"/>
  <c r="BP1350" i="1"/>
  <c r="K1350" i="1"/>
  <c r="Z1350" i="1"/>
  <c r="BE1350" i="1" l="1"/>
  <c r="AR1350" i="1"/>
  <c r="AB1350" i="1"/>
  <c r="AE1350" i="1" s="1"/>
  <c r="AA1350" i="1"/>
  <c r="AG1350" i="1"/>
  <c r="AF1350" i="1" s="1"/>
  <c r="AI1350" i="1" l="1"/>
  <c r="AJ1350" i="1"/>
  <c r="AH1350" i="1"/>
  <c r="AU1350" i="1"/>
  <c r="AV1350" i="1" s="1"/>
  <c r="BS1350" i="1"/>
  <c r="BT1350" i="1" s="1"/>
  <c r="BF1350" i="1"/>
  <c r="BI1350" i="1" l="1"/>
  <c r="BJ1350" i="1" s="1"/>
  <c r="BW1350" i="1"/>
  <c r="BX1350" i="1" s="1"/>
  <c r="AM1350" i="1"/>
  <c r="AO1350" i="1" s="1"/>
  <c r="AP1350" i="1" s="1"/>
  <c r="AS1350" i="1" l="1"/>
  <c r="AT1350" i="1" l="1"/>
  <c r="AX1350" i="1" s="1"/>
  <c r="AW1350" i="1" l="1"/>
  <c r="BA1350" i="1" l="1"/>
  <c r="BC1350" i="1" s="1"/>
  <c r="BD1350" i="1" s="1"/>
  <c r="BG1350" i="1" l="1"/>
  <c r="BH1350" i="1" l="1"/>
  <c r="BL1350" i="1" s="1"/>
  <c r="BK1350" i="1" l="1"/>
  <c r="BO1350" i="1" l="1"/>
  <c r="BQ1350" i="1" s="1"/>
  <c r="BR1350" i="1" s="1"/>
  <c r="BU1350" i="1" l="1"/>
  <c r="BV1350" i="1" l="1"/>
  <c r="BY1350" i="1" s="1"/>
  <c r="M1351" i="1" s="1"/>
  <c r="J1351" i="1" l="1"/>
  <c r="BZ1350" i="1"/>
  <c r="N1351" i="1" s="1"/>
  <c r="L1351" i="1" s="1"/>
  <c r="BN1351" i="1" l="1"/>
  <c r="AL1351" i="1"/>
  <c r="AZ1351" i="1"/>
  <c r="AD1351" i="1"/>
  <c r="AC1351" i="1"/>
  <c r="AQ1351" i="1" s="1"/>
  <c r="AN1351" i="1"/>
  <c r="BB1351" i="1"/>
  <c r="BP1351" i="1"/>
  <c r="K1351" i="1"/>
  <c r="Z1351" i="1"/>
  <c r="BE1351" i="1" l="1"/>
  <c r="AR1351" i="1"/>
  <c r="AA1351" i="1"/>
  <c r="AB1351" i="1"/>
  <c r="AE1351" i="1" s="1"/>
  <c r="AG1351" i="1"/>
  <c r="AF1351" i="1" l="1"/>
  <c r="AJ1351" i="1"/>
  <c r="AI1351" i="1"/>
  <c r="AU1351" i="1"/>
  <c r="AV1351" i="1" s="1"/>
  <c r="AH1351" i="1"/>
  <c r="BF1351" i="1"/>
  <c r="BS1351" i="1"/>
  <c r="BT1351" i="1" s="1"/>
  <c r="BI1351" i="1" l="1"/>
  <c r="BJ1351" i="1" s="1"/>
  <c r="AM1351" i="1"/>
  <c r="AO1351" i="1" s="1"/>
  <c r="AP1351" i="1" s="1"/>
  <c r="BW1351" i="1"/>
  <c r="BX1351" i="1" s="1"/>
  <c r="AS1351" i="1" l="1"/>
  <c r="AT1351" i="1" l="1"/>
  <c r="AW1351" i="1" s="1"/>
  <c r="BA1351" i="1" l="1"/>
  <c r="BC1351" i="1" s="1"/>
  <c r="BD1351" i="1" s="1"/>
  <c r="AX1351" i="1"/>
  <c r="BG1351" i="1" l="1"/>
  <c r="BH1351" i="1" s="1"/>
  <c r="BK1351" i="1" l="1"/>
  <c r="BL1351" i="1"/>
  <c r="BO1351" i="1" l="1"/>
  <c r="BQ1351" i="1" s="1"/>
  <c r="BR1351" i="1" s="1"/>
  <c r="BU1351" i="1" l="1"/>
  <c r="BV1351" i="1" l="1"/>
  <c r="BZ1351" i="1" s="1"/>
  <c r="N1352" i="1" s="1"/>
  <c r="BB1352" i="1" l="1"/>
  <c r="AN1352" i="1"/>
  <c r="BP1352" i="1"/>
  <c r="K1352" i="1"/>
  <c r="BY1351" i="1"/>
  <c r="M1352" i="1" s="1"/>
  <c r="L1352" i="1" l="1"/>
  <c r="Z1352" i="1"/>
  <c r="J1352" i="1"/>
  <c r="AB1352" i="1" l="1"/>
  <c r="AA1352" i="1"/>
  <c r="AD1352" i="1"/>
  <c r="AC1352" i="1"/>
  <c r="AQ1352" i="1" s="1"/>
  <c r="AL1352" i="1"/>
  <c r="BN1352" i="1"/>
  <c r="AZ1352" i="1"/>
  <c r="AE1352" i="1" l="1"/>
  <c r="AG1352" i="1"/>
  <c r="AF1352" i="1" s="1"/>
  <c r="BE1352" i="1"/>
  <c r="AR1352" i="1"/>
  <c r="AU1352" i="1" l="1"/>
  <c r="AV1352" i="1" s="1"/>
  <c r="AH1352" i="1"/>
  <c r="BF1352" i="1"/>
  <c r="BS1352" i="1"/>
  <c r="BT1352" i="1" s="1"/>
  <c r="AJ1352" i="1"/>
  <c r="AI1352" i="1"/>
  <c r="AM1352" i="1" l="1"/>
  <c r="AO1352" i="1" s="1"/>
  <c r="AP1352" i="1" s="1"/>
  <c r="BI1352" i="1"/>
  <c r="BJ1352" i="1" s="1"/>
  <c r="BW1352" i="1"/>
  <c r="BX1352" i="1" s="1"/>
  <c r="AS1352" i="1" l="1"/>
  <c r="AT1352" i="1" l="1"/>
  <c r="AX1352" i="1" s="1"/>
  <c r="AW1352" i="1" l="1"/>
  <c r="BA1352" i="1" l="1"/>
  <c r="BC1352" i="1" s="1"/>
  <c r="BD1352" i="1" s="1"/>
  <c r="BG1352" i="1" l="1"/>
  <c r="BH1352" i="1" l="1"/>
  <c r="BL1352" i="1" s="1"/>
  <c r="BK1352" i="1" l="1"/>
  <c r="BO1352" i="1" l="1"/>
  <c r="BQ1352" i="1" s="1"/>
  <c r="BR1352" i="1" s="1"/>
  <c r="BU1352" i="1" l="1"/>
  <c r="BV1352" i="1" l="1"/>
  <c r="BZ1352" i="1" s="1"/>
  <c r="N1353" i="1" s="1"/>
  <c r="BP1353" i="1" l="1"/>
  <c r="AN1353" i="1"/>
  <c r="BB1353" i="1"/>
  <c r="K1353" i="1"/>
  <c r="BY1352" i="1"/>
  <c r="M1353" i="1" s="1"/>
  <c r="Z1353" i="1" l="1"/>
  <c r="L1353" i="1"/>
  <c r="J1353" i="1"/>
  <c r="BN1353" i="1" l="1"/>
  <c r="AZ1353" i="1"/>
  <c r="AL1353" i="1"/>
  <c r="AC1353" i="1"/>
  <c r="AQ1353" i="1" s="1"/>
  <c r="AD1353" i="1"/>
  <c r="AB1353" i="1"/>
  <c r="AA1353" i="1"/>
  <c r="AE1353" i="1" l="1"/>
  <c r="AG1353" i="1"/>
  <c r="AF1353" i="1" s="1"/>
  <c r="BE1353" i="1"/>
  <c r="AR1353" i="1"/>
  <c r="BS1353" i="1" l="1"/>
  <c r="BT1353" i="1" s="1"/>
  <c r="BF1353" i="1"/>
  <c r="AU1353" i="1"/>
  <c r="AV1353" i="1" s="1"/>
  <c r="AH1353" i="1"/>
  <c r="AI1353" i="1"/>
  <c r="AJ1353" i="1"/>
  <c r="AM1353" i="1" l="1"/>
  <c r="AO1353" i="1" s="1"/>
  <c r="AP1353" i="1" s="1"/>
  <c r="BI1353" i="1"/>
  <c r="BJ1353" i="1" s="1"/>
  <c r="BW1353" i="1"/>
  <c r="BX1353" i="1" s="1"/>
  <c r="AS1353" i="1" l="1"/>
  <c r="AT1353" i="1" l="1"/>
  <c r="AX1353" i="1" s="1"/>
  <c r="AW1353" i="1" l="1"/>
  <c r="BA1353" i="1" l="1"/>
  <c r="BC1353" i="1" s="1"/>
  <c r="BD1353" i="1" s="1"/>
  <c r="BG1353" i="1" l="1"/>
  <c r="BH1353" i="1" l="1"/>
  <c r="BL1353" i="1" s="1"/>
  <c r="BK1353" i="1" l="1"/>
  <c r="BO1353" i="1" l="1"/>
  <c r="BQ1353" i="1" s="1"/>
  <c r="BR1353" i="1" s="1"/>
  <c r="BU1353" i="1" l="1"/>
  <c r="BV1353" i="1" l="1"/>
  <c r="BZ1353" i="1" s="1"/>
  <c r="N1354" i="1" s="1"/>
  <c r="BP1354" i="1" l="1"/>
  <c r="AN1354" i="1"/>
  <c r="BB1354" i="1"/>
  <c r="K1354" i="1"/>
  <c r="BY1353" i="1"/>
  <c r="M1354" i="1" s="1"/>
  <c r="L1354" i="1" l="1"/>
  <c r="Z1354" i="1"/>
  <c r="J1354" i="1"/>
  <c r="AA1354" i="1" l="1"/>
  <c r="AB1354" i="1"/>
  <c r="BN1354" i="1"/>
  <c r="AZ1354" i="1"/>
  <c r="AL1354" i="1"/>
  <c r="AD1354" i="1"/>
  <c r="AC1354" i="1"/>
  <c r="AQ1354" i="1" s="1"/>
  <c r="BE1354" i="1" l="1"/>
  <c r="AR1354" i="1"/>
  <c r="AE1354" i="1"/>
  <c r="AG1354" i="1"/>
  <c r="AF1354" i="1" s="1"/>
  <c r="AH1354" i="1" l="1"/>
  <c r="AU1354" i="1"/>
  <c r="AV1354" i="1" s="1"/>
  <c r="AI1354" i="1"/>
  <c r="AJ1354" i="1"/>
  <c r="BF1354" i="1"/>
  <c r="BS1354" i="1"/>
  <c r="BT1354" i="1" s="1"/>
  <c r="BW1354" i="1" l="1"/>
  <c r="BX1354" i="1" s="1"/>
  <c r="BI1354" i="1"/>
  <c r="BJ1354" i="1" s="1"/>
  <c r="AM1354" i="1"/>
  <c r="AO1354" i="1" s="1"/>
  <c r="AP1354" i="1" s="1"/>
  <c r="AS1354" i="1" l="1"/>
  <c r="AT1354" i="1" l="1"/>
  <c r="AW1354" i="1" s="1"/>
  <c r="BA1354" i="1" l="1"/>
  <c r="BC1354" i="1" s="1"/>
  <c r="BD1354" i="1" s="1"/>
  <c r="AX1354" i="1"/>
  <c r="BG1354" i="1" l="1"/>
  <c r="BH1354" i="1" s="1"/>
  <c r="BK1354" i="1" l="1"/>
  <c r="BL1354" i="1"/>
  <c r="BO1354" i="1" l="1"/>
  <c r="BQ1354" i="1" s="1"/>
  <c r="BR1354" i="1" s="1"/>
  <c r="BU1354" i="1" l="1"/>
  <c r="BV1354" i="1" l="1"/>
  <c r="BY1354" i="1" s="1"/>
  <c r="M1355" i="1" s="1"/>
  <c r="J1355" i="1" l="1"/>
  <c r="BZ1354" i="1"/>
  <c r="N1355" i="1" s="1"/>
  <c r="BB1355" i="1" l="1"/>
  <c r="AN1355" i="1"/>
  <c r="BP1355" i="1"/>
  <c r="K1355" i="1"/>
  <c r="L1355" i="1"/>
  <c r="Z1355" i="1"/>
  <c r="AA1355" i="1" l="1"/>
  <c r="AB1355" i="1"/>
  <c r="BN1355" i="1"/>
  <c r="AC1355" i="1"/>
  <c r="AQ1355" i="1" s="1"/>
  <c r="AL1355" i="1"/>
  <c r="AZ1355" i="1"/>
  <c r="AD1355" i="1"/>
  <c r="AG1355" i="1" l="1"/>
  <c r="AF1355" i="1" s="1"/>
  <c r="AE1355" i="1"/>
  <c r="BE1355" i="1"/>
  <c r="AR1355" i="1"/>
  <c r="AH1355" i="1" l="1"/>
  <c r="BF1355" i="1"/>
  <c r="BS1355" i="1"/>
  <c r="BT1355" i="1" s="1"/>
  <c r="AU1355" i="1"/>
  <c r="AV1355" i="1" s="1"/>
  <c r="AJ1355" i="1"/>
  <c r="AI1355" i="1"/>
  <c r="AM1355" i="1" l="1"/>
  <c r="AO1355" i="1" s="1"/>
  <c r="AP1355" i="1" s="1"/>
  <c r="BW1355" i="1"/>
  <c r="BX1355" i="1" s="1"/>
  <c r="BI1355" i="1"/>
  <c r="BJ1355" i="1" s="1"/>
  <c r="AS1355" i="1" l="1"/>
  <c r="AT1355" i="1" l="1"/>
  <c r="AW1355" i="1" s="1"/>
  <c r="BA1355" i="1" l="1"/>
  <c r="BC1355" i="1" s="1"/>
  <c r="BD1355" i="1" s="1"/>
  <c r="AX1355" i="1"/>
  <c r="BG1355" i="1" l="1"/>
  <c r="BH1355" i="1" s="1"/>
  <c r="BL1355" i="1" l="1"/>
  <c r="BK1355" i="1"/>
  <c r="BO1355" i="1" l="1"/>
  <c r="BQ1355" i="1" s="1"/>
  <c r="BR1355" i="1" s="1"/>
  <c r="BU1355" i="1" l="1"/>
  <c r="BV1355" i="1" l="1"/>
  <c r="BY1355" i="1" s="1"/>
  <c r="M1356" i="1" s="1"/>
  <c r="J1356" i="1" l="1"/>
  <c r="BZ1355" i="1"/>
  <c r="N1356" i="1" s="1"/>
  <c r="L1356" i="1" s="1"/>
  <c r="AZ1356" i="1" l="1"/>
  <c r="AL1356" i="1"/>
  <c r="BN1356" i="1"/>
  <c r="AC1356" i="1"/>
  <c r="AQ1356" i="1" s="1"/>
  <c r="AD1356" i="1"/>
  <c r="BB1356" i="1"/>
  <c r="AN1356" i="1"/>
  <c r="BP1356" i="1"/>
  <c r="K1356" i="1"/>
  <c r="Z1356" i="1"/>
  <c r="BE1356" i="1" l="1"/>
  <c r="AR1356" i="1"/>
  <c r="AG1356" i="1"/>
  <c r="AH1356" i="1" s="1"/>
  <c r="AA1356" i="1"/>
  <c r="AB1356" i="1"/>
  <c r="AE1356" i="1" s="1"/>
  <c r="AU1356" i="1" l="1"/>
  <c r="AV1356" i="1" s="1"/>
  <c r="AF1356" i="1"/>
  <c r="AI1356" i="1" s="1"/>
  <c r="BF1356" i="1"/>
  <c r="BS1356" i="1"/>
  <c r="BT1356" i="1" s="1"/>
  <c r="AM1356" i="1" l="1"/>
  <c r="AO1356" i="1" s="1"/>
  <c r="AP1356" i="1" s="1"/>
  <c r="BW1356" i="1"/>
  <c r="BX1356" i="1" s="1"/>
  <c r="BI1356" i="1"/>
  <c r="BJ1356" i="1" s="1"/>
  <c r="AJ1356" i="1"/>
  <c r="AS1356" i="1" l="1"/>
  <c r="AT1356" i="1" l="1"/>
  <c r="AX1356" i="1" s="1"/>
  <c r="AW1356" i="1" l="1"/>
  <c r="BA1356" i="1" l="1"/>
  <c r="BC1356" i="1" s="1"/>
  <c r="BD1356" i="1" s="1"/>
  <c r="BG1356" i="1" l="1"/>
  <c r="BH1356" i="1" l="1"/>
  <c r="BL1356" i="1" s="1"/>
  <c r="BK1356" i="1" l="1"/>
  <c r="BO1356" i="1" l="1"/>
  <c r="BQ1356" i="1" s="1"/>
  <c r="BR1356" i="1" s="1"/>
  <c r="BU1356" i="1" l="1"/>
  <c r="BV1356" i="1" l="1"/>
  <c r="BY1356" i="1" s="1"/>
  <c r="M1357" i="1" s="1"/>
  <c r="J1357" i="1" l="1"/>
  <c r="BZ1356" i="1"/>
  <c r="N1357" i="1" s="1"/>
  <c r="BP1357" i="1" l="1"/>
  <c r="AN1357" i="1"/>
  <c r="BB1357" i="1"/>
  <c r="K1357" i="1"/>
  <c r="Z1357" i="1"/>
  <c r="L1357" i="1"/>
  <c r="AD1357" i="1" l="1"/>
  <c r="AC1357" i="1"/>
  <c r="AQ1357" i="1" s="1"/>
  <c r="BN1357" i="1"/>
  <c r="AZ1357" i="1"/>
  <c r="AL1357" i="1"/>
  <c r="AB1357" i="1"/>
  <c r="AA1357" i="1"/>
  <c r="BE1357" i="1" l="1"/>
  <c r="AR1357" i="1"/>
  <c r="AG1357" i="1"/>
  <c r="AF1357" i="1" s="1"/>
  <c r="AE1357" i="1"/>
  <c r="AJ1357" i="1" l="1"/>
  <c r="AI1357" i="1"/>
  <c r="AH1357" i="1"/>
  <c r="AU1357" i="1"/>
  <c r="AV1357" i="1" s="1"/>
  <c r="BF1357" i="1"/>
  <c r="BS1357" i="1"/>
  <c r="BT1357" i="1" s="1"/>
  <c r="BW1357" i="1" l="1"/>
  <c r="BX1357" i="1" s="1"/>
  <c r="BI1357" i="1"/>
  <c r="BJ1357" i="1" s="1"/>
  <c r="AM1357" i="1"/>
  <c r="AO1357" i="1" s="1"/>
  <c r="AP1357" i="1" s="1"/>
  <c r="AS1357" i="1" l="1"/>
  <c r="AT1357" i="1" l="1"/>
  <c r="AX1357" i="1" s="1"/>
  <c r="AW1357" i="1" l="1"/>
  <c r="BA1357" i="1" l="1"/>
  <c r="BC1357" i="1" s="1"/>
  <c r="BD1357" i="1" s="1"/>
  <c r="BG1357" i="1" l="1"/>
  <c r="BH1357" i="1" l="1"/>
  <c r="BL1357" i="1" s="1"/>
  <c r="BK1357" i="1" l="1"/>
  <c r="BO1357" i="1" l="1"/>
  <c r="BQ1357" i="1" s="1"/>
  <c r="BR1357" i="1" s="1"/>
  <c r="BU1357" i="1" l="1"/>
  <c r="BV1357" i="1" l="1"/>
  <c r="BY1357" i="1" s="1"/>
  <c r="M1358" i="1" s="1"/>
  <c r="J1358" i="1" l="1"/>
  <c r="BZ1357" i="1"/>
  <c r="N1358" i="1" s="1"/>
  <c r="BB1358" i="1" l="1"/>
  <c r="AN1358" i="1"/>
  <c r="BP1358" i="1"/>
  <c r="K1358" i="1"/>
  <c r="Z1358" i="1"/>
  <c r="L1358" i="1"/>
  <c r="AB1358" i="1" l="1"/>
  <c r="AA1358" i="1"/>
  <c r="AZ1358" i="1"/>
  <c r="AD1358" i="1"/>
  <c r="AC1358" i="1"/>
  <c r="AQ1358" i="1" s="1"/>
  <c r="BN1358" i="1"/>
  <c r="AL1358" i="1"/>
  <c r="BE1358" i="1" l="1"/>
  <c r="AR1358" i="1"/>
  <c r="AE1358" i="1"/>
  <c r="AG1358" i="1"/>
  <c r="AF1358" i="1" s="1"/>
  <c r="AH1358" i="1" l="1"/>
  <c r="AU1358" i="1"/>
  <c r="AV1358" i="1" s="1"/>
  <c r="AJ1358" i="1"/>
  <c r="AI1358" i="1"/>
  <c r="BS1358" i="1"/>
  <c r="BT1358" i="1" s="1"/>
  <c r="BF1358" i="1"/>
  <c r="BI1358" i="1" l="1"/>
  <c r="BJ1358" i="1" s="1"/>
  <c r="BW1358" i="1"/>
  <c r="BX1358" i="1" s="1"/>
  <c r="AM1358" i="1"/>
  <c r="AO1358" i="1" s="1"/>
  <c r="AP1358" i="1" s="1"/>
  <c r="AS1358" i="1" l="1"/>
  <c r="AT1358" i="1" l="1"/>
  <c r="AX1358" i="1" s="1"/>
  <c r="AW1358" i="1" l="1"/>
  <c r="BA1358" i="1" l="1"/>
  <c r="BC1358" i="1" s="1"/>
  <c r="BD1358" i="1" s="1"/>
  <c r="BG1358" i="1" l="1"/>
  <c r="BH1358" i="1" l="1"/>
  <c r="BL1358" i="1" s="1"/>
  <c r="BK1358" i="1" l="1"/>
  <c r="BO1358" i="1" l="1"/>
  <c r="BQ1358" i="1" s="1"/>
  <c r="BR1358" i="1" s="1"/>
  <c r="BU1358" i="1" l="1"/>
  <c r="BV1358" i="1" l="1"/>
  <c r="BY1358" i="1" s="1"/>
  <c r="M1359" i="1" s="1"/>
  <c r="J1359" i="1" l="1"/>
  <c r="BZ1358" i="1"/>
  <c r="N1359" i="1" s="1"/>
  <c r="AN1359" i="1" l="1"/>
  <c r="BB1359" i="1"/>
  <c r="BP1359" i="1"/>
  <c r="K1359" i="1"/>
  <c r="L1359" i="1"/>
  <c r="Z1359" i="1"/>
  <c r="AB1359" i="1" l="1"/>
  <c r="AA1359" i="1"/>
  <c r="AD1359" i="1"/>
  <c r="AC1359" i="1"/>
  <c r="AQ1359" i="1" s="1"/>
  <c r="AZ1359" i="1"/>
  <c r="AL1359" i="1"/>
  <c r="BN1359" i="1"/>
  <c r="BE1359" i="1" l="1"/>
  <c r="AR1359" i="1"/>
  <c r="AG1359" i="1"/>
  <c r="AF1359" i="1" s="1"/>
  <c r="AE1359" i="1"/>
  <c r="AH1359" i="1" l="1"/>
  <c r="AI1359" i="1"/>
  <c r="AJ1359" i="1"/>
  <c r="AU1359" i="1"/>
  <c r="AV1359" i="1" s="1"/>
  <c r="BF1359" i="1"/>
  <c r="BS1359" i="1"/>
  <c r="BT1359" i="1" s="1"/>
  <c r="BW1359" i="1" l="1"/>
  <c r="BX1359" i="1" s="1"/>
  <c r="BI1359" i="1"/>
  <c r="BJ1359" i="1" s="1"/>
  <c r="AM1359" i="1"/>
  <c r="AO1359" i="1" s="1"/>
  <c r="AP1359" i="1" s="1"/>
  <c r="AS1359" i="1" l="1"/>
  <c r="AT1359" i="1" l="1"/>
  <c r="AX1359" i="1" s="1"/>
  <c r="AW1359" i="1" l="1"/>
  <c r="BA1359" i="1" l="1"/>
  <c r="BC1359" i="1" s="1"/>
  <c r="BD1359" i="1" s="1"/>
  <c r="BG1359" i="1" l="1"/>
  <c r="BH1359" i="1" l="1"/>
  <c r="BL1359" i="1" s="1"/>
  <c r="BK1359" i="1" l="1"/>
  <c r="BO1359" i="1" l="1"/>
  <c r="BQ1359" i="1" s="1"/>
  <c r="BR1359" i="1" s="1"/>
  <c r="BU1359" i="1" l="1"/>
  <c r="BV1359" i="1" l="1"/>
  <c r="BY1359" i="1" s="1"/>
  <c r="M1360" i="1" s="1"/>
  <c r="J1360" i="1" l="1"/>
  <c r="BZ1359" i="1"/>
  <c r="N1360" i="1" s="1"/>
  <c r="BB1360" i="1" l="1"/>
  <c r="BP1360" i="1"/>
  <c r="AN1360" i="1"/>
  <c r="K1360" i="1"/>
  <c r="L1360" i="1"/>
  <c r="Z1360" i="1"/>
  <c r="AA1360" i="1" l="1"/>
  <c r="AB1360" i="1"/>
  <c r="AL1360" i="1"/>
  <c r="AZ1360" i="1"/>
  <c r="AD1360" i="1"/>
  <c r="AC1360" i="1"/>
  <c r="AQ1360" i="1" s="1"/>
  <c r="BN1360" i="1"/>
  <c r="AE1360" i="1" l="1"/>
  <c r="AG1360" i="1"/>
  <c r="AF1360" i="1" s="1"/>
  <c r="AR1360" i="1"/>
  <c r="BE1360" i="1"/>
  <c r="BS1360" i="1" l="1"/>
  <c r="BT1360" i="1" s="1"/>
  <c r="BF1360" i="1"/>
  <c r="AH1360" i="1"/>
  <c r="AU1360" i="1"/>
  <c r="AV1360" i="1" s="1"/>
  <c r="AJ1360" i="1"/>
  <c r="AI1360" i="1"/>
  <c r="BI1360" i="1" l="1"/>
  <c r="BJ1360" i="1" s="1"/>
  <c r="AM1360" i="1"/>
  <c r="AO1360" i="1" s="1"/>
  <c r="AP1360" i="1" s="1"/>
  <c r="BW1360" i="1"/>
  <c r="BX1360" i="1" s="1"/>
  <c r="AS1360" i="1" l="1"/>
  <c r="AT1360" i="1" l="1"/>
  <c r="AW1360" i="1" s="1"/>
  <c r="BA1360" i="1" l="1"/>
  <c r="BC1360" i="1" s="1"/>
  <c r="BD1360" i="1" s="1"/>
  <c r="AX1360" i="1"/>
  <c r="BG1360" i="1" l="1"/>
  <c r="BH1360" i="1" s="1"/>
  <c r="BL1360" i="1" l="1"/>
  <c r="BK1360" i="1"/>
  <c r="BO1360" i="1" l="1"/>
  <c r="BQ1360" i="1" s="1"/>
  <c r="BR1360" i="1" s="1"/>
  <c r="BU1360" i="1" l="1"/>
  <c r="BV1360" i="1" l="1"/>
  <c r="BZ1360" i="1" s="1"/>
  <c r="N1361" i="1" s="1"/>
  <c r="BB1361" i="1" l="1"/>
  <c r="AN1361" i="1"/>
  <c r="BP1361" i="1"/>
  <c r="K1361" i="1"/>
  <c r="BY1360" i="1"/>
  <c r="M1361" i="1" s="1"/>
  <c r="L1361" i="1" l="1"/>
  <c r="Z1361" i="1"/>
  <c r="J1361" i="1"/>
  <c r="AB1361" i="1" l="1"/>
  <c r="AA1361" i="1"/>
  <c r="AZ1361" i="1"/>
  <c r="AL1361" i="1"/>
  <c r="AD1361" i="1"/>
  <c r="BN1361" i="1"/>
  <c r="AC1361" i="1"/>
  <c r="AQ1361" i="1" s="1"/>
  <c r="BE1361" i="1" l="1"/>
  <c r="AR1361" i="1"/>
  <c r="AG1361" i="1"/>
  <c r="AF1361" i="1" s="1"/>
  <c r="AE1361" i="1"/>
  <c r="AH1361" i="1" l="1"/>
  <c r="AI1361" i="1"/>
  <c r="AJ1361" i="1"/>
  <c r="AU1361" i="1"/>
  <c r="AV1361" i="1" s="1"/>
  <c r="BF1361" i="1"/>
  <c r="BS1361" i="1"/>
  <c r="BT1361" i="1" s="1"/>
  <c r="BW1361" i="1" l="1"/>
  <c r="BX1361" i="1" s="1"/>
  <c r="BI1361" i="1"/>
  <c r="BJ1361" i="1" s="1"/>
  <c r="AM1361" i="1"/>
  <c r="AO1361" i="1" s="1"/>
  <c r="AP1361" i="1" s="1"/>
  <c r="AS1361" i="1" l="1"/>
  <c r="AT1361" i="1" s="1"/>
  <c r="AX1361" i="1" l="1"/>
  <c r="AW1361" i="1"/>
  <c r="BA1361" i="1" l="1"/>
  <c r="BC1361" i="1" s="1"/>
  <c r="BD1361" i="1" s="1"/>
  <c r="BG1361" i="1" l="1"/>
  <c r="BH1361" i="1" l="1"/>
  <c r="BL1361" i="1" s="1"/>
  <c r="BK1361" i="1" l="1"/>
  <c r="BO1361" i="1" l="1"/>
  <c r="BQ1361" i="1" s="1"/>
  <c r="BR1361" i="1" s="1"/>
  <c r="BU1361" i="1" l="1"/>
  <c r="BV1361" i="1" l="1"/>
  <c r="BY1361" i="1" s="1"/>
  <c r="M1362" i="1" s="1"/>
  <c r="J1362" i="1" l="1"/>
  <c r="BZ1361" i="1"/>
  <c r="N1362" i="1" s="1"/>
  <c r="AN1362" i="1" l="1"/>
  <c r="BP1362" i="1"/>
  <c r="BB1362" i="1"/>
  <c r="K1362" i="1"/>
  <c r="Z1362" i="1"/>
  <c r="L1362" i="1"/>
  <c r="AB1362" i="1" l="1"/>
  <c r="AA1362" i="1"/>
  <c r="BN1362" i="1"/>
  <c r="AZ1362" i="1"/>
  <c r="AL1362" i="1"/>
  <c r="AD1362" i="1"/>
  <c r="AC1362" i="1"/>
  <c r="AQ1362" i="1" s="1"/>
  <c r="BE1362" i="1" l="1"/>
  <c r="AR1362" i="1"/>
  <c r="AE1362" i="1"/>
  <c r="AG1362" i="1"/>
  <c r="AF1362" i="1" s="1"/>
  <c r="AJ1362" i="1" l="1"/>
  <c r="AI1362" i="1"/>
  <c r="AH1362" i="1"/>
  <c r="AU1362" i="1"/>
  <c r="AV1362" i="1" s="1"/>
  <c r="BS1362" i="1"/>
  <c r="BT1362" i="1" s="1"/>
  <c r="BF1362" i="1"/>
  <c r="BI1362" i="1" l="1"/>
  <c r="BJ1362" i="1" s="1"/>
  <c r="AM1362" i="1"/>
  <c r="AO1362" i="1" s="1"/>
  <c r="AP1362" i="1" s="1"/>
  <c r="BW1362" i="1"/>
  <c r="BX1362" i="1" s="1"/>
  <c r="AS1362" i="1" l="1"/>
  <c r="AT1362" i="1" l="1"/>
  <c r="AX1362" i="1" s="1"/>
  <c r="AW1362" i="1" l="1"/>
  <c r="BA1362" i="1" l="1"/>
  <c r="BC1362" i="1" s="1"/>
  <c r="BD1362" i="1" s="1"/>
  <c r="BG1362" i="1" l="1"/>
  <c r="BH1362" i="1" l="1"/>
  <c r="BK1362" i="1" s="1"/>
  <c r="BO1362" i="1" l="1"/>
  <c r="BQ1362" i="1" s="1"/>
  <c r="BR1362" i="1" s="1"/>
  <c r="BL1362" i="1"/>
  <c r="BU1362" i="1" l="1"/>
  <c r="BV1362" i="1" s="1"/>
  <c r="BZ1362" i="1" l="1"/>
  <c r="N1363" i="1" s="1"/>
  <c r="BY1362" i="1"/>
  <c r="M1363" i="1" s="1"/>
  <c r="L1363" i="1" l="1"/>
  <c r="Z1363" i="1"/>
  <c r="J1363" i="1"/>
  <c r="BB1363" i="1"/>
  <c r="BP1363" i="1"/>
  <c r="AN1363" i="1"/>
  <c r="K1363" i="1"/>
  <c r="AA1363" i="1" l="1"/>
  <c r="AB1363" i="1"/>
  <c r="AL1363" i="1"/>
  <c r="AD1363" i="1"/>
  <c r="AC1363" i="1"/>
  <c r="AQ1363" i="1" s="1"/>
  <c r="BN1363" i="1"/>
  <c r="AZ1363" i="1"/>
  <c r="AG1363" i="1" l="1"/>
  <c r="AF1363" i="1" s="1"/>
  <c r="AE1363" i="1"/>
  <c r="BE1363" i="1"/>
  <c r="AR1363" i="1"/>
  <c r="BF1363" i="1" l="1"/>
  <c r="BS1363" i="1"/>
  <c r="BT1363" i="1" s="1"/>
  <c r="AH1363" i="1"/>
  <c r="AU1363" i="1"/>
  <c r="AV1363" i="1" s="1"/>
  <c r="AJ1363" i="1"/>
  <c r="AI1363" i="1"/>
  <c r="AM1363" i="1" l="1"/>
  <c r="AO1363" i="1" s="1"/>
  <c r="AP1363" i="1" s="1"/>
  <c r="BW1363" i="1"/>
  <c r="BX1363" i="1" s="1"/>
  <c r="BI1363" i="1"/>
  <c r="BJ1363" i="1" s="1"/>
  <c r="AS1363" i="1" l="1"/>
  <c r="AT1363" i="1" l="1"/>
  <c r="AX1363" i="1" s="1"/>
  <c r="AW1363" i="1" l="1"/>
  <c r="BA1363" i="1" l="1"/>
  <c r="BC1363" i="1" s="1"/>
  <c r="BD1363" i="1" s="1"/>
  <c r="BG1363" i="1" l="1"/>
  <c r="BH1363" i="1" l="1"/>
  <c r="BL1363" i="1" s="1"/>
  <c r="BK1363" i="1" l="1"/>
  <c r="BO1363" i="1" l="1"/>
  <c r="BQ1363" i="1" s="1"/>
  <c r="BR1363" i="1" s="1"/>
  <c r="BU1363" i="1" l="1"/>
  <c r="BV1363" i="1" l="1"/>
  <c r="BZ1363" i="1" s="1"/>
  <c r="N1364" i="1" s="1"/>
  <c r="BB1364" i="1" l="1"/>
  <c r="AN1364" i="1"/>
  <c r="BP1364" i="1"/>
  <c r="K1364" i="1"/>
  <c r="BY1363" i="1"/>
  <c r="M1364" i="1" s="1"/>
  <c r="Z1364" i="1" l="1"/>
  <c r="L1364" i="1"/>
  <c r="J1364" i="1"/>
  <c r="AB1364" i="1" l="1"/>
  <c r="AA1364" i="1"/>
  <c r="BN1364" i="1"/>
  <c r="AZ1364" i="1"/>
  <c r="AD1364" i="1"/>
  <c r="AC1364" i="1"/>
  <c r="AQ1364" i="1" s="1"/>
  <c r="AL1364" i="1"/>
  <c r="AG1364" i="1" l="1"/>
  <c r="AF1364" i="1" s="1"/>
  <c r="AE1364" i="1"/>
  <c r="BE1364" i="1"/>
  <c r="AR1364" i="1"/>
  <c r="BS1364" i="1" l="1"/>
  <c r="BT1364" i="1" s="1"/>
  <c r="BF1364" i="1"/>
  <c r="AH1364" i="1"/>
  <c r="AU1364" i="1"/>
  <c r="AV1364" i="1" s="1"/>
  <c r="AI1364" i="1"/>
  <c r="AJ1364" i="1"/>
  <c r="AM1364" i="1" l="1"/>
  <c r="AO1364" i="1" s="1"/>
  <c r="AP1364" i="1" s="1"/>
  <c r="BI1364" i="1"/>
  <c r="BJ1364" i="1" s="1"/>
  <c r="BW1364" i="1"/>
  <c r="BX1364" i="1" s="1"/>
  <c r="AS1364" i="1" l="1"/>
  <c r="AT1364" i="1" l="1"/>
  <c r="AX1364" i="1" s="1"/>
  <c r="AW1364" i="1" l="1"/>
  <c r="BA1364" i="1" l="1"/>
  <c r="BC1364" i="1" s="1"/>
  <c r="BD1364" i="1" s="1"/>
  <c r="BG1364" i="1" l="1"/>
  <c r="BH1364" i="1" l="1"/>
  <c r="BL1364" i="1" s="1"/>
  <c r="BK1364" i="1" l="1"/>
  <c r="BO1364" i="1" l="1"/>
  <c r="BQ1364" i="1" s="1"/>
  <c r="BR1364" i="1" s="1"/>
  <c r="BU1364" i="1" l="1"/>
  <c r="BV1364" i="1" l="1"/>
  <c r="BY1364" i="1" s="1"/>
  <c r="M1365" i="1" s="1"/>
  <c r="J1365" i="1" l="1"/>
  <c r="BZ1364" i="1"/>
  <c r="N1365" i="1" s="1"/>
  <c r="L1365" i="1" s="1"/>
  <c r="AZ1365" i="1" l="1"/>
  <c r="AL1365" i="1"/>
  <c r="AD1365" i="1"/>
  <c r="AC1365" i="1"/>
  <c r="AQ1365" i="1" s="1"/>
  <c r="BN1365" i="1"/>
  <c r="AN1365" i="1"/>
  <c r="BB1365" i="1"/>
  <c r="BP1365" i="1"/>
  <c r="K1365" i="1"/>
  <c r="Z1365" i="1"/>
  <c r="AR1365" i="1" l="1"/>
  <c r="BE1365" i="1"/>
  <c r="AG1365" i="1"/>
  <c r="AH1365" i="1" s="1"/>
  <c r="AA1365" i="1"/>
  <c r="AB1365" i="1"/>
  <c r="AE1365" i="1" s="1"/>
  <c r="BS1365" i="1" l="1"/>
  <c r="BT1365" i="1" s="1"/>
  <c r="BF1365" i="1"/>
  <c r="AF1365" i="1"/>
  <c r="AI1365" i="1" s="1"/>
  <c r="AU1365" i="1"/>
  <c r="AV1365" i="1" s="1"/>
  <c r="AM1365" i="1" l="1"/>
  <c r="AO1365" i="1" s="1"/>
  <c r="AP1365" i="1" s="1"/>
  <c r="BW1365" i="1"/>
  <c r="BX1365" i="1" s="1"/>
  <c r="AJ1365" i="1"/>
  <c r="BI1365" i="1"/>
  <c r="BJ1365" i="1" s="1"/>
  <c r="AS1365" i="1" l="1"/>
  <c r="AT1365" i="1" l="1"/>
  <c r="AX1365" i="1" s="1"/>
  <c r="AW1365" i="1" l="1"/>
  <c r="BA1365" i="1" l="1"/>
  <c r="BC1365" i="1" s="1"/>
  <c r="BD1365" i="1" s="1"/>
  <c r="BG1365" i="1" l="1"/>
  <c r="BH1365" i="1" l="1"/>
  <c r="BL1365" i="1" s="1"/>
  <c r="BK1365" i="1" l="1"/>
  <c r="BO1365" i="1" l="1"/>
  <c r="BQ1365" i="1" s="1"/>
  <c r="BR1365" i="1" s="1"/>
  <c r="BU1365" i="1" l="1"/>
  <c r="BV1365" i="1" l="1"/>
  <c r="BY1365" i="1" s="1"/>
  <c r="M1366" i="1" s="1"/>
  <c r="J1366" i="1" l="1"/>
  <c r="BZ1365" i="1"/>
  <c r="N1366" i="1" s="1"/>
  <c r="Z1366" i="1" s="1"/>
  <c r="AA1366" i="1" l="1"/>
  <c r="AB1366" i="1"/>
  <c r="L1366" i="1"/>
  <c r="BP1366" i="1"/>
  <c r="AN1366" i="1"/>
  <c r="BB1366" i="1"/>
  <c r="K1366" i="1"/>
  <c r="BN1366" i="1" l="1"/>
  <c r="AL1366" i="1"/>
  <c r="AZ1366" i="1"/>
  <c r="AD1366" i="1"/>
  <c r="AC1366" i="1"/>
  <c r="AQ1366" i="1" s="1"/>
  <c r="AE1366" i="1" l="1"/>
  <c r="AG1366" i="1"/>
  <c r="AF1366" i="1" s="1"/>
  <c r="AR1366" i="1"/>
  <c r="BE1366" i="1"/>
  <c r="BF1366" i="1" l="1"/>
  <c r="BS1366" i="1"/>
  <c r="BT1366" i="1" s="1"/>
  <c r="AH1366" i="1"/>
  <c r="AU1366" i="1"/>
  <c r="AV1366" i="1" s="1"/>
  <c r="AJ1366" i="1"/>
  <c r="AI1366" i="1"/>
  <c r="AM1366" i="1" l="1"/>
  <c r="AO1366" i="1" s="1"/>
  <c r="AP1366" i="1" s="1"/>
  <c r="BW1366" i="1"/>
  <c r="BX1366" i="1" s="1"/>
  <c r="BI1366" i="1"/>
  <c r="BJ1366" i="1" s="1"/>
  <c r="AS1366" i="1" l="1"/>
  <c r="AT1366" i="1" l="1"/>
  <c r="AX1366" i="1" s="1"/>
  <c r="AW1366" i="1" l="1"/>
  <c r="BA1366" i="1" l="1"/>
  <c r="BC1366" i="1" s="1"/>
  <c r="BD1366" i="1" s="1"/>
  <c r="BG1366" i="1" l="1"/>
  <c r="BH1366" i="1" l="1"/>
  <c r="BL1366" i="1" s="1"/>
  <c r="BK1366" i="1" l="1"/>
  <c r="BO1366" i="1" l="1"/>
  <c r="BQ1366" i="1" s="1"/>
  <c r="BR1366" i="1" s="1"/>
  <c r="BU1366" i="1" l="1"/>
  <c r="BV1366" i="1" l="1"/>
  <c r="BY1366" i="1" s="1"/>
  <c r="M1367" i="1" s="1"/>
  <c r="J1367" i="1" l="1"/>
  <c r="BZ1366" i="1"/>
  <c r="N1367" i="1" s="1"/>
  <c r="Z1367" i="1" s="1"/>
  <c r="AB1367" i="1" l="1"/>
  <c r="AA1367" i="1"/>
  <c r="BB1367" i="1"/>
  <c r="AN1367" i="1"/>
  <c r="BP1367" i="1"/>
  <c r="K1367" i="1"/>
  <c r="L1367" i="1"/>
  <c r="AC1367" i="1" l="1"/>
  <c r="AQ1367" i="1" s="1"/>
  <c r="AZ1367" i="1"/>
  <c r="BN1367" i="1"/>
  <c r="AL1367" i="1"/>
  <c r="AD1367" i="1"/>
  <c r="BE1367" i="1" l="1"/>
  <c r="AR1367" i="1"/>
  <c r="AE1367" i="1"/>
  <c r="AG1367" i="1"/>
  <c r="AF1367" i="1" s="1"/>
  <c r="AH1367" i="1" l="1"/>
  <c r="AU1367" i="1"/>
  <c r="AV1367" i="1" s="1"/>
  <c r="AJ1367" i="1"/>
  <c r="AI1367" i="1"/>
  <c r="BF1367" i="1"/>
  <c r="BS1367" i="1"/>
  <c r="BT1367" i="1" s="1"/>
  <c r="BW1367" i="1" l="1"/>
  <c r="BX1367" i="1" s="1"/>
  <c r="BI1367" i="1"/>
  <c r="BJ1367" i="1" s="1"/>
  <c r="AM1367" i="1"/>
  <c r="AO1367" i="1" s="1"/>
  <c r="AP1367" i="1" s="1"/>
  <c r="AS1367" i="1" l="1"/>
  <c r="AT1367" i="1" l="1"/>
  <c r="AW1367" i="1" s="1"/>
  <c r="BA1367" i="1" l="1"/>
  <c r="BC1367" i="1" s="1"/>
  <c r="BD1367" i="1" s="1"/>
  <c r="AX1367" i="1"/>
  <c r="BG1367" i="1" l="1"/>
  <c r="BH1367" i="1" s="1"/>
  <c r="BL1367" i="1" l="1"/>
  <c r="BK1367" i="1"/>
  <c r="BO1367" i="1" l="1"/>
  <c r="BQ1367" i="1" s="1"/>
  <c r="BR1367" i="1" s="1"/>
  <c r="BU1367" i="1" l="1"/>
  <c r="BV1367" i="1" l="1"/>
  <c r="BZ1367" i="1" s="1"/>
  <c r="N1368" i="1" s="1"/>
  <c r="BB1368" i="1" l="1"/>
  <c r="AN1368" i="1"/>
  <c r="BP1368" i="1"/>
  <c r="K1368" i="1"/>
  <c r="BY1367" i="1"/>
  <c r="M1368" i="1" s="1"/>
  <c r="Z1368" i="1" l="1"/>
  <c r="L1368" i="1"/>
  <c r="J1368" i="1"/>
  <c r="AD1368" i="1" l="1"/>
  <c r="BN1368" i="1"/>
  <c r="AC1368" i="1"/>
  <c r="AQ1368" i="1" s="1"/>
  <c r="AZ1368" i="1"/>
  <c r="AL1368" i="1"/>
  <c r="AB1368" i="1"/>
  <c r="AA1368" i="1"/>
  <c r="BE1368" i="1" l="1"/>
  <c r="AR1368" i="1"/>
  <c r="AE1368" i="1"/>
  <c r="AG1368" i="1"/>
  <c r="AF1368" i="1" s="1"/>
  <c r="AU1368" i="1" l="1"/>
  <c r="AV1368" i="1" s="1"/>
  <c r="AI1368" i="1"/>
  <c r="AJ1368" i="1"/>
  <c r="AH1368" i="1"/>
  <c r="BF1368" i="1"/>
  <c r="BS1368" i="1"/>
  <c r="BT1368" i="1" s="1"/>
  <c r="BI1368" i="1" l="1"/>
  <c r="BJ1368" i="1" s="1"/>
  <c r="BW1368" i="1"/>
  <c r="BX1368" i="1" s="1"/>
  <c r="AM1368" i="1"/>
  <c r="AO1368" i="1" s="1"/>
  <c r="AP1368" i="1" s="1"/>
  <c r="AS1368" i="1" l="1"/>
  <c r="AT1368" i="1" l="1"/>
  <c r="AX1368" i="1" s="1"/>
  <c r="AW1368" i="1" l="1"/>
  <c r="BA1368" i="1" l="1"/>
  <c r="BC1368" i="1" s="1"/>
  <c r="BD1368" i="1" s="1"/>
  <c r="BG1368" i="1" l="1"/>
  <c r="BH1368" i="1" l="1"/>
  <c r="BL1368" i="1" s="1"/>
  <c r="BK1368" i="1" l="1"/>
  <c r="BO1368" i="1" l="1"/>
  <c r="BQ1368" i="1" s="1"/>
  <c r="BR1368" i="1" s="1"/>
  <c r="BU1368" i="1" l="1"/>
  <c r="BV1368" i="1" l="1"/>
  <c r="BY1368" i="1" s="1"/>
  <c r="M1369" i="1" s="1"/>
  <c r="J1369" i="1" l="1"/>
  <c r="BZ1368" i="1"/>
  <c r="N1369" i="1" s="1"/>
  <c r="BP1369" i="1" l="1"/>
  <c r="AN1369" i="1"/>
  <c r="BB1369" i="1"/>
  <c r="K1369" i="1"/>
  <c r="L1369" i="1"/>
  <c r="Z1369" i="1"/>
  <c r="AA1369" i="1" l="1"/>
  <c r="AB1369" i="1"/>
  <c r="AZ1369" i="1"/>
  <c r="AD1369" i="1"/>
  <c r="AC1369" i="1"/>
  <c r="AQ1369" i="1" s="1"/>
  <c r="BN1369" i="1"/>
  <c r="AL1369" i="1"/>
  <c r="BE1369" i="1" l="1"/>
  <c r="AR1369" i="1"/>
  <c r="AG1369" i="1"/>
  <c r="AF1369" i="1" s="1"/>
  <c r="AE1369" i="1"/>
  <c r="AH1369" i="1" l="1"/>
  <c r="AJ1369" i="1"/>
  <c r="AI1369" i="1"/>
  <c r="AU1369" i="1"/>
  <c r="AV1369" i="1" s="1"/>
  <c r="BS1369" i="1"/>
  <c r="BT1369" i="1" s="1"/>
  <c r="BF1369" i="1"/>
  <c r="BI1369" i="1" l="1"/>
  <c r="BJ1369" i="1" s="1"/>
  <c r="BW1369" i="1"/>
  <c r="BX1369" i="1" s="1"/>
  <c r="AM1369" i="1"/>
  <c r="AO1369" i="1" s="1"/>
  <c r="AP1369" i="1" s="1"/>
  <c r="AS1369" i="1" l="1"/>
  <c r="AT1369" i="1" l="1"/>
  <c r="AW1369" i="1" s="1"/>
  <c r="BA1369" i="1" l="1"/>
  <c r="BC1369" i="1" s="1"/>
  <c r="BD1369" i="1" s="1"/>
  <c r="AX1369" i="1"/>
  <c r="BG1369" i="1" l="1"/>
  <c r="BH1369" i="1" s="1"/>
  <c r="BL1369" i="1" l="1"/>
  <c r="BK1369" i="1"/>
  <c r="BO1369" i="1" l="1"/>
  <c r="BQ1369" i="1" s="1"/>
  <c r="BR1369" i="1" s="1"/>
  <c r="BU1369" i="1" l="1"/>
  <c r="BV1369" i="1" l="1"/>
  <c r="BY1369" i="1" s="1"/>
  <c r="M1370" i="1" s="1"/>
  <c r="J1370" i="1" l="1"/>
  <c r="BZ1369" i="1"/>
  <c r="N1370" i="1" s="1"/>
  <c r="BB1370" i="1" l="1"/>
  <c r="AN1370" i="1"/>
  <c r="BP1370" i="1"/>
  <c r="K1370" i="1"/>
  <c r="L1370" i="1"/>
  <c r="Z1370" i="1"/>
  <c r="AC1370" i="1" l="1"/>
  <c r="AQ1370" i="1" s="1"/>
  <c r="BN1370" i="1"/>
  <c r="AZ1370" i="1"/>
  <c r="AD1370" i="1"/>
  <c r="AL1370" i="1"/>
  <c r="AB1370" i="1"/>
  <c r="AA1370" i="1"/>
  <c r="AG1370" i="1" l="1"/>
  <c r="AF1370" i="1" s="1"/>
  <c r="AE1370" i="1"/>
  <c r="BE1370" i="1"/>
  <c r="AR1370" i="1"/>
  <c r="BS1370" i="1" l="1"/>
  <c r="BT1370" i="1" s="1"/>
  <c r="BF1370" i="1"/>
  <c r="AH1370" i="1"/>
  <c r="AU1370" i="1"/>
  <c r="AV1370" i="1" s="1"/>
  <c r="AI1370" i="1"/>
  <c r="AJ1370" i="1"/>
  <c r="BI1370" i="1" l="1"/>
  <c r="BJ1370" i="1" s="1"/>
  <c r="AM1370" i="1"/>
  <c r="AO1370" i="1" s="1"/>
  <c r="AP1370" i="1" s="1"/>
  <c r="BW1370" i="1"/>
  <c r="BX1370" i="1" s="1"/>
  <c r="AS1370" i="1" l="1"/>
  <c r="AT1370" i="1" l="1"/>
  <c r="AX1370" i="1" s="1"/>
  <c r="AW1370" i="1" l="1"/>
  <c r="BA1370" i="1" l="1"/>
  <c r="BC1370" i="1" s="1"/>
  <c r="BD1370" i="1" s="1"/>
  <c r="BG1370" i="1" l="1"/>
  <c r="BH1370" i="1" l="1"/>
  <c r="BK1370" i="1" s="1"/>
  <c r="BO1370" i="1" l="1"/>
  <c r="BQ1370" i="1" s="1"/>
  <c r="BR1370" i="1" s="1"/>
  <c r="BL1370" i="1"/>
  <c r="BU1370" i="1" l="1"/>
  <c r="BV1370" i="1" s="1"/>
  <c r="BY1370" i="1" l="1"/>
  <c r="M1371" i="1" s="1"/>
  <c r="BZ1370" i="1"/>
  <c r="N1371" i="1" s="1"/>
  <c r="BP1371" i="1" l="1"/>
  <c r="AN1371" i="1"/>
  <c r="BB1371" i="1"/>
  <c r="K1371" i="1"/>
  <c r="Z1371" i="1"/>
  <c r="L1371" i="1"/>
  <c r="J1371" i="1"/>
  <c r="AB1371" i="1" l="1"/>
  <c r="AA1371" i="1"/>
  <c r="BN1371" i="1"/>
  <c r="AZ1371" i="1"/>
  <c r="AL1371" i="1"/>
  <c r="AC1371" i="1"/>
  <c r="AQ1371" i="1" s="1"/>
  <c r="AD1371" i="1"/>
  <c r="BE1371" i="1" l="1"/>
  <c r="AR1371" i="1"/>
  <c r="AE1371" i="1"/>
  <c r="AG1371" i="1"/>
  <c r="AF1371" i="1" s="1"/>
  <c r="AU1371" i="1" l="1"/>
  <c r="AV1371" i="1" s="1"/>
  <c r="AH1371" i="1"/>
  <c r="AI1371" i="1"/>
  <c r="AJ1371" i="1"/>
  <c r="BF1371" i="1"/>
  <c r="BS1371" i="1"/>
  <c r="BT1371" i="1" s="1"/>
  <c r="BW1371" i="1" l="1"/>
  <c r="BX1371" i="1" s="1"/>
  <c r="BI1371" i="1"/>
  <c r="BJ1371" i="1" s="1"/>
  <c r="AM1371" i="1"/>
  <c r="AO1371" i="1" s="1"/>
  <c r="AP1371" i="1" s="1"/>
  <c r="AS1371" i="1" l="1"/>
  <c r="AT1371" i="1" l="1"/>
  <c r="AW1371" i="1" s="1"/>
  <c r="BA1371" i="1" l="1"/>
  <c r="BC1371" i="1" s="1"/>
  <c r="BD1371" i="1" s="1"/>
  <c r="AX1371" i="1"/>
  <c r="BG1371" i="1" l="1"/>
  <c r="BH1371" i="1" s="1"/>
  <c r="BL1371" i="1" l="1"/>
  <c r="BK1371" i="1"/>
  <c r="BO1371" i="1" l="1"/>
  <c r="BQ1371" i="1" s="1"/>
  <c r="BR1371" i="1" s="1"/>
  <c r="BU1371" i="1" l="1"/>
  <c r="BV1371" i="1" l="1"/>
  <c r="BZ1371" i="1" s="1"/>
  <c r="N1372" i="1" s="1"/>
  <c r="BP1372" i="1" l="1"/>
  <c r="AN1372" i="1"/>
  <c r="BB1372" i="1"/>
  <c r="K1372" i="1"/>
  <c r="BY1371" i="1"/>
  <c r="M1372" i="1" s="1"/>
  <c r="L1372" i="1" l="1"/>
  <c r="Z1372" i="1"/>
  <c r="J1372" i="1"/>
  <c r="AA1372" i="1" l="1"/>
  <c r="AB1372" i="1"/>
  <c r="AD1372" i="1"/>
  <c r="AC1372" i="1"/>
  <c r="AQ1372" i="1" s="1"/>
  <c r="BN1372" i="1"/>
  <c r="AZ1372" i="1"/>
  <c r="AL1372" i="1"/>
  <c r="AG1372" i="1" l="1"/>
  <c r="AF1372" i="1" s="1"/>
  <c r="AE1372" i="1"/>
  <c r="BE1372" i="1"/>
  <c r="AR1372" i="1"/>
  <c r="BF1372" i="1" l="1"/>
  <c r="BS1372" i="1"/>
  <c r="BT1372" i="1" s="1"/>
  <c r="AH1372" i="1"/>
  <c r="AU1372" i="1"/>
  <c r="AV1372" i="1" s="1"/>
  <c r="AJ1372" i="1"/>
  <c r="AI1372" i="1"/>
  <c r="AM1372" i="1" l="1"/>
  <c r="AO1372" i="1" s="1"/>
  <c r="AP1372" i="1" s="1"/>
  <c r="BW1372" i="1"/>
  <c r="BX1372" i="1" s="1"/>
  <c r="BI1372" i="1"/>
  <c r="BJ1372" i="1" s="1"/>
  <c r="AS1372" i="1" l="1"/>
  <c r="AT1372" i="1" l="1"/>
  <c r="AX1372" i="1" s="1"/>
  <c r="AW1372" i="1" l="1"/>
  <c r="BA1372" i="1" l="1"/>
  <c r="BC1372" i="1" s="1"/>
  <c r="BD1372" i="1" s="1"/>
  <c r="BG1372" i="1" l="1"/>
  <c r="BH1372" i="1" l="1"/>
  <c r="BL1372" i="1" s="1"/>
  <c r="BK1372" i="1" l="1"/>
  <c r="BO1372" i="1" l="1"/>
  <c r="BQ1372" i="1" s="1"/>
  <c r="BR1372" i="1" s="1"/>
  <c r="BU1372" i="1" l="1"/>
  <c r="BV1372" i="1" l="1"/>
  <c r="BY1372" i="1" s="1"/>
  <c r="M1373" i="1" s="1"/>
  <c r="J1373" i="1" l="1"/>
  <c r="BZ1372" i="1"/>
  <c r="N1373" i="1" s="1"/>
  <c r="BP1373" i="1" l="1"/>
  <c r="BB1373" i="1"/>
  <c r="AN1373" i="1"/>
  <c r="K1373" i="1"/>
  <c r="L1373" i="1"/>
  <c r="Z1373" i="1"/>
  <c r="BN1373" i="1" l="1"/>
  <c r="AC1373" i="1"/>
  <c r="AQ1373" i="1" s="1"/>
  <c r="AZ1373" i="1"/>
  <c r="AL1373" i="1"/>
  <c r="AD1373" i="1"/>
  <c r="AA1373" i="1"/>
  <c r="AB1373" i="1"/>
  <c r="BE1373" i="1" l="1"/>
  <c r="AR1373" i="1"/>
  <c r="AE1373" i="1"/>
  <c r="AG1373" i="1"/>
  <c r="AF1373" i="1" s="1"/>
  <c r="AJ1373" i="1" l="1"/>
  <c r="AI1373" i="1"/>
  <c r="AU1373" i="1"/>
  <c r="AV1373" i="1" s="1"/>
  <c r="AH1373" i="1"/>
  <c r="BF1373" i="1"/>
  <c r="BS1373" i="1"/>
  <c r="BT1373" i="1" s="1"/>
  <c r="BI1373" i="1" l="1"/>
  <c r="BJ1373" i="1" s="1"/>
  <c r="BW1373" i="1"/>
  <c r="BX1373" i="1" s="1"/>
  <c r="AM1373" i="1"/>
  <c r="AO1373" i="1" s="1"/>
  <c r="AP1373" i="1" s="1"/>
  <c r="AS1373" i="1" l="1"/>
  <c r="AT1373" i="1" l="1"/>
  <c r="AX1373" i="1" s="1"/>
  <c r="AW1373" i="1" l="1"/>
  <c r="BA1373" i="1" l="1"/>
  <c r="BC1373" i="1" s="1"/>
  <c r="BD1373" i="1" s="1"/>
  <c r="BG1373" i="1" l="1"/>
  <c r="BH1373" i="1" l="1"/>
  <c r="BL1373" i="1" s="1"/>
  <c r="BK1373" i="1" l="1"/>
  <c r="BO1373" i="1" l="1"/>
  <c r="BQ1373" i="1" s="1"/>
  <c r="BR1373" i="1" s="1"/>
  <c r="BU1373" i="1" l="1"/>
  <c r="BV1373" i="1" l="1"/>
  <c r="BZ1373" i="1" s="1"/>
  <c r="N1374" i="1" s="1"/>
  <c r="BP1374" i="1" l="1"/>
  <c r="AN1374" i="1"/>
  <c r="BB1374" i="1"/>
  <c r="K1374" i="1"/>
  <c r="BY1373" i="1"/>
  <c r="M1374" i="1" s="1"/>
  <c r="L1374" i="1" l="1"/>
  <c r="Z1374" i="1"/>
  <c r="J1374" i="1"/>
  <c r="AA1374" i="1" l="1"/>
  <c r="AB1374" i="1"/>
  <c r="BN1374" i="1"/>
  <c r="AD1374" i="1"/>
  <c r="AC1374" i="1"/>
  <c r="AQ1374" i="1" s="1"/>
  <c r="AZ1374" i="1"/>
  <c r="AL1374" i="1"/>
  <c r="AE1374" i="1" l="1"/>
  <c r="AG1374" i="1"/>
  <c r="AF1374" i="1" s="1"/>
  <c r="BE1374" i="1"/>
  <c r="AR1374" i="1"/>
  <c r="AU1374" i="1" l="1"/>
  <c r="AV1374" i="1" s="1"/>
  <c r="AH1374" i="1"/>
  <c r="BS1374" i="1"/>
  <c r="BT1374" i="1" s="1"/>
  <c r="BF1374" i="1"/>
  <c r="AI1374" i="1"/>
  <c r="AJ1374" i="1"/>
  <c r="AM1374" i="1" l="1"/>
  <c r="AO1374" i="1" s="1"/>
  <c r="AP1374" i="1" s="1"/>
  <c r="BW1374" i="1"/>
  <c r="BX1374" i="1" s="1"/>
  <c r="BI1374" i="1"/>
  <c r="BJ1374" i="1" s="1"/>
  <c r="AS1374" i="1" l="1"/>
  <c r="AT1374" i="1" l="1"/>
  <c r="AX1374" i="1" s="1"/>
  <c r="AW1374" i="1" l="1"/>
  <c r="BA1374" i="1" l="1"/>
  <c r="BC1374" i="1" s="1"/>
  <c r="BD1374" i="1" s="1"/>
  <c r="BG1374" i="1" l="1"/>
  <c r="BH1374" i="1" l="1"/>
  <c r="BL1374" i="1" s="1"/>
  <c r="BK1374" i="1" l="1"/>
  <c r="BO1374" i="1" l="1"/>
  <c r="BQ1374" i="1" s="1"/>
  <c r="BR1374" i="1" s="1"/>
  <c r="BU1374" i="1" l="1"/>
  <c r="BV1374" i="1" l="1"/>
  <c r="BY1374" i="1" s="1"/>
  <c r="M1375" i="1" s="1"/>
  <c r="J1375" i="1" l="1"/>
  <c r="BZ1374" i="1"/>
  <c r="N1375" i="1" s="1"/>
  <c r="Z1375" i="1" s="1"/>
  <c r="AA1375" i="1" l="1"/>
  <c r="AB1375" i="1"/>
  <c r="AN1375" i="1"/>
  <c r="BB1375" i="1"/>
  <c r="BP1375" i="1"/>
  <c r="K1375" i="1"/>
  <c r="L1375" i="1"/>
  <c r="BN1375" i="1" l="1"/>
  <c r="AZ1375" i="1"/>
  <c r="AL1375" i="1"/>
  <c r="AD1375" i="1"/>
  <c r="AC1375" i="1"/>
  <c r="AQ1375" i="1" s="1"/>
  <c r="AG1375" i="1" l="1"/>
  <c r="AF1375" i="1" s="1"/>
  <c r="AE1375" i="1"/>
  <c r="BE1375" i="1"/>
  <c r="AR1375" i="1"/>
  <c r="AJ1375" i="1" l="1"/>
  <c r="AI1375" i="1"/>
  <c r="AU1375" i="1"/>
  <c r="AV1375" i="1" s="1"/>
  <c r="BF1375" i="1"/>
  <c r="BS1375" i="1"/>
  <c r="BT1375" i="1" s="1"/>
  <c r="AH1375" i="1"/>
  <c r="BW1375" i="1" l="1"/>
  <c r="BX1375" i="1" s="1"/>
  <c r="BI1375" i="1"/>
  <c r="BJ1375" i="1" s="1"/>
  <c r="AM1375" i="1"/>
  <c r="AO1375" i="1" s="1"/>
  <c r="AP1375" i="1" s="1"/>
  <c r="AS1375" i="1" l="1"/>
  <c r="AT1375" i="1" l="1"/>
  <c r="AW1375" i="1" s="1"/>
  <c r="BA1375" i="1" l="1"/>
  <c r="BC1375" i="1" s="1"/>
  <c r="BD1375" i="1" s="1"/>
  <c r="AX1375" i="1"/>
  <c r="BG1375" i="1" l="1"/>
  <c r="BH1375" i="1" l="1"/>
  <c r="BK1375" i="1" s="1"/>
  <c r="BO1375" i="1" l="1"/>
  <c r="BQ1375" i="1" s="1"/>
  <c r="BR1375" i="1" s="1"/>
  <c r="BL1375" i="1"/>
  <c r="BU1375" i="1" l="1"/>
  <c r="BV1375" i="1" s="1"/>
  <c r="BZ1375" i="1" l="1"/>
  <c r="N1376" i="1" s="1"/>
  <c r="BY1375" i="1"/>
  <c r="M1376" i="1" s="1"/>
  <c r="Z1376" i="1" l="1"/>
  <c r="L1376" i="1"/>
  <c r="J1376" i="1"/>
  <c r="BB1376" i="1"/>
  <c r="AN1376" i="1"/>
  <c r="BP1376" i="1"/>
  <c r="K1376" i="1"/>
  <c r="AZ1376" i="1" l="1"/>
  <c r="BN1376" i="1"/>
  <c r="AL1376" i="1"/>
  <c r="AD1376" i="1"/>
  <c r="AC1376" i="1"/>
  <c r="AQ1376" i="1" s="1"/>
  <c r="AB1376" i="1"/>
  <c r="AA1376" i="1"/>
  <c r="BE1376" i="1" l="1"/>
  <c r="AR1376" i="1"/>
  <c r="AE1376" i="1"/>
  <c r="AG1376" i="1"/>
  <c r="AF1376" i="1" s="1"/>
  <c r="AH1376" i="1" l="1"/>
  <c r="AU1376" i="1"/>
  <c r="AV1376" i="1" s="1"/>
  <c r="AJ1376" i="1"/>
  <c r="AI1376" i="1"/>
  <c r="BF1376" i="1"/>
  <c r="BS1376" i="1"/>
  <c r="BT1376" i="1" s="1"/>
  <c r="BI1376" i="1" l="1"/>
  <c r="BJ1376" i="1" s="1"/>
  <c r="BW1376" i="1"/>
  <c r="BX1376" i="1" s="1"/>
  <c r="AM1376" i="1"/>
  <c r="AO1376" i="1" s="1"/>
  <c r="AP1376" i="1" s="1"/>
  <c r="AS1376" i="1" l="1"/>
  <c r="AT1376" i="1" l="1"/>
  <c r="AX1376" i="1" s="1"/>
  <c r="AW1376" i="1" l="1"/>
  <c r="BA1376" i="1" l="1"/>
  <c r="BC1376" i="1" s="1"/>
  <c r="BD1376" i="1" s="1"/>
  <c r="BG1376" i="1" l="1"/>
  <c r="BH1376" i="1" l="1"/>
  <c r="BL1376" i="1" s="1"/>
  <c r="BK1376" i="1" l="1"/>
  <c r="BO1376" i="1" l="1"/>
  <c r="BQ1376" i="1" s="1"/>
  <c r="BR1376" i="1" s="1"/>
  <c r="BU1376" i="1" l="1"/>
  <c r="BV1376" i="1" l="1"/>
  <c r="BZ1376" i="1" s="1"/>
  <c r="N1377" i="1" s="1"/>
  <c r="AN1377" i="1" l="1"/>
  <c r="BB1377" i="1"/>
  <c r="BP1377" i="1"/>
  <c r="K1377" i="1"/>
  <c r="BY1376" i="1"/>
  <c r="M1377" i="1" s="1"/>
  <c r="Z1377" i="1" l="1"/>
  <c r="L1377" i="1"/>
  <c r="J1377" i="1"/>
  <c r="AB1377" i="1" l="1"/>
  <c r="AA1377" i="1"/>
  <c r="AZ1377" i="1"/>
  <c r="AL1377" i="1"/>
  <c r="BN1377" i="1"/>
  <c r="AD1377" i="1"/>
  <c r="AC1377" i="1"/>
  <c r="AQ1377" i="1" s="1"/>
  <c r="AE1377" i="1" l="1"/>
  <c r="AG1377" i="1"/>
  <c r="AF1377" i="1" s="1"/>
  <c r="BE1377" i="1"/>
  <c r="AR1377" i="1"/>
  <c r="BS1377" i="1" l="1"/>
  <c r="BT1377" i="1" s="1"/>
  <c r="BF1377" i="1"/>
  <c r="AU1377" i="1"/>
  <c r="AV1377" i="1" s="1"/>
  <c r="AH1377" i="1"/>
  <c r="AI1377" i="1"/>
  <c r="AJ1377" i="1"/>
  <c r="AM1377" i="1" l="1"/>
  <c r="AO1377" i="1" s="1"/>
  <c r="AP1377" i="1" s="1"/>
  <c r="BI1377" i="1"/>
  <c r="BJ1377" i="1" s="1"/>
  <c r="BW1377" i="1"/>
  <c r="BX1377" i="1" s="1"/>
  <c r="AS1377" i="1" l="1"/>
  <c r="AT1377" i="1" l="1"/>
  <c r="AX1377" i="1" s="1"/>
  <c r="AW1377" i="1" l="1"/>
  <c r="BA1377" i="1" l="1"/>
  <c r="BC1377" i="1" s="1"/>
  <c r="BD1377" i="1" s="1"/>
  <c r="BG1377" i="1" l="1"/>
  <c r="BH1377" i="1" l="1"/>
  <c r="BL1377" i="1" s="1"/>
  <c r="BK1377" i="1" l="1"/>
  <c r="BO1377" i="1" l="1"/>
  <c r="BQ1377" i="1" s="1"/>
  <c r="BR1377" i="1" s="1"/>
  <c r="BU1377" i="1" l="1"/>
  <c r="BV1377" i="1" l="1"/>
  <c r="BZ1377" i="1" s="1"/>
  <c r="N1378" i="1" s="1"/>
  <c r="BP1378" i="1" l="1"/>
  <c r="AN1378" i="1"/>
  <c r="BB1378" i="1"/>
  <c r="K1378" i="1"/>
  <c r="BY1377" i="1"/>
  <c r="M1378" i="1" s="1"/>
  <c r="L1378" i="1" l="1"/>
  <c r="Z1378" i="1"/>
  <c r="J1378" i="1"/>
  <c r="BN1378" i="1" l="1"/>
  <c r="AL1378" i="1"/>
  <c r="AZ1378" i="1"/>
  <c r="AD1378" i="1"/>
  <c r="AC1378" i="1"/>
  <c r="AQ1378" i="1" s="1"/>
  <c r="AA1378" i="1"/>
  <c r="AB1378" i="1"/>
  <c r="BE1378" i="1" l="1"/>
  <c r="AR1378" i="1"/>
  <c r="AE1378" i="1"/>
  <c r="AG1378" i="1"/>
  <c r="AF1378" i="1" s="1"/>
  <c r="AU1378" i="1" l="1"/>
  <c r="AV1378" i="1" s="1"/>
  <c r="AI1378" i="1"/>
  <c r="AJ1378" i="1"/>
  <c r="AH1378" i="1"/>
  <c r="BS1378" i="1"/>
  <c r="BT1378" i="1" s="1"/>
  <c r="BF1378" i="1"/>
  <c r="BI1378" i="1" l="1"/>
  <c r="BJ1378" i="1" s="1"/>
  <c r="AM1378" i="1"/>
  <c r="AO1378" i="1" s="1"/>
  <c r="AP1378" i="1" s="1"/>
  <c r="BW1378" i="1"/>
  <c r="BX1378" i="1" s="1"/>
  <c r="AS1378" i="1" l="1"/>
  <c r="AT1378" i="1" l="1"/>
  <c r="AW1378" i="1" s="1"/>
  <c r="BA1378" i="1" l="1"/>
  <c r="BC1378" i="1" s="1"/>
  <c r="BD1378" i="1" s="1"/>
  <c r="AX1378" i="1"/>
  <c r="BG1378" i="1" l="1"/>
  <c r="BH1378" i="1" s="1"/>
  <c r="BL1378" i="1" l="1"/>
  <c r="BK1378" i="1"/>
  <c r="BO1378" i="1" l="1"/>
  <c r="BQ1378" i="1" s="1"/>
  <c r="BR1378" i="1" s="1"/>
  <c r="BU1378" i="1" l="1"/>
  <c r="BV1378" i="1" l="1"/>
  <c r="BY1378" i="1" s="1"/>
  <c r="M1379" i="1" s="1"/>
  <c r="J1379" i="1" l="1"/>
  <c r="BZ1378" i="1"/>
  <c r="N1379" i="1" s="1"/>
  <c r="Z1379" i="1" s="1"/>
  <c r="AB1379" i="1" l="1"/>
  <c r="AA1379" i="1"/>
  <c r="BB1379" i="1"/>
  <c r="AN1379" i="1"/>
  <c r="BP1379" i="1"/>
  <c r="K1379" i="1"/>
  <c r="L1379" i="1"/>
  <c r="AZ1379" i="1" l="1"/>
  <c r="BN1379" i="1"/>
  <c r="AC1379" i="1"/>
  <c r="AQ1379" i="1" s="1"/>
  <c r="AL1379" i="1"/>
  <c r="AD1379" i="1"/>
  <c r="AG1379" i="1" l="1"/>
  <c r="AF1379" i="1" s="1"/>
  <c r="AE1379" i="1"/>
  <c r="BE1379" i="1"/>
  <c r="AR1379" i="1"/>
  <c r="BS1379" i="1" l="1"/>
  <c r="BT1379" i="1" s="1"/>
  <c r="BF1379" i="1"/>
  <c r="AU1379" i="1"/>
  <c r="AV1379" i="1" s="1"/>
  <c r="AI1379" i="1"/>
  <c r="AJ1379" i="1"/>
  <c r="AH1379" i="1"/>
  <c r="AM1379" i="1" l="1"/>
  <c r="AO1379" i="1" s="1"/>
  <c r="AP1379" i="1" s="1"/>
  <c r="BI1379" i="1"/>
  <c r="BJ1379" i="1" s="1"/>
  <c r="BW1379" i="1"/>
  <c r="BX1379" i="1" s="1"/>
  <c r="AS1379" i="1" l="1"/>
  <c r="AT1379" i="1" l="1"/>
  <c r="AW1379" i="1" s="1"/>
  <c r="BA1379" i="1" l="1"/>
  <c r="BC1379" i="1" s="1"/>
  <c r="BD1379" i="1" s="1"/>
  <c r="AX1379" i="1"/>
  <c r="BG1379" i="1" l="1"/>
  <c r="BH1379" i="1" s="1"/>
  <c r="BL1379" i="1" l="1"/>
  <c r="BK1379" i="1"/>
  <c r="BO1379" i="1" l="1"/>
  <c r="BQ1379" i="1" s="1"/>
  <c r="BR1379" i="1" s="1"/>
  <c r="BU1379" i="1" l="1"/>
  <c r="BV1379" i="1" l="1"/>
  <c r="BY1379" i="1" s="1"/>
  <c r="M1380" i="1" s="1"/>
  <c r="J1380" i="1" l="1"/>
  <c r="BZ1379" i="1"/>
  <c r="N1380" i="1" s="1"/>
  <c r="Z1380" i="1" s="1"/>
  <c r="AB1380" i="1" l="1"/>
  <c r="AA1380" i="1"/>
  <c r="BB1380" i="1"/>
  <c r="BP1380" i="1"/>
  <c r="AN1380" i="1"/>
  <c r="K1380" i="1"/>
  <c r="L1380" i="1"/>
  <c r="AZ1380" i="1" l="1"/>
  <c r="AL1380" i="1"/>
  <c r="AD1380" i="1"/>
  <c r="AC1380" i="1"/>
  <c r="AQ1380" i="1" s="1"/>
  <c r="BN1380" i="1"/>
  <c r="BE1380" i="1" l="1"/>
  <c r="AR1380" i="1"/>
  <c r="AE1380" i="1"/>
  <c r="AG1380" i="1"/>
  <c r="AF1380" i="1" s="1"/>
  <c r="AI1380" i="1" l="1"/>
  <c r="AJ1380" i="1"/>
  <c r="AH1380" i="1"/>
  <c r="AU1380" i="1"/>
  <c r="AV1380" i="1" s="1"/>
  <c r="BS1380" i="1"/>
  <c r="BT1380" i="1" s="1"/>
  <c r="BF1380" i="1"/>
  <c r="BI1380" i="1" l="1"/>
  <c r="BJ1380" i="1" s="1"/>
  <c r="BW1380" i="1"/>
  <c r="BX1380" i="1" s="1"/>
  <c r="AM1380" i="1"/>
  <c r="AO1380" i="1" s="1"/>
  <c r="AP1380" i="1" s="1"/>
  <c r="AS1380" i="1" l="1"/>
  <c r="AT1380" i="1" l="1"/>
  <c r="AX1380" i="1" s="1"/>
  <c r="AW1380" i="1" l="1"/>
  <c r="BA1380" i="1" l="1"/>
  <c r="BC1380" i="1" s="1"/>
  <c r="BD1380" i="1" s="1"/>
  <c r="BG1380" i="1" l="1"/>
  <c r="BH1380" i="1" l="1"/>
  <c r="BL1380" i="1" s="1"/>
  <c r="BK1380" i="1" l="1"/>
  <c r="BO1380" i="1" l="1"/>
  <c r="BQ1380" i="1" s="1"/>
  <c r="BR1380" i="1" s="1"/>
  <c r="BU1380" i="1" l="1"/>
  <c r="BV1380" i="1" l="1"/>
  <c r="BY1380" i="1" s="1"/>
  <c r="M1381" i="1" s="1"/>
  <c r="J1381" i="1" l="1"/>
  <c r="BZ1380" i="1"/>
  <c r="N1381" i="1" s="1"/>
  <c r="L1381" i="1" s="1"/>
  <c r="AC1381" i="1" l="1"/>
  <c r="AQ1381" i="1" s="1"/>
  <c r="BN1381" i="1"/>
  <c r="AZ1381" i="1"/>
  <c r="AL1381" i="1"/>
  <c r="AD1381" i="1"/>
  <c r="BP1381" i="1"/>
  <c r="AN1381" i="1"/>
  <c r="BB1381" i="1"/>
  <c r="K1381" i="1"/>
  <c r="Z1381" i="1"/>
  <c r="AG1381" i="1" l="1"/>
  <c r="AA1381" i="1"/>
  <c r="AB1381" i="1"/>
  <c r="AE1381" i="1" s="1"/>
  <c r="AR1381" i="1"/>
  <c r="BE1381" i="1"/>
  <c r="BS1381" i="1" l="1"/>
  <c r="BT1381" i="1" s="1"/>
  <c r="BF1381" i="1"/>
  <c r="AF1381" i="1"/>
  <c r="AJ1381" i="1" s="1"/>
  <c r="AU1381" i="1"/>
  <c r="AV1381" i="1" s="1"/>
  <c r="AH1381" i="1"/>
  <c r="BW1381" i="1" l="1"/>
  <c r="BX1381" i="1" s="1"/>
  <c r="BI1381" i="1"/>
  <c r="BJ1381" i="1" s="1"/>
  <c r="AI1381" i="1"/>
  <c r="AM1381" i="1" l="1"/>
  <c r="AO1381" i="1" s="1"/>
  <c r="AP1381" i="1" s="1"/>
  <c r="AS1381" i="1" l="1"/>
  <c r="AT1381" i="1" l="1"/>
  <c r="AX1381" i="1" s="1"/>
  <c r="AW1381" i="1" l="1"/>
  <c r="BA1381" i="1" l="1"/>
  <c r="BC1381" i="1" s="1"/>
  <c r="BD1381" i="1" s="1"/>
  <c r="BG1381" i="1" l="1"/>
  <c r="BH1381" i="1" l="1"/>
  <c r="BL1381" i="1" s="1"/>
  <c r="BK1381" i="1" l="1"/>
  <c r="BO1381" i="1" l="1"/>
  <c r="BQ1381" i="1" s="1"/>
  <c r="BR1381" i="1" s="1"/>
  <c r="BU1381" i="1" l="1"/>
  <c r="BV1381" i="1" l="1"/>
  <c r="BY1381" i="1" s="1"/>
  <c r="M1382" i="1" s="1"/>
  <c r="J1382" i="1" l="1"/>
  <c r="BZ1381" i="1"/>
  <c r="N1382" i="1" s="1"/>
  <c r="BB1382" i="1" l="1"/>
  <c r="AN1382" i="1"/>
  <c r="BP1382" i="1"/>
  <c r="K1382" i="1"/>
  <c r="Z1382" i="1"/>
  <c r="L1382" i="1"/>
  <c r="BN1382" i="1" l="1"/>
  <c r="AZ1382" i="1"/>
  <c r="AD1382" i="1"/>
  <c r="AC1382" i="1"/>
  <c r="AQ1382" i="1" s="1"/>
  <c r="AL1382" i="1"/>
  <c r="AB1382" i="1"/>
  <c r="AA1382" i="1"/>
  <c r="BE1382" i="1" l="1"/>
  <c r="AR1382" i="1"/>
  <c r="AG1382" i="1"/>
  <c r="AF1382" i="1" s="1"/>
  <c r="AE1382" i="1"/>
  <c r="AJ1382" i="1" l="1"/>
  <c r="AI1382" i="1"/>
  <c r="AH1382" i="1"/>
  <c r="AU1382" i="1"/>
  <c r="AV1382" i="1" s="1"/>
  <c r="BS1382" i="1"/>
  <c r="BT1382" i="1" s="1"/>
  <c r="BF1382" i="1"/>
  <c r="BW1382" i="1" l="1"/>
  <c r="BX1382" i="1" s="1"/>
  <c r="BI1382" i="1"/>
  <c r="BJ1382" i="1" s="1"/>
  <c r="AM1382" i="1"/>
  <c r="AO1382" i="1" s="1"/>
  <c r="AP1382" i="1" s="1"/>
  <c r="AS1382" i="1" l="1"/>
  <c r="AT1382" i="1" l="1"/>
  <c r="AX1382" i="1" s="1"/>
  <c r="AW1382" i="1" l="1"/>
  <c r="BA1382" i="1" l="1"/>
  <c r="BC1382" i="1" s="1"/>
  <c r="BD1382" i="1" s="1"/>
  <c r="BG1382" i="1" l="1"/>
  <c r="BH1382" i="1" l="1"/>
  <c r="BK1382" i="1" s="1"/>
  <c r="BO1382" i="1" l="1"/>
  <c r="BQ1382" i="1" s="1"/>
  <c r="BR1382" i="1" s="1"/>
  <c r="BL1382" i="1"/>
  <c r="BU1382" i="1" l="1"/>
  <c r="BV1382" i="1" l="1"/>
  <c r="BZ1382" i="1" s="1"/>
  <c r="N1383" i="1" s="1"/>
  <c r="BB1383" i="1" l="1"/>
  <c r="BP1383" i="1"/>
  <c r="AN1383" i="1"/>
  <c r="K1383" i="1"/>
  <c r="BY1382" i="1"/>
  <c r="M1383" i="1" s="1"/>
  <c r="Z1383" i="1" l="1"/>
  <c r="L1383" i="1"/>
  <c r="J1383" i="1"/>
  <c r="AL1383" i="1" l="1"/>
  <c r="AD1383" i="1"/>
  <c r="BN1383" i="1"/>
  <c r="AC1383" i="1"/>
  <c r="AQ1383" i="1" s="1"/>
  <c r="AZ1383" i="1"/>
  <c r="AB1383" i="1"/>
  <c r="AA1383" i="1"/>
  <c r="BE1383" i="1" l="1"/>
  <c r="AR1383" i="1"/>
  <c r="AG1383" i="1"/>
  <c r="AF1383" i="1" s="1"/>
  <c r="AE1383" i="1"/>
  <c r="AI1383" i="1" l="1"/>
  <c r="AJ1383" i="1"/>
  <c r="AH1383" i="1"/>
  <c r="AU1383" i="1"/>
  <c r="AV1383" i="1" s="1"/>
  <c r="BF1383" i="1"/>
  <c r="BS1383" i="1"/>
  <c r="BT1383" i="1" s="1"/>
  <c r="BW1383" i="1" l="1"/>
  <c r="BX1383" i="1" s="1"/>
  <c r="BI1383" i="1"/>
  <c r="BJ1383" i="1" s="1"/>
  <c r="AM1383" i="1"/>
  <c r="AO1383" i="1" s="1"/>
  <c r="AP1383" i="1" s="1"/>
  <c r="AS1383" i="1" l="1"/>
  <c r="AT1383" i="1" l="1"/>
  <c r="AX1383" i="1" s="1"/>
  <c r="AW1383" i="1" l="1"/>
  <c r="BA1383" i="1" l="1"/>
  <c r="BC1383" i="1" s="1"/>
  <c r="BD1383" i="1" s="1"/>
  <c r="BG1383" i="1" l="1"/>
  <c r="BH1383" i="1" l="1"/>
  <c r="BL1383" i="1" s="1"/>
  <c r="BK1383" i="1" l="1"/>
  <c r="BO1383" i="1" l="1"/>
  <c r="BQ1383" i="1" s="1"/>
  <c r="BR1383" i="1" s="1"/>
  <c r="BU1383" i="1" l="1"/>
  <c r="BV1383" i="1" l="1"/>
  <c r="BY1383" i="1" s="1"/>
  <c r="M1384" i="1" s="1"/>
  <c r="J1384" i="1" l="1"/>
  <c r="BZ1383" i="1"/>
  <c r="N1384" i="1" s="1"/>
  <c r="BB1384" i="1" l="1"/>
  <c r="BP1384" i="1"/>
  <c r="AN1384" i="1"/>
  <c r="K1384" i="1"/>
  <c r="Z1384" i="1"/>
  <c r="L1384" i="1"/>
  <c r="BN1384" i="1" l="1"/>
  <c r="AL1384" i="1"/>
  <c r="AZ1384" i="1"/>
  <c r="AD1384" i="1"/>
  <c r="AC1384" i="1"/>
  <c r="AQ1384" i="1" s="1"/>
  <c r="AA1384" i="1"/>
  <c r="AB1384" i="1"/>
  <c r="AE1384" i="1" l="1"/>
  <c r="AG1384" i="1"/>
  <c r="AF1384" i="1" s="1"/>
  <c r="BE1384" i="1"/>
  <c r="AR1384" i="1"/>
  <c r="AU1384" i="1" l="1"/>
  <c r="AV1384" i="1" s="1"/>
  <c r="AH1384" i="1"/>
  <c r="BS1384" i="1"/>
  <c r="BT1384" i="1" s="1"/>
  <c r="BF1384" i="1"/>
  <c r="AI1384" i="1"/>
  <c r="AJ1384" i="1"/>
  <c r="AM1384" i="1" l="1"/>
  <c r="AO1384" i="1" s="1"/>
  <c r="AP1384" i="1" s="1"/>
  <c r="BW1384" i="1"/>
  <c r="BX1384" i="1" s="1"/>
  <c r="BI1384" i="1"/>
  <c r="BJ1384" i="1" s="1"/>
  <c r="AS1384" i="1" l="1"/>
  <c r="AT1384" i="1" l="1"/>
  <c r="AW1384" i="1" s="1"/>
  <c r="BA1384" i="1" l="1"/>
  <c r="BC1384" i="1" s="1"/>
  <c r="BD1384" i="1" s="1"/>
  <c r="AX1384" i="1"/>
  <c r="BG1384" i="1" l="1"/>
  <c r="BH1384" i="1" s="1"/>
  <c r="BL1384" i="1" l="1"/>
  <c r="BK1384" i="1"/>
  <c r="BO1384" i="1" l="1"/>
  <c r="BQ1384" i="1" s="1"/>
  <c r="BR1384" i="1" s="1"/>
  <c r="BU1384" i="1" l="1"/>
  <c r="BV1384" i="1" l="1"/>
  <c r="BZ1384" i="1" s="1"/>
  <c r="N1385" i="1" s="1"/>
  <c r="BB1385" i="1" l="1"/>
  <c r="AN1385" i="1"/>
  <c r="BP1385" i="1"/>
  <c r="K1385" i="1"/>
  <c r="BY1384" i="1"/>
  <c r="M1385" i="1" s="1"/>
  <c r="Z1385" i="1" l="1"/>
  <c r="L1385" i="1"/>
  <c r="J1385" i="1"/>
  <c r="AB1385" i="1" l="1"/>
  <c r="AA1385" i="1"/>
  <c r="AD1385" i="1"/>
  <c r="AC1385" i="1"/>
  <c r="AQ1385" i="1" s="1"/>
  <c r="BN1385" i="1"/>
  <c r="AZ1385" i="1"/>
  <c r="AL1385" i="1"/>
  <c r="BE1385" i="1" l="1"/>
  <c r="AR1385" i="1"/>
  <c r="AG1385" i="1"/>
  <c r="AF1385" i="1" s="1"/>
  <c r="AE1385" i="1"/>
  <c r="AJ1385" i="1" l="1"/>
  <c r="AI1385" i="1"/>
  <c r="AU1385" i="1"/>
  <c r="AV1385" i="1" s="1"/>
  <c r="AH1385" i="1"/>
  <c r="BS1385" i="1"/>
  <c r="BT1385" i="1" s="1"/>
  <c r="BF1385" i="1"/>
  <c r="BI1385" i="1" l="1"/>
  <c r="BJ1385" i="1" s="1"/>
  <c r="AM1385" i="1"/>
  <c r="AO1385" i="1" s="1"/>
  <c r="AP1385" i="1" s="1"/>
  <c r="BW1385" i="1"/>
  <c r="BX1385" i="1" s="1"/>
  <c r="AS1385" i="1" l="1"/>
  <c r="AT1385" i="1" l="1"/>
  <c r="AW1385" i="1" s="1"/>
  <c r="BA1385" i="1" l="1"/>
  <c r="BC1385" i="1" s="1"/>
  <c r="BD1385" i="1" s="1"/>
  <c r="AX1385" i="1"/>
  <c r="BG1385" i="1" l="1"/>
  <c r="BH1385" i="1" s="1"/>
  <c r="BL1385" i="1" l="1"/>
  <c r="BK1385" i="1"/>
  <c r="BO1385" i="1" l="1"/>
  <c r="BQ1385" i="1" s="1"/>
  <c r="BR1385" i="1" s="1"/>
  <c r="BU1385" i="1" l="1"/>
  <c r="BV1385" i="1" l="1"/>
  <c r="BY1385" i="1" s="1"/>
  <c r="M1386" i="1" s="1"/>
  <c r="J1386" i="1" l="1"/>
  <c r="BZ1385" i="1"/>
  <c r="N1386" i="1" s="1"/>
  <c r="BB1386" i="1" l="1"/>
  <c r="BP1386" i="1"/>
  <c r="AN1386" i="1"/>
  <c r="K1386" i="1"/>
  <c r="Z1386" i="1"/>
  <c r="L1386" i="1"/>
  <c r="AZ1386" i="1" l="1"/>
  <c r="AL1386" i="1"/>
  <c r="AD1386" i="1"/>
  <c r="BN1386" i="1"/>
  <c r="AC1386" i="1"/>
  <c r="AQ1386" i="1" s="1"/>
  <c r="AB1386" i="1"/>
  <c r="AA1386" i="1"/>
  <c r="BE1386" i="1" l="1"/>
  <c r="AR1386" i="1"/>
  <c r="AE1386" i="1"/>
  <c r="AG1386" i="1"/>
  <c r="AF1386" i="1" s="1"/>
  <c r="AI1386" i="1" l="1"/>
  <c r="AJ1386" i="1"/>
  <c r="AH1386" i="1"/>
  <c r="AU1386" i="1"/>
  <c r="AV1386" i="1" s="1"/>
  <c r="BS1386" i="1"/>
  <c r="BT1386" i="1" s="1"/>
  <c r="BF1386" i="1"/>
  <c r="BW1386" i="1" l="1"/>
  <c r="BX1386" i="1" s="1"/>
  <c r="BI1386" i="1"/>
  <c r="BJ1386" i="1" s="1"/>
  <c r="AM1386" i="1"/>
  <c r="AO1386" i="1" s="1"/>
  <c r="AP1386" i="1" s="1"/>
  <c r="AS1386" i="1" l="1"/>
  <c r="AT1386" i="1" l="1"/>
  <c r="AX1386" i="1" s="1"/>
  <c r="AW1386" i="1" l="1"/>
  <c r="BA1386" i="1" l="1"/>
  <c r="BC1386" i="1" s="1"/>
  <c r="BD1386" i="1" s="1"/>
  <c r="BG1386" i="1" l="1"/>
  <c r="BH1386" i="1" l="1"/>
  <c r="BK1386" i="1" s="1"/>
  <c r="BO1386" i="1" l="1"/>
  <c r="BQ1386" i="1" s="1"/>
  <c r="BR1386" i="1" s="1"/>
  <c r="BL1386" i="1"/>
  <c r="BU1386" i="1" l="1"/>
  <c r="BV1386" i="1" s="1"/>
  <c r="BZ1386" i="1" l="1"/>
  <c r="N1387" i="1" s="1"/>
  <c r="BY1386" i="1"/>
  <c r="M1387" i="1" s="1"/>
  <c r="L1387" i="1" l="1"/>
  <c r="Z1387" i="1"/>
  <c r="J1387" i="1"/>
  <c r="BP1387" i="1"/>
  <c r="AN1387" i="1"/>
  <c r="BB1387" i="1"/>
  <c r="K1387" i="1"/>
  <c r="AD1387" i="1" l="1"/>
  <c r="AC1387" i="1"/>
  <c r="AQ1387" i="1" s="1"/>
  <c r="BN1387" i="1"/>
  <c r="AL1387" i="1"/>
  <c r="AZ1387" i="1"/>
  <c r="AB1387" i="1"/>
  <c r="AA1387" i="1"/>
  <c r="BE1387" i="1" l="1"/>
  <c r="AR1387" i="1"/>
  <c r="AG1387" i="1"/>
  <c r="AF1387" i="1" s="1"/>
  <c r="AE1387" i="1"/>
  <c r="AJ1387" i="1" l="1"/>
  <c r="AI1387" i="1"/>
  <c r="AH1387" i="1"/>
  <c r="AU1387" i="1"/>
  <c r="AV1387" i="1" s="1"/>
  <c r="BS1387" i="1"/>
  <c r="BT1387" i="1" s="1"/>
  <c r="BF1387" i="1"/>
  <c r="BI1387" i="1" l="1"/>
  <c r="BJ1387" i="1" s="1"/>
  <c r="BW1387" i="1"/>
  <c r="BX1387" i="1" s="1"/>
  <c r="AM1387" i="1"/>
  <c r="AO1387" i="1" s="1"/>
  <c r="AP1387" i="1" s="1"/>
  <c r="AS1387" i="1" l="1"/>
  <c r="AT1387" i="1" l="1"/>
  <c r="AX1387" i="1" s="1"/>
  <c r="AW1387" i="1" l="1"/>
  <c r="BA1387" i="1" l="1"/>
  <c r="BC1387" i="1" s="1"/>
  <c r="BD1387" i="1" s="1"/>
  <c r="BG1387" i="1" l="1"/>
  <c r="BH1387" i="1" l="1"/>
  <c r="BL1387" i="1" s="1"/>
  <c r="BK1387" i="1" l="1"/>
  <c r="BO1387" i="1" l="1"/>
  <c r="BQ1387" i="1" s="1"/>
  <c r="BR1387" i="1" s="1"/>
  <c r="BU1387" i="1" l="1"/>
  <c r="BV1387" i="1" l="1"/>
  <c r="BY1387" i="1" s="1"/>
  <c r="M1388" i="1" s="1"/>
  <c r="J1388" i="1" l="1"/>
  <c r="BZ1387" i="1"/>
  <c r="N1388" i="1" s="1"/>
  <c r="L1388" i="1" s="1"/>
  <c r="BN1388" i="1" l="1"/>
  <c r="AZ1388" i="1"/>
  <c r="AD1388" i="1"/>
  <c r="AC1388" i="1"/>
  <c r="AQ1388" i="1" s="1"/>
  <c r="AL1388" i="1"/>
  <c r="AN1388" i="1"/>
  <c r="BP1388" i="1"/>
  <c r="BB1388" i="1"/>
  <c r="K1388" i="1"/>
  <c r="Z1388" i="1"/>
  <c r="AB1388" i="1" l="1"/>
  <c r="AE1388" i="1" s="1"/>
  <c r="AA1388" i="1"/>
  <c r="AG1388" i="1"/>
  <c r="BE1388" i="1"/>
  <c r="AR1388" i="1"/>
  <c r="AF1388" i="1" l="1"/>
  <c r="BF1388" i="1"/>
  <c r="BS1388" i="1"/>
  <c r="BT1388" i="1" s="1"/>
  <c r="AH1388" i="1"/>
  <c r="AU1388" i="1"/>
  <c r="AV1388" i="1" s="1"/>
  <c r="AI1388" i="1"/>
  <c r="AJ1388" i="1"/>
  <c r="AM1388" i="1" l="1"/>
  <c r="AO1388" i="1" s="1"/>
  <c r="AP1388" i="1" s="1"/>
  <c r="BW1388" i="1"/>
  <c r="BX1388" i="1" s="1"/>
  <c r="BI1388" i="1"/>
  <c r="BJ1388" i="1" s="1"/>
  <c r="AS1388" i="1" l="1"/>
  <c r="AT1388" i="1" l="1"/>
  <c r="AX1388" i="1" s="1"/>
  <c r="AW1388" i="1" l="1"/>
  <c r="BA1388" i="1" l="1"/>
  <c r="BC1388" i="1" s="1"/>
  <c r="BD1388" i="1" s="1"/>
  <c r="BG1388" i="1" l="1"/>
  <c r="BH1388" i="1" l="1"/>
  <c r="BL1388" i="1" s="1"/>
  <c r="BK1388" i="1" l="1"/>
  <c r="BO1388" i="1" l="1"/>
  <c r="BQ1388" i="1" s="1"/>
  <c r="BR1388" i="1" s="1"/>
  <c r="BU1388" i="1" l="1"/>
  <c r="BV1388" i="1" l="1"/>
  <c r="BY1388" i="1" s="1"/>
  <c r="M1389" i="1" s="1"/>
  <c r="J1389" i="1" l="1"/>
  <c r="BZ1388" i="1"/>
  <c r="N1389" i="1" s="1"/>
  <c r="L1389" i="1" s="1"/>
  <c r="AL1389" i="1" l="1"/>
  <c r="AC1389" i="1"/>
  <c r="AQ1389" i="1" s="1"/>
  <c r="BN1389" i="1"/>
  <c r="AD1389" i="1"/>
  <c r="AZ1389" i="1"/>
  <c r="BB1389" i="1"/>
  <c r="BP1389" i="1"/>
  <c r="AN1389" i="1"/>
  <c r="K1389" i="1"/>
  <c r="Z1389" i="1"/>
  <c r="AB1389" i="1" l="1"/>
  <c r="AA1389" i="1"/>
  <c r="BE1389" i="1"/>
  <c r="AR1389" i="1"/>
  <c r="AG1389" i="1"/>
  <c r="AF1389" i="1" s="1"/>
  <c r="AE1389" i="1"/>
  <c r="AI1389" i="1" l="1"/>
  <c r="AJ1389" i="1"/>
  <c r="AU1389" i="1"/>
  <c r="AV1389" i="1" s="1"/>
  <c r="AH1389" i="1"/>
  <c r="BF1389" i="1"/>
  <c r="BS1389" i="1"/>
  <c r="BT1389" i="1" s="1"/>
  <c r="BW1389" i="1" l="1"/>
  <c r="BX1389" i="1" s="1"/>
  <c r="BI1389" i="1"/>
  <c r="BJ1389" i="1" s="1"/>
  <c r="AM1389" i="1"/>
  <c r="AO1389" i="1" s="1"/>
  <c r="AP1389" i="1" s="1"/>
  <c r="AS1389" i="1" l="1"/>
  <c r="AT1389" i="1" l="1"/>
  <c r="AX1389" i="1" s="1"/>
  <c r="AW1389" i="1" l="1"/>
  <c r="BA1389" i="1" l="1"/>
  <c r="BC1389" i="1" s="1"/>
  <c r="BD1389" i="1" s="1"/>
  <c r="BG1389" i="1" l="1"/>
  <c r="BH1389" i="1" l="1"/>
  <c r="BL1389" i="1" s="1"/>
  <c r="BK1389" i="1" l="1"/>
  <c r="BO1389" i="1" l="1"/>
  <c r="BQ1389" i="1" s="1"/>
  <c r="BR1389" i="1" s="1"/>
  <c r="BU1389" i="1" l="1"/>
  <c r="BV1389" i="1" l="1"/>
  <c r="BY1389" i="1" s="1"/>
  <c r="M1390" i="1" s="1"/>
  <c r="J1390" i="1" l="1"/>
  <c r="BZ1389" i="1"/>
  <c r="N1390" i="1" s="1"/>
  <c r="Z1390" i="1" s="1"/>
  <c r="AA1390" i="1" l="1"/>
  <c r="AB1390" i="1"/>
  <c r="L1390" i="1"/>
  <c r="BP1390" i="1"/>
  <c r="AN1390" i="1"/>
  <c r="BB1390" i="1"/>
  <c r="K1390" i="1"/>
  <c r="BN1390" i="1" l="1"/>
  <c r="AZ1390" i="1"/>
  <c r="AL1390" i="1"/>
  <c r="AD1390" i="1"/>
  <c r="AC1390" i="1"/>
  <c r="AQ1390" i="1" s="1"/>
  <c r="BE1390" i="1" l="1"/>
  <c r="AR1390" i="1"/>
  <c r="AG1390" i="1"/>
  <c r="AF1390" i="1" s="1"/>
  <c r="AE1390" i="1"/>
  <c r="AH1390" i="1" l="1"/>
  <c r="AJ1390" i="1"/>
  <c r="AI1390" i="1"/>
  <c r="AU1390" i="1"/>
  <c r="AV1390" i="1" s="1"/>
  <c r="BF1390" i="1"/>
  <c r="BS1390" i="1"/>
  <c r="BT1390" i="1" s="1"/>
  <c r="BW1390" i="1" l="1"/>
  <c r="BX1390" i="1" s="1"/>
  <c r="BI1390" i="1"/>
  <c r="BJ1390" i="1" s="1"/>
  <c r="AM1390" i="1"/>
  <c r="AO1390" i="1" s="1"/>
  <c r="AP1390" i="1" s="1"/>
  <c r="AS1390" i="1" l="1"/>
  <c r="AT1390" i="1" l="1"/>
  <c r="AX1390" i="1" s="1"/>
  <c r="AW1390" i="1" l="1"/>
  <c r="BA1390" i="1" l="1"/>
  <c r="BC1390" i="1" s="1"/>
  <c r="BD1390" i="1" s="1"/>
  <c r="BG1390" i="1" l="1"/>
  <c r="BH1390" i="1" l="1"/>
  <c r="BL1390" i="1" s="1"/>
  <c r="BK1390" i="1" l="1"/>
  <c r="BO1390" i="1" l="1"/>
  <c r="BQ1390" i="1" s="1"/>
  <c r="BR1390" i="1" s="1"/>
  <c r="BU1390" i="1" l="1"/>
  <c r="BV1390" i="1" l="1"/>
  <c r="BY1390" i="1" s="1"/>
  <c r="M1391" i="1" s="1"/>
  <c r="J1391" i="1" l="1"/>
  <c r="BZ1390" i="1"/>
  <c r="N1391" i="1" s="1"/>
  <c r="BB1391" i="1" l="1"/>
  <c r="AN1391" i="1"/>
  <c r="BP1391" i="1"/>
  <c r="K1391" i="1"/>
  <c r="Z1391" i="1"/>
  <c r="L1391" i="1"/>
  <c r="AL1391" i="1" l="1"/>
  <c r="AD1391" i="1"/>
  <c r="AZ1391" i="1"/>
  <c r="BN1391" i="1"/>
  <c r="AC1391" i="1"/>
  <c r="AQ1391" i="1" s="1"/>
  <c r="AB1391" i="1"/>
  <c r="AA1391" i="1"/>
  <c r="AG1391" i="1" l="1"/>
  <c r="AF1391" i="1" s="1"/>
  <c r="AE1391" i="1"/>
  <c r="BE1391" i="1"/>
  <c r="AR1391" i="1"/>
  <c r="BF1391" i="1" l="1"/>
  <c r="BS1391" i="1"/>
  <c r="BT1391" i="1" s="1"/>
  <c r="AU1391" i="1"/>
  <c r="AV1391" i="1" s="1"/>
  <c r="AJ1391" i="1"/>
  <c r="AI1391" i="1"/>
  <c r="AH1391" i="1"/>
  <c r="AM1391" i="1" l="1"/>
  <c r="AO1391" i="1" s="1"/>
  <c r="AP1391" i="1" s="1"/>
  <c r="BW1391" i="1"/>
  <c r="BX1391" i="1" s="1"/>
  <c r="BI1391" i="1"/>
  <c r="BJ1391" i="1" s="1"/>
  <c r="AS1391" i="1" l="1"/>
  <c r="AT1391" i="1" l="1"/>
  <c r="AX1391" i="1" s="1"/>
  <c r="AW1391" i="1" l="1"/>
  <c r="BA1391" i="1" l="1"/>
  <c r="BC1391" i="1" s="1"/>
  <c r="BD1391" i="1" s="1"/>
  <c r="BG1391" i="1" l="1"/>
  <c r="BH1391" i="1" l="1"/>
  <c r="BK1391" i="1" s="1"/>
  <c r="BO1391" i="1" l="1"/>
  <c r="BQ1391" i="1" s="1"/>
  <c r="BR1391" i="1" s="1"/>
  <c r="BL1391" i="1"/>
  <c r="BU1391" i="1" l="1"/>
  <c r="BV1391" i="1" s="1"/>
  <c r="BZ1391" i="1" l="1"/>
  <c r="N1392" i="1" s="1"/>
  <c r="BY1391" i="1"/>
  <c r="M1392" i="1" s="1"/>
  <c r="Z1392" i="1" l="1"/>
  <c r="L1392" i="1"/>
  <c r="J1392" i="1"/>
  <c r="BP1392" i="1"/>
  <c r="BB1392" i="1"/>
  <c r="AN1392" i="1"/>
  <c r="K1392" i="1"/>
  <c r="AC1392" i="1" l="1"/>
  <c r="AQ1392" i="1" s="1"/>
  <c r="AZ1392" i="1"/>
  <c r="AL1392" i="1"/>
  <c r="BN1392" i="1"/>
  <c r="AD1392" i="1"/>
  <c r="AA1392" i="1"/>
  <c r="AB1392" i="1"/>
  <c r="AE1392" i="1" l="1"/>
  <c r="AG1392" i="1"/>
  <c r="AF1392" i="1" s="1"/>
  <c r="AR1392" i="1"/>
  <c r="BE1392" i="1"/>
  <c r="AH1392" i="1" l="1"/>
  <c r="BS1392" i="1"/>
  <c r="BT1392" i="1" s="1"/>
  <c r="BF1392" i="1"/>
  <c r="AU1392" i="1"/>
  <c r="AV1392" i="1" s="1"/>
  <c r="AJ1392" i="1"/>
  <c r="AI1392" i="1"/>
  <c r="AM1392" i="1" l="1"/>
  <c r="AO1392" i="1" s="1"/>
  <c r="AP1392" i="1" s="1"/>
  <c r="BI1392" i="1"/>
  <c r="BJ1392" i="1" s="1"/>
  <c r="BW1392" i="1"/>
  <c r="BX1392" i="1" s="1"/>
  <c r="AS1392" i="1" l="1"/>
  <c r="AT1392" i="1" l="1"/>
  <c r="AX1392" i="1" s="1"/>
  <c r="AW1392" i="1" l="1"/>
  <c r="BA1392" i="1" l="1"/>
  <c r="BC1392" i="1" s="1"/>
  <c r="BD1392" i="1" s="1"/>
  <c r="BG1392" i="1" l="1"/>
  <c r="BH1392" i="1" l="1"/>
  <c r="BL1392" i="1" s="1"/>
  <c r="BK1392" i="1" l="1"/>
  <c r="BO1392" i="1" l="1"/>
  <c r="BQ1392" i="1" s="1"/>
  <c r="BR1392" i="1" s="1"/>
  <c r="BU1392" i="1" l="1"/>
  <c r="BV1392" i="1" l="1"/>
  <c r="BY1392" i="1" s="1"/>
  <c r="M1393" i="1" s="1"/>
  <c r="J1393" i="1" l="1"/>
  <c r="BZ1392" i="1"/>
  <c r="N1393" i="1" s="1"/>
  <c r="BP1393" i="1" l="1"/>
  <c r="AN1393" i="1"/>
  <c r="BB1393" i="1"/>
  <c r="K1393" i="1"/>
  <c r="Z1393" i="1"/>
  <c r="L1393" i="1"/>
  <c r="AL1393" i="1" l="1"/>
  <c r="AD1393" i="1"/>
  <c r="AC1393" i="1"/>
  <c r="AQ1393" i="1" s="1"/>
  <c r="BN1393" i="1"/>
  <c r="AZ1393" i="1"/>
  <c r="AA1393" i="1"/>
  <c r="AB1393" i="1"/>
  <c r="AR1393" i="1" l="1"/>
  <c r="BE1393" i="1"/>
  <c r="AE1393" i="1"/>
  <c r="AG1393" i="1"/>
  <c r="AF1393" i="1" s="1"/>
  <c r="AJ1393" i="1" l="1"/>
  <c r="AI1393" i="1"/>
  <c r="AH1393" i="1"/>
  <c r="BS1393" i="1"/>
  <c r="BT1393" i="1" s="1"/>
  <c r="BF1393" i="1"/>
  <c r="AU1393" i="1"/>
  <c r="AV1393" i="1" s="1"/>
  <c r="BW1393" i="1" l="1"/>
  <c r="BX1393" i="1" s="1"/>
  <c r="BI1393" i="1"/>
  <c r="BJ1393" i="1" s="1"/>
  <c r="AM1393" i="1"/>
  <c r="AO1393" i="1" s="1"/>
  <c r="AP1393" i="1" s="1"/>
  <c r="AS1393" i="1" l="1"/>
  <c r="AT1393" i="1" l="1"/>
  <c r="AW1393" i="1" s="1"/>
  <c r="BA1393" i="1" l="1"/>
  <c r="BC1393" i="1" s="1"/>
  <c r="BD1393" i="1" s="1"/>
  <c r="AX1393" i="1"/>
  <c r="BG1393" i="1" l="1"/>
  <c r="BH1393" i="1" s="1"/>
  <c r="BK1393" i="1" l="1"/>
  <c r="BL1393" i="1"/>
  <c r="BO1393" i="1" l="1"/>
  <c r="BQ1393" i="1" s="1"/>
  <c r="BR1393" i="1" s="1"/>
  <c r="BU1393" i="1" l="1"/>
  <c r="BV1393" i="1" l="1"/>
  <c r="BY1393" i="1" s="1"/>
  <c r="M1394" i="1" s="1"/>
  <c r="J1394" i="1" l="1"/>
  <c r="BZ1393" i="1"/>
  <c r="N1394" i="1" s="1"/>
  <c r="BB1394" i="1" l="1"/>
  <c r="AN1394" i="1"/>
  <c r="BP1394" i="1"/>
  <c r="K1394" i="1"/>
  <c r="Z1394" i="1"/>
  <c r="L1394" i="1"/>
  <c r="BN1394" i="1" l="1"/>
  <c r="AL1394" i="1"/>
  <c r="AC1394" i="1"/>
  <c r="AQ1394" i="1" s="1"/>
  <c r="AD1394" i="1"/>
  <c r="AZ1394" i="1"/>
  <c r="AB1394" i="1"/>
  <c r="AA1394" i="1"/>
  <c r="AG1394" i="1" l="1"/>
  <c r="AF1394" i="1" s="1"/>
  <c r="AE1394" i="1"/>
  <c r="BE1394" i="1"/>
  <c r="AR1394" i="1"/>
  <c r="AU1394" i="1" l="1"/>
  <c r="AV1394" i="1" s="1"/>
  <c r="AH1394" i="1"/>
  <c r="BS1394" i="1"/>
  <c r="BT1394" i="1" s="1"/>
  <c r="BF1394" i="1"/>
  <c r="AJ1394" i="1"/>
  <c r="AI1394" i="1"/>
  <c r="AM1394" i="1" l="1"/>
  <c r="AO1394" i="1" s="1"/>
  <c r="AP1394" i="1" s="1"/>
  <c r="BW1394" i="1"/>
  <c r="BX1394" i="1" s="1"/>
  <c r="BI1394" i="1"/>
  <c r="BJ1394" i="1" s="1"/>
  <c r="AS1394" i="1" l="1"/>
  <c r="AT1394" i="1" l="1"/>
  <c r="AW1394" i="1" s="1"/>
  <c r="BA1394" i="1" l="1"/>
  <c r="BC1394" i="1" s="1"/>
  <c r="BD1394" i="1" s="1"/>
  <c r="AX1394" i="1"/>
  <c r="BG1394" i="1" l="1"/>
  <c r="BH1394" i="1" l="1"/>
  <c r="BK1394" i="1" s="1"/>
  <c r="BO1394" i="1" l="1"/>
  <c r="BQ1394" i="1" s="1"/>
  <c r="BR1394" i="1" s="1"/>
  <c r="BL1394" i="1"/>
  <c r="BU1394" i="1" l="1"/>
  <c r="BV1394" i="1" s="1"/>
  <c r="BY1394" i="1" l="1"/>
  <c r="M1395" i="1" s="1"/>
  <c r="BZ1394" i="1"/>
  <c r="N1395" i="1" s="1"/>
  <c r="AN1395" i="1" l="1"/>
  <c r="BB1395" i="1"/>
  <c r="BP1395" i="1"/>
  <c r="K1395" i="1"/>
  <c r="Z1395" i="1"/>
  <c r="L1395" i="1"/>
  <c r="J1395" i="1"/>
  <c r="AZ1395" i="1" l="1"/>
  <c r="AL1395" i="1"/>
  <c r="BN1395" i="1"/>
  <c r="AD1395" i="1"/>
  <c r="AC1395" i="1"/>
  <c r="AQ1395" i="1" s="1"/>
  <c r="AB1395" i="1"/>
  <c r="AA1395" i="1"/>
  <c r="BE1395" i="1" l="1"/>
  <c r="AR1395" i="1"/>
  <c r="AE1395" i="1"/>
  <c r="AG1395" i="1"/>
  <c r="AF1395" i="1" s="1"/>
  <c r="AH1395" i="1" l="1"/>
  <c r="AU1395" i="1"/>
  <c r="AV1395" i="1" s="1"/>
  <c r="AI1395" i="1"/>
  <c r="AJ1395" i="1"/>
  <c r="BS1395" i="1"/>
  <c r="BT1395" i="1" s="1"/>
  <c r="BF1395" i="1"/>
  <c r="BW1395" i="1" l="1"/>
  <c r="BX1395" i="1" s="1"/>
  <c r="BI1395" i="1"/>
  <c r="BJ1395" i="1" s="1"/>
  <c r="AM1395" i="1"/>
  <c r="AO1395" i="1" s="1"/>
  <c r="AP1395" i="1" s="1"/>
  <c r="AS1395" i="1" l="1"/>
  <c r="AT1395" i="1" l="1"/>
  <c r="AW1395" i="1" s="1"/>
  <c r="BA1395" i="1" l="1"/>
  <c r="BC1395" i="1" s="1"/>
  <c r="BD1395" i="1" s="1"/>
  <c r="AX1395" i="1"/>
  <c r="BG1395" i="1" l="1"/>
  <c r="BH1395" i="1" s="1"/>
  <c r="BL1395" i="1" l="1"/>
  <c r="BK1395" i="1"/>
  <c r="BO1395" i="1" l="1"/>
  <c r="BQ1395" i="1" s="1"/>
  <c r="BR1395" i="1" s="1"/>
  <c r="BU1395" i="1" l="1"/>
  <c r="BV1395" i="1" l="1"/>
  <c r="BZ1395" i="1" s="1"/>
  <c r="N1396" i="1" s="1"/>
  <c r="BP1396" i="1" l="1"/>
  <c r="AN1396" i="1"/>
  <c r="BB1396" i="1"/>
  <c r="K1396" i="1"/>
  <c r="BY1395" i="1"/>
  <c r="M1396" i="1" s="1"/>
  <c r="L1396" i="1" l="1"/>
  <c r="Z1396" i="1"/>
  <c r="J1396" i="1"/>
  <c r="AD1396" i="1" l="1"/>
  <c r="AC1396" i="1"/>
  <c r="AQ1396" i="1" s="1"/>
  <c r="BN1396" i="1"/>
  <c r="AL1396" i="1"/>
  <c r="AZ1396" i="1"/>
  <c r="AA1396" i="1"/>
  <c r="AB1396" i="1"/>
  <c r="AR1396" i="1" l="1"/>
  <c r="BE1396" i="1"/>
  <c r="AG1396" i="1"/>
  <c r="AF1396" i="1" s="1"/>
  <c r="AE1396" i="1"/>
  <c r="AJ1396" i="1" l="1"/>
  <c r="AI1396" i="1"/>
  <c r="BS1396" i="1"/>
  <c r="BT1396" i="1" s="1"/>
  <c r="BF1396" i="1"/>
  <c r="AH1396" i="1"/>
  <c r="AU1396" i="1"/>
  <c r="AV1396" i="1" s="1"/>
  <c r="BI1396" i="1" l="1"/>
  <c r="BJ1396" i="1" s="1"/>
  <c r="AM1396" i="1"/>
  <c r="AO1396" i="1" s="1"/>
  <c r="AP1396" i="1" s="1"/>
  <c r="BW1396" i="1"/>
  <c r="BX1396" i="1" s="1"/>
  <c r="AS1396" i="1" l="1"/>
  <c r="AT1396" i="1" l="1"/>
  <c r="AX1396" i="1" s="1"/>
  <c r="AW1396" i="1" l="1"/>
  <c r="BA1396" i="1" l="1"/>
  <c r="BC1396" i="1" s="1"/>
  <c r="BD1396" i="1" s="1"/>
  <c r="BG1396" i="1" l="1"/>
  <c r="BH1396" i="1" l="1"/>
  <c r="BL1396" i="1" s="1"/>
  <c r="BK1396" i="1" l="1"/>
  <c r="BO1396" i="1" l="1"/>
  <c r="BQ1396" i="1" s="1"/>
  <c r="BR1396" i="1" s="1"/>
  <c r="BU1396" i="1" l="1"/>
  <c r="BV1396" i="1" l="1"/>
  <c r="BY1396" i="1" s="1"/>
  <c r="M1397" i="1" s="1"/>
  <c r="J1397" i="1" l="1"/>
  <c r="BZ1396" i="1"/>
  <c r="N1397" i="1" s="1"/>
  <c r="BP1397" i="1" l="1"/>
  <c r="BB1397" i="1"/>
  <c r="AN1397" i="1"/>
  <c r="K1397" i="1"/>
  <c r="L1397" i="1"/>
  <c r="Z1397" i="1"/>
  <c r="AA1397" i="1" l="1"/>
  <c r="AB1397" i="1"/>
  <c r="BN1397" i="1"/>
  <c r="AC1397" i="1"/>
  <c r="AQ1397" i="1" s="1"/>
  <c r="AZ1397" i="1"/>
  <c r="AL1397" i="1"/>
  <c r="AD1397" i="1"/>
  <c r="AE1397" i="1" l="1"/>
  <c r="AG1397" i="1"/>
  <c r="AF1397" i="1" s="1"/>
  <c r="BE1397" i="1"/>
  <c r="AR1397" i="1"/>
  <c r="AU1397" i="1" l="1"/>
  <c r="AV1397" i="1" s="1"/>
  <c r="AH1397" i="1"/>
  <c r="BF1397" i="1"/>
  <c r="BS1397" i="1"/>
  <c r="BT1397" i="1" s="1"/>
  <c r="AI1397" i="1"/>
  <c r="AJ1397" i="1"/>
  <c r="BI1397" i="1" l="1"/>
  <c r="BJ1397" i="1" s="1"/>
  <c r="AM1397" i="1"/>
  <c r="AO1397" i="1" s="1"/>
  <c r="AP1397" i="1" s="1"/>
  <c r="BW1397" i="1"/>
  <c r="BX1397" i="1" s="1"/>
  <c r="AS1397" i="1" l="1"/>
  <c r="AT1397" i="1" l="1"/>
  <c r="AX1397" i="1" s="1"/>
  <c r="AW1397" i="1" l="1"/>
  <c r="BA1397" i="1" l="1"/>
  <c r="BC1397" i="1" s="1"/>
  <c r="BD1397" i="1" s="1"/>
  <c r="BG1397" i="1" l="1"/>
  <c r="BH1397" i="1" l="1"/>
  <c r="BL1397" i="1" s="1"/>
  <c r="BK1397" i="1" l="1"/>
  <c r="BO1397" i="1" l="1"/>
  <c r="BQ1397" i="1" s="1"/>
  <c r="BR1397" i="1" s="1"/>
  <c r="BU1397" i="1" l="1"/>
  <c r="BV1397" i="1" l="1"/>
  <c r="BY1397" i="1" s="1"/>
  <c r="M1398" i="1" s="1"/>
  <c r="J1398" i="1" l="1"/>
  <c r="BZ1397" i="1"/>
  <c r="N1398" i="1" s="1"/>
  <c r="AN1398" i="1" l="1"/>
  <c r="BP1398" i="1"/>
  <c r="BB1398" i="1"/>
  <c r="K1398" i="1"/>
  <c r="L1398" i="1"/>
  <c r="Z1398" i="1"/>
  <c r="AB1398" i="1" l="1"/>
  <c r="AA1398" i="1"/>
  <c r="AZ1398" i="1"/>
  <c r="AL1398" i="1"/>
  <c r="AD1398" i="1"/>
  <c r="AC1398" i="1"/>
  <c r="AQ1398" i="1" s="1"/>
  <c r="BN1398" i="1"/>
  <c r="BE1398" i="1" l="1"/>
  <c r="AR1398" i="1"/>
  <c r="AE1398" i="1"/>
  <c r="AG1398" i="1"/>
  <c r="AF1398" i="1" s="1"/>
  <c r="AH1398" i="1" l="1"/>
  <c r="AU1398" i="1"/>
  <c r="AV1398" i="1" s="1"/>
  <c r="AI1398" i="1"/>
  <c r="AJ1398" i="1"/>
  <c r="BS1398" i="1"/>
  <c r="BT1398" i="1" s="1"/>
  <c r="BF1398" i="1"/>
  <c r="AM1398" i="1" l="1"/>
  <c r="AO1398" i="1" s="1"/>
  <c r="AP1398" i="1" s="1"/>
  <c r="BI1398" i="1"/>
  <c r="BJ1398" i="1" s="1"/>
  <c r="BW1398" i="1"/>
  <c r="BX1398" i="1" s="1"/>
  <c r="AS1398" i="1" l="1"/>
  <c r="AT1398" i="1" l="1"/>
  <c r="AX1398" i="1" s="1"/>
  <c r="AW1398" i="1" l="1"/>
  <c r="BA1398" i="1" l="1"/>
  <c r="BC1398" i="1" s="1"/>
  <c r="BD1398" i="1" s="1"/>
  <c r="BG1398" i="1" l="1"/>
  <c r="BH1398" i="1" l="1"/>
  <c r="BL1398" i="1" s="1"/>
  <c r="BK1398" i="1" l="1"/>
  <c r="BO1398" i="1" l="1"/>
  <c r="BQ1398" i="1" s="1"/>
  <c r="BR1398" i="1" s="1"/>
  <c r="BU1398" i="1" l="1"/>
  <c r="BV1398" i="1" l="1"/>
  <c r="BY1398" i="1" s="1"/>
  <c r="M1399" i="1" s="1"/>
  <c r="J1399" i="1" l="1"/>
  <c r="BZ1398" i="1"/>
  <c r="N1399" i="1" s="1"/>
  <c r="BP1399" i="1" l="1"/>
  <c r="AN1399" i="1"/>
  <c r="BB1399" i="1"/>
  <c r="K1399" i="1"/>
  <c r="L1399" i="1"/>
  <c r="Z1399" i="1"/>
  <c r="AA1399" i="1" l="1"/>
  <c r="AB1399" i="1"/>
  <c r="AC1399" i="1"/>
  <c r="AQ1399" i="1" s="1"/>
  <c r="BN1399" i="1"/>
  <c r="AZ1399" i="1"/>
  <c r="AL1399" i="1"/>
  <c r="AD1399" i="1"/>
  <c r="AE1399" i="1" l="1"/>
  <c r="AG1399" i="1"/>
  <c r="AF1399" i="1" s="1"/>
  <c r="BE1399" i="1"/>
  <c r="AR1399" i="1"/>
  <c r="BF1399" i="1" l="1"/>
  <c r="BS1399" i="1"/>
  <c r="BT1399" i="1" s="1"/>
  <c r="AH1399" i="1"/>
  <c r="AU1399" i="1"/>
  <c r="AV1399" i="1" s="1"/>
  <c r="AJ1399" i="1"/>
  <c r="AI1399" i="1"/>
  <c r="AM1399" i="1" l="1"/>
  <c r="AO1399" i="1" s="1"/>
  <c r="AP1399" i="1" s="1"/>
  <c r="BW1399" i="1"/>
  <c r="BX1399" i="1" s="1"/>
  <c r="BI1399" i="1"/>
  <c r="BJ1399" i="1" s="1"/>
  <c r="AS1399" i="1" l="1"/>
  <c r="AT1399" i="1" l="1"/>
  <c r="AW1399" i="1" s="1"/>
  <c r="BA1399" i="1" l="1"/>
  <c r="BC1399" i="1" s="1"/>
  <c r="BD1399" i="1" s="1"/>
  <c r="AX1399" i="1"/>
  <c r="BG1399" i="1" l="1"/>
  <c r="BH1399" i="1" s="1"/>
  <c r="BK1399" i="1" l="1"/>
  <c r="BL1399" i="1"/>
  <c r="BO1399" i="1" l="1"/>
  <c r="BQ1399" i="1" s="1"/>
  <c r="BR1399" i="1" s="1"/>
  <c r="BU1399" i="1" l="1"/>
  <c r="BV1399" i="1" l="1"/>
  <c r="BZ1399" i="1" s="1"/>
  <c r="N1400" i="1" s="1"/>
  <c r="BB1400" i="1" l="1"/>
  <c r="AN1400" i="1"/>
  <c r="BP1400" i="1"/>
  <c r="K1400" i="1"/>
  <c r="BY1399" i="1"/>
  <c r="M1400" i="1" s="1"/>
  <c r="Z1400" i="1" l="1"/>
  <c r="L1400" i="1"/>
  <c r="J1400" i="1"/>
  <c r="AB1400" i="1" l="1"/>
  <c r="AA1400" i="1"/>
  <c r="AL1400" i="1"/>
  <c r="BN1400" i="1"/>
  <c r="AZ1400" i="1"/>
  <c r="AD1400" i="1"/>
  <c r="AC1400" i="1"/>
  <c r="AQ1400" i="1" s="1"/>
  <c r="BE1400" i="1" l="1"/>
  <c r="AR1400" i="1"/>
  <c r="AE1400" i="1"/>
  <c r="AG1400" i="1"/>
  <c r="AF1400" i="1" s="1"/>
  <c r="AH1400" i="1" l="1"/>
  <c r="AU1400" i="1"/>
  <c r="AV1400" i="1" s="1"/>
  <c r="AI1400" i="1"/>
  <c r="AJ1400" i="1"/>
  <c r="BF1400" i="1"/>
  <c r="BS1400" i="1"/>
  <c r="BT1400" i="1" s="1"/>
  <c r="BW1400" i="1" l="1"/>
  <c r="BX1400" i="1" s="1"/>
  <c r="AM1400" i="1"/>
  <c r="AO1400" i="1" s="1"/>
  <c r="AP1400" i="1" s="1"/>
  <c r="BI1400" i="1"/>
  <c r="BJ1400" i="1" s="1"/>
  <c r="AS1400" i="1" l="1"/>
  <c r="AT1400" i="1" l="1"/>
  <c r="AX1400" i="1" s="1"/>
  <c r="AW1400" i="1" l="1"/>
  <c r="BA1400" i="1" l="1"/>
  <c r="BC1400" i="1" s="1"/>
  <c r="BD1400" i="1" s="1"/>
  <c r="BG1400" i="1" l="1"/>
  <c r="BH1400" i="1" l="1"/>
  <c r="BL1400" i="1" s="1"/>
  <c r="BK1400" i="1" l="1"/>
  <c r="BO1400" i="1" l="1"/>
  <c r="BQ1400" i="1" s="1"/>
  <c r="BR1400" i="1" s="1"/>
  <c r="BU1400" i="1" l="1"/>
  <c r="BV1400" i="1" l="1"/>
  <c r="BZ1400" i="1" s="1"/>
  <c r="N1401" i="1" s="1"/>
  <c r="BB1401" i="1" l="1"/>
  <c r="BP1401" i="1"/>
  <c r="AN1401" i="1"/>
  <c r="K1401" i="1"/>
  <c r="BY1400" i="1"/>
  <c r="M1401" i="1" s="1"/>
  <c r="Z1401" i="1" l="1"/>
  <c r="L1401" i="1"/>
  <c r="J1401" i="1"/>
  <c r="AA1401" i="1" l="1"/>
  <c r="AB1401" i="1"/>
  <c r="AZ1401" i="1"/>
  <c r="AL1401" i="1"/>
  <c r="AD1401" i="1"/>
  <c r="BN1401" i="1"/>
  <c r="AC1401" i="1"/>
  <c r="AQ1401" i="1" s="1"/>
  <c r="AE1401" i="1" l="1"/>
  <c r="AG1401" i="1"/>
  <c r="AF1401" i="1" s="1"/>
  <c r="BE1401" i="1"/>
  <c r="AR1401" i="1"/>
  <c r="BS1401" i="1" l="1"/>
  <c r="BT1401" i="1" s="1"/>
  <c r="BF1401" i="1"/>
  <c r="AU1401" i="1"/>
  <c r="AV1401" i="1" s="1"/>
  <c r="AI1401" i="1"/>
  <c r="AJ1401" i="1"/>
  <c r="AH1401" i="1"/>
  <c r="BI1401" i="1" l="1"/>
  <c r="BJ1401" i="1" s="1"/>
  <c r="AM1401" i="1"/>
  <c r="AO1401" i="1" s="1"/>
  <c r="AP1401" i="1" s="1"/>
  <c r="BW1401" i="1"/>
  <c r="BX1401" i="1" s="1"/>
  <c r="AS1401" i="1" l="1"/>
  <c r="AT1401" i="1" l="1"/>
  <c r="AX1401" i="1" s="1"/>
  <c r="AW1401" i="1" l="1"/>
  <c r="BA1401" i="1" l="1"/>
  <c r="BC1401" i="1" s="1"/>
  <c r="BD1401" i="1" s="1"/>
  <c r="BG1401" i="1" l="1"/>
  <c r="BH1401" i="1" l="1"/>
  <c r="BL1401" i="1" s="1"/>
  <c r="BK1401" i="1" l="1"/>
  <c r="BO1401" i="1" l="1"/>
  <c r="BQ1401" i="1" s="1"/>
  <c r="BR1401" i="1" s="1"/>
  <c r="BU1401" i="1" l="1"/>
  <c r="BV1401" i="1" l="1"/>
  <c r="BZ1401" i="1" s="1"/>
  <c r="N1402" i="1" s="1"/>
  <c r="BP1402" i="1" l="1"/>
  <c r="AN1402" i="1"/>
  <c r="BB1402" i="1"/>
  <c r="K1402" i="1"/>
  <c r="BY1401" i="1"/>
  <c r="M1402" i="1" s="1"/>
  <c r="Z1402" i="1" l="1"/>
  <c r="L1402" i="1"/>
  <c r="J1402" i="1"/>
  <c r="AD1402" i="1" l="1"/>
  <c r="AC1402" i="1"/>
  <c r="AQ1402" i="1" s="1"/>
  <c r="BN1402" i="1"/>
  <c r="AL1402" i="1"/>
  <c r="AZ1402" i="1"/>
  <c r="AA1402" i="1"/>
  <c r="AB1402" i="1"/>
  <c r="AR1402" i="1" l="1"/>
  <c r="BE1402" i="1"/>
  <c r="AE1402" i="1"/>
  <c r="AG1402" i="1"/>
  <c r="AF1402" i="1" s="1"/>
  <c r="BS1402" i="1" l="1"/>
  <c r="BT1402" i="1" s="1"/>
  <c r="BF1402" i="1"/>
  <c r="AJ1402" i="1"/>
  <c r="AI1402" i="1"/>
  <c r="AH1402" i="1"/>
  <c r="AU1402" i="1"/>
  <c r="AV1402" i="1" s="1"/>
  <c r="AM1402" i="1" l="1"/>
  <c r="AO1402" i="1" s="1"/>
  <c r="AP1402" i="1" s="1"/>
  <c r="BI1402" i="1"/>
  <c r="BJ1402" i="1" s="1"/>
  <c r="BW1402" i="1"/>
  <c r="BX1402" i="1" s="1"/>
  <c r="AS1402" i="1" l="1"/>
  <c r="AT1402" i="1" l="1"/>
  <c r="AW1402" i="1" s="1"/>
  <c r="BA1402" i="1" l="1"/>
  <c r="BC1402" i="1" s="1"/>
  <c r="BD1402" i="1" s="1"/>
  <c r="AX1402" i="1"/>
  <c r="BG1402" i="1" l="1"/>
  <c r="BH1402" i="1" s="1"/>
  <c r="BK1402" i="1" l="1"/>
  <c r="BL1402" i="1"/>
  <c r="BO1402" i="1" l="1"/>
  <c r="BQ1402" i="1" s="1"/>
  <c r="BR1402" i="1" s="1"/>
  <c r="BU1402" i="1" l="1"/>
  <c r="BV1402" i="1" l="1"/>
  <c r="BY1402" i="1" s="1"/>
  <c r="M1403" i="1" s="1"/>
  <c r="J1403" i="1" l="1"/>
  <c r="BZ1402" i="1"/>
  <c r="N1403" i="1" s="1"/>
  <c r="L1403" i="1" s="1"/>
  <c r="BN1403" i="1" l="1"/>
  <c r="AL1403" i="1"/>
  <c r="AD1403" i="1"/>
  <c r="AC1403" i="1"/>
  <c r="AQ1403" i="1" s="1"/>
  <c r="AZ1403" i="1"/>
  <c r="BB1403" i="1"/>
  <c r="AN1403" i="1"/>
  <c r="BP1403" i="1"/>
  <c r="K1403" i="1"/>
  <c r="Z1403" i="1"/>
  <c r="AA1403" i="1" l="1"/>
  <c r="AB1403" i="1"/>
  <c r="AE1403" i="1" s="1"/>
  <c r="AG1403" i="1"/>
  <c r="AH1403" i="1" s="1"/>
  <c r="BE1403" i="1"/>
  <c r="AR1403" i="1"/>
  <c r="BS1403" i="1" l="1"/>
  <c r="BT1403" i="1" s="1"/>
  <c r="BF1403" i="1"/>
  <c r="AU1403" i="1"/>
  <c r="AV1403" i="1" s="1"/>
  <c r="AF1403" i="1"/>
  <c r="AJ1403" i="1" s="1"/>
  <c r="BI1403" i="1" l="1"/>
  <c r="BJ1403" i="1" s="1"/>
  <c r="AI1403" i="1"/>
  <c r="BW1403" i="1"/>
  <c r="BX1403" i="1" s="1"/>
  <c r="AM1403" i="1" l="1"/>
  <c r="AO1403" i="1" s="1"/>
  <c r="AP1403" i="1" s="1"/>
  <c r="AS1403" i="1" l="1"/>
  <c r="AT1403" i="1" l="1"/>
  <c r="AX1403" i="1" s="1"/>
  <c r="AW1403" i="1" l="1"/>
  <c r="BA1403" i="1" l="1"/>
  <c r="BC1403" i="1" s="1"/>
  <c r="BD1403" i="1" s="1"/>
  <c r="BG1403" i="1" l="1"/>
  <c r="BH1403" i="1" l="1"/>
  <c r="BL1403" i="1" s="1"/>
  <c r="BK1403" i="1" l="1"/>
  <c r="BO1403" i="1" l="1"/>
  <c r="BQ1403" i="1" s="1"/>
  <c r="BR1403" i="1" s="1"/>
  <c r="BU1403" i="1" l="1"/>
  <c r="BV1403" i="1" l="1"/>
  <c r="BY1403" i="1" s="1"/>
  <c r="M1404" i="1" s="1"/>
  <c r="J1404" i="1" l="1"/>
  <c r="BZ1403" i="1"/>
  <c r="N1404" i="1" s="1"/>
  <c r="AN1404" i="1" l="1"/>
  <c r="BP1404" i="1"/>
  <c r="BB1404" i="1"/>
  <c r="K1404" i="1"/>
  <c r="L1404" i="1"/>
  <c r="Z1404" i="1"/>
  <c r="AB1404" i="1" l="1"/>
  <c r="AA1404" i="1"/>
  <c r="AZ1404" i="1"/>
  <c r="AL1404" i="1"/>
  <c r="AD1404" i="1"/>
  <c r="BN1404" i="1"/>
  <c r="AC1404" i="1"/>
  <c r="AQ1404" i="1" s="1"/>
  <c r="AE1404" i="1" l="1"/>
  <c r="AG1404" i="1"/>
  <c r="AF1404" i="1" s="1"/>
  <c r="BE1404" i="1"/>
  <c r="AR1404" i="1"/>
  <c r="BS1404" i="1" l="1"/>
  <c r="BT1404" i="1" s="1"/>
  <c r="BF1404" i="1"/>
  <c r="AU1404" i="1"/>
  <c r="AV1404" i="1" s="1"/>
  <c r="AH1404" i="1"/>
  <c r="AI1404" i="1"/>
  <c r="AJ1404" i="1"/>
  <c r="AM1404" i="1" l="1"/>
  <c r="AO1404" i="1" s="1"/>
  <c r="AP1404" i="1" s="1"/>
  <c r="BI1404" i="1"/>
  <c r="BJ1404" i="1" s="1"/>
  <c r="BW1404" i="1"/>
  <c r="BX1404" i="1" s="1"/>
  <c r="AS1404" i="1" l="1"/>
  <c r="AT1404" i="1" l="1"/>
  <c r="AX1404" i="1" s="1"/>
  <c r="AW1404" i="1" l="1"/>
  <c r="BA1404" i="1" l="1"/>
  <c r="BC1404" i="1" s="1"/>
  <c r="BD1404" i="1" s="1"/>
  <c r="BG1404" i="1" l="1"/>
  <c r="BH1404" i="1" l="1"/>
  <c r="BL1404" i="1" s="1"/>
  <c r="BK1404" i="1" l="1"/>
  <c r="BO1404" i="1" l="1"/>
  <c r="BQ1404" i="1" s="1"/>
  <c r="BR1404" i="1" s="1"/>
  <c r="BU1404" i="1" l="1"/>
  <c r="BV1404" i="1" l="1"/>
  <c r="BY1404" i="1" s="1"/>
  <c r="M1405" i="1" s="1"/>
  <c r="J1405" i="1" l="1"/>
  <c r="BZ1404" i="1"/>
  <c r="N1405" i="1" s="1"/>
  <c r="L1405" i="1" s="1"/>
  <c r="AD1405" i="1" l="1"/>
  <c r="AC1405" i="1"/>
  <c r="AQ1405" i="1" s="1"/>
  <c r="BN1405" i="1"/>
  <c r="AL1405" i="1"/>
  <c r="AZ1405" i="1"/>
  <c r="BP1405" i="1"/>
  <c r="AN1405" i="1"/>
  <c r="BB1405" i="1"/>
  <c r="K1405" i="1"/>
  <c r="Z1405" i="1"/>
  <c r="AB1405" i="1" l="1"/>
  <c r="AE1405" i="1" s="1"/>
  <c r="AA1405" i="1"/>
  <c r="BE1405" i="1"/>
  <c r="AR1405" i="1"/>
  <c r="AG1405" i="1"/>
  <c r="AF1405" i="1" s="1"/>
  <c r="AU1405" i="1" l="1"/>
  <c r="AV1405" i="1" s="1"/>
  <c r="AJ1405" i="1"/>
  <c r="AI1405" i="1"/>
  <c r="AH1405" i="1"/>
  <c r="BS1405" i="1"/>
  <c r="BT1405" i="1" s="1"/>
  <c r="BF1405" i="1"/>
  <c r="BW1405" i="1" l="1"/>
  <c r="BX1405" i="1" s="1"/>
  <c r="AM1405" i="1"/>
  <c r="AO1405" i="1" s="1"/>
  <c r="AP1405" i="1" s="1"/>
  <c r="BI1405" i="1"/>
  <c r="BJ1405" i="1" s="1"/>
  <c r="AS1405" i="1" l="1"/>
  <c r="AT1405" i="1" l="1"/>
  <c r="AX1405" i="1" s="1"/>
  <c r="AW1405" i="1" l="1"/>
  <c r="BA1405" i="1" l="1"/>
  <c r="BC1405" i="1" s="1"/>
  <c r="BD1405" i="1" s="1"/>
  <c r="BG1405" i="1" l="1"/>
  <c r="BH1405" i="1" l="1"/>
  <c r="BL1405" i="1" s="1"/>
  <c r="BK1405" i="1" l="1"/>
  <c r="BO1405" i="1" l="1"/>
  <c r="BQ1405" i="1" s="1"/>
  <c r="BR1405" i="1" s="1"/>
  <c r="BU1405" i="1" l="1"/>
  <c r="BV1405" i="1" l="1"/>
  <c r="BY1405" i="1" s="1"/>
  <c r="M1406" i="1" s="1"/>
  <c r="J1406" i="1" l="1"/>
  <c r="BZ1405" i="1"/>
  <c r="N1406" i="1" s="1"/>
  <c r="Z1406" i="1" s="1"/>
  <c r="AB1406" i="1" l="1"/>
  <c r="AA1406" i="1"/>
  <c r="BB1406" i="1"/>
  <c r="AN1406" i="1"/>
  <c r="BP1406" i="1"/>
  <c r="K1406" i="1"/>
  <c r="L1406" i="1"/>
  <c r="BN1406" i="1" l="1"/>
  <c r="AZ1406" i="1"/>
  <c r="AD1406" i="1"/>
  <c r="AL1406" i="1"/>
  <c r="AC1406" i="1"/>
  <c r="AQ1406" i="1" s="1"/>
  <c r="BE1406" i="1" l="1"/>
  <c r="AR1406" i="1"/>
  <c r="AG1406" i="1"/>
  <c r="AF1406" i="1" s="1"/>
  <c r="AE1406" i="1"/>
  <c r="AH1406" i="1" l="1"/>
  <c r="AJ1406" i="1"/>
  <c r="AI1406" i="1"/>
  <c r="AU1406" i="1"/>
  <c r="AV1406" i="1" s="1"/>
  <c r="BS1406" i="1"/>
  <c r="BT1406" i="1" s="1"/>
  <c r="BF1406" i="1"/>
  <c r="BI1406" i="1" l="1"/>
  <c r="BJ1406" i="1" s="1"/>
  <c r="BW1406" i="1"/>
  <c r="BX1406" i="1" s="1"/>
  <c r="AM1406" i="1"/>
  <c r="AO1406" i="1" s="1"/>
  <c r="AP1406" i="1" s="1"/>
  <c r="AS1406" i="1" l="1"/>
  <c r="AT1406" i="1" l="1"/>
  <c r="AX1406" i="1" s="1"/>
  <c r="AW1406" i="1" l="1"/>
  <c r="BA1406" i="1" l="1"/>
  <c r="BC1406" i="1" s="1"/>
  <c r="BD1406" i="1" s="1"/>
  <c r="BG1406" i="1" l="1"/>
  <c r="BH1406" i="1" l="1"/>
  <c r="BL1406" i="1" s="1"/>
  <c r="BK1406" i="1" l="1"/>
  <c r="BO1406" i="1" l="1"/>
  <c r="BQ1406" i="1" s="1"/>
  <c r="BR1406" i="1" s="1"/>
  <c r="BU1406" i="1" l="1"/>
  <c r="BV1406" i="1" l="1"/>
  <c r="BY1406" i="1" s="1"/>
  <c r="M1407" i="1" s="1"/>
  <c r="J1407" i="1" l="1"/>
  <c r="BZ1406" i="1"/>
  <c r="N1407" i="1" s="1"/>
  <c r="BP1407" i="1" l="1"/>
  <c r="AN1407" i="1"/>
  <c r="BB1407" i="1"/>
  <c r="K1407" i="1"/>
  <c r="L1407" i="1"/>
  <c r="Z1407" i="1"/>
  <c r="AB1407" i="1" l="1"/>
  <c r="AA1407" i="1"/>
  <c r="AD1407" i="1"/>
  <c r="BN1407" i="1"/>
  <c r="AZ1407" i="1"/>
  <c r="AL1407" i="1"/>
  <c r="AC1407" i="1"/>
  <c r="AQ1407" i="1" s="1"/>
  <c r="BE1407" i="1" l="1"/>
  <c r="AR1407" i="1"/>
  <c r="AE1407" i="1"/>
  <c r="AG1407" i="1"/>
  <c r="AF1407" i="1" s="1"/>
  <c r="AH1407" i="1" l="1"/>
  <c r="AI1407" i="1"/>
  <c r="AJ1407" i="1"/>
  <c r="AU1407" i="1"/>
  <c r="AV1407" i="1" s="1"/>
  <c r="BS1407" i="1"/>
  <c r="BT1407" i="1" s="1"/>
  <c r="BF1407" i="1"/>
  <c r="BI1407" i="1" l="1"/>
  <c r="BJ1407" i="1" s="1"/>
  <c r="BW1407" i="1"/>
  <c r="BX1407" i="1" s="1"/>
  <c r="AM1407" i="1"/>
  <c r="AO1407" i="1" s="1"/>
  <c r="AP1407" i="1" s="1"/>
  <c r="AS1407" i="1" l="1"/>
  <c r="AT1407" i="1" l="1"/>
  <c r="AX1407" i="1" s="1"/>
  <c r="AW1407" i="1" l="1"/>
  <c r="BA1407" i="1" l="1"/>
  <c r="BC1407" i="1" s="1"/>
  <c r="BD1407" i="1" s="1"/>
  <c r="BG1407" i="1" l="1"/>
  <c r="BH1407" i="1" l="1"/>
  <c r="BL1407" i="1" s="1"/>
  <c r="BK1407" i="1" l="1"/>
  <c r="BO1407" i="1" l="1"/>
  <c r="BQ1407" i="1" s="1"/>
  <c r="BR1407" i="1" s="1"/>
  <c r="BU1407" i="1" l="1"/>
  <c r="BV1407" i="1" l="1"/>
  <c r="BY1407" i="1" s="1"/>
  <c r="M1408" i="1" s="1"/>
  <c r="J1408" i="1" l="1"/>
  <c r="BZ1407" i="1"/>
  <c r="N1408" i="1" s="1"/>
  <c r="BB1408" i="1" l="1"/>
  <c r="BP1408" i="1"/>
  <c r="AN1408" i="1"/>
  <c r="K1408" i="1"/>
  <c r="L1408" i="1"/>
  <c r="Z1408" i="1"/>
  <c r="AA1408" i="1" l="1"/>
  <c r="AB1408" i="1"/>
  <c r="AZ1408" i="1"/>
  <c r="AL1408" i="1"/>
  <c r="AD1408" i="1"/>
  <c r="AC1408" i="1"/>
  <c r="AQ1408" i="1" s="1"/>
  <c r="BN1408" i="1"/>
  <c r="BE1408" i="1" l="1"/>
  <c r="AR1408" i="1"/>
  <c r="AE1408" i="1"/>
  <c r="AG1408" i="1"/>
  <c r="AF1408" i="1" s="1"/>
  <c r="AH1408" i="1" l="1"/>
  <c r="AU1408" i="1"/>
  <c r="AV1408" i="1" s="1"/>
  <c r="AJ1408" i="1"/>
  <c r="AI1408" i="1"/>
  <c r="BF1408" i="1"/>
  <c r="BS1408" i="1"/>
  <c r="BT1408" i="1" s="1"/>
  <c r="BW1408" i="1" l="1"/>
  <c r="BX1408" i="1" s="1"/>
  <c r="AM1408" i="1"/>
  <c r="AO1408" i="1" s="1"/>
  <c r="AP1408" i="1" s="1"/>
  <c r="BI1408" i="1"/>
  <c r="BJ1408" i="1" s="1"/>
  <c r="AS1408" i="1" l="1"/>
  <c r="AT1408" i="1" l="1"/>
  <c r="AW1408" i="1" s="1"/>
  <c r="BA1408" i="1" l="1"/>
  <c r="BC1408" i="1" s="1"/>
  <c r="BD1408" i="1" s="1"/>
  <c r="AX1408" i="1"/>
  <c r="BG1408" i="1" l="1"/>
  <c r="BH1408" i="1" s="1"/>
  <c r="BL1408" i="1" l="1"/>
  <c r="BK1408" i="1"/>
  <c r="BO1408" i="1" l="1"/>
  <c r="BQ1408" i="1" s="1"/>
  <c r="BR1408" i="1" s="1"/>
  <c r="BU1408" i="1" l="1"/>
  <c r="BV1408" i="1" l="1"/>
  <c r="BZ1408" i="1" s="1"/>
  <c r="N1409" i="1" s="1"/>
  <c r="BB1409" i="1" l="1"/>
  <c r="AN1409" i="1"/>
  <c r="BP1409" i="1"/>
  <c r="K1409" i="1"/>
  <c r="BY1408" i="1"/>
  <c r="M1409" i="1" s="1"/>
  <c r="Z1409" i="1" l="1"/>
  <c r="L1409" i="1"/>
  <c r="J1409" i="1"/>
  <c r="AD1409" i="1" l="1"/>
  <c r="BN1409" i="1"/>
  <c r="AC1409" i="1"/>
  <c r="AQ1409" i="1" s="1"/>
  <c r="AZ1409" i="1"/>
  <c r="AL1409" i="1"/>
  <c r="AB1409" i="1"/>
  <c r="AA1409" i="1"/>
  <c r="BE1409" i="1" l="1"/>
  <c r="AR1409" i="1"/>
  <c r="AG1409" i="1"/>
  <c r="AF1409" i="1" s="1"/>
  <c r="AE1409" i="1"/>
  <c r="AJ1409" i="1" l="1"/>
  <c r="AI1409" i="1"/>
  <c r="AH1409" i="1"/>
  <c r="AU1409" i="1"/>
  <c r="AV1409" i="1" s="1"/>
  <c r="BF1409" i="1"/>
  <c r="BS1409" i="1"/>
  <c r="BT1409" i="1" s="1"/>
  <c r="BW1409" i="1" l="1"/>
  <c r="BX1409" i="1" s="1"/>
  <c r="BI1409" i="1"/>
  <c r="BJ1409" i="1" s="1"/>
  <c r="AM1409" i="1"/>
  <c r="AO1409" i="1" s="1"/>
  <c r="AP1409" i="1" s="1"/>
  <c r="AS1409" i="1" l="1"/>
  <c r="AT1409" i="1" l="1"/>
  <c r="AX1409" i="1" s="1"/>
  <c r="AW1409" i="1" l="1"/>
  <c r="BA1409" i="1" l="1"/>
  <c r="BC1409" i="1" s="1"/>
  <c r="BD1409" i="1" s="1"/>
  <c r="BG1409" i="1" l="1"/>
  <c r="BH1409" i="1" l="1"/>
  <c r="BK1409" i="1" s="1"/>
  <c r="BO1409" i="1" l="1"/>
  <c r="BQ1409" i="1" s="1"/>
  <c r="BR1409" i="1" s="1"/>
  <c r="BL1409" i="1"/>
  <c r="BU1409" i="1" l="1"/>
  <c r="BV1409" i="1" s="1"/>
  <c r="BY1409" i="1" l="1"/>
  <c r="M1410" i="1" s="1"/>
  <c r="BZ1409" i="1"/>
  <c r="N1410" i="1" s="1"/>
  <c r="AN1410" i="1" l="1"/>
  <c r="BP1410" i="1"/>
  <c r="BB1410" i="1"/>
  <c r="K1410" i="1"/>
  <c r="Z1410" i="1"/>
  <c r="L1410" i="1"/>
  <c r="J1410" i="1"/>
  <c r="AA1410" i="1" l="1"/>
  <c r="AB1410" i="1"/>
  <c r="AC1410" i="1"/>
  <c r="AQ1410" i="1" s="1"/>
  <c r="AZ1410" i="1"/>
  <c r="AL1410" i="1"/>
  <c r="BN1410" i="1"/>
  <c r="AD1410" i="1"/>
  <c r="BE1410" i="1" l="1"/>
  <c r="AR1410" i="1"/>
  <c r="AE1410" i="1"/>
  <c r="AG1410" i="1"/>
  <c r="AF1410" i="1" s="1"/>
  <c r="AI1410" i="1" l="1"/>
  <c r="AJ1410" i="1"/>
  <c r="AH1410" i="1"/>
  <c r="AU1410" i="1"/>
  <c r="AV1410" i="1" s="1"/>
  <c r="BS1410" i="1"/>
  <c r="BT1410" i="1" s="1"/>
  <c r="BF1410" i="1"/>
  <c r="BI1410" i="1" l="1"/>
  <c r="BJ1410" i="1" s="1"/>
  <c r="BW1410" i="1"/>
  <c r="BX1410" i="1" s="1"/>
  <c r="AM1410" i="1"/>
  <c r="AO1410" i="1" s="1"/>
  <c r="AP1410" i="1" s="1"/>
  <c r="AS1410" i="1" l="1"/>
  <c r="AT1410" i="1" l="1"/>
  <c r="AX1410" i="1" s="1"/>
  <c r="AW1410" i="1" l="1"/>
  <c r="BA1410" i="1" l="1"/>
  <c r="BC1410" i="1" s="1"/>
  <c r="BD1410" i="1" s="1"/>
  <c r="BG1410" i="1" l="1"/>
  <c r="BH1410" i="1" l="1"/>
  <c r="BK1410" i="1" s="1"/>
  <c r="BO1410" i="1" l="1"/>
  <c r="BQ1410" i="1" s="1"/>
  <c r="BR1410" i="1" s="1"/>
  <c r="BL1410" i="1"/>
  <c r="BU1410" i="1" l="1"/>
  <c r="BV1410" i="1" l="1"/>
  <c r="BZ1410" i="1" s="1"/>
  <c r="N1411" i="1" s="1"/>
  <c r="BP1411" i="1" l="1"/>
  <c r="AN1411" i="1"/>
  <c r="BB1411" i="1"/>
  <c r="K1411" i="1"/>
  <c r="BY1410" i="1"/>
  <c r="M1411" i="1" s="1"/>
  <c r="Z1411" i="1" l="1"/>
  <c r="L1411" i="1"/>
  <c r="J1411" i="1"/>
  <c r="AB1411" i="1" l="1"/>
  <c r="AA1411" i="1"/>
  <c r="AZ1411" i="1"/>
  <c r="AL1411" i="1"/>
  <c r="AD1411" i="1"/>
  <c r="AC1411" i="1"/>
  <c r="AQ1411" i="1" s="1"/>
  <c r="BN1411" i="1"/>
  <c r="AR1411" i="1" l="1"/>
  <c r="BE1411" i="1"/>
  <c r="AE1411" i="1"/>
  <c r="AG1411" i="1"/>
  <c r="AF1411" i="1" s="1"/>
  <c r="AH1411" i="1" l="1"/>
  <c r="BF1411" i="1"/>
  <c r="BS1411" i="1"/>
  <c r="BT1411" i="1" s="1"/>
  <c r="AI1411" i="1"/>
  <c r="AJ1411" i="1"/>
  <c r="AU1411" i="1"/>
  <c r="AV1411" i="1" s="1"/>
  <c r="AM1411" i="1" l="1"/>
  <c r="AO1411" i="1" s="1"/>
  <c r="AP1411" i="1" s="1"/>
  <c r="BI1411" i="1"/>
  <c r="BJ1411" i="1" s="1"/>
  <c r="BW1411" i="1"/>
  <c r="BX1411" i="1" s="1"/>
  <c r="AS1411" i="1" l="1"/>
  <c r="AT1411" i="1" l="1"/>
  <c r="AX1411" i="1" s="1"/>
  <c r="AW1411" i="1" l="1"/>
  <c r="BA1411" i="1" l="1"/>
  <c r="BC1411" i="1" s="1"/>
  <c r="BD1411" i="1" s="1"/>
  <c r="BG1411" i="1" l="1"/>
  <c r="BH1411" i="1" l="1"/>
  <c r="BL1411" i="1" s="1"/>
  <c r="BK1411" i="1" l="1"/>
  <c r="BO1411" i="1" l="1"/>
  <c r="BQ1411" i="1" s="1"/>
  <c r="BR1411" i="1" s="1"/>
  <c r="BU1411" i="1" l="1"/>
  <c r="BV1411" i="1" l="1"/>
  <c r="BY1411" i="1" s="1"/>
  <c r="M1412" i="1" s="1"/>
  <c r="J1412" i="1" l="1"/>
  <c r="BZ1411" i="1"/>
  <c r="N1412" i="1" s="1"/>
  <c r="Z1412" i="1" s="1"/>
  <c r="AB1412" i="1" l="1"/>
  <c r="AA1412" i="1"/>
  <c r="L1412" i="1"/>
  <c r="AN1412" i="1"/>
  <c r="BP1412" i="1"/>
  <c r="BB1412" i="1"/>
  <c r="K1412" i="1"/>
  <c r="BN1412" i="1" l="1"/>
  <c r="AL1412" i="1"/>
  <c r="AZ1412" i="1"/>
  <c r="AD1412" i="1"/>
  <c r="AC1412" i="1"/>
  <c r="AQ1412" i="1" s="1"/>
  <c r="BE1412" i="1" l="1"/>
  <c r="AR1412" i="1"/>
  <c r="AG1412" i="1"/>
  <c r="AF1412" i="1" s="1"/>
  <c r="AE1412" i="1"/>
  <c r="AH1412" i="1" l="1"/>
  <c r="AJ1412" i="1"/>
  <c r="AI1412" i="1"/>
  <c r="AU1412" i="1"/>
  <c r="AV1412" i="1" s="1"/>
  <c r="BS1412" i="1"/>
  <c r="BT1412" i="1" s="1"/>
  <c r="BF1412" i="1"/>
  <c r="BI1412" i="1" l="1"/>
  <c r="BJ1412" i="1" s="1"/>
  <c r="BW1412" i="1"/>
  <c r="BX1412" i="1" s="1"/>
  <c r="AM1412" i="1"/>
  <c r="AO1412" i="1" s="1"/>
  <c r="AP1412" i="1" s="1"/>
  <c r="AS1412" i="1" l="1"/>
  <c r="AT1412" i="1" l="1"/>
  <c r="AX1412" i="1" s="1"/>
  <c r="AW1412" i="1" l="1"/>
  <c r="BA1412" i="1" l="1"/>
  <c r="BC1412" i="1" s="1"/>
  <c r="BD1412" i="1" s="1"/>
  <c r="BG1412" i="1" l="1"/>
  <c r="BH1412" i="1" l="1"/>
  <c r="BL1412" i="1" s="1"/>
  <c r="BK1412" i="1" l="1"/>
  <c r="BO1412" i="1" l="1"/>
  <c r="BQ1412" i="1" s="1"/>
  <c r="BR1412" i="1" s="1"/>
  <c r="BU1412" i="1" l="1"/>
  <c r="BV1412" i="1" l="1"/>
  <c r="BZ1412" i="1" s="1"/>
  <c r="N1413" i="1" s="1"/>
  <c r="AN1413" i="1" l="1"/>
  <c r="BB1413" i="1"/>
  <c r="BP1413" i="1"/>
  <c r="K1413" i="1"/>
  <c r="BY1412" i="1"/>
  <c r="M1413" i="1" s="1"/>
  <c r="Z1413" i="1" l="1"/>
  <c r="L1413" i="1"/>
  <c r="J1413" i="1"/>
  <c r="AL1413" i="1" l="1"/>
  <c r="BN1413" i="1"/>
  <c r="AD1413" i="1"/>
  <c r="AC1413" i="1"/>
  <c r="AQ1413" i="1" s="1"/>
  <c r="AZ1413" i="1"/>
  <c r="AA1413" i="1"/>
  <c r="AB1413" i="1"/>
  <c r="BE1413" i="1" l="1"/>
  <c r="AR1413" i="1"/>
  <c r="AG1413" i="1"/>
  <c r="AF1413" i="1" s="1"/>
  <c r="AE1413" i="1"/>
  <c r="AI1413" i="1" l="1"/>
  <c r="AJ1413" i="1"/>
  <c r="AH1413" i="1"/>
  <c r="AU1413" i="1"/>
  <c r="AV1413" i="1" s="1"/>
  <c r="BS1413" i="1"/>
  <c r="BT1413" i="1" s="1"/>
  <c r="BF1413" i="1"/>
  <c r="BI1413" i="1" l="1"/>
  <c r="BJ1413" i="1" s="1"/>
  <c r="BW1413" i="1"/>
  <c r="BX1413" i="1" s="1"/>
  <c r="AM1413" i="1"/>
  <c r="AO1413" i="1" s="1"/>
  <c r="AP1413" i="1" s="1"/>
  <c r="AS1413" i="1" l="1"/>
  <c r="AT1413" i="1" l="1"/>
  <c r="AX1413" i="1" s="1"/>
  <c r="AW1413" i="1" l="1"/>
  <c r="BA1413" i="1" l="1"/>
  <c r="BC1413" i="1" s="1"/>
  <c r="BD1413" i="1" s="1"/>
  <c r="BG1413" i="1" l="1"/>
  <c r="BH1413" i="1" l="1"/>
  <c r="BL1413" i="1" s="1"/>
  <c r="BK1413" i="1" l="1"/>
  <c r="BO1413" i="1" l="1"/>
  <c r="BQ1413" i="1" s="1"/>
  <c r="BR1413" i="1" s="1"/>
  <c r="BU1413" i="1" l="1"/>
  <c r="BV1413" i="1" l="1"/>
  <c r="BY1413" i="1" s="1"/>
  <c r="M1414" i="1" s="1"/>
  <c r="J1414" i="1" l="1"/>
  <c r="BZ1413" i="1"/>
  <c r="N1414" i="1" s="1"/>
  <c r="L1414" i="1" s="1"/>
  <c r="AD1414" i="1" l="1"/>
  <c r="AC1414" i="1"/>
  <c r="AQ1414" i="1" s="1"/>
  <c r="BN1414" i="1"/>
  <c r="AL1414" i="1"/>
  <c r="AZ1414" i="1"/>
  <c r="BP1414" i="1"/>
  <c r="AN1414" i="1"/>
  <c r="BB1414" i="1"/>
  <c r="K1414" i="1"/>
  <c r="Z1414" i="1"/>
  <c r="BE1414" i="1" l="1"/>
  <c r="AR1414" i="1"/>
  <c r="AA1414" i="1"/>
  <c r="AB1414" i="1"/>
  <c r="AE1414" i="1" s="1"/>
  <c r="AG1414" i="1"/>
  <c r="AF1414" i="1" s="1"/>
  <c r="AH1414" i="1" l="1"/>
  <c r="AJ1414" i="1"/>
  <c r="AI1414" i="1"/>
  <c r="BS1414" i="1"/>
  <c r="BT1414" i="1" s="1"/>
  <c r="BF1414" i="1"/>
  <c r="AU1414" i="1"/>
  <c r="AV1414" i="1" s="1"/>
  <c r="BI1414" i="1" l="1"/>
  <c r="BJ1414" i="1" s="1"/>
  <c r="AM1414" i="1"/>
  <c r="AO1414" i="1" s="1"/>
  <c r="AP1414" i="1" s="1"/>
  <c r="BW1414" i="1"/>
  <c r="BX1414" i="1" s="1"/>
  <c r="AS1414" i="1" l="1"/>
  <c r="AT1414" i="1" l="1"/>
  <c r="AX1414" i="1" s="1"/>
  <c r="AW1414" i="1" l="1"/>
  <c r="BA1414" i="1" l="1"/>
  <c r="BC1414" i="1" s="1"/>
  <c r="BD1414" i="1" s="1"/>
  <c r="BG1414" i="1" l="1"/>
  <c r="BH1414" i="1" l="1"/>
  <c r="BL1414" i="1" s="1"/>
  <c r="BK1414" i="1" l="1"/>
  <c r="BO1414" i="1" l="1"/>
  <c r="BQ1414" i="1" s="1"/>
  <c r="BR1414" i="1" s="1"/>
  <c r="BU1414" i="1" l="1"/>
  <c r="BV1414" i="1" l="1"/>
  <c r="BY1414" i="1" s="1"/>
  <c r="M1415" i="1" s="1"/>
  <c r="J1415" i="1" l="1"/>
  <c r="BZ1414" i="1"/>
  <c r="N1415" i="1" s="1"/>
  <c r="Z1415" i="1" s="1"/>
  <c r="AB1415" i="1" l="1"/>
  <c r="AA1415" i="1"/>
  <c r="BB1415" i="1"/>
  <c r="AN1415" i="1"/>
  <c r="BP1415" i="1"/>
  <c r="K1415" i="1"/>
  <c r="L1415" i="1"/>
  <c r="AC1415" i="1" l="1"/>
  <c r="AQ1415" i="1" s="1"/>
  <c r="AD1415" i="1"/>
  <c r="AZ1415" i="1"/>
  <c r="AL1415" i="1"/>
  <c r="BN1415" i="1"/>
  <c r="AG1415" i="1" l="1"/>
  <c r="AF1415" i="1" s="1"/>
  <c r="AE1415" i="1"/>
  <c r="BE1415" i="1"/>
  <c r="AR1415" i="1"/>
  <c r="AU1415" i="1" l="1"/>
  <c r="AV1415" i="1" s="1"/>
  <c r="BF1415" i="1"/>
  <c r="BS1415" i="1"/>
  <c r="BT1415" i="1" s="1"/>
  <c r="AI1415" i="1"/>
  <c r="AJ1415" i="1"/>
  <c r="AH1415" i="1"/>
  <c r="AM1415" i="1" l="1"/>
  <c r="AO1415" i="1" s="1"/>
  <c r="AP1415" i="1" s="1"/>
  <c r="BI1415" i="1"/>
  <c r="BJ1415" i="1" s="1"/>
  <c r="BW1415" i="1"/>
  <c r="BX1415" i="1" s="1"/>
  <c r="AS1415" i="1" l="1"/>
  <c r="AT1415" i="1" l="1"/>
  <c r="AX1415" i="1" s="1"/>
  <c r="AW1415" i="1" l="1"/>
  <c r="BA1415" i="1" l="1"/>
  <c r="BC1415" i="1" s="1"/>
  <c r="BD1415" i="1" s="1"/>
  <c r="BG1415" i="1" l="1"/>
  <c r="BH1415" i="1" l="1"/>
  <c r="BL1415" i="1" s="1"/>
  <c r="BK1415" i="1" l="1"/>
  <c r="BO1415" i="1" l="1"/>
  <c r="BQ1415" i="1" s="1"/>
  <c r="BR1415" i="1" s="1"/>
  <c r="BU1415" i="1" l="1"/>
  <c r="BV1415" i="1" l="1"/>
  <c r="BZ1415" i="1" s="1"/>
  <c r="N1416" i="1" s="1"/>
  <c r="AN1416" i="1" l="1"/>
  <c r="BP1416" i="1"/>
  <c r="BB1416" i="1"/>
  <c r="K1416" i="1"/>
  <c r="BY1415" i="1"/>
  <c r="M1416" i="1" s="1"/>
  <c r="Z1416" i="1" l="1"/>
  <c r="L1416" i="1"/>
  <c r="J1416" i="1"/>
  <c r="BN1416" i="1" l="1"/>
  <c r="AZ1416" i="1"/>
  <c r="AL1416" i="1"/>
  <c r="AD1416" i="1"/>
  <c r="AC1416" i="1"/>
  <c r="AQ1416" i="1" s="1"/>
  <c r="AB1416" i="1"/>
  <c r="AA1416" i="1"/>
  <c r="AR1416" i="1" l="1"/>
  <c r="BE1416" i="1"/>
  <c r="AE1416" i="1"/>
  <c r="AG1416" i="1"/>
  <c r="AF1416" i="1" s="1"/>
  <c r="AH1416" i="1" l="1"/>
  <c r="BS1416" i="1"/>
  <c r="BT1416" i="1" s="1"/>
  <c r="BF1416" i="1"/>
  <c r="AJ1416" i="1"/>
  <c r="AI1416" i="1"/>
  <c r="AU1416" i="1"/>
  <c r="AV1416" i="1" s="1"/>
  <c r="BI1416" i="1" l="1"/>
  <c r="BJ1416" i="1" s="1"/>
  <c r="AM1416" i="1"/>
  <c r="AO1416" i="1" s="1"/>
  <c r="AP1416" i="1" s="1"/>
  <c r="BW1416" i="1"/>
  <c r="BX1416" i="1" s="1"/>
  <c r="AS1416" i="1" l="1"/>
  <c r="AT1416" i="1" l="1"/>
  <c r="AX1416" i="1" s="1"/>
  <c r="AW1416" i="1" l="1"/>
  <c r="BA1416" i="1" l="1"/>
  <c r="BC1416" i="1" s="1"/>
  <c r="BD1416" i="1" s="1"/>
  <c r="BG1416" i="1" l="1"/>
  <c r="BH1416" i="1" l="1"/>
  <c r="BL1416" i="1" s="1"/>
  <c r="BK1416" i="1" l="1"/>
  <c r="BO1416" i="1" l="1"/>
  <c r="BQ1416" i="1" s="1"/>
  <c r="BR1416" i="1" s="1"/>
  <c r="BU1416" i="1" l="1"/>
  <c r="BV1416" i="1" l="1"/>
  <c r="BY1416" i="1" s="1"/>
  <c r="M1417" i="1" s="1"/>
  <c r="J1417" i="1" l="1"/>
  <c r="BZ1416" i="1"/>
  <c r="N1417" i="1" s="1"/>
  <c r="BP1417" i="1" l="1"/>
  <c r="AN1417" i="1"/>
  <c r="BB1417" i="1"/>
  <c r="K1417" i="1"/>
  <c r="L1417" i="1"/>
  <c r="Z1417" i="1"/>
  <c r="AA1417" i="1" l="1"/>
  <c r="AB1417" i="1"/>
  <c r="AL1417" i="1"/>
  <c r="AD1417" i="1"/>
  <c r="AC1417" i="1"/>
  <c r="AQ1417" i="1" s="1"/>
  <c r="BN1417" i="1"/>
  <c r="AZ1417" i="1"/>
  <c r="BE1417" i="1" l="1"/>
  <c r="AR1417" i="1"/>
  <c r="AG1417" i="1"/>
  <c r="AF1417" i="1" s="1"/>
  <c r="AE1417" i="1"/>
  <c r="AJ1417" i="1" l="1"/>
  <c r="AI1417" i="1"/>
  <c r="AU1417" i="1"/>
  <c r="AV1417" i="1" s="1"/>
  <c r="AH1417" i="1"/>
  <c r="BF1417" i="1"/>
  <c r="BS1417" i="1"/>
  <c r="BT1417" i="1" s="1"/>
  <c r="BW1417" i="1" l="1"/>
  <c r="BX1417" i="1" s="1"/>
  <c r="BI1417" i="1"/>
  <c r="BJ1417" i="1" s="1"/>
  <c r="AM1417" i="1"/>
  <c r="AO1417" i="1" s="1"/>
  <c r="AP1417" i="1" s="1"/>
  <c r="AS1417" i="1" l="1"/>
  <c r="AT1417" i="1" l="1"/>
  <c r="AW1417" i="1" s="1"/>
  <c r="BA1417" i="1" l="1"/>
  <c r="BC1417" i="1" s="1"/>
  <c r="BD1417" i="1" s="1"/>
  <c r="AX1417" i="1"/>
  <c r="BG1417" i="1" l="1"/>
  <c r="BH1417" i="1" s="1"/>
  <c r="BK1417" i="1" l="1"/>
  <c r="BL1417" i="1"/>
  <c r="BO1417" i="1" l="1"/>
  <c r="BQ1417" i="1" s="1"/>
  <c r="BR1417" i="1" s="1"/>
  <c r="BU1417" i="1" l="1"/>
  <c r="BV1417" i="1" l="1"/>
  <c r="BY1417" i="1" s="1"/>
  <c r="M1418" i="1" s="1"/>
  <c r="J1418" i="1" l="1"/>
  <c r="BZ1417" i="1"/>
  <c r="N1418" i="1" s="1"/>
  <c r="BB1418" i="1" l="1"/>
  <c r="AN1418" i="1"/>
  <c r="BP1418" i="1"/>
  <c r="K1418" i="1"/>
  <c r="Z1418" i="1"/>
  <c r="L1418" i="1"/>
  <c r="AB1418" i="1" l="1"/>
  <c r="AA1418" i="1"/>
  <c r="AL1418" i="1"/>
  <c r="BN1418" i="1"/>
  <c r="AZ1418" i="1"/>
  <c r="AD1418" i="1"/>
  <c r="AC1418" i="1"/>
  <c r="AQ1418" i="1" s="1"/>
  <c r="BE1418" i="1" l="1"/>
  <c r="AR1418" i="1"/>
  <c r="AG1418" i="1"/>
  <c r="AF1418" i="1" s="1"/>
  <c r="AE1418" i="1"/>
  <c r="AI1418" i="1" l="1"/>
  <c r="AJ1418" i="1"/>
  <c r="AH1418" i="1"/>
  <c r="AU1418" i="1"/>
  <c r="AV1418" i="1" s="1"/>
  <c r="BS1418" i="1"/>
  <c r="BT1418" i="1" s="1"/>
  <c r="BF1418" i="1"/>
  <c r="BW1418" i="1" l="1"/>
  <c r="BX1418" i="1" s="1"/>
  <c r="BI1418" i="1"/>
  <c r="BJ1418" i="1" s="1"/>
  <c r="AM1418" i="1"/>
  <c r="AO1418" i="1" s="1"/>
  <c r="AP1418" i="1" s="1"/>
  <c r="AS1418" i="1" l="1"/>
  <c r="AT1418" i="1" l="1"/>
  <c r="AX1418" i="1" s="1"/>
  <c r="AW1418" i="1" l="1"/>
  <c r="BA1418" i="1" l="1"/>
  <c r="BC1418" i="1" s="1"/>
  <c r="BD1418" i="1" s="1"/>
  <c r="BG1418" i="1" l="1"/>
  <c r="BH1418" i="1" l="1"/>
  <c r="BL1418" i="1" s="1"/>
  <c r="BK1418" i="1" l="1"/>
  <c r="BO1418" i="1" l="1"/>
  <c r="BQ1418" i="1" s="1"/>
  <c r="BR1418" i="1" s="1"/>
  <c r="BU1418" i="1" l="1"/>
  <c r="BV1418" i="1" l="1"/>
  <c r="BY1418" i="1" s="1"/>
  <c r="M1419" i="1" s="1"/>
  <c r="J1419" i="1" l="1"/>
  <c r="BZ1418" i="1"/>
  <c r="N1419" i="1" s="1"/>
  <c r="BB1419" i="1" l="1"/>
  <c r="BP1419" i="1"/>
  <c r="AN1419" i="1"/>
  <c r="K1419" i="1"/>
  <c r="Z1419" i="1"/>
  <c r="L1419" i="1"/>
  <c r="BN1419" i="1" l="1"/>
  <c r="AZ1419" i="1"/>
  <c r="AL1419" i="1"/>
  <c r="AD1419" i="1"/>
  <c r="AC1419" i="1"/>
  <c r="AQ1419" i="1" s="1"/>
  <c r="AB1419" i="1"/>
  <c r="AA1419" i="1"/>
  <c r="BE1419" i="1" l="1"/>
  <c r="AR1419" i="1"/>
  <c r="AE1419" i="1"/>
  <c r="AG1419" i="1"/>
  <c r="AF1419" i="1" s="1"/>
  <c r="AI1419" i="1" l="1"/>
  <c r="AJ1419" i="1"/>
  <c r="AH1419" i="1"/>
  <c r="AU1419" i="1"/>
  <c r="AV1419" i="1" s="1"/>
  <c r="BS1419" i="1"/>
  <c r="BT1419" i="1" s="1"/>
  <c r="BF1419" i="1"/>
  <c r="BI1419" i="1" l="1"/>
  <c r="BJ1419" i="1" s="1"/>
  <c r="BW1419" i="1"/>
  <c r="BX1419" i="1" s="1"/>
  <c r="AM1419" i="1"/>
  <c r="AO1419" i="1" s="1"/>
  <c r="AP1419" i="1" s="1"/>
  <c r="AS1419" i="1" l="1"/>
  <c r="AT1419" i="1" l="1"/>
  <c r="AW1419" i="1" s="1"/>
  <c r="BA1419" i="1" l="1"/>
  <c r="BC1419" i="1" s="1"/>
  <c r="BD1419" i="1" s="1"/>
  <c r="AX1419" i="1"/>
  <c r="BG1419" i="1" l="1"/>
  <c r="BH1419" i="1" l="1"/>
  <c r="BL1419" i="1" s="1"/>
  <c r="BK1419" i="1" l="1"/>
  <c r="BO1419" i="1" l="1"/>
  <c r="BQ1419" i="1" s="1"/>
  <c r="BR1419" i="1" s="1"/>
  <c r="BU1419" i="1" l="1"/>
  <c r="BV1419" i="1" l="1"/>
  <c r="BZ1419" i="1" s="1"/>
  <c r="N1420" i="1" s="1"/>
  <c r="BP1420" i="1" l="1"/>
  <c r="AN1420" i="1"/>
  <c r="BB1420" i="1"/>
  <c r="K1420" i="1"/>
  <c r="BY1419" i="1"/>
  <c r="M1420" i="1" s="1"/>
  <c r="Z1420" i="1" l="1"/>
  <c r="L1420" i="1"/>
  <c r="J1420" i="1"/>
  <c r="AD1420" i="1" l="1"/>
  <c r="AC1420" i="1"/>
  <c r="AQ1420" i="1" s="1"/>
  <c r="BN1420" i="1"/>
  <c r="AL1420" i="1"/>
  <c r="AZ1420" i="1"/>
  <c r="AA1420" i="1"/>
  <c r="AB1420" i="1"/>
  <c r="AR1420" i="1" l="1"/>
  <c r="BE1420" i="1"/>
  <c r="AE1420" i="1"/>
  <c r="AG1420" i="1"/>
  <c r="AF1420" i="1" s="1"/>
  <c r="AJ1420" i="1" l="1"/>
  <c r="AI1420" i="1"/>
  <c r="AH1420" i="1"/>
  <c r="BS1420" i="1"/>
  <c r="BT1420" i="1" s="1"/>
  <c r="BF1420" i="1"/>
  <c r="AU1420" i="1"/>
  <c r="AV1420" i="1" s="1"/>
  <c r="BI1420" i="1" l="1"/>
  <c r="BJ1420" i="1" s="1"/>
  <c r="BW1420" i="1"/>
  <c r="BX1420" i="1" s="1"/>
  <c r="AM1420" i="1"/>
  <c r="AO1420" i="1" s="1"/>
  <c r="AP1420" i="1" s="1"/>
  <c r="AS1420" i="1" l="1"/>
  <c r="AT1420" i="1" l="1"/>
  <c r="AX1420" i="1" s="1"/>
  <c r="AW1420" i="1" l="1"/>
  <c r="BA1420" i="1" l="1"/>
  <c r="BC1420" i="1" s="1"/>
  <c r="BD1420" i="1" s="1"/>
  <c r="BG1420" i="1" l="1"/>
  <c r="BH1420" i="1" l="1"/>
  <c r="BL1420" i="1" s="1"/>
  <c r="BK1420" i="1" l="1"/>
  <c r="BO1420" i="1" l="1"/>
  <c r="BQ1420" i="1" s="1"/>
  <c r="BR1420" i="1" s="1"/>
  <c r="BU1420" i="1" l="1"/>
  <c r="BV1420" i="1" l="1"/>
  <c r="BY1420" i="1" s="1"/>
  <c r="M1421" i="1" s="1"/>
  <c r="J1421" i="1" l="1"/>
  <c r="BZ1420" i="1"/>
  <c r="N1421" i="1" s="1"/>
  <c r="Z1421" i="1" s="1"/>
  <c r="AA1421" i="1" l="1"/>
  <c r="AB1421" i="1"/>
  <c r="BP1421" i="1"/>
  <c r="BB1421" i="1"/>
  <c r="AN1421" i="1"/>
  <c r="K1421" i="1"/>
  <c r="L1421" i="1"/>
  <c r="BN1421" i="1" l="1"/>
  <c r="AZ1421" i="1"/>
  <c r="AL1421" i="1"/>
  <c r="AD1421" i="1"/>
  <c r="AC1421" i="1"/>
  <c r="AQ1421" i="1" s="1"/>
  <c r="AG1421" i="1" l="1"/>
  <c r="AF1421" i="1" s="1"/>
  <c r="AE1421" i="1"/>
  <c r="AR1421" i="1"/>
  <c r="BE1421" i="1"/>
  <c r="AU1421" i="1" l="1"/>
  <c r="AV1421" i="1" s="1"/>
  <c r="AH1421" i="1"/>
  <c r="BS1421" i="1"/>
  <c r="BT1421" i="1" s="1"/>
  <c r="BF1421" i="1"/>
  <c r="AJ1421" i="1"/>
  <c r="AI1421" i="1"/>
  <c r="BI1421" i="1" l="1"/>
  <c r="BJ1421" i="1" s="1"/>
  <c r="BW1421" i="1"/>
  <c r="BX1421" i="1" s="1"/>
  <c r="AM1421" i="1"/>
  <c r="AO1421" i="1" s="1"/>
  <c r="AP1421" i="1" s="1"/>
  <c r="AS1421" i="1" l="1"/>
  <c r="AT1421" i="1" l="1"/>
  <c r="AX1421" i="1" s="1"/>
  <c r="AW1421" i="1" l="1"/>
  <c r="BA1421" i="1" l="1"/>
  <c r="BC1421" i="1" s="1"/>
  <c r="BD1421" i="1" s="1"/>
  <c r="BG1421" i="1" l="1"/>
  <c r="BH1421" i="1" l="1"/>
  <c r="BL1421" i="1" s="1"/>
  <c r="BK1421" i="1" l="1"/>
  <c r="BO1421" i="1" l="1"/>
  <c r="BQ1421" i="1" s="1"/>
  <c r="BR1421" i="1" s="1"/>
  <c r="BU1421" i="1" l="1"/>
  <c r="BV1421" i="1" l="1"/>
  <c r="BY1421" i="1" s="1"/>
  <c r="M1422" i="1" s="1"/>
  <c r="J1422" i="1" l="1"/>
  <c r="BZ1421" i="1"/>
  <c r="N1422" i="1" s="1"/>
  <c r="L1422" i="1" s="1"/>
  <c r="AD1422" i="1" l="1"/>
  <c r="BN1422" i="1"/>
  <c r="AC1422" i="1"/>
  <c r="AQ1422" i="1" s="1"/>
  <c r="AL1422" i="1"/>
  <c r="AZ1422" i="1"/>
  <c r="BB1422" i="1"/>
  <c r="BP1422" i="1"/>
  <c r="AN1422" i="1"/>
  <c r="K1422" i="1"/>
  <c r="Z1422" i="1"/>
  <c r="BE1422" i="1" l="1"/>
  <c r="AR1422" i="1"/>
  <c r="AB1422" i="1"/>
  <c r="AE1422" i="1" s="1"/>
  <c r="AA1422" i="1"/>
  <c r="AG1422" i="1"/>
  <c r="AF1422" i="1" s="1"/>
  <c r="AI1422" i="1" l="1"/>
  <c r="AJ1422" i="1"/>
  <c r="AU1422" i="1"/>
  <c r="AV1422" i="1" s="1"/>
  <c r="AH1422" i="1"/>
  <c r="BF1422" i="1"/>
  <c r="BS1422" i="1"/>
  <c r="BT1422" i="1" s="1"/>
  <c r="BI1422" i="1" l="1"/>
  <c r="BJ1422" i="1" s="1"/>
  <c r="BW1422" i="1"/>
  <c r="BX1422" i="1" s="1"/>
  <c r="AM1422" i="1"/>
  <c r="AO1422" i="1" s="1"/>
  <c r="AP1422" i="1" s="1"/>
  <c r="AS1422" i="1" l="1"/>
  <c r="AT1422" i="1" l="1"/>
  <c r="AX1422" i="1" s="1"/>
  <c r="AW1422" i="1" l="1"/>
  <c r="BA1422" i="1" l="1"/>
  <c r="BC1422" i="1" s="1"/>
  <c r="BD1422" i="1" s="1"/>
  <c r="BG1422" i="1" l="1"/>
  <c r="BH1422" i="1" l="1"/>
  <c r="BL1422" i="1" s="1"/>
  <c r="BK1422" i="1" l="1"/>
  <c r="BO1422" i="1" l="1"/>
  <c r="BQ1422" i="1" s="1"/>
  <c r="BR1422" i="1" s="1"/>
  <c r="BU1422" i="1" l="1"/>
  <c r="BV1422" i="1" l="1"/>
  <c r="BY1422" i="1" s="1"/>
  <c r="M1423" i="1" s="1"/>
  <c r="J1423" i="1" l="1"/>
  <c r="BZ1422" i="1"/>
  <c r="N1423" i="1" s="1"/>
  <c r="BB1423" i="1" l="1"/>
  <c r="BP1423" i="1"/>
  <c r="AN1423" i="1"/>
  <c r="K1423" i="1"/>
  <c r="L1423" i="1"/>
  <c r="Z1423" i="1"/>
  <c r="AA1423" i="1" l="1"/>
  <c r="AB1423" i="1"/>
  <c r="AD1423" i="1"/>
  <c r="AC1423" i="1"/>
  <c r="AQ1423" i="1" s="1"/>
  <c r="BN1423" i="1"/>
  <c r="AL1423" i="1"/>
  <c r="AZ1423" i="1"/>
  <c r="AE1423" i="1" l="1"/>
  <c r="AG1423" i="1"/>
  <c r="AF1423" i="1" s="1"/>
  <c r="BE1423" i="1"/>
  <c r="AR1423" i="1"/>
  <c r="AU1423" i="1" l="1"/>
  <c r="AV1423" i="1" s="1"/>
  <c r="AH1423" i="1"/>
  <c r="BS1423" i="1"/>
  <c r="BT1423" i="1" s="1"/>
  <c r="BF1423" i="1"/>
  <c r="AJ1423" i="1"/>
  <c r="AI1423" i="1"/>
  <c r="AM1423" i="1" l="1"/>
  <c r="AO1423" i="1" s="1"/>
  <c r="AP1423" i="1" s="1"/>
  <c r="BW1423" i="1"/>
  <c r="BX1423" i="1" s="1"/>
  <c r="BI1423" i="1"/>
  <c r="BJ1423" i="1" s="1"/>
  <c r="AS1423" i="1" l="1"/>
  <c r="AT1423" i="1" l="1"/>
  <c r="AW1423" i="1" s="1"/>
  <c r="BA1423" i="1" l="1"/>
  <c r="BC1423" i="1" s="1"/>
  <c r="BD1423" i="1" s="1"/>
  <c r="AX1423" i="1"/>
  <c r="BG1423" i="1" l="1"/>
  <c r="BH1423" i="1" l="1"/>
  <c r="BL1423" i="1" s="1"/>
  <c r="BK1423" i="1" l="1"/>
  <c r="BO1423" i="1" l="1"/>
  <c r="BQ1423" i="1" s="1"/>
  <c r="BR1423" i="1" s="1"/>
  <c r="BU1423" i="1" l="1"/>
  <c r="BV1423" i="1" l="1"/>
  <c r="BZ1423" i="1" s="1"/>
  <c r="N1424" i="1" s="1"/>
  <c r="BB1424" i="1" l="1"/>
  <c r="AN1424" i="1"/>
  <c r="BP1424" i="1"/>
  <c r="K1424" i="1"/>
  <c r="BY1423" i="1"/>
  <c r="M1424" i="1" s="1"/>
  <c r="L1424" i="1" l="1"/>
  <c r="Z1424" i="1"/>
  <c r="J1424" i="1"/>
  <c r="AB1424" i="1" l="1"/>
  <c r="AA1424" i="1"/>
  <c r="AD1424" i="1"/>
  <c r="AL1424" i="1"/>
  <c r="AC1424" i="1"/>
  <c r="AQ1424" i="1" s="1"/>
  <c r="BN1424" i="1"/>
  <c r="AZ1424" i="1"/>
  <c r="AE1424" i="1" l="1"/>
  <c r="AG1424" i="1"/>
  <c r="AF1424" i="1" s="1"/>
  <c r="BE1424" i="1"/>
  <c r="AR1424" i="1"/>
  <c r="AU1424" i="1" l="1"/>
  <c r="AV1424" i="1" s="1"/>
  <c r="AH1424" i="1"/>
  <c r="BF1424" i="1"/>
  <c r="BS1424" i="1"/>
  <c r="BT1424" i="1" s="1"/>
  <c r="AJ1424" i="1"/>
  <c r="AI1424" i="1"/>
  <c r="AM1424" i="1" l="1"/>
  <c r="AO1424" i="1" s="1"/>
  <c r="AP1424" i="1" s="1"/>
  <c r="BW1424" i="1"/>
  <c r="BX1424" i="1" s="1"/>
  <c r="BI1424" i="1"/>
  <c r="BJ1424" i="1" s="1"/>
  <c r="AS1424" i="1" l="1"/>
  <c r="AT1424" i="1" l="1"/>
  <c r="AX1424" i="1" s="1"/>
  <c r="AW1424" i="1" l="1"/>
  <c r="BA1424" i="1" l="1"/>
  <c r="BC1424" i="1" s="1"/>
  <c r="BD1424" i="1" s="1"/>
  <c r="BG1424" i="1" l="1"/>
  <c r="BH1424" i="1" l="1"/>
  <c r="BL1424" i="1" s="1"/>
  <c r="BK1424" i="1" l="1"/>
  <c r="BO1424" i="1" l="1"/>
  <c r="BQ1424" i="1" s="1"/>
  <c r="BR1424" i="1" s="1"/>
  <c r="BU1424" i="1" l="1"/>
  <c r="BV1424" i="1" l="1"/>
  <c r="BY1424" i="1" s="1"/>
  <c r="M1425" i="1" s="1"/>
  <c r="J1425" i="1" l="1"/>
  <c r="BZ1424" i="1"/>
  <c r="N1425" i="1" s="1"/>
  <c r="L1425" i="1" s="1"/>
  <c r="BN1425" i="1" l="1"/>
  <c r="AD1425" i="1"/>
  <c r="AC1425" i="1"/>
  <c r="AQ1425" i="1" s="1"/>
  <c r="AZ1425" i="1"/>
  <c r="AL1425" i="1"/>
  <c r="Z1425" i="1"/>
  <c r="BP1425" i="1"/>
  <c r="BB1425" i="1"/>
  <c r="AN1425" i="1"/>
  <c r="K1425" i="1"/>
  <c r="AB1425" i="1" l="1"/>
  <c r="AA1425" i="1"/>
  <c r="AR1425" i="1"/>
  <c r="BE1425" i="1"/>
  <c r="AG1425" i="1"/>
  <c r="AF1425" i="1" s="1"/>
  <c r="AE1425" i="1"/>
  <c r="AU1425" i="1" l="1"/>
  <c r="AV1425" i="1" s="1"/>
  <c r="AI1425" i="1"/>
  <c r="AJ1425" i="1"/>
  <c r="AH1425" i="1"/>
  <c r="BS1425" i="1"/>
  <c r="BT1425" i="1" s="1"/>
  <c r="BF1425" i="1"/>
  <c r="BW1425" i="1" l="1"/>
  <c r="BX1425" i="1" s="1"/>
  <c r="AM1425" i="1"/>
  <c r="AO1425" i="1" s="1"/>
  <c r="AP1425" i="1" s="1"/>
  <c r="BI1425" i="1"/>
  <c r="BJ1425" i="1" s="1"/>
  <c r="AS1425" i="1" l="1"/>
  <c r="AT1425" i="1" l="1"/>
  <c r="AX1425" i="1" s="1"/>
  <c r="AW1425" i="1" l="1"/>
  <c r="BA1425" i="1" l="1"/>
  <c r="BC1425" i="1" s="1"/>
  <c r="BD1425" i="1" s="1"/>
  <c r="BG1425" i="1" l="1"/>
  <c r="BH1425" i="1" l="1"/>
  <c r="BL1425" i="1" s="1"/>
  <c r="BK1425" i="1" l="1"/>
  <c r="BO1425" i="1" l="1"/>
  <c r="BQ1425" i="1" s="1"/>
  <c r="BR1425" i="1" s="1"/>
  <c r="BU1425" i="1" l="1"/>
  <c r="BV1425" i="1" l="1"/>
  <c r="BZ1425" i="1" s="1"/>
  <c r="N1426" i="1" s="1"/>
  <c r="BP1426" i="1" l="1"/>
  <c r="AN1426" i="1"/>
  <c r="BB1426" i="1"/>
  <c r="K1426" i="1"/>
  <c r="BY1425" i="1"/>
  <c r="M1426" i="1" s="1"/>
  <c r="L1426" i="1" l="1"/>
  <c r="Z1426" i="1"/>
  <c r="J1426" i="1"/>
  <c r="AB1426" i="1" l="1"/>
  <c r="AA1426" i="1"/>
  <c r="BN1426" i="1"/>
  <c r="AL1426" i="1"/>
  <c r="AD1426" i="1"/>
  <c r="AC1426" i="1"/>
  <c r="AQ1426" i="1" s="1"/>
  <c r="AZ1426" i="1"/>
  <c r="BE1426" i="1" l="1"/>
  <c r="AR1426" i="1"/>
  <c r="AG1426" i="1"/>
  <c r="AF1426" i="1" s="1"/>
  <c r="AE1426" i="1"/>
  <c r="AU1426" i="1" l="1"/>
  <c r="AV1426" i="1" s="1"/>
  <c r="AH1426" i="1"/>
  <c r="AJ1426" i="1"/>
  <c r="AI1426" i="1"/>
  <c r="BS1426" i="1"/>
  <c r="BT1426" i="1" s="1"/>
  <c r="BF1426" i="1"/>
  <c r="BW1426" i="1" l="1"/>
  <c r="BX1426" i="1" s="1"/>
  <c r="BI1426" i="1"/>
  <c r="BJ1426" i="1" s="1"/>
  <c r="AM1426" i="1"/>
  <c r="AO1426" i="1" s="1"/>
  <c r="AP1426" i="1" s="1"/>
  <c r="AS1426" i="1" l="1"/>
  <c r="AT1426" i="1" l="1"/>
  <c r="AW1426" i="1" s="1"/>
  <c r="BA1426" i="1" l="1"/>
  <c r="BC1426" i="1" s="1"/>
  <c r="BD1426" i="1" s="1"/>
  <c r="AX1426" i="1"/>
  <c r="BG1426" i="1" l="1"/>
  <c r="BH1426" i="1" l="1"/>
  <c r="BL1426" i="1" s="1"/>
  <c r="BK1426" i="1" l="1"/>
  <c r="BO1426" i="1" l="1"/>
  <c r="BQ1426" i="1" s="1"/>
  <c r="BR1426" i="1" s="1"/>
  <c r="BU1426" i="1" l="1"/>
  <c r="BV1426" i="1" l="1"/>
  <c r="BY1426" i="1" s="1"/>
  <c r="M1427" i="1" s="1"/>
  <c r="J1427" i="1" l="1"/>
  <c r="BZ1426" i="1"/>
  <c r="N1427" i="1" s="1"/>
  <c r="BB1427" i="1" l="1"/>
  <c r="BP1427" i="1"/>
  <c r="AN1427" i="1"/>
  <c r="K1427" i="1"/>
  <c r="Z1427" i="1"/>
  <c r="L1427" i="1"/>
  <c r="AZ1427" i="1" l="1"/>
  <c r="AL1427" i="1"/>
  <c r="AD1427" i="1"/>
  <c r="BN1427" i="1"/>
  <c r="AC1427" i="1"/>
  <c r="AQ1427" i="1" s="1"/>
  <c r="AA1427" i="1"/>
  <c r="AB1427" i="1"/>
  <c r="BE1427" i="1" l="1"/>
  <c r="AR1427" i="1"/>
  <c r="AG1427" i="1"/>
  <c r="AF1427" i="1" s="1"/>
  <c r="AE1427" i="1"/>
  <c r="AJ1427" i="1" l="1"/>
  <c r="AI1427" i="1"/>
  <c r="AH1427" i="1"/>
  <c r="AU1427" i="1"/>
  <c r="AV1427" i="1" s="1"/>
  <c r="BS1427" i="1"/>
  <c r="BT1427" i="1" s="1"/>
  <c r="BF1427" i="1"/>
  <c r="BI1427" i="1" l="1"/>
  <c r="BJ1427" i="1" s="1"/>
  <c r="BW1427" i="1"/>
  <c r="BX1427" i="1" s="1"/>
  <c r="AM1427" i="1"/>
  <c r="AO1427" i="1" s="1"/>
  <c r="AP1427" i="1" s="1"/>
  <c r="AS1427" i="1" l="1"/>
  <c r="AT1427" i="1" l="1"/>
  <c r="AW1427" i="1" s="1"/>
  <c r="BA1427" i="1" l="1"/>
  <c r="BC1427" i="1" s="1"/>
  <c r="BD1427" i="1" s="1"/>
  <c r="AX1427" i="1"/>
  <c r="BG1427" i="1" l="1"/>
  <c r="BH1427" i="1" s="1"/>
  <c r="BL1427" i="1" l="1"/>
  <c r="BK1427" i="1"/>
  <c r="BO1427" i="1" l="1"/>
  <c r="BQ1427" i="1" s="1"/>
  <c r="BR1427" i="1" s="1"/>
  <c r="BU1427" i="1" l="1"/>
  <c r="BV1427" i="1" l="1"/>
  <c r="BZ1427" i="1" s="1"/>
  <c r="N1428" i="1" s="1"/>
  <c r="BP1428" i="1" l="1"/>
  <c r="AN1428" i="1"/>
  <c r="BB1428" i="1"/>
  <c r="K1428" i="1"/>
  <c r="BY1427" i="1"/>
  <c r="M1428" i="1" s="1"/>
  <c r="L1428" i="1" l="1"/>
  <c r="Z1428" i="1"/>
  <c r="J1428" i="1"/>
  <c r="AD1428" i="1" l="1"/>
  <c r="AC1428" i="1"/>
  <c r="AQ1428" i="1" s="1"/>
  <c r="AZ1428" i="1"/>
  <c r="AL1428" i="1"/>
  <c r="BN1428" i="1"/>
  <c r="AB1428" i="1"/>
  <c r="AA1428" i="1"/>
  <c r="BE1428" i="1" l="1"/>
  <c r="AR1428" i="1"/>
  <c r="AE1428" i="1"/>
  <c r="AG1428" i="1"/>
  <c r="AF1428" i="1" s="1"/>
  <c r="AU1428" i="1" l="1"/>
  <c r="AV1428" i="1" s="1"/>
  <c r="AH1428" i="1"/>
  <c r="AI1428" i="1"/>
  <c r="AJ1428" i="1"/>
  <c r="BS1428" i="1"/>
  <c r="BT1428" i="1" s="1"/>
  <c r="BF1428" i="1"/>
  <c r="BW1428" i="1" l="1"/>
  <c r="BX1428" i="1" s="1"/>
  <c r="AM1428" i="1"/>
  <c r="AO1428" i="1" s="1"/>
  <c r="AP1428" i="1" s="1"/>
  <c r="BI1428" i="1"/>
  <c r="BJ1428" i="1" s="1"/>
  <c r="AS1428" i="1" l="1"/>
  <c r="AT1428" i="1" l="1"/>
  <c r="AX1428" i="1" s="1"/>
  <c r="AW1428" i="1" l="1"/>
  <c r="BA1428" i="1" l="1"/>
  <c r="BC1428" i="1" s="1"/>
  <c r="BD1428" i="1" s="1"/>
  <c r="BG1428" i="1" l="1"/>
  <c r="BH1428" i="1" l="1"/>
  <c r="BL1428" i="1" s="1"/>
  <c r="BK1428" i="1" l="1"/>
  <c r="BO1428" i="1" l="1"/>
  <c r="BQ1428" i="1" s="1"/>
  <c r="BR1428" i="1" s="1"/>
  <c r="BU1428" i="1" l="1"/>
  <c r="BV1428" i="1" l="1"/>
  <c r="BY1428" i="1" s="1"/>
  <c r="M1429" i="1" s="1"/>
  <c r="J1429" i="1" l="1"/>
  <c r="BZ1428" i="1"/>
  <c r="N1429" i="1" s="1"/>
  <c r="BP1429" i="1" l="1"/>
  <c r="BB1429" i="1"/>
  <c r="AN1429" i="1"/>
  <c r="K1429" i="1"/>
  <c r="Z1429" i="1"/>
  <c r="L1429" i="1"/>
  <c r="AD1429" i="1" l="1"/>
  <c r="AC1429" i="1"/>
  <c r="AQ1429" i="1" s="1"/>
  <c r="AL1429" i="1"/>
  <c r="AZ1429" i="1"/>
  <c r="BN1429" i="1"/>
  <c r="AB1429" i="1"/>
  <c r="AA1429" i="1"/>
  <c r="BE1429" i="1" l="1"/>
  <c r="AR1429" i="1"/>
  <c r="AG1429" i="1"/>
  <c r="AF1429" i="1" s="1"/>
  <c r="AE1429" i="1"/>
  <c r="AH1429" i="1" l="1"/>
  <c r="AU1429" i="1"/>
  <c r="AV1429" i="1" s="1"/>
  <c r="AI1429" i="1"/>
  <c r="AJ1429" i="1"/>
  <c r="BF1429" i="1"/>
  <c r="BS1429" i="1"/>
  <c r="BT1429" i="1" s="1"/>
  <c r="BI1429" i="1" l="1"/>
  <c r="BJ1429" i="1" s="1"/>
  <c r="BW1429" i="1"/>
  <c r="BX1429" i="1" s="1"/>
  <c r="AM1429" i="1"/>
  <c r="AO1429" i="1" s="1"/>
  <c r="AP1429" i="1" s="1"/>
  <c r="AS1429" i="1" l="1"/>
  <c r="AT1429" i="1" l="1"/>
  <c r="AX1429" i="1" s="1"/>
  <c r="AW1429" i="1" l="1"/>
  <c r="BA1429" i="1" l="1"/>
  <c r="BC1429" i="1" s="1"/>
  <c r="BD1429" i="1" s="1"/>
  <c r="BG1429" i="1" l="1"/>
  <c r="BH1429" i="1" l="1"/>
  <c r="BL1429" i="1" s="1"/>
  <c r="BK1429" i="1" l="1"/>
  <c r="BO1429" i="1" l="1"/>
  <c r="BQ1429" i="1" s="1"/>
  <c r="BR1429" i="1" s="1"/>
  <c r="BU1429" i="1" l="1"/>
  <c r="BV1429" i="1" l="1"/>
  <c r="BY1429" i="1" s="1"/>
  <c r="M1430" i="1" s="1"/>
  <c r="J1430" i="1" l="1"/>
  <c r="BZ1429" i="1"/>
  <c r="N1430" i="1" s="1"/>
  <c r="BB1430" i="1" l="1"/>
  <c r="BP1430" i="1"/>
  <c r="AN1430" i="1"/>
  <c r="K1430" i="1"/>
  <c r="L1430" i="1"/>
  <c r="Z1430" i="1"/>
  <c r="AD1430" i="1" l="1"/>
  <c r="BN1430" i="1"/>
  <c r="AC1430" i="1"/>
  <c r="AQ1430" i="1" s="1"/>
  <c r="AZ1430" i="1"/>
  <c r="AL1430" i="1"/>
  <c r="AB1430" i="1"/>
  <c r="AA1430" i="1"/>
  <c r="BE1430" i="1" l="1"/>
  <c r="AR1430" i="1"/>
  <c r="AG1430" i="1"/>
  <c r="AF1430" i="1" s="1"/>
  <c r="AE1430" i="1"/>
  <c r="AJ1430" i="1" l="1"/>
  <c r="AI1430" i="1"/>
  <c r="AH1430" i="1"/>
  <c r="AU1430" i="1"/>
  <c r="AV1430" i="1" s="1"/>
  <c r="BF1430" i="1"/>
  <c r="BS1430" i="1"/>
  <c r="BT1430" i="1" s="1"/>
  <c r="BI1430" i="1" l="1"/>
  <c r="BJ1430" i="1" s="1"/>
  <c r="AM1430" i="1"/>
  <c r="AO1430" i="1" s="1"/>
  <c r="AP1430" i="1" s="1"/>
  <c r="BW1430" i="1"/>
  <c r="BX1430" i="1" s="1"/>
  <c r="AS1430" i="1" l="1"/>
  <c r="AT1430" i="1" l="1"/>
  <c r="AX1430" i="1" s="1"/>
  <c r="AW1430" i="1" l="1"/>
  <c r="BA1430" i="1" l="1"/>
  <c r="BC1430" i="1" s="1"/>
  <c r="BD1430" i="1" s="1"/>
  <c r="BG1430" i="1" l="1"/>
  <c r="BH1430" i="1" l="1"/>
  <c r="BL1430" i="1" s="1"/>
  <c r="BK1430" i="1" l="1"/>
  <c r="BO1430" i="1" l="1"/>
  <c r="BQ1430" i="1" s="1"/>
  <c r="BR1430" i="1" s="1"/>
  <c r="BU1430" i="1" l="1"/>
  <c r="BV1430" i="1" l="1"/>
  <c r="BY1430" i="1" s="1"/>
  <c r="M1431" i="1" s="1"/>
  <c r="J1431" i="1" l="1"/>
  <c r="BZ1430" i="1"/>
  <c r="N1431" i="1" s="1"/>
  <c r="AN1431" i="1" l="1"/>
  <c r="BP1431" i="1"/>
  <c r="BB1431" i="1"/>
  <c r="K1431" i="1"/>
  <c r="L1431" i="1"/>
  <c r="Z1431" i="1"/>
  <c r="AA1431" i="1" l="1"/>
  <c r="AB1431" i="1"/>
  <c r="AD1431" i="1"/>
  <c r="AC1431" i="1"/>
  <c r="AQ1431" i="1" s="1"/>
  <c r="AZ1431" i="1"/>
  <c r="AL1431" i="1"/>
  <c r="BN1431" i="1"/>
  <c r="AG1431" i="1" l="1"/>
  <c r="AF1431" i="1" s="1"/>
  <c r="AE1431" i="1"/>
  <c r="AR1431" i="1"/>
  <c r="BE1431" i="1"/>
  <c r="BS1431" i="1" l="1"/>
  <c r="BT1431" i="1" s="1"/>
  <c r="BF1431" i="1"/>
  <c r="AI1431" i="1"/>
  <c r="AJ1431" i="1"/>
  <c r="AU1431" i="1"/>
  <c r="AV1431" i="1" s="1"/>
  <c r="AH1431" i="1"/>
  <c r="AM1431" i="1" l="1"/>
  <c r="AO1431" i="1" s="1"/>
  <c r="AP1431" i="1" s="1"/>
  <c r="BI1431" i="1"/>
  <c r="BJ1431" i="1" s="1"/>
  <c r="BW1431" i="1"/>
  <c r="BX1431" i="1" s="1"/>
  <c r="AS1431" i="1" l="1"/>
  <c r="AT1431" i="1" l="1"/>
  <c r="AX1431" i="1" s="1"/>
  <c r="AW1431" i="1" l="1"/>
  <c r="BA1431" i="1" l="1"/>
  <c r="BC1431" i="1" s="1"/>
  <c r="BD1431" i="1" s="1"/>
  <c r="BG1431" i="1" l="1"/>
  <c r="BH1431" i="1" l="1"/>
  <c r="BL1431" i="1" s="1"/>
  <c r="BK1431" i="1" l="1"/>
  <c r="BO1431" i="1" l="1"/>
  <c r="BQ1431" i="1" s="1"/>
  <c r="BR1431" i="1" s="1"/>
  <c r="BU1431" i="1" l="1"/>
  <c r="BV1431" i="1" l="1"/>
  <c r="BY1431" i="1" s="1"/>
  <c r="M1432" i="1" s="1"/>
  <c r="J1432" i="1" l="1"/>
  <c r="BZ1431" i="1"/>
  <c r="N1432" i="1" s="1"/>
  <c r="AN1432" i="1" l="1"/>
  <c r="BB1432" i="1"/>
  <c r="BP1432" i="1"/>
  <c r="K1432" i="1"/>
  <c r="Z1432" i="1"/>
  <c r="L1432" i="1"/>
  <c r="AL1432" i="1" l="1"/>
  <c r="AZ1432" i="1"/>
  <c r="AD1432" i="1"/>
  <c r="AC1432" i="1"/>
  <c r="AQ1432" i="1" s="1"/>
  <c r="BN1432" i="1"/>
  <c r="AB1432" i="1"/>
  <c r="AA1432" i="1"/>
  <c r="AR1432" i="1" l="1"/>
  <c r="BE1432" i="1"/>
  <c r="AE1432" i="1"/>
  <c r="AG1432" i="1"/>
  <c r="AF1432" i="1" s="1"/>
  <c r="AJ1432" i="1" l="1"/>
  <c r="AI1432" i="1"/>
  <c r="BF1432" i="1"/>
  <c r="BS1432" i="1"/>
  <c r="BT1432" i="1" s="1"/>
  <c r="AH1432" i="1"/>
  <c r="AU1432" i="1"/>
  <c r="AV1432" i="1" s="1"/>
  <c r="BW1432" i="1" l="1"/>
  <c r="BX1432" i="1" s="1"/>
  <c r="BI1432" i="1"/>
  <c r="BJ1432" i="1" s="1"/>
  <c r="AM1432" i="1"/>
  <c r="AO1432" i="1" s="1"/>
  <c r="AP1432" i="1" s="1"/>
  <c r="AS1432" i="1" l="1"/>
  <c r="AT1432" i="1" l="1"/>
  <c r="AW1432" i="1" s="1"/>
  <c r="BA1432" i="1" l="1"/>
  <c r="BC1432" i="1" s="1"/>
  <c r="BD1432" i="1" s="1"/>
  <c r="AX1432" i="1"/>
  <c r="BG1432" i="1" l="1"/>
  <c r="BH1432" i="1" s="1"/>
  <c r="BL1432" i="1" l="1"/>
  <c r="BK1432" i="1"/>
  <c r="BO1432" i="1" l="1"/>
  <c r="BQ1432" i="1" s="1"/>
  <c r="BR1432" i="1" s="1"/>
  <c r="BU1432" i="1" l="1"/>
  <c r="BV1432" i="1" l="1"/>
  <c r="BY1432" i="1" s="1"/>
  <c r="M1433" i="1" s="1"/>
  <c r="J1433" i="1" l="1"/>
  <c r="BZ1432" i="1"/>
  <c r="N1433" i="1" s="1"/>
  <c r="BB1433" i="1" l="1"/>
  <c r="BP1433" i="1"/>
  <c r="AN1433" i="1"/>
  <c r="K1433" i="1"/>
  <c r="L1433" i="1"/>
  <c r="Z1433" i="1"/>
  <c r="AB1433" i="1" l="1"/>
  <c r="AA1433" i="1"/>
  <c r="AC1433" i="1"/>
  <c r="AQ1433" i="1" s="1"/>
  <c r="AD1433" i="1"/>
  <c r="BN1433" i="1"/>
  <c r="AZ1433" i="1"/>
  <c r="AL1433" i="1"/>
  <c r="AE1433" i="1" l="1"/>
  <c r="AG1433" i="1"/>
  <c r="AF1433" i="1" s="1"/>
  <c r="AR1433" i="1"/>
  <c r="BE1433" i="1"/>
  <c r="AU1433" i="1" l="1"/>
  <c r="AV1433" i="1" s="1"/>
  <c r="BS1433" i="1"/>
  <c r="BT1433" i="1" s="1"/>
  <c r="BF1433" i="1"/>
  <c r="AH1433" i="1"/>
  <c r="AI1433" i="1"/>
  <c r="AJ1433" i="1"/>
  <c r="BI1433" i="1" l="1"/>
  <c r="BJ1433" i="1" s="1"/>
  <c r="BW1433" i="1"/>
  <c r="BX1433" i="1" s="1"/>
  <c r="AM1433" i="1"/>
  <c r="AO1433" i="1" s="1"/>
  <c r="AP1433" i="1" s="1"/>
  <c r="AS1433" i="1" l="1"/>
  <c r="AT1433" i="1" l="1"/>
  <c r="AX1433" i="1" s="1"/>
  <c r="AW1433" i="1" l="1"/>
  <c r="BA1433" i="1" l="1"/>
  <c r="BC1433" i="1" s="1"/>
  <c r="BD1433" i="1" s="1"/>
  <c r="BG1433" i="1" l="1"/>
  <c r="BH1433" i="1" l="1"/>
  <c r="BL1433" i="1" s="1"/>
  <c r="BK1433" i="1" l="1"/>
  <c r="BO1433" i="1" l="1"/>
  <c r="BQ1433" i="1" s="1"/>
  <c r="BR1433" i="1" s="1"/>
  <c r="BU1433" i="1" l="1"/>
  <c r="BV1433" i="1" l="1"/>
  <c r="BZ1433" i="1" s="1"/>
  <c r="N1434" i="1" s="1"/>
  <c r="BP1434" i="1" l="1"/>
  <c r="BB1434" i="1"/>
  <c r="AN1434" i="1"/>
  <c r="K1434" i="1"/>
  <c r="BY1433" i="1"/>
  <c r="M1434" i="1" s="1"/>
  <c r="Z1434" i="1" l="1"/>
  <c r="L1434" i="1"/>
  <c r="J1434" i="1"/>
  <c r="AL1434" i="1" l="1"/>
  <c r="BN1434" i="1"/>
  <c r="AD1434" i="1"/>
  <c r="AC1434" i="1"/>
  <c r="AQ1434" i="1" s="1"/>
  <c r="AZ1434" i="1"/>
  <c r="AB1434" i="1"/>
  <c r="AA1434" i="1"/>
  <c r="BE1434" i="1" l="1"/>
  <c r="AR1434" i="1"/>
  <c r="AG1434" i="1"/>
  <c r="AF1434" i="1" s="1"/>
  <c r="AE1434" i="1"/>
  <c r="AI1434" i="1" l="1"/>
  <c r="AJ1434" i="1"/>
  <c r="AH1434" i="1"/>
  <c r="AU1434" i="1"/>
  <c r="AV1434" i="1" s="1"/>
  <c r="BS1434" i="1"/>
  <c r="BT1434" i="1" s="1"/>
  <c r="BF1434" i="1"/>
  <c r="BI1434" i="1" l="1"/>
  <c r="BJ1434" i="1" s="1"/>
  <c r="BW1434" i="1"/>
  <c r="BX1434" i="1" s="1"/>
  <c r="AM1434" i="1"/>
  <c r="AO1434" i="1" s="1"/>
  <c r="AP1434" i="1" s="1"/>
  <c r="AS1434" i="1" l="1"/>
  <c r="AT1434" i="1" l="1"/>
  <c r="AX1434" i="1" s="1"/>
  <c r="AW1434" i="1" l="1"/>
  <c r="BA1434" i="1" l="1"/>
  <c r="BC1434" i="1" s="1"/>
  <c r="BD1434" i="1" s="1"/>
  <c r="BG1434" i="1" l="1"/>
  <c r="BH1434" i="1" l="1"/>
  <c r="BK1434" i="1" s="1"/>
  <c r="BO1434" i="1" l="1"/>
  <c r="BQ1434" i="1" s="1"/>
  <c r="BR1434" i="1" s="1"/>
  <c r="BL1434" i="1"/>
  <c r="BU1434" i="1" l="1"/>
  <c r="BV1434" i="1" s="1"/>
  <c r="BZ1434" i="1" l="1"/>
  <c r="N1435" i="1" s="1"/>
  <c r="BY1434" i="1"/>
  <c r="M1435" i="1" s="1"/>
  <c r="L1435" i="1" l="1"/>
  <c r="Z1435" i="1"/>
  <c r="J1435" i="1"/>
  <c r="BB1435" i="1"/>
  <c r="BP1435" i="1"/>
  <c r="AN1435" i="1"/>
  <c r="K1435" i="1"/>
  <c r="AB1435" i="1" l="1"/>
  <c r="AA1435" i="1"/>
  <c r="BN1435" i="1"/>
  <c r="AD1435" i="1"/>
  <c r="AC1435" i="1"/>
  <c r="AQ1435" i="1" s="1"/>
  <c r="AZ1435" i="1"/>
  <c r="AL1435" i="1"/>
  <c r="BE1435" i="1" l="1"/>
  <c r="AR1435" i="1"/>
  <c r="AG1435" i="1"/>
  <c r="AF1435" i="1" s="1"/>
  <c r="AE1435" i="1"/>
  <c r="AJ1435" i="1" l="1"/>
  <c r="AI1435" i="1"/>
  <c r="AH1435" i="1"/>
  <c r="AU1435" i="1"/>
  <c r="AV1435" i="1" s="1"/>
  <c r="BS1435" i="1"/>
  <c r="BT1435" i="1" s="1"/>
  <c r="BF1435" i="1"/>
  <c r="BI1435" i="1" l="1"/>
  <c r="BJ1435" i="1" s="1"/>
  <c r="BW1435" i="1"/>
  <c r="BX1435" i="1" s="1"/>
  <c r="AM1435" i="1"/>
  <c r="AO1435" i="1" s="1"/>
  <c r="AP1435" i="1" s="1"/>
  <c r="AS1435" i="1" l="1"/>
  <c r="AT1435" i="1" l="1"/>
  <c r="AX1435" i="1" s="1"/>
  <c r="AW1435" i="1" l="1"/>
  <c r="BA1435" i="1" l="1"/>
  <c r="BC1435" i="1" s="1"/>
  <c r="BD1435" i="1" s="1"/>
  <c r="BG1435" i="1" l="1"/>
  <c r="BH1435" i="1" l="1"/>
  <c r="BK1435" i="1" s="1"/>
  <c r="BO1435" i="1" l="1"/>
  <c r="BQ1435" i="1" s="1"/>
  <c r="BR1435" i="1" s="1"/>
  <c r="BL1435" i="1"/>
  <c r="BU1435" i="1" l="1"/>
  <c r="BV1435" i="1" s="1"/>
  <c r="BY1435" i="1" l="1"/>
  <c r="M1436" i="1" s="1"/>
  <c r="BZ1435" i="1"/>
  <c r="N1436" i="1" s="1"/>
  <c r="BP1436" i="1" l="1"/>
  <c r="AN1436" i="1"/>
  <c r="BB1436" i="1"/>
  <c r="K1436" i="1"/>
  <c r="Z1436" i="1"/>
  <c r="L1436" i="1"/>
  <c r="J1436" i="1"/>
  <c r="AB1436" i="1" l="1"/>
  <c r="AA1436" i="1"/>
  <c r="AZ1436" i="1"/>
  <c r="AL1436" i="1"/>
  <c r="AD1436" i="1"/>
  <c r="BN1436" i="1"/>
  <c r="AC1436" i="1"/>
  <c r="AQ1436" i="1" s="1"/>
  <c r="AG1436" i="1" l="1"/>
  <c r="AF1436" i="1" s="1"/>
  <c r="AE1436" i="1"/>
  <c r="AR1436" i="1"/>
  <c r="BE1436" i="1"/>
  <c r="AU1436" i="1" l="1"/>
  <c r="AV1436" i="1" s="1"/>
  <c r="AH1436" i="1"/>
  <c r="BS1436" i="1"/>
  <c r="BT1436" i="1" s="1"/>
  <c r="BF1436" i="1"/>
  <c r="AI1436" i="1"/>
  <c r="AJ1436" i="1"/>
  <c r="BW1436" i="1" l="1"/>
  <c r="BX1436" i="1" s="1"/>
  <c r="BI1436" i="1"/>
  <c r="BJ1436" i="1" s="1"/>
  <c r="AM1436" i="1"/>
  <c r="AO1436" i="1" s="1"/>
  <c r="AP1436" i="1" s="1"/>
  <c r="AS1436" i="1" l="1"/>
  <c r="AT1436" i="1" l="1"/>
  <c r="AW1436" i="1" s="1"/>
  <c r="BA1436" i="1" l="1"/>
  <c r="BC1436" i="1" s="1"/>
  <c r="BD1436" i="1" s="1"/>
  <c r="AX1436" i="1"/>
  <c r="BG1436" i="1" l="1"/>
  <c r="BH1436" i="1" s="1"/>
  <c r="BL1436" i="1" l="1"/>
  <c r="BK1436" i="1"/>
  <c r="BO1436" i="1" l="1"/>
  <c r="BQ1436" i="1" s="1"/>
  <c r="BR1436" i="1" s="1"/>
  <c r="BU1436" i="1" l="1"/>
  <c r="BV1436" i="1" l="1"/>
  <c r="BY1436" i="1" s="1"/>
  <c r="M1437" i="1" s="1"/>
  <c r="J1437" i="1" l="1"/>
  <c r="BZ1436" i="1"/>
  <c r="N1437" i="1" s="1"/>
  <c r="BP1437" i="1" l="1"/>
  <c r="AN1437" i="1"/>
  <c r="BB1437" i="1"/>
  <c r="K1437" i="1"/>
  <c r="Z1437" i="1"/>
  <c r="L1437" i="1"/>
  <c r="AC1437" i="1" l="1"/>
  <c r="AQ1437" i="1" s="1"/>
  <c r="AZ1437" i="1"/>
  <c r="AL1437" i="1"/>
  <c r="BN1437" i="1"/>
  <c r="AD1437" i="1"/>
  <c r="AB1437" i="1"/>
  <c r="AA1437" i="1"/>
  <c r="AE1437" i="1" l="1"/>
  <c r="AG1437" i="1"/>
  <c r="AF1437" i="1" s="1"/>
  <c r="AR1437" i="1"/>
  <c r="BE1437" i="1"/>
  <c r="BS1437" i="1" l="1"/>
  <c r="BT1437" i="1" s="1"/>
  <c r="BF1437" i="1"/>
  <c r="AU1437" i="1"/>
  <c r="AV1437" i="1" s="1"/>
  <c r="AH1437" i="1"/>
  <c r="AI1437" i="1"/>
  <c r="AJ1437" i="1"/>
  <c r="AM1437" i="1" l="1"/>
  <c r="AO1437" i="1" s="1"/>
  <c r="AP1437" i="1" s="1"/>
  <c r="BI1437" i="1"/>
  <c r="BJ1437" i="1" s="1"/>
  <c r="BW1437" i="1"/>
  <c r="BX1437" i="1" s="1"/>
  <c r="AS1437" i="1" l="1"/>
  <c r="AT1437" i="1" l="1"/>
  <c r="AX1437" i="1" s="1"/>
  <c r="AW1437" i="1" l="1"/>
  <c r="BA1437" i="1" l="1"/>
  <c r="BC1437" i="1" s="1"/>
  <c r="BD1437" i="1" s="1"/>
  <c r="BG1437" i="1" l="1"/>
  <c r="BH1437" i="1" l="1"/>
  <c r="BL1437" i="1" s="1"/>
  <c r="BK1437" i="1" l="1"/>
  <c r="BO1437" i="1" l="1"/>
  <c r="BQ1437" i="1" s="1"/>
  <c r="BR1437" i="1" s="1"/>
  <c r="BU1437" i="1" l="1"/>
  <c r="BV1437" i="1" l="1"/>
  <c r="BY1437" i="1" s="1"/>
  <c r="M1438" i="1" s="1"/>
  <c r="J1438" i="1" l="1"/>
  <c r="BZ1437" i="1"/>
  <c r="N1438" i="1" s="1"/>
  <c r="BP1438" i="1" l="1"/>
  <c r="BB1438" i="1"/>
  <c r="AN1438" i="1"/>
  <c r="K1438" i="1"/>
  <c r="L1438" i="1"/>
  <c r="Z1438" i="1"/>
  <c r="AL1438" i="1" l="1"/>
  <c r="BN1438" i="1"/>
  <c r="AZ1438" i="1"/>
  <c r="AD1438" i="1"/>
  <c r="AC1438" i="1"/>
  <c r="AQ1438" i="1" s="1"/>
  <c r="AA1438" i="1"/>
  <c r="AB1438" i="1"/>
  <c r="BE1438" i="1" l="1"/>
  <c r="AR1438" i="1"/>
  <c r="AG1438" i="1"/>
  <c r="AF1438" i="1" s="1"/>
  <c r="AE1438" i="1"/>
  <c r="AJ1438" i="1" l="1"/>
  <c r="AI1438" i="1"/>
  <c r="AH1438" i="1"/>
  <c r="AU1438" i="1"/>
  <c r="AV1438" i="1" s="1"/>
  <c r="BF1438" i="1"/>
  <c r="BS1438" i="1"/>
  <c r="BT1438" i="1" s="1"/>
  <c r="BW1438" i="1" l="1"/>
  <c r="BX1438" i="1" s="1"/>
  <c r="BI1438" i="1"/>
  <c r="BJ1438" i="1" s="1"/>
  <c r="AM1438" i="1"/>
  <c r="AO1438" i="1" s="1"/>
  <c r="AP1438" i="1" s="1"/>
  <c r="AS1438" i="1" l="1"/>
  <c r="AT1438" i="1" l="1"/>
  <c r="AX1438" i="1" s="1"/>
  <c r="AW1438" i="1" l="1"/>
  <c r="BA1438" i="1" l="1"/>
  <c r="BC1438" i="1" s="1"/>
  <c r="BD1438" i="1" s="1"/>
  <c r="BG1438" i="1" l="1"/>
  <c r="BH1438" i="1" l="1"/>
  <c r="BL1438" i="1" s="1"/>
  <c r="BK1438" i="1" l="1"/>
  <c r="BO1438" i="1" l="1"/>
  <c r="BQ1438" i="1" s="1"/>
  <c r="BR1438" i="1" s="1"/>
  <c r="BU1438" i="1" l="1"/>
  <c r="BV1438" i="1" l="1"/>
  <c r="BY1438" i="1" s="1"/>
  <c r="M1439" i="1" s="1"/>
  <c r="J1439" i="1" l="1"/>
  <c r="BZ1438" i="1"/>
  <c r="N1439" i="1" s="1"/>
  <c r="BB1439" i="1" l="1"/>
  <c r="AN1439" i="1"/>
  <c r="BP1439" i="1"/>
  <c r="K1439" i="1"/>
  <c r="L1439" i="1"/>
  <c r="Z1439" i="1"/>
  <c r="AD1439" i="1" l="1"/>
  <c r="AC1439" i="1"/>
  <c r="AQ1439" i="1" s="1"/>
  <c r="AZ1439" i="1"/>
  <c r="AL1439" i="1"/>
  <c r="BN1439" i="1"/>
  <c r="AB1439" i="1"/>
  <c r="AA1439" i="1"/>
  <c r="AR1439" i="1" l="1"/>
  <c r="BE1439" i="1"/>
  <c r="AE1439" i="1"/>
  <c r="AG1439" i="1"/>
  <c r="AF1439" i="1" s="1"/>
  <c r="AJ1439" i="1" l="1"/>
  <c r="AI1439" i="1"/>
  <c r="AH1439" i="1"/>
  <c r="BF1439" i="1"/>
  <c r="BS1439" i="1"/>
  <c r="BT1439" i="1" s="1"/>
  <c r="AU1439" i="1"/>
  <c r="AV1439" i="1" s="1"/>
  <c r="BI1439" i="1" l="1"/>
  <c r="BJ1439" i="1" s="1"/>
  <c r="BW1439" i="1"/>
  <c r="BX1439" i="1" s="1"/>
  <c r="AM1439" i="1"/>
  <c r="AO1439" i="1" s="1"/>
  <c r="AP1439" i="1" s="1"/>
  <c r="AS1439" i="1" l="1"/>
  <c r="AT1439" i="1" l="1"/>
  <c r="AX1439" i="1" s="1"/>
  <c r="AW1439" i="1" l="1"/>
  <c r="BA1439" i="1" l="1"/>
  <c r="BC1439" i="1" s="1"/>
  <c r="BD1439" i="1" s="1"/>
  <c r="BG1439" i="1" l="1"/>
  <c r="BH1439" i="1" l="1"/>
  <c r="BL1439" i="1" s="1"/>
  <c r="BK1439" i="1" l="1"/>
  <c r="BO1439" i="1" l="1"/>
  <c r="BQ1439" i="1" s="1"/>
  <c r="BR1439" i="1" s="1"/>
  <c r="BU1439" i="1" l="1"/>
  <c r="BV1439" i="1" l="1"/>
  <c r="BY1439" i="1" s="1"/>
  <c r="M1440" i="1" s="1"/>
  <c r="J1440" i="1" l="1"/>
  <c r="BZ1439" i="1"/>
  <c r="N1440" i="1" s="1"/>
  <c r="AN1440" i="1" l="1"/>
  <c r="BP1440" i="1"/>
  <c r="BB1440" i="1"/>
  <c r="K1440" i="1"/>
  <c r="Z1440" i="1"/>
  <c r="L1440" i="1"/>
  <c r="AZ1440" i="1" l="1"/>
  <c r="AL1440" i="1"/>
  <c r="BN1440" i="1"/>
  <c r="AC1440" i="1"/>
  <c r="AQ1440" i="1" s="1"/>
  <c r="AD1440" i="1"/>
  <c r="AA1440" i="1"/>
  <c r="AB1440" i="1"/>
  <c r="AR1440" i="1" l="1"/>
  <c r="BE1440" i="1"/>
  <c r="AE1440" i="1"/>
  <c r="AG1440" i="1"/>
  <c r="AF1440" i="1" s="1"/>
  <c r="AH1440" i="1" l="1"/>
  <c r="AJ1440" i="1"/>
  <c r="AI1440" i="1"/>
  <c r="BS1440" i="1"/>
  <c r="BT1440" i="1" s="1"/>
  <c r="BF1440" i="1"/>
  <c r="AU1440" i="1"/>
  <c r="AV1440" i="1" s="1"/>
  <c r="BW1440" i="1" l="1"/>
  <c r="BX1440" i="1" s="1"/>
  <c r="BI1440" i="1"/>
  <c r="BJ1440" i="1" s="1"/>
  <c r="AM1440" i="1"/>
  <c r="AO1440" i="1" s="1"/>
  <c r="AP1440" i="1" s="1"/>
  <c r="AS1440" i="1" l="1"/>
  <c r="AT1440" i="1" l="1"/>
  <c r="AX1440" i="1" s="1"/>
  <c r="AW1440" i="1" l="1"/>
  <c r="BA1440" i="1" l="1"/>
  <c r="BC1440" i="1" s="1"/>
  <c r="BD1440" i="1" s="1"/>
  <c r="BG1440" i="1" l="1"/>
  <c r="BH1440" i="1" l="1"/>
  <c r="BL1440" i="1" s="1"/>
  <c r="BK1440" i="1" l="1"/>
  <c r="BO1440" i="1" l="1"/>
  <c r="BQ1440" i="1" s="1"/>
  <c r="BR1440" i="1" s="1"/>
  <c r="BU1440" i="1" l="1"/>
  <c r="BV1440" i="1" l="1"/>
  <c r="BY1440" i="1" s="1"/>
  <c r="M1441" i="1" s="1"/>
  <c r="J1441" i="1" l="1"/>
  <c r="BZ1440" i="1"/>
  <c r="N1441" i="1" s="1"/>
  <c r="BP1441" i="1" l="1"/>
  <c r="BB1441" i="1"/>
  <c r="AN1441" i="1"/>
  <c r="K1441" i="1"/>
  <c r="Z1441" i="1"/>
  <c r="L1441" i="1"/>
  <c r="BN1441" i="1" l="1"/>
  <c r="AL1441" i="1"/>
  <c r="AZ1441" i="1"/>
  <c r="AD1441" i="1"/>
  <c r="AC1441" i="1"/>
  <c r="AQ1441" i="1" s="1"/>
  <c r="AA1441" i="1"/>
  <c r="AB1441" i="1"/>
  <c r="AG1441" i="1" l="1"/>
  <c r="AF1441" i="1" s="1"/>
  <c r="AE1441" i="1"/>
  <c r="AR1441" i="1"/>
  <c r="BE1441" i="1"/>
  <c r="AU1441" i="1" l="1"/>
  <c r="AV1441" i="1" s="1"/>
  <c r="BS1441" i="1"/>
  <c r="BT1441" i="1" s="1"/>
  <c r="BF1441" i="1"/>
  <c r="AJ1441" i="1"/>
  <c r="AI1441" i="1"/>
  <c r="AH1441" i="1"/>
  <c r="AM1441" i="1" l="1"/>
  <c r="AO1441" i="1" s="1"/>
  <c r="AP1441" i="1" s="1"/>
  <c r="BI1441" i="1"/>
  <c r="BJ1441" i="1" s="1"/>
  <c r="BW1441" i="1"/>
  <c r="BX1441" i="1" s="1"/>
  <c r="AS1441" i="1" l="1"/>
  <c r="AT1441" i="1" l="1"/>
  <c r="AW1441" i="1" s="1"/>
  <c r="BA1441" i="1" l="1"/>
  <c r="BC1441" i="1" s="1"/>
  <c r="BD1441" i="1" s="1"/>
  <c r="AX1441" i="1"/>
  <c r="BG1441" i="1" l="1"/>
  <c r="BH1441" i="1" s="1"/>
  <c r="BL1441" i="1" l="1"/>
  <c r="BK1441" i="1"/>
  <c r="BO1441" i="1" l="1"/>
  <c r="BQ1441" i="1" s="1"/>
  <c r="BR1441" i="1" s="1"/>
  <c r="BU1441" i="1" l="1"/>
  <c r="BV1441" i="1" l="1"/>
  <c r="BZ1441" i="1" s="1"/>
  <c r="N1442" i="1" s="1"/>
  <c r="BB1442" i="1" l="1"/>
  <c r="AN1442" i="1"/>
  <c r="BP1442" i="1"/>
  <c r="K1442" i="1"/>
  <c r="BY1441" i="1"/>
  <c r="M1442" i="1" s="1"/>
  <c r="L1442" i="1" l="1"/>
  <c r="Z1442" i="1"/>
  <c r="J1442" i="1"/>
  <c r="AB1442" i="1" l="1"/>
  <c r="AA1442" i="1"/>
  <c r="AZ1442" i="1"/>
  <c r="AL1442" i="1"/>
  <c r="AC1442" i="1"/>
  <c r="AQ1442" i="1" s="1"/>
  <c r="AD1442" i="1"/>
  <c r="BN1442" i="1"/>
  <c r="AG1442" i="1" l="1"/>
  <c r="AF1442" i="1" s="1"/>
  <c r="AE1442" i="1"/>
  <c r="BE1442" i="1"/>
  <c r="AR1442" i="1"/>
  <c r="BF1442" i="1" l="1"/>
  <c r="BS1442" i="1"/>
  <c r="BT1442" i="1" s="1"/>
  <c r="AU1442" i="1"/>
  <c r="AV1442" i="1" s="1"/>
  <c r="AH1442" i="1"/>
  <c r="AI1442" i="1"/>
  <c r="AJ1442" i="1"/>
  <c r="AM1442" i="1" l="1"/>
  <c r="AO1442" i="1" s="1"/>
  <c r="AP1442" i="1" s="1"/>
  <c r="BW1442" i="1"/>
  <c r="BX1442" i="1" s="1"/>
  <c r="BI1442" i="1"/>
  <c r="BJ1442" i="1" s="1"/>
  <c r="AS1442" i="1" l="1"/>
  <c r="AT1442" i="1" l="1"/>
  <c r="AX1442" i="1" s="1"/>
  <c r="AW1442" i="1" l="1"/>
  <c r="BA1442" i="1" l="1"/>
  <c r="BC1442" i="1" s="1"/>
  <c r="BD1442" i="1" s="1"/>
  <c r="BG1442" i="1" l="1"/>
  <c r="BH1442" i="1" l="1"/>
  <c r="BK1442" i="1" s="1"/>
  <c r="BO1442" i="1" l="1"/>
  <c r="BQ1442" i="1" s="1"/>
  <c r="BR1442" i="1" s="1"/>
  <c r="BL1442" i="1"/>
  <c r="BU1442" i="1" l="1"/>
  <c r="BV1442" i="1" s="1"/>
  <c r="BZ1442" i="1" l="1"/>
  <c r="N1443" i="1" s="1"/>
  <c r="BY1442" i="1"/>
  <c r="M1443" i="1" s="1"/>
  <c r="Z1443" i="1" l="1"/>
  <c r="L1443" i="1"/>
  <c r="J1443" i="1"/>
  <c r="BP1443" i="1"/>
  <c r="AN1443" i="1"/>
  <c r="BB1443" i="1"/>
  <c r="K1443" i="1"/>
  <c r="AD1443" i="1" l="1"/>
  <c r="AC1443" i="1"/>
  <c r="AQ1443" i="1" s="1"/>
  <c r="AZ1443" i="1"/>
  <c r="AL1443" i="1"/>
  <c r="BN1443" i="1"/>
  <c r="AA1443" i="1"/>
  <c r="AB1443" i="1"/>
  <c r="AR1443" i="1" l="1"/>
  <c r="BE1443" i="1"/>
  <c r="AG1443" i="1"/>
  <c r="AF1443" i="1" s="1"/>
  <c r="AE1443" i="1"/>
  <c r="AH1443" i="1" l="1"/>
  <c r="BS1443" i="1"/>
  <c r="BT1443" i="1" s="1"/>
  <c r="BF1443" i="1"/>
  <c r="AI1443" i="1"/>
  <c r="AJ1443" i="1"/>
  <c r="AU1443" i="1"/>
  <c r="AV1443" i="1" s="1"/>
  <c r="AM1443" i="1" l="1"/>
  <c r="AO1443" i="1" s="1"/>
  <c r="AP1443" i="1" s="1"/>
  <c r="BW1443" i="1"/>
  <c r="BX1443" i="1" s="1"/>
  <c r="BI1443" i="1"/>
  <c r="BJ1443" i="1" s="1"/>
  <c r="AS1443" i="1" l="1"/>
  <c r="AT1443" i="1" l="1"/>
  <c r="AW1443" i="1" s="1"/>
  <c r="BA1443" i="1" l="1"/>
  <c r="BC1443" i="1" s="1"/>
  <c r="BD1443" i="1" s="1"/>
  <c r="AX1443" i="1"/>
  <c r="BG1443" i="1" l="1"/>
  <c r="BH1443" i="1" s="1"/>
  <c r="BL1443" i="1" l="1"/>
  <c r="BK1443" i="1"/>
  <c r="BO1443" i="1" l="1"/>
  <c r="BQ1443" i="1" s="1"/>
  <c r="BR1443" i="1" s="1"/>
  <c r="BU1443" i="1" l="1"/>
  <c r="BV1443" i="1" l="1"/>
  <c r="BZ1443" i="1" s="1"/>
  <c r="N1444" i="1" s="1"/>
  <c r="BP1444" i="1" l="1"/>
  <c r="AN1444" i="1"/>
  <c r="BB1444" i="1"/>
  <c r="K1444" i="1"/>
  <c r="BY1443" i="1"/>
  <c r="M1444" i="1" s="1"/>
  <c r="L1444" i="1" l="1"/>
  <c r="Z1444" i="1"/>
  <c r="J1444" i="1"/>
  <c r="AA1444" i="1" l="1"/>
  <c r="AB1444" i="1"/>
  <c r="AD1444" i="1"/>
  <c r="AC1444" i="1"/>
  <c r="AQ1444" i="1" s="1"/>
  <c r="AZ1444" i="1"/>
  <c r="BN1444" i="1"/>
  <c r="AL1444" i="1"/>
  <c r="AR1444" i="1" l="1"/>
  <c r="BE1444" i="1"/>
  <c r="AG1444" i="1"/>
  <c r="AF1444" i="1" s="1"/>
  <c r="AE1444" i="1"/>
  <c r="AJ1444" i="1" l="1"/>
  <c r="AI1444" i="1"/>
  <c r="BS1444" i="1"/>
  <c r="BT1444" i="1" s="1"/>
  <c r="BF1444" i="1"/>
  <c r="AH1444" i="1"/>
  <c r="AU1444" i="1"/>
  <c r="AV1444" i="1" s="1"/>
  <c r="BI1444" i="1" l="1"/>
  <c r="BJ1444" i="1" s="1"/>
  <c r="BW1444" i="1"/>
  <c r="BX1444" i="1" s="1"/>
  <c r="AM1444" i="1"/>
  <c r="AO1444" i="1" s="1"/>
  <c r="AP1444" i="1" s="1"/>
  <c r="AS1444" i="1" l="1"/>
  <c r="AT1444" i="1" l="1"/>
  <c r="AX1444" i="1" s="1"/>
  <c r="AW1444" i="1" l="1"/>
  <c r="BA1444" i="1" l="1"/>
  <c r="BC1444" i="1" s="1"/>
  <c r="BD1444" i="1" s="1"/>
  <c r="BG1444" i="1" l="1"/>
  <c r="BH1444" i="1" l="1"/>
  <c r="BK1444" i="1" s="1"/>
  <c r="BO1444" i="1" l="1"/>
  <c r="BQ1444" i="1" s="1"/>
  <c r="BR1444" i="1" s="1"/>
  <c r="BL1444" i="1"/>
  <c r="BU1444" i="1" l="1"/>
  <c r="BV1444" i="1" s="1"/>
  <c r="BY1444" i="1" l="1"/>
  <c r="M1445" i="1" s="1"/>
  <c r="BZ1444" i="1"/>
  <c r="N1445" i="1" s="1"/>
  <c r="AN1445" i="1" l="1"/>
  <c r="BB1445" i="1"/>
  <c r="BP1445" i="1"/>
  <c r="K1445" i="1"/>
  <c r="Z1445" i="1"/>
  <c r="L1445" i="1"/>
  <c r="J1445" i="1"/>
  <c r="AA1445" i="1" l="1"/>
  <c r="AB1445" i="1"/>
  <c r="AZ1445" i="1"/>
  <c r="AL1445" i="1"/>
  <c r="AD1445" i="1"/>
  <c r="AC1445" i="1"/>
  <c r="AQ1445" i="1" s="1"/>
  <c r="BN1445" i="1"/>
  <c r="AR1445" i="1" l="1"/>
  <c r="BE1445" i="1"/>
  <c r="AG1445" i="1"/>
  <c r="AF1445" i="1" s="1"/>
  <c r="AE1445" i="1"/>
  <c r="AH1445" i="1" l="1"/>
  <c r="AI1445" i="1"/>
  <c r="AJ1445" i="1"/>
  <c r="BF1445" i="1"/>
  <c r="BS1445" i="1"/>
  <c r="BT1445" i="1" s="1"/>
  <c r="AU1445" i="1"/>
  <c r="AV1445" i="1" s="1"/>
  <c r="BW1445" i="1" l="1"/>
  <c r="BX1445" i="1" s="1"/>
  <c r="BI1445" i="1"/>
  <c r="BJ1445" i="1" s="1"/>
  <c r="AM1445" i="1"/>
  <c r="AO1445" i="1" s="1"/>
  <c r="AP1445" i="1" s="1"/>
  <c r="AS1445" i="1" l="1"/>
  <c r="AT1445" i="1" l="1"/>
  <c r="AX1445" i="1" s="1"/>
  <c r="AW1445" i="1" l="1"/>
  <c r="BA1445" i="1" l="1"/>
  <c r="BC1445" i="1" s="1"/>
  <c r="BD1445" i="1" s="1"/>
  <c r="BG1445" i="1" l="1"/>
  <c r="BH1445" i="1" l="1"/>
  <c r="BL1445" i="1" s="1"/>
  <c r="BK1445" i="1" l="1"/>
  <c r="BO1445" i="1" l="1"/>
  <c r="BQ1445" i="1" s="1"/>
  <c r="BR1445" i="1" s="1"/>
  <c r="BU1445" i="1" l="1"/>
  <c r="BV1445" i="1" l="1"/>
  <c r="BY1445" i="1" s="1"/>
  <c r="M1446" i="1" s="1"/>
  <c r="J1446" i="1" l="1"/>
  <c r="BZ1445" i="1"/>
  <c r="N1446" i="1" s="1"/>
  <c r="BP1446" i="1" l="1"/>
  <c r="AN1446" i="1"/>
  <c r="BB1446" i="1"/>
  <c r="K1446" i="1"/>
  <c r="L1446" i="1"/>
  <c r="Z1446" i="1"/>
  <c r="AZ1446" i="1" l="1"/>
  <c r="AL1446" i="1"/>
  <c r="BN1446" i="1"/>
  <c r="AD1446" i="1"/>
  <c r="AC1446" i="1"/>
  <c r="AQ1446" i="1" s="1"/>
  <c r="AB1446" i="1"/>
  <c r="AA1446" i="1"/>
  <c r="AR1446" i="1" l="1"/>
  <c r="BE1446" i="1"/>
  <c r="AE1446" i="1"/>
  <c r="AG1446" i="1"/>
  <c r="AF1446" i="1" s="1"/>
  <c r="AJ1446" i="1" l="1"/>
  <c r="AI1446" i="1"/>
  <c r="AH1446" i="1"/>
  <c r="BS1446" i="1"/>
  <c r="BT1446" i="1" s="1"/>
  <c r="BF1446" i="1"/>
  <c r="AU1446" i="1"/>
  <c r="AV1446" i="1" s="1"/>
  <c r="BI1446" i="1" l="1"/>
  <c r="BJ1446" i="1" s="1"/>
  <c r="BW1446" i="1"/>
  <c r="BX1446" i="1" s="1"/>
  <c r="AM1446" i="1"/>
  <c r="AO1446" i="1" s="1"/>
  <c r="AP1446" i="1" s="1"/>
  <c r="AS1446" i="1" l="1"/>
  <c r="AT1446" i="1" l="1"/>
  <c r="AX1446" i="1" s="1"/>
  <c r="AW1446" i="1" l="1"/>
  <c r="BA1446" i="1" l="1"/>
  <c r="BC1446" i="1" s="1"/>
  <c r="BD1446" i="1" s="1"/>
  <c r="BG1446" i="1" l="1"/>
  <c r="BH1446" i="1" l="1"/>
  <c r="BL1446" i="1" s="1"/>
  <c r="BK1446" i="1" l="1"/>
  <c r="BO1446" i="1" l="1"/>
  <c r="BQ1446" i="1" s="1"/>
  <c r="BR1446" i="1" s="1"/>
  <c r="BU1446" i="1" l="1"/>
  <c r="BV1446" i="1" l="1"/>
  <c r="BY1446" i="1" s="1"/>
  <c r="M1447" i="1" s="1"/>
  <c r="J1447" i="1" l="1"/>
  <c r="BZ1446" i="1"/>
  <c r="N1447" i="1" s="1"/>
  <c r="AN1447" i="1" l="1"/>
  <c r="BB1447" i="1"/>
  <c r="BP1447" i="1"/>
  <c r="K1447" i="1"/>
  <c r="Z1447" i="1"/>
  <c r="L1447" i="1"/>
  <c r="AL1447" i="1" l="1"/>
  <c r="AZ1447" i="1"/>
  <c r="BN1447" i="1"/>
  <c r="AD1447" i="1"/>
  <c r="AC1447" i="1"/>
  <c r="AQ1447" i="1" s="1"/>
  <c r="AB1447" i="1"/>
  <c r="AA1447" i="1"/>
  <c r="BE1447" i="1" l="1"/>
  <c r="AR1447" i="1"/>
  <c r="AE1447" i="1"/>
  <c r="AG1447" i="1"/>
  <c r="AF1447" i="1" s="1"/>
  <c r="AH1447" i="1" l="1"/>
  <c r="AU1447" i="1"/>
  <c r="AV1447" i="1" s="1"/>
  <c r="AJ1447" i="1"/>
  <c r="AI1447" i="1"/>
  <c r="BS1447" i="1"/>
  <c r="BT1447" i="1" s="1"/>
  <c r="BF1447" i="1"/>
  <c r="BI1447" i="1" l="1"/>
  <c r="BJ1447" i="1" s="1"/>
  <c r="BW1447" i="1"/>
  <c r="BX1447" i="1" s="1"/>
  <c r="AM1447" i="1"/>
  <c r="AO1447" i="1" s="1"/>
  <c r="AP1447" i="1" s="1"/>
  <c r="AS1447" i="1" l="1"/>
  <c r="AT1447" i="1" l="1"/>
  <c r="AW1447" i="1" s="1"/>
  <c r="BA1447" i="1" l="1"/>
  <c r="BC1447" i="1" s="1"/>
  <c r="BD1447" i="1" s="1"/>
  <c r="AX1447" i="1"/>
  <c r="BG1447" i="1" l="1"/>
  <c r="BH1447" i="1" s="1"/>
  <c r="BL1447" i="1" l="1"/>
  <c r="BK1447" i="1"/>
  <c r="BO1447" i="1" l="1"/>
  <c r="BQ1447" i="1" s="1"/>
  <c r="BR1447" i="1" s="1"/>
  <c r="BU1447" i="1" l="1"/>
  <c r="BV1447" i="1" l="1"/>
  <c r="BZ1447" i="1" s="1"/>
  <c r="N1448" i="1" s="1"/>
  <c r="BB1448" i="1" l="1"/>
  <c r="BP1448" i="1"/>
  <c r="AN1448" i="1"/>
  <c r="K1448" i="1"/>
  <c r="BY1447" i="1"/>
  <c r="M1448" i="1" s="1"/>
  <c r="Z1448" i="1" l="1"/>
  <c r="L1448" i="1"/>
  <c r="J1448" i="1"/>
  <c r="AD1448" i="1" l="1"/>
  <c r="BN1448" i="1"/>
  <c r="AC1448" i="1"/>
  <c r="AQ1448" i="1" s="1"/>
  <c r="AZ1448" i="1"/>
  <c r="AL1448" i="1"/>
  <c r="AB1448" i="1"/>
  <c r="AA1448" i="1"/>
  <c r="AE1448" i="1" l="1"/>
  <c r="AG1448" i="1"/>
  <c r="AF1448" i="1" s="1"/>
  <c r="AR1448" i="1"/>
  <c r="BE1448" i="1"/>
  <c r="BF1448" i="1" l="1"/>
  <c r="BS1448" i="1"/>
  <c r="BT1448" i="1" s="1"/>
  <c r="AH1448" i="1"/>
  <c r="AU1448" i="1"/>
  <c r="AV1448" i="1" s="1"/>
  <c r="AJ1448" i="1"/>
  <c r="AI1448" i="1"/>
  <c r="AM1448" i="1" l="1"/>
  <c r="AO1448" i="1" s="1"/>
  <c r="AP1448" i="1" s="1"/>
  <c r="BW1448" i="1"/>
  <c r="BX1448" i="1" s="1"/>
  <c r="BI1448" i="1"/>
  <c r="BJ1448" i="1" s="1"/>
  <c r="AS1448" i="1" l="1"/>
  <c r="AT1448" i="1" l="1"/>
  <c r="AX1448" i="1" s="1"/>
  <c r="AW1448" i="1" l="1"/>
  <c r="BA1448" i="1" l="1"/>
  <c r="BC1448" i="1" s="1"/>
  <c r="BD1448" i="1" s="1"/>
  <c r="BG1448" i="1" l="1"/>
  <c r="BH1448" i="1" l="1"/>
  <c r="BL1448" i="1" s="1"/>
  <c r="BK1448" i="1" l="1"/>
  <c r="BO1448" i="1" l="1"/>
  <c r="BQ1448" i="1" s="1"/>
  <c r="BR1448" i="1" s="1"/>
  <c r="BU1448" i="1" l="1"/>
  <c r="BV1448" i="1" l="1"/>
  <c r="BY1448" i="1" s="1"/>
  <c r="M1449" i="1" s="1"/>
  <c r="J1449" i="1" l="1"/>
  <c r="BZ1448" i="1"/>
  <c r="N1449" i="1" s="1"/>
  <c r="BP1449" i="1" l="1"/>
  <c r="BB1449" i="1"/>
  <c r="AN1449" i="1"/>
  <c r="K1449" i="1"/>
  <c r="L1449" i="1"/>
  <c r="Z1449" i="1"/>
  <c r="AA1449" i="1" l="1"/>
  <c r="AB1449" i="1"/>
  <c r="BN1449" i="1"/>
  <c r="AD1449" i="1"/>
  <c r="AC1449" i="1"/>
  <c r="AQ1449" i="1" s="1"/>
  <c r="AZ1449" i="1"/>
  <c r="AL1449" i="1"/>
  <c r="AR1449" i="1" l="1"/>
  <c r="BE1449" i="1"/>
  <c r="AG1449" i="1"/>
  <c r="AF1449" i="1" s="1"/>
  <c r="AE1449" i="1"/>
  <c r="AJ1449" i="1" l="1"/>
  <c r="AI1449" i="1"/>
  <c r="AH1449" i="1"/>
  <c r="BS1449" i="1"/>
  <c r="BT1449" i="1" s="1"/>
  <c r="BF1449" i="1"/>
  <c r="AU1449" i="1"/>
  <c r="AV1449" i="1" s="1"/>
  <c r="BI1449" i="1" l="1"/>
  <c r="BJ1449" i="1" s="1"/>
  <c r="BW1449" i="1"/>
  <c r="BX1449" i="1" s="1"/>
  <c r="AM1449" i="1"/>
  <c r="AO1449" i="1" s="1"/>
  <c r="AP1449" i="1" s="1"/>
  <c r="AS1449" i="1" l="1"/>
  <c r="AT1449" i="1" l="1"/>
  <c r="AX1449" i="1" s="1"/>
  <c r="AW1449" i="1" l="1"/>
  <c r="BA1449" i="1" l="1"/>
  <c r="BC1449" i="1" s="1"/>
  <c r="BD1449" i="1" s="1"/>
  <c r="BG1449" i="1" l="1"/>
  <c r="BH1449" i="1" l="1"/>
  <c r="BL1449" i="1" s="1"/>
  <c r="BK1449" i="1" l="1"/>
  <c r="BO1449" i="1" l="1"/>
  <c r="BQ1449" i="1" s="1"/>
  <c r="BR1449" i="1" s="1"/>
  <c r="BU1449" i="1" l="1"/>
  <c r="BV1449" i="1" l="1"/>
  <c r="BZ1449" i="1" s="1"/>
  <c r="N1450" i="1" s="1"/>
  <c r="BP1450" i="1" l="1"/>
  <c r="BB1450" i="1"/>
  <c r="AN1450" i="1"/>
  <c r="K1450" i="1"/>
  <c r="BY1449" i="1"/>
  <c r="M1450" i="1" s="1"/>
  <c r="Z1450" i="1" l="1"/>
  <c r="L1450" i="1"/>
  <c r="J1450" i="1"/>
  <c r="AD1450" i="1" l="1"/>
  <c r="AC1450" i="1"/>
  <c r="AQ1450" i="1" s="1"/>
  <c r="BN1450" i="1"/>
  <c r="AZ1450" i="1"/>
  <c r="AL1450" i="1"/>
  <c r="AA1450" i="1"/>
  <c r="AB1450" i="1"/>
  <c r="AR1450" i="1" l="1"/>
  <c r="BE1450" i="1"/>
  <c r="AG1450" i="1"/>
  <c r="AF1450" i="1" s="1"/>
  <c r="AE1450" i="1"/>
  <c r="AI1450" i="1" l="1"/>
  <c r="AJ1450" i="1"/>
  <c r="BF1450" i="1"/>
  <c r="BS1450" i="1"/>
  <c r="BT1450" i="1" s="1"/>
  <c r="AH1450" i="1"/>
  <c r="AU1450" i="1"/>
  <c r="AV1450" i="1" s="1"/>
  <c r="BW1450" i="1" l="1"/>
  <c r="BX1450" i="1" s="1"/>
  <c r="BI1450" i="1"/>
  <c r="BJ1450" i="1" s="1"/>
  <c r="AM1450" i="1"/>
  <c r="AO1450" i="1" s="1"/>
  <c r="AP1450" i="1" s="1"/>
  <c r="AS1450" i="1" l="1"/>
  <c r="AT1450" i="1" l="1"/>
  <c r="AW1450" i="1" s="1"/>
  <c r="BA1450" i="1" l="1"/>
  <c r="BC1450" i="1" s="1"/>
  <c r="BD1450" i="1" s="1"/>
  <c r="AX1450" i="1"/>
  <c r="BG1450" i="1" l="1"/>
  <c r="BH1450" i="1" s="1"/>
  <c r="BK1450" i="1" l="1"/>
  <c r="BL1450" i="1"/>
  <c r="BO1450" i="1" l="1"/>
  <c r="BQ1450" i="1" s="1"/>
  <c r="BR1450" i="1" s="1"/>
  <c r="BU1450" i="1" l="1"/>
  <c r="BV1450" i="1" l="1"/>
  <c r="BZ1450" i="1" s="1"/>
  <c r="N1451" i="1" s="1"/>
  <c r="BP1451" i="1" l="1"/>
  <c r="AN1451" i="1"/>
  <c r="BB1451" i="1"/>
  <c r="K1451" i="1"/>
  <c r="BY1450" i="1"/>
  <c r="M1451" i="1" s="1"/>
  <c r="Z1451" i="1" l="1"/>
  <c r="L1451" i="1"/>
  <c r="J1451" i="1"/>
  <c r="BN1451" i="1" l="1"/>
  <c r="AZ1451" i="1"/>
  <c r="AL1451" i="1"/>
  <c r="AC1451" i="1"/>
  <c r="AQ1451" i="1" s="1"/>
  <c r="AD1451" i="1"/>
  <c r="AB1451" i="1"/>
  <c r="AA1451" i="1"/>
  <c r="AG1451" i="1" l="1"/>
  <c r="AF1451" i="1" s="1"/>
  <c r="AE1451" i="1"/>
  <c r="AR1451" i="1"/>
  <c r="BE1451" i="1"/>
  <c r="AU1451" i="1" l="1"/>
  <c r="AV1451" i="1" s="1"/>
  <c r="AH1451" i="1"/>
  <c r="BF1451" i="1"/>
  <c r="BS1451" i="1"/>
  <c r="BT1451" i="1" s="1"/>
  <c r="AJ1451" i="1"/>
  <c r="AI1451" i="1"/>
  <c r="BI1451" i="1" l="1"/>
  <c r="BJ1451" i="1" s="1"/>
  <c r="BW1451" i="1"/>
  <c r="BX1451" i="1" s="1"/>
  <c r="AM1451" i="1"/>
  <c r="AO1451" i="1" s="1"/>
  <c r="AP1451" i="1" s="1"/>
  <c r="AS1451" i="1" l="1"/>
  <c r="AT1451" i="1" l="1"/>
  <c r="AW1451" i="1" s="1"/>
  <c r="BA1451" i="1" l="1"/>
  <c r="BC1451" i="1" s="1"/>
  <c r="BD1451" i="1" s="1"/>
  <c r="AX1451" i="1"/>
  <c r="BG1451" i="1" l="1"/>
  <c r="BH1451" i="1" l="1"/>
  <c r="BK1451" i="1" s="1"/>
  <c r="BO1451" i="1" l="1"/>
  <c r="BQ1451" i="1" s="1"/>
  <c r="BR1451" i="1" s="1"/>
  <c r="BL1451" i="1"/>
  <c r="BU1451" i="1" l="1"/>
  <c r="BV1451" i="1" s="1"/>
  <c r="BZ1451" i="1" l="1"/>
  <c r="N1452" i="1" s="1"/>
  <c r="BY1451" i="1"/>
  <c r="M1452" i="1" s="1"/>
  <c r="L1452" i="1" l="1"/>
  <c r="Z1452" i="1"/>
  <c r="J1452" i="1"/>
  <c r="BP1452" i="1"/>
  <c r="BB1452" i="1"/>
  <c r="AN1452" i="1"/>
  <c r="K1452" i="1"/>
  <c r="AD1452" i="1" l="1"/>
  <c r="AC1452" i="1"/>
  <c r="AQ1452" i="1" s="1"/>
  <c r="AZ1452" i="1"/>
  <c r="AL1452" i="1"/>
  <c r="BN1452" i="1"/>
  <c r="AB1452" i="1"/>
  <c r="AA1452" i="1"/>
  <c r="AG1452" i="1" l="1"/>
  <c r="AF1452" i="1" s="1"/>
  <c r="AE1452" i="1"/>
  <c r="BE1452" i="1"/>
  <c r="AR1452" i="1"/>
  <c r="AH1452" i="1" l="1"/>
  <c r="BS1452" i="1"/>
  <c r="BT1452" i="1" s="1"/>
  <c r="BF1452" i="1"/>
  <c r="AI1452" i="1"/>
  <c r="AJ1452" i="1"/>
  <c r="AU1452" i="1"/>
  <c r="AV1452" i="1" s="1"/>
  <c r="AM1452" i="1" l="1"/>
  <c r="AO1452" i="1" s="1"/>
  <c r="AP1452" i="1" s="1"/>
  <c r="BI1452" i="1"/>
  <c r="BJ1452" i="1" s="1"/>
  <c r="BW1452" i="1"/>
  <c r="BX1452" i="1" s="1"/>
  <c r="AS1452" i="1" l="1"/>
  <c r="AT1452" i="1" l="1"/>
  <c r="AX1452" i="1" s="1"/>
  <c r="AW1452" i="1" l="1"/>
  <c r="BA1452" i="1" l="1"/>
  <c r="BC1452" i="1" s="1"/>
  <c r="BD1452" i="1" s="1"/>
  <c r="BG1452" i="1" l="1"/>
  <c r="BH1452" i="1" l="1"/>
  <c r="BL1452" i="1" s="1"/>
  <c r="BK1452" i="1" l="1"/>
  <c r="BO1452" i="1" l="1"/>
  <c r="BQ1452" i="1" s="1"/>
  <c r="BR1452" i="1" s="1"/>
  <c r="BU1452" i="1" l="1"/>
  <c r="BV1452" i="1" l="1"/>
  <c r="BY1452" i="1" s="1"/>
  <c r="M1453" i="1" s="1"/>
  <c r="J1453" i="1" l="1"/>
  <c r="BZ1452" i="1"/>
  <c r="N1453" i="1" s="1"/>
  <c r="BP1453" i="1" l="1"/>
  <c r="AN1453" i="1"/>
  <c r="BB1453" i="1"/>
  <c r="K1453" i="1"/>
  <c r="Z1453" i="1"/>
  <c r="L1453" i="1"/>
  <c r="AD1453" i="1" l="1"/>
  <c r="AC1453" i="1"/>
  <c r="AQ1453" i="1" s="1"/>
  <c r="AZ1453" i="1"/>
  <c r="BN1453" i="1"/>
  <c r="AL1453" i="1"/>
  <c r="AA1453" i="1"/>
  <c r="AB1453" i="1"/>
  <c r="AR1453" i="1" l="1"/>
  <c r="BE1453" i="1"/>
  <c r="AG1453" i="1"/>
  <c r="AF1453" i="1" s="1"/>
  <c r="AE1453" i="1"/>
  <c r="AH1453" i="1" l="1"/>
  <c r="AJ1453" i="1"/>
  <c r="AI1453" i="1"/>
  <c r="BS1453" i="1"/>
  <c r="BT1453" i="1" s="1"/>
  <c r="BF1453" i="1"/>
  <c r="AU1453" i="1"/>
  <c r="AV1453" i="1" s="1"/>
  <c r="BI1453" i="1" l="1"/>
  <c r="BJ1453" i="1" s="1"/>
  <c r="BW1453" i="1"/>
  <c r="BX1453" i="1" s="1"/>
  <c r="AM1453" i="1"/>
  <c r="AO1453" i="1" s="1"/>
  <c r="AP1453" i="1" s="1"/>
  <c r="AS1453" i="1" l="1"/>
  <c r="AT1453" i="1" l="1"/>
  <c r="AX1453" i="1" s="1"/>
  <c r="AW1453" i="1" l="1"/>
  <c r="BA1453" i="1" l="1"/>
  <c r="BC1453" i="1" s="1"/>
  <c r="BD1453" i="1" s="1"/>
  <c r="BG1453" i="1" l="1"/>
  <c r="BH1453" i="1" l="1"/>
  <c r="BK1453" i="1" s="1"/>
  <c r="BO1453" i="1" l="1"/>
  <c r="BQ1453" i="1" s="1"/>
  <c r="BR1453" i="1" s="1"/>
  <c r="BL1453" i="1"/>
  <c r="BU1453" i="1" l="1"/>
  <c r="BV1453" i="1" s="1"/>
  <c r="BY1453" i="1" l="1"/>
  <c r="M1454" i="1" s="1"/>
  <c r="BZ1453" i="1"/>
  <c r="N1454" i="1" s="1"/>
  <c r="BB1454" i="1" l="1"/>
  <c r="BP1454" i="1"/>
  <c r="AN1454" i="1"/>
  <c r="K1454" i="1"/>
  <c r="Z1454" i="1"/>
  <c r="L1454" i="1"/>
  <c r="J1454" i="1"/>
  <c r="AZ1454" i="1" l="1"/>
  <c r="AL1454" i="1"/>
  <c r="BN1454" i="1"/>
  <c r="AC1454" i="1"/>
  <c r="AQ1454" i="1" s="1"/>
  <c r="AD1454" i="1"/>
  <c r="AA1454" i="1"/>
  <c r="AB1454" i="1"/>
  <c r="AE1454" i="1" l="1"/>
  <c r="AG1454" i="1"/>
  <c r="AF1454" i="1" s="1"/>
  <c r="AR1454" i="1"/>
  <c r="BE1454" i="1"/>
  <c r="AU1454" i="1" l="1"/>
  <c r="AV1454" i="1" s="1"/>
  <c r="AH1454" i="1"/>
  <c r="BF1454" i="1"/>
  <c r="BS1454" i="1"/>
  <c r="BT1454" i="1" s="1"/>
  <c r="AI1454" i="1"/>
  <c r="AJ1454" i="1"/>
  <c r="BI1454" i="1" l="1"/>
  <c r="BJ1454" i="1" s="1"/>
  <c r="AM1454" i="1"/>
  <c r="AO1454" i="1" s="1"/>
  <c r="AP1454" i="1" s="1"/>
  <c r="BW1454" i="1"/>
  <c r="BX1454" i="1" s="1"/>
  <c r="AS1454" i="1" l="1"/>
  <c r="AT1454" i="1" l="1"/>
  <c r="AX1454" i="1" s="1"/>
  <c r="AW1454" i="1" l="1"/>
  <c r="BA1454" i="1" l="1"/>
  <c r="BC1454" i="1" s="1"/>
  <c r="BD1454" i="1" s="1"/>
  <c r="BG1454" i="1" l="1"/>
  <c r="BH1454" i="1" l="1"/>
  <c r="BL1454" i="1" s="1"/>
  <c r="BK1454" i="1" l="1"/>
  <c r="BO1454" i="1" l="1"/>
  <c r="BQ1454" i="1" s="1"/>
  <c r="BR1454" i="1" s="1"/>
  <c r="BU1454" i="1" l="1"/>
  <c r="BV1454" i="1" l="1"/>
  <c r="BY1454" i="1" s="1"/>
  <c r="M1455" i="1" s="1"/>
  <c r="J1455" i="1" l="1"/>
  <c r="BZ1454" i="1"/>
  <c r="N1455" i="1" s="1"/>
  <c r="BB1455" i="1" l="1"/>
  <c r="BP1455" i="1"/>
  <c r="AN1455" i="1"/>
  <c r="K1455" i="1"/>
  <c r="L1455" i="1"/>
  <c r="Z1455" i="1"/>
  <c r="AB1455" i="1" l="1"/>
  <c r="AA1455" i="1"/>
  <c r="AD1455" i="1"/>
  <c r="AC1455" i="1"/>
  <c r="AQ1455" i="1" s="1"/>
  <c r="AZ1455" i="1"/>
  <c r="AL1455" i="1"/>
  <c r="BN1455" i="1"/>
  <c r="AG1455" i="1" l="1"/>
  <c r="AF1455" i="1" s="1"/>
  <c r="AE1455" i="1"/>
  <c r="AR1455" i="1"/>
  <c r="BE1455" i="1"/>
  <c r="AH1455" i="1" l="1"/>
  <c r="BF1455" i="1"/>
  <c r="BS1455" i="1"/>
  <c r="BT1455" i="1" s="1"/>
  <c r="AU1455" i="1"/>
  <c r="AV1455" i="1" s="1"/>
  <c r="AI1455" i="1"/>
  <c r="AJ1455" i="1"/>
  <c r="AM1455" i="1" l="1"/>
  <c r="AO1455" i="1" s="1"/>
  <c r="AP1455" i="1" s="1"/>
  <c r="BW1455" i="1"/>
  <c r="BX1455" i="1" s="1"/>
  <c r="BI1455" i="1"/>
  <c r="BJ1455" i="1" s="1"/>
  <c r="AS1455" i="1" l="1"/>
  <c r="AT1455" i="1" l="1"/>
  <c r="AX1455" i="1" s="1"/>
  <c r="AW1455" i="1" l="1"/>
  <c r="BA1455" i="1" l="1"/>
  <c r="BC1455" i="1" s="1"/>
  <c r="BD1455" i="1" s="1"/>
  <c r="BG1455" i="1" l="1"/>
  <c r="BH1455" i="1" l="1"/>
  <c r="BL1455" i="1" s="1"/>
  <c r="BK1455" i="1" l="1"/>
  <c r="BO1455" i="1" l="1"/>
  <c r="BQ1455" i="1" s="1"/>
  <c r="BR1455" i="1" s="1"/>
  <c r="BU1455" i="1" l="1"/>
  <c r="BV1455" i="1" l="1"/>
  <c r="BY1455" i="1" s="1"/>
  <c r="M1456" i="1" s="1"/>
  <c r="J1456" i="1" l="1"/>
  <c r="BZ1455" i="1"/>
  <c r="N1456" i="1" s="1"/>
  <c r="Z1456" i="1" s="1"/>
  <c r="AB1456" i="1" l="1"/>
  <c r="AA1456" i="1"/>
  <c r="BB1456" i="1"/>
  <c r="BP1456" i="1"/>
  <c r="AN1456" i="1"/>
  <c r="K1456" i="1"/>
  <c r="L1456" i="1"/>
  <c r="AL1456" i="1" l="1"/>
  <c r="BN1456" i="1"/>
  <c r="AZ1456" i="1"/>
  <c r="AD1456" i="1"/>
  <c r="AC1456" i="1"/>
  <c r="AQ1456" i="1" s="1"/>
  <c r="AG1456" i="1" l="1"/>
  <c r="AF1456" i="1" s="1"/>
  <c r="AE1456" i="1"/>
  <c r="AR1456" i="1"/>
  <c r="BE1456" i="1"/>
  <c r="AU1456" i="1" l="1"/>
  <c r="AV1456" i="1" s="1"/>
  <c r="BF1456" i="1"/>
  <c r="BS1456" i="1"/>
  <c r="BT1456" i="1" s="1"/>
  <c r="AJ1456" i="1"/>
  <c r="AI1456" i="1"/>
  <c r="AH1456" i="1"/>
  <c r="AM1456" i="1" l="1"/>
  <c r="AO1456" i="1" s="1"/>
  <c r="AP1456" i="1" s="1"/>
  <c r="BW1456" i="1"/>
  <c r="BX1456" i="1" s="1"/>
  <c r="BI1456" i="1"/>
  <c r="BJ1456" i="1" s="1"/>
  <c r="AS1456" i="1" l="1"/>
  <c r="AT1456" i="1" l="1"/>
  <c r="AW1456" i="1" s="1"/>
  <c r="BA1456" i="1" l="1"/>
  <c r="BC1456" i="1" s="1"/>
  <c r="BD1456" i="1" s="1"/>
  <c r="AX1456" i="1"/>
  <c r="BG1456" i="1" l="1"/>
  <c r="BH1456" i="1" l="1"/>
  <c r="BK1456" i="1" s="1"/>
  <c r="BO1456" i="1" l="1"/>
  <c r="BQ1456" i="1" s="1"/>
  <c r="BR1456" i="1" s="1"/>
  <c r="BL1456" i="1"/>
  <c r="BU1456" i="1" l="1"/>
  <c r="BV1456" i="1" s="1"/>
  <c r="BZ1456" i="1" l="1"/>
  <c r="N1457" i="1" s="1"/>
  <c r="BY1456" i="1"/>
  <c r="M1457" i="1" s="1"/>
  <c r="Z1457" i="1" l="1"/>
  <c r="L1457" i="1"/>
  <c r="J1457" i="1"/>
  <c r="BB1457" i="1"/>
  <c r="BP1457" i="1"/>
  <c r="AN1457" i="1"/>
  <c r="K1457" i="1"/>
  <c r="AZ1457" i="1" l="1"/>
  <c r="AL1457" i="1"/>
  <c r="BN1457" i="1"/>
  <c r="AD1457" i="1"/>
  <c r="AC1457" i="1"/>
  <c r="AQ1457" i="1" s="1"/>
  <c r="AB1457" i="1"/>
  <c r="AA1457" i="1"/>
  <c r="BE1457" i="1" l="1"/>
  <c r="AR1457" i="1"/>
  <c r="AG1457" i="1"/>
  <c r="AF1457" i="1" s="1"/>
  <c r="AE1457" i="1"/>
  <c r="AJ1457" i="1" l="1"/>
  <c r="AI1457" i="1"/>
  <c r="AH1457" i="1"/>
  <c r="AU1457" i="1"/>
  <c r="AV1457" i="1" s="1"/>
  <c r="BF1457" i="1"/>
  <c r="BS1457" i="1"/>
  <c r="BT1457" i="1" s="1"/>
  <c r="BW1457" i="1" l="1"/>
  <c r="BX1457" i="1" s="1"/>
  <c r="BI1457" i="1"/>
  <c r="BJ1457" i="1" s="1"/>
  <c r="AM1457" i="1"/>
  <c r="AO1457" i="1" s="1"/>
  <c r="AP1457" i="1" s="1"/>
  <c r="AS1457" i="1" l="1"/>
  <c r="AT1457" i="1" l="1"/>
  <c r="AX1457" i="1" s="1"/>
  <c r="AW1457" i="1" l="1"/>
  <c r="BA1457" i="1" l="1"/>
  <c r="BC1457" i="1" s="1"/>
  <c r="BD1457" i="1" s="1"/>
  <c r="BG1457" i="1" l="1"/>
  <c r="BH1457" i="1" l="1"/>
  <c r="BL1457" i="1" s="1"/>
  <c r="BK1457" i="1" l="1"/>
  <c r="BO1457" i="1" l="1"/>
  <c r="BQ1457" i="1" s="1"/>
  <c r="BR1457" i="1" s="1"/>
  <c r="BU1457" i="1" l="1"/>
  <c r="BV1457" i="1" l="1"/>
  <c r="BZ1457" i="1" s="1"/>
  <c r="N1458" i="1" s="1"/>
  <c r="BP1458" i="1" l="1"/>
  <c r="AN1458" i="1"/>
  <c r="BB1458" i="1"/>
  <c r="K1458" i="1"/>
  <c r="BY1457" i="1"/>
  <c r="M1458" i="1" s="1"/>
  <c r="L1458" i="1" l="1"/>
  <c r="Z1458" i="1"/>
  <c r="J1458" i="1"/>
  <c r="AA1458" i="1" l="1"/>
  <c r="AB1458" i="1"/>
  <c r="AZ1458" i="1"/>
  <c r="AL1458" i="1"/>
  <c r="BN1458" i="1"/>
  <c r="AD1458" i="1"/>
  <c r="AC1458" i="1"/>
  <c r="AQ1458" i="1" s="1"/>
  <c r="AE1458" i="1" l="1"/>
  <c r="AG1458" i="1"/>
  <c r="AF1458" i="1" s="1"/>
  <c r="AR1458" i="1"/>
  <c r="BE1458" i="1"/>
  <c r="AU1458" i="1" l="1"/>
  <c r="AV1458" i="1" s="1"/>
  <c r="BS1458" i="1"/>
  <c r="BT1458" i="1" s="1"/>
  <c r="BF1458" i="1"/>
  <c r="AI1458" i="1"/>
  <c r="AJ1458" i="1"/>
  <c r="AH1458" i="1"/>
  <c r="BI1458" i="1" l="1"/>
  <c r="BJ1458" i="1" s="1"/>
  <c r="BW1458" i="1"/>
  <c r="BX1458" i="1" s="1"/>
  <c r="AM1458" i="1"/>
  <c r="AO1458" i="1" s="1"/>
  <c r="AP1458" i="1" s="1"/>
  <c r="AS1458" i="1" l="1"/>
  <c r="AT1458" i="1" l="1"/>
  <c r="AX1458" i="1" s="1"/>
  <c r="AW1458" i="1" l="1"/>
  <c r="BA1458" i="1" l="1"/>
  <c r="BC1458" i="1" s="1"/>
  <c r="BD1458" i="1" s="1"/>
  <c r="BG1458" i="1" l="1"/>
  <c r="BH1458" i="1" l="1"/>
  <c r="BK1458" i="1" s="1"/>
  <c r="BO1458" i="1" l="1"/>
  <c r="BQ1458" i="1" s="1"/>
  <c r="BR1458" i="1" s="1"/>
  <c r="BL1458" i="1"/>
  <c r="BU1458" i="1" l="1"/>
  <c r="BV1458" i="1" s="1"/>
  <c r="BZ1458" i="1" l="1"/>
  <c r="N1459" i="1" s="1"/>
  <c r="BY1458" i="1"/>
  <c r="M1459" i="1" s="1"/>
  <c r="L1459" i="1" l="1"/>
  <c r="Z1459" i="1"/>
  <c r="J1459" i="1"/>
  <c r="BP1459" i="1"/>
  <c r="BB1459" i="1"/>
  <c r="AN1459" i="1"/>
  <c r="K1459" i="1"/>
  <c r="AA1459" i="1" l="1"/>
  <c r="AB1459" i="1"/>
  <c r="AL1459" i="1"/>
  <c r="AD1459" i="1"/>
  <c r="AC1459" i="1"/>
  <c r="AQ1459" i="1" s="1"/>
  <c r="BN1459" i="1"/>
  <c r="AZ1459" i="1"/>
  <c r="AG1459" i="1" l="1"/>
  <c r="AF1459" i="1" s="1"/>
  <c r="AE1459" i="1"/>
  <c r="AR1459" i="1"/>
  <c r="BE1459" i="1"/>
  <c r="BS1459" i="1" l="1"/>
  <c r="BT1459" i="1" s="1"/>
  <c r="BF1459" i="1"/>
  <c r="AH1459" i="1"/>
  <c r="AU1459" i="1"/>
  <c r="AV1459" i="1" s="1"/>
  <c r="AJ1459" i="1"/>
  <c r="AI1459" i="1"/>
  <c r="AM1459" i="1" l="1"/>
  <c r="AO1459" i="1" s="1"/>
  <c r="AP1459" i="1" s="1"/>
  <c r="BI1459" i="1"/>
  <c r="BJ1459" i="1" s="1"/>
  <c r="BW1459" i="1"/>
  <c r="BX1459" i="1" s="1"/>
  <c r="AS1459" i="1" l="1"/>
  <c r="AT1459" i="1" l="1"/>
  <c r="AX1459" i="1" s="1"/>
  <c r="AW1459" i="1" l="1"/>
  <c r="BA1459" i="1" l="1"/>
  <c r="BC1459" i="1" s="1"/>
  <c r="BD1459" i="1" s="1"/>
  <c r="BG1459" i="1" l="1"/>
  <c r="BH1459" i="1" l="1"/>
  <c r="BL1459" i="1" s="1"/>
  <c r="BK1459" i="1" l="1"/>
  <c r="BO1459" i="1" l="1"/>
  <c r="BQ1459" i="1" s="1"/>
  <c r="BR1459" i="1" s="1"/>
  <c r="BU1459" i="1" l="1"/>
  <c r="BV1459" i="1" l="1"/>
  <c r="BY1459" i="1" s="1"/>
  <c r="M1460" i="1" s="1"/>
  <c r="J1460" i="1" l="1"/>
  <c r="BZ1459" i="1"/>
  <c r="N1460" i="1" s="1"/>
  <c r="BB1460" i="1" l="1"/>
  <c r="AN1460" i="1"/>
  <c r="BP1460" i="1"/>
  <c r="K1460" i="1"/>
  <c r="L1460" i="1"/>
  <c r="Z1460" i="1"/>
  <c r="AB1460" i="1" l="1"/>
  <c r="AA1460" i="1"/>
  <c r="AZ1460" i="1"/>
  <c r="AL1460" i="1"/>
  <c r="AC1460" i="1"/>
  <c r="AQ1460" i="1" s="1"/>
  <c r="AD1460" i="1"/>
  <c r="BN1460" i="1"/>
  <c r="BE1460" i="1" l="1"/>
  <c r="AR1460" i="1"/>
  <c r="AG1460" i="1"/>
  <c r="AF1460" i="1" s="1"/>
  <c r="AE1460" i="1"/>
  <c r="AU1460" i="1" l="1"/>
  <c r="AV1460" i="1" s="1"/>
  <c r="AH1460" i="1"/>
  <c r="AJ1460" i="1"/>
  <c r="AI1460" i="1"/>
  <c r="BF1460" i="1"/>
  <c r="BS1460" i="1"/>
  <c r="BT1460" i="1" s="1"/>
  <c r="BI1460" i="1" l="1"/>
  <c r="BJ1460" i="1" s="1"/>
  <c r="BW1460" i="1"/>
  <c r="BX1460" i="1" s="1"/>
  <c r="AM1460" i="1"/>
  <c r="AO1460" i="1" s="1"/>
  <c r="AP1460" i="1" s="1"/>
  <c r="AS1460" i="1" l="1"/>
  <c r="AT1460" i="1" l="1"/>
  <c r="AX1460" i="1" s="1"/>
  <c r="AW1460" i="1" l="1"/>
  <c r="BA1460" i="1" l="1"/>
  <c r="BC1460" i="1" s="1"/>
  <c r="BD1460" i="1" s="1"/>
  <c r="BG1460" i="1" l="1"/>
  <c r="BH1460" i="1" l="1"/>
  <c r="BL1460" i="1" s="1"/>
  <c r="BK1460" i="1" l="1"/>
  <c r="BO1460" i="1" l="1"/>
  <c r="BQ1460" i="1" s="1"/>
  <c r="BR1460" i="1" s="1"/>
  <c r="BU1460" i="1" l="1"/>
  <c r="BV1460" i="1" l="1"/>
  <c r="BY1460" i="1" s="1"/>
  <c r="M1461" i="1" s="1"/>
  <c r="J1461" i="1" l="1"/>
  <c r="BZ1460" i="1"/>
  <c r="N1461" i="1" s="1"/>
  <c r="BP1461" i="1" l="1"/>
  <c r="AN1461" i="1"/>
  <c r="BB1461" i="1"/>
  <c r="K1461" i="1"/>
  <c r="L1461" i="1"/>
  <c r="Z1461" i="1"/>
  <c r="AA1461" i="1" l="1"/>
  <c r="AB1461" i="1"/>
  <c r="AD1461" i="1"/>
  <c r="AC1461" i="1"/>
  <c r="AQ1461" i="1" s="1"/>
  <c r="AZ1461" i="1"/>
  <c r="AL1461" i="1"/>
  <c r="BN1461" i="1"/>
  <c r="BE1461" i="1" l="1"/>
  <c r="AR1461" i="1"/>
  <c r="AG1461" i="1"/>
  <c r="AF1461" i="1" s="1"/>
  <c r="AE1461" i="1"/>
  <c r="AH1461" i="1" l="1"/>
  <c r="AI1461" i="1"/>
  <c r="AJ1461" i="1"/>
  <c r="AU1461" i="1"/>
  <c r="AV1461" i="1" s="1"/>
  <c r="BF1461" i="1"/>
  <c r="BS1461" i="1"/>
  <c r="BT1461" i="1" s="1"/>
  <c r="BW1461" i="1" l="1"/>
  <c r="BX1461" i="1" s="1"/>
  <c r="BI1461" i="1"/>
  <c r="BJ1461" i="1" s="1"/>
  <c r="AM1461" i="1"/>
  <c r="AO1461" i="1" s="1"/>
  <c r="AP1461" i="1" s="1"/>
  <c r="AS1461" i="1" l="1"/>
  <c r="AT1461" i="1" l="1"/>
  <c r="AX1461" i="1" s="1"/>
  <c r="AW1461" i="1" l="1"/>
  <c r="BA1461" i="1" l="1"/>
  <c r="BC1461" i="1" s="1"/>
  <c r="BD1461" i="1" s="1"/>
  <c r="BG1461" i="1" l="1"/>
  <c r="BH1461" i="1" l="1"/>
  <c r="BL1461" i="1" s="1"/>
  <c r="BK1461" i="1" l="1"/>
  <c r="BO1461" i="1" l="1"/>
  <c r="BQ1461" i="1" s="1"/>
  <c r="BR1461" i="1" s="1"/>
  <c r="BU1461" i="1" l="1"/>
  <c r="BV1461" i="1" l="1"/>
  <c r="BY1461" i="1" s="1"/>
  <c r="M1462" i="1" s="1"/>
  <c r="J1462" i="1" l="1"/>
  <c r="BZ1461" i="1"/>
  <c r="N1462" i="1" s="1"/>
  <c r="BP1462" i="1" l="1"/>
  <c r="AN1462" i="1"/>
  <c r="BB1462" i="1"/>
  <c r="K1462" i="1"/>
  <c r="L1462" i="1"/>
  <c r="Z1462" i="1"/>
  <c r="AD1462" i="1" l="1"/>
  <c r="AC1462" i="1"/>
  <c r="AQ1462" i="1" s="1"/>
  <c r="AZ1462" i="1"/>
  <c r="AL1462" i="1"/>
  <c r="BN1462" i="1"/>
  <c r="AB1462" i="1"/>
  <c r="AA1462" i="1"/>
  <c r="AG1462" i="1" l="1"/>
  <c r="AF1462" i="1" s="1"/>
  <c r="AE1462" i="1"/>
  <c r="AR1462" i="1"/>
  <c r="BE1462" i="1"/>
  <c r="AU1462" i="1" l="1"/>
  <c r="AV1462" i="1" s="1"/>
  <c r="AH1462" i="1"/>
  <c r="BS1462" i="1"/>
  <c r="BT1462" i="1" s="1"/>
  <c r="BF1462" i="1"/>
  <c r="AJ1462" i="1"/>
  <c r="AI1462" i="1"/>
  <c r="BW1462" i="1" l="1"/>
  <c r="BX1462" i="1" s="1"/>
  <c r="AM1462" i="1"/>
  <c r="AO1462" i="1" s="1"/>
  <c r="AP1462" i="1" s="1"/>
  <c r="BI1462" i="1"/>
  <c r="BJ1462" i="1" s="1"/>
  <c r="AS1462" i="1" l="1"/>
  <c r="AT1462" i="1" l="1"/>
  <c r="AX1462" i="1" s="1"/>
  <c r="AW1462" i="1" l="1"/>
  <c r="BA1462" i="1" l="1"/>
  <c r="BC1462" i="1" s="1"/>
  <c r="BD1462" i="1" s="1"/>
  <c r="BG1462" i="1" l="1"/>
  <c r="BH1462" i="1" l="1"/>
  <c r="BK1462" i="1" s="1"/>
  <c r="BO1462" i="1" l="1"/>
  <c r="BQ1462" i="1" s="1"/>
  <c r="BR1462" i="1" s="1"/>
  <c r="BL1462" i="1"/>
  <c r="BU1462" i="1" l="1"/>
  <c r="BV1462" i="1" s="1"/>
  <c r="BY1462" i="1" l="1"/>
  <c r="M1463" i="1" s="1"/>
  <c r="BZ1462" i="1"/>
  <c r="N1463" i="1" s="1"/>
  <c r="BP1463" i="1" l="1"/>
  <c r="AN1463" i="1"/>
  <c r="BB1463" i="1"/>
  <c r="K1463" i="1"/>
  <c r="L1463" i="1"/>
  <c r="Z1463" i="1"/>
  <c r="J1463" i="1"/>
  <c r="BN1463" i="1" l="1"/>
  <c r="AC1463" i="1"/>
  <c r="AQ1463" i="1" s="1"/>
  <c r="AZ1463" i="1"/>
  <c r="AL1463" i="1"/>
  <c r="AD1463" i="1"/>
  <c r="AB1463" i="1"/>
  <c r="AA1463" i="1"/>
  <c r="AE1463" i="1" l="1"/>
  <c r="AG1463" i="1"/>
  <c r="AF1463" i="1" s="1"/>
  <c r="BE1463" i="1"/>
  <c r="AR1463" i="1"/>
  <c r="AU1463" i="1" l="1"/>
  <c r="AV1463" i="1" s="1"/>
  <c r="AH1463" i="1"/>
  <c r="BF1463" i="1"/>
  <c r="BS1463" i="1"/>
  <c r="BT1463" i="1" s="1"/>
  <c r="AI1463" i="1"/>
  <c r="AJ1463" i="1"/>
  <c r="AM1463" i="1" l="1"/>
  <c r="AO1463" i="1" s="1"/>
  <c r="AP1463" i="1" s="1"/>
  <c r="BI1463" i="1"/>
  <c r="BJ1463" i="1" s="1"/>
  <c r="BW1463" i="1"/>
  <c r="BX1463" i="1" s="1"/>
  <c r="AS1463" i="1" l="1"/>
  <c r="AT1463" i="1" l="1"/>
  <c r="AX1463" i="1" s="1"/>
  <c r="AW1463" i="1" l="1"/>
  <c r="BA1463" i="1" l="1"/>
  <c r="BC1463" i="1" s="1"/>
  <c r="BD1463" i="1" s="1"/>
  <c r="BG1463" i="1" l="1"/>
  <c r="BH1463" i="1" l="1"/>
  <c r="BL1463" i="1" s="1"/>
  <c r="BK1463" i="1" l="1"/>
  <c r="BO1463" i="1" l="1"/>
  <c r="BQ1463" i="1" s="1"/>
  <c r="BR1463" i="1" s="1"/>
  <c r="BU1463" i="1" l="1"/>
  <c r="BV1463" i="1" l="1"/>
  <c r="BY1463" i="1" s="1"/>
  <c r="M1464" i="1" s="1"/>
  <c r="J1464" i="1" l="1"/>
  <c r="BZ1463" i="1"/>
  <c r="N1464" i="1" s="1"/>
  <c r="BB1464" i="1" l="1"/>
  <c r="AN1464" i="1"/>
  <c r="BP1464" i="1"/>
  <c r="K1464" i="1"/>
  <c r="L1464" i="1"/>
  <c r="Z1464" i="1"/>
  <c r="AB1464" i="1" l="1"/>
  <c r="AA1464" i="1"/>
  <c r="AZ1464" i="1"/>
  <c r="AL1464" i="1"/>
  <c r="BN1464" i="1"/>
  <c r="AD1464" i="1"/>
  <c r="AC1464" i="1"/>
  <c r="AQ1464" i="1" s="1"/>
  <c r="AR1464" i="1" l="1"/>
  <c r="BE1464" i="1"/>
  <c r="AE1464" i="1"/>
  <c r="AG1464" i="1"/>
  <c r="AF1464" i="1" s="1"/>
  <c r="AJ1464" i="1" l="1"/>
  <c r="AI1464" i="1"/>
  <c r="BS1464" i="1"/>
  <c r="BT1464" i="1" s="1"/>
  <c r="BF1464" i="1"/>
  <c r="AH1464" i="1"/>
  <c r="AU1464" i="1"/>
  <c r="AV1464" i="1" s="1"/>
  <c r="BI1464" i="1" l="1"/>
  <c r="BJ1464" i="1" s="1"/>
  <c r="BW1464" i="1"/>
  <c r="BX1464" i="1" s="1"/>
  <c r="AM1464" i="1"/>
  <c r="AO1464" i="1" s="1"/>
  <c r="AP1464" i="1" s="1"/>
  <c r="AS1464" i="1" l="1"/>
  <c r="AT1464" i="1" l="1"/>
  <c r="AX1464" i="1" s="1"/>
  <c r="AW1464" i="1" l="1"/>
  <c r="BA1464" i="1" l="1"/>
  <c r="BC1464" i="1" s="1"/>
  <c r="BD1464" i="1" s="1"/>
  <c r="BG1464" i="1" l="1"/>
  <c r="BH1464" i="1" l="1"/>
  <c r="BL1464" i="1" s="1"/>
  <c r="BK1464" i="1" l="1"/>
  <c r="BO1464" i="1" l="1"/>
  <c r="BQ1464" i="1" s="1"/>
  <c r="BR1464" i="1" s="1"/>
  <c r="BU1464" i="1" l="1"/>
  <c r="BV1464" i="1" l="1"/>
  <c r="BY1464" i="1" s="1"/>
  <c r="M1465" i="1" s="1"/>
  <c r="J1465" i="1" l="1"/>
  <c r="BZ1464" i="1"/>
  <c r="N1465" i="1" s="1"/>
  <c r="Z1465" i="1" s="1"/>
  <c r="AB1465" i="1" l="1"/>
  <c r="AA1465" i="1"/>
  <c r="BP1465" i="1"/>
  <c r="BB1465" i="1"/>
  <c r="AN1465" i="1"/>
  <c r="K1465" i="1"/>
  <c r="L1465" i="1"/>
  <c r="AZ1465" i="1" l="1"/>
  <c r="AD1465" i="1"/>
  <c r="AC1465" i="1"/>
  <c r="AQ1465" i="1" s="1"/>
  <c r="BN1465" i="1"/>
  <c r="AL1465" i="1"/>
  <c r="BE1465" i="1" l="1"/>
  <c r="AR1465" i="1"/>
  <c r="AG1465" i="1"/>
  <c r="AF1465" i="1" s="1"/>
  <c r="AE1465" i="1"/>
  <c r="AU1465" i="1" l="1"/>
  <c r="AV1465" i="1" s="1"/>
  <c r="AJ1465" i="1"/>
  <c r="AI1465" i="1"/>
  <c r="AH1465" i="1"/>
  <c r="BF1465" i="1"/>
  <c r="BS1465" i="1"/>
  <c r="BT1465" i="1" s="1"/>
  <c r="BI1465" i="1" l="1"/>
  <c r="BJ1465" i="1" s="1"/>
  <c r="AM1465" i="1"/>
  <c r="AO1465" i="1" s="1"/>
  <c r="AP1465" i="1" s="1"/>
  <c r="BW1465" i="1"/>
  <c r="BX1465" i="1" s="1"/>
  <c r="AS1465" i="1" l="1"/>
  <c r="AT1465" i="1" l="1"/>
  <c r="AW1465" i="1" s="1"/>
  <c r="BA1465" i="1" l="1"/>
  <c r="BC1465" i="1" s="1"/>
  <c r="BD1465" i="1" s="1"/>
  <c r="AX1465" i="1"/>
  <c r="BG1465" i="1" l="1"/>
  <c r="BH1465" i="1" s="1"/>
  <c r="BL1465" i="1" l="1"/>
  <c r="BK1465" i="1"/>
  <c r="BO1465" i="1" l="1"/>
  <c r="BQ1465" i="1" s="1"/>
  <c r="BR1465" i="1" s="1"/>
  <c r="BU1465" i="1" l="1"/>
  <c r="BV1465" i="1" l="1"/>
  <c r="BY1465" i="1" s="1"/>
  <c r="M1466" i="1" s="1"/>
  <c r="J1466" i="1" l="1"/>
  <c r="BZ1465" i="1"/>
  <c r="N1466" i="1" s="1"/>
  <c r="BB1466" i="1" l="1"/>
  <c r="BP1466" i="1"/>
  <c r="AN1466" i="1"/>
  <c r="K1466" i="1"/>
  <c r="Z1466" i="1"/>
  <c r="L1466" i="1"/>
  <c r="AB1466" i="1" l="1"/>
  <c r="AA1466" i="1"/>
  <c r="AC1466" i="1"/>
  <c r="AQ1466" i="1" s="1"/>
  <c r="AZ1466" i="1"/>
  <c r="AL1466" i="1"/>
  <c r="AD1466" i="1"/>
  <c r="BN1466" i="1"/>
  <c r="AR1466" i="1" l="1"/>
  <c r="BE1466" i="1"/>
  <c r="AG1466" i="1"/>
  <c r="AF1466" i="1" s="1"/>
  <c r="AE1466" i="1"/>
  <c r="AJ1466" i="1" l="1"/>
  <c r="AI1466" i="1"/>
  <c r="BS1466" i="1"/>
  <c r="BT1466" i="1" s="1"/>
  <c r="BF1466" i="1"/>
  <c r="AH1466" i="1"/>
  <c r="AU1466" i="1"/>
  <c r="AV1466" i="1" s="1"/>
  <c r="BI1466" i="1" l="1"/>
  <c r="BJ1466" i="1" s="1"/>
  <c r="BW1466" i="1"/>
  <c r="BX1466" i="1" s="1"/>
  <c r="AM1466" i="1"/>
  <c r="AO1466" i="1" s="1"/>
  <c r="AP1466" i="1" s="1"/>
  <c r="AS1466" i="1" l="1"/>
  <c r="AT1466" i="1" l="1"/>
  <c r="AX1466" i="1" s="1"/>
  <c r="AW1466" i="1" l="1"/>
  <c r="BA1466" i="1" l="1"/>
  <c r="BC1466" i="1" s="1"/>
  <c r="BD1466" i="1" s="1"/>
  <c r="BG1466" i="1" l="1"/>
  <c r="BH1466" i="1" l="1"/>
  <c r="BK1466" i="1" s="1"/>
  <c r="BO1466" i="1" l="1"/>
  <c r="BQ1466" i="1" s="1"/>
  <c r="BR1466" i="1" s="1"/>
  <c r="BL1466" i="1"/>
  <c r="BU1466" i="1" l="1"/>
  <c r="BV1466" i="1" l="1"/>
  <c r="BZ1466" i="1" s="1"/>
  <c r="N1467" i="1" s="1"/>
  <c r="BP1467" i="1" l="1"/>
  <c r="BB1467" i="1"/>
  <c r="AN1467" i="1"/>
  <c r="K1467" i="1"/>
  <c r="BY1466" i="1"/>
  <c r="M1467" i="1" s="1"/>
  <c r="L1467" i="1" l="1"/>
  <c r="Z1467" i="1"/>
  <c r="J1467" i="1"/>
  <c r="AL1467" i="1" l="1"/>
  <c r="BN1467" i="1"/>
  <c r="AD1467" i="1"/>
  <c r="AC1467" i="1"/>
  <c r="AQ1467" i="1" s="1"/>
  <c r="AZ1467" i="1"/>
  <c r="AA1467" i="1"/>
  <c r="AB1467" i="1"/>
  <c r="AR1467" i="1" l="1"/>
  <c r="BE1467" i="1"/>
  <c r="AE1467" i="1"/>
  <c r="AG1467" i="1"/>
  <c r="AF1467" i="1" s="1"/>
  <c r="AH1467" i="1" l="1"/>
  <c r="BS1467" i="1"/>
  <c r="BT1467" i="1" s="1"/>
  <c r="BF1467" i="1"/>
  <c r="AI1467" i="1"/>
  <c r="AJ1467" i="1"/>
  <c r="AU1467" i="1"/>
  <c r="AV1467" i="1" s="1"/>
  <c r="AM1467" i="1" l="1"/>
  <c r="AO1467" i="1" s="1"/>
  <c r="AP1467" i="1" s="1"/>
  <c r="BW1467" i="1"/>
  <c r="BX1467" i="1" s="1"/>
  <c r="BI1467" i="1"/>
  <c r="BJ1467" i="1" s="1"/>
  <c r="AS1467" i="1" l="1"/>
  <c r="AT1467" i="1" l="1"/>
  <c r="AW1467" i="1" s="1"/>
  <c r="BA1467" i="1" l="1"/>
  <c r="BC1467" i="1" s="1"/>
  <c r="BD1467" i="1" s="1"/>
  <c r="AX1467" i="1"/>
  <c r="BG1467" i="1" l="1"/>
  <c r="BH1467" i="1" s="1"/>
  <c r="BL1467" i="1" l="1"/>
  <c r="BK1467" i="1"/>
  <c r="BO1467" i="1" l="1"/>
  <c r="BQ1467" i="1" s="1"/>
  <c r="BR1467" i="1" s="1"/>
  <c r="BU1467" i="1" l="1"/>
  <c r="BV1467" i="1" l="1"/>
  <c r="BZ1467" i="1" s="1"/>
  <c r="N1468" i="1" s="1"/>
  <c r="BP1468" i="1" l="1"/>
  <c r="BB1468" i="1"/>
  <c r="AN1468" i="1"/>
  <c r="K1468" i="1"/>
  <c r="BY1467" i="1"/>
  <c r="M1468" i="1" s="1"/>
  <c r="L1468" i="1" l="1"/>
  <c r="Z1468" i="1"/>
  <c r="J1468" i="1"/>
  <c r="AB1468" i="1" l="1"/>
  <c r="AA1468" i="1"/>
  <c r="AD1468" i="1"/>
  <c r="AC1468" i="1"/>
  <c r="AQ1468" i="1" s="1"/>
  <c r="BN1468" i="1"/>
  <c r="AL1468" i="1"/>
  <c r="AZ1468" i="1"/>
  <c r="AR1468" i="1" l="1"/>
  <c r="BE1468" i="1"/>
  <c r="AG1468" i="1"/>
  <c r="AF1468" i="1" s="1"/>
  <c r="AE1468" i="1"/>
  <c r="AH1468" i="1" l="1"/>
  <c r="BS1468" i="1"/>
  <c r="BT1468" i="1" s="1"/>
  <c r="BF1468" i="1"/>
  <c r="AJ1468" i="1"/>
  <c r="AI1468" i="1"/>
  <c r="AU1468" i="1"/>
  <c r="AV1468" i="1" s="1"/>
  <c r="AM1468" i="1" l="1"/>
  <c r="AO1468" i="1" s="1"/>
  <c r="AP1468" i="1" s="1"/>
  <c r="BW1468" i="1"/>
  <c r="BX1468" i="1" s="1"/>
  <c r="BI1468" i="1"/>
  <c r="BJ1468" i="1" s="1"/>
  <c r="AS1468" i="1" l="1"/>
  <c r="AT1468" i="1" l="1"/>
  <c r="AX1468" i="1" s="1"/>
  <c r="AW1468" i="1" l="1"/>
  <c r="BA1468" i="1" l="1"/>
  <c r="BC1468" i="1" s="1"/>
  <c r="BD1468" i="1" s="1"/>
  <c r="BG1468" i="1" l="1"/>
  <c r="BH1468" i="1" l="1"/>
  <c r="BL1468" i="1" s="1"/>
  <c r="BK1468" i="1" l="1"/>
  <c r="BO1468" i="1" l="1"/>
  <c r="BQ1468" i="1" s="1"/>
  <c r="BR1468" i="1" s="1"/>
  <c r="BU1468" i="1" l="1"/>
  <c r="BV1468" i="1" l="1"/>
  <c r="BY1468" i="1" s="1"/>
  <c r="M1469" i="1" s="1"/>
  <c r="J1469" i="1" l="1"/>
  <c r="BZ1468" i="1"/>
  <c r="N1469" i="1" s="1"/>
  <c r="BB1469" i="1" l="1"/>
  <c r="BP1469" i="1"/>
  <c r="AN1469" i="1"/>
  <c r="K1469" i="1"/>
  <c r="Z1469" i="1"/>
  <c r="L1469" i="1"/>
  <c r="AZ1469" i="1" l="1"/>
  <c r="AL1469" i="1"/>
  <c r="AC1469" i="1"/>
  <c r="AQ1469" i="1" s="1"/>
  <c r="BN1469" i="1"/>
  <c r="AD1469" i="1"/>
  <c r="AA1469" i="1"/>
  <c r="AB1469" i="1"/>
  <c r="AE1469" i="1" l="1"/>
  <c r="AG1469" i="1"/>
  <c r="AF1469" i="1" s="1"/>
  <c r="AR1469" i="1"/>
  <c r="BE1469" i="1"/>
  <c r="AU1469" i="1" l="1"/>
  <c r="AV1469" i="1" s="1"/>
  <c r="AH1469" i="1"/>
  <c r="BS1469" i="1"/>
  <c r="BT1469" i="1" s="1"/>
  <c r="BF1469" i="1"/>
  <c r="AJ1469" i="1"/>
  <c r="AI1469" i="1"/>
  <c r="BI1469" i="1" l="1"/>
  <c r="BJ1469" i="1" s="1"/>
  <c r="AM1469" i="1"/>
  <c r="AO1469" i="1" s="1"/>
  <c r="AP1469" i="1" s="1"/>
  <c r="BW1469" i="1"/>
  <c r="BX1469" i="1" s="1"/>
  <c r="AS1469" i="1" l="1"/>
  <c r="AT1469" i="1" l="1"/>
  <c r="AX1469" i="1" s="1"/>
  <c r="AW1469" i="1" l="1"/>
  <c r="BA1469" i="1" l="1"/>
  <c r="BC1469" i="1" s="1"/>
  <c r="BD1469" i="1" s="1"/>
  <c r="BG1469" i="1" l="1"/>
  <c r="BH1469" i="1" l="1"/>
  <c r="BL1469" i="1" s="1"/>
  <c r="BK1469" i="1" l="1"/>
  <c r="BO1469" i="1" l="1"/>
  <c r="BQ1469" i="1" s="1"/>
  <c r="BR1469" i="1" s="1"/>
  <c r="BU1469" i="1" l="1"/>
  <c r="BV1469" i="1" l="1"/>
  <c r="BY1469" i="1" s="1"/>
  <c r="M1470" i="1" s="1"/>
  <c r="J1470" i="1" l="1"/>
  <c r="BZ1469" i="1"/>
  <c r="N1470" i="1" s="1"/>
  <c r="BP1470" i="1" l="1"/>
  <c r="BB1470" i="1"/>
  <c r="AN1470" i="1"/>
  <c r="K1470" i="1"/>
  <c r="L1470" i="1"/>
  <c r="Z1470" i="1"/>
  <c r="AZ1470" i="1" l="1"/>
  <c r="AL1470" i="1"/>
  <c r="BN1470" i="1"/>
  <c r="AD1470" i="1"/>
  <c r="AC1470" i="1"/>
  <c r="AQ1470" i="1" s="1"/>
  <c r="AB1470" i="1"/>
  <c r="AA1470" i="1"/>
  <c r="BE1470" i="1" l="1"/>
  <c r="AR1470" i="1"/>
  <c r="AG1470" i="1"/>
  <c r="AF1470" i="1" s="1"/>
  <c r="AE1470" i="1"/>
  <c r="AH1470" i="1" l="1"/>
  <c r="AU1470" i="1"/>
  <c r="AV1470" i="1" s="1"/>
  <c r="AI1470" i="1"/>
  <c r="AJ1470" i="1"/>
  <c r="BS1470" i="1"/>
  <c r="BT1470" i="1" s="1"/>
  <c r="BF1470" i="1"/>
  <c r="BW1470" i="1" l="1"/>
  <c r="BX1470" i="1" s="1"/>
  <c r="AM1470" i="1"/>
  <c r="AO1470" i="1" s="1"/>
  <c r="AP1470" i="1" s="1"/>
  <c r="BI1470" i="1"/>
  <c r="BJ1470" i="1" s="1"/>
  <c r="AS1470" i="1" l="1"/>
  <c r="AT1470" i="1" l="1"/>
  <c r="AX1470" i="1" s="1"/>
  <c r="AW1470" i="1" l="1"/>
  <c r="BA1470" i="1" l="1"/>
  <c r="BC1470" i="1" s="1"/>
  <c r="BD1470" i="1" s="1"/>
  <c r="BG1470" i="1" l="1"/>
  <c r="BH1470" i="1" l="1"/>
  <c r="BL1470" i="1" s="1"/>
  <c r="BK1470" i="1" l="1"/>
  <c r="BO1470" i="1" l="1"/>
  <c r="BQ1470" i="1" s="1"/>
  <c r="BR1470" i="1" s="1"/>
  <c r="BU1470" i="1" l="1"/>
  <c r="BV1470" i="1" l="1"/>
  <c r="BY1470" i="1" s="1"/>
  <c r="M1471" i="1" s="1"/>
  <c r="J1471" i="1" l="1"/>
  <c r="BZ1470" i="1"/>
  <c r="N1471" i="1" s="1"/>
  <c r="AN1471" i="1" l="1"/>
  <c r="BB1471" i="1"/>
  <c r="BP1471" i="1"/>
  <c r="K1471" i="1"/>
  <c r="Z1471" i="1"/>
  <c r="L1471" i="1"/>
  <c r="AZ1471" i="1" l="1"/>
  <c r="BN1471" i="1"/>
  <c r="AL1471" i="1"/>
  <c r="AD1471" i="1"/>
  <c r="AC1471" i="1"/>
  <c r="AQ1471" i="1" s="1"/>
  <c r="AB1471" i="1"/>
  <c r="AA1471" i="1"/>
  <c r="AE1471" i="1" l="1"/>
  <c r="AG1471" i="1"/>
  <c r="AF1471" i="1" s="1"/>
  <c r="BE1471" i="1"/>
  <c r="AR1471" i="1"/>
  <c r="AU1471" i="1" l="1"/>
  <c r="AV1471" i="1" s="1"/>
  <c r="AH1471" i="1"/>
  <c r="BF1471" i="1"/>
  <c r="BS1471" i="1"/>
  <c r="BT1471" i="1" s="1"/>
  <c r="AJ1471" i="1"/>
  <c r="AI1471" i="1"/>
  <c r="BI1471" i="1" l="1"/>
  <c r="BJ1471" i="1" s="1"/>
  <c r="AM1471" i="1"/>
  <c r="AO1471" i="1" s="1"/>
  <c r="AP1471" i="1" s="1"/>
  <c r="BW1471" i="1"/>
  <c r="BX1471" i="1" s="1"/>
  <c r="AS1471" i="1" l="1"/>
  <c r="AT1471" i="1" l="1"/>
  <c r="AW1471" i="1" s="1"/>
  <c r="BA1471" i="1" l="1"/>
  <c r="BC1471" i="1" s="1"/>
  <c r="BD1471" i="1" s="1"/>
  <c r="AX1471" i="1"/>
  <c r="BG1471" i="1" l="1"/>
  <c r="BH1471" i="1" s="1"/>
  <c r="BK1471" i="1" l="1"/>
  <c r="BL1471" i="1"/>
  <c r="BO1471" i="1" l="1"/>
  <c r="BQ1471" i="1" s="1"/>
  <c r="BR1471" i="1" s="1"/>
  <c r="BU1471" i="1" l="1"/>
  <c r="BV1471" i="1" l="1"/>
  <c r="BZ1471" i="1" s="1"/>
  <c r="N1472" i="1" s="1"/>
  <c r="BB1472" i="1" l="1"/>
  <c r="BP1472" i="1"/>
  <c r="AN1472" i="1"/>
  <c r="K1472" i="1"/>
  <c r="BY1471" i="1"/>
  <c r="M1472" i="1" s="1"/>
  <c r="Z1472" i="1" l="1"/>
  <c r="L1472" i="1"/>
  <c r="J1472" i="1"/>
  <c r="AB1472" i="1" l="1"/>
  <c r="AA1472" i="1"/>
  <c r="AD1472" i="1"/>
  <c r="AZ1472" i="1"/>
  <c r="AL1472" i="1"/>
  <c r="AC1472" i="1"/>
  <c r="AQ1472" i="1" s="1"/>
  <c r="BN1472" i="1"/>
  <c r="AR1472" i="1" l="1"/>
  <c r="BE1472" i="1"/>
  <c r="AE1472" i="1"/>
  <c r="AG1472" i="1"/>
  <c r="AF1472" i="1" s="1"/>
  <c r="AI1472" i="1" l="1"/>
  <c r="AJ1472" i="1"/>
  <c r="AH1472" i="1"/>
  <c r="BF1472" i="1"/>
  <c r="BS1472" i="1"/>
  <c r="BT1472" i="1" s="1"/>
  <c r="AU1472" i="1"/>
  <c r="AV1472" i="1" s="1"/>
  <c r="BI1472" i="1" l="1"/>
  <c r="BJ1472" i="1" s="1"/>
  <c r="BW1472" i="1"/>
  <c r="BX1472" i="1" s="1"/>
  <c r="AM1472" i="1"/>
  <c r="AO1472" i="1" s="1"/>
  <c r="AP1472" i="1" s="1"/>
  <c r="AS1472" i="1" l="1"/>
  <c r="AT1472" i="1" l="1"/>
  <c r="AX1472" i="1" s="1"/>
  <c r="AW1472" i="1" l="1"/>
  <c r="BA1472" i="1" l="1"/>
  <c r="BC1472" i="1" s="1"/>
  <c r="BD1472" i="1" s="1"/>
  <c r="BG1472" i="1" l="1"/>
  <c r="BH1472" i="1" l="1"/>
  <c r="BL1472" i="1" s="1"/>
  <c r="BK1472" i="1" l="1"/>
  <c r="BO1472" i="1" l="1"/>
  <c r="BQ1472" i="1" s="1"/>
  <c r="BR1472" i="1" s="1"/>
  <c r="BU1472" i="1" l="1"/>
  <c r="BV1472" i="1" l="1"/>
  <c r="BY1472" i="1" s="1"/>
  <c r="M1473" i="1" s="1"/>
  <c r="J1473" i="1" l="1"/>
  <c r="BZ1472" i="1"/>
  <c r="N1473" i="1" s="1"/>
  <c r="Z1473" i="1" s="1"/>
  <c r="AB1473" i="1" l="1"/>
  <c r="AA1473" i="1"/>
  <c r="BP1473" i="1"/>
  <c r="AN1473" i="1"/>
  <c r="BB1473" i="1"/>
  <c r="K1473" i="1"/>
  <c r="L1473" i="1"/>
  <c r="BN1473" i="1" l="1"/>
  <c r="AD1473" i="1"/>
  <c r="AC1473" i="1"/>
  <c r="AQ1473" i="1" s="1"/>
  <c r="AZ1473" i="1"/>
  <c r="AL1473" i="1"/>
  <c r="AR1473" i="1" l="1"/>
  <c r="BE1473" i="1"/>
  <c r="AE1473" i="1"/>
  <c r="AG1473" i="1"/>
  <c r="AF1473" i="1" s="1"/>
  <c r="AH1473" i="1" l="1"/>
  <c r="BS1473" i="1"/>
  <c r="BT1473" i="1" s="1"/>
  <c r="BF1473" i="1"/>
  <c r="AJ1473" i="1"/>
  <c r="AI1473" i="1"/>
  <c r="AU1473" i="1"/>
  <c r="AV1473" i="1" s="1"/>
  <c r="AM1473" i="1" l="1"/>
  <c r="AO1473" i="1" s="1"/>
  <c r="AP1473" i="1" s="1"/>
  <c r="BI1473" i="1"/>
  <c r="BJ1473" i="1" s="1"/>
  <c r="BW1473" i="1"/>
  <c r="BX1473" i="1" s="1"/>
  <c r="AS1473" i="1" l="1"/>
  <c r="AT1473" i="1" l="1"/>
  <c r="AX1473" i="1" s="1"/>
  <c r="AW1473" i="1" l="1"/>
  <c r="BA1473" i="1" l="1"/>
  <c r="BC1473" i="1" s="1"/>
  <c r="BD1473" i="1" s="1"/>
  <c r="BG1473" i="1" l="1"/>
  <c r="BH1473" i="1" l="1"/>
  <c r="BL1473" i="1" s="1"/>
  <c r="BK1473" i="1" l="1"/>
  <c r="BO1473" i="1" l="1"/>
  <c r="BQ1473" i="1" s="1"/>
  <c r="BR1473" i="1" s="1"/>
  <c r="BU1473" i="1" l="1"/>
  <c r="BV1473" i="1" l="1"/>
  <c r="BZ1473" i="1" s="1"/>
  <c r="N1474" i="1" s="1"/>
  <c r="BP1474" i="1" l="1"/>
  <c r="BB1474" i="1"/>
  <c r="AN1474" i="1"/>
  <c r="K1474" i="1"/>
  <c r="BY1473" i="1"/>
  <c r="M1474" i="1" s="1"/>
  <c r="L1474" i="1" l="1"/>
  <c r="Z1474" i="1"/>
  <c r="J1474" i="1"/>
  <c r="AB1474" i="1" l="1"/>
  <c r="AA1474" i="1"/>
  <c r="AZ1474" i="1"/>
  <c r="BN1474" i="1"/>
  <c r="AD1474" i="1"/>
  <c r="AC1474" i="1"/>
  <c r="AQ1474" i="1" s="1"/>
  <c r="AL1474" i="1"/>
  <c r="AG1474" i="1" l="1"/>
  <c r="AF1474" i="1" s="1"/>
  <c r="AE1474" i="1"/>
  <c r="BE1474" i="1"/>
  <c r="AR1474" i="1"/>
  <c r="BF1474" i="1" l="1"/>
  <c r="BS1474" i="1"/>
  <c r="BT1474" i="1" s="1"/>
  <c r="AU1474" i="1"/>
  <c r="AV1474" i="1" s="1"/>
  <c r="AI1474" i="1"/>
  <c r="AJ1474" i="1"/>
  <c r="AH1474" i="1"/>
  <c r="BW1474" i="1" l="1"/>
  <c r="BX1474" i="1" s="1"/>
  <c r="AM1474" i="1"/>
  <c r="AO1474" i="1" s="1"/>
  <c r="AP1474" i="1" s="1"/>
  <c r="BI1474" i="1"/>
  <c r="BJ1474" i="1" s="1"/>
  <c r="AS1474" i="1" l="1"/>
  <c r="AT1474" i="1" l="1"/>
  <c r="AW1474" i="1" s="1"/>
  <c r="BA1474" i="1" l="1"/>
  <c r="BC1474" i="1" s="1"/>
  <c r="BD1474" i="1" s="1"/>
  <c r="AX1474" i="1"/>
  <c r="BG1474" i="1" l="1"/>
  <c r="BH1474" i="1" s="1"/>
  <c r="BL1474" i="1" l="1"/>
  <c r="BK1474" i="1"/>
  <c r="BO1474" i="1" l="1"/>
  <c r="BQ1474" i="1" s="1"/>
  <c r="BR1474" i="1" s="1"/>
  <c r="BU1474" i="1" l="1"/>
  <c r="BV1474" i="1" l="1"/>
  <c r="BY1474" i="1" s="1"/>
  <c r="M1475" i="1" s="1"/>
  <c r="J1475" i="1" l="1"/>
  <c r="BZ1474" i="1"/>
  <c r="N1475" i="1" s="1"/>
  <c r="L1475" i="1" s="1"/>
  <c r="AZ1475" i="1" l="1"/>
  <c r="AL1475" i="1"/>
  <c r="BN1475" i="1"/>
  <c r="AD1475" i="1"/>
  <c r="AC1475" i="1"/>
  <c r="AQ1475" i="1" s="1"/>
  <c r="BB1475" i="1"/>
  <c r="AN1475" i="1"/>
  <c r="BP1475" i="1"/>
  <c r="K1475" i="1"/>
  <c r="Z1475" i="1"/>
  <c r="AA1475" i="1" l="1"/>
  <c r="AB1475" i="1"/>
  <c r="AE1475" i="1" s="1"/>
  <c r="AG1475" i="1"/>
  <c r="AF1475" i="1" s="1"/>
  <c r="AR1475" i="1"/>
  <c r="BE1475" i="1"/>
  <c r="AJ1475" i="1" l="1"/>
  <c r="AI1475" i="1"/>
  <c r="BF1475" i="1"/>
  <c r="BS1475" i="1"/>
  <c r="BT1475" i="1" s="1"/>
  <c r="AU1475" i="1"/>
  <c r="AV1475" i="1" s="1"/>
  <c r="AH1475" i="1"/>
  <c r="BW1475" i="1" l="1"/>
  <c r="BX1475" i="1" s="1"/>
  <c r="BI1475" i="1"/>
  <c r="BJ1475" i="1" s="1"/>
  <c r="AM1475" i="1"/>
  <c r="AO1475" i="1" s="1"/>
  <c r="AP1475" i="1" s="1"/>
  <c r="AS1475" i="1" l="1"/>
  <c r="AT1475" i="1" l="1"/>
  <c r="AW1475" i="1" s="1"/>
  <c r="BA1475" i="1" l="1"/>
  <c r="BC1475" i="1" s="1"/>
  <c r="BD1475" i="1" s="1"/>
  <c r="AX1475" i="1"/>
  <c r="BG1475" i="1" l="1"/>
  <c r="BH1475" i="1" s="1"/>
  <c r="BL1475" i="1" l="1"/>
  <c r="BK1475" i="1"/>
  <c r="BO1475" i="1" l="1"/>
  <c r="BQ1475" i="1" s="1"/>
  <c r="BR1475" i="1" s="1"/>
  <c r="BU1475" i="1" l="1"/>
  <c r="BV1475" i="1" l="1"/>
  <c r="BZ1475" i="1" s="1"/>
  <c r="N1476" i="1" s="1"/>
  <c r="BP1476" i="1" l="1"/>
  <c r="BB1476" i="1"/>
  <c r="AN1476" i="1"/>
  <c r="K1476" i="1"/>
  <c r="BY1475" i="1"/>
  <c r="M1476" i="1" s="1"/>
  <c r="L1476" i="1" l="1"/>
  <c r="Z1476" i="1"/>
  <c r="J1476" i="1"/>
  <c r="AB1476" i="1" l="1"/>
  <c r="AA1476" i="1"/>
  <c r="AD1476" i="1"/>
  <c r="AC1476" i="1"/>
  <c r="AQ1476" i="1" s="1"/>
  <c r="AZ1476" i="1"/>
  <c r="AL1476" i="1"/>
  <c r="BN1476" i="1"/>
  <c r="AE1476" i="1" l="1"/>
  <c r="AG1476" i="1"/>
  <c r="AF1476" i="1" s="1"/>
  <c r="AR1476" i="1"/>
  <c r="BE1476" i="1"/>
  <c r="AU1476" i="1" l="1"/>
  <c r="AV1476" i="1" s="1"/>
  <c r="BF1476" i="1"/>
  <c r="BS1476" i="1"/>
  <c r="BT1476" i="1" s="1"/>
  <c r="AH1476" i="1"/>
  <c r="AJ1476" i="1"/>
  <c r="AI1476" i="1"/>
  <c r="BW1476" i="1" l="1"/>
  <c r="BX1476" i="1" s="1"/>
  <c r="AM1476" i="1"/>
  <c r="AO1476" i="1" s="1"/>
  <c r="AP1476" i="1" s="1"/>
  <c r="BI1476" i="1"/>
  <c r="BJ1476" i="1" s="1"/>
  <c r="AS1476" i="1" l="1"/>
  <c r="AT1476" i="1" l="1"/>
  <c r="AX1476" i="1" s="1"/>
  <c r="AW1476" i="1" l="1"/>
  <c r="BA1476" i="1" l="1"/>
  <c r="BC1476" i="1" s="1"/>
  <c r="BD1476" i="1" s="1"/>
  <c r="BG1476" i="1" l="1"/>
  <c r="BH1476" i="1" l="1"/>
  <c r="BL1476" i="1" s="1"/>
  <c r="BK1476" i="1" l="1"/>
  <c r="BO1476" i="1" l="1"/>
  <c r="BQ1476" i="1" s="1"/>
  <c r="BR1476" i="1" s="1"/>
  <c r="BU1476" i="1" l="1"/>
  <c r="BV1476" i="1" l="1"/>
  <c r="BY1476" i="1" s="1"/>
  <c r="M1477" i="1" s="1"/>
  <c r="J1477" i="1" l="1"/>
  <c r="BZ1476" i="1"/>
  <c r="N1477" i="1" s="1"/>
  <c r="L1477" i="1" s="1"/>
  <c r="AD1477" i="1" l="1"/>
  <c r="AC1477" i="1"/>
  <c r="AQ1477" i="1" s="1"/>
  <c r="BN1477" i="1"/>
  <c r="AZ1477" i="1"/>
  <c r="AL1477" i="1"/>
  <c r="BP1477" i="1"/>
  <c r="BB1477" i="1"/>
  <c r="AN1477" i="1"/>
  <c r="K1477" i="1"/>
  <c r="Z1477" i="1"/>
  <c r="AB1477" i="1" l="1"/>
  <c r="AA1477" i="1"/>
  <c r="BE1477" i="1"/>
  <c r="AR1477" i="1"/>
  <c r="AG1477" i="1"/>
  <c r="AF1477" i="1" s="1"/>
  <c r="AE1477" i="1"/>
  <c r="AJ1477" i="1" l="1"/>
  <c r="AI1477" i="1"/>
  <c r="AH1477" i="1"/>
  <c r="BF1477" i="1"/>
  <c r="BS1477" i="1"/>
  <c r="BT1477" i="1" s="1"/>
  <c r="AU1477" i="1"/>
  <c r="AV1477" i="1" s="1"/>
  <c r="BI1477" i="1" l="1"/>
  <c r="BJ1477" i="1" s="1"/>
  <c r="BW1477" i="1"/>
  <c r="BX1477" i="1" s="1"/>
  <c r="AM1477" i="1"/>
  <c r="AO1477" i="1" s="1"/>
  <c r="AP1477" i="1" s="1"/>
  <c r="AS1477" i="1" l="1"/>
  <c r="AT1477" i="1" l="1"/>
  <c r="AX1477" i="1" s="1"/>
  <c r="AW1477" i="1" l="1"/>
  <c r="BA1477" i="1" l="1"/>
  <c r="BC1477" i="1" s="1"/>
  <c r="BD1477" i="1" s="1"/>
  <c r="BG1477" i="1" l="1"/>
  <c r="BH1477" i="1" l="1"/>
  <c r="BL1477" i="1" s="1"/>
  <c r="BK1477" i="1" l="1"/>
  <c r="BO1477" i="1" l="1"/>
  <c r="BQ1477" i="1" s="1"/>
  <c r="BR1477" i="1" s="1"/>
  <c r="BU1477" i="1" l="1"/>
  <c r="BV1477" i="1" l="1"/>
  <c r="BY1477" i="1" s="1"/>
  <c r="M1478" i="1" s="1"/>
  <c r="J1478" i="1" l="1"/>
  <c r="BZ1477" i="1"/>
  <c r="N1478" i="1" s="1"/>
  <c r="AN1478" i="1" l="1"/>
  <c r="BP1478" i="1"/>
  <c r="BB1478" i="1"/>
  <c r="K1478" i="1"/>
  <c r="Z1478" i="1"/>
  <c r="L1478" i="1"/>
  <c r="AZ1478" i="1" l="1"/>
  <c r="AL1478" i="1"/>
  <c r="AC1478" i="1"/>
  <c r="AQ1478" i="1" s="1"/>
  <c r="BN1478" i="1"/>
  <c r="AD1478" i="1"/>
  <c r="AB1478" i="1"/>
  <c r="AA1478" i="1"/>
  <c r="AE1478" i="1" l="1"/>
  <c r="AG1478" i="1"/>
  <c r="AF1478" i="1" s="1"/>
  <c r="AR1478" i="1"/>
  <c r="BE1478" i="1"/>
  <c r="BF1478" i="1" l="1"/>
  <c r="BS1478" i="1"/>
  <c r="BT1478" i="1" s="1"/>
  <c r="AH1478" i="1"/>
  <c r="AU1478" i="1"/>
  <c r="AV1478" i="1" s="1"/>
  <c r="AJ1478" i="1"/>
  <c r="AI1478" i="1"/>
  <c r="AM1478" i="1" l="1"/>
  <c r="AO1478" i="1" s="1"/>
  <c r="AP1478" i="1" s="1"/>
  <c r="BW1478" i="1"/>
  <c r="BX1478" i="1" s="1"/>
  <c r="BI1478" i="1"/>
  <c r="BJ1478" i="1" s="1"/>
  <c r="AS1478" i="1" l="1"/>
  <c r="AT1478" i="1" l="1"/>
  <c r="AX1478" i="1" s="1"/>
  <c r="AW1478" i="1" l="1"/>
  <c r="BA1478" i="1" l="1"/>
  <c r="BC1478" i="1" s="1"/>
  <c r="BD1478" i="1" s="1"/>
  <c r="BG1478" i="1" l="1"/>
  <c r="BH1478" i="1" l="1"/>
  <c r="BL1478" i="1" s="1"/>
  <c r="BK1478" i="1" l="1"/>
  <c r="BO1478" i="1" l="1"/>
  <c r="BQ1478" i="1" s="1"/>
  <c r="BR1478" i="1" s="1"/>
  <c r="BU1478" i="1" l="1"/>
  <c r="BV1478" i="1" l="1"/>
  <c r="BY1478" i="1" s="1"/>
  <c r="M1479" i="1" s="1"/>
  <c r="J1479" i="1" l="1"/>
  <c r="BZ1478" i="1"/>
  <c r="N1479" i="1" s="1"/>
  <c r="AN1479" i="1" l="1"/>
  <c r="BB1479" i="1"/>
  <c r="BP1479" i="1"/>
  <c r="K1479" i="1"/>
  <c r="Z1479" i="1"/>
  <c r="L1479" i="1"/>
  <c r="AC1479" i="1" l="1"/>
  <c r="AQ1479" i="1" s="1"/>
  <c r="AZ1479" i="1"/>
  <c r="AL1479" i="1"/>
  <c r="BN1479" i="1"/>
  <c r="AD1479" i="1"/>
  <c r="AB1479" i="1"/>
  <c r="AA1479" i="1"/>
  <c r="AG1479" i="1" l="1"/>
  <c r="AF1479" i="1" s="1"/>
  <c r="AE1479" i="1"/>
  <c r="AR1479" i="1"/>
  <c r="BE1479" i="1"/>
  <c r="AU1479" i="1" l="1"/>
  <c r="AV1479" i="1" s="1"/>
  <c r="BS1479" i="1"/>
  <c r="BT1479" i="1" s="1"/>
  <c r="BF1479" i="1"/>
  <c r="AI1479" i="1"/>
  <c r="AJ1479" i="1"/>
  <c r="AH1479" i="1"/>
  <c r="AM1479" i="1" l="1"/>
  <c r="AO1479" i="1" s="1"/>
  <c r="AP1479" i="1" s="1"/>
  <c r="BW1479" i="1"/>
  <c r="BX1479" i="1" s="1"/>
  <c r="BI1479" i="1"/>
  <c r="BJ1479" i="1" s="1"/>
  <c r="AS1479" i="1" l="1"/>
  <c r="AT1479" i="1" l="1"/>
  <c r="AX1479" i="1" s="1"/>
  <c r="AW1479" i="1" l="1"/>
  <c r="BA1479" i="1" l="1"/>
  <c r="BC1479" i="1" s="1"/>
  <c r="BD1479" i="1" s="1"/>
  <c r="BG1479" i="1" l="1"/>
  <c r="BH1479" i="1" l="1"/>
  <c r="BL1479" i="1" s="1"/>
  <c r="BK1479" i="1" l="1"/>
  <c r="BO1479" i="1" l="1"/>
  <c r="BQ1479" i="1" s="1"/>
  <c r="BR1479" i="1" s="1"/>
  <c r="BU1479" i="1" l="1"/>
  <c r="BV1479" i="1" l="1"/>
  <c r="BY1479" i="1" s="1"/>
  <c r="M1480" i="1" s="1"/>
  <c r="J1480" i="1" l="1"/>
  <c r="BZ1479" i="1"/>
  <c r="N1480" i="1" s="1"/>
  <c r="L1480" i="1" s="1"/>
  <c r="AC1480" i="1" l="1"/>
  <c r="AQ1480" i="1" s="1"/>
  <c r="AZ1480" i="1"/>
  <c r="AL1480" i="1"/>
  <c r="BN1480" i="1"/>
  <c r="AD1480" i="1"/>
  <c r="BP1480" i="1"/>
  <c r="AN1480" i="1"/>
  <c r="BB1480" i="1"/>
  <c r="K1480" i="1"/>
  <c r="Z1480" i="1"/>
  <c r="AB1480" i="1" l="1"/>
  <c r="AE1480" i="1" s="1"/>
  <c r="AA1480" i="1"/>
  <c r="AG1480" i="1"/>
  <c r="BE1480" i="1"/>
  <c r="AR1480" i="1"/>
  <c r="AF1480" i="1" l="1"/>
  <c r="AI1480" i="1" s="1"/>
  <c r="AU1480" i="1"/>
  <c r="AV1480" i="1" s="1"/>
  <c r="BS1480" i="1"/>
  <c r="BT1480" i="1" s="1"/>
  <c r="BF1480" i="1"/>
  <c r="AH1480" i="1"/>
  <c r="AJ1480" i="1" l="1"/>
  <c r="AM1480" i="1"/>
  <c r="AO1480" i="1" s="1"/>
  <c r="AP1480" i="1" s="1"/>
  <c r="BW1480" i="1"/>
  <c r="BX1480" i="1" s="1"/>
  <c r="BI1480" i="1"/>
  <c r="BJ1480" i="1" s="1"/>
  <c r="AS1480" i="1" l="1"/>
  <c r="AT1480" i="1" l="1"/>
  <c r="AW1480" i="1" s="1"/>
  <c r="BA1480" i="1" l="1"/>
  <c r="BC1480" i="1" s="1"/>
  <c r="BD1480" i="1" s="1"/>
  <c r="AX1480" i="1"/>
  <c r="BG1480" i="1" l="1"/>
  <c r="BH1480" i="1" s="1"/>
  <c r="BK1480" i="1" l="1"/>
  <c r="BL1480" i="1"/>
  <c r="BO1480" i="1" l="1"/>
  <c r="BQ1480" i="1" s="1"/>
  <c r="BR1480" i="1" s="1"/>
  <c r="BU1480" i="1" l="1"/>
  <c r="BV1480" i="1" l="1"/>
  <c r="BY1480" i="1" s="1"/>
  <c r="M1481" i="1" s="1"/>
  <c r="J1481" i="1" l="1"/>
  <c r="BZ1480" i="1"/>
  <c r="N1481" i="1" s="1"/>
  <c r="BB1481" i="1" l="1"/>
  <c r="BP1481" i="1"/>
  <c r="AN1481" i="1"/>
  <c r="K1481" i="1"/>
  <c r="L1481" i="1"/>
  <c r="Z1481" i="1"/>
  <c r="AZ1481" i="1" l="1"/>
  <c r="AL1481" i="1"/>
  <c r="AD1481" i="1"/>
  <c r="BN1481" i="1"/>
  <c r="AC1481" i="1"/>
  <c r="AQ1481" i="1" s="1"/>
  <c r="AB1481" i="1"/>
  <c r="AA1481" i="1"/>
  <c r="BE1481" i="1" l="1"/>
  <c r="AR1481" i="1"/>
  <c r="AG1481" i="1"/>
  <c r="AF1481" i="1" s="1"/>
  <c r="AE1481" i="1"/>
  <c r="AI1481" i="1" l="1"/>
  <c r="AJ1481" i="1"/>
  <c r="AH1481" i="1"/>
  <c r="AU1481" i="1"/>
  <c r="AV1481" i="1" s="1"/>
  <c r="BS1481" i="1"/>
  <c r="BT1481" i="1" s="1"/>
  <c r="BF1481" i="1"/>
  <c r="BI1481" i="1" l="1"/>
  <c r="BJ1481" i="1" s="1"/>
  <c r="BW1481" i="1"/>
  <c r="BX1481" i="1" s="1"/>
  <c r="AM1481" i="1"/>
  <c r="AO1481" i="1" s="1"/>
  <c r="AP1481" i="1" s="1"/>
  <c r="AS1481" i="1" l="1"/>
  <c r="AT1481" i="1" l="1"/>
  <c r="AX1481" i="1" s="1"/>
  <c r="AW1481" i="1" l="1"/>
  <c r="BA1481" i="1" l="1"/>
  <c r="BC1481" i="1" s="1"/>
  <c r="BD1481" i="1" s="1"/>
  <c r="BG1481" i="1" l="1"/>
  <c r="BH1481" i="1" l="1"/>
  <c r="BL1481" i="1" s="1"/>
  <c r="BK1481" i="1" l="1"/>
  <c r="BO1481" i="1" l="1"/>
  <c r="BQ1481" i="1" s="1"/>
  <c r="BR1481" i="1" s="1"/>
  <c r="BU1481" i="1" l="1"/>
  <c r="BV1481" i="1" l="1"/>
  <c r="BZ1481" i="1" s="1"/>
  <c r="N1482" i="1" s="1"/>
  <c r="BP1482" i="1" l="1"/>
  <c r="AN1482" i="1"/>
  <c r="BB1482" i="1"/>
  <c r="K1482" i="1"/>
  <c r="BY1481" i="1"/>
  <c r="M1482" i="1" s="1"/>
  <c r="L1482" i="1" l="1"/>
  <c r="Z1482" i="1"/>
  <c r="J1482" i="1"/>
  <c r="AB1482" i="1" l="1"/>
  <c r="AA1482" i="1"/>
  <c r="AZ1482" i="1"/>
  <c r="AL1482" i="1"/>
  <c r="BN1482" i="1"/>
  <c r="AD1482" i="1"/>
  <c r="AC1482" i="1"/>
  <c r="AQ1482" i="1" s="1"/>
  <c r="AE1482" i="1" l="1"/>
  <c r="AG1482" i="1"/>
  <c r="AF1482" i="1" s="1"/>
  <c r="BE1482" i="1"/>
  <c r="AR1482" i="1"/>
  <c r="BS1482" i="1" l="1"/>
  <c r="BT1482" i="1" s="1"/>
  <c r="BF1482" i="1"/>
  <c r="AU1482" i="1"/>
  <c r="AV1482" i="1" s="1"/>
  <c r="AI1482" i="1"/>
  <c r="AJ1482" i="1"/>
  <c r="AH1482" i="1"/>
  <c r="AM1482" i="1" l="1"/>
  <c r="AO1482" i="1" s="1"/>
  <c r="AP1482" i="1" s="1"/>
  <c r="BI1482" i="1"/>
  <c r="BJ1482" i="1" s="1"/>
  <c r="BW1482" i="1"/>
  <c r="BX1482" i="1" s="1"/>
  <c r="AS1482" i="1" l="1"/>
  <c r="AT1482" i="1" l="1"/>
  <c r="AX1482" i="1" s="1"/>
  <c r="AW1482" i="1" l="1"/>
  <c r="BA1482" i="1" l="1"/>
  <c r="BC1482" i="1" s="1"/>
  <c r="BD1482" i="1" s="1"/>
  <c r="BG1482" i="1" l="1"/>
  <c r="BH1482" i="1" l="1"/>
  <c r="BK1482" i="1" s="1"/>
  <c r="BO1482" i="1" l="1"/>
  <c r="BQ1482" i="1" s="1"/>
  <c r="BR1482" i="1" s="1"/>
  <c r="BL1482" i="1"/>
  <c r="BU1482" i="1" l="1"/>
  <c r="BV1482" i="1" l="1"/>
  <c r="BZ1482" i="1" s="1"/>
  <c r="N1483" i="1" s="1"/>
  <c r="BP1483" i="1" l="1"/>
  <c r="BB1483" i="1"/>
  <c r="AN1483" i="1"/>
  <c r="K1483" i="1"/>
  <c r="BY1482" i="1"/>
  <c r="M1483" i="1" s="1"/>
  <c r="Z1483" i="1" l="1"/>
  <c r="L1483" i="1"/>
  <c r="J1483" i="1"/>
  <c r="AZ1483" i="1" l="1"/>
  <c r="AD1483" i="1"/>
  <c r="AC1483" i="1"/>
  <c r="AQ1483" i="1" s="1"/>
  <c r="BN1483" i="1"/>
  <c r="AL1483" i="1"/>
  <c r="AA1483" i="1"/>
  <c r="AB1483" i="1"/>
  <c r="AG1483" i="1" l="1"/>
  <c r="AF1483" i="1" s="1"/>
  <c r="AE1483" i="1"/>
  <c r="BE1483" i="1"/>
  <c r="AR1483" i="1"/>
  <c r="AU1483" i="1" l="1"/>
  <c r="AV1483" i="1" s="1"/>
  <c r="BF1483" i="1"/>
  <c r="BS1483" i="1"/>
  <c r="BT1483" i="1" s="1"/>
  <c r="AH1483" i="1"/>
  <c r="AI1483" i="1"/>
  <c r="AJ1483" i="1"/>
  <c r="AM1483" i="1" l="1"/>
  <c r="AO1483" i="1" s="1"/>
  <c r="AP1483" i="1" s="1"/>
  <c r="BI1483" i="1"/>
  <c r="BJ1483" i="1" s="1"/>
  <c r="BW1483" i="1"/>
  <c r="BX1483" i="1" s="1"/>
  <c r="AS1483" i="1" l="1"/>
  <c r="AT1483" i="1" l="1"/>
  <c r="AX1483" i="1" s="1"/>
  <c r="AW1483" i="1" l="1"/>
  <c r="BA1483" i="1" l="1"/>
  <c r="BC1483" i="1" s="1"/>
  <c r="BD1483" i="1" s="1"/>
  <c r="BG1483" i="1" l="1"/>
  <c r="BH1483" i="1" l="1"/>
  <c r="BK1483" i="1" s="1"/>
  <c r="BO1483" i="1" l="1"/>
  <c r="BQ1483" i="1" s="1"/>
  <c r="BR1483" i="1" s="1"/>
  <c r="BL1483" i="1"/>
  <c r="BU1483" i="1" l="1"/>
  <c r="BV1483" i="1" s="1"/>
  <c r="BY1483" i="1" l="1"/>
  <c r="M1484" i="1" s="1"/>
  <c r="BZ1483" i="1"/>
  <c r="N1484" i="1" s="1"/>
  <c r="AN1484" i="1" l="1"/>
  <c r="BP1484" i="1"/>
  <c r="BB1484" i="1"/>
  <c r="K1484" i="1"/>
  <c r="Z1484" i="1"/>
  <c r="L1484" i="1"/>
  <c r="J1484" i="1"/>
  <c r="AB1484" i="1" l="1"/>
  <c r="AA1484" i="1"/>
  <c r="AZ1484" i="1"/>
  <c r="AL1484" i="1"/>
  <c r="AD1484" i="1"/>
  <c r="BN1484" i="1"/>
  <c r="AC1484" i="1"/>
  <c r="AQ1484" i="1" s="1"/>
  <c r="BE1484" i="1" l="1"/>
  <c r="AR1484" i="1"/>
  <c r="AG1484" i="1"/>
  <c r="AF1484" i="1" s="1"/>
  <c r="AE1484" i="1"/>
  <c r="AH1484" i="1" l="1"/>
  <c r="AJ1484" i="1"/>
  <c r="AI1484" i="1"/>
  <c r="AU1484" i="1"/>
  <c r="AV1484" i="1" s="1"/>
  <c r="BS1484" i="1"/>
  <c r="BT1484" i="1" s="1"/>
  <c r="BF1484" i="1"/>
  <c r="BI1484" i="1" l="1"/>
  <c r="BJ1484" i="1" s="1"/>
  <c r="BW1484" i="1"/>
  <c r="BX1484" i="1" s="1"/>
  <c r="AM1484" i="1"/>
  <c r="AO1484" i="1" s="1"/>
  <c r="AP1484" i="1" s="1"/>
  <c r="AS1484" i="1" l="1"/>
  <c r="AT1484" i="1" l="1"/>
  <c r="AX1484" i="1" s="1"/>
  <c r="AW1484" i="1" l="1"/>
  <c r="BA1484" i="1" l="1"/>
  <c r="BC1484" i="1" s="1"/>
  <c r="BD1484" i="1" s="1"/>
  <c r="BG1484" i="1" l="1"/>
  <c r="BH1484" i="1" l="1"/>
  <c r="BL1484" i="1" s="1"/>
  <c r="BK1484" i="1" l="1"/>
  <c r="BO1484" i="1" l="1"/>
  <c r="BQ1484" i="1" s="1"/>
  <c r="BR1484" i="1" s="1"/>
  <c r="BU1484" i="1" l="1"/>
  <c r="BV1484" i="1" l="1"/>
  <c r="BY1484" i="1" s="1"/>
  <c r="M1485" i="1" s="1"/>
  <c r="J1485" i="1" l="1"/>
  <c r="BZ1484" i="1"/>
  <c r="N1485" i="1" s="1"/>
  <c r="BP1485" i="1" l="1"/>
  <c r="BB1485" i="1"/>
  <c r="AN1485" i="1"/>
  <c r="K1485" i="1"/>
  <c r="Z1485" i="1"/>
  <c r="L1485" i="1"/>
  <c r="AD1485" i="1" l="1"/>
  <c r="AC1485" i="1"/>
  <c r="AQ1485" i="1" s="1"/>
  <c r="AZ1485" i="1"/>
  <c r="AL1485" i="1"/>
  <c r="BN1485" i="1"/>
  <c r="AB1485" i="1"/>
  <c r="AA1485" i="1"/>
  <c r="BE1485" i="1" l="1"/>
  <c r="AR1485" i="1"/>
  <c r="AE1485" i="1"/>
  <c r="AG1485" i="1"/>
  <c r="AF1485" i="1" s="1"/>
  <c r="AI1485" i="1" l="1"/>
  <c r="AJ1485" i="1"/>
  <c r="AU1485" i="1"/>
  <c r="AV1485" i="1" s="1"/>
  <c r="AH1485" i="1"/>
  <c r="BS1485" i="1"/>
  <c r="BT1485" i="1" s="1"/>
  <c r="BF1485" i="1"/>
  <c r="BW1485" i="1" l="1"/>
  <c r="BX1485" i="1" s="1"/>
  <c r="BI1485" i="1"/>
  <c r="BJ1485" i="1" s="1"/>
  <c r="AM1485" i="1"/>
  <c r="AO1485" i="1" s="1"/>
  <c r="AP1485" i="1" s="1"/>
  <c r="AS1485" i="1" l="1"/>
  <c r="AT1485" i="1" l="1"/>
  <c r="AX1485" i="1" s="1"/>
  <c r="AW1485" i="1" l="1"/>
  <c r="BA1485" i="1" l="1"/>
  <c r="BC1485" i="1" s="1"/>
  <c r="BD1485" i="1" s="1"/>
  <c r="BG1485" i="1" l="1"/>
  <c r="BH1485" i="1" l="1"/>
  <c r="BL1485" i="1" s="1"/>
  <c r="BK1485" i="1" l="1"/>
  <c r="BO1485" i="1" l="1"/>
  <c r="BQ1485" i="1" s="1"/>
  <c r="BR1485" i="1" s="1"/>
  <c r="BU1485" i="1" l="1"/>
  <c r="BV1485" i="1" l="1"/>
  <c r="BY1485" i="1" s="1"/>
  <c r="M1486" i="1" s="1"/>
  <c r="J1486" i="1" l="1"/>
  <c r="BZ1485" i="1"/>
  <c r="N1486" i="1" s="1"/>
  <c r="BP1486" i="1" l="1"/>
  <c r="BB1486" i="1"/>
  <c r="AN1486" i="1"/>
  <c r="K1486" i="1"/>
  <c r="L1486" i="1"/>
  <c r="Z1486" i="1"/>
  <c r="AB1486" i="1" l="1"/>
  <c r="AA1486" i="1"/>
  <c r="BN1486" i="1"/>
  <c r="AZ1486" i="1"/>
  <c r="AL1486" i="1"/>
  <c r="AC1486" i="1"/>
  <c r="AQ1486" i="1" s="1"/>
  <c r="AD1486" i="1"/>
  <c r="AR1486" i="1" l="1"/>
  <c r="BE1486" i="1"/>
  <c r="AG1486" i="1"/>
  <c r="AF1486" i="1" s="1"/>
  <c r="AE1486" i="1"/>
  <c r="AH1486" i="1" l="1"/>
  <c r="AJ1486" i="1"/>
  <c r="AI1486" i="1"/>
  <c r="BS1486" i="1"/>
  <c r="BT1486" i="1" s="1"/>
  <c r="BF1486" i="1"/>
  <c r="AU1486" i="1"/>
  <c r="AV1486" i="1" s="1"/>
  <c r="BI1486" i="1" l="1"/>
  <c r="BJ1486" i="1" s="1"/>
  <c r="AM1486" i="1"/>
  <c r="AO1486" i="1" s="1"/>
  <c r="AP1486" i="1" s="1"/>
  <c r="BW1486" i="1"/>
  <c r="BX1486" i="1" s="1"/>
  <c r="AS1486" i="1" l="1"/>
  <c r="AT1486" i="1" l="1"/>
  <c r="AX1486" i="1" s="1"/>
  <c r="AW1486" i="1" l="1"/>
  <c r="BA1486" i="1" l="1"/>
  <c r="BC1486" i="1" s="1"/>
  <c r="BD1486" i="1" s="1"/>
  <c r="BG1486" i="1" l="1"/>
  <c r="BH1486" i="1" l="1"/>
  <c r="BL1486" i="1" s="1"/>
  <c r="BK1486" i="1" l="1"/>
  <c r="BO1486" i="1" l="1"/>
  <c r="BQ1486" i="1" s="1"/>
  <c r="BR1486" i="1" s="1"/>
  <c r="BU1486" i="1" l="1"/>
  <c r="BV1486" i="1" l="1"/>
  <c r="BY1486" i="1" s="1"/>
  <c r="M1487" i="1" s="1"/>
  <c r="J1487" i="1" l="1"/>
  <c r="BZ1486" i="1"/>
  <c r="N1487" i="1" s="1"/>
  <c r="BP1487" i="1" l="1"/>
  <c r="AN1487" i="1"/>
  <c r="BB1487" i="1"/>
  <c r="K1487" i="1"/>
  <c r="Z1487" i="1"/>
  <c r="L1487" i="1"/>
  <c r="AL1487" i="1" l="1"/>
  <c r="AC1487" i="1"/>
  <c r="AQ1487" i="1" s="1"/>
  <c r="AD1487" i="1"/>
  <c r="BN1487" i="1"/>
  <c r="AZ1487" i="1"/>
  <c r="AB1487" i="1"/>
  <c r="AA1487" i="1"/>
  <c r="AR1487" i="1" l="1"/>
  <c r="BE1487" i="1"/>
  <c r="AE1487" i="1"/>
  <c r="AG1487" i="1"/>
  <c r="AF1487" i="1" s="1"/>
  <c r="AH1487" i="1" l="1"/>
  <c r="BS1487" i="1"/>
  <c r="BT1487" i="1" s="1"/>
  <c r="BF1487" i="1"/>
  <c r="AJ1487" i="1"/>
  <c r="AI1487" i="1"/>
  <c r="AU1487" i="1"/>
  <c r="AV1487" i="1" s="1"/>
  <c r="AM1487" i="1" l="1"/>
  <c r="AO1487" i="1" s="1"/>
  <c r="AP1487" i="1" s="1"/>
  <c r="BI1487" i="1"/>
  <c r="BJ1487" i="1" s="1"/>
  <c r="BW1487" i="1"/>
  <c r="BX1487" i="1" s="1"/>
  <c r="AS1487" i="1" l="1"/>
  <c r="AT1487" i="1" l="1"/>
  <c r="AX1487" i="1" s="1"/>
  <c r="AW1487" i="1" l="1"/>
  <c r="BA1487" i="1" l="1"/>
  <c r="BC1487" i="1" s="1"/>
  <c r="BD1487" i="1" s="1"/>
  <c r="BG1487" i="1" l="1"/>
  <c r="BH1487" i="1" l="1"/>
  <c r="BL1487" i="1" s="1"/>
  <c r="BK1487" i="1" l="1"/>
  <c r="BO1487" i="1" l="1"/>
  <c r="BQ1487" i="1" s="1"/>
  <c r="BR1487" i="1" s="1"/>
  <c r="BU1487" i="1" l="1"/>
  <c r="BV1487" i="1" l="1"/>
  <c r="BY1487" i="1" s="1"/>
  <c r="M1488" i="1" s="1"/>
  <c r="J1488" i="1" l="1"/>
  <c r="BZ1487" i="1"/>
  <c r="N1488" i="1" s="1"/>
  <c r="AN1488" i="1" l="1"/>
  <c r="BP1488" i="1"/>
  <c r="BB1488" i="1"/>
  <c r="K1488" i="1"/>
  <c r="L1488" i="1"/>
  <c r="Z1488" i="1"/>
  <c r="AZ1488" i="1" l="1"/>
  <c r="AL1488" i="1"/>
  <c r="BN1488" i="1"/>
  <c r="AD1488" i="1"/>
  <c r="AC1488" i="1"/>
  <c r="AQ1488" i="1" s="1"/>
  <c r="AB1488" i="1"/>
  <c r="AA1488" i="1"/>
  <c r="AE1488" i="1" l="1"/>
  <c r="AG1488" i="1"/>
  <c r="AF1488" i="1" s="1"/>
  <c r="BE1488" i="1"/>
  <c r="AR1488" i="1"/>
  <c r="AU1488" i="1" l="1"/>
  <c r="AV1488" i="1" s="1"/>
  <c r="AH1488" i="1"/>
  <c r="BF1488" i="1"/>
  <c r="BS1488" i="1"/>
  <c r="BT1488" i="1" s="1"/>
  <c r="AJ1488" i="1"/>
  <c r="AI1488" i="1"/>
  <c r="BI1488" i="1" l="1"/>
  <c r="BJ1488" i="1" s="1"/>
  <c r="AM1488" i="1"/>
  <c r="AO1488" i="1" s="1"/>
  <c r="AP1488" i="1" s="1"/>
  <c r="BW1488" i="1"/>
  <c r="BX1488" i="1" s="1"/>
  <c r="AS1488" i="1" l="1"/>
  <c r="AT1488" i="1" l="1"/>
  <c r="AX1488" i="1" s="1"/>
  <c r="AW1488" i="1" l="1"/>
  <c r="BA1488" i="1" l="1"/>
  <c r="BC1488" i="1" s="1"/>
  <c r="BD1488" i="1" s="1"/>
  <c r="BG1488" i="1" l="1"/>
  <c r="BH1488" i="1" l="1"/>
  <c r="BL1488" i="1" s="1"/>
  <c r="BK1488" i="1" l="1"/>
  <c r="BO1488" i="1" l="1"/>
  <c r="BQ1488" i="1" s="1"/>
  <c r="BR1488" i="1" s="1"/>
  <c r="BU1488" i="1" l="1"/>
  <c r="BV1488" i="1" l="1"/>
  <c r="BY1488" i="1" s="1"/>
  <c r="M1489" i="1" s="1"/>
  <c r="J1489" i="1" l="1"/>
  <c r="BZ1488" i="1"/>
  <c r="N1489" i="1" s="1"/>
  <c r="BP1489" i="1" l="1"/>
  <c r="BB1489" i="1"/>
  <c r="AN1489" i="1"/>
  <c r="K1489" i="1"/>
  <c r="Z1489" i="1"/>
  <c r="L1489" i="1"/>
  <c r="AZ1489" i="1" l="1"/>
  <c r="BN1489" i="1"/>
  <c r="AL1489" i="1"/>
  <c r="AD1489" i="1"/>
  <c r="AC1489" i="1"/>
  <c r="AQ1489" i="1" s="1"/>
  <c r="AB1489" i="1"/>
  <c r="AA1489" i="1"/>
  <c r="BE1489" i="1" l="1"/>
  <c r="AR1489" i="1"/>
  <c r="AG1489" i="1"/>
  <c r="AF1489" i="1" s="1"/>
  <c r="AE1489" i="1"/>
  <c r="AH1489" i="1" l="1"/>
  <c r="AJ1489" i="1"/>
  <c r="AI1489" i="1"/>
  <c r="AU1489" i="1"/>
  <c r="AV1489" i="1" s="1"/>
  <c r="BS1489" i="1"/>
  <c r="BT1489" i="1" s="1"/>
  <c r="BF1489" i="1"/>
  <c r="BW1489" i="1" l="1"/>
  <c r="BX1489" i="1" s="1"/>
  <c r="BI1489" i="1"/>
  <c r="BJ1489" i="1" s="1"/>
  <c r="AM1489" i="1"/>
  <c r="AO1489" i="1" s="1"/>
  <c r="AP1489" i="1" s="1"/>
  <c r="AS1489" i="1" l="1"/>
  <c r="AT1489" i="1" l="1"/>
  <c r="AW1489" i="1" s="1"/>
  <c r="BA1489" i="1" l="1"/>
  <c r="BC1489" i="1" s="1"/>
  <c r="BD1489" i="1" s="1"/>
  <c r="AX1489" i="1"/>
  <c r="BG1489" i="1" l="1"/>
  <c r="BH1489" i="1" s="1"/>
  <c r="BK1489" i="1" l="1"/>
  <c r="BL1489" i="1"/>
  <c r="BO1489" i="1" l="1"/>
  <c r="BQ1489" i="1" s="1"/>
  <c r="BR1489" i="1" s="1"/>
  <c r="BU1489" i="1" l="1"/>
  <c r="BV1489" i="1" l="1"/>
  <c r="BY1489" i="1" s="1"/>
  <c r="M1490" i="1" s="1"/>
  <c r="J1490" i="1" l="1"/>
  <c r="BZ1489" i="1"/>
  <c r="N1490" i="1" s="1"/>
  <c r="L1490" i="1" s="1"/>
  <c r="AZ1490" i="1" l="1"/>
  <c r="AL1490" i="1"/>
  <c r="AD1490" i="1"/>
  <c r="BN1490" i="1"/>
  <c r="AC1490" i="1"/>
  <c r="AQ1490" i="1" s="1"/>
  <c r="AN1490" i="1"/>
  <c r="BB1490" i="1"/>
  <c r="BP1490" i="1"/>
  <c r="K1490" i="1"/>
  <c r="Z1490" i="1"/>
  <c r="AR1490" i="1" l="1"/>
  <c r="BE1490" i="1"/>
  <c r="AB1490" i="1"/>
  <c r="AE1490" i="1" s="1"/>
  <c r="AA1490" i="1"/>
  <c r="AG1490" i="1"/>
  <c r="AF1490" i="1" s="1"/>
  <c r="BS1490" i="1" l="1"/>
  <c r="BT1490" i="1" s="1"/>
  <c r="BF1490" i="1"/>
  <c r="AJ1490" i="1"/>
  <c r="AI1490" i="1"/>
  <c r="AH1490" i="1"/>
  <c r="AU1490" i="1"/>
  <c r="AV1490" i="1" s="1"/>
  <c r="AM1490" i="1" l="1"/>
  <c r="AO1490" i="1" s="1"/>
  <c r="AP1490" i="1" s="1"/>
  <c r="BI1490" i="1"/>
  <c r="BJ1490" i="1" s="1"/>
  <c r="BW1490" i="1"/>
  <c r="BX1490" i="1" s="1"/>
  <c r="AS1490" i="1" l="1"/>
  <c r="AT1490" i="1" l="1"/>
  <c r="AX1490" i="1" s="1"/>
  <c r="AW1490" i="1" l="1"/>
  <c r="BA1490" i="1" l="1"/>
  <c r="BC1490" i="1" s="1"/>
  <c r="BD1490" i="1" s="1"/>
  <c r="BG1490" i="1" l="1"/>
  <c r="BH1490" i="1" l="1"/>
  <c r="BK1490" i="1" s="1"/>
  <c r="BO1490" i="1" l="1"/>
  <c r="BQ1490" i="1" s="1"/>
  <c r="BR1490" i="1" s="1"/>
  <c r="BL1490" i="1"/>
  <c r="BU1490" i="1" l="1"/>
  <c r="BV1490" i="1" s="1"/>
  <c r="BZ1490" i="1" l="1"/>
  <c r="N1491" i="1" s="1"/>
  <c r="BY1490" i="1"/>
  <c r="M1491" i="1" s="1"/>
  <c r="L1491" i="1" l="1"/>
  <c r="Z1491" i="1"/>
  <c r="J1491" i="1"/>
  <c r="BB1491" i="1"/>
  <c r="BP1491" i="1"/>
  <c r="AN1491" i="1"/>
  <c r="K1491" i="1"/>
  <c r="AB1491" i="1" l="1"/>
  <c r="AA1491" i="1"/>
  <c r="BN1491" i="1"/>
  <c r="AD1491" i="1"/>
  <c r="AC1491" i="1"/>
  <c r="AQ1491" i="1" s="1"/>
  <c r="AZ1491" i="1"/>
  <c r="AL1491" i="1"/>
  <c r="AE1491" i="1" l="1"/>
  <c r="AG1491" i="1"/>
  <c r="AF1491" i="1" s="1"/>
  <c r="BE1491" i="1"/>
  <c r="AR1491" i="1"/>
  <c r="BS1491" i="1" l="1"/>
  <c r="BT1491" i="1" s="1"/>
  <c r="BF1491" i="1"/>
  <c r="AU1491" i="1"/>
  <c r="AV1491" i="1" s="1"/>
  <c r="AI1491" i="1"/>
  <c r="AJ1491" i="1"/>
  <c r="AH1491" i="1"/>
  <c r="AM1491" i="1" l="1"/>
  <c r="AO1491" i="1" s="1"/>
  <c r="AP1491" i="1" s="1"/>
  <c r="BI1491" i="1"/>
  <c r="BJ1491" i="1" s="1"/>
  <c r="BW1491" i="1"/>
  <c r="BX1491" i="1" s="1"/>
  <c r="AS1491" i="1" l="1"/>
  <c r="AT1491" i="1" l="1"/>
  <c r="AW1491" i="1" s="1"/>
  <c r="BA1491" i="1" l="1"/>
  <c r="BC1491" i="1" s="1"/>
  <c r="BD1491" i="1" s="1"/>
  <c r="AX1491" i="1"/>
  <c r="BG1491" i="1" l="1"/>
  <c r="BH1491" i="1" s="1"/>
  <c r="BL1491" i="1" l="1"/>
  <c r="BK1491" i="1"/>
  <c r="BO1491" i="1" l="1"/>
  <c r="BQ1491" i="1" s="1"/>
  <c r="BR1491" i="1" s="1"/>
  <c r="BU1491" i="1" l="1"/>
  <c r="BV1491" i="1" l="1"/>
  <c r="BZ1491" i="1" s="1"/>
  <c r="N1492" i="1" s="1"/>
  <c r="BP1492" i="1" l="1"/>
  <c r="BB1492" i="1"/>
  <c r="AN1492" i="1"/>
  <c r="K1492" i="1"/>
  <c r="BY1491" i="1"/>
  <c r="M1492" i="1" s="1"/>
  <c r="Z1492" i="1" l="1"/>
  <c r="L1492" i="1"/>
  <c r="J1492" i="1"/>
  <c r="AD1492" i="1" l="1"/>
  <c r="AC1492" i="1"/>
  <c r="AQ1492" i="1" s="1"/>
  <c r="AL1492" i="1"/>
  <c r="AZ1492" i="1"/>
  <c r="BN1492" i="1"/>
  <c r="AA1492" i="1"/>
  <c r="AB1492" i="1"/>
  <c r="BE1492" i="1" l="1"/>
  <c r="AR1492" i="1"/>
  <c r="AG1492" i="1"/>
  <c r="AF1492" i="1" s="1"/>
  <c r="AE1492" i="1"/>
  <c r="AH1492" i="1" l="1"/>
  <c r="AJ1492" i="1"/>
  <c r="AI1492" i="1"/>
  <c r="AU1492" i="1"/>
  <c r="AV1492" i="1" s="1"/>
  <c r="BF1492" i="1"/>
  <c r="BS1492" i="1"/>
  <c r="BT1492" i="1" s="1"/>
  <c r="BW1492" i="1" l="1"/>
  <c r="BX1492" i="1" s="1"/>
  <c r="BI1492" i="1"/>
  <c r="BJ1492" i="1" s="1"/>
  <c r="AM1492" i="1"/>
  <c r="AO1492" i="1" s="1"/>
  <c r="AP1492" i="1" s="1"/>
  <c r="AS1492" i="1" l="1"/>
  <c r="AT1492" i="1" l="1"/>
  <c r="AX1492" i="1" s="1"/>
  <c r="AW1492" i="1" l="1"/>
  <c r="BA1492" i="1" l="1"/>
  <c r="BC1492" i="1" s="1"/>
  <c r="BD1492" i="1" s="1"/>
  <c r="BG1492" i="1" l="1"/>
  <c r="BH1492" i="1" l="1"/>
  <c r="BL1492" i="1" s="1"/>
  <c r="BK1492" i="1" l="1"/>
  <c r="BO1492" i="1" l="1"/>
  <c r="BQ1492" i="1" s="1"/>
  <c r="BR1492" i="1" s="1"/>
  <c r="BU1492" i="1" l="1"/>
  <c r="BV1492" i="1" l="1"/>
  <c r="BY1492" i="1" s="1"/>
  <c r="M1493" i="1" s="1"/>
  <c r="J1493" i="1" l="1"/>
  <c r="BZ1492" i="1"/>
  <c r="N1493" i="1" s="1"/>
  <c r="AN1493" i="1" l="1"/>
  <c r="BB1493" i="1"/>
  <c r="BP1493" i="1"/>
  <c r="K1493" i="1"/>
  <c r="L1493" i="1"/>
  <c r="Z1493" i="1"/>
  <c r="AA1493" i="1" l="1"/>
  <c r="AB1493" i="1"/>
  <c r="AZ1493" i="1"/>
  <c r="AL1493" i="1"/>
  <c r="BN1493" i="1"/>
  <c r="AD1493" i="1"/>
  <c r="AC1493" i="1"/>
  <c r="AQ1493" i="1" s="1"/>
  <c r="AR1493" i="1" l="1"/>
  <c r="BE1493" i="1"/>
  <c r="AE1493" i="1"/>
  <c r="AG1493" i="1"/>
  <c r="AF1493" i="1" s="1"/>
  <c r="AH1493" i="1" l="1"/>
  <c r="BF1493" i="1"/>
  <c r="BS1493" i="1"/>
  <c r="BT1493" i="1" s="1"/>
  <c r="AI1493" i="1"/>
  <c r="AJ1493" i="1"/>
  <c r="AU1493" i="1"/>
  <c r="AV1493" i="1" s="1"/>
  <c r="AM1493" i="1" l="1"/>
  <c r="AO1493" i="1" s="1"/>
  <c r="AP1493" i="1" s="1"/>
  <c r="BI1493" i="1"/>
  <c r="BJ1493" i="1" s="1"/>
  <c r="BW1493" i="1"/>
  <c r="BX1493" i="1" s="1"/>
  <c r="AS1493" i="1" l="1"/>
  <c r="AT1493" i="1" l="1"/>
  <c r="AX1493" i="1" s="1"/>
  <c r="AW1493" i="1" l="1"/>
  <c r="BA1493" i="1" l="1"/>
  <c r="BC1493" i="1" s="1"/>
  <c r="BD1493" i="1" s="1"/>
  <c r="BG1493" i="1" l="1"/>
  <c r="BH1493" i="1" l="1"/>
  <c r="BL1493" i="1" s="1"/>
  <c r="BK1493" i="1" l="1"/>
  <c r="BO1493" i="1" l="1"/>
  <c r="BQ1493" i="1" s="1"/>
  <c r="BR1493" i="1" s="1"/>
  <c r="BU1493" i="1" l="1"/>
  <c r="BV1493" i="1" l="1"/>
  <c r="BY1493" i="1" s="1"/>
  <c r="M1494" i="1" s="1"/>
  <c r="J1494" i="1" l="1"/>
  <c r="BZ1493" i="1"/>
  <c r="N1494" i="1" s="1"/>
  <c r="BP1494" i="1" l="1"/>
  <c r="BB1494" i="1"/>
  <c r="AN1494" i="1"/>
  <c r="K1494" i="1"/>
  <c r="Z1494" i="1"/>
  <c r="L1494" i="1"/>
  <c r="AZ1494" i="1" l="1"/>
  <c r="AL1494" i="1"/>
  <c r="BN1494" i="1"/>
  <c r="AD1494" i="1"/>
  <c r="AC1494" i="1"/>
  <c r="AQ1494" i="1" s="1"/>
  <c r="AA1494" i="1"/>
  <c r="AB1494" i="1"/>
  <c r="AE1494" i="1" l="1"/>
  <c r="AG1494" i="1"/>
  <c r="AF1494" i="1" s="1"/>
  <c r="BE1494" i="1"/>
  <c r="AR1494" i="1"/>
  <c r="AU1494" i="1" l="1"/>
  <c r="AV1494" i="1" s="1"/>
  <c r="AH1494" i="1"/>
  <c r="BS1494" i="1"/>
  <c r="BT1494" i="1" s="1"/>
  <c r="BF1494" i="1"/>
  <c r="AI1494" i="1"/>
  <c r="AJ1494" i="1"/>
  <c r="AM1494" i="1" l="1"/>
  <c r="AO1494" i="1" s="1"/>
  <c r="AP1494" i="1" s="1"/>
  <c r="BW1494" i="1"/>
  <c r="BX1494" i="1" s="1"/>
  <c r="BI1494" i="1"/>
  <c r="BJ1494" i="1" s="1"/>
  <c r="AS1494" i="1" l="1"/>
  <c r="AT1494" i="1" l="1"/>
  <c r="AX1494" i="1" s="1"/>
  <c r="AW1494" i="1" l="1"/>
  <c r="BA1494" i="1" l="1"/>
  <c r="BC1494" i="1" s="1"/>
  <c r="BD1494" i="1" s="1"/>
  <c r="BG1494" i="1" l="1"/>
  <c r="BH1494" i="1" l="1"/>
  <c r="BL1494" i="1" s="1"/>
  <c r="BK1494" i="1" l="1"/>
  <c r="BO1494" i="1" l="1"/>
  <c r="BQ1494" i="1" s="1"/>
  <c r="BR1494" i="1" s="1"/>
  <c r="BU1494" i="1" l="1"/>
  <c r="BV1494" i="1" l="1"/>
  <c r="BY1494" i="1" s="1"/>
  <c r="M1495" i="1" s="1"/>
  <c r="J1495" i="1" l="1"/>
  <c r="BZ1494" i="1"/>
  <c r="N1495" i="1" s="1"/>
  <c r="BB1495" i="1" l="1"/>
  <c r="AN1495" i="1"/>
  <c r="BP1495" i="1"/>
  <c r="K1495" i="1"/>
  <c r="L1495" i="1"/>
  <c r="Z1495" i="1"/>
  <c r="AA1495" i="1" l="1"/>
  <c r="AB1495" i="1"/>
  <c r="AC1495" i="1"/>
  <c r="AQ1495" i="1" s="1"/>
  <c r="BN1495" i="1"/>
  <c r="AL1495" i="1"/>
  <c r="AZ1495" i="1"/>
  <c r="AD1495" i="1"/>
  <c r="AG1495" i="1" l="1"/>
  <c r="AF1495" i="1" s="1"/>
  <c r="AE1495" i="1"/>
  <c r="AR1495" i="1"/>
  <c r="BE1495" i="1"/>
  <c r="BS1495" i="1" l="1"/>
  <c r="BT1495" i="1" s="1"/>
  <c r="BF1495" i="1"/>
  <c r="AU1495" i="1"/>
  <c r="AV1495" i="1" s="1"/>
  <c r="AI1495" i="1"/>
  <c r="AJ1495" i="1"/>
  <c r="AH1495" i="1"/>
  <c r="AM1495" i="1" l="1"/>
  <c r="AO1495" i="1" s="1"/>
  <c r="AP1495" i="1" s="1"/>
  <c r="BI1495" i="1"/>
  <c r="BJ1495" i="1" s="1"/>
  <c r="BW1495" i="1"/>
  <c r="BX1495" i="1" s="1"/>
  <c r="AS1495" i="1" l="1"/>
  <c r="AT1495" i="1" l="1"/>
  <c r="AW1495" i="1" s="1"/>
  <c r="BA1495" i="1" l="1"/>
  <c r="BC1495" i="1" s="1"/>
  <c r="BD1495" i="1" s="1"/>
  <c r="AX1495" i="1"/>
  <c r="BG1495" i="1" l="1"/>
  <c r="BH1495" i="1" l="1"/>
  <c r="BL1495" i="1" s="1"/>
  <c r="BK1495" i="1" l="1"/>
  <c r="BO1495" i="1" l="1"/>
  <c r="BQ1495" i="1" s="1"/>
  <c r="BR1495" i="1" s="1"/>
  <c r="BU1495" i="1" l="1"/>
  <c r="BV1495" i="1" l="1"/>
  <c r="BY1495" i="1" s="1"/>
  <c r="M1496" i="1" s="1"/>
  <c r="J1496" i="1" l="1"/>
  <c r="BZ1495" i="1"/>
  <c r="N1496" i="1" s="1"/>
  <c r="BP1496" i="1" l="1"/>
  <c r="AN1496" i="1"/>
  <c r="BB1496" i="1"/>
  <c r="K1496" i="1"/>
  <c r="Z1496" i="1"/>
  <c r="L1496" i="1"/>
  <c r="AC1496" i="1" l="1"/>
  <c r="AQ1496" i="1" s="1"/>
  <c r="BN1496" i="1"/>
  <c r="AD1496" i="1"/>
  <c r="AZ1496" i="1"/>
  <c r="AL1496" i="1"/>
  <c r="AB1496" i="1"/>
  <c r="AA1496" i="1"/>
  <c r="AG1496" i="1" l="1"/>
  <c r="AF1496" i="1" s="1"/>
  <c r="AE1496" i="1"/>
  <c r="AR1496" i="1"/>
  <c r="BE1496" i="1"/>
  <c r="BF1496" i="1" l="1"/>
  <c r="BS1496" i="1"/>
  <c r="BT1496" i="1" s="1"/>
  <c r="AU1496" i="1"/>
  <c r="AV1496" i="1" s="1"/>
  <c r="AJ1496" i="1"/>
  <c r="AI1496" i="1"/>
  <c r="AH1496" i="1"/>
  <c r="BW1496" i="1" l="1"/>
  <c r="BX1496" i="1" s="1"/>
  <c r="AM1496" i="1"/>
  <c r="AO1496" i="1" s="1"/>
  <c r="AP1496" i="1" s="1"/>
  <c r="BI1496" i="1"/>
  <c r="BJ1496" i="1" s="1"/>
  <c r="AS1496" i="1" l="1"/>
  <c r="AT1496" i="1" l="1"/>
  <c r="AX1496" i="1" s="1"/>
  <c r="AW1496" i="1" l="1"/>
  <c r="BA1496" i="1" l="1"/>
  <c r="BC1496" i="1" s="1"/>
  <c r="BD1496" i="1" s="1"/>
  <c r="BG1496" i="1" l="1"/>
  <c r="BH1496" i="1" l="1"/>
  <c r="BL1496" i="1" s="1"/>
  <c r="BK1496" i="1" l="1"/>
  <c r="BO1496" i="1" l="1"/>
  <c r="BQ1496" i="1" s="1"/>
  <c r="BR1496" i="1" s="1"/>
  <c r="BU1496" i="1" l="1"/>
  <c r="BV1496" i="1" l="1"/>
  <c r="BY1496" i="1" s="1"/>
  <c r="M1497" i="1" s="1"/>
  <c r="J1497" i="1" l="1"/>
  <c r="BZ1496" i="1"/>
  <c r="N1497" i="1" s="1"/>
  <c r="BP1497" i="1" l="1"/>
  <c r="AN1497" i="1"/>
  <c r="BB1497" i="1"/>
  <c r="K1497" i="1"/>
  <c r="L1497" i="1"/>
  <c r="Z1497" i="1"/>
  <c r="AB1497" i="1" l="1"/>
  <c r="AA1497" i="1"/>
  <c r="AZ1497" i="1"/>
  <c r="AL1497" i="1"/>
  <c r="BN1497" i="1"/>
  <c r="AD1497" i="1"/>
  <c r="AC1497" i="1"/>
  <c r="AQ1497" i="1" s="1"/>
  <c r="AG1497" i="1" l="1"/>
  <c r="AF1497" i="1" s="1"/>
  <c r="AE1497" i="1"/>
  <c r="AR1497" i="1"/>
  <c r="BE1497" i="1"/>
  <c r="AU1497" i="1" l="1"/>
  <c r="AV1497" i="1" s="1"/>
  <c r="BS1497" i="1"/>
  <c r="BT1497" i="1" s="1"/>
  <c r="BF1497" i="1"/>
  <c r="AJ1497" i="1"/>
  <c r="AI1497" i="1"/>
  <c r="AH1497" i="1"/>
  <c r="BW1497" i="1" l="1"/>
  <c r="BX1497" i="1" s="1"/>
  <c r="AM1497" i="1"/>
  <c r="AO1497" i="1" s="1"/>
  <c r="AP1497" i="1" s="1"/>
  <c r="BI1497" i="1"/>
  <c r="BJ1497" i="1" s="1"/>
  <c r="AS1497" i="1" l="1"/>
  <c r="AT1497" i="1" l="1"/>
  <c r="AX1497" i="1" s="1"/>
  <c r="AW1497" i="1" l="1"/>
  <c r="BA1497" i="1" l="1"/>
  <c r="BC1497" i="1" s="1"/>
  <c r="BD1497" i="1" s="1"/>
  <c r="BG1497" i="1" l="1"/>
  <c r="BH1497" i="1" l="1"/>
  <c r="BL1497" i="1" s="1"/>
  <c r="BK1497" i="1" l="1"/>
  <c r="BO1497" i="1" l="1"/>
  <c r="BQ1497" i="1" s="1"/>
  <c r="BR1497" i="1" s="1"/>
  <c r="BU1497" i="1" l="1"/>
  <c r="BV1497" i="1" l="1"/>
  <c r="BZ1497" i="1" s="1"/>
  <c r="N1498" i="1" s="1"/>
  <c r="BP1498" i="1" l="1"/>
  <c r="AN1498" i="1"/>
  <c r="BB1498" i="1"/>
  <c r="K1498" i="1"/>
  <c r="BY1497" i="1"/>
  <c r="M1498" i="1" s="1"/>
  <c r="L1498" i="1" l="1"/>
  <c r="Z1498" i="1"/>
  <c r="J1498" i="1"/>
  <c r="AB1498" i="1" l="1"/>
  <c r="AA1498" i="1"/>
  <c r="BN1498" i="1"/>
  <c r="AL1498" i="1"/>
  <c r="AD1498" i="1"/>
  <c r="AC1498" i="1"/>
  <c r="AQ1498" i="1" s="1"/>
  <c r="AZ1498" i="1"/>
  <c r="AG1498" i="1" l="1"/>
  <c r="AF1498" i="1" s="1"/>
  <c r="AE1498" i="1"/>
  <c r="AR1498" i="1"/>
  <c r="BE1498" i="1"/>
  <c r="AU1498" i="1" l="1"/>
  <c r="AV1498" i="1" s="1"/>
  <c r="BS1498" i="1"/>
  <c r="BT1498" i="1" s="1"/>
  <c r="BF1498" i="1"/>
  <c r="AI1498" i="1"/>
  <c r="AJ1498" i="1"/>
  <c r="AH1498" i="1"/>
  <c r="BW1498" i="1" l="1"/>
  <c r="BX1498" i="1" s="1"/>
  <c r="AM1498" i="1"/>
  <c r="AO1498" i="1" s="1"/>
  <c r="AP1498" i="1" s="1"/>
  <c r="BI1498" i="1"/>
  <c r="BJ1498" i="1" s="1"/>
  <c r="AS1498" i="1" l="1"/>
  <c r="AT1498" i="1" l="1"/>
  <c r="AW1498" i="1" s="1"/>
  <c r="BA1498" i="1" l="1"/>
  <c r="BC1498" i="1" s="1"/>
  <c r="BD1498" i="1" s="1"/>
  <c r="AX1498" i="1"/>
  <c r="BG1498" i="1" l="1"/>
  <c r="BH1498" i="1" s="1"/>
  <c r="BL1498" i="1" l="1"/>
  <c r="BK1498" i="1"/>
  <c r="BO1498" i="1" l="1"/>
  <c r="BQ1498" i="1" s="1"/>
  <c r="BR1498" i="1" s="1"/>
  <c r="BU1498" i="1" l="1"/>
  <c r="BV1498" i="1" l="1"/>
  <c r="BY1498" i="1" s="1"/>
  <c r="M1499" i="1" s="1"/>
  <c r="J1499" i="1" l="1"/>
  <c r="BZ1498" i="1"/>
  <c r="N1499" i="1" s="1"/>
  <c r="L1499" i="1" s="1"/>
  <c r="AZ1499" i="1" l="1"/>
  <c r="AL1499" i="1"/>
  <c r="AD1499" i="1"/>
  <c r="BN1499" i="1"/>
  <c r="AC1499" i="1"/>
  <c r="AQ1499" i="1" s="1"/>
  <c r="BB1499" i="1"/>
  <c r="BP1499" i="1"/>
  <c r="AN1499" i="1"/>
  <c r="K1499" i="1"/>
  <c r="Z1499" i="1"/>
  <c r="BE1499" i="1" l="1"/>
  <c r="AR1499" i="1"/>
  <c r="AG1499" i="1"/>
  <c r="AA1499" i="1"/>
  <c r="AB1499" i="1"/>
  <c r="AE1499" i="1" s="1"/>
  <c r="AF1499" i="1" l="1"/>
  <c r="AI1499" i="1"/>
  <c r="AJ1499" i="1"/>
  <c r="AU1499" i="1"/>
  <c r="AV1499" i="1" s="1"/>
  <c r="AH1499" i="1"/>
  <c r="BF1499" i="1"/>
  <c r="BS1499" i="1"/>
  <c r="BT1499" i="1" s="1"/>
  <c r="BW1499" i="1" l="1"/>
  <c r="BX1499" i="1" s="1"/>
  <c r="BI1499" i="1"/>
  <c r="BJ1499" i="1" s="1"/>
  <c r="AM1499" i="1"/>
  <c r="AO1499" i="1" s="1"/>
  <c r="AP1499" i="1" s="1"/>
  <c r="AS1499" i="1" l="1"/>
  <c r="AT1499" i="1" l="1"/>
  <c r="AW1499" i="1" s="1"/>
  <c r="BA1499" i="1" l="1"/>
  <c r="BC1499" i="1" s="1"/>
  <c r="BD1499" i="1" s="1"/>
  <c r="AX1499" i="1"/>
  <c r="BG1499" i="1" l="1"/>
  <c r="BH1499" i="1" s="1"/>
  <c r="BL1499" i="1" l="1"/>
  <c r="BK1499" i="1"/>
  <c r="BO1499" i="1" l="1"/>
  <c r="BQ1499" i="1" s="1"/>
  <c r="BR1499" i="1" s="1"/>
  <c r="BU1499" i="1" l="1"/>
  <c r="BV1499" i="1" l="1"/>
  <c r="BZ1499" i="1" s="1"/>
  <c r="N1500" i="1" s="1"/>
  <c r="BP1500" i="1" l="1"/>
  <c r="AN1500" i="1"/>
  <c r="BB1500" i="1"/>
  <c r="K1500" i="1"/>
  <c r="BY1499" i="1"/>
  <c r="M1500" i="1" s="1"/>
  <c r="Z1500" i="1" l="1"/>
  <c r="L1500" i="1"/>
  <c r="J1500" i="1"/>
  <c r="AB1500" i="1" l="1"/>
  <c r="AA1500" i="1"/>
  <c r="AD1500" i="1"/>
  <c r="AC1500" i="1"/>
  <c r="AQ1500" i="1" s="1"/>
  <c r="AZ1500" i="1"/>
  <c r="AL1500" i="1"/>
  <c r="BN1500" i="1"/>
  <c r="AE1500" i="1" l="1"/>
  <c r="AG1500" i="1"/>
  <c r="AF1500" i="1" s="1"/>
  <c r="AR1500" i="1"/>
  <c r="BE1500" i="1"/>
  <c r="BS1500" i="1" l="1"/>
  <c r="BT1500" i="1" s="1"/>
  <c r="BF1500" i="1"/>
  <c r="AH1500" i="1"/>
  <c r="AU1500" i="1"/>
  <c r="AV1500" i="1" s="1"/>
  <c r="AI1500" i="1"/>
  <c r="AJ1500" i="1"/>
  <c r="AM1500" i="1" l="1"/>
  <c r="AO1500" i="1" s="1"/>
  <c r="AP1500" i="1" s="1"/>
  <c r="BI1500" i="1"/>
  <c r="BJ1500" i="1" s="1"/>
  <c r="BW1500" i="1"/>
  <c r="BX1500" i="1" s="1"/>
  <c r="AS1500" i="1" l="1"/>
  <c r="AT1500" i="1" l="1"/>
  <c r="AW1500" i="1" s="1"/>
  <c r="BA1500" i="1" l="1"/>
  <c r="BC1500" i="1" s="1"/>
  <c r="BD1500" i="1" s="1"/>
  <c r="AX1500" i="1"/>
  <c r="BG1500" i="1" l="1"/>
  <c r="BH1500" i="1" l="1"/>
  <c r="BL1500" i="1" s="1"/>
  <c r="BK1500" i="1" l="1"/>
  <c r="BO1500" i="1" l="1"/>
  <c r="BQ1500" i="1" s="1"/>
  <c r="BR1500" i="1" s="1"/>
  <c r="BU1500" i="1" l="1"/>
  <c r="BV1500" i="1" l="1"/>
  <c r="BY1500" i="1" s="1"/>
  <c r="M1501" i="1" s="1"/>
  <c r="J1501" i="1" l="1"/>
  <c r="BZ1500" i="1"/>
  <c r="N1501" i="1" s="1"/>
  <c r="L1501" i="1" s="1"/>
  <c r="AD1501" i="1" l="1"/>
  <c r="AC1501" i="1"/>
  <c r="AQ1501" i="1" s="1"/>
  <c r="AL1501" i="1"/>
  <c r="AZ1501" i="1"/>
  <c r="BN1501" i="1"/>
  <c r="BP1501" i="1"/>
  <c r="AN1501" i="1"/>
  <c r="BB1501" i="1"/>
  <c r="K1501" i="1"/>
  <c r="Z1501" i="1"/>
  <c r="AR1501" i="1" l="1"/>
  <c r="BE1501" i="1"/>
  <c r="AB1501" i="1"/>
  <c r="AA1501" i="1"/>
  <c r="AG1501" i="1"/>
  <c r="AF1501" i="1" s="1"/>
  <c r="AE1501" i="1"/>
  <c r="AH1501" i="1" l="1"/>
  <c r="BF1501" i="1"/>
  <c r="BS1501" i="1"/>
  <c r="BT1501" i="1" s="1"/>
  <c r="AU1501" i="1"/>
  <c r="AV1501" i="1" s="1"/>
  <c r="AJ1501" i="1"/>
  <c r="AI1501" i="1"/>
  <c r="BW1501" i="1" l="1"/>
  <c r="BX1501" i="1" s="1"/>
  <c r="BI1501" i="1"/>
  <c r="BJ1501" i="1" s="1"/>
  <c r="AM1501" i="1"/>
  <c r="AO1501" i="1" s="1"/>
  <c r="AP1501" i="1" s="1"/>
  <c r="AS1501" i="1" l="1"/>
  <c r="AT1501" i="1" l="1"/>
  <c r="AX1501" i="1" s="1"/>
  <c r="AW1501" i="1" l="1"/>
  <c r="BA1501" i="1" l="1"/>
  <c r="BC1501" i="1" s="1"/>
  <c r="BD1501" i="1" s="1"/>
  <c r="BG1501" i="1" l="1"/>
  <c r="BH1501" i="1" l="1"/>
  <c r="BL1501" i="1" s="1"/>
  <c r="BK1501" i="1" l="1"/>
  <c r="BO1501" i="1" l="1"/>
  <c r="BQ1501" i="1" s="1"/>
  <c r="BR1501" i="1" s="1"/>
  <c r="BU1501" i="1" l="1"/>
  <c r="BV1501" i="1" l="1"/>
  <c r="BY1501" i="1" s="1"/>
  <c r="M1502" i="1" s="1"/>
  <c r="J1502" i="1" l="1"/>
  <c r="BZ1501" i="1"/>
  <c r="N1502" i="1" s="1"/>
  <c r="L1502" i="1" s="1"/>
  <c r="AD1502" i="1" l="1"/>
  <c r="BN1502" i="1"/>
  <c r="AC1502" i="1"/>
  <c r="AQ1502" i="1" s="1"/>
  <c r="AZ1502" i="1"/>
  <c r="AL1502" i="1"/>
  <c r="BB1502" i="1"/>
  <c r="AN1502" i="1"/>
  <c r="BP1502" i="1"/>
  <c r="K1502" i="1"/>
  <c r="Z1502" i="1"/>
  <c r="AB1502" i="1" l="1"/>
  <c r="AA1502" i="1"/>
  <c r="BE1502" i="1"/>
  <c r="AR1502" i="1"/>
  <c r="AG1502" i="1"/>
  <c r="AF1502" i="1" s="1"/>
  <c r="AE1502" i="1"/>
  <c r="AJ1502" i="1" l="1"/>
  <c r="AI1502" i="1"/>
  <c r="AH1502" i="1"/>
  <c r="BF1502" i="1"/>
  <c r="BS1502" i="1"/>
  <c r="BT1502" i="1" s="1"/>
  <c r="AU1502" i="1"/>
  <c r="AV1502" i="1" s="1"/>
  <c r="BW1502" i="1" l="1"/>
  <c r="BX1502" i="1" s="1"/>
  <c r="BI1502" i="1"/>
  <c r="BJ1502" i="1" s="1"/>
  <c r="AM1502" i="1"/>
  <c r="AO1502" i="1" s="1"/>
  <c r="AP1502" i="1" s="1"/>
  <c r="AS1502" i="1" l="1"/>
  <c r="AT1502" i="1" l="1"/>
  <c r="AX1502" i="1" s="1"/>
  <c r="AW1502" i="1" l="1"/>
  <c r="BA1502" i="1" l="1"/>
  <c r="BC1502" i="1" s="1"/>
  <c r="BD1502" i="1" s="1"/>
  <c r="BG1502" i="1" l="1"/>
  <c r="BH1502" i="1" l="1"/>
  <c r="BL1502" i="1" s="1"/>
  <c r="BK1502" i="1" l="1"/>
  <c r="BO1502" i="1" l="1"/>
  <c r="BQ1502" i="1" s="1"/>
  <c r="BR1502" i="1" s="1"/>
  <c r="BU1502" i="1" l="1"/>
  <c r="BV1502" i="1" l="1"/>
  <c r="BZ1502" i="1" s="1"/>
  <c r="N1503" i="1" s="1"/>
  <c r="BB1503" i="1" l="1"/>
  <c r="AN1503" i="1"/>
  <c r="BP1503" i="1"/>
  <c r="K1503" i="1"/>
  <c r="BY1502" i="1"/>
  <c r="M1503" i="1" s="1"/>
  <c r="Z1503" i="1" l="1"/>
  <c r="L1503" i="1"/>
  <c r="J1503" i="1"/>
  <c r="AZ1503" i="1" l="1"/>
  <c r="AL1503" i="1"/>
  <c r="BN1503" i="1"/>
  <c r="AD1503" i="1"/>
  <c r="AC1503" i="1"/>
  <c r="AQ1503" i="1" s="1"/>
  <c r="AA1503" i="1"/>
  <c r="AB1503" i="1"/>
  <c r="BE1503" i="1" l="1"/>
  <c r="AR1503" i="1"/>
  <c r="AE1503" i="1"/>
  <c r="AG1503" i="1"/>
  <c r="AF1503" i="1" s="1"/>
  <c r="AH1503" i="1" l="1"/>
  <c r="AU1503" i="1"/>
  <c r="AV1503" i="1" s="1"/>
  <c r="AJ1503" i="1"/>
  <c r="AI1503" i="1"/>
  <c r="BF1503" i="1"/>
  <c r="BS1503" i="1"/>
  <c r="BT1503" i="1" s="1"/>
  <c r="BW1503" i="1" l="1"/>
  <c r="BX1503" i="1" s="1"/>
  <c r="AM1503" i="1"/>
  <c r="AO1503" i="1" s="1"/>
  <c r="AP1503" i="1" s="1"/>
  <c r="BI1503" i="1"/>
  <c r="BJ1503" i="1" s="1"/>
  <c r="AS1503" i="1" l="1"/>
  <c r="AT1503" i="1" l="1"/>
  <c r="AX1503" i="1" s="1"/>
  <c r="AW1503" i="1" l="1"/>
  <c r="BA1503" i="1" l="1"/>
  <c r="BC1503" i="1" s="1"/>
  <c r="BD1503" i="1" s="1"/>
  <c r="BG1503" i="1" l="1"/>
  <c r="BH1503" i="1" l="1"/>
  <c r="BL1503" i="1" s="1"/>
  <c r="BK1503" i="1" l="1"/>
  <c r="BO1503" i="1" l="1"/>
  <c r="BQ1503" i="1" s="1"/>
  <c r="BR1503" i="1" s="1"/>
  <c r="BU1503" i="1" l="1"/>
  <c r="BV1503" i="1" l="1"/>
  <c r="BY1503" i="1" s="1"/>
  <c r="M1504" i="1" s="1"/>
  <c r="J1504" i="1" l="1"/>
  <c r="BZ1503" i="1"/>
  <c r="N1504" i="1" s="1"/>
  <c r="AN1504" i="1" l="1"/>
  <c r="BP1504" i="1"/>
  <c r="BB1504" i="1"/>
  <c r="K1504" i="1"/>
  <c r="L1504" i="1"/>
  <c r="Z1504" i="1"/>
  <c r="BN1504" i="1" l="1"/>
  <c r="AZ1504" i="1"/>
  <c r="AL1504" i="1"/>
  <c r="AC1504" i="1"/>
  <c r="AQ1504" i="1" s="1"/>
  <c r="AD1504" i="1"/>
  <c r="AB1504" i="1"/>
  <c r="AA1504" i="1"/>
  <c r="AG1504" i="1" l="1"/>
  <c r="AF1504" i="1" s="1"/>
  <c r="AE1504" i="1"/>
  <c r="BE1504" i="1"/>
  <c r="AR1504" i="1"/>
  <c r="BS1504" i="1" l="1"/>
  <c r="BT1504" i="1" s="1"/>
  <c r="BF1504" i="1"/>
  <c r="AU1504" i="1"/>
  <c r="AV1504" i="1" s="1"/>
  <c r="AJ1504" i="1"/>
  <c r="AI1504" i="1"/>
  <c r="AH1504" i="1"/>
  <c r="AM1504" i="1" l="1"/>
  <c r="AO1504" i="1" s="1"/>
  <c r="AP1504" i="1" s="1"/>
  <c r="BI1504" i="1"/>
  <c r="BJ1504" i="1" s="1"/>
  <c r="BW1504" i="1"/>
  <c r="BX1504" i="1" s="1"/>
  <c r="AS1504" i="1" l="1"/>
  <c r="AT1504" i="1" l="1"/>
  <c r="AW1504" i="1" s="1"/>
  <c r="BA1504" i="1" l="1"/>
  <c r="BC1504" i="1" s="1"/>
  <c r="BD1504" i="1" s="1"/>
  <c r="AX1504" i="1"/>
  <c r="BG1504" i="1" l="1"/>
  <c r="BH1504" i="1" s="1"/>
  <c r="BL1504" i="1" l="1"/>
  <c r="BK1504" i="1"/>
  <c r="BO1504" i="1" l="1"/>
  <c r="BQ1504" i="1" s="1"/>
  <c r="BR1504" i="1" s="1"/>
  <c r="BU1504" i="1" l="1"/>
  <c r="BV1504" i="1" l="1"/>
  <c r="BY1504" i="1" s="1"/>
  <c r="M1505" i="1" s="1"/>
  <c r="J1505" i="1" l="1"/>
  <c r="BZ1504" i="1"/>
  <c r="N1505" i="1" s="1"/>
  <c r="BB1505" i="1" l="1"/>
  <c r="BP1505" i="1"/>
  <c r="AN1505" i="1"/>
  <c r="K1505" i="1"/>
  <c r="Z1505" i="1"/>
  <c r="L1505" i="1"/>
  <c r="AB1505" i="1" l="1"/>
  <c r="AA1505" i="1"/>
  <c r="AD1505" i="1"/>
  <c r="AZ1505" i="1"/>
  <c r="AL1505" i="1"/>
  <c r="AC1505" i="1"/>
  <c r="AQ1505" i="1" s="1"/>
  <c r="BN1505" i="1"/>
  <c r="AG1505" i="1" l="1"/>
  <c r="AF1505" i="1" s="1"/>
  <c r="AE1505" i="1"/>
  <c r="BE1505" i="1"/>
  <c r="AR1505" i="1"/>
  <c r="AH1505" i="1" l="1"/>
  <c r="BS1505" i="1"/>
  <c r="BT1505" i="1" s="1"/>
  <c r="BF1505" i="1"/>
  <c r="AJ1505" i="1"/>
  <c r="AI1505" i="1"/>
  <c r="AU1505" i="1"/>
  <c r="AV1505" i="1" s="1"/>
  <c r="AM1505" i="1" l="1"/>
  <c r="AO1505" i="1" s="1"/>
  <c r="AP1505" i="1" s="1"/>
  <c r="BI1505" i="1"/>
  <c r="BJ1505" i="1" s="1"/>
  <c r="BW1505" i="1"/>
  <c r="BX1505" i="1" s="1"/>
  <c r="AS1505" i="1" l="1"/>
  <c r="AT1505" i="1" l="1"/>
  <c r="AX1505" i="1" s="1"/>
  <c r="AW1505" i="1" l="1"/>
  <c r="BA1505" i="1" l="1"/>
  <c r="BC1505" i="1" s="1"/>
  <c r="BD1505" i="1" s="1"/>
  <c r="BG1505" i="1" l="1"/>
  <c r="BH1505" i="1" l="1"/>
  <c r="BL1505" i="1" s="1"/>
  <c r="BK1505" i="1" l="1"/>
  <c r="BO1505" i="1" l="1"/>
  <c r="BQ1505" i="1" s="1"/>
  <c r="BR1505" i="1" s="1"/>
  <c r="BU1505" i="1" l="1"/>
  <c r="BV1505" i="1" l="1"/>
  <c r="BZ1505" i="1" s="1"/>
  <c r="N1506" i="1" s="1"/>
  <c r="BP1506" i="1" l="1"/>
  <c r="BB1506" i="1"/>
  <c r="AN1506" i="1"/>
  <c r="K1506" i="1"/>
  <c r="BY1505" i="1"/>
  <c r="M1506" i="1" s="1"/>
  <c r="Z1506" i="1" l="1"/>
  <c r="L1506" i="1"/>
  <c r="J1506" i="1"/>
  <c r="AB1506" i="1" l="1"/>
  <c r="AA1506" i="1"/>
  <c r="AZ1506" i="1"/>
  <c r="AL1506" i="1"/>
  <c r="BN1506" i="1"/>
  <c r="AD1506" i="1"/>
  <c r="AC1506" i="1"/>
  <c r="AQ1506" i="1" s="1"/>
  <c r="BE1506" i="1" l="1"/>
  <c r="AR1506" i="1"/>
  <c r="AE1506" i="1"/>
  <c r="AG1506" i="1"/>
  <c r="AF1506" i="1" s="1"/>
  <c r="AH1506" i="1" l="1"/>
  <c r="AU1506" i="1"/>
  <c r="AV1506" i="1" s="1"/>
  <c r="AI1506" i="1"/>
  <c r="AJ1506" i="1"/>
  <c r="BS1506" i="1"/>
  <c r="BT1506" i="1" s="1"/>
  <c r="BF1506" i="1"/>
  <c r="BI1506" i="1" l="1"/>
  <c r="BJ1506" i="1" s="1"/>
  <c r="BW1506" i="1"/>
  <c r="BX1506" i="1" s="1"/>
  <c r="AM1506" i="1"/>
  <c r="AO1506" i="1" s="1"/>
  <c r="AP1506" i="1" s="1"/>
  <c r="AS1506" i="1" l="1"/>
  <c r="AT1506" i="1" l="1"/>
  <c r="AX1506" i="1" s="1"/>
  <c r="AW1506" i="1" l="1"/>
  <c r="BA1506" i="1" l="1"/>
  <c r="BC1506" i="1" s="1"/>
  <c r="BD1506" i="1" s="1"/>
  <c r="BG1506" i="1" l="1"/>
  <c r="BH1506" i="1" l="1"/>
  <c r="BK1506" i="1" s="1"/>
  <c r="BO1506" i="1" l="1"/>
  <c r="BQ1506" i="1" s="1"/>
  <c r="BR1506" i="1" s="1"/>
  <c r="BL1506" i="1"/>
  <c r="BU1506" i="1" l="1"/>
  <c r="BV1506" i="1" s="1"/>
  <c r="BZ1506" i="1" l="1"/>
  <c r="N1507" i="1" s="1"/>
  <c r="BY1506" i="1"/>
  <c r="M1507" i="1" s="1"/>
  <c r="L1507" i="1" l="1"/>
  <c r="Z1507" i="1"/>
  <c r="J1507" i="1"/>
  <c r="BP1507" i="1"/>
  <c r="AN1507" i="1"/>
  <c r="BB1507" i="1"/>
  <c r="K1507" i="1"/>
  <c r="AB1507" i="1" l="1"/>
  <c r="AA1507" i="1"/>
  <c r="AL1507" i="1"/>
  <c r="AD1507" i="1"/>
  <c r="AC1507" i="1"/>
  <c r="AQ1507" i="1" s="1"/>
  <c r="AZ1507" i="1"/>
  <c r="BN1507" i="1"/>
  <c r="BE1507" i="1" l="1"/>
  <c r="AR1507" i="1"/>
  <c r="AG1507" i="1"/>
  <c r="AF1507" i="1" s="1"/>
  <c r="AE1507" i="1"/>
  <c r="AJ1507" i="1" l="1"/>
  <c r="AI1507" i="1"/>
  <c r="AH1507" i="1"/>
  <c r="AU1507" i="1"/>
  <c r="AV1507" i="1" s="1"/>
  <c r="BS1507" i="1"/>
  <c r="BT1507" i="1" s="1"/>
  <c r="BF1507" i="1"/>
  <c r="BW1507" i="1" l="1"/>
  <c r="BX1507" i="1" s="1"/>
  <c r="BI1507" i="1"/>
  <c r="BJ1507" i="1" s="1"/>
  <c r="AM1507" i="1"/>
  <c r="AO1507" i="1" s="1"/>
  <c r="AP1507" i="1" s="1"/>
  <c r="AS1507" i="1" l="1"/>
  <c r="AT1507" i="1" l="1"/>
  <c r="AX1507" i="1" s="1"/>
  <c r="AW1507" i="1" l="1"/>
  <c r="BA1507" i="1" l="1"/>
  <c r="BC1507" i="1" s="1"/>
  <c r="BD1507" i="1" s="1"/>
  <c r="BG1507" i="1" l="1"/>
  <c r="BH1507" i="1" l="1"/>
  <c r="BL1507" i="1" s="1"/>
  <c r="BK1507" i="1" l="1"/>
  <c r="BO1507" i="1" l="1"/>
  <c r="BQ1507" i="1" s="1"/>
  <c r="BR1507" i="1" s="1"/>
  <c r="BU1507" i="1" l="1"/>
  <c r="BV1507" i="1" l="1"/>
  <c r="BY1507" i="1" s="1"/>
  <c r="M1508" i="1" s="1"/>
  <c r="J1508" i="1" l="1"/>
  <c r="BZ1507" i="1"/>
  <c r="N1508" i="1" s="1"/>
  <c r="BP1508" i="1" l="1"/>
  <c r="AN1508" i="1"/>
  <c r="BB1508" i="1"/>
  <c r="K1508" i="1"/>
  <c r="Z1508" i="1"/>
  <c r="L1508" i="1"/>
  <c r="AZ1508" i="1" l="1"/>
  <c r="AL1508" i="1"/>
  <c r="BN1508" i="1"/>
  <c r="AD1508" i="1"/>
  <c r="AC1508" i="1"/>
  <c r="AQ1508" i="1" s="1"/>
  <c r="AA1508" i="1"/>
  <c r="AB1508" i="1"/>
  <c r="AG1508" i="1" l="1"/>
  <c r="AF1508" i="1" s="1"/>
  <c r="AE1508" i="1"/>
  <c r="AR1508" i="1"/>
  <c r="BE1508" i="1"/>
  <c r="AU1508" i="1" l="1"/>
  <c r="AV1508" i="1" s="1"/>
  <c r="AH1508" i="1"/>
  <c r="BF1508" i="1"/>
  <c r="BS1508" i="1"/>
  <c r="BT1508" i="1" s="1"/>
  <c r="AI1508" i="1"/>
  <c r="AJ1508" i="1"/>
  <c r="AM1508" i="1" l="1"/>
  <c r="AO1508" i="1" s="1"/>
  <c r="AP1508" i="1" s="1"/>
  <c r="BI1508" i="1"/>
  <c r="BJ1508" i="1" s="1"/>
  <c r="BW1508" i="1"/>
  <c r="BX1508" i="1" s="1"/>
  <c r="AS1508" i="1" l="1"/>
  <c r="AT1508" i="1" l="1"/>
  <c r="AX1508" i="1" s="1"/>
  <c r="AW1508" i="1" l="1"/>
  <c r="BA1508" i="1" l="1"/>
  <c r="BC1508" i="1" s="1"/>
  <c r="BD1508" i="1" s="1"/>
  <c r="BG1508" i="1" l="1"/>
  <c r="BH1508" i="1" l="1"/>
  <c r="BL1508" i="1" s="1"/>
  <c r="BK1508" i="1" l="1"/>
  <c r="BO1508" i="1" l="1"/>
  <c r="BQ1508" i="1" s="1"/>
  <c r="BR1508" i="1" s="1"/>
  <c r="BU1508" i="1" l="1"/>
  <c r="BV1508" i="1" l="1"/>
  <c r="BY1508" i="1" s="1"/>
  <c r="M1509" i="1" s="1"/>
  <c r="J1509" i="1" l="1"/>
  <c r="BZ1508" i="1"/>
  <c r="N1509" i="1" s="1"/>
  <c r="BP1509" i="1" l="1"/>
  <c r="AN1509" i="1"/>
  <c r="BB1509" i="1"/>
  <c r="K1509" i="1"/>
  <c r="Z1509" i="1"/>
  <c r="L1509" i="1"/>
  <c r="AB1509" i="1" l="1"/>
  <c r="AA1509" i="1"/>
  <c r="AC1509" i="1"/>
  <c r="AQ1509" i="1" s="1"/>
  <c r="AZ1509" i="1"/>
  <c r="AL1509" i="1"/>
  <c r="AD1509" i="1"/>
  <c r="BN1509" i="1"/>
  <c r="BE1509" i="1" l="1"/>
  <c r="AR1509" i="1"/>
  <c r="AG1509" i="1"/>
  <c r="AF1509" i="1" s="1"/>
  <c r="AE1509" i="1"/>
  <c r="AU1509" i="1" l="1"/>
  <c r="AV1509" i="1" s="1"/>
  <c r="AI1509" i="1"/>
  <c r="AJ1509" i="1"/>
  <c r="AH1509" i="1"/>
  <c r="BS1509" i="1"/>
  <c r="BT1509" i="1" s="1"/>
  <c r="BF1509" i="1"/>
  <c r="BI1509" i="1" l="1"/>
  <c r="BJ1509" i="1" s="1"/>
  <c r="AM1509" i="1"/>
  <c r="AO1509" i="1" s="1"/>
  <c r="AP1509" i="1" s="1"/>
  <c r="BW1509" i="1"/>
  <c r="BX1509" i="1" s="1"/>
  <c r="AS1509" i="1" l="1"/>
  <c r="AT1509" i="1" l="1"/>
  <c r="AX1509" i="1" s="1"/>
  <c r="AW1509" i="1" l="1"/>
  <c r="BA1509" i="1" l="1"/>
  <c r="BC1509" i="1" s="1"/>
  <c r="BD1509" i="1" s="1"/>
  <c r="BG1509" i="1" l="1"/>
  <c r="BH1509" i="1" l="1"/>
  <c r="BL1509" i="1" s="1"/>
  <c r="BK1509" i="1" l="1"/>
  <c r="BO1509" i="1" l="1"/>
  <c r="BQ1509" i="1" s="1"/>
  <c r="BR1509" i="1" s="1"/>
  <c r="BU1509" i="1" l="1"/>
  <c r="BV1509" i="1" l="1"/>
  <c r="BY1509" i="1" s="1"/>
  <c r="M1510" i="1" s="1"/>
  <c r="J1510" i="1" l="1"/>
  <c r="BZ1509" i="1"/>
  <c r="N1510" i="1" s="1"/>
  <c r="BP1510" i="1" l="1"/>
  <c r="AN1510" i="1"/>
  <c r="BB1510" i="1"/>
  <c r="K1510" i="1"/>
  <c r="Z1510" i="1"/>
  <c r="L1510" i="1"/>
  <c r="AZ1510" i="1" l="1"/>
  <c r="BN1510" i="1"/>
  <c r="AD1510" i="1"/>
  <c r="AC1510" i="1"/>
  <c r="AQ1510" i="1" s="1"/>
  <c r="AL1510" i="1"/>
  <c r="AB1510" i="1"/>
  <c r="AA1510" i="1"/>
  <c r="AG1510" i="1" l="1"/>
  <c r="AF1510" i="1" s="1"/>
  <c r="AE1510" i="1"/>
  <c r="BE1510" i="1"/>
  <c r="AR1510" i="1"/>
  <c r="AU1510" i="1" l="1"/>
  <c r="AV1510" i="1" s="1"/>
  <c r="AH1510" i="1"/>
  <c r="BF1510" i="1"/>
  <c r="BS1510" i="1"/>
  <c r="BT1510" i="1" s="1"/>
  <c r="AJ1510" i="1"/>
  <c r="AI1510" i="1"/>
  <c r="BW1510" i="1" l="1"/>
  <c r="BX1510" i="1" s="1"/>
  <c r="BI1510" i="1"/>
  <c r="BJ1510" i="1" s="1"/>
  <c r="AM1510" i="1"/>
  <c r="AO1510" i="1" s="1"/>
  <c r="AP1510" i="1" s="1"/>
  <c r="AS1510" i="1" l="1"/>
  <c r="AT1510" i="1" l="1"/>
  <c r="AX1510" i="1" s="1"/>
  <c r="AW1510" i="1" l="1"/>
  <c r="BA1510" i="1" l="1"/>
  <c r="BC1510" i="1" s="1"/>
  <c r="BD1510" i="1" s="1"/>
  <c r="BG1510" i="1" l="1"/>
  <c r="BH1510" i="1" l="1"/>
  <c r="BL1510" i="1" s="1"/>
  <c r="BK1510" i="1" l="1"/>
  <c r="BO1510" i="1" l="1"/>
  <c r="BQ1510" i="1" s="1"/>
  <c r="BR1510" i="1" s="1"/>
  <c r="BU1510" i="1" l="1"/>
  <c r="BV1510" i="1" l="1"/>
  <c r="BY1510" i="1" s="1"/>
  <c r="M1511" i="1" s="1"/>
  <c r="J1511" i="1" l="1"/>
  <c r="BZ1510" i="1"/>
  <c r="N1511" i="1" s="1"/>
  <c r="L1511" i="1" s="1"/>
  <c r="AL1511" i="1" l="1"/>
  <c r="AD1511" i="1"/>
  <c r="AC1511" i="1"/>
  <c r="AQ1511" i="1" s="1"/>
  <c r="BN1511" i="1"/>
  <c r="AZ1511" i="1"/>
  <c r="BB1511" i="1"/>
  <c r="BP1511" i="1"/>
  <c r="AN1511" i="1"/>
  <c r="K1511" i="1"/>
  <c r="Z1511" i="1"/>
  <c r="BE1511" i="1" l="1"/>
  <c r="AR1511" i="1"/>
  <c r="AB1511" i="1"/>
  <c r="AE1511" i="1" s="1"/>
  <c r="AA1511" i="1"/>
  <c r="AG1511" i="1"/>
  <c r="AF1511" i="1" l="1"/>
  <c r="AI1511" i="1"/>
  <c r="AJ1511" i="1"/>
  <c r="AH1511" i="1"/>
  <c r="AU1511" i="1"/>
  <c r="AV1511" i="1" s="1"/>
  <c r="BF1511" i="1"/>
  <c r="BS1511" i="1"/>
  <c r="BT1511" i="1" s="1"/>
  <c r="BW1511" i="1" l="1"/>
  <c r="BX1511" i="1" s="1"/>
  <c r="BI1511" i="1"/>
  <c r="BJ1511" i="1" s="1"/>
  <c r="AM1511" i="1"/>
  <c r="AO1511" i="1" s="1"/>
  <c r="AP1511" i="1" s="1"/>
  <c r="AS1511" i="1" l="1"/>
  <c r="AT1511" i="1" l="1"/>
  <c r="AX1511" i="1" s="1"/>
  <c r="AW1511" i="1" l="1"/>
  <c r="BA1511" i="1" l="1"/>
  <c r="BC1511" i="1" s="1"/>
  <c r="BD1511" i="1" s="1"/>
  <c r="BG1511" i="1" l="1"/>
  <c r="BH1511" i="1" l="1"/>
  <c r="BL1511" i="1" s="1"/>
  <c r="BK1511" i="1" l="1"/>
  <c r="BO1511" i="1" l="1"/>
  <c r="BQ1511" i="1" s="1"/>
  <c r="BR1511" i="1" s="1"/>
  <c r="BU1511" i="1" l="1"/>
  <c r="BV1511" i="1" l="1"/>
  <c r="BZ1511" i="1" s="1"/>
  <c r="N1512" i="1" s="1"/>
  <c r="AN1512" i="1" l="1"/>
  <c r="BB1512" i="1"/>
  <c r="BP1512" i="1"/>
  <c r="K1512" i="1"/>
  <c r="BY1511" i="1"/>
  <c r="M1512" i="1" s="1"/>
  <c r="L1512" i="1" l="1"/>
  <c r="Z1512" i="1"/>
  <c r="J1512" i="1"/>
  <c r="AA1512" i="1" l="1"/>
  <c r="AB1512" i="1"/>
  <c r="AL1512" i="1"/>
  <c r="AD1512" i="1"/>
  <c r="AC1512" i="1"/>
  <c r="AQ1512" i="1" s="1"/>
  <c r="AZ1512" i="1"/>
  <c r="BN1512" i="1"/>
  <c r="AE1512" i="1" l="1"/>
  <c r="AG1512" i="1"/>
  <c r="AF1512" i="1" s="1"/>
  <c r="AR1512" i="1"/>
  <c r="BE1512" i="1"/>
  <c r="AU1512" i="1" l="1"/>
  <c r="AV1512" i="1" s="1"/>
  <c r="BF1512" i="1"/>
  <c r="BS1512" i="1"/>
  <c r="BT1512" i="1" s="1"/>
  <c r="AJ1512" i="1"/>
  <c r="AI1512" i="1"/>
  <c r="AH1512" i="1"/>
  <c r="AM1512" i="1" l="1"/>
  <c r="AO1512" i="1" s="1"/>
  <c r="AP1512" i="1" s="1"/>
  <c r="BI1512" i="1"/>
  <c r="BJ1512" i="1" s="1"/>
  <c r="BW1512" i="1"/>
  <c r="BX1512" i="1" s="1"/>
  <c r="AS1512" i="1" l="1"/>
  <c r="AT1512" i="1" l="1"/>
  <c r="AX1512" i="1" s="1"/>
  <c r="AW1512" i="1" l="1"/>
  <c r="BA1512" i="1" l="1"/>
  <c r="BC1512" i="1" s="1"/>
  <c r="BD1512" i="1" s="1"/>
  <c r="BG1512" i="1" l="1"/>
  <c r="BH1512" i="1" l="1"/>
  <c r="BK1512" i="1" s="1"/>
  <c r="BO1512" i="1" l="1"/>
  <c r="BQ1512" i="1" s="1"/>
  <c r="BR1512" i="1" s="1"/>
  <c r="BL1512" i="1"/>
  <c r="BU1512" i="1" l="1"/>
  <c r="BV1512" i="1" s="1"/>
  <c r="BY1512" i="1" l="1"/>
  <c r="M1513" i="1" s="1"/>
  <c r="BZ1512" i="1"/>
  <c r="N1513" i="1" s="1"/>
  <c r="BP1513" i="1" l="1"/>
  <c r="BB1513" i="1"/>
  <c r="AN1513" i="1"/>
  <c r="K1513" i="1"/>
  <c r="L1513" i="1"/>
  <c r="Z1513" i="1"/>
  <c r="J1513" i="1"/>
  <c r="BN1513" i="1" l="1"/>
  <c r="AL1513" i="1"/>
  <c r="AD1513" i="1"/>
  <c r="AZ1513" i="1"/>
  <c r="AC1513" i="1"/>
  <c r="AQ1513" i="1" s="1"/>
  <c r="AA1513" i="1"/>
  <c r="AB1513" i="1"/>
  <c r="AG1513" i="1" l="1"/>
  <c r="AF1513" i="1" s="1"/>
  <c r="AE1513" i="1"/>
  <c r="AR1513" i="1"/>
  <c r="BE1513" i="1"/>
  <c r="AU1513" i="1" l="1"/>
  <c r="AV1513" i="1" s="1"/>
  <c r="AH1513" i="1"/>
  <c r="BS1513" i="1"/>
  <c r="BT1513" i="1" s="1"/>
  <c r="BF1513" i="1"/>
  <c r="AJ1513" i="1"/>
  <c r="AI1513" i="1"/>
  <c r="BW1513" i="1" l="1"/>
  <c r="BX1513" i="1" s="1"/>
  <c r="AM1513" i="1"/>
  <c r="AO1513" i="1" s="1"/>
  <c r="AP1513" i="1" s="1"/>
  <c r="BI1513" i="1"/>
  <c r="BJ1513" i="1" s="1"/>
  <c r="AS1513" i="1" l="1"/>
  <c r="AT1513" i="1" l="1"/>
  <c r="AX1513" i="1" s="1"/>
  <c r="AW1513" i="1" l="1"/>
  <c r="BA1513" i="1" l="1"/>
  <c r="BC1513" i="1" s="1"/>
  <c r="BD1513" i="1" s="1"/>
  <c r="BG1513" i="1" l="1"/>
  <c r="BH1513" i="1" l="1"/>
  <c r="BL1513" i="1" s="1"/>
  <c r="BK1513" i="1" l="1"/>
  <c r="BO1513" i="1" l="1"/>
  <c r="BQ1513" i="1" s="1"/>
  <c r="BR1513" i="1" s="1"/>
  <c r="BU1513" i="1" l="1"/>
  <c r="BV1513" i="1" l="1"/>
  <c r="BY1513" i="1" s="1"/>
  <c r="M1514" i="1" s="1"/>
  <c r="J1514" i="1" l="1"/>
  <c r="BZ1513" i="1"/>
  <c r="N1514" i="1" s="1"/>
  <c r="BB1514" i="1" l="1"/>
  <c r="AN1514" i="1"/>
  <c r="BP1514" i="1"/>
  <c r="K1514" i="1"/>
  <c r="Z1514" i="1"/>
  <c r="L1514" i="1"/>
  <c r="AZ1514" i="1" l="1"/>
  <c r="AL1514" i="1"/>
  <c r="AC1514" i="1"/>
  <c r="AQ1514" i="1" s="1"/>
  <c r="AD1514" i="1"/>
  <c r="BN1514" i="1"/>
  <c r="AA1514" i="1"/>
  <c r="AB1514" i="1"/>
  <c r="AE1514" i="1" l="1"/>
  <c r="AG1514" i="1"/>
  <c r="AF1514" i="1" s="1"/>
  <c r="AR1514" i="1"/>
  <c r="BE1514" i="1"/>
  <c r="BS1514" i="1" l="1"/>
  <c r="BT1514" i="1" s="1"/>
  <c r="BF1514" i="1"/>
  <c r="AH1514" i="1"/>
  <c r="AU1514" i="1"/>
  <c r="AV1514" i="1" s="1"/>
  <c r="AJ1514" i="1"/>
  <c r="AI1514" i="1"/>
  <c r="AM1514" i="1" l="1"/>
  <c r="AO1514" i="1" s="1"/>
  <c r="AP1514" i="1" s="1"/>
  <c r="BI1514" i="1"/>
  <c r="BJ1514" i="1" s="1"/>
  <c r="BW1514" i="1"/>
  <c r="BX1514" i="1" s="1"/>
  <c r="AS1514" i="1" l="1"/>
  <c r="AT1514" i="1" l="1"/>
  <c r="AX1514" i="1" s="1"/>
  <c r="AW1514" i="1" l="1"/>
  <c r="BA1514" i="1" l="1"/>
  <c r="BC1514" i="1" s="1"/>
  <c r="BD1514" i="1" s="1"/>
  <c r="BG1514" i="1" l="1"/>
  <c r="BH1514" i="1" l="1"/>
  <c r="BL1514" i="1" s="1"/>
  <c r="BK1514" i="1" l="1"/>
  <c r="BO1514" i="1" l="1"/>
  <c r="BQ1514" i="1" s="1"/>
  <c r="BR1514" i="1" s="1"/>
  <c r="BU1514" i="1" l="1"/>
  <c r="BV1514" i="1" l="1"/>
  <c r="BY1514" i="1" s="1"/>
  <c r="M1515" i="1" s="1"/>
  <c r="J1515" i="1" l="1"/>
  <c r="BZ1514" i="1"/>
  <c r="N1515" i="1" s="1"/>
  <c r="L1515" i="1" s="1"/>
  <c r="AD1515" i="1" l="1"/>
  <c r="AC1515" i="1"/>
  <c r="AQ1515" i="1" s="1"/>
  <c r="AZ1515" i="1"/>
  <c r="AL1515" i="1"/>
  <c r="BN1515" i="1"/>
  <c r="BP1515" i="1"/>
  <c r="AN1515" i="1"/>
  <c r="BB1515" i="1"/>
  <c r="K1515" i="1"/>
  <c r="Z1515" i="1"/>
  <c r="AA1515" i="1" l="1"/>
  <c r="AB1515" i="1"/>
  <c r="AE1515" i="1" s="1"/>
  <c r="BE1515" i="1"/>
  <c r="AR1515" i="1"/>
  <c r="AG1515" i="1"/>
  <c r="AF1515" i="1" s="1"/>
  <c r="AH1515" i="1" l="1"/>
  <c r="AU1515" i="1"/>
  <c r="AV1515" i="1" s="1"/>
  <c r="BF1515" i="1"/>
  <c r="BS1515" i="1"/>
  <c r="BT1515" i="1" s="1"/>
  <c r="AJ1515" i="1"/>
  <c r="AI1515" i="1"/>
  <c r="BW1515" i="1" l="1"/>
  <c r="BX1515" i="1" s="1"/>
  <c r="AM1515" i="1"/>
  <c r="AO1515" i="1" s="1"/>
  <c r="AP1515" i="1" s="1"/>
  <c r="BI1515" i="1"/>
  <c r="BJ1515" i="1" s="1"/>
  <c r="AS1515" i="1" l="1"/>
  <c r="AT1515" i="1" l="1"/>
  <c r="AX1515" i="1" s="1"/>
  <c r="AW1515" i="1" l="1"/>
  <c r="BA1515" i="1" l="1"/>
  <c r="BC1515" i="1" s="1"/>
  <c r="BD1515" i="1" s="1"/>
  <c r="BG1515" i="1" l="1"/>
  <c r="BH1515" i="1" l="1"/>
  <c r="BL1515" i="1" s="1"/>
  <c r="BK1515" i="1" l="1"/>
  <c r="BO1515" i="1" l="1"/>
  <c r="BQ1515" i="1" s="1"/>
  <c r="BR1515" i="1" s="1"/>
  <c r="BU1515" i="1" l="1"/>
  <c r="BV1515" i="1" l="1"/>
  <c r="BY1515" i="1" s="1"/>
  <c r="M1516" i="1" s="1"/>
  <c r="J1516" i="1" l="1"/>
  <c r="BZ1515" i="1"/>
  <c r="N1516" i="1" s="1"/>
  <c r="L1516" i="1" s="1"/>
  <c r="AZ1516" i="1" l="1"/>
  <c r="BN1516" i="1"/>
  <c r="AL1516" i="1"/>
  <c r="AD1516" i="1"/>
  <c r="AC1516" i="1"/>
  <c r="AQ1516" i="1" s="1"/>
  <c r="AN1516" i="1"/>
  <c r="BB1516" i="1"/>
  <c r="BP1516" i="1"/>
  <c r="K1516" i="1"/>
  <c r="Z1516" i="1"/>
  <c r="AR1516" i="1" l="1"/>
  <c r="BE1516" i="1"/>
  <c r="AB1516" i="1"/>
  <c r="AE1516" i="1" s="1"/>
  <c r="AA1516" i="1"/>
  <c r="AG1516" i="1"/>
  <c r="AF1516" i="1" s="1"/>
  <c r="AJ1516" i="1" l="1"/>
  <c r="AI1516" i="1"/>
  <c r="BS1516" i="1"/>
  <c r="BT1516" i="1" s="1"/>
  <c r="BF1516" i="1"/>
  <c r="AH1516" i="1"/>
  <c r="AU1516" i="1"/>
  <c r="AV1516" i="1" s="1"/>
  <c r="BI1516" i="1" l="1"/>
  <c r="BJ1516" i="1" s="1"/>
  <c r="BW1516" i="1"/>
  <c r="BX1516" i="1" s="1"/>
  <c r="AM1516" i="1"/>
  <c r="AO1516" i="1" s="1"/>
  <c r="AP1516" i="1" s="1"/>
  <c r="AS1516" i="1" l="1"/>
  <c r="AT1516" i="1" l="1"/>
  <c r="AW1516" i="1" s="1"/>
  <c r="BA1516" i="1" l="1"/>
  <c r="BC1516" i="1" s="1"/>
  <c r="BD1516" i="1" s="1"/>
  <c r="AX1516" i="1"/>
  <c r="BG1516" i="1" l="1"/>
  <c r="BH1516" i="1" s="1"/>
  <c r="BK1516" i="1" l="1"/>
  <c r="BL1516" i="1"/>
  <c r="BO1516" i="1" l="1"/>
  <c r="BQ1516" i="1" s="1"/>
  <c r="BR1516" i="1" s="1"/>
  <c r="BU1516" i="1" l="1"/>
  <c r="BV1516" i="1" l="1"/>
  <c r="BZ1516" i="1" s="1"/>
  <c r="N1517" i="1" s="1"/>
  <c r="BB1517" i="1" l="1"/>
  <c r="BP1517" i="1"/>
  <c r="AN1517" i="1"/>
  <c r="K1517" i="1"/>
  <c r="BY1516" i="1"/>
  <c r="M1517" i="1" s="1"/>
  <c r="Z1517" i="1" l="1"/>
  <c r="L1517" i="1"/>
  <c r="J1517" i="1"/>
  <c r="BN1517" i="1" l="1"/>
  <c r="AZ1517" i="1"/>
  <c r="AL1517" i="1"/>
  <c r="AC1517" i="1"/>
  <c r="AQ1517" i="1" s="1"/>
  <c r="AD1517" i="1"/>
  <c r="AB1517" i="1"/>
  <c r="AA1517" i="1"/>
  <c r="AE1517" i="1" l="1"/>
  <c r="AG1517" i="1"/>
  <c r="AF1517" i="1" s="1"/>
  <c r="BE1517" i="1"/>
  <c r="AR1517" i="1"/>
  <c r="AU1517" i="1" l="1"/>
  <c r="AV1517" i="1" s="1"/>
  <c r="AH1517" i="1"/>
  <c r="BF1517" i="1"/>
  <c r="BS1517" i="1"/>
  <c r="BT1517" i="1" s="1"/>
  <c r="AI1517" i="1"/>
  <c r="AJ1517" i="1"/>
  <c r="BW1517" i="1" l="1"/>
  <c r="BX1517" i="1" s="1"/>
  <c r="AM1517" i="1"/>
  <c r="AO1517" i="1" s="1"/>
  <c r="AP1517" i="1" s="1"/>
  <c r="BI1517" i="1"/>
  <c r="BJ1517" i="1" s="1"/>
  <c r="AS1517" i="1" l="1"/>
  <c r="AT1517" i="1" l="1"/>
  <c r="AX1517" i="1" s="1"/>
  <c r="AW1517" i="1" l="1"/>
  <c r="BA1517" i="1" l="1"/>
  <c r="BC1517" i="1" s="1"/>
  <c r="BD1517" i="1" s="1"/>
  <c r="BG1517" i="1" l="1"/>
  <c r="BH1517" i="1" l="1"/>
  <c r="BL1517" i="1" s="1"/>
  <c r="BK1517" i="1" l="1"/>
  <c r="BO1517" i="1" l="1"/>
  <c r="BQ1517" i="1" s="1"/>
  <c r="BR1517" i="1" s="1"/>
  <c r="BU1517" i="1" l="1"/>
  <c r="BV1517" i="1" l="1"/>
  <c r="BY1517" i="1" s="1"/>
  <c r="M1518" i="1" s="1"/>
  <c r="J1518" i="1" l="1"/>
  <c r="BZ1517" i="1"/>
  <c r="N1518" i="1" s="1"/>
  <c r="BP1518" i="1" l="1"/>
  <c r="BB1518" i="1"/>
  <c r="AN1518" i="1"/>
  <c r="K1518" i="1"/>
  <c r="L1518" i="1"/>
  <c r="Z1518" i="1"/>
  <c r="AB1518" i="1" l="1"/>
  <c r="AA1518" i="1"/>
  <c r="AZ1518" i="1"/>
  <c r="AL1518" i="1"/>
  <c r="BN1518" i="1"/>
  <c r="AD1518" i="1"/>
  <c r="AC1518" i="1"/>
  <c r="AQ1518" i="1" s="1"/>
  <c r="AR1518" i="1" l="1"/>
  <c r="BE1518" i="1"/>
  <c r="AE1518" i="1"/>
  <c r="AG1518" i="1"/>
  <c r="AF1518" i="1" s="1"/>
  <c r="AI1518" i="1" l="1"/>
  <c r="AJ1518" i="1"/>
  <c r="BS1518" i="1"/>
  <c r="BT1518" i="1" s="1"/>
  <c r="BF1518" i="1"/>
  <c r="AH1518" i="1"/>
  <c r="AU1518" i="1"/>
  <c r="AV1518" i="1" s="1"/>
  <c r="BI1518" i="1" l="1"/>
  <c r="BJ1518" i="1" s="1"/>
  <c r="BW1518" i="1"/>
  <c r="BX1518" i="1" s="1"/>
  <c r="AM1518" i="1"/>
  <c r="AO1518" i="1" s="1"/>
  <c r="AP1518" i="1" s="1"/>
  <c r="AS1518" i="1" l="1"/>
  <c r="AT1518" i="1" l="1"/>
  <c r="AX1518" i="1" s="1"/>
  <c r="AW1518" i="1" l="1"/>
  <c r="BA1518" i="1" l="1"/>
  <c r="BC1518" i="1" s="1"/>
  <c r="BD1518" i="1" s="1"/>
  <c r="BG1518" i="1" l="1"/>
  <c r="BH1518" i="1" l="1"/>
  <c r="BL1518" i="1" s="1"/>
  <c r="BK1518" i="1" l="1"/>
  <c r="BO1518" i="1" l="1"/>
  <c r="BQ1518" i="1" s="1"/>
  <c r="BR1518" i="1" s="1"/>
  <c r="BU1518" i="1" l="1"/>
  <c r="BV1518" i="1" l="1"/>
  <c r="BZ1518" i="1" s="1"/>
  <c r="N1519" i="1" s="1"/>
  <c r="BP1519" i="1" l="1"/>
  <c r="AN1519" i="1"/>
  <c r="BB1519" i="1"/>
  <c r="K1519" i="1"/>
  <c r="BY1518" i="1"/>
  <c r="M1519" i="1" s="1"/>
  <c r="L1519" i="1" l="1"/>
  <c r="Z1519" i="1"/>
  <c r="J1519" i="1"/>
  <c r="AB1519" i="1" l="1"/>
  <c r="AA1519" i="1"/>
  <c r="AZ1519" i="1"/>
  <c r="BN1519" i="1"/>
  <c r="AD1519" i="1"/>
  <c r="AC1519" i="1"/>
  <c r="AQ1519" i="1" s="1"/>
  <c r="AL1519" i="1"/>
  <c r="BE1519" i="1" l="1"/>
  <c r="AR1519" i="1"/>
  <c r="AG1519" i="1"/>
  <c r="AF1519" i="1" s="1"/>
  <c r="AE1519" i="1"/>
  <c r="AU1519" i="1" l="1"/>
  <c r="AV1519" i="1" s="1"/>
  <c r="AH1519" i="1"/>
  <c r="AJ1519" i="1"/>
  <c r="AI1519" i="1"/>
  <c r="BF1519" i="1"/>
  <c r="BS1519" i="1"/>
  <c r="BT1519" i="1" s="1"/>
  <c r="BI1519" i="1" l="1"/>
  <c r="BJ1519" i="1" s="1"/>
  <c r="AM1519" i="1"/>
  <c r="AO1519" i="1" s="1"/>
  <c r="AP1519" i="1" s="1"/>
  <c r="BW1519" i="1"/>
  <c r="BX1519" i="1" s="1"/>
  <c r="AS1519" i="1" l="1"/>
  <c r="AT1519" i="1" l="1"/>
  <c r="AW1519" i="1" s="1"/>
  <c r="BA1519" i="1" l="1"/>
  <c r="BC1519" i="1" s="1"/>
  <c r="BD1519" i="1" s="1"/>
  <c r="AX1519" i="1"/>
  <c r="BG1519" i="1" l="1"/>
  <c r="BH1519" i="1" s="1"/>
  <c r="BK1519" i="1" l="1"/>
  <c r="BL1519" i="1"/>
  <c r="BO1519" i="1" l="1"/>
  <c r="BQ1519" i="1" s="1"/>
  <c r="BR1519" i="1" s="1"/>
  <c r="BU1519" i="1" l="1"/>
  <c r="BV1519" i="1" l="1"/>
  <c r="BY1519" i="1" s="1"/>
  <c r="M1520" i="1" s="1"/>
  <c r="J1520" i="1" l="1"/>
  <c r="BZ1519" i="1"/>
  <c r="N1520" i="1" s="1"/>
  <c r="L1520" i="1" s="1"/>
  <c r="AZ1520" i="1" l="1"/>
  <c r="AL1520" i="1"/>
  <c r="AD1520" i="1"/>
  <c r="BN1520" i="1"/>
  <c r="AC1520" i="1"/>
  <c r="AQ1520" i="1" s="1"/>
  <c r="BB1520" i="1"/>
  <c r="BP1520" i="1"/>
  <c r="AN1520" i="1"/>
  <c r="K1520" i="1"/>
  <c r="Z1520" i="1"/>
  <c r="BE1520" i="1" l="1"/>
  <c r="AR1520" i="1"/>
  <c r="AA1520" i="1"/>
  <c r="AB1520" i="1"/>
  <c r="AE1520" i="1" s="1"/>
  <c r="AG1520" i="1"/>
  <c r="AF1520" i="1" l="1"/>
  <c r="AH1520" i="1"/>
  <c r="AJ1520" i="1"/>
  <c r="AI1520" i="1"/>
  <c r="AU1520" i="1"/>
  <c r="AV1520" i="1" s="1"/>
  <c r="BS1520" i="1"/>
  <c r="BT1520" i="1" s="1"/>
  <c r="BF1520" i="1"/>
  <c r="BW1520" i="1" l="1"/>
  <c r="BX1520" i="1" s="1"/>
  <c r="BI1520" i="1"/>
  <c r="BJ1520" i="1" s="1"/>
  <c r="AM1520" i="1"/>
  <c r="AO1520" i="1" s="1"/>
  <c r="AP1520" i="1" s="1"/>
  <c r="AS1520" i="1" l="1"/>
  <c r="AT1520" i="1" l="1"/>
  <c r="AW1520" i="1" s="1"/>
  <c r="BA1520" i="1" l="1"/>
  <c r="BC1520" i="1" s="1"/>
  <c r="BD1520" i="1" s="1"/>
  <c r="AX1520" i="1"/>
  <c r="BG1520" i="1" l="1"/>
  <c r="BH1520" i="1" l="1"/>
  <c r="BK1520" i="1" s="1"/>
  <c r="BO1520" i="1" l="1"/>
  <c r="BQ1520" i="1" s="1"/>
  <c r="BR1520" i="1" s="1"/>
  <c r="BL1520" i="1"/>
  <c r="BU1520" i="1" l="1"/>
  <c r="BV1520" i="1" s="1"/>
  <c r="BZ1520" i="1" l="1"/>
  <c r="N1521" i="1" s="1"/>
  <c r="BY1520" i="1"/>
  <c r="M1521" i="1" s="1"/>
  <c r="Z1521" i="1" l="1"/>
  <c r="L1521" i="1"/>
  <c r="J1521" i="1"/>
  <c r="BP1521" i="1"/>
  <c r="BB1521" i="1"/>
  <c r="AN1521" i="1"/>
  <c r="K1521" i="1"/>
  <c r="AD1521" i="1" l="1"/>
  <c r="AC1521" i="1"/>
  <c r="AQ1521" i="1" s="1"/>
  <c r="AZ1521" i="1"/>
  <c r="AL1521" i="1"/>
  <c r="BN1521" i="1"/>
  <c r="AB1521" i="1"/>
  <c r="AA1521" i="1"/>
  <c r="AG1521" i="1" l="1"/>
  <c r="AF1521" i="1" s="1"/>
  <c r="AE1521" i="1"/>
  <c r="BE1521" i="1"/>
  <c r="AR1521" i="1"/>
  <c r="AH1521" i="1" l="1"/>
  <c r="BS1521" i="1"/>
  <c r="BT1521" i="1" s="1"/>
  <c r="BF1521" i="1"/>
  <c r="AI1521" i="1"/>
  <c r="AJ1521" i="1"/>
  <c r="AU1521" i="1"/>
  <c r="AV1521" i="1" s="1"/>
  <c r="AM1521" i="1" l="1"/>
  <c r="AO1521" i="1" s="1"/>
  <c r="AP1521" i="1" s="1"/>
  <c r="BI1521" i="1"/>
  <c r="BJ1521" i="1" s="1"/>
  <c r="BW1521" i="1"/>
  <c r="BX1521" i="1" s="1"/>
  <c r="AS1521" i="1" l="1"/>
  <c r="AT1521" i="1" l="1"/>
  <c r="AW1521" i="1" s="1"/>
  <c r="BA1521" i="1" l="1"/>
  <c r="BC1521" i="1" s="1"/>
  <c r="BD1521" i="1" s="1"/>
  <c r="AX1521" i="1"/>
  <c r="BG1521" i="1" l="1"/>
  <c r="BH1521" i="1" s="1"/>
  <c r="BL1521" i="1" l="1"/>
  <c r="BK1521" i="1"/>
  <c r="BO1521" i="1" l="1"/>
  <c r="BQ1521" i="1" s="1"/>
  <c r="BR1521" i="1" s="1"/>
  <c r="BU1521" i="1" l="1"/>
  <c r="BV1521" i="1" l="1"/>
  <c r="BY1521" i="1" s="1"/>
  <c r="M1522" i="1" s="1"/>
  <c r="J1522" i="1" l="1"/>
  <c r="BZ1521" i="1"/>
  <c r="N1522" i="1" s="1"/>
  <c r="BP1522" i="1" l="1"/>
  <c r="BB1522" i="1"/>
  <c r="AN1522" i="1"/>
  <c r="K1522" i="1"/>
  <c r="L1522" i="1"/>
  <c r="Z1522" i="1"/>
  <c r="AA1522" i="1" l="1"/>
  <c r="AB1522" i="1"/>
  <c r="AC1522" i="1"/>
  <c r="AQ1522" i="1" s="1"/>
  <c r="BN1522" i="1"/>
  <c r="AZ1522" i="1"/>
  <c r="AL1522" i="1"/>
  <c r="AD1522" i="1"/>
  <c r="BE1522" i="1" l="1"/>
  <c r="AR1522" i="1"/>
  <c r="AG1522" i="1"/>
  <c r="AF1522" i="1" s="1"/>
  <c r="AE1522" i="1"/>
  <c r="AJ1522" i="1" l="1"/>
  <c r="AI1522" i="1"/>
  <c r="AH1522" i="1"/>
  <c r="AU1522" i="1"/>
  <c r="AV1522" i="1" s="1"/>
  <c r="BF1522" i="1"/>
  <c r="BS1522" i="1"/>
  <c r="BT1522" i="1" s="1"/>
  <c r="BI1522" i="1" l="1"/>
  <c r="BJ1522" i="1" s="1"/>
  <c r="BW1522" i="1"/>
  <c r="BX1522" i="1" s="1"/>
  <c r="AM1522" i="1"/>
  <c r="AO1522" i="1" s="1"/>
  <c r="AP1522" i="1" s="1"/>
  <c r="AS1522" i="1" l="1"/>
  <c r="AT1522" i="1" l="1"/>
  <c r="AX1522" i="1" s="1"/>
  <c r="AW1522" i="1" l="1"/>
  <c r="BA1522" i="1" l="1"/>
  <c r="BC1522" i="1" s="1"/>
  <c r="BD1522" i="1" s="1"/>
  <c r="BG1522" i="1" l="1"/>
  <c r="BH1522" i="1" l="1"/>
  <c r="BL1522" i="1" s="1"/>
  <c r="BK1522" i="1" l="1"/>
  <c r="BO1522" i="1" l="1"/>
  <c r="BQ1522" i="1" s="1"/>
  <c r="BR1522" i="1" s="1"/>
  <c r="BU1522" i="1" l="1"/>
  <c r="BV1522" i="1" l="1"/>
  <c r="BY1522" i="1" s="1"/>
  <c r="M1523" i="1" s="1"/>
  <c r="J1523" i="1" l="1"/>
  <c r="BZ1522" i="1"/>
  <c r="N1523" i="1" s="1"/>
  <c r="BB1523" i="1" l="1"/>
  <c r="BP1523" i="1"/>
  <c r="AN1523" i="1"/>
  <c r="K1523" i="1"/>
  <c r="L1523" i="1"/>
  <c r="Z1523" i="1"/>
  <c r="AB1523" i="1" l="1"/>
  <c r="AA1523" i="1"/>
  <c r="AZ1523" i="1"/>
  <c r="AL1523" i="1"/>
  <c r="AC1523" i="1"/>
  <c r="AQ1523" i="1" s="1"/>
  <c r="BN1523" i="1"/>
  <c r="AD1523" i="1"/>
  <c r="AE1523" i="1" l="1"/>
  <c r="AG1523" i="1"/>
  <c r="AF1523" i="1" s="1"/>
  <c r="AR1523" i="1"/>
  <c r="BE1523" i="1"/>
  <c r="AU1523" i="1" l="1"/>
  <c r="AV1523" i="1" s="1"/>
  <c r="BF1523" i="1"/>
  <c r="BS1523" i="1"/>
  <c r="BT1523" i="1" s="1"/>
  <c r="AH1523" i="1"/>
  <c r="AJ1523" i="1"/>
  <c r="AI1523" i="1"/>
  <c r="AM1523" i="1" l="1"/>
  <c r="AO1523" i="1" s="1"/>
  <c r="AP1523" i="1" s="1"/>
  <c r="BI1523" i="1"/>
  <c r="BJ1523" i="1" s="1"/>
  <c r="BW1523" i="1"/>
  <c r="BX1523" i="1" s="1"/>
  <c r="AS1523" i="1" l="1"/>
  <c r="AT1523" i="1" l="1"/>
  <c r="AX1523" i="1" s="1"/>
  <c r="AW1523" i="1" l="1"/>
  <c r="BA1523" i="1" l="1"/>
  <c r="BC1523" i="1" s="1"/>
  <c r="BD1523" i="1" s="1"/>
  <c r="BG1523" i="1" l="1"/>
  <c r="BH1523" i="1" l="1"/>
  <c r="BL1523" i="1" s="1"/>
  <c r="BK1523" i="1" l="1"/>
  <c r="BO1523" i="1" l="1"/>
  <c r="BQ1523" i="1" s="1"/>
  <c r="BR1523" i="1" s="1"/>
  <c r="BU1523" i="1" l="1"/>
  <c r="BV1523" i="1" l="1"/>
  <c r="BY1523" i="1" s="1"/>
  <c r="M1524" i="1" s="1"/>
  <c r="J1524" i="1" l="1"/>
  <c r="BZ1523" i="1"/>
  <c r="N1524" i="1" s="1"/>
  <c r="BB1524" i="1" l="1"/>
  <c r="AN1524" i="1"/>
  <c r="BP1524" i="1"/>
  <c r="K1524" i="1"/>
  <c r="L1524" i="1"/>
  <c r="Z1524" i="1"/>
  <c r="AB1524" i="1" l="1"/>
  <c r="AA1524" i="1"/>
  <c r="AC1524" i="1"/>
  <c r="AQ1524" i="1" s="1"/>
  <c r="AZ1524" i="1"/>
  <c r="AL1524" i="1"/>
  <c r="BN1524" i="1"/>
  <c r="AD1524" i="1"/>
  <c r="AE1524" i="1" l="1"/>
  <c r="AG1524" i="1"/>
  <c r="AF1524" i="1" s="1"/>
  <c r="BE1524" i="1"/>
  <c r="AR1524" i="1"/>
  <c r="AU1524" i="1" l="1"/>
  <c r="AV1524" i="1" s="1"/>
  <c r="AH1524" i="1"/>
  <c r="BF1524" i="1"/>
  <c r="BS1524" i="1"/>
  <c r="BT1524" i="1" s="1"/>
  <c r="AI1524" i="1"/>
  <c r="AJ1524" i="1"/>
  <c r="AM1524" i="1" l="1"/>
  <c r="AO1524" i="1" s="1"/>
  <c r="AP1524" i="1" s="1"/>
  <c r="BI1524" i="1"/>
  <c r="BJ1524" i="1" s="1"/>
  <c r="BW1524" i="1"/>
  <c r="BX1524" i="1" s="1"/>
  <c r="AS1524" i="1" l="1"/>
  <c r="AT1524" i="1" l="1"/>
  <c r="AX1524" i="1" s="1"/>
  <c r="AW1524" i="1" l="1"/>
  <c r="BA1524" i="1" l="1"/>
  <c r="BC1524" i="1" s="1"/>
  <c r="BD1524" i="1" s="1"/>
  <c r="BG1524" i="1" l="1"/>
  <c r="BH1524" i="1" l="1"/>
  <c r="BL1524" i="1" s="1"/>
  <c r="BK1524" i="1" l="1"/>
  <c r="BO1524" i="1" l="1"/>
  <c r="BQ1524" i="1" s="1"/>
  <c r="BR1524" i="1" s="1"/>
  <c r="BU1524" i="1" l="1"/>
  <c r="BV1524" i="1" l="1"/>
  <c r="BY1524" i="1" s="1"/>
  <c r="M1525" i="1" s="1"/>
  <c r="J1525" i="1" l="1"/>
  <c r="BZ1524" i="1"/>
  <c r="N1525" i="1" s="1"/>
  <c r="L1525" i="1" s="1"/>
  <c r="AZ1525" i="1" l="1"/>
  <c r="AL1525" i="1"/>
  <c r="BN1525" i="1"/>
  <c r="AC1525" i="1"/>
  <c r="AQ1525" i="1" s="1"/>
  <c r="AD1525" i="1"/>
  <c r="BB1525" i="1"/>
  <c r="AN1525" i="1"/>
  <c r="BP1525" i="1"/>
  <c r="K1525" i="1"/>
  <c r="Z1525" i="1"/>
  <c r="AR1525" i="1" l="1"/>
  <c r="BE1525" i="1"/>
  <c r="AG1525" i="1"/>
  <c r="AB1525" i="1"/>
  <c r="AE1525" i="1" s="1"/>
  <c r="AA1525" i="1"/>
  <c r="AF1525" i="1" l="1"/>
  <c r="AJ1525" i="1"/>
  <c r="AI1525" i="1"/>
  <c r="AH1525" i="1"/>
  <c r="BS1525" i="1"/>
  <c r="BT1525" i="1" s="1"/>
  <c r="BF1525" i="1"/>
  <c r="AU1525" i="1"/>
  <c r="AV1525" i="1" s="1"/>
  <c r="BI1525" i="1" l="1"/>
  <c r="BJ1525" i="1" s="1"/>
  <c r="BW1525" i="1"/>
  <c r="BX1525" i="1" s="1"/>
  <c r="AM1525" i="1"/>
  <c r="AO1525" i="1" s="1"/>
  <c r="AP1525" i="1" s="1"/>
  <c r="AS1525" i="1" l="1"/>
  <c r="AT1525" i="1" l="1"/>
  <c r="AW1525" i="1" s="1"/>
  <c r="BA1525" i="1" l="1"/>
  <c r="BC1525" i="1" s="1"/>
  <c r="BD1525" i="1" s="1"/>
  <c r="AX1525" i="1"/>
  <c r="BG1525" i="1" l="1"/>
  <c r="BH1525" i="1" s="1"/>
  <c r="BK1525" i="1" l="1"/>
  <c r="BL1525" i="1"/>
  <c r="BO1525" i="1" l="1"/>
  <c r="BQ1525" i="1" s="1"/>
  <c r="BR1525" i="1" s="1"/>
  <c r="BU1525" i="1" l="1"/>
  <c r="BV1525" i="1" l="1"/>
  <c r="BZ1525" i="1" s="1"/>
  <c r="N1526" i="1" s="1"/>
  <c r="BB1526" i="1" l="1"/>
  <c r="BP1526" i="1"/>
  <c r="AN1526" i="1"/>
  <c r="K1526" i="1"/>
  <c r="BY1525" i="1"/>
  <c r="M1526" i="1" s="1"/>
  <c r="Z1526" i="1" l="1"/>
  <c r="L1526" i="1"/>
  <c r="J1526" i="1"/>
  <c r="AD1526" i="1" l="1"/>
  <c r="AZ1526" i="1"/>
  <c r="AL1526" i="1"/>
  <c r="BN1526" i="1"/>
  <c r="AC1526" i="1"/>
  <c r="AQ1526" i="1" s="1"/>
  <c r="AB1526" i="1"/>
  <c r="AA1526" i="1"/>
  <c r="AG1526" i="1" l="1"/>
  <c r="AF1526" i="1" s="1"/>
  <c r="AE1526" i="1"/>
  <c r="BE1526" i="1"/>
  <c r="AR1526" i="1"/>
  <c r="AH1526" i="1" l="1"/>
  <c r="AU1526" i="1"/>
  <c r="AV1526" i="1" s="1"/>
  <c r="BS1526" i="1"/>
  <c r="BT1526" i="1" s="1"/>
  <c r="BF1526" i="1"/>
  <c r="AI1526" i="1"/>
  <c r="AJ1526" i="1"/>
  <c r="BI1526" i="1" l="1"/>
  <c r="BJ1526" i="1" s="1"/>
  <c r="BW1526" i="1"/>
  <c r="BX1526" i="1" s="1"/>
  <c r="AM1526" i="1"/>
  <c r="AO1526" i="1" s="1"/>
  <c r="AP1526" i="1" s="1"/>
  <c r="AS1526" i="1" l="1"/>
  <c r="AT1526" i="1" l="1"/>
  <c r="AX1526" i="1" s="1"/>
  <c r="AW1526" i="1" l="1"/>
  <c r="BA1526" i="1" l="1"/>
  <c r="BC1526" i="1" s="1"/>
  <c r="BD1526" i="1" s="1"/>
  <c r="BG1526" i="1" l="1"/>
  <c r="BH1526" i="1" l="1"/>
  <c r="BL1526" i="1" s="1"/>
  <c r="BK1526" i="1" l="1"/>
  <c r="BO1526" i="1" l="1"/>
  <c r="BQ1526" i="1" s="1"/>
  <c r="BR1526" i="1" s="1"/>
  <c r="BU1526" i="1" l="1"/>
  <c r="BV1526" i="1" l="1"/>
  <c r="BZ1526" i="1" s="1"/>
  <c r="N1527" i="1" s="1"/>
  <c r="BP1527" i="1" l="1"/>
  <c r="AN1527" i="1"/>
  <c r="BB1527" i="1"/>
  <c r="K1527" i="1"/>
  <c r="BY1526" i="1"/>
  <c r="M1527" i="1" s="1"/>
  <c r="Z1527" i="1" l="1"/>
  <c r="L1527" i="1"/>
  <c r="J1527" i="1"/>
  <c r="AL1527" i="1" l="1"/>
  <c r="BN1527" i="1"/>
  <c r="AD1527" i="1"/>
  <c r="AC1527" i="1"/>
  <c r="AQ1527" i="1" s="1"/>
  <c r="AZ1527" i="1"/>
  <c r="AB1527" i="1"/>
  <c r="AA1527" i="1"/>
  <c r="AR1527" i="1" l="1"/>
  <c r="BE1527" i="1"/>
  <c r="AE1527" i="1"/>
  <c r="AG1527" i="1"/>
  <c r="AF1527" i="1" s="1"/>
  <c r="AI1527" i="1" l="1"/>
  <c r="AJ1527" i="1"/>
  <c r="AH1527" i="1"/>
  <c r="BS1527" i="1"/>
  <c r="BT1527" i="1" s="1"/>
  <c r="BF1527" i="1"/>
  <c r="AU1527" i="1"/>
  <c r="AV1527" i="1" s="1"/>
  <c r="BI1527" i="1" l="1"/>
  <c r="BJ1527" i="1" s="1"/>
  <c r="BW1527" i="1"/>
  <c r="BX1527" i="1" s="1"/>
  <c r="AM1527" i="1"/>
  <c r="AO1527" i="1" s="1"/>
  <c r="AP1527" i="1" s="1"/>
  <c r="AS1527" i="1" l="1"/>
  <c r="AT1527" i="1" l="1"/>
  <c r="AX1527" i="1" s="1"/>
  <c r="AW1527" i="1" l="1"/>
  <c r="BA1527" i="1" l="1"/>
  <c r="BC1527" i="1" s="1"/>
  <c r="BD1527" i="1" s="1"/>
  <c r="BG1527" i="1" l="1"/>
  <c r="BH1527" i="1" l="1"/>
  <c r="BK1527" i="1" s="1"/>
  <c r="BO1527" i="1" l="1"/>
  <c r="BQ1527" i="1" s="1"/>
  <c r="BR1527" i="1" s="1"/>
  <c r="BL1527" i="1"/>
  <c r="BU1527" i="1" l="1"/>
  <c r="BV1527" i="1" s="1"/>
  <c r="BZ1527" i="1" l="1"/>
  <c r="N1528" i="1" s="1"/>
  <c r="BY1527" i="1"/>
  <c r="M1528" i="1" s="1"/>
  <c r="L1528" i="1" l="1"/>
  <c r="Z1528" i="1"/>
  <c r="J1528" i="1"/>
  <c r="BP1528" i="1"/>
  <c r="AN1528" i="1"/>
  <c r="BB1528" i="1"/>
  <c r="K1528" i="1"/>
  <c r="AA1528" i="1" l="1"/>
  <c r="AB1528" i="1"/>
  <c r="AD1528" i="1"/>
  <c r="AC1528" i="1"/>
  <c r="AQ1528" i="1" s="1"/>
  <c r="AL1528" i="1"/>
  <c r="BN1528" i="1"/>
  <c r="AZ1528" i="1"/>
  <c r="BE1528" i="1" l="1"/>
  <c r="AR1528" i="1"/>
  <c r="AG1528" i="1"/>
  <c r="AF1528" i="1" s="1"/>
  <c r="AE1528" i="1"/>
  <c r="AH1528" i="1" l="1"/>
  <c r="AI1528" i="1"/>
  <c r="AJ1528" i="1"/>
  <c r="AU1528" i="1"/>
  <c r="AV1528" i="1" s="1"/>
  <c r="BF1528" i="1"/>
  <c r="BS1528" i="1"/>
  <c r="BT1528" i="1" s="1"/>
  <c r="BW1528" i="1" l="1"/>
  <c r="BX1528" i="1" s="1"/>
  <c r="AM1528" i="1"/>
  <c r="AO1528" i="1" s="1"/>
  <c r="AP1528" i="1" s="1"/>
  <c r="BI1528" i="1"/>
  <c r="BJ1528" i="1" s="1"/>
  <c r="AS1528" i="1" l="1"/>
  <c r="AT1528" i="1" l="1"/>
  <c r="AX1528" i="1" s="1"/>
  <c r="AW1528" i="1" l="1"/>
  <c r="BA1528" i="1" l="1"/>
  <c r="BC1528" i="1" s="1"/>
  <c r="BD1528" i="1" s="1"/>
  <c r="BG1528" i="1" l="1"/>
  <c r="BH1528" i="1" l="1"/>
  <c r="BK1528" i="1" s="1"/>
  <c r="BO1528" i="1" l="1"/>
  <c r="BQ1528" i="1" s="1"/>
  <c r="BR1528" i="1" s="1"/>
  <c r="BL1528" i="1"/>
  <c r="BU1528" i="1" l="1"/>
  <c r="BV1528" i="1" l="1"/>
  <c r="BY1528" i="1" s="1"/>
  <c r="M1529" i="1" s="1"/>
  <c r="J1529" i="1" l="1"/>
  <c r="BZ1528" i="1"/>
  <c r="N1529" i="1" s="1"/>
  <c r="Z1529" i="1" s="1"/>
  <c r="AA1529" i="1" l="1"/>
  <c r="AB1529" i="1"/>
  <c r="L1529" i="1"/>
  <c r="AN1529" i="1"/>
  <c r="BP1529" i="1"/>
  <c r="BB1529" i="1"/>
  <c r="K1529" i="1"/>
  <c r="AZ1529" i="1" l="1"/>
  <c r="AL1529" i="1"/>
  <c r="BN1529" i="1"/>
  <c r="AD1529" i="1"/>
  <c r="AC1529" i="1"/>
  <c r="AQ1529" i="1" s="1"/>
  <c r="AR1529" i="1" l="1"/>
  <c r="BE1529" i="1"/>
  <c r="AG1529" i="1"/>
  <c r="AF1529" i="1" s="1"/>
  <c r="AE1529" i="1"/>
  <c r="AH1529" i="1" l="1"/>
  <c r="BF1529" i="1"/>
  <c r="BS1529" i="1"/>
  <c r="BT1529" i="1" s="1"/>
  <c r="AJ1529" i="1"/>
  <c r="AI1529" i="1"/>
  <c r="AU1529" i="1"/>
  <c r="AV1529" i="1" s="1"/>
  <c r="BW1529" i="1" l="1"/>
  <c r="BX1529" i="1" s="1"/>
  <c r="AM1529" i="1"/>
  <c r="AO1529" i="1" s="1"/>
  <c r="AP1529" i="1" s="1"/>
  <c r="BI1529" i="1"/>
  <c r="BJ1529" i="1" s="1"/>
  <c r="AS1529" i="1" l="1"/>
  <c r="AT1529" i="1" l="1"/>
  <c r="AW1529" i="1" s="1"/>
  <c r="BA1529" i="1" l="1"/>
  <c r="BC1529" i="1" s="1"/>
  <c r="BD1529" i="1" s="1"/>
  <c r="AX1529" i="1"/>
  <c r="BG1529" i="1" l="1"/>
  <c r="BH1529" i="1" s="1"/>
  <c r="BL1529" i="1" l="1"/>
  <c r="BK1529" i="1"/>
  <c r="BO1529" i="1" l="1"/>
  <c r="BQ1529" i="1" s="1"/>
  <c r="BR1529" i="1" s="1"/>
  <c r="BU1529" i="1" l="1"/>
  <c r="BV1529" i="1" l="1"/>
  <c r="BY1529" i="1" s="1"/>
  <c r="M1530" i="1" s="1"/>
  <c r="J1530" i="1" l="1"/>
  <c r="BZ1529" i="1"/>
  <c r="N1530" i="1" s="1"/>
  <c r="BP1530" i="1" l="1"/>
  <c r="AN1530" i="1"/>
  <c r="BB1530" i="1"/>
  <c r="K1530" i="1"/>
  <c r="Z1530" i="1"/>
  <c r="L1530" i="1"/>
  <c r="AA1530" i="1" l="1"/>
  <c r="AB1530" i="1"/>
  <c r="AC1530" i="1"/>
  <c r="AQ1530" i="1" s="1"/>
  <c r="AZ1530" i="1"/>
  <c r="AL1530" i="1"/>
  <c r="BN1530" i="1"/>
  <c r="AD1530" i="1"/>
  <c r="BE1530" i="1" l="1"/>
  <c r="AR1530" i="1"/>
  <c r="AG1530" i="1"/>
  <c r="AF1530" i="1" s="1"/>
  <c r="AE1530" i="1"/>
  <c r="AJ1530" i="1" l="1"/>
  <c r="AI1530" i="1"/>
  <c r="AH1530" i="1"/>
  <c r="AU1530" i="1"/>
  <c r="AV1530" i="1" s="1"/>
  <c r="BF1530" i="1"/>
  <c r="BS1530" i="1"/>
  <c r="BT1530" i="1" s="1"/>
  <c r="BW1530" i="1" l="1"/>
  <c r="BX1530" i="1" s="1"/>
  <c r="AM1530" i="1"/>
  <c r="AO1530" i="1" s="1"/>
  <c r="AP1530" i="1" s="1"/>
  <c r="BI1530" i="1"/>
  <c r="BJ1530" i="1" s="1"/>
  <c r="AS1530" i="1" l="1"/>
  <c r="AT1530" i="1" l="1"/>
  <c r="AX1530" i="1" s="1"/>
  <c r="AW1530" i="1" l="1"/>
  <c r="BA1530" i="1" l="1"/>
  <c r="BC1530" i="1" s="1"/>
  <c r="BD1530" i="1" s="1"/>
  <c r="BG1530" i="1" l="1"/>
  <c r="BH1530" i="1" l="1"/>
  <c r="BL1530" i="1" s="1"/>
  <c r="BK1530" i="1" l="1"/>
  <c r="BO1530" i="1" l="1"/>
  <c r="BQ1530" i="1" s="1"/>
  <c r="BR1530" i="1" s="1"/>
  <c r="BU1530" i="1" l="1"/>
  <c r="BV1530" i="1" l="1"/>
  <c r="BY1530" i="1" s="1"/>
  <c r="M1531" i="1" s="1"/>
  <c r="J1531" i="1" l="1"/>
  <c r="BZ1530" i="1"/>
  <c r="N1531" i="1" s="1"/>
  <c r="BP1531" i="1" l="1"/>
  <c r="BB1531" i="1"/>
  <c r="AN1531" i="1"/>
  <c r="K1531" i="1"/>
  <c r="Z1531" i="1"/>
  <c r="L1531" i="1"/>
  <c r="AD1531" i="1" l="1"/>
  <c r="AC1531" i="1"/>
  <c r="AQ1531" i="1" s="1"/>
  <c r="BN1531" i="1"/>
  <c r="AL1531" i="1"/>
  <c r="AZ1531" i="1"/>
  <c r="AB1531" i="1"/>
  <c r="AA1531" i="1"/>
  <c r="AR1531" i="1" l="1"/>
  <c r="BE1531" i="1"/>
  <c r="AE1531" i="1"/>
  <c r="AG1531" i="1"/>
  <c r="AF1531" i="1" s="1"/>
  <c r="AH1531" i="1" l="1"/>
  <c r="AJ1531" i="1"/>
  <c r="AI1531" i="1"/>
  <c r="BF1531" i="1"/>
  <c r="BS1531" i="1"/>
  <c r="BT1531" i="1" s="1"/>
  <c r="AU1531" i="1"/>
  <c r="AV1531" i="1" s="1"/>
  <c r="AM1531" i="1" l="1"/>
  <c r="AO1531" i="1" s="1"/>
  <c r="AP1531" i="1" s="1"/>
  <c r="BW1531" i="1"/>
  <c r="BX1531" i="1" s="1"/>
  <c r="BI1531" i="1"/>
  <c r="BJ1531" i="1" s="1"/>
  <c r="AS1531" i="1" l="1"/>
  <c r="AT1531" i="1" l="1"/>
  <c r="AX1531" i="1" s="1"/>
  <c r="AW1531" i="1" l="1"/>
  <c r="BA1531" i="1" l="1"/>
  <c r="BC1531" i="1" s="1"/>
  <c r="BD1531" i="1" s="1"/>
  <c r="BG1531" i="1" l="1"/>
  <c r="BH1531" i="1" l="1"/>
  <c r="BL1531" i="1" s="1"/>
  <c r="BK1531" i="1" l="1"/>
  <c r="BO1531" i="1" l="1"/>
  <c r="BQ1531" i="1" s="1"/>
  <c r="BR1531" i="1" s="1"/>
  <c r="BU1531" i="1" l="1"/>
  <c r="BV1531" i="1" l="1"/>
  <c r="BY1531" i="1" s="1"/>
  <c r="M1532" i="1" s="1"/>
  <c r="J1532" i="1" l="1"/>
  <c r="BZ1531" i="1"/>
  <c r="N1532" i="1" s="1"/>
  <c r="AN1532" i="1" l="1"/>
  <c r="BP1532" i="1"/>
  <c r="BB1532" i="1"/>
  <c r="K1532" i="1"/>
  <c r="Z1532" i="1"/>
  <c r="L1532" i="1"/>
  <c r="AD1532" i="1" l="1"/>
  <c r="BN1532" i="1"/>
  <c r="AZ1532" i="1"/>
  <c r="AC1532" i="1"/>
  <c r="AQ1532" i="1" s="1"/>
  <c r="AL1532" i="1"/>
  <c r="AB1532" i="1"/>
  <c r="AA1532" i="1"/>
  <c r="AR1532" i="1" l="1"/>
  <c r="BE1532" i="1"/>
  <c r="AG1532" i="1"/>
  <c r="AF1532" i="1" s="1"/>
  <c r="AE1532" i="1"/>
  <c r="AH1532" i="1" l="1"/>
  <c r="AI1532" i="1"/>
  <c r="AJ1532" i="1"/>
  <c r="BF1532" i="1"/>
  <c r="BS1532" i="1"/>
  <c r="BT1532" i="1" s="1"/>
  <c r="AU1532" i="1"/>
  <c r="AV1532" i="1" s="1"/>
  <c r="AM1532" i="1" l="1"/>
  <c r="AO1532" i="1" s="1"/>
  <c r="AP1532" i="1" s="1"/>
  <c r="BW1532" i="1"/>
  <c r="BX1532" i="1" s="1"/>
  <c r="BI1532" i="1"/>
  <c r="BJ1532" i="1" s="1"/>
  <c r="AS1532" i="1" l="1"/>
  <c r="AT1532" i="1" l="1"/>
  <c r="AX1532" i="1" s="1"/>
  <c r="AW1532" i="1" l="1"/>
  <c r="BA1532" i="1" l="1"/>
  <c r="BC1532" i="1" s="1"/>
  <c r="BD1532" i="1" s="1"/>
  <c r="BG1532" i="1" l="1"/>
  <c r="BH1532" i="1" l="1"/>
  <c r="BL1532" i="1" s="1"/>
  <c r="BK1532" i="1" l="1"/>
  <c r="BO1532" i="1" l="1"/>
  <c r="BQ1532" i="1" s="1"/>
  <c r="BR1532" i="1" s="1"/>
  <c r="BU1532" i="1" l="1"/>
  <c r="BV1532" i="1" l="1"/>
  <c r="BY1532" i="1" s="1"/>
  <c r="M1533" i="1" s="1"/>
  <c r="J1533" i="1" l="1"/>
  <c r="BZ1532" i="1"/>
  <c r="N1533" i="1" s="1"/>
  <c r="BB1533" i="1" l="1"/>
  <c r="AN1533" i="1"/>
  <c r="BP1533" i="1"/>
  <c r="K1533" i="1"/>
  <c r="L1533" i="1"/>
  <c r="Z1533" i="1"/>
  <c r="AB1533" i="1" l="1"/>
  <c r="AA1533" i="1"/>
  <c r="AL1533" i="1"/>
  <c r="BN1533" i="1"/>
  <c r="AD1533" i="1"/>
  <c r="AC1533" i="1"/>
  <c r="AQ1533" i="1" s="1"/>
  <c r="AZ1533" i="1"/>
  <c r="AR1533" i="1" l="1"/>
  <c r="BE1533" i="1"/>
  <c r="AE1533" i="1"/>
  <c r="AG1533" i="1"/>
  <c r="AF1533" i="1" s="1"/>
  <c r="AI1533" i="1" l="1"/>
  <c r="AJ1533" i="1"/>
  <c r="BS1533" i="1"/>
  <c r="BT1533" i="1" s="1"/>
  <c r="BF1533" i="1"/>
  <c r="AH1533" i="1"/>
  <c r="AU1533" i="1"/>
  <c r="AV1533" i="1" s="1"/>
  <c r="BI1533" i="1" l="1"/>
  <c r="BJ1533" i="1" s="1"/>
  <c r="BW1533" i="1"/>
  <c r="BX1533" i="1" s="1"/>
  <c r="AM1533" i="1"/>
  <c r="AO1533" i="1" s="1"/>
  <c r="AP1533" i="1" s="1"/>
  <c r="AS1533" i="1" l="1"/>
  <c r="AT1533" i="1" l="1"/>
  <c r="AX1533" i="1" s="1"/>
  <c r="AW1533" i="1" l="1"/>
  <c r="BA1533" i="1" l="1"/>
  <c r="BC1533" i="1" s="1"/>
  <c r="BD1533" i="1" s="1"/>
  <c r="BG1533" i="1" l="1"/>
  <c r="BH1533" i="1" l="1"/>
  <c r="BL1533" i="1" s="1"/>
  <c r="BK1533" i="1" l="1"/>
  <c r="BO1533" i="1" l="1"/>
  <c r="BQ1533" i="1" s="1"/>
  <c r="BR1533" i="1" s="1"/>
  <c r="BU1533" i="1" l="1"/>
  <c r="BV1533" i="1" l="1"/>
  <c r="BY1533" i="1" s="1"/>
  <c r="M1534" i="1" s="1"/>
  <c r="J1534" i="1" l="1"/>
  <c r="BZ1533" i="1"/>
  <c r="N1534" i="1" s="1"/>
  <c r="BP1534" i="1" l="1"/>
  <c r="BB1534" i="1"/>
  <c r="AN1534" i="1"/>
  <c r="K1534" i="1"/>
  <c r="L1534" i="1"/>
  <c r="Z1534" i="1"/>
  <c r="AB1534" i="1" l="1"/>
  <c r="AA1534" i="1"/>
  <c r="AZ1534" i="1"/>
  <c r="AL1534" i="1"/>
  <c r="BN1534" i="1"/>
  <c r="AD1534" i="1"/>
  <c r="AC1534" i="1"/>
  <c r="AQ1534" i="1" s="1"/>
  <c r="AG1534" i="1" l="1"/>
  <c r="AF1534" i="1" s="1"/>
  <c r="AE1534" i="1"/>
  <c r="AR1534" i="1"/>
  <c r="BE1534" i="1"/>
  <c r="AJ1534" i="1" l="1"/>
  <c r="AI1534" i="1"/>
  <c r="AU1534" i="1"/>
  <c r="AV1534" i="1" s="1"/>
  <c r="AH1534" i="1"/>
  <c r="BS1534" i="1"/>
  <c r="BT1534" i="1" s="1"/>
  <c r="BF1534" i="1"/>
  <c r="BW1534" i="1" l="1"/>
  <c r="BX1534" i="1" s="1"/>
  <c r="BI1534" i="1"/>
  <c r="BJ1534" i="1" s="1"/>
  <c r="AM1534" i="1"/>
  <c r="AO1534" i="1" s="1"/>
  <c r="AP1534" i="1" s="1"/>
  <c r="AS1534" i="1" l="1"/>
  <c r="AT1534" i="1" l="1"/>
  <c r="AW1534" i="1" s="1"/>
  <c r="BA1534" i="1" l="1"/>
  <c r="BC1534" i="1" s="1"/>
  <c r="BD1534" i="1" s="1"/>
  <c r="AX1534" i="1"/>
  <c r="BG1534" i="1" l="1"/>
  <c r="BH1534" i="1" s="1"/>
  <c r="BK1534" i="1" l="1"/>
  <c r="BL1534" i="1"/>
  <c r="BO1534" i="1" l="1"/>
  <c r="BQ1534" i="1" s="1"/>
  <c r="BR1534" i="1" s="1"/>
  <c r="BU1534" i="1" l="1"/>
  <c r="BV1534" i="1" l="1"/>
  <c r="BZ1534" i="1" s="1"/>
  <c r="N1535" i="1" s="1"/>
  <c r="BB1535" i="1" l="1"/>
  <c r="BP1535" i="1"/>
  <c r="AN1535" i="1"/>
  <c r="K1535" i="1"/>
  <c r="BY1534" i="1"/>
  <c r="M1535" i="1" s="1"/>
  <c r="L1535" i="1" l="1"/>
  <c r="Z1535" i="1"/>
  <c r="J1535" i="1"/>
  <c r="AB1535" i="1" l="1"/>
  <c r="AA1535" i="1"/>
  <c r="AZ1535" i="1"/>
  <c r="AL1535" i="1"/>
  <c r="AD1535" i="1"/>
  <c r="BN1535" i="1"/>
  <c r="AC1535" i="1"/>
  <c r="AQ1535" i="1" s="1"/>
  <c r="BE1535" i="1" l="1"/>
  <c r="AR1535" i="1"/>
  <c r="AG1535" i="1"/>
  <c r="AF1535" i="1" s="1"/>
  <c r="AE1535" i="1"/>
  <c r="AJ1535" i="1" l="1"/>
  <c r="AI1535" i="1"/>
  <c r="AU1535" i="1"/>
  <c r="AV1535" i="1" s="1"/>
  <c r="AH1535" i="1"/>
  <c r="BS1535" i="1"/>
  <c r="BT1535" i="1" s="1"/>
  <c r="BF1535" i="1"/>
  <c r="BI1535" i="1" l="1"/>
  <c r="BJ1535" i="1" s="1"/>
  <c r="AM1535" i="1"/>
  <c r="AO1535" i="1" s="1"/>
  <c r="AP1535" i="1" s="1"/>
  <c r="BW1535" i="1"/>
  <c r="BX1535" i="1" s="1"/>
  <c r="AS1535" i="1" l="1"/>
  <c r="AT1535" i="1" l="1"/>
  <c r="AX1535" i="1" s="1"/>
  <c r="AW1535" i="1" l="1"/>
  <c r="BA1535" i="1" l="1"/>
  <c r="BC1535" i="1" s="1"/>
  <c r="BD1535" i="1" s="1"/>
  <c r="BG1535" i="1" l="1"/>
  <c r="BH1535" i="1" l="1"/>
  <c r="BK1535" i="1" s="1"/>
  <c r="BO1535" i="1" l="1"/>
  <c r="BQ1535" i="1" s="1"/>
  <c r="BR1535" i="1" s="1"/>
  <c r="BL1535" i="1"/>
  <c r="BU1535" i="1" l="1"/>
  <c r="BV1535" i="1" s="1"/>
  <c r="BZ1535" i="1" l="1"/>
  <c r="N1536" i="1" s="1"/>
  <c r="BY1535" i="1"/>
  <c r="M1536" i="1" s="1"/>
  <c r="L1536" i="1" l="1"/>
  <c r="Z1536" i="1"/>
  <c r="J1536" i="1"/>
  <c r="BP1536" i="1"/>
  <c r="AN1536" i="1"/>
  <c r="BB1536" i="1"/>
  <c r="K1536" i="1"/>
  <c r="AA1536" i="1" l="1"/>
  <c r="AB1536" i="1"/>
  <c r="AL1536" i="1"/>
  <c r="BN1536" i="1"/>
  <c r="AD1536" i="1"/>
  <c r="AC1536" i="1"/>
  <c r="AQ1536" i="1" s="1"/>
  <c r="AZ1536" i="1"/>
  <c r="AR1536" i="1" l="1"/>
  <c r="BE1536" i="1"/>
  <c r="AE1536" i="1"/>
  <c r="AG1536" i="1"/>
  <c r="AF1536" i="1" s="1"/>
  <c r="AJ1536" i="1" l="1"/>
  <c r="AI1536" i="1"/>
  <c r="AH1536" i="1"/>
  <c r="BS1536" i="1"/>
  <c r="BT1536" i="1" s="1"/>
  <c r="BF1536" i="1"/>
  <c r="AU1536" i="1"/>
  <c r="AV1536" i="1" s="1"/>
  <c r="BW1536" i="1" l="1"/>
  <c r="BX1536" i="1" s="1"/>
  <c r="BI1536" i="1"/>
  <c r="BJ1536" i="1" s="1"/>
  <c r="AM1536" i="1"/>
  <c r="AO1536" i="1" s="1"/>
  <c r="AP1536" i="1" s="1"/>
  <c r="AS1536" i="1" l="1"/>
  <c r="AT1536" i="1" l="1"/>
  <c r="AW1536" i="1" s="1"/>
  <c r="BA1536" i="1" l="1"/>
  <c r="BC1536" i="1" s="1"/>
  <c r="BD1536" i="1" s="1"/>
  <c r="AX1536" i="1"/>
  <c r="BG1536" i="1" l="1"/>
  <c r="BH1536" i="1" s="1"/>
  <c r="BK1536" i="1" l="1"/>
  <c r="BL1536" i="1"/>
  <c r="BO1536" i="1" l="1"/>
  <c r="BQ1536" i="1" s="1"/>
  <c r="BR1536" i="1" s="1"/>
  <c r="BU1536" i="1" l="1"/>
  <c r="BV1536" i="1" l="1"/>
  <c r="BZ1536" i="1" s="1"/>
  <c r="N1537" i="1" s="1"/>
  <c r="BP1537" i="1" l="1"/>
  <c r="BB1537" i="1"/>
  <c r="AN1537" i="1"/>
  <c r="K1537" i="1"/>
  <c r="BY1536" i="1"/>
  <c r="M1537" i="1" s="1"/>
  <c r="Z1537" i="1" l="1"/>
  <c r="L1537" i="1"/>
  <c r="J1537" i="1"/>
  <c r="AD1537" i="1" l="1"/>
  <c r="AC1537" i="1"/>
  <c r="AQ1537" i="1" s="1"/>
  <c r="AL1537" i="1"/>
  <c r="AZ1537" i="1"/>
  <c r="BN1537" i="1"/>
  <c r="AB1537" i="1"/>
  <c r="AA1537" i="1"/>
  <c r="AG1537" i="1" l="1"/>
  <c r="AF1537" i="1" s="1"/>
  <c r="AE1537" i="1"/>
  <c r="BE1537" i="1"/>
  <c r="AR1537" i="1"/>
  <c r="AH1537" i="1" l="1"/>
  <c r="AJ1537" i="1"/>
  <c r="AI1537" i="1"/>
  <c r="AU1537" i="1"/>
  <c r="AV1537" i="1" s="1"/>
  <c r="BF1537" i="1"/>
  <c r="BS1537" i="1"/>
  <c r="BT1537" i="1" s="1"/>
  <c r="BI1537" i="1" l="1"/>
  <c r="BJ1537" i="1" s="1"/>
  <c r="BW1537" i="1"/>
  <c r="BX1537" i="1" s="1"/>
  <c r="AM1537" i="1"/>
  <c r="AO1537" i="1" s="1"/>
  <c r="AP1537" i="1" s="1"/>
  <c r="AS1537" i="1" l="1"/>
  <c r="AT1537" i="1" l="1"/>
  <c r="AX1537" i="1" s="1"/>
  <c r="AW1537" i="1" l="1"/>
  <c r="BA1537" i="1" l="1"/>
  <c r="BC1537" i="1" s="1"/>
  <c r="BD1537" i="1" s="1"/>
  <c r="BG1537" i="1" l="1"/>
  <c r="BH1537" i="1" l="1"/>
  <c r="BL1537" i="1" s="1"/>
  <c r="BK1537" i="1" l="1"/>
  <c r="BO1537" i="1" l="1"/>
  <c r="BQ1537" i="1" s="1"/>
  <c r="BR1537" i="1" s="1"/>
  <c r="BU1537" i="1" l="1"/>
  <c r="BV1537" i="1" l="1"/>
  <c r="BY1537" i="1" s="1"/>
  <c r="M1538" i="1" s="1"/>
  <c r="J1538" i="1" l="1"/>
  <c r="BZ1537" i="1"/>
  <c r="N1538" i="1" s="1"/>
  <c r="AN1538" i="1" l="1"/>
  <c r="BP1538" i="1"/>
  <c r="BB1538" i="1"/>
  <c r="K1538" i="1"/>
  <c r="L1538" i="1"/>
  <c r="Z1538" i="1"/>
  <c r="AB1538" i="1" l="1"/>
  <c r="AA1538" i="1"/>
  <c r="AL1538" i="1"/>
  <c r="AD1538" i="1"/>
  <c r="BN1538" i="1"/>
  <c r="AC1538" i="1"/>
  <c r="AQ1538" i="1" s="1"/>
  <c r="AZ1538" i="1"/>
  <c r="AR1538" i="1" l="1"/>
  <c r="BE1538" i="1"/>
  <c r="AG1538" i="1"/>
  <c r="AF1538" i="1" s="1"/>
  <c r="AE1538" i="1"/>
  <c r="AH1538" i="1" l="1"/>
  <c r="AJ1538" i="1"/>
  <c r="AI1538" i="1"/>
  <c r="BS1538" i="1"/>
  <c r="BT1538" i="1" s="1"/>
  <c r="BF1538" i="1"/>
  <c r="AU1538" i="1"/>
  <c r="AV1538" i="1" s="1"/>
  <c r="BI1538" i="1" l="1"/>
  <c r="BJ1538" i="1" s="1"/>
  <c r="BW1538" i="1"/>
  <c r="BX1538" i="1" s="1"/>
  <c r="AM1538" i="1"/>
  <c r="AO1538" i="1" s="1"/>
  <c r="AP1538" i="1" s="1"/>
  <c r="AS1538" i="1" l="1"/>
  <c r="AT1538" i="1" l="1"/>
  <c r="AX1538" i="1" s="1"/>
  <c r="AW1538" i="1" l="1"/>
  <c r="BA1538" i="1" l="1"/>
  <c r="BC1538" i="1" s="1"/>
  <c r="BD1538" i="1" s="1"/>
  <c r="BG1538" i="1" l="1"/>
  <c r="BH1538" i="1" l="1"/>
  <c r="BL1538" i="1" s="1"/>
  <c r="BK1538" i="1" l="1"/>
  <c r="BO1538" i="1" l="1"/>
  <c r="BQ1538" i="1" s="1"/>
  <c r="BR1538" i="1" s="1"/>
  <c r="BU1538" i="1" l="1"/>
  <c r="BV1538" i="1" l="1"/>
  <c r="BY1538" i="1" s="1"/>
  <c r="M1539" i="1" s="1"/>
  <c r="J1539" i="1" l="1"/>
  <c r="BZ1538" i="1"/>
  <c r="N1539" i="1" s="1"/>
  <c r="BP1539" i="1" l="1"/>
  <c r="BB1539" i="1"/>
  <c r="AN1539" i="1"/>
  <c r="K1539" i="1"/>
  <c r="Z1539" i="1"/>
  <c r="L1539" i="1"/>
  <c r="AD1539" i="1" l="1"/>
  <c r="AC1539" i="1"/>
  <c r="AQ1539" i="1" s="1"/>
  <c r="AZ1539" i="1"/>
  <c r="AL1539" i="1"/>
  <c r="BN1539" i="1"/>
  <c r="AB1539" i="1"/>
  <c r="AA1539" i="1"/>
  <c r="AR1539" i="1" l="1"/>
  <c r="BE1539" i="1"/>
  <c r="AE1539" i="1"/>
  <c r="AG1539" i="1"/>
  <c r="AF1539" i="1" s="1"/>
  <c r="AH1539" i="1" l="1"/>
  <c r="BS1539" i="1"/>
  <c r="BT1539" i="1" s="1"/>
  <c r="BF1539" i="1"/>
  <c r="AI1539" i="1"/>
  <c r="AJ1539" i="1"/>
  <c r="AU1539" i="1"/>
  <c r="AV1539" i="1" s="1"/>
  <c r="AM1539" i="1" l="1"/>
  <c r="AO1539" i="1" s="1"/>
  <c r="AP1539" i="1" s="1"/>
  <c r="BW1539" i="1"/>
  <c r="BX1539" i="1" s="1"/>
  <c r="BI1539" i="1"/>
  <c r="BJ1539" i="1" s="1"/>
  <c r="AS1539" i="1" l="1"/>
  <c r="AT1539" i="1" l="1"/>
  <c r="AX1539" i="1" s="1"/>
  <c r="AW1539" i="1" l="1"/>
  <c r="BA1539" i="1" l="1"/>
  <c r="BC1539" i="1" s="1"/>
  <c r="BD1539" i="1" s="1"/>
  <c r="BG1539" i="1" l="1"/>
  <c r="BH1539" i="1" l="1"/>
  <c r="BL1539" i="1" s="1"/>
  <c r="BK1539" i="1" l="1"/>
  <c r="BO1539" i="1" l="1"/>
  <c r="BQ1539" i="1" s="1"/>
  <c r="BR1539" i="1" s="1"/>
  <c r="BU1539" i="1" l="1"/>
  <c r="BV1539" i="1" l="1"/>
  <c r="BY1539" i="1" s="1"/>
  <c r="M1540" i="1" s="1"/>
  <c r="J1540" i="1" l="1"/>
  <c r="BZ1539" i="1"/>
  <c r="N1540" i="1" s="1"/>
  <c r="BB1540" i="1" l="1"/>
  <c r="AN1540" i="1"/>
  <c r="BP1540" i="1"/>
  <c r="K1540" i="1"/>
  <c r="L1540" i="1"/>
  <c r="Z1540" i="1"/>
  <c r="AA1540" i="1" l="1"/>
  <c r="AB1540" i="1"/>
  <c r="AC1540" i="1"/>
  <c r="AQ1540" i="1" s="1"/>
  <c r="BN1540" i="1"/>
  <c r="AL1540" i="1"/>
  <c r="AZ1540" i="1"/>
  <c r="AD1540" i="1"/>
  <c r="AR1540" i="1" l="1"/>
  <c r="BE1540" i="1"/>
  <c r="AG1540" i="1"/>
  <c r="AF1540" i="1" s="1"/>
  <c r="AE1540" i="1"/>
  <c r="AI1540" i="1" l="1"/>
  <c r="AJ1540" i="1"/>
  <c r="AH1540" i="1"/>
  <c r="BS1540" i="1"/>
  <c r="BT1540" i="1" s="1"/>
  <c r="BF1540" i="1"/>
  <c r="AU1540" i="1"/>
  <c r="AV1540" i="1" s="1"/>
  <c r="BW1540" i="1" l="1"/>
  <c r="BX1540" i="1" s="1"/>
  <c r="BI1540" i="1"/>
  <c r="BJ1540" i="1" s="1"/>
  <c r="AM1540" i="1"/>
  <c r="AO1540" i="1" s="1"/>
  <c r="AP1540" i="1" s="1"/>
  <c r="AS1540" i="1" l="1"/>
  <c r="AT1540" i="1" l="1"/>
  <c r="AW1540" i="1" s="1"/>
  <c r="BA1540" i="1" l="1"/>
  <c r="BC1540" i="1" s="1"/>
  <c r="BD1540" i="1" s="1"/>
  <c r="AX1540" i="1"/>
  <c r="BG1540" i="1" l="1"/>
  <c r="BH1540" i="1" s="1"/>
  <c r="BL1540" i="1" l="1"/>
  <c r="BK1540" i="1"/>
  <c r="BO1540" i="1" l="1"/>
  <c r="BQ1540" i="1" s="1"/>
  <c r="BR1540" i="1" s="1"/>
  <c r="BU1540" i="1" l="1"/>
  <c r="BV1540" i="1" l="1"/>
  <c r="BY1540" i="1" s="1"/>
  <c r="M1541" i="1" s="1"/>
  <c r="J1541" i="1" l="1"/>
  <c r="BZ1540" i="1"/>
  <c r="N1541" i="1" s="1"/>
  <c r="AN1541" i="1" l="1"/>
  <c r="BP1541" i="1"/>
  <c r="BB1541" i="1"/>
  <c r="K1541" i="1"/>
  <c r="Z1541" i="1"/>
  <c r="L1541" i="1"/>
  <c r="AB1541" i="1" l="1"/>
  <c r="AA1541" i="1"/>
  <c r="AC1541" i="1"/>
  <c r="AQ1541" i="1" s="1"/>
  <c r="AD1541" i="1"/>
  <c r="BN1541" i="1"/>
  <c r="AL1541" i="1"/>
  <c r="AZ1541" i="1"/>
  <c r="AG1541" i="1" l="1"/>
  <c r="AF1541" i="1" s="1"/>
  <c r="AE1541" i="1"/>
  <c r="BE1541" i="1"/>
  <c r="AR1541" i="1"/>
  <c r="AU1541" i="1" l="1"/>
  <c r="AV1541" i="1" s="1"/>
  <c r="BS1541" i="1"/>
  <c r="BT1541" i="1" s="1"/>
  <c r="BF1541" i="1"/>
  <c r="AJ1541" i="1"/>
  <c r="AI1541" i="1"/>
  <c r="AH1541" i="1"/>
  <c r="AM1541" i="1" l="1"/>
  <c r="AO1541" i="1" s="1"/>
  <c r="AP1541" i="1" s="1"/>
  <c r="BI1541" i="1"/>
  <c r="BJ1541" i="1" s="1"/>
  <c r="BW1541" i="1"/>
  <c r="BX1541" i="1" s="1"/>
  <c r="AS1541" i="1" l="1"/>
  <c r="AT1541" i="1" l="1"/>
  <c r="AX1541" i="1" s="1"/>
  <c r="AW1541" i="1" l="1"/>
  <c r="BA1541" i="1" l="1"/>
  <c r="BC1541" i="1" s="1"/>
  <c r="BD1541" i="1" s="1"/>
  <c r="BG1541" i="1" l="1"/>
  <c r="BH1541" i="1" l="1"/>
  <c r="BK1541" i="1" s="1"/>
  <c r="BO1541" i="1" l="1"/>
  <c r="BQ1541" i="1" s="1"/>
  <c r="BR1541" i="1" s="1"/>
  <c r="BL1541" i="1"/>
  <c r="BU1541" i="1" l="1"/>
  <c r="BV1541" i="1" s="1"/>
  <c r="BY1541" i="1" l="1"/>
  <c r="M1542" i="1" s="1"/>
  <c r="BZ1541" i="1"/>
  <c r="N1542" i="1" s="1"/>
  <c r="BP1542" i="1" l="1"/>
  <c r="BB1542" i="1"/>
  <c r="AN1542" i="1"/>
  <c r="K1542" i="1"/>
  <c r="Z1542" i="1"/>
  <c r="L1542" i="1"/>
  <c r="J1542" i="1"/>
  <c r="AB1542" i="1" l="1"/>
  <c r="AA1542" i="1"/>
  <c r="AZ1542" i="1"/>
  <c r="AL1542" i="1"/>
  <c r="BN1542" i="1"/>
  <c r="AC1542" i="1"/>
  <c r="AQ1542" i="1" s="1"/>
  <c r="AD1542" i="1"/>
  <c r="BE1542" i="1" l="1"/>
  <c r="AR1542" i="1"/>
  <c r="AG1542" i="1"/>
  <c r="AF1542" i="1" s="1"/>
  <c r="AE1542" i="1"/>
  <c r="AU1542" i="1" l="1"/>
  <c r="AV1542" i="1" s="1"/>
  <c r="AJ1542" i="1"/>
  <c r="AI1542" i="1"/>
  <c r="AH1542" i="1"/>
  <c r="BS1542" i="1"/>
  <c r="BT1542" i="1" s="1"/>
  <c r="BF1542" i="1"/>
  <c r="BW1542" i="1" l="1"/>
  <c r="BX1542" i="1" s="1"/>
  <c r="AM1542" i="1"/>
  <c r="AO1542" i="1" s="1"/>
  <c r="AP1542" i="1" s="1"/>
  <c r="BI1542" i="1"/>
  <c r="BJ1542" i="1" s="1"/>
  <c r="AS1542" i="1" l="1"/>
  <c r="AT1542" i="1" l="1"/>
  <c r="AX1542" i="1" s="1"/>
  <c r="AW1542" i="1" l="1"/>
  <c r="BA1542" i="1" l="1"/>
  <c r="BC1542" i="1" s="1"/>
  <c r="BD1542" i="1" s="1"/>
  <c r="BG1542" i="1" l="1"/>
  <c r="BH1542" i="1" l="1"/>
  <c r="BL1542" i="1" s="1"/>
  <c r="BK1542" i="1" l="1"/>
  <c r="BO1542" i="1" l="1"/>
  <c r="BQ1542" i="1" s="1"/>
  <c r="BR1542" i="1" s="1"/>
  <c r="BU1542" i="1" l="1"/>
  <c r="BV1542" i="1" l="1"/>
  <c r="BZ1542" i="1" s="1"/>
  <c r="N1543" i="1" s="1"/>
  <c r="BP1543" i="1" l="1"/>
  <c r="AN1543" i="1"/>
  <c r="BB1543" i="1"/>
  <c r="K1543" i="1"/>
  <c r="BY1542" i="1"/>
  <c r="M1543" i="1" s="1"/>
  <c r="L1543" i="1" l="1"/>
  <c r="Z1543" i="1"/>
  <c r="J1543" i="1"/>
  <c r="AB1543" i="1" l="1"/>
  <c r="AA1543" i="1"/>
  <c r="AL1543" i="1"/>
  <c r="BN1543" i="1"/>
  <c r="AD1543" i="1"/>
  <c r="AC1543" i="1"/>
  <c r="AQ1543" i="1" s="1"/>
  <c r="AZ1543" i="1"/>
  <c r="AG1543" i="1" l="1"/>
  <c r="AF1543" i="1" s="1"/>
  <c r="AE1543" i="1"/>
  <c r="BE1543" i="1"/>
  <c r="AR1543" i="1"/>
  <c r="AU1543" i="1" l="1"/>
  <c r="AV1543" i="1" s="1"/>
  <c r="BS1543" i="1"/>
  <c r="BT1543" i="1" s="1"/>
  <c r="BF1543" i="1"/>
  <c r="AI1543" i="1"/>
  <c r="AJ1543" i="1"/>
  <c r="AH1543" i="1"/>
  <c r="AM1543" i="1" l="1"/>
  <c r="AO1543" i="1" s="1"/>
  <c r="AP1543" i="1" s="1"/>
  <c r="BW1543" i="1"/>
  <c r="BX1543" i="1" s="1"/>
  <c r="BI1543" i="1"/>
  <c r="BJ1543" i="1" s="1"/>
  <c r="AS1543" i="1" l="1"/>
  <c r="AT1543" i="1" l="1"/>
  <c r="AW1543" i="1" s="1"/>
  <c r="BA1543" i="1" l="1"/>
  <c r="BC1543" i="1" s="1"/>
  <c r="BD1543" i="1" s="1"/>
  <c r="AX1543" i="1"/>
  <c r="BG1543" i="1" l="1"/>
  <c r="BH1543" i="1" l="1"/>
  <c r="BL1543" i="1" s="1"/>
  <c r="BK1543" i="1" l="1"/>
  <c r="BO1543" i="1" l="1"/>
  <c r="BQ1543" i="1" s="1"/>
  <c r="BR1543" i="1" s="1"/>
  <c r="BU1543" i="1" l="1"/>
  <c r="BV1543" i="1" l="1"/>
  <c r="BY1543" i="1" s="1"/>
  <c r="M1544" i="1" s="1"/>
  <c r="J1544" i="1" l="1"/>
  <c r="BZ1543" i="1"/>
  <c r="N1544" i="1" s="1"/>
  <c r="L1544" i="1" s="1"/>
  <c r="AZ1544" i="1" l="1"/>
  <c r="AL1544" i="1"/>
  <c r="AD1544" i="1"/>
  <c r="BN1544" i="1"/>
  <c r="AC1544" i="1"/>
  <c r="AQ1544" i="1" s="1"/>
  <c r="BB1544" i="1"/>
  <c r="BP1544" i="1"/>
  <c r="AN1544" i="1"/>
  <c r="K1544" i="1"/>
  <c r="Z1544" i="1"/>
  <c r="AA1544" i="1" l="1"/>
  <c r="AB1544" i="1"/>
  <c r="AR1544" i="1"/>
  <c r="BE1544" i="1"/>
  <c r="AG1544" i="1"/>
  <c r="AF1544" i="1" s="1"/>
  <c r="AE1544" i="1"/>
  <c r="AU1544" i="1" l="1"/>
  <c r="AV1544" i="1" s="1"/>
  <c r="AJ1544" i="1"/>
  <c r="AI1544" i="1"/>
  <c r="AH1544" i="1"/>
  <c r="BS1544" i="1"/>
  <c r="BT1544" i="1" s="1"/>
  <c r="BF1544" i="1"/>
  <c r="BW1544" i="1" l="1"/>
  <c r="BX1544" i="1" s="1"/>
  <c r="AM1544" i="1"/>
  <c r="AO1544" i="1" s="1"/>
  <c r="AP1544" i="1" s="1"/>
  <c r="BI1544" i="1"/>
  <c r="BJ1544" i="1" s="1"/>
  <c r="AS1544" i="1" l="1"/>
  <c r="AT1544" i="1" l="1"/>
  <c r="AW1544" i="1" s="1"/>
  <c r="BA1544" i="1" l="1"/>
  <c r="BC1544" i="1" s="1"/>
  <c r="BD1544" i="1" s="1"/>
  <c r="AX1544" i="1"/>
  <c r="BG1544" i="1" l="1"/>
  <c r="BH1544" i="1" s="1"/>
  <c r="BK1544" i="1" l="1"/>
  <c r="BL1544" i="1"/>
  <c r="BO1544" i="1" l="1"/>
  <c r="BQ1544" i="1" s="1"/>
  <c r="BR1544" i="1" s="1"/>
  <c r="BU1544" i="1" l="1"/>
  <c r="BV1544" i="1" l="1"/>
  <c r="BZ1544" i="1" s="1"/>
  <c r="N1545" i="1" s="1"/>
  <c r="BP1545" i="1" l="1"/>
  <c r="AN1545" i="1"/>
  <c r="BB1545" i="1"/>
  <c r="K1545" i="1"/>
  <c r="BY1544" i="1"/>
  <c r="M1545" i="1" s="1"/>
  <c r="Z1545" i="1" l="1"/>
  <c r="L1545" i="1"/>
  <c r="J1545" i="1"/>
  <c r="AD1545" i="1" l="1"/>
  <c r="AC1545" i="1"/>
  <c r="AQ1545" i="1" s="1"/>
  <c r="AZ1545" i="1"/>
  <c r="BN1545" i="1"/>
  <c r="AL1545" i="1"/>
  <c r="AB1545" i="1"/>
  <c r="AA1545" i="1"/>
  <c r="AR1545" i="1" l="1"/>
  <c r="BE1545" i="1"/>
  <c r="AE1545" i="1"/>
  <c r="AG1545" i="1"/>
  <c r="AF1545" i="1" s="1"/>
  <c r="AH1545" i="1" l="1"/>
  <c r="BF1545" i="1"/>
  <c r="BS1545" i="1"/>
  <c r="BT1545" i="1" s="1"/>
  <c r="AJ1545" i="1"/>
  <c r="AI1545" i="1"/>
  <c r="AU1545" i="1"/>
  <c r="AV1545" i="1" s="1"/>
  <c r="AM1545" i="1" l="1"/>
  <c r="AO1545" i="1" s="1"/>
  <c r="AP1545" i="1" s="1"/>
  <c r="BI1545" i="1"/>
  <c r="BJ1545" i="1" s="1"/>
  <c r="BW1545" i="1"/>
  <c r="BX1545" i="1" s="1"/>
  <c r="AS1545" i="1" l="1"/>
  <c r="AT1545" i="1" l="1"/>
  <c r="AW1545" i="1" s="1"/>
  <c r="BA1545" i="1" l="1"/>
  <c r="BC1545" i="1" s="1"/>
  <c r="BD1545" i="1" s="1"/>
  <c r="AX1545" i="1"/>
  <c r="BG1545" i="1" l="1"/>
  <c r="BH1545" i="1" s="1"/>
  <c r="BL1545" i="1" l="1"/>
  <c r="BK1545" i="1"/>
  <c r="BO1545" i="1" l="1"/>
  <c r="BQ1545" i="1" s="1"/>
  <c r="BR1545" i="1" s="1"/>
  <c r="BU1545" i="1" l="1"/>
  <c r="BV1545" i="1" l="1"/>
  <c r="BY1545" i="1" s="1"/>
  <c r="M1546" i="1" s="1"/>
  <c r="J1546" i="1" l="1"/>
  <c r="BZ1545" i="1"/>
  <c r="N1546" i="1" s="1"/>
  <c r="Z1546" i="1" s="1"/>
  <c r="AA1546" i="1" l="1"/>
  <c r="AB1546" i="1"/>
  <c r="BP1546" i="1"/>
  <c r="BB1546" i="1"/>
  <c r="AN1546" i="1"/>
  <c r="K1546" i="1"/>
  <c r="L1546" i="1"/>
  <c r="AD1546" i="1" l="1"/>
  <c r="AC1546" i="1"/>
  <c r="AQ1546" i="1" s="1"/>
  <c r="AL1546" i="1"/>
  <c r="AZ1546" i="1"/>
  <c r="BN1546" i="1"/>
  <c r="AR1546" i="1" l="1"/>
  <c r="BE1546" i="1"/>
  <c r="AG1546" i="1"/>
  <c r="AF1546" i="1" s="1"/>
  <c r="AE1546" i="1"/>
  <c r="AJ1546" i="1" l="1"/>
  <c r="AI1546" i="1"/>
  <c r="BF1546" i="1"/>
  <c r="BS1546" i="1"/>
  <c r="BT1546" i="1" s="1"/>
  <c r="AH1546" i="1"/>
  <c r="AU1546" i="1"/>
  <c r="AV1546" i="1" s="1"/>
  <c r="BW1546" i="1" l="1"/>
  <c r="BX1546" i="1" s="1"/>
  <c r="BI1546" i="1"/>
  <c r="BJ1546" i="1" s="1"/>
  <c r="AM1546" i="1"/>
  <c r="AO1546" i="1" s="1"/>
  <c r="AP1546" i="1" s="1"/>
  <c r="AS1546" i="1" l="1"/>
  <c r="AT1546" i="1" l="1"/>
  <c r="AX1546" i="1" s="1"/>
  <c r="AW1546" i="1" l="1"/>
  <c r="BA1546" i="1" l="1"/>
  <c r="BC1546" i="1" s="1"/>
  <c r="BD1546" i="1" s="1"/>
  <c r="BG1546" i="1" l="1"/>
  <c r="BH1546" i="1" l="1"/>
  <c r="BK1546" i="1" s="1"/>
  <c r="BO1546" i="1" l="1"/>
  <c r="BQ1546" i="1" s="1"/>
  <c r="BR1546" i="1" s="1"/>
  <c r="BL1546" i="1"/>
  <c r="BU1546" i="1" l="1"/>
  <c r="BV1546" i="1" s="1"/>
  <c r="BY1546" i="1" l="1"/>
  <c r="M1547" i="1" s="1"/>
  <c r="BZ1546" i="1"/>
  <c r="N1547" i="1" s="1"/>
  <c r="BB1547" i="1" l="1"/>
  <c r="BP1547" i="1"/>
  <c r="AN1547" i="1"/>
  <c r="K1547" i="1"/>
  <c r="Z1547" i="1"/>
  <c r="L1547" i="1"/>
  <c r="J1547" i="1"/>
  <c r="AB1547" i="1" l="1"/>
  <c r="AA1547" i="1"/>
  <c r="BN1547" i="1"/>
  <c r="AD1547" i="1"/>
  <c r="AC1547" i="1"/>
  <c r="AQ1547" i="1" s="1"/>
  <c r="AL1547" i="1"/>
  <c r="AZ1547" i="1"/>
  <c r="AE1547" i="1" l="1"/>
  <c r="AG1547" i="1"/>
  <c r="AF1547" i="1" s="1"/>
  <c r="BE1547" i="1"/>
  <c r="AR1547" i="1"/>
  <c r="AU1547" i="1" l="1"/>
  <c r="AV1547" i="1" s="1"/>
  <c r="BF1547" i="1"/>
  <c r="BS1547" i="1"/>
  <c r="BT1547" i="1" s="1"/>
  <c r="AH1547" i="1"/>
  <c r="AJ1547" i="1"/>
  <c r="AI1547" i="1"/>
  <c r="AM1547" i="1" l="1"/>
  <c r="AO1547" i="1" s="1"/>
  <c r="AP1547" i="1" s="1"/>
  <c r="BW1547" i="1"/>
  <c r="BX1547" i="1" s="1"/>
  <c r="BI1547" i="1"/>
  <c r="BJ1547" i="1" s="1"/>
  <c r="AS1547" i="1" l="1"/>
  <c r="AT1547" i="1" l="1"/>
  <c r="AX1547" i="1" s="1"/>
  <c r="AW1547" i="1" l="1"/>
  <c r="BA1547" i="1" l="1"/>
  <c r="BC1547" i="1" s="1"/>
  <c r="BD1547" i="1" s="1"/>
  <c r="BG1547" i="1" l="1"/>
  <c r="BH1547" i="1" l="1"/>
  <c r="BL1547" i="1" s="1"/>
  <c r="BK1547" i="1" l="1"/>
  <c r="BO1547" i="1" l="1"/>
  <c r="BQ1547" i="1" s="1"/>
  <c r="BR1547" i="1" s="1"/>
  <c r="BU1547" i="1" l="1"/>
  <c r="BV1547" i="1" l="1"/>
  <c r="BY1547" i="1" s="1"/>
  <c r="M1548" i="1" s="1"/>
  <c r="J1548" i="1" l="1"/>
  <c r="BZ1547" i="1"/>
  <c r="N1548" i="1" s="1"/>
  <c r="AN1548" i="1" l="1"/>
  <c r="BB1548" i="1"/>
  <c r="BP1548" i="1"/>
  <c r="K1548" i="1"/>
  <c r="L1548" i="1"/>
  <c r="Z1548" i="1"/>
  <c r="AZ1548" i="1" l="1"/>
  <c r="AL1548" i="1"/>
  <c r="BN1548" i="1"/>
  <c r="AD1548" i="1"/>
  <c r="AC1548" i="1"/>
  <c r="AQ1548" i="1" s="1"/>
  <c r="AA1548" i="1"/>
  <c r="AB1548" i="1"/>
  <c r="AR1548" i="1" l="1"/>
  <c r="BE1548" i="1"/>
  <c r="AE1548" i="1"/>
  <c r="AG1548" i="1"/>
  <c r="AF1548" i="1" s="1"/>
  <c r="AI1548" i="1" l="1"/>
  <c r="AJ1548" i="1"/>
  <c r="AH1548" i="1"/>
  <c r="BS1548" i="1"/>
  <c r="BT1548" i="1" s="1"/>
  <c r="BF1548" i="1"/>
  <c r="AU1548" i="1"/>
  <c r="AV1548" i="1" s="1"/>
  <c r="BI1548" i="1" l="1"/>
  <c r="BJ1548" i="1" s="1"/>
  <c r="BW1548" i="1"/>
  <c r="BX1548" i="1" s="1"/>
  <c r="AM1548" i="1"/>
  <c r="AO1548" i="1" s="1"/>
  <c r="AP1548" i="1" s="1"/>
  <c r="AS1548" i="1" l="1"/>
  <c r="AT1548" i="1" l="1"/>
  <c r="AX1548" i="1" s="1"/>
  <c r="AW1548" i="1" l="1"/>
  <c r="BA1548" i="1" l="1"/>
  <c r="BC1548" i="1" s="1"/>
  <c r="BD1548" i="1" s="1"/>
  <c r="BG1548" i="1" l="1"/>
  <c r="BH1548" i="1" l="1"/>
  <c r="BL1548" i="1" s="1"/>
  <c r="BK1548" i="1" l="1"/>
  <c r="BO1548" i="1" l="1"/>
  <c r="BQ1548" i="1" s="1"/>
  <c r="BR1548" i="1" s="1"/>
  <c r="BU1548" i="1" l="1"/>
  <c r="BV1548" i="1" l="1"/>
  <c r="BY1548" i="1" s="1"/>
  <c r="M1549" i="1" s="1"/>
  <c r="J1549" i="1" l="1"/>
  <c r="BZ1548" i="1"/>
  <c r="N1549" i="1" s="1"/>
  <c r="BP1549" i="1" l="1"/>
  <c r="AN1549" i="1"/>
  <c r="BB1549" i="1"/>
  <c r="K1549" i="1"/>
  <c r="L1549" i="1"/>
  <c r="Z1549" i="1"/>
  <c r="AA1549" i="1" l="1"/>
  <c r="AB1549" i="1"/>
  <c r="AC1549" i="1"/>
  <c r="AQ1549" i="1" s="1"/>
  <c r="BN1549" i="1"/>
  <c r="AZ1549" i="1"/>
  <c r="AL1549" i="1"/>
  <c r="AD1549" i="1"/>
  <c r="AG1549" i="1" l="1"/>
  <c r="AF1549" i="1" s="1"/>
  <c r="AE1549" i="1"/>
  <c r="AR1549" i="1"/>
  <c r="BE1549" i="1"/>
  <c r="BF1549" i="1" l="1"/>
  <c r="BS1549" i="1"/>
  <c r="BT1549" i="1" s="1"/>
  <c r="AU1549" i="1"/>
  <c r="AV1549" i="1" s="1"/>
  <c r="AJ1549" i="1"/>
  <c r="AI1549" i="1"/>
  <c r="AH1549" i="1"/>
  <c r="AM1549" i="1" l="1"/>
  <c r="AO1549" i="1" s="1"/>
  <c r="AP1549" i="1" s="1"/>
  <c r="BW1549" i="1"/>
  <c r="BX1549" i="1" s="1"/>
  <c r="BI1549" i="1"/>
  <c r="BJ1549" i="1" s="1"/>
  <c r="AS1549" i="1" l="1"/>
  <c r="AT1549" i="1" l="1"/>
  <c r="AW1549" i="1" s="1"/>
  <c r="BA1549" i="1" l="1"/>
  <c r="BC1549" i="1" s="1"/>
  <c r="BD1549" i="1" s="1"/>
  <c r="AX1549" i="1"/>
  <c r="BG1549" i="1" l="1"/>
  <c r="BH1549" i="1" s="1"/>
  <c r="BL1549" i="1" l="1"/>
  <c r="BK1549" i="1"/>
  <c r="BO1549" i="1" l="1"/>
  <c r="BQ1549" i="1" s="1"/>
  <c r="BR1549" i="1" s="1"/>
  <c r="BU1549" i="1" l="1"/>
  <c r="BV1549" i="1" l="1"/>
  <c r="BY1549" i="1" s="1"/>
  <c r="M1550" i="1" s="1"/>
  <c r="J1550" i="1" l="1"/>
  <c r="BZ1549" i="1"/>
  <c r="N1550" i="1" s="1"/>
  <c r="BB1550" i="1" l="1"/>
  <c r="BP1550" i="1"/>
  <c r="AN1550" i="1"/>
  <c r="K1550" i="1"/>
  <c r="Z1550" i="1"/>
  <c r="L1550" i="1"/>
  <c r="BN1550" i="1" l="1"/>
  <c r="AZ1550" i="1"/>
  <c r="AL1550" i="1"/>
  <c r="AC1550" i="1"/>
  <c r="AQ1550" i="1" s="1"/>
  <c r="AD1550" i="1"/>
  <c r="AB1550" i="1"/>
  <c r="AA1550" i="1"/>
  <c r="AG1550" i="1" l="1"/>
  <c r="AF1550" i="1" s="1"/>
  <c r="AE1550" i="1"/>
  <c r="BE1550" i="1"/>
  <c r="AR1550" i="1"/>
  <c r="AU1550" i="1" l="1"/>
  <c r="AV1550" i="1" s="1"/>
  <c r="AH1550" i="1"/>
  <c r="BF1550" i="1"/>
  <c r="BS1550" i="1"/>
  <c r="BT1550" i="1" s="1"/>
  <c r="AJ1550" i="1"/>
  <c r="AI1550" i="1"/>
  <c r="BW1550" i="1" l="1"/>
  <c r="BX1550" i="1" s="1"/>
  <c r="BI1550" i="1"/>
  <c r="BJ1550" i="1" s="1"/>
  <c r="AM1550" i="1"/>
  <c r="AO1550" i="1" s="1"/>
  <c r="AP1550" i="1" s="1"/>
  <c r="AS1550" i="1" l="1"/>
  <c r="AT1550" i="1" l="1"/>
  <c r="AX1550" i="1" s="1"/>
  <c r="AW1550" i="1" l="1"/>
  <c r="BA1550" i="1" l="1"/>
  <c r="BC1550" i="1" s="1"/>
  <c r="BD1550" i="1" s="1"/>
  <c r="BG1550" i="1" l="1"/>
  <c r="BH1550" i="1" l="1"/>
  <c r="BL1550" i="1" s="1"/>
  <c r="BK1550" i="1" l="1"/>
  <c r="BO1550" i="1" l="1"/>
  <c r="BQ1550" i="1" s="1"/>
  <c r="BR1550" i="1" s="1"/>
  <c r="BU1550" i="1" l="1"/>
  <c r="BV1550" i="1" l="1"/>
  <c r="BZ1550" i="1" s="1"/>
  <c r="N1551" i="1" s="1"/>
  <c r="BP1551" i="1" l="1"/>
  <c r="AN1551" i="1"/>
  <c r="BB1551" i="1"/>
  <c r="K1551" i="1"/>
  <c r="BY1550" i="1"/>
  <c r="M1551" i="1" s="1"/>
  <c r="L1551" i="1" l="1"/>
  <c r="Z1551" i="1"/>
  <c r="J1551" i="1"/>
  <c r="AA1551" i="1" l="1"/>
  <c r="AB1551" i="1"/>
  <c r="AL1551" i="1"/>
  <c r="BN1551" i="1"/>
  <c r="AD1551" i="1"/>
  <c r="AC1551" i="1"/>
  <c r="AQ1551" i="1" s="1"/>
  <c r="AZ1551" i="1"/>
  <c r="AR1551" i="1" l="1"/>
  <c r="BE1551" i="1"/>
  <c r="AG1551" i="1"/>
  <c r="AF1551" i="1" s="1"/>
  <c r="AE1551" i="1"/>
  <c r="AI1551" i="1" l="1"/>
  <c r="AJ1551" i="1"/>
  <c r="BS1551" i="1"/>
  <c r="BT1551" i="1" s="1"/>
  <c r="BF1551" i="1"/>
  <c r="AH1551" i="1"/>
  <c r="AU1551" i="1"/>
  <c r="AV1551" i="1" s="1"/>
  <c r="BI1551" i="1" l="1"/>
  <c r="BJ1551" i="1" s="1"/>
  <c r="BW1551" i="1"/>
  <c r="BX1551" i="1" s="1"/>
  <c r="AM1551" i="1"/>
  <c r="AO1551" i="1" s="1"/>
  <c r="AP1551" i="1" s="1"/>
  <c r="AS1551" i="1" l="1"/>
  <c r="AT1551" i="1" l="1"/>
  <c r="AX1551" i="1" s="1"/>
  <c r="AW1551" i="1" l="1"/>
  <c r="BA1551" i="1" l="1"/>
  <c r="BC1551" i="1" s="1"/>
  <c r="BD1551" i="1" s="1"/>
  <c r="BG1551" i="1" l="1"/>
  <c r="BH1551" i="1" l="1"/>
  <c r="BK1551" i="1" s="1"/>
  <c r="BO1551" i="1" l="1"/>
  <c r="BQ1551" i="1" s="1"/>
  <c r="BR1551" i="1" s="1"/>
  <c r="BL1551" i="1"/>
  <c r="BU1551" i="1" l="1"/>
  <c r="BV1551" i="1" l="1"/>
  <c r="BZ1551" i="1" s="1"/>
  <c r="N1552" i="1" s="1"/>
  <c r="BP1552" i="1" l="1"/>
  <c r="AN1552" i="1"/>
  <c r="BB1552" i="1"/>
  <c r="K1552" i="1"/>
  <c r="BY1551" i="1"/>
  <c r="M1552" i="1" s="1"/>
  <c r="Z1552" i="1" l="1"/>
  <c r="L1552" i="1"/>
  <c r="J1552" i="1"/>
  <c r="AD1552" i="1" l="1"/>
  <c r="AC1552" i="1"/>
  <c r="AQ1552" i="1" s="1"/>
  <c r="AZ1552" i="1"/>
  <c r="AL1552" i="1"/>
  <c r="BN1552" i="1"/>
  <c r="AA1552" i="1"/>
  <c r="AB1552" i="1"/>
  <c r="BE1552" i="1" l="1"/>
  <c r="AR1552" i="1"/>
  <c r="AG1552" i="1"/>
  <c r="AF1552" i="1" s="1"/>
  <c r="AE1552" i="1"/>
  <c r="AI1552" i="1" l="1"/>
  <c r="AJ1552" i="1"/>
  <c r="AU1552" i="1"/>
  <c r="AV1552" i="1" s="1"/>
  <c r="AH1552" i="1"/>
  <c r="BS1552" i="1"/>
  <c r="BT1552" i="1" s="1"/>
  <c r="BF1552" i="1"/>
  <c r="BI1552" i="1" l="1"/>
  <c r="BJ1552" i="1" s="1"/>
  <c r="BW1552" i="1"/>
  <c r="BX1552" i="1" s="1"/>
  <c r="AM1552" i="1"/>
  <c r="AO1552" i="1" s="1"/>
  <c r="AP1552" i="1" s="1"/>
  <c r="AS1552" i="1" l="1"/>
  <c r="AT1552" i="1" l="1"/>
  <c r="AX1552" i="1" s="1"/>
  <c r="AW1552" i="1" l="1"/>
  <c r="BA1552" i="1" l="1"/>
  <c r="BC1552" i="1" s="1"/>
  <c r="BD1552" i="1" s="1"/>
  <c r="BG1552" i="1" l="1"/>
  <c r="BH1552" i="1" l="1"/>
  <c r="BL1552" i="1" s="1"/>
  <c r="BK1552" i="1" l="1"/>
  <c r="BO1552" i="1" l="1"/>
  <c r="BQ1552" i="1" s="1"/>
  <c r="BR1552" i="1" s="1"/>
  <c r="BU1552" i="1" l="1"/>
  <c r="BV1552" i="1" l="1"/>
  <c r="BZ1552" i="1" s="1"/>
  <c r="N1553" i="1" s="1"/>
  <c r="BB1553" i="1" l="1"/>
  <c r="BP1553" i="1"/>
  <c r="AN1553" i="1"/>
  <c r="K1553" i="1"/>
  <c r="BY1552" i="1"/>
  <c r="M1553" i="1" s="1"/>
  <c r="Z1553" i="1" l="1"/>
  <c r="L1553" i="1"/>
  <c r="J1553" i="1"/>
  <c r="AA1553" i="1" l="1"/>
  <c r="AB1553" i="1"/>
  <c r="AZ1553" i="1"/>
  <c r="AL1553" i="1"/>
  <c r="AD1553" i="1"/>
  <c r="AC1553" i="1"/>
  <c r="AQ1553" i="1" s="1"/>
  <c r="BN1553" i="1"/>
  <c r="BE1553" i="1" l="1"/>
  <c r="AR1553" i="1"/>
  <c r="AG1553" i="1"/>
  <c r="AF1553" i="1" s="1"/>
  <c r="AE1553" i="1"/>
  <c r="AH1553" i="1" l="1"/>
  <c r="AI1553" i="1"/>
  <c r="AJ1553" i="1"/>
  <c r="AU1553" i="1"/>
  <c r="AV1553" i="1" s="1"/>
  <c r="BF1553" i="1"/>
  <c r="BS1553" i="1"/>
  <c r="BT1553" i="1" s="1"/>
  <c r="BI1553" i="1" l="1"/>
  <c r="BJ1553" i="1" s="1"/>
  <c r="BW1553" i="1"/>
  <c r="BX1553" i="1" s="1"/>
  <c r="AM1553" i="1"/>
  <c r="AO1553" i="1" s="1"/>
  <c r="AP1553" i="1" s="1"/>
  <c r="AS1553" i="1" l="1"/>
  <c r="AT1553" i="1" l="1"/>
  <c r="AW1553" i="1" s="1"/>
  <c r="BA1553" i="1" l="1"/>
  <c r="BC1553" i="1" s="1"/>
  <c r="BD1553" i="1" s="1"/>
  <c r="AX1553" i="1"/>
  <c r="BG1553" i="1" l="1"/>
  <c r="BH1553" i="1" l="1"/>
  <c r="BL1553" i="1" s="1"/>
  <c r="BK1553" i="1" l="1"/>
  <c r="BO1553" i="1" l="1"/>
  <c r="BQ1553" i="1" s="1"/>
  <c r="BR1553" i="1" s="1"/>
  <c r="BU1553" i="1" l="1"/>
  <c r="BV1553" i="1" l="1"/>
  <c r="BY1553" i="1" s="1"/>
  <c r="M1554" i="1" s="1"/>
  <c r="J1554" i="1" l="1"/>
  <c r="BZ1553" i="1"/>
  <c r="N1554" i="1" s="1"/>
  <c r="L1554" i="1" s="1"/>
  <c r="AD1554" i="1" l="1"/>
  <c r="AC1554" i="1"/>
  <c r="AQ1554" i="1" s="1"/>
  <c r="AZ1554" i="1"/>
  <c r="AL1554" i="1"/>
  <c r="BN1554" i="1"/>
  <c r="BP1554" i="1"/>
  <c r="AN1554" i="1"/>
  <c r="BB1554" i="1"/>
  <c r="K1554" i="1"/>
  <c r="Z1554" i="1"/>
  <c r="AA1554" i="1" l="1"/>
  <c r="AB1554" i="1"/>
  <c r="BE1554" i="1"/>
  <c r="AR1554" i="1"/>
  <c r="AG1554" i="1"/>
  <c r="AF1554" i="1" s="1"/>
  <c r="AE1554" i="1"/>
  <c r="AH1554" i="1" l="1"/>
  <c r="AI1554" i="1"/>
  <c r="AJ1554" i="1"/>
  <c r="AU1554" i="1"/>
  <c r="AV1554" i="1" s="1"/>
  <c r="BF1554" i="1"/>
  <c r="BS1554" i="1"/>
  <c r="BT1554" i="1" s="1"/>
  <c r="BW1554" i="1" l="1"/>
  <c r="BX1554" i="1" s="1"/>
  <c r="AM1554" i="1"/>
  <c r="AO1554" i="1" s="1"/>
  <c r="AP1554" i="1" s="1"/>
  <c r="BI1554" i="1"/>
  <c r="BJ1554" i="1" s="1"/>
  <c r="AS1554" i="1" l="1"/>
  <c r="AT1554" i="1" l="1"/>
  <c r="AX1554" i="1" s="1"/>
  <c r="AW1554" i="1" l="1"/>
  <c r="BA1554" i="1" l="1"/>
  <c r="BC1554" i="1" s="1"/>
  <c r="BD1554" i="1" s="1"/>
  <c r="BG1554" i="1" l="1"/>
  <c r="BH1554" i="1" l="1"/>
  <c r="BL1554" i="1" s="1"/>
  <c r="BK1554" i="1" l="1"/>
  <c r="BO1554" i="1" l="1"/>
  <c r="BQ1554" i="1" s="1"/>
  <c r="BR1554" i="1" s="1"/>
  <c r="BU1554" i="1" l="1"/>
  <c r="BV1554" i="1" l="1"/>
  <c r="BY1554" i="1" s="1"/>
  <c r="M1555" i="1" s="1"/>
  <c r="J1555" i="1" l="1"/>
  <c r="BZ1554" i="1"/>
  <c r="N1555" i="1" s="1"/>
  <c r="L1555" i="1" s="1"/>
  <c r="AD1555" i="1" l="1"/>
  <c r="AC1555" i="1"/>
  <c r="AQ1555" i="1" s="1"/>
  <c r="AL1555" i="1"/>
  <c r="AZ1555" i="1"/>
  <c r="BN1555" i="1"/>
  <c r="Z1555" i="1"/>
  <c r="BP1555" i="1"/>
  <c r="AN1555" i="1"/>
  <c r="BB1555" i="1"/>
  <c r="K1555" i="1"/>
  <c r="AB1555" i="1" l="1"/>
  <c r="AA1555" i="1"/>
  <c r="AR1555" i="1"/>
  <c r="BE1555" i="1"/>
  <c r="AG1555" i="1"/>
  <c r="AF1555" i="1" s="1"/>
  <c r="AE1555" i="1"/>
  <c r="AJ1555" i="1" l="1"/>
  <c r="AI1555" i="1"/>
  <c r="AH1555" i="1"/>
  <c r="AU1555" i="1"/>
  <c r="AV1555" i="1" s="1"/>
  <c r="BF1555" i="1"/>
  <c r="BS1555" i="1"/>
  <c r="BT1555" i="1" s="1"/>
  <c r="BW1555" i="1" l="1"/>
  <c r="BX1555" i="1" s="1"/>
  <c r="AM1555" i="1"/>
  <c r="AO1555" i="1" s="1"/>
  <c r="AP1555" i="1" s="1"/>
  <c r="BI1555" i="1"/>
  <c r="BJ1555" i="1" s="1"/>
  <c r="AS1555" i="1" l="1"/>
  <c r="AT1555" i="1" l="1"/>
  <c r="AX1555" i="1" s="1"/>
  <c r="AW1555" i="1" l="1"/>
  <c r="BA1555" i="1" l="1"/>
  <c r="BC1555" i="1" s="1"/>
  <c r="BD1555" i="1" s="1"/>
  <c r="BG1555" i="1" l="1"/>
  <c r="BH1555" i="1" l="1"/>
  <c r="BL1555" i="1" s="1"/>
  <c r="BK1555" i="1" l="1"/>
  <c r="BO1555" i="1" l="1"/>
  <c r="BQ1555" i="1" s="1"/>
  <c r="BR1555" i="1" s="1"/>
  <c r="BU1555" i="1" l="1"/>
  <c r="BV1555" i="1" l="1"/>
  <c r="BY1555" i="1" s="1"/>
  <c r="M1556" i="1" s="1"/>
  <c r="J1556" i="1" l="1"/>
  <c r="BZ1555" i="1"/>
  <c r="N1556" i="1" s="1"/>
  <c r="BB1556" i="1" l="1"/>
  <c r="AN1556" i="1"/>
  <c r="BP1556" i="1"/>
  <c r="K1556" i="1"/>
  <c r="L1556" i="1"/>
  <c r="Z1556" i="1"/>
  <c r="AB1556" i="1" l="1"/>
  <c r="AA1556" i="1"/>
  <c r="BN1556" i="1"/>
  <c r="AC1556" i="1"/>
  <c r="AQ1556" i="1" s="1"/>
  <c r="AZ1556" i="1"/>
  <c r="AD1556" i="1"/>
  <c r="AL1556" i="1"/>
  <c r="AR1556" i="1" l="1"/>
  <c r="BE1556" i="1"/>
  <c r="AG1556" i="1"/>
  <c r="AF1556" i="1" s="1"/>
  <c r="AE1556" i="1"/>
  <c r="AJ1556" i="1" l="1"/>
  <c r="AI1556" i="1"/>
  <c r="AH1556" i="1"/>
  <c r="BS1556" i="1"/>
  <c r="BT1556" i="1" s="1"/>
  <c r="BF1556" i="1"/>
  <c r="AU1556" i="1"/>
  <c r="AV1556" i="1" s="1"/>
  <c r="BI1556" i="1" l="1"/>
  <c r="BJ1556" i="1" s="1"/>
  <c r="BW1556" i="1"/>
  <c r="BX1556" i="1" s="1"/>
  <c r="AM1556" i="1"/>
  <c r="AO1556" i="1" s="1"/>
  <c r="AP1556" i="1" s="1"/>
  <c r="AS1556" i="1" l="1"/>
  <c r="AT1556" i="1" l="1"/>
  <c r="AX1556" i="1" s="1"/>
  <c r="AW1556" i="1" l="1"/>
  <c r="BA1556" i="1" l="1"/>
  <c r="BC1556" i="1" s="1"/>
  <c r="BD1556" i="1" s="1"/>
  <c r="BG1556" i="1" l="1"/>
  <c r="BH1556" i="1" l="1"/>
  <c r="BL1556" i="1" s="1"/>
  <c r="BK1556" i="1" l="1"/>
  <c r="BO1556" i="1" l="1"/>
  <c r="BQ1556" i="1" s="1"/>
  <c r="BR1556" i="1" s="1"/>
  <c r="BU1556" i="1" l="1"/>
  <c r="BV1556" i="1" l="1"/>
  <c r="BY1556" i="1" s="1"/>
  <c r="M1557" i="1" s="1"/>
  <c r="J1557" i="1" l="1"/>
  <c r="BZ1556" i="1"/>
  <c r="N1557" i="1" s="1"/>
  <c r="AN1557" i="1" l="1"/>
  <c r="BB1557" i="1"/>
  <c r="BP1557" i="1"/>
  <c r="K1557" i="1"/>
  <c r="L1557" i="1"/>
  <c r="Z1557" i="1"/>
  <c r="AZ1557" i="1" l="1"/>
  <c r="AL1557" i="1"/>
  <c r="BN1557" i="1"/>
  <c r="AC1557" i="1"/>
  <c r="AQ1557" i="1" s="1"/>
  <c r="AD1557" i="1"/>
  <c r="AA1557" i="1"/>
  <c r="AB1557" i="1"/>
  <c r="BE1557" i="1" l="1"/>
  <c r="AR1557" i="1"/>
  <c r="AE1557" i="1"/>
  <c r="AG1557" i="1"/>
  <c r="AF1557" i="1" s="1"/>
  <c r="AH1557" i="1" l="1"/>
  <c r="AU1557" i="1"/>
  <c r="AV1557" i="1" s="1"/>
  <c r="AJ1557" i="1"/>
  <c r="AI1557" i="1"/>
  <c r="BF1557" i="1"/>
  <c r="BS1557" i="1"/>
  <c r="BT1557" i="1" s="1"/>
  <c r="BW1557" i="1" l="1"/>
  <c r="BX1557" i="1" s="1"/>
  <c r="BI1557" i="1"/>
  <c r="BJ1557" i="1" s="1"/>
  <c r="AM1557" i="1"/>
  <c r="AO1557" i="1" s="1"/>
  <c r="AP1557" i="1" s="1"/>
  <c r="AS1557" i="1" l="1"/>
  <c r="AT1557" i="1" s="1"/>
  <c r="AX1557" i="1" l="1"/>
  <c r="AW1557" i="1"/>
  <c r="BA1557" i="1" l="1"/>
  <c r="BC1557" i="1" s="1"/>
  <c r="BD1557" i="1" s="1"/>
  <c r="BG1557" i="1" l="1"/>
  <c r="BH1557" i="1" l="1"/>
  <c r="BL1557" i="1" s="1"/>
  <c r="BK1557" i="1" l="1"/>
  <c r="BO1557" i="1" l="1"/>
  <c r="BQ1557" i="1" s="1"/>
  <c r="BR1557" i="1" s="1"/>
  <c r="BU1557" i="1" l="1"/>
  <c r="BV1557" i="1" l="1"/>
  <c r="BY1557" i="1" s="1"/>
  <c r="M1558" i="1" s="1"/>
  <c r="J1558" i="1" l="1"/>
  <c r="BZ1557" i="1"/>
  <c r="N1558" i="1" s="1"/>
  <c r="Z1558" i="1" s="1"/>
  <c r="AB1558" i="1" l="1"/>
  <c r="AA1558" i="1"/>
  <c r="L1558" i="1"/>
  <c r="BP1558" i="1"/>
  <c r="AN1558" i="1"/>
  <c r="BB1558" i="1"/>
  <c r="K1558" i="1"/>
  <c r="BN1558" i="1" l="1"/>
  <c r="AZ1558" i="1"/>
  <c r="AL1558" i="1"/>
  <c r="AD1558" i="1"/>
  <c r="AC1558" i="1"/>
  <c r="AQ1558" i="1" s="1"/>
  <c r="AR1558" i="1" l="1"/>
  <c r="BE1558" i="1"/>
  <c r="AG1558" i="1"/>
  <c r="AF1558" i="1" s="1"/>
  <c r="AE1558" i="1"/>
  <c r="AH1558" i="1" l="1"/>
  <c r="AJ1558" i="1"/>
  <c r="AI1558" i="1"/>
  <c r="BS1558" i="1"/>
  <c r="BT1558" i="1" s="1"/>
  <c r="BF1558" i="1"/>
  <c r="AU1558" i="1"/>
  <c r="AV1558" i="1" s="1"/>
  <c r="BI1558" i="1" l="1"/>
  <c r="BJ1558" i="1" s="1"/>
  <c r="AM1558" i="1"/>
  <c r="AO1558" i="1" s="1"/>
  <c r="AP1558" i="1" s="1"/>
  <c r="BW1558" i="1"/>
  <c r="BX1558" i="1" s="1"/>
  <c r="AS1558" i="1" l="1"/>
  <c r="AT1558" i="1" l="1"/>
  <c r="AW1558" i="1" s="1"/>
  <c r="BA1558" i="1" l="1"/>
  <c r="BC1558" i="1" s="1"/>
  <c r="BD1558" i="1" s="1"/>
  <c r="AX1558" i="1"/>
  <c r="BG1558" i="1" l="1"/>
  <c r="BH1558" i="1" s="1"/>
  <c r="BL1558" i="1" l="1"/>
  <c r="BK1558" i="1"/>
  <c r="BO1558" i="1" l="1"/>
  <c r="BQ1558" i="1" s="1"/>
  <c r="BR1558" i="1" s="1"/>
  <c r="BU1558" i="1" l="1"/>
  <c r="BV1558" i="1" l="1"/>
  <c r="BZ1558" i="1" s="1"/>
  <c r="N1559" i="1" s="1"/>
  <c r="BB1559" i="1" l="1"/>
  <c r="BP1559" i="1"/>
  <c r="AN1559" i="1"/>
  <c r="K1559" i="1"/>
  <c r="BY1558" i="1"/>
  <c r="M1559" i="1" s="1"/>
  <c r="L1559" i="1" l="1"/>
  <c r="Z1559" i="1"/>
  <c r="J1559" i="1"/>
  <c r="AB1559" i="1" l="1"/>
  <c r="AA1559" i="1"/>
  <c r="AZ1559" i="1"/>
  <c r="AL1559" i="1"/>
  <c r="AC1559" i="1"/>
  <c r="AQ1559" i="1" s="1"/>
  <c r="BN1559" i="1"/>
  <c r="AD1559" i="1"/>
  <c r="AG1559" i="1" l="1"/>
  <c r="AF1559" i="1" s="1"/>
  <c r="AE1559" i="1"/>
  <c r="AR1559" i="1"/>
  <c r="BE1559" i="1"/>
  <c r="AI1559" i="1" l="1"/>
  <c r="AJ1559" i="1"/>
  <c r="AU1559" i="1"/>
  <c r="AV1559" i="1" s="1"/>
  <c r="AH1559" i="1"/>
  <c r="BS1559" i="1"/>
  <c r="BT1559" i="1" s="1"/>
  <c r="BF1559" i="1"/>
  <c r="BI1559" i="1" l="1"/>
  <c r="BJ1559" i="1" s="1"/>
  <c r="BW1559" i="1"/>
  <c r="BX1559" i="1" s="1"/>
  <c r="AM1559" i="1"/>
  <c r="AO1559" i="1" s="1"/>
  <c r="AP1559" i="1" s="1"/>
  <c r="AS1559" i="1" l="1"/>
  <c r="AT1559" i="1" l="1"/>
  <c r="AX1559" i="1" s="1"/>
  <c r="AW1559" i="1" l="1"/>
  <c r="BA1559" i="1" l="1"/>
  <c r="BC1559" i="1" s="1"/>
  <c r="BD1559" i="1" s="1"/>
  <c r="BG1559" i="1" l="1"/>
  <c r="BH1559" i="1" l="1"/>
  <c r="BK1559" i="1" s="1"/>
  <c r="BO1559" i="1" l="1"/>
  <c r="BQ1559" i="1" s="1"/>
  <c r="BR1559" i="1" s="1"/>
  <c r="BL1559" i="1"/>
  <c r="BU1559" i="1" l="1"/>
  <c r="BV1559" i="1" l="1"/>
  <c r="BZ1559" i="1" s="1"/>
  <c r="N1560" i="1" s="1"/>
  <c r="BP1560" i="1" l="1"/>
  <c r="BB1560" i="1"/>
  <c r="AN1560" i="1"/>
  <c r="K1560" i="1"/>
  <c r="BY1559" i="1"/>
  <c r="M1560" i="1" s="1"/>
  <c r="Z1560" i="1" l="1"/>
  <c r="L1560" i="1"/>
  <c r="J1560" i="1"/>
  <c r="AB1560" i="1" l="1"/>
  <c r="AA1560" i="1"/>
  <c r="BN1560" i="1"/>
  <c r="AD1560" i="1"/>
  <c r="AC1560" i="1"/>
  <c r="AQ1560" i="1" s="1"/>
  <c r="AL1560" i="1"/>
  <c r="AZ1560" i="1"/>
  <c r="BE1560" i="1" l="1"/>
  <c r="AR1560" i="1"/>
  <c r="AG1560" i="1"/>
  <c r="AF1560" i="1" s="1"/>
  <c r="AE1560" i="1"/>
  <c r="AU1560" i="1" l="1"/>
  <c r="AV1560" i="1" s="1"/>
  <c r="AI1560" i="1"/>
  <c r="AJ1560" i="1"/>
  <c r="AH1560" i="1"/>
  <c r="BS1560" i="1"/>
  <c r="BT1560" i="1" s="1"/>
  <c r="BF1560" i="1"/>
  <c r="BW1560" i="1" l="1"/>
  <c r="BX1560" i="1" s="1"/>
  <c r="AM1560" i="1"/>
  <c r="AO1560" i="1" s="1"/>
  <c r="AP1560" i="1" s="1"/>
  <c r="BI1560" i="1"/>
  <c r="BJ1560" i="1" s="1"/>
  <c r="AS1560" i="1" l="1"/>
  <c r="AT1560" i="1" l="1"/>
  <c r="AW1560" i="1" s="1"/>
  <c r="BA1560" i="1" l="1"/>
  <c r="BC1560" i="1" s="1"/>
  <c r="BD1560" i="1" s="1"/>
  <c r="AX1560" i="1"/>
  <c r="BG1560" i="1" l="1"/>
  <c r="BH1560" i="1" s="1"/>
  <c r="BK1560" i="1" l="1"/>
  <c r="BL1560" i="1"/>
  <c r="BO1560" i="1" l="1"/>
  <c r="BQ1560" i="1" s="1"/>
  <c r="BR1560" i="1" s="1"/>
  <c r="BU1560" i="1" l="1"/>
  <c r="BV1560" i="1" l="1"/>
  <c r="BZ1560" i="1" s="1"/>
  <c r="N1561" i="1" s="1"/>
  <c r="BP1561" i="1" l="1"/>
  <c r="AN1561" i="1"/>
  <c r="BB1561" i="1"/>
  <c r="K1561" i="1"/>
  <c r="BY1560" i="1"/>
  <c r="M1561" i="1" s="1"/>
  <c r="Z1561" i="1" l="1"/>
  <c r="L1561" i="1"/>
  <c r="J1561" i="1"/>
  <c r="AD1561" i="1" l="1"/>
  <c r="AC1561" i="1"/>
  <c r="AQ1561" i="1" s="1"/>
  <c r="AZ1561" i="1"/>
  <c r="AL1561" i="1"/>
  <c r="BN1561" i="1"/>
  <c r="AB1561" i="1"/>
  <c r="AA1561" i="1"/>
  <c r="BE1561" i="1" l="1"/>
  <c r="AR1561" i="1"/>
  <c r="AG1561" i="1"/>
  <c r="AF1561" i="1" s="1"/>
  <c r="AE1561" i="1"/>
  <c r="AH1561" i="1" l="1"/>
  <c r="AJ1561" i="1"/>
  <c r="AI1561" i="1"/>
  <c r="AU1561" i="1"/>
  <c r="AV1561" i="1" s="1"/>
  <c r="BF1561" i="1"/>
  <c r="BS1561" i="1"/>
  <c r="BT1561" i="1" s="1"/>
  <c r="BW1561" i="1" l="1"/>
  <c r="BX1561" i="1" s="1"/>
  <c r="BI1561" i="1"/>
  <c r="BJ1561" i="1" s="1"/>
  <c r="AM1561" i="1"/>
  <c r="AO1561" i="1" s="1"/>
  <c r="AP1561" i="1" s="1"/>
  <c r="AS1561" i="1" l="1"/>
  <c r="AT1561" i="1" l="1"/>
  <c r="AX1561" i="1" s="1"/>
  <c r="AW1561" i="1" l="1"/>
  <c r="BA1561" i="1" l="1"/>
  <c r="BC1561" i="1" s="1"/>
  <c r="BD1561" i="1" s="1"/>
  <c r="BG1561" i="1" l="1"/>
  <c r="BH1561" i="1" l="1"/>
  <c r="BL1561" i="1" s="1"/>
  <c r="BK1561" i="1" l="1"/>
  <c r="BO1561" i="1" l="1"/>
  <c r="BQ1561" i="1" s="1"/>
  <c r="BR1561" i="1" s="1"/>
  <c r="BU1561" i="1" l="1"/>
  <c r="BV1561" i="1" l="1"/>
  <c r="BY1561" i="1" s="1"/>
  <c r="M1562" i="1" s="1"/>
  <c r="J1562" i="1" l="1"/>
  <c r="BZ1561" i="1"/>
  <c r="N1562" i="1" s="1"/>
  <c r="L1562" i="1" s="1"/>
  <c r="AL1562" i="1" l="1"/>
  <c r="AD1562" i="1"/>
  <c r="BN1562" i="1"/>
  <c r="AC1562" i="1"/>
  <c r="AQ1562" i="1" s="1"/>
  <c r="AZ1562" i="1"/>
  <c r="AN1562" i="1"/>
  <c r="BP1562" i="1"/>
  <c r="BB1562" i="1"/>
  <c r="K1562" i="1"/>
  <c r="Z1562" i="1"/>
  <c r="BE1562" i="1" l="1"/>
  <c r="AR1562" i="1"/>
  <c r="AB1562" i="1"/>
  <c r="AA1562" i="1"/>
  <c r="AG1562" i="1"/>
  <c r="AF1562" i="1" s="1"/>
  <c r="AE1562" i="1"/>
  <c r="AJ1562" i="1" l="1"/>
  <c r="AI1562" i="1"/>
  <c r="AH1562" i="1"/>
  <c r="AU1562" i="1"/>
  <c r="AV1562" i="1" s="1"/>
  <c r="BF1562" i="1"/>
  <c r="BS1562" i="1"/>
  <c r="BT1562" i="1" s="1"/>
  <c r="BI1562" i="1" l="1"/>
  <c r="BJ1562" i="1" s="1"/>
  <c r="AM1562" i="1"/>
  <c r="AO1562" i="1" s="1"/>
  <c r="AP1562" i="1" s="1"/>
  <c r="BW1562" i="1"/>
  <c r="BX1562" i="1" s="1"/>
  <c r="AS1562" i="1" l="1"/>
  <c r="AT1562" i="1" l="1"/>
  <c r="AX1562" i="1" s="1"/>
  <c r="AW1562" i="1" l="1"/>
  <c r="BA1562" i="1" l="1"/>
  <c r="BC1562" i="1" s="1"/>
  <c r="BD1562" i="1" s="1"/>
  <c r="BG1562" i="1" l="1"/>
  <c r="BH1562" i="1" l="1"/>
  <c r="BL1562" i="1" s="1"/>
  <c r="BK1562" i="1" l="1"/>
  <c r="BO1562" i="1" l="1"/>
  <c r="BQ1562" i="1" s="1"/>
  <c r="BR1562" i="1" s="1"/>
  <c r="BU1562" i="1" l="1"/>
  <c r="BV1562" i="1" l="1"/>
  <c r="BY1562" i="1" s="1"/>
  <c r="M1563" i="1" s="1"/>
  <c r="J1563" i="1" l="1"/>
  <c r="BZ1562" i="1"/>
  <c r="N1563" i="1" s="1"/>
  <c r="Z1563" i="1" s="1"/>
  <c r="AB1563" i="1" l="1"/>
  <c r="AA1563" i="1"/>
  <c r="AN1563" i="1"/>
  <c r="BB1563" i="1"/>
  <c r="BP1563" i="1"/>
  <c r="K1563" i="1"/>
  <c r="L1563" i="1"/>
  <c r="AD1563" i="1" l="1"/>
  <c r="AC1563" i="1"/>
  <c r="AQ1563" i="1" s="1"/>
  <c r="AZ1563" i="1"/>
  <c r="AL1563" i="1"/>
  <c r="BN1563" i="1"/>
  <c r="AG1563" i="1" l="1"/>
  <c r="AF1563" i="1" s="1"/>
  <c r="AE1563" i="1"/>
  <c r="BE1563" i="1"/>
  <c r="AR1563" i="1"/>
  <c r="AI1563" i="1" l="1"/>
  <c r="AJ1563" i="1"/>
  <c r="AU1563" i="1"/>
  <c r="AV1563" i="1" s="1"/>
  <c r="BS1563" i="1"/>
  <c r="BT1563" i="1" s="1"/>
  <c r="BF1563" i="1"/>
  <c r="AH1563" i="1"/>
  <c r="BI1563" i="1" l="1"/>
  <c r="BJ1563" i="1" s="1"/>
  <c r="BW1563" i="1"/>
  <c r="BX1563" i="1" s="1"/>
  <c r="AM1563" i="1"/>
  <c r="AO1563" i="1" s="1"/>
  <c r="AP1563" i="1" s="1"/>
  <c r="AS1563" i="1" l="1"/>
  <c r="AT1563" i="1" l="1"/>
  <c r="AX1563" i="1" s="1"/>
  <c r="AW1563" i="1" l="1"/>
  <c r="BA1563" i="1" l="1"/>
  <c r="BC1563" i="1" s="1"/>
  <c r="BD1563" i="1" s="1"/>
  <c r="BG1563" i="1" l="1"/>
  <c r="BH1563" i="1" l="1"/>
  <c r="BL1563" i="1" s="1"/>
  <c r="BK1563" i="1" l="1"/>
  <c r="BO1563" i="1" l="1"/>
  <c r="BQ1563" i="1" s="1"/>
  <c r="BR1563" i="1" s="1"/>
  <c r="BU1563" i="1" l="1"/>
  <c r="BV1563" i="1" l="1"/>
  <c r="BY1563" i="1" s="1"/>
  <c r="M1564" i="1" s="1"/>
  <c r="J1564" i="1" l="1"/>
  <c r="BZ1563" i="1"/>
  <c r="N1564" i="1" s="1"/>
  <c r="AN1564" i="1" l="1"/>
  <c r="BB1564" i="1"/>
  <c r="BP1564" i="1"/>
  <c r="K1564" i="1"/>
  <c r="L1564" i="1"/>
  <c r="Z1564" i="1"/>
  <c r="AB1564" i="1" l="1"/>
  <c r="AA1564" i="1"/>
  <c r="AL1564" i="1"/>
  <c r="AZ1564" i="1"/>
  <c r="BN1564" i="1"/>
  <c r="AD1564" i="1"/>
  <c r="AC1564" i="1"/>
  <c r="AQ1564" i="1" s="1"/>
  <c r="AE1564" i="1" l="1"/>
  <c r="AG1564" i="1"/>
  <c r="AF1564" i="1" s="1"/>
  <c r="BE1564" i="1"/>
  <c r="AR1564" i="1"/>
  <c r="BS1564" i="1" l="1"/>
  <c r="BT1564" i="1" s="1"/>
  <c r="BF1564" i="1"/>
  <c r="AH1564" i="1"/>
  <c r="AU1564" i="1"/>
  <c r="AV1564" i="1" s="1"/>
  <c r="AJ1564" i="1"/>
  <c r="AI1564" i="1"/>
  <c r="AM1564" i="1" l="1"/>
  <c r="AO1564" i="1" s="1"/>
  <c r="AP1564" i="1" s="1"/>
  <c r="BI1564" i="1"/>
  <c r="BJ1564" i="1" s="1"/>
  <c r="BW1564" i="1"/>
  <c r="BX1564" i="1" s="1"/>
  <c r="AS1564" i="1" l="1"/>
  <c r="AT1564" i="1" l="1"/>
  <c r="AW1564" i="1" s="1"/>
  <c r="BA1564" i="1" l="1"/>
  <c r="BC1564" i="1" s="1"/>
  <c r="BD1564" i="1" s="1"/>
  <c r="AX1564" i="1"/>
  <c r="BG1564" i="1" l="1"/>
  <c r="BH1564" i="1" s="1"/>
  <c r="BK1564" i="1" l="1"/>
  <c r="BL1564" i="1"/>
  <c r="BO1564" i="1" l="1"/>
  <c r="BQ1564" i="1" s="1"/>
  <c r="BR1564" i="1" s="1"/>
  <c r="BU1564" i="1" l="1"/>
  <c r="BV1564" i="1" l="1"/>
  <c r="BZ1564" i="1" s="1"/>
  <c r="N1565" i="1" s="1"/>
  <c r="BB1565" i="1" l="1"/>
  <c r="AN1565" i="1"/>
  <c r="BP1565" i="1"/>
  <c r="K1565" i="1"/>
  <c r="BY1564" i="1"/>
  <c r="M1565" i="1" s="1"/>
  <c r="Z1565" i="1" l="1"/>
  <c r="L1565" i="1"/>
  <c r="J1565" i="1"/>
  <c r="AB1565" i="1" l="1"/>
  <c r="AA1565" i="1"/>
  <c r="AC1565" i="1"/>
  <c r="AQ1565" i="1" s="1"/>
  <c r="AZ1565" i="1"/>
  <c r="AL1565" i="1"/>
  <c r="AD1565" i="1"/>
  <c r="BN1565" i="1"/>
  <c r="BE1565" i="1" l="1"/>
  <c r="AR1565" i="1"/>
  <c r="AE1565" i="1"/>
  <c r="AG1565" i="1"/>
  <c r="AF1565" i="1" s="1"/>
  <c r="AJ1565" i="1" l="1"/>
  <c r="AI1565" i="1"/>
  <c r="AU1565" i="1"/>
  <c r="AV1565" i="1" s="1"/>
  <c r="AH1565" i="1"/>
  <c r="BS1565" i="1"/>
  <c r="BT1565" i="1" s="1"/>
  <c r="BF1565" i="1"/>
  <c r="BI1565" i="1" l="1"/>
  <c r="BJ1565" i="1" s="1"/>
  <c r="BW1565" i="1"/>
  <c r="BX1565" i="1" s="1"/>
  <c r="AM1565" i="1"/>
  <c r="AO1565" i="1" s="1"/>
  <c r="AP1565" i="1" s="1"/>
  <c r="AS1565" i="1" l="1"/>
  <c r="AT1565" i="1" l="1"/>
  <c r="AX1565" i="1" s="1"/>
  <c r="AW1565" i="1" l="1"/>
  <c r="BA1565" i="1" l="1"/>
  <c r="BC1565" i="1" s="1"/>
  <c r="BD1565" i="1" s="1"/>
  <c r="BG1565" i="1" l="1"/>
  <c r="BH1565" i="1" l="1"/>
  <c r="BL1565" i="1" s="1"/>
  <c r="BK1565" i="1" l="1"/>
  <c r="BO1565" i="1" l="1"/>
  <c r="BQ1565" i="1" s="1"/>
  <c r="BR1565" i="1" s="1"/>
  <c r="BU1565" i="1" l="1"/>
  <c r="BV1565" i="1" l="1"/>
  <c r="BY1565" i="1" s="1"/>
  <c r="M1566" i="1" s="1"/>
  <c r="J1566" i="1" l="1"/>
  <c r="BZ1565" i="1"/>
  <c r="N1566" i="1" s="1"/>
  <c r="Z1566" i="1" s="1"/>
  <c r="AA1566" i="1" l="1"/>
  <c r="AB1566" i="1"/>
  <c r="BP1566" i="1"/>
  <c r="AN1566" i="1"/>
  <c r="BB1566" i="1"/>
  <c r="K1566" i="1"/>
  <c r="L1566" i="1"/>
  <c r="BN1566" i="1" l="1"/>
  <c r="AD1566" i="1"/>
  <c r="AC1566" i="1"/>
  <c r="AQ1566" i="1" s="1"/>
  <c r="AL1566" i="1"/>
  <c r="AZ1566" i="1"/>
  <c r="AG1566" i="1" l="1"/>
  <c r="AF1566" i="1" s="1"/>
  <c r="AE1566" i="1"/>
  <c r="AR1566" i="1"/>
  <c r="BE1566" i="1"/>
  <c r="AU1566" i="1" l="1"/>
  <c r="AV1566" i="1" s="1"/>
  <c r="BS1566" i="1"/>
  <c r="BT1566" i="1" s="1"/>
  <c r="BF1566" i="1"/>
  <c r="AJ1566" i="1"/>
  <c r="AI1566" i="1"/>
  <c r="AH1566" i="1"/>
  <c r="BW1566" i="1" l="1"/>
  <c r="BX1566" i="1" s="1"/>
  <c r="BI1566" i="1"/>
  <c r="BJ1566" i="1" s="1"/>
  <c r="AM1566" i="1"/>
  <c r="AO1566" i="1" s="1"/>
  <c r="AP1566" i="1" s="1"/>
  <c r="AS1566" i="1" l="1"/>
  <c r="AT1566" i="1" l="1"/>
  <c r="AX1566" i="1" s="1"/>
  <c r="AW1566" i="1" l="1"/>
  <c r="BA1566" i="1" l="1"/>
  <c r="BC1566" i="1" s="1"/>
  <c r="BD1566" i="1" s="1"/>
  <c r="BG1566" i="1" l="1"/>
  <c r="BH1566" i="1" l="1"/>
  <c r="BL1566" i="1" s="1"/>
  <c r="BK1566" i="1" l="1"/>
  <c r="BO1566" i="1" l="1"/>
  <c r="BQ1566" i="1" s="1"/>
  <c r="BR1566" i="1" s="1"/>
  <c r="BU1566" i="1" l="1"/>
  <c r="BV1566" i="1" l="1"/>
  <c r="BZ1566" i="1" s="1"/>
  <c r="N1567" i="1" s="1"/>
  <c r="BP1567" i="1" l="1"/>
  <c r="BB1567" i="1"/>
  <c r="AN1567" i="1"/>
  <c r="K1567" i="1"/>
  <c r="BY1566" i="1"/>
  <c r="M1567" i="1" s="1"/>
  <c r="Z1567" i="1" l="1"/>
  <c r="L1567" i="1"/>
  <c r="J1567" i="1"/>
  <c r="AL1567" i="1" l="1"/>
  <c r="AZ1567" i="1"/>
  <c r="AD1567" i="1"/>
  <c r="AC1567" i="1"/>
  <c r="AQ1567" i="1" s="1"/>
  <c r="BN1567" i="1"/>
  <c r="AA1567" i="1"/>
  <c r="AB1567" i="1"/>
  <c r="AG1567" i="1" l="1"/>
  <c r="AF1567" i="1" s="1"/>
  <c r="AE1567" i="1"/>
  <c r="AR1567" i="1"/>
  <c r="BE1567" i="1"/>
  <c r="AU1567" i="1" l="1"/>
  <c r="AV1567" i="1" s="1"/>
  <c r="AH1567" i="1"/>
  <c r="BF1567" i="1"/>
  <c r="BS1567" i="1"/>
  <c r="BT1567" i="1" s="1"/>
  <c r="AJ1567" i="1"/>
  <c r="AI1567" i="1"/>
  <c r="BI1567" i="1" l="1"/>
  <c r="BJ1567" i="1" s="1"/>
  <c r="AM1567" i="1"/>
  <c r="AO1567" i="1" s="1"/>
  <c r="AP1567" i="1" s="1"/>
  <c r="BW1567" i="1"/>
  <c r="BX1567" i="1" s="1"/>
  <c r="AS1567" i="1" l="1"/>
  <c r="AT1567" i="1" l="1"/>
  <c r="AW1567" i="1" s="1"/>
  <c r="BA1567" i="1" l="1"/>
  <c r="BC1567" i="1" s="1"/>
  <c r="BD1567" i="1" s="1"/>
  <c r="AX1567" i="1"/>
  <c r="BG1567" i="1" l="1"/>
  <c r="BH1567" i="1" s="1"/>
  <c r="BK1567" i="1" l="1"/>
  <c r="BL1567" i="1"/>
  <c r="BO1567" i="1" l="1"/>
  <c r="BQ1567" i="1" s="1"/>
  <c r="BR1567" i="1" s="1"/>
  <c r="BU1567" i="1" l="1"/>
  <c r="BV1567" i="1" l="1"/>
  <c r="BZ1567" i="1" s="1"/>
  <c r="N1568" i="1" s="1"/>
  <c r="BB1568" i="1" l="1"/>
  <c r="AN1568" i="1"/>
  <c r="BP1568" i="1"/>
  <c r="K1568" i="1"/>
  <c r="BY1567" i="1"/>
  <c r="M1568" i="1" s="1"/>
  <c r="Z1568" i="1" l="1"/>
  <c r="L1568" i="1"/>
  <c r="J1568" i="1"/>
  <c r="AD1568" i="1" l="1"/>
  <c r="AZ1568" i="1"/>
  <c r="AL1568" i="1"/>
  <c r="AC1568" i="1"/>
  <c r="AQ1568" i="1" s="1"/>
  <c r="BN1568" i="1"/>
  <c r="AB1568" i="1"/>
  <c r="AA1568" i="1"/>
  <c r="AG1568" i="1" l="1"/>
  <c r="AF1568" i="1" s="1"/>
  <c r="AE1568" i="1"/>
  <c r="AR1568" i="1"/>
  <c r="BE1568" i="1"/>
  <c r="AU1568" i="1" l="1"/>
  <c r="AV1568" i="1" s="1"/>
  <c r="AH1568" i="1"/>
  <c r="BS1568" i="1"/>
  <c r="BT1568" i="1" s="1"/>
  <c r="BF1568" i="1"/>
  <c r="AJ1568" i="1"/>
  <c r="AI1568" i="1"/>
  <c r="BI1568" i="1" l="1"/>
  <c r="BJ1568" i="1" s="1"/>
  <c r="AM1568" i="1"/>
  <c r="AO1568" i="1" s="1"/>
  <c r="AP1568" i="1" s="1"/>
  <c r="BW1568" i="1"/>
  <c r="BX1568" i="1" s="1"/>
  <c r="AS1568" i="1" l="1"/>
  <c r="AT1568" i="1" l="1"/>
  <c r="AW1568" i="1" s="1"/>
  <c r="BA1568" i="1" l="1"/>
  <c r="BC1568" i="1" s="1"/>
  <c r="BD1568" i="1" s="1"/>
  <c r="AX1568" i="1"/>
  <c r="BG1568" i="1" l="1"/>
  <c r="BH1568" i="1" s="1"/>
  <c r="BK1568" i="1" l="1"/>
  <c r="BL1568" i="1"/>
  <c r="BO1568" i="1" l="1"/>
  <c r="BQ1568" i="1" s="1"/>
  <c r="BR1568" i="1" s="1"/>
  <c r="BU1568" i="1" l="1"/>
  <c r="BV1568" i="1" l="1"/>
  <c r="BZ1568" i="1" s="1"/>
  <c r="N1569" i="1" s="1"/>
  <c r="BP1569" i="1" l="1"/>
  <c r="AN1569" i="1"/>
  <c r="BB1569" i="1"/>
  <c r="K1569" i="1"/>
  <c r="BY1568" i="1"/>
  <c r="M1569" i="1" s="1"/>
  <c r="Z1569" i="1" l="1"/>
  <c r="L1569" i="1"/>
  <c r="J1569" i="1"/>
  <c r="AA1569" i="1" l="1"/>
  <c r="AB1569" i="1"/>
  <c r="AD1569" i="1"/>
  <c r="AC1569" i="1"/>
  <c r="AQ1569" i="1" s="1"/>
  <c r="AZ1569" i="1"/>
  <c r="BN1569" i="1"/>
  <c r="AL1569" i="1"/>
  <c r="AR1569" i="1" l="1"/>
  <c r="BE1569" i="1"/>
  <c r="AG1569" i="1"/>
  <c r="AF1569" i="1" s="1"/>
  <c r="AE1569" i="1"/>
  <c r="AJ1569" i="1" l="1"/>
  <c r="AI1569" i="1"/>
  <c r="BF1569" i="1"/>
  <c r="BS1569" i="1"/>
  <c r="BT1569" i="1" s="1"/>
  <c r="AH1569" i="1"/>
  <c r="AU1569" i="1"/>
  <c r="AV1569" i="1" s="1"/>
  <c r="BW1569" i="1" l="1"/>
  <c r="BX1569" i="1" s="1"/>
  <c r="BI1569" i="1"/>
  <c r="BJ1569" i="1" s="1"/>
  <c r="AM1569" i="1"/>
  <c r="AO1569" i="1" s="1"/>
  <c r="AP1569" i="1" s="1"/>
  <c r="AS1569" i="1" l="1"/>
  <c r="AT1569" i="1" l="1"/>
  <c r="AW1569" i="1" s="1"/>
  <c r="BA1569" i="1" l="1"/>
  <c r="BC1569" i="1" s="1"/>
  <c r="BD1569" i="1" s="1"/>
  <c r="AX1569" i="1"/>
  <c r="BG1569" i="1" l="1"/>
  <c r="BH1569" i="1" s="1"/>
  <c r="BL1569" i="1" l="1"/>
  <c r="BK1569" i="1"/>
  <c r="BO1569" i="1" l="1"/>
  <c r="BQ1569" i="1" s="1"/>
  <c r="BR1569" i="1" s="1"/>
  <c r="BU1569" i="1" l="1"/>
  <c r="BV1569" i="1" l="1"/>
  <c r="BY1569" i="1" s="1"/>
  <c r="M1570" i="1" s="1"/>
  <c r="J1570" i="1" l="1"/>
  <c r="BZ1569" i="1"/>
  <c r="N1570" i="1" s="1"/>
  <c r="Z1570" i="1" s="1"/>
  <c r="AB1570" i="1" l="1"/>
  <c r="AA1570" i="1"/>
  <c r="BP1570" i="1"/>
  <c r="AN1570" i="1"/>
  <c r="BB1570" i="1"/>
  <c r="K1570" i="1"/>
  <c r="L1570" i="1"/>
  <c r="AC1570" i="1" l="1"/>
  <c r="AQ1570" i="1" s="1"/>
  <c r="AZ1570" i="1"/>
  <c r="AL1570" i="1"/>
  <c r="BN1570" i="1"/>
  <c r="AD1570" i="1"/>
  <c r="AG1570" i="1" l="1"/>
  <c r="AF1570" i="1" s="1"/>
  <c r="AE1570" i="1"/>
  <c r="AR1570" i="1"/>
  <c r="BE1570" i="1"/>
  <c r="AU1570" i="1" l="1"/>
  <c r="AV1570" i="1" s="1"/>
  <c r="BS1570" i="1"/>
  <c r="BT1570" i="1" s="1"/>
  <c r="BF1570" i="1"/>
  <c r="AI1570" i="1"/>
  <c r="AJ1570" i="1"/>
  <c r="AH1570" i="1"/>
  <c r="AM1570" i="1" l="1"/>
  <c r="AO1570" i="1" s="1"/>
  <c r="AP1570" i="1" s="1"/>
  <c r="BW1570" i="1"/>
  <c r="BX1570" i="1" s="1"/>
  <c r="BI1570" i="1"/>
  <c r="BJ1570" i="1" s="1"/>
  <c r="AS1570" i="1" l="1"/>
  <c r="AT1570" i="1" l="1"/>
  <c r="AX1570" i="1" s="1"/>
  <c r="AW1570" i="1" l="1"/>
  <c r="BA1570" i="1" l="1"/>
  <c r="BC1570" i="1" s="1"/>
  <c r="BD1570" i="1" s="1"/>
  <c r="BG1570" i="1" l="1"/>
  <c r="BH1570" i="1" l="1"/>
  <c r="BL1570" i="1" s="1"/>
  <c r="BK1570" i="1" l="1"/>
  <c r="BO1570" i="1" l="1"/>
  <c r="BQ1570" i="1" s="1"/>
  <c r="BR1570" i="1" s="1"/>
  <c r="BU1570" i="1" l="1"/>
  <c r="BV1570" i="1" l="1"/>
  <c r="BY1570" i="1" s="1"/>
  <c r="M1571" i="1" s="1"/>
  <c r="J1571" i="1" l="1"/>
  <c r="BZ1570" i="1"/>
  <c r="N1571" i="1" s="1"/>
  <c r="BB1571" i="1" l="1"/>
  <c r="AN1571" i="1"/>
  <c r="BP1571" i="1"/>
  <c r="K1571" i="1"/>
  <c r="L1571" i="1"/>
  <c r="Z1571" i="1"/>
  <c r="AZ1571" i="1" l="1"/>
  <c r="AL1571" i="1"/>
  <c r="AD1571" i="1"/>
  <c r="BN1571" i="1"/>
  <c r="AC1571" i="1"/>
  <c r="AQ1571" i="1" s="1"/>
  <c r="AA1571" i="1"/>
  <c r="AB1571" i="1"/>
  <c r="AR1571" i="1" l="1"/>
  <c r="BE1571" i="1"/>
  <c r="AG1571" i="1"/>
  <c r="AF1571" i="1" s="1"/>
  <c r="AE1571" i="1"/>
  <c r="AH1571" i="1" l="1"/>
  <c r="BF1571" i="1"/>
  <c r="BS1571" i="1"/>
  <c r="BT1571" i="1" s="1"/>
  <c r="AI1571" i="1"/>
  <c r="AJ1571" i="1"/>
  <c r="AU1571" i="1"/>
  <c r="AV1571" i="1" s="1"/>
  <c r="BW1571" i="1" l="1"/>
  <c r="BX1571" i="1" s="1"/>
  <c r="BI1571" i="1"/>
  <c r="BJ1571" i="1" s="1"/>
  <c r="AM1571" i="1"/>
  <c r="AO1571" i="1" s="1"/>
  <c r="AP1571" i="1" s="1"/>
  <c r="AS1571" i="1" l="1"/>
  <c r="AT1571" i="1" l="1"/>
  <c r="AX1571" i="1" s="1"/>
  <c r="AW1571" i="1" l="1"/>
  <c r="BA1571" i="1" l="1"/>
  <c r="BC1571" i="1" s="1"/>
  <c r="BD1571" i="1" s="1"/>
  <c r="BG1571" i="1" l="1"/>
  <c r="BH1571" i="1" l="1"/>
  <c r="BL1571" i="1" s="1"/>
  <c r="BK1571" i="1" l="1"/>
  <c r="BO1571" i="1" l="1"/>
  <c r="BQ1571" i="1" s="1"/>
  <c r="BR1571" i="1" s="1"/>
  <c r="BU1571" i="1" l="1"/>
  <c r="BV1571" i="1" l="1"/>
  <c r="BY1571" i="1" s="1"/>
  <c r="M1572" i="1" s="1"/>
  <c r="J1572" i="1" l="1"/>
  <c r="BZ1571" i="1"/>
  <c r="N1572" i="1" s="1"/>
  <c r="L1572" i="1" s="1"/>
  <c r="AC1572" i="1" l="1"/>
  <c r="AQ1572" i="1" s="1"/>
  <c r="AZ1572" i="1"/>
  <c r="AL1572" i="1"/>
  <c r="BN1572" i="1"/>
  <c r="AD1572" i="1"/>
  <c r="AN1572" i="1"/>
  <c r="BB1572" i="1"/>
  <c r="BP1572" i="1"/>
  <c r="K1572" i="1"/>
  <c r="Z1572" i="1"/>
  <c r="AB1572" i="1" l="1"/>
  <c r="AE1572" i="1" s="1"/>
  <c r="AA1572" i="1"/>
  <c r="AG1572" i="1"/>
  <c r="BE1572" i="1"/>
  <c r="AR1572" i="1"/>
  <c r="AF1572" i="1" l="1"/>
  <c r="AU1572" i="1"/>
  <c r="AV1572" i="1" s="1"/>
  <c r="AI1572" i="1"/>
  <c r="AJ1572" i="1"/>
  <c r="BF1572" i="1"/>
  <c r="BS1572" i="1"/>
  <c r="BT1572" i="1" s="1"/>
  <c r="AH1572" i="1"/>
  <c r="BW1572" i="1" l="1"/>
  <c r="BX1572" i="1" s="1"/>
  <c r="AM1572" i="1"/>
  <c r="AO1572" i="1" s="1"/>
  <c r="AP1572" i="1" s="1"/>
  <c r="BI1572" i="1"/>
  <c r="BJ1572" i="1" s="1"/>
  <c r="AS1572" i="1" l="1"/>
  <c r="AT1572" i="1" l="1"/>
  <c r="AX1572" i="1" s="1"/>
  <c r="AW1572" i="1" l="1"/>
  <c r="BA1572" i="1" l="1"/>
  <c r="BC1572" i="1" s="1"/>
  <c r="BD1572" i="1" s="1"/>
  <c r="BG1572" i="1" l="1"/>
  <c r="BH1572" i="1" l="1"/>
  <c r="BL1572" i="1" s="1"/>
  <c r="BK1572" i="1" l="1"/>
  <c r="BO1572" i="1" l="1"/>
  <c r="BQ1572" i="1" s="1"/>
  <c r="BR1572" i="1" s="1"/>
  <c r="BU1572" i="1" l="1"/>
  <c r="BV1572" i="1" l="1"/>
  <c r="BY1572" i="1" s="1"/>
  <c r="M1573" i="1" s="1"/>
  <c r="J1573" i="1" l="1"/>
  <c r="BZ1572" i="1"/>
  <c r="N1573" i="1" s="1"/>
  <c r="BB1573" i="1" l="1"/>
  <c r="AN1573" i="1"/>
  <c r="BP1573" i="1"/>
  <c r="K1573" i="1"/>
  <c r="Z1573" i="1"/>
  <c r="L1573" i="1"/>
  <c r="AZ1573" i="1" l="1"/>
  <c r="BN1573" i="1"/>
  <c r="AD1573" i="1"/>
  <c r="AC1573" i="1"/>
  <c r="AQ1573" i="1" s="1"/>
  <c r="AL1573" i="1"/>
  <c r="AB1573" i="1"/>
  <c r="AA1573" i="1"/>
  <c r="BE1573" i="1" l="1"/>
  <c r="AR1573" i="1"/>
  <c r="AE1573" i="1"/>
  <c r="AG1573" i="1"/>
  <c r="AF1573" i="1" s="1"/>
  <c r="AH1573" i="1" l="1"/>
  <c r="AU1573" i="1"/>
  <c r="AV1573" i="1" s="1"/>
  <c r="AJ1573" i="1"/>
  <c r="AI1573" i="1"/>
  <c r="BS1573" i="1"/>
  <c r="BT1573" i="1" s="1"/>
  <c r="BF1573" i="1"/>
  <c r="BI1573" i="1" l="1"/>
  <c r="BJ1573" i="1" s="1"/>
  <c r="BW1573" i="1"/>
  <c r="BX1573" i="1" s="1"/>
  <c r="AM1573" i="1"/>
  <c r="AO1573" i="1" s="1"/>
  <c r="AP1573" i="1" s="1"/>
  <c r="AS1573" i="1" l="1"/>
  <c r="AT1573" i="1" l="1"/>
  <c r="AW1573" i="1" s="1"/>
  <c r="BA1573" i="1" l="1"/>
  <c r="BC1573" i="1" s="1"/>
  <c r="BD1573" i="1" s="1"/>
  <c r="AX1573" i="1"/>
  <c r="BG1573" i="1" l="1"/>
  <c r="BH1573" i="1" s="1"/>
  <c r="BL1573" i="1" l="1"/>
  <c r="BK1573" i="1"/>
  <c r="BO1573" i="1" l="1"/>
  <c r="BQ1573" i="1" s="1"/>
  <c r="BR1573" i="1" s="1"/>
  <c r="BU1573" i="1" l="1"/>
  <c r="BV1573" i="1" l="1"/>
  <c r="BZ1573" i="1" s="1"/>
  <c r="N1574" i="1" s="1"/>
  <c r="BB1574" i="1" l="1"/>
  <c r="BP1574" i="1"/>
  <c r="AN1574" i="1"/>
  <c r="K1574" i="1"/>
  <c r="BY1573" i="1"/>
  <c r="M1574" i="1" s="1"/>
  <c r="Z1574" i="1" l="1"/>
  <c r="L1574" i="1"/>
  <c r="J1574" i="1"/>
  <c r="AZ1574" i="1" l="1"/>
  <c r="AL1574" i="1"/>
  <c r="AD1574" i="1"/>
  <c r="AC1574" i="1"/>
  <c r="AQ1574" i="1" s="1"/>
  <c r="BN1574" i="1"/>
  <c r="AB1574" i="1"/>
  <c r="AA1574" i="1"/>
  <c r="AG1574" i="1" l="1"/>
  <c r="AF1574" i="1" s="1"/>
  <c r="AE1574" i="1"/>
  <c r="AR1574" i="1"/>
  <c r="BE1574" i="1"/>
  <c r="AU1574" i="1" l="1"/>
  <c r="AV1574" i="1" s="1"/>
  <c r="AH1574" i="1"/>
  <c r="BS1574" i="1"/>
  <c r="BT1574" i="1" s="1"/>
  <c r="BF1574" i="1"/>
  <c r="AJ1574" i="1"/>
  <c r="AI1574" i="1"/>
  <c r="AM1574" i="1" l="1"/>
  <c r="AO1574" i="1" s="1"/>
  <c r="AP1574" i="1" s="1"/>
  <c r="BW1574" i="1"/>
  <c r="BX1574" i="1" s="1"/>
  <c r="BI1574" i="1"/>
  <c r="BJ1574" i="1" s="1"/>
  <c r="AS1574" i="1" l="1"/>
  <c r="AT1574" i="1" l="1"/>
  <c r="AX1574" i="1" s="1"/>
  <c r="AW1574" i="1" l="1"/>
  <c r="BA1574" i="1" l="1"/>
  <c r="BC1574" i="1" s="1"/>
  <c r="BD1574" i="1" s="1"/>
  <c r="BG1574" i="1" l="1"/>
  <c r="BH1574" i="1" l="1"/>
  <c r="BL1574" i="1" s="1"/>
  <c r="BK1574" i="1" l="1"/>
  <c r="BO1574" i="1" l="1"/>
  <c r="BQ1574" i="1" s="1"/>
  <c r="BR1574" i="1" s="1"/>
  <c r="BU1574" i="1" l="1"/>
  <c r="BV1574" i="1" l="1"/>
  <c r="BZ1574" i="1" s="1"/>
  <c r="N1575" i="1" s="1"/>
  <c r="BP1575" i="1" l="1"/>
  <c r="BB1575" i="1"/>
  <c r="AN1575" i="1"/>
  <c r="K1575" i="1"/>
  <c r="BY1574" i="1"/>
  <c r="M1575" i="1" s="1"/>
  <c r="L1575" i="1" l="1"/>
  <c r="Z1575" i="1"/>
  <c r="J1575" i="1"/>
  <c r="AL1575" i="1" l="1"/>
  <c r="BN1575" i="1"/>
  <c r="AD1575" i="1"/>
  <c r="AC1575" i="1"/>
  <c r="AQ1575" i="1" s="1"/>
  <c r="AZ1575" i="1"/>
  <c r="AA1575" i="1"/>
  <c r="AB1575" i="1"/>
  <c r="AR1575" i="1" l="1"/>
  <c r="BE1575" i="1"/>
  <c r="AG1575" i="1"/>
  <c r="AF1575" i="1" s="1"/>
  <c r="AE1575" i="1"/>
  <c r="AH1575" i="1" l="1"/>
  <c r="BS1575" i="1"/>
  <c r="BT1575" i="1" s="1"/>
  <c r="BF1575" i="1"/>
  <c r="AJ1575" i="1"/>
  <c r="AI1575" i="1"/>
  <c r="AU1575" i="1"/>
  <c r="AV1575" i="1" s="1"/>
  <c r="AM1575" i="1" l="1"/>
  <c r="AO1575" i="1" s="1"/>
  <c r="AP1575" i="1" s="1"/>
  <c r="BI1575" i="1"/>
  <c r="BJ1575" i="1" s="1"/>
  <c r="BW1575" i="1"/>
  <c r="BX1575" i="1" s="1"/>
  <c r="AS1575" i="1" l="1"/>
  <c r="AT1575" i="1" l="1"/>
  <c r="AX1575" i="1" s="1"/>
  <c r="AW1575" i="1" l="1"/>
  <c r="BA1575" i="1" l="1"/>
  <c r="BC1575" i="1" s="1"/>
  <c r="BD1575" i="1" s="1"/>
  <c r="BG1575" i="1" l="1"/>
  <c r="BH1575" i="1" l="1"/>
  <c r="BK1575" i="1" s="1"/>
  <c r="BO1575" i="1" l="1"/>
  <c r="BQ1575" i="1" s="1"/>
  <c r="BR1575" i="1" s="1"/>
  <c r="BL1575" i="1"/>
  <c r="BU1575" i="1" l="1"/>
  <c r="BV1575" i="1" l="1"/>
  <c r="BZ1575" i="1" s="1"/>
  <c r="N1576" i="1" s="1"/>
  <c r="BP1576" i="1" l="1"/>
  <c r="BB1576" i="1"/>
  <c r="AN1576" i="1"/>
  <c r="K1576" i="1"/>
  <c r="BY1575" i="1"/>
  <c r="M1576" i="1" s="1"/>
  <c r="L1576" i="1" l="1"/>
  <c r="Z1576" i="1"/>
  <c r="J1576" i="1"/>
  <c r="AB1576" i="1" l="1"/>
  <c r="AA1576" i="1"/>
  <c r="AZ1576" i="1"/>
  <c r="AD1576" i="1"/>
  <c r="AC1576" i="1"/>
  <c r="AQ1576" i="1" s="1"/>
  <c r="AL1576" i="1"/>
  <c r="BN1576" i="1"/>
  <c r="AR1576" i="1" l="1"/>
  <c r="BE1576" i="1"/>
  <c r="AG1576" i="1"/>
  <c r="AF1576" i="1" s="1"/>
  <c r="AE1576" i="1"/>
  <c r="AH1576" i="1" l="1"/>
  <c r="BF1576" i="1"/>
  <c r="BS1576" i="1"/>
  <c r="BT1576" i="1" s="1"/>
  <c r="AI1576" i="1"/>
  <c r="AJ1576" i="1"/>
  <c r="AU1576" i="1"/>
  <c r="AV1576" i="1" s="1"/>
  <c r="BW1576" i="1" l="1"/>
  <c r="BX1576" i="1" s="1"/>
  <c r="BI1576" i="1"/>
  <c r="BJ1576" i="1" s="1"/>
  <c r="AM1576" i="1"/>
  <c r="AO1576" i="1" s="1"/>
  <c r="AP1576" i="1" s="1"/>
  <c r="AS1576" i="1" l="1"/>
  <c r="AT1576" i="1" l="1"/>
  <c r="AX1576" i="1" s="1"/>
  <c r="AW1576" i="1" l="1"/>
  <c r="BA1576" i="1" l="1"/>
  <c r="BC1576" i="1" s="1"/>
  <c r="BD1576" i="1" s="1"/>
  <c r="BG1576" i="1" l="1"/>
  <c r="BH1576" i="1" l="1"/>
  <c r="BK1576" i="1" s="1"/>
  <c r="BO1576" i="1" l="1"/>
  <c r="BQ1576" i="1" s="1"/>
  <c r="BR1576" i="1" s="1"/>
  <c r="BL1576" i="1"/>
  <c r="BU1576" i="1" l="1"/>
  <c r="BV1576" i="1" l="1"/>
  <c r="BZ1576" i="1" s="1"/>
  <c r="N1577" i="1" s="1"/>
  <c r="BB1577" i="1" l="1"/>
  <c r="BP1577" i="1"/>
  <c r="AN1577" i="1"/>
  <c r="K1577" i="1"/>
  <c r="BY1576" i="1"/>
  <c r="M1577" i="1" s="1"/>
  <c r="L1577" i="1" l="1"/>
  <c r="Z1577" i="1"/>
  <c r="J1577" i="1"/>
  <c r="AB1577" i="1" l="1"/>
  <c r="AA1577" i="1"/>
  <c r="AZ1577" i="1"/>
  <c r="AL1577" i="1"/>
  <c r="AC1577" i="1"/>
  <c r="AQ1577" i="1" s="1"/>
  <c r="AD1577" i="1"/>
  <c r="BN1577" i="1"/>
  <c r="AG1577" i="1" l="1"/>
  <c r="AF1577" i="1" s="1"/>
  <c r="AE1577" i="1"/>
  <c r="AR1577" i="1"/>
  <c r="BE1577" i="1"/>
  <c r="AU1577" i="1" l="1"/>
  <c r="AV1577" i="1" s="1"/>
  <c r="AH1577" i="1"/>
  <c r="BF1577" i="1"/>
  <c r="BS1577" i="1"/>
  <c r="BT1577" i="1" s="1"/>
  <c r="AJ1577" i="1"/>
  <c r="AI1577" i="1"/>
  <c r="BW1577" i="1" l="1"/>
  <c r="BX1577" i="1" s="1"/>
  <c r="AM1577" i="1"/>
  <c r="AO1577" i="1" s="1"/>
  <c r="AP1577" i="1" s="1"/>
  <c r="BI1577" i="1"/>
  <c r="BJ1577" i="1" s="1"/>
  <c r="AS1577" i="1" l="1"/>
  <c r="AT1577" i="1" l="1"/>
  <c r="AW1577" i="1" s="1"/>
  <c r="BA1577" i="1" l="1"/>
  <c r="BC1577" i="1" s="1"/>
  <c r="BD1577" i="1" s="1"/>
  <c r="AX1577" i="1"/>
  <c r="BG1577" i="1" l="1"/>
  <c r="BH1577" i="1" l="1"/>
  <c r="BL1577" i="1" s="1"/>
  <c r="BK1577" i="1" l="1"/>
  <c r="BO1577" i="1" l="1"/>
  <c r="BQ1577" i="1" s="1"/>
  <c r="BR1577" i="1" s="1"/>
  <c r="BU1577" i="1" l="1"/>
  <c r="BV1577" i="1" l="1"/>
  <c r="BY1577" i="1" s="1"/>
  <c r="M1578" i="1" s="1"/>
  <c r="J1578" i="1" l="1"/>
  <c r="BZ1577" i="1"/>
  <c r="N1578" i="1" s="1"/>
  <c r="BP1578" i="1" l="1"/>
  <c r="BB1578" i="1"/>
  <c r="AN1578" i="1"/>
  <c r="K1578" i="1"/>
  <c r="Z1578" i="1"/>
  <c r="L1578" i="1"/>
  <c r="AD1578" i="1" l="1"/>
  <c r="AC1578" i="1"/>
  <c r="AQ1578" i="1" s="1"/>
  <c r="AZ1578" i="1"/>
  <c r="AL1578" i="1"/>
  <c r="BN1578" i="1"/>
  <c r="AA1578" i="1"/>
  <c r="AB1578" i="1"/>
  <c r="AG1578" i="1" l="1"/>
  <c r="AF1578" i="1" s="1"/>
  <c r="AE1578" i="1"/>
  <c r="AR1578" i="1"/>
  <c r="BE1578" i="1"/>
  <c r="AU1578" i="1" l="1"/>
  <c r="AV1578" i="1" s="1"/>
  <c r="BS1578" i="1"/>
  <c r="BT1578" i="1" s="1"/>
  <c r="BF1578" i="1"/>
  <c r="AJ1578" i="1"/>
  <c r="AI1578" i="1"/>
  <c r="AH1578" i="1"/>
  <c r="AM1578" i="1" l="1"/>
  <c r="AO1578" i="1" s="1"/>
  <c r="AP1578" i="1" s="1"/>
  <c r="BI1578" i="1"/>
  <c r="BJ1578" i="1" s="1"/>
  <c r="BW1578" i="1"/>
  <c r="BX1578" i="1" s="1"/>
  <c r="AS1578" i="1" l="1"/>
  <c r="AT1578" i="1" l="1"/>
  <c r="AX1578" i="1" s="1"/>
  <c r="AW1578" i="1" l="1"/>
  <c r="BA1578" i="1" l="1"/>
  <c r="BC1578" i="1" s="1"/>
  <c r="BD1578" i="1" s="1"/>
  <c r="BG1578" i="1" l="1"/>
  <c r="BH1578" i="1" l="1"/>
  <c r="BL1578" i="1" s="1"/>
  <c r="BK1578" i="1" l="1"/>
  <c r="BO1578" i="1" l="1"/>
  <c r="BQ1578" i="1" s="1"/>
  <c r="BR1578" i="1" s="1"/>
  <c r="BU1578" i="1" l="1"/>
  <c r="BV1578" i="1" l="1"/>
  <c r="BY1578" i="1" s="1"/>
  <c r="M1579" i="1" s="1"/>
  <c r="J1579" i="1" l="1"/>
  <c r="BZ1578" i="1"/>
  <c r="N1579" i="1" s="1"/>
  <c r="AN1579" i="1" l="1"/>
  <c r="BB1579" i="1"/>
  <c r="BP1579" i="1"/>
  <c r="K1579" i="1"/>
  <c r="Z1579" i="1"/>
  <c r="L1579" i="1"/>
  <c r="AD1579" i="1" l="1"/>
  <c r="AC1579" i="1"/>
  <c r="AQ1579" i="1" s="1"/>
  <c r="AZ1579" i="1"/>
  <c r="BN1579" i="1"/>
  <c r="AL1579" i="1"/>
  <c r="AB1579" i="1"/>
  <c r="AA1579" i="1"/>
  <c r="AR1579" i="1" l="1"/>
  <c r="BE1579" i="1"/>
  <c r="AG1579" i="1"/>
  <c r="AF1579" i="1" s="1"/>
  <c r="AE1579" i="1"/>
  <c r="AI1579" i="1" l="1"/>
  <c r="AJ1579" i="1"/>
  <c r="BF1579" i="1"/>
  <c r="BS1579" i="1"/>
  <c r="BT1579" i="1" s="1"/>
  <c r="AH1579" i="1"/>
  <c r="AU1579" i="1"/>
  <c r="AV1579" i="1" s="1"/>
  <c r="BW1579" i="1" l="1"/>
  <c r="BX1579" i="1" s="1"/>
  <c r="BI1579" i="1"/>
  <c r="BJ1579" i="1" s="1"/>
  <c r="AM1579" i="1"/>
  <c r="AO1579" i="1" s="1"/>
  <c r="AP1579" i="1" s="1"/>
  <c r="AS1579" i="1" l="1"/>
  <c r="AT1579" i="1" l="1"/>
  <c r="AX1579" i="1" s="1"/>
  <c r="AW1579" i="1" l="1"/>
  <c r="BA1579" i="1" l="1"/>
  <c r="BC1579" i="1" s="1"/>
  <c r="BD1579" i="1" s="1"/>
  <c r="BG1579" i="1" l="1"/>
  <c r="BH1579" i="1" l="1"/>
  <c r="BK1579" i="1" s="1"/>
  <c r="BO1579" i="1" l="1"/>
  <c r="BQ1579" i="1" s="1"/>
  <c r="BR1579" i="1" s="1"/>
  <c r="BL1579" i="1"/>
  <c r="BU1579" i="1" l="1"/>
  <c r="BV1579" i="1" s="1"/>
  <c r="BZ1579" i="1" l="1"/>
  <c r="N1580" i="1" s="1"/>
  <c r="BY1579" i="1"/>
  <c r="M1580" i="1" s="1"/>
  <c r="L1580" i="1" l="1"/>
  <c r="Z1580" i="1"/>
  <c r="J1580" i="1"/>
  <c r="BB1580" i="1"/>
  <c r="BP1580" i="1"/>
  <c r="AN1580" i="1"/>
  <c r="K1580" i="1"/>
  <c r="AB1580" i="1" l="1"/>
  <c r="AA1580" i="1"/>
  <c r="AC1580" i="1"/>
  <c r="AQ1580" i="1" s="1"/>
  <c r="BN1580" i="1"/>
  <c r="AZ1580" i="1"/>
  <c r="AD1580" i="1"/>
  <c r="AL1580" i="1"/>
  <c r="AR1580" i="1" l="1"/>
  <c r="BE1580" i="1"/>
  <c r="AE1580" i="1"/>
  <c r="AG1580" i="1"/>
  <c r="AF1580" i="1" s="1"/>
  <c r="AI1580" i="1" l="1"/>
  <c r="AJ1580" i="1"/>
  <c r="AH1580" i="1"/>
  <c r="BF1580" i="1"/>
  <c r="BS1580" i="1"/>
  <c r="BT1580" i="1" s="1"/>
  <c r="AU1580" i="1"/>
  <c r="AV1580" i="1" s="1"/>
  <c r="BI1580" i="1" l="1"/>
  <c r="BJ1580" i="1" s="1"/>
  <c r="BW1580" i="1"/>
  <c r="BX1580" i="1" s="1"/>
  <c r="AM1580" i="1"/>
  <c r="AO1580" i="1" s="1"/>
  <c r="AP1580" i="1" s="1"/>
  <c r="AS1580" i="1" l="1"/>
  <c r="AT1580" i="1" l="1"/>
  <c r="AX1580" i="1" s="1"/>
  <c r="AW1580" i="1" l="1"/>
  <c r="BA1580" i="1" l="1"/>
  <c r="BC1580" i="1" s="1"/>
  <c r="BD1580" i="1" s="1"/>
  <c r="BG1580" i="1" l="1"/>
  <c r="BH1580" i="1" l="1"/>
  <c r="BL1580" i="1" s="1"/>
  <c r="BK1580" i="1" l="1"/>
  <c r="BO1580" i="1" l="1"/>
  <c r="BQ1580" i="1" s="1"/>
  <c r="BR1580" i="1" s="1"/>
  <c r="BU1580" i="1" l="1"/>
  <c r="BV1580" i="1" l="1"/>
  <c r="BY1580" i="1" s="1"/>
  <c r="M1581" i="1" s="1"/>
  <c r="J1581" i="1" l="1"/>
  <c r="BZ1580" i="1"/>
  <c r="N1581" i="1" s="1"/>
  <c r="BB1581" i="1" l="1"/>
  <c r="AN1581" i="1"/>
  <c r="BP1581" i="1"/>
  <c r="K1581" i="1"/>
  <c r="L1581" i="1"/>
  <c r="Z1581" i="1"/>
  <c r="AB1581" i="1" l="1"/>
  <c r="AA1581" i="1"/>
  <c r="AL1581" i="1"/>
  <c r="BN1581" i="1"/>
  <c r="AD1581" i="1"/>
  <c r="AC1581" i="1"/>
  <c r="AQ1581" i="1" s="1"/>
  <c r="AZ1581" i="1"/>
  <c r="BE1581" i="1" l="1"/>
  <c r="AR1581" i="1"/>
  <c r="AG1581" i="1"/>
  <c r="AF1581" i="1" s="1"/>
  <c r="AE1581" i="1"/>
  <c r="AU1581" i="1" l="1"/>
  <c r="AV1581" i="1" s="1"/>
  <c r="AJ1581" i="1"/>
  <c r="AI1581" i="1"/>
  <c r="AH1581" i="1"/>
  <c r="BF1581" i="1"/>
  <c r="BS1581" i="1"/>
  <c r="BT1581" i="1" s="1"/>
  <c r="BW1581" i="1" l="1"/>
  <c r="BX1581" i="1" s="1"/>
  <c r="BI1581" i="1"/>
  <c r="BJ1581" i="1" s="1"/>
  <c r="AM1581" i="1"/>
  <c r="AO1581" i="1" s="1"/>
  <c r="AP1581" i="1" s="1"/>
  <c r="AS1581" i="1" l="1"/>
  <c r="AT1581" i="1" l="1"/>
  <c r="AX1581" i="1" s="1"/>
  <c r="AW1581" i="1" l="1"/>
  <c r="BA1581" i="1" l="1"/>
  <c r="BC1581" i="1" s="1"/>
  <c r="BD1581" i="1" s="1"/>
  <c r="BG1581" i="1" l="1"/>
  <c r="BH1581" i="1" l="1"/>
  <c r="BL1581" i="1" s="1"/>
  <c r="BK1581" i="1" l="1"/>
  <c r="BO1581" i="1" l="1"/>
  <c r="BQ1581" i="1" s="1"/>
  <c r="BR1581" i="1" s="1"/>
  <c r="BU1581" i="1" l="1"/>
  <c r="BV1581" i="1" l="1"/>
  <c r="BY1581" i="1" s="1"/>
  <c r="M1582" i="1" s="1"/>
  <c r="J1582" i="1" l="1"/>
  <c r="BZ1581" i="1"/>
  <c r="N1582" i="1" s="1"/>
  <c r="Z1582" i="1" s="1"/>
  <c r="AB1582" i="1" l="1"/>
  <c r="AA1582" i="1"/>
  <c r="BP1582" i="1"/>
  <c r="BB1582" i="1"/>
  <c r="AN1582" i="1"/>
  <c r="K1582" i="1"/>
  <c r="L1582" i="1"/>
  <c r="AL1582" i="1" l="1"/>
  <c r="BN1582" i="1"/>
  <c r="AZ1582" i="1"/>
  <c r="AD1582" i="1"/>
  <c r="AC1582" i="1"/>
  <c r="AQ1582" i="1" s="1"/>
  <c r="AG1582" i="1" l="1"/>
  <c r="AF1582" i="1" s="1"/>
  <c r="AE1582" i="1"/>
  <c r="AR1582" i="1"/>
  <c r="BE1582" i="1"/>
  <c r="AH1582" i="1" l="1"/>
  <c r="AU1582" i="1"/>
  <c r="AV1582" i="1" s="1"/>
  <c r="AJ1582" i="1"/>
  <c r="AI1582" i="1"/>
  <c r="BF1582" i="1"/>
  <c r="BS1582" i="1"/>
  <c r="BT1582" i="1" s="1"/>
  <c r="BI1582" i="1" l="1"/>
  <c r="BJ1582" i="1" s="1"/>
  <c r="AM1582" i="1"/>
  <c r="AO1582" i="1" s="1"/>
  <c r="AP1582" i="1" s="1"/>
  <c r="BW1582" i="1"/>
  <c r="BX1582" i="1" s="1"/>
  <c r="AS1582" i="1" l="1"/>
  <c r="AT1582" i="1" l="1"/>
  <c r="AW1582" i="1" s="1"/>
  <c r="BA1582" i="1" l="1"/>
  <c r="BC1582" i="1" s="1"/>
  <c r="BD1582" i="1" s="1"/>
  <c r="AX1582" i="1"/>
  <c r="BG1582" i="1" l="1"/>
  <c r="BH1582" i="1" s="1"/>
  <c r="BK1582" i="1" l="1"/>
  <c r="BL1582" i="1"/>
  <c r="BO1582" i="1" l="1"/>
  <c r="BQ1582" i="1" s="1"/>
  <c r="BR1582" i="1" s="1"/>
  <c r="BU1582" i="1" l="1"/>
  <c r="BV1582" i="1" l="1"/>
  <c r="BY1582" i="1" s="1"/>
  <c r="M1583" i="1" s="1"/>
  <c r="J1583" i="1" l="1"/>
  <c r="BZ1582" i="1"/>
  <c r="N1583" i="1" s="1"/>
  <c r="BB1583" i="1" l="1"/>
  <c r="BP1583" i="1"/>
  <c r="AN1583" i="1"/>
  <c r="K1583" i="1"/>
  <c r="Z1583" i="1"/>
  <c r="L1583" i="1"/>
  <c r="AB1583" i="1" l="1"/>
  <c r="AA1583" i="1"/>
  <c r="AZ1583" i="1"/>
  <c r="AL1583" i="1"/>
  <c r="BN1583" i="1"/>
  <c r="AD1583" i="1"/>
  <c r="AC1583" i="1"/>
  <c r="AQ1583" i="1" s="1"/>
  <c r="AG1583" i="1" l="1"/>
  <c r="AF1583" i="1" s="1"/>
  <c r="AE1583" i="1"/>
  <c r="BE1583" i="1"/>
  <c r="AR1583" i="1"/>
  <c r="AU1583" i="1" l="1"/>
  <c r="AV1583" i="1" s="1"/>
  <c r="BF1583" i="1"/>
  <c r="BS1583" i="1"/>
  <c r="BT1583" i="1" s="1"/>
  <c r="AI1583" i="1"/>
  <c r="AJ1583" i="1"/>
  <c r="AH1583" i="1"/>
  <c r="AM1583" i="1" l="1"/>
  <c r="AO1583" i="1" s="1"/>
  <c r="AP1583" i="1" s="1"/>
  <c r="BW1583" i="1"/>
  <c r="BX1583" i="1" s="1"/>
  <c r="BI1583" i="1"/>
  <c r="BJ1583" i="1" s="1"/>
  <c r="AS1583" i="1" l="1"/>
  <c r="AT1583" i="1" l="1"/>
  <c r="AX1583" i="1" s="1"/>
  <c r="AW1583" i="1" l="1"/>
  <c r="BA1583" i="1" l="1"/>
  <c r="BC1583" i="1" s="1"/>
  <c r="BD1583" i="1" s="1"/>
  <c r="BG1583" i="1" l="1"/>
  <c r="BH1583" i="1" l="1"/>
  <c r="BK1583" i="1" s="1"/>
  <c r="BO1583" i="1" l="1"/>
  <c r="BQ1583" i="1" s="1"/>
  <c r="BR1583" i="1" s="1"/>
  <c r="BL1583" i="1"/>
  <c r="BU1583" i="1" l="1"/>
  <c r="BV1583" i="1" s="1"/>
  <c r="BZ1583" i="1" l="1"/>
  <c r="N1584" i="1" s="1"/>
  <c r="BY1583" i="1"/>
  <c r="M1584" i="1" s="1"/>
  <c r="Z1584" i="1" l="1"/>
  <c r="L1584" i="1"/>
  <c r="J1584" i="1"/>
  <c r="BP1584" i="1"/>
  <c r="AN1584" i="1"/>
  <c r="BB1584" i="1"/>
  <c r="K1584" i="1"/>
  <c r="BN1584" i="1" l="1"/>
  <c r="AD1584" i="1"/>
  <c r="AC1584" i="1"/>
  <c r="AQ1584" i="1" s="1"/>
  <c r="AL1584" i="1"/>
  <c r="AZ1584" i="1"/>
  <c r="AA1584" i="1"/>
  <c r="AB1584" i="1"/>
  <c r="AG1584" i="1" l="1"/>
  <c r="AF1584" i="1" s="1"/>
  <c r="AE1584" i="1"/>
  <c r="AR1584" i="1"/>
  <c r="BE1584" i="1"/>
  <c r="BF1584" i="1" l="1"/>
  <c r="BS1584" i="1"/>
  <c r="BT1584" i="1" s="1"/>
  <c r="AH1584" i="1"/>
  <c r="AU1584" i="1"/>
  <c r="AV1584" i="1" s="1"/>
  <c r="AJ1584" i="1"/>
  <c r="AI1584" i="1"/>
  <c r="BW1584" i="1" l="1"/>
  <c r="BX1584" i="1" s="1"/>
  <c r="AM1584" i="1"/>
  <c r="AO1584" i="1" s="1"/>
  <c r="AP1584" i="1" s="1"/>
  <c r="BI1584" i="1"/>
  <c r="BJ1584" i="1" s="1"/>
  <c r="AS1584" i="1" l="1"/>
  <c r="AT1584" i="1" l="1"/>
  <c r="AW1584" i="1" s="1"/>
  <c r="BA1584" i="1" l="1"/>
  <c r="BC1584" i="1" s="1"/>
  <c r="BD1584" i="1" s="1"/>
  <c r="AX1584" i="1"/>
  <c r="BG1584" i="1" l="1"/>
  <c r="BH1584" i="1" s="1"/>
  <c r="BK1584" i="1" l="1"/>
  <c r="BL1584" i="1"/>
  <c r="BO1584" i="1" l="1"/>
  <c r="BQ1584" i="1" s="1"/>
  <c r="BR1584" i="1" s="1"/>
  <c r="BU1584" i="1" l="1"/>
  <c r="BV1584" i="1" l="1"/>
  <c r="BZ1584" i="1" s="1"/>
  <c r="N1585" i="1" s="1"/>
  <c r="BP1585" i="1" l="1"/>
  <c r="BB1585" i="1"/>
  <c r="AN1585" i="1"/>
  <c r="K1585" i="1"/>
  <c r="BY1584" i="1"/>
  <c r="M1585" i="1" s="1"/>
  <c r="L1585" i="1" l="1"/>
  <c r="Z1585" i="1"/>
  <c r="J1585" i="1"/>
  <c r="AA1585" i="1" l="1"/>
  <c r="AB1585" i="1"/>
  <c r="AD1585" i="1"/>
  <c r="AC1585" i="1"/>
  <c r="AQ1585" i="1" s="1"/>
  <c r="BN1585" i="1"/>
  <c r="AZ1585" i="1"/>
  <c r="AL1585" i="1"/>
  <c r="AR1585" i="1" l="1"/>
  <c r="BE1585" i="1"/>
  <c r="AG1585" i="1"/>
  <c r="AF1585" i="1" s="1"/>
  <c r="AE1585" i="1"/>
  <c r="AJ1585" i="1" l="1"/>
  <c r="AI1585" i="1"/>
  <c r="BF1585" i="1"/>
  <c r="BS1585" i="1"/>
  <c r="BT1585" i="1" s="1"/>
  <c r="AH1585" i="1"/>
  <c r="AU1585" i="1"/>
  <c r="AV1585" i="1" s="1"/>
  <c r="BW1585" i="1" l="1"/>
  <c r="BX1585" i="1" s="1"/>
  <c r="BI1585" i="1"/>
  <c r="BJ1585" i="1" s="1"/>
  <c r="AM1585" i="1"/>
  <c r="AO1585" i="1" s="1"/>
  <c r="AP1585" i="1" s="1"/>
  <c r="AS1585" i="1" l="1"/>
  <c r="AT1585" i="1" l="1"/>
  <c r="AX1585" i="1" s="1"/>
  <c r="AW1585" i="1" l="1"/>
  <c r="BA1585" i="1" l="1"/>
  <c r="BC1585" i="1" s="1"/>
  <c r="BD1585" i="1" s="1"/>
  <c r="BG1585" i="1" l="1"/>
  <c r="BH1585" i="1" l="1"/>
  <c r="BL1585" i="1" s="1"/>
  <c r="BK1585" i="1" l="1"/>
  <c r="BO1585" i="1" l="1"/>
  <c r="BQ1585" i="1" s="1"/>
  <c r="BR1585" i="1" s="1"/>
  <c r="BU1585" i="1" l="1"/>
  <c r="BV1585" i="1" l="1"/>
  <c r="BY1585" i="1" s="1"/>
  <c r="M1586" i="1" s="1"/>
  <c r="J1586" i="1" l="1"/>
  <c r="BZ1585" i="1"/>
  <c r="N1586" i="1" s="1"/>
  <c r="AN1586" i="1" l="1"/>
  <c r="BP1586" i="1"/>
  <c r="BB1586" i="1"/>
  <c r="K1586" i="1"/>
  <c r="Z1586" i="1"/>
  <c r="L1586" i="1"/>
  <c r="AL1586" i="1" l="1"/>
  <c r="BN1586" i="1"/>
  <c r="AD1586" i="1"/>
  <c r="AC1586" i="1"/>
  <c r="AQ1586" i="1" s="1"/>
  <c r="AZ1586" i="1"/>
  <c r="AB1586" i="1"/>
  <c r="AA1586" i="1"/>
  <c r="AR1586" i="1" l="1"/>
  <c r="BE1586" i="1"/>
  <c r="AG1586" i="1"/>
  <c r="AF1586" i="1" s="1"/>
  <c r="AE1586" i="1"/>
  <c r="AI1586" i="1" l="1"/>
  <c r="AJ1586" i="1"/>
  <c r="BF1586" i="1"/>
  <c r="BS1586" i="1"/>
  <c r="BT1586" i="1" s="1"/>
  <c r="AH1586" i="1"/>
  <c r="AU1586" i="1"/>
  <c r="AV1586" i="1" s="1"/>
  <c r="BW1586" i="1" l="1"/>
  <c r="BX1586" i="1" s="1"/>
  <c r="BI1586" i="1"/>
  <c r="BJ1586" i="1" s="1"/>
  <c r="AM1586" i="1"/>
  <c r="AO1586" i="1" s="1"/>
  <c r="AP1586" i="1" s="1"/>
  <c r="AS1586" i="1" l="1"/>
  <c r="AT1586" i="1" l="1"/>
  <c r="AX1586" i="1" s="1"/>
  <c r="AW1586" i="1" l="1"/>
  <c r="BA1586" i="1" l="1"/>
  <c r="BC1586" i="1" s="1"/>
  <c r="BD1586" i="1" s="1"/>
  <c r="BG1586" i="1" l="1"/>
  <c r="BH1586" i="1" l="1"/>
  <c r="BL1586" i="1" s="1"/>
  <c r="BK1586" i="1" l="1"/>
  <c r="BO1586" i="1" l="1"/>
  <c r="BQ1586" i="1" s="1"/>
  <c r="BR1586" i="1" s="1"/>
  <c r="BU1586" i="1" l="1"/>
  <c r="BV1586" i="1" l="1"/>
  <c r="BY1586" i="1" s="1"/>
  <c r="M1587" i="1" s="1"/>
  <c r="J1587" i="1" l="1"/>
  <c r="BZ1586" i="1"/>
  <c r="N1587" i="1" s="1"/>
  <c r="L1587" i="1" s="1"/>
  <c r="AD1587" i="1" l="1"/>
  <c r="AC1587" i="1"/>
  <c r="AQ1587" i="1" s="1"/>
  <c r="AZ1587" i="1"/>
  <c r="AL1587" i="1"/>
  <c r="BN1587" i="1"/>
  <c r="BP1587" i="1"/>
  <c r="BB1587" i="1"/>
  <c r="AN1587" i="1"/>
  <c r="K1587" i="1"/>
  <c r="Z1587" i="1"/>
  <c r="AA1587" i="1" l="1"/>
  <c r="AB1587" i="1"/>
  <c r="AE1587" i="1" s="1"/>
  <c r="BE1587" i="1"/>
  <c r="AR1587" i="1"/>
  <c r="AG1587" i="1"/>
  <c r="AF1587" i="1" s="1"/>
  <c r="AH1587" i="1" l="1"/>
  <c r="BF1587" i="1"/>
  <c r="BS1587" i="1"/>
  <c r="BT1587" i="1" s="1"/>
  <c r="AU1587" i="1"/>
  <c r="AV1587" i="1" s="1"/>
  <c r="AJ1587" i="1"/>
  <c r="AI1587" i="1"/>
  <c r="AM1587" i="1" l="1"/>
  <c r="AO1587" i="1" s="1"/>
  <c r="AP1587" i="1" s="1"/>
  <c r="BI1587" i="1"/>
  <c r="BJ1587" i="1" s="1"/>
  <c r="BW1587" i="1"/>
  <c r="BX1587" i="1" s="1"/>
  <c r="AS1587" i="1" l="1"/>
  <c r="AT1587" i="1" l="1"/>
  <c r="AX1587" i="1" s="1"/>
  <c r="AW1587" i="1" l="1"/>
  <c r="BA1587" i="1" l="1"/>
  <c r="BC1587" i="1" s="1"/>
  <c r="BD1587" i="1" s="1"/>
  <c r="BG1587" i="1" l="1"/>
  <c r="BH1587" i="1" l="1"/>
  <c r="BL1587" i="1" s="1"/>
  <c r="BK1587" i="1" l="1"/>
  <c r="BO1587" i="1" l="1"/>
  <c r="BQ1587" i="1" s="1"/>
  <c r="BR1587" i="1" s="1"/>
  <c r="BU1587" i="1" l="1"/>
  <c r="BV1587" i="1" l="1"/>
  <c r="BY1587" i="1" s="1"/>
  <c r="M1588" i="1" s="1"/>
  <c r="J1588" i="1" l="1"/>
  <c r="BZ1587" i="1"/>
  <c r="N1588" i="1" s="1"/>
  <c r="L1588" i="1" s="1"/>
  <c r="BN1588" i="1" l="1"/>
  <c r="AL1588" i="1"/>
  <c r="AZ1588" i="1"/>
  <c r="AD1588" i="1"/>
  <c r="AC1588" i="1"/>
  <c r="AQ1588" i="1" s="1"/>
  <c r="AN1588" i="1"/>
  <c r="BB1588" i="1"/>
  <c r="BP1588" i="1"/>
  <c r="K1588" i="1"/>
  <c r="Z1588" i="1"/>
  <c r="AR1588" i="1" l="1"/>
  <c r="BE1588" i="1"/>
  <c r="AB1588" i="1"/>
  <c r="AE1588" i="1" s="1"/>
  <c r="AA1588" i="1"/>
  <c r="AG1588" i="1"/>
  <c r="AF1588" i="1" s="1"/>
  <c r="AJ1588" i="1" l="1"/>
  <c r="AI1588" i="1"/>
  <c r="BS1588" i="1"/>
  <c r="BT1588" i="1" s="1"/>
  <c r="BF1588" i="1"/>
  <c r="AH1588" i="1"/>
  <c r="AU1588" i="1"/>
  <c r="AV1588" i="1" s="1"/>
  <c r="BI1588" i="1" l="1"/>
  <c r="BJ1588" i="1" s="1"/>
  <c r="BW1588" i="1"/>
  <c r="BX1588" i="1" s="1"/>
  <c r="AM1588" i="1"/>
  <c r="AO1588" i="1" s="1"/>
  <c r="AP1588" i="1" s="1"/>
  <c r="AS1588" i="1" l="1"/>
  <c r="AT1588" i="1" l="1"/>
  <c r="AW1588" i="1" s="1"/>
  <c r="BA1588" i="1" l="1"/>
  <c r="BC1588" i="1" s="1"/>
  <c r="BD1588" i="1" s="1"/>
  <c r="AX1588" i="1"/>
  <c r="BG1588" i="1" l="1"/>
  <c r="BH1588" i="1" s="1"/>
  <c r="BL1588" i="1" l="1"/>
  <c r="BK1588" i="1"/>
  <c r="BO1588" i="1" l="1"/>
  <c r="BQ1588" i="1" s="1"/>
  <c r="BR1588" i="1" s="1"/>
  <c r="BU1588" i="1" l="1"/>
  <c r="BV1588" i="1" l="1"/>
  <c r="BZ1588" i="1" s="1"/>
  <c r="N1589" i="1" s="1"/>
  <c r="BB1589" i="1" l="1"/>
  <c r="BP1589" i="1"/>
  <c r="AN1589" i="1"/>
  <c r="K1589" i="1"/>
  <c r="BY1588" i="1"/>
  <c r="M1589" i="1" s="1"/>
  <c r="Z1589" i="1" l="1"/>
  <c r="L1589" i="1"/>
  <c r="J1589" i="1"/>
  <c r="BN1589" i="1" l="1"/>
  <c r="AZ1589" i="1"/>
  <c r="AL1589" i="1"/>
  <c r="AC1589" i="1"/>
  <c r="AQ1589" i="1" s="1"/>
  <c r="AD1589" i="1"/>
  <c r="AB1589" i="1"/>
  <c r="AA1589" i="1"/>
  <c r="AE1589" i="1" l="1"/>
  <c r="AG1589" i="1"/>
  <c r="AF1589" i="1" s="1"/>
  <c r="BE1589" i="1"/>
  <c r="AR1589" i="1"/>
  <c r="AU1589" i="1" l="1"/>
  <c r="AV1589" i="1" s="1"/>
  <c r="BF1589" i="1"/>
  <c r="BS1589" i="1"/>
  <c r="BT1589" i="1" s="1"/>
  <c r="AH1589" i="1"/>
  <c r="AJ1589" i="1"/>
  <c r="AI1589" i="1"/>
  <c r="BW1589" i="1" l="1"/>
  <c r="BX1589" i="1" s="1"/>
  <c r="AM1589" i="1"/>
  <c r="AO1589" i="1" s="1"/>
  <c r="AP1589" i="1" s="1"/>
  <c r="BI1589" i="1"/>
  <c r="BJ1589" i="1" s="1"/>
  <c r="AS1589" i="1" l="1"/>
  <c r="AT1589" i="1" l="1"/>
  <c r="AX1589" i="1" s="1"/>
  <c r="AW1589" i="1" l="1"/>
  <c r="BA1589" i="1" l="1"/>
  <c r="BC1589" i="1" s="1"/>
  <c r="BD1589" i="1" s="1"/>
  <c r="BG1589" i="1" l="1"/>
  <c r="BH1589" i="1" l="1"/>
  <c r="BL1589" i="1" s="1"/>
  <c r="BK1589" i="1" l="1"/>
  <c r="BO1589" i="1" l="1"/>
  <c r="BQ1589" i="1" s="1"/>
  <c r="BR1589" i="1" s="1"/>
  <c r="BU1589" i="1" l="1"/>
  <c r="BV1589" i="1" l="1"/>
  <c r="BY1589" i="1" s="1"/>
  <c r="M1590" i="1" s="1"/>
  <c r="J1590" i="1" l="1"/>
  <c r="BZ1589" i="1"/>
  <c r="N1590" i="1" s="1"/>
  <c r="BP1590" i="1" l="1"/>
  <c r="AN1590" i="1"/>
  <c r="BB1590" i="1"/>
  <c r="K1590" i="1"/>
  <c r="L1590" i="1"/>
  <c r="Z1590" i="1"/>
  <c r="BN1590" i="1" l="1"/>
  <c r="AD1590" i="1"/>
  <c r="AC1590" i="1"/>
  <c r="AQ1590" i="1" s="1"/>
  <c r="AL1590" i="1"/>
  <c r="AZ1590" i="1"/>
  <c r="AB1590" i="1"/>
  <c r="AA1590" i="1"/>
  <c r="AR1590" i="1" l="1"/>
  <c r="BE1590" i="1"/>
  <c r="AE1590" i="1"/>
  <c r="AG1590" i="1"/>
  <c r="AF1590" i="1" s="1"/>
  <c r="AH1590" i="1" l="1"/>
  <c r="AJ1590" i="1"/>
  <c r="AI1590" i="1"/>
  <c r="BS1590" i="1"/>
  <c r="BT1590" i="1" s="1"/>
  <c r="BF1590" i="1"/>
  <c r="AU1590" i="1"/>
  <c r="AV1590" i="1" s="1"/>
  <c r="BI1590" i="1" l="1"/>
  <c r="BJ1590" i="1" s="1"/>
  <c r="BW1590" i="1"/>
  <c r="BX1590" i="1" s="1"/>
  <c r="AM1590" i="1"/>
  <c r="AO1590" i="1" s="1"/>
  <c r="AP1590" i="1" s="1"/>
  <c r="AS1590" i="1" l="1"/>
  <c r="AT1590" i="1" l="1"/>
  <c r="AX1590" i="1" s="1"/>
  <c r="AW1590" i="1" l="1"/>
  <c r="BA1590" i="1" l="1"/>
  <c r="BC1590" i="1" s="1"/>
  <c r="BD1590" i="1" s="1"/>
  <c r="BG1590" i="1" l="1"/>
  <c r="BH1590" i="1" l="1"/>
  <c r="BL1590" i="1" s="1"/>
  <c r="BK1590" i="1" l="1"/>
  <c r="BO1590" i="1" l="1"/>
  <c r="BQ1590" i="1" s="1"/>
  <c r="BR1590" i="1" s="1"/>
  <c r="BU1590" i="1" l="1"/>
  <c r="BV1590" i="1" l="1"/>
  <c r="BZ1590" i="1" s="1"/>
  <c r="N1591" i="1" s="1"/>
  <c r="BP1591" i="1" l="1"/>
  <c r="BB1591" i="1"/>
  <c r="AN1591" i="1"/>
  <c r="K1591" i="1"/>
  <c r="BY1590" i="1"/>
  <c r="M1591" i="1" s="1"/>
  <c r="Z1591" i="1" l="1"/>
  <c r="L1591" i="1"/>
  <c r="J1591" i="1"/>
  <c r="AD1591" i="1" l="1"/>
  <c r="AC1591" i="1"/>
  <c r="AQ1591" i="1" s="1"/>
  <c r="BN1591" i="1"/>
  <c r="AZ1591" i="1"/>
  <c r="AL1591" i="1"/>
  <c r="AB1591" i="1"/>
  <c r="AA1591" i="1"/>
  <c r="AG1591" i="1" l="1"/>
  <c r="AF1591" i="1" s="1"/>
  <c r="AE1591" i="1"/>
  <c r="AR1591" i="1"/>
  <c r="BE1591" i="1"/>
  <c r="BF1591" i="1" l="1"/>
  <c r="BS1591" i="1"/>
  <c r="BT1591" i="1" s="1"/>
  <c r="AU1591" i="1"/>
  <c r="AV1591" i="1" s="1"/>
  <c r="AI1591" i="1"/>
  <c r="AJ1591" i="1"/>
  <c r="AH1591" i="1"/>
  <c r="AM1591" i="1" l="1"/>
  <c r="AO1591" i="1" s="1"/>
  <c r="AP1591" i="1" s="1"/>
  <c r="BW1591" i="1"/>
  <c r="BX1591" i="1" s="1"/>
  <c r="BI1591" i="1"/>
  <c r="BJ1591" i="1" s="1"/>
  <c r="AS1591" i="1" l="1"/>
  <c r="AT1591" i="1" l="1"/>
  <c r="AW1591" i="1" s="1"/>
  <c r="BA1591" i="1" l="1"/>
  <c r="BC1591" i="1" s="1"/>
  <c r="BD1591" i="1" s="1"/>
  <c r="AX1591" i="1"/>
  <c r="BG1591" i="1" l="1"/>
  <c r="BH1591" i="1" s="1"/>
  <c r="BK1591" i="1" l="1"/>
  <c r="BL1591" i="1"/>
  <c r="BO1591" i="1" l="1"/>
  <c r="BQ1591" i="1" s="1"/>
  <c r="BR1591" i="1" s="1"/>
  <c r="BU1591" i="1" l="1"/>
  <c r="BV1591" i="1" l="1"/>
  <c r="BY1591" i="1" s="1"/>
  <c r="M1592" i="1" s="1"/>
  <c r="J1592" i="1" l="1"/>
  <c r="BZ1591" i="1"/>
  <c r="N1592" i="1" s="1"/>
  <c r="BB1592" i="1" l="1"/>
  <c r="BP1592" i="1"/>
  <c r="AN1592" i="1"/>
  <c r="K1592" i="1"/>
  <c r="Z1592" i="1"/>
  <c r="L1592" i="1"/>
  <c r="AB1592" i="1" l="1"/>
  <c r="AA1592" i="1"/>
  <c r="AD1592" i="1"/>
  <c r="AZ1592" i="1"/>
  <c r="AL1592" i="1"/>
  <c r="AC1592" i="1"/>
  <c r="AQ1592" i="1" s="1"/>
  <c r="BN1592" i="1"/>
  <c r="AG1592" i="1" l="1"/>
  <c r="AF1592" i="1" s="1"/>
  <c r="AE1592" i="1"/>
  <c r="AR1592" i="1"/>
  <c r="BE1592" i="1"/>
  <c r="AU1592" i="1" l="1"/>
  <c r="AV1592" i="1" s="1"/>
  <c r="BF1592" i="1"/>
  <c r="BS1592" i="1"/>
  <c r="BT1592" i="1" s="1"/>
  <c r="AH1592" i="1"/>
  <c r="AJ1592" i="1"/>
  <c r="AI1592" i="1"/>
  <c r="AM1592" i="1" l="1"/>
  <c r="AO1592" i="1" s="1"/>
  <c r="AP1592" i="1" s="1"/>
  <c r="BI1592" i="1"/>
  <c r="BJ1592" i="1" s="1"/>
  <c r="BW1592" i="1"/>
  <c r="BX1592" i="1" s="1"/>
  <c r="AS1592" i="1" l="1"/>
  <c r="AT1592" i="1" l="1"/>
  <c r="AW1592" i="1" s="1"/>
  <c r="BA1592" i="1" l="1"/>
  <c r="BC1592" i="1" s="1"/>
  <c r="BD1592" i="1" s="1"/>
  <c r="AX1592" i="1"/>
  <c r="BG1592" i="1" l="1"/>
  <c r="BH1592" i="1" s="1"/>
  <c r="BK1592" i="1" l="1"/>
  <c r="BL1592" i="1"/>
  <c r="BO1592" i="1" l="1"/>
  <c r="BQ1592" i="1" s="1"/>
  <c r="BR1592" i="1" s="1"/>
  <c r="BU1592" i="1" l="1"/>
  <c r="BV1592" i="1" l="1"/>
  <c r="BZ1592" i="1" s="1"/>
  <c r="N1593" i="1" s="1"/>
  <c r="BP1593" i="1" l="1"/>
  <c r="AN1593" i="1"/>
  <c r="BB1593" i="1"/>
  <c r="K1593" i="1"/>
  <c r="BY1592" i="1"/>
  <c r="M1593" i="1" s="1"/>
  <c r="Z1593" i="1" l="1"/>
  <c r="L1593" i="1"/>
  <c r="J1593" i="1"/>
  <c r="AD1593" i="1" l="1"/>
  <c r="AC1593" i="1"/>
  <c r="AQ1593" i="1" s="1"/>
  <c r="AZ1593" i="1"/>
  <c r="AL1593" i="1"/>
  <c r="BN1593" i="1"/>
  <c r="AB1593" i="1"/>
  <c r="AA1593" i="1"/>
  <c r="AG1593" i="1" l="1"/>
  <c r="AF1593" i="1" s="1"/>
  <c r="AE1593" i="1"/>
  <c r="BE1593" i="1"/>
  <c r="AR1593" i="1"/>
  <c r="BS1593" i="1" l="1"/>
  <c r="BT1593" i="1" s="1"/>
  <c r="BF1593" i="1"/>
  <c r="AH1593" i="1"/>
  <c r="AU1593" i="1"/>
  <c r="AV1593" i="1" s="1"/>
  <c r="AJ1593" i="1"/>
  <c r="AI1593" i="1"/>
  <c r="AM1593" i="1" l="1"/>
  <c r="AO1593" i="1" s="1"/>
  <c r="AP1593" i="1" s="1"/>
  <c r="BI1593" i="1"/>
  <c r="BJ1593" i="1" s="1"/>
  <c r="BW1593" i="1"/>
  <c r="BX1593" i="1" s="1"/>
  <c r="AS1593" i="1" l="1"/>
  <c r="AT1593" i="1" l="1"/>
  <c r="AW1593" i="1" s="1"/>
  <c r="BA1593" i="1" l="1"/>
  <c r="BC1593" i="1" s="1"/>
  <c r="BD1593" i="1" s="1"/>
  <c r="AX1593" i="1"/>
  <c r="BG1593" i="1" l="1"/>
  <c r="BH1593" i="1" l="1"/>
  <c r="BL1593" i="1" s="1"/>
  <c r="BK1593" i="1" l="1"/>
  <c r="BO1593" i="1" l="1"/>
  <c r="BQ1593" i="1" s="1"/>
  <c r="BR1593" i="1" s="1"/>
  <c r="BU1593" i="1" l="1"/>
  <c r="BV1593" i="1" l="1"/>
  <c r="BY1593" i="1" s="1"/>
  <c r="M1594" i="1" s="1"/>
  <c r="J1594" i="1" l="1"/>
  <c r="BZ1593" i="1"/>
  <c r="N1594" i="1" s="1"/>
  <c r="BP1594" i="1" l="1"/>
  <c r="AN1594" i="1"/>
  <c r="BB1594" i="1"/>
  <c r="K1594" i="1"/>
  <c r="Z1594" i="1"/>
  <c r="L1594" i="1"/>
  <c r="AD1594" i="1" l="1"/>
  <c r="AC1594" i="1"/>
  <c r="AQ1594" i="1" s="1"/>
  <c r="AZ1594" i="1"/>
  <c r="AL1594" i="1"/>
  <c r="BN1594" i="1"/>
  <c r="AA1594" i="1"/>
  <c r="AB1594" i="1"/>
  <c r="AR1594" i="1" l="1"/>
  <c r="BE1594" i="1"/>
  <c r="AG1594" i="1"/>
  <c r="AF1594" i="1" s="1"/>
  <c r="AE1594" i="1"/>
  <c r="AH1594" i="1" l="1"/>
  <c r="BF1594" i="1"/>
  <c r="BS1594" i="1"/>
  <c r="BT1594" i="1" s="1"/>
  <c r="AJ1594" i="1"/>
  <c r="AI1594" i="1"/>
  <c r="AU1594" i="1"/>
  <c r="AV1594" i="1" s="1"/>
  <c r="BI1594" i="1" l="1"/>
  <c r="BJ1594" i="1" s="1"/>
  <c r="AM1594" i="1"/>
  <c r="AO1594" i="1" s="1"/>
  <c r="AP1594" i="1" s="1"/>
  <c r="BW1594" i="1"/>
  <c r="BX1594" i="1" s="1"/>
  <c r="AS1594" i="1" l="1"/>
  <c r="AT1594" i="1" l="1"/>
  <c r="AX1594" i="1" s="1"/>
  <c r="AW1594" i="1" l="1"/>
  <c r="BA1594" i="1" l="1"/>
  <c r="BC1594" i="1" s="1"/>
  <c r="BD1594" i="1" s="1"/>
  <c r="BG1594" i="1" l="1"/>
  <c r="BH1594" i="1" l="1"/>
  <c r="BL1594" i="1" s="1"/>
  <c r="BK1594" i="1" l="1"/>
  <c r="BO1594" i="1" l="1"/>
  <c r="BQ1594" i="1" s="1"/>
  <c r="BR1594" i="1" s="1"/>
  <c r="BU1594" i="1" l="1"/>
  <c r="BV1594" i="1" l="1"/>
  <c r="BY1594" i="1" s="1"/>
  <c r="M1595" i="1" s="1"/>
  <c r="J1595" i="1" l="1"/>
  <c r="BZ1594" i="1"/>
  <c r="N1595" i="1" s="1"/>
  <c r="BB1595" i="1" l="1"/>
  <c r="AN1595" i="1"/>
  <c r="BP1595" i="1"/>
  <c r="K1595" i="1"/>
  <c r="L1595" i="1"/>
  <c r="Z1595" i="1"/>
  <c r="AB1595" i="1" l="1"/>
  <c r="AA1595" i="1"/>
  <c r="AZ1595" i="1"/>
  <c r="AL1595" i="1"/>
  <c r="BN1595" i="1"/>
  <c r="AD1595" i="1"/>
  <c r="AC1595" i="1"/>
  <c r="AQ1595" i="1" s="1"/>
  <c r="AG1595" i="1" l="1"/>
  <c r="AF1595" i="1" s="1"/>
  <c r="AE1595" i="1"/>
  <c r="BE1595" i="1"/>
  <c r="AR1595" i="1"/>
  <c r="BF1595" i="1" l="1"/>
  <c r="BS1595" i="1"/>
  <c r="BT1595" i="1" s="1"/>
  <c r="AH1595" i="1"/>
  <c r="AU1595" i="1"/>
  <c r="AV1595" i="1" s="1"/>
  <c r="AJ1595" i="1"/>
  <c r="AI1595" i="1"/>
  <c r="AM1595" i="1" l="1"/>
  <c r="AO1595" i="1" s="1"/>
  <c r="AP1595" i="1" s="1"/>
  <c r="BW1595" i="1"/>
  <c r="BX1595" i="1" s="1"/>
  <c r="BI1595" i="1"/>
  <c r="BJ1595" i="1" s="1"/>
  <c r="AS1595" i="1" l="1"/>
  <c r="AT1595" i="1" l="1"/>
  <c r="AX1595" i="1" s="1"/>
  <c r="AW1595" i="1" l="1"/>
  <c r="BA1595" i="1" l="1"/>
  <c r="BC1595" i="1" s="1"/>
  <c r="BD1595" i="1" s="1"/>
  <c r="BG1595" i="1" l="1"/>
  <c r="BH1595" i="1" l="1"/>
  <c r="BL1595" i="1" s="1"/>
  <c r="BK1595" i="1" l="1"/>
  <c r="BO1595" i="1" l="1"/>
  <c r="BQ1595" i="1" s="1"/>
  <c r="BR1595" i="1" s="1"/>
  <c r="BU1595" i="1" l="1"/>
  <c r="BV1595" i="1" l="1"/>
  <c r="BY1595" i="1" s="1"/>
  <c r="M1596" i="1" s="1"/>
  <c r="J1596" i="1" l="1"/>
  <c r="BZ1595" i="1"/>
  <c r="N1596" i="1" s="1"/>
  <c r="AN1596" i="1" l="1"/>
  <c r="BB1596" i="1"/>
  <c r="BP1596" i="1"/>
  <c r="K1596" i="1"/>
  <c r="L1596" i="1"/>
  <c r="Z1596" i="1"/>
  <c r="AB1596" i="1" l="1"/>
  <c r="AA1596" i="1"/>
  <c r="AZ1596" i="1"/>
  <c r="AL1596" i="1"/>
  <c r="BN1596" i="1"/>
  <c r="AD1596" i="1"/>
  <c r="AC1596" i="1"/>
  <c r="AQ1596" i="1" s="1"/>
  <c r="AR1596" i="1" l="1"/>
  <c r="BE1596" i="1"/>
  <c r="AG1596" i="1"/>
  <c r="AF1596" i="1" s="1"/>
  <c r="AE1596" i="1"/>
  <c r="AH1596" i="1" l="1"/>
  <c r="BS1596" i="1"/>
  <c r="BT1596" i="1" s="1"/>
  <c r="BF1596" i="1"/>
  <c r="AJ1596" i="1"/>
  <c r="AI1596" i="1"/>
  <c r="AU1596" i="1"/>
  <c r="AV1596" i="1" s="1"/>
  <c r="AM1596" i="1" l="1"/>
  <c r="AO1596" i="1" s="1"/>
  <c r="AP1596" i="1" s="1"/>
  <c r="BI1596" i="1"/>
  <c r="BJ1596" i="1" s="1"/>
  <c r="BW1596" i="1"/>
  <c r="BX1596" i="1" s="1"/>
  <c r="AS1596" i="1" l="1"/>
  <c r="AT1596" i="1" l="1"/>
  <c r="AX1596" i="1" s="1"/>
  <c r="AW1596" i="1" l="1"/>
  <c r="BA1596" i="1" l="1"/>
  <c r="BC1596" i="1" s="1"/>
  <c r="BD1596" i="1" s="1"/>
  <c r="BG1596" i="1" l="1"/>
  <c r="BH1596" i="1" l="1"/>
  <c r="BL1596" i="1" s="1"/>
  <c r="BK1596" i="1" l="1"/>
  <c r="BO1596" i="1" l="1"/>
  <c r="BQ1596" i="1" s="1"/>
  <c r="BR1596" i="1" s="1"/>
  <c r="BU1596" i="1" l="1"/>
  <c r="BV1596" i="1" l="1"/>
  <c r="BY1596" i="1" s="1"/>
  <c r="M1597" i="1" s="1"/>
  <c r="J1597" i="1" l="1"/>
  <c r="BZ1596" i="1"/>
  <c r="N1597" i="1" s="1"/>
  <c r="AN1597" i="1" l="1"/>
  <c r="BB1597" i="1"/>
  <c r="BP1597" i="1"/>
  <c r="K1597" i="1"/>
  <c r="L1597" i="1"/>
  <c r="Z1597" i="1"/>
  <c r="AZ1597" i="1" l="1"/>
  <c r="BN1597" i="1"/>
  <c r="AD1597" i="1"/>
  <c r="AC1597" i="1"/>
  <c r="AQ1597" i="1" s="1"/>
  <c r="AL1597" i="1"/>
  <c r="AB1597" i="1"/>
  <c r="AA1597" i="1"/>
  <c r="BE1597" i="1" l="1"/>
  <c r="AR1597" i="1"/>
  <c r="AE1597" i="1"/>
  <c r="AG1597" i="1"/>
  <c r="AF1597" i="1" s="1"/>
  <c r="AH1597" i="1" l="1"/>
  <c r="AU1597" i="1"/>
  <c r="AV1597" i="1" s="1"/>
  <c r="AJ1597" i="1"/>
  <c r="AI1597" i="1"/>
  <c r="BS1597" i="1"/>
  <c r="BT1597" i="1" s="1"/>
  <c r="BF1597" i="1"/>
  <c r="BI1597" i="1" l="1"/>
  <c r="BJ1597" i="1" s="1"/>
  <c r="BW1597" i="1"/>
  <c r="BX1597" i="1" s="1"/>
  <c r="AM1597" i="1"/>
  <c r="AO1597" i="1" s="1"/>
  <c r="AP1597" i="1" s="1"/>
  <c r="AS1597" i="1" l="1"/>
  <c r="AT1597" i="1" l="1"/>
  <c r="AW1597" i="1" s="1"/>
  <c r="BA1597" i="1" l="1"/>
  <c r="BC1597" i="1" s="1"/>
  <c r="BD1597" i="1" s="1"/>
  <c r="AX1597" i="1"/>
  <c r="BG1597" i="1" l="1"/>
  <c r="BH1597" i="1" s="1"/>
  <c r="BL1597" i="1" l="1"/>
  <c r="BK1597" i="1"/>
  <c r="BO1597" i="1" l="1"/>
  <c r="BQ1597" i="1" s="1"/>
  <c r="BR1597" i="1" s="1"/>
  <c r="BU1597" i="1" l="1"/>
  <c r="BV1597" i="1" l="1"/>
  <c r="BY1597" i="1" s="1"/>
  <c r="M1598" i="1" s="1"/>
  <c r="J1598" i="1" l="1"/>
  <c r="BZ1597" i="1"/>
  <c r="N1598" i="1" s="1"/>
  <c r="BB1598" i="1" l="1"/>
  <c r="BP1598" i="1"/>
  <c r="AN1598" i="1"/>
  <c r="K1598" i="1"/>
  <c r="Z1598" i="1"/>
  <c r="L1598" i="1"/>
  <c r="AB1598" i="1" l="1"/>
  <c r="AA1598" i="1"/>
  <c r="AZ1598" i="1"/>
  <c r="AL1598" i="1"/>
  <c r="BN1598" i="1"/>
  <c r="AC1598" i="1"/>
  <c r="AQ1598" i="1" s="1"/>
  <c r="AD1598" i="1"/>
  <c r="AG1598" i="1" l="1"/>
  <c r="AF1598" i="1" s="1"/>
  <c r="AE1598" i="1"/>
  <c r="BE1598" i="1"/>
  <c r="AR1598" i="1"/>
  <c r="AU1598" i="1" l="1"/>
  <c r="AV1598" i="1" s="1"/>
  <c r="BF1598" i="1"/>
  <c r="BS1598" i="1"/>
  <c r="BT1598" i="1" s="1"/>
  <c r="AI1598" i="1"/>
  <c r="AJ1598" i="1"/>
  <c r="AH1598" i="1"/>
  <c r="AM1598" i="1" l="1"/>
  <c r="AO1598" i="1" s="1"/>
  <c r="AP1598" i="1" s="1"/>
  <c r="BW1598" i="1"/>
  <c r="BX1598" i="1" s="1"/>
  <c r="BI1598" i="1"/>
  <c r="BJ1598" i="1" s="1"/>
  <c r="AS1598" i="1" l="1"/>
  <c r="AT1598" i="1" l="1"/>
  <c r="AX1598" i="1" s="1"/>
  <c r="AW1598" i="1" l="1"/>
  <c r="BA1598" i="1" l="1"/>
  <c r="BC1598" i="1" s="1"/>
  <c r="BD1598" i="1" s="1"/>
  <c r="BG1598" i="1" l="1"/>
  <c r="BH1598" i="1" l="1"/>
  <c r="BL1598" i="1" s="1"/>
  <c r="BK1598" i="1" l="1"/>
  <c r="BO1598" i="1" l="1"/>
  <c r="BQ1598" i="1" s="1"/>
  <c r="BR1598" i="1" s="1"/>
  <c r="BU1598" i="1" l="1"/>
  <c r="BV1598" i="1" l="1"/>
  <c r="BZ1598" i="1" s="1"/>
  <c r="N1599" i="1" s="1"/>
  <c r="BP1599" i="1" l="1"/>
  <c r="AN1599" i="1"/>
  <c r="BB1599" i="1"/>
  <c r="K1599" i="1"/>
  <c r="BY1598" i="1"/>
  <c r="M1599" i="1" s="1"/>
  <c r="L1599" i="1" l="1"/>
  <c r="Z1599" i="1"/>
  <c r="J1599" i="1"/>
  <c r="AA1599" i="1" l="1"/>
  <c r="AB1599" i="1"/>
  <c r="AL1599" i="1"/>
  <c r="BN1599" i="1"/>
  <c r="AD1599" i="1"/>
  <c r="AC1599" i="1"/>
  <c r="AQ1599" i="1" s="1"/>
  <c r="AZ1599" i="1"/>
  <c r="AE1599" i="1" l="1"/>
  <c r="AG1599" i="1"/>
  <c r="AF1599" i="1" s="1"/>
  <c r="BE1599" i="1"/>
  <c r="AR1599" i="1"/>
  <c r="AU1599" i="1" l="1"/>
  <c r="AV1599" i="1" s="1"/>
  <c r="BS1599" i="1"/>
  <c r="BT1599" i="1" s="1"/>
  <c r="BF1599" i="1"/>
  <c r="AH1599" i="1"/>
  <c r="AI1599" i="1"/>
  <c r="AJ1599" i="1"/>
  <c r="BW1599" i="1" l="1"/>
  <c r="BX1599" i="1" s="1"/>
  <c r="AM1599" i="1"/>
  <c r="AO1599" i="1" s="1"/>
  <c r="AP1599" i="1" s="1"/>
  <c r="BI1599" i="1"/>
  <c r="BJ1599" i="1" s="1"/>
  <c r="AS1599" i="1" l="1"/>
  <c r="AT1599" i="1" l="1"/>
  <c r="AX1599" i="1" s="1"/>
  <c r="AW1599" i="1" l="1"/>
  <c r="BA1599" i="1" l="1"/>
  <c r="BC1599" i="1" s="1"/>
  <c r="BD1599" i="1" s="1"/>
  <c r="BG1599" i="1" l="1"/>
  <c r="BH1599" i="1" l="1"/>
  <c r="BK1599" i="1" s="1"/>
  <c r="BO1599" i="1" l="1"/>
  <c r="BQ1599" i="1" s="1"/>
  <c r="BR1599" i="1" s="1"/>
  <c r="BL1599" i="1"/>
  <c r="BU1599" i="1" l="1"/>
  <c r="BV1599" i="1" s="1"/>
  <c r="BZ1599" i="1" l="1"/>
  <c r="N1600" i="1" s="1"/>
  <c r="BY1599" i="1"/>
  <c r="M1600" i="1" s="1"/>
  <c r="Z1600" i="1" l="1"/>
  <c r="L1600" i="1"/>
  <c r="J1600" i="1"/>
  <c r="BP1600" i="1"/>
  <c r="BB1600" i="1"/>
  <c r="AN1600" i="1"/>
  <c r="K1600" i="1"/>
  <c r="BN1600" i="1" l="1"/>
  <c r="AD1600" i="1"/>
  <c r="AC1600" i="1"/>
  <c r="AQ1600" i="1" s="1"/>
  <c r="AZ1600" i="1"/>
  <c r="AL1600" i="1"/>
  <c r="AA1600" i="1"/>
  <c r="AB1600" i="1"/>
  <c r="BE1600" i="1" l="1"/>
  <c r="AR1600" i="1"/>
  <c r="AG1600" i="1"/>
  <c r="AF1600" i="1" s="1"/>
  <c r="AE1600" i="1"/>
  <c r="AI1600" i="1" l="1"/>
  <c r="AJ1600" i="1"/>
  <c r="AU1600" i="1"/>
  <c r="AV1600" i="1" s="1"/>
  <c r="AH1600" i="1"/>
  <c r="BF1600" i="1"/>
  <c r="BS1600" i="1"/>
  <c r="BT1600" i="1" s="1"/>
  <c r="BW1600" i="1" l="1"/>
  <c r="BX1600" i="1" s="1"/>
  <c r="BI1600" i="1"/>
  <c r="BJ1600" i="1" s="1"/>
  <c r="AM1600" i="1"/>
  <c r="AO1600" i="1" s="1"/>
  <c r="AP1600" i="1" s="1"/>
  <c r="AS1600" i="1" l="1"/>
  <c r="AT1600" i="1" l="1"/>
  <c r="AX1600" i="1" s="1"/>
  <c r="AW1600" i="1" l="1"/>
  <c r="BA1600" i="1" l="1"/>
  <c r="BC1600" i="1" s="1"/>
  <c r="BD1600" i="1" s="1"/>
  <c r="BG1600" i="1" l="1"/>
  <c r="BH1600" i="1" l="1"/>
  <c r="BK1600" i="1" s="1"/>
  <c r="BO1600" i="1" l="1"/>
  <c r="BQ1600" i="1" s="1"/>
  <c r="BR1600" i="1" s="1"/>
  <c r="BL1600" i="1"/>
  <c r="BU1600" i="1" l="1"/>
  <c r="BV1600" i="1" s="1"/>
  <c r="BZ1600" i="1" l="1"/>
  <c r="N1601" i="1" s="1"/>
  <c r="BY1600" i="1"/>
  <c r="M1601" i="1" s="1"/>
  <c r="L1601" i="1" l="1"/>
  <c r="Z1601" i="1"/>
  <c r="J1601" i="1"/>
  <c r="BB1601" i="1"/>
  <c r="BP1601" i="1"/>
  <c r="AN1601" i="1"/>
  <c r="K1601" i="1"/>
  <c r="AZ1601" i="1" l="1"/>
  <c r="AL1601" i="1"/>
  <c r="BN1601" i="1"/>
  <c r="AD1601" i="1"/>
  <c r="AC1601" i="1"/>
  <c r="AQ1601" i="1" s="1"/>
  <c r="AB1601" i="1"/>
  <c r="AA1601" i="1"/>
  <c r="AG1601" i="1" l="1"/>
  <c r="AF1601" i="1" s="1"/>
  <c r="AE1601" i="1"/>
  <c r="BE1601" i="1"/>
  <c r="AR1601" i="1"/>
  <c r="AU1601" i="1" l="1"/>
  <c r="AV1601" i="1" s="1"/>
  <c r="AH1601" i="1"/>
  <c r="BF1601" i="1"/>
  <c r="BS1601" i="1"/>
  <c r="BT1601" i="1" s="1"/>
  <c r="AJ1601" i="1"/>
  <c r="AI1601" i="1"/>
  <c r="AM1601" i="1" l="1"/>
  <c r="AO1601" i="1" s="1"/>
  <c r="AP1601" i="1" s="1"/>
  <c r="BI1601" i="1"/>
  <c r="BJ1601" i="1" s="1"/>
  <c r="BW1601" i="1"/>
  <c r="BX1601" i="1" s="1"/>
  <c r="AS1601" i="1" l="1"/>
  <c r="AT1601" i="1" l="1"/>
  <c r="AW1601" i="1" s="1"/>
  <c r="BA1601" i="1" l="1"/>
  <c r="BC1601" i="1" s="1"/>
  <c r="BD1601" i="1" s="1"/>
  <c r="AX1601" i="1"/>
  <c r="BG1601" i="1" l="1"/>
  <c r="BH1601" i="1" s="1"/>
  <c r="BL1601" i="1" l="1"/>
  <c r="BK1601" i="1"/>
  <c r="BO1601" i="1" l="1"/>
  <c r="BQ1601" i="1" s="1"/>
  <c r="BR1601" i="1" s="1"/>
  <c r="BU1601" i="1" l="1"/>
  <c r="BV1601" i="1" l="1"/>
  <c r="BY1601" i="1" s="1"/>
  <c r="M1602" i="1" s="1"/>
  <c r="J1602" i="1" l="1"/>
  <c r="BZ1601" i="1"/>
  <c r="N1602" i="1" s="1"/>
  <c r="Z1602" i="1" s="1"/>
  <c r="AB1602" i="1" l="1"/>
  <c r="AA1602" i="1"/>
  <c r="BP1602" i="1"/>
  <c r="BB1602" i="1"/>
  <c r="AN1602" i="1"/>
  <c r="K1602" i="1"/>
  <c r="L1602" i="1"/>
  <c r="AD1602" i="1" l="1"/>
  <c r="AC1602" i="1"/>
  <c r="AQ1602" i="1" s="1"/>
  <c r="AZ1602" i="1"/>
  <c r="AL1602" i="1"/>
  <c r="BN1602" i="1"/>
  <c r="AE1602" i="1" l="1"/>
  <c r="AG1602" i="1"/>
  <c r="AF1602" i="1" s="1"/>
  <c r="BE1602" i="1"/>
  <c r="AR1602" i="1"/>
  <c r="AU1602" i="1" l="1"/>
  <c r="AV1602" i="1" s="1"/>
  <c r="AH1602" i="1"/>
  <c r="BF1602" i="1"/>
  <c r="BS1602" i="1"/>
  <c r="BT1602" i="1" s="1"/>
  <c r="AJ1602" i="1"/>
  <c r="AI1602" i="1"/>
  <c r="AM1602" i="1" l="1"/>
  <c r="AO1602" i="1" s="1"/>
  <c r="AP1602" i="1" s="1"/>
  <c r="BW1602" i="1"/>
  <c r="BX1602" i="1" s="1"/>
  <c r="BI1602" i="1"/>
  <c r="BJ1602" i="1" s="1"/>
  <c r="AS1602" i="1" l="1"/>
  <c r="AT1602" i="1" l="1"/>
  <c r="AX1602" i="1" s="1"/>
  <c r="AW1602" i="1" l="1"/>
  <c r="BA1602" i="1" l="1"/>
  <c r="BC1602" i="1" s="1"/>
  <c r="BD1602" i="1" s="1"/>
  <c r="BG1602" i="1" l="1"/>
  <c r="BH1602" i="1" l="1"/>
  <c r="BL1602" i="1" s="1"/>
  <c r="BK1602" i="1" l="1"/>
  <c r="BO1602" i="1" l="1"/>
  <c r="BQ1602" i="1" s="1"/>
  <c r="BR1602" i="1" s="1"/>
  <c r="BU1602" i="1" l="1"/>
  <c r="BV1602" i="1" l="1"/>
  <c r="BY1602" i="1" s="1"/>
  <c r="M1603" i="1" s="1"/>
  <c r="J1603" i="1" l="1"/>
  <c r="BZ1602" i="1"/>
  <c r="N1603" i="1" s="1"/>
  <c r="BP1603" i="1" l="1"/>
  <c r="BB1603" i="1"/>
  <c r="AN1603" i="1"/>
  <c r="K1603" i="1"/>
  <c r="L1603" i="1"/>
  <c r="Z1603" i="1"/>
  <c r="AB1603" i="1" l="1"/>
  <c r="AA1603" i="1"/>
  <c r="AD1603" i="1"/>
  <c r="AC1603" i="1"/>
  <c r="AQ1603" i="1" s="1"/>
  <c r="AZ1603" i="1"/>
  <c r="BN1603" i="1"/>
  <c r="AL1603" i="1"/>
  <c r="AG1603" i="1" l="1"/>
  <c r="AF1603" i="1" s="1"/>
  <c r="AE1603" i="1"/>
  <c r="BE1603" i="1"/>
  <c r="AR1603" i="1"/>
  <c r="AJ1603" i="1" l="1"/>
  <c r="AI1603" i="1"/>
  <c r="AU1603" i="1"/>
  <c r="AV1603" i="1" s="1"/>
  <c r="BS1603" i="1"/>
  <c r="BT1603" i="1" s="1"/>
  <c r="BF1603" i="1"/>
  <c r="AH1603" i="1"/>
  <c r="BI1603" i="1" l="1"/>
  <c r="BJ1603" i="1" s="1"/>
  <c r="AM1603" i="1"/>
  <c r="AO1603" i="1" s="1"/>
  <c r="AP1603" i="1" s="1"/>
  <c r="BW1603" i="1"/>
  <c r="BX1603" i="1" s="1"/>
  <c r="AS1603" i="1" l="1"/>
  <c r="AT1603" i="1" l="1"/>
  <c r="AX1603" i="1" s="1"/>
  <c r="AW1603" i="1" l="1"/>
  <c r="BA1603" i="1" l="1"/>
  <c r="BC1603" i="1" s="1"/>
  <c r="BD1603" i="1" s="1"/>
  <c r="BG1603" i="1" l="1"/>
  <c r="BH1603" i="1" l="1"/>
  <c r="BL1603" i="1" s="1"/>
  <c r="BK1603" i="1" l="1"/>
  <c r="BO1603" i="1" l="1"/>
  <c r="BQ1603" i="1" s="1"/>
  <c r="BR1603" i="1" s="1"/>
  <c r="BU1603" i="1" l="1"/>
  <c r="BV1603" i="1" l="1"/>
  <c r="BY1603" i="1" s="1"/>
  <c r="M1604" i="1" s="1"/>
  <c r="J1604" i="1" l="1"/>
  <c r="BZ1603" i="1"/>
  <c r="N1604" i="1" s="1"/>
  <c r="BP1604" i="1" l="1"/>
  <c r="AN1604" i="1"/>
  <c r="BB1604" i="1"/>
  <c r="K1604" i="1"/>
  <c r="L1604" i="1"/>
  <c r="Z1604" i="1"/>
  <c r="AB1604" i="1" l="1"/>
  <c r="AA1604" i="1"/>
  <c r="AL1604" i="1"/>
  <c r="AC1604" i="1"/>
  <c r="AQ1604" i="1" s="1"/>
  <c r="BN1604" i="1"/>
  <c r="AD1604" i="1"/>
  <c r="AZ1604" i="1"/>
  <c r="AG1604" i="1" l="1"/>
  <c r="AF1604" i="1" s="1"/>
  <c r="AE1604" i="1"/>
  <c r="BE1604" i="1"/>
  <c r="AR1604" i="1"/>
  <c r="BF1604" i="1" l="1"/>
  <c r="BS1604" i="1"/>
  <c r="BT1604" i="1" s="1"/>
  <c r="AU1604" i="1"/>
  <c r="AV1604" i="1" s="1"/>
  <c r="AI1604" i="1"/>
  <c r="AJ1604" i="1"/>
  <c r="AH1604" i="1"/>
  <c r="AM1604" i="1" l="1"/>
  <c r="AO1604" i="1" s="1"/>
  <c r="AP1604" i="1" s="1"/>
  <c r="BW1604" i="1"/>
  <c r="BX1604" i="1" s="1"/>
  <c r="BI1604" i="1"/>
  <c r="BJ1604" i="1" s="1"/>
  <c r="AS1604" i="1" l="1"/>
  <c r="AT1604" i="1" l="1"/>
  <c r="AX1604" i="1" s="1"/>
  <c r="AW1604" i="1" l="1"/>
  <c r="BA1604" i="1" l="1"/>
  <c r="BC1604" i="1" s="1"/>
  <c r="BD1604" i="1" s="1"/>
  <c r="BG1604" i="1" l="1"/>
  <c r="BH1604" i="1" l="1"/>
  <c r="BL1604" i="1" s="1"/>
  <c r="BK1604" i="1" l="1"/>
  <c r="BO1604" i="1" l="1"/>
  <c r="BQ1604" i="1" s="1"/>
  <c r="BR1604" i="1" s="1"/>
  <c r="BU1604" i="1" l="1"/>
  <c r="BV1604" i="1" l="1"/>
  <c r="BY1604" i="1" s="1"/>
  <c r="M1605" i="1" s="1"/>
  <c r="J1605" i="1" l="1"/>
  <c r="BZ1604" i="1"/>
  <c r="N1605" i="1" s="1"/>
  <c r="BB1605" i="1" l="1"/>
  <c r="AN1605" i="1"/>
  <c r="BP1605" i="1"/>
  <c r="K1605" i="1"/>
  <c r="L1605" i="1"/>
  <c r="Z1605" i="1"/>
  <c r="AB1605" i="1" l="1"/>
  <c r="AA1605" i="1"/>
  <c r="AZ1605" i="1"/>
  <c r="AL1605" i="1"/>
  <c r="BN1605" i="1"/>
  <c r="AC1605" i="1"/>
  <c r="AQ1605" i="1" s="1"/>
  <c r="AD1605" i="1"/>
  <c r="BE1605" i="1" l="1"/>
  <c r="AR1605" i="1"/>
  <c r="AE1605" i="1"/>
  <c r="AG1605" i="1"/>
  <c r="AF1605" i="1" s="1"/>
  <c r="AI1605" i="1" l="1"/>
  <c r="AJ1605" i="1"/>
  <c r="AU1605" i="1"/>
  <c r="AV1605" i="1" s="1"/>
  <c r="AH1605" i="1"/>
  <c r="BF1605" i="1"/>
  <c r="BS1605" i="1"/>
  <c r="BT1605" i="1" s="1"/>
  <c r="BI1605" i="1" l="1"/>
  <c r="BJ1605" i="1" s="1"/>
  <c r="BW1605" i="1"/>
  <c r="BX1605" i="1" s="1"/>
  <c r="AM1605" i="1"/>
  <c r="AO1605" i="1" s="1"/>
  <c r="AP1605" i="1" s="1"/>
  <c r="AS1605" i="1" l="1"/>
  <c r="AT1605" i="1" l="1"/>
  <c r="AX1605" i="1" s="1"/>
  <c r="AW1605" i="1" l="1"/>
  <c r="BA1605" i="1" l="1"/>
  <c r="BC1605" i="1" s="1"/>
  <c r="BD1605" i="1" s="1"/>
  <c r="BG1605" i="1" l="1"/>
  <c r="BH1605" i="1" l="1"/>
  <c r="BL1605" i="1" s="1"/>
  <c r="BK1605" i="1" l="1"/>
  <c r="BO1605" i="1" l="1"/>
  <c r="BQ1605" i="1" s="1"/>
  <c r="BR1605" i="1" s="1"/>
  <c r="BU1605" i="1" l="1"/>
  <c r="BV1605" i="1" l="1"/>
  <c r="BY1605" i="1" s="1"/>
  <c r="M1606" i="1" s="1"/>
  <c r="J1606" i="1" l="1"/>
  <c r="BZ1605" i="1"/>
  <c r="N1606" i="1" s="1"/>
  <c r="BP1606" i="1" l="1"/>
  <c r="BB1606" i="1"/>
  <c r="AN1606" i="1"/>
  <c r="K1606" i="1"/>
  <c r="Z1606" i="1"/>
  <c r="L1606" i="1"/>
  <c r="AZ1606" i="1" l="1"/>
  <c r="BN1606" i="1"/>
  <c r="AL1606" i="1"/>
  <c r="AD1606" i="1"/>
  <c r="AC1606" i="1"/>
  <c r="AQ1606" i="1" s="1"/>
  <c r="AB1606" i="1"/>
  <c r="AA1606" i="1"/>
  <c r="BE1606" i="1" l="1"/>
  <c r="AR1606" i="1"/>
  <c r="AG1606" i="1"/>
  <c r="AF1606" i="1" s="1"/>
  <c r="AE1606" i="1"/>
  <c r="AJ1606" i="1" l="1"/>
  <c r="AI1606" i="1"/>
  <c r="AU1606" i="1"/>
  <c r="AV1606" i="1" s="1"/>
  <c r="AH1606" i="1"/>
  <c r="BS1606" i="1"/>
  <c r="BT1606" i="1" s="1"/>
  <c r="BF1606" i="1"/>
  <c r="BW1606" i="1" l="1"/>
  <c r="BX1606" i="1" s="1"/>
  <c r="BI1606" i="1"/>
  <c r="BJ1606" i="1" s="1"/>
  <c r="AM1606" i="1"/>
  <c r="AO1606" i="1" s="1"/>
  <c r="AP1606" i="1" s="1"/>
  <c r="AS1606" i="1" l="1"/>
  <c r="AT1606" i="1" l="1"/>
  <c r="AW1606" i="1" s="1"/>
  <c r="BA1606" i="1" l="1"/>
  <c r="BC1606" i="1" s="1"/>
  <c r="BD1606" i="1" s="1"/>
  <c r="AX1606" i="1"/>
  <c r="BG1606" i="1" l="1"/>
  <c r="BH1606" i="1" s="1"/>
  <c r="BK1606" i="1" l="1"/>
  <c r="BL1606" i="1"/>
  <c r="BO1606" i="1" l="1"/>
  <c r="BQ1606" i="1" s="1"/>
  <c r="BR1606" i="1" s="1"/>
  <c r="BU1606" i="1" l="1"/>
  <c r="BV1606" i="1" l="1"/>
  <c r="BY1606" i="1" s="1"/>
  <c r="M1607" i="1" s="1"/>
  <c r="J1607" i="1" l="1"/>
  <c r="BZ1606" i="1"/>
  <c r="N1607" i="1" s="1"/>
  <c r="Z1607" i="1" s="1"/>
  <c r="AB1607" i="1" l="1"/>
  <c r="AA1607" i="1"/>
  <c r="BB1607" i="1"/>
  <c r="BP1607" i="1"/>
  <c r="AN1607" i="1"/>
  <c r="K1607" i="1"/>
  <c r="L1607" i="1"/>
  <c r="AZ1607" i="1" l="1"/>
  <c r="AL1607" i="1"/>
  <c r="AD1607" i="1"/>
  <c r="AC1607" i="1"/>
  <c r="AQ1607" i="1" s="1"/>
  <c r="BN1607" i="1"/>
  <c r="AR1607" i="1" l="1"/>
  <c r="BE1607" i="1"/>
  <c r="AG1607" i="1"/>
  <c r="AF1607" i="1" s="1"/>
  <c r="AE1607" i="1"/>
  <c r="AH1607" i="1" l="1"/>
  <c r="BF1607" i="1"/>
  <c r="BS1607" i="1"/>
  <c r="BT1607" i="1" s="1"/>
  <c r="AJ1607" i="1"/>
  <c r="AI1607" i="1"/>
  <c r="AU1607" i="1"/>
  <c r="AV1607" i="1" s="1"/>
  <c r="BI1607" i="1" l="1"/>
  <c r="BJ1607" i="1" s="1"/>
  <c r="AM1607" i="1"/>
  <c r="AO1607" i="1" s="1"/>
  <c r="AP1607" i="1" s="1"/>
  <c r="BW1607" i="1"/>
  <c r="BX1607" i="1" s="1"/>
  <c r="AS1607" i="1" l="1"/>
  <c r="AT1607" i="1" l="1"/>
  <c r="AX1607" i="1" s="1"/>
  <c r="AW1607" i="1" l="1"/>
  <c r="BA1607" i="1" l="1"/>
  <c r="BC1607" i="1" s="1"/>
  <c r="BD1607" i="1" s="1"/>
  <c r="BG1607" i="1" l="1"/>
  <c r="BH1607" i="1" l="1"/>
  <c r="BK1607" i="1" s="1"/>
  <c r="BO1607" i="1" l="1"/>
  <c r="BQ1607" i="1" s="1"/>
  <c r="BR1607" i="1" s="1"/>
  <c r="BL1607" i="1"/>
  <c r="BU1607" i="1" l="1"/>
  <c r="BV1607" i="1" s="1"/>
  <c r="BZ1607" i="1" l="1"/>
  <c r="N1608" i="1" s="1"/>
  <c r="BY1607" i="1"/>
  <c r="M1608" i="1" s="1"/>
  <c r="Z1608" i="1" l="1"/>
  <c r="L1608" i="1"/>
  <c r="J1608" i="1"/>
  <c r="BP1608" i="1"/>
  <c r="AN1608" i="1"/>
  <c r="BB1608" i="1"/>
  <c r="K1608" i="1"/>
  <c r="AD1608" i="1" l="1"/>
  <c r="AC1608" i="1"/>
  <c r="AQ1608" i="1" s="1"/>
  <c r="AZ1608" i="1"/>
  <c r="AL1608" i="1"/>
  <c r="BN1608" i="1"/>
  <c r="AA1608" i="1"/>
  <c r="AB1608" i="1"/>
  <c r="AR1608" i="1" l="1"/>
  <c r="BE1608" i="1"/>
  <c r="AE1608" i="1"/>
  <c r="AG1608" i="1"/>
  <c r="AF1608" i="1" s="1"/>
  <c r="AI1608" i="1" l="1"/>
  <c r="AJ1608" i="1"/>
  <c r="AH1608" i="1"/>
  <c r="BS1608" i="1"/>
  <c r="BT1608" i="1" s="1"/>
  <c r="BF1608" i="1"/>
  <c r="AU1608" i="1"/>
  <c r="AV1608" i="1" s="1"/>
  <c r="BI1608" i="1" l="1"/>
  <c r="BJ1608" i="1" s="1"/>
  <c r="BW1608" i="1"/>
  <c r="BX1608" i="1" s="1"/>
  <c r="AM1608" i="1"/>
  <c r="AO1608" i="1" s="1"/>
  <c r="AP1608" i="1" s="1"/>
  <c r="AS1608" i="1" l="1"/>
  <c r="AT1608" i="1" l="1"/>
  <c r="AW1608" i="1" s="1"/>
  <c r="BA1608" i="1" l="1"/>
  <c r="BC1608" i="1" s="1"/>
  <c r="BD1608" i="1" s="1"/>
  <c r="AX1608" i="1"/>
  <c r="BG1608" i="1" l="1"/>
  <c r="BH1608" i="1" l="1"/>
  <c r="BK1608" i="1" s="1"/>
  <c r="BO1608" i="1" l="1"/>
  <c r="BQ1608" i="1" s="1"/>
  <c r="BR1608" i="1" s="1"/>
  <c r="BL1608" i="1"/>
  <c r="BU1608" i="1" l="1"/>
  <c r="BV1608" i="1" s="1"/>
  <c r="BZ1608" i="1" l="1"/>
  <c r="N1609" i="1" s="1"/>
  <c r="BY1608" i="1"/>
  <c r="M1609" i="1" s="1"/>
  <c r="L1609" i="1" l="1"/>
  <c r="Z1609" i="1"/>
  <c r="J1609" i="1"/>
  <c r="BP1609" i="1"/>
  <c r="BB1609" i="1"/>
  <c r="AN1609" i="1"/>
  <c r="K1609" i="1"/>
  <c r="AB1609" i="1" l="1"/>
  <c r="AA1609" i="1"/>
  <c r="AD1609" i="1"/>
  <c r="AC1609" i="1"/>
  <c r="AQ1609" i="1" s="1"/>
  <c r="BN1609" i="1"/>
  <c r="AZ1609" i="1"/>
  <c r="AL1609" i="1"/>
  <c r="AG1609" i="1" l="1"/>
  <c r="AF1609" i="1" s="1"/>
  <c r="AE1609" i="1"/>
  <c r="AR1609" i="1"/>
  <c r="BE1609" i="1"/>
  <c r="BS1609" i="1" l="1"/>
  <c r="BT1609" i="1" s="1"/>
  <c r="BF1609" i="1"/>
  <c r="AU1609" i="1"/>
  <c r="AV1609" i="1" s="1"/>
  <c r="AJ1609" i="1"/>
  <c r="AI1609" i="1"/>
  <c r="AH1609" i="1"/>
  <c r="AM1609" i="1" l="1"/>
  <c r="AO1609" i="1" s="1"/>
  <c r="AP1609" i="1" s="1"/>
  <c r="BI1609" i="1"/>
  <c r="BJ1609" i="1" s="1"/>
  <c r="BW1609" i="1"/>
  <c r="BX1609" i="1" s="1"/>
  <c r="AS1609" i="1" l="1"/>
  <c r="AT1609" i="1" l="1"/>
  <c r="AX1609" i="1" s="1"/>
  <c r="AW1609" i="1" l="1"/>
  <c r="BA1609" i="1" l="1"/>
  <c r="BC1609" i="1" s="1"/>
  <c r="BD1609" i="1" s="1"/>
  <c r="BG1609" i="1" l="1"/>
  <c r="BH1609" i="1" l="1"/>
  <c r="BL1609" i="1" s="1"/>
  <c r="BK1609" i="1" l="1"/>
  <c r="BO1609" i="1" l="1"/>
  <c r="BQ1609" i="1" s="1"/>
  <c r="BR1609" i="1" s="1"/>
  <c r="BU1609" i="1" l="1"/>
  <c r="BV1609" i="1" l="1"/>
  <c r="BY1609" i="1" s="1"/>
  <c r="M1610" i="1" s="1"/>
  <c r="J1610" i="1" l="1"/>
  <c r="BZ1609" i="1"/>
  <c r="N1610" i="1" s="1"/>
  <c r="AN1610" i="1" l="1"/>
  <c r="BP1610" i="1"/>
  <c r="BB1610" i="1"/>
  <c r="K1610" i="1"/>
  <c r="L1610" i="1"/>
  <c r="Z1610" i="1"/>
  <c r="AB1610" i="1" l="1"/>
  <c r="AA1610" i="1"/>
  <c r="AL1610" i="1"/>
  <c r="AC1610" i="1"/>
  <c r="AQ1610" i="1" s="1"/>
  <c r="BN1610" i="1"/>
  <c r="AD1610" i="1"/>
  <c r="AZ1610" i="1"/>
  <c r="AE1610" i="1" l="1"/>
  <c r="AG1610" i="1"/>
  <c r="AF1610" i="1" s="1"/>
  <c r="AR1610" i="1"/>
  <c r="BE1610" i="1"/>
  <c r="AU1610" i="1" l="1"/>
  <c r="AV1610" i="1" s="1"/>
  <c r="AH1610" i="1"/>
  <c r="BS1610" i="1"/>
  <c r="BT1610" i="1" s="1"/>
  <c r="BF1610" i="1"/>
  <c r="AI1610" i="1"/>
  <c r="AJ1610" i="1"/>
  <c r="AM1610" i="1" l="1"/>
  <c r="AO1610" i="1" s="1"/>
  <c r="AP1610" i="1" s="1"/>
  <c r="BW1610" i="1"/>
  <c r="BX1610" i="1" s="1"/>
  <c r="BI1610" i="1"/>
  <c r="BJ1610" i="1" s="1"/>
  <c r="AS1610" i="1" l="1"/>
  <c r="AT1610" i="1" l="1"/>
  <c r="AX1610" i="1" s="1"/>
  <c r="AW1610" i="1" l="1"/>
  <c r="BA1610" i="1" l="1"/>
  <c r="BC1610" i="1" s="1"/>
  <c r="BD1610" i="1" s="1"/>
  <c r="BG1610" i="1" l="1"/>
  <c r="BH1610" i="1" l="1"/>
  <c r="BL1610" i="1" s="1"/>
  <c r="BK1610" i="1" l="1"/>
  <c r="BO1610" i="1" l="1"/>
  <c r="BQ1610" i="1" s="1"/>
  <c r="BR1610" i="1" s="1"/>
  <c r="BU1610" i="1" l="1"/>
  <c r="BV1610" i="1" l="1"/>
  <c r="BY1610" i="1" s="1"/>
  <c r="M1611" i="1" s="1"/>
  <c r="J1611" i="1" l="1"/>
  <c r="BZ1610" i="1"/>
  <c r="N1611" i="1" s="1"/>
  <c r="BP1611" i="1" l="1"/>
  <c r="BB1611" i="1"/>
  <c r="AN1611" i="1"/>
  <c r="K1611" i="1"/>
  <c r="L1611" i="1"/>
  <c r="Z1611" i="1"/>
  <c r="AB1611" i="1" l="1"/>
  <c r="AA1611" i="1"/>
  <c r="AD1611" i="1"/>
  <c r="AC1611" i="1"/>
  <c r="AQ1611" i="1" s="1"/>
  <c r="AZ1611" i="1"/>
  <c r="AL1611" i="1"/>
  <c r="BN1611" i="1"/>
  <c r="AG1611" i="1" l="1"/>
  <c r="AF1611" i="1" s="1"/>
  <c r="AE1611" i="1"/>
  <c r="AR1611" i="1"/>
  <c r="BE1611" i="1"/>
  <c r="AH1611" i="1" l="1"/>
  <c r="BS1611" i="1"/>
  <c r="BT1611" i="1" s="1"/>
  <c r="BF1611" i="1"/>
  <c r="AU1611" i="1"/>
  <c r="AV1611" i="1" s="1"/>
  <c r="AJ1611" i="1"/>
  <c r="AI1611" i="1"/>
  <c r="AM1611" i="1" l="1"/>
  <c r="AO1611" i="1" s="1"/>
  <c r="AP1611" i="1" s="1"/>
  <c r="BI1611" i="1"/>
  <c r="BJ1611" i="1" s="1"/>
  <c r="BW1611" i="1"/>
  <c r="BX1611" i="1" s="1"/>
  <c r="AS1611" i="1" l="1"/>
  <c r="AT1611" i="1" l="1"/>
  <c r="AX1611" i="1" s="1"/>
  <c r="AW1611" i="1" l="1"/>
  <c r="BA1611" i="1" l="1"/>
  <c r="BC1611" i="1" s="1"/>
  <c r="BD1611" i="1" s="1"/>
  <c r="BG1611" i="1" l="1"/>
  <c r="BH1611" i="1" l="1"/>
  <c r="BL1611" i="1" s="1"/>
  <c r="BK1611" i="1" l="1"/>
  <c r="BO1611" i="1" l="1"/>
  <c r="BQ1611" i="1" s="1"/>
  <c r="BR1611" i="1" s="1"/>
  <c r="BU1611" i="1" l="1"/>
  <c r="BV1611" i="1" l="1"/>
  <c r="BY1611" i="1" s="1"/>
  <c r="M1612" i="1" s="1"/>
  <c r="J1612" i="1" l="1"/>
  <c r="BZ1611" i="1"/>
  <c r="N1612" i="1" s="1"/>
  <c r="BP1612" i="1" l="1"/>
  <c r="AN1612" i="1"/>
  <c r="BB1612" i="1"/>
  <c r="K1612" i="1"/>
  <c r="L1612" i="1"/>
  <c r="Z1612" i="1"/>
  <c r="AC1612" i="1" l="1"/>
  <c r="AQ1612" i="1" s="1"/>
  <c r="BN1612" i="1"/>
  <c r="AZ1612" i="1"/>
  <c r="AL1612" i="1"/>
  <c r="AD1612" i="1"/>
  <c r="AA1612" i="1"/>
  <c r="AB1612" i="1"/>
  <c r="AE1612" i="1" l="1"/>
  <c r="AG1612" i="1"/>
  <c r="AF1612" i="1" s="1"/>
  <c r="AR1612" i="1"/>
  <c r="BE1612" i="1"/>
  <c r="AU1612" i="1" l="1"/>
  <c r="AV1612" i="1" s="1"/>
  <c r="AH1612" i="1"/>
  <c r="BS1612" i="1"/>
  <c r="BT1612" i="1" s="1"/>
  <c r="BF1612" i="1"/>
  <c r="AJ1612" i="1"/>
  <c r="AI1612" i="1"/>
  <c r="AM1612" i="1" l="1"/>
  <c r="AO1612" i="1" s="1"/>
  <c r="AP1612" i="1" s="1"/>
  <c r="BI1612" i="1"/>
  <c r="BJ1612" i="1" s="1"/>
  <c r="BW1612" i="1"/>
  <c r="BX1612" i="1" s="1"/>
  <c r="AS1612" i="1" l="1"/>
  <c r="AT1612" i="1" l="1"/>
  <c r="AW1612" i="1" s="1"/>
  <c r="BA1612" i="1" l="1"/>
  <c r="BC1612" i="1" s="1"/>
  <c r="BD1612" i="1" s="1"/>
  <c r="AX1612" i="1"/>
  <c r="BG1612" i="1" l="1"/>
  <c r="BH1612" i="1" s="1"/>
  <c r="BK1612" i="1" l="1"/>
  <c r="BL1612" i="1"/>
  <c r="BO1612" i="1" l="1"/>
  <c r="BQ1612" i="1" s="1"/>
  <c r="BR1612" i="1" s="1"/>
  <c r="BU1612" i="1" l="1"/>
  <c r="BV1612" i="1" l="1"/>
  <c r="BY1612" i="1" s="1"/>
  <c r="M1613" i="1" s="1"/>
  <c r="J1613" i="1" l="1"/>
  <c r="BZ1612" i="1"/>
  <c r="N1613" i="1" s="1"/>
  <c r="BB1613" i="1" l="1"/>
  <c r="BP1613" i="1"/>
  <c r="AN1613" i="1"/>
  <c r="K1613" i="1"/>
  <c r="L1613" i="1"/>
  <c r="Z1613" i="1"/>
  <c r="AA1613" i="1" l="1"/>
  <c r="AB1613" i="1"/>
  <c r="AC1613" i="1"/>
  <c r="AQ1613" i="1" s="1"/>
  <c r="BN1613" i="1"/>
  <c r="AD1613" i="1"/>
  <c r="AL1613" i="1"/>
  <c r="AZ1613" i="1"/>
  <c r="BE1613" i="1" l="1"/>
  <c r="AR1613" i="1"/>
  <c r="AG1613" i="1"/>
  <c r="AF1613" i="1" s="1"/>
  <c r="AE1613" i="1"/>
  <c r="AI1613" i="1" l="1"/>
  <c r="AJ1613" i="1"/>
  <c r="AH1613" i="1"/>
  <c r="AU1613" i="1"/>
  <c r="AV1613" i="1" s="1"/>
  <c r="BS1613" i="1"/>
  <c r="BT1613" i="1" s="1"/>
  <c r="BF1613" i="1"/>
  <c r="BI1613" i="1" l="1"/>
  <c r="BJ1613" i="1" s="1"/>
  <c r="BW1613" i="1"/>
  <c r="BX1613" i="1" s="1"/>
  <c r="AM1613" i="1"/>
  <c r="AO1613" i="1" s="1"/>
  <c r="AP1613" i="1" s="1"/>
  <c r="AS1613" i="1" l="1"/>
  <c r="AT1613" i="1" l="1"/>
  <c r="AX1613" i="1" s="1"/>
  <c r="AW1613" i="1" l="1"/>
  <c r="BA1613" i="1" l="1"/>
  <c r="BC1613" i="1" s="1"/>
  <c r="BD1613" i="1" s="1"/>
  <c r="BG1613" i="1" l="1"/>
  <c r="BH1613" i="1" l="1"/>
  <c r="BL1613" i="1" s="1"/>
  <c r="BK1613" i="1" l="1"/>
  <c r="BO1613" i="1" l="1"/>
  <c r="BQ1613" i="1" s="1"/>
  <c r="BR1613" i="1" s="1"/>
  <c r="BU1613" i="1" l="1"/>
  <c r="BV1613" i="1" l="1"/>
  <c r="BY1613" i="1" s="1"/>
  <c r="M1614" i="1" s="1"/>
  <c r="J1614" i="1" l="1"/>
  <c r="BZ1613" i="1"/>
  <c r="N1614" i="1" s="1"/>
  <c r="BP1614" i="1" l="1"/>
  <c r="AN1614" i="1"/>
  <c r="BB1614" i="1"/>
  <c r="K1614" i="1"/>
  <c r="L1614" i="1"/>
  <c r="Z1614" i="1"/>
  <c r="AB1614" i="1" l="1"/>
  <c r="AA1614" i="1"/>
  <c r="AZ1614" i="1"/>
  <c r="AL1614" i="1"/>
  <c r="BN1614" i="1"/>
  <c r="AC1614" i="1"/>
  <c r="AQ1614" i="1" s="1"/>
  <c r="AD1614" i="1"/>
  <c r="AE1614" i="1" l="1"/>
  <c r="AG1614" i="1"/>
  <c r="AF1614" i="1" s="1"/>
  <c r="BE1614" i="1"/>
  <c r="AR1614" i="1"/>
  <c r="AU1614" i="1" l="1"/>
  <c r="AV1614" i="1" s="1"/>
  <c r="BS1614" i="1"/>
  <c r="BT1614" i="1" s="1"/>
  <c r="BF1614" i="1"/>
  <c r="AJ1614" i="1"/>
  <c r="AI1614" i="1"/>
  <c r="AH1614" i="1"/>
  <c r="AM1614" i="1" l="1"/>
  <c r="AO1614" i="1" s="1"/>
  <c r="AP1614" i="1" s="1"/>
  <c r="BI1614" i="1"/>
  <c r="BJ1614" i="1" s="1"/>
  <c r="BW1614" i="1"/>
  <c r="BX1614" i="1" s="1"/>
  <c r="AS1614" i="1" l="1"/>
  <c r="AT1614" i="1" l="1"/>
  <c r="AX1614" i="1" s="1"/>
  <c r="AW1614" i="1" l="1"/>
  <c r="BA1614" i="1" l="1"/>
  <c r="BC1614" i="1" s="1"/>
  <c r="BD1614" i="1" s="1"/>
  <c r="BG1614" i="1" l="1"/>
  <c r="BH1614" i="1" l="1"/>
  <c r="BL1614" i="1" s="1"/>
  <c r="BK1614" i="1" l="1"/>
  <c r="BO1614" i="1" l="1"/>
  <c r="BQ1614" i="1" s="1"/>
  <c r="BR1614" i="1" s="1"/>
  <c r="BU1614" i="1" l="1"/>
  <c r="BV1614" i="1" l="1"/>
  <c r="BZ1614" i="1" s="1"/>
  <c r="N1615" i="1" s="1"/>
  <c r="BP1615" i="1" l="1"/>
  <c r="AN1615" i="1"/>
  <c r="BB1615" i="1"/>
  <c r="K1615" i="1"/>
  <c r="BY1614" i="1"/>
  <c r="M1615" i="1" s="1"/>
  <c r="L1615" i="1" l="1"/>
  <c r="Z1615" i="1"/>
  <c r="J1615" i="1"/>
  <c r="AB1615" i="1" l="1"/>
  <c r="AA1615" i="1"/>
  <c r="AD1615" i="1"/>
  <c r="AC1615" i="1"/>
  <c r="AQ1615" i="1" s="1"/>
  <c r="AL1615" i="1"/>
  <c r="BN1615" i="1"/>
  <c r="AZ1615" i="1"/>
  <c r="BE1615" i="1" l="1"/>
  <c r="AR1615" i="1"/>
  <c r="AG1615" i="1"/>
  <c r="AF1615" i="1" s="1"/>
  <c r="AE1615" i="1"/>
  <c r="AI1615" i="1" l="1"/>
  <c r="AJ1615" i="1"/>
  <c r="AH1615" i="1"/>
  <c r="AU1615" i="1"/>
  <c r="AV1615" i="1" s="1"/>
  <c r="BF1615" i="1"/>
  <c r="BS1615" i="1"/>
  <c r="BT1615" i="1" s="1"/>
  <c r="BI1615" i="1" l="1"/>
  <c r="BJ1615" i="1" s="1"/>
  <c r="BW1615" i="1"/>
  <c r="BX1615" i="1" s="1"/>
  <c r="AM1615" i="1"/>
  <c r="AO1615" i="1" s="1"/>
  <c r="AP1615" i="1" s="1"/>
  <c r="AS1615" i="1" l="1"/>
  <c r="AT1615" i="1" l="1"/>
  <c r="AW1615" i="1" s="1"/>
  <c r="BA1615" i="1" l="1"/>
  <c r="BC1615" i="1" s="1"/>
  <c r="BD1615" i="1" s="1"/>
  <c r="AX1615" i="1"/>
  <c r="BG1615" i="1" l="1"/>
  <c r="BH1615" i="1" l="1"/>
  <c r="BL1615" i="1" s="1"/>
  <c r="BK1615" i="1" l="1"/>
  <c r="BO1615" i="1" l="1"/>
  <c r="BQ1615" i="1" s="1"/>
  <c r="BR1615" i="1" s="1"/>
  <c r="BU1615" i="1" l="1"/>
  <c r="BV1615" i="1" l="1"/>
  <c r="BY1615" i="1" s="1"/>
  <c r="M1616" i="1" s="1"/>
  <c r="J1616" i="1" l="1"/>
  <c r="BZ1615" i="1"/>
  <c r="N1616" i="1" s="1"/>
  <c r="L1616" i="1" s="1"/>
  <c r="AZ1616" i="1" l="1"/>
  <c r="AL1616" i="1"/>
  <c r="BN1616" i="1"/>
  <c r="AD1616" i="1"/>
  <c r="AC1616" i="1"/>
  <c r="AQ1616" i="1" s="1"/>
  <c r="BB1616" i="1"/>
  <c r="BP1616" i="1"/>
  <c r="AN1616" i="1"/>
  <c r="K1616" i="1"/>
  <c r="Z1616" i="1"/>
  <c r="AG1616" i="1" l="1"/>
  <c r="AA1616" i="1"/>
  <c r="AB1616" i="1"/>
  <c r="AE1616" i="1" s="1"/>
  <c r="BE1616" i="1"/>
  <c r="AR1616" i="1"/>
  <c r="AF1616" i="1" l="1"/>
  <c r="AJ1616" i="1"/>
  <c r="AI1616" i="1"/>
  <c r="BF1616" i="1"/>
  <c r="BS1616" i="1"/>
  <c r="BT1616" i="1" s="1"/>
  <c r="AU1616" i="1"/>
  <c r="AV1616" i="1" s="1"/>
  <c r="AH1616" i="1"/>
  <c r="BW1616" i="1" l="1"/>
  <c r="BX1616" i="1" s="1"/>
  <c r="BI1616" i="1"/>
  <c r="BJ1616" i="1" s="1"/>
  <c r="AM1616" i="1"/>
  <c r="AO1616" i="1" s="1"/>
  <c r="AP1616" i="1" s="1"/>
  <c r="AS1616" i="1" l="1"/>
  <c r="AT1616" i="1" l="1"/>
  <c r="AW1616" i="1" s="1"/>
  <c r="BA1616" i="1" l="1"/>
  <c r="BC1616" i="1" s="1"/>
  <c r="BD1616" i="1" s="1"/>
  <c r="AX1616" i="1"/>
  <c r="BG1616" i="1" l="1"/>
  <c r="BH1616" i="1" s="1"/>
  <c r="BK1616" i="1" l="1"/>
  <c r="BL1616" i="1"/>
  <c r="BO1616" i="1" l="1"/>
  <c r="BQ1616" i="1" s="1"/>
  <c r="BR1616" i="1" s="1"/>
  <c r="BU1616" i="1" l="1"/>
  <c r="BV1616" i="1" l="1"/>
  <c r="BZ1616" i="1" s="1"/>
  <c r="N1617" i="1" s="1"/>
  <c r="BP1617" i="1" l="1"/>
  <c r="BB1617" i="1"/>
  <c r="AN1617" i="1"/>
  <c r="K1617" i="1"/>
  <c r="BY1616" i="1"/>
  <c r="M1617" i="1" s="1"/>
  <c r="L1617" i="1" l="1"/>
  <c r="Z1617" i="1"/>
  <c r="J1617" i="1"/>
  <c r="AB1617" i="1" l="1"/>
  <c r="AA1617" i="1"/>
  <c r="BN1617" i="1"/>
  <c r="AD1617" i="1"/>
  <c r="AC1617" i="1"/>
  <c r="AQ1617" i="1" s="1"/>
  <c r="AL1617" i="1"/>
  <c r="AZ1617" i="1"/>
  <c r="BE1617" i="1" l="1"/>
  <c r="AR1617" i="1"/>
  <c r="AE1617" i="1"/>
  <c r="AG1617" i="1"/>
  <c r="AF1617" i="1" s="1"/>
  <c r="AU1617" i="1" l="1"/>
  <c r="AV1617" i="1" s="1"/>
  <c r="AH1617" i="1"/>
  <c r="AJ1617" i="1"/>
  <c r="AI1617" i="1"/>
  <c r="BS1617" i="1"/>
  <c r="BT1617" i="1" s="1"/>
  <c r="BF1617" i="1"/>
  <c r="BW1617" i="1" l="1"/>
  <c r="BX1617" i="1" s="1"/>
  <c r="BI1617" i="1"/>
  <c r="BJ1617" i="1" s="1"/>
  <c r="AM1617" i="1"/>
  <c r="AO1617" i="1" s="1"/>
  <c r="AP1617" i="1" s="1"/>
  <c r="AS1617" i="1" l="1"/>
  <c r="AT1617" i="1" l="1"/>
  <c r="AW1617" i="1" s="1"/>
  <c r="BA1617" i="1" l="1"/>
  <c r="BC1617" i="1" s="1"/>
  <c r="BD1617" i="1" s="1"/>
  <c r="AX1617" i="1"/>
  <c r="BG1617" i="1" l="1"/>
  <c r="BH1617" i="1" s="1"/>
  <c r="BL1617" i="1" l="1"/>
  <c r="BK1617" i="1"/>
  <c r="BO1617" i="1" l="1"/>
  <c r="BQ1617" i="1" s="1"/>
  <c r="BR1617" i="1" s="1"/>
  <c r="BU1617" i="1" l="1"/>
  <c r="BV1617" i="1" l="1"/>
  <c r="BY1617" i="1" s="1"/>
  <c r="M1618" i="1" s="1"/>
  <c r="J1618" i="1" l="1"/>
  <c r="BZ1617" i="1"/>
  <c r="N1618" i="1" s="1"/>
  <c r="BP1618" i="1" l="1"/>
  <c r="BB1618" i="1"/>
  <c r="AN1618" i="1"/>
  <c r="K1618" i="1"/>
  <c r="L1618" i="1"/>
  <c r="Z1618" i="1"/>
  <c r="AA1618" i="1" l="1"/>
  <c r="AB1618" i="1"/>
  <c r="AC1618" i="1"/>
  <c r="AQ1618" i="1" s="1"/>
  <c r="AL1618" i="1"/>
  <c r="AZ1618" i="1"/>
  <c r="BN1618" i="1"/>
  <c r="AD1618" i="1"/>
  <c r="AG1618" i="1" l="1"/>
  <c r="AF1618" i="1" s="1"/>
  <c r="AE1618" i="1"/>
  <c r="AR1618" i="1"/>
  <c r="BE1618" i="1"/>
  <c r="AI1618" i="1" l="1"/>
  <c r="AJ1618" i="1"/>
  <c r="BF1618" i="1"/>
  <c r="BS1618" i="1"/>
  <c r="BT1618" i="1" s="1"/>
  <c r="AU1618" i="1"/>
  <c r="AV1618" i="1" s="1"/>
  <c r="AH1618" i="1"/>
  <c r="BW1618" i="1" l="1"/>
  <c r="BX1618" i="1" s="1"/>
  <c r="BI1618" i="1"/>
  <c r="BJ1618" i="1" s="1"/>
  <c r="AM1618" i="1"/>
  <c r="AO1618" i="1" s="1"/>
  <c r="AP1618" i="1" s="1"/>
  <c r="AS1618" i="1" l="1"/>
  <c r="AT1618" i="1" l="1"/>
  <c r="AX1618" i="1" s="1"/>
  <c r="AW1618" i="1" l="1"/>
  <c r="BA1618" i="1" l="1"/>
  <c r="BC1618" i="1" s="1"/>
  <c r="BD1618" i="1" s="1"/>
  <c r="BG1618" i="1" l="1"/>
  <c r="BH1618" i="1" l="1"/>
  <c r="BL1618" i="1" s="1"/>
  <c r="BK1618" i="1" l="1"/>
  <c r="BO1618" i="1" l="1"/>
  <c r="BQ1618" i="1" s="1"/>
  <c r="BR1618" i="1" s="1"/>
  <c r="BU1618" i="1" l="1"/>
  <c r="BV1618" i="1" l="1"/>
  <c r="BY1618" i="1" s="1"/>
  <c r="M1619" i="1" s="1"/>
  <c r="J1619" i="1" l="1"/>
  <c r="BZ1618" i="1"/>
  <c r="N1619" i="1" s="1"/>
  <c r="BB1619" i="1" l="1"/>
  <c r="AN1619" i="1"/>
  <c r="BP1619" i="1"/>
  <c r="K1619" i="1"/>
  <c r="Z1619" i="1"/>
  <c r="L1619" i="1"/>
  <c r="AZ1619" i="1" l="1"/>
  <c r="AL1619" i="1"/>
  <c r="BN1619" i="1"/>
  <c r="AD1619" i="1"/>
  <c r="AC1619" i="1"/>
  <c r="AQ1619" i="1" s="1"/>
  <c r="AA1619" i="1"/>
  <c r="AB1619" i="1"/>
  <c r="AR1619" i="1" l="1"/>
  <c r="BE1619" i="1"/>
  <c r="AE1619" i="1"/>
  <c r="AG1619" i="1"/>
  <c r="AF1619" i="1" s="1"/>
  <c r="AJ1619" i="1" l="1"/>
  <c r="AI1619" i="1"/>
  <c r="BF1619" i="1"/>
  <c r="BS1619" i="1"/>
  <c r="BT1619" i="1" s="1"/>
  <c r="AH1619" i="1"/>
  <c r="AU1619" i="1"/>
  <c r="AV1619" i="1" s="1"/>
  <c r="BW1619" i="1" l="1"/>
  <c r="BX1619" i="1" s="1"/>
  <c r="BI1619" i="1"/>
  <c r="BJ1619" i="1" s="1"/>
  <c r="AM1619" i="1"/>
  <c r="AO1619" i="1" s="1"/>
  <c r="AP1619" i="1" s="1"/>
  <c r="AS1619" i="1" l="1"/>
  <c r="AT1619" i="1" l="1"/>
  <c r="AX1619" i="1" s="1"/>
  <c r="AW1619" i="1" l="1"/>
  <c r="BA1619" i="1" l="1"/>
  <c r="BC1619" i="1" s="1"/>
  <c r="BD1619" i="1" s="1"/>
  <c r="BG1619" i="1" l="1"/>
  <c r="BH1619" i="1" l="1"/>
  <c r="BL1619" i="1" s="1"/>
  <c r="BK1619" i="1" l="1"/>
  <c r="BO1619" i="1" l="1"/>
  <c r="BQ1619" i="1" s="1"/>
  <c r="BR1619" i="1" s="1"/>
  <c r="BU1619" i="1" l="1"/>
  <c r="BV1619" i="1" l="1"/>
  <c r="BY1619" i="1" s="1"/>
  <c r="M1620" i="1" s="1"/>
  <c r="J1620" i="1" l="1"/>
  <c r="BZ1619" i="1"/>
  <c r="N1620" i="1" s="1"/>
  <c r="BB1620" i="1" l="1"/>
  <c r="AN1620" i="1"/>
  <c r="BP1620" i="1"/>
  <c r="K1620" i="1"/>
  <c r="Z1620" i="1"/>
  <c r="L1620" i="1"/>
  <c r="AC1620" i="1" l="1"/>
  <c r="AQ1620" i="1" s="1"/>
  <c r="AZ1620" i="1"/>
  <c r="AL1620" i="1"/>
  <c r="BN1620" i="1"/>
  <c r="AD1620" i="1"/>
  <c r="AA1620" i="1"/>
  <c r="AB1620" i="1"/>
  <c r="AG1620" i="1" l="1"/>
  <c r="AF1620" i="1" s="1"/>
  <c r="AE1620" i="1"/>
  <c r="AR1620" i="1"/>
  <c r="BE1620" i="1"/>
  <c r="AU1620" i="1" l="1"/>
  <c r="AV1620" i="1" s="1"/>
  <c r="BF1620" i="1"/>
  <c r="BS1620" i="1"/>
  <c r="BT1620" i="1" s="1"/>
  <c r="AJ1620" i="1"/>
  <c r="AI1620" i="1"/>
  <c r="AH1620" i="1"/>
  <c r="BI1620" i="1" l="1"/>
  <c r="BJ1620" i="1" s="1"/>
  <c r="AM1620" i="1"/>
  <c r="AO1620" i="1" s="1"/>
  <c r="AP1620" i="1" s="1"/>
  <c r="BW1620" i="1"/>
  <c r="BX1620" i="1" s="1"/>
  <c r="AS1620" i="1" l="1"/>
  <c r="AT1620" i="1" l="1"/>
  <c r="AX1620" i="1" s="1"/>
  <c r="AW1620" i="1" l="1"/>
  <c r="BA1620" i="1" l="1"/>
  <c r="BC1620" i="1" s="1"/>
  <c r="BD1620" i="1" s="1"/>
  <c r="BG1620" i="1" l="1"/>
  <c r="BH1620" i="1" l="1"/>
  <c r="BL1620" i="1" s="1"/>
  <c r="BK1620" i="1" l="1"/>
  <c r="BO1620" i="1" l="1"/>
  <c r="BQ1620" i="1" s="1"/>
  <c r="BR1620" i="1" s="1"/>
  <c r="BU1620" i="1" l="1"/>
  <c r="BV1620" i="1" l="1"/>
  <c r="BY1620" i="1" s="1"/>
  <c r="M1621" i="1" s="1"/>
  <c r="J1621" i="1" l="1"/>
  <c r="BZ1620" i="1"/>
  <c r="N1621" i="1" s="1"/>
  <c r="Z1621" i="1" s="1"/>
  <c r="AB1621" i="1" l="1"/>
  <c r="AA1621" i="1"/>
  <c r="L1621" i="1"/>
  <c r="AN1621" i="1"/>
  <c r="BB1621" i="1"/>
  <c r="BP1621" i="1"/>
  <c r="K1621" i="1"/>
  <c r="BN1621" i="1" l="1"/>
  <c r="AL1621" i="1"/>
  <c r="AD1621" i="1"/>
  <c r="AC1621" i="1"/>
  <c r="AQ1621" i="1" s="1"/>
  <c r="AZ1621" i="1"/>
  <c r="AE1621" i="1" l="1"/>
  <c r="AG1621" i="1"/>
  <c r="AF1621" i="1" s="1"/>
  <c r="AR1621" i="1"/>
  <c r="BE1621" i="1"/>
  <c r="BS1621" i="1" l="1"/>
  <c r="BT1621" i="1" s="1"/>
  <c r="BF1621" i="1"/>
  <c r="AH1621" i="1"/>
  <c r="AU1621" i="1"/>
  <c r="AV1621" i="1" s="1"/>
  <c r="AJ1621" i="1"/>
  <c r="AI1621" i="1"/>
  <c r="AM1621" i="1" l="1"/>
  <c r="AO1621" i="1" s="1"/>
  <c r="AP1621" i="1" s="1"/>
  <c r="BI1621" i="1"/>
  <c r="BJ1621" i="1" s="1"/>
  <c r="BW1621" i="1"/>
  <c r="BX1621" i="1" s="1"/>
  <c r="AS1621" i="1" l="1"/>
  <c r="AT1621" i="1" l="1"/>
  <c r="AW1621" i="1" s="1"/>
  <c r="BA1621" i="1" l="1"/>
  <c r="BC1621" i="1" s="1"/>
  <c r="BD1621" i="1" s="1"/>
  <c r="AX1621" i="1"/>
  <c r="BG1621" i="1" l="1"/>
  <c r="BH1621" i="1" s="1"/>
  <c r="BL1621" i="1" l="1"/>
  <c r="BK1621" i="1"/>
  <c r="BO1621" i="1" l="1"/>
  <c r="BQ1621" i="1" s="1"/>
  <c r="BR1621" i="1" s="1"/>
  <c r="BU1621" i="1" l="1"/>
  <c r="BV1621" i="1" l="1"/>
  <c r="BY1621" i="1" s="1"/>
  <c r="M1622" i="1" s="1"/>
  <c r="J1622" i="1" l="1"/>
  <c r="BZ1621" i="1"/>
  <c r="N1622" i="1" s="1"/>
  <c r="L1622" i="1" s="1"/>
  <c r="AD1622" i="1" l="1"/>
  <c r="BN1622" i="1"/>
  <c r="AZ1622" i="1"/>
  <c r="AC1622" i="1"/>
  <c r="AQ1622" i="1" s="1"/>
  <c r="AL1622" i="1"/>
  <c r="BB1622" i="1"/>
  <c r="AN1622" i="1"/>
  <c r="BP1622" i="1"/>
  <c r="K1622" i="1"/>
  <c r="Z1622" i="1"/>
  <c r="AR1622" i="1" l="1"/>
  <c r="BE1622" i="1"/>
  <c r="AB1622" i="1"/>
  <c r="AA1622" i="1"/>
  <c r="AG1622" i="1"/>
  <c r="AF1622" i="1" s="1"/>
  <c r="AE1622" i="1"/>
  <c r="AI1622" i="1" l="1"/>
  <c r="AJ1622" i="1"/>
  <c r="AH1622" i="1"/>
  <c r="BS1622" i="1"/>
  <c r="BT1622" i="1" s="1"/>
  <c r="BF1622" i="1"/>
  <c r="AU1622" i="1"/>
  <c r="AV1622" i="1" s="1"/>
  <c r="BW1622" i="1" l="1"/>
  <c r="BX1622" i="1" s="1"/>
  <c r="BI1622" i="1"/>
  <c r="BJ1622" i="1" s="1"/>
  <c r="AM1622" i="1"/>
  <c r="AO1622" i="1" s="1"/>
  <c r="AP1622" i="1" s="1"/>
  <c r="AS1622" i="1" l="1"/>
  <c r="AT1622" i="1" l="1"/>
  <c r="AX1622" i="1" s="1"/>
  <c r="AW1622" i="1" l="1"/>
  <c r="BA1622" i="1" l="1"/>
  <c r="BC1622" i="1" s="1"/>
  <c r="BD1622" i="1" s="1"/>
  <c r="BG1622" i="1" l="1"/>
  <c r="BH1622" i="1" l="1"/>
  <c r="BL1622" i="1" s="1"/>
  <c r="BK1622" i="1" l="1"/>
  <c r="BO1622" i="1" l="1"/>
  <c r="BQ1622" i="1" s="1"/>
  <c r="BR1622" i="1" s="1"/>
  <c r="BU1622" i="1" l="1"/>
  <c r="BV1622" i="1" l="1"/>
  <c r="BZ1622" i="1" s="1"/>
  <c r="N1623" i="1" s="1"/>
  <c r="BP1623" i="1" l="1"/>
  <c r="AN1623" i="1"/>
  <c r="BB1623" i="1"/>
  <c r="K1623" i="1"/>
  <c r="BY1622" i="1"/>
  <c r="M1623" i="1" s="1"/>
  <c r="L1623" i="1" l="1"/>
  <c r="Z1623" i="1"/>
  <c r="J1623" i="1"/>
  <c r="AB1623" i="1" l="1"/>
  <c r="AA1623" i="1"/>
  <c r="AD1623" i="1"/>
  <c r="AC1623" i="1"/>
  <c r="AQ1623" i="1" s="1"/>
  <c r="AZ1623" i="1"/>
  <c r="BN1623" i="1"/>
  <c r="AL1623" i="1"/>
  <c r="BE1623" i="1" l="1"/>
  <c r="AR1623" i="1"/>
  <c r="AE1623" i="1"/>
  <c r="AG1623" i="1"/>
  <c r="AF1623" i="1" s="1"/>
  <c r="AJ1623" i="1" l="1"/>
  <c r="AI1623" i="1"/>
  <c r="AH1623" i="1"/>
  <c r="AU1623" i="1"/>
  <c r="AV1623" i="1" s="1"/>
  <c r="BS1623" i="1"/>
  <c r="BT1623" i="1" s="1"/>
  <c r="BF1623" i="1"/>
  <c r="BI1623" i="1" l="1"/>
  <c r="BJ1623" i="1" s="1"/>
  <c r="AM1623" i="1"/>
  <c r="AO1623" i="1" s="1"/>
  <c r="AP1623" i="1" s="1"/>
  <c r="BW1623" i="1"/>
  <c r="BX1623" i="1" s="1"/>
  <c r="AS1623" i="1" l="1"/>
  <c r="AT1623" i="1" l="1"/>
  <c r="AX1623" i="1" s="1"/>
  <c r="AW1623" i="1" l="1"/>
  <c r="BA1623" i="1" s="1"/>
  <c r="BC1623" i="1" s="1"/>
  <c r="BD1623" i="1" s="1"/>
  <c r="BG1623" i="1" l="1"/>
  <c r="BH1623" i="1" l="1"/>
  <c r="BK1623" i="1" s="1"/>
  <c r="BO1623" i="1" l="1"/>
  <c r="BQ1623" i="1" s="1"/>
  <c r="BR1623" i="1" s="1"/>
  <c r="BL1623" i="1"/>
  <c r="BU1623" i="1" l="1"/>
  <c r="BV1623" i="1" s="1"/>
  <c r="BZ1623" i="1" l="1"/>
  <c r="N1624" i="1" s="1"/>
  <c r="BY1623" i="1"/>
  <c r="M1624" i="1" s="1"/>
  <c r="Z1624" i="1" l="1"/>
  <c r="L1624" i="1"/>
  <c r="J1624" i="1"/>
  <c r="BP1624" i="1"/>
  <c r="AN1624" i="1"/>
  <c r="BB1624" i="1"/>
  <c r="K1624" i="1"/>
  <c r="AL1624" i="1" l="1"/>
  <c r="AD1624" i="1"/>
  <c r="AC1624" i="1"/>
  <c r="AQ1624" i="1" s="1"/>
  <c r="BN1624" i="1"/>
  <c r="AZ1624" i="1"/>
  <c r="AB1624" i="1"/>
  <c r="AA1624" i="1"/>
  <c r="BE1624" i="1" l="1"/>
  <c r="AR1624" i="1"/>
  <c r="AG1624" i="1"/>
  <c r="AF1624" i="1" s="1"/>
  <c r="AE1624" i="1"/>
  <c r="AJ1624" i="1" l="1"/>
  <c r="AI1624" i="1"/>
  <c r="AU1624" i="1"/>
  <c r="AV1624" i="1" s="1"/>
  <c r="AH1624" i="1"/>
  <c r="BS1624" i="1"/>
  <c r="BT1624" i="1" s="1"/>
  <c r="BF1624" i="1"/>
  <c r="BW1624" i="1" l="1"/>
  <c r="BX1624" i="1" s="1"/>
  <c r="BI1624" i="1"/>
  <c r="BJ1624" i="1" s="1"/>
  <c r="AM1624" i="1"/>
  <c r="AO1624" i="1" s="1"/>
  <c r="AP1624" i="1" s="1"/>
  <c r="AS1624" i="1" l="1"/>
  <c r="AT1624" i="1" l="1"/>
  <c r="AX1624" i="1" s="1"/>
  <c r="AW1624" i="1" l="1"/>
  <c r="BA1624" i="1" l="1"/>
  <c r="BC1624" i="1" s="1"/>
  <c r="BD1624" i="1" s="1"/>
  <c r="BG1624" i="1" l="1"/>
  <c r="BH1624" i="1" l="1"/>
  <c r="BL1624" i="1" s="1"/>
  <c r="BK1624" i="1" l="1"/>
  <c r="BO1624" i="1" l="1"/>
  <c r="BQ1624" i="1" s="1"/>
  <c r="BR1624" i="1" s="1"/>
  <c r="BU1624" i="1" l="1"/>
  <c r="BV1624" i="1" l="1"/>
  <c r="BY1624" i="1" s="1"/>
  <c r="M1625" i="1" s="1"/>
  <c r="J1625" i="1" l="1"/>
  <c r="BZ1624" i="1"/>
  <c r="N1625" i="1" s="1"/>
  <c r="Z1625" i="1" s="1"/>
  <c r="AA1625" i="1" l="1"/>
  <c r="AB1625" i="1"/>
  <c r="L1625" i="1"/>
  <c r="BP1625" i="1"/>
  <c r="AN1625" i="1"/>
  <c r="BB1625" i="1"/>
  <c r="K1625" i="1"/>
  <c r="AZ1625" i="1" l="1"/>
  <c r="AL1625" i="1"/>
  <c r="AD1625" i="1"/>
  <c r="AC1625" i="1"/>
  <c r="AQ1625" i="1" s="1"/>
  <c r="BN1625" i="1"/>
  <c r="BE1625" i="1" l="1"/>
  <c r="AR1625" i="1"/>
  <c r="AG1625" i="1"/>
  <c r="AF1625" i="1" s="1"/>
  <c r="AE1625" i="1"/>
  <c r="AH1625" i="1" l="1"/>
  <c r="AJ1625" i="1"/>
  <c r="AI1625" i="1"/>
  <c r="AU1625" i="1"/>
  <c r="AV1625" i="1" s="1"/>
  <c r="BF1625" i="1"/>
  <c r="BS1625" i="1"/>
  <c r="BT1625" i="1" s="1"/>
  <c r="BW1625" i="1" l="1"/>
  <c r="BX1625" i="1" s="1"/>
  <c r="BI1625" i="1"/>
  <c r="BJ1625" i="1" s="1"/>
  <c r="AM1625" i="1"/>
  <c r="AO1625" i="1" s="1"/>
  <c r="AP1625" i="1" s="1"/>
  <c r="AS1625" i="1" l="1"/>
  <c r="AT1625" i="1" l="1"/>
  <c r="AW1625" i="1" s="1"/>
  <c r="BA1625" i="1" l="1"/>
  <c r="BC1625" i="1" s="1"/>
  <c r="BD1625" i="1" s="1"/>
  <c r="AX1625" i="1"/>
  <c r="BG1625" i="1" l="1"/>
  <c r="BH1625" i="1" l="1"/>
  <c r="BL1625" i="1" s="1"/>
  <c r="BK1625" i="1" l="1"/>
  <c r="BO1625" i="1" l="1"/>
  <c r="BQ1625" i="1" s="1"/>
  <c r="BR1625" i="1" s="1"/>
  <c r="BU1625" i="1" l="1"/>
  <c r="BV1625" i="1" l="1"/>
  <c r="BY1625" i="1" s="1"/>
  <c r="M1626" i="1" s="1"/>
  <c r="J1626" i="1" l="1"/>
  <c r="BZ1625" i="1"/>
  <c r="N1626" i="1" s="1"/>
  <c r="Z1626" i="1" s="1"/>
  <c r="AB1626" i="1" l="1"/>
  <c r="AA1626" i="1"/>
  <c r="BP1626" i="1"/>
  <c r="BB1626" i="1"/>
  <c r="AN1626" i="1"/>
  <c r="K1626" i="1"/>
  <c r="L1626" i="1"/>
  <c r="AC1626" i="1" l="1"/>
  <c r="AQ1626" i="1" s="1"/>
  <c r="AZ1626" i="1"/>
  <c r="AL1626" i="1"/>
  <c r="BN1626" i="1"/>
  <c r="AD1626" i="1"/>
  <c r="AE1626" i="1" l="1"/>
  <c r="AG1626" i="1"/>
  <c r="AF1626" i="1" s="1"/>
  <c r="AR1626" i="1"/>
  <c r="BE1626" i="1"/>
  <c r="AU1626" i="1" l="1"/>
  <c r="AV1626" i="1" s="1"/>
  <c r="AH1626" i="1"/>
  <c r="BS1626" i="1"/>
  <c r="BT1626" i="1" s="1"/>
  <c r="BF1626" i="1"/>
  <c r="AI1626" i="1"/>
  <c r="AJ1626" i="1"/>
  <c r="AM1626" i="1" l="1"/>
  <c r="AO1626" i="1" s="1"/>
  <c r="AP1626" i="1" s="1"/>
  <c r="BW1626" i="1"/>
  <c r="BX1626" i="1" s="1"/>
  <c r="BI1626" i="1"/>
  <c r="BJ1626" i="1" s="1"/>
  <c r="AS1626" i="1" l="1"/>
  <c r="AT1626" i="1" l="1"/>
  <c r="AX1626" i="1" s="1"/>
  <c r="AW1626" i="1" l="1"/>
  <c r="BA1626" i="1" l="1"/>
  <c r="BC1626" i="1" s="1"/>
  <c r="BD1626" i="1" s="1"/>
  <c r="BG1626" i="1" l="1"/>
  <c r="BH1626" i="1" l="1"/>
  <c r="BL1626" i="1" s="1"/>
  <c r="BK1626" i="1" l="1"/>
  <c r="BO1626" i="1" l="1"/>
  <c r="BQ1626" i="1" s="1"/>
  <c r="BR1626" i="1" s="1"/>
  <c r="BU1626" i="1" l="1"/>
  <c r="BV1626" i="1" l="1"/>
  <c r="BY1626" i="1" s="1"/>
  <c r="M1627" i="1" s="1"/>
  <c r="J1627" i="1" l="1"/>
  <c r="BZ1626" i="1"/>
  <c r="N1627" i="1" s="1"/>
  <c r="BP1627" i="1" l="1"/>
  <c r="BB1627" i="1"/>
  <c r="AN1627" i="1"/>
  <c r="K1627" i="1"/>
  <c r="Z1627" i="1"/>
  <c r="L1627" i="1"/>
  <c r="AC1627" i="1" l="1"/>
  <c r="AQ1627" i="1" s="1"/>
  <c r="AL1627" i="1"/>
  <c r="AZ1627" i="1"/>
  <c r="AD1627" i="1"/>
  <c r="BN1627" i="1"/>
  <c r="AB1627" i="1"/>
  <c r="AA1627" i="1"/>
  <c r="AG1627" i="1" l="1"/>
  <c r="AF1627" i="1" s="1"/>
  <c r="AE1627" i="1"/>
  <c r="AR1627" i="1"/>
  <c r="BE1627" i="1"/>
  <c r="BS1627" i="1" l="1"/>
  <c r="BT1627" i="1" s="1"/>
  <c r="BF1627" i="1"/>
  <c r="AH1627" i="1"/>
  <c r="AU1627" i="1"/>
  <c r="AV1627" i="1" s="1"/>
  <c r="AJ1627" i="1"/>
  <c r="AI1627" i="1"/>
  <c r="AM1627" i="1" l="1"/>
  <c r="AO1627" i="1" s="1"/>
  <c r="AP1627" i="1" s="1"/>
  <c r="BI1627" i="1"/>
  <c r="BJ1627" i="1" s="1"/>
  <c r="BW1627" i="1"/>
  <c r="BX1627" i="1" s="1"/>
  <c r="AS1627" i="1" l="1"/>
  <c r="AT1627" i="1" l="1"/>
  <c r="AX1627" i="1" s="1"/>
  <c r="AW1627" i="1" l="1"/>
  <c r="BA1627" i="1" l="1"/>
  <c r="BC1627" i="1" s="1"/>
  <c r="BD1627" i="1" s="1"/>
  <c r="BG1627" i="1" l="1"/>
  <c r="BH1627" i="1" l="1"/>
  <c r="BL1627" i="1" s="1"/>
  <c r="BK1627" i="1" l="1"/>
  <c r="BO1627" i="1" l="1"/>
  <c r="BQ1627" i="1" s="1"/>
  <c r="BR1627" i="1" s="1"/>
  <c r="BU1627" i="1" l="1"/>
  <c r="BV1627" i="1" l="1"/>
  <c r="BY1627" i="1" s="1"/>
  <c r="M1628" i="1" s="1"/>
  <c r="J1628" i="1" l="1"/>
  <c r="BZ1627" i="1"/>
  <c r="N1628" i="1" s="1"/>
  <c r="AN1628" i="1" l="1"/>
  <c r="BP1628" i="1"/>
  <c r="BB1628" i="1"/>
  <c r="K1628" i="1"/>
  <c r="L1628" i="1"/>
  <c r="Z1628" i="1"/>
  <c r="AC1628" i="1" l="1"/>
  <c r="AQ1628" i="1" s="1"/>
  <c r="AD1628" i="1"/>
  <c r="BN1628" i="1"/>
  <c r="AZ1628" i="1"/>
  <c r="AL1628" i="1"/>
  <c r="AA1628" i="1"/>
  <c r="AB1628" i="1"/>
  <c r="AE1628" i="1" l="1"/>
  <c r="AG1628" i="1"/>
  <c r="AF1628" i="1" s="1"/>
  <c r="BE1628" i="1"/>
  <c r="AR1628" i="1"/>
  <c r="AU1628" i="1" l="1"/>
  <c r="AV1628" i="1" s="1"/>
  <c r="AH1628" i="1"/>
  <c r="BS1628" i="1"/>
  <c r="BT1628" i="1" s="1"/>
  <c r="BF1628" i="1"/>
  <c r="AI1628" i="1"/>
  <c r="AJ1628" i="1"/>
  <c r="BI1628" i="1" l="1"/>
  <c r="BJ1628" i="1" s="1"/>
  <c r="BW1628" i="1"/>
  <c r="BX1628" i="1" s="1"/>
  <c r="AM1628" i="1"/>
  <c r="AO1628" i="1" s="1"/>
  <c r="AP1628" i="1" s="1"/>
  <c r="AS1628" i="1" l="1"/>
  <c r="AT1628" i="1" l="1"/>
  <c r="AX1628" i="1" s="1"/>
  <c r="AW1628" i="1" l="1"/>
  <c r="BA1628" i="1" l="1"/>
  <c r="BC1628" i="1" s="1"/>
  <c r="BD1628" i="1" s="1"/>
  <c r="BG1628" i="1" l="1"/>
  <c r="BH1628" i="1" l="1"/>
  <c r="BK1628" i="1" s="1"/>
  <c r="BO1628" i="1" l="1"/>
  <c r="BQ1628" i="1" s="1"/>
  <c r="BR1628" i="1" s="1"/>
  <c r="BL1628" i="1"/>
  <c r="BU1628" i="1" l="1"/>
  <c r="BV1628" i="1" s="1"/>
  <c r="BZ1628" i="1" l="1"/>
  <c r="N1629" i="1" s="1"/>
  <c r="BY1628" i="1"/>
  <c r="M1629" i="1" s="1"/>
  <c r="L1629" i="1" l="1"/>
  <c r="Z1629" i="1"/>
  <c r="J1629" i="1"/>
  <c r="BB1629" i="1"/>
  <c r="BP1629" i="1"/>
  <c r="AN1629" i="1"/>
  <c r="K1629" i="1"/>
  <c r="AA1629" i="1" l="1"/>
  <c r="AB1629" i="1"/>
  <c r="AL1629" i="1"/>
  <c r="BN1629" i="1"/>
  <c r="AD1629" i="1"/>
  <c r="AZ1629" i="1"/>
  <c r="AC1629" i="1"/>
  <c r="AQ1629" i="1" s="1"/>
  <c r="AG1629" i="1" l="1"/>
  <c r="AF1629" i="1" s="1"/>
  <c r="AE1629" i="1"/>
  <c r="BE1629" i="1"/>
  <c r="AR1629" i="1"/>
  <c r="AU1629" i="1" l="1"/>
  <c r="AV1629" i="1" s="1"/>
  <c r="BF1629" i="1"/>
  <c r="BS1629" i="1"/>
  <c r="BT1629" i="1" s="1"/>
  <c r="AJ1629" i="1"/>
  <c r="AI1629" i="1"/>
  <c r="AH1629" i="1"/>
  <c r="BW1629" i="1" l="1"/>
  <c r="BX1629" i="1" s="1"/>
  <c r="AM1629" i="1"/>
  <c r="AO1629" i="1" s="1"/>
  <c r="AP1629" i="1" s="1"/>
  <c r="BI1629" i="1"/>
  <c r="BJ1629" i="1" s="1"/>
  <c r="AS1629" i="1" l="1"/>
  <c r="AT1629" i="1" l="1"/>
  <c r="AW1629" i="1" s="1"/>
  <c r="BA1629" i="1" l="1"/>
  <c r="BC1629" i="1" s="1"/>
  <c r="BD1629" i="1" s="1"/>
  <c r="AX1629" i="1"/>
  <c r="BG1629" i="1" l="1"/>
  <c r="BH1629" i="1" s="1"/>
  <c r="BL1629" i="1" l="1"/>
  <c r="BK1629" i="1"/>
  <c r="BO1629" i="1" l="1"/>
  <c r="BQ1629" i="1" s="1"/>
  <c r="BR1629" i="1" s="1"/>
  <c r="BU1629" i="1" l="1"/>
  <c r="BV1629" i="1" l="1"/>
  <c r="BZ1629" i="1" s="1"/>
  <c r="N1630" i="1" s="1"/>
  <c r="BP1630" i="1" l="1"/>
  <c r="BB1630" i="1"/>
  <c r="AN1630" i="1"/>
  <c r="K1630" i="1"/>
  <c r="BY1629" i="1"/>
  <c r="M1630" i="1" s="1"/>
  <c r="L1630" i="1" l="1"/>
  <c r="Z1630" i="1"/>
  <c r="J1630" i="1"/>
  <c r="AD1630" i="1" l="1"/>
  <c r="AC1630" i="1"/>
  <c r="AQ1630" i="1" s="1"/>
  <c r="BN1630" i="1"/>
  <c r="AZ1630" i="1"/>
  <c r="AL1630" i="1"/>
  <c r="AB1630" i="1"/>
  <c r="AA1630" i="1"/>
  <c r="AG1630" i="1" l="1"/>
  <c r="AF1630" i="1" s="1"/>
  <c r="AE1630" i="1"/>
  <c r="BE1630" i="1"/>
  <c r="AR1630" i="1"/>
  <c r="BF1630" i="1" l="1"/>
  <c r="BS1630" i="1"/>
  <c r="BT1630" i="1" s="1"/>
  <c r="AU1630" i="1"/>
  <c r="AV1630" i="1" s="1"/>
  <c r="AI1630" i="1"/>
  <c r="AJ1630" i="1"/>
  <c r="AH1630" i="1"/>
  <c r="AM1630" i="1" l="1"/>
  <c r="AO1630" i="1" s="1"/>
  <c r="AP1630" i="1" s="1"/>
  <c r="BW1630" i="1"/>
  <c r="BX1630" i="1" s="1"/>
  <c r="BI1630" i="1"/>
  <c r="BJ1630" i="1" s="1"/>
  <c r="AS1630" i="1" l="1"/>
  <c r="AT1630" i="1" l="1"/>
  <c r="AW1630" i="1" s="1"/>
  <c r="BA1630" i="1" l="1"/>
  <c r="BC1630" i="1" s="1"/>
  <c r="BD1630" i="1" s="1"/>
  <c r="AX1630" i="1"/>
  <c r="BG1630" i="1" l="1"/>
  <c r="BH1630" i="1" s="1"/>
  <c r="BL1630" i="1" l="1"/>
  <c r="BK1630" i="1"/>
  <c r="BO1630" i="1" l="1"/>
  <c r="BQ1630" i="1" s="1"/>
  <c r="BR1630" i="1" s="1"/>
  <c r="BU1630" i="1" l="1"/>
  <c r="BV1630" i="1" l="1"/>
  <c r="BY1630" i="1" s="1"/>
  <c r="M1631" i="1" s="1"/>
  <c r="J1631" i="1" l="1"/>
  <c r="BZ1630" i="1"/>
  <c r="N1631" i="1" s="1"/>
  <c r="AN1631" i="1" l="1"/>
  <c r="BB1631" i="1"/>
  <c r="BP1631" i="1"/>
  <c r="K1631" i="1"/>
  <c r="Z1631" i="1"/>
  <c r="L1631" i="1"/>
  <c r="BN1631" i="1" l="1"/>
  <c r="AZ1631" i="1"/>
  <c r="AD1631" i="1"/>
  <c r="AC1631" i="1"/>
  <c r="AQ1631" i="1" s="1"/>
  <c r="AL1631" i="1"/>
  <c r="AA1631" i="1"/>
  <c r="AB1631" i="1"/>
  <c r="BE1631" i="1" l="1"/>
  <c r="AR1631" i="1"/>
  <c r="AG1631" i="1"/>
  <c r="AF1631" i="1" s="1"/>
  <c r="AE1631" i="1"/>
  <c r="AH1631" i="1" l="1"/>
  <c r="AJ1631" i="1"/>
  <c r="AI1631" i="1"/>
  <c r="AU1631" i="1"/>
  <c r="AV1631" i="1" s="1"/>
  <c r="BS1631" i="1"/>
  <c r="BT1631" i="1" s="1"/>
  <c r="BF1631" i="1"/>
  <c r="BI1631" i="1" l="1"/>
  <c r="BJ1631" i="1" s="1"/>
  <c r="AM1631" i="1"/>
  <c r="AO1631" i="1" s="1"/>
  <c r="AP1631" i="1" s="1"/>
  <c r="BW1631" i="1"/>
  <c r="BX1631" i="1" s="1"/>
  <c r="AS1631" i="1" l="1"/>
  <c r="AT1631" i="1" l="1"/>
  <c r="AX1631" i="1" s="1"/>
  <c r="AW1631" i="1" l="1"/>
  <c r="BA1631" i="1" l="1"/>
  <c r="BC1631" i="1" s="1"/>
  <c r="BD1631" i="1" s="1"/>
  <c r="BG1631" i="1" l="1"/>
  <c r="BH1631" i="1" l="1"/>
  <c r="BK1631" i="1" s="1"/>
  <c r="BO1631" i="1" l="1"/>
  <c r="BQ1631" i="1" s="1"/>
  <c r="BR1631" i="1" s="1"/>
  <c r="BL1631" i="1"/>
  <c r="BU1631" i="1" l="1"/>
  <c r="BV1631" i="1" s="1"/>
  <c r="BY1631" i="1" l="1"/>
  <c r="M1632" i="1" s="1"/>
  <c r="BZ1631" i="1"/>
  <c r="N1632" i="1" s="1"/>
  <c r="BB1632" i="1" l="1"/>
  <c r="BP1632" i="1"/>
  <c r="AN1632" i="1"/>
  <c r="K1632" i="1"/>
  <c r="Z1632" i="1"/>
  <c r="L1632" i="1"/>
  <c r="J1632" i="1"/>
  <c r="BN1632" i="1" l="1"/>
  <c r="AL1632" i="1"/>
  <c r="AZ1632" i="1"/>
  <c r="AD1632" i="1"/>
  <c r="AC1632" i="1"/>
  <c r="AQ1632" i="1" s="1"/>
  <c r="AB1632" i="1"/>
  <c r="AA1632" i="1"/>
  <c r="BE1632" i="1" l="1"/>
  <c r="AR1632" i="1"/>
  <c r="AE1632" i="1"/>
  <c r="AG1632" i="1"/>
  <c r="AF1632" i="1" s="1"/>
  <c r="AH1632" i="1" l="1"/>
  <c r="AU1632" i="1"/>
  <c r="AV1632" i="1" s="1"/>
  <c r="AI1632" i="1"/>
  <c r="AJ1632" i="1"/>
  <c r="BS1632" i="1"/>
  <c r="BT1632" i="1" s="1"/>
  <c r="BF1632" i="1"/>
  <c r="BI1632" i="1" l="1"/>
  <c r="BJ1632" i="1" s="1"/>
  <c r="BW1632" i="1"/>
  <c r="BX1632" i="1" s="1"/>
  <c r="AM1632" i="1"/>
  <c r="AO1632" i="1" s="1"/>
  <c r="AP1632" i="1" s="1"/>
  <c r="AS1632" i="1" l="1"/>
  <c r="AT1632" i="1" l="1"/>
  <c r="AW1632" i="1" s="1"/>
  <c r="BA1632" i="1" l="1"/>
  <c r="BC1632" i="1" s="1"/>
  <c r="BD1632" i="1" s="1"/>
  <c r="AX1632" i="1"/>
  <c r="BG1632" i="1" l="1"/>
  <c r="BH1632" i="1" l="1"/>
  <c r="BL1632" i="1" s="1"/>
  <c r="BK1632" i="1" l="1"/>
  <c r="BO1632" i="1" l="1"/>
  <c r="BQ1632" i="1" s="1"/>
  <c r="BR1632" i="1" s="1"/>
  <c r="BU1632" i="1" l="1"/>
  <c r="BV1632" i="1" l="1"/>
  <c r="BY1632" i="1" s="1"/>
  <c r="M1633" i="1" s="1"/>
  <c r="J1633" i="1" l="1"/>
  <c r="BZ1632" i="1"/>
  <c r="N1633" i="1" s="1"/>
  <c r="Z1633" i="1" s="1"/>
  <c r="AA1633" i="1" l="1"/>
  <c r="AB1633" i="1"/>
  <c r="BB1633" i="1"/>
  <c r="AN1633" i="1"/>
  <c r="BP1633" i="1"/>
  <c r="K1633" i="1"/>
  <c r="L1633" i="1"/>
  <c r="AC1633" i="1" l="1"/>
  <c r="AQ1633" i="1" s="1"/>
  <c r="BN1633" i="1"/>
  <c r="AD1633" i="1"/>
  <c r="AZ1633" i="1"/>
  <c r="AL1633" i="1"/>
  <c r="AR1633" i="1" l="1"/>
  <c r="BE1633" i="1"/>
  <c r="AG1633" i="1"/>
  <c r="AF1633" i="1" s="1"/>
  <c r="AE1633" i="1"/>
  <c r="AJ1633" i="1" l="1"/>
  <c r="AI1633" i="1"/>
  <c r="BS1633" i="1"/>
  <c r="BT1633" i="1" s="1"/>
  <c r="BF1633" i="1"/>
  <c r="AH1633" i="1"/>
  <c r="AU1633" i="1"/>
  <c r="AV1633" i="1" s="1"/>
  <c r="BI1633" i="1" l="1"/>
  <c r="BJ1633" i="1" s="1"/>
  <c r="BW1633" i="1"/>
  <c r="BX1633" i="1" s="1"/>
  <c r="AM1633" i="1"/>
  <c r="AO1633" i="1" s="1"/>
  <c r="AP1633" i="1" s="1"/>
  <c r="AS1633" i="1" l="1"/>
  <c r="AT1633" i="1" l="1"/>
  <c r="AW1633" i="1" s="1"/>
  <c r="BA1633" i="1" l="1"/>
  <c r="BC1633" i="1" s="1"/>
  <c r="BD1633" i="1" s="1"/>
  <c r="AX1633" i="1"/>
  <c r="BG1633" i="1" l="1"/>
  <c r="BH1633" i="1" l="1"/>
  <c r="BL1633" i="1" s="1"/>
  <c r="BK1633" i="1" l="1"/>
  <c r="BO1633" i="1" l="1"/>
  <c r="BQ1633" i="1" s="1"/>
  <c r="BR1633" i="1" s="1"/>
  <c r="BU1633" i="1" l="1"/>
  <c r="BV1633" i="1" l="1"/>
  <c r="BY1633" i="1" s="1"/>
  <c r="M1634" i="1" s="1"/>
  <c r="J1634" i="1" l="1"/>
  <c r="BZ1633" i="1"/>
  <c r="N1634" i="1" s="1"/>
  <c r="L1634" i="1" s="1"/>
  <c r="BN1634" i="1" l="1"/>
  <c r="AZ1634" i="1"/>
  <c r="AC1634" i="1"/>
  <c r="AQ1634" i="1" s="1"/>
  <c r="AD1634" i="1"/>
  <c r="AL1634" i="1"/>
  <c r="BB1634" i="1"/>
  <c r="BP1634" i="1"/>
  <c r="AN1634" i="1"/>
  <c r="K1634" i="1"/>
  <c r="Z1634" i="1"/>
  <c r="AB1634" i="1" l="1"/>
  <c r="AE1634" i="1" s="1"/>
  <c r="AA1634" i="1"/>
  <c r="AG1634" i="1"/>
  <c r="AF1634" i="1" s="1"/>
  <c r="BE1634" i="1"/>
  <c r="AR1634" i="1"/>
  <c r="AH1634" i="1" l="1"/>
  <c r="AU1634" i="1"/>
  <c r="AV1634" i="1" s="1"/>
  <c r="BS1634" i="1"/>
  <c r="BT1634" i="1" s="1"/>
  <c r="BF1634" i="1"/>
  <c r="AI1634" i="1"/>
  <c r="AJ1634" i="1"/>
  <c r="BI1634" i="1" l="1"/>
  <c r="BJ1634" i="1" s="1"/>
  <c r="AM1634" i="1"/>
  <c r="AO1634" i="1" s="1"/>
  <c r="AP1634" i="1" s="1"/>
  <c r="BW1634" i="1"/>
  <c r="BX1634" i="1" s="1"/>
  <c r="AS1634" i="1" l="1"/>
  <c r="AT1634" i="1" l="1"/>
  <c r="AX1634" i="1" s="1"/>
  <c r="AW1634" i="1" l="1"/>
  <c r="BA1634" i="1" l="1"/>
  <c r="BC1634" i="1" s="1"/>
  <c r="BD1634" i="1" s="1"/>
  <c r="BG1634" i="1" l="1"/>
  <c r="BH1634" i="1" l="1"/>
  <c r="BL1634" i="1" s="1"/>
  <c r="BK1634" i="1" l="1"/>
  <c r="BO1634" i="1" l="1"/>
  <c r="BQ1634" i="1" s="1"/>
  <c r="BR1634" i="1" s="1"/>
  <c r="BU1634" i="1" l="1"/>
  <c r="BV1634" i="1" l="1"/>
  <c r="BY1634" i="1" s="1"/>
  <c r="M1635" i="1" s="1"/>
  <c r="J1635" i="1" l="1"/>
  <c r="BZ1634" i="1"/>
  <c r="N1635" i="1" s="1"/>
  <c r="BB1635" i="1" l="1"/>
  <c r="BP1635" i="1"/>
  <c r="AN1635" i="1"/>
  <c r="K1635" i="1"/>
  <c r="L1635" i="1"/>
  <c r="Z1635" i="1"/>
  <c r="AC1635" i="1" l="1"/>
  <c r="AQ1635" i="1" s="1"/>
  <c r="AD1635" i="1"/>
  <c r="BN1635" i="1"/>
  <c r="AL1635" i="1"/>
  <c r="AZ1635" i="1"/>
  <c r="AB1635" i="1"/>
  <c r="AA1635" i="1"/>
  <c r="AG1635" i="1" l="1"/>
  <c r="AF1635" i="1" s="1"/>
  <c r="AE1635" i="1"/>
  <c r="BE1635" i="1"/>
  <c r="AR1635" i="1"/>
  <c r="BF1635" i="1" l="1"/>
  <c r="BS1635" i="1"/>
  <c r="BT1635" i="1" s="1"/>
  <c r="AU1635" i="1"/>
  <c r="AV1635" i="1" s="1"/>
  <c r="AJ1635" i="1"/>
  <c r="AI1635" i="1"/>
  <c r="AH1635" i="1"/>
  <c r="AM1635" i="1" l="1"/>
  <c r="AO1635" i="1" s="1"/>
  <c r="AP1635" i="1" s="1"/>
  <c r="BW1635" i="1"/>
  <c r="BX1635" i="1" s="1"/>
  <c r="BI1635" i="1"/>
  <c r="BJ1635" i="1" s="1"/>
  <c r="AS1635" i="1" l="1"/>
  <c r="AT1635" i="1" l="1"/>
  <c r="AX1635" i="1" s="1"/>
  <c r="AW1635" i="1" l="1"/>
  <c r="BA1635" i="1" l="1"/>
  <c r="BC1635" i="1" s="1"/>
  <c r="BD1635" i="1" s="1"/>
  <c r="BG1635" i="1" l="1"/>
  <c r="BH1635" i="1" l="1"/>
  <c r="BL1635" i="1" s="1"/>
  <c r="BK1635" i="1" l="1"/>
  <c r="BO1635" i="1" l="1"/>
  <c r="BQ1635" i="1" s="1"/>
  <c r="BR1635" i="1" s="1"/>
  <c r="BU1635" i="1" l="1"/>
  <c r="BV1635" i="1" l="1"/>
  <c r="BY1635" i="1" s="1"/>
  <c r="M1636" i="1" s="1"/>
  <c r="J1636" i="1" l="1"/>
  <c r="BZ1635" i="1"/>
  <c r="N1636" i="1" s="1"/>
  <c r="Z1636" i="1" s="1"/>
  <c r="AB1636" i="1" l="1"/>
  <c r="AA1636" i="1"/>
  <c r="L1636" i="1"/>
  <c r="BB1636" i="1"/>
  <c r="AN1636" i="1"/>
  <c r="BP1636" i="1"/>
  <c r="K1636" i="1"/>
  <c r="AC1636" i="1" l="1"/>
  <c r="AQ1636" i="1" s="1"/>
  <c r="BN1636" i="1"/>
  <c r="AL1636" i="1"/>
  <c r="AZ1636" i="1"/>
  <c r="AD1636" i="1"/>
  <c r="AE1636" i="1" l="1"/>
  <c r="AG1636" i="1"/>
  <c r="AF1636" i="1" s="1"/>
  <c r="AR1636" i="1"/>
  <c r="BE1636" i="1"/>
  <c r="BF1636" i="1" l="1"/>
  <c r="BS1636" i="1"/>
  <c r="BT1636" i="1" s="1"/>
  <c r="AH1636" i="1"/>
  <c r="AU1636" i="1"/>
  <c r="AV1636" i="1" s="1"/>
  <c r="AI1636" i="1"/>
  <c r="AJ1636" i="1"/>
  <c r="AM1636" i="1" l="1"/>
  <c r="AO1636" i="1" s="1"/>
  <c r="AP1636" i="1" s="1"/>
  <c r="BW1636" i="1"/>
  <c r="BX1636" i="1" s="1"/>
  <c r="BI1636" i="1"/>
  <c r="BJ1636" i="1" s="1"/>
  <c r="AS1636" i="1" l="1"/>
  <c r="AT1636" i="1" l="1"/>
  <c r="AW1636" i="1" s="1"/>
  <c r="BA1636" i="1" l="1"/>
  <c r="BC1636" i="1" s="1"/>
  <c r="BD1636" i="1" s="1"/>
  <c r="AX1636" i="1"/>
  <c r="BG1636" i="1" l="1"/>
  <c r="BH1636" i="1" l="1"/>
  <c r="BK1636" i="1" s="1"/>
  <c r="BO1636" i="1" l="1"/>
  <c r="BQ1636" i="1" s="1"/>
  <c r="BR1636" i="1" s="1"/>
  <c r="BL1636" i="1"/>
  <c r="BU1636" i="1" l="1"/>
  <c r="BV1636" i="1" s="1"/>
  <c r="BZ1636" i="1" l="1"/>
  <c r="N1637" i="1" s="1"/>
  <c r="BY1636" i="1"/>
  <c r="M1637" i="1" s="1"/>
  <c r="Z1637" i="1" l="1"/>
  <c r="L1637" i="1"/>
  <c r="J1637" i="1"/>
  <c r="AN1637" i="1"/>
  <c r="BP1637" i="1"/>
  <c r="BB1637" i="1"/>
  <c r="K1637" i="1"/>
  <c r="AC1637" i="1" l="1"/>
  <c r="AQ1637" i="1" s="1"/>
  <c r="AL1637" i="1"/>
  <c r="AD1637" i="1"/>
  <c r="AZ1637" i="1"/>
  <c r="BN1637" i="1"/>
  <c r="AA1637" i="1"/>
  <c r="AB1637" i="1"/>
  <c r="BE1637" i="1" l="1"/>
  <c r="AR1637" i="1"/>
  <c r="AE1637" i="1"/>
  <c r="AG1637" i="1"/>
  <c r="AF1637" i="1" s="1"/>
  <c r="AU1637" i="1" l="1"/>
  <c r="AV1637" i="1" s="1"/>
  <c r="AH1637" i="1"/>
  <c r="AJ1637" i="1"/>
  <c r="AI1637" i="1"/>
  <c r="BF1637" i="1"/>
  <c r="BS1637" i="1"/>
  <c r="BT1637" i="1" s="1"/>
  <c r="BW1637" i="1" l="1"/>
  <c r="BX1637" i="1" s="1"/>
  <c r="BI1637" i="1"/>
  <c r="BJ1637" i="1" s="1"/>
  <c r="AM1637" i="1"/>
  <c r="AO1637" i="1" s="1"/>
  <c r="AP1637" i="1" s="1"/>
  <c r="AS1637" i="1" l="1"/>
  <c r="AT1637" i="1" l="1"/>
  <c r="AW1637" i="1" s="1"/>
  <c r="BA1637" i="1" l="1"/>
  <c r="BC1637" i="1" s="1"/>
  <c r="BD1637" i="1" s="1"/>
  <c r="AX1637" i="1"/>
  <c r="BG1637" i="1" l="1"/>
  <c r="BH1637" i="1" s="1"/>
  <c r="BK1637" i="1" l="1"/>
  <c r="BL1637" i="1"/>
  <c r="BO1637" i="1" l="1"/>
  <c r="BQ1637" i="1" s="1"/>
  <c r="BR1637" i="1" s="1"/>
  <c r="BU1637" i="1" l="1"/>
  <c r="BV1637" i="1" l="1"/>
  <c r="BZ1637" i="1" s="1"/>
  <c r="N1638" i="1" s="1"/>
  <c r="BP1638" i="1" l="1"/>
  <c r="AN1638" i="1"/>
  <c r="BB1638" i="1"/>
  <c r="K1638" i="1"/>
  <c r="BY1637" i="1"/>
  <c r="M1638" i="1" s="1"/>
  <c r="Z1638" i="1" l="1"/>
  <c r="L1638" i="1"/>
  <c r="J1638" i="1"/>
  <c r="AA1638" i="1" l="1"/>
  <c r="AB1638" i="1"/>
  <c r="AC1638" i="1"/>
  <c r="AQ1638" i="1" s="1"/>
  <c r="BN1638" i="1"/>
  <c r="AZ1638" i="1"/>
  <c r="AD1638" i="1"/>
  <c r="AL1638" i="1"/>
  <c r="AR1638" i="1" l="1"/>
  <c r="BE1638" i="1"/>
  <c r="AE1638" i="1"/>
  <c r="AG1638" i="1"/>
  <c r="AF1638" i="1" s="1"/>
  <c r="AH1638" i="1" l="1"/>
  <c r="AI1638" i="1"/>
  <c r="AJ1638" i="1"/>
  <c r="BF1638" i="1"/>
  <c r="BS1638" i="1"/>
  <c r="BT1638" i="1" s="1"/>
  <c r="AU1638" i="1"/>
  <c r="AV1638" i="1" s="1"/>
  <c r="BI1638" i="1" l="1"/>
  <c r="BJ1638" i="1" s="1"/>
  <c r="BW1638" i="1"/>
  <c r="BX1638" i="1" s="1"/>
  <c r="AM1638" i="1"/>
  <c r="AO1638" i="1" s="1"/>
  <c r="AP1638" i="1" s="1"/>
  <c r="AS1638" i="1" l="1"/>
  <c r="AT1638" i="1" l="1"/>
  <c r="AX1638" i="1" s="1"/>
  <c r="AW1638" i="1" l="1"/>
  <c r="BA1638" i="1" l="1"/>
  <c r="BC1638" i="1" s="1"/>
  <c r="BD1638" i="1" s="1"/>
  <c r="BG1638" i="1" l="1"/>
  <c r="BH1638" i="1" l="1"/>
  <c r="BL1638" i="1" s="1"/>
  <c r="BK1638" i="1" l="1"/>
  <c r="BO1638" i="1" l="1"/>
  <c r="BQ1638" i="1" s="1"/>
  <c r="BR1638" i="1" s="1"/>
  <c r="BU1638" i="1" l="1"/>
  <c r="BV1638" i="1" l="1"/>
  <c r="BZ1638" i="1" s="1"/>
  <c r="N1639" i="1" s="1"/>
  <c r="BP1639" i="1" l="1"/>
  <c r="BB1639" i="1"/>
  <c r="AN1639" i="1"/>
  <c r="K1639" i="1"/>
  <c r="BY1638" i="1"/>
  <c r="M1639" i="1" s="1"/>
  <c r="Z1639" i="1" l="1"/>
  <c r="L1639" i="1"/>
  <c r="J1639" i="1"/>
  <c r="AD1639" i="1" l="1"/>
  <c r="AC1639" i="1"/>
  <c r="AQ1639" i="1" s="1"/>
  <c r="BN1639" i="1"/>
  <c r="AZ1639" i="1"/>
  <c r="AL1639" i="1"/>
  <c r="AB1639" i="1"/>
  <c r="AA1639" i="1"/>
  <c r="AE1639" i="1" l="1"/>
  <c r="AG1639" i="1"/>
  <c r="AF1639" i="1" s="1"/>
  <c r="AR1639" i="1"/>
  <c r="BE1639" i="1"/>
  <c r="AU1639" i="1" l="1"/>
  <c r="AV1639" i="1" s="1"/>
  <c r="BF1639" i="1"/>
  <c r="BS1639" i="1"/>
  <c r="BT1639" i="1" s="1"/>
  <c r="AI1639" i="1"/>
  <c r="AJ1639" i="1"/>
  <c r="AH1639" i="1"/>
  <c r="BI1639" i="1" l="1"/>
  <c r="BJ1639" i="1" s="1"/>
  <c r="AM1639" i="1"/>
  <c r="AO1639" i="1" s="1"/>
  <c r="AP1639" i="1" s="1"/>
  <c r="BW1639" i="1"/>
  <c r="BX1639" i="1" s="1"/>
  <c r="AS1639" i="1" l="1"/>
  <c r="AT1639" i="1" l="1"/>
  <c r="AX1639" i="1" s="1"/>
  <c r="AW1639" i="1" l="1"/>
  <c r="BA1639" i="1" l="1"/>
  <c r="BC1639" i="1" s="1"/>
  <c r="BD1639" i="1" s="1"/>
  <c r="BG1639" i="1" l="1"/>
  <c r="BH1639" i="1" l="1"/>
  <c r="BL1639" i="1" s="1"/>
  <c r="BK1639" i="1" l="1"/>
  <c r="BO1639" i="1" l="1"/>
  <c r="BQ1639" i="1" s="1"/>
  <c r="BR1639" i="1" s="1"/>
  <c r="BU1639" i="1" l="1"/>
  <c r="BV1639" i="1" l="1"/>
  <c r="BY1639" i="1" s="1"/>
  <c r="M1640" i="1" s="1"/>
  <c r="J1640" i="1" l="1"/>
  <c r="BZ1639" i="1"/>
  <c r="N1640" i="1" s="1"/>
  <c r="Z1640" i="1" s="1"/>
  <c r="AB1640" i="1" l="1"/>
  <c r="AA1640" i="1"/>
  <c r="AN1640" i="1"/>
  <c r="BP1640" i="1"/>
  <c r="BB1640" i="1"/>
  <c r="K1640" i="1"/>
  <c r="L1640" i="1"/>
  <c r="BN1640" i="1" l="1"/>
  <c r="AL1640" i="1"/>
  <c r="AZ1640" i="1"/>
  <c r="AD1640" i="1"/>
  <c r="AC1640" i="1"/>
  <c r="AQ1640" i="1" s="1"/>
  <c r="AG1640" i="1" l="1"/>
  <c r="AF1640" i="1" s="1"/>
  <c r="AE1640" i="1"/>
  <c r="BE1640" i="1"/>
  <c r="AR1640" i="1"/>
  <c r="BS1640" i="1" l="1"/>
  <c r="BT1640" i="1" s="1"/>
  <c r="BF1640" i="1"/>
  <c r="AU1640" i="1"/>
  <c r="AV1640" i="1" s="1"/>
  <c r="AI1640" i="1"/>
  <c r="AJ1640" i="1"/>
  <c r="AH1640" i="1"/>
  <c r="AM1640" i="1" l="1"/>
  <c r="AO1640" i="1" s="1"/>
  <c r="AP1640" i="1" s="1"/>
  <c r="BI1640" i="1"/>
  <c r="BJ1640" i="1" s="1"/>
  <c r="BW1640" i="1"/>
  <c r="BX1640" i="1" s="1"/>
  <c r="AS1640" i="1" l="1"/>
  <c r="AT1640" i="1" l="1"/>
  <c r="AX1640" i="1" s="1"/>
  <c r="AW1640" i="1" l="1"/>
  <c r="BA1640" i="1" l="1"/>
  <c r="BC1640" i="1" s="1"/>
  <c r="BD1640" i="1" s="1"/>
  <c r="BG1640" i="1" l="1"/>
  <c r="BH1640" i="1" l="1"/>
  <c r="BK1640" i="1" s="1"/>
  <c r="BO1640" i="1" l="1"/>
  <c r="BQ1640" i="1" s="1"/>
  <c r="BR1640" i="1" s="1"/>
  <c r="BL1640" i="1"/>
  <c r="BU1640" i="1" l="1"/>
  <c r="BV1640" i="1" l="1"/>
  <c r="BY1640" i="1" s="1"/>
  <c r="M1641" i="1" s="1"/>
  <c r="J1641" i="1" l="1"/>
  <c r="BZ1640" i="1"/>
  <c r="N1641" i="1" s="1"/>
  <c r="AN1641" i="1" l="1"/>
  <c r="BP1641" i="1"/>
  <c r="BB1641" i="1"/>
  <c r="K1641" i="1"/>
  <c r="L1641" i="1"/>
  <c r="Z1641" i="1"/>
  <c r="AB1641" i="1" l="1"/>
  <c r="AA1641" i="1"/>
  <c r="AZ1641" i="1"/>
  <c r="AL1641" i="1"/>
  <c r="AC1641" i="1"/>
  <c r="AQ1641" i="1" s="1"/>
  <c r="AD1641" i="1"/>
  <c r="BN1641" i="1"/>
  <c r="AE1641" i="1" l="1"/>
  <c r="AG1641" i="1"/>
  <c r="AF1641" i="1" s="1"/>
  <c r="BE1641" i="1"/>
  <c r="AR1641" i="1"/>
  <c r="BS1641" i="1" l="1"/>
  <c r="BT1641" i="1" s="1"/>
  <c r="BF1641" i="1"/>
  <c r="AH1641" i="1"/>
  <c r="AU1641" i="1"/>
  <c r="AV1641" i="1" s="1"/>
  <c r="AJ1641" i="1"/>
  <c r="AI1641" i="1"/>
  <c r="AM1641" i="1" l="1"/>
  <c r="AO1641" i="1" s="1"/>
  <c r="AP1641" i="1" s="1"/>
  <c r="BI1641" i="1"/>
  <c r="BJ1641" i="1" s="1"/>
  <c r="BW1641" i="1"/>
  <c r="BX1641" i="1" s="1"/>
  <c r="AS1641" i="1" l="1"/>
  <c r="AT1641" i="1" l="1"/>
  <c r="AW1641" i="1" s="1"/>
  <c r="BA1641" i="1" l="1"/>
  <c r="BC1641" i="1" s="1"/>
  <c r="BD1641" i="1" s="1"/>
  <c r="AX1641" i="1"/>
  <c r="BG1641" i="1" l="1"/>
  <c r="BH1641" i="1" s="1"/>
  <c r="BL1641" i="1" l="1"/>
  <c r="BK1641" i="1"/>
  <c r="BO1641" i="1" l="1"/>
  <c r="BQ1641" i="1" s="1"/>
  <c r="BR1641" i="1" s="1"/>
  <c r="BU1641" i="1" l="1"/>
  <c r="BV1641" i="1" l="1"/>
  <c r="BY1641" i="1" s="1"/>
  <c r="M1642" i="1" s="1"/>
  <c r="J1642" i="1" l="1"/>
  <c r="BZ1641" i="1"/>
  <c r="N1642" i="1" s="1"/>
  <c r="BP1642" i="1" l="1"/>
  <c r="BB1642" i="1"/>
  <c r="AN1642" i="1"/>
  <c r="K1642" i="1"/>
  <c r="L1642" i="1"/>
  <c r="Z1642" i="1"/>
  <c r="AC1642" i="1" l="1"/>
  <c r="AQ1642" i="1" s="1"/>
  <c r="BN1642" i="1"/>
  <c r="AL1642" i="1"/>
  <c r="AZ1642" i="1"/>
  <c r="AD1642" i="1"/>
  <c r="AB1642" i="1"/>
  <c r="AA1642" i="1"/>
  <c r="AG1642" i="1" l="1"/>
  <c r="AF1642" i="1" s="1"/>
  <c r="AE1642" i="1"/>
  <c r="AR1642" i="1"/>
  <c r="BE1642" i="1"/>
  <c r="AU1642" i="1" l="1"/>
  <c r="AV1642" i="1" s="1"/>
  <c r="AH1642" i="1"/>
  <c r="BF1642" i="1"/>
  <c r="BS1642" i="1"/>
  <c r="BT1642" i="1" s="1"/>
  <c r="AI1642" i="1"/>
  <c r="AJ1642" i="1"/>
  <c r="BW1642" i="1" l="1"/>
  <c r="BX1642" i="1" s="1"/>
  <c r="AM1642" i="1"/>
  <c r="AO1642" i="1" s="1"/>
  <c r="AP1642" i="1" s="1"/>
  <c r="BI1642" i="1"/>
  <c r="BJ1642" i="1" s="1"/>
  <c r="AS1642" i="1" l="1"/>
  <c r="AT1642" i="1" l="1"/>
  <c r="AX1642" i="1" s="1"/>
  <c r="AW1642" i="1" l="1"/>
  <c r="BA1642" i="1" l="1"/>
  <c r="BC1642" i="1" s="1"/>
  <c r="BD1642" i="1" s="1"/>
  <c r="BG1642" i="1" l="1"/>
  <c r="BH1642" i="1" l="1"/>
  <c r="BL1642" i="1" s="1"/>
  <c r="BK1642" i="1" l="1"/>
  <c r="BO1642" i="1" l="1"/>
  <c r="BQ1642" i="1" s="1"/>
  <c r="BR1642" i="1" s="1"/>
  <c r="BU1642" i="1" l="1"/>
  <c r="BV1642" i="1" l="1"/>
  <c r="BY1642" i="1" s="1"/>
  <c r="M1643" i="1" s="1"/>
  <c r="J1643" i="1" l="1"/>
  <c r="BZ1642" i="1"/>
  <c r="N1643" i="1" s="1"/>
  <c r="AN1643" i="1" l="1"/>
  <c r="BP1643" i="1"/>
  <c r="BB1643" i="1"/>
  <c r="K1643" i="1"/>
  <c r="L1643" i="1"/>
  <c r="Z1643" i="1"/>
  <c r="AB1643" i="1" l="1"/>
  <c r="AA1643" i="1"/>
  <c r="BN1643" i="1"/>
  <c r="AD1643" i="1"/>
  <c r="AZ1643" i="1"/>
  <c r="AC1643" i="1"/>
  <c r="AQ1643" i="1" s="1"/>
  <c r="AL1643" i="1"/>
  <c r="AR1643" i="1" l="1"/>
  <c r="BE1643" i="1"/>
  <c r="AG1643" i="1"/>
  <c r="AF1643" i="1" s="1"/>
  <c r="AE1643" i="1"/>
  <c r="AH1643" i="1" l="1"/>
  <c r="BS1643" i="1"/>
  <c r="BT1643" i="1" s="1"/>
  <c r="BF1643" i="1"/>
  <c r="AI1643" i="1"/>
  <c r="AJ1643" i="1"/>
  <c r="AU1643" i="1"/>
  <c r="AV1643" i="1" s="1"/>
  <c r="BI1643" i="1" l="1"/>
  <c r="BJ1643" i="1" s="1"/>
  <c r="BW1643" i="1"/>
  <c r="BX1643" i="1" s="1"/>
  <c r="AM1643" i="1"/>
  <c r="AO1643" i="1" s="1"/>
  <c r="AP1643" i="1" s="1"/>
  <c r="AS1643" i="1" l="1"/>
  <c r="AT1643" i="1" l="1"/>
  <c r="AX1643" i="1" s="1"/>
  <c r="AW1643" i="1" l="1"/>
  <c r="BA1643" i="1" l="1"/>
  <c r="BC1643" i="1" s="1"/>
  <c r="BD1643" i="1" s="1"/>
  <c r="BG1643" i="1" l="1"/>
  <c r="BH1643" i="1" l="1"/>
  <c r="BK1643" i="1" s="1"/>
  <c r="BO1643" i="1" l="1"/>
  <c r="BQ1643" i="1" s="1"/>
  <c r="BR1643" i="1" s="1"/>
  <c r="BL1643" i="1"/>
  <c r="BU1643" i="1" l="1"/>
  <c r="BV1643" i="1" l="1"/>
  <c r="BY1643" i="1" s="1"/>
  <c r="M1644" i="1" s="1"/>
  <c r="J1644" i="1" l="1"/>
  <c r="BZ1643" i="1"/>
  <c r="N1644" i="1" s="1"/>
  <c r="BP1644" i="1" l="1"/>
  <c r="AN1644" i="1"/>
  <c r="BB1644" i="1"/>
  <c r="K1644" i="1"/>
  <c r="L1644" i="1"/>
  <c r="Z1644" i="1"/>
  <c r="AA1644" i="1" l="1"/>
  <c r="AB1644" i="1"/>
  <c r="BN1644" i="1"/>
  <c r="AD1644" i="1"/>
  <c r="AZ1644" i="1"/>
  <c r="AC1644" i="1"/>
  <c r="AQ1644" i="1" s="1"/>
  <c r="AL1644" i="1"/>
  <c r="BE1644" i="1" l="1"/>
  <c r="AR1644" i="1"/>
  <c r="AE1644" i="1"/>
  <c r="AG1644" i="1"/>
  <c r="AF1644" i="1" s="1"/>
  <c r="AH1644" i="1" l="1"/>
  <c r="AU1644" i="1"/>
  <c r="AV1644" i="1" s="1"/>
  <c r="AJ1644" i="1"/>
  <c r="AI1644" i="1"/>
  <c r="BS1644" i="1"/>
  <c r="BT1644" i="1" s="1"/>
  <c r="BF1644" i="1"/>
  <c r="BW1644" i="1" l="1"/>
  <c r="BX1644" i="1" s="1"/>
  <c r="AM1644" i="1"/>
  <c r="AO1644" i="1" s="1"/>
  <c r="AP1644" i="1" s="1"/>
  <c r="BI1644" i="1"/>
  <c r="BJ1644" i="1" s="1"/>
  <c r="AS1644" i="1" l="1"/>
  <c r="AT1644" i="1" l="1"/>
  <c r="AX1644" i="1" s="1"/>
  <c r="AW1644" i="1" l="1"/>
  <c r="BA1644" i="1" l="1"/>
  <c r="BC1644" i="1" s="1"/>
  <c r="BD1644" i="1" s="1"/>
  <c r="BG1644" i="1" l="1"/>
  <c r="BH1644" i="1" l="1"/>
  <c r="BL1644" i="1" s="1"/>
  <c r="BK1644" i="1" l="1"/>
  <c r="BO1644" i="1" l="1"/>
  <c r="BQ1644" i="1" s="1"/>
  <c r="BR1644" i="1" s="1"/>
  <c r="BU1644" i="1" l="1"/>
  <c r="BV1644" i="1" l="1"/>
  <c r="BY1644" i="1" s="1"/>
  <c r="M1645" i="1" s="1"/>
  <c r="J1645" i="1" l="1"/>
  <c r="BZ1644" i="1"/>
  <c r="N1645" i="1" s="1"/>
  <c r="L1645" i="1" s="1"/>
  <c r="BN1645" i="1" l="1"/>
  <c r="AZ1645" i="1"/>
  <c r="AL1645" i="1"/>
  <c r="AC1645" i="1"/>
  <c r="AQ1645" i="1" s="1"/>
  <c r="AD1645" i="1"/>
  <c r="Z1645" i="1"/>
  <c r="BP1645" i="1"/>
  <c r="BB1645" i="1"/>
  <c r="AN1645" i="1"/>
  <c r="K1645" i="1"/>
  <c r="AG1645" i="1" l="1"/>
  <c r="BE1645" i="1"/>
  <c r="AR1645" i="1"/>
  <c r="AA1645" i="1"/>
  <c r="AB1645" i="1"/>
  <c r="AE1645" i="1" s="1"/>
  <c r="AU1645" i="1" l="1"/>
  <c r="AV1645" i="1" s="1"/>
  <c r="AF1645" i="1"/>
  <c r="AI1645" i="1" s="1"/>
  <c r="BS1645" i="1"/>
  <c r="BT1645" i="1" s="1"/>
  <c r="BF1645" i="1"/>
  <c r="AH1645" i="1"/>
  <c r="AM1645" i="1" l="1"/>
  <c r="AO1645" i="1" s="1"/>
  <c r="AP1645" i="1" s="1"/>
  <c r="BI1645" i="1"/>
  <c r="BJ1645" i="1" s="1"/>
  <c r="BW1645" i="1"/>
  <c r="BX1645" i="1" s="1"/>
  <c r="AJ1645" i="1"/>
  <c r="AS1645" i="1" l="1"/>
  <c r="AT1645" i="1" s="1"/>
  <c r="AX1645" i="1" l="1"/>
  <c r="AW1645" i="1"/>
  <c r="BA1645" i="1" l="1"/>
  <c r="BC1645" i="1" s="1"/>
  <c r="BD1645" i="1" s="1"/>
  <c r="BG1645" i="1" l="1"/>
  <c r="BH1645" i="1" l="1"/>
  <c r="BL1645" i="1" s="1"/>
  <c r="BK1645" i="1" l="1"/>
  <c r="BO1645" i="1" l="1"/>
  <c r="BQ1645" i="1" s="1"/>
  <c r="BR1645" i="1" s="1"/>
  <c r="BU1645" i="1" l="1"/>
  <c r="BV1645" i="1" l="1"/>
  <c r="BZ1645" i="1" s="1"/>
  <c r="N1646" i="1" s="1"/>
  <c r="AN1646" i="1" l="1"/>
  <c r="BB1646" i="1"/>
  <c r="BP1646" i="1"/>
  <c r="K1646" i="1"/>
  <c r="BY1645" i="1"/>
  <c r="M1646" i="1" s="1"/>
  <c r="Z1646" i="1" l="1"/>
  <c r="L1646" i="1"/>
  <c r="J1646" i="1"/>
  <c r="AD1646" i="1" l="1"/>
  <c r="BN1646" i="1"/>
  <c r="AL1646" i="1"/>
  <c r="AZ1646" i="1"/>
  <c r="AC1646" i="1"/>
  <c r="AQ1646" i="1" s="1"/>
  <c r="AA1646" i="1"/>
  <c r="AB1646" i="1"/>
  <c r="AR1646" i="1" l="1"/>
  <c r="BE1646" i="1"/>
  <c r="AG1646" i="1"/>
  <c r="AF1646" i="1" s="1"/>
  <c r="AE1646" i="1"/>
  <c r="AJ1646" i="1" l="1"/>
  <c r="AI1646" i="1"/>
  <c r="AH1646" i="1"/>
  <c r="BS1646" i="1"/>
  <c r="BT1646" i="1" s="1"/>
  <c r="BF1646" i="1"/>
  <c r="AU1646" i="1"/>
  <c r="AV1646" i="1" s="1"/>
  <c r="BW1646" i="1" l="1"/>
  <c r="BX1646" i="1" s="1"/>
  <c r="BI1646" i="1"/>
  <c r="BJ1646" i="1" s="1"/>
  <c r="AM1646" i="1"/>
  <c r="AO1646" i="1" s="1"/>
  <c r="AP1646" i="1" s="1"/>
  <c r="AS1646" i="1" l="1"/>
  <c r="AT1646" i="1" l="1"/>
  <c r="AX1646" i="1" s="1"/>
  <c r="AW1646" i="1" l="1"/>
  <c r="BA1646" i="1" l="1"/>
  <c r="BC1646" i="1" s="1"/>
  <c r="BD1646" i="1" s="1"/>
  <c r="BG1646" i="1" l="1"/>
  <c r="BH1646" i="1" l="1"/>
  <c r="BK1646" i="1" s="1"/>
  <c r="BO1646" i="1" l="1"/>
  <c r="BQ1646" i="1" s="1"/>
  <c r="BR1646" i="1" s="1"/>
  <c r="BL1646" i="1"/>
  <c r="BU1646" i="1" l="1"/>
  <c r="BV1646" i="1" s="1"/>
  <c r="BY1646" i="1" l="1"/>
  <c r="M1647" i="1" s="1"/>
  <c r="BZ1646" i="1"/>
  <c r="N1647" i="1" s="1"/>
  <c r="BB1647" i="1" l="1"/>
  <c r="AN1647" i="1"/>
  <c r="BP1647" i="1"/>
  <c r="K1647" i="1"/>
  <c r="L1647" i="1"/>
  <c r="Z1647" i="1"/>
  <c r="J1647" i="1"/>
  <c r="AZ1647" i="1" l="1"/>
  <c r="AL1647" i="1"/>
  <c r="BN1647" i="1"/>
  <c r="AD1647" i="1"/>
  <c r="AC1647" i="1"/>
  <c r="AQ1647" i="1" s="1"/>
  <c r="AA1647" i="1"/>
  <c r="AB1647" i="1"/>
  <c r="BE1647" i="1" l="1"/>
  <c r="AR1647" i="1"/>
  <c r="AE1647" i="1"/>
  <c r="AG1647" i="1"/>
  <c r="AF1647" i="1" s="1"/>
  <c r="AH1647" i="1" l="1"/>
  <c r="AU1647" i="1"/>
  <c r="AV1647" i="1" s="1"/>
  <c r="AJ1647" i="1"/>
  <c r="AI1647" i="1"/>
  <c r="BF1647" i="1"/>
  <c r="BS1647" i="1"/>
  <c r="BT1647" i="1" s="1"/>
  <c r="BI1647" i="1" l="1"/>
  <c r="BJ1647" i="1" s="1"/>
  <c r="BW1647" i="1"/>
  <c r="BX1647" i="1" s="1"/>
  <c r="AM1647" i="1"/>
  <c r="AO1647" i="1" s="1"/>
  <c r="AP1647" i="1" s="1"/>
  <c r="AS1647" i="1" l="1"/>
  <c r="AT1647" i="1" l="1"/>
  <c r="AX1647" i="1" s="1"/>
  <c r="AW1647" i="1" l="1"/>
  <c r="BA1647" i="1" l="1"/>
  <c r="BC1647" i="1" s="1"/>
  <c r="BD1647" i="1" s="1"/>
  <c r="BG1647" i="1" l="1"/>
  <c r="BH1647" i="1" l="1"/>
  <c r="BK1647" i="1" s="1"/>
  <c r="BO1647" i="1" l="1"/>
  <c r="BQ1647" i="1" s="1"/>
  <c r="BR1647" i="1" s="1"/>
  <c r="BL1647" i="1"/>
  <c r="BU1647" i="1" l="1"/>
  <c r="BV1647" i="1" s="1"/>
  <c r="BZ1647" i="1" l="1"/>
  <c r="N1648" i="1" s="1"/>
  <c r="BY1647" i="1"/>
  <c r="M1648" i="1" s="1"/>
  <c r="Z1648" i="1" l="1"/>
  <c r="L1648" i="1"/>
  <c r="J1648" i="1"/>
  <c r="BP1648" i="1"/>
  <c r="BB1648" i="1"/>
  <c r="AN1648" i="1"/>
  <c r="K1648" i="1"/>
  <c r="AD1648" i="1" l="1"/>
  <c r="AC1648" i="1"/>
  <c r="AQ1648" i="1" s="1"/>
  <c r="BN1648" i="1"/>
  <c r="AZ1648" i="1"/>
  <c r="AL1648" i="1"/>
  <c r="AA1648" i="1"/>
  <c r="AB1648" i="1"/>
  <c r="AR1648" i="1" l="1"/>
  <c r="BE1648" i="1"/>
  <c r="AE1648" i="1"/>
  <c r="AG1648" i="1"/>
  <c r="AF1648" i="1" s="1"/>
  <c r="AH1648" i="1" l="1"/>
  <c r="BS1648" i="1"/>
  <c r="BT1648" i="1" s="1"/>
  <c r="BF1648" i="1"/>
  <c r="AJ1648" i="1"/>
  <c r="AI1648" i="1"/>
  <c r="AU1648" i="1"/>
  <c r="AV1648" i="1" s="1"/>
  <c r="BI1648" i="1" l="1"/>
  <c r="BJ1648" i="1" s="1"/>
  <c r="AM1648" i="1"/>
  <c r="AO1648" i="1" s="1"/>
  <c r="AP1648" i="1" s="1"/>
  <c r="BW1648" i="1"/>
  <c r="BX1648" i="1" s="1"/>
  <c r="AS1648" i="1" l="1"/>
  <c r="AT1648" i="1" l="1"/>
  <c r="AX1648" i="1" s="1"/>
  <c r="AW1648" i="1" l="1"/>
  <c r="BA1648" i="1" l="1"/>
  <c r="BC1648" i="1" s="1"/>
  <c r="BD1648" i="1" s="1"/>
  <c r="BG1648" i="1" l="1"/>
  <c r="BH1648" i="1" l="1"/>
  <c r="BL1648" i="1" s="1"/>
  <c r="BK1648" i="1" l="1"/>
  <c r="BO1648" i="1" l="1"/>
  <c r="BQ1648" i="1" s="1"/>
  <c r="BR1648" i="1" s="1"/>
  <c r="BU1648" i="1" l="1"/>
  <c r="BV1648" i="1" l="1"/>
  <c r="BY1648" i="1" s="1"/>
  <c r="M1649" i="1" s="1"/>
  <c r="J1649" i="1" l="1"/>
  <c r="BZ1648" i="1"/>
  <c r="N1649" i="1" s="1"/>
  <c r="BB1649" i="1" l="1"/>
  <c r="BP1649" i="1"/>
  <c r="AN1649" i="1"/>
  <c r="K1649" i="1"/>
  <c r="L1649" i="1"/>
  <c r="Z1649" i="1"/>
  <c r="AB1649" i="1" l="1"/>
  <c r="AA1649" i="1"/>
  <c r="BN1649" i="1"/>
  <c r="AL1649" i="1"/>
  <c r="AD1649" i="1"/>
  <c r="AZ1649" i="1"/>
  <c r="AC1649" i="1"/>
  <c r="AQ1649" i="1" s="1"/>
  <c r="AG1649" i="1" l="1"/>
  <c r="AF1649" i="1" s="1"/>
  <c r="AE1649" i="1"/>
  <c r="BE1649" i="1"/>
  <c r="AR1649" i="1"/>
  <c r="AU1649" i="1" l="1"/>
  <c r="AV1649" i="1" s="1"/>
  <c r="BS1649" i="1"/>
  <c r="BT1649" i="1" s="1"/>
  <c r="BF1649" i="1"/>
  <c r="AJ1649" i="1"/>
  <c r="AI1649" i="1"/>
  <c r="AH1649" i="1"/>
  <c r="BW1649" i="1" l="1"/>
  <c r="BX1649" i="1" s="1"/>
  <c r="AM1649" i="1"/>
  <c r="AO1649" i="1" s="1"/>
  <c r="AP1649" i="1" s="1"/>
  <c r="BI1649" i="1"/>
  <c r="BJ1649" i="1" s="1"/>
  <c r="AS1649" i="1" l="1"/>
  <c r="AT1649" i="1" l="1"/>
  <c r="AX1649" i="1" s="1"/>
  <c r="AW1649" i="1" l="1"/>
  <c r="BA1649" i="1" l="1"/>
  <c r="BC1649" i="1" s="1"/>
  <c r="BD1649" i="1" s="1"/>
  <c r="BG1649" i="1" l="1"/>
  <c r="BH1649" i="1" l="1"/>
  <c r="BL1649" i="1" s="1"/>
  <c r="BK1649" i="1" l="1"/>
  <c r="BO1649" i="1" l="1"/>
  <c r="BQ1649" i="1" s="1"/>
  <c r="BR1649" i="1" s="1"/>
  <c r="BU1649" i="1" l="1"/>
  <c r="BV1649" i="1" l="1"/>
  <c r="BY1649" i="1" s="1"/>
  <c r="M1650" i="1" s="1"/>
  <c r="J1650" i="1" l="1"/>
  <c r="BZ1649" i="1"/>
  <c r="N1650" i="1" s="1"/>
  <c r="BP1650" i="1" l="1"/>
  <c r="BB1650" i="1"/>
  <c r="AN1650" i="1"/>
  <c r="K1650" i="1"/>
  <c r="L1650" i="1"/>
  <c r="Z1650" i="1"/>
  <c r="AL1650" i="1" l="1"/>
  <c r="AD1650" i="1"/>
  <c r="AC1650" i="1"/>
  <c r="AQ1650" i="1" s="1"/>
  <c r="BN1650" i="1"/>
  <c r="AZ1650" i="1"/>
  <c r="AB1650" i="1"/>
  <c r="AA1650" i="1"/>
  <c r="BE1650" i="1" l="1"/>
  <c r="AR1650" i="1"/>
  <c r="AG1650" i="1"/>
  <c r="AF1650" i="1" s="1"/>
  <c r="AE1650" i="1"/>
  <c r="AJ1650" i="1" l="1"/>
  <c r="AI1650" i="1"/>
  <c r="AH1650" i="1"/>
  <c r="AU1650" i="1"/>
  <c r="AV1650" i="1" s="1"/>
  <c r="BF1650" i="1"/>
  <c r="BS1650" i="1"/>
  <c r="BT1650" i="1" s="1"/>
  <c r="BW1650" i="1" l="1"/>
  <c r="BX1650" i="1" s="1"/>
  <c r="BI1650" i="1"/>
  <c r="BJ1650" i="1" s="1"/>
  <c r="AM1650" i="1"/>
  <c r="AO1650" i="1" s="1"/>
  <c r="AP1650" i="1" s="1"/>
  <c r="AS1650" i="1" l="1"/>
  <c r="AT1650" i="1" l="1"/>
  <c r="AX1650" i="1" s="1"/>
  <c r="AW1650" i="1" l="1"/>
  <c r="BA1650" i="1" l="1"/>
  <c r="BC1650" i="1" s="1"/>
  <c r="BD1650" i="1" s="1"/>
  <c r="BG1650" i="1" l="1"/>
  <c r="BH1650" i="1" l="1"/>
  <c r="BL1650" i="1" s="1"/>
  <c r="BK1650" i="1" l="1"/>
  <c r="BO1650" i="1" l="1"/>
  <c r="BQ1650" i="1" s="1"/>
  <c r="BR1650" i="1" s="1"/>
  <c r="BU1650" i="1" l="1"/>
  <c r="BV1650" i="1" l="1"/>
  <c r="BY1650" i="1" s="1"/>
  <c r="M1651" i="1" s="1"/>
  <c r="J1651" i="1" l="1"/>
  <c r="BZ1650" i="1"/>
  <c r="N1651" i="1" s="1"/>
  <c r="BP1651" i="1" l="1"/>
  <c r="BB1651" i="1"/>
  <c r="AN1651" i="1"/>
  <c r="K1651" i="1"/>
  <c r="Z1651" i="1"/>
  <c r="L1651" i="1"/>
  <c r="BN1651" i="1" l="1"/>
  <c r="AL1651" i="1"/>
  <c r="AZ1651" i="1"/>
  <c r="AC1651" i="1"/>
  <c r="AQ1651" i="1" s="1"/>
  <c r="AD1651" i="1"/>
  <c r="AB1651" i="1"/>
  <c r="AA1651" i="1"/>
  <c r="AE1651" i="1" l="1"/>
  <c r="AG1651" i="1"/>
  <c r="AF1651" i="1" s="1"/>
  <c r="AR1651" i="1"/>
  <c r="BE1651" i="1"/>
  <c r="AU1651" i="1" l="1"/>
  <c r="AV1651" i="1" s="1"/>
  <c r="BS1651" i="1"/>
  <c r="BT1651" i="1" s="1"/>
  <c r="BF1651" i="1"/>
  <c r="AH1651" i="1"/>
  <c r="AI1651" i="1"/>
  <c r="AJ1651" i="1"/>
  <c r="BW1651" i="1" l="1"/>
  <c r="BX1651" i="1" s="1"/>
  <c r="AM1651" i="1"/>
  <c r="AO1651" i="1" s="1"/>
  <c r="AP1651" i="1" s="1"/>
  <c r="BI1651" i="1"/>
  <c r="BJ1651" i="1" s="1"/>
  <c r="AS1651" i="1" l="1"/>
  <c r="AT1651" i="1" l="1"/>
  <c r="AX1651" i="1" s="1"/>
  <c r="AW1651" i="1" l="1"/>
  <c r="BA1651" i="1" l="1"/>
  <c r="BC1651" i="1" s="1"/>
  <c r="BD1651" i="1" s="1"/>
  <c r="BG1651" i="1" l="1"/>
  <c r="BH1651" i="1" l="1"/>
  <c r="BL1651" i="1" s="1"/>
  <c r="BK1651" i="1" l="1"/>
  <c r="BO1651" i="1" l="1"/>
  <c r="BQ1651" i="1" s="1"/>
  <c r="BR1651" i="1" s="1"/>
  <c r="BU1651" i="1" l="1"/>
  <c r="BV1651" i="1" l="1"/>
  <c r="BY1651" i="1" s="1"/>
  <c r="M1652" i="1" s="1"/>
  <c r="J1652" i="1" l="1"/>
  <c r="BZ1651" i="1"/>
  <c r="N1652" i="1" s="1"/>
  <c r="L1652" i="1" s="1"/>
  <c r="AZ1652" i="1" l="1"/>
  <c r="AC1652" i="1"/>
  <c r="AQ1652" i="1" s="1"/>
  <c r="AL1652" i="1"/>
  <c r="AD1652" i="1"/>
  <c r="BN1652" i="1"/>
  <c r="AN1652" i="1"/>
  <c r="BB1652" i="1"/>
  <c r="BP1652" i="1"/>
  <c r="K1652" i="1"/>
  <c r="Z1652" i="1"/>
  <c r="AG1652" i="1" l="1"/>
  <c r="AA1652" i="1"/>
  <c r="AB1652" i="1"/>
  <c r="AE1652" i="1" s="1"/>
  <c r="BE1652" i="1"/>
  <c r="AR1652" i="1"/>
  <c r="AU1652" i="1" l="1"/>
  <c r="AV1652" i="1" s="1"/>
  <c r="AF1652" i="1"/>
  <c r="AJ1652" i="1" s="1"/>
  <c r="BS1652" i="1"/>
  <c r="BT1652" i="1" s="1"/>
  <c r="BF1652" i="1"/>
  <c r="AH1652" i="1"/>
  <c r="BW1652" i="1" l="1"/>
  <c r="BX1652" i="1" s="1"/>
  <c r="AI1652" i="1"/>
  <c r="BI1652" i="1"/>
  <c r="BJ1652" i="1" s="1"/>
  <c r="AM1652" i="1" l="1"/>
  <c r="AO1652" i="1" s="1"/>
  <c r="AP1652" i="1" s="1"/>
  <c r="AS1652" i="1" l="1"/>
  <c r="AT1652" i="1" l="1"/>
  <c r="AX1652" i="1" s="1"/>
  <c r="AW1652" i="1" l="1"/>
  <c r="BA1652" i="1" l="1"/>
  <c r="BC1652" i="1" s="1"/>
  <c r="BD1652" i="1" s="1"/>
  <c r="BG1652" i="1" l="1"/>
  <c r="BH1652" i="1" l="1"/>
  <c r="BL1652" i="1" s="1"/>
  <c r="BK1652" i="1" l="1"/>
  <c r="BO1652" i="1" l="1"/>
  <c r="BQ1652" i="1" s="1"/>
  <c r="BR1652" i="1" s="1"/>
  <c r="BU1652" i="1" l="1"/>
  <c r="BV1652" i="1" l="1"/>
  <c r="BZ1652" i="1" s="1"/>
  <c r="N1653" i="1" s="1"/>
  <c r="BP1653" i="1" l="1"/>
  <c r="BB1653" i="1"/>
  <c r="AN1653" i="1"/>
  <c r="K1653" i="1"/>
  <c r="BY1652" i="1"/>
  <c r="M1653" i="1" s="1"/>
  <c r="Z1653" i="1" l="1"/>
  <c r="L1653" i="1"/>
  <c r="J1653" i="1"/>
  <c r="BN1653" i="1" l="1"/>
  <c r="AD1653" i="1"/>
  <c r="AZ1653" i="1"/>
  <c r="AL1653" i="1"/>
  <c r="AC1653" i="1"/>
  <c r="AQ1653" i="1" s="1"/>
  <c r="AB1653" i="1"/>
  <c r="AA1653" i="1"/>
  <c r="BE1653" i="1" l="1"/>
  <c r="AR1653" i="1"/>
  <c r="AG1653" i="1"/>
  <c r="AF1653" i="1" s="1"/>
  <c r="AE1653" i="1"/>
  <c r="AH1653" i="1" l="1"/>
  <c r="AJ1653" i="1"/>
  <c r="AI1653" i="1"/>
  <c r="AU1653" i="1"/>
  <c r="AV1653" i="1" s="1"/>
  <c r="BS1653" i="1"/>
  <c r="BT1653" i="1" s="1"/>
  <c r="BF1653" i="1"/>
  <c r="BI1653" i="1" l="1"/>
  <c r="BJ1653" i="1" s="1"/>
  <c r="BW1653" i="1"/>
  <c r="BX1653" i="1" s="1"/>
  <c r="AM1653" i="1"/>
  <c r="AO1653" i="1" s="1"/>
  <c r="AP1653" i="1" s="1"/>
  <c r="AS1653" i="1" l="1"/>
  <c r="AT1653" i="1" l="1"/>
  <c r="AX1653" i="1" s="1"/>
  <c r="AW1653" i="1" l="1"/>
  <c r="BA1653" i="1" l="1"/>
  <c r="BC1653" i="1" s="1"/>
  <c r="BD1653" i="1" s="1"/>
  <c r="BG1653" i="1" l="1"/>
  <c r="BH1653" i="1" l="1"/>
  <c r="BL1653" i="1" s="1"/>
  <c r="BK1653" i="1" l="1"/>
  <c r="BO1653" i="1" l="1"/>
  <c r="BQ1653" i="1" s="1"/>
  <c r="BR1653" i="1" s="1"/>
  <c r="BU1653" i="1" l="1"/>
  <c r="BV1653" i="1" l="1"/>
  <c r="BY1653" i="1" s="1"/>
  <c r="M1654" i="1" s="1"/>
  <c r="J1654" i="1" l="1"/>
  <c r="BZ1653" i="1"/>
  <c r="N1654" i="1" s="1"/>
  <c r="BP1654" i="1" l="1"/>
  <c r="AN1654" i="1"/>
  <c r="BB1654" i="1"/>
  <c r="K1654" i="1"/>
  <c r="Z1654" i="1"/>
  <c r="L1654" i="1"/>
  <c r="BN1654" i="1" l="1"/>
  <c r="AL1654" i="1"/>
  <c r="AZ1654" i="1"/>
  <c r="AD1654" i="1"/>
  <c r="AC1654" i="1"/>
  <c r="AQ1654" i="1" s="1"/>
  <c r="AB1654" i="1"/>
  <c r="AA1654" i="1"/>
  <c r="AR1654" i="1" l="1"/>
  <c r="BE1654" i="1"/>
  <c r="AG1654" i="1"/>
  <c r="AF1654" i="1" s="1"/>
  <c r="AE1654" i="1"/>
  <c r="AH1654" i="1" l="1"/>
  <c r="AI1654" i="1"/>
  <c r="AJ1654" i="1"/>
  <c r="BF1654" i="1"/>
  <c r="BS1654" i="1"/>
  <c r="BT1654" i="1" s="1"/>
  <c r="AU1654" i="1"/>
  <c r="AV1654" i="1" s="1"/>
  <c r="BW1654" i="1" l="1"/>
  <c r="BX1654" i="1" s="1"/>
  <c r="AM1654" i="1"/>
  <c r="AO1654" i="1" s="1"/>
  <c r="AP1654" i="1" s="1"/>
  <c r="BI1654" i="1"/>
  <c r="BJ1654" i="1" s="1"/>
  <c r="AS1654" i="1" l="1"/>
  <c r="AT1654" i="1" l="1"/>
  <c r="AX1654" i="1" s="1"/>
  <c r="AW1654" i="1" l="1"/>
  <c r="BA1654" i="1" l="1"/>
  <c r="BC1654" i="1" s="1"/>
  <c r="BD1654" i="1" s="1"/>
  <c r="BG1654" i="1" l="1"/>
  <c r="BH1654" i="1" l="1"/>
  <c r="BK1654" i="1" s="1"/>
  <c r="BO1654" i="1" l="1"/>
  <c r="BQ1654" i="1" s="1"/>
  <c r="BR1654" i="1" s="1"/>
  <c r="BL1654" i="1"/>
  <c r="BU1654" i="1" l="1"/>
  <c r="BV1654" i="1" l="1"/>
  <c r="BY1654" i="1" s="1"/>
  <c r="M1655" i="1" s="1"/>
  <c r="J1655" i="1" l="1"/>
  <c r="BZ1654" i="1"/>
  <c r="N1655" i="1" s="1"/>
  <c r="AN1655" i="1" l="1"/>
  <c r="BP1655" i="1"/>
  <c r="BB1655" i="1"/>
  <c r="K1655" i="1"/>
  <c r="Z1655" i="1"/>
  <c r="L1655" i="1"/>
  <c r="BN1655" i="1" l="1"/>
  <c r="AZ1655" i="1"/>
  <c r="AC1655" i="1"/>
  <c r="AQ1655" i="1" s="1"/>
  <c r="AL1655" i="1"/>
  <c r="AD1655" i="1"/>
  <c r="AA1655" i="1"/>
  <c r="AB1655" i="1"/>
  <c r="AG1655" i="1" l="1"/>
  <c r="AF1655" i="1" s="1"/>
  <c r="AE1655" i="1"/>
  <c r="BE1655" i="1"/>
  <c r="AR1655" i="1"/>
  <c r="BS1655" i="1" l="1"/>
  <c r="BT1655" i="1" s="1"/>
  <c r="BF1655" i="1"/>
  <c r="AH1655" i="1"/>
  <c r="AU1655" i="1"/>
  <c r="AV1655" i="1" s="1"/>
  <c r="AI1655" i="1"/>
  <c r="AJ1655" i="1"/>
  <c r="AM1655" i="1" l="1"/>
  <c r="AO1655" i="1" s="1"/>
  <c r="AP1655" i="1" s="1"/>
  <c r="BI1655" i="1"/>
  <c r="BJ1655" i="1" s="1"/>
  <c r="BW1655" i="1"/>
  <c r="BX1655" i="1" s="1"/>
  <c r="AS1655" i="1" l="1"/>
  <c r="AT1655" i="1" l="1"/>
  <c r="AW1655" i="1" s="1"/>
  <c r="BA1655" i="1" l="1"/>
  <c r="BC1655" i="1" s="1"/>
  <c r="BD1655" i="1" s="1"/>
  <c r="AX1655" i="1"/>
  <c r="BG1655" i="1" l="1"/>
  <c r="BH1655" i="1" s="1"/>
  <c r="BL1655" i="1" l="1"/>
  <c r="BK1655" i="1"/>
  <c r="BO1655" i="1" l="1"/>
  <c r="BQ1655" i="1" s="1"/>
  <c r="BR1655" i="1" s="1"/>
  <c r="BU1655" i="1" l="1"/>
  <c r="BV1655" i="1" l="1"/>
  <c r="BY1655" i="1" s="1"/>
  <c r="M1656" i="1" s="1"/>
  <c r="J1656" i="1" l="1"/>
  <c r="BZ1655" i="1"/>
  <c r="N1656" i="1" s="1"/>
  <c r="L1656" i="1" s="1"/>
  <c r="AZ1656" i="1" l="1"/>
  <c r="AL1656" i="1"/>
  <c r="AD1656" i="1"/>
  <c r="AC1656" i="1"/>
  <c r="AQ1656" i="1" s="1"/>
  <c r="BN1656" i="1"/>
  <c r="BB1656" i="1"/>
  <c r="BP1656" i="1"/>
  <c r="AN1656" i="1"/>
  <c r="K1656" i="1"/>
  <c r="Z1656" i="1"/>
  <c r="BE1656" i="1" l="1"/>
  <c r="AR1656" i="1"/>
  <c r="AG1656" i="1"/>
  <c r="AH1656" i="1" s="1"/>
  <c r="AB1656" i="1"/>
  <c r="AE1656" i="1" s="1"/>
  <c r="AA1656" i="1"/>
  <c r="AU1656" i="1" l="1"/>
  <c r="AV1656" i="1" s="1"/>
  <c r="AF1656" i="1"/>
  <c r="AJ1656" i="1" s="1"/>
  <c r="BF1656" i="1"/>
  <c r="BS1656" i="1"/>
  <c r="BT1656" i="1" s="1"/>
  <c r="BW1656" i="1" l="1"/>
  <c r="BX1656" i="1" s="1"/>
  <c r="BI1656" i="1"/>
  <c r="BJ1656" i="1" s="1"/>
  <c r="AI1656" i="1"/>
  <c r="AM1656" i="1" l="1"/>
  <c r="AO1656" i="1" s="1"/>
  <c r="AP1656" i="1" s="1"/>
  <c r="AS1656" i="1" l="1"/>
  <c r="AT1656" i="1" l="1"/>
  <c r="AW1656" i="1" s="1"/>
  <c r="BA1656" i="1" l="1"/>
  <c r="BC1656" i="1" s="1"/>
  <c r="BD1656" i="1" s="1"/>
  <c r="AX1656" i="1"/>
  <c r="BG1656" i="1" l="1"/>
  <c r="BH1656" i="1" l="1"/>
  <c r="BK1656" i="1" s="1"/>
  <c r="BO1656" i="1" l="1"/>
  <c r="BQ1656" i="1" s="1"/>
  <c r="BR1656" i="1" s="1"/>
  <c r="BL1656" i="1"/>
  <c r="BU1656" i="1" l="1"/>
  <c r="BV1656" i="1" s="1"/>
  <c r="BZ1656" i="1" l="1"/>
  <c r="N1657" i="1" s="1"/>
  <c r="BY1656" i="1"/>
  <c r="M1657" i="1" s="1"/>
  <c r="L1657" i="1" l="1"/>
  <c r="Z1657" i="1"/>
  <c r="J1657" i="1"/>
  <c r="BP1657" i="1"/>
  <c r="BB1657" i="1"/>
  <c r="AN1657" i="1"/>
  <c r="K1657" i="1"/>
  <c r="AD1657" i="1" l="1"/>
  <c r="AC1657" i="1"/>
  <c r="AQ1657" i="1" s="1"/>
  <c r="BN1657" i="1"/>
  <c r="AL1657" i="1"/>
  <c r="AZ1657" i="1"/>
  <c r="AA1657" i="1"/>
  <c r="AB1657" i="1"/>
  <c r="AR1657" i="1" l="1"/>
  <c r="BE1657" i="1"/>
  <c r="AE1657" i="1"/>
  <c r="AG1657" i="1"/>
  <c r="AF1657" i="1" s="1"/>
  <c r="AJ1657" i="1" l="1"/>
  <c r="AI1657" i="1"/>
  <c r="AH1657" i="1"/>
  <c r="BF1657" i="1"/>
  <c r="BS1657" i="1"/>
  <c r="BT1657" i="1" s="1"/>
  <c r="AU1657" i="1"/>
  <c r="AV1657" i="1" s="1"/>
  <c r="BI1657" i="1" l="1"/>
  <c r="BJ1657" i="1" s="1"/>
  <c r="BW1657" i="1"/>
  <c r="BX1657" i="1" s="1"/>
  <c r="AM1657" i="1"/>
  <c r="AO1657" i="1" s="1"/>
  <c r="AP1657" i="1" s="1"/>
  <c r="AS1657" i="1" l="1"/>
  <c r="AT1657" i="1" l="1"/>
  <c r="AW1657" i="1" s="1"/>
  <c r="BA1657" i="1" l="1"/>
  <c r="BC1657" i="1" s="1"/>
  <c r="BD1657" i="1" s="1"/>
  <c r="AX1657" i="1"/>
  <c r="BG1657" i="1" l="1"/>
  <c r="BH1657" i="1" l="1"/>
  <c r="BL1657" i="1" s="1"/>
  <c r="BK1657" i="1" l="1"/>
  <c r="BO1657" i="1" l="1"/>
  <c r="BQ1657" i="1" s="1"/>
  <c r="BR1657" i="1" s="1"/>
  <c r="BU1657" i="1" l="1"/>
  <c r="BV1657" i="1" l="1"/>
  <c r="BY1657" i="1" s="1"/>
  <c r="M1658" i="1" s="1"/>
  <c r="J1658" i="1" l="1"/>
  <c r="BZ1657" i="1"/>
  <c r="N1658" i="1" s="1"/>
  <c r="BP1658" i="1" l="1"/>
  <c r="BB1658" i="1"/>
  <c r="AN1658" i="1"/>
  <c r="K1658" i="1"/>
  <c r="Z1658" i="1"/>
  <c r="L1658" i="1"/>
  <c r="AA1658" i="1" l="1"/>
  <c r="AB1658" i="1"/>
  <c r="AL1658" i="1"/>
  <c r="AZ1658" i="1"/>
  <c r="AD1658" i="1"/>
  <c r="AC1658" i="1"/>
  <c r="AQ1658" i="1" s="1"/>
  <c r="BN1658" i="1"/>
  <c r="AE1658" i="1" l="1"/>
  <c r="AG1658" i="1"/>
  <c r="AF1658" i="1" s="1"/>
  <c r="BE1658" i="1"/>
  <c r="AR1658" i="1"/>
  <c r="AU1658" i="1" l="1"/>
  <c r="AV1658" i="1" s="1"/>
  <c r="AH1658" i="1"/>
  <c r="BF1658" i="1"/>
  <c r="BS1658" i="1"/>
  <c r="BT1658" i="1" s="1"/>
  <c r="AJ1658" i="1"/>
  <c r="AI1658" i="1"/>
  <c r="BW1658" i="1" l="1"/>
  <c r="BX1658" i="1" s="1"/>
  <c r="AM1658" i="1"/>
  <c r="AO1658" i="1" s="1"/>
  <c r="AP1658" i="1" s="1"/>
  <c r="BI1658" i="1"/>
  <c r="BJ1658" i="1" s="1"/>
  <c r="AS1658" i="1" l="1"/>
  <c r="AT1658" i="1" l="1"/>
  <c r="AX1658" i="1" s="1"/>
  <c r="AW1658" i="1" l="1"/>
  <c r="BA1658" i="1" l="1"/>
  <c r="BC1658" i="1" s="1"/>
  <c r="BD1658" i="1" s="1"/>
  <c r="BG1658" i="1" l="1"/>
  <c r="BH1658" i="1" l="1"/>
  <c r="BL1658" i="1" s="1"/>
  <c r="BK1658" i="1" l="1"/>
  <c r="BO1658" i="1" l="1"/>
  <c r="BQ1658" i="1" s="1"/>
  <c r="BR1658" i="1" s="1"/>
  <c r="BU1658" i="1" l="1"/>
  <c r="BV1658" i="1" l="1"/>
  <c r="BY1658" i="1" s="1"/>
  <c r="M1659" i="1" s="1"/>
  <c r="J1659" i="1" l="1"/>
  <c r="BZ1658" i="1"/>
  <c r="N1659" i="1" s="1"/>
  <c r="AN1659" i="1" l="1"/>
  <c r="BB1659" i="1"/>
  <c r="BP1659" i="1"/>
  <c r="K1659" i="1"/>
  <c r="L1659" i="1"/>
  <c r="Z1659" i="1"/>
  <c r="AB1659" i="1" l="1"/>
  <c r="AA1659" i="1"/>
  <c r="AC1659" i="1"/>
  <c r="AQ1659" i="1" s="1"/>
  <c r="BN1659" i="1"/>
  <c r="AD1659" i="1"/>
  <c r="AL1659" i="1"/>
  <c r="AZ1659" i="1"/>
  <c r="BE1659" i="1" l="1"/>
  <c r="AR1659" i="1"/>
  <c r="AG1659" i="1"/>
  <c r="AF1659" i="1" s="1"/>
  <c r="AE1659" i="1"/>
  <c r="AJ1659" i="1" l="1"/>
  <c r="AI1659" i="1"/>
  <c r="AU1659" i="1"/>
  <c r="AV1659" i="1" s="1"/>
  <c r="AH1659" i="1"/>
  <c r="BS1659" i="1"/>
  <c r="BT1659" i="1" s="1"/>
  <c r="BF1659" i="1"/>
  <c r="BW1659" i="1" l="1"/>
  <c r="BX1659" i="1" s="1"/>
  <c r="BI1659" i="1"/>
  <c r="BJ1659" i="1" s="1"/>
  <c r="AM1659" i="1"/>
  <c r="AO1659" i="1" s="1"/>
  <c r="AP1659" i="1" s="1"/>
  <c r="AS1659" i="1" l="1"/>
  <c r="AT1659" i="1" l="1"/>
  <c r="AX1659" i="1" s="1"/>
  <c r="AW1659" i="1" l="1"/>
  <c r="BA1659" i="1" l="1"/>
  <c r="BC1659" i="1" s="1"/>
  <c r="BD1659" i="1" s="1"/>
  <c r="BG1659" i="1" l="1"/>
  <c r="BH1659" i="1" l="1"/>
  <c r="BL1659" i="1" s="1"/>
  <c r="BK1659" i="1" l="1"/>
  <c r="BO1659" i="1" l="1"/>
  <c r="BQ1659" i="1" s="1"/>
  <c r="BR1659" i="1" s="1"/>
  <c r="BU1659" i="1" l="1"/>
  <c r="BV1659" i="1" l="1"/>
  <c r="BY1659" i="1" s="1"/>
  <c r="M1660" i="1" s="1"/>
  <c r="J1660" i="1" l="1"/>
  <c r="BZ1659" i="1"/>
  <c r="N1660" i="1" s="1"/>
  <c r="Z1660" i="1" s="1"/>
  <c r="AB1660" i="1" l="1"/>
  <c r="AA1660" i="1"/>
  <c r="L1660" i="1"/>
  <c r="BB1660" i="1"/>
  <c r="AN1660" i="1"/>
  <c r="BP1660" i="1"/>
  <c r="K1660" i="1"/>
  <c r="AC1660" i="1" l="1"/>
  <c r="AQ1660" i="1" s="1"/>
  <c r="BN1660" i="1"/>
  <c r="AL1660" i="1"/>
  <c r="AZ1660" i="1"/>
  <c r="AD1660" i="1"/>
  <c r="AE1660" i="1" l="1"/>
  <c r="AG1660" i="1"/>
  <c r="AF1660" i="1" s="1"/>
  <c r="BE1660" i="1"/>
  <c r="AR1660" i="1"/>
  <c r="AU1660" i="1" l="1"/>
  <c r="AV1660" i="1" s="1"/>
  <c r="AH1660" i="1"/>
  <c r="BS1660" i="1"/>
  <c r="BT1660" i="1" s="1"/>
  <c r="BF1660" i="1"/>
  <c r="AI1660" i="1"/>
  <c r="AJ1660" i="1"/>
  <c r="AM1660" i="1" l="1"/>
  <c r="AO1660" i="1" s="1"/>
  <c r="AP1660" i="1" s="1"/>
  <c r="BW1660" i="1"/>
  <c r="BX1660" i="1" s="1"/>
  <c r="BI1660" i="1"/>
  <c r="BJ1660" i="1" s="1"/>
  <c r="AS1660" i="1" l="1"/>
  <c r="AT1660" i="1" l="1"/>
  <c r="AW1660" i="1" s="1"/>
  <c r="BA1660" i="1" l="1"/>
  <c r="BC1660" i="1" s="1"/>
  <c r="BD1660" i="1" s="1"/>
  <c r="AX1660" i="1"/>
  <c r="BG1660" i="1" l="1"/>
  <c r="BH1660" i="1" s="1"/>
  <c r="BK1660" i="1" l="1"/>
  <c r="BL1660" i="1"/>
  <c r="BO1660" i="1" l="1"/>
  <c r="BQ1660" i="1" s="1"/>
  <c r="BR1660" i="1" s="1"/>
  <c r="BU1660" i="1" l="1"/>
  <c r="BV1660" i="1" l="1"/>
  <c r="BZ1660" i="1" s="1"/>
  <c r="N1661" i="1" s="1"/>
  <c r="AN1661" i="1" l="1"/>
  <c r="BB1661" i="1"/>
  <c r="BP1661" i="1"/>
  <c r="K1661" i="1"/>
  <c r="BY1660" i="1"/>
  <c r="M1661" i="1" s="1"/>
  <c r="Z1661" i="1" l="1"/>
  <c r="L1661" i="1"/>
  <c r="J1661" i="1"/>
  <c r="AA1661" i="1" l="1"/>
  <c r="AB1661" i="1"/>
  <c r="AL1661" i="1"/>
  <c r="AZ1661" i="1"/>
  <c r="BN1661" i="1"/>
  <c r="AD1661" i="1"/>
  <c r="AC1661" i="1"/>
  <c r="AQ1661" i="1" s="1"/>
  <c r="AG1661" i="1" l="1"/>
  <c r="AF1661" i="1" s="1"/>
  <c r="AE1661" i="1"/>
  <c r="AR1661" i="1"/>
  <c r="BE1661" i="1"/>
  <c r="AU1661" i="1" l="1"/>
  <c r="AV1661" i="1" s="1"/>
  <c r="BS1661" i="1"/>
  <c r="BT1661" i="1" s="1"/>
  <c r="BF1661" i="1"/>
  <c r="AJ1661" i="1"/>
  <c r="AI1661" i="1"/>
  <c r="AH1661" i="1"/>
  <c r="BW1661" i="1" l="1"/>
  <c r="BX1661" i="1" s="1"/>
  <c r="AM1661" i="1"/>
  <c r="AO1661" i="1" s="1"/>
  <c r="AP1661" i="1" s="1"/>
  <c r="BI1661" i="1"/>
  <c r="BJ1661" i="1" s="1"/>
  <c r="AS1661" i="1" l="1"/>
  <c r="AT1661" i="1" l="1"/>
  <c r="AX1661" i="1" s="1"/>
  <c r="AW1661" i="1" l="1"/>
  <c r="BA1661" i="1" l="1"/>
  <c r="BC1661" i="1" s="1"/>
  <c r="BD1661" i="1" s="1"/>
  <c r="BG1661" i="1" l="1"/>
  <c r="BH1661" i="1" l="1"/>
  <c r="BK1661" i="1" s="1"/>
  <c r="BO1661" i="1" l="1"/>
  <c r="BQ1661" i="1" s="1"/>
  <c r="BR1661" i="1" s="1"/>
  <c r="BL1661" i="1"/>
  <c r="BU1661" i="1" l="1"/>
  <c r="BV1661" i="1" l="1"/>
  <c r="BZ1661" i="1" s="1"/>
  <c r="N1662" i="1" s="1"/>
  <c r="BP1662" i="1" l="1"/>
  <c r="AN1662" i="1"/>
  <c r="BB1662" i="1"/>
  <c r="K1662" i="1"/>
  <c r="BY1661" i="1"/>
  <c r="M1662" i="1" s="1"/>
  <c r="Z1662" i="1" l="1"/>
  <c r="L1662" i="1"/>
  <c r="J1662" i="1"/>
  <c r="BN1662" i="1" l="1"/>
  <c r="AZ1662" i="1"/>
  <c r="AL1662" i="1"/>
  <c r="AC1662" i="1"/>
  <c r="AQ1662" i="1" s="1"/>
  <c r="AD1662" i="1"/>
  <c r="AA1662" i="1"/>
  <c r="AB1662" i="1"/>
  <c r="AE1662" i="1" l="1"/>
  <c r="AG1662" i="1"/>
  <c r="AF1662" i="1" s="1"/>
  <c r="AR1662" i="1"/>
  <c r="BE1662" i="1"/>
  <c r="AU1662" i="1" l="1"/>
  <c r="AV1662" i="1" s="1"/>
  <c r="BS1662" i="1"/>
  <c r="BT1662" i="1" s="1"/>
  <c r="BF1662" i="1"/>
  <c r="AH1662" i="1"/>
  <c r="AI1662" i="1"/>
  <c r="AJ1662" i="1"/>
  <c r="BW1662" i="1" l="1"/>
  <c r="BX1662" i="1" s="1"/>
  <c r="BI1662" i="1"/>
  <c r="BJ1662" i="1" s="1"/>
  <c r="AM1662" i="1"/>
  <c r="AO1662" i="1" s="1"/>
  <c r="AP1662" i="1" s="1"/>
  <c r="AS1662" i="1" l="1"/>
  <c r="AT1662" i="1" l="1"/>
  <c r="AX1662" i="1" s="1"/>
  <c r="AW1662" i="1" l="1"/>
  <c r="BA1662" i="1" l="1"/>
  <c r="BC1662" i="1" s="1"/>
  <c r="BD1662" i="1" s="1"/>
  <c r="BG1662" i="1" l="1"/>
  <c r="BH1662" i="1" l="1"/>
  <c r="BL1662" i="1" s="1"/>
  <c r="BK1662" i="1" l="1"/>
  <c r="BO1662" i="1" l="1"/>
  <c r="BQ1662" i="1" s="1"/>
  <c r="BR1662" i="1" s="1"/>
  <c r="BU1662" i="1" l="1"/>
  <c r="BV1662" i="1" l="1"/>
  <c r="BZ1662" i="1" s="1"/>
  <c r="N1663" i="1" s="1"/>
  <c r="BB1663" i="1" l="1"/>
  <c r="AN1663" i="1"/>
  <c r="BP1663" i="1"/>
  <c r="K1663" i="1"/>
  <c r="BY1662" i="1"/>
  <c r="M1663" i="1" s="1"/>
  <c r="L1663" i="1" l="1"/>
  <c r="Z1663" i="1"/>
  <c r="J1663" i="1"/>
  <c r="AZ1663" i="1" l="1"/>
  <c r="AL1663" i="1"/>
  <c r="AD1663" i="1"/>
  <c r="AC1663" i="1"/>
  <c r="AQ1663" i="1" s="1"/>
  <c r="BN1663" i="1"/>
  <c r="AB1663" i="1"/>
  <c r="AA1663" i="1"/>
  <c r="AE1663" i="1" l="1"/>
  <c r="AG1663" i="1"/>
  <c r="AF1663" i="1" s="1"/>
  <c r="BE1663" i="1"/>
  <c r="AR1663" i="1"/>
  <c r="BF1663" i="1" l="1"/>
  <c r="BS1663" i="1"/>
  <c r="BT1663" i="1" s="1"/>
  <c r="AU1663" i="1"/>
  <c r="AV1663" i="1" s="1"/>
  <c r="AI1663" i="1"/>
  <c r="AJ1663" i="1"/>
  <c r="AH1663" i="1"/>
  <c r="BW1663" i="1" l="1"/>
  <c r="BX1663" i="1" s="1"/>
  <c r="AM1663" i="1"/>
  <c r="AO1663" i="1" s="1"/>
  <c r="AP1663" i="1" s="1"/>
  <c r="BI1663" i="1"/>
  <c r="BJ1663" i="1" s="1"/>
  <c r="AS1663" i="1" l="1"/>
  <c r="AT1663" i="1" l="1"/>
  <c r="AX1663" i="1" s="1"/>
  <c r="AW1663" i="1" l="1"/>
  <c r="BA1663" i="1" l="1"/>
  <c r="BC1663" i="1" s="1"/>
  <c r="BD1663" i="1" s="1"/>
  <c r="BG1663" i="1" l="1"/>
  <c r="BH1663" i="1" l="1"/>
  <c r="BK1663" i="1" s="1"/>
  <c r="BO1663" i="1" l="1"/>
  <c r="BQ1663" i="1" s="1"/>
  <c r="BR1663" i="1" s="1"/>
  <c r="BL1663" i="1"/>
  <c r="BU1663" i="1" l="1"/>
  <c r="BV1663" i="1" l="1"/>
  <c r="BY1663" i="1" s="1"/>
  <c r="M1664" i="1" s="1"/>
  <c r="J1664" i="1" l="1"/>
  <c r="BZ1663" i="1"/>
  <c r="N1664" i="1" s="1"/>
  <c r="L1664" i="1" s="1"/>
  <c r="BN1664" i="1" l="1"/>
  <c r="AL1664" i="1"/>
  <c r="AZ1664" i="1"/>
  <c r="AC1664" i="1"/>
  <c r="AQ1664" i="1" s="1"/>
  <c r="AD1664" i="1"/>
  <c r="AN1664" i="1"/>
  <c r="BP1664" i="1"/>
  <c r="BB1664" i="1"/>
  <c r="K1664" i="1"/>
  <c r="Z1664" i="1"/>
  <c r="AG1664" i="1" l="1"/>
  <c r="BE1664" i="1"/>
  <c r="AR1664" i="1"/>
  <c r="AB1664" i="1"/>
  <c r="AE1664" i="1" s="1"/>
  <c r="AA1664" i="1"/>
  <c r="BS1664" i="1" l="1"/>
  <c r="BT1664" i="1" s="1"/>
  <c r="BF1664" i="1"/>
  <c r="AU1664" i="1"/>
  <c r="AV1664" i="1" s="1"/>
  <c r="AF1664" i="1"/>
  <c r="AI1664" i="1" s="1"/>
  <c r="AH1664" i="1"/>
  <c r="AM1664" i="1" l="1"/>
  <c r="AO1664" i="1" s="1"/>
  <c r="AP1664" i="1" s="1"/>
  <c r="BW1664" i="1"/>
  <c r="BX1664" i="1" s="1"/>
  <c r="BI1664" i="1"/>
  <c r="BJ1664" i="1" s="1"/>
  <c r="AJ1664" i="1"/>
  <c r="AS1664" i="1" l="1"/>
  <c r="AT1664" i="1" l="1"/>
  <c r="AW1664" i="1" s="1"/>
  <c r="BA1664" i="1" l="1"/>
  <c r="BC1664" i="1" s="1"/>
  <c r="BD1664" i="1" s="1"/>
  <c r="AX1664" i="1"/>
  <c r="BG1664" i="1" l="1"/>
  <c r="BH1664" i="1" s="1"/>
  <c r="BL1664" i="1" l="1"/>
  <c r="BK1664" i="1"/>
  <c r="BO1664" i="1" l="1"/>
  <c r="BQ1664" i="1" s="1"/>
  <c r="BR1664" i="1" s="1"/>
  <c r="BU1664" i="1" l="1"/>
  <c r="BV1664" i="1" l="1"/>
  <c r="BY1664" i="1" s="1"/>
  <c r="M1665" i="1" s="1"/>
  <c r="J1665" i="1" l="1"/>
  <c r="BZ1664" i="1"/>
  <c r="N1665" i="1" s="1"/>
  <c r="L1665" i="1" s="1"/>
  <c r="AZ1665" i="1" l="1"/>
  <c r="AL1665" i="1"/>
  <c r="BN1665" i="1"/>
  <c r="AD1665" i="1"/>
  <c r="AC1665" i="1"/>
  <c r="AQ1665" i="1" s="1"/>
  <c r="BB1665" i="1"/>
  <c r="AN1665" i="1"/>
  <c r="BP1665" i="1"/>
  <c r="K1665" i="1"/>
  <c r="Z1665" i="1"/>
  <c r="AG1665" i="1" l="1"/>
  <c r="AH1665" i="1" s="1"/>
  <c r="BE1665" i="1"/>
  <c r="AR1665" i="1"/>
  <c r="AB1665" i="1"/>
  <c r="AE1665" i="1" s="1"/>
  <c r="AA1665" i="1"/>
  <c r="BF1665" i="1" l="1"/>
  <c r="BS1665" i="1"/>
  <c r="BT1665" i="1" s="1"/>
  <c r="AU1665" i="1"/>
  <c r="AV1665" i="1" s="1"/>
  <c r="AF1665" i="1"/>
  <c r="AJ1665" i="1" s="1"/>
  <c r="BI1665" i="1" l="1"/>
  <c r="BJ1665" i="1" s="1"/>
  <c r="AI1665" i="1"/>
  <c r="BW1665" i="1"/>
  <c r="BX1665" i="1" s="1"/>
  <c r="AM1665" i="1" l="1"/>
  <c r="AO1665" i="1" s="1"/>
  <c r="AP1665" i="1" s="1"/>
  <c r="AS1665" i="1" l="1"/>
  <c r="AT1665" i="1" l="1"/>
  <c r="AW1665" i="1" s="1"/>
  <c r="BA1665" i="1" l="1"/>
  <c r="BC1665" i="1" s="1"/>
  <c r="BD1665" i="1" s="1"/>
  <c r="AX1665" i="1"/>
  <c r="BG1665" i="1" l="1"/>
  <c r="BH1665" i="1" s="1"/>
  <c r="BL1665" i="1" l="1"/>
  <c r="BK1665" i="1"/>
  <c r="BO1665" i="1" l="1"/>
  <c r="BQ1665" i="1" s="1"/>
  <c r="BR1665" i="1" s="1"/>
  <c r="BU1665" i="1" l="1"/>
  <c r="BV1665" i="1" l="1"/>
  <c r="BY1665" i="1" s="1"/>
  <c r="M1666" i="1" s="1"/>
  <c r="J1666" i="1" l="1"/>
  <c r="BZ1665" i="1"/>
  <c r="N1666" i="1" s="1"/>
  <c r="BP1666" i="1" l="1"/>
  <c r="BB1666" i="1"/>
  <c r="AN1666" i="1"/>
  <c r="K1666" i="1"/>
  <c r="L1666" i="1"/>
  <c r="Z1666" i="1"/>
  <c r="AA1666" i="1" l="1"/>
  <c r="AB1666" i="1"/>
  <c r="AD1666" i="1"/>
  <c r="AC1666" i="1"/>
  <c r="AQ1666" i="1" s="1"/>
  <c r="BN1666" i="1"/>
  <c r="AZ1666" i="1"/>
  <c r="AL1666" i="1"/>
  <c r="BE1666" i="1" l="1"/>
  <c r="AR1666" i="1"/>
  <c r="AE1666" i="1"/>
  <c r="AG1666" i="1"/>
  <c r="AF1666" i="1" s="1"/>
  <c r="AH1666" i="1" l="1"/>
  <c r="AI1666" i="1"/>
  <c r="AJ1666" i="1"/>
  <c r="AU1666" i="1"/>
  <c r="AV1666" i="1" s="1"/>
  <c r="BF1666" i="1"/>
  <c r="BS1666" i="1"/>
  <c r="BT1666" i="1" s="1"/>
  <c r="BI1666" i="1" l="1"/>
  <c r="BJ1666" i="1" s="1"/>
  <c r="AM1666" i="1"/>
  <c r="AO1666" i="1" s="1"/>
  <c r="AP1666" i="1" s="1"/>
  <c r="BW1666" i="1"/>
  <c r="BX1666" i="1" s="1"/>
  <c r="AS1666" i="1" l="1"/>
  <c r="AT1666" i="1" l="1"/>
  <c r="AX1666" i="1" s="1"/>
  <c r="AW1666" i="1" l="1"/>
  <c r="BA1666" i="1" l="1"/>
  <c r="BC1666" i="1" s="1"/>
  <c r="BD1666" i="1" s="1"/>
  <c r="BG1666" i="1" l="1"/>
  <c r="BH1666" i="1" l="1"/>
  <c r="BL1666" i="1" s="1"/>
  <c r="BK1666" i="1" l="1"/>
  <c r="BO1666" i="1" l="1"/>
  <c r="BQ1666" i="1" s="1"/>
  <c r="BR1666" i="1" s="1"/>
  <c r="BU1666" i="1" l="1"/>
  <c r="BV1666" i="1" l="1"/>
  <c r="BY1666" i="1" s="1"/>
  <c r="M1667" i="1" s="1"/>
  <c r="J1667" i="1" l="1"/>
  <c r="BZ1666" i="1"/>
  <c r="N1667" i="1" s="1"/>
  <c r="AN1667" i="1" l="1"/>
  <c r="BP1667" i="1"/>
  <c r="BB1667" i="1"/>
  <c r="K1667" i="1"/>
  <c r="L1667" i="1"/>
  <c r="Z1667" i="1"/>
  <c r="AA1667" i="1" l="1"/>
  <c r="AB1667" i="1"/>
  <c r="AD1667" i="1"/>
  <c r="AZ1667" i="1"/>
  <c r="AC1667" i="1"/>
  <c r="AQ1667" i="1" s="1"/>
  <c r="AL1667" i="1"/>
  <c r="BN1667" i="1"/>
  <c r="AR1667" i="1" l="1"/>
  <c r="BE1667" i="1"/>
  <c r="AG1667" i="1"/>
  <c r="AF1667" i="1" s="1"/>
  <c r="AE1667" i="1"/>
  <c r="AH1667" i="1" l="1"/>
  <c r="BS1667" i="1"/>
  <c r="BT1667" i="1" s="1"/>
  <c r="BF1667" i="1"/>
  <c r="AI1667" i="1"/>
  <c r="AJ1667" i="1"/>
  <c r="AU1667" i="1"/>
  <c r="AV1667" i="1" s="1"/>
  <c r="BI1667" i="1" l="1"/>
  <c r="BJ1667" i="1" s="1"/>
  <c r="BW1667" i="1"/>
  <c r="BX1667" i="1" s="1"/>
  <c r="AM1667" i="1"/>
  <c r="AO1667" i="1" s="1"/>
  <c r="AP1667" i="1" s="1"/>
  <c r="AS1667" i="1" l="1"/>
  <c r="AT1667" i="1" l="1"/>
  <c r="AX1667" i="1" s="1"/>
  <c r="AW1667" i="1" l="1"/>
  <c r="BA1667" i="1" l="1"/>
  <c r="BC1667" i="1" s="1"/>
  <c r="BD1667" i="1" s="1"/>
  <c r="BG1667" i="1" l="1"/>
  <c r="BH1667" i="1" l="1"/>
  <c r="BK1667" i="1" s="1"/>
  <c r="BO1667" i="1" l="1"/>
  <c r="BQ1667" i="1" s="1"/>
  <c r="BR1667" i="1" s="1"/>
  <c r="BL1667" i="1"/>
  <c r="BU1667" i="1" l="1"/>
  <c r="BV1667" i="1" l="1"/>
  <c r="BZ1667" i="1" s="1"/>
  <c r="N1668" i="1" s="1"/>
  <c r="AN1668" i="1" l="1"/>
  <c r="BB1668" i="1"/>
  <c r="BP1668" i="1"/>
  <c r="K1668" i="1"/>
  <c r="BY1667" i="1"/>
  <c r="M1668" i="1" s="1"/>
  <c r="L1668" i="1" l="1"/>
  <c r="Z1668" i="1"/>
  <c r="J1668" i="1"/>
  <c r="AB1668" i="1" l="1"/>
  <c r="AA1668" i="1"/>
  <c r="AL1668" i="1"/>
  <c r="AD1668" i="1"/>
  <c r="AC1668" i="1"/>
  <c r="AQ1668" i="1" s="1"/>
  <c r="BN1668" i="1"/>
  <c r="AZ1668" i="1"/>
  <c r="BE1668" i="1" l="1"/>
  <c r="AR1668" i="1"/>
  <c r="AG1668" i="1"/>
  <c r="AF1668" i="1" s="1"/>
  <c r="AE1668" i="1"/>
  <c r="AH1668" i="1" l="1"/>
  <c r="AJ1668" i="1"/>
  <c r="AI1668" i="1"/>
  <c r="AU1668" i="1"/>
  <c r="AV1668" i="1" s="1"/>
  <c r="BS1668" i="1"/>
  <c r="BT1668" i="1" s="1"/>
  <c r="BF1668" i="1"/>
  <c r="BI1668" i="1" l="1"/>
  <c r="BJ1668" i="1" s="1"/>
  <c r="BW1668" i="1"/>
  <c r="BX1668" i="1" s="1"/>
  <c r="AM1668" i="1"/>
  <c r="AO1668" i="1" s="1"/>
  <c r="AP1668" i="1" s="1"/>
  <c r="AS1668" i="1" l="1"/>
  <c r="AT1668" i="1" l="1"/>
  <c r="AX1668" i="1" s="1"/>
  <c r="AW1668" i="1" l="1"/>
  <c r="BA1668" i="1" l="1"/>
  <c r="BC1668" i="1" s="1"/>
  <c r="BD1668" i="1" s="1"/>
  <c r="BG1668" i="1" l="1"/>
  <c r="BH1668" i="1" l="1"/>
  <c r="BL1668" i="1" s="1"/>
  <c r="BK1668" i="1" l="1"/>
  <c r="BO1668" i="1" l="1"/>
  <c r="BQ1668" i="1" s="1"/>
  <c r="BR1668" i="1" s="1"/>
  <c r="BU1668" i="1" l="1"/>
  <c r="BV1668" i="1" l="1"/>
  <c r="BY1668" i="1" s="1"/>
  <c r="M1669" i="1" s="1"/>
  <c r="J1669" i="1" l="1"/>
  <c r="BZ1668" i="1"/>
  <c r="N1669" i="1" s="1"/>
  <c r="AN1669" i="1" l="1"/>
  <c r="BB1669" i="1"/>
  <c r="BP1669" i="1"/>
  <c r="K1669" i="1"/>
  <c r="L1669" i="1"/>
  <c r="Z1669" i="1"/>
  <c r="AL1669" i="1" l="1"/>
  <c r="AZ1669" i="1"/>
  <c r="AD1669" i="1"/>
  <c r="AC1669" i="1"/>
  <c r="AQ1669" i="1" s="1"/>
  <c r="BN1669" i="1"/>
  <c r="AB1669" i="1"/>
  <c r="AA1669" i="1"/>
  <c r="AR1669" i="1" l="1"/>
  <c r="BE1669" i="1"/>
  <c r="AE1669" i="1"/>
  <c r="AG1669" i="1"/>
  <c r="AF1669" i="1" s="1"/>
  <c r="AH1669" i="1" l="1"/>
  <c r="AI1669" i="1"/>
  <c r="AJ1669" i="1"/>
  <c r="BS1669" i="1"/>
  <c r="BT1669" i="1" s="1"/>
  <c r="BF1669" i="1"/>
  <c r="AU1669" i="1"/>
  <c r="AV1669" i="1" s="1"/>
  <c r="BI1669" i="1" l="1"/>
  <c r="BJ1669" i="1" s="1"/>
  <c r="BW1669" i="1"/>
  <c r="BX1669" i="1" s="1"/>
  <c r="AM1669" i="1"/>
  <c r="AO1669" i="1" s="1"/>
  <c r="AP1669" i="1" s="1"/>
  <c r="AS1669" i="1" l="1"/>
  <c r="AT1669" i="1" l="1"/>
  <c r="AW1669" i="1" s="1"/>
  <c r="BA1669" i="1" l="1"/>
  <c r="BC1669" i="1" s="1"/>
  <c r="BD1669" i="1" s="1"/>
  <c r="AX1669" i="1"/>
  <c r="BG1669" i="1" l="1"/>
  <c r="BH1669" i="1" l="1"/>
  <c r="BL1669" i="1" s="1"/>
  <c r="BK1669" i="1" l="1"/>
  <c r="BO1669" i="1" l="1"/>
  <c r="BQ1669" i="1" s="1"/>
  <c r="BR1669" i="1" s="1"/>
  <c r="BU1669" i="1" l="1"/>
  <c r="BV1669" i="1" l="1"/>
  <c r="BZ1669" i="1" s="1"/>
  <c r="N1670" i="1" s="1"/>
  <c r="AN1670" i="1" l="1"/>
  <c r="BB1670" i="1"/>
  <c r="BP1670" i="1"/>
  <c r="K1670" i="1"/>
  <c r="BY1669" i="1"/>
  <c r="M1670" i="1" s="1"/>
  <c r="L1670" i="1" l="1"/>
  <c r="Z1670" i="1"/>
  <c r="J1670" i="1"/>
  <c r="AA1670" i="1" l="1"/>
  <c r="AB1670" i="1"/>
  <c r="AD1670" i="1"/>
  <c r="BN1670" i="1"/>
  <c r="AZ1670" i="1"/>
  <c r="AC1670" i="1"/>
  <c r="AQ1670" i="1" s="1"/>
  <c r="AL1670" i="1"/>
  <c r="AG1670" i="1" l="1"/>
  <c r="AF1670" i="1" s="1"/>
  <c r="AE1670" i="1"/>
  <c r="BE1670" i="1"/>
  <c r="AR1670" i="1"/>
  <c r="BS1670" i="1" l="1"/>
  <c r="BT1670" i="1" s="1"/>
  <c r="BF1670" i="1"/>
  <c r="AU1670" i="1"/>
  <c r="AV1670" i="1" s="1"/>
  <c r="AI1670" i="1"/>
  <c r="AJ1670" i="1"/>
  <c r="AH1670" i="1"/>
  <c r="BI1670" i="1" l="1"/>
  <c r="BJ1670" i="1" s="1"/>
  <c r="AM1670" i="1"/>
  <c r="AO1670" i="1" s="1"/>
  <c r="AP1670" i="1" s="1"/>
  <c r="BW1670" i="1"/>
  <c r="BX1670" i="1" s="1"/>
  <c r="AS1670" i="1" l="1"/>
  <c r="AT1670" i="1" l="1"/>
  <c r="AX1670" i="1" s="1"/>
  <c r="AW1670" i="1" l="1"/>
  <c r="BA1670" i="1" l="1"/>
  <c r="BC1670" i="1" s="1"/>
  <c r="BD1670" i="1" s="1"/>
  <c r="BG1670" i="1" l="1"/>
  <c r="BH1670" i="1" l="1"/>
  <c r="BL1670" i="1" s="1"/>
  <c r="BK1670" i="1" l="1"/>
  <c r="BO1670" i="1" l="1"/>
  <c r="BQ1670" i="1" s="1"/>
  <c r="BR1670" i="1" s="1"/>
  <c r="BU1670" i="1" l="1"/>
  <c r="BV1670" i="1" l="1"/>
  <c r="BY1670" i="1" s="1"/>
  <c r="M1671" i="1" s="1"/>
  <c r="J1671" i="1" l="1"/>
  <c r="BZ1670" i="1"/>
  <c r="N1671" i="1" s="1"/>
  <c r="AN1671" i="1" l="1"/>
  <c r="BP1671" i="1"/>
  <c r="BB1671" i="1"/>
  <c r="K1671" i="1"/>
  <c r="Z1671" i="1"/>
  <c r="L1671" i="1"/>
  <c r="AD1671" i="1" l="1"/>
  <c r="BN1671" i="1"/>
  <c r="AZ1671" i="1"/>
  <c r="AL1671" i="1"/>
  <c r="AC1671" i="1"/>
  <c r="AQ1671" i="1" s="1"/>
  <c r="AB1671" i="1"/>
  <c r="AA1671" i="1"/>
  <c r="BE1671" i="1" l="1"/>
  <c r="AR1671" i="1"/>
  <c r="AE1671" i="1"/>
  <c r="AG1671" i="1"/>
  <c r="AF1671" i="1" s="1"/>
  <c r="AH1671" i="1" l="1"/>
  <c r="AU1671" i="1"/>
  <c r="AV1671" i="1" s="1"/>
  <c r="AJ1671" i="1"/>
  <c r="AI1671" i="1"/>
  <c r="BF1671" i="1"/>
  <c r="BS1671" i="1"/>
  <c r="BT1671" i="1" s="1"/>
  <c r="BI1671" i="1" l="1"/>
  <c r="BJ1671" i="1" s="1"/>
  <c r="BW1671" i="1"/>
  <c r="BX1671" i="1" s="1"/>
  <c r="AM1671" i="1"/>
  <c r="AO1671" i="1" s="1"/>
  <c r="AP1671" i="1" s="1"/>
  <c r="AS1671" i="1" l="1"/>
  <c r="AT1671" i="1" l="1"/>
  <c r="AX1671" i="1" s="1"/>
  <c r="AW1671" i="1" l="1"/>
  <c r="BA1671" i="1" l="1"/>
  <c r="BC1671" i="1" s="1"/>
  <c r="BD1671" i="1" s="1"/>
  <c r="BG1671" i="1" l="1"/>
  <c r="BH1671" i="1" l="1"/>
  <c r="BK1671" i="1" s="1"/>
  <c r="BO1671" i="1" l="1"/>
  <c r="BQ1671" i="1" s="1"/>
  <c r="BR1671" i="1" s="1"/>
  <c r="BL1671" i="1"/>
  <c r="BU1671" i="1" l="1"/>
  <c r="BV1671" i="1" s="1"/>
  <c r="BZ1671" i="1" l="1"/>
  <c r="N1672" i="1" s="1"/>
  <c r="BY1671" i="1"/>
  <c r="M1672" i="1" s="1"/>
  <c r="L1672" i="1" l="1"/>
  <c r="Z1672" i="1"/>
  <c r="J1672" i="1"/>
  <c r="BP1672" i="1"/>
  <c r="BB1672" i="1"/>
  <c r="AN1672" i="1"/>
  <c r="K1672" i="1"/>
  <c r="AB1672" i="1" l="1"/>
  <c r="AA1672" i="1"/>
  <c r="AL1672" i="1"/>
  <c r="AD1672" i="1"/>
  <c r="AC1672" i="1"/>
  <c r="AQ1672" i="1" s="1"/>
  <c r="AZ1672" i="1"/>
  <c r="BN1672" i="1"/>
  <c r="AG1672" i="1" l="1"/>
  <c r="AF1672" i="1" s="1"/>
  <c r="AE1672" i="1"/>
  <c r="AR1672" i="1"/>
  <c r="BE1672" i="1"/>
  <c r="AU1672" i="1" l="1"/>
  <c r="AV1672" i="1" s="1"/>
  <c r="AH1672" i="1"/>
  <c r="BF1672" i="1"/>
  <c r="BS1672" i="1"/>
  <c r="BT1672" i="1" s="1"/>
  <c r="AI1672" i="1"/>
  <c r="AJ1672" i="1"/>
  <c r="AM1672" i="1" l="1"/>
  <c r="AO1672" i="1" s="1"/>
  <c r="AP1672" i="1" s="1"/>
  <c r="BW1672" i="1"/>
  <c r="BX1672" i="1" s="1"/>
  <c r="BI1672" i="1"/>
  <c r="BJ1672" i="1" s="1"/>
  <c r="AS1672" i="1" l="1"/>
  <c r="AT1672" i="1" l="1"/>
  <c r="AW1672" i="1" s="1"/>
  <c r="BA1672" i="1" l="1"/>
  <c r="BC1672" i="1" s="1"/>
  <c r="BD1672" i="1" s="1"/>
  <c r="AX1672" i="1"/>
  <c r="BG1672" i="1" l="1"/>
  <c r="BH1672" i="1" s="1"/>
  <c r="BL1672" i="1" l="1"/>
  <c r="BK1672" i="1"/>
  <c r="BO1672" i="1" l="1"/>
  <c r="BQ1672" i="1" s="1"/>
  <c r="BR1672" i="1" s="1"/>
  <c r="BU1672" i="1" l="1"/>
  <c r="BV1672" i="1" l="1"/>
  <c r="BY1672" i="1" s="1"/>
  <c r="M1673" i="1" s="1"/>
  <c r="J1673" i="1" l="1"/>
  <c r="BZ1672" i="1"/>
  <c r="N1673" i="1" s="1"/>
  <c r="L1673" i="1" s="1"/>
  <c r="BN1673" i="1" l="1"/>
  <c r="AZ1673" i="1"/>
  <c r="AC1673" i="1"/>
  <c r="AQ1673" i="1" s="1"/>
  <c r="AD1673" i="1"/>
  <c r="AL1673" i="1"/>
  <c r="BP1673" i="1"/>
  <c r="BB1673" i="1"/>
  <c r="AN1673" i="1"/>
  <c r="K1673" i="1"/>
  <c r="Z1673" i="1"/>
  <c r="AG1673" i="1" l="1"/>
  <c r="AH1673" i="1" s="1"/>
  <c r="BE1673" i="1"/>
  <c r="AR1673" i="1"/>
  <c r="AB1673" i="1"/>
  <c r="AE1673" i="1" s="1"/>
  <c r="AA1673" i="1"/>
  <c r="AU1673" i="1" l="1"/>
  <c r="AV1673" i="1" s="1"/>
  <c r="BS1673" i="1"/>
  <c r="BT1673" i="1" s="1"/>
  <c r="BF1673" i="1"/>
  <c r="AF1673" i="1"/>
  <c r="AI1673" i="1" s="1"/>
  <c r="AM1673" i="1" l="1"/>
  <c r="AO1673" i="1" s="1"/>
  <c r="AP1673" i="1" s="1"/>
  <c r="BI1673" i="1"/>
  <c r="BJ1673" i="1" s="1"/>
  <c r="BW1673" i="1"/>
  <c r="BX1673" i="1" s="1"/>
  <c r="AJ1673" i="1"/>
  <c r="AS1673" i="1" l="1"/>
  <c r="AT1673" i="1" l="1"/>
  <c r="AX1673" i="1" s="1"/>
  <c r="AW1673" i="1" l="1"/>
  <c r="BA1673" i="1" l="1"/>
  <c r="BC1673" i="1" s="1"/>
  <c r="BD1673" i="1" s="1"/>
  <c r="BG1673" i="1" l="1"/>
  <c r="BH1673" i="1" l="1"/>
  <c r="BL1673" i="1" s="1"/>
  <c r="BK1673" i="1" l="1"/>
  <c r="BO1673" i="1" l="1"/>
  <c r="BQ1673" i="1" s="1"/>
  <c r="BR1673" i="1" s="1"/>
  <c r="BU1673" i="1" l="1"/>
  <c r="BV1673" i="1" l="1"/>
  <c r="BZ1673" i="1" s="1"/>
  <c r="N1674" i="1" s="1"/>
  <c r="BB1674" i="1" l="1"/>
  <c r="BP1674" i="1"/>
  <c r="AN1674" i="1"/>
  <c r="K1674" i="1"/>
  <c r="BY1673" i="1"/>
  <c r="M1674" i="1" s="1"/>
  <c r="Z1674" i="1" l="1"/>
  <c r="L1674" i="1"/>
  <c r="J1674" i="1"/>
  <c r="AL1674" i="1" l="1"/>
  <c r="AD1674" i="1"/>
  <c r="AC1674" i="1"/>
  <c r="AQ1674" i="1" s="1"/>
  <c r="BN1674" i="1"/>
  <c r="AZ1674" i="1"/>
  <c r="AA1674" i="1"/>
  <c r="AB1674" i="1"/>
  <c r="BE1674" i="1" l="1"/>
  <c r="AR1674" i="1"/>
  <c r="AG1674" i="1"/>
  <c r="AF1674" i="1" s="1"/>
  <c r="AE1674" i="1"/>
  <c r="AH1674" i="1" l="1"/>
  <c r="AJ1674" i="1"/>
  <c r="AI1674" i="1"/>
  <c r="AU1674" i="1"/>
  <c r="AV1674" i="1" s="1"/>
  <c r="BS1674" i="1"/>
  <c r="BT1674" i="1" s="1"/>
  <c r="BF1674" i="1"/>
  <c r="BW1674" i="1" l="1"/>
  <c r="BX1674" i="1" s="1"/>
  <c r="AM1674" i="1"/>
  <c r="AO1674" i="1" s="1"/>
  <c r="AP1674" i="1" s="1"/>
  <c r="BI1674" i="1"/>
  <c r="BJ1674" i="1" s="1"/>
  <c r="AS1674" i="1" l="1"/>
  <c r="AT1674" i="1" l="1"/>
  <c r="AX1674" i="1" s="1"/>
  <c r="AW1674" i="1" l="1"/>
  <c r="BA1674" i="1" l="1"/>
  <c r="BC1674" i="1" s="1"/>
  <c r="BD1674" i="1" s="1"/>
  <c r="BG1674" i="1" l="1"/>
  <c r="BH1674" i="1" l="1"/>
  <c r="BL1674" i="1" s="1"/>
  <c r="BK1674" i="1" l="1"/>
  <c r="BO1674" i="1" l="1"/>
  <c r="BQ1674" i="1" s="1"/>
  <c r="BR1674" i="1" s="1"/>
  <c r="BU1674" i="1" l="1"/>
  <c r="BV1674" i="1" l="1"/>
  <c r="BY1674" i="1" s="1"/>
  <c r="M1675" i="1" s="1"/>
  <c r="J1675" i="1" l="1"/>
  <c r="BZ1674" i="1"/>
  <c r="N1675" i="1" s="1"/>
  <c r="BP1675" i="1" l="1"/>
  <c r="BB1675" i="1"/>
  <c r="AN1675" i="1"/>
  <c r="K1675" i="1"/>
  <c r="L1675" i="1"/>
  <c r="Z1675" i="1"/>
  <c r="AD1675" i="1" l="1"/>
  <c r="AC1675" i="1"/>
  <c r="AQ1675" i="1" s="1"/>
  <c r="BN1675" i="1"/>
  <c r="AL1675" i="1"/>
  <c r="AZ1675" i="1"/>
  <c r="AA1675" i="1"/>
  <c r="AB1675" i="1"/>
  <c r="BE1675" i="1" l="1"/>
  <c r="AR1675" i="1"/>
  <c r="AE1675" i="1"/>
  <c r="AG1675" i="1"/>
  <c r="AF1675" i="1" s="1"/>
  <c r="AI1675" i="1" l="1"/>
  <c r="AJ1675" i="1"/>
  <c r="AH1675" i="1"/>
  <c r="AU1675" i="1"/>
  <c r="AV1675" i="1" s="1"/>
  <c r="BF1675" i="1"/>
  <c r="BS1675" i="1"/>
  <c r="BT1675" i="1" s="1"/>
  <c r="BW1675" i="1" l="1"/>
  <c r="BX1675" i="1" s="1"/>
  <c r="BI1675" i="1"/>
  <c r="BJ1675" i="1" s="1"/>
  <c r="AM1675" i="1"/>
  <c r="AO1675" i="1" s="1"/>
  <c r="AP1675" i="1" s="1"/>
  <c r="AS1675" i="1" l="1"/>
  <c r="AT1675" i="1" l="1"/>
  <c r="AX1675" i="1" s="1"/>
  <c r="AW1675" i="1" l="1"/>
  <c r="BA1675" i="1" l="1"/>
  <c r="BC1675" i="1" s="1"/>
  <c r="BD1675" i="1" s="1"/>
  <c r="BG1675" i="1" l="1"/>
  <c r="BH1675" i="1" l="1"/>
  <c r="BK1675" i="1" s="1"/>
  <c r="BO1675" i="1" l="1"/>
  <c r="BQ1675" i="1" s="1"/>
  <c r="BR1675" i="1" s="1"/>
  <c r="BL1675" i="1"/>
  <c r="BU1675" i="1" l="1"/>
  <c r="BV1675" i="1" s="1"/>
  <c r="BZ1675" i="1" l="1"/>
  <c r="N1676" i="1" s="1"/>
  <c r="BY1675" i="1"/>
  <c r="M1676" i="1" s="1"/>
  <c r="Z1676" i="1" l="1"/>
  <c r="L1676" i="1"/>
  <c r="J1676" i="1"/>
  <c r="AN1676" i="1"/>
  <c r="BP1676" i="1"/>
  <c r="BB1676" i="1"/>
  <c r="K1676" i="1"/>
  <c r="AC1676" i="1" l="1"/>
  <c r="AQ1676" i="1" s="1"/>
  <c r="AZ1676" i="1"/>
  <c r="BN1676" i="1"/>
  <c r="AL1676" i="1"/>
  <c r="AD1676" i="1"/>
  <c r="AA1676" i="1"/>
  <c r="AB1676" i="1"/>
  <c r="BE1676" i="1" l="1"/>
  <c r="AR1676" i="1"/>
  <c r="AG1676" i="1"/>
  <c r="AF1676" i="1" s="1"/>
  <c r="AE1676" i="1"/>
  <c r="AH1676" i="1" l="1"/>
  <c r="AJ1676" i="1"/>
  <c r="AI1676" i="1"/>
  <c r="AU1676" i="1"/>
  <c r="AV1676" i="1" s="1"/>
  <c r="BS1676" i="1"/>
  <c r="BT1676" i="1" s="1"/>
  <c r="BF1676" i="1"/>
  <c r="BW1676" i="1" l="1"/>
  <c r="BX1676" i="1" s="1"/>
  <c r="BI1676" i="1"/>
  <c r="BJ1676" i="1" s="1"/>
  <c r="AM1676" i="1"/>
  <c r="AO1676" i="1" s="1"/>
  <c r="AP1676" i="1" s="1"/>
  <c r="AS1676" i="1" l="1"/>
  <c r="AT1676" i="1" l="1"/>
  <c r="AW1676" i="1" s="1"/>
  <c r="BA1676" i="1" l="1"/>
  <c r="BC1676" i="1" s="1"/>
  <c r="BD1676" i="1" s="1"/>
  <c r="AX1676" i="1"/>
  <c r="BG1676" i="1" l="1"/>
  <c r="BH1676" i="1" s="1"/>
  <c r="BL1676" i="1" l="1"/>
  <c r="BK1676" i="1"/>
  <c r="BO1676" i="1" l="1"/>
  <c r="BQ1676" i="1" s="1"/>
  <c r="BR1676" i="1" s="1"/>
  <c r="BU1676" i="1" l="1"/>
  <c r="BV1676" i="1" l="1"/>
  <c r="BY1676" i="1" s="1"/>
  <c r="M1677" i="1" s="1"/>
  <c r="J1677" i="1" l="1"/>
  <c r="BZ1676" i="1"/>
  <c r="N1677" i="1" s="1"/>
  <c r="BB1677" i="1" l="1"/>
  <c r="AN1677" i="1"/>
  <c r="BP1677" i="1"/>
  <c r="K1677" i="1"/>
  <c r="Z1677" i="1"/>
  <c r="L1677" i="1"/>
  <c r="AZ1677" i="1" l="1"/>
  <c r="AL1677" i="1"/>
  <c r="AC1677" i="1"/>
  <c r="AQ1677" i="1" s="1"/>
  <c r="BN1677" i="1"/>
  <c r="AD1677" i="1"/>
  <c r="AB1677" i="1"/>
  <c r="AA1677" i="1"/>
  <c r="AE1677" i="1" l="1"/>
  <c r="AG1677" i="1"/>
  <c r="AF1677" i="1" s="1"/>
  <c r="BE1677" i="1"/>
  <c r="AR1677" i="1"/>
  <c r="BF1677" i="1" l="1"/>
  <c r="BS1677" i="1"/>
  <c r="BT1677" i="1" s="1"/>
  <c r="AU1677" i="1"/>
  <c r="AV1677" i="1" s="1"/>
  <c r="AH1677" i="1"/>
  <c r="AJ1677" i="1"/>
  <c r="AI1677" i="1"/>
  <c r="AM1677" i="1" l="1"/>
  <c r="AO1677" i="1" s="1"/>
  <c r="AP1677" i="1" s="1"/>
  <c r="BW1677" i="1"/>
  <c r="BX1677" i="1" s="1"/>
  <c r="BI1677" i="1"/>
  <c r="BJ1677" i="1" s="1"/>
  <c r="AS1677" i="1" l="1"/>
  <c r="AT1677" i="1" l="1"/>
  <c r="AX1677" i="1" s="1"/>
  <c r="AW1677" i="1" l="1"/>
  <c r="BA1677" i="1" l="1"/>
  <c r="BC1677" i="1" s="1"/>
  <c r="BD1677" i="1" s="1"/>
  <c r="BG1677" i="1" l="1"/>
  <c r="BH1677" i="1" l="1"/>
  <c r="BK1677" i="1" s="1"/>
  <c r="BO1677" i="1" l="1"/>
  <c r="BQ1677" i="1" s="1"/>
  <c r="BR1677" i="1" s="1"/>
  <c r="BL1677" i="1"/>
  <c r="BU1677" i="1" l="1"/>
  <c r="BV1677" i="1" s="1"/>
  <c r="BZ1677" i="1" l="1"/>
  <c r="N1678" i="1" s="1"/>
  <c r="BY1677" i="1"/>
  <c r="M1678" i="1" s="1"/>
  <c r="L1678" i="1" l="1"/>
  <c r="Z1678" i="1"/>
  <c r="J1678" i="1"/>
  <c r="BP1678" i="1"/>
  <c r="BB1678" i="1"/>
  <c r="AN1678" i="1"/>
  <c r="K1678" i="1"/>
  <c r="AB1678" i="1" l="1"/>
  <c r="AA1678" i="1"/>
  <c r="AZ1678" i="1"/>
  <c r="AD1678" i="1"/>
  <c r="AC1678" i="1"/>
  <c r="AQ1678" i="1" s="1"/>
  <c r="BN1678" i="1"/>
  <c r="AL1678" i="1"/>
  <c r="BE1678" i="1" l="1"/>
  <c r="AR1678" i="1"/>
  <c r="AG1678" i="1"/>
  <c r="AF1678" i="1" s="1"/>
  <c r="AE1678" i="1"/>
  <c r="AI1678" i="1" l="1"/>
  <c r="AJ1678" i="1"/>
  <c r="AU1678" i="1"/>
  <c r="AV1678" i="1" s="1"/>
  <c r="AH1678" i="1"/>
  <c r="BF1678" i="1"/>
  <c r="BS1678" i="1"/>
  <c r="BT1678" i="1" s="1"/>
  <c r="BW1678" i="1" l="1"/>
  <c r="BX1678" i="1" s="1"/>
  <c r="BI1678" i="1"/>
  <c r="BJ1678" i="1" s="1"/>
  <c r="AM1678" i="1"/>
  <c r="AO1678" i="1" s="1"/>
  <c r="AP1678" i="1" s="1"/>
  <c r="AS1678" i="1" l="1"/>
  <c r="AT1678" i="1" l="1"/>
  <c r="AX1678" i="1" s="1"/>
  <c r="AW1678" i="1" l="1"/>
  <c r="BA1678" i="1" l="1"/>
  <c r="BC1678" i="1" s="1"/>
  <c r="BD1678" i="1" s="1"/>
  <c r="BG1678" i="1" l="1"/>
  <c r="BH1678" i="1" l="1"/>
  <c r="BL1678" i="1" s="1"/>
  <c r="BK1678" i="1" l="1"/>
  <c r="BO1678" i="1" l="1"/>
  <c r="BQ1678" i="1" s="1"/>
  <c r="BR1678" i="1" s="1"/>
  <c r="BU1678" i="1" l="1"/>
  <c r="BV1678" i="1" l="1"/>
  <c r="BY1678" i="1" s="1"/>
  <c r="M1679" i="1" s="1"/>
  <c r="J1679" i="1" l="1"/>
  <c r="BZ1678" i="1"/>
  <c r="N1679" i="1" s="1"/>
  <c r="BB1679" i="1" l="1"/>
  <c r="BP1679" i="1"/>
  <c r="AN1679" i="1"/>
  <c r="K1679" i="1"/>
  <c r="Z1679" i="1"/>
  <c r="L1679" i="1"/>
  <c r="AA1679" i="1" l="1"/>
  <c r="AB1679" i="1"/>
  <c r="BN1679" i="1"/>
  <c r="AD1679" i="1"/>
  <c r="AL1679" i="1"/>
  <c r="AC1679" i="1"/>
  <c r="AQ1679" i="1" s="1"/>
  <c r="AZ1679" i="1"/>
  <c r="BE1679" i="1" l="1"/>
  <c r="AR1679" i="1"/>
  <c r="AG1679" i="1"/>
  <c r="AF1679" i="1" s="1"/>
  <c r="AE1679" i="1"/>
  <c r="AI1679" i="1" l="1"/>
  <c r="AJ1679" i="1"/>
  <c r="AU1679" i="1"/>
  <c r="AV1679" i="1" s="1"/>
  <c r="AH1679" i="1"/>
  <c r="BS1679" i="1"/>
  <c r="BT1679" i="1" s="1"/>
  <c r="BF1679" i="1"/>
  <c r="BI1679" i="1" l="1"/>
  <c r="BJ1679" i="1" s="1"/>
  <c r="BW1679" i="1"/>
  <c r="BX1679" i="1" s="1"/>
  <c r="AM1679" i="1"/>
  <c r="AO1679" i="1" s="1"/>
  <c r="AP1679" i="1" s="1"/>
  <c r="AS1679" i="1" l="1"/>
  <c r="AT1679" i="1" l="1"/>
  <c r="AX1679" i="1" s="1"/>
  <c r="AW1679" i="1" l="1"/>
  <c r="BA1679" i="1" l="1"/>
  <c r="BC1679" i="1" s="1"/>
  <c r="BD1679" i="1" s="1"/>
  <c r="BG1679" i="1" l="1"/>
  <c r="BH1679" i="1" l="1"/>
  <c r="BL1679" i="1" s="1"/>
  <c r="BK1679" i="1" l="1"/>
  <c r="BO1679" i="1" l="1"/>
  <c r="BQ1679" i="1" s="1"/>
  <c r="BR1679" i="1" s="1"/>
  <c r="BU1679" i="1" l="1"/>
  <c r="BV1679" i="1" l="1"/>
  <c r="BY1679" i="1" s="1"/>
  <c r="M1680" i="1" s="1"/>
  <c r="J1680" i="1" l="1"/>
  <c r="BZ1679" i="1"/>
  <c r="N1680" i="1" s="1"/>
  <c r="BB1680" i="1" l="1"/>
  <c r="BP1680" i="1"/>
  <c r="AN1680" i="1"/>
  <c r="K1680" i="1"/>
  <c r="L1680" i="1"/>
  <c r="Z1680" i="1"/>
  <c r="AA1680" i="1" l="1"/>
  <c r="AB1680" i="1"/>
  <c r="AL1680" i="1"/>
  <c r="AC1680" i="1"/>
  <c r="AQ1680" i="1" s="1"/>
  <c r="AD1680" i="1"/>
  <c r="BN1680" i="1"/>
  <c r="AZ1680" i="1"/>
  <c r="AE1680" i="1" l="1"/>
  <c r="AG1680" i="1"/>
  <c r="AF1680" i="1" s="1"/>
  <c r="AR1680" i="1"/>
  <c r="BE1680" i="1"/>
  <c r="BS1680" i="1" l="1"/>
  <c r="BT1680" i="1" s="1"/>
  <c r="BF1680" i="1"/>
  <c r="AH1680" i="1"/>
  <c r="AU1680" i="1"/>
  <c r="AV1680" i="1" s="1"/>
  <c r="AJ1680" i="1"/>
  <c r="AI1680" i="1"/>
  <c r="AM1680" i="1" l="1"/>
  <c r="AO1680" i="1" s="1"/>
  <c r="AP1680" i="1" s="1"/>
  <c r="BI1680" i="1"/>
  <c r="BJ1680" i="1" s="1"/>
  <c r="BW1680" i="1"/>
  <c r="BX1680" i="1" s="1"/>
  <c r="AS1680" i="1" l="1"/>
  <c r="AT1680" i="1" l="1"/>
  <c r="AX1680" i="1" s="1"/>
  <c r="AW1680" i="1" l="1"/>
  <c r="BA1680" i="1" l="1"/>
  <c r="BC1680" i="1" s="1"/>
  <c r="BD1680" i="1" s="1"/>
  <c r="BG1680" i="1" l="1"/>
  <c r="BH1680" i="1" l="1"/>
  <c r="BL1680" i="1" s="1"/>
  <c r="BK1680" i="1" l="1"/>
  <c r="BO1680" i="1" l="1"/>
  <c r="BQ1680" i="1" s="1"/>
  <c r="BR1680" i="1" s="1"/>
  <c r="BU1680" i="1" l="1"/>
  <c r="BV1680" i="1" l="1"/>
  <c r="BY1680" i="1" s="1"/>
  <c r="M1681" i="1" s="1"/>
  <c r="J1681" i="1" l="1"/>
  <c r="BZ1680" i="1"/>
  <c r="N1681" i="1" s="1"/>
  <c r="BP1681" i="1" l="1"/>
  <c r="BB1681" i="1"/>
  <c r="AN1681" i="1"/>
  <c r="K1681" i="1"/>
  <c r="Z1681" i="1"/>
  <c r="L1681" i="1"/>
  <c r="BN1681" i="1" l="1"/>
  <c r="AZ1681" i="1"/>
  <c r="AL1681" i="1"/>
  <c r="AD1681" i="1"/>
  <c r="AC1681" i="1"/>
  <c r="AQ1681" i="1" s="1"/>
  <c r="AB1681" i="1"/>
  <c r="AA1681" i="1"/>
  <c r="AR1681" i="1" l="1"/>
  <c r="BE1681" i="1"/>
  <c r="AE1681" i="1"/>
  <c r="AG1681" i="1"/>
  <c r="AF1681" i="1" s="1"/>
  <c r="AH1681" i="1" l="1"/>
  <c r="BF1681" i="1"/>
  <c r="BS1681" i="1"/>
  <c r="BT1681" i="1" s="1"/>
  <c r="AI1681" i="1"/>
  <c r="AJ1681" i="1"/>
  <c r="AU1681" i="1"/>
  <c r="AV1681" i="1" s="1"/>
  <c r="AM1681" i="1" l="1"/>
  <c r="AO1681" i="1" s="1"/>
  <c r="AP1681" i="1" s="1"/>
  <c r="BW1681" i="1"/>
  <c r="BX1681" i="1" s="1"/>
  <c r="BI1681" i="1"/>
  <c r="BJ1681" i="1" s="1"/>
  <c r="AS1681" i="1" l="1"/>
  <c r="AT1681" i="1" l="1"/>
  <c r="AX1681" i="1" s="1"/>
  <c r="AW1681" i="1" l="1"/>
  <c r="BA1681" i="1" l="1"/>
  <c r="BC1681" i="1" s="1"/>
  <c r="BD1681" i="1" s="1"/>
  <c r="BG1681" i="1" l="1"/>
  <c r="BH1681" i="1" l="1"/>
  <c r="BL1681" i="1" s="1"/>
  <c r="BK1681" i="1" l="1"/>
  <c r="BO1681" i="1" l="1"/>
  <c r="BQ1681" i="1" s="1"/>
  <c r="BR1681" i="1" s="1"/>
  <c r="BU1681" i="1" l="1"/>
  <c r="BV1681" i="1" l="1"/>
  <c r="BY1681" i="1" s="1"/>
  <c r="M1682" i="1" s="1"/>
  <c r="J1682" i="1" l="1"/>
  <c r="BZ1681" i="1"/>
  <c r="N1682" i="1" s="1"/>
  <c r="AN1682" i="1" l="1"/>
  <c r="BP1682" i="1"/>
  <c r="BB1682" i="1"/>
  <c r="K1682" i="1"/>
  <c r="L1682" i="1"/>
  <c r="Z1682" i="1"/>
  <c r="AL1682" i="1" l="1"/>
  <c r="AZ1682" i="1"/>
  <c r="AC1682" i="1"/>
  <c r="AQ1682" i="1" s="1"/>
  <c r="AD1682" i="1"/>
  <c r="BN1682" i="1"/>
  <c r="AA1682" i="1"/>
  <c r="AB1682" i="1"/>
  <c r="AE1682" i="1" l="1"/>
  <c r="AG1682" i="1"/>
  <c r="AF1682" i="1" s="1"/>
  <c r="BE1682" i="1"/>
  <c r="AR1682" i="1"/>
  <c r="AU1682" i="1" l="1"/>
  <c r="AV1682" i="1" s="1"/>
  <c r="BF1682" i="1"/>
  <c r="BS1682" i="1"/>
  <c r="BT1682" i="1" s="1"/>
  <c r="AH1682" i="1"/>
  <c r="AJ1682" i="1"/>
  <c r="AI1682" i="1"/>
  <c r="AM1682" i="1" l="1"/>
  <c r="AO1682" i="1" s="1"/>
  <c r="AP1682" i="1" s="1"/>
  <c r="BW1682" i="1"/>
  <c r="BX1682" i="1" s="1"/>
  <c r="BI1682" i="1"/>
  <c r="BJ1682" i="1" s="1"/>
  <c r="AS1682" i="1" l="1"/>
  <c r="AT1682" i="1" l="1"/>
  <c r="AX1682" i="1" s="1"/>
  <c r="AW1682" i="1" l="1"/>
  <c r="BA1682" i="1" l="1"/>
  <c r="BC1682" i="1" s="1"/>
  <c r="BD1682" i="1" s="1"/>
  <c r="BG1682" i="1" l="1"/>
  <c r="BH1682" i="1" l="1"/>
  <c r="BK1682" i="1" s="1"/>
  <c r="BO1682" i="1" l="1"/>
  <c r="BQ1682" i="1" s="1"/>
  <c r="BR1682" i="1" s="1"/>
  <c r="BL1682" i="1"/>
  <c r="BU1682" i="1" l="1"/>
  <c r="BV1682" i="1" l="1"/>
  <c r="BZ1682" i="1" s="1"/>
  <c r="N1683" i="1" s="1"/>
  <c r="AN1683" i="1" l="1"/>
  <c r="BP1683" i="1"/>
  <c r="BB1683" i="1"/>
  <c r="K1683" i="1"/>
  <c r="BY1682" i="1"/>
  <c r="M1683" i="1" s="1"/>
  <c r="Z1683" i="1" l="1"/>
  <c r="L1683" i="1"/>
  <c r="J1683" i="1"/>
  <c r="AD1683" i="1" l="1"/>
  <c r="AZ1683" i="1"/>
  <c r="AL1683" i="1"/>
  <c r="BN1683" i="1"/>
  <c r="AC1683" i="1"/>
  <c r="AQ1683" i="1" s="1"/>
  <c r="AA1683" i="1"/>
  <c r="AB1683" i="1"/>
  <c r="BE1683" i="1" l="1"/>
  <c r="AR1683" i="1"/>
  <c r="AE1683" i="1"/>
  <c r="AG1683" i="1"/>
  <c r="AF1683" i="1" s="1"/>
  <c r="AH1683" i="1" l="1"/>
  <c r="AJ1683" i="1"/>
  <c r="AI1683" i="1"/>
  <c r="AU1683" i="1"/>
  <c r="AV1683" i="1" s="1"/>
  <c r="BF1683" i="1"/>
  <c r="BS1683" i="1"/>
  <c r="BT1683" i="1" s="1"/>
  <c r="BI1683" i="1" l="1"/>
  <c r="BJ1683" i="1" s="1"/>
  <c r="BW1683" i="1"/>
  <c r="BX1683" i="1" s="1"/>
  <c r="AM1683" i="1"/>
  <c r="AO1683" i="1" s="1"/>
  <c r="AP1683" i="1" s="1"/>
  <c r="AS1683" i="1" l="1"/>
  <c r="AT1683" i="1" l="1"/>
  <c r="AX1683" i="1" s="1"/>
  <c r="AW1683" i="1" l="1"/>
  <c r="BA1683" i="1" l="1"/>
  <c r="BC1683" i="1" s="1"/>
  <c r="BD1683" i="1" s="1"/>
  <c r="BG1683" i="1" l="1"/>
  <c r="BH1683" i="1" l="1"/>
  <c r="BL1683" i="1" s="1"/>
  <c r="BK1683" i="1" l="1"/>
  <c r="BO1683" i="1" l="1"/>
  <c r="BQ1683" i="1" s="1"/>
  <c r="BR1683" i="1" s="1"/>
  <c r="BU1683" i="1" l="1"/>
  <c r="BV1683" i="1" l="1"/>
  <c r="BY1683" i="1" s="1"/>
  <c r="M1684" i="1" s="1"/>
  <c r="J1684" i="1" l="1"/>
  <c r="BZ1683" i="1"/>
  <c r="N1684" i="1" s="1"/>
  <c r="L1684" i="1" s="1"/>
  <c r="BN1684" i="1" l="1"/>
  <c r="AZ1684" i="1"/>
  <c r="AL1684" i="1"/>
  <c r="AD1684" i="1"/>
  <c r="AC1684" i="1"/>
  <c r="AQ1684" i="1" s="1"/>
  <c r="BP1684" i="1"/>
  <c r="BB1684" i="1"/>
  <c r="AN1684" i="1"/>
  <c r="K1684" i="1"/>
  <c r="Z1684" i="1"/>
  <c r="AB1684" i="1" l="1"/>
  <c r="AA1684" i="1"/>
  <c r="AR1684" i="1"/>
  <c r="BE1684" i="1"/>
  <c r="AE1684" i="1"/>
  <c r="AG1684" i="1"/>
  <c r="AF1684" i="1" s="1"/>
  <c r="BS1684" i="1" l="1"/>
  <c r="BT1684" i="1" s="1"/>
  <c r="BF1684" i="1"/>
  <c r="AI1684" i="1"/>
  <c r="AJ1684" i="1"/>
  <c r="AH1684" i="1"/>
  <c r="AU1684" i="1"/>
  <c r="AV1684" i="1" s="1"/>
  <c r="AM1684" i="1" l="1"/>
  <c r="AO1684" i="1" s="1"/>
  <c r="AP1684" i="1" s="1"/>
  <c r="BI1684" i="1"/>
  <c r="BJ1684" i="1" s="1"/>
  <c r="BW1684" i="1"/>
  <c r="BX1684" i="1" s="1"/>
  <c r="AS1684" i="1" l="1"/>
  <c r="AT1684" i="1" l="1"/>
  <c r="AW1684" i="1" s="1"/>
  <c r="BA1684" i="1" l="1"/>
  <c r="BC1684" i="1" s="1"/>
  <c r="BD1684" i="1" s="1"/>
  <c r="AX1684" i="1"/>
  <c r="BG1684" i="1" l="1"/>
  <c r="BH1684" i="1" s="1"/>
  <c r="BK1684" i="1" l="1"/>
  <c r="BL1684" i="1"/>
  <c r="BO1684" i="1" l="1"/>
  <c r="BQ1684" i="1" s="1"/>
  <c r="BR1684" i="1" s="1"/>
  <c r="BU1684" i="1" l="1"/>
  <c r="BV1684" i="1" l="1"/>
  <c r="BY1684" i="1" s="1"/>
  <c r="M1685" i="1" s="1"/>
  <c r="J1685" i="1" l="1"/>
  <c r="BZ1684" i="1"/>
  <c r="N1685" i="1" s="1"/>
  <c r="BP1685" i="1" l="1"/>
  <c r="AN1685" i="1"/>
  <c r="BB1685" i="1"/>
  <c r="K1685" i="1"/>
  <c r="L1685" i="1"/>
  <c r="Z1685" i="1"/>
  <c r="AA1685" i="1" l="1"/>
  <c r="AB1685" i="1"/>
  <c r="AZ1685" i="1"/>
  <c r="BN1685" i="1"/>
  <c r="AL1685" i="1"/>
  <c r="AD1685" i="1"/>
  <c r="AC1685" i="1"/>
  <c r="AQ1685" i="1" s="1"/>
  <c r="AG1685" i="1" l="1"/>
  <c r="AF1685" i="1" s="1"/>
  <c r="AE1685" i="1"/>
  <c r="BE1685" i="1"/>
  <c r="AR1685" i="1"/>
  <c r="AU1685" i="1" l="1"/>
  <c r="AV1685" i="1" s="1"/>
  <c r="BS1685" i="1"/>
  <c r="BT1685" i="1" s="1"/>
  <c r="BF1685" i="1"/>
  <c r="AJ1685" i="1"/>
  <c r="AI1685" i="1"/>
  <c r="AH1685" i="1"/>
  <c r="AM1685" i="1" l="1"/>
  <c r="AO1685" i="1" s="1"/>
  <c r="AP1685" i="1" s="1"/>
  <c r="BI1685" i="1"/>
  <c r="BJ1685" i="1" s="1"/>
  <c r="BW1685" i="1"/>
  <c r="BX1685" i="1" s="1"/>
  <c r="AS1685" i="1" l="1"/>
  <c r="AT1685" i="1" l="1"/>
  <c r="AW1685" i="1" s="1"/>
  <c r="BA1685" i="1" l="1"/>
  <c r="BC1685" i="1" s="1"/>
  <c r="BD1685" i="1" s="1"/>
  <c r="AX1685" i="1"/>
  <c r="BG1685" i="1" l="1"/>
  <c r="BH1685" i="1" s="1"/>
  <c r="BK1685" i="1" l="1"/>
  <c r="BL1685" i="1"/>
  <c r="BO1685" i="1" l="1"/>
  <c r="BQ1685" i="1" s="1"/>
  <c r="BR1685" i="1" s="1"/>
  <c r="BU1685" i="1" l="1"/>
  <c r="BV1685" i="1" l="1"/>
  <c r="BY1685" i="1" s="1"/>
  <c r="M1686" i="1" s="1"/>
  <c r="J1686" i="1" l="1"/>
  <c r="BZ1685" i="1"/>
  <c r="N1686" i="1" s="1"/>
  <c r="L1686" i="1" s="1"/>
  <c r="AZ1686" i="1" l="1"/>
  <c r="AL1686" i="1"/>
  <c r="AD1686" i="1"/>
  <c r="BN1686" i="1"/>
  <c r="AC1686" i="1"/>
  <c r="AQ1686" i="1" s="1"/>
  <c r="AN1686" i="1"/>
  <c r="BB1686" i="1"/>
  <c r="BP1686" i="1"/>
  <c r="K1686" i="1"/>
  <c r="Z1686" i="1"/>
  <c r="AB1686" i="1" l="1"/>
  <c r="AA1686" i="1"/>
  <c r="BE1686" i="1"/>
  <c r="AR1686" i="1"/>
  <c r="AE1686" i="1"/>
  <c r="AG1686" i="1"/>
  <c r="AF1686" i="1" s="1"/>
  <c r="AH1686" i="1" l="1"/>
  <c r="AJ1686" i="1"/>
  <c r="AI1686" i="1"/>
  <c r="BS1686" i="1"/>
  <c r="BT1686" i="1" s="1"/>
  <c r="BF1686" i="1"/>
  <c r="AU1686" i="1"/>
  <c r="AV1686" i="1" s="1"/>
  <c r="BI1686" i="1" l="1"/>
  <c r="BJ1686" i="1" s="1"/>
  <c r="BW1686" i="1"/>
  <c r="BX1686" i="1" s="1"/>
  <c r="AM1686" i="1"/>
  <c r="AO1686" i="1" s="1"/>
  <c r="AP1686" i="1" s="1"/>
  <c r="AS1686" i="1" l="1"/>
  <c r="AT1686" i="1" l="1"/>
  <c r="AW1686" i="1" s="1"/>
  <c r="BA1686" i="1" l="1"/>
  <c r="BC1686" i="1" s="1"/>
  <c r="BD1686" i="1" s="1"/>
  <c r="AX1686" i="1"/>
  <c r="BG1686" i="1" l="1"/>
  <c r="BH1686" i="1" s="1"/>
  <c r="BL1686" i="1" l="1"/>
  <c r="BK1686" i="1"/>
  <c r="BO1686" i="1" l="1"/>
  <c r="BQ1686" i="1" s="1"/>
  <c r="BR1686" i="1" s="1"/>
  <c r="BU1686" i="1" l="1"/>
  <c r="BV1686" i="1" l="1"/>
  <c r="BZ1686" i="1" s="1"/>
  <c r="N1687" i="1" s="1"/>
  <c r="BP1687" i="1" l="1"/>
  <c r="BB1687" i="1"/>
  <c r="AN1687" i="1"/>
  <c r="K1687" i="1"/>
  <c r="BY1686" i="1"/>
  <c r="M1687" i="1" s="1"/>
  <c r="Z1687" i="1" l="1"/>
  <c r="L1687" i="1"/>
  <c r="J1687" i="1"/>
  <c r="AD1687" i="1" l="1"/>
  <c r="AC1687" i="1"/>
  <c r="AQ1687" i="1" s="1"/>
  <c r="BN1687" i="1"/>
  <c r="AL1687" i="1"/>
  <c r="AZ1687" i="1"/>
  <c r="AB1687" i="1"/>
  <c r="AA1687" i="1"/>
  <c r="AR1687" i="1" l="1"/>
  <c r="BE1687" i="1"/>
  <c r="AE1687" i="1"/>
  <c r="AG1687" i="1"/>
  <c r="AF1687" i="1" s="1"/>
  <c r="AH1687" i="1" l="1"/>
  <c r="BF1687" i="1"/>
  <c r="BS1687" i="1"/>
  <c r="BT1687" i="1" s="1"/>
  <c r="AI1687" i="1"/>
  <c r="AJ1687" i="1"/>
  <c r="AU1687" i="1"/>
  <c r="AV1687" i="1" s="1"/>
  <c r="AM1687" i="1" l="1"/>
  <c r="AO1687" i="1" s="1"/>
  <c r="AP1687" i="1" s="1"/>
  <c r="BI1687" i="1"/>
  <c r="BJ1687" i="1" s="1"/>
  <c r="BW1687" i="1"/>
  <c r="BX1687" i="1" s="1"/>
  <c r="AS1687" i="1" l="1"/>
  <c r="AT1687" i="1" l="1"/>
  <c r="AX1687" i="1" s="1"/>
  <c r="AW1687" i="1" l="1"/>
  <c r="BA1687" i="1" l="1"/>
  <c r="BC1687" i="1" s="1"/>
  <c r="BD1687" i="1" s="1"/>
  <c r="BG1687" i="1" l="1"/>
  <c r="BH1687" i="1" l="1"/>
  <c r="BL1687" i="1" s="1"/>
  <c r="BK1687" i="1" l="1"/>
  <c r="BO1687" i="1" l="1"/>
  <c r="BQ1687" i="1" s="1"/>
  <c r="BR1687" i="1" s="1"/>
  <c r="BU1687" i="1" l="1"/>
  <c r="BV1687" i="1" l="1"/>
  <c r="BY1687" i="1" s="1"/>
  <c r="M1688" i="1" s="1"/>
  <c r="J1688" i="1" l="1"/>
  <c r="BZ1687" i="1"/>
  <c r="N1688" i="1" s="1"/>
  <c r="BB1688" i="1" l="1"/>
  <c r="AN1688" i="1"/>
  <c r="BP1688" i="1"/>
  <c r="K1688" i="1"/>
  <c r="Z1688" i="1"/>
  <c r="L1688" i="1"/>
  <c r="AB1688" i="1" l="1"/>
  <c r="AA1688" i="1"/>
  <c r="BN1688" i="1"/>
  <c r="AZ1688" i="1"/>
  <c r="AC1688" i="1"/>
  <c r="AQ1688" i="1" s="1"/>
  <c r="AL1688" i="1"/>
  <c r="AD1688" i="1"/>
  <c r="BE1688" i="1" l="1"/>
  <c r="AR1688" i="1"/>
  <c r="AE1688" i="1"/>
  <c r="AG1688" i="1"/>
  <c r="AF1688" i="1" s="1"/>
  <c r="AI1688" i="1" l="1"/>
  <c r="AJ1688" i="1"/>
  <c r="AU1688" i="1"/>
  <c r="AV1688" i="1" s="1"/>
  <c r="AH1688" i="1"/>
  <c r="BS1688" i="1"/>
  <c r="BT1688" i="1" s="1"/>
  <c r="BF1688" i="1"/>
  <c r="BW1688" i="1" l="1"/>
  <c r="BX1688" i="1" s="1"/>
  <c r="BI1688" i="1"/>
  <c r="BJ1688" i="1" s="1"/>
  <c r="AM1688" i="1"/>
  <c r="AO1688" i="1" s="1"/>
  <c r="AP1688" i="1" s="1"/>
  <c r="AS1688" i="1" l="1"/>
  <c r="AT1688" i="1" l="1"/>
  <c r="AX1688" i="1" s="1"/>
  <c r="AW1688" i="1" l="1"/>
  <c r="BA1688" i="1" l="1"/>
  <c r="BC1688" i="1" s="1"/>
  <c r="BD1688" i="1" s="1"/>
  <c r="BG1688" i="1" l="1"/>
  <c r="BH1688" i="1" l="1"/>
  <c r="BL1688" i="1" s="1"/>
  <c r="BK1688" i="1" l="1"/>
  <c r="BO1688" i="1" l="1"/>
  <c r="BQ1688" i="1" s="1"/>
  <c r="BR1688" i="1" s="1"/>
  <c r="BU1688" i="1" l="1"/>
  <c r="BV1688" i="1" l="1"/>
  <c r="BY1688" i="1" s="1"/>
  <c r="M1689" i="1" s="1"/>
  <c r="J1689" i="1" l="1"/>
  <c r="BZ1688" i="1"/>
  <c r="N1689" i="1" s="1"/>
  <c r="BB1689" i="1" l="1"/>
  <c r="BP1689" i="1"/>
  <c r="AN1689" i="1"/>
  <c r="K1689" i="1"/>
  <c r="L1689" i="1"/>
  <c r="Z1689" i="1"/>
  <c r="AB1689" i="1" l="1"/>
  <c r="AA1689" i="1"/>
  <c r="AC1689" i="1"/>
  <c r="AQ1689" i="1" s="1"/>
  <c r="AD1689" i="1"/>
  <c r="BN1689" i="1"/>
  <c r="AZ1689" i="1"/>
  <c r="AL1689" i="1"/>
  <c r="BE1689" i="1" l="1"/>
  <c r="AR1689" i="1"/>
  <c r="AE1689" i="1"/>
  <c r="AG1689" i="1"/>
  <c r="AF1689" i="1" s="1"/>
  <c r="AJ1689" i="1" l="1"/>
  <c r="AI1689" i="1"/>
  <c r="AH1689" i="1"/>
  <c r="AU1689" i="1"/>
  <c r="AV1689" i="1" s="1"/>
  <c r="BF1689" i="1"/>
  <c r="BS1689" i="1"/>
  <c r="BT1689" i="1" s="1"/>
  <c r="BW1689" i="1" l="1"/>
  <c r="BX1689" i="1" s="1"/>
  <c r="BI1689" i="1"/>
  <c r="BJ1689" i="1" s="1"/>
  <c r="AM1689" i="1"/>
  <c r="AO1689" i="1" s="1"/>
  <c r="AP1689" i="1" s="1"/>
  <c r="AS1689" i="1" l="1"/>
  <c r="AT1689" i="1" l="1"/>
  <c r="AX1689" i="1" s="1"/>
  <c r="AW1689" i="1" l="1"/>
  <c r="BA1689" i="1" l="1"/>
  <c r="BC1689" i="1" s="1"/>
  <c r="BD1689" i="1" s="1"/>
  <c r="BG1689" i="1" l="1"/>
  <c r="BH1689" i="1" l="1"/>
  <c r="BL1689" i="1" s="1"/>
  <c r="BK1689" i="1" l="1"/>
  <c r="BO1689" i="1" l="1"/>
  <c r="BQ1689" i="1" s="1"/>
  <c r="BR1689" i="1" s="1"/>
  <c r="BU1689" i="1" l="1"/>
  <c r="BV1689" i="1" l="1"/>
  <c r="BY1689" i="1" s="1"/>
  <c r="M1690" i="1" s="1"/>
  <c r="J1690" i="1" l="1"/>
  <c r="BZ1689" i="1"/>
  <c r="N1690" i="1" s="1"/>
  <c r="L1690" i="1" s="1"/>
  <c r="AC1690" i="1" l="1"/>
  <c r="AQ1690" i="1" s="1"/>
  <c r="BN1690" i="1"/>
  <c r="AZ1690" i="1"/>
  <c r="AL1690" i="1"/>
  <c r="AD1690" i="1"/>
  <c r="BP1690" i="1"/>
  <c r="BB1690" i="1"/>
  <c r="AN1690" i="1"/>
  <c r="K1690" i="1"/>
  <c r="Z1690" i="1"/>
  <c r="AB1690" i="1" l="1"/>
  <c r="AE1690" i="1" s="1"/>
  <c r="AA1690" i="1"/>
  <c r="AG1690" i="1"/>
  <c r="AF1690" i="1" s="1"/>
  <c r="AR1690" i="1"/>
  <c r="BE1690" i="1"/>
  <c r="BF1690" i="1" l="1"/>
  <c r="BS1690" i="1"/>
  <c r="BT1690" i="1" s="1"/>
  <c r="AH1690" i="1"/>
  <c r="AU1690" i="1"/>
  <c r="AV1690" i="1" s="1"/>
  <c r="AI1690" i="1"/>
  <c r="AJ1690" i="1"/>
  <c r="AM1690" i="1" l="1"/>
  <c r="AO1690" i="1" s="1"/>
  <c r="AP1690" i="1" s="1"/>
  <c r="BW1690" i="1"/>
  <c r="BX1690" i="1" s="1"/>
  <c r="BI1690" i="1"/>
  <c r="BJ1690" i="1" s="1"/>
  <c r="AS1690" i="1" l="1"/>
  <c r="AT1690" i="1" l="1"/>
  <c r="AW1690" i="1" s="1"/>
  <c r="BA1690" i="1" l="1"/>
  <c r="BC1690" i="1" s="1"/>
  <c r="BD1690" i="1" s="1"/>
  <c r="AX1690" i="1"/>
  <c r="BG1690" i="1" l="1"/>
  <c r="BH1690" i="1" l="1"/>
  <c r="BK1690" i="1" s="1"/>
  <c r="BO1690" i="1" l="1"/>
  <c r="BQ1690" i="1" s="1"/>
  <c r="BR1690" i="1" s="1"/>
  <c r="BL1690" i="1"/>
  <c r="BU1690" i="1" l="1"/>
  <c r="BV1690" i="1" l="1"/>
  <c r="BZ1690" i="1" s="1"/>
  <c r="N1691" i="1" s="1"/>
  <c r="AN1691" i="1" l="1"/>
  <c r="BP1691" i="1"/>
  <c r="BB1691" i="1"/>
  <c r="K1691" i="1"/>
  <c r="BY1690" i="1"/>
  <c r="M1691" i="1" s="1"/>
  <c r="Z1691" i="1" l="1"/>
  <c r="L1691" i="1"/>
  <c r="J1691" i="1"/>
  <c r="AC1691" i="1" l="1"/>
  <c r="AQ1691" i="1" s="1"/>
  <c r="AL1691" i="1"/>
  <c r="AD1691" i="1"/>
  <c r="BN1691" i="1"/>
  <c r="AZ1691" i="1"/>
  <c r="AA1691" i="1"/>
  <c r="AB1691" i="1"/>
  <c r="AG1691" i="1" l="1"/>
  <c r="AF1691" i="1" s="1"/>
  <c r="AE1691" i="1"/>
  <c r="AR1691" i="1"/>
  <c r="BE1691" i="1"/>
  <c r="AU1691" i="1" l="1"/>
  <c r="AV1691" i="1" s="1"/>
  <c r="BS1691" i="1"/>
  <c r="BT1691" i="1" s="1"/>
  <c r="BF1691" i="1"/>
  <c r="AJ1691" i="1"/>
  <c r="AI1691" i="1"/>
  <c r="AH1691" i="1"/>
  <c r="BW1691" i="1" l="1"/>
  <c r="BX1691" i="1" s="1"/>
  <c r="AM1691" i="1"/>
  <c r="AO1691" i="1" s="1"/>
  <c r="AP1691" i="1" s="1"/>
  <c r="BI1691" i="1"/>
  <c r="BJ1691" i="1" s="1"/>
  <c r="AS1691" i="1" l="1"/>
  <c r="AT1691" i="1" l="1"/>
  <c r="AW1691" i="1" s="1"/>
  <c r="BA1691" i="1" l="1"/>
  <c r="BC1691" i="1" s="1"/>
  <c r="BD1691" i="1" s="1"/>
  <c r="AX1691" i="1"/>
  <c r="BG1691" i="1" l="1"/>
  <c r="BH1691" i="1" s="1"/>
  <c r="BK1691" i="1" l="1"/>
  <c r="BL1691" i="1"/>
  <c r="BO1691" i="1" l="1"/>
  <c r="BQ1691" i="1" s="1"/>
  <c r="BR1691" i="1" s="1"/>
  <c r="BU1691" i="1" l="1"/>
  <c r="BV1691" i="1" l="1"/>
  <c r="BZ1691" i="1" s="1"/>
  <c r="N1692" i="1" s="1"/>
  <c r="BB1692" i="1" l="1"/>
  <c r="BP1692" i="1"/>
  <c r="AN1692" i="1"/>
  <c r="K1692" i="1"/>
  <c r="BY1691" i="1"/>
  <c r="M1692" i="1" s="1"/>
  <c r="Z1692" i="1" l="1"/>
  <c r="L1692" i="1"/>
  <c r="J1692" i="1"/>
  <c r="AZ1692" i="1" l="1"/>
  <c r="AL1692" i="1"/>
  <c r="AD1692" i="1"/>
  <c r="BN1692" i="1"/>
  <c r="AC1692" i="1"/>
  <c r="AQ1692" i="1" s="1"/>
  <c r="AA1692" i="1"/>
  <c r="AB1692" i="1"/>
  <c r="AE1692" i="1" l="1"/>
  <c r="AG1692" i="1"/>
  <c r="AF1692" i="1" s="1"/>
  <c r="BE1692" i="1"/>
  <c r="AR1692" i="1"/>
  <c r="BF1692" i="1" l="1"/>
  <c r="BS1692" i="1"/>
  <c r="BT1692" i="1" s="1"/>
  <c r="AU1692" i="1"/>
  <c r="AV1692" i="1" s="1"/>
  <c r="AJ1692" i="1"/>
  <c r="AI1692" i="1"/>
  <c r="AH1692" i="1"/>
  <c r="BW1692" i="1" l="1"/>
  <c r="BX1692" i="1" s="1"/>
  <c r="AM1692" i="1"/>
  <c r="AO1692" i="1" s="1"/>
  <c r="AP1692" i="1" s="1"/>
  <c r="BI1692" i="1"/>
  <c r="BJ1692" i="1" s="1"/>
  <c r="AS1692" i="1" l="1"/>
  <c r="AT1692" i="1" l="1"/>
  <c r="AX1692" i="1" s="1"/>
  <c r="AW1692" i="1" l="1"/>
  <c r="BA1692" i="1" l="1"/>
  <c r="BC1692" i="1" s="1"/>
  <c r="BD1692" i="1" s="1"/>
  <c r="BG1692" i="1" l="1"/>
  <c r="BH1692" i="1" l="1"/>
  <c r="BL1692" i="1" s="1"/>
  <c r="BK1692" i="1" l="1"/>
  <c r="BO1692" i="1" l="1"/>
  <c r="BQ1692" i="1" s="1"/>
  <c r="BR1692" i="1" s="1"/>
  <c r="BU1692" i="1" l="1"/>
  <c r="BV1692" i="1" l="1"/>
  <c r="BZ1692" i="1" s="1"/>
  <c r="N1693" i="1" s="1"/>
  <c r="BP1693" i="1" l="1"/>
  <c r="BB1693" i="1"/>
  <c r="AN1693" i="1"/>
  <c r="K1693" i="1"/>
  <c r="BY1692" i="1"/>
  <c r="M1693" i="1" s="1"/>
  <c r="Z1693" i="1" l="1"/>
  <c r="L1693" i="1"/>
  <c r="J1693" i="1"/>
  <c r="BN1693" i="1" l="1"/>
  <c r="AL1693" i="1"/>
  <c r="AZ1693" i="1"/>
  <c r="AD1693" i="1"/>
  <c r="AC1693" i="1"/>
  <c r="AQ1693" i="1" s="1"/>
  <c r="AB1693" i="1"/>
  <c r="AA1693" i="1"/>
  <c r="AE1693" i="1" l="1"/>
  <c r="AG1693" i="1"/>
  <c r="AF1693" i="1" s="1"/>
  <c r="AR1693" i="1"/>
  <c r="BE1693" i="1"/>
  <c r="AU1693" i="1" l="1"/>
  <c r="AV1693" i="1" s="1"/>
  <c r="BS1693" i="1"/>
  <c r="BT1693" i="1" s="1"/>
  <c r="BF1693" i="1"/>
  <c r="AJ1693" i="1"/>
  <c r="AI1693" i="1"/>
  <c r="AH1693" i="1"/>
  <c r="AM1693" i="1" l="1"/>
  <c r="AO1693" i="1" s="1"/>
  <c r="AP1693" i="1" s="1"/>
  <c r="BW1693" i="1"/>
  <c r="BX1693" i="1" s="1"/>
  <c r="BI1693" i="1"/>
  <c r="BJ1693" i="1" s="1"/>
  <c r="AS1693" i="1" l="1"/>
  <c r="AT1693" i="1" l="1"/>
  <c r="AX1693" i="1" s="1"/>
  <c r="AW1693" i="1" l="1"/>
  <c r="BA1693" i="1" l="1"/>
  <c r="BC1693" i="1" s="1"/>
  <c r="BD1693" i="1" s="1"/>
  <c r="BG1693" i="1" l="1"/>
  <c r="BH1693" i="1" l="1"/>
  <c r="BL1693" i="1" s="1"/>
  <c r="BK1693" i="1" l="1"/>
  <c r="BO1693" i="1" l="1"/>
  <c r="BQ1693" i="1" s="1"/>
  <c r="BR1693" i="1" s="1"/>
  <c r="BU1693" i="1" l="1"/>
  <c r="BV1693" i="1" l="1"/>
  <c r="BY1693" i="1" s="1"/>
  <c r="M1694" i="1" s="1"/>
  <c r="J1694" i="1" l="1"/>
  <c r="BZ1693" i="1"/>
  <c r="N1694" i="1" s="1"/>
  <c r="BP1694" i="1" l="1"/>
  <c r="AN1694" i="1"/>
  <c r="BB1694" i="1"/>
  <c r="K1694" i="1"/>
  <c r="L1694" i="1"/>
  <c r="Z1694" i="1"/>
  <c r="AA1694" i="1" l="1"/>
  <c r="AB1694" i="1"/>
  <c r="BN1694" i="1"/>
  <c r="AZ1694" i="1"/>
  <c r="AL1694" i="1"/>
  <c r="AD1694" i="1"/>
  <c r="AC1694" i="1"/>
  <c r="AQ1694" i="1" s="1"/>
  <c r="AR1694" i="1" l="1"/>
  <c r="BE1694" i="1"/>
  <c r="AG1694" i="1"/>
  <c r="AF1694" i="1" s="1"/>
  <c r="AE1694" i="1"/>
  <c r="AH1694" i="1" l="1"/>
  <c r="BS1694" i="1"/>
  <c r="BT1694" i="1" s="1"/>
  <c r="BF1694" i="1"/>
  <c r="AI1694" i="1"/>
  <c r="AJ1694" i="1"/>
  <c r="AU1694" i="1"/>
  <c r="AV1694" i="1" s="1"/>
  <c r="BI1694" i="1" l="1"/>
  <c r="BJ1694" i="1" s="1"/>
  <c r="BW1694" i="1"/>
  <c r="BX1694" i="1" s="1"/>
  <c r="AM1694" i="1"/>
  <c r="AO1694" i="1" s="1"/>
  <c r="AP1694" i="1" s="1"/>
  <c r="AS1694" i="1" l="1"/>
  <c r="AT1694" i="1" l="1"/>
  <c r="AW1694" i="1" s="1"/>
  <c r="BA1694" i="1" l="1"/>
  <c r="BC1694" i="1" s="1"/>
  <c r="BD1694" i="1" s="1"/>
  <c r="AX1694" i="1"/>
  <c r="BG1694" i="1" l="1"/>
  <c r="BH1694" i="1" s="1"/>
  <c r="BL1694" i="1" l="1"/>
  <c r="BK1694" i="1"/>
  <c r="BO1694" i="1" l="1"/>
  <c r="BQ1694" i="1" s="1"/>
  <c r="BR1694" i="1" s="1"/>
  <c r="BU1694" i="1" l="1"/>
  <c r="BV1694" i="1" l="1"/>
  <c r="BY1694" i="1" s="1"/>
  <c r="M1695" i="1" s="1"/>
  <c r="J1695" i="1" l="1"/>
  <c r="BZ1694" i="1"/>
  <c r="N1695" i="1" s="1"/>
  <c r="Z1695" i="1" s="1"/>
  <c r="AA1695" i="1" l="1"/>
  <c r="AB1695" i="1"/>
  <c r="BB1695" i="1"/>
  <c r="BP1695" i="1"/>
  <c r="AN1695" i="1"/>
  <c r="K1695" i="1"/>
  <c r="L1695" i="1"/>
  <c r="AD1695" i="1" l="1"/>
  <c r="BN1695" i="1"/>
  <c r="AZ1695" i="1"/>
  <c r="AC1695" i="1"/>
  <c r="AQ1695" i="1" s="1"/>
  <c r="AL1695" i="1"/>
  <c r="BE1695" i="1" l="1"/>
  <c r="AR1695" i="1"/>
  <c r="AG1695" i="1"/>
  <c r="AF1695" i="1" s="1"/>
  <c r="AE1695" i="1"/>
  <c r="AU1695" i="1" l="1"/>
  <c r="AV1695" i="1" s="1"/>
  <c r="AH1695" i="1"/>
  <c r="AJ1695" i="1"/>
  <c r="AI1695" i="1"/>
  <c r="BS1695" i="1"/>
  <c r="BT1695" i="1" s="1"/>
  <c r="BF1695" i="1"/>
  <c r="BW1695" i="1" l="1"/>
  <c r="BX1695" i="1" s="1"/>
  <c r="BI1695" i="1"/>
  <c r="BJ1695" i="1" s="1"/>
  <c r="AM1695" i="1"/>
  <c r="AO1695" i="1" s="1"/>
  <c r="AP1695" i="1" s="1"/>
  <c r="AS1695" i="1" l="1"/>
  <c r="AT1695" i="1" l="1"/>
  <c r="AX1695" i="1" s="1"/>
  <c r="AW1695" i="1" l="1"/>
  <c r="BA1695" i="1" l="1"/>
  <c r="BC1695" i="1" s="1"/>
  <c r="BD1695" i="1" s="1"/>
  <c r="BG1695" i="1" l="1"/>
  <c r="BH1695" i="1" l="1"/>
  <c r="BL1695" i="1" s="1"/>
  <c r="BK1695" i="1" l="1"/>
  <c r="BO1695" i="1" l="1"/>
  <c r="BQ1695" i="1" s="1"/>
  <c r="BR1695" i="1" s="1"/>
  <c r="BU1695" i="1" l="1"/>
  <c r="BV1695" i="1" l="1"/>
  <c r="BZ1695" i="1" s="1"/>
  <c r="N1696" i="1" s="1"/>
  <c r="AN1696" i="1" l="1"/>
  <c r="BP1696" i="1"/>
  <c r="BB1696" i="1"/>
  <c r="K1696" i="1"/>
  <c r="BY1695" i="1"/>
  <c r="M1696" i="1" s="1"/>
  <c r="L1696" i="1" l="1"/>
  <c r="Z1696" i="1"/>
  <c r="J1696" i="1"/>
  <c r="AB1696" i="1" l="1"/>
  <c r="AA1696" i="1"/>
  <c r="AL1696" i="1"/>
  <c r="AD1696" i="1"/>
  <c r="BN1696" i="1"/>
  <c r="AC1696" i="1"/>
  <c r="AQ1696" i="1" s="1"/>
  <c r="AZ1696" i="1"/>
  <c r="BE1696" i="1" l="1"/>
  <c r="AR1696" i="1"/>
  <c r="AG1696" i="1"/>
  <c r="AF1696" i="1" s="1"/>
  <c r="AE1696" i="1"/>
  <c r="AH1696" i="1" l="1"/>
  <c r="AJ1696" i="1"/>
  <c r="AI1696" i="1"/>
  <c r="AU1696" i="1"/>
  <c r="AV1696" i="1" s="1"/>
  <c r="BF1696" i="1"/>
  <c r="BS1696" i="1"/>
  <c r="BT1696" i="1" s="1"/>
  <c r="BW1696" i="1" l="1"/>
  <c r="BX1696" i="1" s="1"/>
  <c r="AM1696" i="1"/>
  <c r="AO1696" i="1" s="1"/>
  <c r="AP1696" i="1" s="1"/>
  <c r="BI1696" i="1"/>
  <c r="BJ1696" i="1" s="1"/>
  <c r="AS1696" i="1" l="1"/>
  <c r="AT1696" i="1" l="1"/>
  <c r="AX1696" i="1" s="1"/>
  <c r="AW1696" i="1" l="1"/>
  <c r="BA1696" i="1" l="1"/>
  <c r="BC1696" i="1" s="1"/>
  <c r="BD1696" i="1" s="1"/>
  <c r="BG1696" i="1" l="1"/>
  <c r="BH1696" i="1" l="1"/>
  <c r="BL1696" i="1" s="1"/>
  <c r="BK1696" i="1" l="1"/>
  <c r="BO1696" i="1" l="1"/>
  <c r="BQ1696" i="1" s="1"/>
  <c r="BR1696" i="1" s="1"/>
  <c r="BU1696" i="1" l="1"/>
  <c r="BV1696" i="1" l="1"/>
  <c r="BY1696" i="1" s="1"/>
  <c r="M1697" i="1" s="1"/>
  <c r="J1697" i="1" l="1"/>
  <c r="BZ1696" i="1"/>
  <c r="N1697" i="1" s="1"/>
  <c r="Z1697" i="1" s="1"/>
  <c r="AB1697" i="1" l="1"/>
  <c r="AA1697" i="1"/>
  <c r="BP1697" i="1"/>
  <c r="BB1697" i="1"/>
  <c r="AN1697" i="1"/>
  <c r="K1697" i="1"/>
  <c r="L1697" i="1"/>
  <c r="AC1697" i="1" l="1"/>
  <c r="AQ1697" i="1" s="1"/>
  <c r="BN1697" i="1"/>
  <c r="AZ1697" i="1"/>
  <c r="AL1697" i="1"/>
  <c r="AD1697" i="1"/>
  <c r="AE1697" i="1" l="1"/>
  <c r="AG1697" i="1"/>
  <c r="AF1697" i="1" s="1"/>
  <c r="AR1697" i="1"/>
  <c r="BE1697" i="1"/>
  <c r="AU1697" i="1" l="1"/>
  <c r="AV1697" i="1" s="1"/>
  <c r="BS1697" i="1"/>
  <c r="BT1697" i="1" s="1"/>
  <c r="BF1697" i="1"/>
  <c r="AI1697" i="1"/>
  <c r="AJ1697" i="1"/>
  <c r="AH1697" i="1"/>
  <c r="AM1697" i="1" l="1"/>
  <c r="AO1697" i="1" s="1"/>
  <c r="AP1697" i="1" s="1"/>
  <c r="BW1697" i="1"/>
  <c r="BX1697" i="1" s="1"/>
  <c r="BI1697" i="1"/>
  <c r="BJ1697" i="1" s="1"/>
  <c r="AS1697" i="1" l="1"/>
  <c r="AT1697" i="1" l="1"/>
  <c r="AX1697" i="1" s="1"/>
  <c r="AW1697" i="1" l="1"/>
  <c r="BA1697" i="1" l="1"/>
  <c r="BC1697" i="1" s="1"/>
  <c r="BD1697" i="1" s="1"/>
  <c r="BG1697" i="1" l="1"/>
  <c r="BH1697" i="1" l="1"/>
  <c r="BL1697" i="1" s="1"/>
  <c r="BK1697" i="1" l="1"/>
  <c r="BO1697" i="1" l="1"/>
  <c r="BQ1697" i="1" s="1"/>
  <c r="BR1697" i="1" s="1"/>
  <c r="BU1697" i="1" l="1"/>
  <c r="BV1697" i="1" l="1"/>
  <c r="BY1697" i="1" s="1"/>
  <c r="M1698" i="1" s="1"/>
  <c r="J1698" i="1" l="1"/>
  <c r="BZ1697" i="1"/>
  <c r="N1698" i="1" s="1"/>
  <c r="L1698" i="1" s="1"/>
  <c r="AC1698" i="1" l="1"/>
  <c r="AQ1698" i="1" s="1"/>
  <c r="AZ1698" i="1"/>
  <c r="AD1698" i="1"/>
  <c r="BN1698" i="1"/>
  <c r="AL1698" i="1"/>
  <c r="AN1698" i="1"/>
  <c r="BP1698" i="1"/>
  <c r="BB1698" i="1"/>
  <c r="K1698" i="1"/>
  <c r="Z1698" i="1"/>
  <c r="AG1698" i="1" l="1"/>
  <c r="AA1698" i="1"/>
  <c r="AB1698" i="1"/>
  <c r="AE1698" i="1" s="1"/>
  <c r="BE1698" i="1"/>
  <c r="AR1698" i="1"/>
  <c r="BF1698" i="1" l="1"/>
  <c r="BS1698" i="1"/>
  <c r="BT1698" i="1" s="1"/>
  <c r="AU1698" i="1"/>
  <c r="AV1698" i="1" s="1"/>
  <c r="AF1698" i="1"/>
  <c r="AJ1698" i="1" s="1"/>
  <c r="AH1698" i="1"/>
  <c r="BI1698" i="1" l="1"/>
  <c r="BJ1698" i="1" s="1"/>
  <c r="BW1698" i="1"/>
  <c r="BX1698" i="1" s="1"/>
  <c r="AI1698" i="1"/>
  <c r="AM1698" i="1" l="1"/>
  <c r="AO1698" i="1" s="1"/>
  <c r="AP1698" i="1" s="1"/>
  <c r="AS1698" i="1" l="1"/>
  <c r="AT1698" i="1" l="1"/>
  <c r="AX1698" i="1" s="1"/>
  <c r="AW1698" i="1" l="1"/>
  <c r="BA1698" i="1" l="1"/>
  <c r="BC1698" i="1" s="1"/>
  <c r="BD1698" i="1" s="1"/>
  <c r="BG1698" i="1" l="1"/>
  <c r="BH1698" i="1" l="1"/>
  <c r="BL1698" i="1" s="1"/>
  <c r="BK1698" i="1" l="1"/>
  <c r="BO1698" i="1" l="1"/>
  <c r="BQ1698" i="1" s="1"/>
  <c r="BR1698" i="1" s="1"/>
  <c r="BU1698" i="1" l="1"/>
  <c r="BV1698" i="1" l="1"/>
  <c r="BZ1698" i="1" s="1"/>
  <c r="N1699" i="1" s="1"/>
  <c r="BB1699" i="1" l="1"/>
  <c r="BP1699" i="1"/>
  <c r="AN1699" i="1"/>
  <c r="K1699" i="1"/>
  <c r="BY1698" i="1"/>
  <c r="M1699" i="1" s="1"/>
  <c r="L1699" i="1" l="1"/>
  <c r="Z1699" i="1"/>
  <c r="J1699" i="1"/>
  <c r="AC1699" i="1" l="1"/>
  <c r="AQ1699" i="1" s="1"/>
  <c r="AZ1699" i="1"/>
  <c r="BN1699" i="1"/>
  <c r="AL1699" i="1"/>
  <c r="AD1699" i="1"/>
  <c r="AB1699" i="1"/>
  <c r="AA1699" i="1"/>
  <c r="AE1699" i="1" l="1"/>
  <c r="AG1699" i="1"/>
  <c r="AF1699" i="1" s="1"/>
  <c r="BE1699" i="1"/>
  <c r="AR1699" i="1"/>
  <c r="BF1699" i="1" l="1"/>
  <c r="BS1699" i="1"/>
  <c r="BT1699" i="1" s="1"/>
  <c r="AU1699" i="1"/>
  <c r="AV1699" i="1" s="1"/>
  <c r="AJ1699" i="1"/>
  <c r="AI1699" i="1"/>
  <c r="AH1699" i="1"/>
  <c r="AM1699" i="1" l="1"/>
  <c r="AO1699" i="1" s="1"/>
  <c r="AP1699" i="1" s="1"/>
  <c r="BW1699" i="1"/>
  <c r="BX1699" i="1" s="1"/>
  <c r="BI1699" i="1"/>
  <c r="BJ1699" i="1" s="1"/>
  <c r="AS1699" i="1" l="1"/>
  <c r="AT1699" i="1" l="1"/>
  <c r="AX1699" i="1" s="1"/>
  <c r="AW1699" i="1" l="1"/>
  <c r="BA1699" i="1" l="1"/>
  <c r="BC1699" i="1" s="1"/>
  <c r="BD1699" i="1" s="1"/>
  <c r="BG1699" i="1" l="1"/>
  <c r="BH1699" i="1" l="1"/>
  <c r="BK1699" i="1" s="1"/>
  <c r="BO1699" i="1" l="1"/>
  <c r="BQ1699" i="1" s="1"/>
  <c r="BR1699" i="1" s="1"/>
  <c r="BL1699" i="1"/>
  <c r="BU1699" i="1" l="1"/>
  <c r="BV1699" i="1" l="1"/>
  <c r="BZ1699" i="1" s="1"/>
  <c r="N1700" i="1" s="1"/>
  <c r="BP1700" i="1" l="1"/>
  <c r="BB1700" i="1"/>
  <c r="AN1700" i="1"/>
  <c r="K1700" i="1"/>
  <c r="BY1699" i="1"/>
  <c r="M1700" i="1" s="1"/>
  <c r="Z1700" i="1" l="1"/>
  <c r="L1700" i="1"/>
  <c r="J1700" i="1"/>
  <c r="AD1700" i="1" l="1"/>
  <c r="AC1700" i="1"/>
  <c r="AQ1700" i="1" s="1"/>
  <c r="BN1700" i="1"/>
  <c r="AZ1700" i="1"/>
  <c r="AL1700" i="1"/>
  <c r="AB1700" i="1"/>
  <c r="AA1700" i="1"/>
  <c r="AE1700" i="1" l="1"/>
  <c r="AG1700" i="1"/>
  <c r="AF1700" i="1" s="1"/>
  <c r="BE1700" i="1"/>
  <c r="AR1700" i="1"/>
  <c r="BF1700" i="1" l="1"/>
  <c r="BS1700" i="1"/>
  <c r="BT1700" i="1" s="1"/>
  <c r="AU1700" i="1"/>
  <c r="AV1700" i="1" s="1"/>
  <c r="AH1700" i="1"/>
  <c r="AI1700" i="1"/>
  <c r="AJ1700" i="1"/>
  <c r="BW1700" i="1" l="1"/>
  <c r="BX1700" i="1" s="1"/>
  <c r="AM1700" i="1"/>
  <c r="AO1700" i="1" s="1"/>
  <c r="AP1700" i="1" s="1"/>
  <c r="BI1700" i="1"/>
  <c r="BJ1700" i="1" s="1"/>
  <c r="AS1700" i="1" l="1"/>
  <c r="AT1700" i="1" l="1"/>
  <c r="AW1700" i="1" s="1"/>
  <c r="BA1700" i="1" l="1"/>
  <c r="BC1700" i="1" s="1"/>
  <c r="BD1700" i="1" s="1"/>
  <c r="AX1700" i="1"/>
  <c r="BG1700" i="1" l="1"/>
  <c r="BH1700" i="1" s="1"/>
  <c r="BL1700" i="1" l="1"/>
  <c r="BK1700" i="1"/>
  <c r="BO1700" i="1" l="1"/>
  <c r="BQ1700" i="1" s="1"/>
  <c r="BR1700" i="1" s="1"/>
  <c r="BU1700" i="1" l="1"/>
  <c r="BV1700" i="1" l="1"/>
  <c r="BY1700" i="1" s="1"/>
  <c r="M1701" i="1" s="1"/>
  <c r="J1701" i="1" l="1"/>
  <c r="BZ1700" i="1"/>
  <c r="N1701" i="1" s="1"/>
  <c r="AN1701" i="1" l="1"/>
  <c r="BP1701" i="1"/>
  <c r="BB1701" i="1"/>
  <c r="K1701" i="1"/>
  <c r="L1701" i="1"/>
  <c r="Z1701" i="1"/>
  <c r="AA1701" i="1" l="1"/>
  <c r="AB1701" i="1"/>
  <c r="AD1701" i="1"/>
  <c r="BN1701" i="1"/>
  <c r="AL1701" i="1"/>
  <c r="AC1701" i="1"/>
  <c r="AQ1701" i="1" s="1"/>
  <c r="AZ1701" i="1"/>
  <c r="BE1701" i="1" l="1"/>
  <c r="AR1701" i="1"/>
  <c r="AG1701" i="1"/>
  <c r="AF1701" i="1" s="1"/>
  <c r="AE1701" i="1"/>
  <c r="AH1701" i="1" l="1"/>
  <c r="AI1701" i="1"/>
  <c r="AJ1701" i="1"/>
  <c r="AU1701" i="1"/>
  <c r="AV1701" i="1" s="1"/>
  <c r="BS1701" i="1"/>
  <c r="BT1701" i="1" s="1"/>
  <c r="BF1701" i="1"/>
  <c r="BI1701" i="1" l="1"/>
  <c r="BJ1701" i="1" s="1"/>
  <c r="BW1701" i="1"/>
  <c r="BX1701" i="1" s="1"/>
  <c r="AM1701" i="1"/>
  <c r="AO1701" i="1" s="1"/>
  <c r="AP1701" i="1" s="1"/>
  <c r="AS1701" i="1" l="1"/>
  <c r="AT1701" i="1" l="1"/>
  <c r="AW1701" i="1" s="1"/>
  <c r="BA1701" i="1" l="1"/>
  <c r="BC1701" i="1" s="1"/>
  <c r="BD1701" i="1" s="1"/>
  <c r="AX1701" i="1"/>
  <c r="BG1701" i="1" l="1"/>
  <c r="BH1701" i="1" l="1"/>
  <c r="BK1701" i="1" s="1"/>
  <c r="BO1701" i="1" l="1"/>
  <c r="BQ1701" i="1" s="1"/>
  <c r="BR1701" i="1" s="1"/>
  <c r="BL1701" i="1"/>
  <c r="BU1701" i="1" l="1"/>
  <c r="BV1701" i="1" s="1"/>
  <c r="BY1701" i="1" l="1"/>
  <c r="M1702" i="1" s="1"/>
  <c r="BZ1701" i="1"/>
  <c r="N1702" i="1" s="1"/>
  <c r="BB1702" i="1" l="1"/>
  <c r="AN1702" i="1"/>
  <c r="BP1702" i="1"/>
  <c r="K1702" i="1"/>
  <c r="L1702" i="1"/>
  <c r="Z1702" i="1"/>
  <c r="J1702" i="1"/>
  <c r="BN1702" i="1" l="1"/>
  <c r="AL1702" i="1"/>
  <c r="AD1702" i="1"/>
  <c r="AC1702" i="1"/>
  <c r="AQ1702" i="1" s="1"/>
  <c r="AZ1702" i="1"/>
  <c r="AB1702" i="1"/>
  <c r="AA1702" i="1"/>
  <c r="AE1702" i="1" l="1"/>
  <c r="AG1702" i="1"/>
  <c r="AF1702" i="1" s="1"/>
  <c r="BE1702" i="1"/>
  <c r="AR1702" i="1"/>
  <c r="AU1702" i="1" l="1"/>
  <c r="AV1702" i="1" s="1"/>
  <c r="AH1702" i="1"/>
  <c r="BS1702" i="1"/>
  <c r="BT1702" i="1" s="1"/>
  <c r="BF1702" i="1"/>
  <c r="AI1702" i="1"/>
  <c r="AJ1702" i="1"/>
  <c r="BW1702" i="1" l="1"/>
  <c r="BX1702" i="1" s="1"/>
  <c r="AM1702" i="1"/>
  <c r="AO1702" i="1" s="1"/>
  <c r="AP1702" i="1" s="1"/>
  <c r="BI1702" i="1"/>
  <c r="BJ1702" i="1" s="1"/>
  <c r="AS1702" i="1" l="1"/>
  <c r="AT1702" i="1" l="1"/>
  <c r="AW1702" i="1" s="1"/>
  <c r="BA1702" i="1" l="1"/>
  <c r="BC1702" i="1" s="1"/>
  <c r="BD1702" i="1" s="1"/>
  <c r="AX1702" i="1"/>
  <c r="BG1702" i="1" l="1"/>
  <c r="BH1702" i="1" s="1"/>
  <c r="BL1702" i="1" l="1"/>
  <c r="BK1702" i="1"/>
  <c r="BO1702" i="1" l="1"/>
  <c r="BQ1702" i="1" s="1"/>
  <c r="BR1702" i="1" s="1"/>
  <c r="BU1702" i="1" l="1"/>
  <c r="BV1702" i="1" l="1"/>
  <c r="BY1702" i="1" s="1"/>
  <c r="M1703" i="1" s="1"/>
  <c r="J1703" i="1" l="1"/>
  <c r="BZ1702" i="1"/>
  <c r="N1703" i="1" s="1"/>
  <c r="BP1703" i="1" l="1"/>
  <c r="BB1703" i="1"/>
  <c r="AN1703" i="1"/>
  <c r="K1703" i="1"/>
  <c r="L1703" i="1"/>
  <c r="Z1703" i="1"/>
  <c r="AC1703" i="1" l="1"/>
  <c r="AQ1703" i="1" s="1"/>
  <c r="BN1703" i="1"/>
  <c r="AZ1703" i="1"/>
  <c r="AD1703" i="1"/>
  <c r="AL1703" i="1"/>
  <c r="AB1703" i="1"/>
  <c r="AA1703" i="1"/>
  <c r="AG1703" i="1" l="1"/>
  <c r="AF1703" i="1" s="1"/>
  <c r="AE1703" i="1"/>
  <c r="BE1703" i="1"/>
  <c r="AR1703" i="1"/>
  <c r="BF1703" i="1" l="1"/>
  <c r="BS1703" i="1"/>
  <c r="BT1703" i="1" s="1"/>
  <c r="AU1703" i="1"/>
  <c r="AV1703" i="1" s="1"/>
  <c r="AH1703" i="1"/>
  <c r="AI1703" i="1"/>
  <c r="AJ1703" i="1"/>
  <c r="BW1703" i="1" l="1"/>
  <c r="BX1703" i="1" s="1"/>
  <c r="AM1703" i="1"/>
  <c r="AO1703" i="1" s="1"/>
  <c r="AP1703" i="1" s="1"/>
  <c r="BI1703" i="1"/>
  <c r="BJ1703" i="1" s="1"/>
  <c r="AS1703" i="1" l="1"/>
  <c r="AT1703" i="1" l="1"/>
  <c r="AX1703" i="1" s="1"/>
  <c r="AW1703" i="1" l="1"/>
  <c r="BA1703" i="1" l="1"/>
  <c r="BC1703" i="1" s="1"/>
  <c r="BD1703" i="1" s="1"/>
  <c r="BG1703" i="1" l="1"/>
  <c r="BH1703" i="1" l="1"/>
  <c r="BL1703" i="1" s="1"/>
  <c r="BK1703" i="1" l="1"/>
  <c r="BO1703" i="1" l="1"/>
  <c r="BQ1703" i="1" s="1"/>
  <c r="BR1703" i="1" s="1"/>
  <c r="BU1703" i="1" l="1"/>
  <c r="BV1703" i="1" l="1"/>
  <c r="BY1703" i="1" s="1"/>
  <c r="M1704" i="1" s="1"/>
  <c r="J1704" i="1" l="1"/>
  <c r="BZ1703" i="1"/>
  <c r="N1704" i="1" s="1"/>
  <c r="Z1704" i="1" s="1"/>
  <c r="AA1704" i="1" l="1"/>
  <c r="AB1704" i="1"/>
  <c r="BP1704" i="1"/>
  <c r="AN1704" i="1"/>
  <c r="BB1704" i="1"/>
  <c r="K1704" i="1"/>
  <c r="L1704" i="1"/>
  <c r="BN1704" i="1" l="1"/>
  <c r="AL1704" i="1"/>
  <c r="AZ1704" i="1"/>
  <c r="AC1704" i="1"/>
  <c r="AQ1704" i="1" s="1"/>
  <c r="AD1704" i="1"/>
  <c r="AR1704" i="1" l="1"/>
  <c r="BE1704" i="1"/>
  <c r="AG1704" i="1"/>
  <c r="AF1704" i="1" s="1"/>
  <c r="AE1704" i="1"/>
  <c r="AH1704" i="1" l="1"/>
  <c r="BS1704" i="1"/>
  <c r="BT1704" i="1" s="1"/>
  <c r="BF1704" i="1"/>
  <c r="AI1704" i="1"/>
  <c r="AJ1704" i="1"/>
  <c r="AU1704" i="1"/>
  <c r="AV1704" i="1" s="1"/>
  <c r="BI1704" i="1" l="1"/>
  <c r="BJ1704" i="1" s="1"/>
  <c r="BW1704" i="1"/>
  <c r="BX1704" i="1" s="1"/>
  <c r="AM1704" i="1"/>
  <c r="AO1704" i="1" s="1"/>
  <c r="AP1704" i="1" s="1"/>
  <c r="AS1704" i="1" l="1"/>
  <c r="AT1704" i="1" l="1"/>
  <c r="AX1704" i="1" s="1"/>
  <c r="AW1704" i="1" l="1"/>
  <c r="BA1704" i="1" l="1"/>
  <c r="BC1704" i="1" s="1"/>
  <c r="BD1704" i="1" s="1"/>
  <c r="BG1704" i="1" l="1"/>
  <c r="BH1704" i="1" l="1"/>
  <c r="BL1704" i="1" s="1"/>
  <c r="BK1704" i="1" l="1"/>
  <c r="BO1704" i="1" l="1"/>
  <c r="BQ1704" i="1" s="1"/>
  <c r="BR1704" i="1" s="1"/>
  <c r="BU1704" i="1" l="1"/>
  <c r="BV1704" i="1" l="1"/>
  <c r="BY1704" i="1" s="1"/>
  <c r="M1705" i="1" s="1"/>
  <c r="J1705" i="1" l="1"/>
  <c r="BZ1704" i="1"/>
  <c r="N1705" i="1" s="1"/>
  <c r="BP1705" i="1" l="1"/>
  <c r="BB1705" i="1"/>
  <c r="AN1705" i="1"/>
  <c r="K1705" i="1"/>
  <c r="L1705" i="1"/>
  <c r="Z1705" i="1"/>
  <c r="AB1705" i="1" l="1"/>
  <c r="AA1705" i="1"/>
  <c r="AL1705" i="1"/>
  <c r="AZ1705" i="1"/>
  <c r="AC1705" i="1"/>
  <c r="AQ1705" i="1" s="1"/>
  <c r="AD1705" i="1"/>
  <c r="BN1705" i="1"/>
  <c r="AE1705" i="1" l="1"/>
  <c r="AG1705" i="1"/>
  <c r="AF1705" i="1" s="1"/>
  <c r="BE1705" i="1"/>
  <c r="AR1705" i="1"/>
  <c r="AJ1705" i="1" l="1"/>
  <c r="AI1705" i="1"/>
  <c r="AU1705" i="1"/>
  <c r="AV1705" i="1" s="1"/>
  <c r="BS1705" i="1"/>
  <c r="BT1705" i="1" s="1"/>
  <c r="BF1705" i="1"/>
  <c r="AH1705" i="1"/>
  <c r="BW1705" i="1" l="1"/>
  <c r="BX1705" i="1" s="1"/>
  <c r="BI1705" i="1"/>
  <c r="BJ1705" i="1" s="1"/>
  <c r="AM1705" i="1"/>
  <c r="AO1705" i="1" s="1"/>
  <c r="AP1705" i="1" s="1"/>
  <c r="AS1705" i="1" l="1"/>
  <c r="AT1705" i="1" l="1"/>
  <c r="AX1705" i="1" s="1"/>
  <c r="AW1705" i="1" l="1"/>
  <c r="BA1705" i="1" l="1"/>
  <c r="BC1705" i="1" s="1"/>
  <c r="BD1705" i="1" s="1"/>
  <c r="BG1705" i="1" l="1"/>
  <c r="BH1705" i="1" l="1"/>
  <c r="BK1705" i="1" s="1"/>
  <c r="BO1705" i="1" l="1"/>
  <c r="BQ1705" i="1" s="1"/>
  <c r="BR1705" i="1" s="1"/>
  <c r="BL1705" i="1"/>
  <c r="BU1705" i="1" l="1"/>
  <c r="BV1705" i="1" l="1"/>
  <c r="BY1705" i="1" s="1"/>
  <c r="M1706" i="1" s="1"/>
  <c r="J1706" i="1" l="1"/>
  <c r="BZ1705" i="1"/>
  <c r="N1706" i="1" s="1"/>
  <c r="BP1706" i="1" l="1"/>
  <c r="BB1706" i="1"/>
  <c r="AN1706" i="1"/>
  <c r="K1706" i="1"/>
  <c r="Z1706" i="1"/>
  <c r="L1706" i="1"/>
  <c r="AZ1706" i="1" l="1"/>
  <c r="AD1706" i="1"/>
  <c r="AL1706" i="1"/>
  <c r="AC1706" i="1"/>
  <c r="AQ1706" i="1" s="1"/>
  <c r="BN1706" i="1"/>
  <c r="AB1706" i="1"/>
  <c r="AA1706" i="1"/>
  <c r="AG1706" i="1" l="1"/>
  <c r="AF1706" i="1" s="1"/>
  <c r="AE1706" i="1"/>
  <c r="BE1706" i="1"/>
  <c r="AR1706" i="1"/>
  <c r="AI1706" i="1" l="1"/>
  <c r="AJ1706" i="1"/>
  <c r="AU1706" i="1"/>
  <c r="AV1706" i="1" s="1"/>
  <c r="BS1706" i="1"/>
  <c r="BT1706" i="1" s="1"/>
  <c r="BF1706" i="1"/>
  <c r="AH1706" i="1"/>
  <c r="BW1706" i="1" l="1"/>
  <c r="BX1706" i="1" s="1"/>
  <c r="BI1706" i="1"/>
  <c r="BJ1706" i="1" s="1"/>
  <c r="AM1706" i="1"/>
  <c r="AO1706" i="1" s="1"/>
  <c r="AP1706" i="1" s="1"/>
  <c r="AS1706" i="1" l="1"/>
  <c r="AT1706" i="1" l="1"/>
  <c r="AX1706" i="1" s="1"/>
  <c r="AW1706" i="1" l="1"/>
  <c r="BA1706" i="1" l="1"/>
  <c r="BC1706" i="1" s="1"/>
  <c r="BD1706" i="1" s="1"/>
  <c r="BG1706" i="1" l="1"/>
  <c r="BH1706" i="1" l="1"/>
  <c r="BL1706" i="1" s="1"/>
  <c r="BK1706" i="1" l="1"/>
  <c r="BO1706" i="1" l="1"/>
  <c r="BQ1706" i="1" s="1"/>
  <c r="BR1706" i="1" s="1"/>
  <c r="BU1706" i="1" l="1"/>
  <c r="BV1706" i="1" l="1"/>
  <c r="BZ1706" i="1" s="1"/>
  <c r="N1707" i="1" s="1"/>
  <c r="AN1707" i="1" l="1"/>
  <c r="BB1707" i="1"/>
  <c r="BP1707" i="1"/>
  <c r="K1707" i="1"/>
  <c r="BY1706" i="1"/>
  <c r="M1707" i="1" s="1"/>
  <c r="Z1707" i="1" l="1"/>
  <c r="L1707" i="1"/>
  <c r="J1707" i="1"/>
  <c r="AC1707" i="1" l="1"/>
  <c r="AQ1707" i="1" s="1"/>
  <c r="AD1707" i="1"/>
  <c r="BN1707" i="1"/>
  <c r="AL1707" i="1"/>
  <c r="AZ1707" i="1"/>
  <c r="AA1707" i="1"/>
  <c r="AB1707" i="1"/>
  <c r="BE1707" i="1" l="1"/>
  <c r="AR1707" i="1"/>
  <c r="AE1707" i="1"/>
  <c r="AG1707" i="1"/>
  <c r="AF1707" i="1" s="1"/>
  <c r="AH1707" i="1" l="1"/>
  <c r="AU1707" i="1"/>
  <c r="AV1707" i="1" s="1"/>
  <c r="AJ1707" i="1"/>
  <c r="AI1707" i="1"/>
  <c r="BF1707" i="1"/>
  <c r="BS1707" i="1"/>
  <c r="BT1707" i="1" s="1"/>
  <c r="BW1707" i="1" l="1"/>
  <c r="BX1707" i="1" s="1"/>
  <c r="BI1707" i="1"/>
  <c r="BJ1707" i="1" s="1"/>
  <c r="AM1707" i="1"/>
  <c r="AO1707" i="1" s="1"/>
  <c r="AP1707" i="1" s="1"/>
  <c r="AS1707" i="1" l="1"/>
  <c r="AT1707" i="1" l="1"/>
  <c r="AW1707" i="1" s="1"/>
  <c r="BA1707" i="1" l="1"/>
  <c r="BC1707" i="1" s="1"/>
  <c r="BD1707" i="1" s="1"/>
  <c r="AX1707" i="1"/>
  <c r="BG1707" i="1" l="1"/>
  <c r="BH1707" i="1" s="1"/>
  <c r="BL1707" i="1" l="1"/>
  <c r="BK1707" i="1"/>
  <c r="BO1707" i="1" l="1"/>
  <c r="BQ1707" i="1" s="1"/>
  <c r="BR1707" i="1" s="1"/>
  <c r="BU1707" i="1" l="1"/>
  <c r="BV1707" i="1" l="1"/>
  <c r="BZ1707" i="1" s="1"/>
  <c r="N1708" i="1" s="1"/>
  <c r="BP1708" i="1" l="1"/>
  <c r="AN1708" i="1"/>
  <c r="BB1708" i="1"/>
  <c r="K1708" i="1"/>
  <c r="BY1707" i="1"/>
  <c r="M1708" i="1" s="1"/>
  <c r="L1708" i="1" l="1"/>
  <c r="Z1708" i="1"/>
  <c r="J1708" i="1"/>
  <c r="AA1708" i="1" l="1"/>
  <c r="AB1708" i="1"/>
  <c r="AZ1708" i="1"/>
  <c r="AC1708" i="1"/>
  <c r="AQ1708" i="1" s="1"/>
  <c r="AL1708" i="1"/>
  <c r="BN1708" i="1"/>
  <c r="AD1708" i="1"/>
  <c r="AE1708" i="1" l="1"/>
  <c r="AG1708" i="1"/>
  <c r="AF1708" i="1" s="1"/>
  <c r="BE1708" i="1"/>
  <c r="AR1708" i="1"/>
  <c r="BS1708" i="1" l="1"/>
  <c r="BT1708" i="1" s="1"/>
  <c r="BF1708" i="1"/>
  <c r="AU1708" i="1"/>
  <c r="AV1708" i="1" s="1"/>
  <c r="AH1708" i="1"/>
  <c r="AJ1708" i="1"/>
  <c r="AI1708" i="1"/>
  <c r="AM1708" i="1" l="1"/>
  <c r="AO1708" i="1" s="1"/>
  <c r="AP1708" i="1" s="1"/>
  <c r="BI1708" i="1"/>
  <c r="BJ1708" i="1" s="1"/>
  <c r="BW1708" i="1"/>
  <c r="BX1708" i="1" s="1"/>
  <c r="AS1708" i="1" l="1"/>
  <c r="AT1708" i="1" l="1"/>
  <c r="AX1708" i="1" s="1"/>
  <c r="AW1708" i="1" l="1"/>
  <c r="BA1708" i="1" l="1"/>
  <c r="BC1708" i="1" s="1"/>
  <c r="BD1708" i="1" s="1"/>
  <c r="BG1708" i="1" l="1"/>
  <c r="BH1708" i="1" l="1"/>
  <c r="BK1708" i="1" s="1"/>
  <c r="BO1708" i="1" l="1"/>
  <c r="BQ1708" i="1" s="1"/>
  <c r="BR1708" i="1" s="1"/>
  <c r="BL1708" i="1"/>
  <c r="BU1708" i="1" l="1"/>
  <c r="BV1708" i="1" l="1"/>
  <c r="BY1708" i="1" s="1"/>
  <c r="M1709" i="1" s="1"/>
  <c r="J1709" i="1" l="1"/>
  <c r="BZ1708" i="1"/>
  <c r="N1709" i="1" s="1"/>
  <c r="BP1709" i="1" l="1"/>
  <c r="BB1709" i="1"/>
  <c r="AN1709" i="1"/>
  <c r="K1709" i="1"/>
  <c r="Z1709" i="1"/>
  <c r="L1709" i="1"/>
  <c r="AC1709" i="1" l="1"/>
  <c r="AQ1709" i="1" s="1"/>
  <c r="BN1709" i="1"/>
  <c r="AZ1709" i="1"/>
  <c r="AD1709" i="1"/>
  <c r="AL1709" i="1"/>
  <c r="AB1709" i="1"/>
  <c r="AA1709" i="1"/>
  <c r="AE1709" i="1" l="1"/>
  <c r="AG1709" i="1"/>
  <c r="AF1709" i="1" s="1"/>
  <c r="BE1709" i="1"/>
  <c r="AR1709" i="1"/>
  <c r="AH1709" i="1" l="1"/>
  <c r="AU1709" i="1"/>
  <c r="AV1709" i="1" s="1"/>
  <c r="BS1709" i="1"/>
  <c r="BT1709" i="1" s="1"/>
  <c r="BF1709" i="1"/>
  <c r="AI1709" i="1"/>
  <c r="AJ1709" i="1"/>
  <c r="BI1709" i="1" l="1"/>
  <c r="BJ1709" i="1" s="1"/>
  <c r="AM1709" i="1"/>
  <c r="AO1709" i="1" s="1"/>
  <c r="AP1709" i="1" s="1"/>
  <c r="BW1709" i="1"/>
  <c r="BX1709" i="1" s="1"/>
  <c r="AS1709" i="1" l="1"/>
  <c r="AT1709" i="1" l="1"/>
  <c r="AX1709" i="1" s="1"/>
  <c r="AW1709" i="1" l="1"/>
  <c r="BA1709" i="1" l="1"/>
  <c r="BC1709" i="1" s="1"/>
  <c r="BD1709" i="1" s="1"/>
  <c r="BG1709" i="1" l="1"/>
  <c r="BH1709" i="1" l="1"/>
  <c r="BK1709" i="1" s="1"/>
  <c r="BO1709" i="1" l="1"/>
  <c r="BQ1709" i="1" s="1"/>
  <c r="BR1709" i="1" s="1"/>
  <c r="BL1709" i="1"/>
  <c r="BU1709" i="1" l="1"/>
  <c r="BV1709" i="1" l="1"/>
  <c r="BY1709" i="1" s="1"/>
  <c r="M1710" i="1" s="1"/>
  <c r="J1710" i="1" l="1"/>
  <c r="BZ1709" i="1"/>
  <c r="N1710" i="1" s="1"/>
  <c r="L1710" i="1" s="1"/>
  <c r="AL1710" i="1" l="1"/>
  <c r="AD1710" i="1"/>
  <c r="BN1710" i="1"/>
  <c r="AZ1710" i="1"/>
  <c r="AC1710" i="1"/>
  <c r="AQ1710" i="1" s="1"/>
  <c r="AN1710" i="1"/>
  <c r="BB1710" i="1"/>
  <c r="BP1710" i="1"/>
  <c r="K1710" i="1"/>
  <c r="Z1710" i="1"/>
  <c r="BE1710" i="1" l="1"/>
  <c r="AR1710" i="1"/>
  <c r="AG1710" i="1"/>
  <c r="AH1710" i="1" s="1"/>
  <c r="AA1710" i="1"/>
  <c r="AB1710" i="1"/>
  <c r="AE1710" i="1" s="1"/>
  <c r="AU1710" i="1" l="1"/>
  <c r="AV1710" i="1" s="1"/>
  <c r="AF1710" i="1"/>
  <c r="AI1710" i="1" s="1"/>
  <c r="BS1710" i="1"/>
  <c r="BT1710" i="1" s="1"/>
  <c r="BF1710" i="1"/>
  <c r="AM1710" i="1" l="1"/>
  <c r="AO1710" i="1" s="1"/>
  <c r="AP1710" i="1" s="1"/>
  <c r="BI1710" i="1"/>
  <c r="BJ1710" i="1" s="1"/>
  <c r="AJ1710" i="1"/>
  <c r="BW1710" i="1"/>
  <c r="BX1710" i="1" s="1"/>
  <c r="AS1710" i="1" l="1"/>
  <c r="AT1710" i="1" l="1"/>
  <c r="AW1710" i="1" s="1"/>
  <c r="BA1710" i="1" l="1"/>
  <c r="BC1710" i="1" s="1"/>
  <c r="BD1710" i="1" s="1"/>
  <c r="AX1710" i="1"/>
  <c r="BG1710" i="1" l="1"/>
  <c r="BH1710" i="1" s="1"/>
  <c r="BL1710" i="1" l="1"/>
  <c r="BK1710" i="1"/>
  <c r="BO1710" i="1" l="1"/>
  <c r="BQ1710" i="1" s="1"/>
  <c r="BR1710" i="1" s="1"/>
  <c r="BU1710" i="1" l="1"/>
  <c r="BV1710" i="1" l="1"/>
  <c r="BY1710" i="1" s="1"/>
  <c r="M1711" i="1" s="1"/>
  <c r="J1711" i="1" l="1"/>
  <c r="BZ1710" i="1"/>
  <c r="N1711" i="1" s="1"/>
  <c r="BP1711" i="1" l="1"/>
  <c r="BB1711" i="1"/>
  <c r="AN1711" i="1"/>
  <c r="K1711" i="1"/>
  <c r="L1711" i="1"/>
  <c r="Z1711" i="1"/>
  <c r="AB1711" i="1" l="1"/>
  <c r="AA1711" i="1"/>
  <c r="AL1711" i="1"/>
  <c r="BN1711" i="1"/>
  <c r="AC1711" i="1"/>
  <c r="AQ1711" i="1" s="1"/>
  <c r="AZ1711" i="1"/>
  <c r="AD1711" i="1"/>
  <c r="AE1711" i="1" l="1"/>
  <c r="AG1711" i="1"/>
  <c r="AF1711" i="1" s="1"/>
  <c r="BE1711" i="1"/>
  <c r="AR1711" i="1"/>
  <c r="AH1711" i="1" l="1"/>
  <c r="AU1711" i="1"/>
  <c r="AV1711" i="1" s="1"/>
  <c r="BF1711" i="1"/>
  <c r="BS1711" i="1"/>
  <c r="BT1711" i="1" s="1"/>
  <c r="AJ1711" i="1"/>
  <c r="AI1711" i="1"/>
  <c r="BW1711" i="1" l="1"/>
  <c r="BX1711" i="1" s="1"/>
  <c r="AM1711" i="1"/>
  <c r="AO1711" i="1" s="1"/>
  <c r="AP1711" i="1" s="1"/>
  <c r="BI1711" i="1"/>
  <c r="BJ1711" i="1" s="1"/>
  <c r="AS1711" i="1" l="1"/>
  <c r="AT1711" i="1" l="1"/>
  <c r="AX1711" i="1" s="1"/>
  <c r="AW1711" i="1" l="1"/>
  <c r="BA1711" i="1" l="1"/>
  <c r="BC1711" i="1" s="1"/>
  <c r="BD1711" i="1" s="1"/>
  <c r="BG1711" i="1" l="1"/>
  <c r="BH1711" i="1" l="1"/>
  <c r="BL1711" i="1" s="1"/>
  <c r="BK1711" i="1" l="1"/>
  <c r="BO1711" i="1" l="1"/>
  <c r="BQ1711" i="1" s="1"/>
  <c r="BR1711" i="1" s="1"/>
  <c r="BU1711" i="1" l="1"/>
  <c r="BV1711" i="1" l="1"/>
  <c r="BY1711" i="1" s="1"/>
  <c r="M1712" i="1" s="1"/>
  <c r="J1712" i="1" l="1"/>
  <c r="BZ1711" i="1"/>
  <c r="N1712" i="1" s="1"/>
  <c r="AN1712" i="1" l="1"/>
  <c r="BP1712" i="1"/>
  <c r="BB1712" i="1"/>
  <c r="K1712" i="1"/>
  <c r="L1712" i="1"/>
  <c r="Z1712" i="1"/>
  <c r="AA1712" i="1" l="1"/>
  <c r="AB1712" i="1"/>
  <c r="AC1712" i="1"/>
  <c r="AQ1712" i="1" s="1"/>
  <c r="BN1712" i="1"/>
  <c r="AZ1712" i="1"/>
  <c r="AD1712" i="1"/>
  <c r="AL1712" i="1"/>
  <c r="AE1712" i="1" l="1"/>
  <c r="AG1712" i="1"/>
  <c r="AF1712" i="1" s="1"/>
  <c r="BE1712" i="1"/>
  <c r="AR1712" i="1"/>
  <c r="BS1712" i="1" l="1"/>
  <c r="BT1712" i="1" s="1"/>
  <c r="BF1712" i="1"/>
  <c r="AH1712" i="1"/>
  <c r="AU1712" i="1"/>
  <c r="AV1712" i="1" s="1"/>
  <c r="AJ1712" i="1"/>
  <c r="AI1712" i="1"/>
  <c r="AM1712" i="1" l="1"/>
  <c r="AO1712" i="1" s="1"/>
  <c r="AP1712" i="1" s="1"/>
  <c r="BI1712" i="1"/>
  <c r="BJ1712" i="1" s="1"/>
  <c r="BW1712" i="1"/>
  <c r="BX1712" i="1" s="1"/>
  <c r="AS1712" i="1" l="1"/>
  <c r="AT1712" i="1" l="1"/>
  <c r="AX1712" i="1" s="1"/>
  <c r="AW1712" i="1" l="1"/>
  <c r="BA1712" i="1" l="1"/>
  <c r="BC1712" i="1" s="1"/>
  <c r="BD1712" i="1" s="1"/>
  <c r="BG1712" i="1" l="1"/>
  <c r="BH1712" i="1" l="1"/>
  <c r="BL1712" i="1" s="1"/>
  <c r="BK1712" i="1" l="1"/>
  <c r="BO1712" i="1" l="1"/>
  <c r="BQ1712" i="1" s="1"/>
  <c r="BR1712" i="1" s="1"/>
  <c r="BU1712" i="1" l="1"/>
  <c r="BV1712" i="1" l="1"/>
  <c r="BY1712" i="1" s="1"/>
  <c r="M1713" i="1" s="1"/>
  <c r="J1713" i="1" l="1"/>
  <c r="BZ1712" i="1"/>
  <c r="N1713" i="1" s="1"/>
  <c r="AN1713" i="1" l="1"/>
  <c r="BB1713" i="1"/>
  <c r="BP1713" i="1"/>
  <c r="K1713" i="1"/>
  <c r="Z1713" i="1"/>
  <c r="L1713" i="1"/>
  <c r="AZ1713" i="1" l="1"/>
  <c r="AC1713" i="1"/>
  <c r="AQ1713" i="1" s="1"/>
  <c r="AL1713" i="1"/>
  <c r="AD1713" i="1"/>
  <c r="BN1713" i="1"/>
  <c r="AA1713" i="1"/>
  <c r="AB1713" i="1"/>
  <c r="AG1713" i="1" l="1"/>
  <c r="AF1713" i="1" s="1"/>
  <c r="AE1713" i="1"/>
  <c r="BE1713" i="1"/>
  <c r="AR1713" i="1"/>
  <c r="BS1713" i="1" l="1"/>
  <c r="BT1713" i="1" s="1"/>
  <c r="BF1713" i="1"/>
  <c r="AH1713" i="1"/>
  <c r="AU1713" i="1"/>
  <c r="AV1713" i="1" s="1"/>
  <c r="AJ1713" i="1"/>
  <c r="AI1713" i="1"/>
  <c r="AM1713" i="1" l="1"/>
  <c r="AO1713" i="1" s="1"/>
  <c r="AP1713" i="1" s="1"/>
  <c r="BI1713" i="1"/>
  <c r="BJ1713" i="1" s="1"/>
  <c r="BW1713" i="1"/>
  <c r="BX1713" i="1" s="1"/>
  <c r="AS1713" i="1" l="1"/>
  <c r="AT1713" i="1" l="1"/>
  <c r="AX1713" i="1" s="1"/>
  <c r="AW1713" i="1" l="1"/>
  <c r="BA1713" i="1" l="1"/>
  <c r="BC1713" i="1" s="1"/>
  <c r="BD1713" i="1" s="1"/>
  <c r="BG1713" i="1" l="1"/>
  <c r="BH1713" i="1" l="1"/>
  <c r="BK1713" i="1" s="1"/>
  <c r="BO1713" i="1" l="1"/>
  <c r="BQ1713" i="1" s="1"/>
  <c r="BR1713" i="1" s="1"/>
  <c r="BL1713" i="1"/>
  <c r="BU1713" i="1" l="1"/>
  <c r="BV1713" i="1" l="1"/>
  <c r="BY1713" i="1" s="1"/>
  <c r="M1714" i="1" s="1"/>
  <c r="J1714" i="1" l="1"/>
  <c r="BZ1713" i="1"/>
  <c r="N1714" i="1" s="1"/>
  <c r="Z1714" i="1" s="1"/>
  <c r="AA1714" i="1" l="1"/>
  <c r="AB1714" i="1"/>
  <c r="AN1714" i="1"/>
  <c r="BP1714" i="1"/>
  <c r="BB1714" i="1"/>
  <c r="K1714" i="1"/>
  <c r="L1714" i="1"/>
  <c r="AZ1714" i="1" l="1"/>
  <c r="AC1714" i="1"/>
  <c r="AQ1714" i="1" s="1"/>
  <c r="BN1714" i="1"/>
  <c r="AD1714" i="1"/>
  <c r="AL1714" i="1"/>
  <c r="AE1714" i="1" l="1"/>
  <c r="AG1714" i="1"/>
  <c r="AF1714" i="1" s="1"/>
  <c r="BE1714" i="1"/>
  <c r="AR1714" i="1"/>
  <c r="BF1714" i="1" l="1"/>
  <c r="BS1714" i="1"/>
  <c r="BT1714" i="1" s="1"/>
  <c r="AU1714" i="1"/>
  <c r="AV1714" i="1" s="1"/>
  <c r="AI1714" i="1"/>
  <c r="AJ1714" i="1"/>
  <c r="AH1714" i="1"/>
  <c r="AM1714" i="1" l="1"/>
  <c r="AO1714" i="1" s="1"/>
  <c r="AP1714" i="1" s="1"/>
  <c r="BW1714" i="1"/>
  <c r="BX1714" i="1" s="1"/>
  <c r="BI1714" i="1"/>
  <c r="BJ1714" i="1" s="1"/>
  <c r="AS1714" i="1" l="1"/>
  <c r="AT1714" i="1" l="1"/>
  <c r="AX1714" i="1" s="1"/>
  <c r="AW1714" i="1" l="1"/>
  <c r="BA1714" i="1" l="1"/>
  <c r="BC1714" i="1" s="1"/>
  <c r="BD1714" i="1" s="1"/>
  <c r="BG1714" i="1" l="1"/>
  <c r="BH1714" i="1" l="1"/>
  <c r="BK1714" i="1" s="1"/>
  <c r="BO1714" i="1" l="1"/>
  <c r="BQ1714" i="1" s="1"/>
  <c r="BR1714" i="1" s="1"/>
  <c r="BL1714" i="1"/>
  <c r="BU1714" i="1" l="1"/>
  <c r="BV1714" i="1" l="1"/>
  <c r="BZ1714" i="1" s="1"/>
  <c r="N1715" i="1" s="1"/>
  <c r="BP1715" i="1" l="1"/>
  <c r="BB1715" i="1"/>
  <c r="AN1715" i="1"/>
  <c r="K1715" i="1"/>
  <c r="BY1714" i="1"/>
  <c r="M1715" i="1" s="1"/>
  <c r="Z1715" i="1" l="1"/>
  <c r="L1715" i="1"/>
  <c r="J1715" i="1"/>
  <c r="BN1715" i="1" l="1"/>
  <c r="AZ1715" i="1"/>
  <c r="AL1715" i="1"/>
  <c r="AD1715" i="1"/>
  <c r="AC1715" i="1"/>
  <c r="AQ1715" i="1" s="1"/>
  <c r="AB1715" i="1"/>
  <c r="AA1715" i="1"/>
  <c r="BE1715" i="1" l="1"/>
  <c r="AR1715" i="1"/>
  <c r="AE1715" i="1"/>
  <c r="AG1715" i="1"/>
  <c r="AF1715" i="1" s="1"/>
  <c r="AI1715" i="1" l="1"/>
  <c r="AJ1715" i="1"/>
  <c r="AH1715" i="1"/>
  <c r="AU1715" i="1"/>
  <c r="AV1715" i="1" s="1"/>
  <c r="BS1715" i="1"/>
  <c r="BT1715" i="1" s="1"/>
  <c r="BF1715" i="1"/>
  <c r="BI1715" i="1" l="1"/>
  <c r="BJ1715" i="1" s="1"/>
  <c r="BW1715" i="1"/>
  <c r="BX1715" i="1" s="1"/>
  <c r="AM1715" i="1"/>
  <c r="AO1715" i="1" s="1"/>
  <c r="AP1715" i="1" s="1"/>
  <c r="AS1715" i="1" l="1"/>
  <c r="AT1715" i="1" l="1"/>
  <c r="AX1715" i="1" s="1"/>
  <c r="AW1715" i="1" l="1"/>
  <c r="BA1715" i="1" l="1"/>
  <c r="BC1715" i="1" s="1"/>
  <c r="BD1715" i="1" s="1"/>
  <c r="BG1715" i="1" l="1"/>
  <c r="BH1715" i="1" l="1"/>
  <c r="BL1715" i="1" s="1"/>
  <c r="BK1715" i="1" l="1"/>
  <c r="BO1715" i="1" l="1"/>
  <c r="BQ1715" i="1" s="1"/>
  <c r="BR1715" i="1" s="1"/>
  <c r="BU1715" i="1" l="1"/>
  <c r="BV1715" i="1" l="1"/>
  <c r="BZ1715" i="1" s="1"/>
  <c r="N1716" i="1" s="1"/>
  <c r="AN1716" i="1" l="1"/>
  <c r="BP1716" i="1"/>
  <c r="BB1716" i="1"/>
  <c r="K1716" i="1"/>
  <c r="BY1715" i="1"/>
  <c r="M1716" i="1" s="1"/>
  <c r="Z1716" i="1" l="1"/>
  <c r="L1716" i="1"/>
  <c r="J1716" i="1"/>
  <c r="AD1716" i="1" l="1"/>
  <c r="BN1716" i="1"/>
  <c r="AL1716" i="1"/>
  <c r="AZ1716" i="1"/>
  <c r="AC1716" i="1"/>
  <c r="AQ1716" i="1" s="1"/>
  <c r="AA1716" i="1"/>
  <c r="AB1716" i="1"/>
  <c r="BE1716" i="1" l="1"/>
  <c r="AR1716" i="1"/>
  <c r="AG1716" i="1"/>
  <c r="AF1716" i="1" s="1"/>
  <c r="AE1716" i="1"/>
  <c r="AI1716" i="1" l="1"/>
  <c r="AJ1716" i="1"/>
  <c r="AH1716" i="1"/>
  <c r="AU1716" i="1"/>
  <c r="AV1716" i="1" s="1"/>
  <c r="BS1716" i="1"/>
  <c r="BT1716" i="1" s="1"/>
  <c r="BF1716" i="1"/>
  <c r="BW1716" i="1" l="1"/>
  <c r="BX1716" i="1" s="1"/>
  <c r="BI1716" i="1"/>
  <c r="BJ1716" i="1" s="1"/>
  <c r="AM1716" i="1"/>
  <c r="AO1716" i="1" s="1"/>
  <c r="AP1716" i="1" s="1"/>
  <c r="AS1716" i="1" l="1"/>
  <c r="AT1716" i="1" l="1"/>
  <c r="AX1716" i="1" s="1"/>
  <c r="AW1716" i="1" l="1"/>
  <c r="BA1716" i="1" l="1"/>
  <c r="BC1716" i="1" s="1"/>
  <c r="BD1716" i="1" s="1"/>
  <c r="BG1716" i="1" l="1"/>
  <c r="BH1716" i="1" l="1"/>
  <c r="BL1716" i="1" s="1"/>
  <c r="BK1716" i="1" l="1"/>
  <c r="BO1716" i="1" l="1"/>
  <c r="BQ1716" i="1" s="1"/>
  <c r="BR1716" i="1" s="1"/>
  <c r="BU1716" i="1" l="1"/>
  <c r="BV1716" i="1" l="1"/>
  <c r="BY1716" i="1" s="1"/>
  <c r="M1717" i="1" s="1"/>
  <c r="J1717" i="1" l="1"/>
  <c r="BZ1716" i="1"/>
  <c r="N1717" i="1" s="1"/>
  <c r="BB1717" i="1" l="1"/>
  <c r="BP1717" i="1"/>
  <c r="AN1717" i="1"/>
  <c r="K1717" i="1"/>
  <c r="L1717" i="1"/>
  <c r="Z1717" i="1"/>
  <c r="AB1717" i="1" l="1"/>
  <c r="AA1717" i="1"/>
  <c r="BN1717" i="1"/>
  <c r="AZ1717" i="1"/>
  <c r="AL1717" i="1"/>
  <c r="AD1717" i="1"/>
  <c r="AC1717" i="1"/>
  <c r="AQ1717" i="1" s="1"/>
  <c r="BE1717" i="1" l="1"/>
  <c r="AR1717" i="1"/>
  <c r="AE1717" i="1"/>
  <c r="AG1717" i="1"/>
  <c r="AF1717" i="1" s="1"/>
  <c r="AU1717" i="1" l="1"/>
  <c r="AV1717" i="1" s="1"/>
  <c r="AH1717" i="1"/>
  <c r="AJ1717" i="1"/>
  <c r="AI1717" i="1"/>
  <c r="BS1717" i="1"/>
  <c r="BT1717" i="1" s="1"/>
  <c r="BF1717" i="1"/>
  <c r="BW1717" i="1" l="1"/>
  <c r="BX1717" i="1" s="1"/>
  <c r="BI1717" i="1"/>
  <c r="BJ1717" i="1" s="1"/>
  <c r="AM1717" i="1"/>
  <c r="AO1717" i="1" s="1"/>
  <c r="AP1717" i="1" s="1"/>
  <c r="AS1717" i="1" l="1"/>
  <c r="AT1717" i="1" l="1"/>
  <c r="AX1717" i="1" s="1"/>
  <c r="AW1717" i="1" l="1"/>
  <c r="BA1717" i="1" l="1"/>
  <c r="BC1717" i="1" s="1"/>
  <c r="BD1717" i="1" s="1"/>
  <c r="BG1717" i="1" l="1"/>
  <c r="BH1717" i="1" l="1"/>
  <c r="BL1717" i="1" s="1"/>
  <c r="BK1717" i="1" l="1"/>
  <c r="BO1717" i="1" l="1"/>
  <c r="BQ1717" i="1" s="1"/>
  <c r="BR1717" i="1" s="1"/>
  <c r="BU1717" i="1" l="1"/>
  <c r="BV1717" i="1" l="1"/>
  <c r="BY1717" i="1" s="1"/>
  <c r="M1718" i="1" s="1"/>
  <c r="J1718" i="1" l="1"/>
  <c r="BZ1717" i="1"/>
  <c r="N1718" i="1" s="1"/>
  <c r="L1718" i="1" s="1"/>
  <c r="AC1718" i="1" l="1"/>
  <c r="AQ1718" i="1" s="1"/>
  <c r="BN1718" i="1"/>
  <c r="AZ1718" i="1"/>
  <c r="AL1718" i="1"/>
  <c r="AD1718" i="1"/>
  <c r="BP1718" i="1"/>
  <c r="BB1718" i="1"/>
  <c r="AN1718" i="1"/>
  <c r="K1718" i="1"/>
  <c r="Z1718" i="1"/>
  <c r="AA1718" i="1" l="1"/>
  <c r="AB1718" i="1"/>
  <c r="AE1718" i="1" s="1"/>
  <c r="AG1718" i="1"/>
  <c r="AR1718" i="1"/>
  <c r="BE1718" i="1"/>
  <c r="AF1718" i="1" l="1"/>
  <c r="AU1718" i="1"/>
  <c r="AV1718" i="1" s="1"/>
  <c r="AI1718" i="1"/>
  <c r="AJ1718" i="1"/>
  <c r="BF1718" i="1"/>
  <c r="BS1718" i="1"/>
  <c r="BT1718" i="1" s="1"/>
  <c r="AH1718" i="1"/>
  <c r="BI1718" i="1" l="1"/>
  <c r="BJ1718" i="1" s="1"/>
  <c r="AM1718" i="1"/>
  <c r="AO1718" i="1" s="1"/>
  <c r="AP1718" i="1" s="1"/>
  <c r="BW1718" i="1"/>
  <c r="BX1718" i="1" s="1"/>
  <c r="AS1718" i="1" l="1"/>
  <c r="AT1718" i="1" l="1"/>
  <c r="AX1718" i="1" s="1"/>
  <c r="AW1718" i="1" l="1"/>
  <c r="BA1718" i="1" l="1"/>
  <c r="BC1718" i="1" s="1"/>
  <c r="BD1718" i="1" s="1"/>
  <c r="BG1718" i="1" l="1"/>
  <c r="BH1718" i="1" l="1"/>
  <c r="BL1718" i="1" s="1"/>
  <c r="BK1718" i="1" l="1"/>
  <c r="BO1718" i="1" l="1"/>
  <c r="BQ1718" i="1" s="1"/>
  <c r="BR1718" i="1" s="1"/>
  <c r="BU1718" i="1" l="1"/>
  <c r="BV1718" i="1" l="1"/>
  <c r="BY1718" i="1" s="1"/>
  <c r="M1719" i="1" s="1"/>
  <c r="J1719" i="1" l="1"/>
  <c r="BZ1718" i="1"/>
  <c r="N1719" i="1" s="1"/>
  <c r="Z1719" i="1" s="1"/>
  <c r="AA1719" i="1" l="1"/>
  <c r="AB1719" i="1"/>
  <c r="BP1719" i="1"/>
  <c r="BB1719" i="1"/>
  <c r="AN1719" i="1"/>
  <c r="K1719" i="1"/>
  <c r="L1719" i="1"/>
  <c r="AD1719" i="1" l="1"/>
  <c r="BN1719" i="1"/>
  <c r="AZ1719" i="1"/>
  <c r="AL1719" i="1"/>
  <c r="AC1719" i="1"/>
  <c r="AQ1719" i="1" s="1"/>
  <c r="BE1719" i="1" l="1"/>
  <c r="AR1719" i="1"/>
  <c r="AG1719" i="1"/>
  <c r="AF1719" i="1" s="1"/>
  <c r="AE1719" i="1"/>
  <c r="AI1719" i="1" l="1"/>
  <c r="AJ1719" i="1"/>
  <c r="AH1719" i="1"/>
  <c r="AU1719" i="1"/>
  <c r="AV1719" i="1" s="1"/>
  <c r="BS1719" i="1"/>
  <c r="BT1719" i="1" s="1"/>
  <c r="BF1719" i="1"/>
  <c r="BW1719" i="1" l="1"/>
  <c r="BX1719" i="1" s="1"/>
  <c r="BI1719" i="1"/>
  <c r="BJ1719" i="1" s="1"/>
  <c r="AM1719" i="1"/>
  <c r="AO1719" i="1" s="1"/>
  <c r="AP1719" i="1" s="1"/>
  <c r="AS1719" i="1" l="1"/>
  <c r="AT1719" i="1" l="1"/>
  <c r="AX1719" i="1" s="1"/>
  <c r="AW1719" i="1" l="1"/>
  <c r="BA1719" i="1" l="1"/>
  <c r="BC1719" i="1" s="1"/>
  <c r="BD1719" i="1" s="1"/>
  <c r="BG1719" i="1" l="1"/>
  <c r="BH1719" i="1" l="1"/>
  <c r="BL1719" i="1" s="1"/>
  <c r="BK1719" i="1" l="1"/>
  <c r="BO1719" i="1" l="1"/>
  <c r="BQ1719" i="1" s="1"/>
  <c r="BR1719" i="1" s="1"/>
  <c r="BU1719" i="1" l="1"/>
  <c r="BV1719" i="1" l="1"/>
  <c r="BY1719" i="1" s="1"/>
  <c r="M1720" i="1" s="1"/>
  <c r="J1720" i="1" l="1"/>
  <c r="BZ1719" i="1"/>
  <c r="N1720" i="1" s="1"/>
  <c r="L1720" i="1" s="1"/>
  <c r="AL1720" i="1" l="1"/>
  <c r="AD1720" i="1"/>
  <c r="AC1720" i="1"/>
  <c r="AQ1720" i="1" s="1"/>
  <c r="AZ1720" i="1"/>
  <c r="BN1720" i="1"/>
  <c r="Z1720" i="1"/>
  <c r="BP1720" i="1"/>
  <c r="BB1720" i="1"/>
  <c r="AN1720" i="1"/>
  <c r="K1720" i="1"/>
  <c r="AA1720" i="1" l="1"/>
  <c r="AB1720" i="1"/>
  <c r="AR1720" i="1"/>
  <c r="BE1720" i="1"/>
  <c r="AE1720" i="1"/>
  <c r="AG1720" i="1"/>
  <c r="AF1720" i="1" s="1"/>
  <c r="AH1720" i="1" l="1"/>
  <c r="AU1720" i="1"/>
  <c r="AV1720" i="1" s="1"/>
  <c r="AJ1720" i="1"/>
  <c r="AI1720" i="1"/>
  <c r="BS1720" i="1"/>
  <c r="BT1720" i="1" s="1"/>
  <c r="BF1720" i="1"/>
  <c r="BI1720" i="1" l="1"/>
  <c r="BJ1720" i="1" s="1"/>
  <c r="BW1720" i="1"/>
  <c r="BX1720" i="1" s="1"/>
  <c r="AM1720" i="1"/>
  <c r="AO1720" i="1" s="1"/>
  <c r="AP1720" i="1" s="1"/>
  <c r="AS1720" i="1" l="1"/>
  <c r="AT1720" i="1" l="1"/>
  <c r="AX1720" i="1" s="1"/>
  <c r="AW1720" i="1" l="1"/>
  <c r="BA1720" i="1" l="1"/>
  <c r="BC1720" i="1" s="1"/>
  <c r="BD1720" i="1" s="1"/>
  <c r="BG1720" i="1" l="1"/>
  <c r="BH1720" i="1" l="1"/>
  <c r="BL1720" i="1" s="1"/>
  <c r="BK1720" i="1" l="1"/>
  <c r="BO1720" i="1" l="1"/>
  <c r="BQ1720" i="1" s="1"/>
  <c r="BR1720" i="1" s="1"/>
  <c r="BU1720" i="1" l="1"/>
  <c r="BV1720" i="1" l="1"/>
  <c r="BY1720" i="1" s="1"/>
  <c r="M1721" i="1" s="1"/>
  <c r="J1721" i="1" l="1"/>
  <c r="BZ1720" i="1"/>
  <c r="N1721" i="1" s="1"/>
  <c r="BP1721" i="1" l="1"/>
  <c r="BB1721" i="1"/>
  <c r="AN1721" i="1"/>
  <c r="K1721" i="1"/>
  <c r="Z1721" i="1"/>
  <c r="L1721" i="1"/>
  <c r="AB1721" i="1" l="1"/>
  <c r="AA1721" i="1"/>
  <c r="BN1721" i="1"/>
  <c r="AZ1721" i="1"/>
  <c r="AL1721" i="1"/>
  <c r="AD1721" i="1"/>
  <c r="AC1721" i="1"/>
  <c r="AQ1721" i="1" s="1"/>
  <c r="BE1721" i="1" l="1"/>
  <c r="AR1721" i="1"/>
  <c r="AE1721" i="1"/>
  <c r="AG1721" i="1"/>
  <c r="AF1721" i="1" s="1"/>
  <c r="AH1721" i="1" l="1"/>
  <c r="AU1721" i="1"/>
  <c r="AV1721" i="1" s="1"/>
  <c r="AI1721" i="1"/>
  <c r="AJ1721" i="1"/>
  <c r="BF1721" i="1"/>
  <c r="BS1721" i="1"/>
  <c r="BT1721" i="1" s="1"/>
  <c r="BW1721" i="1" l="1"/>
  <c r="BX1721" i="1" s="1"/>
  <c r="BI1721" i="1"/>
  <c r="BJ1721" i="1" s="1"/>
  <c r="AM1721" i="1"/>
  <c r="AO1721" i="1" s="1"/>
  <c r="AP1721" i="1" s="1"/>
  <c r="AS1721" i="1" l="1"/>
  <c r="AT1721" i="1" l="1"/>
  <c r="AX1721" i="1" s="1"/>
  <c r="AW1721" i="1" l="1"/>
  <c r="BA1721" i="1" l="1"/>
  <c r="BC1721" i="1" s="1"/>
  <c r="BD1721" i="1" s="1"/>
  <c r="BG1721" i="1" l="1"/>
  <c r="BH1721" i="1" l="1"/>
  <c r="BL1721" i="1" s="1"/>
  <c r="BK1721" i="1" l="1"/>
  <c r="BO1721" i="1" l="1"/>
  <c r="BQ1721" i="1" s="1"/>
  <c r="BR1721" i="1" s="1"/>
  <c r="BU1721" i="1" l="1"/>
  <c r="BV1721" i="1" l="1"/>
  <c r="BY1721" i="1" s="1"/>
  <c r="M1722" i="1" s="1"/>
  <c r="J1722" i="1" l="1"/>
  <c r="BZ1721" i="1"/>
  <c r="N1722" i="1" s="1"/>
  <c r="AN1722" i="1" l="1"/>
  <c r="BP1722" i="1"/>
  <c r="BB1722" i="1"/>
  <c r="K1722" i="1"/>
  <c r="L1722" i="1"/>
  <c r="Z1722" i="1"/>
  <c r="BN1722" i="1" l="1"/>
  <c r="AL1722" i="1"/>
  <c r="AZ1722" i="1"/>
  <c r="AC1722" i="1"/>
  <c r="AQ1722" i="1" s="1"/>
  <c r="AD1722" i="1"/>
  <c r="AA1722" i="1"/>
  <c r="AB1722" i="1"/>
  <c r="BE1722" i="1" l="1"/>
  <c r="AR1722" i="1"/>
  <c r="AG1722" i="1"/>
  <c r="AF1722" i="1" s="1"/>
  <c r="AE1722" i="1"/>
  <c r="AU1722" i="1" l="1"/>
  <c r="AV1722" i="1" s="1"/>
  <c r="AJ1722" i="1"/>
  <c r="AI1722" i="1"/>
  <c r="AH1722" i="1"/>
  <c r="BS1722" i="1"/>
  <c r="BT1722" i="1" s="1"/>
  <c r="BF1722" i="1"/>
  <c r="BW1722" i="1" l="1"/>
  <c r="BX1722" i="1" s="1"/>
  <c r="BI1722" i="1"/>
  <c r="BJ1722" i="1" s="1"/>
  <c r="AM1722" i="1"/>
  <c r="AO1722" i="1" s="1"/>
  <c r="AP1722" i="1" s="1"/>
  <c r="AS1722" i="1" l="1"/>
  <c r="AT1722" i="1" l="1"/>
  <c r="AX1722" i="1" s="1"/>
  <c r="AW1722" i="1" l="1"/>
  <c r="BA1722" i="1" l="1"/>
  <c r="BC1722" i="1" s="1"/>
  <c r="BD1722" i="1" s="1"/>
  <c r="BG1722" i="1" l="1"/>
  <c r="BH1722" i="1" l="1"/>
  <c r="BL1722" i="1" s="1"/>
  <c r="BK1722" i="1" l="1"/>
  <c r="BO1722" i="1" l="1"/>
  <c r="BQ1722" i="1" s="1"/>
  <c r="BR1722" i="1" s="1"/>
  <c r="BU1722" i="1" l="1"/>
  <c r="BV1722" i="1" l="1"/>
  <c r="BZ1722" i="1" s="1"/>
  <c r="N1723" i="1" s="1"/>
  <c r="BP1723" i="1" l="1"/>
  <c r="AN1723" i="1"/>
  <c r="BB1723" i="1"/>
  <c r="K1723" i="1"/>
  <c r="BY1722" i="1"/>
  <c r="M1723" i="1" s="1"/>
  <c r="L1723" i="1" l="1"/>
  <c r="Z1723" i="1"/>
  <c r="J1723" i="1"/>
  <c r="BN1723" i="1" l="1"/>
  <c r="AD1723" i="1"/>
  <c r="AC1723" i="1"/>
  <c r="AQ1723" i="1" s="1"/>
  <c r="AL1723" i="1"/>
  <c r="AZ1723" i="1"/>
  <c r="AB1723" i="1"/>
  <c r="AA1723" i="1"/>
  <c r="BE1723" i="1" l="1"/>
  <c r="AR1723" i="1"/>
  <c r="AE1723" i="1"/>
  <c r="AG1723" i="1"/>
  <c r="AF1723" i="1" s="1"/>
  <c r="AH1723" i="1" l="1"/>
  <c r="AU1723" i="1"/>
  <c r="AV1723" i="1" s="1"/>
  <c r="AJ1723" i="1"/>
  <c r="AI1723" i="1"/>
  <c r="BF1723" i="1"/>
  <c r="BS1723" i="1"/>
  <c r="BT1723" i="1" s="1"/>
  <c r="BW1723" i="1" l="1"/>
  <c r="BX1723" i="1" s="1"/>
  <c r="AM1723" i="1"/>
  <c r="AO1723" i="1" s="1"/>
  <c r="AP1723" i="1" s="1"/>
  <c r="BI1723" i="1"/>
  <c r="BJ1723" i="1" s="1"/>
  <c r="AS1723" i="1" l="1"/>
  <c r="AT1723" i="1" l="1"/>
  <c r="AX1723" i="1" s="1"/>
  <c r="AW1723" i="1" l="1"/>
  <c r="BA1723" i="1" l="1"/>
  <c r="BC1723" i="1" s="1"/>
  <c r="BD1723" i="1" s="1"/>
  <c r="BG1723" i="1" l="1"/>
  <c r="BH1723" i="1" l="1"/>
  <c r="BK1723" i="1" s="1"/>
  <c r="BO1723" i="1" l="1"/>
  <c r="BQ1723" i="1" s="1"/>
  <c r="BR1723" i="1" s="1"/>
  <c r="BL1723" i="1"/>
  <c r="BU1723" i="1" l="1"/>
  <c r="BV1723" i="1" s="1"/>
  <c r="BZ1723" i="1" l="1"/>
  <c r="N1724" i="1" s="1"/>
  <c r="BY1723" i="1"/>
  <c r="M1724" i="1" s="1"/>
  <c r="Z1724" i="1" l="1"/>
  <c r="L1724" i="1"/>
  <c r="J1724" i="1"/>
  <c r="BP1724" i="1"/>
  <c r="BB1724" i="1"/>
  <c r="AN1724" i="1"/>
  <c r="K1724" i="1"/>
  <c r="AL1724" i="1" l="1"/>
  <c r="AC1724" i="1"/>
  <c r="AQ1724" i="1" s="1"/>
  <c r="BN1724" i="1"/>
  <c r="AZ1724" i="1"/>
  <c r="AD1724" i="1"/>
  <c r="AB1724" i="1"/>
  <c r="AA1724" i="1"/>
  <c r="BE1724" i="1" l="1"/>
  <c r="AR1724" i="1"/>
  <c r="AG1724" i="1"/>
  <c r="AF1724" i="1" s="1"/>
  <c r="AE1724" i="1"/>
  <c r="AI1724" i="1" l="1"/>
  <c r="AJ1724" i="1"/>
  <c r="AU1724" i="1"/>
  <c r="AV1724" i="1" s="1"/>
  <c r="AH1724" i="1"/>
  <c r="BF1724" i="1"/>
  <c r="BS1724" i="1"/>
  <c r="BT1724" i="1" s="1"/>
  <c r="BW1724" i="1" l="1"/>
  <c r="BX1724" i="1" s="1"/>
  <c r="BI1724" i="1"/>
  <c r="BJ1724" i="1" s="1"/>
  <c r="AM1724" i="1"/>
  <c r="AO1724" i="1" s="1"/>
  <c r="AP1724" i="1" s="1"/>
  <c r="AS1724" i="1" l="1"/>
  <c r="AT1724" i="1" l="1"/>
  <c r="AX1724" i="1" s="1"/>
  <c r="AW1724" i="1" l="1"/>
  <c r="BA1724" i="1" l="1"/>
  <c r="BC1724" i="1" s="1"/>
  <c r="BD1724" i="1" s="1"/>
  <c r="BG1724" i="1" l="1"/>
  <c r="BH1724" i="1" l="1"/>
  <c r="BL1724" i="1" s="1"/>
  <c r="BK1724" i="1" l="1"/>
  <c r="BO1724" i="1" l="1"/>
  <c r="BQ1724" i="1" s="1"/>
  <c r="BR1724" i="1" s="1"/>
  <c r="BU1724" i="1" l="1"/>
  <c r="BV1724" i="1" l="1"/>
  <c r="BY1724" i="1" s="1"/>
  <c r="M1725" i="1" s="1"/>
  <c r="J1725" i="1" l="1"/>
  <c r="BZ1724" i="1"/>
  <c r="N1725" i="1" s="1"/>
  <c r="AN1725" i="1" l="1"/>
  <c r="BP1725" i="1"/>
  <c r="BB1725" i="1"/>
  <c r="K1725" i="1"/>
  <c r="Z1725" i="1"/>
  <c r="L1725" i="1"/>
  <c r="AD1725" i="1" l="1"/>
  <c r="BN1725" i="1"/>
  <c r="AL1725" i="1"/>
  <c r="AC1725" i="1"/>
  <c r="AQ1725" i="1" s="1"/>
  <c r="AZ1725" i="1"/>
  <c r="AA1725" i="1"/>
  <c r="AB1725" i="1"/>
  <c r="BE1725" i="1" l="1"/>
  <c r="AR1725" i="1"/>
  <c r="AG1725" i="1"/>
  <c r="AF1725" i="1" s="1"/>
  <c r="AE1725" i="1"/>
  <c r="AH1725" i="1" l="1"/>
  <c r="AJ1725" i="1"/>
  <c r="AI1725" i="1"/>
  <c r="AU1725" i="1"/>
  <c r="AV1725" i="1" s="1"/>
  <c r="BS1725" i="1"/>
  <c r="BT1725" i="1" s="1"/>
  <c r="BF1725" i="1"/>
  <c r="BI1725" i="1" l="1"/>
  <c r="BJ1725" i="1" s="1"/>
  <c r="BW1725" i="1"/>
  <c r="BX1725" i="1" s="1"/>
  <c r="AM1725" i="1"/>
  <c r="AO1725" i="1" s="1"/>
  <c r="AP1725" i="1" s="1"/>
  <c r="AS1725" i="1" l="1"/>
  <c r="AT1725" i="1" l="1"/>
  <c r="AW1725" i="1" s="1"/>
  <c r="BA1725" i="1" l="1"/>
  <c r="BC1725" i="1" s="1"/>
  <c r="BD1725" i="1" s="1"/>
  <c r="AX1725" i="1"/>
  <c r="BG1725" i="1" l="1"/>
  <c r="BH1725" i="1" s="1"/>
  <c r="BL1725" i="1" l="1"/>
  <c r="BK1725" i="1"/>
  <c r="BO1725" i="1" l="1"/>
  <c r="BQ1725" i="1" s="1"/>
  <c r="BR1725" i="1" s="1"/>
  <c r="BU1725" i="1" l="1"/>
  <c r="BV1725" i="1" l="1"/>
  <c r="BZ1725" i="1" s="1"/>
  <c r="N1726" i="1" s="1"/>
  <c r="BB1726" i="1" l="1"/>
  <c r="BP1726" i="1"/>
  <c r="AN1726" i="1"/>
  <c r="K1726" i="1"/>
  <c r="BY1725" i="1"/>
  <c r="M1726" i="1" s="1"/>
  <c r="Z1726" i="1" l="1"/>
  <c r="L1726" i="1"/>
  <c r="J1726" i="1"/>
  <c r="AL1726" i="1" l="1"/>
  <c r="BN1726" i="1"/>
  <c r="AZ1726" i="1"/>
  <c r="AD1726" i="1"/>
  <c r="AC1726" i="1"/>
  <c r="AQ1726" i="1" s="1"/>
  <c r="AA1726" i="1"/>
  <c r="AB1726" i="1"/>
  <c r="BE1726" i="1" l="1"/>
  <c r="AR1726" i="1"/>
  <c r="AE1726" i="1"/>
  <c r="AG1726" i="1"/>
  <c r="AF1726" i="1" s="1"/>
  <c r="AU1726" i="1" l="1"/>
  <c r="AV1726" i="1" s="1"/>
  <c r="AJ1726" i="1"/>
  <c r="AI1726" i="1"/>
  <c r="AH1726" i="1"/>
  <c r="BS1726" i="1"/>
  <c r="BT1726" i="1" s="1"/>
  <c r="BF1726" i="1"/>
  <c r="BI1726" i="1" l="1"/>
  <c r="BJ1726" i="1" s="1"/>
  <c r="AM1726" i="1"/>
  <c r="AO1726" i="1" s="1"/>
  <c r="AP1726" i="1" s="1"/>
  <c r="BW1726" i="1"/>
  <c r="BX1726" i="1" s="1"/>
  <c r="AS1726" i="1" l="1"/>
  <c r="AT1726" i="1" l="1"/>
  <c r="AW1726" i="1" s="1"/>
  <c r="BA1726" i="1" l="1"/>
  <c r="BC1726" i="1" s="1"/>
  <c r="BD1726" i="1" s="1"/>
  <c r="AX1726" i="1"/>
  <c r="BG1726" i="1" l="1"/>
  <c r="BH1726" i="1" l="1"/>
  <c r="BL1726" i="1" s="1"/>
  <c r="BK1726" i="1" l="1"/>
  <c r="BO1726" i="1" l="1"/>
  <c r="BQ1726" i="1" s="1"/>
  <c r="BR1726" i="1" s="1"/>
  <c r="BU1726" i="1" l="1"/>
  <c r="BV1726" i="1" l="1"/>
  <c r="BY1726" i="1" s="1"/>
  <c r="M1727" i="1" s="1"/>
  <c r="J1727" i="1" l="1"/>
  <c r="BZ1726" i="1"/>
  <c r="N1727" i="1" s="1"/>
  <c r="Z1727" i="1" s="1"/>
  <c r="AB1727" i="1" l="1"/>
  <c r="AA1727" i="1"/>
  <c r="BB1727" i="1"/>
  <c r="AN1727" i="1"/>
  <c r="BP1727" i="1"/>
  <c r="K1727" i="1"/>
  <c r="L1727" i="1"/>
  <c r="AC1727" i="1" l="1"/>
  <c r="AQ1727" i="1" s="1"/>
  <c r="BN1727" i="1"/>
  <c r="AZ1727" i="1"/>
  <c r="AD1727" i="1"/>
  <c r="AL1727" i="1"/>
  <c r="BE1727" i="1" l="1"/>
  <c r="AR1727" i="1"/>
  <c r="AE1727" i="1"/>
  <c r="AG1727" i="1"/>
  <c r="AF1727" i="1" s="1"/>
  <c r="AH1727" i="1" l="1"/>
  <c r="AU1727" i="1"/>
  <c r="AV1727" i="1" s="1"/>
  <c r="AI1727" i="1"/>
  <c r="AJ1727" i="1"/>
  <c r="BF1727" i="1"/>
  <c r="BS1727" i="1"/>
  <c r="BT1727" i="1" s="1"/>
  <c r="BW1727" i="1" l="1"/>
  <c r="BX1727" i="1" s="1"/>
  <c r="AM1727" i="1"/>
  <c r="AO1727" i="1" s="1"/>
  <c r="AP1727" i="1" s="1"/>
  <c r="BI1727" i="1"/>
  <c r="BJ1727" i="1" s="1"/>
  <c r="AS1727" i="1" l="1"/>
  <c r="AT1727" i="1" l="1"/>
  <c r="AX1727" i="1" s="1"/>
  <c r="AW1727" i="1" l="1"/>
  <c r="BA1727" i="1" l="1"/>
  <c r="BC1727" i="1" s="1"/>
  <c r="BD1727" i="1" s="1"/>
  <c r="BG1727" i="1" l="1"/>
  <c r="BH1727" i="1" l="1"/>
  <c r="BL1727" i="1" s="1"/>
  <c r="BK1727" i="1" l="1"/>
  <c r="BO1727" i="1" l="1"/>
  <c r="BQ1727" i="1" s="1"/>
  <c r="BR1727" i="1" s="1"/>
  <c r="BU1727" i="1" l="1"/>
  <c r="BV1727" i="1" l="1"/>
  <c r="BY1727" i="1" s="1"/>
  <c r="M1728" i="1" s="1"/>
  <c r="J1728" i="1" l="1"/>
  <c r="BZ1727" i="1"/>
  <c r="N1728" i="1" s="1"/>
  <c r="BP1728" i="1" l="1"/>
  <c r="AN1728" i="1"/>
  <c r="BB1728" i="1"/>
  <c r="K1728" i="1"/>
  <c r="L1728" i="1"/>
  <c r="Z1728" i="1"/>
  <c r="AB1728" i="1" l="1"/>
  <c r="AA1728" i="1"/>
  <c r="AD1728" i="1"/>
  <c r="BN1728" i="1"/>
  <c r="AZ1728" i="1"/>
  <c r="AC1728" i="1"/>
  <c r="AQ1728" i="1" s="1"/>
  <c r="AL1728" i="1"/>
  <c r="AE1728" i="1" l="1"/>
  <c r="AG1728" i="1"/>
  <c r="AF1728" i="1" s="1"/>
  <c r="BE1728" i="1"/>
  <c r="AR1728" i="1"/>
  <c r="AU1728" i="1" l="1"/>
  <c r="AV1728" i="1" s="1"/>
  <c r="BS1728" i="1"/>
  <c r="BT1728" i="1" s="1"/>
  <c r="BF1728" i="1"/>
  <c r="AH1728" i="1"/>
  <c r="AI1728" i="1"/>
  <c r="AJ1728" i="1"/>
  <c r="BI1728" i="1" l="1"/>
  <c r="BJ1728" i="1" s="1"/>
  <c r="AM1728" i="1"/>
  <c r="AO1728" i="1" s="1"/>
  <c r="AP1728" i="1" s="1"/>
  <c r="BW1728" i="1"/>
  <c r="BX1728" i="1" s="1"/>
  <c r="AS1728" i="1" l="1"/>
  <c r="AT1728" i="1" l="1"/>
  <c r="AX1728" i="1" s="1"/>
  <c r="AW1728" i="1" l="1"/>
  <c r="BA1728" i="1" l="1"/>
  <c r="BC1728" i="1" s="1"/>
  <c r="BD1728" i="1" s="1"/>
  <c r="BG1728" i="1" l="1"/>
  <c r="BH1728" i="1" l="1"/>
  <c r="BL1728" i="1" s="1"/>
  <c r="BK1728" i="1" l="1"/>
  <c r="BO1728" i="1" l="1"/>
  <c r="BQ1728" i="1" s="1"/>
  <c r="BR1728" i="1" s="1"/>
  <c r="BU1728" i="1" l="1"/>
  <c r="BV1728" i="1" l="1"/>
  <c r="BY1728" i="1" s="1"/>
  <c r="M1729" i="1" s="1"/>
  <c r="J1729" i="1" l="1"/>
  <c r="BZ1728" i="1"/>
  <c r="N1729" i="1" s="1"/>
  <c r="AN1729" i="1" l="1"/>
  <c r="BP1729" i="1"/>
  <c r="BB1729" i="1"/>
  <c r="K1729" i="1"/>
  <c r="L1729" i="1"/>
  <c r="Z1729" i="1"/>
  <c r="AB1729" i="1" l="1"/>
  <c r="AA1729" i="1"/>
  <c r="AL1729" i="1"/>
  <c r="BN1729" i="1"/>
  <c r="AC1729" i="1"/>
  <c r="AQ1729" i="1" s="1"/>
  <c r="AZ1729" i="1"/>
  <c r="AD1729" i="1"/>
  <c r="AE1729" i="1" l="1"/>
  <c r="AG1729" i="1"/>
  <c r="AF1729" i="1" s="1"/>
  <c r="BE1729" i="1"/>
  <c r="AR1729" i="1"/>
  <c r="AU1729" i="1" l="1"/>
  <c r="AV1729" i="1" s="1"/>
  <c r="BF1729" i="1"/>
  <c r="BS1729" i="1"/>
  <c r="BT1729" i="1" s="1"/>
  <c r="AJ1729" i="1"/>
  <c r="AI1729" i="1"/>
  <c r="AH1729" i="1"/>
  <c r="BW1729" i="1" l="1"/>
  <c r="BX1729" i="1" s="1"/>
  <c r="AM1729" i="1"/>
  <c r="AO1729" i="1" s="1"/>
  <c r="AP1729" i="1" s="1"/>
  <c r="BI1729" i="1"/>
  <c r="BJ1729" i="1" s="1"/>
  <c r="AS1729" i="1" l="1"/>
  <c r="AT1729" i="1" l="1"/>
  <c r="AX1729" i="1" s="1"/>
  <c r="AW1729" i="1" l="1"/>
  <c r="BA1729" i="1" l="1"/>
  <c r="BC1729" i="1" s="1"/>
  <c r="BD1729" i="1" s="1"/>
  <c r="BG1729" i="1" l="1"/>
  <c r="BH1729" i="1" l="1"/>
  <c r="BK1729" i="1" s="1"/>
  <c r="BO1729" i="1" l="1"/>
  <c r="BQ1729" i="1" s="1"/>
  <c r="BR1729" i="1" s="1"/>
  <c r="BL1729" i="1"/>
  <c r="BU1729" i="1" l="1"/>
  <c r="BV1729" i="1" s="1"/>
  <c r="BY1729" i="1" l="1"/>
  <c r="M1730" i="1" s="1"/>
  <c r="BZ1729" i="1"/>
  <c r="N1730" i="1" s="1"/>
  <c r="BP1730" i="1" l="1"/>
  <c r="BB1730" i="1"/>
  <c r="AN1730" i="1"/>
  <c r="K1730" i="1"/>
  <c r="Z1730" i="1"/>
  <c r="L1730" i="1"/>
  <c r="J1730" i="1"/>
  <c r="AB1730" i="1" l="1"/>
  <c r="AA1730" i="1"/>
  <c r="BN1730" i="1"/>
  <c r="AZ1730" i="1"/>
  <c r="AD1730" i="1"/>
  <c r="AL1730" i="1"/>
  <c r="AC1730" i="1"/>
  <c r="AQ1730" i="1" s="1"/>
  <c r="AG1730" i="1" l="1"/>
  <c r="AF1730" i="1" s="1"/>
  <c r="AE1730" i="1"/>
  <c r="AR1730" i="1"/>
  <c r="BE1730" i="1"/>
  <c r="BS1730" i="1" l="1"/>
  <c r="BT1730" i="1" s="1"/>
  <c r="BF1730" i="1"/>
  <c r="AU1730" i="1"/>
  <c r="AV1730" i="1" s="1"/>
  <c r="AJ1730" i="1"/>
  <c r="AI1730" i="1"/>
  <c r="AH1730" i="1"/>
  <c r="AM1730" i="1" l="1"/>
  <c r="AO1730" i="1" s="1"/>
  <c r="AP1730" i="1" s="1"/>
  <c r="BI1730" i="1"/>
  <c r="BJ1730" i="1" s="1"/>
  <c r="BW1730" i="1"/>
  <c r="BX1730" i="1" s="1"/>
  <c r="AS1730" i="1" l="1"/>
  <c r="AT1730" i="1" l="1"/>
  <c r="AW1730" i="1" s="1"/>
  <c r="BA1730" i="1" l="1"/>
  <c r="BC1730" i="1" s="1"/>
  <c r="BD1730" i="1" s="1"/>
  <c r="AX1730" i="1"/>
  <c r="BG1730" i="1" l="1"/>
  <c r="BH1730" i="1" s="1"/>
  <c r="BL1730" i="1" l="1"/>
  <c r="BK1730" i="1"/>
  <c r="BO1730" i="1" l="1"/>
  <c r="BQ1730" i="1" s="1"/>
  <c r="BR1730" i="1" s="1"/>
  <c r="BU1730" i="1" l="1"/>
  <c r="BV1730" i="1" l="1"/>
  <c r="BZ1730" i="1" s="1"/>
  <c r="N1731" i="1" s="1"/>
  <c r="AN1731" i="1" l="1"/>
  <c r="BB1731" i="1"/>
  <c r="BP1731" i="1"/>
  <c r="K1731" i="1"/>
  <c r="BY1730" i="1"/>
  <c r="M1731" i="1" s="1"/>
  <c r="Z1731" i="1" l="1"/>
  <c r="L1731" i="1"/>
  <c r="J1731" i="1"/>
  <c r="AA1731" i="1" l="1"/>
  <c r="AB1731" i="1"/>
  <c r="AZ1731" i="1"/>
  <c r="AC1731" i="1"/>
  <c r="AQ1731" i="1" s="1"/>
  <c r="AL1731" i="1"/>
  <c r="AD1731" i="1"/>
  <c r="BN1731" i="1"/>
  <c r="AG1731" i="1" l="1"/>
  <c r="AF1731" i="1" s="1"/>
  <c r="AE1731" i="1"/>
  <c r="AR1731" i="1"/>
  <c r="BE1731" i="1"/>
  <c r="BF1731" i="1" l="1"/>
  <c r="BS1731" i="1"/>
  <c r="BT1731" i="1" s="1"/>
  <c r="AU1731" i="1"/>
  <c r="AV1731" i="1" s="1"/>
  <c r="AI1731" i="1"/>
  <c r="AJ1731" i="1"/>
  <c r="AH1731" i="1"/>
  <c r="BW1731" i="1" l="1"/>
  <c r="BX1731" i="1" s="1"/>
  <c r="AM1731" i="1"/>
  <c r="AO1731" i="1" s="1"/>
  <c r="AP1731" i="1" s="1"/>
  <c r="BI1731" i="1"/>
  <c r="BJ1731" i="1" s="1"/>
  <c r="AS1731" i="1" l="1"/>
  <c r="AT1731" i="1" l="1"/>
  <c r="AX1731" i="1" s="1"/>
  <c r="AW1731" i="1" l="1"/>
  <c r="BA1731" i="1" l="1"/>
  <c r="BC1731" i="1" s="1"/>
  <c r="BD1731" i="1" s="1"/>
  <c r="BG1731" i="1" l="1"/>
  <c r="BH1731" i="1" l="1"/>
  <c r="BK1731" i="1" s="1"/>
  <c r="BO1731" i="1" l="1"/>
  <c r="BQ1731" i="1" s="1"/>
  <c r="BR1731" i="1" s="1"/>
  <c r="BL1731" i="1"/>
  <c r="BU1731" i="1" l="1"/>
  <c r="BV1731" i="1" s="1"/>
  <c r="BZ1731" i="1" l="1"/>
  <c r="N1732" i="1" s="1"/>
  <c r="BY1731" i="1"/>
  <c r="M1732" i="1" s="1"/>
  <c r="L1732" i="1" l="1"/>
  <c r="Z1732" i="1"/>
  <c r="J1732" i="1"/>
  <c r="AN1732" i="1"/>
  <c r="BP1732" i="1"/>
  <c r="BB1732" i="1"/>
  <c r="K1732" i="1"/>
  <c r="AA1732" i="1" l="1"/>
  <c r="AB1732" i="1"/>
  <c r="AZ1732" i="1"/>
  <c r="AD1732" i="1"/>
  <c r="BN1732" i="1"/>
  <c r="AL1732" i="1"/>
  <c r="AC1732" i="1"/>
  <c r="AQ1732" i="1" s="1"/>
  <c r="AE1732" i="1" l="1"/>
  <c r="AG1732" i="1"/>
  <c r="AF1732" i="1" s="1"/>
  <c r="BE1732" i="1"/>
  <c r="AR1732" i="1"/>
  <c r="AU1732" i="1" l="1"/>
  <c r="AV1732" i="1" s="1"/>
  <c r="BF1732" i="1"/>
  <c r="BS1732" i="1"/>
  <c r="BT1732" i="1" s="1"/>
  <c r="AH1732" i="1"/>
  <c r="AJ1732" i="1"/>
  <c r="AI1732" i="1"/>
  <c r="AM1732" i="1" l="1"/>
  <c r="AO1732" i="1" s="1"/>
  <c r="AP1732" i="1" s="1"/>
  <c r="BI1732" i="1"/>
  <c r="BJ1732" i="1" s="1"/>
  <c r="BW1732" i="1"/>
  <c r="BX1732" i="1" s="1"/>
  <c r="AS1732" i="1" l="1"/>
  <c r="AT1732" i="1" l="1"/>
  <c r="AX1732" i="1" s="1"/>
  <c r="AW1732" i="1" l="1"/>
  <c r="BA1732" i="1" l="1"/>
  <c r="BC1732" i="1" s="1"/>
  <c r="BD1732" i="1" s="1"/>
  <c r="BG1732" i="1" l="1"/>
  <c r="BH1732" i="1" l="1"/>
  <c r="BK1732" i="1" s="1"/>
  <c r="BO1732" i="1" l="1"/>
  <c r="BQ1732" i="1" s="1"/>
  <c r="BR1732" i="1" s="1"/>
  <c r="BL1732" i="1"/>
  <c r="BU1732" i="1" l="1"/>
  <c r="BV1732" i="1" l="1"/>
  <c r="BY1732" i="1" s="1"/>
  <c r="M1733" i="1" s="1"/>
  <c r="J1733" i="1" l="1"/>
  <c r="BZ1732" i="1"/>
  <c r="N1733" i="1" s="1"/>
  <c r="BP1733" i="1" l="1"/>
  <c r="BB1733" i="1"/>
  <c r="AN1733" i="1"/>
  <c r="K1733" i="1"/>
  <c r="Z1733" i="1"/>
  <c r="L1733" i="1"/>
  <c r="AB1733" i="1" l="1"/>
  <c r="AA1733" i="1"/>
  <c r="AC1733" i="1"/>
  <c r="AQ1733" i="1" s="1"/>
  <c r="BN1733" i="1"/>
  <c r="AZ1733" i="1"/>
  <c r="AL1733" i="1"/>
  <c r="AD1733" i="1"/>
  <c r="AR1733" i="1" l="1"/>
  <c r="BE1733" i="1"/>
  <c r="AG1733" i="1"/>
  <c r="AF1733" i="1" s="1"/>
  <c r="AE1733" i="1"/>
  <c r="AI1733" i="1" l="1"/>
  <c r="AJ1733" i="1"/>
  <c r="AH1733" i="1"/>
  <c r="BS1733" i="1"/>
  <c r="BT1733" i="1" s="1"/>
  <c r="BF1733" i="1"/>
  <c r="AU1733" i="1"/>
  <c r="AV1733" i="1" s="1"/>
  <c r="BI1733" i="1" l="1"/>
  <c r="BJ1733" i="1" s="1"/>
  <c r="BW1733" i="1"/>
  <c r="BX1733" i="1" s="1"/>
  <c r="AM1733" i="1"/>
  <c r="AO1733" i="1" s="1"/>
  <c r="AP1733" i="1" s="1"/>
  <c r="AS1733" i="1" l="1"/>
  <c r="AT1733" i="1" l="1"/>
  <c r="AX1733" i="1" s="1"/>
  <c r="AW1733" i="1" l="1"/>
  <c r="BA1733" i="1" l="1"/>
  <c r="BC1733" i="1" s="1"/>
  <c r="BD1733" i="1" s="1"/>
  <c r="BG1733" i="1" l="1"/>
  <c r="BH1733" i="1" l="1"/>
  <c r="BK1733" i="1" s="1"/>
  <c r="BO1733" i="1" l="1"/>
  <c r="BQ1733" i="1" s="1"/>
  <c r="BR1733" i="1" s="1"/>
  <c r="BL1733" i="1"/>
  <c r="BU1733" i="1" l="1"/>
  <c r="BV1733" i="1" l="1"/>
  <c r="BY1733" i="1" s="1"/>
  <c r="M1734" i="1" s="1"/>
  <c r="J1734" i="1" l="1"/>
  <c r="BZ1733" i="1"/>
  <c r="N1734" i="1" s="1"/>
  <c r="Z1734" i="1" s="1"/>
  <c r="AB1734" i="1" l="1"/>
  <c r="AA1734" i="1"/>
  <c r="AN1734" i="1"/>
  <c r="BP1734" i="1"/>
  <c r="BB1734" i="1"/>
  <c r="K1734" i="1"/>
  <c r="L1734" i="1"/>
  <c r="AD1734" i="1" l="1"/>
  <c r="BN1734" i="1"/>
  <c r="AL1734" i="1"/>
  <c r="AZ1734" i="1"/>
  <c r="AC1734" i="1"/>
  <c r="AQ1734" i="1" s="1"/>
  <c r="BE1734" i="1" l="1"/>
  <c r="AR1734" i="1"/>
  <c r="AG1734" i="1"/>
  <c r="AF1734" i="1" s="1"/>
  <c r="AE1734" i="1"/>
  <c r="AJ1734" i="1" l="1"/>
  <c r="AI1734" i="1"/>
  <c r="AH1734" i="1"/>
  <c r="AU1734" i="1"/>
  <c r="AV1734" i="1" s="1"/>
  <c r="BS1734" i="1"/>
  <c r="BT1734" i="1" s="1"/>
  <c r="BF1734" i="1"/>
  <c r="BI1734" i="1" l="1"/>
  <c r="BJ1734" i="1" s="1"/>
  <c r="BW1734" i="1"/>
  <c r="BX1734" i="1" s="1"/>
  <c r="AM1734" i="1"/>
  <c r="AO1734" i="1" s="1"/>
  <c r="AP1734" i="1" s="1"/>
  <c r="AS1734" i="1" l="1"/>
  <c r="AT1734" i="1" l="1"/>
  <c r="AW1734" i="1" s="1"/>
  <c r="BA1734" i="1" l="1"/>
  <c r="BC1734" i="1" s="1"/>
  <c r="BD1734" i="1" s="1"/>
  <c r="AX1734" i="1"/>
  <c r="BG1734" i="1" l="1"/>
  <c r="BH1734" i="1" s="1"/>
  <c r="BL1734" i="1" l="1"/>
  <c r="BK1734" i="1"/>
  <c r="BO1734" i="1" l="1"/>
  <c r="BQ1734" i="1" s="1"/>
  <c r="BR1734" i="1" s="1"/>
  <c r="BU1734" i="1" l="1"/>
  <c r="BV1734" i="1" l="1"/>
  <c r="BY1734" i="1" s="1"/>
  <c r="M1735" i="1" s="1"/>
  <c r="J1735" i="1" l="1"/>
  <c r="BZ1734" i="1"/>
  <c r="N1735" i="1" s="1"/>
  <c r="AN1735" i="1" l="1"/>
  <c r="BP1735" i="1"/>
  <c r="BB1735" i="1"/>
  <c r="K1735" i="1"/>
  <c r="Z1735" i="1"/>
  <c r="L1735" i="1"/>
  <c r="AA1735" i="1" l="1"/>
  <c r="AB1735" i="1"/>
  <c r="AL1735" i="1"/>
  <c r="AD1735" i="1"/>
  <c r="AC1735" i="1"/>
  <c r="AQ1735" i="1" s="1"/>
  <c r="BN1735" i="1"/>
  <c r="AZ1735" i="1"/>
  <c r="AE1735" i="1" l="1"/>
  <c r="AG1735" i="1"/>
  <c r="AF1735" i="1" s="1"/>
  <c r="BE1735" i="1"/>
  <c r="AR1735" i="1"/>
  <c r="BF1735" i="1" l="1"/>
  <c r="BS1735" i="1"/>
  <c r="BT1735" i="1" s="1"/>
  <c r="AH1735" i="1"/>
  <c r="AU1735" i="1"/>
  <c r="AV1735" i="1" s="1"/>
  <c r="AJ1735" i="1"/>
  <c r="AI1735" i="1"/>
  <c r="AM1735" i="1" l="1"/>
  <c r="AO1735" i="1" s="1"/>
  <c r="AP1735" i="1" s="1"/>
  <c r="BW1735" i="1"/>
  <c r="BX1735" i="1" s="1"/>
  <c r="BI1735" i="1"/>
  <c r="BJ1735" i="1" s="1"/>
  <c r="AS1735" i="1" l="1"/>
  <c r="AT1735" i="1" l="1"/>
  <c r="AX1735" i="1" s="1"/>
  <c r="AW1735" i="1" l="1"/>
  <c r="BA1735" i="1" l="1"/>
  <c r="BC1735" i="1" s="1"/>
  <c r="BD1735" i="1" s="1"/>
  <c r="BG1735" i="1" l="1"/>
  <c r="BH1735" i="1" l="1"/>
  <c r="BL1735" i="1" s="1"/>
  <c r="BK1735" i="1" l="1"/>
  <c r="BO1735" i="1" l="1"/>
  <c r="BQ1735" i="1" s="1"/>
  <c r="BR1735" i="1" s="1"/>
  <c r="BU1735" i="1" l="1"/>
  <c r="BV1735" i="1" l="1"/>
  <c r="BY1735" i="1" s="1"/>
  <c r="M1736" i="1" s="1"/>
  <c r="J1736" i="1" l="1"/>
  <c r="BZ1735" i="1"/>
  <c r="N1736" i="1" s="1"/>
  <c r="L1736" i="1" s="1"/>
  <c r="BN1736" i="1" l="1"/>
  <c r="AZ1736" i="1"/>
  <c r="AL1736" i="1"/>
  <c r="AD1736" i="1"/>
  <c r="AC1736" i="1"/>
  <c r="AQ1736" i="1" s="1"/>
  <c r="AN1736" i="1"/>
  <c r="BP1736" i="1"/>
  <c r="BB1736" i="1"/>
  <c r="K1736" i="1"/>
  <c r="Z1736" i="1"/>
  <c r="AR1736" i="1" l="1"/>
  <c r="BE1736" i="1"/>
  <c r="AB1736" i="1"/>
  <c r="AE1736" i="1" s="1"/>
  <c r="AA1736" i="1"/>
  <c r="AG1736" i="1"/>
  <c r="AF1736" i="1" s="1"/>
  <c r="AJ1736" i="1" l="1"/>
  <c r="AI1736" i="1"/>
  <c r="AH1736" i="1"/>
  <c r="BF1736" i="1"/>
  <c r="BS1736" i="1"/>
  <c r="BT1736" i="1" s="1"/>
  <c r="AU1736" i="1"/>
  <c r="AV1736" i="1" s="1"/>
  <c r="BW1736" i="1" l="1"/>
  <c r="BX1736" i="1" s="1"/>
  <c r="BI1736" i="1"/>
  <c r="BJ1736" i="1" s="1"/>
  <c r="AM1736" i="1"/>
  <c r="AO1736" i="1" s="1"/>
  <c r="AP1736" i="1" s="1"/>
  <c r="AS1736" i="1" l="1"/>
  <c r="AT1736" i="1" l="1"/>
  <c r="AX1736" i="1" s="1"/>
  <c r="AW1736" i="1" l="1"/>
  <c r="BA1736" i="1" l="1"/>
  <c r="BC1736" i="1" s="1"/>
  <c r="BD1736" i="1" s="1"/>
  <c r="BG1736" i="1" l="1"/>
  <c r="BH1736" i="1" l="1"/>
  <c r="BL1736" i="1" s="1"/>
  <c r="BK1736" i="1" l="1"/>
  <c r="BO1736" i="1" l="1"/>
  <c r="BQ1736" i="1" s="1"/>
  <c r="BR1736" i="1" s="1"/>
  <c r="BU1736" i="1" l="1"/>
  <c r="BV1736" i="1" l="1"/>
  <c r="BY1736" i="1" s="1"/>
  <c r="M1737" i="1" s="1"/>
  <c r="J1737" i="1" l="1"/>
  <c r="BZ1736" i="1"/>
  <c r="N1737" i="1" s="1"/>
  <c r="AN1737" i="1" l="1"/>
  <c r="BP1737" i="1"/>
  <c r="BB1737" i="1"/>
  <c r="K1737" i="1"/>
  <c r="L1737" i="1"/>
  <c r="Z1737" i="1"/>
  <c r="AA1737" i="1" l="1"/>
  <c r="AB1737" i="1"/>
  <c r="AD1737" i="1"/>
  <c r="BN1737" i="1"/>
  <c r="AL1737" i="1"/>
  <c r="AC1737" i="1"/>
  <c r="AQ1737" i="1" s="1"/>
  <c r="AZ1737" i="1"/>
  <c r="BE1737" i="1" l="1"/>
  <c r="AR1737" i="1"/>
  <c r="AG1737" i="1"/>
  <c r="AF1737" i="1" s="1"/>
  <c r="AE1737" i="1"/>
  <c r="AI1737" i="1" l="1"/>
  <c r="AJ1737" i="1"/>
  <c r="AH1737" i="1"/>
  <c r="AU1737" i="1"/>
  <c r="AV1737" i="1" s="1"/>
  <c r="BS1737" i="1"/>
  <c r="BT1737" i="1" s="1"/>
  <c r="BF1737" i="1"/>
  <c r="BI1737" i="1" l="1"/>
  <c r="BJ1737" i="1" s="1"/>
  <c r="BW1737" i="1"/>
  <c r="BX1737" i="1" s="1"/>
  <c r="AM1737" i="1"/>
  <c r="AO1737" i="1" s="1"/>
  <c r="AP1737" i="1" s="1"/>
  <c r="AS1737" i="1" l="1"/>
  <c r="AT1737" i="1" l="1"/>
  <c r="AX1737" i="1" s="1"/>
  <c r="AW1737" i="1" l="1"/>
  <c r="BA1737" i="1" l="1"/>
  <c r="BC1737" i="1" s="1"/>
  <c r="BD1737" i="1" s="1"/>
  <c r="BG1737" i="1" l="1"/>
  <c r="BH1737" i="1" l="1"/>
  <c r="BL1737" i="1" s="1"/>
  <c r="BK1737" i="1" l="1"/>
  <c r="BO1737" i="1" l="1"/>
  <c r="BQ1737" i="1" s="1"/>
  <c r="BR1737" i="1" s="1"/>
  <c r="BU1737" i="1" l="1"/>
  <c r="BV1737" i="1" l="1"/>
  <c r="BY1737" i="1" s="1"/>
  <c r="M1738" i="1" s="1"/>
  <c r="J1738" i="1" l="1"/>
  <c r="BZ1737" i="1"/>
  <c r="N1738" i="1" s="1"/>
  <c r="BB1738" i="1" l="1"/>
  <c r="BP1738" i="1"/>
  <c r="AN1738" i="1"/>
  <c r="K1738" i="1"/>
  <c r="Z1738" i="1"/>
  <c r="L1738" i="1"/>
  <c r="AB1738" i="1" l="1"/>
  <c r="AA1738" i="1"/>
  <c r="AD1738" i="1"/>
  <c r="AC1738" i="1"/>
  <c r="AQ1738" i="1" s="1"/>
  <c r="AZ1738" i="1"/>
  <c r="BN1738" i="1"/>
  <c r="AL1738" i="1"/>
  <c r="BE1738" i="1" l="1"/>
  <c r="AR1738" i="1"/>
  <c r="AG1738" i="1"/>
  <c r="AF1738" i="1" s="1"/>
  <c r="AE1738" i="1"/>
  <c r="AH1738" i="1" l="1"/>
  <c r="AJ1738" i="1"/>
  <c r="AI1738" i="1"/>
  <c r="AU1738" i="1"/>
  <c r="AV1738" i="1" s="1"/>
  <c r="BF1738" i="1"/>
  <c r="BS1738" i="1"/>
  <c r="BT1738" i="1" s="1"/>
  <c r="BW1738" i="1" l="1"/>
  <c r="BX1738" i="1" s="1"/>
  <c r="BI1738" i="1"/>
  <c r="BJ1738" i="1" s="1"/>
  <c r="AM1738" i="1"/>
  <c r="AO1738" i="1" s="1"/>
  <c r="AP1738" i="1" s="1"/>
  <c r="AS1738" i="1" l="1"/>
  <c r="AT1738" i="1" l="1"/>
  <c r="AX1738" i="1" s="1"/>
  <c r="AW1738" i="1" l="1"/>
  <c r="BA1738" i="1" l="1"/>
  <c r="BC1738" i="1" s="1"/>
  <c r="BD1738" i="1" s="1"/>
  <c r="BG1738" i="1" l="1"/>
  <c r="BH1738" i="1" l="1"/>
  <c r="BK1738" i="1" s="1"/>
  <c r="BO1738" i="1" l="1"/>
  <c r="BQ1738" i="1" s="1"/>
  <c r="BR1738" i="1" s="1"/>
  <c r="BL1738" i="1"/>
  <c r="BU1738" i="1" l="1"/>
  <c r="BV1738" i="1" s="1"/>
  <c r="BY1738" i="1" l="1"/>
  <c r="M1739" i="1" s="1"/>
  <c r="BZ1738" i="1"/>
  <c r="N1739" i="1" s="1"/>
  <c r="BP1739" i="1" l="1"/>
  <c r="BB1739" i="1"/>
  <c r="AN1739" i="1"/>
  <c r="K1739" i="1"/>
  <c r="Z1739" i="1"/>
  <c r="L1739" i="1"/>
  <c r="J1739" i="1"/>
  <c r="AL1739" i="1" l="1"/>
  <c r="AD1739" i="1"/>
  <c r="AC1739" i="1"/>
  <c r="AQ1739" i="1" s="1"/>
  <c r="BN1739" i="1"/>
  <c r="AZ1739" i="1"/>
  <c r="AB1739" i="1"/>
  <c r="AA1739" i="1"/>
  <c r="AR1739" i="1" l="1"/>
  <c r="BE1739" i="1"/>
  <c r="AG1739" i="1"/>
  <c r="AF1739" i="1" s="1"/>
  <c r="AE1739" i="1"/>
  <c r="AH1739" i="1" l="1"/>
  <c r="AI1739" i="1"/>
  <c r="AJ1739" i="1"/>
  <c r="BF1739" i="1"/>
  <c r="BS1739" i="1"/>
  <c r="BT1739" i="1" s="1"/>
  <c r="AU1739" i="1"/>
  <c r="AV1739" i="1" s="1"/>
  <c r="AM1739" i="1" l="1"/>
  <c r="AO1739" i="1" s="1"/>
  <c r="AP1739" i="1" s="1"/>
  <c r="BW1739" i="1"/>
  <c r="BX1739" i="1" s="1"/>
  <c r="BI1739" i="1"/>
  <c r="BJ1739" i="1" s="1"/>
  <c r="AS1739" i="1" l="1"/>
  <c r="AT1739" i="1" l="1"/>
  <c r="AW1739" i="1" s="1"/>
  <c r="BA1739" i="1" l="1"/>
  <c r="BC1739" i="1" s="1"/>
  <c r="BD1739" i="1" s="1"/>
  <c r="AX1739" i="1"/>
  <c r="BG1739" i="1" l="1"/>
  <c r="BH1739" i="1" l="1"/>
  <c r="BL1739" i="1" s="1"/>
  <c r="BK1739" i="1" l="1"/>
  <c r="BO1739" i="1" l="1"/>
  <c r="BQ1739" i="1" s="1"/>
  <c r="BR1739" i="1" s="1"/>
  <c r="BU1739" i="1" l="1"/>
  <c r="BV1739" i="1" l="1"/>
  <c r="BZ1739" i="1" s="1"/>
  <c r="N1740" i="1" s="1"/>
  <c r="AN1740" i="1" l="1"/>
  <c r="BP1740" i="1"/>
  <c r="BB1740" i="1"/>
  <c r="K1740" i="1"/>
  <c r="BY1739" i="1"/>
  <c r="M1740" i="1" s="1"/>
  <c r="L1740" i="1" l="1"/>
  <c r="Z1740" i="1"/>
  <c r="J1740" i="1"/>
  <c r="AA1740" i="1" l="1"/>
  <c r="AB1740" i="1"/>
  <c r="AZ1740" i="1"/>
  <c r="AC1740" i="1"/>
  <c r="AQ1740" i="1" s="1"/>
  <c r="AD1740" i="1"/>
  <c r="BN1740" i="1"/>
  <c r="AL1740" i="1"/>
  <c r="AG1740" i="1" l="1"/>
  <c r="AF1740" i="1" s="1"/>
  <c r="AE1740" i="1"/>
  <c r="BE1740" i="1"/>
  <c r="AR1740" i="1"/>
  <c r="BS1740" i="1" l="1"/>
  <c r="BT1740" i="1" s="1"/>
  <c r="BF1740" i="1"/>
  <c r="AU1740" i="1"/>
  <c r="AV1740" i="1" s="1"/>
  <c r="AJ1740" i="1"/>
  <c r="AI1740" i="1"/>
  <c r="AH1740" i="1"/>
  <c r="BI1740" i="1" l="1"/>
  <c r="BJ1740" i="1" s="1"/>
  <c r="AM1740" i="1"/>
  <c r="AO1740" i="1" s="1"/>
  <c r="AP1740" i="1" s="1"/>
  <c r="BW1740" i="1"/>
  <c r="BX1740" i="1" s="1"/>
  <c r="AS1740" i="1" l="1"/>
  <c r="AT1740" i="1" l="1"/>
  <c r="AW1740" i="1" s="1"/>
  <c r="BA1740" i="1" l="1"/>
  <c r="BC1740" i="1" s="1"/>
  <c r="BD1740" i="1" s="1"/>
  <c r="AX1740" i="1"/>
  <c r="BG1740" i="1" l="1"/>
  <c r="BH1740" i="1" s="1"/>
  <c r="BL1740" i="1" l="1"/>
  <c r="BK1740" i="1"/>
  <c r="BO1740" i="1" l="1"/>
  <c r="BQ1740" i="1" s="1"/>
  <c r="BR1740" i="1" s="1"/>
  <c r="BU1740" i="1" l="1"/>
  <c r="BV1740" i="1" l="1"/>
  <c r="BY1740" i="1" s="1"/>
  <c r="M1741" i="1" s="1"/>
  <c r="J1741" i="1" l="1"/>
  <c r="BZ1740" i="1"/>
  <c r="N1741" i="1" s="1"/>
  <c r="BP1741" i="1" l="1"/>
  <c r="BB1741" i="1"/>
  <c r="AN1741" i="1"/>
  <c r="K1741" i="1"/>
  <c r="L1741" i="1"/>
  <c r="Z1741" i="1"/>
  <c r="AD1741" i="1" l="1"/>
  <c r="BN1741" i="1"/>
  <c r="AL1741" i="1"/>
  <c r="AZ1741" i="1"/>
  <c r="AC1741" i="1"/>
  <c r="AQ1741" i="1" s="1"/>
  <c r="AB1741" i="1"/>
  <c r="AA1741" i="1"/>
  <c r="BE1741" i="1" l="1"/>
  <c r="AR1741" i="1"/>
  <c r="AE1741" i="1"/>
  <c r="AG1741" i="1"/>
  <c r="AF1741" i="1" s="1"/>
  <c r="AJ1741" i="1" l="1"/>
  <c r="AI1741" i="1"/>
  <c r="AH1741" i="1"/>
  <c r="AU1741" i="1"/>
  <c r="AV1741" i="1" s="1"/>
  <c r="BF1741" i="1"/>
  <c r="BS1741" i="1"/>
  <c r="BT1741" i="1" s="1"/>
  <c r="BW1741" i="1" l="1"/>
  <c r="BX1741" i="1" s="1"/>
  <c r="BI1741" i="1"/>
  <c r="BJ1741" i="1" s="1"/>
  <c r="AM1741" i="1"/>
  <c r="AO1741" i="1" s="1"/>
  <c r="AP1741" i="1" s="1"/>
  <c r="AS1741" i="1" l="1"/>
  <c r="AT1741" i="1" l="1"/>
  <c r="AX1741" i="1" s="1"/>
  <c r="AW1741" i="1" l="1"/>
  <c r="BA1741" i="1" l="1"/>
  <c r="BC1741" i="1" s="1"/>
  <c r="BD1741" i="1" s="1"/>
  <c r="BG1741" i="1" l="1"/>
  <c r="BH1741" i="1" l="1"/>
  <c r="BL1741" i="1" s="1"/>
  <c r="BK1741" i="1" l="1"/>
  <c r="BO1741" i="1" l="1"/>
  <c r="BQ1741" i="1" s="1"/>
  <c r="BR1741" i="1" s="1"/>
  <c r="BU1741" i="1" l="1"/>
  <c r="BV1741" i="1" l="1"/>
  <c r="BY1741" i="1" s="1"/>
  <c r="M1742" i="1" s="1"/>
  <c r="J1742" i="1" l="1"/>
  <c r="BZ1741" i="1"/>
  <c r="N1742" i="1" s="1"/>
  <c r="Z1742" i="1" s="1"/>
  <c r="AB1742" i="1" l="1"/>
  <c r="AA1742" i="1"/>
  <c r="BP1742" i="1"/>
  <c r="BB1742" i="1"/>
  <c r="AN1742" i="1"/>
  <c r="K1742" i="1"/>
  <c r="L1742" i="1"/>
  <c r="AL1742" i="1" l="1"/>
  <c r="AC1742" i="1"/>
  <c r="AQ1742" i="1" s="1"/>
  <c r="BN1742" i="1"/>
  <c r="AZ1742" i="1"/>
  <c r="AD1742" i="1"/>
  <c r="BE1742" i="1" l="1"/>
  <c r="AR1742" i="1"/>
  <c r="AG1742" i="1"/>
  <c r="AF1742" i="1" s="1"/>
  <c r="AE1742" i="1"/>
  <c r="AH1742" i="1" l="1"/>
  <c r="AU1742" i="1"/>
  <c r="AV1742" i="1" s="1"/>
  <c r="AI1742" i="1"/>
  <c r="AJ1742" i="1"/>
  <c r="BS1742" i="1"/>
  <c r="BT1742" i="1" s="1"/>
  <c r="BF1742" i="1"/>
  <c r="BW1742" i="1" l="1"/>
  <c r="BX1742" i="1" s="1"/>
  <c r="AM1742" i="1"/>
  <c r="AO1742" i="1" s="1"/>
  <c r="AP1742" i="1" s="1"/>
  <c r="BI1742" i="1"/>
  <c r="BJ1742" i="1" s="1"/>
  <c r="AS1742" i="1" l="1"/>
  <c r="AT1742" i="1" l="1"/>
  <c r="AW1742" i="1" s="1"/>
  <c r="BA1742" i="1" l="1"/>
  <c r="BC1742" i="1" s="1"/>
  <c r="BD1742" i="1" s="1"/>
  <c r="AX1742" i="1"/>
  <c r="BG1742" i="1" l="1"/>
  <c r="BH1742" i="1" s="1"/>
  <c r="BL1742" i="1" l="1"/>
  <c r="BK1742" i="1"/>
  <c r="BO1742" i="1" l="1"/>
  <c r="BQ1742" i="1" s="1"/>
  <c r="BR1742" i="1" s="1"/>
  <c r="BU1742" i="1" l="1"/>
  <c r="BV1742" i="1" l="1"/>
  <c r="BY1742" i="1" s="1"/>
  <c r="M1743" i="1" s="1"/>
  <c r="J1743" i="1" l="1"/>
  <c r="BZ1742" i="1"/>
  <c r="N1743" i="1" s="1"/>
  <c r="Z1743" i="1" s="1"/>
  <c r="AA1743" i="1" l="1"/>
  <c r="AB1743" i="1"/>
  <c r="BB1743" i="1"/>
  <c r="BP1743" i="1"/>
  <c r="AN1743" i="1"/>
  <c r="K1743" i="1"/>
  <c r="L1743" i="1"/>
  <c r="AD1743" i="1" l="1"/>
  <c r="BN1743" i="1"/>
  <c r="AL1743" i="1"/>
  <c r="AC1743" i="1"/>
  <c r="AQ1743" i="1" s="1"/>
  <c r="AZ1743" i="1"/>
  <c r="AG1743" i="1" l="1"/>
  <c r="AF1743" i="1" s="1"/>
  <c r="AE1743" i="1"/>
  <c r="BE1743" i="1"/>
  <c r="AR1743" i="1"/>
  <c r="AU1743" i="1" l="1"/>
  <c r="AV1743" i="1" s="1"/>
  <c r="BS1743" i="1"/>
  <c r="BT1743" i="1" s="1"/>
  <c r="BF1743" i="1"/>
  <c r="AH1743" i="1"/>
  <c r="AJ1743" i="1"/>
  <c r="AI1743" i="1"/>
  <c r="AM1743" i="1" l="1"/>
  <c r="AO1743" i="1" s="1"/>
  <c r="AP1743" i="1" s="1"/>
  <c r="BI1743" i="1"/>
  <c r="BJ1743" i="1" s="1"/>
  <c r="BW1743" i="1"/>
  <c r="BX1743" i="1" s="1"/>
  <c r="AS1743" i="1" l="1"/>
  <c r="AT1743" i="1" l="1"/>
  <c r="AX1743" i="1" s="1"/>
  <c r="AW1743" i="1" l="1"/>
  <c r="BA1743" i="1" l="1"/>
  <c r="BC1743" i="1" s="1"/>
  <c r="BD1743" i="1" s="1"/>
  <c r="BG1743" i="1" l="1"/>
  <c r="BH1743" i="1" l="1"/>
  <c r="BL1743" i="1" s="1"/>
  <c r="BK1743" i="1" l="1"/>
  <c r="BO1743" i="1" l="1"/>
  <c r="BQ1743" i="1" s="1"/>
  <c r="BR1743" i="1" s="1"/>
  <c r="BU1743" i="1" l="1"/>
  <c r="BV1743" i="1" l="1"/>
  <c r="BY1743" i="1" s="1"/>
  <c r="M1744" i="1" s="1"/>
  <c r="J1744" i="1" l="1"/>
  <c r="BZ1743" i="1"/>
  <c r="N1744" i="1" s="1"/>
  <c r="Z1744" i="1" s="1"/>
  <c r="AA1744" i="1" l="1"/>
  <c r="AB1744" i="1"/>
  <c r="AN1744" i="1"/>
  <c r="BP1744" i="1"/>
  <c r="BB1744" i="1"/>
  <c r="K1744" i="1"/>
  <c r="L1744" i="1"/>
  <c r="AL1744" i="1" l="1"/>
  <c r="BN1744" i="1"/>
  <c r="AC1744" i="1"/>
  <c r="AQ1744" i="1" s="1"/>
  <c r="AD1744" i="1"/>
  <c r="AZ1744" i="1"/>
  <c r="AE1744" i="1" l="1"/>
  <c r="AG1744" i="1"/>
  <c r="AF1744" i="1" s="1"/>
  <c r="AR1744" i="1"/>
  <c r="BE1744" i="1"/>
  <c r="BS1744" i="1" l="1"/>
  <c r="BT1744" i="1" s="1"/>
  <c r="BF1744" i="1"/>
  <c r="AH1744" i="1"/>
  <c r="AU1744" i="1"/>
  <c r="AV1744" i="1" s="1"/>
  <c r="AJ1744" i="1"/>
  <c r="AI1744" i="1"/>
  <c r="AM1744" i="1" l="1"/>
  <c r="AO1744" i="1" s="1"/>
  <c r="AP1744" i="1" s="1"/>
  <c r="BI1744" i="1"/>
  <c r="BJ1744" i="1" s="1"/>
  <c r="BW1744" i="1"/>
  <c r="BX1744" i="1" s="1"/>
  <c r="AS1744" i="1" l="1"/>
  <c r="AT1744" i="1" l="1"/>
  <c r="AX1744" i="1" s="1"/>
  <c r="AW1744" i="1" l="1"/>
  <c r="BA1744" i="1" l="1"/>
  <c r="BC1744" i="1" s="1"/>
  <c r="BD1744" i="1" s="1"/>
  <c r="BG1744" i="1" l="1"/>
  <c r="BH1744" i="1" l="1"/>
  <c r="BL1744" i="1" s="1"/>
  <c r="BK1744" i="1" l="1"/>
  <c r="BO1744" i="1" l="1"/>
  <c r="BQ1744" i="1" s="1"/>
  <c r="BR1744" i="1" s="1"/>
  <c r="BU1744" i="1" l="1"/>
  <c r="BV1744" i="1" l="1"/>
  <c r="BY1744" i="1" s="1"/>
  <c r="M1745" i="1" s="1"/>
  <c r="J1745" i="1" l="1"/>
  <c r="BZ1744" i="1"/>
  <c r="N1745" i="1" s="1"/>
  <c r="BP1745" i="1" l="1"/>
  <c r="BB1745" i="1"/>
  <c r="AN1745" i="1"/>
  <c r="K1745" i="1"/>
  <c r="Z1745" i="1"/>
  <c r="L1745" i="1"/>
  <c r="BN1745" i="1" l="1"/>
  <c r="AZ1745" i="1"/>
  <c r="AD1745" i="1"/>
  <c r="AL1745" i="1"/>
  <c r="AC1745" i="1"/>
  <c r="AQ1745" i="1" s="1"/>
  <c r="AB1745" i="1"/>
  <c r="AA1745" i="1"/>
  <c r="AR1745" i="1" l="1"/>
  <c r="BE1745" i="1"/>
  <c r="AE1745" i="1"/>
  <c r="AG1745" i="1"/>
  <c r="AF1745" i="1" s="1"/>
  <c r="AH1745" i="1" l="1"/>
  <c r="BF1745" i="1"/>
  <c r="BS1745" i="1"/>
  <c r="BT1745" i="1" s="1"/>
  <c r="AI1745" i="1"/>
  <c r="AJ1745" i="1"/>
  <c r="AU1745" i="1"/>
  <c r="AV1745" i="1" s="1"/>
  <c r="AM1745" i="1" l="1"/>
  <c r="AO1745" i="1" s="1"/>
  <c r="AP1745" i="1" s="1"/>
  <c r="BI1745" i="1"/>
  <c r="BJ1745" i="1" s="1"/>
  <c r="BW1745" i="1"/>
  <c r="BX1745" i="1" s="1"/>
  <c r="AS1745" i="1" l="1"/>
  <c r="AT1745" i="1" l="1"/>
  <c r="AX1745" i="1" s="1"/>
  <c r="AW1745" i="1" l="1"/>
  <c r="BA1745" i="1" l="1"/>
  <c r="BC1745" i="1" s="1"/>
  <c r="BD1745" i="1" s="1"/>
  <c r="BG1745" i="1" l="1"/>
  <c r="BH1745" i="1" l="1"/>
  <c r="BL1745" i="1" s="1"/>
  <c r="BK1745" i="1" l="1"/>
  <c r="BO1745" i="1" l="1"/>
  <c r="BQ1745" i="1" s="1"/>
  <c r="BR1745" i="1" s="1"/>
  <c r="BU1745" i="1" l="1"/>
  <c r="BV1745" i="1" l="1"/>
  <c r="BY1745" i="1" s="1"/>
  <c r="M1746" i="1" s="1"/>
  <c r="J1746" i="1" l="1"/>
  <c r="BZ1745" i="1"/>
  <c r="N1746" i="1" s="1"/>
  <c r="Z1746" i="1" s="1"/>
  <c r="AA1746" i="1" l="1"/>
  <c r="AB1746" i="1"/>
  <c r="AN1746" i="1"/>
  <c r="BB1746" i="1"/>
  <c r="BP1746" i="1"/>
  <c r="K1746" i="1"/>
  <c r="L1746" i="1"/>
  <c r="AC1746" i="1" l="1"/>
  <c r="AQ1746" i="1" s="1"/>
  <c r="AL1746" i="1"/>
  <c r="AD1746" i="1"/>
  <c r="BN1746" i="1"/>
  <c r="AZ1746" i="1"/>
  <c r="BE1746" i="1" l="1"/>
  <c r="AR1746" i="1"/>
  <c r="AE1746" i="1"/>
  <c r="AG1746" i="1"/>
  <c r="AF1746" i="1" s="1"/>
  <c r="AH1746" i="1" l="1"/>
  <c r="AJ1746" i="1"/>
  <c r="AI1746" i="1"/>
  <c r="AU1746" i="1"/>
  <c r="AV1746" i="1" s="1"/>
  <c r="BF1746" i="1"/>
  <c r="BS1746" i="1"/>
  <c r="BT1746" i="1" s="1"/>
  <c r="BW1746" i="1" l="1"/>
  <c r="BX1746" i="1" s="1"/>
  <c r="BI1746" i="1"/>
  <c r="BJ1746" i="1" s="1"/>
  <c r="AM1746" i="1"/>
  <c r="AO1746" i="1" s="1"/>
  <c r="AP1746" i="1" s="1"/>
  <c r="AS1746" i="1" l="1"/>
  <c r="AT1746" i="1" l="1"/>
  <c r="AX1746" i="1" s="1"/>
  <c r="AW1746" i="1" l="1"/>
  <c r="BA1746" i="1" l="1"/>
  <c r="BC1746" i="1" s="1"/>
  <c r="BD1746" i="1" s="1"/>
  <c r="BG1746" i="1" l="1"/>
  <c r="BH1746" i="1" l="1"/>
  <c r="BL1746" i="1" s="1"/>
  <c r="BK1746" i="1" l="1"/>
  <c r="BO1746" i="1" l="1"/>
  <c r="BQ1746" i="1" s="1"/>
  <c r="BR1746" i="1" s="1"/>
  <c r="BU1746" i="1" l="1"/>
  <c r="BV1746" i="1" l="1"/>
  <c r="BZ1746" i="1" s="1"/>
  <c r="N1747" i="1" s="1"/>
  <c r="AN1747" i="1" l="1"/>
  <c r="BB1747" i="1"/>
  <c r="BP1747" i="1"/>
  <c r="K1747" i="1"/>
  <c r="BY1746" i="1"/>
  <c r="M1747" i="1" s="1"/>
  <c r="L1747" i="1" l="1"/>
  <c r="Z1747" i="1"/>
  <c r="J1747" i="1"/>
  <c r="AA1747" i="1" l="1"/>
  <c r="AB1747" i="1"/>
  <c r="AC1747" i="1"/>
  <c r="AQ1747" i="1" s="1"/>
  <c r="AD1747" i="1"/>
  <c r="AZ1747" i="1"/>
  <c r="AL1747" i="1"/>
  <c r="BN1747" i="1"/>
  <c r="BE1747" i="1" l="1"/>
  <c r="AR1747" i="1"/>
  <c r="AE1747" i="1"/>
  <c r="AG1747" i="1"/>
  <c r="AF1747" i="1" s="1"/>
  <c r="AH1747" i="1" l="1"/>
  <c r="AU1747" i="1"/>
  <c r="AV1747" i="1" s="1"/>
  <c r="AJ1747" i="1"/>
  <c r="AI1747" i="1"/>
  <c r="BF1747" i="1"/>
  <c r="BS1747" i="1"/>
  <c r="BT1747" i="1" s="1"/>
  <c r="BI1747" i="1" l="1"/>
  <c r="BJ1747" i="1" s="1"/>
  <c r="BW1747" i="1"/>
  <c r="BX1747" i="1" s="1"/>
  <c r="AM1747" i="1"/>
  <c r="AO1747" i="1" s="1"/>
  <c r="AP1747" i="1" s="1"/>
  <c r="AS1747" i="1" l="1"/>
  <c r="AT1747" i="1" l="1"/>
  <c r="AX1747" i="1" s="1"/>
  <c r="AW1747" i="1" l="1"/>
  <c r="BA1747" i="1" l="1"/>
  <c r="BC1747" i="1" s="1"/>
  <c r="BD1747" i="1" s="1"/>
  <c r="BG1747" i="1" l="1"/>
  <c r="BH1747" i="1" l="1"/>
  <c r="BK1747" i="1" s="1"/>
  <c r="BO1747" i="1" l="1"/>
  <c r="BQ1747" i="1" s="1"/>
  <c r="BR1747" i="1" s="1"/>
  <c r="BL1747" i="1"/>
  <c r="BU1747" i="1" l="1"/>
  <c r="BV1747" i="1" s="1"/>
  <c r="BY1747" i="1" l="1"/>
  <c r="M1748" i="1" s="1"/>
  <c r="BZ1747" i="1"/>
  <c r="N1748" i="1" s="1"/>
  <c r="BP1748" i="1" l="1"/>
  <c r="BB1748" i="1"/>
  <c r="AN1748" i="1"/>
  <c r="K1748" i="1"/>
  <c r="L1748" i="1"/>
  <c r="Z1748" i="1"/>
  <c r="J1748" i="1"/>
  <c r="AZ1748" i="1" l="1"/>
  <c r="AL1748" i="1"/>
  <c r="AD1748" i="1"/>
  <c r="AC1748" i="1"/>
  <c r="AQ1748" i="1" s="1"/>
  <c r="BN1748" i="1"/>
  <c r="AB1748" i="1"/>
  <c r="AA1748" i="1"/>
  <c r="AR1748" i="1" l="1"/>
  <c r="BE1748" i="1"/>
  <c r="AG1748" i="1"/>
  <c r="AF1748" i="1" s="1"/>
  <c r="AE1748" i="1"/>
  <c r="BS1748" i="1" l="1"/>
  <c r="BT1748" i="1" s="1"/>
  <c r="BF1748" i="1"/>
  <c r="AI1748" i="1"/>
  <c r="AJ1748" i="1"/>
  <c r="AH1748" i="1"/>
  <c r="AU1748" i="1"/>
  <c r="AV1748" i="1" s="1"/>
  <c r="AM1748" i="1" l="1"/>
  <c r="AO1748" i="1" s="1"/>
  <c r="AP1748" i="1" s="1"/>
  <c r="BI1748" i="1"/>
  <c r="BJ1748" i="1" s="1"/>
  <c r="BW1748" i="1"/>
  <c r="BX1748" i="1" s="1"/>
  <c r="AS1748" i="1" l="1"/>
  <c r="AT1748" i="1" l="1"/>
  <c r="AX1748" i="1" s="1"/>
  <c r="AW1748" i="1" l="1"/>
  <c r="BA1748" i="1" l="1"/>
  <c r="BC1748" i="1" s="1"/>
  <c r="BD1748" i="1" s="1"/>
  <c r="BG1748" i="1" l="1"/>
  <c r="BH1748" i="1" l="1"/>
  <c r="BL1748" i="1" s="1"/>
  <c r="BK1748" i="1" l="1"/>
  <c r="BO1748" i="1" l="1"/>
  <c r="BQ1748" i="1" s="1"/>
  <c r="BR1748" i="1" s="1"/>
  <c r="BU1748" i="1" l="1"/>
  <c r="BV1748" i="1" l="1"/>
  <c r="BY1748" i="1" s="1"/>
  <c r="M1749" i="1" s="1"/>
  <c r="J1749" i="1" l="1"/>
  <c r="BZ1748" i="1"/>
  <c r="N1749" i="1" s="1"/>
  <c r="AN1749" i="1" l="1"/>
  <c r="BB1749" i="1"/>
  <c r="BP1749" i="1"/>
  <c r="K1749" i="1"/>
  <c r="Z1749" i="1"/>
  <c r="L1749" i="1"/>
  <c r="AD1749" i="1" l="1"/>
  <c r="BN1749" i="1"/>
  <c r="AZ1749" i="1"/>
  <c r="AC1749" i="1"/>
  <c r="AQ1749" i="1" s="1"/>
  <c r="AL1749" i="1"/>
  <c r="AA1749" i="1"/>
  <c r="AB1749" i="1"/>
  <c r="BE1749" i="1" l="1"/>
  <c r="AR1749" i="1"/>
  <c r="AG1749" i="1"/>
  <c r="AF1749" i="1" s="1"/>
  <c r="AE1749" i="1"/>
  <c r="AH1749" i="1" l="1"/>
  <c r="AI1749" i="1"/>
  <c r="AJ1749" i="1"/>
  <c r="AU1749" i="1"/>
  <c r="AV1749" i="1" s="1"/>
  <c r="BS1749" i="1"/>
  <c r="BT1749" i="1" s="1"/>
  <c r="BF1749" i="1"/>
  <c r="BW1749" i="1" l="1"/>
  <c r="BX1749" i="1" s="1"/>
  <c r="BI1749" i="1"/>
  <c r="BJ1749" i="1" s="1"/>
  <c r="AM1749" i="1"/>
  <c r="AO1749" i="1" s="1"/>
  <c r="AP1749" i="1" s="1"/>
  <c r="AS1749" i="1" l="1"/>
  <c r="AT1749" i="1" l="1"/>
  <c r="AX1749" i="1" s="1"/>
  <c r="AW1749" i="1" l="1"/>
  <c r="BA1749" i="1" l="1"/>
  <c r="BC1749" i="1" s="1"/>
  <c r="BD1749" i="1" s="1"/>
  <c r="BG1749" i="1" l="1"/>
  <c r="BH1749" i="1" l="1"/>
  <c r="BL1749" i="1" s="1"/>
  <c r="BK1749" i="1" l="1"/>
  <c r="BO1749" i="1" l="1"/>
  <c r="BQ1749" i="1" s="1"/>
  <c r="BR1749" i="1" s="1"/>
  <c r="BU1749" i="1" l="1"/>
  <c r="BV1749" i="1" l="1"/>
  <c r="BY1749" i="1" s="1"/>
  <c r="M1750" i="1" s="1"/>
  <c r="J1750" i="1" l="1"/>
  <c r="BZ1749" i="1"/>
  <c r="N1750" i="1" s="1"/>
  <c r="L1750" i="1" s="1"/>
  <c r="BN1750" i="1" l="1"/>
  <c r="AL1750" i="1"/>
  <c r="AD1750" i="1"/>
  <c r="AC1750" i="1"/>
  <c r="AQ1750" i="1" s="1"/>
  <c r="AZ1750" i="1"/>
  <c r="AN1750" i="1"/>
  <c r="BP1750" i="1"/>
  <c r="BB1750" i="1"/>
  <c r="K1750" i="1"/>
  <c r="Z1750" i="1"/>
  <c r="BE1750" i="1" l="1"/>
  <c r="AR1750" i="1"/>
  <c r="AG1750" i="1"/>
  <c r="AH1750" i="1" s="1"/>
  <c r="AA1750" i="1"/>
  <c r="AB1750" i="1"/>
  <c r="AE1750" i="1" s="1"/>
  <c r="AU1750" i="1" l="1"/>
  <c r="AV1750" i="1" s="1"/>
  <c r="AF1750" i="1"/>
  <c r="AI1750" i="1" s="1"/>
  <c r="BF1750" i="1"/>
  <c r="BS1750" i="1"/>
  <c r="BT1750" i="1" s="1"/>
  <c r="AM1750" i="1" l="1"/>
  <c r="AO1750" i="1" s="1"/>
  <c r="AP1750" i="1" s="1"/>
  <c r="BI1750" i="1"/>
  <c r="BJ1750" i="1" s="1"/>
  <c r="BW1750" i="1"/>
  <c r="BX1750" i="1" s="1"/>
  <c r="AJ1750" i="1"/>
  <c r="AS1750" i="1" l="1"/>
  <c r="AT1750" i="1" s="1"/>
  <c r="AW1750" i="1" l="1"/>
  <c r="AX1750" i="1"/>
  <c r="BA1750" i="1" l="1"/>
  <c r="BC1750" i="1" s="1"/>
  <c r="BD1750" i="1" s="1"/>
  <c r="BG1750" i="1" l="1"/>
  <c r="BH1750" i="1" l="1"/>
  <c r="BL1750" i="1" s="1"/>
  <c r="BK1750" i="1" l="1"/>
  <c r="BO1750" i="1" l="1"/>
  <c r="BQ1750" i="1" s="1"/>
  <c r="BR1750" i="1" s="1"/>
  <c r="BU1750" i="1" l="1"/>
  <c r="BV1750" i="1" l="1"/>
  <c r="BY1750" i="1" s="1"/>
  <c r="M1751" i="1" s="1"/>
  <c r="J1751" i="1" l="1"/>
  <c r="BZ1750" i="1"/>
  <c r="N1751" i="1" s="1"/>
  <c r="L1751" i="1" s="1"/>
  <c r="AC1751" i="1" l="1"/>
  <c r="AQ1751" i="1" s="1"/>
  <c r="BN1751" i="1"/>
  <c r="AZ1751" i="1"/>
  <c r="AL1751" i="1"/>
  <c r="AD1751" i="1"/>
  <c r="BB1751" i="1"/>
  <c r="AN1751" i="1"/>
  <c r="BP1751" i="1"/>
  <c r="K1751" i="1"/>
  <c r="Z1751" i="1"/>
  <c r="AB1751" i="1" l="1"/>
  <c r="AE1751" i="1" s="1"/>
  <c r="AA1751" i="1"/>
  <c r="AG1751" i="1"/>
  <c r="AF1751" i="1" s="1"/>
  <c r="AR1751" i="1"/>
  <c r="BE1751" i="1"/>
  <c r="AU1751" i="1" l="1"/>
  <c r="AV1751" i="1" s="1"/>
  <c r="AI1751" i="1"/>
  <c r="AJ1751" i="1"/>
  <c r="BF1751" i="1"/>
  <c r="BS1751" i="1"/>
  <c r="BT1751" i="1" s="1"/>
  <c r="AH1751" i="1"/>
  <c r="BW1751" i="1" l="1"/>
  <c r="BX1751" i="1" s="1"/>
  <c r="AM1751" i="1"/>
  <c r="AO1751" i="1" s="1"/>
  <c r="AP1751" i="1" s="1"/>
  <c r="BI1751" i="1"/>
  <c r="BJ1751" i="1" s="1"/>
  <c r="AS1751" i="1" l="1"/>
  <c r="AT1751" i="1" l="1"/>
  <c r="AX1751" i="1" s="1"/>
  <c r="AW1751" i="1" l="1"/>
  <c r="BA1751" i="1" l="1"/>
  <c r="BC1751" i="1" s="1"/>
  <c r="BD1751" i="1" s="1"/>
  <c r="BG1751" i="1" l="1"/>
  <c r="BH1751" i="1" l="1"/>
  <c r="BL1751" i="1" s="1"/>
  <c r="BK1751" i="1" l="1"/>
  <c r="BO1751" i="1" l="1"/>
  <c r="BQ1751" i="1" s="1"/>
  <c r="BR1751" i="1" s="1"/>
  <c r="BU1751" i="1" l="1"/>
  <c r="BV1751" i="1" l="1"/>
  <c r="BY1751" i="1" s="1"/>
  <c r="M1752" i="1" s="1"/>
  <c r="J1752" i="1" l="1"/>
  <c r="BZ1751" i="1"/>
  <c r="N1752" i="1" s="1"/>
  <c r="BB1752" i="1" l="1"/>
  <c r="AN1752" i="1"/>
  <c r="BP1752" i="1"/>
  <c r="K1752" i="1"/>
  <c r="L1752" i="1"/>
  <c r="Z1752" i="1"/>
  <c r="AA1752" i="1" l="1"/>
  <c r="AB1752" i="1"/>
  <c r="BN1752" i="1"/>
  <c r="AL1752" i="1"/>
  <c r="AC1752" i="1"/>
  <c r="AQ1752" i="1" s="1"/>
  <c r="AZ1752" i="1"/>
  <c r="AD1752" i="1"/>
  <c r="AG1752" i="1" l="1"/>
  <c r="AF1752" i="1" s="1"/>
  <c r="AE1752" i="1"/>
  <c r="AR1752" i="1"/>
  <c r="BE1752" i="1"/>
  <c r="BS1752" i="1" l="1"/>
  <c r="BT1752" i="1" s="1"/>
  <c r="BF1752" i="1"/>
  <c r="AU1752" i="1"/>
  <c r="AV1752" i="1" s="1"/>
  <c r="AH1752" i="1"/>
  <c r="AJ1752" i="1"/>
  <c r="AI1752" i="1"/>
  <c r="AM1752" i="1" l="1"/>
  <c r="AO1752" i="1" s="1"/>
  <c r="AP1752" i="1" s="1"/>
  <c r="BI1752" i="1"/>
  <c r="BJ1752" i="1" s="1"/>
  <c r="BW1752" i="1"/>
  <c r="BX1752" i="1" s="1"/>
  <c r="AS1752" i="1" l="1"/>
  <c r="AT1752" i="1" l="1"/>
  <c r="AX1752" i="1" s="1"/>
  <c r="AW1752" i="1" l="1"/>
  <c r="BA1752" i="1" l="1"/>
  <c r="BC1752" i="1" s="1"/>
  <c r="BD1752" i="1" s="1"/>
  <c r="BG1752" i="1" l="1"/>
  <c r="BH1752" i="1" l="1"/>
  <c r="BL1752" i="1" s="1"/>
  <c r="BK1752" i="1" l="1"/>
  <c r="BO1752" i="1" l="1"/>
  <c r="BQ1752" i="1" s="1"/>
  <c r="BR1752" i="1" s="1"/>
  <c r="BU1752" i="1" l="1"/>
  <c r="BV1752" i="1" l="1"/>
  <c r="BZ1752" i="1" s="1"/>
  <c r="N1753" i="1" s="1"/>
  <c r="BB1753" i="1" l="1"/>
  <c r="BP1753" i="1"/>
  <c r="AN1753" i="1"/>
  <c r="K1753" i="1"/>
  <c r="BY1752" i="1"/>
  <c r="M1753" i="1" s="1"/>
  <c r="Z1753" i="1" l="1"/>
  <c r="L1753" i="1"/>
  <c r="J1753" i="1"/>
  <c r="AA1753" i="1" l="1"/>
  <c r="AB1753" i="1"/>
  <c r="AL1753" i="1"/>
  <c r="AD1753" i="1"/>
  <c r="AC1753" i="1"/>
  <c r="AQ1753" i="1" s="1"/>
  <c r="AZ1753" i="1"/>
  <c r="BN1753" i="1"/>
  <c r="BE1753" i="1" l="1"/>
  <c r="AR1753" i="1"/>
  <c r="AE1753" i="1"/>
  <c r="AG1753" i="1"/>
  <c r="AF1753" i="1" s="1"/>
  <c r="AJ1753" i="1" l="1"/>
  <c r="AI1753" i="1"/>
  <c r="AH1753" i="1"/>
  <c r="AU1753" i="1"/>
  <c r="AV1753" i="1" s="1"/>
  <c r="BF1753" i="1"/>
  <c r="BS1753" i="1"/>
  <c r="BT1753" i="1" s="1"/>
  <c r="BW1753" i="1" l="1"/>
  <c r="BX1753" i="1" s="1"/>
  <c r="BI1753" i="1"/>
  <c r="BJ1753" i="1" s="1"/>
  <c r="AM1753" i="1"/>
  <c r="AO1753" i="1" s="1"/>
  <c r="AP1753" i="1" s="1"/>
  <c r="AS1753" i="1" l="1"/>
  <c r="AT1753" i="1" l="1"/>
  <c r="AX1753" i="1" s="1"/>
  <c r="AW1753" i="1" l="1"/>
  <c r="BA1753" i="1" l="1"/>
  <c r="BC1753" i="1" s="1"/>
  <c r="BD1753" i="1" s="1"/>
  <c r="BG1753" i="1" l="1"/>
  <c r="BH1753" i="1" l="1"/>
  <c r="BK1753" i="1" s="1"/>
  <c r="BO1753" i="1" l="1"/>
  <c r="BQ1753" i="1" s="1"/>
  <c r="BR1753" i="1" s="1"/>
  <c r="BL1753" i="1"/>
  <c r="BU1753" i="1" l="1"/>
  <c r="BV1753" i="1" l="1"/>
  <c r="BZ1753" i="1" s="1"/>
  <c r="N1754" i="1" s="1"/>
  <c r="BP1754" i="1" l="1"/>
  <c r="BB1754" i="1"/>
  <c r="AN1754" i="1"/>
  <c r="K1754" i="1"/>
  <c r="BY1753" i="1"/>
  <c r="M1754" i="1" s="1"/>
  <c r="Z1754" i="1" l="1"/>
  <c r="L1754" i="1"/>
  <c r="J1754" i="1"/>
  <c r="AZ1754" i="1" l="1"/>
  <c r="AL1754" i="1"/>
  <c r="AD1754" i="1"/>
  <c r="AC1754" i="1"/>
  <c r="AQ1754" i="1" s="1"/>
  <c r="BN1754" i="1"/>
  <c r="AB1754" i="1"/>
  <c r="AA1754" i="1"/>
  <c r="AE1754" i="1" l="1"/>
  <c r="AG1754" i="1"/>
  <c r="AF1754" i="1" s="1"/>
  <c r="AR1754" i="1"/>
  <c r="BE1754" i="1"/>
  <c r="AU1754" i="1" l="1"/>
  <c r="AV1754" i="1" s="1"/>
  <c r="BF1754" i="1"/>
  <c r="BS1754" i="1"/>
  <c r="BT1754" i="1" s="1"/>
  <c r="AJ1754" i="1"/>
  <c r="AI1754" i="1"/>
  <c r="AH1754" i="1"/>
  <c r="BI1754" i="1" l="1"/>
  <c r="BJ1754" i="1" s="1"/>
  <c r="AM1754" i="1"/>
  <c r="AO1754" i="1" s="1"/>
  <c r="AP1754" i="1" s="1"/>
  <c r="BW1754" i="1"/>
  <c r="BX1754" i="1" s="1"/>
  <c r="AS1754" i="1" l="1"/>
  <c r="AT1754" i="1" l="1"/>
  <c r="AW1754" i="1" s="1"/>
  <c r="BA1754" i="1" l="1"/>
  <c r="BC1754" i="1" s="1"/>
  <c r="BD1754" i="1" s="1"/>
  <c r="AX1754" i="1"/>
  <c r="BG1754" i="1" l="1"/>
  <c r="BH1754" i="1" s="1"/>
  <c r="BK1754" i="1" l="1"/>
  <c r="BL1754" i="1"/>
  <c r="BO1754" i="1" l="1"/>
  <c r="BQ1754" i="1" s="1"/>
  <c r="BR1754" i="1" s="1"/>
  <c r="BU1754" i="1" l="1"/>
  <c r="BV1754" i="1" l="1"/>
  <c r="BY1754" i="1" s="1"/>
  <c r="M1755" i="1" s="1"/>
  <c r="J1755" i="1" l="1"/>
  <c r="BZ1754" i="1"/>
  <c r="N1755" i="1" s="1"/>
  <c r="Z1755" i="1" s="1"/>
  <c r="AB1755" i="1" l="1"/>
  <c r="AA1755" i="1"/>
  <c r="BB1755" i="1"/>
  <c r="BP1755" i="1"/>
  <c r="AN1755" i="1"/>
  <c r="K1755" i="1"/>
  <c r="L1755" i="1"/>
  <c r="AZ1755" i="1" l="1"/>
  <c r="AC1755" i="1"/>
  <c r="AQ1755" i="1" s="1"/>
  <c r="BN1755" i="1"/>
  <c r="AL1755" i="1"/>
  <c r="AD1755" i="1"/>
  <c r="AR1755" i="1" l="1"/>
  <c r="BE1755" i="1"/>
  <c r="AG1755" i="1"/>
  <c r="AF1755" i="1" s="1"/>
  <c r="AE1755" i="1"/>
  <c r="AH1755" i="1" l="1"/>
  <c r="AI1755" i="1"/>
  <c r="AJ1755" i="1"/>
  <c r="BS1755" i="1"/>
  <c r="BT1755" i="1" s="1"/>
  <c r="BF1755" i="1"/>
  <c r="AU1755" i="1"/>
  <c r="AV1755" i="1" s="1"/>
  <c r="BI1755" i="1" l="1"/>
  <c r="BJ1755" i="1" s="1"/>
  <c r="AM1755" i="1"/>
  <c r="AO1755" i="1" s="1"/>
  <c r="AP1755" i="1" s="1"/>
  <c r="BW1755" i="1"/>
  <c r="BX1755" i="1" s="1"/>
  <c r="AS1755" i="1" l="1"/>
  <c r="AT1755" i="1" l="1"/>
  <c r="AW1755" i="1" s="1"/>
  <c r="BA1755" i="1" l="1"/>
  <c r="BC1755" i="1" s="1"/>
  <c r="BD1755" i="1" s="1"/>
  <c r="AX1755" i="1"/>
  <c r="BG1755" i="1" l="1"/>
  <c r="BH1755" i="1" s="1"/>
  <c r="BL1755" i="1" l="1"/>
  <c r="BK1755" i="1"/>
  <c r="BO1755" i="1" l="1"/>
  <c r="BQ1755" i="1" s="1"/>
  <c r="BR1755" i="1" s="1"/>
  <c r="BU1755" i="1" l="1"/>
  <c r="BV1755" i="1" l="1"/>
  <c r="BY1755" i="1" s="1"/>
  <c r="M1756" i="1" s="1"/>
  <c r="J1756" i="1" l="1"/>
  <c r="BZ1755" i="1"/>
  <c r="N1756" i="1" s="1"/>
  <c r="Z1756" i="1" s="1"/>
  <c r="AB1756" i="1" l="1"/>
  <c r="AA1756" i="1"/>
  <c r="BB1756" i="1"/>
  <c r="BP1756" i="1"/>
  <c r="AN1756" i="1"/>
  <c r="K1756" i="1"/>
  <c r="L1756" i="1"/>
  <c r="AZ1756" i="1" l="1"/>
  <c r="AL1756" i="1"/>
  <c r="BN1756" i="1"/>
  <c r="AD1756" i="1"/>
  <c r="AC1756" i="1"/>
  <c r="AQ1756" i="1" s="1"/>
  <c r="AR1756" i="1" l="1"/>
  <c r="BE1756" i="1"/>
  <c r="AG1756" i="1"/>
  <c r="AF1756" i="1" s="1"/>
  <c r="AE1756" i="1"/>
  <c r="AJ1756" i="1" l="1"/>
  <c r="AI1756" i="1"/>
  <c r="AH1756" i="1"/>
  <c r="BS1756" i="1"/>
  <c r="BT1756" i="1" s="1"/>
  <c r="BF1756" i="1"/>
  <c r="AU1756" i="1"/>
  <c r="AV1756" i="1" s="1"/>
  <c r="BI1756" i="1" l="1"/>
  <c r="BJ1756" i="1" s="1"/>
  <c r="BW1756" i="1"/>
  <c r="BX1756" i="1" s="1"/>
  <c r="AM1756" i="1"/>
  <c r="AO1756" i="1" s="1"/>
  <c r="AP1756" i="1" s="1"/>
  <c r="AS1756" i="1" l="1"/>
  <c r="AT1756" i="1" l="1"/>
  <c r="AX1756" i="1" s="1"/>
  <c r="AW1756" i="1" l="1"/>
  <c r="BA1756" i="1" l="1"/>
  <c r="BC1756" i="1" s="1"/>
  <c r="BD1756" i="1" s="1"/>
  <c r="BG1756" i="1" l="1"/>
  <c r="BH1756" i="1" l="1"/>
  <c r="BL1756" i="1" s="1"/>
  <c r="BK1756" i="1" l="1"/>
  <c r="BO1756" i="1" l="1"/>
  <c r="BQ1756" i="1" s="1"/>
  <c r="BR1756" i="1" s="1"/>
  <c r="BU1756" i="1" l="1"/>
  <c r="BV1756" i="1" l="1"/>
  <c r="BZ1756" i="1" s="1"/>
  <c r="N1757" i="1" s="1"/>
  <c r="BP1757" i="1" l="1"/>
  <c r="BB1757" i="1"/>
  <c r="AN1757" i="1"/>
  <c r="K1757" i="1"/>
  <c r="BY1756" i="1"/>
  <c r="M1757" i="1" s="1"/>
  <c r="L1757" i="1" l="1"/>
  <c r="Z1757" i="1"/>
  <c r="J1757" i="1"/>
  <c r="AB1757" i="1" l="1"/>
  <c r="AA1757" i="1"/>
  <c r="AD1757" i="1"/>
  <c r="AC1757" i="1"/>
  <c r="AQ1757" i="1" s="1"/>
  <c r="AZ1757" i="1"/>
  <c r="BN1757" i="1"/>
  <c r="AL1757" i="1"/>
  <c r="AG1757" i="1" l="1"/>
  <c r="AF1757" i="1" s="1"/>
  <c r="AE1757" i="1"/>
  <c r="BE1757" i="1"/>
  <c r="AR1757" i="1"/>
  <c r="BS1757" i="1" l="1"/>
  <c r="BT1757" i="1" s="1"/>
  <c r="BF1757" i="1"/>
  <c r="AU1757" i="1"/>
  <c r="AV1757" i="1" s="1"/>
  <c r="AI1757" i="1"/>
  <c r="AJ1757" i="1"/>
  <c r="AH1757" i="1"/>
  <c r="AM1757" i="1" l="1"/>
  <c r="AO1757" i="1" s="1"/>
  <c r="AP1757" i="1" s="1"/>
  <c r="BI1757" i="1"/>
  <c r="BJ1757" i="1" s="1"/>
  <c r="BW1757" i="1"/>
  <c r="BX1757" i="1" s="1"/>
  <c r="AS1757" i="1" l="1"/>
  <c r="AT1757" i="1" l="1"/>
  <c r="AW1757" i="1" s="1"/>
  <c r="BA1757" i="1" l="1"/>
  <c r="BC1757" i="1" s="1"/>
  <c r="BD1757" i="1" s="1"/>
  <c r="AX1757" i="1"/>
  <c r="BG1757" i="1" l="1"/>
  <c r="BH1757" i="1" l="1"/>
  <c r="BL1757" i="1" s="1"/>
  <c r="BK1757" i="1" l="1"/>
  <c r="BO1757" i="1" l="1"/>
  <c r="BQ1757" i="1" s="1"/>
  <c r="BR1757" i="1" s="1"/>
  <c r="BU1757" i="1" l="1"/>
  <c r="BV1757" i="1" l="1"/>
  <c r="BY1757" i="1" s="1"/>
  <c r="M1758" i="1" s="1"/>
  <c r="J1758" i="1" l="1"/>
  <c r="BZ1757" i="1"/>
  <c r="N1758" i="1" s="1"/>
  <c r="BB1758" i="1" l="1"/>
  <c r="BP1758" i="1"/>
  <c r="AN1758" i="1"/>
  <c r="K1758" i="1"/>
  <c r="L1758" i="1"/>
  <c r="Z1758" i="1"/>
  <c r="AA1758" i="1" l="1"/>
  <c r="AB1758" i="1"/>
  <c r="AZ1758" i="1"/>
  <c r="AD1758" i="1"/>
  <c r="AC1758" i="1"/>
  <c r="AQ1758" i="1" s="1"/>
  <c r="BN1758" i="1"/>
  <c r="AL1758" i="1"/>
  <c r="BE1758" i="1" l="1"/>
  <c r="AR1758" i="1"/>
  <c r="AG1758" i="1"/>
  <c r="AF1758" i="1" s="1"/>
  <c r="AE1758" i="1"/>
  <c r="AI1758" i="1" l="1"/>
  <c r="AJ1758" i="1"/>
  <c r="AH1758" i="1"/>
  <c r="AU1758" i="1"/>
  <c r="AV1758" i="1" s="1"/>
  <c r="BS1758" i="1"/>
  <c r="BT1758" i="1" s="1"/>
  <c r="BF1758" i="1"/>
  <c r="BW1758" i="1" l="1"/>
  <c r="BX1758" i="1" s="1"/>
  <c r="BI1758" i="1"/>
  <c r="BJ1758" i="1" s="1"/>
  <c r="AM1758" i="1"/>
  <c r="AO1758" i="1" s="1"/>
  <c r="AP1758" i="1" s="1"/>
  <c r="AS1758" i="1" l="1"/>
  <c r="AT1758" i="1" l="1"/>
  <c r="AW1758" i="1" s="1"/>
  <c r="BA1758" i="1" l="1"/>
  <c r="BC1758" i="1" s="1"/>
  <c r="BD1758" i="1" s="1"/>
  <c r="AX1758" i="1"/>
  <c r="BG1758" i="1" l="1"/>
  <c r="BH1758" i="1" l="1"/>
  <c r="BL1758" i="1" s="1"/>
  <c r="BK1758" i="1" l="1"/>
  <c r="BO1758" i="1" l="1"/>
  <c r="BQ1758" i="1" s="1"/>
  <c r="BR1758" i="1" s="1"/>
  <c r="BU1758" i="1" l="1"/>
  <c r="BV1758" i="1" l="1"/>
  <c r="BY1758" i="1" s="1"/>
  <c r="M1759" i="1" s="1"/>
  <c r="J1759" i="1" l="1"/>
  <c r="BZ1758" i="1"/>
  <c r="N1759" i="1" s="1"/>
  <c r="BP1759" i="1" l="1"/>
  <c r="BB1759" i="1"/>
  <c r="AN1759" i="1"/>
  <c r="K1759" i="1"/>
  <c r="Z1759" i="1"/>
  <c r="L1759" i="1"/>
  <c r="AZ1759" i="1" l="1"/>
  <c r="AL1759" i="1"/>
  <c r="AD1759" i="1"/>
  <c r="AC1759" i="1"/>
  <c r="AQ1759" i="1" s="1"/>
  <c r="BN1759" i="1"/>
  <c r="AB1759" i="1"/>
  <c r="AA1759" i="1"/>
  <c r="AR1759" i="1" l="1"/>
  <c r="BE1759" i="1"/>
  <c r="AG1759" i="1"/>
  <c r="AF1759" i="1" s="1"/>
  <c r="AE1759" i="1"/>
  <c r="AH1759" i="1" l="1"/>
  <c r="BS1759" i="1"/>
  <c r="BT1759" i="1" s="1"/>
  <c r="BF1759" i="1"/>
  <c r="AJ1759" i="1"/>
  <c r="AI1759" i="1"/>
  <c r="AU1759" i="1"/>
  <c r="AV1759" i="1" s="1"/>
  <c r="BW1759" i="1" l="1"/>
  <c r="BX1759" i="1" s="1"/>
  <c r="AM1759" i="1"/>
  <c r="AO1759" i="1" s="1"/>
  <c r="AP1759" i="1" s="1"/>
  <c r="BI1759" i="1"/>
  <c r="BJ1759" i="1" s="1"/>
  <c r="AS1759" i="1" l="1"/>
  <c r="AT1759" i="1" l="1"/>
  <c r="AX1759" i="1" s="1"/>
  <c r="AW1759" i="1" l="1"/>
  <c r="BA1759" i="1" l="1"/>
  <c r="BC1759" i="1" s="1"/>
  <c r="BD1759" i="1" s="1"/>
  <c r="BG1759" i="1" l="1"/>
  <c r="BH1759" i="1" l="1"/>
  <c r="BL1759" i="1" s="1"/>
  <c r="BK1759" i="1" l="1"/>
  <c r="BO1759" i="1" l="1"/>
  <c r="BQ1759" i="1" s="1"/>
  <c r="BR1759" i="1" s="1"/>
  <c r="BU1759" i="1" l="1"/>
  <c r="BV1759" i="1" l="1"/>
  <c r="BY1759" i="1" s="1"/>
  <c r="M1760" i="1" s="1"/>
  <c r="J1760" i="1" l="1"/>
  <c r="BZ1759" i="1"/>
  <c r="N1760" i="1" s="1"/>
  <c r="Z1760" i="1" s="1"/>
  <c r="AA1760" i="1" l="1"/>
  <c r="AB1760" i="1"/>
  <c r="BP1760" i="1"/>
  <c r="BB1760" i="1"/>
  <c r="AN1760" i="1"/>
  <c r="K1760" i="1"/>
  <c r="L1760" i="1"/>
  <c r="AD1760" i="1" l="1"/>
  <c r="AC1760" i="1"/>
  <c r="AQ1760" i="1" s="1"/>
  <c r="BN1760" i="1"/>
  <c r="AL1760" i="1"/>
  <c r="AZ1760" i="1"/>
  <c r="AR1760" i="1" l="1"/>
  <c r="BE1760" i="1"/>
  <c r="AE1760" i="1"/>
  <c r="AG1760" i="1"/>
  <c r="AF1760" i="1" s="1"/>
  <c r="AI1760" i="1" l="1"/>
  <c r="AJ1760" i="1"/>
  <c r="AH1760" i="1"/>
  <c r="BS1760" i="1"/>
  <c r="BT1760" i="1" s="1"/>
  <c r="BF1760" i="1"/>
  <c r="AU1760" i="1"/>
  <c r="AV1760" i="1" s="1"/>
  <c r="BI1760" i="1" l="1"/>
  <c r="BJ1760" i="1" s="1"/>
  <c r="BW1760" i="1"/>
  <c r="BX1760" i="1" s="1"/>
  <c r="AM1760" i="1"/>
  <c r="AO1760" i="1" s="1"/>
  <c r="AP1760" i="1" s="1"/>
  <c r="AS1760" i="1" l="1"/>
  <c r="AT1760" i="1" l="1"/>
  <c r="AX1760" i="1" s="1"/>
  <c r="AW1760" i="1" l="1"/>
  <c r="BA1760" i="1" l="1"/>
  <c r="BC1760" i="1" s="1"/>
  <c r="BD1760" i="1" s="1"/>
  <c r="BG1760" i="1" l="1"/>
  <c r="BH1760" i="1" l="1"/>
  <c r="BL1760" i="1" s="1"/>
  <c r="BK1760" i="1" l="1"/>
  <c r="BO1760" i="1" l="1"/>
  <c r="BQ1760" i="1" s="1"/>
  <c r="BR1760" i="1" s="1"/>
  <c r="BU1760" i="1" l="1"/>
  <c r="BV1760" i="1" l="1"/>
  <c r="BY1760" i="1" s="1"/>
  <c r="M1761" i="1" s="1"/>
  <c r="J1761" i="1" l="1"/>
  <c r="BZ1760" i="1"/>
  <c r="N1761" i="1" s="1"/>
  <c r="BB1761" i="1" l="1"/>
  <c r="BP1761" i="1"/>
  <c r="AN1761" i="1"/>
  <c r="K1761" i="1"/>
  <c r="Z1761" i="1"/>
  <c r="L1761" i="1"/>
  <c r="AD1761" i="1" l="1"/>
  <c r="AZ1761" i="1"/>
  <c r="AC1761" i="1"/>
  <c r="AQ1761" i="1" s="1"/>
  <c r="AL1761" i="1"/>
  <c r="BN1761" i="1"/>
  <c r="AB1761" i="1"/>
  <c r="AA1761" i="1"/>
  <c r="BE1761" i="1" l="1"/>
  <c r="AR1761" i="1"/>
  <c r="AG1761" i="1"/>
  <c r="AF1761" i="1" s="1"/>
  <c r="AE1761" i="1"/>
  <c r="AI1761" i="1" l="1"/>
  <c r="AJ1761" i="1"/>
  <c r="AH1761" i="1"/>
  <c r="AU1761" i="1"/>
  <c r="AV1761" i="1" s="1"/>
  <c r="BS1761" i="1"/>
  <c r="BT1761" i="1" s="1"/>
  <c r="BF1761" i="1"/>
  <c r="BI1761" i="1" l="1"/>
  <c r="BJ1761" i="1" s="1"/>
  <c r="BW1761" i="1"/>
  <c r="BX1761" i="1" s="1"/>
  <c r="AM1761" i="1"/>
  <c r="AO1761" i="1" s="1"/>
  <c r="AP1761" i="1" s="1"/>
  <c r="AS1761" i="1" l="1"/>
  <c r="AT1761" i="1" l="1"/>
  <c r="AX1761" i="1" s="1"/>
  <c r="AW1761" i="1" l="1"/>
  <c r="BA1761" i="1" l="1"/>
  <c r="BC1761" i="1" s="1"/>
  <c r="BD1761" i="1" s="1"/>
  <c r="BG1761" i="1" l="1"/>
  <c r="BH1761" i="1" l="1"/>
  <c r="BL1761" i="1" s="1"/>
  <c r="BK1761" i="1" l="1"/>
  <c r="BO1761" i="1" l="1"/>
  <c r="BQ1761" i="1" s="1"/>
  <c r="BR1761" i="1" s="1"/>
  <c r="BU1761" i="1" l="1"/>
  <c r="BV1761" i="1" l="1"/>
  <c r="BY1761" i="1" s="1"/>
  <c r="M1762" i="1" s="1"/>
  <c r="J1762" i="1" l="1"/>
  <c r="BZ1761" i="1"/>
  <c r="N1762" i="1" s="1"/>
  <c r="Z1762" i="1" s="1"/>
  <c r="AA1762" i="1" l="1"/>
  <c r="AB1762" i="1"/>
  <c r="BP1762" i="1"/>
  <c r="BB1762" i="1"/>
  <c r="AN1762" i="1"/>
  <c r="K1762" i="1"/>
  <c r="L1762" i="1"/>
  <c r="AC1762" i="1" l="1"/>
  <c r="AQ1762" i="1" s="1"/>
  <c r="AD1762" i="1"/>
  <c r="BN1762" i="1"/>
  <c r="AZ1762" i="1"/>
  <c r="AL1762" i="1"/>
  <c r="BE1762" i="1" l="1"/>
  <c r="AR1762" i="1"/>
  <c r="AG1762" i="1"/>
  <c r="AF1762" i="1" s="1"/>
  <c r="AE1762" i="1"/>
  <c r="AI1762" i="1" l="1"/>
  <c r="AJ1762" i="1"/>
  <c r="AH1762" i="1"/>
  <c r="AU1762" i="1"/>
  <c r="AV1762" i="1" s="1"/>
  <c r="BS1762" i="1"/>
  <c r="BT1762" i="1" s="1"/>
  <c r="BF1762" i="1"/>
  <c r="BI1762" i="1" l="1"/>
  <c r="BJ1762" i="1" s="1"/>
  <c r="BW1762" i="1"/>
  <c r="BX1762" i="1" s="1"/>
  <c r="AM1762" i="1"/>
  <c r="AO1762" i="1" s="1"/>
  <c r="AP1762" i="1" s="1"/>
  <c r="AS1762" i="1" l="1"/>
  <c r="AT1762" i="1" l="1"/>
  <c r="AX1762" i="1" s="1"/>
  <c r="AW1762" i="1" l="1"/>
  <c r="BA1762" i="1" l="1"/>
  <c r="BC1762" i="1" s="1"/>
  <c r="BD1762" i="1" s="1"/>
  <c r="BG1762" i="1" l="1"/>
  <c r="BH1762" i="1" l="1"/>
  <c r="BL1762" i="1" s="1"/>
  <c r="BK1762" i="1" l="1"/>
  <c r="BO1762" i="1" l="1"/>
  <c r="BQ1762" i="1" s="1"/>
  <c r="BR1762" i="1" s="1"/>
  <c r="BU1762" i="1" l="1"/>
  <c r="BV1762" i="1" l="1"/>
  <c r="BZ1762" i="1" s="1"/>
  <c r="N1763" i="1" s="1"/>
  <c r="BP1763" i="1" l="1"/>
  <c r="BB1763" i="1"/>
  <c r="AN1763" i="1"/>
  <c r="K1763" i="1"/>
  <c r="BY1762" i="1"/>
  <c r="M1763" i="1" s="1"/>
  <c r="Z1763" i="1" l="1"/>
  <c r="L1763" i="1"/>
  <c r="J1763" i="1"/>
  <c r="AL1763" i="1" l="1"/>
  <c r="BN1763" i="1"/>
  <c r="AZ1763" i="1"/>
  <c r="AD1763" i="1"/>
  <c r="AC1763" i="1"/>
  <c r="AQ1763" i="1" s="1"/>
  <c r="AB1763" i="1"/>
  <c r="AA1763" i="1"/>
  <c r="BE1763" i="1" l="1"/>
  <c r="AR1763" i="1"/>
  <c r="AE1763" i="1"/>
  <c r="AG1763" i="1"/>
  <c r="AF1763" i="1" s="1"/>
  <c r="AJ1763" i="1" l="1"/>
  <c r="AI1763" i="1"/>
  <c r="AH1763" i="1"/>
  <c r="AU1763" i="1"/>
  <c r="AV1763" i="1" s="1"/>
  <c r="BF1763" i="1"/>
  <c r="BS1763" i="1"/>
  <c r="BT1763" i="1" s="1"/>
  <c r="BW1763" i="1" l="1"/>
  <c r="BX1763" i="1" s="1"/>
  <c r="BI1763" i="1"/>
  <c r="BJ1763" i="1" s="1"/>
  <c r="AM1763" i="1"/>
  <c r="AO1763" i="1" s="1"/>
  <c r="AP1763" i="1" s="1"/>
  <c r="AS1763" i="1" l="1"/>
  <c r="AT1763" i="1" l="1"/>
  <c r="AW1763" i="1" s="1"/>
  <c r="BA1763" i="1" l="1"/>
  <c r="BC1763" i="1" s="1"/>
  <c r="BD1763" i="1" s="1"/>
  <c r="AX1763" i="1"/>
  <c r="BG1763" i="1" l="1"/>
  <c r="BH1763" i="1" l="1"/>
  <c r="BL1763" i="1" s="1"/>
  <c r="BK1763" i="1" l="1"/>
  <c r="BO1763" i="1" l="1"/>
  <c r="BQ1763" i="1" s="1"/>
  <c r="BR1763" i="1" s="1"/>
  <c r="BU1763" i="1" l="1"/>
  <c r="BV1763" i="1" l="1"/>
  <c r="BZ1763" i="1" s="1"/>
  <c r="N1764" i="1" s="1"/>
  <c r="BB1764" i="1" l="1"/>
  <c r="BP1764" i="1"/>
  <c r="AN1764" i="1"/>
  <c r="K1764" i="1"/>
  <c r="BY1763" i="1"/>
  <c r="M1764" i="1" s="1"/>
  <c r="L1764" i="1" l="1"/>
  <c r="Z1764" i="1"/>
  <c r="J1764" i="1"/>
  <c r="AD1764" i="1" l="1"/>
  <c r="AC1764" i="1"/>
  <c r="AQ1764" i="1" s="1"/>
  <c r="BN1764" i="1"/>
  <c r="AL1764" i="1"/>
  <c r="AZ1764" i="1"/>
  <c r="AB1764" i="1"/>
  <c r="AA1764" i="1"/>
  <c r="AR1764" i="1" l="1"/>
  <c r="BE1764" i="1"/>
  <c r="AG1764" i="1"/>
  <c r="AF1764" i="1" s="1"/>
  <c r="AE1764" i="1"/>
  <c r="AI1764" i="1" l="1"/>
  <c r="AJ1764" i="1"/>
  <c r="AH1764" i="1"/>
  <c r="BS1764" i="1"/>
  <c r="BT1764" i="1" s="1"/>
  <c r="BF1764" i="1"/>
  <c r="AU1764" i="1"/>
  <c r="AV1764" i="1" s="1"/>
  <c r="BW1764" i="1" l="1"/>
  <c r="BX1764" i="1" s="1"/>
  <c r="BI1764" i="1"/>
  <c r="BJ1764" i="1" s="1"/>
  <c r="AM1764" i="1"/>
  <c r="AO1764" i="1" s="1"/>
  <c r="AP1764" i="1" s="1"/>
  <c r="AS1764" i="1" l="1"/>
  <c r="AT1764" i="1" l="1"/>
  <c r="AX1764" i="1" s="1"/>
  <c r="AW1764" i="1" l="1"/>
  <c r="BA1764" i="1" l="1"/>
  <c r="BC1764" i="1" s="1"/>
  <c r="BD1764" i="1" s="1"/>
  <c r="BG1764" i="1" l="1"/>
  <c r="BH1764" i="1" l="1"/>
  <c r="BK1764" i="1" s="1"/>
  <c r="BO1764" i="1" l="1"/>
  <c r="BQ1764" i="1" s="1"/>
  <c r="BR1764" i="1" s="1"/>
  <c r="BL1764" i="1"/>
  <c r="BU1764" i="1" l="1"/>
  <c r="BV1764" i="1" s="1"/>
  <c r="BY1764" i="1" l="1"/>
  <c r="M1765" i="1" s="1"/>
  <c r="BZ1764" i="1"/>
  <c r="N1765" i="1" s="1"/>
  <c r="Z1765" i="1" l="1"/>
  <c r="L1765" i="1"/>
  <c r="J1765" i="1"/>
  <c r="BP1765" i="1"/>
  <c r="AN1765" i="1"/>
  <c r="BB1765" i="1"/>
  <c r="K1765" i="1"/>
  <c r="AA1765" i="1" l="1"/>
  <c r="AB1765" i="1"/>
  <c r="BN1765" i="1"/>
  <c r="AZ1765" i="1"/>
  <c r="AL1765" i="1"/>
  <c r="AD1765" i="1"/>
  <c r="AC1765" i="1"/>
  <c r="AQ1765" i="1" s="1"/>
  <c r="AG1765" i="1" l="1"/>
  <c r="AF1765" i="1" s="1"/>
  <c r="AE1765" i="1"/>
  <c r="AR1765" i="1"/>
  <c r="BE1765" i="1"/>
  <c r="BS1765" i="1" l="1"/>
  <c r="BT1765" i="1" s="1"/>
  <c r="BF1765" i="1"/>
  <c r="AU1765" i="1"/>
  <c r="AV1765" i="1" s="1"/>
  <c r="AH1765" i="1"/>
  <c r="AJ1765" i="1"/>
  <c r="AI1765" i="1"/>
  <c r="AM1765" i="1" l="1"/>
  <c r="AO1765" i="1" s="1"/>
  <c r="AP1765" i="1" s="1"/>
  <c r="BI1765" i="1"/>
  <c r="BJ1765" i="1" s="1"/>
  <c r="BW1765" i="1"/>
  <c r="BX1765" i="1" s="1"/>
  <c r="AS1765" i="1" l="1"/>
  <c r="AT1765" i="1" l="1"/>
  <c r="AX1765" i="1" s="1"/>
  <c r="AW1765" i="1" l="1"/>
  <c r="BA1765" i="1" l="1"/>
  <c r="BC1765" i="1" s="1"/>
  <c r="BD1765" i="1" s="1"/>
  <c r="BG1765" i="1" l="1"/>
  <c r="BH1765" i="1" l="1"/>
  <c r="BK1765" i="1" s="1"/>
  <c r="BO1765" i="1" l="1"/>
  <c r="BQ1765" i="1" s="1"/>
  <c r="BR1765" i="1" s="1"/>
  <c r="BL1765" i="1"/>
  <c r="BU1765" i="1" l="1"/>
  <c r="BV1765" i="1" s="1"/>
  <c r="BY1765" i="1" l="1"/>
  <c r="M1766" i="1" s="1"/>
  <c r="BZ1765" i="1"/>
  <c r="N1766" i="1" s="1"/>
  <c r="BP1766" i="1" l="1"/>
  <c r="BB1766" i="1"/>
  <c r="AN1766" i="1"/>
  <c r="K1766" i="1"/>
  <c r="Z1766" i="1"/>
  <c r="L1766" i="1"/>
  <c r="J1766" i="1"/>
  <c r="AB1766" i="1" l="1"/>
  <c r="AA1766" i="1"/>
  <c r="AZ1766" i="1"/>
  <c r="AD1766" i="1"/>
  <c r="AC1766" i="1"/>
  <c r="AQ1766" i="1" s="1"/>
  <c r="AL1766" i="1"/>
  <c r="BN1766" i="1"/>
  <c r="AE1766" i="1" l="1"/>
  <c r="AG1766" i="1"/>
  <c r="AF1766" i="1" s="1"/>
  <c r="BE1766" i="1"/>
  <c r="AR1766" i="1"/>
  <c r="BF1766" i="1" l="1"/>
  <c r="BS1766" i="1"/>
  <c r="BT1766" i="1" s="1"/>
  <c r="AU1766" i="1"/>
  <c r="AV1766" i="1" s="1"/>
  <c r="AJ1766" i="1"/>
  <c r="AI1766" i="1"/>
  <c r="AH1766" i="1"/>
  <c r="AM1766" i="1" l="1"/>
  <c r="AO1766" i="1" s="1"/>
  <c r="AP1766" i="1" s="1"/>
  <c r="BW1766" i="1"/>
  <c r="BX1766" i="1" s="1"/>
  <c r="BI1766" i="1"/>
  <c r="BJ1766" i="1" s="1"/>
  <c r="AS1766" i="1" l="1"/>
  <c r="AT1766" i="1" l="1"/>
  <c r="AX1766" i="1" s="1"/>
  <c r="AW1766" i="1" l="1"/>
  <c r="BA1766" i="1" l="1"/>
  <c r="BC1766" i="1" s="1"/>
  <c r="BD1766" i="1" s="1"/>
  <c r="BG1766" i="1" l="1"/>
  <c r="BH1766" i="1" l="1"/>
  <c r="BL1766" i="1" s="1"/>
  <c r="BK1766" i="1" l="1"/>
  <c r="BO1766" i="1" l="1"/>
  <c r="BQ1766" i="1" s="1"/>
  <c r="BR1766" i="1" s="1"/>
  <c r="BU1766" i="1" l="1"/>
  <c r="BV1766" i="1" l="1"/>
  <c r="BY1766" i="1" s="1"/>
  <c r="M1767" i="1" s="1"/>
  <c r="J1767" i="1" l="1"/>
  <c r="BZ1766" i="1"/>
  <c r="N1767" i="1" s="1"/>
  <c r="L1767" i="1" s="1"/>
  <c r="BN1767" i="1" l="1"/>
  <c r="AZ1767" i="1"/>
  <c r="AD1767" i="1"/>
  <c r="AL1767" i="1"/>
  <c r="AC1767" i="1"/>
  <c r="AQ1767" i="1" s="1"/>
  <c r="BP1767" i="1"/>
  <c r="AN1767" i="1"/>
  <c r="BB1767" i="1"/>
  <c r="K1767" i="1"/>
  <c r="Z1767" i="1"/>
  <c r="AB1767" i="1" l="1"/>
  <c r="AE1767" i="1" s="1"/>
  <c r="AA1767" i="1"/>
  <c r="AG1767" i="1"/>
  <c r="AF1767" i="1" s="1"/>
  <c r="AR1767" i="1"/>
  <c r="BE1767" i="1"/>
  <c r="AU1767" i="1" l="1"/>
  <c r="AV1767" i="1" s="1"/>
  <c r="BS1767" i="1"/>
  <c r="BT1767" i="1" s="1"/>
  <c r="BF1767" i="1"/>
  <c r="AH1767" i="1"/>
  <c r="AI1767" i="1"/>
  <c r="AJ1767" i="1"/>
  <c r="AM1767" i="1" l="1"/>
  <c r="AO1767" i="1" s="1"/>
  <c r="AP1767" i="1" s="1"/>
  <c r="BI1767" i="1"/>
  <c r="BJ1767" i="1" s="1"/>
  <c r="BW1767" i="1"/>
  <c r="BX1767" i="1" s="1"/>
  <c r="AS1767" i="1" l="1"/>
  <c r="AT1767" i="1" l="1"/>
  <c r="AX1767" i="1" s="1"/>
  <c r="AW1767" i="1" l="1"/>
  <c r="BA1767" i="1" l="1"/>
  <c r="BC1767" i="1" s="1"/>
  <c r="BD1767" i="1" s="1"/>
  <c r="BG1767" i="1" l="1"/>
  <c r="BH1767" i="1" l="1"/>
  <c r="BL1767" i="1" s="1"/>
  <c r="BK1767" i="1" l="1"/>
  <c r="BO1767" i="1" l="1"/>
  <c r="BQ1767" i="1" s="1"/>
  <c r="BR1767" i="1" s="1"/>
  <c r="BU1767" i="1" l="1"/>
  <c r="BV1767" i="1" l="1"/>
  <c r="BY1767" i="1" s="1"/>
  <c r="M1768" i="1" s="1"/>
  <c r="J1768" i="1" l="1"/>
  <c r="BZ1767" i="1"/>
  <c r="N1768" i="1" s="1"/>
  <c r="Z1768" i="1" s="1"/>
  <c r="AB1768" i="1" l="1"/>
  <c r="AA1768" i="1"/>
  <c r="BP1768" i="1"/>
  <c r="AN1768" i="1"/>
  <c r="BB1768" i="1"/>
  <c r="K1768" i="1"/>
  <c r="L1768" i="1"/>
  <c r="BN1768" i="1" l="1"/>
  <c r="AZ1768" i="1"/>
  <c r="AL1768" i="1"/>
  <c r="AD1768" i="1"/>
  <c r="AC1768" i="1"/>
  <c r="AQ1768" i="1" s="1"/>
  <c r="BE1768" i="1" l="1"/>
  <c r="AR1768" i="1"/>
  <c r="AG1768" i="1"/>
  <c r="AF1768" i="1" s="1"/>
  <c r="AE1768" i="1"/>
  <c r="AH1768" i="1" l="1"/>
  <c r="AU1768" i="1"/>
  <c r="AV1768" i="1" s="1"/>
  <c r="AJ1768" i="1"/>
  <c r="AI1768" i="1"/>
  <c r="BF1768" i="1"/>
  <c r="BS1768" i="1"/>
  <c r="BT1768" i="1" s="1"/>
  <c r="BW1768" i="1" l="1"/>
  <c r="BX1768" i="1" s="1"/>
  <c r="BI1768" i="1"/>
  <c r="BJ1768" i="1" s="1"/>
  <c r="AM1768" i="1"/>
  <c r="AO1768" i="1" s="1"/>
  <c r="AP1768" i="1" s="1"/>
  <c r="AS1768" i="1" l="1"/>
  <c r="AT1768" i="1" l="1"/>
  <c r="AX1768" i="1" s="1"/>
  <c r="AW1768" i="1" l="1"/>
  <c r="BA1768" i="1" l="1"/>
  <c r="BC1768" i="1" s="1"/>
  <c r="BD1768" i="1" s="1"/>
  <c r="BG1768" i="1" l="1"/>
  <c r="BH1768" i="1" l="1"/>
  <c r="BL1768" i="1" s="1"/>
  <c r="BK1768" i="1" l="1"/>
  <c r="BO1768" i="1" l="1"/>
  <c r="BQ1768" i="1" s="1"/>
  <c r="BR1768" i="1" s="1"/>
  <c r="BU1768" i="1" l="1"/>
  <c r="BV1768" i="1" l="1"/>
  <c r="BY1768" i="1" s="1"/>
  <c r="M1769" i="1" s="1"/>
  <c r="J1769" i="1" l="1"/>
  <c r="BZ1768" i="1"/>
  <c r="N1769" i="1" s="1"/>
  <c r="Z1769" i="1" s="1"/>
  <c r="AB1769" i="1" l="1"/>
  <c r="AA1769" i="1"/>
  <c r="BP1769" i="1"/>
  <c r="BB1769" i="1"/>
  <c r="AN1769" i="1"/>
  <c r="K1769" i="1"/>
  <c r="L1769" i="1"/>
  <c r="AZ1769" i="1" l="1"/>
  <c r="AL1769" i="1"/>
  <c r="BN1769" i="1"/>
  <c r="AD1769" i="1"/>
  <c r="AC1769" i="1"/>
  <c r="AQ1769" i="1" s="1"/>
  <c r="BE1769" i="1" l="1"/>
  <c r="AR1769" i="1"/>
  <c r="AE1769" i="1"/>
  <c r="AG1769" i="1"/>
  <c r="AF1769" i="1" s="1"/>
  <c r="AH1769" i="1" l="1"/>
  <c r="AJ1769" i="1"/>
  <c r="AI1769" i="1"/>
  <c r="AU1769" i="1"/>
  <c r="AV1769" i="1" s="1"/>
  <c r="BF1769" i="1"/>
  <c r="BS1769" i="1"/>
  <c r="BT1769" i="1" s="1"/>
  <c r="BW1769" i="1" l="1"/>
  <c r="BX1769" i="1" s="1"/>
  <c r="BI1769" i="1"/>
  <c r="BJ1769" i="1" s="1"/>
  <c r="AM1769" i="1"/>
  <c r="AO1769" i="1" s="1"/>
  <c r="AP1769" i="1" s="1"/>
  <c r="AS1769" i="1" l="1"/>
  <c r="AT1769" i="1" l="1"/>
  <c r="AX1769" i="1" s="1"/>
  <c r="AW1769" i="1" l="1"/>
  <c r="BA1769" i="1" l="1"/>
  <c r="BC1769" i="1" s="1"/>
  <c r="BD1769" i="1" s="1"/>
  <c r="BG1769" i="1" l="1"/>
  <c r="BH1769" i="1" l="1"/>
  <c r="BK1769" i="1" s="1"/>
  <c r="BO1769" i="1" l="1"/>
  <c r="BQ1769" i="1" s="1"/>
  <c r="BR1769" i="1" s="1"/>
  <c r="BL1769" i="1"/>
  <c r="BU1769" i="1" l="1"/>
  <c r="BV1769" i="1" s="1"/>
  <c r="BZ1769" i="1" l="1"/>
  <c r="N1770" i="1" s="1"/>
  <c r="BY1769" i="1"/>
  <c r="M1770" i="1" s="1"/>
  <c r="L1770" i="1" l="1"/>
  <c r="Z1770" i="1"/>
  <c r="J1770" i="1"/>
  <c r="BB1770" i="1"/>
  <c r="AN1770" i="1"/>
  <c r="BP1770" i="1"/>
  <c r="K1770" i="1"/>
  <c r="AB1770" i="1" l="1"/>
  <c r="AA1770" i="1"/>
  <c r="AD1770" i="1"/>
  <c r="BN1770" i="1"/>
  <c r="AZ1770" i="1"/>
  <c r="AC1770" i="1"/>
  <c r="AQ1770" i="1" s="1"/>
  <c r="AL1770" i="1"/>
  <c r="BE1770" i="1" l="1"/>
  <c r="AR1770" i="1"/>
  <c r="AG1770" i="1"/>
  <c r="AF1770" i="1" s="1"/>
  <c r="AE1770" i="1"/>
  <c r="AJ1770" i="1" l="1"/>
  <c r="AI1770" i="1"/>
  <c r="AU1770" i="1"/>
  <c r="AV1770" i="1" s="1"/>
  <c r="AH1770" i="1"/>
  <c r="BS1770" i="1"/>
  <c r="BT1770" i="1" s="1"/>
  <c r="BF1770" i="1"/>
  <c r="BW1770" i="1" l="1"/>
  <c r="BX1770" i="1" s="1"/>
  <c r="BI1770" i="1"/>
  <c r="BJ1770" i="1" s="1"/>
  <c r="AM1770" i="1"/>
  <c r="AO1770" i="1" s="1"/>
  <c r="AP1770" i="1" s="1"/>
  <c r="AS1770" i="1" l="1"/>
  <c r="AT1770" i="1" l="1"/>
  <c r="AX1770" i="1" s="1"/>
  <c r="AW1770" i="1" l="1"/>
  <c r="BA1770" i="1" l="1"/>
  <c r="BC1770" i="1" s="1"/>
  <c r="BD1770" i="1" s="1"/>
  <c r="BG1770" i="1" l="1"/>
  <c r="BH1770" i="1" l="1"/>
  <c r="BL1770" i="1" s="1"/>
  <c r="BK1770" i="1" l="1"/>
  <c r="BO1770" i="1" l="1"/>
  <c r="BQ1770" i="1" s="1"/>
  <c r="BR1770" i="1" s="1"/>
  <c r="BU1770" i="1" l="1"/>
  <c r="BV1770" i="1" l="1"/>
  <c r="BY1770" i="1" s="1"/>
  <c r="M1771" i="1" s="1"/>
  <c r="J1771" i="1" l="1"/>
  <c r="BZ1770" i="1"/>
  <c r="N1771" i="1" s="1"/>
  <c r="BB1771" i="1" l="1"/>
  <c r="AN1771" i="1"/>
  <c r="BP1771" i="1"/>
  <c r="K1771" i="1"/>
  <c r="L1771" i="1"/>
  <c r="Z1771" i="1"/>
  <c r="AC1771" i="1" l="1"/>
  <c r="AQ1771" i="1" s="1"/>
  <c r="BN1771" i="1"/>
  <c r="AZ1771" i="1"/>
  <c r="AL1771" i="1"/>
  <c r="AD1771" i="1"/>
  <c r="AA1771" i="1"/>
  <c r="AB1771" i="1"/>
  <c r="AG1771" i="1" l="1"/>
  <c r="AF1771" i="1" s="1"/>
  <c r="AE1771" i="1"/>
  <c r="BE1771" i="1"/>
  <c r="AR1771" i="1"/>
  <c r="BS1771" i="1" l="1"/>
  <c r="BT1771" i="1" s="1"/>
  <c r="BF1771" i="1"/>
  <c r="AU1771" i="1"/>
  <c r="AV1771" i="1" s="1"/>
  <c r="AJ1771" i="1"/>
  <c r="AI1771" i="1"/>
  <c r="AH1771" i="1"/>
  <c r="BI1771" i="1" l="1"/>
  <c r="BJ1771" i="1" s="1"/>
  <c r="AM1771" i="1"/>
  <c r="AO1771" i="1" s="1"/>
  <c r="AP1771" i="1" s="1"/>
  <c r="BW1771" i="1"/>
  <c r="BX1771" i="1" s="1"/>
  <c r="AS1771" i="1" l="1"/>
  <c r="AT1771" i="1" l="1"/>
  <c r="AX1771" i="1" s="1"/>
  <c r="AW1771" i="1" l="1"/>
  <c r="BA1771" i="1" l="1"/>
  <c r="BC1771" i="1" s="1"/>
  <c r="BD1771" i="1" s="1"/>
  <c r="BG1771" i="1" l="1"/>
  <c r="BH1771" i="1" l="1"/>
  <c r="BL1771" i="1" s="1"/>
  <c r="BK1771" i="1" l="1"/>
  <c r="BO1771" i="1" l="1"/>
  <c r="BQ1771" i="1" s="1"/>
  <c r="BR1771" i="1" s="1"/>
  <c r="BU1771" i="1" l="1"/>
  <c r="BV1771" i="1" l="1"/>
  <c r="BZ1771" i="1" s="1"/>
  <c r="N1772" i="1" s="1"/>
  <c r="BP1772" i="1" l="1"/>
  <c r="BB1772" i="1"/>
  <c r="AN1772" i="1"/>
  <c r="K1772" i="1"/>
  <c r="BY1771" i="1"/>
  <c r="M1772" i="1" s="1"/>
  <c r="Z1772" i="1" l="1"/>
  <c r="L1772" i="1"/>
  <c r="J1772" i="1"/>
  <c r="BN1772" i="1" l="1"/>
  <c r="AD1772" i="1"/>
  <c r="AC1772" i="1"/>
  <c r="AQ1772" i="1" s="1"/>
  <c r="AZ1772" i="1"/>
  <c r="AL1772" i="1"/>
  <c r="AB1772" i="1"/>
  <c r="AA1772" i="1"/>
  <c r="BE1772" i="1" l="1"/>
  <c r="AR1772" i="1"/>
  <c r="AE1772" i="1"/>
  <c r="AG1772" i="1"/>
  <c r="AF1772" i="1" s="1"/>
  <c r="AU1772" i="1" l="1"/>
  <c r="AV1772" i="1" s="1"/>
  <c r="AJ1772" i="1"/>
  <c r="AI1772" i="1"/>
  <c r="AH1772" i="1"/>
  <c r="BF1772" i="1"/>
  <c r="BS1772" i="1"/>
  <c r="BT1772" i="1" s="1"/>
  <c r="BW1772" i="1" l="1"/>
  <c r="BX1772" i="1" s="1"/>
  <c r="BI1772" i="1"/>
  <c r="BJ1772" i="1" s="1"/>
  <c r="AM1772" i="1"/>
  <c r="AO1772" i="1" s="1"/>
  <c r="AP1772" i="1" s="1"/>
  <c r="AS1772" i="1" l="1"/>
  <c r="AT1772" i="1" l="1"/>
  <c r="AW1772" i="1" s="1"/>
  <c r="BA1772" i="1" l="1"/>
  <c r="BC1772" i="1" s="1"/>
  <c r="BD1772" i="1" s="1"/>
  <c r="AX1772" i="1"/>
  <c r="BG1772" i="1" l="1"/>
  <c r="BH1772" i="1" s="1"/>
  <c r="BL1772" i="1" l="1"/>
  <c r="BK1772" i="1"/>
  <c r="BO1772" i="1" l="1"/>
  <c r="BQ1772" i="1" s="1"/>
  <c r="BR1772" i="1" s="1"/>
  <c r="BU1772" i="1" l="1"/>
  <c r="BV1772" i="1" l="1"/>
  <c r="BY1772" i="1" s="1"/>
  <c r="M1773" i="1" s="1"/>
  <c r="J1773" i="1" l="1"/>
  <c r="BZ1772" i="1"/>
  <c r="N1773" i="1" s="1"/>
  <c r="BB1773" i="1" l="1"/>
  <c r="BP1773" i="1"/>
  <c r="AN1773" i="1"/>
  <c r="K1773" i="1"/>
  <c r="L1773" i="1"/>
  <c r="Z1773" i="1"/>
  <c r="AB1773" i="1" l="1"/>
  <c r="AA1773" i="1"/>
  <c r="BN1773" i="1"/>
  <c r="AZ1773" i="1"/>
  <c r="AL1773" i="1"/>
  <c r="AD1773" i="1"/>
  <c r="AC1773" i="1"/>
  <c r="AQ1773" i="1" s="1"/>
  <c r="AG1773" i="1" l="1"/>
  <c r="AF1773" i="1" s="1"/>
  <c r="AE1773" i="1"/>
  <c r="BE1773" i="1"/>
  <c r="AR1773" i="1"/>
  <c r="AU1773" i="1" l="1"/>
  <c r="AV1773" i="1" s="1"/>
  <c r="BS1773" i="1"/>
  <c r="BT1773" i="1" s="1"/>
  <c r="BF1773" i="1"/>
  <c r="AJ1773" i="1"/>
  <c r="AI1773" i="1"/>
  <c r="AH1773" i="1"/>
  <c r="AM1773" i="1" l="1"/>
  <c r="AO1773" i="1" s="1"/>
  <c r="AP1773" i="1" s="1"/>
  <c r="BW1773" i="1"/>
  <c r="BX1773" i="1" s="1"/>
  <c r="BI1773" i="1"/>
  <c r="BJ1773" i="1" s="1"/>
  <c r="AS1773" i="1" l="1"/>
  <c r="AT1773" i="1" l="1"/>
  <c r="AX1773" i="1" s="1"/>
  <c r="AW1773" i="1" l="1"/>
  <c r="BA1773" i="1" l="1"/>
  <c r="BC1773" i="1" s="1"/>
  <c r="BD1773" i="1" s="1"/>
  <c r="BG1773" i="1" l="1"/>
  <c r="BH1773" i="1" l="1"/>
  <c r="BK1773" i="1" s="1"/>
  <c r="BO1773" i="1" l="1"/>
  <c r="BQ1773" i="1" s="1"/>
  <c r="BR1773" i="1" s="1"/>
  <c r="BL1773" i="1"/>
  <c r="BU1773" i="1" l="1"/>
  <c r="BV1773" i="1" s="1"/>
  <c r="BY1773" i="1" l="1"/>
  <c r="M1774" i="1" s="1"/>
  <c r="BZ1773" i="1"/>
  <c r="N1774" i="1" s="1"/>
  <c r="AN1774" i="1" l="1"/>
  <c r="BP1774" i="1"/>
  <c r="BB1774" i="1"/>
  <c r="K1774" i="1"/>
  <c r="Z1774" i="1"/>
  <c r="L1774" i="1"/>
  <c r="J1774" i="1"/>
  <c r="BN1774" i="1" l="1"/>
  <c r="AZ1774" i="1"/>
  <c r="AL1774" i="1"/>
  <c r="AC1774" i="1"/>
  <c r="AQ1774" i="1" s="1"/>
  <c r="AD1774" i="1"/>
  <c r="AB1774" i="1"/>
  <c r="AA1774" i="1"/>
  <c r="AR1774" i="1" l="1"/>
  <c r="BE1774" i="1"/>
  <c r="AG1774" i="1"/>
  <c r="AF1774" i="1" s="1"/>
  <c r="AE1774" i="1"/>
  <c r="BS1774" i="1" l="1"/>
  <c r="BT1774" i="1" s="1"/>
  <c r="BF1774" i="1"/>
  <c r="AJ1774" i="1"/>
  <c r="AI1774" i="1"/>
  <c r="AH1774" i="1"/>
  <c r="AU1774" i="1"/>
  <c r="AV1774" i="1" s="1"/>
  <c r="AM1774" i="1" l="1"/>
  <c r="AO1774" i="1" s="1"/>
  <c r="AP1774" i="1" s="1"/>
  <c r="BI1774" i="1"/>
  <c r="BJ1774" i="1" s="1"/>
  <c r="BW1774" i="1"/>
  <c r="BX1774" i="1" s="1"/>
  <c r="AS1774" i="1" l="1"/>
  <c r="AT1774" i="1" l="1"/>
  <c r="AW1774" i="1" s="1"/>
  <c r="BA1774" i="1" l="1"/>
  <c r="BC1774" i="1" s="1"/>
  <c r="BD1774" i="1" s="1"/>
  <c r="AX1774" i="1"/>
  <c r="BG1774" i="1" l="1"/>
  <c r="BH1774" i="1" l="1"/>
  <c r="BL1774" i="1" s="1"/>
  <c r="BK1774" i="1" l="1"/>
  <c r="BO1774" i="1" l="1"/>
  <c r="BQ1774" i="1" s="1"/>
  <c r="BR1774" i="1" s="1"/>
  <c r="BU1774" i="1" l="1"/>
  <c r="BV1774" i="1" l="1"/>
  <c r="BY1774" i="1" s="1"/>
  <c r="M1775" i="1" s="1"/>
  <c r="J1775" i="1" l="1"/>
  <c r="BZ1774" i="1"/>
  <c r="N1775" i="1" s="1"/>
  <c r="BB1775" i="1" l="1"/>
  <c r="AN1775" i="1"/>
  <c r="BP1775" i="1"/>
  <c r="K1775" i="1"/>
  <c r="L1775" i="1"/>
  <c r="Z1775" i="1"/>
  <c r="AB1775" i="1" l="1"/>
  <c r="AA1775" i="1"/>
  <c r="AD1775" i="1"/>
  <c r="AC1775" i="1"/>
  <c r="AQ1775" i="1" s="1"/>
  <c r="BN1775" i="1"/>
  <c r="AZ1775" i="1"/>
  <c r="AL1775" i="1"/>
  <c r="BE1775" i="1" l="1"/>
  <c r="AR1775" i="1"/>
  <c r="AE1775" i="1"/>
  <c r="AG1775" i="1"/>
  <c r="AF1775" i="1" s="1"/>
  <c r="AH1775" i="1" l="1"/>
  <c r="AU1775" i="1"/>
  <c r="AV1775" i="1" s="1"/>
  <c r="AJ1775" i="1"/>
  <c r="AI1775" i="1"/>
  <c r="BS1775" i="1"/>
  <c r="BT1775" i="1" s="1"/>
  <c r="BF1775" i="1"/>
  <c r="BW1775" i="1" l="1"/>
  <c r="BX1775" i="1" s="1"/>
  <c r="AM1775" i="1"/>
  <c r="AO1775" i="1" s="1"/>
  <c r="AP1775" i="1" s="1"/>
  <c r="BI1775" i="1"/>
  <c r="BJ1775" i="1" s="1"/>
  <c r="AS1775" i="1" l="1"/>
  <c r="AT1775" i="1" l="1"/>
  <c r="AX1775" i="1" s="1"/>
  <c r="AW1775" i="1" l="1"/>
  <c r="BA1775" i="1" l="1"/>
  <c r="BC1775" i="1" s="1"/>
  <c r="BD1775" i="1" s="1"/>
  <c r="BG1775" i="1" l="1"/>
  <c r="BH1775" i="1" l="1"/>
  <c r="BK1775" i="1" s="1"/>
  <c r="BO1775" i="1" l="1"/>
  <c r="BQ1775" i="1" s="1"/>
  <c r="BR1775" i="1" s="1"/>
  <c r="BL1775" i="1"/>
  <c r="BU1775" i="1" l="1"/>
  <c r="BV1775" i="1" s="1"/>
  <c r="BY1775" i="1" l="1"/>
  <c r="M1776" i="1" s="1"/>
  <c r="BZ1775" i="1"/>
  <c r="N1776" i="1" s="1"/>
  <c r="AN1776" i="1" l="1"/>
  <c r="BB1776" i="1"/>
  <c r="BP1776" i="1"/>
  <c r="K1776" i="1"/>
  <c r="L1776" i="1"/>
  <c r="Z1776" i="1"/>
  <c r="J1776" i="1"/>
  <c r="AD1776" i="1" l="1"/>
  <c r="AZ1776" i="1"/>
  <c r="AC1776" i="1"/>
  <c r="AQ1776" i="1" s="1"/>
  <c r="AL1776" i="1"/>
  <c r="BN1776" i="1"/>
  <c r="AA1776" i="1"/>
  <c r="AB1776" i="1"/>
  <c r="AR1776" i="1" l="1"/>
  <c r="BE1776" i="1"/>
  <c r="AE1776" i="1"/>
  <c r="AG1776" i="1"/>
  <c r="AF1776" i="1" s="1"/>
  <c r="AI1776" i="1" l="1"/>
  <c r="AJ1776" i="1"/>
  <c r="AH1776" i="1"/>
  <c r="BS1776" i="1"/>
  <c r="BT1776" i="1" s="1"/>
  <c r="BF1776" i="1"/>
  <c r="AU1776" i="1"/>
  <c r="AV1776" i="1" s="1"/>
  <c r="BW1776" i="1" l="1"/>
  <c r="BX1776" i="1" s="1"/>
  <c r="BI1776" i="1"/>
  <c r="BJ1776" i="1" s="1"/>
  <c r="AM1776" i="1"/>
  <c r="AO1776" i="1" s="1"/>
  <c r="AP1776" i="1" s="1"/>
  <c r="AS1776" i="1" l="1"/>
  <c r="AT1776" i="1" l="1"/>
  <c r="AX1776" i="1" s="1"/>
  <c r="AW1776" i="1" l="1"/>
  <c r="BA1776" i="1" l="1"/>
  <c r="BC1776" i="1" s="1"/>
  <c r="BD1776" i="1" s="1"/>
  <c r="BG1776" i="1" l="1"/>
  <c r="BH1776" i="1" l="1"/>
  <c r="BL1776" i="1" s="1"/>
  <c r="BK1776" i="1" l="1"/>
  <c r="BO1776" i="1" l="1"/>
  <c r="BQ1776" i="1" s="1"/>
  <c r="BR1776" i="1" s="1"/>
  <c r="BU1776" i="1" l="1"/>
  <c r="BV1776" i="1" l="1"/>
  <c r="BY1776" i="1" s="1"/>
  <c r="M1777" i="1" s="1"/>
  <c r="J1777" i="1" l="1"/>
  <c r="BZ1776" i="1"/>
  <c r="N1777" i="1" s="1"/>
  <c r="Z1777" i="1" s="1"/>
  <c r="AA1777" i="1" l="1"/>
  <c r="AB1777" i="1"/>
  <c r="L1777" i="1"/>
  <c r="AN1777" i="1"/>
  <c r="BB1777" i="1"/>
  <c r="BP1777" i="1"/>
  <c r="K1777" i="1"/>
  <c r="BN1777" i="1" l="1"/>
  <c r="AZ1777" i="1"/>
  <c r="AL1777" i="1"/>
  <c r="AD1777" i="1"/>
  <c r="AC1777" i="1"/>
  <c r="AQ1777" i="1" s="1"/>
  <c r="BE1777" i="1" l="1"/>
  <c r="AR1777" i="1"/>
  <c r="AG1777" i="1"/>
  <c r="AF1777" i="1" s="1"/>
  <c r="AE1777" i="1"/>
  <c r="AH1777" i="1" l="1"/>
  <c r="AJ1777" i="1"/>
  <c r="AI1777" i="1"/>
  <c r="AU1777" i="1"/>
  <c r="AV1777" i="1" s="1"/>
  <c r="BS1777" i="1"/>
  <c r="BT1777" i="1" s="1"/>
  <c r="BF1777" i="1"/>
  <c r="BW1777" i="1" l="1"/>
  <c r="BX1777" i="1" s="1"/>
  <c r="AM1777" i="1"/>
  <c r="AO1777" i="1" s="1"/>
  <c r="AP1777" i="1" s="1"/>
  <c r="BI1777" i="1"/>
  <c r="BJ1777" i="1" s="1"/>
  <c r="AS1777" i="1" l="1"/>
  <c r="AT1777" i="1" l="1"/>
  <c r="AX1777" i="1" s="1"/>
  <c r="AW1777" i="1" l="1"/>
  <c r="BA1777" i="1" l="1"/>
  <c r="BC1777" i="1" s="1"/>
  <c r="BD1777" i="1" s="1"/>
  <c r="BG1777" i="1" l="1"/>
  <c r="BH1777" i="1" l="1"/>
  <c r="BL1777" i="1" s="1"/>
  <c r="BK1777" i="1" l="1"/>
  <c r="BO1777" i="1" l="1"/>
  <c r="BQ1777" i="1" s="1"/>
  <c r="BR1777" i="1" s="1"/>
  <c r="BU1777" i="1" l="1"/>
  <c r="BV1777" i="1" l="1"/>
  <c r="BY1777" i="1" s="1"/>
  <c r="M1778" i="1" s="1"/>
  <c r="J1778" i="1" l="1"/>
  <c r="BZ1777" i="1"/>
  <c r="N1778" i="1" s="1"/>
  <c r="L1778" i="1" s="1"/>
  <c r="BN1778" i="1" l="1"/>
  <c r="AZ1778" i="1"/>
  <c r="AL1778" i="1"/>
  <c r="AD1778" i="1"/>
  <c r="AC1778" i="1"/>
  <c r="AQ1778" i="1" s="1"/>
  <c r="BP1778" i="1"/>
  <c r="BB1778" i="1"/>
  <c r="AN1778" i="1"/>
  <c r="K1778" i="1"/>
  <c r="Z1778" i="1"/>
  <c r="AB1778" i="1" l="1"/>
  <c r="AA1778" i="1"/>
  <c r="BE1778" i="1"/>
  <c r="AR1778" i="1"/>
  <c r="AG1778" i="1"/>
  <c r="AF1778" i="1" s="1"/>
  <c r="AE1778" i="1"/>
  <c r="AJ1778" i="1" l="1"/>
  <c r="AI1778" i="1"/>
  <c r="BF1778" i="1"/>
  <c r="BS1778" i="1"/>
  <c r="BT1778" i="1" s="1"/>
  <c r="AH1778" i="1"/>
  <c r="AU1778" i="1"/>
  <c r="AV1778" i="1" s="1"/>
  <c r="BW1778" i="1" l="1"/>
  <c r="BX1778" i="1" s="1"/>
  <c r="BI1778" i="1"/>
  <c r="BJ1778" i="1" s="1"/>
  <c r="AM1778" i="1"/>
  <c r="AO1778" i="1" s="1"/>
  <c r="AP1778" i="1" s="1"/>
  <c r="AS1778" i="1" l="1"/>
  <c r="AT1778" i="1" l="1"/>
  <c r="AW1778" i="1" s="1"/>
  <c r="BA1778" i="1" l="1"/>
  <c r="BC1778" i="1" s="1"/>
  <c r="BD1778" i="1" s="1"/>
  <c r="AX1778" i="1"/>
  <c r="BG1778" i="1" l="1"/>
  <c r="BH1778" i="1" s="1"/>
  <c r="BL1778" i="1" l="1"/>
  <c r="BK1778" i="1"/>
  <c r="BO1778" i="1" l="1"/>
  <c r="BQ1778" i="1" s="1"/>
  <c r="BR1778" i="1" s="1"/>
  <c r="BU1778" i="1" l="1"/>
  <c r="BV1778" i="1" l="1"/>
  <c r="BZ1778" i="1" s="1"/>
  <c r="N1779" i="1" s="1"/>
  <c r="BB1779" i="1" l="1"/>
  <c r="AN1779" i="1"/>
  <c r="BP1779" i="1"/>
  <c r="K1779" i="1"/>
  <c r="BY1778" i="1"/>
  <c r="M1779" i="1" s="1"/>
  <c r="L1779" i="1" l="1"/>
  <c r="Z1779" i="1"/>
  <c r="J1779" i="1"/>
  <c r="AC1779" i="1" l="1"/>
  <c r="AQ1779" i="1" s="1"/>
  <c r="BN1779" i="1"/>
  <c r="AL1779" i="1"/>
  <c r="AD1779" i="1"/>
  <c r="AZ1779" i="1"/>
  <c r="AB1779" i="1"/>
  <c r="AA1779" i="1"/>
  <c r="AE1779" i="1" l="1"/>
  <c r="AG1779" i="1"/>
  <c r="AF1779" i="1" s="1"/>
  <c r="AR1779" i="1"/>
  <c r="BE1779" i="1"/>
  <c r="AU1779" i="1" l="1"/>
  <c r="AV1779" i="1" s="1"/>
  <c r="BS1779" i="1"/>
  <c r="BT1779" i="1" s="1"/>
  <c r="BF1779" i="1"/>
  <c r="AH1779" i="1"/>
  <c r="AI1779" i="1"/>
  <c r="AJ1779" i="1"/>
  <c r="AM1779" i="1" l="1"/>
  <c r="AO1779" i="1" s="1"/>
  <c r="AP1779" i="1" s="1"/>
  <c r="BW1779" i="1"/>
  <c r="BX1779" i="1" s="1"/>
  <c r="BI1779" i="1"/>
  <c r="BJ1779" i="1" s="1"/>
  <c r="AS1779" i="1" l="1"/>
  <c r="AT1779" i="1" l="1"/>
  <c r="AX1779" i="1" s="1"/>
  <c r="AW1779" i="1" l="1"/>
  <c r="BA1779" i="1" l="1"/>
  <c r="BC1779" i="1" s="1"/>
  <c r="BD1779" i="1" s="1"/>
  <c r="BG1779" i="1" l="1"/>
  <c r="BH1779" i="1" l="1"/>
  <c r="BL1779" i="1" s="1"/>
  <c r="BK1779" i="1" l="1"/>
  <c r="BO1779" i="1" l="1"/>
  <c r="BQ1779" i="1" s="1"/>
  <c r="BR1779" i="1" s="1"/>
  <c r="BU1779" i="1" l="1"/>
  <c r="BV1779" i="1" l="1"/>
  <c r="BZ1779" i="1" s="1"/>
  <c r="N1780" i="1" s="1"/>
  <c r="AN1780" i="1" l="1"/>
  <c r="BP1780" i="1"/>
  <c r="BB1780" i="1"/>
  <c r="K1780" i="1"/>
  <c r="BY1779" i="1"/>
  <c r="M1780" i="1" s="1"/>
  <c r="Z1780" i="1" l="1"/>
  <c r="L1780" i="1"/>
  <c r="J1780" i="1"/>
  <c r="AD1780" i="1" l="1"/>
  <c r="BN1780" i="1"/>
  <c r="AZ1780" i="1"/>
  <c r="AL1780" i="1"/>
  <c r="AC1780" i="1"/>
  <c r="AQ1780" i="1" s="1"/>
  <c r="AA1780" i="1"/>
  <c r="AB1780" i="1"/>
  <c r="AG1780" i="1" l="1"/>
  <c r="AF1780" i="1" s="1"/>
  <c r="AE1780" i="1"/>
  <c r="BE1780" i="1"/>
  <c r="AR1780" i="1"/>
  <c r="BS1780" i="1" l="1"/>
  <c r="BT1780" i="1" s="1"/>
  <c r="BF1780" i="1"/>
  <c r="AH1780" i="1"/>
  <c r="AU1780" i="1"/>
  <c r="AV1780" i="1" s="1"/>
  <c r="AJ1780" i="1"/>
  <c r="AI1780" i="1"/>
  <c r="AM1780" i="1" l="1"/>
  <c r="AO1780" i="1" s="1"/>
  <c r="AP1780" i="1" s="1"/>
  <c r="BI1780" i="1"/>
  <c r="BJ1780" i="1" s="1"/>
  <c r="BW1780" i="1"/>
  <c r="BX1780" i="1" s="1"/>
  <c r="AS1780" i="1" l="1"/>
  <c r="AT1780" i="1" l="1"/>
  <c r="AX1780" i="1" s="1"/>
  <c r="AW1780" i="1" l="1"/>
  <c r="BA1780" i="1" l="1"/>
  <c r="BC1780" i="1" s="1"/>
  <c r="BD1780" i="1" s="1"/>
  <c r="BG1780" i="1" l="1"/>
  <c r="BH1780" i="1" l="1"/>
  <c r="BL1780" i="1" s="1"/>
  <c r="BK1780" i="1" l="1"/>
  <c r="BO1780" i="1" l="1"/>
  <c r="BQ1780" i="1" s="1"/>
  <c r="BR1780" i="1" s="1"/>
  <c r="BU1780" i="1" l="1"/>
  <c r="BV1780" i="1" l="1"/>
  <c r="BY1780" i="1" s="1"/>
  <c r="M1781" i="1" s="1"/>
  <c r="J1781" i="1" l="1"/>
  <c r="BZ1780" i="1"/>
  <c r="N1781" i="1" s="1"/>
  <c r="BP1781" i="1" l="1"/>
  <c r="BB1781" i="1"/>
  <c r="AN1781" i="1"/>
  <c r="K1781" i="1"/>
  <c r="Z1781" i="1"/>
  <c r="L1781" i="1"/>
  <c r="AD1781" i="1" l="1"/>
  <c r="AC1781" i="1"/>
  <c r="AQ1781" i="1" s="1"/>
  <c r="AL1781" i="1"/>
  <c r="AZ1781" i="1"/>
  <c r="BN1781" i="1"/>
  <c r="AB1781" i="1"/>
  <c r="AA1781" i="1"/>
  <c r="BE1781" i="1" l="1"/>
  <c r="AR1781" i="1"/>
  <c r="AE1781" i="1"/>
  <c r="AG1781" i="1"/>
  <c r="AF1781" i="1" s="1"/>
  <c r="AJ1781" i="1" l="1"/>
  <c r="AI1781" i="1"/>
  <c r="AH1781" i="1"/>
  <c r="AU1781" i="1"/>
  <c r="AV1781" i="1" s="1"/>
  <c r="BF1781" i="1"/>
  <c r="BS1781" i="1"/>
  <c r="BT1781" i="1" s="1"/>
  <c r="BI1781" i="1" l="1"/>
  <c r="BJ1781" i="1" s="1"/>
  <c r="AM1781" i="1"/>
  <c r="AO1781" i="1" s="1"/>
  <c r="AP1781" i="1" s="1"/>
  <c r="BW1781" i="1"/>
  <c r="BX1781" i="1" s="1"/>
  <c r="AS1781" i="1" l="1"/>
  <c r="AT1781" i="1" l="1"/>
  <c r="AW1781" i="1" s="1"/>
  <c r="BA1781" i="1" l="1"/>
  <c r="BC1781" i="1" s="1"/>
  <c r="BD1781" i="1" s="1"/>
  <c r="AX1781" i="1"/>
  <c r="BG1781" i="1" l="1"/>
  <c r="BH1781" i="1" l="1"/>
  <c r="BK1781" i="1" s="1"/>
  <c r="BO1781" i="1" l="1"/>
  <c r="BQ1781" i="1" s="1"/>
  <c r="BR1781" i="1" s="1"/>
  <c r="BL1781" i="1"/>
  <c r="BU1781" i="1" l="1"/>
  <c r="BV1781" i="1" l="1"/>
  <c r="BY1781" i="1" s="1"/>
  <c r="M1782" i="1" s="1"/>
  <c r="J1782" i="1" l="1"/>
  <c r="BZ1781" i="1"/>
  <c r="N1782" i="1" s="1"/>
  <c r="BB1782" i="1" l="1"/>
  <c r="BP1782" i="1"/>
  <c r="AN1782" i="1"/>
  <c r="K1782" i="1"/>
  <c r="Z1782" i="1"/>
  <c r="L1782" i="1"/>
  <c r="AD1782" i="1" l="1"/>
  <c r="BN1782" i="1"/>
  <c r="AL1782" i="1"/>
  <c r="AC1782" i="1"/>
  <c r="AQ1782" i="1" s="1"/>
  <c r="AZ1782" i="1"/>
  <c r="AB1782" i="1"/>
  <c r="AA1782" i="1"/>
  <c r="AR1782" i="1" l="1"/>
  <c r="BE1782" i="1"/>
  <c r="AG1782" i="1"/>
  <c r="AF1782" i="1" s="1"/>
  <c r="AE1782" i="1"/>
  <c r="BS1782" i="1" l="1"/>
  <c r="BT1782" i="1" s="1"/>
  <c r="BF1782" i="1"/>
  <c r="AI1782" i="1"/>
  <c r="AJ1782" i="1"/>
  <c r="AH1782" i="1"/>
  <c r="AU1782" i="1"/>
  <c r="AV1782" i="1" s="1"/>
  <c r="AM1782" i="1" l="1"/>
  <c r="AO1782" i="1" s="1"/>
  <c r="AP1782" i="1" s="1"/>
  <c r="BI1782" i="1"/>
  <c r="BJ1782" i="1" s="1"/>
  <c r="BW1782" i="1"/>
  <c r="BX1782" i="1" s="1"/>
  <c r="AS1782" i="1" l="1"/>
  <c r="AT1782" i="1" l="1"/>
  <c r="AW1782" i="1" s="1"/>
  <c r="BA1782" i="1" l="1"/>
  <c r="BC1782" i="1" s="1"/>
  <c r="BD1782" i="1" s="1"/>
  <c r="AX1782" i="1"/>
  <c r="BG1782" i="1" l="1"/>
  <c r="BH1782" i="1" s="1"/>
  <c r="BL1782" i="1" l="1"/>
  <c r="BK1782" i="1"/>
  <c r="BO1782" i="1" l="1"/>
  <c r="BQ1782" i="1" s="1"/>
  <c r="BR1782" i="1" s="1"/>
  <c r="BU1782" i="1" l="1"/>
  <c r="BV1782" i="1" l="1"/>
  <c r="BZ1782" i="1" s="1"/>
  <c r="N1783" i="1" s="1"/>
  <c r="AN1783" i="1" l="1"/>
  <c r="BB1783" i="1"/>
  <c r="BP1783" i="1"/>
  <c r="K1783" i="1"/>
  <c r="BY1782" i="1"/>
  <c r="M1783" i="1" s="1"/>
  <c r="L1783" i="1" l="1"/>
  <c r="Z1783" i="1"/>
  <c r="J1783" i="1"/>
  <c r="AA1783" i="1" l="1"/>
  <c r="AB1783" i="1"/>
  <c r="BN1783" i="1"/>
  <c r="AZ1783" i="1"/>
  <c r="AL1783" i="1"/>
  <c r="AD1783" i="1"/>
  <c r="AC1783" i="1"/>
  <c r="AQ1783" i="1" s="1"/>
  <c r="AG1783" i="1" l="1"/>
  <c r="AF1783" i="1" s="1"/>
  <c r="AE1783" i="1"/>
  <c r="AR1783" i="1"/>
  <c r="BE1783" i="1"/>
  <c r="AH1783" i="1" l="1"/>
  <c r="AU1783" i="1"/>
  <c r="AV1783" i="1" s="1"/>
  <c r="AJ1783" i="1"/>
  <c r="AI1783" i="1"/>
  <c r="BF1783" i="1"/>
  <c r="BS1783" i="1"/>
  <c r="BT1783" i="1" s="1"/>
  <c r="BW1783" i="1" l="1"/>
  <c r="BX1783" i="1" s="1"/>
  <c r="AM1783" i="1"/>
  <c r="AO1783" i="1" s="1"/>
  <c r="AP1783" i="1" s="1"/>
  <c r="BI1783" i="1"/>
  <c r="BJ1783" i="1" s="1"/>
  <c r="AS1783" i="1" l="1"/>
  <c r="AT1783" i="1" l="1"/>
  <c r="AX1783" i="1" s="1"/>
  <c r="AW1783" i="1" l="1"/>
  <c r="BA1783" i="1" l="1"/>
  <c r="BC1783" i="1" s="1"/>
  <c r="BD1783" i="1" s="1"/>
  <c r="BG1783" i="1" l="1"/>
  <c r="BH1783" i="1" l="1"/>
  <c r="BL1783" i="1" s="1"/>
  <c r="BK1783" i="1" l="1"/>
  <c r="BO1783" i="1" l="1"/>
  <c r="BQ1783" i="1" s="1"/>
  <c r="BR1783" i="1" s="1"/>
  <c r="BU1783" i="1" l="1"/>
  <c r="BV1783" i="1" l="1"/>
  <c r="BY1783" i="1" s="1"/>
  <c r="M1784" i="1" s="1"/>
  <c r="J1784" i="1" l="1"/>
  <c r="BZ1783" i="1"/>
  <c r="N1784" i="1" s="1"/>
  <c r="L1784" i="1" s="1"/>
  <c r="AC1784" i="1" l="1"/>
  <c r="AQ1784" i="1" s="1"/>
  <c r="AL1784" i="1"/>
  <c r="AZ1784" i="1"/>
  <c r="BN1784" i="1"/>
  <c r="AD1784" i="1"/>
  <c r="AN1784" i="1"/>
  <c r="BP1784" i="1"/>
  <c r="BB1784" i="1"/>
  <c r="K1784" i="1"/>
  <c r="Z1784" i="1"/>
  <c r="AB1784" i="1" l="1"/>
  <c r="AE1784" i="1" s="1"/>
  <c r="AA1784" i="1"/>
  <c r="AG1784" i="1"/>
  <c r="AF1784" i="1" s="1"/>
  <c r="BE1784" i="1"/>
  <c r="AR1784" i="1"/>
  <c r="AU1784" i="1" l="1"/>
  <c r="AV1784" i="1" s="1"/>
  <c r="AJ1784" i="1"/>
  <c r="AI1784" i="1"/>
  <c r="BF1784" i="1"/>
  <c r="BS1784" i="1"/>
  <c r="BT1784" i="1" s="1"/>
  <c r="AH1784" i="1"/>
  <c r="BI1784" i="1" l="1"/>
  <c r="BJ1784" i="1" s="1"/>
  <c r="BW1784" i="1"/>
  <c r="BX1784" i="1" s="1"/>
  <c r="AM1784" i="1"/>
  <c r="AO1784" i="1" s="1"/>
  <c r="AP1784" i="1" s="1"/>
  <c r="AS1784" i="1" l="1"/>
  <c r="AT1784" i="1" l="1"/>
  <c r="AX1784" i="1" s="1"/>
  <c r="AW1784" i="1" l="1"/>
  <c r="BA1784" i="1" l="1"/>
  <c r="BC1784" i="1" s="1"/>
  <c r="BD1784" i="1" s="1"/>
  <c r="BG1784" i="1" l="1"/>
  <c r="BH1784" i="1" l="1"/>
  <c r="BL1784" i="1" s="1"/>
  <c r="BK1784" i="1" l="1"/>
  <c r="BO1784" i="1" l="1"/>
  <c r="BQ1784" i="1" s="1"/>
  <c r="BR1784" i="1" s="1"/>
  <c r="BU1784" i="1" l="1"/>
  <c r="BV1784" i="1" l="1"/>
  <c r="BY1784" i="1" s="1"/>
  <c r="M1785" i="1" s="1"/>
  <c r="J1785" i="1" l="1"/>
  <c r="BZ1784" i="1"/>
  <c r="N1785" i="1" s="1"/>
  <c r="BB1785" i="1" l="1"/>
  <c r="BP1785" i="1"/>
  <c r="AN1785" i="1"/>
  <c r="K1785" i="1"/>
  <c r="L1785" i="1"/>
  <c r="Z1785" i="1"/>
  <c r="BN1785" i="1" l="1"/>
  <c r="AD1785" i="1"/>
  <c r="AC1785" i="1"/>
  <c r="AQ1785" i="1" s="1"/>
  <c r="AL1785" i="1"/>
  <c r="AZ1785" i="1"/>
  <c r="AB1785" i="1"/>
  <c r="AA1785" i="1"/>
  <c r="AE1785" i="1" l="1"/>
  <c r="AG1785" i="1"/>
  <c r="AF1785" i="1" s="1"/>
  <c r="AR1785" i="1"/>
  <c r="BE1785" i="1"/>
  <c r="AU1785" i="1" l="1"/>
  <c r="AV1785" i="1" s="1"/>
  <c r="AH1785" i="1"/>
  <c r="BS1785" i="1"/>
  <c r="BT1785" i="1" s="1"/>
  <c r="BF1785" i="1"/>
  <c r="AI1785" i="1"/>
  <c r="AJ1785" i="1"/>
  <c r="AM1785" i="1" l="1"/>
  <c r="AO1785" i="1" s="1"/>
  <c r="AP1785" i="1" s="1"/>
  <c r="BW1785" i="1"/>
  <c r="BX1785" i="1" s="1"/>
  <c r="BI1785" i="1"/>
  <c r="BJ1785" i="1" s="1"/>
  <c r="AS1785" i="1" l="1"/>
  <c r="AT1785" i="1" l="1"/>
  <c r="AX1785" i="1" s="1"/>
  <c r="AW1785" i="1" l="1"/>
  <c r="BA1785" i="1" l="1"/>
  <c r="BC1785" i="1" s="1"/>
  <c r="BD1785" i="1" s="1"/>
  <c r="BG1785" i="1" l="1"/>
  <c r="BH1785" i="1" l="1"/>
  <c r="BL1785" i="1" s="1"/>
  <c r="BK1785" i="1" l="1"/>
  <c r="BO1785" i="1" l="1"/>
  <c r="BQ1785" i="1" s="1"/>
  <c r="BR1785" i="1" s="1"/>
  <c r="BU1785" i="1" l="1"/>
  <c r="BV1785" i="1" l="1"/>
  <c r="BY1785" i="1" s="1"/>
  <c r="M1786" i="1" s="1"/>
  <c r="J1786" i="1" l="1"/>
  <c r="BZ1785" i="1"/>
  <c r="N1786" i="1" s="1"/>
  <c r="Z1786" i="1" s="1"/>
  <c r="AA1786" i="1" l="1"/>
  <c r="AB1786" i="1"/>
  <c r="L1786" i="1"/>
  <c r="AN1786" i="1"/>
  <c r="BB1786" i="1"/>
  <c r="BP1786" i="1"/>
  <c r="K1786" i="1"/>
  <c r="AZ1786" i="1" l="1"/>
  <c r="AL1786" i="1"/>
  <c r="AD1786" i="1"/>
  <c r="AC1786" i="1"/>
  <c r="AQ1786" i="1" s="1"/>
  <c r="BN1786" i="1"/>
  <c r="AE1786" i="1" l="1"/>
  <c r="AG1786" i="1"/>
  <c r="AF1786" i="1" s="1"/>
  <c r="AR1786" i="1"/>
  <c r="BE1786" i="1"/>
  <c r="BS1786" i="1" l="1"/>
  <c r="BT1786" i="1" s="1"/>
  <c r="BF1786" i="1"/>
  <c r="AH1786" i="1"/>
  <c r="AU1786" i="1"/>
  <c r="AV1786" i="1" s="1"/>
  <c r="AJ1786" i="1"/>
  <c r="AI1786" i="1"/>
  <c r="AM1786" i="1" l="1"/>
  <c r="AO1786" i="1" s="1"/>
  <c r="AP1786" i="1" s="1"/>
  <c r="BI1786" i="1"/>
  <c r="BJ1786" i="1" s="1"/>
  <c r="BW1786" i="1"/>
  <c r="BX1786" i="1" s="1"/>
  <c r="AS1786" i="1" l="1"/>
  <c r="AT1786" i="1" l="1"/>
  <c r="AX1786" i="1" s="1"/>
  <c r="AW1786" i="1" l="1"/>
  <c r="BA1786" i="1" l="1"/>
  <c r="BC1786" i="1" s="1"/>
  <c r="BD1786" i="1" s="1"/>
  <c r="BG1786" i="1" l="1"/>
  <c r="BH1786" i="1" l="1"/>
  <c r="BL1786" i="1" s="1"/>
  <c r="BK1786" i="1" l="1"/>
  <c r="BO1786" i="1" l="1"/>
  <c r="BQ1786" i="1" s="1"/>
  <c r="BR1786" i="1" s="1"/>
  <c r="BU1786" i="1" l="1"/>
  <c r="BV1786" i="1" l="1"/>
  <c r="BZ1786" i="1" s="1"/>
  <c r="N1787" i="1" s="1"/>
  <c r="BP1787" i="1" l="1"/>
  <c r="BB1787" i="1"/>
  <c r="AN1787" i="1"/>
  <c r="K1787" i="1"/>
  <c r="BY1786" i="1"/>
  <c r="M1787" i="1" s="1"/>
  <c r="L1787" i="1" l="1"/>
  <c r="Z1787" i="1"/>
  <c r="J1787" i="1"/>
  <c r="AB1787" i="1" l="1"/>
  <c r="AA1787" i="1"/>
  <c r="AZ1787" i="1"/>
  <c r="BN1787" i="1"/>
  <c r="AL1787" i="1"/>
  <c r="AD1787" i="1"/>
  <c r="AC1787" i="1"/>
  <c r="AQ1787" i="1" s="1"/>
  <c r="BE1787" i="1" l="1"/>
  <c r="AR1787" i="1"/>
  <c r="AE1787" i="1"/>
  <c r="AG1787" i="1"/>
  <c r="AF1787" i="1" s="1"/>
  <c r="AH1787" i="1" l="1"/>
  <c r="AU1787" i="1"/>
  <c r="AV1787" i="1" s="1"/>
  <c r="AJ1787" i="1"/>
  <c r="AI1787" i="1"/>
  <c r="BF1787" i="1"/>
  <c r="BS1787" i="1"/>
  <c r="BT1787" i="1" s="1"/>
  <c r="BI1787" i="1" l="1"/>
  <c r="BJ1787" i="1" s="1"/>
  <c r="BW1787" i="1"/>
  <c r="BX1787" i="1" s="1"/>
  <c r="AM1787" i="1"/>
  <c r="AO1787" i="1" s="1"/>
  <c r="AP1787" i="1" s="1"/>
  <c r="AS1787" i="1" l="1"/>
  <c r="AT1787" i="1" l="1"/>
  <c r="AW1787" i="1" s="1"/>
  <c r="BA1787" i="1" l="1"/>
  <c r="BC1787" i="1" s="1"/>
  <c r="BD1787" i="1" s="1"/>
  <c r="AX1787" i="1"/>
  <c r="BG1787" i="1" l="1"/>
  <c r="BH1787" i="1" s="1"/>
  <c r="BK1787" i="1" l="1"/>
  <c r="BL1787" i="1"/>
  <c r="BO1787" i="1" l="1"/>
  <c r="BQ1787" i="1" s="1"/>
  <c r="BR1787" i="1" s="1"/>
  <c r="BU1787" i="1" l="1"/>
  <c r="BV1787" i="1" l="1"/>
  <c r="BZ1787" i="1" s="1"/>
  <c r="N1788" i="1" s="1"/>
  <c r="BB1788" i="1" l="1"/>
  <c r="AN1788" i="1"/>
  <c r="BP1788" i="1"/>
  <c r="K1788" i="1"/>
  <c r="BY1787" i="1"/>
  <c r="M1788" i="1" s="1"/>
  <c r="L1788" i="1" l="1"/>
  <c r="Z1788" i="1"/>
  <c r="J1788" i="1"/>
  <c r="AB1788" i="1" l="1"/>
  <c r="AA1788" i="1"/>
  <c r="BN1788" i="1"/>
  <c r="AZ1788" i="1"/>
  <c r="AL1788" i="1"/>
  <c r="AD1788" i="1"/>
  <c r="AC1788" i="1"/>
  <c r="AQ1788" i="1" s="1"/>
  <c r="AG1788" i="1" l="1"/>
  <c r="AF1788" i="1" s="1"/>
  <c r="AE1788" i="1"/>
  <c r="BE1788" i="1"/>
  <c r="AR1788" i="1"/>
  <c r="BS1788" i="1" l="1"/>
  <c r="BT1788" i="1" s="1"/>
  <c r="BF1788" i="1"/>
  <c r="AU1788" i="1"/>
  <c r="AV1788" i="1" s="1"/>
  <c r="AI1788" i="1"/>
  <c r="AJ1788" i="1"/>
  <c r="AH1788" i="1"/>
  <c r="AM1788" i="1" l="1"/>
  <c r="AO1788" i="1" s="1"/>
  <c r="AP1788" i="1" s="1"/>
  <c r="BI1788" i="1"/>
  <c r="BJ1788" i="1" s="1"/>
  <c r="BW1788" i="1"/>
  <c r="BX1788" i="1" s="1"/>
  <c r="AS1788" i="1" l="1"/>
  <c r="AT1788" i="1" l="1"/>
  <c r="AX1788" i="1" s="1"/>
  <c r="AW1788" i="1" l="1"/>
  <c r="BA1788" i="1" l="1"/>
  <c r="BC1788" i="1" s="1"/>
  <c r="BD1788" i="1" s="1"/>
  <c r="BG1788" i="1" l="1"/>
  <c r="BH1788" i="1" l="1"/>
  <c r="BL1788" i="1" s="1"/>
  <c r="BK1788" i="1" l="1"/>
  <c r="BO1788" i="1" l="1"/>
  <c r="BQ1788" i="1" s="1"/>
  <c r="BR1788" i="1" s="1"/>
  <c r="BU1788" i="1" l="1"/>
  <c r="BV1788" i="1" l="1"/>
  <c r="BZ1788" i="1" s="1"/>
  <c r="N1789" i="1" s="1"/>
  <c r="AN1789" i="1" l="1"/>
  <c r="BP1789" i="1"/>
  <c r="BB1789" i="1"/>
  <c r="K1789" i="1"/>
  <c r="BY1788" i="1"/>
  <c r="M1789" i="1" s="1"/>
  <c r="L1789" i="1" l="1"/>
  <c r="Z1789" i="1"/>
  <c r="J1789" i="1"/>
  <c r="AA1789" i="1" l="1"/>
  <c r="AB1789" i="1"/>
  <c r="AC1789" i="1"/>
  <c r="AQ1789" i="1" s="1"/>
  <c r="BN1789" i="1"/>
  <c r="AZ1789" i="1"/>
  <c r="AL1789" i="1"/>
  <c r="AD1789" i="1"/>
  <c r="AG1789" i="1" l="1"/>
  <c r="AF1789" i="1" s="1"/>
  <c r="AE1789" i="1"/>
  <c r="AR1789" i="1"/>
  <c r="BE1789" i="1"/>
  <c r="BS1789" i="1" l="1"/>
  <c r="BT1789" i="1" s="1"/>
  <c r="BF1789" i="1"/>
  <c r="AU1789" i="1"/>
  <c r="AV1789" i="1" s="1"/>
  <c r="AH1789" i="1"/>
  <c r="AJ1789" i="1"/>
  <c r="AI1789" i="1"/>
  <c r="AM1789" i="1" l="1"/>
  <c r="AO1789" i="1" s="1"/>
  <c r="AP1789" i="1" s="1"/>
  <c r="BI1789" i="1"/>
  <c r="BJ1789" i="1" s="1"/>
  <c r="BW1789" i="1"/>
  <c r="BX1789" i="1" s="1"/>
  <c r="AS1789" i="1" l="1"/>
  <c r="AT1789" i="1" l="1"/>
  <c r="AX1789" i="1" s="1"/>
  <c r="AW1789" i="1" l="1"/>
  <c r="BA1789" i="1" l="1"/>
  <c r="BC1789" i="1" s="1"/>
  <c r="BD1789" i="1" s="1"/>
  <c r="BG1789" i="1" l="1"/>
  <c r="BH1789" i="1" l="1"/>
  <c r="BK1789" i="1" s="1"/>
  <c r="BO1789" i="1" l="1"/>
  <c r="BQ1789" i="1" s="1"/>
  <c r="BR1789" i="1" s="1"/>
  <c r="BL1789" i="1"/>
  <c r="BU1789" i="1" l="1"/>
  <c r="BV1789" i="1" s="1"/>
  <c r="BY1789" i="1" l="1"/>
  <c r="M1790" i="1" s="1"/>
  <c r="BZ1789" i="1"/>
  <c r="N1790" i="1" s="1"/>
  <c r="BP1790" i="1" l="1"/>
  <c r="BB1790" i="1"/>
  <c r="AN1790" i="1"/>
  <c r="K1790" i="1"/>
  <c r="Z1790" i="1"/>
  <c r="L1790" i="1"/>
  <c r="J1790" i="1"/>
  <c r="AL1790" i="1" l="1"/>
  <c r="AD1790" i="1"/>
  <c r="AC1790" i="1"/>
  <c r="AQ1790" i="1" s="1"/>
  <c r="AZ1790" i="1"/>
  <c r="BN1790" i="1"/>
  <c r="AB1790" i="1"/>
  <c r="AA1790" i="1"/>
  <c r="AE1790" i="1" l="1"/>
  <c r="AG1790" i="1"/>
  <c r="AF1790" i="1" s="1"/>
  <c r="BE1790" i="1"/>
  <c r="AR1790" i="1"/>
  <c r="AU1790" i="1" l="1"/>
  <c r="AV1790" i="1" s="1"/>
  <c r="AH1790" i="1"/>
  <c r="BS1790" i="1"/>
  <c r="BT1790" i="1" s="1"/>
  <c r="BF1790" i="1"/>
  <c r="AI1790" i="1"/>
  <c r="AJ1790" i="1"/>
  <c r="BW1790" i="1" l="1"/>
  <c r="BX1790" i="1" s="1"/>
  <c r="AM1790" i="1"/>
  <c r="AO1790" i="1" s="1"/>
  <c r="AP1790" i="1" s="1"/>
  <c r="BI1790" i="1"/>
  <c r="BJ1790" i="1" s="1"/>
  <c r="AS1790" i="1" l="1"/>
  <c r="AT1790" i="1" l="1"/>
  <c r="AX1790" i="1" s="1"/>
  <c r="AW1790" i="1" l="1"/>
  <c r="BA1790" i="1" l="1"/>
  <c r="BC1790" i="1" s="1"/>
  <c r="BD1790" i="1" s="1"/>
  <c r="BG1790" i="1" l="1"/>
  <c r="BH1790" i="1" l="1"/>
  <c r="BL1790" i="1" s="1"/>
  <c r="BK1790" i="1" l="1"/>
  <c r="BO1790" i="1" l="1"/>
  <c r="BQ1790" i="1" s="1"/>
  <c r="BR1790" i="1" s="1"/>
  <c r="BU1790" i="1" l="1"/>
  <c r="BV1790" i="1" l="1"/>
  <c r="BZ1790" i="1" s="1"/>
  <c r="N1791" i="1" s="1"/>
  <c r="BB1791" i="1" l="1"/>
  <c r="AN1791" i="1"/>
  <c r="BP1791" i="1"/>
  <c r="K1791" i="1"/>
  <c r="BY1790" i="1"/>
  <c r="M1791" i="1" s="1"/>
  <c r="Z1791" i="1" l="1"/>
  <c r="L1791" i="1"/>
  <c r="J1791" i="1"/>
  <c r="AB1791" i="1" l="1"/>
  <c r="AA1791" i="1"/>
  <c r="AL1791" i="1"/>
  <c r="BN1791" i="1"/>
  <c r="AD1791" i="1"/>
  <c r="AZ1791" i="1"/>
  <c r="AC1791" i="1"/>
  <c r="AQ1791" i="1" s="1"/>
  <c r="AG1791" i="1" l="1"/>
  <c r="AF1791" i="1" s="1"/>
  <c r="AE1791" i="1"/>
  <c r="BE1791" i="1"/>
  <c r="AR1791" i="1"/>
  <c r="AH1791" i="1" l="1"/>
  <c r="AU1791" i="1"/>
  <c r="AV1791" i="1" s="1"/>
  <c r="BS1791" i="1"/>
  <c r="BT1791" i="1" s="1"/>
  <c r="BF1791" i="1"/>
  <c r="AI1791" i="1"/>
  <c r="AJ1791" i="1"/>
  <c r="BW1791" i="1" l="1"/>
  <c r="BX1791" i="1" s="1"/>
  <c r="BI1791" i="1"/>
  <c r="BJ1791" i="1" s="1"/>
  <c r="AM1791" i="1"/>
  <c r="AO1791" i="1" s="1"/>
  <c r="AP1791" i="1" s="1"/>
  <c r="AS1791" i="1" l="1"/>
  <c r="AT1791" i="1" l="1"/>
  <c r="AX1791" i="1" s="1"/>
  <c r="AW1791" i="1" l="1"/>
  <c r="BA1791" i="1" l="1"/>
  <c r="BC1791" i="1" s="1"/>
  <c r="BD1791" i="1" s="1"/>
  <c r="BG1791" i="1" l="1"/>
  <c r="BH1791" i="1" l="1"/>
  <c r="BL1791" i="1" s="1"/>
  <c r="BK1791" i="1" l="1"/>
  <c r="BO1791" i="1" l="1"/>
  <c r="BQ1791" i="1" s="1"/>
  <c r="BR1791" i="1" s="1"/>
  <c r="BU1791" i="1" l="1"/>
  <c r="BV1791" i="1" l="1"/>
  <c r="BY1791" i="1" s="1"/>
  <c r="M1792" i="1" s="1"/>
  <c r="J1792" i="1" l="1"/>
  <c r="BZ1791" i="1"/>
  <c r="N1792" i="1" s="1"/>
  <c r="Z1792" i="1" s="1"/>
  <c r="AA1792" i="1" l="1"/>
  <c r="AB1792" i="1"/>
  <c r="L1792" i="1"/>
  <c r="BB1792" i="1"/>
  <c r="AN1792" i="1"/>
  <c r="BP1792" i="1"/>
  <c r="K1792" i="1"/>
  <c r="AZ1792" i="1" l="1"/>
  <c r="AL1792" i="1"/>
  <c r="AC1792" i="1"/>
  <c r="AQ1792" i="1" s="1"/>
  <c r="AD1792" i="1"/>
  <c r="BN1792" i="1"/>
  <c r="AE1792" i="1" l="1"/>
  <c r="AG1792" i="1"/>
  <c r="AF1792" i="1" s="1"/>
  <c r="AR1792" i="1"/>
  <c r="BE1792" i="1"/>
  <c r="BS1792" i="1" l="1"/>
  <c r="BT1792" i="1" s="1"/>
  <c r="BF1792" i="1"/>
  <c r="AH1792" i="1"/>
  <c r="AU1792" i="1"/>
  <c r="AV1792" i="1" s="1"/>
  <c r="AJ1792" i="1"/>
  <c r="AI1792" i="1"/>
  <c r="AM1792" i="1" l="1"/>
  <c r="AO1792" i="1" s="1"/>
  <c r="AP1792" i="1" s="1"/>
  <c r="BI1792" i="1"/>
  <c r="BJ1792" i="1" s="1"/>
  <c r="BW1792" i="1"/>
  <c r="BX1792" i="1" s="1"/>
  <c r="AS1792" i="1" l="1"/>
  <c r="AT1792" i="1" l="1"/>
  <c r="AX1792" i="1" s="1"/>
  <c r="AW1792" i="1" l="1"/>
  <c r="BA1792" i="1" l="1"/>
  <c r="BC1792" i="1" s="1"/>
  <c r="BD1792" i="1" s="1"/>
  <c r="BG1792" i="1" l="1"/>
  <c r="BH1792" i="1" l="1"/>
  <c r="BL1792" i="1" s="1"/>
  <c r="BK1792" i="1" l="1"/>
  <c r="BO1792" i="1" l="1"/>
  <c r="BQ1792" i="1" s="1"/>
  <c r="BR1792" i="1" s="1"/>
  <c r="BU1792" i="1" l="1"/>
  <c r="BV1792" i="1" l="1"/>
  <c r="BY1792" i="1" s="1"/>
  <c r="M1793" i="1" s="1"/>
  <c r="J1793" i="1" l="1"/>
  <c r="BZ1792" i="1"/>
  <c r="N1793" i="1" s="1"/>
  <c r="Z1793" i="1" s="1"/>
  <c r="AB1793" i="1" l="1"/>
  <c r="AA1793" i="1"/>
  <c r="BP1793" i="1"/>
  <c r="BB1793" i="1"/>
  <c r="AN1793" i="1"/>
  <c r="K1793" i="1"/>
  <c r="L1793" i="1"/>
  <c r="BN1793" i="1" l="1"/>
  <c r="AL1793" i="1"/>
  <c r="AZ1793" i="1"/>
  <c r="AD1793" i="1"/>
  <c r="AC1793" i="1"/>
  <c r="AQ1793" i="1" s="1"/>
  <c r="BE1793" i="1" l="1"/>
  <c r="AR1793" i="1"/>
  <c r="AE1793" i="1"/>
  <c r="AG1793" i="1"/>
  <c r="AF1793" i="1" s="1"/>
  <c r="AJ1793" i="1" l="1"/>
  <c r="AI1793" i="1"/>
  <c r="AH1793" i="1"/>
  <c r="AU1793" i="1"/>
  <c r="AV1793" i="1" s="1"/>
  <c r="BS1793" i="1"/>
  <c r="BT1793" i="1" s="1"/>
  <c r="BF1793" i="1"/>
  <c r="BI1793" i="1" l="1"/>
  <c r="BJ1793" i="1" s="1"/>
  <c r="AM1793" i="1"/>
  <c r="AO1793" i="1" s="1"/>
  <c r="AP1793" i="1" s="1"/>
  <c r="BW1793" i="1"/>
  <c r="BX1793" i="1" s="1"/>
  <c r="AS1793" i="1" l="1"/>
  <c r="AT1793" i="1" l="1"/>
  <c r="AX1793" i="1" s="1"/>
  <c r="AW1793" i="1" l="1"/>
  <c r="BA1793" i="1" l="1"/>
  <c r="BC1793" i="1" s="1"/>
  <c r="BD1793" i="1" s="1"/>
  <c r="BG1793" i="1" l="1"/>
  <c r="BH1793" i="1" l="1"/>
  <c r="BL1793" i="1" s="1"/>
  <c r="BK1793" i="1" l="1"/>
  <c r="BO1793" i="1" l="1"/>
  <c r="BQ1793" i="1" s="1"/>
  <c r="BR1793" i="1" s="1"/>
  <c r="BU1793" i="1" l="1"/>
  <c r="BV1793" i="1" l="1"/>
  <c r="BY1793" i="1" s="1"/>
  <c r="M1794" i="1" s="1"/>
  <c r="J1794" i="1" l="1"/>
  <c r="BZ1793" i="1"/>
  <c r="N1794" i="1" s="1"/>
  <c r="Z1794" i="1" s="1"/>
  <c r="AB1794" i="1" l="1"/>
  <c r="AA1794" i="1"/>
  <c r="BB1794" i="1"/>
  <c r="BP1794" i="1"/>
  <c r="AN1794" i="1"/>
  <c r="K1794" i="1"/>
  <c r="L1794" i="1"/>
  <c r="AZ1794" i="1" l="1"/>
  <c r="AC1794" i="1"/>
  <c r="AQ1794" i="1" s="1"/>
  <c r="BN1794" i="1"/>
  <c r="AL1794" i="1"/>
  <c r="AD1794" i="1"/>
  <c r="AR1794" i="1" l="1"/>
  <c r="BE1794" i="1"/>
  <c r="AE1794" i="1"/>
  <c r="AG1794" i="1"/>
  <c r="AF1794" i="1" s="1"/>
  <c r="AI1794" i="1" l="1"/>
  <c r="AJ1794" i="1"/>
  <c r="AH1794" i="1"/>
  <c r="BS1794" i="1"/>
  <c r="BT1794" i="1" s="1"/>
  <c r="BF1794" i="1"/>
  <c r="AU1794" i="1"/>
  <c r="AV1794" i="1" s="1"/>
  <c r="BI1794" i="1" l="1"/>
  <c r="BJ1794" i="1" s="1"/>
  <c r="BW1794" i="1"/>
  <c r="BX1794" i="1" s="1"/>
  <c r="AM1794" i="1"/>
  <c r="AO1794" i="1" s="1"/>
  <c r="AP1794" i="1" s="1"/>
  <c r="AS1794" i="1" l="1"/>
  <c r="AT1794" i="1" l="1"/>
  <c r="AX1794" i="1" s="1"/>
  <c r="AW1794" i="1" l="1"/>
  <c r="BA1794" i="1" l="1"/>
  <c r="BC1794" i="1" s="1"/>
  <c r="BD1794" i="1" s="1"/>
  <c r="BG1794" i="1" l="1"/>
  <c r="BH1794" i="1" l="1"/>
  <c r="BK1794" i="1" s="1"/>
  <c r="BO1794" i="1" l="1"/>
  <c r="BQ1794" i="1" s="1"/>
  <c r="BR1794" i="1" s="1"/>
  <c r="BL1794" i="1"/>
  <c r="BU1794" i="1" l="1"/>
  <c r="BV1794" i="1" s="1"/>
  <c r="BZ1794" i="1" l="1"/>
  <c r="N1795" i="1" s="1"/>
  <c r="BY1794" i="1"/>
  <c r="M1795" i="1" s="1"/>
  <c r="Z1795" i="1" l="1"/>
  <c r="L1795" i="1"/>
  <c r="J1795" i="1"/>
  <c r="AN1795" i="1"/>
  <c r="BB1795" i="1"/>
  <c r="BP1795" i="1"/>
  <c r="K1795" i="1"/>
  <c r="AL1795" i="1" l="1"/>
  <c r="AD1795" i="1"/>
  <c r="AC1795" i="1"/>
  <c r="AQ1795" i="1" s="1"/>
  <c r="BN1795" i="1"/>
  <c r="AZ1795" i="1"/>
  <c r="AA1795" i="1"/>
  <c r="AB1795" i="1"/>
  <c r="AR1795" i="1" l="1"/>
  <c r="BE1795" i="1"/>
  <c r="AG1795" i="1"/>
  <c r="AF1795" i="1" s="1"/>
  <c r="AE1795" i="1"/>
  <c r="AH1795" i="1" l="1"/>
  <c r="AJ1795" i="1"/>
  <c r="AI1795" i="1"/>
  <c r="BS1795" i="1"/>
  <c r="BT1795" i="1" s="1"/>
  <c r="BF1795" i="1"/>
  <c r="AU1795" i="1"/>
  <c r="AV1795" i="1" s="1"/>
  <c r="BI1795" i="1" l="1"/>
  <c r="BJ1795" i="1" s="1"/>
  <c r="AM1795" i="1"/>
  <c r="AO1795" i="1" s="1"/>
  <c r="AP1795" i="1" s="1"/>
  <c r="BW1795" i="1"/>
  <c r="BX1795" i="1" s="1"/>
  <c r="AS1795" i="1" l="1"/>
  <c r="AT1795" i="1" l="1"/>
  <c r="AX1795" i="1" s="1"/>
  <c r="AW1795" i="1" l="1"/>
  <c r="BA1795" i="1" l="1"/>
  <c r="BC1795" i="1" s="1"/>
  <c r="BD1795" i="1" s="1"/>
  <c r="BG1795" i="1" l="1"/>
  <c r="BH1795" i="1" l="1"/>
  <c r="BL1795" i="1" s="1"/>
  <c r="BK1795" i="1" l="1"/>
  <c r="BO1795" i="1" l="1"/>
  <c r="BQ1795" i="1" s="1"/>
  <c r="BR1795" i="1" s="1"/>
  <c r="BU1795" i="1" l="1"/>
  <c r="BV1795" i="1" l="1"/>
  <c r="BZ1795" i="1" s="1"/>
  <c r="N1796" i="1" s="1"/>
  <c r="BP1796" i="1" l="1"/>
  <c r="BB1796" i="1"/>
  <c r="AN1796" i="1"/>
  <c r="K1796" i="1"/>
  <c r="BY1795" i="1"/>
  <c r="M1796" i="1" s="1"/>
  <c r="L1796" i="1" l="1"/>
  <c r="Z1796" i="1"/>
  <c r="J1796" i="1"/>
  <c r="BN1796" i="1" l="1"/>
  <c r="AZ1796" i="1"/>
  <c r="AL1796" i="1"/>
  <c r="AD1796" i="1"/>
  <c r="AC1796" i="1"/>
  <c r="AQ1796" i="1" s="1"/>
  <c r="AB1796" i="1"/>
  <c r="AA1796" i="1"/>
  <c r="BE1796" i="1" l="1"/>
  <c r="AR1796" i="1"/>
  <c r="AE1796" i="1"/>
  <c r="AG1796" i="1"/>
  <c r="AF1796" i="1" s="1"/>
  <c r="AU1796" i="1" l="1"/>
  <c r="AV1796" i="1" s="1"/>
  <c r="AJ1796" i="1"/>
  <c r="AI1796" i="1"/>
  <c r="AH1796" i="1"/>
  <c r="BS1796" i="1"/>
  <c r="BT1796" i="1" s="1"/>
  <c r="BF1796" i="1"/>
  <c r="BI1796" i="1" l="1"/>
  <c r="BJ1796" i="1" s="1"/>
  <c r="AM1796" i="1"/>
  <c r="AO1796" i="1" s="1"/>
  <c r="AP1796" i="1" s="1"/>
  <c r="BW1796" i="1"/>
  <c r="BX1796" i="1" s="1"/>
  <c r="AS1796" i="1" l="1"/>
  <c r="AT1796" i="1" l="1"/>
  <c r="AW1796" i="1" s="1"/>
  <c r="BA1796" i="1" l="1"/>
  <c r="BC1796" i="1" s="1"/>
  <c r="BD1796" i="1" s="1"/>
  <c r="AX1796" i="1"/>
  <c r="BG1796" i="1" l="1"/>
  <c r="BH1796" i="1" l="1"/>
  <c r="BL1796" i="1" s="1"/>
  <c r="BK1796" i="1" l="1"/>
  <c r="BO1796" i="1" l="1"/>
  <c r="BQ1796" i="1" s="1"/>
  <c r="BR1796" i="1" s="1"/>
  <c r="BU1796" i="1" l="1"/>
  <c r="BV1796" i="1" l="1"/>
  <c r="BY1796" i="1" s="1"/>
  <c r="M1797" i="1" s="1"/>
  <c r="J1797" i="1" l="1"/>
  <c r="BZ1796" i="1"/>
  <c r="N1797" i="1" s="1"/>
  <c r="BB1797" i="1" l="1"/>
  <c r="BP1797" i="1"/>
  <c r="AN1797" i="1"/>
  <c r="K1797" i="1"/>
  <c r="L1797" i="1"/>
  <c r="Z1797" i="1"/>
  <c r="AB1797" i="1" l="1"/>
  <c r="AA1797" i="1"/>
  <c r="BN1797" i="1"/>
  <c r="AL1797" i="1"/>
  <c r="AD1797" i="1"/>
  <c r="AZ1797" i="1"/>
  <c r="AC1797" i="1"/>
  <c r="AQ1797" i="1" s="1"/>
  <c r="AG1797" i="1" l="1"/>
  <c r="AF1797" i="1" s="1"/>
  <c r="AE1797" i="1"/>
  <c r="BE1797" i="1"/>
  <c r="AR1797" i="1"/>
  <c r="BS1797" i="1" l="1"/>
  <c r="BT1797" i="1" s="1"/>
  <c r="BF1797" i="1"/>
  <c r="AU1797" i="1"/>
  <c r="AV1797" i="1" s="1"/>
  <c r="AJ1797" i="1"/>
  <c r="AI1797" i="1"/>
  <c r="AH1797" i="1"/>
  <c r="AM1797" i="1" l="1"/>
  <c r="AO1797" i="1" s="1"/>
  <c r="AP1797" i="1" s="1"/>
  <c r="BI1797" i="1"/>
  <c r="BJ1797" i="1" s="1"/>
  <c r="BW1797" i="1"/>
  <c r="BX1797" i="1" s="1"/>
  <c r="AS1797" i="1" l="1"/>
  <c r="AT1797" i="1" l="1"/>
  <c r="AX1797" i="1" s="1"/>
  <c r="AW1797" i="1" l="1"/>
  <c r="BA1797" i="1" l="1"/>
  <c r="BC1797" i="1" s="1"/>
  <c r="BD1797" i="1" s="1"/>
  <c r="BG1797" i="1" l="1"/>
  <c r="BH1797" i="1" l="1"/>
  <c r="BK1797" i="1" s="1"/>
  <c r="BO1797" i="1" l="1"/>
  <c r="BQ1797" i="1" s="1"/>
  <c r="BR1797" i="1" s="1"/>
  <c r="BL1797" i="1"/>
  <c r="BU1797" i="1" l="1"/>
  <c r="BV1797" i="1" l="1"/>
  <c r="BZ1797" i="1" s="1"/>
  <c r="N1798" i="1" s="1"/>
  <c r="AN1798" i="1" l="1"/>
  <c r="BP1798" i="1"/>
  <c r="BB1798" i="1"/>
  <c r="K1798" i="1"/>
  <c r="BY1797" i="1"/>
  <c r="M1798" i="1" s="1"/>
  <c r="L1798" i="1" l="1"/>
  <c r="Z1798" i="1"/>
  <c r="J1798" i="1"/>
  <c r="AB1798" i="1" l="1"/>
  <c r="AA1798" i="1"/>
  <c r="AD1798" i="1"/>
  <c r="BN1798" i="1"/>
  <c r="AZ1798" i="1"/>
  <c r="AL1798" i="1"/>
  <c r="AC1798" i="1"/>
  <c r="AQ1798" i="1" s="1"/>
  <c r="BE1798" i="1" l="1"/>
  <c r="AR1798" i="1"/>
  <c r="AG1798" i="1"/>
  <c r="AF1798" i="1" s="1"/>
  <c r="AE1798" i="1"/>
  <c r="AU1798" i="1" l="1"/>
  <c r="AV1798" i="1" s="1"/>
  <c r="AH1798" i="1"/>
  <c r="AI1798" i="1"/>
  <c r="AJ1798" i="1"/>
  <c r="BS1798" i="1"/>
  <c r="BT1798" i="1" s="1"/>
  <c r="BF1798" i="1"/>
  <c r="BI1798" i="1" l="1"/>
  <c r="BJ1798" i="1" s="1"/>
  <c r="BW1798" i="1"/>
  <c r="BX1798" i="1" s="1"/>
  <c r="AM1798" i="1"/>
  <c r="AO1798" i="1" s="1"/>
  <c r="AP1798" i="1" s="1"/>
  <c r="AS1798" i="1" l="1"/>
  <c r="AT1798" i="1" l="1"/>
  <c r="AW1798" i="1" s="1"/>
  <c r="BA1798" i="1" l="1"/>
  <c r="BC1798" i="1" s="1"/>
  <c r="BD1798" i="1" s="1"/>
  <c r="AX1798" i="1"/>
  <c r="BG1798" i="1" l="1"/>
  <c r="BH1798" i="1" s="1"/>
  <c r="BL1798" i="1" l="1"/>
  <c r="BK1798" i="1"/>
  <c r="BO1798" i="1" l="1"/>
  <c r="BQ1798" i="1" s="1"/>
  <c r="BR1798" i="1" s="1"/>
  <c r="BU1798" i="1" l="1"/>
  <c r="BV1798" i="1" l="1"/>
  <c r="BY1798" i="1" s="1"/>
  <c r="M1799" i="1" s="1"/>
  <c r="J1799" i="1" l="1"/>
  <c r="BZ1798" i="1"/>
  <c r="N1799" i="1" s="1"/>
  <c r="L1799" i="1" s="1"/>
  <c r="AD1799" i="1" l="1"/>
  <c r="AC1799" i="1"/>
  <c r="AQ1799" i="1" s="1"/>
  <c r="AL1799" i="1"/>
  <c r="AZ1799" i="1"/>
  <c r="BN1799" i="1"/>
  <c r="BB1799" i="1"/>
  <c r="AN1799" i="1"/>
  <c r="BP1799" i="1"/>
  <c r="K1799" i="1"/>
  <c r="Z1799" i="1"/>
  <c r="AB1799" i="1" l="1"/>
  <c r="AA1799" i="1"/>
  <c r="BE1799" i="1"/>
  <c r="AR1799" i="1"/>
  <c r="AE1799" i="1"/>
  <c r="AG1799" i="1"/>
  <c r="AF1799" i="1" s="1"/>
  <c r="AU1799" i="1" l="1"/>
  <c r="AV1799" i="1" s="1"/>
  <c r="AJ1799" i="1"/>
  <c r="AI1799" i="1"/>
  <c r="AH1799" i="1"/>
  <c r="BF1799" i="1"/>
  <c r="BS1799" i="1"/>
  <c r="BT1799" i="1" s="1"/>
  <c r="BW1799" i="1" l="1"/>
  <c r="BX1799" i="1" s="1"/>
  <c r="AM1799" i="1"/>
  <c r="AO1799" i="1" s="1"/>
  <c r="AP1799" i="1" s="1"/>
  <c r="BI1799" i="1"/>
  <c r="BJ1799" i="1" s="1"/>
  <c r="AS1799" i="1" l="1"/>
  <c r="AT1799" i="1" l="1"/>
  <c r="AX1799" i="1" s="1"/>
  <c r="AW1799" i="1" l="1"/>
  <c r="BA1799" i="1" l="1"/>
  <c r="BC1799" i="1" s="1"/>
  <c r="BD1799" i="1" s="1"/>
  <c r="BG1799" i="1" l="1"/>
  <c r="BH1799" i="1" l="1"/>
  <c r="BL1799" i="1" s="1"/>
  <c r="BK1799" i="1" l="1"/>
  <c r="BO1799" i="1" l="1"/>
  <c r="BQ1799" i="1" s="1"/>
  <c r="BR1799" i="1" s="1"/>
  <c r="BU1799" i="1" l="1"/>
  <c r="BV1799" i="1" l="1"/>
  <c r="BY1799" i="1" s="1"/>
  <c r="M1800" i="1" s="1"/>
  <c r="J1800" i="1" l="1"/>
  <c r="BZ1799" i="1"/>
  <c r="N1800" i="1" s="1"/>
  <c r="BB1800" i="1" l="1"/>
  <c r="BP1800" i="1"/>
  <c r="AN1800" i="1"/>
  <c r="K1800" i="1"/>
  <c r="Z1800" i="1"/>
  <c r="L1800" i="1"/>
  <c r="BN1800" i="1" l="1"/>
  <c r="AL1800" i="1"/>
  <c r="AD1800" i="1"/>
  <c r="AZ1800" i="1"/>
  <c r="AC1800" i="1"/>
  <c r="AQ1800" i="1" s="1"/>
  <c r="AB1800" i="1"/>
  <c r="AA1800" i="1"/>
  <c r="BE1800" i="1" l="1"/>
  <c r="AR1800" i="1"/>
  <c r="AG1800" i="1"/>
  <c r="AF1800" i="1" s="1"/>
  <c r="AE1800" i="1"/>
  <c r="AI1800" i="1" l="1"/>
  <c r="AJ1800" i="1"/>
  <c r="AH1800" i="1"/>
  <c r="AU1800" i="1"/>
  <c r="AV1800" i="1" s="1"/>
  <c r="BF1800" i="1"/>
  <c r="BS1800" i="1"/>
  <c r="BT1800" i="1" s="1"/>
  <c r="BI1800" i="1" l="1"/>
  <c r="BJ1800" i="1" s="1"/>
  <c r="BW1800" i="1"/>
  <c r="BX1800" i="1" s="1"/>
  <c r="AM1800" i="1"/>
  <c r="AO1800" i="1" s="1"/>
  <c r="AP1800" i="1" s="1"/>
  <c r="AS1800" i="1" l="1"/>
  <c r="AT1800" i="1" l="1"/>
  <c r="AX1800" i="1" s="1"/>
  <c r="AW1800" i="1" l="1"/>
  <c r="BA1800" i="1" l="1"/>
  <c r="BC1800" i="1" s="1"/>
  <c r="BD1800" i="1" s="1"/>
  <c r="BG1800" i="1" l="1"/>
  <c r="BH1800" i="1" l="1"/>
  <c r="BL1800" i="1" s="1"/>
  <c r="BK1800" i="1" l="1"/>
  <c r="BO1800" i="1" l="1"/>
  <c r="BQ1800" i="1" s="1"/>
  <c r="BR1800" i="1" s="1"/>
  <c r="BU1800" i="1" l="1"/>
  <c r="BV1800" i="1" l="1"/>
  <c r="BY1800" i="1" s="1"/>
  <c r="M1801" i="1" s="1"/>
  <c r="J1801" i="1" l="1"/>
  <c r="BZ1800" i="1"/>
  <c r="N1801" i="1" s="1"/>
  <c r="Z1801" i="1" s="1"/>
  <c r="AA1801" i="1" l="1"/>
  <c r="AB1801" i="1"/>
  <c r="AN1801" i="1"/>
  <c r="BB1801" i="1"/>
  <c r="BP1801" i="1"/>
  <c r="K1801" i="1"/>
  <c r="L1801" i="1"/>
  <c r="AL1801" i="1" l="1"/>
  <c r="AD1801" i="1"/>
  <c r="AC1801" i="1"/>
  <c r="AQ1801" i="1" s="1"/>
  <c r="BN1801" i="1"/>
  <c r="AZ1801" i="1"/>
  <c r="AR1801" i="1" l="1"/>
  <c r="BE1801" i="1"/>
  <c r="AG1801" i="1"/>
  <c r="AF1801" i="1" s="1"/>
  <c r="AE1801" i="1"/>
  <c r="AJ1801" i="1" l="1"/>
  <c r="AI1801" i="1"/>
  <c r="BF1801" i="1"/>
  <c r="BS1801" i="1"/>
  <c r="BT1801" i="1" s="1"/>
  <c r="AH1801" i="1"/>
  <c r="AU1801" i="1"/>
  <c r="AV1801" i="1" s="1"/>
  <c r="BW1801" i="1" l="1"/>
  <c r="BX1801" i="1" s="1"/>
  <c r="BI1801" i="1"/>
  <c r="BJ1801" i="1" s="1"/>
  <c r="AM1801" i="1"/>
  <c r="AO1801" i="1" s="1"/>
  <c r="AP1801" i="1" s="1"/>
  <c r="AS1801" i="1" l="1"/>
  <c r="AT1801" i="1" l="1"/>
  <c r="AX1801" i="1" s="1"/>
  <c r="AW1801" i="1" l="1"/>
  <c r="BA1801" i="1" l="1"/>
  <c r="BC1801" i="1" s="1"/>
  <c r="BD1801" i="1" s="1"/>
  <c r="BG1801" i="1" l="1"/>
  <c r="BH1801" i="1" l="1"/>
  <c r="BL1801" i="1" s="1"/>
  <c r="BK1801" i="1" l="1"/>
  <c r="BO1801" i="1" l="1"/>
  <c r="BQ1801" i="1" s="1"/>
  <c r="BR1801" i="1" s="1"/>
  <c r="BU1801" i="1" l="1"/>
  <c r="BV1801" i="1" l="1"/>
  <c r="BZ1801" i="1" s="1"/>
  <c r="N1802" i="1" s="1"/>
  <c r="BP1802" i="1" l="1"/>
  <c r="BB1802" i="1"/>
  <c r="AN1802" i="1"/>
  <c r="K1802" i="1"/>
  <c r="BY1801" i="1"/>
  <c r="M1802" i="1" s="1"/>
  <c r="Z1802" i="1" l="1"/>
  <c r="L1802" i="1"/>
  <c r="J1802" i="1"/>
  <c r="AB1802" i="1" l="1"/>
  <c r="AA1802" i="1"/>
  <c r="AC1802" i="1"/>
  <c r="AQ1802" i="1" s="1"/>
  <c r="AL1802" i="1"/>
  <c r="BN1802" i="1"/>
  <c r="AZ1802" i="1"/>
  <c r="AD1802" i="1"/>
  <c r="BE1802" i="1" l="1"/>
  <c r="AR1802" i="1"/>
  <c r="AG1802" i="1"/>
  <c r="AF1802" i="1" s="1"/>
  <c r="AE1802" i="1"/>
  <c r="AH1802" i="1" l="1"/>
  <c r="AJ1802" i="1"/>
  <c r="AI1802" i="1"/>
  <c r="AU1802" i="1"/>
  <c r="AV1802" i="1" s="1"/>
  <c r="BS1802" i="1"/>
  <c r="BT1802" i="1" s="1"/>
  <c r="BF1802" i="1"/>
  <c r="BW1802" i="1" l="1"/>
  <c r="BX1802" i="1" s="1"/>
  <c r="BI1802" i="1"/>
  <c r="BJ1802" i="1" s="1"/>
  <c r="AM1802" i="1"/>
  <c r="AO1802" i="1" s="1"/>
  <c r="AP1802" i="1" s="1"/>
  <c r="AS1802" i="1" l="1"/>
  <c r="AT1802" i="1" l="1"/>
  <c r="AW1802" i="1" s="1"/>
  <c r="BA1802" i="1" l="1"/>
  <c r="BC1802" i="1" s="1"/>
  <c r="BD1802" i="1" s="1"/>
  <c r="AX1802" i="1"/>
  <c r="BG1802" i="1" l="1"/>
  <c r="BH1802" i="1" s="1"/>
  <c r="BL1802" i="1" l="1"/>
  <c r="BK1802" i="1"/>
  <c r="BO1802" i="1" l="1"/>
  <c r="BQ1802" i="1" s="1"/>
  <c r="BR1802" i="1" s="1"/>
  <c r="BU1802" i="1" l="1"/>
  <c r="BV1802" i="1" l="1"/>
  <c r="BZ1802" i="1" s="1"/>
  <c r="N1803" i="1" s="1"/>
  <c r="BB1803" i="1" l="1"/>
  <c r="BP1803" i="1"/>
  <c r="AN1803" i="1"/>
  <c r="K1803" i="1"/>
  <c r="BY1802" i="1"/>
  <c r="M1803" i="1" s="1"/>
  <c r="L1803" i="1" l="1"/>
  <c r="Z1803" i="1"/>
  <c r="J1803" i="1"/>
  <c r="AB1803" i="1" l="1"/>
  <c r="AA1803" i="1"/>
  <c r="AD1803" i="1"/>
  <c r="AC1803" i="1"/>
  <c r="AQ1803" i="1" s="1"/>
  <c r="AZ1803" i="1"/>
  <c r="BN1803" i="1"/>
  <c r="AL1803" i="1"/>
  <c r="AR1803" i="1" l="1"/>
  <c r="BE1803" i="1"/>
  <c r="AE1803" i="1"/>
  <c r="AG1803" i="1"/>
  <c r="AF1803" i="1" s="1"/>
  <c r="AH1803" i="1" l="1"/>
  <c r="BS1803" i="1"/>
  <c r="BT1803" i="1" s="1"/>
  <c r="BF1803" i="1"/>
  <c r="AI1803" i="1"/>
  <c r="AJ1803" i="1"/>
  <c r="AU1803" i="1"/>
  <c r="AV1803" i="1" s="1"/>
  <c r="AM1803" i="1" l="1"/>
  <c r="AO1803" i="1" s="1"/>
  <c r="AP1803" i="1" s="1"/>
  <c r="BW1803" i="1"/>
  <c r="BX1803" i="1" s="1"/>
  <c r="BI1803" i="1"/>
  <c r="BJ1803" i="1" s="1"/>
  <c r="AS1803" i="1" l="1"/>
  <c r="AT1803" i="1" l="1"/>
  <c r="AX1803" i="1" s="1"/>
  <c r="AW1803" i="1" l="1"/>
  <c r="BA1803" i="1" l="1"/>
  <c r="BC1803" i="1" s="1"/>
  <c r="BD1803" i="1" s="1"/>
  <c r="BG1803" i="1" l="1"/>
  <c r="BH1803" i="1" l="1"/>
  <c r="BL1803" i="1" s="1"/>
  <c r="BK1803" i="1" l="1"/>
  <c r="BO1803" i="1" l="1"/>
  <c r="BQ1803" i="1" s="1"/>
  <c r="BR1803" i="1" s="1"/>
  <c r="BU1803" i="1" l="1"/>
  <c r="BV1803" i="1" l="1"/>
  <c r="BZ1803" i="1" s="1"/>
  <c r="N1804" i="1" s="1"/>
  <c r="AN1804" i="1" l="1"/>
  <c r="BB1804" i="1"/>
  <c r="BP1804" i="1"/>
  <c r="K1804" i="1"/>
  <c r="BY1803" i="1"/>
  <c r="M1804" i="1" s="1"/>
  <c r="Z1804" i="1" l="1"/>
  <c r="L1804" i="1"/>
  <c r="J1804" i="1"/>
  <c r="AA1804" i="1" l="1"/>
  <c r="AB1804" i="1"/>
  <c r="BN1804" i="1"/>
  <c r="AZ1804" i="1"/>
  <c r="AL1804" i="1"/>
  <c r="AD1804" i="1"/>
  <c r="AC1804" i="1"/>
  <c r="AQ1804" i="1" s="1"/>
  <c r="BE1804" i="1" l="1"/>
  <c r="AR1804" i="1"/>
  <c r="AE1804" i="1"/>
  <c r="AG1804" i="1"/>
  <c r="AF1804" i="1" s="1"/>
  <c r="AH1804" i="1" l="1"/>
  <c r="AU1804" i="1"/>
  <c r="AV1804" i="1" s="1"/>
  <c r="AJ1804" i="1"/>
  <c r="AI1804" i="1"/>
  <c r="BS1804" i="1"/>
  <c r="BT1804" i="1" s="1"/>
  <c r="BF1804" i="1"/>
  <c r="BI1804" i="1" l="1"/>
  <c r="BJ1804" i="1" s="1"/>
  <c r="BW1804" i="1"/>
  <c r="BX1804" i="1" s="1"/>
  <c r="AM1804" i="1"/>
  <c r="AO1804" i="1" s="1"/>
  <c r="AP1804" i="1" s="1"/>
  <c r="AS1804" i="1" l="1"/>
  <c r="AT1804" i="1" l="1"/>
  <c r="AX1804" i="1" s="1"/>
  <c r="AW1804" i="1" l="1"/>
  <c r="BA1804" i="1" l="1"/>
  <c r="BC1804" i="1" s="1"/>
  <c r="BD1804" i="1" s="1"/>
  <c r="BG1804" i="1" l="1"/>
  <c r="BH1804" i="1" l="1"/>
  <c r="BL1804" i="1" s="1"/>
  <c r="BK1804" i="1" l="1"/>
  <c r="BO1804" i="1" l="1"/>
  <c r="BQ1804" i="1" s="1"/>
  <c r="BR1804" i="1" s="1"/>
  <c r="BU1804" i="1" l="1"/>
  <c r="BV1804" i="1" l="1"/>
  <c r="BY1804" i="1" s="1"/>
  <c r="M1805" i="1" s="1"/>
  <c r="J1805" i="1" l="1"/>
  <c r="BZ1804" i="1"/>
  <c r="N1805" i="1" s="1"/>
  <c r="BP1805" i="1" l="1"/>
  <c r="BB1805" i="1"/>
  <c r="AN1805" i="1"/>
  <c r="K1805" i="1"/>
  <c r="Z1805" i="1"/>
  <c r="L1805" i="1"/>
  <c r="AB1805" i="1" l="1"/>
  <c r="AA1805" i="1"/>
  <c r="AD1805" i="1"/>
  <c r="AC1805" i="1"/>
  <c r="AQ1805" i="1" s="1"/>
  <c r="AZ1805" i="1"/>
  <c r="AL1805" i="1"/>
  <c r="BN1805" i="1"/>
  <c r="BE1805" i="1" l="1"/>
  <c r="AR1805" i="1"/>
  <c r="AE1805" i="1"/>
  <c r="AG1805" i="1"/>
  <c r="AF1805" i="1" s="1"/>
  <c r="AH1805" i="1" l="1"/>
  <c r="AJ1805" i="1"/>
  <c r="AI1805" i="1"/>
  <c r="AU1805" i="1"/>
  <c r="AV1805" i="1" s="1"/>
  <c r="BF1805" i="1"/>
  <c r="BS1805" i="1"/>
  <c r="BT1805" i="1" s="1"/>
  <c r="BI1805" i="1" l="1"/>
  <c r="BJ1805" i="1" s="1"/>
  <c r="BW1805" i="1"/>
  <c r="BX1805" i="1" s="1"/>
  <c r="AM1805" i="1"/>
  <c r="AO1805" i="1" s="1"/>
  <c r="AP1805" i="1" s="1"/>
  <c r="AS1805" i="1" l="1"/>
  <c r="AT1805" i="1" l="1"/>
  <c r="AW1805" i="1" s="1"/>
  <c r="BA1805" i="1" l="1"/>
  <c r="BC1805" i="1" s="1"/>
  <c r="BD1805" i="1" s="1"/>
  <c r="AX1805" i="1"/>
  <c r="BG1805" i="1" l="1"/>
  <c r="BH1805" i="1" l="1"/>
  <c r="BL1805" i="1" s="1"/>
  <c r="BK1805" i="1" l="1"/>
  <c r="BO1805" i="1" l="1"/>
  <c r="BQ1805" i="1" s="1"/>
  <c r="BR1805" i="1" s="1"/>
  <c r="BU1805" i="1" l="1"/>
  <c r="BV1805" i="1" l="1"/>
  <c r="BY1805" i="1" s="1"/>
  <c r="M1806" i="1" s="1"/>
  <c r="J1806" i="1" l="1"/>
  <c r="BZ1805" i="1"/>
  <c r="N1806" i="1" s="1"/>
  <c r="Z1806" i="1" s="1"/>
  <c r="AB1806" i="1" l="1"/>
  <c r="AA1806" i="1"/>
  <c r="BB1806" i="1"/>
  <c r="AN1806" i="1"/>
  <c r="BP1806" i="1"/>
  <c r="K1806" i="1"/>
  <c r="L1806" i="1"/>
  <c r="BN1806" i="1" l="1"/>
  <c r="AL1806" i="1"/>
  <c r="AD1806" i="1"/>
  <c r="AZ1806" i="1"/>
  <c r="AC1806" i="1"/>
  <c r="AQ1806" i="1" s="1"/>
  <c r="BE1806" i="1" l="1"/>
  <c r="AR1806" i="1"/>
  <c r="AG1806" i="1"/>
  <c r="AF1806" i="1" s="1"/>
  <c r="AE1806" i="1"/>
  <c r="AI1806" i="1" l="1"/>
  <c r="AJ1806" i="1"/>
  <c r="AU1806" i="1"/>
  <c r="AV1806" i="1" s="1"/>
  <c r="AH1806" i="1"/>
  <c r="BS1806" i="1"/>
  <c r="BT1806" i="1" s="1"/>
  <c r="BF1806" i="1"/>
  <c r="BW1806" i="1" l="1"/>
  <c r="BX1806" i="1" s="1"/>
  <c r="BI1806" i="1"/>
  <c r="BJ1806" i="1" s="1"/>
  <c r="AM1806" i="1"/>
  <c r="AO1806" i="1" s="1"/>
  <c r="AP1806" i="1" s="1"/>
  <c r="AS1806" i="1" l="1"/>
  <c r="AT1806" i="1" l="1"/>
  <c r="AW1806" i="1" s="1"/>
  <c r="BA1806" i="1" l="1"/>
  <c r="BC1806" i="1" s="1"/>
  <c r="BD1806" i="1" s="1"/>
  <c r="AX1806" i="1"/>
  <c r="BG1806" i="1" l="1"/>
  <c r="BH1806" i="1" l="1"/>
  <c r="BL1806" i="1" s="1"/>
  <c r="BK1806" i="1" l="1"/>
  <c r="BO1806" i="1" l="1"/>
  <c r="BQ1806" i="1" s="1"/>
  <c r="BR1806" i="1" s="1"/>
  <c r="BU1806" i="1" l="1"/>
  <c r="BV1806" i="1" l="1"/>
  <c r="BZ1806" i="1" s="1"/>
  <c r="N1807" i="1" s="1"/>
  <c r="AN1807" i="1" l="1"/>
  <c r="BP1807" i="1"/>
  <c r="BB1807" i="1"/>
  <c r="K1807" i="1"/>
  <c r="BY1806" i="1"/>
  <c r="M1807" i="1" s="1"/>
  <c r="L1807" i="1" l="1"/>
  <c r="Z1807" i="1"/>
  <c r="J1807" i="1"/>
  <c r="BN1807" i="1" l="1"/>
  <c r="AZ1807" i="1"/>
  <c r="AL1807" i="1"/>
  <c r="AD1807" i="1"/>
  <c r="AC1807" i="1"/>
  <c r="AQ1807" i="1" s="1"/>
  <c r="AA1807" i="1"/>
  <c r="AB1807" i="1"/>
  <c r="AR1807" i="1" l="1"/>
  <c r="BE1807" i="1"/>
  <c r="AG1807" i="1"/>
  <c r="AF1807" i="1" s="1"/>
  <c r="AE1807" i="1"/>
  <c r="AJ1807" i="1" l="1"/>
  <c r="AI1807" i="1"/>
  <c r="BS1807" i="1"/>
  <c r="BT1807" i="1" s="1"/>
  <c r="BF1807" i="1"/>
  <c r="AH1807" i="1"/>
  <c r="AU1807" i="1"/>
  <c r="AV1807" i="1" s="1"/>
  <c r="BI1807" i="1" l="1"/>
  <c r="BJ1807" i="1" s="1"/>
  <c r="BW1807" i="1"/>
  <c r="BX1807" i="1" s="1"/>
  <c r="AM1807" i="1"/>
  <c r="AO1807" i="1" s="1"/>
  <c r="AP1807" i="1" s="1"/>
  <c r="AS1807" i="1" l="1"/>
  <c r="AT1807" i="1" l="1"/>
  <c r="AX1807" i="1" s="1"/>
  <c r="AW1807" i="1" l="1"/>
  <c r="BA1807" i="1" l="1"/>
  <c r="BC1807" i="1" s="1"/>
  <c r="BD1807" i="1" s="1"/>
  <c r="BG1807" i="1" l="1"/>
  <c r="BH1807" i="1" l="1"/>
  <c r="BL1807" i="1" s="1"/>
  <c r="BK1807" i="1" l="1"/>
  <c r="BO1807" i="1" l="1"/>
  <c r="BQ1807" i="1" s="1"/>
  <c r="BR1807" i="1" s="1"/>
  <c r="BU1807" i="1" l="1"/>
  <c r="BV1807" i="1" l="1"/>
  <c r="BY1807" i="1" s="1"/>
  <c r="M1808" i="1" s="1"/>
  <c r="J1808" i="1" l="1"/>
  <c r="BZ1807" i="1"/>
  <c r="N1808" i="1" s="1"/>
  <c r="AN1808" i="1" l="1"/>
  <c r="BP1808" i="1"/>
  <c r="BB1808" i="1"/>
  <c r="K1808" i="1"/>
  <c r="Z1808" i="1"/>
  <c r="L1808" i="1"/>
  <c r="AC1808" i="1" l="1"/>
  <c r="AQ1808" i="1" s="1"/>
  <c r="AZ1808" i="1"/>
  <c r="BN1808" i="1"/>
  <c r="AL1808" i="1"/>
  <c r="AD1808" i="1"/>
  <c r="AB1808" i="1"/>
  <c r="AA1808" i="1"/>
  <c r="BE1808" i="1" l="1"/>
  <c r="AR1808" i="1"/>
  <c r="AG1808" i="1"/>
  <c r="AF1808" i="1" s="1"/>
  <c r="AE1808" i="1"/>
  <c r="AU1808" i="1" l="1"/>
  <c r="AV1808" i="1" s="1"/>
  <c r="AJ1808" i="1"/>
  <c r="AI1808" i="1"/>
  <c r="AH1808" i="1"/>
  <c r="BS1808" i="1"/>
  <c r="BT1808" i="1" s="1"/>
  <c r="BF1808" i="1"/>
  <c r="BW1808" i="1" l="1"/>
  <c r="BX1808" i="1" s="1"/>
  <c r="AM1808" i="1"/>
  <c r="AO1808" i="1" s="1"/>
  <c r="AP1808" i="1" s="1"/>
  <c r="BI1808" i="1"/>
  <c r="BJ1808" i="1" s="1"/>
  <c r="AS1808" i="1" l="1"/>
  <c r="AT1808" i="1" l="1"/>
  <c r="AX1808" i="1" s="1"/>
  <c r="AW1808" i="1" l="1"/>
  <c r="BA1808" i="1" l="1"/>
  <c r="BC1808" i="1" s="1"/>
  <c r="BD1808" i="1" s="1"/>
  <c r="BG1808" i="1" l="1"/>
  <c r="BH1808" i="1" l="1"/>
  <c r="BL1808" i="1" s="1"/>
  <c r="BK1808" i="1" l="1"/>
  <c r="BO1808" i="1" l="1"/>
  <c r="BQ1808" i="1" s="1"/>
  <c r="BR1808" i="1" s="1"/>
  <c r="BU1808" i="1" l="1"/>
  <c r="BV1808" i="1" l="1"/>
  <c r="BY1808" i="1" s="1"/>
  <c r="M1809" i="1" s="1"/>
  <c r="J1809" i="1" l="1"/>
  <c r="BZ1808" i="1"/>
  <c r="N1809" i="1" s="1"/>
  <c r="Z1809" i="1" s="1"/>
  <c r="AB1809" i="1" l="1"/>
  <c r="AA1809" i="1"/>
  <c r="BB1809" i="1"/>
  <c r="BP1809" i="1"/>
  <c r="AN1809" i="1"/>
  <c r="K1809" i="1"/>
  <c r="L1809" i="1"/>
  <c r="AL1809" i="1" l="1"/>
  <c r="BN1809" i="1"/>
  <c r="AD1809" i="1"/>
  <c r="AZ1809" i="1"/>
  <c r="AC1809" i="1"/>
  <c r="AQ1809" i="1" s="1"/>
  <c r="BE1809" i="1" l="1"/>
  <c r="AR1809" i="1"/>
  <c r="AE1809" i="1"/>
  <c r="AG1809" i="1"/>
  <c r="AF1809" i="1" s="1"/>
  <c r="AH1809" i="1" l="1"/>
  <c r="AU1809" i="1"/>
  <c r="AV1809" i="1" s="1"/>
  <c r="AI1809" i="1"/>
  <c r="AJ1809" i="1"/>
  <c r="BS1809" i="1"/>
  <c r="BT1809" i="1" s="1"/>
  <c r="BF1809" i="1"/>
  <c r="BI1809" i="1" l="1"/>
  <c r="BJ1809" i="1" s="1"/>
  <c r="BW1809" i="1"/>
  <c r="BX1809" i="1" s="1"/>
  <c r="AM1809" i="1"/>
  <c r="AO1809" i="1" s="1"/>
  <c r="AP1809" i="1" s="1"/>
  <c r="AS1809" i="1" l="1"/>
  <c r="AT1809" i="1" l="1"/>
  <c r="AX1809" i="1" s="1"/>
  <c r="AW1809" i="1" l="1"/>
  <c r="BA1809" i="1" l="1"/>
  <c r="BC1809" i="1" s="1"/>
  <c r="BD1809" i="1" s="1"/>
  <c r="BG1809" i="1" l="1"/>
  <c r="BH1809" i="1" l="1"/>
  <c r="BL1809" i="1" s="1"/>
  <c r="BK1809" i="1" l="1"/>
  <c r="BO1809" i="1" l="1"/>
  <c r="BQ1809" i="1" s="1"/>
  <c r="BR1809" i="1" s="1"/>
  <c r="BU1809" i="1" l="1"/>
  <c r="BV1809" i="1" l="1"/>
  <c r="BY1809" i="1" s="1"/>
  <c r="M1810" i="1" s="1"/>
  <c r="J1810" i="1" l="1"/>
  <c r="BZ1809" i="1"/>
  <c r="N1810" i="1" s="1"/>
  <c r="AN1810" i="1" l="1"/>
  <c r="BP1810" i="1"/>
  <c r="BB1810" i="1"/>
  <c r="K1810" i="1"/>
  <c r="Z1810" i="1"/>
  <c r="L1810" i="1"/>
  <c r="AA1810" i="1" l="1"/>
  <c r="AB1810" i="1"/>
  <c r="AD1810" i="1"/>
  <c r="AC1810" i="1"/>
  <c r="AQ1810" i="1" s="1"/>
  <c r="BN1810" i="1"/>
  <c r="AZ1810" i="1"/>
  <c r="AL1810" i="1"/>
  <c r="AR1810" i="1" l="1"/>
  <c r="BE1810" i="1"/>
  <c r="AE1810" i="1"/>
  <c r="AG1810" i="1"/>
  <c r="AF1810" i="1" s="1"/>
  <c r="AH1810" i="1" l="1"/>
  <c r="BS1810" i="1"/>
  <c r="BT1810" i="1" s="1"/>
  <c r="BF1810" i="1"/>
  <c r="AJ1810" i="1"/>
  <c r="AI1810" i="1"/>
  <c r="AU1810" i="1"/>
  <c r="AV1810" i="1" s="1"/>
  <c r="AM1810" i="1" l="1"/>
  <c r="AO1810" i="1" s="1"/>
  <c r="AP1810" i="1" s="1"/>
  <c r="BW1810" i="1"/>
  <c r="BX1810" i="1" s="1"/>
  <c r="BI1810" i="1"/>
  <c r="BJ1810" i="1" s="1"/>
  <c r="AS1810" i="1" l="1"/>
  <c r="AT1810" i="1" l="1"/>
  <c r="AX1810" i="1" s="1"/>
  <c r="AW1810" i="1" l="1"/>
  <c r="BA1810" i="1" l="1"/>
  <c r="BC1810" i="1" s="1"/>
  <c r="BD1810" i="1" s="1"/>
  <c r="BG1810" i="1" l="1"/>
  <c r="BH1810" i="1" l="1"/>
  <c r="BL1810" i="1" s="1"/>
  <c r="BK1810" i="1" l="1"/>
  <c r="BO1810" i="1" l="1"/>
  <c r="BQ1810" i="1" s="1"/>
  <c r="BR1810" i="1" s="1"/>
  <c r="BU1810" i="1" l="1"/>
  <c r="BV1810" i="1" l="1"/>
  <c r="BZ1810" i="1" s="1"/>
  <c r="N1811" i="1" s="1"/>
  <c r="BP1811" i="1" l="1"/>
  <c r="BB1811" i="1"/>
  <c r="AN1811" i="1"/>
  <c r="K1811" i="1"/>
  <c r="BY1810" i="1"/>
  <c r="M1811" i="1" s="1"/>
  <c r="Z1811" i="1" l="1"/>
  <c r="L1811" i="1"/>
  <c r="J1811" i="1"/>
  <c r="AB1811" i="1" l="1"/>
  <c r="AA1811" i="1"/>
  <c r="AZ1811" i="1"/>
  <c r="AL1811" i="1"/>
  <c r="AD1811" i="1"/>
  <c r="AC1811" i="1"/>
  <c r="AQ1811" i="1" s="1"/>
  <c r="BN1811" i="1"/>
  <c r="AE1811" i="1" l="1"/>
  <c r="AG1811" i="1"/>
  <c r="AF1811" i="1" s="1"/>
  <c r="BE1811" i="1"/>
  <c r="AR1811" i="1"/>
  <c r="AU1811" i="1" l="1"/>
  <c r="AV1811" i="1" s="1"/>
  <c r="BF1811" i="1"/>
  <c r="BS1811" i="1"/>
  <c r="BT1811" i="1" s="1"/>
  <c r="AJ1811" i="1"/>
  <c r="AI1811" i="1"/>
  <c r="AH1811" i="1"/>
  <c r="AM1811" i="1" l="1"/>
  <c r="AO1811" i="1" s="1"/>
  <c r="AP1811" i="1" s="1"/>
  <c r="BW1811" i="1"/>
  <c r="BX1811" i="1" s="1"/>
  <c r="BI1811" i="1"/>
  <c r="BJ1811" i="1" s="1"/>
  <c r="AS1811" i="1" l="1"/>
  <c r="AT1811" i="1" l="1"/>
  <c r="AW1811" i="1" s="1"/>
  <c r="BA1811" i="1" l="1"/>
  <c r="BC1811" i="1" s="1"/>
  <c r="BD1811" i="1" s="1"/>
  <c r="AX1811" i="1"/>
  <c r="BG1811" i="1" l="1"/>
  <c r="BH1811" i="1" s="1"/>
  <c r="BL1811" i="1" l="1"/>
  <c r="BK1811" i="1"/>
  <c r="BO1811" i="1" l="1"/>
  <c r="BQ1811" i="1" s="1"/>
  <c r="BR1811" i="1" s="1"/>
  <c r="BU1811" i="1" l="1"/>
  <c r="BV1811" i="1" l="1"/>
  <c r="BY1811" i="1" s="1"/>
  <c r="M1812" i="1" s="1"/>
  <c r="J1812" i="1" l="1"/>
  <c r="BZ1811" i="1"/>
  <c r="N1812" i="1" s="1"/>
  <c r="L1812" i="1" s="1"/>
  <c r="AL1812" i="1" l="1"/>
  <c r="BN1812" i="1"/>
  <c r="AD1812" i="1"/>
  <c r="AZ1812" i="1"/>
  <c r="AC1812" i="1"/>
  <c r="AQ1812" i="1" s="1"/>
  <c r="BB1812" i="1"/>
  <c r="BP1812" i="1"/>
  <c r="AN1812" i="1"/>
  <c r="K1812" i="1"/>
  <c r="Z1812" i="1"/>
  <c r="AR1812" i="1" l="1"/>
  <c r="BE1812" i="1"/>
  <c r="AG1812" i="1"/>
  <c r="AH1812" i="1" s="1"/>
  <c r="AB1812" i="1"/>
  <c r="AE1812" i="1" s="1"/>
  <c r="AA1812" i="1"/>
  <c r="BS1812" i="1" l="1"/>
  <c r="BT1812" i="1" s="1"/>
  <c r="BF1812" i="1"/>
  <c r="AF1812" i="1"/>
  <c r="AI1812" i="1" s="1"/>
  <c r="AU1812" i="1"/>
  <c r="AV1812" i="1" s="1"/>
  <c r="AM1812" i="1" l="1"/>
  <c r="AO1812" i="1" s="1"/>
  <c r="AP1812" i="1" s="1"/>
  <c r="BI1812" i="1"/>
  <c r="BJ1812" i="1" s="1"/>
  <c r="AJ1812" i="1"/>
  <c r="BW1812" i="1"/>
  <c r="BX1812" i="1" s="1"/>
  <c r="AS1812" i="1" l="1"/>
  <c r="AT1812" i="1" l="1"/>
  <c r="AX1812" i="1" s="1"/>
  <c r="AW1812" i="1" l="1"/>
  <c r="BA1812" i="1" l="1"/>
  <c r="BC1812" i="1" s="1"/>
  <c r="BD1812" i="1" s="1"/>
  <c r="BG1812" i="1" l="1"/>
  <c r="BH1812" i="1" l="1"/>
  <c r="BL1812" i="1" s="1"/>
  <c r="BK1812" i="1" l="1"/>
  <c r="BO1812" i="1" l="1"/>
  <c r="BQ1812" i="1" s="1"/>
  <c r="BR1812" i="1" s="1"/>
  <c r="BU1812" i="1" l="1"/>
  <c r="BV1812" i="1" l="1"/>
  <c r="BY1812" i="1" s="1"/>
  <c r="M1813" i="1" s="1"/>
  <c r="J1813" i="1" l="1"/>
  <c r="BZ1812" i="1"/>
  <c r="N1813" i="1" s="1"/>
  <c r="Z1813" i="1" s="1"/>
  <c r="AB1813" i="1" l="1"/>
  <c r="AA1813" i="1"/>
  <c r="AN1813" i="1"/>
  <c r="BP1813" i="1"/>
  <c r="BB1813" i="1"/>
  <c r="K1813" i="1"/>
  <c r="L1813" i="1"/>
  <c r="AZ1813" i="1" l="1"/>
  <c r="AL1813" i="1"/>
  <c r="AD1813" i="1"/>
  <c r="BN1813" i="1"/>
  <c r="AC1813" i="1"/>
  <c r="AQ1813" i="1" s="1"/>
  <c r="AR1813" i="1" l="1"/>
  <c r="BE1813" i="1"/>
  <c r="AG1813" i="1"/>
  <c r="AF1813" i="1" s="1"/>
  <c r="AE1813" i="1"/>
  <c r="AJ1813" i="1" l="1"/>
  <c r="AI1813" i="1"/>
  <c r="BF1813" i="1"/>
  <c r="BS1813" i="1"/>
  <c r="BT1813" i="1" s="1"/>
  <c r="AH1813" i="1"/>
  <c r="AU1813" i="1"/>
  <c r="AV1813" i="1" s="1"/>
  <c r="BW1813" i="1" l="1"/>
  <c r="BX1813" i="1" s="1"/>
  <c r="BI1813" i="1"/>
  <c r="BJ1813" i="1" s="1"/>
  <c r="AM1813" i="1"/>
  <c r="AO1813" i="1" s="1"/>
  <c r="AP1813" i="1" s="1"/>
  <c r="AS1813" i="1" l="1"/>
  <c r="AT1813" i="1" l="1"/>
  <c r="AX1813" i="1" s="1"/>
  <c r="AW1813" i="1" l="1"/>
  <c r="BA1813" i="1" l="1"/>
  <c r="BC1813" i="1" s="1"/>
  <c r="BD1813" i="1" s="1"/>
  <c r="BG1813" i="1" l="1"/>
  <c r="BH1813" i="1" l="1"/>
  <c r="BK1813" i="1" s="1"/>
  <c r="BO1813" i="1" l="1"/>
  <c r="BQ1813" i="1" s="1"/>
  <c r="BR1813" i="1" s="1"/>
  <c r="BL1813" i="1"/>
  <c r="BU1813" i="1" l="1"/>
  <c r="BV1813" i="1" s="1"/>
  <c r="BZ1813" i="1" l="1"/>
  <c r="N1814" i="1" s="1"/>
  <c r="BY1813" i="1"/>
  <c r="M1814" i="1" s="1"/>
  <c r="Z1814" i="1" l="1"/>
  <c r="L1814" i="1"/>
  <c r="J1814" i="1"/>
  <c r="BP1814" i="1"/>
  <c r="AN1814" i="1"/>
  <c r="BB1814" i="1"/>
  <c r="K1814" i="1"/>
  <c r="AD1814" i="1" l="1"/>
  <c r="AZ1814" i="1"/>
  <c r="AL1814" i="1"/>
  <c r="BN1814" i="1"/>
  <c r="AC1814" i="1"/>
  <c r="AQ1814" i="1" s="1"/>
  <c r="AA1814" i="1"/>
  <c r="AB1814" i="1"/>
  <c r="AR1814" i="1" l="1"/>
  <c r="BE1814" i="1"/>
  <c r="AG1814" i="1"/>
  <c r="AF1814" i="1" s="1"/>
  <c r="AE1814" i="1"/>
  <c r="AH1814" i="1" l="1"/>
  <c r="BS1814" i="1"/>
  <c r="BT1814" i="1" s="1"/>
  <c r="BF1814" i="1"/>
  <c r="AI1814" i="1"/>
  <c r="AJ1814" i="1"/>
  <c r="AU1814" i="1"/>
  <c r="AV1814" i="1" s="1"/>
  <c r="AM1814" i="1" l="1"/>
  <c r="AO1814" i="1" s="1"/>
  <c r="AP1814" i="1" s="1"/>
  <c r="BW1814" i="1"/>
  <c r="BX1814" i="1" s="1"/>
  <c r="BI1814" i="1"/>
  <c r="BJ1814" i="1" s="1"/>
  <c r="AS1814" i="1" l="1"/>
  <c r="AT1814" i="1" l="1"/>
  <c r="AW1814" i="1" s="1"/>
  <c r="BA1814" i="1" l="1"/>
  <c r="BC1814" i="1" s="1"/>
  <c r="BD1814" i="1" s="1"/>
  <c r="AX1814" i="1"/>
  <c r="BG1814" i="1" l="1"/>
  <c r="BH1814" i="1" s="1"/>
  <c r="BL1814" i="1" l="1"/>
  <c r="BK1814" i="1"/>
  <c r="BO1814" i="1" l="1"/>
  <c r="BQ1814" i="1" s="1"/>
  <c r="BR1814" i="1" s="1"/>
  <c r="BU1814" i="1" l="1"/>
  <c r="BV1814" i="1" l="1"/>
  <c r="BZ1814" i="1" s="1"/>
  <c r="N1815" i="1" s="1"/>
  <c r="BP1815" i="1" l="1"/>
  <c r="AN1815" i="1"/>
  <c r="BB1815" i="1"/>
  <c r="K1815" i="1"/>
  <c r="BY1814" i="1"/>
  <c r="M1815" i="1" s="1"/>
  <c r="L1815" i="1" l="1"/>
  <c r="Z1815" i="1"/>
  <c r="J1815" i="1"/>
  <c r="AA1815" i="1" l="1"/>
  <c r="AB1815" i="1"/>
  <c r="AD1815" i="1"/>
  <c r="AC1815" i="1"/>
  <c r="AQ1815" i="1" s="1"/>
  <c r="AZ1815" i="1"/>
  <c r="AL1815" i="1"/>
  <c r="BN1815" i="1"/>
  <c r="AR1815" i="1" l="1"/>
  <c r="BE1815" i="1"/>
  <c r="AE1815" i="1"/>
  <c r="AG1815" i="1"/>
  <c r="AF1815" i="1" s="1"/>
  <c r="AI1815" i="1" l="1"/>
  <c r="AJ1815" i="1"/>
  <c r="BS1815" i="1"/>
  <c r="BT1815" i="1" s="1"/>
  <c r="BF1815" i="1"/>
  <c r="AH1815" i="1"/>
  <c r="AU1815" i="1"/>
  <c r="AV1815" i="1" s="1"/>
  <c r="BI1815" i="1" l="1"/>
  <c r="BJ1815" i="1" s="1"/>
  <c r="BW1815" i="1"/>
  <c r="BX1815" i="1" s="1"/>
  <c r="AM1815" i="1"/>
  <c r="AO1815" i="1" s="1"/>
  <c r="AP1815" i="1" s="1"/>
  <c r="AS1815" i="1" l="1"/>
  <c r="AT1815" i="1" l="1"/>
  <c r="AX1815" i="1" s="1"/>
  <c r="AW1815" i="1" l="1"/>
  <c r="BA1815" i="1" l="1"/>
  <c r="BC1815" i="1" s="1"/>
  <c r="BD1815" i="1" s="1"/>
  <c r="BG1815" i="1" l="1"/>
  <c r="BH1815" i="1" l="1"/>
  <c r="BK1815" i="1" s="1"/>
  <c r="BO1815" i="1" l="1"/>
  <c r="BQ1815" i="1" s="1"/>
  <c r="BR1815" i="1" s="1"/>
  <c r="BL1815" i="1"/>
  <c r="BU1815" i="1" l="1"/>
  <c r="BV1815" i="1" s="1"/>
  <c r="BY1815" i="1" l="1"/>
  <c r="M1816" i="1" s="1"/>
  <c r="BZ1815" i="1"/>
  <c r="N1816" i="1" s="1"/>
  <c r="AN1816" i="1" l="1"/>
  <c r="BB1816" i="1"/>
  <c r="BP1816" i="1"/>
  <c r="K1816" i="1"/>
  <c r="Z1816" i="1"/>
  <c r="L1816" i="1"/>
  <c r="J1816" i="1"/>
  <c r="AA1816" i="1" l="1"/>
  <c r="AB1816" i="1"/>
  <c r="BN1816" i="1"/>
  <c r="AL1816" i="1"/>
  <c r="AC1816" i="1"/>
  <c r="AQ1816" i="1" s="1"/>
  <c r="AD1816" i="1"/>
  <c r="AZ1816" i="1"/>
  <c r="BE1816" i="1" l="1"/>
  <c r="AR1816" i="1"/>
  <c r="AE1816" i="1"/>
  <c r="AG1816" i="1"/>
  <c r="AF1816" i="1" s="1"/>
  <c r="AH1816" i="1" l="1"/>
  <c r="AU1816" i="1"/>
  <c r="AV1816" i="1" s="1"/>
  <c r="AJ1816" i="1"/>
  <c r="AI1816" i="1"/>
  <c r="BS1816" i="1"/>
  <c r="BT1816" i="1" s="1"/>
  <c r="BF1816" i="1"/>
  <c r="BI1816" i="1" l="1"/>
  <c r="BJ1816" i="1" s="1"/>
  <c r="AM1816" i="1"/>
  <c r="AO1816" i="1" s="1"/>
  <c r="AP1816" i="1" s="1"/>
  <c r="BW1816" i="1"/>
  <c r="BX1816" i="1" s="1"/>
  <c r="AS1816" i="1" l="1"/>
  <c r="AT1816" i="1" l="1"/>
  <c r="AX1816" i="1" s="1"/>
  <c r="AW1816" i="1" l="1"/>
  <c r="BA1816" i="1" l="1"/>
  <c r="BC1816" i="1" s="1"/>
  <c r="BD1816" i="1" s="1"/>
  <c r="BG1816" i="1" l="1"/>
  <c r="BH1816" i="1" l="1"/>
  <c r="BL1816" i="1" s="1"/>
  <c r="BK1816" i="1" l="1"/>
  <c r="BO1816" i="1" l="1"/>
  <c r="BQ1816" i="1" s="1"/>
  <c r="BR1816" i="1" s="1"/>
  <c r="BU1816" i="1" l="1"/>
  <c r="BV1816" i="1" l="1"/>
  <c r="BY1816" i="1" s="1"/>
  <c r="M1817" i="1" s="1"/>
  <c r="J1817" i="1" l="1"/>
  <c r="BZ1816" i="1"/>
  <c r="N1817" i="1" s="1"/>
  <c r="AN1817" i="1" l="1"/>
  <c r="BP1817" i="1"/>
  <c r="BB1817" i="1"/>
  <c r="K1817" i="1"/>
  <c r="Z1817" i="1"/>
  <c r="L1817" i="1"/>
  <c r="AD1817" i="1" l="1"/>
  <c r="AZ1817" i="1"/>
  <c r="AL1817" i="1"/>
  <c r="BN1817" i="1"/>
  <c r="AC1817" i="1"/>
  <c r="AQ1817" i="1" s="1"/>
  <c r="AB1817" i="1"/>
  <c r="AA1817" i="1"/>
  <c r="AR1817" i="1" l="1"/>
  <c r="BE1817" i="1"/>
  <c r="AG1817" i="1"/>
  <c r="AF1817" i="1" s="1"/>
  <c r="AE1817" i="1"/>
  <c r="AJ1817" i="1" l="1"/>
  <c r="AI1817" i="1"/>
  <c r="AH1817" i="1"/>
  <c r="BF1817" i="1"/>
  <c r="BS1817" i="1"/>
  <c r="BT1817" i="1" s="1"/>
  <c r="AU1817" i="1"/>
  <c r="AV1817" i="1" s="1"/>
  <c r="BW1817" i="1" l="1"/>
  <c r="BX1817" i="1" s="1"/>
  <c r="BI1817" i="1"/>
  <c r="BJ1817" i="1" s="1"/>
  <c r="AM1817" i="1"/>
  <c r="AO1817" i="1" s="1"/>
  <c r="AP1817" i="1" s="1"/>
  <c r="AS1817" i="1" l="1"/>
  <c r="AT1817" i="1" l="1"/>
  <c r="AX1817" i="1" s="1"/>
  <c r="AW1817" i="1" l="1"/>
  <c r="BA1817" i="1" l="1"/>
  <c r="BC1817" i="1" s="1"/>
  <c r="BD1817" i="1" s="1"/>
  <c r="BG1817" i="1" l="1"/>
  <c r="BH1817" i="1" l="1"/>
  <c r="BL1817" i="1" s="1"/>
  <c r="BK1817" i="1" l="1"/>
  <c r="BO1817" i="1" l="1"/>
  <c r="BQ1817" i="1" s="1"/>
  <c r="BR1817" i="1" s="1"/>
  <c r="BU1817" i="1" l="1"/>
  <c r="BV1817" i="1" l="1"/>
  <c r="BY1817" i="1" s="1"/>
  <c r="M1818" i="1" s="1"/>
  <c r="J1818" i="1" l="1"/>
  <c r="BZ1817" i="1"/>
  <c r="N1818" i="1" s="1"/>
  <c r="AN1818" i="1" l="1"/>
  <c r="BB1818" i="1"/>
  <c r="BP1818" i="1"/>
  <c r="K1818" i="1"/>
  <c r="L1818" i="1"/>
  <c r="Z1818" i="1"/>
  <c r="AB1818" i="1" l="1"/>
  <c r="AA1818" i="1"/>
  <c r="AC1818" i="1"/>
  <c r="AQ1818" i="1" s="1"/>
  <c r="AZ1818" i="1"/>
  <c r="BN1818" i="1"/>
  <c r="AL1818" i="1"/>
  <c r="AD1818" i="1"/>
  <c r="AE1818" i="1" l="1"/>
  <c r="AG1818" i="1"/>
  <c r="AF1818" i="1" s="1"/>
  <c r="AR1818" i="1"/>
  <c r="BE1818" i="1"/>
  <c r="BS1818" i="1" l="1"/>
  <c r="BT1818" i="1" s="1"/>
  <c r="BF1818" i="1"/>
  <c r="AH1818" i="1"/>
  <c r="AU1818" i="1"/>
  <c r="AV1818" i="1" s="1"/>
  <c r="AJ1818" i="1"/>
  <c r="AI1818" i="1"/>
  <c r="AM1818" i="1" l="1"/>
  <c r="AO1818" i="1" s="1"/>
  <c r="AP1818" i="1" s="1"/>
  <c r="BI1818" i="1"/>
  <c r="BJ1818" i="1" s="1"/>
  <c r="BW1818" i="1"/>
  <c r="BX1818" i="1" s="1"/>
  <c r="AS1818" i="1" l="1"/>
  <c r="AT1818" i="1" l="1"/>
  <c r="AX1818" i="1" s="1"/>
  <c r="AW1818" i="1" l="1"/>
  <c r="BA1818" i="1" l="1"/>
  <c r="BC1818" i="1" s="1"/>
  <c r="BD1818" i="1" s="1"/>
  <c r="BG1818" i="1" l="1"/>
  <c r="BH1818" i="1" l="1"/>
  <c r="BL1818" i="1" s="1"/>
  <c r="BK1818" i="1" l="1"/>
  <c r="BO1818" i="1" l="1"/>
  <c r="BQ1818" i="1" s="1"/>
  <c r="BR1818" i="1" s="1"/>
  <c r="BU1818" i="1" l="1"/>
  <c r="BV1818" i="1" l="1"/>
  <c r="BY1818" i="1" s="1"/>
  <c r="M1819" i="1" s="1"/>
  <c r="J1819" i="1" l="1"/>
  <c r="BZ1818" i="1"/>
  <c r="N1819" i="1" s="1"/>
  <c r="Z1819" i="1" s="1"/>
  <c r="AB1819" i="1" l="1"/>
  <c r="AA1819" i="1"/>
  <c r="AN1819" i="1"/>
  <c r="BP1819" i="1"/>
  <c r="BB1819" i="1"/>
  <c r="K1819" i="1"/>
  <c r="L1819" i="1"/>
  <c r="BN1819" i="1" l="1"/>
  <c r="AC1819" i="1"/>
  <c r="AQ1819" i="1" s="1"/>
  <c r="AD1819" i="1"/>
  <c r="AZ1819" i="1"/>
  <c r="AL1819" i="1"/>
  <c r="AG1819" i="1" l="1"/>
  <c r="AF1819" i="1" s="1"/>
  <c r="AE1819" i="1"/>
  <c r="BE1819" i="1"/>
  <c r="AR1819" i="1"/>
  <c r="AU1819" i="1" l="1"/>
  <c r="AV1819" i="1" s="1"/>
  <c r="BF1819" i="1"/>
  <c r="BS1819" i="1"/>
  <c r="BT1819" i="1" s="1"/>
  <c r="AI1819" i="1"/>
  <c r="AJ1819" i="1"/>
  <c r="AH1819" i="1"/>
  <c r="BW1819" i="1" l="1"/>
  <c r="BX1819" i="1" s="1"/>
  <c r="AM1819" i="1"/>
  <c r="AO1819" i="1" s="1"/>
  <c r="AP1819" i="1" s="1"/>
  <c r="BI1819" i="1"/>
  <c r="BJ1819" i="1" s="1"/>
  <c r="AS1819" i="1" l="1"/>
  <c r="AT1819" i="1" l="1"/>
  <c r="AX1819" i="1" s="1"/>
  <c r="AW1819" i="1" l="1"/>
  <c r="BA1819" i="1" l="1"/>
  <c r="BC1819" i="1" s="1"/>
  <c r="BD1819" i="1" s="1"/>
  <c r="BG1819" i="1" l="1"/>
  <c r="BH1819" i="1" l="1"/>
  <c r="BL1819" i="1" s="1"/>
  <c r="BK1819" i="1" l="1"/>
  <c r="BO1819" i="1" l="1"/>
  <c r="BQ1819" i="1" s="1"/>
  <c r="BR1819" i="1" s="1"/>
  <c r="BU1819" i="1" l="1"/>
  <c r="BV1819" i="1" l="1"/>
  <c r="BY1819" i="1" s="1"/>
  <c r="M1820" i="1" s="1"/>
  <c r="J1820" i="1" l="1"/>
  <c r="BZ1819" i="1"/>
  <c r="N1820" i="1" s="1"/>
  <c r="BB1820" i="1" l="1"/>
  <c r="BP1820" i="1"/>
  <c r="AN1820" i="1"/>
  <c r="K1820" i="1"/>
  <c r="Z1820" i="1"/>
  <c r="L1820" i="1"/>
  <c r="AA1820" i="1" l="1"/>
  <c r="AB1820" i="1"/>
  <c r="BN1820" i="1"/>
  <c r="AC1820" i="1"/>
  <c r="AQ1820" i="1" s="1"/>
  <c r="AD1820" i="1"/>
  <c r="AZ1820" i="1"/>
  <c r="AL1820" i="1"/>
  <c r="AG1820" i="1" l="1"/>
  <c r="AF1820" i="1" s="1"/>
  <c r="AE1820" i="1"/>
  <c r="AR1820" i="1"/>
  <c r="BE1820" i="1"/>
  <c r="AU1820" i="1" l="1"/>
  <c r="AV1820" i="1" s="1"/>
  <c r="BS1820" i="1"/>
  <c r="BT1820" i="1" s="1"/>
  <c r="BF1820" i="1"/>
  <c r="AI1820" i="1"/>
  <c r="AJ1820" i="1"/>
  <c r="AH1820" i="1"/>
  <c r="AM1820" i="1" l="1"/>
  <c r="AO1820" i="1" s="1"/>
  <c r="AP1820" i="1" s="1"/>
  <c r="BW1820" i="1"/>
  <c r="BX1820" i="1" s="1"/>
  <c r="BI1820" i="1"/>
  <c r="BJ1820" i="1" s="1"/>
  <c r="AS1820" i="1" l="1"/>
  <c r="AT1820" i="1" l="1"/>
  <c r="AX1820" i="1" s="1"/>
  <c r="AW1820" i="1" l="1"/>
  <c r="BA1820" i="1" l="1"/>
  <c r="BC1820" i="1" s="1"/>
  <c r="BD1820" i="1" s="1"/>
  <c r="BG1820" i="1" l="1"/>
  <c r="BH1820" i="1" l="1"/>
  <c r="BL1820" i="1" s="1"/>
  <c r="BK1820" i="1" l="1"/>
  <c r="BO1820" i="1" l="1"/>
  <c r="BQ1820" i="1" s="1"/>
  <c r="BR1820" i="1" s="1"/>
  <c r="BU1820" i="1" l="1"/>
  <c r="BV1820" i="1" l="1"/>
  <c r="BZ1820" i="1" s="1"/>
  <c r="N1821" i="1" s="1"/>
  <c r="BP1821" i="1" l="1"/>
  <c r="AN1821" i="1"/>
  <c r="BB1821" i="1"/>
  <c r="K1821" i="1"/>
  <c r="BY1820" i="1"/>
  <c r="M1821" i="1" s="1"/>
  <c r="L1821" i="1" l="1"/>
  <c r="Z1821" i="1"/>
  <c r="J1821" i="1"/>
  <c r="AD1821" i="1" l="1"/>
  <c r="AC1821" i="1"/>
  <c r="AQ1821" i="1" s="1"/>
  <c r="AZ1821" i="1"/>
  <c r="BN1821" i="1"/>
  <c r="AL1821" i="1"/>
  <c r="AA1821" i="1"/>
  <c r="AB1821" i="1"/>
  <c r="AR1821" i="1" l="1"/>
  <c r="BE1821" i="1"/>
  <c r="AG1821" i="1"/>
  <c r="AF1821" i="1" s="1"/>
  <c r="AE1821" i="1"/>
  <c r="AJ1821" i="1" l="1"/>
  <c r="AI1821" i="1"/>
  <c r="AH1821" i="1"/>
  <c r="BF1821" i="1"/>
  <c r="BS1821" i="1"/>
  <c r="BT1821" i="1" s="1"/>
  <c r="AU1821" i="1"/>
  <c r="AV1821" i="1" s="1"/>
  <c r="BW1821" i="1" l="1"/>
  <c r="BX1821" i="1" s="1"/>
  <c r="BI1821" i="1"/>
  <c r="BJ1821" i="1" s="1"/>
  <c r="AM1821" i="1"/>
  <c r="AO1821" i="1" s="1"/>
  <c r="AP1821" i="1" s="1"/>
  <c r="AS1821" i="1" l="1"/>
  <c r="AT1821" i="1" l="1"/>
  <c r="AX1821" i="1" s="1"/>
  <c r="AW1821" i="1" l="1"/>
  <c r="BA1821" i="1" l="1"/>
  <c r="BC1821" i="1" s="1"/>
  <c r="BD1821" i="1" s="1"/>
  <c r="BG1821" i="1" l="1"/>
  <c r="BH1821" i="1" l="1"/>
  <c r="BK1821" i="1" s="1"/>
  <c r="BO1821" i="1" l="1"/>
  <c r="BQ1821" i="1" s="1"/>
  <c r="BR1821" i="1" s="1"/>
  <c r="BL1821" i="1"/>
  <c r="BU1821" i="1" l="1"/>
  <c r="BV1821" i="1" s="1"/>
  <c r="BY1821" i="1" l="1"/>
  <c r="M1822" i="1" s="1"/>
  <c r="BZ1821" i="1"/>
  <c r="N1822" i="1" s="1"/>
  <c r="BB1822" i="1" l="1"/>
  <c r="BP1822" i="1"/>
  <c r="AN1822" i="1"/>
  <c r="K1822" i="1"/>
  <c r="Z1822" i="1"/>
  <c r="L1822" i="1"/>
  <c r="J1822" i="1"/>
  <c r="AZ1822" i="1" l="1"/>
  <c r="AL1822" i="1"/>
  <c r="AD1822" i="1"/>
  <c r="AC1822" i="1"/>
  <c r="AQ1822" i="1" s="1"/>
  <c r="BN1822" i="1"/>
  <c r="AB1822" i="1"/>
  <c r="AA1822" i="1"/>
  <c r="AG1822" i="1" l="1"/>
  <c r="AF1822" i="1" s="1"/>
  <c r="AE1822" i="1"/>
  <c r="BE1822" i="1"/>
  <c r="AR1822" i="1"/>
  <c r="AU1822" i="1" l="1"/>
  <c r="AV1822" i="1" s="1"/>
  <c r="BF1822" i="1"/>
  <c r="BS1822" i="1"/>
  <c r="BT1822" i="1" s="1"/>
  <c r="AJ1822" i="1"/>
  <c r="AI1822" i="1"/>
  <c r="AH1822" i="1"/>
  <c r="BW1822" i="1" l="1"/>
  <c r="BX1822" i="1" s="1"/>
  <c r="AM1822" i="1"/>
  <c r="AO1822" i="1" s="1"/>
  <c r="AP1822" i="1" s="1"/>
  <c r="BI1822" i="1"/>
  <c r="BJ1822" i="1" s="1"/>
  <c r="AS1822" i="1" l="1"/>
  <c r="AT1822" i="1" l="1"/>
  <c r="AW1822" i="1" s="1"/>
  <c r="BA1822" i="1" l="1"/>
  <c r="BC1822" i="1" s="1"/>
  <c r="BD1822" i="1" s="1"/>
  <c r="AX1822" i="1"/>
  <c r="BG1822" i="1" l="1"/>
  <c r="BH1822" i="1" s="1"/>
  <c r="BL1822" i="1" l="1"/>
  <c r="BK1822" i="1"/>
  <c r="BO1822" i="1" l="1"/>
  <c r="BQ1822" i="1" s="1"/>
  <c r="BR1822" i="1" s="1"/>
  <c r="BU1822" i="1" l="1"/>
  <c r="BV1822" i="1" l="1"/>
  <c r="BZ1822" i="1" s="1"/>
  <c r="N1823" i="1" s="1"/>
  <c r="BP1823" i="1" l="1"/>
  <c r="BB1823" i="1"/>
  <c r="AN1823" i="1"/>
  <c r="K1823" i="1"/>
  <c r="BY1822" i="1"/>
  <c r="M1823" i="1" s="1"/>
  <c r="Z1823" i="1" l="1"/>
  <c r="L1823" i="1"/>
  <c r="J1823" i="1"/>
  <c r="AD1823" i="1" l="1"/>
  <c r="AZ1823" i="1"/>
  <c r="AL1823" i="1"/>
  <c r="BN1823" i="1"/>
  <c r="AC1823" i="1"/>
  <c r="AQ1823" i="1" s="1"/>
  <c r="AB1823" i="1"/>
  <c r="AA1823" i="1"/>
  <c r="AR1823" i="1" l="1"/>
  <c r="BE1823" i="1"/>
  <c r="AG1823" i="1"/>
  <c r="AF1823" i="1" s="1"/>
  <c r="AE1823" i="1"/>
  <c r="AH1823" i="1" l="1"/>
  <c r="BF1823" i="1"/>
  <c r="BS1823" i="1"/>
  <c r="BT1823" i="1" s="1"/>
  <c r="AJ1823" i="1"/>
  <c r="AI1823" i="1"/>
  <c r="AU1823" i="1"/>
  <c r="AV1823" i="1" s="1"/>
  <c r="BI1823" i="1" l="1"/>
  <c r="BJ1823" i="1" s="1"/>
  <c r="AM1823" i="1"/>
  <c r="AO1823" i="1" s="1"/>
  <c r="AP1823" i="1" s="1"/>
  <c r="BW1823" i="1"/>
  <c r="BX1823" i="1" s="1"/>
  <c r="AS1823" i="1" l="1"/>
  <c r="AT1823" i="1" l="1"/>
  <c r="AX1823" i="1" s="1"/>
  <c r="AW1823" i="1" l="1"/>
  <c r="BA1823" i="1" l="1"/>
  <c r="BC1823" i="1" s="1"/>
  <c r="BD1823" i="1" s="1"/>
  <c r="BG1823" i="1" l="1"/>
  <c r="BH1823" i="1" l="1"/>
  <c r="BL1823" i="1" s="1"/>
  <c r="BK1823" i="1" l="1"/>
  <c r="BO1823" i="1" l="1"/>
  <c r="BQ1823" i="1" s="1"/>
  <c r="BR1823" i="1" s="1"/>
  <c r="BU1823" i="1" l="1"/>
  <c r="BV1823" i="1" l="1"/>
  <c r="BY1823" i="1" s="1"/>
  <c r="M1824" i="1" s="1"/>
  <c r="J1824" i="1" l="1"/>
  <c r="BZ1823" i="1"/>
  <c r="N1824" i="1" s="1"/>
  <c r="L1824" i="1" s="1"/>
  <c r="AC1824" i="1" l="1"/>
  <c r="AQ1824" i="1" s="1"/>
  <c r="AZ1824" i="1"/>
  <c r="BN1824" i="1"/>
  <c r="AL1824" i="1"/>
  <c r="AD1824" i="1"/>
  <c r="Z1824" i="1"/>
  <c r="BP1824" i="1"/>
  <c r="BB1824" i="1"/>
  <c r="AN1824" i="1"/>
  <c r="K1824" i="1"/>
  <c r="AG1824" i="1" l="1"/>
  <c r="AH1824" i="1" s="1"/>
  <c r="AB1824" i="1"/>
  <c r="AE1824" i="1" s="1"/>
  <c r="AA1824" i="1"/>
  <c r="BE1824" i="1"/>
  <c r="AR1824" i="1"/>
  <c r="AU1824" i="1" l="1"/>
  <c r="AV1824" i="1" s="1"/>
  <c r="BF1824" i="1"/>
  <c r="BS1824" i="1"/>
  <c r="BT1824" i="1" s="1"/>
  <c r="AF1824" i="1"/>
  <c r="AJ1824" i="1" s="1"/>
  <c r="BW1824" i="1" l="1"/>
  <c r="BX1824" i="1" s="1"/>
  <c r="BI1824" i="1"/>
  <c r="BJ1824" i="1" s="1"/>
  <c r="AI1824" i="1"/>
  <c r="AM1824" i="1" l="1"/>
  <c r="AO1824" i="1" s="1"/>
  <c r="AP1824" i="1" s="1"/>
  <c r="AS1824" i="1" l="1"/>
  <c r="AT1824" i="1" l="1"/>
  <c r="AX1824" i="1" s="1"/>
  <c r="AW1824" i="1" l="1"/>
  <c r="BA1824" i="1" l="1"/>
  <c r="BC1824" i="1" s="1"/>
  <c r="BD1824" i="1" s="1"/>
  <c r="BG1824" i="1" l="1"/>
  <c r="BH1824" i="1" l="1"/>
  <c r="BL1824" i="1" s="1"/>
  <c r="BK1824" i="1" l="1"/>
  <c r="BO1824" i="1" l="1"/>
  <c r="BQ1824" i="1" s="1"/>
  <c r="BR1824" i="1" s="1"/>
  <c r="BU1824" i="1" l="1"/>
  <c r="BV1824" i="1" l="1"/>
  <c r="BY1824" i="1" s="1"/>
  <c r="M1825" i="1" s="1"/>
  <c r="J1825" i="1" l="1"/>
  <c r="BZ1824" i="1"/>
  <c r="N1825" i="1" s="1"/>
  <c r="Z1825" i="1" s="1"/>
  <c r="AB1825" i="1" l="1"/>
  <c r="AA1825" i="1"/>
  <c r="BB1825" i="1"/>
  <c r="AN1825" i="1"/>
  <c r="BP1825" i="1"/>
  <c r="K1825" i="1"/>
  <c r="L1825" i="1"/>
  <c r="AC1825" i="1" l="1"/>
  <c r="AQ1825" i="1" s="1"/>
  <c r="AL1825" i="1"/>
  <c r="BN1825" i="1"/>
  <c r="AZ1825" i="1"/>
  <c r="AD1825" i="1"/>
  <c r="AE1825" i="1" l="1"/>
  <c r="AG1825" i="1"/>
  <c r="AF1825" i="1" s="1"/>
  <c r="AR1825" i="1"/>
  <c r="BE1825" i="1"/>
  <c r="BF1825" i="1" l="1"/>
  <c r="BS1825" i="1"/>
  <c r="BT1825" i="1" s="1"/>
  <c r="AH1825" i="1"/>
  <c r="AU1825" i="1"/>
  <c r="AV1825" i="1" s="1"/>
  <c r="AI1825" i="1"/>
  <c r="AJ1825" i="1"/>
  <c r="AM1825" i="1" l="1"/>
  <c r="AO1825" i="1" s="1"/>
  <c r="AP1825" i="1" s="1"/>
  <c r="BW1825" i="1"/>
  <c r="BX1825" i="1" s="1"/>
  <c r="BI1825" i="1"/>
  <c r="BJ1825" i="1" s="1"/>
  <c r="AS1825" i="1" l="1"/>
  <c r="AT1825" i="1" l="1"/>
  <c r="AX1825" i="1" s="1"/>
  <c r="AW1825" i="1" l="1"/>
  <c r="BA1825" i="1" l="1"/>
  <c r="BC1825" i="1" s="1"/>
  <c r="BD1825" i="1" s="1"/>
  <c r="BG1825" i="1" l="1"/>
  <c r="BH1825" i="1" l="1"/>
  <c r="BL1825" i="1" s="1"/>
  <c r="BK1825" i="1" l="1"/>
  <c r="BO1825" i="1" l="1"/>
  <c r="BQ1825" i="1" s="1"/>
  <c r="BR1825" i="1" s="1"/>
  <c r="BU1825" i="1" l="1"/>
  <c r="BV1825" i="1" l="1"/>
  <c r="BY1825" i="1" s="1"/>
  <c r="M1826" i="1" s="1"/>
  <c r="J1826" i="1" l="1"/>
  <c r="BZ1825" i="1"/>
  <c r="N1826" i="1" s="1"/>
  <c r="L1826" i="1" s="1"/>
  <c r="AZ1826" i="1" l="1"/>
  <c r="AL1826" i="1"/>
  <c r="AC1826" i="1"/>
  <c r="AQ1826" i="1" s="1"/>
  <c r="BN1826" i="1"/>
  <c r="AD1826" i="1"/>
  <c r="BB1826" i="1"/>
  <c r="BP1826" i="1"/>
  <c r="AN1826" i="1"/>
  <c r="K1826" i="1"/>
  <c r="Z1826" i="1"/>
  <c r="AA1826" i="1" l="1"/>
  <c r="AB1826" i="1"/>
  <c r="AR1826" i="1"/>
  <c r="BE1826" i="1"/>
  <c r="AE1826" i="1"/>
  <c r="AG1826" i="1"/>
  <c r="AF1826" i="1" s="1"/>
  <c r="AH1826" i="1" l="1"/>
  <c r="AU1826" i="1"/>
  <c r="AV1826" i="1" s="1"/>
  <c r="AI1826" i="1"/>
  <c r="AJ1826" i="1"/>
  <c r="BS1826" i="1"/>
  <c r="BT1826" i="1" s="1"/>
  <c r="BF1826" i="1"/>
  <c r="BW1826" i="1" l="1"/>
  <c r="BX1826" i="1" s="1"/>
  <c r="AM1826" i="1"/>
  <c r="AO1826" i="1" s="1"/>
  <c r="AP1826" i="1" s="1"/>
  <c r="BI1826" i="1"/>
  <c r="BJ1826" i="1" s="1"/>
  <c r="AS1826" i="1" l="1"/>
  <c r="AT1826" i="1" l="1"/>
  <c r="AX1826" i="1" s="1"/>
  <c r="AW1826" i="1" l="1"/>
  <c r="BA1826" i="1" l="1"/>
  <c r="BC1826" i="1" s="1"/>
  <c r="BD1826" i="1" s="1"/>
  <c r="BG1826" i="1" l="1"/>
  <c r="BH1826" i="1" l="1"/>
  <c r="BL1826" i="1" s="1"/>
  <c r="BK1826" i="1" l="1"/>
  <c r="BO1826" i="1" l="1"/>
  <c r="BQ1826" i="1" s="1"/>
  <c r="BR1826" i="1" s="1"/>
  <c r="BU1826" i="1" l="1"/>
  <c r="BV1826" i="1" l="1"/>
  <c r="BY1826" i="1" s="1"/>
  <c r="M1827" i="1" s="1"/>
  <c r="J1827" i="1" l="1"/>
  <c r="BZ1826" i="1"/>
  <c r="N1827" i="1" s="1"/>
  <c r="BB1827" i="1" l="1"/>
  <c r="BP1827" i="1"/>
  <c r="AN1827" i="1"/>
  <c r="K1827" i="1"/>
  <c r="L1827" i="1"/>
  <c r="Z1827" i="1"/>
  <c r="AA1827" i="1" l="1"/>
  <c r="AB1827" i="1"/>
  <c r="AZ1827" i="1"/>
  <c r="BN1827" i="1"/>
  <c r="AL1827" i="1"/>
  <c r="AD1827" i="1"/>
  <c r="AC1827" i="1"/>
  <c r="AQ1827" i="1" s="1"/>
  <c r="AR1827" i="1" l="1"/>
  <c r="BE1827" i="1"/>
  <c r="AE1827" i="1"/>
  <c r="AG1827" i="1"/>
  <c r="AF1827" i="1" s="1"/>
  <c r="AI1827" i="1" l="1"/>
  <c r="AJ1827" i="1"/>
  <c r="BF1827" i="1"/>
  <c r="BS1827" i="1"/>
  <c r="BT1827" i="1" s="1"/>
  <c r="AH1827" i="1"/>
  <c r="AU1827" i="1"/>
  <c r="AV1827" i="1" s="1"/>
  <c r="BW1827" i="1" l="1"/>
  <c r="BX1827" i="1" s="1"/>
  <c r="BI1827" i="1"/>
  <c r="BJ1827" i="1" s="1"/>
  <c r="AM1827" i="1"/>
  <c r="AO1827" i="1" s="1"/>
  <c r="AP1827" i="1" s="1"/>
  <c r="AS1827" i="1" l="1"/>
  <c r="AT1827" i="1" l="1"/>
  <c r="AX1827" i="1" s="1"/>
  <c r="AW1827" i="1" l="1"/>
  <c r="BA1827" i="1" l="1"/>
  <c r="BC1827" i="1" s="1"/>
  <c r="BD1827" i="1" s="1"/>
  <c r="BG1827" i="1" l="1"/>
  <c r="BH1827" i="1" l="1"/>
  <c r="BL1827" i="1" s="1"/>
  <c r="BK1827" i="1" l="1"/>
  <c r="BO1827" i="1" l="1"/>
  <c r="BQ1827" i="1" s="1"/>
  <c r="BR1827" i="1" s="1"/>
  <c r="BU1827" i="1" l="1"/>
  <c r="BV1827" i="1" l="1"/>
  <c r="BZ1827" i="1" s="1"/>
  <c r="N1828" i="1" s="1"/>
  <c r="BB1828" i="1" l="1"/>
  <c r="BP1828" i="1"/>
  <c r="AN1828" i="1"/>
  <c r="K1828" i="1"/>
  <c r="BY1827" i="1"/>
  <c r="M1828" i="1" s="1"/>
  <c r="Z1828" i="1" l="1"/>
  <c r="L1828" i="1"/>
  <c r="J1828" i="1"/>
  <c r="AA1828" i="1" l="1"/>
  <c r="AB1828" i="1"/>
  <c r="AD1828" i="1"/>
  <c r="AZ1828" i="1"/>
  <c r="BN1828" i="1"/>
  <c r="AC1828" i="1"/>
  <c r="AQ1828" i="1" s="1"/>
  <c r="AL1828" i="1"/>
  <c r="BE1828" i="1" l="1"/>
  <c r="AR1828" i="1"/>
  <c r="AG1828" i="1"/>
  <c r="AF1828" i="1" s="1"/>
  <c r="AE1828" i="1"/>
  <c r="AJ1828" i="1" l="1"/>
  <c r="AI1828" i="1"/>
  <c r="AH1828" i="1"/>
  <c r="AU1828" i="1"/>
  <c r="AV1828" i="1" s="1"/>
  <c r="BF1828" i="1"/>
  <c r="BS1828" i="1"/>
  <c r="BT1828" i="1" s="1"/>
  <c r="BI1828" i="1" l="1"/>
  <c r="BJ1828" i="1" s="1"/>
  <c r="BW1828" i="1"/>
  <c r="BX1828" i="1" s="1"/>
  <c r="AM1828" i="1"/>
  <c r="AO1828" i="1" s="1"/>
  <c r="AP1828" i="1" s="1"/>
  <c r="AS1828" i="1" l="1"/>
  <c r="AT1828" i="1" l="1"/>
  <c r="AX1828" i="1" s="1"/>
  <c r="AW1828" i="1" l="1"/>
  <c r="BA1828" i="1" l="1"/>
  <c r="BC1828" i="1" s="1"/>
  <c r="BD1828" i="1" s="1"/>
  <c r="BG1828" i="1" l="1"/>
  <c r="BH1828" i="1" l="1"/>
  <c r="BL1828" i="1" s="1"/>
  <c r="BK1828" i="1" l="1"/>
  <c r="BO1828" i="1" l="1"/>
  <c r="BQ1828" i="1" s="1"/>
  <c r="BR1828" i="1" s="1"/>
  <c r="BU1828" i="1" l="1"/>
  <c r="BV1828" i="1" l="1"/>
  <c r="BZ1828" i="1" s="1"/>
  <c r="N1829" i="1" s="1"/>
  <c r="BB1829" i="1" l="1"/>
  <c r="AN1829" i="1"/>
  <c r="BP1829" i="1"/>
  <c r="K1829" i="1"/>
  <c r="BY1828" i="1"/>
  <c r="M1829" i="1" s="1"/>
  <c r="L1829" i="1" l="1"/>
  <c r="Z1829" i="1"/>
  <c r="J1829" i="1"/>
  <c r="AB1829" i="1" l="1"/>
  <c r="AA1829" i="1"/>
  <c r="BN1829" i="1"/>
  <c r="AD1829" i="1"/>
  <c r="AZ1829" i="1"/>
  <c r="AL1829" i="1"/>
  <c r="AC1829" i="1"/>
  <c r="AQ1829" i="1" s="1"/>
  <c r="BE1829" i="1" l="1"/>
  <c r="AR1829" i="1"/>
  <c r="AG1829" i="1"/>
  <c r="AF1829" i="1" s="1"/>
  <c r="AE1829" i="1"/>
  <c r="AI1829" i="1" l="1"/>
  <c r="AJ1829" i="1"/>
  <c r="AH1829" i="1"/>
  <c r="AU1829" i="1"/>
  <c r="AV1829" i="1" s="1"/>
  <c r="BF1829" i="1"/>
  <c r="BS1829" i="1"/>
  <c r="BT1829" i="1" s="1"/>
  <c r="BW1829" i="1" l="1"/>
  <c r="BX1829" i="1" s="1"/>
  <c r="BI1829" i="1"/>
  <c r="BJ1829" i="1" s="1"/>
  <c r="AM1829" i="1"/>
  <c r="AO1829" i="1" s="1"/>
  <c r="AP1829" i="1" s="1"/>
  <c r="AS1829" i="1" l="1"/>
  <c r="AT1829" i="1" l="1"/>
  <c r="AX1829" i="1" s="1"/>
  <c r="AW1829" i="1" l="1"/>
  <c r="BA1829" i="1" l="1"/>
  <c r="BC1829" i="1" s="1"/>
  <c r="BD1829" i="1" s="1"/>
  <c r="BG1829" i="1" l="1"/>
  <c r="BH1829" i="1" l="1"/>
  <c r="BK1829" i="1" s="1"/>
  <c r="BO1829" i="1" l="1"/>
  <c r="BQ1829" i="1" s="1"/>
  <c r="BR1829" i="1" s="1"/>
  <c r="BL1829" i="1"/>
  <c r="BU1829" i="1" l="1"/>
  <c r="BV1829" i="1" l="1"/>
  <c r="BZ1829" i="1" s="1"/>
  <c r="N1830" i="1" s="1"/>
  <c r="BP1830" i="1" l="1"/>
  <c r="AN1830" i="1"/>
  <c r="BB1830" i="1"/>
  <c r="K1830" i="1"/>
  <c r="BY1829" i="1"/>
  <c r="M1830" i="1" s="1"/>
  <c r="L1830" i="1" l="1"/>
  <c r="Z1830" i="1"/>
  <c r="J1830" i="1"/>
  <c r="AA1830" i="1" l="1"/>
  <c r="AB1830" i="1"/>
  <c r="AD1830" i="1"/>
  <c r="AC1830" i="1"/>
  <c r="AQ1830" i="1" s="1"/>
  <c r="AL1830" i="1"/>
  <c r="AZ1830" i="1"/>
  <c r="BN1830" i="1"/>
  <c r="AE1830" i="1" l="1"/>
  <c r="AG1830" i="1"/>
  <c r="AF1830" i="1" s="1"/>
  <c r="BE1830" i="1"/>
  <c r="AR1830" i="1"/>
  <c r="AU1830" i="1" l="1"/>
  <c r="AV1830" i="1" s="1"/>
  <c r="BF1830" i="1"/>
  <c r="BS1830" i="1"/>
  <c r="BT1830" i="1" s="1"/>
  <c r="AI1830" i="1"/>
  <c r="AJ1830" i="1"/>
  <c r="AH1830" i="1"/>
  <c r="BW1830" i="1" l="1"/>
  <c r="BX1830" i="1" s="1"/>
  <c r="BI1830" i="1"/>
  <c r="BJ1830" i="1" s="1"/>
  <c r="AM1830" i="1"/>
  <c r="AO1830" i="1" s="1"/>
  <c r="AP1830" i="1" s="1"/>
  <c r="AS1830" i="1" l="1"/>
  <c r="AT1830" i="1" l="1"/>
  <c r="AW1830" i="1" s="1"/>
  <c r="BA1830" i="1" l="1"/>
  <c r="BC1830" i="1" s="1"/>
  <c r="BD1830" i="1" s="1"/>
  <c r="AX1830" i="1"/>
  <c r="BG1830" i="1" l="1"/>
  <c r="BH1830" i="1" s="1"/>
  <c r="BL1830" i="1" l="1"/>
  <c r="BK1830" i="1"/>
  <c r="BO1830" i="1" l="1"/>
  <c r="BQ1830" i="1" s="1"/>
  <c r="BR1830" i="1" s="1"/>
  <c r="BU1830" i="1" l="1"/>
  <c r="BV1830" i="1" l="1"/>
  <c r="BY1830" i="1" s="1"/>
  <c r="M1831" i="1" s="1"/>
  <c r="J1831" i="1" l="1"/>
  <c r="BZ1830" i="1"/>
  <c r="N1831" i="1" s="1"/>
  <c r="AN1831" i="1" l="1"/>
  <c r="BP1831" i="1"/>
  <c r="BB1831" i="1"/>
  <c r="K1831" i="1"/>
  <c r="L1831" i="1"/>
  <c r="Z1831" i="1"/>
  <c r="BN1831" i="1" l="1"/>
  <c r="AZ1831" i="1"/>
  <c r="AL1831" i="1"/>
  <c r="AD1831" i="1"/>
  <c r="AC1831" i="1"/>
  <c r="AQ1831" i="1" s="1"/>
  <c r="AB1831" i="1"/>
  <c r="AA1831" i="1"/>
  <c r="AR1831" i="1" l="1"/>
  <c r="BE1831" i="1"/>
  <c r="AG1831" i="1"/>
  <c r="AF1831" i="1" s="1"/>
  <c r="AE1831" i="1"/>
  <c r="AH1831" i="1" l="1"/>
  <c r="BS1831" i="1"/>
  <c r="BT1831" i="1" s="1"/>
  <c r="BF1831" i="1"/>
  <c r="AJ1831" i="1"/>
  <c r="AI1831" i="1"/>
  <c r="AU1831" i="1"/>
  <c r="AV1831" i="1" s="1"/>
  <c r="AM1831" i="1" l="1"/>
  <c r="AO1831" i="1" s="1"/>
  <c r="AP1831" i="1" s="1"/>
  <c r="BI1831" i="1"/>
  <c r="BJ1831" i="1" s="1"/>
  <c r="BW1831" i="1"/>
  <c r="BX1831" i="1" s="1"/>
  <c r="AS1831" i="1" l="1"/>
  <c r="AT1831" i="1" l="1"/>
  <c r="AX1831" i="1" s="1"/>
  <c r="AW1831" i="1" l="1"/>
  <c r="BA1831" i="1" l="1"/>
  <c r="BC1831" i="1" s="1"/>
  <c r="BD1831" i="1" s="1"/>
  <c r="BG1831" i="1" l="1"/>
  <c r="BH1831" i="1" l="1"/>
  <c r="BL1831" i="1" s="1"/>
  <c r="BK1831" i="1" l="1"/>
  <c r="BO1831" i="1" l="1"/>
  <c r="BQ1831" i="1" s="1"/>
  <c r="BR1831" i="1" s="1"/>
  <c r="BU1831" i="1" l="1"/>
  <c r="BV1831" i="1" l="1"/>
  <c r="BY1831" i="1" s="1"/>
  <c r="M1832" i="1" s="1"/>
  <c r="J1832" i="1" l="1"/>
  <c r="BZ1831" i="1"/>
  <c r="N1832" i="1" s="1"/>
  <c r="Z1832" i="1" s="1"/>
  <c r="AA1832" i="1" l="1"/>
  <c r="AB1832" i="1"/>
  <c r="AN1832" i="1"/>
  <c r="BP1832" i="1"/>
  <c r="BB1832" i="1"/>
  <c r="K1832" i="1"/>
  <c r="L1832" i="1"/>
  <c r="AD1832" i="1" l="1"/>
  <c r="AZ1832" i="1"/>
  <c r="AL1832" i="1"/>
  <c r="AC1832" i="1"/>
  <c r="AQ1832" i="1" s="1"/>
  <c r="BN1832" i="1"/>
  <c r="AE1832" i="1" l="1"/>
  <c r="AG1832" i="1"/>
  <c r="AF1832" i="1" s="1"/>
  <c r="AR1832" i="1"/>
  <c r="BE1832" i="1"/>
  <c r="BS1832" i="1" l="1"/>
  <c r="BT1832" i="1" s="1"/>
  <c r="BF1832" i="1"/>
  <c r="AH1832" i="1"/>
  <c r="AU1832" i="1"/>
  <c r="AV1832" i="1" s="1"/>
  <c r="AI1832" i="1"/>
  <c r="AJ1832" i="1"/>
  <c r="BI1832" i="1" l="1"/>
  <c r="BJ1832" i="1" s="1"/>
  <c r="AM1832" i="1"/>
  <c r="AO1832" i="1" s="1"/>
  <c r="AP1832" i="1" s="1"/>
  <c r="BW1832" i="1"/>
  <c r="BX1832" i="1" s="1"/>
  <c r="AS1832" i="1" l="1"/>
  <c r="AT1832" i="1" l="1"/>
  <c r="AX1832" i="1" s="1"/>
  <c r="AW1832" i="1" l="1"/>
  <c r="BA1832" i="1" l="1"/>
  <c r="BC1832" i="1" s="1"/>
  <c r="BD1832" i="1" s="1"/>
  <c r="BG1832" i="1" l="1"/>
  <c r="BH1832" i="1" l="1"/>
  <c r="BL1832" i="1" s="1"/>
  <c r="BK1832" i="1" l="1"/>
  <c r="BO1832" i="1" l="1"/>
  <c r="BQ1832" i="1" s="1"/>
  <c r="BR1832" i="1" s="1"/>
  <c r="BU1832" i="1" l="1"/>
  <c r="BV1832" i="1" l="1"/>
  <c r="BY1832" i="1" s="1"/>
  <c r="M1833" i="1" s="1"/>
  <c r="J1833" i="1" l="1"/>
  <c r="BZ1832" i="1"/>
  <c r="N1833" i="1" s="1"/>
  <c r="BP1833" i="1" l="1"/>
  <c r="BB1833" i="1"/>
  <c r="AN1833" i="1"/>
  <c r="K1833" i="1"/>
  <c r="Z1833" i="1"/>
  <c r="L1833" i="1"/>
  <c r="AB1833" i="1" l="1"/>
  <c r="AA1833" i="1"/>
  <c r="AZ1833" i="1"/>
  <c r="BN1833" i="1"/>
  <c r="AL1833" i="1"/>
  <c r="AD1833" i="1"/>
  <c r="AC1833" i="1"/>
  <c r="AQ1833" i="1" s="1"/>
  <c r="AG1833" i="1" l="1"/>
  <c r="AF1833" i="1" s="1"/>
  <c r="AE1833" i="1"/>
  <c r="BE1833" i="1"/>
  <c r="AR1833" i="1"/>
  <c r="BS1833" i="1" l="1"/>
  <c r="BT1833" i="1" s="1"/>
  <c r="BF1833" i="1"/>
  <c r="AU1833" i="1"/>
  <c r="AV1833" i="1" s="1"/>
  <c r="AH1833" i="1"/>
  <c r="AJ1833" i="1"/>
  <c r="AI1833" i="1"/>
  <c r="BI1833" i="1" l="1"/>
  <c r="BJ1833" i="1" s="1"/>
  <c r="AM1833" i="1"/>
  <c r="AO1833" i="1" s="1"/>
  <c r="AP1833" i="1" s="1"/>
  <c r="BW1833" i="1"/>
  <c r="BX1833" i="1" s="1"/>
  <c r="AS1833" i="1" l="1"/>
  <c r="AT1833" i="1" l="1"/>
  <c r="AX1833" i="1" s="1"/>
  <c r="AW1833" i="1" l="1"/>
  <c r="BA1833" i="1" l="1"/>
  <c r="BC1833" i="1" s="1"/>
  <c r="BD1833" i="1" s="1"/>
  <c r="BG1833" i="1" l="1"/>
  <c r="BH1833" i="1" l="1"/>
  <c r="BL1833" i="1" s="1"/>
  <c r="BK1833" i="1" l="1"/>
  <c r="BO1833" i="1" l="1"/>
  <c r="BQ1833" i="1" s="1"/>
  <c r="BR1833" i="1" s="1"/>
  <c r="BU1833" i="1" l="1"/>
  <c r="BV1833" i="1" l="1"/>
  <c r="BY1833" i="1" s="1"/>
  <c r="M1834" i="1" s="1"/>
  <c r="J1834" i="1" l="1"/>
  <c r="BZ1833" i="1"/>
  <c r="N1834" i="1" s="1"/>
  <c r="BB1834" i="1" l="1"/>
  <c r="AN1834" i="1"/>
  <c r="BP1834" i="1"/>
  <c r="K1834" i="1"/>
  <c r="Z1834" i="1"/>
  <c r="L1834" i="1"/>
  <c r="AB1834" i="1" l="1"/>
  <c r="AA1834" i="1"/>
  <c r="AC1834" i="1"/>
  <c r="AQ1834" i="1" s="1"/>
  <c r="AD1834" i="1"/>
  <c r="BN1834" i="1"/>
  <c r="AZ1834" i="1"/>
  <c r="AL1834" i="1"/>
  <c r="BE1834" i="1" l="1"/>
  <c r="AR1834" i="1"/>
  <c r="AG1834" i="1"/>
  <c r="AF1834" i="1" s="1"/>
  <c r="AE1834" i="1"/>
  <c r="AI1834" i="1" l="1"/>
  <c r="AJ1834" i="1"/>
  <c r="AH1834" i="1"/>
  <c r="AU1834" i="1"/>
  <c r="AV1834" i="1" s="1"/>
  <c r="BF1834" i="1"/>
  <c r="BS1834" i="1"/>
  <c r="BT1834" i="1" s="1"/>
  <c r="BI1834" i="1" l="1"/>
  <c r="BJ1834" i="1" s="1"/>
  <c r="BW1834" i="1"/>
  <c r="BX1834" i="1" s="1"/>
  <c r="AM1834" i="1"/>
  <c r="AO1834" i="1" s="1"/>
  <c r="AP1834" i="1" s="1"/>
  <c r="AS1834" i="1" l="1"/>
  <c r="AT1834" i="1" l="1"/>
  <c r="AW1834" i="1" s="1"/>
  <c r="BA1834" i="1" l="1"/>
  <c r="BC1834" i="1" s="1"/>
  <c r="BD1834" i="1" s="1"/>
  <c r="AX1834" i="1"/>
  <c r="BG1834" i="1" l="1"/>
  <c r="BH1834" i="1" s="1"/>
  <c r="BL1834" i="1" l="1"/>
  <c r="BK1834" i="1"/>
  <c r="BO1834" i="1" l="1"/>
  <c r="BQ1834" i="1" s="1"/>
  <c r="BR1834" i="1" s="1"/>
  <c r="BU1834" i="1" l="1"/>
  <c r="BV1834" i="1" l="1"/>
  <c r="BZ1834" i="1" s="1"/>
  <c r="N1835" i="1" s="1"/>
  <c r="BP1835" i="1" l="1"/>
  <c r="BB1835" i="1"/>
  <c r="AN1835" i="1"/>
  <c r="K1835" i="1"/>
  <c r="BY1834" i="1"/>
  <c r="M1835" i="1" s="1"/>
  <c r="Z1835" i="1" l="1"/>
  <c r="L1835" i="1"/>
  <c r="J1835" i="1"/>
  <c r="AC1835" i="1" l="1"/>
  <c r="AQ1835" i="1" s="1"/>
  <c r="AD1835" i="1"/>
  <c r="AZ1835" i="1"/>
  <c r="AL1835" i="1"/>
  <c r="BN1835" i="1"/>
  <c r="AB1835" i="1"/>
  <c r="AA1835" i="1"/>
  <c r="AE1835" i="1" l="1"/>
  <c r="AG1835" i="1"/>
  <c r="AF1835" i="1" s="1"/>
  <c r="BE1835" i="1"/>
  <c r="AR1835" i="1"/>
  <c r="AJ1835" i="1" l="1"/>
  <c r="AI1835" i="1"/>
  <c r="AU1835" i="1"/>
  <c r="AV1835" i="1" s="1"/>
  <c r="BF1835" i="1"/>
  <c r="BS1835" i="1"/>
  <c r="BT1835" i="1" s="1"/>
  <c r="AH1835" i="1"/>
  <c r="BI1835" i="1" l="1"/>
  <c r="BJ1835" i="1" s="1"/>
  <c r="BW1835" i="1"/>
  <c r="BX1835" i="1" s="1"/>
  <c r="AM1835" i="1"/>
  <c r="AO1835" i="1" s="1"/>
  <c r="AP1835" i="1" s="1"/>
  <c r="AS1835" i="1" l="1"/>
  <c r="AT1835" i="1" l="1"/>
  <c r="AX1835" i="1" s="1"/>
  <c r="AW1835" i="1" l="1"/>
  <c r="BA1835" i="1" l="1"/>
  <c r="BC1835" i="1" s="1"/>
  <c r="BD1835" i="1" s="1"/>
  <c r="BG1835" i="1" l="1"/>
  <c r="BH1835" i="1" l="1"/>
  <c r="BL1835" i="1" s="1"/>
  <c r="BK1835" i="1" l="1"/>
  <c r="BO1835" i="1" l="1"/>
  <c r="BQ1835" i="1" s="1"/>
  <c r="BR1835" i="1" s="1"/>
  <c r="BU1835" i="1" l="1"/>
  <c r="BV1835" i="1" l="1"/>
  <c r="BY1835" i="1" s="1"/>
  <c r="M1836" i="1" s="1"/>
  <c r="J1836" i="1" l="1"/>
  <c r="BZ1835" i="1"/>
  <c r="N1836" i="1" s="1"/>
  <c r="BP1836" i="1" l="1"/>
  <c r="AN1836" i="1"/>
  <c r="BB1836" i="1"/>
  <c r="K1836" i="1"/>
  <c r="L1836" i="1"/>
  <c r="Z1836" i="1"/>
  <c r="AB1836" i="1" l="1"/>
  <c r="AA1836" i="1"/>
  <c r="AZ1836" i="1"/>
  <c r="AL1836" i="1"/>
  <c r="BN1836" i="1"/>
  <c r="AD1836" i="1"/>
  <c r="AC1836" i="1"/>
  <c r="AQ1836" i="1" s="1"/>
  <c r="AE1836" i="1" l="1"/>
  <c r="AG1836" i="1"/>
  <c r="AF1836" i="1" s="1"/>
  <c r="BE1836" i="1"/>
  <c r="AR1836" i="1"/>
  <c r="AU1836" i="1" l="1"/>
  <c r="AV1836" i="1" s="1"/>
  <c r="BS1836" i="1"/>
  <c r="BT1836" i="1" s="1"/>
  <c r="BF1836" i="1"/>
  <c r="AJ1836" i="1"/>
  <c r="AI1836" i="1"/>
  <c r="AH1836" i="1"/>
  <c r="AM1836" i="1" l="1"/>
  <c r="AO1836" i="1" s="1"/>
  <c r="AP1836" i="1" s="1"/>
  <c r="BI1836" i="1"/>
  <c r="BJ1836" i="1" s="1"/>
  <c r="BW1836" i="1"/>
  <c r="BX1836" i="1" s="1"/>
  <c r="AS1836" i="1" l="1"/>
  <c r="AT1836" i="1" l="1"/>
  <c r="AW1836" i="1" s="1"/>
  <c r="BA1836" i="1" l="1"/>
  <c r="BC1836" i="1" s="1"/>
  <c r="BD1836" i="1" s="1"/>
  <c r="AX1836" i="1"/>
  <c r="BG1836" i="1" l="1"/>
  <c r="BH1836" i="1" s="1"/>
  <c r="BK1836" i="1" l="1"/>
  <c r="BL1836" i="1"/>
  <c r="BO1836" i="1" l="1"/>
  <c r="BQ1836" i="1" s="1"/>
  <c r="BR1836" i="1" s="1"/>
  <c r="BU1836" i="1" l="1"/>
  <c r="BV1836" i="1" l="1"/>
  <c r="BY1836" i="1" s="1"/>
  <c r="M1837" i="1" s="1"/>
  <c r="J1837" i="1" l="1"/>
  <c r="BZ1836" i="1"/>
  <c r="N1837" i="1" s="1"/>
  <c r="BB1837" i="1" l="1"/>
  <c r="AN1837" i="1"/>
  <c r="BP1837" i="1"/>
  <c r="K1837" i="1"/>
  <c r="Z1837" i="1"/>
  <c r="L1837" i="1"/>
  <c r="AB1837" i="1" l="1"/>
  <c r="AA1837" i="1"/>
  <c r="BN1837" i="1"/>
  <c r="AZ1837" i="1"/>
  <c r="AD1837" i="1"/>
  <c r="AC1837" i="1"/>
  <c r="AQ1837" i="1" s="1"/>
  <c r="AL1837" i="1"/>
  <c r="BE1837" i="1" l="1"/>
  <c r="AR1837" i="1"/>
  <c r="AG1837" i="1"/>
  <c r="AF1837" i="1" s="1"/>
  <c r="AE1837" i="1"/>
  <c r="AJ1837" i="1" l="1"/>
  <c r="AI1837" i="1"/>
  <c r="AH1837" i="1"/>
  <c r="AU1837" i="1"/>
  <c r="AV1837" i="1" s="1"/>
  <c r="BS1837" i="1"/>
  <c r="BT1837" i="1" s="1"/>
  <c r="BF1837" i="1"/>
  <c r="BI1837" i="1" l="1"/>
  <c r="BJ1837" i="1" s="1"/>
  <c r="BW1837" i="1"/>
  <c r="BX1837" i="1" s="1"/>
  <c r="AM1837" i="1"/>
  <c r="AO1837" i="1" s="1"/>
  <c r="AP1837" i="1" s="1"/>
  <c r="AS1837" i="1" l="1"/>
  <c r="AT1837" i="1" l="1"/>
  <c r="AX1837" i="1" s="1"/>
  <c r="AW1837" i="1" l="1"/>
  <c r="BA1837" i="1" l="1"/>
  <c r="BC1837" i="1" s="1"/>
  <c r="BD1837" i="1" s="1"/>
  <c r="BG1837" i="1" l="1"/>
  <c r="BH1837" i="1" l="1"/>
  <c r="BK1837" i="1" s="1"/>
  <c r="BO1837" i="1" l="1"/>
  <c r="BQ1837" i="1" s="1"/>
  <c r="BR1837" i="1" s="1"/>
  <c r="BL1837" i="1"/>
  <c r="BU1837" i="1" l="1"/>
  <c r="BV1837" i="1" s="1"/>
  <c r="BY1837" i="1" l="1"/>
  <c r="M1838" i="1" s="1"/>
  <c r="BZ1837" i="1"/>
  <c r="N1838" i="1" s="1"/>
  <c r="AN1838" i="1" l="1"/>
  <c r="BP1838" i="1"/>
  <c r="BB1838" i="1"/>
  <c r="K1838" i="1"/>
  <c r="Z1838" i="1"/>
  <c r="L1838" i="1"/>
  <c r="J1838" i="1"/>
  <c r="AD1838" i="1" l="1"/>
  <c r="AZ1838" i="1"/>
  <c r="AL1838" i="1"/>
  <c r="BN1838" i="1"/>
  <c r="AC1838" i="1"/>
  <c r="AQ1838" i="1" s="1"/>
  <c r="AA1838" i="1"/>
  <c r="AB1838" i="1"/>
  <c r="AE1838" i="1" l="1"/>
  <c r="AG1838" i="1"/>
  <c r="AF1838" i="1" s="1"/>
  <c r="BE1838" i="1"/>
  <c r="AR1838" i="1"/>
  <c r="BS1838" i="1" l="1"/>
  <c r="BT1838" i="1" s="1"/>
  <c r="BF1838" i="1"/>
  <c r="AU1838" i="1"/>
  <c r="AV1838" i="1" s="1"/>
  <c r="AJ1838" i="1"/>
  <c r="AI1838" i="1"/>
  <c r="AH1838" i="1"/>
  <c r="AM1838" i="1" l="1"/>
  <c r="AO1838" i="1" s="1"/>
  <c r="AP1838" i="1" s="1"/>
  <c r="BI1838" i="1"/>
  <c r="BJ1838" i="1" s="1"/>
  <c r="BW1838" i="1"/>
  <c r="BX1838" i="1" s="1"/>
  <c r="AS1838" i="1" l="1"/>
  <c r="AT1838" i="1" l="1"/>
  <c r="AW1838" i="1" s="1"/>
  <c r="BA1838" i="1" l="1"/>
  <c r="BC1838" i="1" s="1"/>
  <c r="BD1838" i="1" s="1"/>
  <c r="AX1838" i="1"/>
  <c r="BG1838" i="1" l="1"/>
  <c r="BH1838" i="1" l="1"/>
  <c r="BL1838" i="1" s="1"/>
  <c r="BK1838" i="1" l="1"/>
  <c r="BO1838" i="1" l="1"/>
  <c r="BQ1838" i="1" s="1"/>
  <c r="BR1838" i="1" s="1"/>
  <c r="BU1838" i="1" l="1"/>
  <c r="BV1838" i="1" l="1"/>
  <c r="BZ1838" i="1" s="1"/>
  <c r="N1839" i="1" s="1"/>
  <c r="BP1839" i="1" l="1"/>
  <c r="AN1839" i="1"/>
  <c r="BB1839" i="1"/>
  <c r="K1839" i="1"/>
  <c r="BY1838" i="1"/>
  <c r="M1839" i="1" s="1"/>
  <c r="Z1839" i="1" l="1"/>
  <c r="L1839" i="1"/>
  <c r="J1839" i="1"/>
  <c r="AD1839" i="1" l="1"/>
  <c r="AC1839" i="1"/>
  <c r="AQ1839" i="1" s="1"/>
  <c r="BN1839" i="1"/>
  <c r="AL1839" i="1"/>
  <c r="AZ1839" i="1"/>
  <c r="AA1839" i="1"/>
  <c r="AB1839" i="1"/>
  <c r="AR1839" i="1" l="1"/>
  <c r="BE1839" i="1"/>
  <c r="AE1839" i="1"/>
  <c r="AG1839" i="1"/>
  <c r="AF1839" i="1" s="1"/>
  <c r="AJ1839" i="1" l="1"/>
  <c r="AI1839" i="1"/>
  <c r="AH1839" i="1"/>
  <c r="BS1839" i="1"/>
  <c r="BT1839" i="1" s="1"/>
  <c r="BF1839" i="1"/>
  <c r="AU1839" i="1"/>
  <c r="AV1839" i="1" s="1"/>
  <c r="BI1839" i="1" l="1"/>
  <c r="BJ1839" i="1" s="1"/>
  <c r="BW1839" i="1"/>
  <c r="BX1839" i="1" s="1"/>
  <c r="AM1839" i="1"/>
  <c r="AO1839" i="1" s="1"/>
  <c r="AP1839" i="1" s="1"/>
  <c r="AS1839" i="1" l="1"/>
  <c r="AT1839" i="1" l="1"/>
  <c r="AX1839" i="1" s="1"/>
  <c r="AW1839" i="1" l="1"/>
  <c r="BA1839" i="1" l="1"/>
  <c r="BC1839" i="1" s="1"/>
  <c r="BD1839" i="1" s="1"/>
  <c r="BG1839" i="1" l="1"/>
  <c r="BH1839" i="1" l="1"/>
  <c r="BL1839" i="1" s="1"/>
  <c r="BK1839" i="1" l="1"/>
  <c r="BO1839" i="1" l="1"/>
  <c r="BQ1839" i="1" s="1"/>
  <c r="BR1839" i="1" s="1"/>
  <c r="BU1839" i="1" l="1"/>
  <c r="BV1839" i="1" l="1"/>
  <c r="BY1839" i="1" s="1"/>
  <c r="M1840" i="1" s="1"/>
  <c r="J1840" i="1" l="1"/>
  <c r="BZ1839" i="1"/>
  <c r="N1840" i="1" s="1"/>
  <c r="L1840" i="1" s="1"/>
  <c r="AZ1840" i="1" l="1"/>
  <c r="AD1840" i="1"/>
  <c r="AC1840" i="1"/>
  <c r="AQ1840" i="1" s="1"/>
  <c r="AL1840" i="1"/>
  <c r="BN1840" i="1"/>
  <c r="BP1840" i="1"/>
  <c r="BB1840" i="1"/>
  <c r="AN1840" i="1"/>
  <c r="K1840" i="1"/>
  <c r="Z1840" i="1"/>
  <c r="BE1840" i="1" l="1"/>
  <c r="AR1840" i="1"/>
  <c r="AB1840" i="1"/>
  <c r="AE1840" i="1" s="1"/>
  <c r="AA1840" i="1"/>
  <c r="AG1840" i="1"/>
  <c r="AF1840" i="1" l="1"/>
  <c r="AH1840" i="1"/>
  <c r="AJ1840" i="1"/>
  <c r="AI1840" i="1"/>
  <c r="AU1840" i="1"/>
  <c r="AV1840" i="1" s="1"/>
  <c r="BF1840" i="1"/>
  <c r="BS1840" i="1"/>
  <c r="BT1840" i="1" s="1"/>
  <c r="BI1840" i="1" l="1"/>
  <c r="BJ1840" i="1" s="1"/>
  <c r="BW1840" i="1"/>
  <c r="BX1840" i="1" s="1"/>
  <c r="AM1840" i="1"/>
  <c r="AO1840" i="1" s="1"/>
  <c r="AP1840" i="1" s="1"/>
  <c r="AS1840" i="1" l="1"/>
  <c r="AT1840" i="1" l="1"/>
  <c r="AX1840" i="1" s="1"/>
  <c r="AW1840" i="1" l="1"/>
  <c r="BA1840" i="1" l="1"/>
  <c r="BC1840" i="1" s="1"/>
  <c r="BD1840" i="1" s="1"/>
  <c r="BG1840" i="1" l="1"/>
  <c r="BH1840" i="1" l="1"/>
  <c r="BL1840" i="1" s="1"/>
  <c r="BK1840" i="1" l="1"/>
  <c r="BO1840" i="1" l="1"/>
  <c r="BQ1840" i="1" s="1"/>
  <c r="BR1840" i="1" s="1"/>
  <c r="BU1840" i="1" l="1"/>
  <c r="BV1840" i="1" l="1"/>
  <c r="BY1840" i="1" s="1"/>
  <c r="M1841" i="1" s="1"/>
  <c r="J1841" i="1" l="1"/>
  <c r="BZ1840" i="1"/>
  <c r="N1841" i="1" s="1"/>
  <c r="AN1841" i="1" l="1"/>
  <c r="BP1841" i="1"/>
  <c r="BB1841" i="1"/>
  <c r="K1841" i="1"/>
  <c r="L1841" i="1"/>
  <c r="Z1841" i="1"/>
  <c r="AA1841" i="1" l="1"/>
  <c r="AB1841" i="1"/>
  <c r="AL1841" i="1"/>
  <c r="BN1841" i="1"/>
  <c r="AC1841" i="1"/>
  <c r="AQ1841" i="1" s="1"/>
  <c r="AD1841" i="1"/>
  <c r="AZ1841" i="1"/>
  <c r="AE1841" i="1" l="1"/>
  <c r="AG1841" i="1"/>
  <c r="AF1841" i="1" s="1"/>
  <c r="BE1841" i="1"/>
  <c r="AR1841" i="1"/>
  <c r="BS1841" i="1" l="1"/>
  <c r="BT1841" i="1" s="1"/>
  <c r="BF1841" i="1"/>
  <c r="AH1841" i="1"/>
  <c r="AU1841" i="1"/>
  <c r="AV1841" i="1" s="1"/>
  <c r="AJ1841" i="1"/>
  <c r="AI1841" i="1"/>
  <c r="BI1841" i="1" l="1"/>
  <c r="BJ1841" i="1" s="1"/>
  <c r="AM1841" i="1"/>
  <c r="AO1841" i="1" s="1"/>
  <c r="AP1841" i="1" s="1"/>
  <c r="BW1841" i="1"/>
  <c r="BX1841" i="1" s="1"/>
  <c r="AS1841" i="1" l="1"/>
  <c r="AT1841" i="1" l="1"/>
  <c r="AX1841" i="1" s="1"/>
  <c r="AW1841" i="1" l="1"/>
  <c r="BA1841" i="1" l="1"/>
  <c r="BC1841" i="1" s="1"/>
  <c r="BD1841" i="1" s="1"/>
  <c r="BG1841" i="1" l="1"/>
  <c r="BH1841" i="1" l="1"/>
  <c r="BL1841" i="1" s="1"/>
  <c r="BK1841" i="1" l="1"/>
  <c r="BO1841" i="1" l="1"/>
  <c r="BQ1841" i="1" s="1"/>
  <c r="BR1841" i="1" s="1"/>
  <c r="BU1841" i="1" l="1"/>
  <c r="BV1841" i="1" l="1"/>
  <c r="BY1841" i="1" s="1"/>
  <c r="M1842" i="1" s="1"/>
  <c r="J1842" i="1" l="1"/>
  <c r="BZ1841" i="1"/>
  <c r="N1842" i="1" s="1"/>
  <c r="L1842" i="1" s="1"/>
  <c r="BN1842" i="1" l="1"/>
  <c r="AZ1842" i="1"/>
  <c r="AL1842" i="1"/>
  <c r="AD1842" i="1"/>
  <c r="AC1842" i="1"/>
  <c r="AQ1842" i="1" s="1"/>
  <c r="AN1842" i="1"/>
  <c r="BB1842" i="1"/>
  <c r="BP1842" i="1"/>
  <c r="K1842" i="1"/>
  <c r="Z1842" i="1"/>
  <c r="AG1842" i="1" l="1"/>
  <c r="AR1842" i="1"/>
  <c r="BE1842" i="1"/>
  <c r="AB1842" i="1"/>
  <c r="AE1842" i="1" s="1"/>
  <c r="AA1842" i="1"/>
  <c r="AF1842" i="1" l="1"/>
  <c r="AJ1842" i="1" s="1"/>
  <c r="BF1842" i="1"/>
  <c r="BS1842" i="1"/>
  <c r="BT1842" i="1" s="1"/>
  <c r="AH1842" i="1"/>
  <c r="AU1842" i="1"/>
  <c r="AV1842" i="1" s="1"/>
  <c r="BW1842" i="1" l="1"/>
  <c r="BX1842" i="1" s="1"/>
  <c r="AI1842" i="1"/>
  <c r="BI1842" i="1"/>
  <c r="BJ1842" i="1" s="1"/>
  <c r="AM1842" i="1" l="1"/>
  <c r="AO1842" i="1" s="1"/>
  <c r="AP1842" i="1" s="1"/>
  <c r="AS1842" i="1" l="1"/>
  <c r="AT1842" i="1" l="1"/>
  <c r="AW1842" i="1" s="1"/>
  <c r="BA1842" i="1" l="1"/>
  <c r="BC1842" i="1" s="1"/>
  <c r="BD1842" i="1" s="1"/>
  <c r="AX1842" i="1"/>
  <c r="BG1842" i="1" l="1"/>
  <c r="BH1842" i="1" s="1"/>
  <c r="BL1842" i="1" l="1"/>
  <c r="BK1842" i="1"/>
  <c r="BO1842" i="1" l="1"/>
  <c r="BQ1842" i="1" s="1"/>
  <c r="BR1842" i="1" s="1"/>
  <c r="BU1842" i="1" l="1"/>
  <c r="BV1842" i="1" l="1"/>
  <c r="BY1842" i="1" s="1"/>
  <c r="M1843" i="1" s="1"/>
  <c r="J1843" i="1" l="1"/>
  <c r="BZ1842" i="1"/>
  <c r="N1843" i="1" s="1"/>
  <c r="Z1843" i="1" s="1"/>
  <c r="AB1843" i="1" l="1"/>
  <c r="AA1843" i="1"/>
  <c r="BP1843" i="1"/>
  <c r="BB1843" i="1"/>
  <c r="AN1843" i="1"/>
  <c r="K1843" i="1"/>
  <c r="L1843" i="1"/>
  <c r="AD1843" i="1" l="1"/>
  <c r="AC1843" i="1"/>
  <c r="AQ1843" i="1" s="1"/>
  <c r="AL1843" i="1"/>
  <c r="BN1843" i="1"/>
  <c r="AZ1843" i="1"/>
  <c r="BE1843" i="1" l="1"/>
  <c r="AR1843" i="1"/>
  <c r="AE1843" i="1"/>
  <c r="AG1843" i="1"/>
  <c r="AF1843" i="1" s="1"/>
  <c r="AH1843" i="1" l="1"/>
  <c r="AJ1843" i="1"/>
  <c r="AI1843" i="1"/>
  <c r="AU1843" i="1"/>
  <c r="AV1843" i="1" s="1"/>
  <c r="BF1843" i="1"/>
  <c r="BS1843" i="1"/>
  <c r="BT1843" i="1" s="1"/>
  <c r="BI1843" i="1" l="1"/>
  <c r="BJ1843" i="1" s="1"/>
  <c r="AM1843" i="1"/>
  <c r="AO1843" i="1" s="1"/>
  <c r="AP1843" i="1" s="1"/>
  <c r="BW1843" i="1"/>
  <c r="BX1843" i="1" s="1"/>
  <c r="AS1843" i="1" l="1"/>
  <c r="AT1843" i="1" l="1"/>
  <c r="AX1843" i="1" s="1"/>
  <c r="AW1843" i="1" l="1"/>
  <c r="BA1843" i="1" l="1"/>
  <c r="BC1843" i="1" s="1"/>
  <c r="BD1843" i="1" s="1"/>
  <c r="BG1843" i="1" l="1"/>
  <c r="BH1843" i="1" l="1"/>
  <c r="BL1843" i="1" s="1"/>
  <c r="BK1843" i="1" l="1"/>
  <c r="BO1843" i="1" l="1"/>
  <c r="BQ1843" i="1" s="1"/>
  <c r="BR1843" i="1" s="1"/>
  <c r="BU1843" i="1" l="1"/>
  <c r="BV1843" i="1" l="1"/>
  <c r="BZ1843" i="1" s="1"/>
  <c r="N1844" i="1" s="1"/>
  <c r="BB1844" i="1" l="1"/>
  <c r="AN1844" i="1"/>
  <c r="BP1844" i="1"/>
  <c r="K1844" i="1"/>
  <c r="BY1843" i="1"/>
  <c r="M1844" i="1" s="1"/>
  <c r="Z1844" i="1" l="1"/>
  <c r="L1844" i="1"/>
  <c r="J1844" i="1"/>
  <c r="BN1844" i="1" l="1"/>
  <c r="AD1844" i="1"/>
  <c r="AZ1844" i="1"/>
  <c r="AL1844" i="1"/>
  <c r="AC1844" i="1"/>
  <c r="AQ1844" i="1" s="1"/>
  <c r="AB1844" i="1"/>
  <c r="AA1844" i="1"/>
  <c r="BE1844" i="1" l="1"/>
  <c r="AR1844" i="1"/>
  <c r="AE1844" i="1"/>
  <c r="AG1844" i="1"/>
  <c r="AF1844" i="1" s="1"/>
  <c r="AU1844" i="1" l="1"/>
  <c r="AV1844" i="1" s="1"/>
  <c r="AI1844" i="1"/>
  <c r="AJ1844" i="1"/>
  <c r="AH1844" i="1"/>
  <c r="BS1844" i="1"/>
  <c r="BT1844" i="1" s="1"/>
  <c r="BF1844" i="1"/>
  <c r="BI1844" i="1" l="1"/>
  <c r="BJ1844" i="1" s="1"/>
  <c r="BW1844" i="1"/>
  <c r="BX1844" i="1" s="1"/>
  <c r="AM1844" i="1"/>
  <c r="AO1844" i="1" s="1"/>
  <c r="AP1844" i="1" s="1"/>
  <c r="AS1844" i="1" l="1"/>
  <c r="AT1844" i="1" l="1"/>
  <c r="AX1844" i="1" s="1"/>
  <c r="AW1844" i="1" l="1"/>
  <c r="BA1844" i="1" l="1"/>
  <c r="BC1844" i="1" s="1"/>
  <c r="BD1844" i="1" s="1"/>
  <c r="BG1844" i="1" l="1"/>
  <c r="BH1844" i="1" l="1"/>
  <c r="BL1844" i="1" s="1"/>
  <c r="BK1844" i="1" l="1"/>
  <c r="BO1844" i="1" l="1"/>
  <c r="BQ1844" i="1" s="1"/>
  <c r="BR1844" i="1" s="1"/>
  <c r="BU1844" i="1" l="1"/>
  <c r="BV1844" i="1" l="1"/>
  <c r="BZ1844" i="1" s="1"/>
  <c r="N1845" i="1" s="1"/>
  <c r="BP1845" i="1" l="1"/>
  <c r="AN1845" i="1"/>
  <c r="BB1845" i="1"/>
  <c r="K1845" i="1"/>
  <c r="BY1844" i="1"/>
  <c r="M1845" i="1" s="1"/>
  <c r="Z1845" i="1" l="1"/>
  <c r="L1845" i="1"/>
  <c r="J1845" i="1"/>
  <c r="AZ1845" i="1" l="1"/>
  <c r="BN1845" i="1"/>
  <c r="AD1845" i="1"/>
  <c r="AC1845" i="1"/>
  <c r="AQ1845" i="1" s="1"/>
  <c r="AL1845" i="1"/>
  <c r="AB1845" i="1"/>
  <c r="AA1845" i="1"/>
  <c r="AE1845" i="1" l="1"/>
  <c r="AG1845" i="1"/>
  <c r="AF1845" i="1" s="1"/>
  <c r="BE1845" i="1"/>
  <c r="AR1845" i="1"/>
  <c r="AI1845" i="1" l="1"/>
  <c r="AJ1845" i="1"/>
  <c r="AU1845" i="1"/>
  <c r="AV1845" i="1" s="1"/>
  <c r="BF1845" i="1"/>
  <c r="BS1845" i="1"/>
  <c r="BT1845" i="1" s="1"/>
  <c r="AH1845" i="1"/>
  <c r="BI1845" i="1" l="1"/>
  <c r="BJ1845" i="1" s="1"/>
  <c r="BW1845" i="1"/>
  <c r="BX1845" i="1" s="1"/>
  <c r="AM1845" i="1"/>
  <c r="AO1845" i="1" s="1"/>
  <c r="AP1845" i="1" s="1"/>
  <c r="AS1845" i="1" l="1"/>
  <c r="AT1845" i="1" l="1"/>
  <c r="AW1845" i="1" s="1"/>
  <c r="BA1845" i="1" l="1"/>
  <c r="BC1845" i="1" s="1"/>
  <c r="BD1845" i="1" s="1"/>
  <c r="AX1845" i="1"/>
  <c r="BG1845" i="1" l="1"/>
  <c r="BH1845" i="1" l="1"/>
  <c r="BK1845" i="1" s="1"/>
  <c r="BO1845" i="1" l="1"/>
  <c r="BQ1845" i="1" s="1"/>
  <c r="BR1845" i="1" s="1"/>
  <c r="BL1845" i="1"/>
  <c r="BU1845" i="1" l="1"/>
  <c r="BV1845" i="1" s="1"/>
  <c r="BZ1845" i="1" l="1"/>
  <c r="N1846" i="1" s="1"/>
  <c r="BY1845" i="1"/>
  <c r="M1846" i="1" s="1"/>
  <c r="Z1846" i="1" l="1"/>
  <c r="L1846" i="1"/>
  <c r="J1846" i="1"/>
  <c r="BB1846" i="1"/>
  <c r="AN1846" i="1"/>
  <c r="BP1846" i="1"/>
  <c r="K1846" i="1"/>
  <c r="BN1846" i="1" l="1"/>
  <c r="AZ1846" i="1"/>
  <c r="AL1846" i="1"/>
  <c r="AD1846" i="1"/>
  <c r="AC1846" i="1"/>
  <c r="AQ1846" i="1" s="1"/>
  <c r="AA1846" i="1"/>
  <c r="AB1846" i="1"/>
  <c r="AG1846" i="1" l="1"/>
  <c r="AF1846" i="1" s="1"/>
  <c r="AE1846" i="1"/>
  <c r="AR1846" i="1"/>
  <c r="BE1846" i="1"/>
  <c r="AU1846" i="1" l="1"/>
  <c r="AV1846" i="1" s="1"/>
  <c r="BF1846" i="1"/>
  <c r="BS1846" i="1"/>
  <c r="BT1846" i="1" s="1"/>
  <c r="AI1846" i="1"/>
  <c r="AJ1846" i="1"/>
  <c r="AH1846" i="1"/>
  <c r="BW1846" i="1" l="1"/>
  <c r="BX1846" i="1" s="1"/>
  <c r="BI1846" i="1"/>
  <c r="BJ1846" i="1" s="1"/>
  <c r="AM1846" i="1"/>
  <c r="AO1846" i="1" s="1"/>
  <c r="AP1846" i="1" s="1"/>
  <c r="AS1846" i="1" l="1"/>
  <c r="AT1846" i="1" l="1"/>
  <c r="AX1846" i="1" s="1"/>
  <c r="AW1846" i="1" l="1"/>
  <c r="BA1846" i="1" l="1"/>
  <c r="BC1846" i="1" s="1"/>
  <c r="BD1846" i="1" s="1"/>
  <c r="BG1846" i="1" l="1"/>
  <c r="BH1846" i="1" l="1"/>
  <c r="BL1846" i="1" s="1"/>
  <c r="BK1846" i="1" l="1"/>
  <c r="BO1846" i="1" l="1"/>
  <c r="BQ1846" i="1" s="1"/>
  <c r="BR1846" i="1" s="1"/>
  <c r="BU1846" i="1" l="1"/>
  <c r="BV1846" i="1" l="1"/>
  <c r="BY1846" i="1" s="1"/>
  <c r="M1847" i="1" s="1"/>
  <c r="J1847" i="1" l="1"/>
  <c r="BZ1846" i="1"/>
  <c r="N1847" i="1" s="1"/>
  <c r="L1847" i="1" s="1"/>
  <c r="AD1847" i="1" l="1"/>
  <c r="AZ1847" i="1"/>
  <c r="AL1847" i="1"/>
  <c r="AC1847" i="1"/>
  <c r="AQ1847" i="1" s="1"/>
  <c r="BN1847" i="1"/>
  <c r="BP1847" i="1"/>
  <c r="AN1847" i="1"/>
  <c r="BB1847" i="1"/>
  <c r="K1847" i="1"/>
  <c r="Z1847" i="1"/>
  <c r="BE1847" i="1" l="1"/>
  <c r="AR1847" i="1"/>
  <c r="AB1847" i="1"/>
  <c r="AE1847" i="1" s="1"/>
  <c r="AA1847" i="1"/>
  <c r="AG1847" i="1"/>
  <c r="AF1847" i="1" l="1"/>
  <c r="AH1847" i="1"/>
  <c r="AI1847" i="1"/>
  <c r="AJ1847" i="1"/>
  <c r="AU1847" i="1"/>
  <c r="AV1847" i="1" s="1"/>
  <c r="BS1847" i="1"/>
  <c r="BT1847" i="1" s="1"/>
  <c r="BF1847" i="1"/>
  <c r="BI1847" i="1" l="1"/>
  <c r="BJ1847" i="1" s="1"/>
  <c r="BW1847" i="1"/>
  <c r="BX1847" i="1" s="1"/>
  <c r="AM1847" i="1"/>
  <c r="AO1847" i="1" s="1"/>
  <c r="AP1847" i="1" s="1"/>
  <c r="AS1847" i="1" l="1"/>
  <c r="AT1847" i="1" l="1"/>
  <c r="AX1847" i="1" s="1"/>
  <c r="AW1847" i="1" l="1"/>
  <c r="BA1847" i="1" l="1"/>
  <c r="BC1847" i="1" s="1"/>
  <c r="BD1847" i="1" s="1"/>
  <c r="BG1847" i="1" l="1"/>
  <c r="BH1847" i="1" l="1"/>
  <c r="BL1847" i="1" s="1"/>
  <c r="BK1847" i="1" l="1"/>
  <c r="BO1847" i="1" l="1"/>
  <c r="BQ1847" i="1" s="1"/>
  <c r="BR1847" i="1" s="1"/>
  <c r="BU1847" i="1" l="1"/>
  <c r="BV1847" i="1" l="1"/>
  <c r="BY1847" i="1" s="1"/>
  <c r="M1848" i="1" s="1"/>
  <c r="J1848" i="1" l="1"/>
  <c r="BZ1847" i="1"/>
  <c r="N1848" i="1" s="1"/>
  <c r="L1848" i="1" s="1"/>
  <c r="AD1848" i="1" l="1"/>
  <c r="AC1848" i="1"/>
  <c r="AQ1848" i="1" s="1"/>
  <c r="AL1848" i="1"/>
  <c r="BN1848" i="1"/>
  <c r="AZ1848" i="1"/>
  <c r="BP1848" i="1"/>
  <c r="BB1848" i="1"/>
  <c r="AN1848" i="1"/>
  <c r="K1848" i="1"/>
  <c r="Z1848" i="1"/>
  <c r="AA1848" i="1" l="1"/>
  <c r="AB1848" i="1"/>
  <c r="AR1848" i="1"/>
  <c r="BE1848" i="1"/>
  <c r="AG1848" i="1"/>
  <c r="AF1848" i="1" s="1"/>
  <c r="AE1848" i="1"/>
  <c r="AJ1848" i="1" l="1"/>
  <c r="AI1848" i="1"/>
  <c r="BF1848" i="1"/>
  <c r="BS1848" i="1"/>
  <c r="BT1848" i="1" s="1"/>
  <c r="AH1848" i="1"/>
  <c r="AU1848" i="1"/>
  <c r="AV1848" i="1" s="1"/>
  <c r="BW1848" i="1" l="1"/>
  <c r="BX1848" i="1" s="1"/>
  <c r="BI1848" i="1"/>
  <c r="BJ1848" i="1" s="1"/>
  <c r="AM1848" i="1"/>
  <c r="AO1848" i="1" s="1"/>
  <c r="AP1848" i="1" s="1"/>
  <c r="AS1848" i="1" l="1"/>
  <c r="AT1848" i="1" l="1"/>
  <c r="AX1848" i="1" s="1"/>
  <c r="AW1848" i="1" l="1"/>
  <c r="BA1848" i="1" l="1"/>
  <c r="BC1848" i="1" s="1"/>
  <c r="BD1848" i="1" s="1"/>
  <c r="BG1848" i="1" l="1"/>
  <c r="BH1848" i="1" l="1"/>
  <c r="BL1848" i="1" s="1"/>
  <c r="BK1848" i="1" l="1"/>
  <c r="BO1848" i="1" l="1"/>
  <c r="BQ1848" i="1" s="1"/>
  <c r="BR1848" i="1" s="1"/>
  <c r="BU1848" i="1" l="1"/>
  <c r="BV1848" i="1" l="1"/>
  <c r="BY1848" i="1" s="1"/>
  <c r="M1849" i="1" s="1"/>
  <c r="J1849" i="1" l="1"/>
  <c r="BZ1848" i="1"/>
  <c r="N1849" i="1" s="1"/>
  <c r="BB1849" i="1" l="1"/>
  <c r="AN1849" i="1"/>
  <c r="BP1849" i="1"/>
  <c r="K1849" i="1"/>
  <c r="L1849" i="1"/>
  <c r="Z1849" i="1"/>
  <c r="AB1849" i="1" l="1"/>
  <c r="AA1849" i="1"/>
  <c r="AC1849" i="1"/>
  <c r="AQ1849" i="1" s="1"/>
  <c r="BN1849" i="1"/>
  <c r="AZ1849" i="1"/>
  <c r="AL1849" i="1"/>
  <c r="AD1849" i="1"/>
  <c r="AR1849" i="1" l="1"/>
  <c r="BE1849" i="1"/>
  <c r="AE1849" i="1"/>
  <c r="AG1849" i="1"/>
  <c r="AF1849" i="1" s="1"/>
  <c r="AH1849" i="1" l="1"/>
  <c r="BS1849" i="1"/>
  <c r="BT1849" i="1" s="1"/>
  <c r="BF1849" i="1"/>
  <c r="AI1849" i="1"/>
  <c r="AJ1849" i="1"/>
  <c r="AU1849" i="1"/>
  <c r="AV1849" i="1" s="1"/>
  <c r="BI1849" i="1" l="1"/>
  <c r="BJ1849" i="1" s="1"/>
  <c r="BW1849" i="1"/>
  <c r="BX1849" i="1" s="1"/>
  <c r="AM1849" i="1"/>
  <c r="AO1849" i="1" s="1"/>
  <c r="AP1849" i="1" s="1"/>
  <c r="AS1849" i="1" l="1"/>
  <c r="AT1849" i="1" l="1"/>
  <c r="AX1849" i="1" s="1"/>
  <c r="AW1849" i="1" l="1"/>
  <c r="BA1849" i="1" l="1"/>
  <c r="BC1849" i="1" s="1"/>
  <c r="BD1849" i="1" s="1"/>
  <c r="BG1849" i="1" l="1"/>
  <c r="BH1849" i="1" l="1"/>
  <c r="BL1849" i="1" s="1"/>
  <c r="BK1849" i="1" l="1"/>
  <c r="BO1849" i="1" l="1"/>
  <c r="BQ1849" i="1" s="1"/>
  <c r="BR1849" i="1" s="1"/>
  <c r="BU1849" i="1" l="1"/>
  <c r="BV1849" i="1" l="1"/>
  <c r="BZ1849" i="1" s="1"/>
  <c r="N1850" i="1" s="1"/>
  <c r="BP1850" i="1" l="1"/>
  <c r="BB1850" i="1"/>
  <c r="AN1850" i="1"/>
  <c r="K1850" i="1"/>
  <c r="BY1849" i="1"/>
  <c r="M1850" i="1" s="1"/>
  <c r="Z1850" i="1" l="1"/>
  <c r="L1850" i="1"/>
  <c r="J1850" i="1"/>
  <c r="AD1850" i="1" l="1"/>
  <c r="AZ1850" i="1"/>
  <c r="AL1850" i="1"/>
  <c r="BN1850" i="1"/>
  <c r="AC1850" i="1"/>
  <c r="AQ1850" i="1" s="1"/>
  <c r="AB1850" i="1"/>
  <c r="AA1850" i="1"/>
  <c r="BE1850" i="1" l="1"/>
  <c r="AR1850" i="1"/>
  <c r="AE1850" i="1"/>
  <c r="AG1850" i="1"/>
  <c r="AF1850" i="1" s="1"/>
  <c r="AJ1850" i="1" l="1"/>
  <c r="AI1850" i="1"/>
  <c r="AH1850" i="1"/>
  <c r="AU1850" i="1"/>
  <c r="AV1850" i="1" s="1"/>
  <c r="BS1850" i="1"/>
  <c r="BT1850" i="1" s="1"/>
  <c r="BF1850" i="1"/>
  <c r="BI1850" i="1" l="1"/>
  <c r="BJ1850" i="1" s="1"/>
  <c r="BW1850" i="1"/>
  <c r="BX1850" i="1" s="1"/>
  <c r="AM1850" i="1"/>
  <c r="AO1850" i="1" s="1"/>
  <c r="AP1850" i="1" s="1"/>
  <c r="AS1850" i="1" l="1"/>
  <c r="AT1850" i="1" l="1"/>
  <c r="AX1850" i="1" s="1"/>
  <c r="AW1850" i="1" l="1"/>
  <c r="BA1850" i="1" l="1"/>
  <c r="BC1850" i="1" s="1"/>
  <c r="BD1850" i="1" s="1"/>
  <c r="BG1850" i="1" l="1"/>
  <c r="BH1850" i="1" l="1"/>
  <c r="BL1850" i="1" s="1"/>
  <c r="BK1850" i="1" l="1"/>
  <c r="BO1850" i="1" l="1"/>
  <c r="BQ1850" i="1" s="1"/>
  <c r="BR1850" i="1" s="1"/>
  <c r="BU1850" i="1" l="1"/>
  <c r="BV1850" i="1" l="1"/>
  <c r="BZ1850" i="1" s="1"/>
  <c r="N1851" i="1" s="1"/>
  <c r="BP1851" i="1" l="1"/>
  <c r="BB1851" i="1"/>
  <c r="AN1851" i="1"/>
  <c r="K1851" i="1"/>
  <c r="BY1850" i="1"/>
  <c r="M1851" i="1" s="1"/>
  <c r="Z1851" i="1" l="1"/>
  <c r="L1851" i="1"/>
  <c r="J1851" i="1"/>
  <c r="BN1851" i="1" l="1"/>
  <c r="AL1851" i="1"/>
  <c r="AD1851" i="1"/>
  <c r="AC1851" i="1"/>
  <c r="AQ1851" i="1" s="1"/>
  <c r="AZ1851" i="1"/>
  <c r="AB1851" i="1"/>
  <c r="AA1851" i="1"/>
  <c r="BE1851" i="1" l="1"/>
  <c r="AR1851" i="1"/>
  <c r="AG1851" i="1"/>
  <c r="AF1851" i="1" s="1"/>
  <c r="AE1851" i="1"/>
  <c r="AI1851" i="1" l="1"/>
  <c r="AJ1851" i="1"/>
  <c r="AH1851" i="1"/>
  <c r="AU1851" i="1"/>
  <c r="AV1851" i="1" s="1"/>
  <c r="BS1851" i="1"/>
  <c r="BT1851" i="1" s="1"/>
  <c r="BF1851" i="1"/>
  <c r="BI1851" i="1" l="1"/>
  <c r="BJ1851" i="1" s="1"/>
  <c r="BW1851" i="1"/>
  <c r="BX1851" i="1" s="1"/>
  <c r="AM1851" i="1"/>
  <c r="AO1851" i="1" s="1"/>
  <c r="AP1851" i="1" s="1"/>
  <c r="AS1851" i="1" l="1"/>
  <c r="AT1851" i="1" l="1"/>
  <c r="AW1851" i="1" s="1"/>
  <c r="BA1851" i="1" l="1"/>
  <c r="BC1851" i="1" s="1"/>
  <c r="BD1851" i="1" s="1"/>
  <c r="AX1851" i="1"/>
  <c r="BG1851" i="1" l="1"/>
  <c r="BH1851" i="1" s="1"/>
  <c r="BK1851" i="1" l="1"/>
  <c r="BL1851" i="1"/>
  <c r="BO1851" i="1" l="1"/>
  <c r="BQ1851" i="1" s="1"/>
  <c r="BR1851" i="1" s="1"/>
  <c r="BU1851" i="1" l="1"/>
  <c r="BV1851" i="1" l="1"/>
  <c r="BY1851" i="1" s="1"/>
  <c r="M1852" i="1" s="1"/>
  <c r="J1852" i="1" l="1"/>
  <c r="BZ1851" i="1"/>
  <c r="N1852" i="1" s="1"/>
  <c r="Z1852" i="1" s="1"/>
  <c r="AB1852" i="1" l="1"/>
  <c r="AA1852" i="1"/>
  <c r="BB1852" i="1"/>
  <c r="AN1852" i="1"/>
  <c r="BP1852" i="1"/>
  <c r="K1852" i="1"/>
  <c r="L1852" i="1"/>
  <c r="AD1852" i="1" l="1"/>
  <c r="BN1852" i="1"/>
  <c r="AZ1852" i="1"/>
  <c r="AL1852" i="1"/>
  <c r="AC1852" i="1"/>
  <c r="AQ1852" i="1" s="1"/>
  <c r="BE1852" i="1" l="1"/>
  <c r="AR1852" i="1"/>
  <c r="AG1852" i="1"/>
  <c r="AF1852" i="1" s="1"/>
  <c r="AE1852" i="1"/>
  <c r="AH1852" i="1" l="1"/>
  <c r="AJ1852" i="1"/>
  <c r="AI1852" i="1"/>
  <c r="AU1852" i="1"/>
  <c r="AV1852" i="1" s="1"/>
  <c r="BF1852" i="1"/>
  <c r="BS1852" i="1"/>
  <c r="BT1852" i="1" s="1"/>
  <c r="BI1852" i="1" l="1"/>
  <c r="BJ1852" i="1" s="1"/>
  <c r="AM1852" i="1"/>
  <c r="AO1852" i="1" s="1"/>
  <c r="AP1852" i="1" s="1"/>
  <c r="BW1852" i="1"/>
  <c r="BX1852" i="1" s="1"/>
  <c r="AS1852" i="1" l="1"/>
  <c r="AT1852" i="1" l="1"/>
  <c r="AX1852" i="1" s="1"/>
  <c r="AW1852" i="1" l="1"/>
  <c r="BA1852" i="1" l="1"/>
  <c r="BC1852" i="1" s="1"/>
  <c r="BD1852" i="1" s="1"/>
  <c r="BG1852" i="1" l="1"/>
  <c r="BH1852" i="1" l="1"/>
  <c r="BL1852" i="1" s="1"/>
  <c r="BK1852" i="1" l="1"/>
  <c r="BO1852" i="1" l="1"/>
  <c r="BQ1852" i="1" s="1"/>
  <c r="BR1852" i="1" s="1"/>
  <c r="BU1852" i="1" l="1"/>
  <c r="BV1852" i="1" l="1"/>
  <c r="BY1852" i="1" s="1"/>
  <c r="M1853" i="1" s="1"/>
  <c r="J1853" i="1" l="1"/>
  <c r="BZ1852" i="1"/>
  <c r="N1853" i="1" s="1"/>
  <c r="Z1853" i="1" s="1"/>
  <c r="AA1853" i="1" l="1"/>
  <c r="AB1853" i="1"/>
  <c r="AN1853" i="1"/>
  <c r="BB1853" i="1"/>
  <c r="BP1853" i="1"/>
  <c r="K1853" i="1"/>
  <c r="L1853" i="1"/>
  <c r="AD1853" i="1" l="1"/>
  <c r="AZ1853" i="1"/>
  <c r="AL1853" i="1"/>
  <c r="BN1853" i="1"/>
  <c r="AC1853" i="1"/>
  <c r="AQ1853" i="1" s="1"/>
  <c r="AE1853" i="1" l="1"/>
  <c r="AG1853" i="1"/>
  <c r="AF1853" i="1" s="1"/>
  <c r="BE1853" i="1"/>
  <c r="AR1853" i="1"/>
  <c r="BS1853" i="1" l="1"/>
  <c r="BT1853" i="1" s="1"/>
  <c r="BF1853" i="1"/>
  <c r="AH1853" i="1"/>
  <c r="AU1853" i="1"/>
  <c r="AV1853" i="1" s="1"/>
  <c r="AJ1853" i="1"/>
  <c r="AI1853" i="1"/>
  <c r="AM1853" i="1" l="1"/>
  <c r="AO1853" i="1" s="1"/>
  <c r="AP1853" i="1" s="1"/>
  <c r="BI1853" i="1"/>
  <c r="BJ1853" i="1" s="1"/>
  <c r="BW1853" i="1"/>
  <c r="BX1853" i="1" s="1"/>
  <c r="AS1853" i="1" l="1"/>
  <c r="AT1853" i="1" l="1"/>
  <c r="AX1853" i="1" s="1"/>
  <c r="AW1853" i="1" l="1"/>
  <c r="BA1853" i="1" l="1"/>
  <c r="BC1853" i="1" s="1"/>
  <c r="BD1853" i="1" s="1"/>
  <c r="BG1853" i="1" l="1"/>
  <c r="BH1853" i="1" l="1"/>
  <c r="BL1853" i="1" s="1"/>
  <c r="BK1853" i="1" l="1"/>
  <c r="BO1853" i="1" l="1"/>
  <c r="BQ1853" i="1" s="1"/>
  <c r="BR1853" i="1" s="1"/>
  <c r="BU1853" i="1" l="1"/>
  <c r="BV1853" i="1" l="1"/>
  <c r="BY1853" i="1" s="1"/>
  <c r="M1854" i="1" s="1"/>
  <c r="J1854" i="1" l="1"/>
  <c r="BZ1853" i="1"/>
  <c r="N1854" i="1" s="1"/>
  <c r="BP1854" i="1" l="1"/>
  <c r="AN1854" i="1"/>
  <c r="BB1854" i="1"/>
  <c r="K1854" i="1"/>
  <c r="Z1854" i="1"/>
  <c r="L1854" i="1"/>
  <c r="AD1854" i="1" l="1"/>
  <c r="AC1854" i="1"/>
  <c r="AQ1854" i="1" s="1"/>
  <c r="AZ1854" i="1"/>
  <c r="AL1854" i="1"/>
  <c r="BN1854" i="1"/>
  <c r="AA1854" i="1"/>
  <c r="AB1854" i="1"/>
  <c r="AR1854" i="1" l="1"/>
  <c r="BE1854" i="1"/>
  <c r="AE1854" i="1"/>
  <c r="AG1854" i="1"/>
  <c r="AF1854" i="1" s="1"/>
  <c r="AH1854" i="1" l="1"/>
  <c r="BS1854" i="1"/>
  <c r="BT1854" i="1" s="1"/>
  <c r="BF1854" i="1"/>
  <c r="AJ1854" i="1"/>
  <c r="AI1854" i="1"/>
  <c r="AU1854" i="1"/>
  <c r="AV1854" i="1" s="1"/>
  <c r="AM1854" i="1" l="1"/>
  <c r="AO1854" i="1" s="1"/>
  <c r="AP1854" i="1" s="1"/>
  <c r="BI1854" i="1"/>
  <c r="BJ1854" i="1" s="1"/>
  <c r="BW1854" i="1"/>
  <c r="BX1854" i="1" s="1"/>
  <c r="AS1854" i="1" l="1"/>
  <c r="AT1854" i="1" l="1"/>
  <c r="AX1854" i="1" s="1"/>
  <c r="AW1854" i="1" l="1"/>
  <c r="BA1854" i="1" l="1"/>
  <c r="BC1854" i="1" s="1"/>
  <c r="BD1854" i="1" s="1"/>
  <c r="BG1854" i="1" l="1"/>
  <c r="BH1854" i="1" l="1"/>
  <c r="BK1854" i="1" s="1"/>
  <c r="BO1854" i="1" l="1"/>
  <c r="BQ1854" i="1" s="1"/>
  <c r="BR1854" i="1" s="1"/>
  <c r="BL1854" i="1"/>
  <c r="BU1854" i="1" l="1"/>
  <c r="BV1854" i="1" l="1"/>
  <c r="BY1854" i="1" s="1"/>
  <c r="M1855" i="1" s="1"/>
  <c r="J1855" i="1" l="1"/>
  <c r="BZ1854" i="1"/>
  <c r="N1855" i="1" s="1"/>
  <c r="Z1855" i="1" s="1"/>
  <c r="AB1855" i="1" l="1"/>
  <c r="AA1855" i="1"/>
  <c r="BB1855" i="1"/>
  <c r="AN1855" i="1"/>
  <c r="BP1855" i="1"/>
  <c r="K1855" i="1"/>
  <c r="L1855" i="1"/>
  <c r="AL1855" i="1" l="1"/>
  <c r="AD1855" i="1"/>
  <c r="AC1855" i="1"/>
  <c r="AQ1855" i="1" s="1"/>
  <c r="BN1855" i="1"/>
  <c r="AZ1855" i="1"/>
  <c r="BE1855" i="1" l="1"/>
  <c r="AR1855" i="1"/>
  <c r="AG1855" i="1"/>
  <c r="AF1855" i="1" s="1"/>
  <c r="AE1855" i="1"/>
  <c r="AH1855" i="1" l="1"/>
  <c r="AJ1855" i="1"/>
  <c r="AI1855" i="1"/>
  <c r="AU1855" i="1"/>
  <c r="AV1855" i="1" s="1"/>
  <c r="BF1855" i="1"/>
  <c r="BS1855" i="1"/>
  <c r="BT1855" i="1" s="1"/>
  <c r="BW1855" i="1" l="1"/>
  <c r="BX1855" i="1" s="1"/>
  <c r="BI1855" i="1"/>
  <c r="BJ1855" i="1" s="1"/>
  <c r="AM1855" i="1"/>
  <c r="AO1855" i="1" s="1"/>
  <c r="AP1855" i="1" s="1"/>
  <c r="AS1855" i="1" l="1"/>
  <c r="AT1855" i="1" l="1"/>
  <c r="AX1855" i="1" s="1"/>
  <c r="AW1855" i="1" l="1"/>
  <c r="BA1855" i="1" l="1"/>
  <c r="BC1855" i="1" s="1"/>
  <c r="BD1855" i="1" s="1"/>
  <c r="BG1855" i="1" l="1"/>
  <c r="BH1855" i="1" l="1"/>
  <c r="BL1855" i="1" s="1"/>
  <c r="BK1855" i="1" l="1"/>
  <c r="BO1855" i="1" l="1"/>
  <c r="BQ1855" i="1" s="1"/>
  <c r="BR1855" i="1" s="1"/>
  <c r="BU1855" i="1" l="1"/>
  <c r="BV1855" i="1" l="1"/>
  <c r="BY1855" i="1" s="1"/>
  <c r="M1856" i="1" s="1"/>
  <c r="J1856" i="1" l="1"/>
  <c r="BZ1855" i="1"/>
  <c r="N1856" i="1" s="1"/>
  <c r="AN1856" i="1" l="1"/>
  <c r="BB1856" i="1"/>
  <c r="BP1856" i="1"/>
  <c r="K1856" i="1"/>
  <c r="L1856" i="1"/>
  <c r="Z1856" i="1"/>
  <c r="BN1856" i="1" l="1"/>
  <c r="AC1856" i="1"/>
  <c r="AQ1856" i="1" s="1"/>
  <c r="AD1856" i="1"/>
  <c r="AZ1856" i="1"/>
  <c r="AL1856" i="1"/>
  <c r="AB1856" i="1"/>
  <c r="AA1856" i="1"/>
  <c r="BE1856" i="1" l="1"/>
  <c r="AR1856" i="1"/>
  <c r="AG1856" i="1"/>
  <c r="AF1856" i="1" s="1"/>
  <c r="AE1856" i="1"/>
  <c r="AU1856" i="1" l="1"/>
  <c r="AV1856" i="1" s="1"/>
  <c r="AJ1856" i="1"/>
  <c r="AI1856" i="1"/>
  <c r="AH1856" i="1"/>
  <c r="BF1856" i="1"/>
  <c r="BS1856" i="1"/>
  <c r="BT1856" i="1" s="1"/>
  <c r="BW1856" i="1" l="1"/>
  <c r="BX1856" i="1" s="1"/>
  <c r="AM1856" i="1"/>
  <c r="AO1856" i="1" s="1"/>
  <c r="AP1856" i="1" s="1"/>
  <c r="BI1856" i="1"/>
  <c r="BJ1856" i="1" s="1"/>
  <c r="AS1856" i="1" l="1"/>
  <c r="AT1856" i="1" l="1"/>
  <c r="AX1856" i="1" s="1"/>
  <c r="AW1856" i="1" l="1"/>
  <c r="BA1856" i="1" l="1"/>
  <c r="BC1856" i="1" s="1"/>
  <c r="BD1856" i="1" s="1"/>
  <c r="BG1856" i="1" l="1"/>
  <c r="BH1856" i="1" l="1"/>
  <c r="BL1856" i="1" s="1"/>
  <c r="BK1856" i="1" l="1"/>
  <c r="BO1856" i="1" l="1"/>
  <c r="BQ1856" i="1" s="1"/>
  <c r="BR1856" i="1" s="1"/>
  <c r="BU1856" i="1" l="1"/>
  <c r="BV1856" i="1" l="1"/>
  <c r="BY1856" i="1" s="1"/>
  <c r="M1857" i="1" s="1"/>
  <c r="J1857" i="1" l="1"/>
  <c r="BZ1856" i="1"/>
  <c r="N1857" i="1" s="1"/>
  <c r="BB1857" i="1" l="1"/>
  <c r="BP1857" i="1"/>
  <c r="AN1857" i="1"/>
  <c r="K1857" i="1"/>
  <c r="L1857" i="1"/>
  <c r="Z1857" i="1"/>
  <c r="AA1857" i="1" l="1"/>
  <c r="AB1857" i="1"/>
  <c r="BN1857" i="1"/>
  <c r="AL1857" i="1"/>
  <c r="AZ1857" i="1"/>
  <c r="AD1857" i="1"/>
  <c r="AC1857" i="1"/>
  <c r="AQ1857" i="1" s="1"/>
  <c r="BE1857" i="1" l="1"/>
  <c r="AR1857" i="1"/>
  <c r="AE1857" i="1"/>
  <c r="AG1857" i="1"/>
  <c r="AF1857" i="1" s="1"/>
  <c r="AJ1857" i="1" l="1"/>
  <c r="AI1857" i="1"/>
  <c r="AU1857" i="1"/>
  <c r="AV1857" i="1" s="1"/>
  <c r="AH1857" i="1"/>
  <c r="BS1857" i="1"/>
  <c r="BT1857" i="1" s="1"/>
  <c r="BF1857" i="1"/>
  <c r="BW1857" i="1" l="1"/>
  <c r="BX1857" i="1" s="1"/>
  <c r="BI1857" i="1"/>
  <c r="BJ1857" i="1" s="1"/>
  <c r="AM1857" i="1"/>
  <c r="AO1857" i="1" s="1"/>
  <c r="AP1857" i="1" s="1"/>
  <c r="AS1857" i="1" l="1"/>
  <c r="AT1857" i="1" l="1"/>
  <c r="AW1857" i="1" s="1"/>
  <c r="BA1857" i="1" l="1"/>
  <c r="BC1857" i="1" s="1"/>
  <c r="BD1857" i="1" s="1"/>
  <c r="AX1857" i="1"/>
  <c r="BG1857" i="1" l="1"/>
  <c r="BH1857" i="1" l="1"/>
  <c r="BL1857" i="1" s="1"/>
  <c r="BK1857" i="1" l="1"/>
  <c r="BO1857" i="1" l="1"/>
  <c r="BQ1857" i="1" s="1"/>
  <c r="BR1857" i="1" s="1"/>
  <c r="BU1857" i="1" l="1"/>
  <c r="BV1857" i="1" l="1"/>
  <c r="BZ1857" i="1" s="1"/>
  <c r="N1858" i="1" s="1"/>
  <c r="BB1858" i="1" l="1"/>
  <c r="AN1858" i="1"/>
  <c r="BP1858" i="1"/>
  <c r="K1858" i="1"/>
  <c r="BY1857" i="1"/>
  <c r="M1858" i="1" s="1"/>
  <c r="Z1858" i="1" l="1"/>
  <c r="L1858" i="1"/>
  <c r="J1858" i="1"/>
  <c r="AL1858" i="1" l="1"/>
  <c r="BN1858" i="1"/>
  <c r="AZ1858" i="1"/>
  <c r="AD1858" i="1"/>
  <c r="AC1858" i="1"/>
  <c r="AQ1858" i="1" s="1"/>
  <c r="AB1858" i="1"/>
  <c r="AA1858" i="1"/>
  <c r="AR1858" i="1" l="1"/>
  <c r="BE1858" i="1"/>
  <c r="AG1858" i="1"/>
  <c r="AF1858" i="1" s="1"/>
  <c r="AE1858" i="1"/>
  <c r="AH1858" i="1" l="1"/>
  <c r="BS1858" i="1"/>
  <c r="BT1858" i="1" s="1"/>
  <c r="BF1858" i="1"/>
  <c r="AJ1858" i="1"/>
  <c r="AI1858" i="1"/>
  <c r="AU1858" i="1"/>
  <c r="AV1858" i="1" s="1"/>
  <c r="AM1858" i="1" l="1"/>
  <c r="AO1858" i="1" s="1"/>
  <c r="AP1858" i="1" s="1"/>
  <c r="BI1858" i="1"/>
  <c r="BJ1858" i="1" s="1"/>
  <c r="BW1858" i="1"/>
  <c r="BX1858" i="1" s="1"/>
  <c r="AS1858" i="1" l="1"/>
  <c r="AT1858" i="1" l="1"/>
  <c r="AX1858" i="1" s="1"/>
  <c r="AW1858" i="1" l="1"/>
  <c r="BA1858" i="1" l="1"/>
  <c r="BC1858" i="1" s="1"/>
  <c r="BD1858" i="1" s="1"/>
  <c r="BG1858" i="1" l="1"/>
  <c r="BH1858" i="1" l="1"/>
  <c r="BL1858" i="1" s="1"/>
  <c r="BK1858" i="1" l="1"/>
  <c r="BO1858" i="1" l="1"/>
  <c r="BQ1858" i="1" s="1"/>
  <c r="BR1858" i="1" s="1"/>
  <c r="BU1858" i="1" l="1"/>
  <c r="BV1858" i="1" l="1"/>
  <c r="BY1858" i="1" s="1"/>
  <c r="M1859" i="1" s="1"/>
  <c r="J1859" i="1" l="1"/>
  <c r="BZ1858" i="1"/>
  <c r="N1859" i="1" s="1"/>
  <c r="Z1859" i="1" s="1"/>
  <c r="AA1859" i="1" l="1"/>
  <c r="AB1859" i="1"/>
  <c r="AN1859" i="1"/>
  <c r="BB1859" i="1"/>
  <c r="BP1859" i="1"/>
  <c r="K1859" i="1"/>
  <c r="L1859" i="1"/>
  <c r="AD1859" i="1" l="1"/>
  <c r="AZ1859" i="1"/>
  <c r="AL1859" i="1"/>
  <c r="BN1859" i="1"/>
  <c r="AC1859" i="1"/>
  <c r="AQ1859" i="1" s="1"/>
  <c r="AE1859" i="1" l="1"/>
  <c r="AG1859" i="1"/>
  <c r="AF1859" i="1" s="1"/>
  <c r="BE1859" i="1"/>
  <c r="AR1859" i="1"/>
  <c r="BS1859" i="1" l="1"/>
  <c r="BT1859" i="1" s="1"/>
  <c r="BF1859" i="1"/>
  <c r="AU1859" i="1"/>
  <c r="AV1859" i="1" s="1"/>
  <c r="AH1859" i="1"/>
  <c r="AJ1859" i="1"/>
  <c r="AI1859" i="1"/>
  <c r="AM1859" i="1" l="1"/>
  <c r="AO1859" i="1" s="1"/>
  <c r="AP1859" i="1" s="1"/>
  <c r="BI1859" i="1"/>
  <c r="BJ1859" i="1" s="1"/>
  <c r="BW1859" i="1"/>
  <c r="BX1859" i="1" s="1"/>
  <c r="AS1859" i="1" l="1"/>
  <c r="AT1859" i="1" l="1"/>
  <c r="AX1859" i="1" s="1"/>
  <c r="AW1859" i="1" l="1"/>
  <c r="BA1859" i="1" l="1"/>
  <c r="BC1859" i="1" s="1"/>
  <c r="BD1859" i="1" s="1"/>
  <c r="BG1859" i="1" l="1"/>
  <c r="BH1859" i="1" l="1"/>
  <c r="BK1859" i="1" s="1"/>
  <c r="BO1859" i="1" l="1"/>
  <c r="BQ1859" i="1" s="1"/>
  <c r="BR1859" i="1" s="1"/>
  <c r="BL1859" i="1"/>
  <c r="BU1859" i="1" l="1"/>
  <c r="BV1859" i="1" l="1"/>
  <c r="BZ1859" i="1" s="1"/>
  <c r="N1860" i="1" s="1"/>
  <c r="BP1860" i="1" l="1"/>
  <c r="AN1860" i="1"/>
  <c r="BB1860" i="1"/>
  <c r="K1860" i="1"/>
  <c r="BY1859" i="1"/>
  <c r="M1860" i="1" s="1"/>
  <c r="L1860" i="1" l="1"/>
  <c r="Z1860" i="1"/>
  <c r="J1860" i="1"/>
  <c r="AA1860" i="1" l="1"/>
  <c r="AB1860" i="1"/>
  <c r="AD1860" i="1"/>
  <c r="AC1860" i="1"/>
  <c r="AQ1860" i="1" s="1"/>
  <c r="BN1860" i="1"/>
  <c r="AL1860" i="1"/>
  <c r="AZ1860" i="1"/>
  <c r="AR1860" i="1" l="1"/>
  <c r="BE1860" i="1"/>
  <c r="AG1860" i="1"/>
  <c r="AF1860" i="1" s="1"/>
  <c r="AE1860" i="1"/>
  <c r="AH1860" i="1" l="1"/>
  <c r="AJ1860" i="1"/>
  <c r="AI1860" i="1"/>
  <c r="BS1860" i="1"/>
  <c r="BT1860" i="1" s="1"/>
  <c r="BF1860" i="1"/>
  <c r="AU1860" i="1"/>
  <c r="AV1860" i="1" s="1"/>
  <c r="BW1860" i="1" l="1"/>
  <c r="BX1860" i="1" s="1"/>
  <c r="BI1860" i="1"/>
  <c r="BJ1860" i="1" s="1"/>
  <c r="AM1860" i="1"/>
  <c r="AO1860" i="1" s="1"/>
  <c r="AP1860" i="1" s="1"/>
  <c r="AS1860" i="1" l="1"/>
  <c r="AT1860" i="1" l="1"/>
  <c r="AX1860" i="1" s="1"/>
  <c r="AW1860" i="1" l="1"/>
  <c r="BA1860" i="1" l="1"/>
  <c r="BC1860" i="1" s="1"/>
  <c r="BD1860" i="1" s="1"/>
  <c r="BG1860" i="1" l="1"/>
  <c r="BH1860" i="1" l="1"/>
  <c r="BL1860" i="1" s="1"/>
  <c r="BK1860" i="1" l="1"/>
  <c r="BO1860" i="1" l="1"/>
  <c r="BQ1860" i="1" s="1"/>
  <c r="BR1860" i="1" s="1"/>
  <c r="BU1860" i="1" l="1"/>
  <c r="BV1860" i="1" l="1"/>
  <c r="BZ1860" i="1" s="1"/>
  <c r="N1861" i="1" s="1"/>
  <c r="BB1861" i="1" l="1"/>
  <c r="AN1861" i="1"/>
  <c r="BP1861" i="1"/>
  <c r="K1861" i="1"/>
  <c r="BY1860" i="1"/>
  <c r="M1861" i="1" s="1"/>
  <c r="L1861" i="1" l="1"/>
  <c r="Z1861" i="1"/>
  <c r="J1861" i="1"/>
  <c r="AB1861" i="1" l="1"/>
  <c r="AA1861" i="1"/>
  <c r="BN1861" i="1"/>
  <c r="AZ1861" i="1"/>
  <c r="AD1861" i="1"/>
  <c r="AC1861" i="1"/>
  <c r="AQ1861" i="1" s="1"/>
  <c r="AL1861" i="1"/>
  <c r="AG1861" i="1" l="1"/>
  <c r="AF1861" i="1" s="1"/>
  <c r="AE1861" i="1"/>
  <c r="AR1861" i="1"/>
  <c r="BE1861" i="1"/>
  <c r="BF1861" i="1" l="1"/>
  <c r="BS1861" i="1"/>
  <c r="BT1861" i="1" s="1"/>
  <c r="AI1861" i="1"/>
  <c r="AJ1861" i="1"/>
  <c r="AU1861" i="1"/>
  <c r="AV1861" i="1" s="1"/>
  <c r="AH1861" i="1"/>
  <c r="AM1861" i="1" l="1"/>
  <c r="AO1861" i="1" s="1"/>
  <c r="AP1861" i="1" s="1"/>
  <c r="BW1861" i="1"/>
  <c r="BX1861" i="1" s="1"/>
  <c r="BI1861" i="1"/>
  <c r="BJ1861" i="1" s="1"/>
  <c r="AS1861" i="1" l="1"/>
  <c r="AT1861" i="1" l="1"/>
  <c r="AX1861" i="1" s="1"/>
  <c r="AW1861" i="1" l="1"/>
  <c r="BA1861" i="1" l="1"/>
  <c r="BC1861" i="1" s="1"/>
  <c r="BD1861" i="1" s="1"/>
  <c r="BG1861" i="1" l="1"/>
  <c r="BH1861" i="1" l="1"/>
  <c r="BL1861" i="1" s="1"/>
  <c r="BK1861" i="1" l="1"/>
  <c r="BO1861" i="1" l="1"/>
  <c r="BQ1861" i="1" s="1"/>
  <c r="BR1861" i="1" s="1"/>
  <c r="BU1861" i="1" l="1"/>
  <c r="BV1861" i="1" l="1"/>
  <c r="BY1861" i="1" s="1"/>
  <c r="M1862" i="1" s="1"/>
  <c r="J1862" i="1" l="1"/>
  <c r="BZ1861" i="1"/>
  <c r="N1862" i="1" s="1"/>
  <c r="Z1862" i="1" s="1"/>
  <c r="AB1862" i="1" l="1"/>
  <c r="AA1862" i="1"/>
  <c r="AN1862" i="1"/>
  <c r="BB1862" i="1"/>
  <c r="BP1862" i="1"/>
  <c r="K1862" i="1"/>
  <c r="L1862" i="1"/>
  <c r="AZ1862" i="1" l="1"/>
  <c r="AL1862" i="1"/>
  <c r="AC1862" i="1"/>
  <c r="AQ1862" i="1" s="1"/>
  <c r="BN1862" i="1"/>
  <c r="AD1862" i="1"/>
  <c r="AE1862" i="1" l="1"/>
  <c r="AG1862" i="1"/>
  <c r="AF1862" i="1" s="1"/>
  <c r="AR1862" i="1"/>
  <c r="BE1862" i="1"/>
  <c r="BS1862" i="1" l="1"/>
  <c r="BT1862" i="1" s="1"/>
  <c r="BF1862" i="1"/>
  <c r="AH1862" i="1"/>
  <c r="AU1862" i="1"/>
  <c r="AV1862" i="1" s="1"/>
  <c r="AI1862" i="1"/>
  <c r="AJ1862" i="1"/>
  <c r="BI1862" i="1" l="1"/>
  <c r="BJ1862" i="1" s="1"/>
  <c r="AM1862" i="1"/>
  <c r="AO1862" i="1" s="1"/>
  <c r="AP1862" i="1" s="1"/>
  <c r="BW1862" i="1"/>
  <c r="BX1862" i="1" s="1"/>
  <c r="AS1862" i="1" l="1"/>
  <c r="AT1862" i="1" l="1"/>
  <c r="AX1862" i="1" s="1"/>
  <c r="AW1862" i="1" l="1"/>
  <c r="BA1862" i="1" l="1"/>
  <c r="BC1862" i="1" s="1"/>
  <c r="BD1862" i="1" s="1"/>
  <c r="BG1862" i="1" l="1"/>
  <c r="BH1862" i="1" l="1"/>
  <c r="BL1862" i="1" s="1"/>
  <c r="BK1862" i="1" l="1"/>
  <c r="BO1862" i="1" l="1"/>
  <c r="BQ1862" i="1" s="1"/>
  <c r="BR1862" i="1" s="1"/>
  <c r="BU1862" i="1" l="1"/>
  <c r="BV1862" i="1" l="1"/>
  <c r="BY1862" i="1" s="1"/>
  <c r="M1863" i="1" s="1"/>
  <c r="J1863" i="1" l="1"/>
  <c r="BZ1862" i="1"/>
  <c r="N1863" i="1" s="1"/>
  <c r="BP1863" i="1" l="1"/>
  <c r="AN1863" i="1"/>
  <c r="BB1863" i="1"/>
  <c r="K1863" i="1"/>
  <c r="L1863" i="1"/>
  <c r="Z1863" i="1"/>
  <c r="AD1863" i="1" l="1"/>
  <c r="AC1863" i="1"/>
  <c r="AQ1863" i="1" s="1"/>
  <c r="AL1863" i="1"/>
  <c r="AZ1863" i="1"/>
  <c r="BN1863" i="1"/>
  <c r="AB1863" i="1"/>
  <c r="AA1863" i="1"/>
  <c r="AR1863" i="1" l="1"/>
  <c r="BE1863" i="1"/>
  <c r="AG1863" i="1"/>
  <c r="AF1863" i="1" s="1"/>
  <c r="AE1863" i="1"/>
  <c r="AJ1863" i="1" l="1"/>
  <c r="AI1863" i="1"/>
  <c r="AH1863" i="1"/>
  <c r="BF1863" i="1"/>
  <c r="BS1863" i="1"/>
  <c r="BT1863" i="1" s="1"/>
  <c r="AU1863" i="1"/>
  <c r="AV1863" i="1" s="1"/>
  <c r="BW1863" i="1" l="1"/>
  <c r="BX1863" i="1" s="1"/>
  <c r="BI1863" i="1"/>
  <c r="BJ1863" i="1" s="1"/>
  <c r="AM1863" i="1"/>
  <c r="AO1863" i="1" s="1"/>
  <c r="AP1863" i="1" s="1"/>
  <c r="AS1863" i="1" l="1"/>
  <c r="AT1863" i="1" l="1"/>
  <c r="AX1863" i="1" s="1"/>
  <c r="AW1863" i="1" l="1"/>
  <c r="BA1863" i="1" l="1"/>
  <c r="BC1863" i="1" s="1"/>
  <c r="BD1863" i="1" s="1"/>
  <c r="BG1863" i="1" l="1"/>
  <c r="BH1863" i="1" l="1"/>
  <c r="BL1863" i="1" s="1"/>
  <c r="BK1863" i="1" l="1"/>
  <c r="BO1863" i="1" l="1"/>
  <c r="BQ1863" i="1" s="1"/>
  <c r="BR1863" i="1" s="1"/>
  <c r="BU1863" i="1" l="1"/>
  <c r="BV1863" i="1" l="1"/>
  <c r="BZ1863" i="1" s="1"/>
  <c r="N1864" i="1" s="1"/>
  <c r="BB1864" i="1" l="1"/>
  <c r="AN1864" i="1"/>
  <c r="BP1864" i="1"/>
  <c r="K1864" i="1"/>
  <c r="BY1863" i="1"/>
  <c r="M1864" i="1" s="1"/>
  <c r="Z1864" i="1" l="1"/>
  <c r="L1864" i="1"/>
  <c r="J1864" i="1"/>
  <c r="AD1864" i="1" l="1"/>
  <c r="AL1864" i="1"/>
  <c r="BN1864" i="1"/>
  <c r="AZ1864" i="1"/>
  <c r="AC1864" i="1"/>
  <c r="AQ1864" i="1" s="1"/>
  <c r="AB1864" i="1"/>
  <c r="AA1864" i="1"/>
  <c r="AR1864" i="1" l="1"/>
  <c r="BE1864" i="1"/>
  <c r="AE1864" i="1"/>
  <c r="AG1864" i="1"/>
  <c r="AF1864" i="1" s="1"/>
  <c r="AH1864" i="1" l="1"/>
  <c r="BF1864" i="1"/>
  <c r="BS1864" i="1"/>
  <c r="BT1864" i="1" s="1"/>
  <c r="AI1864" i="1"/>
  <c r="AJ1864" i="1"/>
  <c r="AU1864" i="1"/>
  <c r="AV1864" i="1" s="1"/>
  <c r="BW1864" i="1" l="1"/>
  <c r="BX1864" i="1" s="1"/>
  <c r="BI1864" i="1"/>
  <c r="BJ1864" i="1" s="1"/>
  <c r="AM1864" i="1"/>
  <c r="AO1864" i="1" s="1"/>
  <c r="AP1864" i="1" s="1"/>
  <c r="AS1864" i="1" l="1"/>
  <c r="AT1864" i="1" l="1"/>
  <c r="AW1864" i="1" s="1"/>
  <c r="BA1864" i="1" l="1"/>
  <c r="BC1864" i="1" s="1"/>
  <c r="BD1864" i="1" s="1"/>
  <c r="AX1864" i="1"/>
  <c r="BG1864" i="1" l="1"/>
  <c r="BH1864" i="1" s="1"/>
  <c r="BL1864" i="1" l="1"/>
  <c r="BK1864" i="1"/>
  <c r="BO1864" i="1" l="1"/>
  <c r="BQ1864" i="1" s="1"/>
  <c r="BR1864" i="1" s="1"/>
  <c r="BU1864" i="1" l="1"/>
  <c r="BV1864" i="1" l="1"/>
  <c r="BZ1864" i="1" s="1"/>
  <c r="N1865" i="1" s="1"/>
  <c r="BB1865" i="1" l="1"/>
  <c r="AN1865" i="1"/>
  <c r="BP1865" i="1"/>
  <c r="K1865" i="1"/>
  <c r="BY1864" i="1"/>
  <c r="M1865" i="1" s="1"/>
  <c r="Z1865" i="1" l="1"/>
  <c r="L1865" i="1"/>
  <c r="J1865" i="1"/>
  <c r="BN1865" i="1" l="1"/>
  <c r="AD1865" i="1"/>
  <c r="AZ1865" i="1"/>
  <c r="AL1865" i="1"/>
  <c r="AC1865" i="1"/>
  <c r="AQ1865" i="1" s="1"/>
  <c r="AB1865" i="1"/>
  <c r="AA1865" i="1"/>
  <c r="AE1865" i="1" l="1"/>
  <c r="AG1865" i="1"/>
  <c r="AF1865" i="1" s="1"/>
  <c r="BE1865" i="1"/>
  <c r="AR1865" i="1"/>
  <c r="AU1865" i="1" l="1"/>
  <c r="AV1865" i="1" s="1"/>
  <c r="BF1865" i="1"/>
  <c r="BS1865" i="1"/>
  <c r="BT1865" i="1" s="1"/>
  <c r="AJ1865" i="1"/>
  <c r="AI1865" i="1"/>
  <c r="AH1865" i="1"/>
  <c r="AM1865" i="1" l="1"/>
  <c r="AO1865" i="1" s="1"/>
  <c r="AP1865" i="1" s="1"/>
  <c r="BW1865" i="1"/>
  <c r="BX1865" i="1" s="1"/>
  <c r="BI1865" i="1"/>
  <c r="BJ1865" i="1" s="1"/>
  <c r="AS1865" i="1" l="1"/>
  <c r="AT1865" i="1" l="1"/>
  <c r="AX1865" i="1" s="1"/>
  <c r="AW1865" i="1" l="1"/>
  <c r="BA1865" i="1" l="1"/>
  <c r="BC1865" i="1" s="1"/>
  <c r="BD1865" i="1" s="1"/>
  <c r="BG1865" i="1" l="1"/>
  <c r="BH1865" i="1" l="1"/>
  <c r="BL1865" i="1" s="1"/>
  <c r="BK1865" i="1" l="1"/>
  <c r="BO1865" i="1" l="1"/>
  <c r="BQ1865" i="1" s="1"/>
  <c r="BR1865" i="1" s="1"/>
  <c r="BU1865" i="1" l="1"/>
  <c r="BV1865" i="1" l="1"/>
  <c r="BY1865" i="1" s="1"/>
  <c r="M1866" i="1" s="1"/>
  <c r="J1866" i="1" l="1"/>
  <c r="BZ1865" i="1"/>
  <c r="N1866" i="1" s="1"/>
  <c r="BP1866" i="1" l="1"/>
  <c r="BB1866" i="1"/>
  <c r="AN1866" i="1"/>
  <c r="K1866" i="1"/>
  <c r="L1866" i="1"/>
  <c r="Z1866" i="1"/>
  <c r="AB1866" i="1" l="1"/>
  <c r="AA1866" i="1"/>
  <c r="BN1866" i="1"/>
  <c r="AD1866" i="1"/>
  <c r="AC1866" i="1"/>
  <c r="AQ1866" i="1" s="1"/>
  <c r="AL1866" i="1"/>
  <c r="AZ1866" i="1"/>
  <c r="BE1866" i="1" l="1"/>
  <c r="AR1866" i="1"/>
  <c r="AG1866" i="1"/>
  <c r="AF1866" i="1" s="1"/>
  <c r="AE1866" i="1"/>
  <c r="AJ1866" i="1" l="1"/>
  <c r="AI1866" i="1"/>
  <c r="AU1866" i="1"/>
  <c r="AV1866" i="1" s="1"/>
  <c r="AH1866" i="1"/>
  <c r="BF1866" i="1"/>
  <c r="BS1866" i="1"/>
  <c r="BT1866" i="1" s="1"/>
  <c r="BW1866" i="1" l="1"/>
  <c r="BX1866" i="1" s="1"/>
  <c r="BI1866" i="1"/>
  <c r="BJ1866" i="1" s="1"/>
  <c r="AM1866" i="1"/>
  <c r="AO1866" i="1" s="1"/>
  <c r="AP1866" i="1" s="1"/>
  <c r="AS1866" i="1" l="1"/>
  <c r="AT1866" i="1" l="1"/>
  <c r="AW1866" i="1" s="1"/>
  <c r="BA1866" i="1" l="1"/>
  <c r="BC1866" i="1" s="1"/>
  <c r="BD1866" i="1" s="1"/>
  <c r="AX1866" i="1"/>
  <c r="BG1866" i="1" l="1"/>
  <c r="BH1866" i="1" s="1"/>
  <c r="BL1866" i="1" l="1"/>
  <c r="BK1866" i="1"/>
  <c r="BO1866" i="1" l="1"/>
  <c r="BQ1866" i="1" s="1"/>
  <c r="BR1866" i="1" s="1"/>
  <c r="BU1866" i="1" l="1"/>
  <c r="BV1866" i="1" l="1"/>
  <c r="BY1866" i="1" s="1"/>
  <c r="M1867" i="1" s="1"/>
  <c r="J1867" i="1" l="1"/>
  <c r="BZ1866" i="1"/>
  <c r="N1867" i="1" s="1"/>
  <c r="BB1867" i="1" l="1"/>
  <c r="AN1867" i="1"/>
  <c r="BP1867" i="1"/>
  <c r="K1867" i="1"/>
  <c r="Z1867" i="1"/>
  <c r="L1867" i="1"/>
  <c r="AC1867" i="1" l="1"/>
  <c r="AQ1867" i="1" s="1"/>
  <c r="BN1867" i="1"/>
  <c r="AZ1867" i="1"/>
  <c r="AL1867" i="1"/>
  <c r="AD1867" i="1"/>
  <c r="AB1867" i="1"/>
  <c r="AA1867" i="1"/>
  <c r="AG1867" i="1" l="1"/>
  <c r="AF1867" i="1" s="1"/>
  <c r="AE1867" i="1"/>
  <c r="AR1867" i="1"/>
  <c r="BE1867" i="1"/>
  <c r="AH1867" i="1" l="1"/>
  <c r="AU1867" i="1"/>
  <c r="AV1867" i="1" s="1"/>
  <c r="BF1867" i="1"/>
  <c r="BS1867" i="1"/>
  <c r="BT1867" i="1" s="1"/>
  <c r="AJ1867" i="1"/>
  <c r="AI1867" i="1"/>
  <c r="BW1867" i="1" l="1"/>
  <c r="BX1867" i="1" s="1"/>
  <c r="AM1867" i="1"/>
  <c r="AO1867" i="1" s="1"/>
  <c r="AP1867" i="1" s="1"/>
  <c r="BI1867" i="1"/>
  <c r="BJ1867" i="1" s="1"/>
  <c r="AS1867" i="1" l="1"/>
  <c r="AT1867" i="1" l="1"/>
  <c r="AX1867" i="1" s="1"/>
  <c r="AW1867" i="1" l="1"/>
  <c r="BA1867" i="1" l="1"/>
  <c r="BC1867" i="1" s="1"/>
  <c r="BD1867" i="1" s="1"/>
  <c r="BG1867" i="1" l="1"/>
  <c r="BH1867" i="1" l="1"/>
  <c r="BK1867" i="1" s="1"/>
  <c r="BO1867" i="1" l="1"/>
  <c r="BQ1867" i="1" s="1"/>
  <c r="BR1867" i="1" s="1"/>
  <c r="BL1867" i="1"/>
  <c r="BU1867" i="1" l="1"/>
  <c r="BV1867" i="1" l="1"/>
  <c r="BY1867" i="1" s="1"/>
  <c r="M1868" i="1" s="1"/>
  <c r="J1868" i="1" l="1"/>
  <c r="BZ1867" i="1"/>
  <c r="N1868" i="1" s="1"/>
  <c r="BP1868" i="1" l="1"/>
  <c r="AN1868" i="1"/>
  <c r="BB1868" i="1"/>
  <c r="K1868" i="1"/>
  <c r="L1868" i="1"/>
  <c r="Z1868" i="1"/>
  <c r="AD1868" i="1" l="1"/>
  <c r="AZ1868" i="1"/>
  <c r="AL1868" i="1"/>
  <c r="BN1868" i="1"/>
  <c r="AC1868" i="1"/>
  <c r="AQ1868" i="1" s="1"/>
  <c r="AA1868" i="1"/>
  <c r="AB1868" i="1"/>
  <c r="BE1868" i="1" l="1"/>
  <c r="AR1868" i="1"/>
  <c r="AE1868" i="1"/>
  <c r="AG1868" i="1"/>
  <c r="AF1868" i="1" s="1"/>
  <c r="AH1868" i="1" l="1"/>
  <c r="AU1868" i="1"/>
  <c r="AV1868" i="1" s="1"/>
  <c r="AI1868" i="1"/>
  <c r="AJ1868" i="1"/>
  <c r="BS1868" i="1"/>
  <c r="BT1868" i="1" s="1"/>
  <c r="BF1868" i="1"/>
  <c r="BW1868" i="1" l="1"/>
  <c r="BX1868" i="1" s="1"/>
  <c r="AM1868" i="1"/>
  <c r="AO1868" i="1" s="1"/>
  <c r="AP1868" i="1" s="1"/>
  <c r="BI1868" i="1"/>
  <c r="BJ1868" i="1" s="1"/>
  <c r="AS1868" i="1" l="1"/>
  <c r="AT1868" i="1" l="1"/>
  <c r="AW1868" i="1" s="1"/>
  <c r="BA1868" i="1" l="1"/>
  <c r="BC1868" i="1" s="1"/>
  <c r="BD1868" i="1" s="1"/>
  <c r="AX1868" i="1"/>
  <c r="BG1868" i="1" l="1"/>
  <c r="BH1868" i="1" s="1"/>
  <c r="BL1868" i="1" l="1"/>
  <c r="BK1868" i="1"/>
  <c r="BO1868" i="1" l="1"/>
  <c r="BQ1868" i="1" s="1"/>
  <c r="BR1868" i="1" s="1"/>
  <c r="BU1868" i="1" l="1"/>
  <c r="BV1868" i="1" l="1"/>
  <c r="BZ1868" i="1" s="1"/>
  <c r="N1869" i="1" s="1"/>
  <c r="BP1869" i="1" l="1"/>
  <c r="BB1869" i="1"/>
  <c r="AN1869" i="1"/>
  <c r="K1869" i="1"/>
  <c r="BY1868" i="1"/>
  <c r="M1869" i="1" s="1"/>
  <c r="Z1869" i="1" l="1"/>
  <c r="L1869" i="1"/>
  <c r="J1869" i="1"/>
  <c r="AD1869" i="1" l="1"/>
  <c r="AC1869" i="1"/>
  <c r="AQ1869" i="1" s="1"/>
  <c r="AZ1869" i="1"/>
  <c r="BN1869" i="1"/>
  <c r="AL1869" i="1"/>
  <c r="AB1869" i="1"/>
  <c r="AA1869" i="1"/>
  <c r="BE1869" i="1" l="1"/>
  <c r="AR1869" i="1"/>
  <c r="AG1869" i="1"/>
  <c r="AF1869" i="1" s="1"/>
  <c r="AE1869" i="1"/>
  <c r="AH1869" i="1" l="1"/>
  <c r="AJ1869" i="1"/>
  <c r="AI1869" i="1"/>
  <c r="AU1869" i="1"/>
  <c r="AV1869" i="1" s="1"/>
  <c r="BF1869" i="1"/>
  <c r="BS1869" i="1"/>
  <c r="BT1869" i="1" s="1"/>
  <c r="BW1869" i="1" l="1"/>
  <c r="BX1869" i="1" s="1"/>
  <c r="AM1869" i="1"/>
  <c r="AO1869" i="1" s="1"/>
  <c r="AP1869" i="1" s="1"/>
  <c r="BI1869" i="1"/>
  <c r="BJ1869" i="1" s="1"/>
  <c r="AS1869" i="1" l="1"/>
  <c r="AT1869" i="1" l="1"/>
  <c r="AX1869" i="1" s="1"/>
  <c r="AW1869" i="1" l="1"/>
  <c r="BA1869" i="1" l="1"/>
  <c r="BC1869" i="1" s="1"/>
  <c r="BD1869" i="1" s="1"/>
  <c r="BG1869" i="1" l="1"/>
  <c r="BH1869" i="1" l="1"/>
  <c r="BL1869" i="1" s="1"/>
  <c r="BK1869" i="1" l="1"/>
  <c r="BO1869" i="1" l="1"/>
  <c r="BQ1869" i="1" s="1"/>
  <c r="BR1869" i="1" s="1"/>
  <c r="BU1869" i="1" l="1"/>
  <c r="BV1869" i="1" l="1"/>
  <c r="BY1869" i="1" s="1"/>
  <c r="M1870" i="1" s="1"/>
  <c r="J1870" i="1" l="1"/>
  <c r="BZ1869" i="1"/>
  <c r="N1870" i="1" s="1"/>
  <c r="BP1870" i="1" l="1"/>
  <c r="BB1870" i="1"/>
  <c r="AN1870" i="1"/>
  <c r="K1870" i="1"/>
  <c r="Z1870" i="1"/>
  <c r="L1870" i="1"/>
  <c r="AB1870" i="1" l="1"/>
  <c r="AA1870" i="1"/>
  <c r="AZ1870" i="1"/>
  <c r="AL1870" i="1"/>
  <c r="AC1870" i="1"/>
  <c r="AQ1870" i="1" s="1"/>
  <c r="AD1870" i="1"/>
  <c r="BN1870" i="1"/>
  <c r="BE1870" i="1" l="1"/>
  <c r="AR1870" i="1"/>
  <c r="AE1870" i="1"/>
  <c r="AG1870" i="1"/>
  <c r="AF1870" i="1" s="1"/>
  <c r="AU1870" i="1" l="1"/>
  <c r="AV1870" i="1" s="1"/>
  <c r="AH1870" i="1"/>
  <c r="AJ1870" i="1"/>
  <c r="AI1870" i="1"/>
  <c r="BF1870" i="1"/>
  <c r="BS1870" i="1"/>
  <c r="BT1870" i="1" s="1"/>
  <c r="BW1870" i="1" l="1"/>
  <c r="BX1870" i="1" s="1"/>
  <c r="AM1870" i="1"/>
  <c r="AO1870" i="1" s="1"/>
  <c r="AP1870" i="1" s="1"/>
  <c r="BI1870" i="1"/>
  <c r="BJ1870" i="1" s="1"/>
  <c r="AS1870" i="1" l="1"/>
  <c r="AT1870" i="1" l="1"/>
  <c r="AX1870" i="1" s="1"/>
  <c r="AW1870" i="1" l="1"/>
  <c r="BA1870" i="1" l="1"/>
  <c r="BC1870" i="1" s="1"/>
  <c r="BD1870" i="1" s="1"/>
  <c r="BG1870" i="1" l="1"/>
  <c r="BH1870" i="1" l="1"/>
  <c r="BL1870" i="1" s="1"/>
  <c r="BK1870" i="1" l="1"/>
  <c r="BO1870" i="1" l="1"/>
  <c r="BQ1870" i="1" s="1"/>
  <c r="BR1870" i="1" s="1"/>
  <c r="BU1870" i="1" l="1"/>
  <c r="BV1870" i="1" l="1"/>
  <c r="BY1870" i="1" s="1"/>
  <c r="M1871" i="1" s="1"/>
  <c r="J1871" i="1" l="1"/>
  <c r="BZ1870" i="1"/>
  <c r="N1871" i="1" s="1"/>
  <c r="BP1871" i="1" l="1"/>
  <c r="BB1871" i="1"/>
  <c r="AN1871" i="1"/>
  <c r="K1871" i="1"/>
  <c r="L1871" i="1"/>
  <c r="Z1871" i="1"/>
  <c r="AL1871" i="1" l="1"/>
  <c r="BN1871" i="1"/>
  <c r="AC1871" i="1"/>
  <c r="AQ1871" i="1" s="1"/>
  <c r="AD1871" i="1"/>
  <c r="AZ1871" i="1"/>
  <c r="AA1871" i="1"/>
  <c r="AB1871" i="1"/>
  <c r="AE1871" i="1" l="1"/>
  <c r="AG1871" i="1"/>
  <c r="AF1871" i="1" s="1"/>
  <c r="BE1871" i="1"/>
  <c r="AR1871" i="1"/>
  <c r="AU1871" i="1" l="1"/>
  <c r="AV1871" i="1" s="1"/>
  <c r="BS1871" i="1"/>
  <c r="BT1871" i="1" s="1"/>
  <c r="BF1871" i="1"/>
  <c r="AJ1871" i="1"/>
  <c r="AI1871" i="1"/>
  <c r="AH1871" i="1"/>
  <c r="AM1871" i="1" l="1"/>
  <c r="AO1871" i="1" s="1"/>
  <c r="AP1871" i="1" s="1"/>
  <c r="BI1871" i="1"/>
  <c r="BJ1871" i="1" s="1"/>
  <c r="BW1871" i="1"/>
  <c r="BX1871" i="1" s="1"/>
  <c r="AS1871" i="1" l="1"/>
  <c r="AT1871" i="1" l="1"/>
  <c r="AX1871" i="1" s="1"/>
  <c r="AW1871" i="1" l="1"/>
  <c r="BA1871" i="1" l="1"/>
  <c r="BC1871" i="1" s="1"/>
  <c r="BD1871" i="1" s="1"/>
  <c r="BG1871" i="1" l="1"/>
  <c r="BH1871" i="1" l="1"/>
  <c r="BL1871" i="1" s="1"/>
  <c r="BK1871" i="1" l="1"/>
  <c r="BO1871" i="1" l="1"/>
  <c r="BQ1871" i="1" s="1"/>
  <c r="BR1871" i="1" s="1"/>
  <c r="BU1871" i="1" l="1"/>
  <c r="BV1871" i="1" l="1"/>
  <c r="BY1871" i="1" s="1"/>
  <c r="M1872" i="1" s="1"/>
  <c r="J1872" i="1" l="1"/>
  <c r="BZ1871" i="1"/>
  <c r="N1872" i="1" s="1"/>
  <c r="AN1872" i="1" l="1"/>
  <c r="BB1872" i="1"/>
  <c r="BP1872" i="1"/>
  <c r="K1872" i="1"/>
  <c r="Z1872" i="1"/>
  <c r="L1872" i="1"/>
  <c r="AC1872" i="1" l="1"/>
  <c r="AQ1872" i="1" s="1"/>
  <c r="AZ1872" i="1"/>
  <c r="AL1872" i="1"/>
  <c r="BN1872" i="1"/>
  <c r="AD1872" i="1"/>
  <c r="AB1872" i="1"/>
  <c r="AA1872" i="1"/>
  <c r="AE1872" i="1" l="1"/>
  <c r="AG1872" i="1"/>
  <c r="AF1872" i="1" s="1"/>
  <c r="BE1872" i="1"/>
  <c r="AR1872" i="1"/>
  <c r="AU1872" i="1" l="1"/>
  <c r="AV1872" i="1" s="1"/>
  <c r="BS1872" i="1"/>
  <c r="BT1872" i="1" s="1"/>
  <c r="BF1872" i="1"/>
  <c r="AI1872" i="1"/>
  <c r="AJ1872" i="1"/>
  <c r="AH1872" i="1"/>
  <c r="BI1872" i="1" l="1"/>
  <c r="BJ1872" i="1" s="1"/>
  <c r="BW1872" i="1"/>
  <c r="BX1872" i="1" s="1"/>
  <c r="AM1872" i="1"/>
  <c r="AO1872" i="1" s="1"/>
  <c r="AP1872" i="1" s="1"/>
  <c r="AS1872" i="1" l="1"/>
  <c r="AT1872" i="1" l="1"/>
  <c r="AW1872" i="1" s="1"/>
  <c r="BA1872" i="1" l="1"/>
  <c r="BC1872" i="1" s="1"/>
  <c r="BD1872" i="1" s="1"/>
  <c r="AX1872" i="1"/>
  <c r="BG1872" i="1" l="1"/>
  <c r="BH1872" i="1" s="1"/>
  <c r="BK1872" i="1" l="1"/>
  <c r="BL1872" i="1"/>
  <c r="BO1872" i="1" l="1"/>
  <c r="BQ1872" i="1" s="1"/>
  <c r="BR1872" i="1" s="1"/>
  <c r="BU1872" i="1" l="1"/>
  <c r="BV1872" i="1" l="1"/>
  <c r="BY1872" i="1" s="1"/>
  <c r="M1873" i="1" s="1"/>
  <c r="J1873" i="1" l="1"/>
  <c r="BZ1872" i="1"/>
  <c r="N1873" i="1" s="1"/>
  <c r="BB1873" i="1" l="1"/>
  <c r="BP1873" i="1"/>
  <c r="AN1873" i="1"/>
  <c r="K1873" i="1"/>
  <c r="Z1873" i="1"/>
  <c r="L1873" i="1"/>
  <c r="AB1873" i="1" l="1"/>
  <c r="AA1873" i="1"/>
  <c r="BN1873" i="1"/>
  <c r="AL1873" i="1"/>
  <c r="AD1873" i="1"/>
  <c r="AZ1873" i="1"/>
  <c r="AC1873" i="1"/>
  <c r="AQ1873" i="1" s="1"/>
  <c r="AR1873" i="1" l="1"/>
  <c r="BE1873" i="1"/>
  <c r="AE1873" i="1"/>
  <c r="AG1873" i="1"/>
  <c r="AF1873" i="1" s="1"/>
  <c r="AH1873" i="1" l="1"/>
  <c r="AI1873" i="1"/>
  <c r="AJ1873" i="1"/>
  <c r="BF1873" i="1"/>
  <c r="BS1873" i="1"/>
  <c r="BT1873" i="1" s="1"/>
  <c r="AU1873" i="1"/>
  <c r="AV1873" i="1" s="1"/>
  <c r="BW1873" i="1" l="1"/>
  <c r="BX1873" i="1" s="1"/>
  <c r="BI1873" i="1"/>
  <c r="BJ1873" i="1" s="1"/>
  <c r="AM1873" i="1"/>
  <c r="AO1873" i="1" s="1"/>
  <c r="AP1873" i="1" s="1"/>
  <c r="AS1873" i="1" l="1"/>
  <c r="AT1873" i="1" l="1"/>
  <c r="AX1873" i="1" s="1"/>
  <c r="AW1873" i="1" l="1"/>
  <c r="BA1873" i="1" l="1"/>
  <c r="BC1873" i="1" s="1"/>
  <c r="BD1873" i="1" s="1"/>
  <c r="BG1873" i="1" l="1"/>
  <c r="BH1873" i="1" l="1"/>
  <c r="BL1873" i="1" s="1"/>
  <c r="BK1873" i="1" l="1"/>
  <c r="BO1873" i="1" l="1"/>
  <c r="BQ1873" i="1" s="1"/>
  <c r="BR1873" i="1" s="1"/>
  <c r="BU1873" i="1" l="1"/>
  <c r="BV1873" i="1" l="1"/>
  <c r="BY1873" i="1" s="1"/>
  <c r="M1874" i="1" s="1"/>
  <c r="J1874" i="1" l="1"/>
  <c r="BZ1873" i="1"/>
  <c r="N1874" i="1" s="1"/>
  <c r="BP1874" i="1" l="1"/>
  <c r="AN1874" i="1"/>
  <c r="BB1874" i="1"/>
  <c r="K1874" i="1"/>
  <c r="Z1874" i="1"/>
  <c r="L1874" i="1"/>
  <c r="AL1874" i="1" l="1"/>
  <c r="AC1874" i="1"/>
  <c r="AQ1874" i="1" s="1"/>
  <c r="AD1874" i="1"/>
  <c r="AZ1874" i="1"/>
  <c r="BN1874" i="1"/>
  <c r="AB1874" i="1"/>
  <c r="AA1874" i="1"/>
  <c r="AG1874" i="1" l="1"/>
  <c r="AF1874" i="1" s="1"/>
  <c r="AE1874" i="1"/>
  <c r="BE1874" i="1"/>
  <c r="AR1874" i="1"/>
  <c r="BF1874" i="1" l="1"/>
  <c r="BS1874" i="1"/>
  <c r="BT1874" i="1" s="1"/>
  <c r="AU1874" i="1"/>
  <c r="AV1874" i="1" s="1"/>
  <c r="AI1874" i="1"/>
  <c r="AJ1874" i="1"/>
  <c r="AH1874" i="1"/>
  <c r="AM1874" i="1" l="1"/>
  <c r="AO1874" i="1" s="1"/>
  <c r="AP1874" i="1" s="1"/>
  <c r="BW1874" i="1"/>
  <c r="BX1874" i="1" s="1"/>
  <c r="BI1874" i="1"/>
  <c r="BJ1874" i="1" s="1"/>
  <c r="AS1874" i="1" l="1"/>
  <c r="AT1874" i="1" l="1"/>
  <c r="AX1874" i="1" s="1"/>
  <c r="AW1874" i="1" l="1"/>
  <c r="BA1874" i="1" l="1"/>
  <c r="BC1874" i="1" s="1"/>
  <c r="BD1874" i="1" s="1"/>
  <c r="BG1874" i="1" l="1"/>
  <c r="BH1874" i="1" l="1"/>
  <c r="BL1874" i="1" s="1"/>
  <c r="BK1874" i="1" l="1"/>
  <c r="BO1874" i="1" l="1"/>
  <c r="BQ1874" i="1" s="1"/>
  <c r="BR1874" i="1" s="1"/>
  <c r="BU1874" i="1" l="1"/>
  <c r="BV1874" i="1" l="1"/>
  <c r="BZ1874" i="1" s="1"/>
  <c r="N1875" i="1" s="1"/>
  <c r="BB1875" i="1" l="1"/>
  <c r="AN1875" i="1"/>
  <c r="BP1875" i="1"/>
  <c r="K1875" i="1"/>
  <c r="BY1874" i="1"/>
  <c r="M1875" i="1" s="1"/>
  <c r="L1875" i="1" l="1"/>
  <c r="Z1875" i="1"/>
  <c r="J1875" i="1"/>
  <c r="AB1875" i="1" l="1"/>
  <c r="AA1875" i="1"/>
  <c r="BN1875" i="1"/>
  <c r="AZ1875" i="1"/>
  <c r="AD1875" i="1"/>
  <c r="AL1875" i="1"/>
  <c r="AC1875" i="1"/>
  <c r="AQ1875" i="1" s="1"/>
  <c r="AR1875" i="1" l="1"/>
  <c r="BE1875" i="1"/>
  <c r="AG1875" i="1"/>
  <c r="AF1875" i="1" s="1"/>
  <c r="AE1875" i="1"/>
  <c r="AI1875" i="1" l="1"/>
  <c r="AJ1875" i="1"/>
  <c r="BF1875" i="1"/>
  <c r="BS1875" i="1"/>
  <c r="BT1875" i="1" s="1"/>
  <c r="AH1875" i="1"/>
  <c r="AU1875" i="1"/>
  <c r="AV1875" i="1" s="1"/>
  <c r="BW1875" i="1" l="1"/>
  <c r="BX1875" i="1" s="1"/>
  <c r="BI1875" i="1"/>
  <c r="BJ1875" i="1" s="1"/>
  <c r="AM1875" i="1"/>
  <c r="AO1875" i="1" s="1"/>
  <c r="AP1875" i="1" s="1"/>
  <c r="AS1875" i="1" l="1"/>
  <c r="AT1875" i="1" l="1"/>
  <c r="AW1875" i="1" s="1"/>
  <c r="BA1875" i="1" l="1"/>
  <c r="BC1875" i="1" s="1"/>
  <c r="BD1875" i="1" s="1"/>
  <c r="AX1875" i="1"/>
  <c r="BG1875" i="1" l="1"/>
  <c r="BH1875" i="1" l="1"/>
  <c r="BK1875" i="1" s="1"/>
  <c r="BO1875" i="1" l="1"/>
  <c r="BQ1875" i="1" s="1"/>
  <c r="BR1875" i="1" s="1"/>
  <c r="BL1875" i="1"/>
  <c r="BU1875" i="1" l="1"/>
  <c r="BV1875" i="1" l="1"/>
  <c r="BY1875" i="1" s="1"/>
  <c r="M1876" i="1" s="1"/>
  <c r="J1876" i="1" l="1"/>
  <c r="BZ1875" i="1"/>
  <c r="N1876" i="1" s="1"/>
  <c r="AN1876" i="1" l="1"/>
  <c r="BP1876" i="1"/>
  <c r="BB1876" i="1"/>
  <c r="K1876" i="1"/>
  <c r="Z1876" i="1"/>
  <c r="L1876" i="1"/>
  <c r="AD1876" i="1" l="1"/>
  <c r="AZ1876" i="1"/>
  <c r="AL1876" i="1"/>
  <c r="AC1876" i="1"/>
  <c r="AQ1876" i="1" s="1"/>
  <c r="BN1876" i="1"/>
  <c r="AA1876" i="1"/>
  <c r="AB1876" i="1"/>
  <c r="BE1876" i="1" l="1"/>
  <c r="AR1876" i="1"/>
  <c r="AE1876" i="1"/>
  <c r="AG1876" i="1"/>
  <c r="AF1876" i="1" s="1"/>
  <c r="AU1876" i="1" l="1"/>
  <c r="AV1876" i="1" s="1"/>
  <c r="AI1876" i="1"/>
  <c r="AJ1876" i="1"/>
  <c r="AH1876" i="1"/>
  <c r="BS1876" i="1"/>
  <c r="BT1876" i="1" s="1"/>
  <c r="BF1876" i="1"/>
  <c r="BW1876" i="1" l="1"/>
  <c r="BX1876" i="1" s="1"/>
  <c r="AM1876" i="1"/>
  <c r="AO1876" i="1" s="1"/>
  <c r="AP1876" i="1" s="1"/>
  <c r="BI1876" i="1"/>
  <c r="BJ1876" i="1" s="1"/>
  <c r="AS1876" i="1" l="1"/>
  <c r="AT1876" i="1" l="1"/>
  <c r="AW1876" i="1" s="1"/>
  <c r="BA1876" i="1" l="1"/>
  <c r="BC1876" i="1" s="1"/>
  <c r="BD1876" i="1" s="1"/>
  <c r="AX1876" i="1"/>
  <c r="BG1876" i="1" l="1"/>
  <c r="BH1876" i="1" l="1"/>
  <c r="BK1876" i="1" s="1"/>
  <c r="BO1876" i="1" l="1"/>
  <c r="BQ1876" i="1" s="1"/>
  <c r="BR1876" i="1" s="1"/>
  <c r="BL1876" i="1"/>
  <c r="BU1876" i="1" l="1"/>
  <c r="BV1876" i="1" l="1"/>
  <c r="BZ1876" i="1" s="1"/>
  <c r="N1877" i="1" s="1"/>
  <c r="AN1877" i="1" l="1"/>
  <c r="BP1877" i="1"/>
  <c r="BB1877" i="1"/>
  <c r="K1877" i="1"/>
  <c r="BY1876" i="1"/>
  <c r="M1877" i="1" s="1"/>
  <c r="L1877" i="1" l="1"/>
  <c r="Z1877" i="1"/>
  <c r="J1877" i="1"/>
  <c r="AD1877" i="1" l="1"/>
  <c r="AZ1877" i="1"/>
  <c r="AC1877" i="1"/>
  <c r="AQ1877" i="1" s="1"/>
  <c r="AL1877" i="1"/>
  <c r="BN1877" i="1"/>
  <c r="AB1877" i="1"/>
  <c r="AA1877" i="1"/>
  <c r="BE1877" i="1" l="1"/>
  <c r="AR1877" i="1"/>
  <c r="AE1877" i="1"/>
  <c r="AG1877" i="1"/>
  <c r="AF1877" i="1" s="1"/>
  <c r="AH1877" i="1" l="1"/>
  <c r="AJ1877" i="1"/>
  <c r="AI1877" i="1"/>
  <c r="AU1877" i="1"/>
  <c r="AV1877" i="1" s="1"/>
  <c r="BS1877" i="1"/>
  <c r="BT1877" i="1" s="1"/>
  <c r="BF1877" i="1"/>
  <c r="BW1877" i="1" l="1"/>
  <c r="BX1877" i="1" s="1"/>
  <c r="AM1877" i="1"/>
  <c r="AO1877" i="1" s="1"/>
  <c r="AP1877" i="1" s="1"/>
  <c r="BI1877" i="1"/>
  <c r="BJ1877" i="1" s="1"/>
  <c r="AS1877" i="1" l="1"/>
  <c r="AT1877" i="1" l="1"/>
  <c r="AX1877" i="1" s="1"/>
  <c r="AW1877" i="1" l="1"/>
  <c r="BA1877" i="1" l="1"/>
  <c r="BC1877" i="1" s="1"/>
  <c r="BD1877" i="1" s="1"/>
  <c r="BG1877" i="1" l="1"/>
  <c r="BH1877" i="1" l="1"/>
  <c r="BL1877" i="1" s="1"/>
  <c r="BK1877" i="1" l="1"/>
  <c r="BO1877" i="1" l="1"/>
  <c r="BQ1877" i="1" s="1"/>
  <c r="BR1877" i="1" s="1"/>
  <c r="BU1877" i="1" l="1"/>
  <c r="BV1877" i="1" l="1"/>
  <c r="BY1877" i="1" s="1"/>
  <c r="M1878" i="1" s="1"/>
  <c r="J1878" i="1" l="1"/>
  <c r="BZ1877" i="1"/>
  <c r="N1878" i="1" s="1"/>
  <c r="Z1878" i="1" s="1"/>
  <c r="AB1878" i="1" l="1"/>
  <c r="AA1878" i="1"/>
  <c r="L1878" i="1"/>
  <c r="BP1878" i="1"/>
  <c r="AN1878" i="1"/>
  <c r="BB1878" i="1"/>
  <c r="K1878" i="1"/>
  <c r="AZ1878" i="1" l="1"/>
  <c r="AL1878" i="1"/>
  <c r="AD1878" i="1"/>
  <c r="AC1878" i="1"/>
  <c r="AQ1878" i="1" s="1"/>
  <c r="BN1878" i="1"/>
  <c r="AG1878" i="1" l="1"/>
  <c r="AF1878" i="1" s="1"/>
  <c r="AE1878" i="1"/>
  <c r="AR1878" i="1"/>
  <c r="BE1878" i="1"/>
  <c r="AU1878" i="1" l="1"/>
  <c r="AV1878" i="1" s="1"/>
  <c r="AH1878" i="1"/>
  <c r="BF1878" i="1"/>
  <c r="BS1878" i="1"/>
  <c r="BT1878" i="1" s="1"/>
  <c r="AJ1878" i="1"/>
  <c r="AI1878" i="1"/>
  <c r="AM1878" i="1" l="1"/>
  <c r="AO1878" i="1" s="1"/>
  <c r="AP1878" i="1" s="1"/>
  <c r="BI1878" i="1"/>
  <c r="BJ1878" i="1" s="1"/>
  <c r="BW1878" i="1"/>
  <c r="BX1878" i="1" s="1"/>
  <c r="AS1878" i="1" l="1"/>
  <c r="AT1878" i="1" l="1"/>
  <c r="AX1878" i="1" s="1"/>
  <c r="AW1878" i="1" l="1"/>
  <c r="BA1878" i="1" l="1"/>
  <c r="BC1878" i="1" s="1"/>
  <c r="BD1878" i="1" s="1"/>
  <c r="BG1878" i="1" l="1"/>
  <c r="BH1878" i="1" l="1"/>
  <c r="BL1878" i="1" s="1"/>
  <c r="BK1878" i="1" l="1"/>
  <c r="BO1878" i="1" l="1"/>
  <c r="BQ1878" i="1" s="1"/>
  <c r="BR1878" i="1" s="1"/>
  <c r="BU1878" i="1" l="1"/>
  <c r="BV1878" i="1" l="1"/>
  <c r="BY1878" i="1" s="1"/>
  <c r="M1879" i="1" s="1"/>
  <c r="J1879" i="1" l="1"/>
  <c r="BZ1878" i="1"/>
  <c r="N1879" i="1" s="1"/>
  <c r="BB1879" i="1" l="1"/>
  <c r="AN1879" i="1"/>
  <c r="BP1879" i="1"/>
  <c r="K1879" i="1"/>
  <c r="L1879" i="1"/>
  <c r="Z1879" i="1"/>
  <c r="AA1879" i="1" l="1"/>
  <c r="AB1879" i="1"/>
  <c r="BN1879" i="1"/>
  <c r="AC1879" i="1"/>
  <c r="AQ1879" i="1" s="1"/>
  <c r="AL1879" i="1"/>
  <c r="AZ1879" i="1"/>
  <c r="AD1879" i="1"/>
  <c r="AR1879" i="1" l="1"/>
  <c r="BE1879" i="1"/>
  <c r="AE1879" i="1"/>
  <c r="AG1879" i="1"/>
  <c r="AF1879" i="1" s="1"/>
  <c r="AJ1879" i="1" l="1"/>
  <c r="AI1879" i="1"/>
  <c r="BS1879" i="1"/>
  <c r="BT1879" i="1" s="1"/>
  <c r="BF1879" i="1"/>
  <c r="AH1879" i="1"/>
  <c r="AU1879" i="1"/>
  <c r="AV1879" i="1" s="1"/>
  <c r="BI1879" i="1" l="1"/>
  <c r="BJ1879" i="1" s="1"/>
  <c r="BW1879" i="1"/>
  <c r="BX1879" i="1" s="1"/>
  <c r="AM1879" i="1"/>
  <c r="AO1879" i="1" s="1"/>
  <c r="AP1879" i="1" s="1"/>
  <c r="AS1879" i="1" l="1"/>
  <c r="AT1879" i="1" l="1"/>
  <c r="AX1879" i="1" s="1"/>
  <c r="AW1879" i="1" l="1"/>
  <c r="BA1879" i="1" l="1"/>
  <c r="BC1879" i="1" s="1"/>
  <c r="BD1879" i="1" s="1"/>
  <c r="BG1879" i="1" l="1"/>
  <c r="BH1879" i="1" l="1"/>
  <c r="BL1879" i="1" s="1"/>
  <c r="BK1879" i="1" l="1"/>
  <c r="BO1879" i="1" l="1"/>
  <c r="BQ1879" i="1" s="1"/>
  <c r="BR1879" i="1" s="1"/>
  <c r="BU1879" i="1" l="1"/>
  <c r="BV1879" i="1" l="1"/>
  <c r="BY1879" i="1" s="1"/>
  <c r="M1880" i="1" s="1"/>
  <c r="J1880" i="1" l="1"/>
  <c r="BZ1879" i="1"/>
  <c r="N1880" i="1" s="1"/>
  <c r="BP1880" i="1" l="1"/>
  <c r="AN1880" i="1"/>
  <c r="BB1880" i="1"/>
  <c r="K1880" i="1"/>
  <c r="L1880" i="1"/>
  <c r="Z1880" i="1"/>
  <c r="AB1880" i="1" l="1"/>
  <c r="AA1880" i="1"/>
  <c r="AZ1880" i="1"/>
  <c r="AL1880" i="1"/>
  <c r="BN1880" i="1"/>
  <c r="AC1880" i="1"/>
  <c r="AQ1880" i="1" s="1"/>
  <c r="AD1880" i="1"/>
  <c r="AR1880" i="1" l="1"/>
  <c r="BE1880" i="1"/>
  <c r="AE1880" i="1"/>
  <c r="AG1880" i="1"/>
  <c r="AF1880" i="1" s="1"/>
  <c r="AJ1880" i="1" l="1"/>
  <c r="AI1880" i="1"/>
  <c r="BS1880" i="1"/>
  <c r="BT1880" i="1" s="1"/>
  <c r="BF1880" i="1"/>
  <c r="AH1880" i="1"/>
  <c r="AU1880" i="1"/>
  <c r="AV1880" i="1" s="1"/>
  <c r="BI1880" i="1" l="1"/>
  <c r="BJ1880" i="1" s="1"/>
  <c r="BW1880" i="1"/>
  <c r="BX1880" i="1" s="1"/>
  <c r="AM1880" i="1"/>
  <c r="AO1880" i="1" s="1"/>
  <c r="AP1880" i="1" s="1"/>
  <c r="AS1880" i="1" l="1"/>
  <c r="AT1880" i="1" l="1"/>
  <c r="AW1880" i="1" s="1"/>
  <c r="BA1880" i="1" l="1"/>
  <c r="BC1880" i="1" s="1"/>
  <c r="BD1880" i="1" s="1"/>
  <c r="AX1880" i="1"/>
  <c r="BG1880" i="1" l="1"/>
  <c r="BH1880" i="1" s="1"/>
  <c r="BL1880" i="1" l="1"/>
  <c r="BK1880" i="1"/>
  <c r="BO1880" i="1" l="1"/>
  <c r="BQ1880" i="1" s="1"/>
  <c r="BR1880" i="1" s="1"/>
  <c r="BU1880" i="1" l="1"/>
  <c r="BV1880" i="1" l="1"/>
  <c r="BZ1880" i="1" s="1"/>
  <c r="N1881" i="1" s="1"/>
  <c r="BB1881" i="1" l="1"/>
  <c r="AN1881" i="1"/>
  <c r="BP1881" i="1"/>
  <c r="K1881" i="1"/>
  <c r="BY1880" i="1"/>
  <c r="M1881" i="1" s="1"/>
  <c r="Z1881" i="1" l="1"/>
  <c r="L1881" i="1"/>
  <c r="J1881" i="1"/>
  <c r="AC1881" i="1" l="1"/>
  <c r="AQ1881" i="1" s="1"/>
  <c r="BN1881" i="1"/>
  <c r="AZ1881" i="1"/>
  <c r="AL1881" i="1"/>
  <c r="AD1881" i="1"/>
  <c r="AB1881" i="1"/>
  <c r="AA1881" i="1"/>
  <c r="AG1881" i="1" l="1"/>
  <c r="AF1881" i="1" s="1"/>
  <c r="AE1881" i="1"/>
  <c r="BE1881" i="1"/>
  <c r="AR1881" i="1"/>
  <c r="BF1881" i="1" l="1"/>
  <c r="BS1881" i="1"/>
  <c r="BT1881" i="1" s="1"/>
  <c r="AU1881" i="1"/>
  <c r="AV1881" i="1" s="1"/>
  <c r="AJ1881" i="1"/>
  <c r="AI1881" i="1"/>
  <c r="AH1881" i="1"/>
  <c r="AM1881" i="1" l="1"/>
  <c r="AO1881" i="1" s="1"/>
  <c r="AP1881" i="1" s="1"/>
  <c r="BW1881" i="1"/>
  <c r="BX1881" i="1" s="1"/>
  <c r="BI1881" i="1"/>
  <c r="BJ1881" i="1" s="1"/>
  <c r="AS1881" i="1" l="1"/>
  <c r="AT1881" i="1" l="1"/>
  <c r="AX1881" i="1" s="1"/>
  <c r="AW1881" i="1" l="1"/>
  <c r="BA1881" i="1" l="1"/>
  <c r="BC1881" i="1" s="1"/>
  <c r="BD1881" i="1" s="1"/>
  <c r="BG1881" i="1" l="1"/>
  <c r="BH1881" i="1" l="1"/>
  <c r="BL1881" i="1" s="1"/>
  <c r="BK1881" i="1" l="1"/>
  <c r="BO1881" i="1" l="1"/>
  <c r="BQ1881" i="1" s="1"/>
  <c r="BR1881" i="1" s="1"/>
  <c r="BU1881" i="1" l="1"/>
  <c r="BV1881" i="1" l="1"/>
  <c r="BZ1881" i="1" s="1"/>
  <c r="N1882" i="1" s="1"/>
  <c r="BP1882" i="1" l="1"/>
  <c r="AN1882" i="1"/>
  <c r="BB1882" i="1"/>
  <c r="K1882" i="1"/>
  <c r="BY1881" i="1"/>
  <c r="M1882" i="1" s="1"/>
  <c r="Z1882" i="1" l="1"/>
  <c r="L1882" i="1"/>
  <c r="J1882" i="1"/>
  <c r="BN1882" i="1" l="1"/>
  <c r="AL1882" i="1"/>
  <c r="AD1882" i="1"/>
  <c r="AC1882" i="1"/>
  <c r="AQ1882" i="1" s="1"/>
  <c r="AZ1882" i="1"/>
  <c r="AB1882" i="1"/>
  <c r="AA1882" i="1"/>
  <c r="BE1882" i="1" l="1"/>
  <c r="AR1882" i="1"/>
  <c r="AE1882" i="1"/>
  <c r="AG1882" i="1"/>
  <c r="AF1882" i="1" s="1"/>
  <c r="AH1882" i="1" l="1"/>
  <c r="AU1882" i="1"/>
  <c r="AV1882" i="1" s="1"/>
  <c r="AJ1882" i="1"/>
  <c r="AI1882" i="1"/>
  <c r="BS1882" i="1"/>
  <c r="BT1882" i="1" s="1"/>
  <c r="BF1882" i="1"/>
  <c r="BW1882" i="1" l="1"/>
  <c r="BX1882" i="1" s="1"/>
  <c r="BI1882" i="1"/>
  <c r="BJ1882" i="1" s="1"/>
  <c r="AM1882" i="1"/>
  <c r="AO1882" i="1" s="1"/>
  <c r="AP1882" i="1" s="1"/>
  <c r="AS1882" i="1" l="1"/>
  <c r="AT1882" i="1" l="1"/>
  <c r="AW1882" i="1" s="1"/>
  <c r="BA1882" i="1" l="1"/>
  <c r="BC1882" i="1" s="1"/>
  <c r="BD1882" i="1" s="1"/>
  <c r="AX1882" i="1"/>
  <c r="BG1882" i="1" l="1"/>
  <c r="BH1882" i="1" s="1"/>
  <c r="BL1882" i="1" l="1"/>
  <c r="BK1882" i="1"/>
  <c r="BO1882" i="1" l="1"/>
  <c r="BQ1882" i="1" s="1"/>
  <c r="BR1882" i="1" s="1"/>
  <c r="BU1882" i="1" l="1"/>
  <c r="BV1882" i="1" l="1"/>
  <c r="BZ1882" i="1" s="1"/>
  <c r="N1883" i="1" s="1"/>
  <c r="BB1883" i="1" l="1"/>
  <c r="BP1883" i="1"/>
  <c r="AN1883" i="1"/>
  <c r="K1883" i="1"/>
  <c r="BY1882" i="1"/>
  <c r="M1883" i="1" s="1"/>
  <c r="Z1883" i="1" l="1"/>
  <c r="L1883" i="1"/>
  <c r="J1883" i="1"/>
  <c r="AL1883" i="1" l="1"/>
  <c r="AD1883" i="1"/>
  <c r="AC1883" i="1"/>
  <c r="AQ1883" i="1" s="1"/>
  <c r="BN1883" i="1"/>
  <c r="AZ1883" i="1"/>
  <c r="AB1883" i="1"/>
  <c r="AA1883" i="1"/>
  <c r="AE1883" i="1" l="1"/>
  <c r="AG1883" i="1"/>
  <c r="AF1883" i="1" s="1"/>
  <c r="BE1883" i="1"/>
  <c r="AR1883" i="1"/>
  <c r="BS1883" i="1" l="1"/>
  <c r="BT1883" i="1" s="1"/>
  <c r="BF1883" i="1"/>
  <c r="AU1883" i="1"/>
  <c r="AV1883" i="1" s="1"/>
  <c r="AI1883" i="1"/>
  <c r="AJ1883" i="1"/>
  <c r="AH1883" i="1"/>
  <c r="AM1883" i="1" l="1"/>
  <c r="AO1883" i="1" s="1"/>
  <c r="AP1883" i="1" s="1"/>
  <c r="BI1883" i="1"/>
  <c r="BJ1883" i="1" s="1"/>
  <c r="BW1883" i="1"/>
  <c r="BX1883" i="1" s="1"/>
  <c r="AS1883" i="1" l="1"/>
  <c r="AT1883" i="1" l="1"/>
  <c r="AX1883" i="1" s="1"/>
  <c r="AW1883" i="1" l="1"/>
  <c r="BA1883" i="1" l="1"/>
  <c r="BC1883" i="1" s="1"/>
  <c r="BD1883" i="1" s="1"/>
  <c r="BG1883" i="1" l="1"/>
  <c r="BH1883" i="1" l="1"/>
  <c r="BL1883" i="1" s="1"/>
  <c r="BK1883" i="1" l="1"/>
  <c r="BO1883" i="1" l="1"/>
  <c r="BQ1883" i="1" s="1"/>
  <c r="BR1883" i="1" s="1"/>
  <c r="BU1883" i="1" l="1"/>
  <c r="BV1883" i="1" l="1"/>
  <c r="BZ1883" i="1" s="1"/>
  <c r="N1884" i="1" s="1"/>
  <c r="BP1884" i="1" l="1"/>
  <c r="BB1884" i="1"/>
  <c r="AN1884" i="1"/>
  <c r="K1884" i="1"/>
  <c r="BY1883" i="1"/>
  <c r="M1884" i="1" s="1"/>
  <c r="L1884" i="1" l="1"/>
  <c r="Z1884" i="1"/>
  <c r="J1884" i="1"/>
  <c r="AD1884" i="1" l="1"/>
  <c r="AC1884" i="1"/>
  <c r="AQ1884" i="1" s="1"/>
  <c r="BN1884" i="1"/>
  <c r="AL1884" i="1"/>
  <c r="AZ1884" i="1"/>
  <c r="AB1884" i="1"/>
  <c r="AA1884" i="1"/>
  <c r="AG1884" i="1" l="1"/>
  <c r="AF1884" i="1" s="1"/>
  <c r="AE1884" i="1"/>
  <c r="BE1884" i="1"/>
  <c r="AR1884" i="1"/>
  <c r="AU1884" i="1" l="1"/>
  <c r="AV1884" i="1" s="1"/>
  <c r="BF1884" i="1"/>
  <c r="BS1884" i="1"/>
  <c r="BT1884" i="1" s="1"/>
  <c r="AH1884" i="1"/>
  <c r="AJ1884" i="1"/>
  <c r="AI1884" i="1"/>
  <c r="BI1884" i="1" l="1"/>
  <c r="BJ1884" i="1" s="1"/>
  <c r="AM1884" i="1"/>
  <c r="AO1884" i="1" s="1"/>
  <c r="AP1884" i="1" s="1"/>
  <c r="BW1884" i="1"/>
  <c r="BX1884" i="1" s="1"/>
  <c r="AS1884" i="1" l="1"/>
  <c r="AT1884" i="1" l="1"/>
  <c r="AW1884" i="1" s="1"/>
  <c r="BA1884" i="1" l="1"/>
  <c r="BC1884" i="1" s="1"/>
  <c r="BD1884" i="1" s="1"/>
  <c r="AX1884" i="1"/>
  <c r="BG1884" i="1" l="1"/>
  <c r="BH1884" i="1" l="1"/>
  <c r="BK1884" i="1" s="1"/>
  <c r="BO1884" i="1" l="1"/>
  <c r="BQ1884" i="1" s="1"/>
  <c r="BR1884" i="1" s="1"/>
  <c r="BL1884" i="1"/>
  <c r="BU1884" i="1" l="1"/>
  <c r="BV1884" i="1" l="1"/>
  <c r="BY1884" i="1" s="1"/>
  <c r="M1885" i="1" s="1"/>
  <c r="J1885" i="1" l="1"/>
  <c r="BZ1884" i="1"/>
  <c r="N1885" i="1" s="1"/>
  <c r="BB1885" i="1" l="1"/>
  <c r="BP1885" i="1"/>
  <c r="AN1885" i="1"/>
  <c r="K1885" i="1"/>
  <c r="L1885" i="1"/>
  <c r="Z1885" i="1"/>
  <c r="AA1885" i="1" l="1"/>
  <c r="AB1885" i="1"/>
  <c r="AD1885" i="1"/>
  <c r="AZ1885" i="1"/>
  <c r="BN1885" i="1"/>
  <c r="AC1885" i="1"/>
  <c r="AQ1885" i="1" s="1"/>
  <c r="AL1885" i="1"/>
  <c r="AG1885" i="1" l="1"/>
  <c r="AF1885" i="1" s="1"/>
  <c r="AE1885" i="1"/>
  <c r="BE1885" i="1"/>
  <c r="AR1885" i="1"/>
  <c r="AH1885" i="1" l="1"/>
  <c r="AU1885" i="1"/>
  <c r="AV1885" i="1" s="1"/>
  <c r="BS1885" i="1"/>
  <c r="BT1885" i="1" s="1"/>
  <c r="BF1885" i="1"/>
  <c r="AJ1885" i="1"/>
  <c r="AI1885" i="1"/>
  <c r="BI1885" i="1" l="1"/>
  <c r="BJ1885" i="1" s="1"/>
  <c r="AM1885" i="1"/>
  <c r="AO1885" i="1" s="1"/>
  <c r="AP1885" i="1" s="1"/>
  <c r="BW1885" i="1"/>
  <c r="BX1885" i="1" s="1"/>
  <c r="AS1885" i="1" l="1"/>
  <c r="AT1885" i="1" l="1"/>
  <c r="AW1885" i="1" s="1"/>
  <c r="BA1885" i="1" l="1"/>
  <c r="BC1885" i="1" s="1"/>
  <c r="BD1885" i="1" s="1"/>
  <c r="AX1885" i="1"/>
  <c r="BG1885" i="1" l="1"/>
  <c r="BH1885" i="1" l="1"/>
  <c r="BL1885" i="1" s="1"/>
  <c r="BK1885" i="1" l="1"/>
  <c r="BO1885" i="1" l="1"/>
  <c r="BQ1885" i="1" s="1"/>
  <c r="BR1885" i="1" s="1"/>
  <c r="BU1885" i="1" l="1"/>
  <c r="BV1885" i="1" l="1"/>
  <c r="BY1885" i="1" s="1"/>
  <c r="M1886" i="1" s="1"/>
  <c r="J1886" i="1" l="1"/>
  <c r="BZ1885" i="1"/>
  <c r="N1886" i="1" s="1"/>
  <c r="BP1886" i="1" l="1"/>
  <c r="AN1886" i="1"/>
  <c r="BB1886" i="1"/>
  <c r="K1886" i="1"/>
  <c r="L1886" i="1"/>
  <c r="Z1886" i="1"/>
  <c r="AL1886" i="1" l="1"/>
  <c r="AD1886" i="1"/>
  <c r="AZ1886" i="1"/>
  <c r="BN1886" i="1"/>
  <c r="AC1886" i="1"/>
  <c r="AQ1886" i="1" s="1"/>
  <c r="AA1886" i="1"/>
  <c r="AB1886" i="1"/>
  <c r="AE1886" i="1" l="1"/>
  <c r="AG1886" i="1"/>
  <c r="AF1886" i="1" s="1"/>
  <c r="AR1886" i="1"/>
  <c r="BE1886" i="1"/>
  <c r="AU1886" i="1" l="1"/>
  <c r="AV1886" i="1" s="1"/>
  <c r="BS1886" i="1"/>
  <c r="BT1886" i="1" s="1"/>
  <c r="BF1886" i="1"/>
  <c r="AI1886" i="1"/>
  <c r="AJ1886" i="1"/>
  <c r="AH1886" i="1"/>
  <c r="AM1886" i="1" l="1"/>
  <c r="AO1886" i="1" s="1"/>
  <c r="AP1886" i="1" s="1"/>
  <c r="BI1886" i="1"/>
  <c r="BJ1886" i="1" s="1"/>
  <c r="BW1886" i="1"/>
  <c r="BX1886" i="1" s="1"/>
  <c r="AS1886" i="1" l="1"/>
  <c r="AT1886" i="1" l="1"/>
  <c r="AX1886" i="1" s="1"/>
  <c r="AW1886" i="1" l="1"/>
  <c r="BA1886" i="1" l="1"/>
  <c r="BC1886" i="1" s="1"/>
  <c r="BD1886" i="1" s="1"/>
  <c r="BG1886" i="1" l="1"/>
  <c r="BH1886" i="1" l="1"/>
  <c r="BL1886" i="1" s="1"/>
  <c r="BK1886" i="1" l="1"/>
  <c r="BO1886" i="1" l="1"/>
  <c r="BQ1886" i="1" s="1"/>
  <c r="BR1886" i="1" s="1"/>
  <c r="BU1886" i="1" l="1"/>
  <c r="BV1886" i="1" l="1"/>
  <c r="BZ1886" i="1" s="1"/>
  <c r="N1887" i="1" s="1"/>
  <c r="BP1887" i="1" l="1"/>
  <c r="BB1887" i="1"/>
  <c r="AN1887" i="1"/>
  <c r="K1887" i="1"/>
  <c r="BY1886" i="1"/>
  <c r="M1887" i="1" s="1"/>
  <c r="L1887" i="1" l="1"/>
  <c r="Z1887" i="1"/>
  <c r="J1887" i="1"/>
  <c r="AA1887" i="1" l="1"/>
  <c r="AB1887" i="1"/>
  <c r="AC1887" i="1"/>
  <c r="AQ1887" i="1" s="1"/>
  <c r="BN1887" i="1"/>
  <c r="AZ1887" i="1"/>
  <c r="AL1887" i="1"/>
  <c r="AD1887" i="1"/>
  <c r="AG1887" i="1" l="1"/>
  <c r="AF1887" i="1" s="1"/>
  <c r="AE1887" i="1"/>
  <c r="AR1887" i="1"/>
  <c r="BE1887" i="1"/>
  <c r="AU1887" i="1" l="1"/>
  <c r="AV1887" i="1" s="1"/>
  <c r="AH1887" i="1"/>
  <c r="BS1887" i="1"/>
  <c r="BT1887" i="1" s="1"/>
  <c r="BF1887" i="1"/>
  <c r="AJ1887" i="1"/>
  <c r="AI1887" i="1"/>
  <c r="BW1887" i="1" l="1"/>
  <c r="BX1887" i="1" s="1"/>
  <c r="AM1887" i="1"/>
  <c r="AO1887" i="1" s="1"/>
  <c r="AP1887" i="1" s="1"/>
  <c r="BI1887" i="1"/>
  <c r="BJ1887" i="1" s="1"/>
  <c r="AS1887" i="1" l="1"/>
  <c r="AT1887" i="1" l="1"/>
  <c r="AX1887" i="1" s="1"/>
  <c r="AW1887" i="1" l="1"/>
  <c r="BA1887" i="1" l="1"/>
  <c r="BC1887" i="1" s="1"/>
  <c r="BD1887" i="1" s="1"/>
  <c r="BG1887" i="1" l="1"/>
  <c r="BH1887" i="1" l="1"/>
  <c r="BL1887" i="1" s="1"/>
  <c r="BK1887" i="1" l="1"/>
  <c r="BO1887" i="1" l="1"/>
  <c r="BQ1887" i="1" s="1"/>
  <c r="BR1887" i="1" s="1"/>
  <c r="BU1887" i="1" l="1"/>
  <c r="BV1887" i="1" l="1"/>
  <c r="BY1887" i="1" s="1"/>
  <c r="M1888" i="1" s="1"/>
  <c r="J1888" i="1" l="1"/>
  <c r="BZ1887" i="1"/>
  <c r="N1888" i="1" s="1"/>
  <c r="L1888" i="1" s="1"/>
  <c r="AC1888" i="1" l="1"/>
  <c r="AQ1888" i="1" s="1"/>
  <c r="BN1888" i="1"/>
  <c r="AD1888" i="1"/>
  <c r="AL1888" i="1"/>
  <c r="AZ1888" i="1"/>
  <c r="AN1888" i="1"/>
  <c r="BB1888" i="1"/>
  <c r="BP1888" i="1"/>
  <c r="K1888" i="1"/>
  <c r="Z1888" i="1"/>
  <c r="AG1888" i="1" l="1"/>
  <c r="AB1888" i="1"/>
  <c r="AE1888" i="1" s="1"/>
  <c r="AA1888" i="1"/>
  <c r="BE1888" i="1"/>
  <c r="AR1888" i="1"/>
  <c r="AF1888" i="1" l="1"/>
  <c r="AJ1888" i="1"/>
  <c r="AI1888" i="1"/>
  <c r="BF1888" i="1"/>
  <c r="BS1888" i="1"/>
  <c r="BT1888" i="1" s="1"/>
  <c r="AU1888" i="1"/>
  <c r="AV1888" i="1" s="1"/>
  <c r="AH1888" i="1"/>
  <c r="BW1888" i="1" l="1"/>
  <c r="BX1888" i="1" s="1"/>
  <c r="BI1888" i="1"/>
  <c r="BJ1888" i="1" s="1"/>
  <c r="AM1888" i="1"/>
  <c r="AO1888" i="1" s="1"/>
  <c r="AP1888" i="1" s="1"/>
  <c r="AS1888" i="1" l="1"/>
  <c r="AT1888" i="1" l="1"/>
  <c r="AX1888" i="1" s="1"/>
  <c r="AW1888" i="1" l="1"/>
  <c r="BA1888" i="1" l="1"/>
  <c r="BC1888" i="1" s="1"/>
  <c r="BD1888" i="1" s="1"/>
  <c r="BG1888" i="1" l="1"/>
  <c r="BH1888" i="1" l="1"/>
  <c r="BL1888" i="1" s="1"/>
  <c r="BK1888" i="1" l="1"/>
  <c r="BO1888" i="1" l="1"/>
  <c r="BQ1888" i="1" s="1"/>
  <c r="BR1888" i="1" s="1"/>
  <c r="BU1888" i="1" l="1"/>
  <c r="BV1888" i="1" l="1"/>
  <c r="BY1888" i="1" s="1"/>
  <c r="M1889" i="1" s="1"/>
  <c r="J1889" i="1" l="1"/>
  <c r="BZ1888" i="1"/>
  <c r="N1889" i="1" s="1"/>
  <c r="BB1889" i="1" l="1"/>
  <c r="AN1889" i="1"/>
  <c r="BP1889" i="1"/>
  <c r="K1889" i="1"/>
  <c r="L1889" i="1"/>
  <c r="Z1889" i="1"/>
  <c r="AB1889" i="1" l="1"/>
  <c r="AA1889" i="1"/>
  <c r="BN1889" i="1"/>
  <c r="AC1889" i="1"/>
  <c r="AQ1889" i="1" s="1"/>
  <c r="AZ1889" i="1"/>
  <c r="AD1889" i="1"/>
  <c r="AL1889" i="1"/>
  <c r="AG1889" i="1" l="1"/>
  <c r="AF1889" i="1" s="1"/>
  <c r="AE1889" i="1"/>
  <c r="BE1889" i="1"/>
  <c r="AR1889" i="1"/>
  <c r="AJ1889" i="1" l="1"/>
  <c r="AI1889" i="1"/>
  <c r="AU1889" i="1"/>
  <c r="AV1889" i="1" s="1"/>
  <c r="BS1889" i="1"/>
  <c r="BT1889" i="1" s="1"/>
  <c r="BF1889" i="1"/>
  <c r="AH1889" i="1"/>
  <c r="BI1889" i="1" l="1"/>
  <c r="BJ1889" i="1" s="1"/>
  <c r="BW1889" i="1"/>
  <c r="BX1889" i="1" s="1"/>
  <c r="AM1889" i="1"/>
  <c r="AO1889" i="1" s="1"/>
  <c r="AP1889" i="1" s="1"/>
  <c r="AS1889" i="1" l="1"/>
  <c r="AT1889" i="1" l="1"/>
  <c r="AX1889" i="1" s="1"/>
  <c r="AW1889" i="1" l="1"/>
  <c r="BA1889" i="1" l="1"/>
  <c r="BC1889" i="1" s="1"/>
  <c r="BD1889" i="1" s="1"/>
  <c r="BG1889" i="1" l="1"/>
  <c r="BH1889" i="1" l="1"/>
  <c r="BK1889" i="1" s="1"/>
  <c r="BO1889" i="1" l="1"/>
  <c r="BQ1889" i="1" s="1"/>
  <c r="BR1889" i="1" s="1"/>
  <c r="BL1889" i="1"/>
  <c r="BU1889" i="1" l="1"/>
  <c r="BV1889" i="1" l="1"/>
  <c r="BZ1889" i="1" s="1"/>
  <c r="N1890" i="1" s="1"/>
  <c r="BP1890" i="1" l="1"/>
  <c r="BB1890" i="1"/>
  <c r="AN1890" i="1"/>
  <c r="K1890" i="1"/>
  <c r="BY1889" i="1"/>
  <c r="M1890" i="1" s="1"/>
  <c r="Z1890" i="1" l="1"/>
  <c r="L1890" i="1"/>
  <c r="J1890" i="1"/>
  <c r="AL1890" i="1" l="1"/>
  <c r="AC1890" i="1"/>
  <c r="AQ1890" i="1" s="1"/>
  <c r="BN1890" i="1"/>
  <c r="AD1890" i="1"/>
  <c r="AZ1890" i="1"/>
  <c r="AB1890" i="1"/>
  <c r="AA1890" i="1"/>
  <c r="AR1890" i="1" l="1"/>
  <c r="BE1890" i="1"/>
  <c r="AE1890" i="1"/>
  <c r="AG1890" i="1"/>
  <c r="AF1890" i="1" s="1"/>
  <c r="AJ1890" i="1" l="1"/>
  <c r="AI1890" i="1"/>
  <c r="AH1890" i="1"/>
  <c r="BS1890" i="1"/>
  <c r="BT1890" i="1" s="1"/>
  <c r="BF1890" i="1"/>
  <c r="AU1890" i="1"/>
  <c r="AV1890" i="1" s="1"/>
  <c r="BW1890" i="1" l="1"/>
  <c r="BX1890" i="1" s="1"/>
  <c r="BI1890" i="1"/>
  <c r="BJ1890" i="1" s="1"/>
  <c r="AM1890" i="1"/>
  <c r="AO1890" i="1" s="1"/>
  <c r="AP1890" i="1" s="1"/>
  <c r="AS1890" i="1" l="1"/>
  <c r="AT1890" i="1" l="1"/>
  <c r="AX1890" i="1" s="1"/>
  <c r="AW1890" i="1" l="1"/>
  <c r="BA1890" i="1" l="1"/>
  <c r="BC1890" i="1" s="1"/>
  <c r="BD1890" i="1" s="1"/>
  <c r="BG1890" i="1" l="1"/>
  <c r="BH1890" i="1" l="1"/>
  <c r="BL1890" i="1" s="1"/>
  <c r="BK1890" i="1" l="1"/>
  <c r="BO1890" i="1" l="1"/>
  <c r="BQ1890" i="1" s="1"/>
  <c r="BR1890" i="1" s="1"/>
  <c r="BU1890" i="1" l="1"/>
  <c r="BV1890" i="1" l="1"/>
  <c r="BY1890" i="1" s="1"/>
  <c r="M1891" i="1" s="1"/>
  <c r="J1891" i="1" l="1"/>
  <c r="BZ1890" i="1"/>
  <c r="N1891" i="1" s="1"/>
  <c r="BB1891" i="1" l="1"/>
  <c r="BP1891" i="1"/>
  <c r="AN1891" i="1"/>
  <c r="K1891" i="1"/>
  <c r="Z1891" i="1"/>
  <c r="L1891" i="1"/>
  <c r="AB1891" i="1" l="1"/>
  <c r="AA1891" i="1"/>
  <c r="BN1891" i="1"/>
  <c r="AL1891" i="1"/>
  <c r="AD1891" i="1"/>
  <c r="AZ1891" i="1"/>
  <c r="AC1891" i="1"/>
  <c r="AQ1891" i="1" s="1"/>
  <c r="AG1891" i="1" l="1"/>
  <c r="AF1891" i="1" s="1"/>
  <c r="AE1891" i="1"/>
  <c r="BE1891" i="1"/>
  <c r="AR1891" i="1"/>
  <c r="BS1891" i="1" l="1"/>
  <c r="BT1891" i="1" s="1"/>
  <c r="BF1891" i="1"/>
  <c r="AU1891" i="1"/>
  <c r="AV1891" i="1" s="1"/>
  <c r="AJ1891" i="1"/>
  <c r="AI1891" i="1"/>
  <c r="AH1891" i="1"/>
  <c r="BI1891" i="1" l="1"/>
  <c r="BJ1891" i="1" s="1"/>
  <c r="AM1891" i="1"/>
  <c r="AO1891" i="1" s="1"/>
  <c r="AP1891" i="1" s="1"/>
  <c r="BW1891" i="1"/>
  <c r="BX1891" i="1" s="1"/>
  <c r="AS1891" i="1" l="1"/>
  <c r="AT1891" i="1" l="1"/>
  <c r="AW1891" i="1" s="1"/>
  <c r="BA1891" i="1" l="1"/>
  <c r="BC1891" i="1" s="1"/>
  <c r="BD1891" i="1" s="1"/>
  <c r="AX1891" i="1"/>
  <c r="BG1891" i="1" l="1"/>
  <c r="BH1891" i="1" s="1"/>
  <c r="BK1891" i="1" l="1"/>
  <c r="BL1891" i="1"/>
  <c r="BO1891" i="1" l="1"/>
  <c r="BQ1891" i="1" s="1"/>
  <c r="BR1891" i="1" s="1"/>
  <c r="BU1891" i="1" l="1"/>
  <c r="BV1891" i="1" l="1"/>
  <c r="BZ1891" i="1" s="1"/>
  <c r="N1892" i="1" s="1"/>
  <c r="AN1892" i="1" l="1"/>
  <c r="BB1892" i="1"/>
  <c r="BP1892" i="1"/>
  <c r="K1892" i="1"/>
  <c r="BY1891" i="1"/>
  <c r="M1892" i="1" s="1"/>
  <c r="L1892" i="1" l="1"/>
  <c r="Z1892" i="1"/>
  <c r="J1892" i="1"/>
  <c r="AB1892" i="1" l="1"/>
  <c r="AA1892" i="1"/>
  <c r="AL1892" i="1"/>
  <c r="AD1892" i="1"/>
  <c r="BN1892" i="1"/>
  <c r="AC1892" i="1"/>
  <c r="AQ1892" i="1" s="1"/>
  <c r="AZ1892" i="1"/>
  <c r="AR1892" i="1" l="1"/>
  <c r="BE1892" i="1"/>
  <c r="AE1892" i="1"/>
  <c r="AG1892" i="1"/>
  <c r="AF1892" i="1" s="1"/>
  <c r="AI1892" i="1" l="1"/>
  <c r="AJ1892" i="1"/>
  <c r="BF1892" i="1"/>
  <c r="BS1892" i="1"/>
  <c r="BT1892" i="1" s="1"/>
  <c r="AH1892" i="1"/>
  <c r="AU1892" i="1"/>
  <c r="AV1892" i="1" s="1"/>
  <c r="BW1892" i="1" l="1"/>
  <c r="BX1892" i="1" s="1"/>
  <c r="BI1892" i="1"/>
  <c r="BJ1892" i="1" s="1"/>
  <c r="AM1892" i="1"/>
  <c r="AO1892" i="1" s="1"/>
  <c r="AP1892" i="1" s="1"/>
  <c r="AS1892" i="1" l="1"/>
  <c r="AT1892" i="1" l="1"/>
  <c r="AW1892" i="1" s="1"/>
  <c r="BA1892" i="1" l="1"/>
  <c r="BC1892" i="1" s="1"/>
  <c r="BD1892" i="1" s="1"/>
  <c r="AX1892" i="1"/>
  <c r="BG1892" i="1" l="1"/>
  <c r="BH1892" i="1" l="1"/>
  <c r="BL1892" i="1" s="1"/>
  <c r="BK1892" i="1" l="1"/>
  <c r="BO1892" i="1" l="1"/>
  <c r="BQ1892" i="1" s="1"/>
  <c r="BR1892" i="1" s="1"/>
  <c r="BU1892" i="1" l="1"/>
  <c r="BV1892" i="1" l="1"/>
  <c r="BZ1892" i="1" s="1"/>
  <c r="N1893" i="1" s="1"/>
  <c r="BP1893" i="1" l="1"/>
  <c r="BB1893" i="1"/>
  <c r="AN1893" i="1"/>
  <c r="K1893" i="1"/>
  <c r="BY1892" i="1"/>
  <c r="M1893" i="1" s="1"/>
  <c r="L1893" i="1" l="1"/>
  <c r="Z1893" i="1"/>
  <c r="J1893" i="1"/>
  <c r="AC1893" i="1" l="1"/>
  <c r="AQ1893" i="1" s="1"/>
  <c r="BN1893" i="1"/>
  <c r="AZ1893" i="1"/>
  <c r="AD1893" i="1"/>
  <c r="AL1893" i="1"/>
  <c r="AA1893" i="1"/>
  <c r="AB1893" i="1"/>
  <c r="AE1893" i="1" l="1"/>
  <c r="AG1893" i="1"/>
  <c r="AF1893" i="1" s="1"/>
  <c r="BE1893" i="1"/>
  <c r="AR1893" i="1"/>
  <c r="AH1893" i="1" l="1"/>
  <c r="AU1893" i="1"/>
  <c r="AV1893" i="1" s="1"/>
  <c r="BF1893" i="1"/>
  <c r="BS1893" i="1"/>
  <c r="BT1893" i="1" s="1"/>
  <c r="AJ1893" i="1"/>
  <c r="AI1893" i="1"/>
  <c r="BI1893" i="1" l="1"/>
  <c r="BJ1893" i="1" s="1"/>
  <c r="AM1893" i="1"/>
  <c r="AO1893" i="1" s="1"/>
  <c r="AP1893" i="1" s="1"/>
  <c r="BW1893" i="1"/>
  <c r="BX1893" i="1" s="1"/>
  <c r="AS1893" i="1" l="1"/>
  <c r="AT1893" i="1" l="1"/>
  <c r="AW1893" i="1" s="1"/>
  <c r="BA1893" i="1" l="1"/>
  <c r="BC1893" i="1" s="1"/>
  <c r="BD1893" i="1" s="1"/>
  <c r="AX1893" i="1"/>
  <c r="BG1893" i="1" l="1"/>
  <c r="BH1893" i="1" s="1"/>
  <c r="BL1893" i="1" l="1"/>
  <c r="BK1893" i="1"/>
  <c r="BO1893" i="1" l="1"/>
  <c r="BQ1893" i="1" s="1"/>
  <c r="BR1893" i="1" s="1"/>
  <c r="BU1893" i="1" l="1"/>
  <c r="BV1893" i="1" l="1"/>
  <c r="BY1893" i="1" s="1"/>
  <c r="M1894" i="1" s="1"/>
  <c r="J1894" i="1" l="1"/>
  <c r="BZ1893" i="1"/>
  <c r="N1894" i="1" s="1"/>
  <c r="BP1894" i="1" l="1"/>
  <c r="AN1894" i="1"/>
  <c r="BB1894" i="1"/>
  <c r="K1894" i="1"/>
  <c r="L1894" i="1"/>
  <c r="Z1894" i="1"/>
  <c r="AA1894" i="1" l="1"/>
  <c r="AB1894" i="1"/>
  <c r="AD1894" i="1"/>
  <c r="AZ1894" i="1"/>
  <c r="AC1894" i="1"/>
  <c r="AQ1894" i="1" s="1"/>
  <c r="BN1894" i="1"/>
  <c r="AL1894" i="1"/>
  <c r="AR1894" i="1" l="1"/>
  <c r="BE1894" i="1"/>
  <c r="AG1894" i="1"/>
  <c r="AF1894" i="1" s="1"/>
  <c r="AE1894" i="1"/>
  <c r="AH1894" i="1" l="1"/>
  <c r="BS1894" i="1"/>
  <c r="BT1894" i="1" s="1"/>
  <c r="BF1894" i="1"/>
  <c r="AJ1894" i="1"/>
  <c r="AI1894" i="1"/>
  <c r="AU1894" i="1"/>
  <c r="AV1894" i="1" s="1"/>
  <c r="AM1894" i="1" l="1"/>
  <c r="AO1894" i="1" s="1"/>
  <c r="AP1894" i="1" s="1"/>
  <c r="BI1894" i="1"/>
  <c r="BJ1894" i="1" s="1"/>
  <c r="BW1894" i="1"/>
  <c r="BX1894" i="1" s="1"/>
  <c r="AS1894" i="1" l="1"/>
  <c r="AT1894" i="1" l="1"/>
  <c r="AX1894" i="1" s="1"/>
  <c r="AW1894" i="1" l="1"/>
  <c r="BA1894" i="1" l="1"/>
  <c r="BC1894" i="1" s="1"/>
  <c r="BD1894" i="1" s="1"/>
  <c r="BG1894" i="1" l="1"/>
  <c r="BH1894" i="1" l="1"/>
  <c r="BL1894" i="1" s="1"/>
  <c r="BK1894" i="1" l="1"/>
  <c r="BO1894" i="1" l="1"/>
  <c r="BQ1894" i="1" s="1"/>
  <c r="BR1894" i="1" s="1"/>
  <c r="BU1894" i="1" l="1"/>
  <c r="BV1894" i="1" l="1"/>
  <c r="BY1894" i="1" s="1"/>
  <c r="M1895" i="1" s="1"/>
  <c r="J1895" i="1" l="1"/>
  <c r="BZ1894" i="1"/>
  <c r="N1895" i="1" s="1"/>
  <c r="Z1895" i="1" s="1"/>
  <c r="AB1895" i="1" l="1"/>
  <c r="AA1895" i="1"/>
  <c r="AN1895" i="1"/>
  <c r="BB1895" i="1"/>
  <c r="BP1895" i="1"/>
  <c r="K1895" i="1"/>
  <c r="L1895" i="1"/>
  <c r="AZ1895" i="1" l="1"/>
  <c r="BN1895" i="1"/>
  <c r="AC1895" i="1"/>
  <c r="AQ1895" i="1" s="1"/>
  <c r="AD1895" i="1"/>
  <c r="AL1895" i="1"/>
  <c r="AG1895" i="1" l="1"/>
  <c r="AF1895" i="1" s="1"/>
  <c r="AE1895" i="1"/>
  <c r="AR1895" i="1"/>
  <c r="BE1895" i="1"/>
  <c r="AU1895" i="1" l="1"/>
  <c r="AV1895" i="1" s="1"/>
  <c r="AH1895" i="1"/>
  <c r="BF1895" i="1"/>
  <c r="BS1895" i="1"/>
  <c r="BT1895" i="1" s="1"/>
  <c r="AJ1895" i="1"/>
  <c r="AI1895" i="1"/>
  <c r="AM1895" i="1" l="1"/>
  <c r="AO1895" i="1" s="1"/>
  <c r="AP1895" i="1" s="1"/>
  <c r="BI1895" i="1"/>
  <c r="BJ1895" i="1" s="1"/>
  <c r="BW1895" i="1"/>
  <c r="BX1895" i="1" s="1"/>
  <c r="AS1895" i="1" l="1"/>
  <c r="AT1895" i="1" l="1"/>
  <c r="AX1895" i="1" s="1"/>
  <c r="AW1895" i="1" l="1"/>
  <c r="BA1895" i="1" l="1"/>
  <c r="BC1895" i="1" s="1"/>
  <c r="BD1895" i="1" s="1"/>
  <c r="BG1895" i="1" l="1"/>
  <c r="BH1895" i="1" l="1"/>
  <c r="BK1895" i="1" s="1"/>
  <c r="BO1895" i="1" l="1"/>
  <c r="BQ1895" i="1" s="1"/>
  <c r="BR1895" i="1" s="1"/>
  <c r="BL1895" i="1"/>
  <c r="BU1895" i="1" l="1"/>
  <c r="BV1895" i="1" s="1"/>
  <c r="BY1895" i="1" l="1"/>
  <c r="M1896" i="1" s="1"/>
  <c r="BZ1895" i="1"/>
  <c r="N1896" i="1" s="1"/>
  <c r="BP1896" i="1" l="1"/>
  <c r="BB1896" i="1"/>
  <c r="AN1896" i="1"/>
  <c r="K1896" i="1"/>
  <c r="Z1896" i="1"/>
  <c r="L1896" i="1"/>
  <c r="J1896" i="1"/>
  <c r="AB1896" i="1" l="1"/>
  <c r="AA1896" i="1"/>
  <c r="AZ1896" i="1"/>
  <c r="AD1896" i="1"/>
  <c r="AL1896" i="1"/>
  <c r="AC1896" i="1"/>
  <c r="AQ1896" i="1" s="1"/>
  <c r="BN1896" i="1"/>
  <c r="AG1896" i="1" l="1"/>
  <c r="AF1896" i="1" s="1"/>
  <c r="AE1896" i="1"/>
  <c r="AR1896" i="1"/>
  <c r="BE1896" i="1"/>
  <c r="AU1896" i="1" l="1"/>
  <c r="AV1896" i="1" s="1"/>
  <c r="BF1896" i="1"/>
  <c r="BS1896" i="1"/>
  <c r="BT1896" i="1" s="1"/>
  <c r="AI1896" i="1"/>
  <c r="AJ1896" i="1"/>
  <c r="AH1896" i="1"/>
  <c r="AM1896" i="1" l="1"/>
  <c r="AO1896" i="1" s="1"/>
  <c r="AP1896" i="1" s="1"/>
  <c r="BW1896" i="1"/>
  <c r="BX1896" i="1" s="1"/>
  <c r="BI1896" i="1"/>
  <c r="BJ1896" i="1" s="1"/>
  <c r="AS1896" i="1" l="1"/>
  <c r="AT1896" i="1" l="1"/>
  <c r="AW1896" i="1" s="1"/>
  <c r="BA1896" i="1" l="1"/>
  <c r="BC1896" i="1" s="1"/>
  <c r="BD1896" i="1" s="1"/>
  <c r="AX1896" i="1"/>
  <c r="BG1896" i="1" l="1"/>
  <c r="BH1896" i="1" l="1"/>
  <c r="BL1896" i="1" s="1"/>
  <c r="BK1896" i="1" l="1"/>
  <c r="BO1896" i="1" l="1"/>
  <c r="BQ1896" i="1" s="1"/>
  <c r="BR1896" i="1" s="1"/>
  <c r="BU1896" i="1" l="1"/>
  <c r="BV1896" i="1" l="1"/>
  <c r="BZ1896" i="1" s="1"/>
  <c r="N1897" i="1" s="1"/>
  <c r="BP1897" i="1" l="1"/>
  <c r="AN1897" i="1"/>
  <c r="BB1897" i="1"/>
  <c r="K1897" i="1"/>
  <c r="BY1896" i="1"/>
  <c r="M1897" i="1" s="1"/>
  <c r="Z1897" i="1" l="1"/>
  <c r="L1897" i="1"/>
  <c r="J1897" i="1"/>
  <c r="AC1897" i="1" l="1"/>
  <c r="AQ1897" i="1" s="1"/>
  <c r="AD1897" i="1"/>
  <c r="AZ1897" i="1"/>
  <c r="BN1897" i="1"/>
  <c r="AL1897" i="1"/>
  <c r="AB1897" i="1"/>
  <c r="AA1897" i="1"/>
  <c r="AG1897" i="1" l="1"/>
  <c r="AF1897" i="1" s="1"/>
  <c r="AE1897" i="1"/>
  <c r="AR1897" i="1"/>
  <c r="BE1897" i="1"/>
  <c r="AU1897" i="1" l="1"/>
  <c r="AV1897" i="1" s="1"/>
  <c r="BF1897" i="1"/>
  <c r="BS1897" i="1"/>
  <c r="BT1897" i="1" s="1"/>
  <c r="AI1897" i="1"/>
  <c r="AJ1897" i="1"/>
  <c r="AH1897" i="1"/>
  <c r="AM1897" i="1" l="1"/>
  <c r="AO1897" i="1" s="1"/>
  <c r="AP1897" i="1" s="1"/>
  <c r="BI1897" i="1"/>
  <c r="BJ1897" i="1" s="1"/>
  <c r="BW1897" i="1"/>
  <c r="BX1897" i="1" s="1"/>
  <c r="AS1897" i="1" l="1"/>
  <c r="AT1897" i="1" l="1"/>
  <c r="AX1897" i="1" s="1"/>
  <c r="AW1897" i="1" l="1"/>
  <c r="BA1897" i="1" l="1"/>
  <c r="BC1897" i="1" s="1"/>
  <c r="BD1897" i="1" s="1"/>
  <c r="BG1897" i="1" l="1"/>
  <c r="BH1897" i="1" l="1"/>
  <c r="BL1897" i="1" s="1"/>
  <c r="BK1897" i="1" l="1"/>
  <c r="BO1897" i="1" l="1"/>
  <c r="BQ1897" i="1" s="1"/>
  <c r="BR1897" i="1" s="1"/>
  <c r="BU1897" i="1" l="1"/>
  <c r="BV1897" i="1" l="1"/>
  <c r="BY1897" i="1" s="1"/>
  <c r="M1898" i="1" s="1"/>
  <c r="J1898" i="1" l="1"/>
  <c r="BZ1897" i="1"/>
  <c r="N1898" i="1" s="1"/>
  <c r="L1898" i="1" s="1"/>
  <c r="AL1898" i="1" l="1"/>
  <c r="AD1898" i="1"/>
  <c r="BN1898" i="1"/>
  <c r="AC1898" i="1"/>
  <c r="AQ1898" i="1" s="1"/>
  <c r="AZ1898" i="1"/>
  <c r="BB1898" i="1"/>
  <c r="AN1898" i="1"/>
  <c r="BP1898" i="1"/>
  <c r="K1898" i="1"/>
  <c r="Z1898" i="1"/>
  <c r="AR1898" i="1" l="1"/>
  <c r="BE1898" i="1"/>
  <c r="AB1898" i="1"/>
  <c r="AE1898" i="1" s="1"/>
  <c r="AA1898" i="1"/>
  <c r="AG1898" i="1"/>
  <c r="AF1898" i="1" s="1"/>
  <c r="AJ1898" i="1" l="1"/>
  <c r="AI1898" i="1"/>
  <c r="AH1898" i="1"/>
  <c r="BF1898" i="1"/>
  <c r="BS1898" i="1"/>
  <c r="BT1898" i="1" s="1"/>
  <c r="AU1898" i="1"/>
  <c r="AV1898" i="1" s="1"/>
  <c r="BW1898" i="1" l="1"/>
  <c r="BX1898" i="1" s="1"/>
  <c r="BI1898" i="1"/>
  <c r="BJ1898" i="1" s="1"/>
  <c r="AM1898" i="1"/>
  <c r="AO1898" i="1" s="1"/>
  <c r="AP1898" i="1" s="1"/>
  <c r="AS1898" i="1" l="1"/>
  <c r="AT1898" i="1" l="1"/>
  <c r="AX1898" i="1" s="1"/>
  <c r="AW1898" i="1" l="1"/>
  <c r="BA1898" i="1" l="1"/>
  <c r="BC1898" i="1" s="1"/>
  <c r="BD1898" i="1" s="1"/>
  <c r="BG1898" i="1" l="1"/>
  <c r="BH1898" i="1" l="1"/>
  <c r="BK1898" i="1" s="1"/>
  <c r="BO1898" i="1" l="1"/>
  <c r="BQ1898" i="1" s="1"/>
  <c r="BR1898" i="1" s="1"/>
  <c r="BL1898" i="1"/>
  <c r="BU1898" i="1" l="1"/>
  <c r="BV1898" i="1" s="1"/>
  <c r="BY1898" i="1" l="1"/>
  <c r="M1899" i="1" s="1"/>
  <c r="BZ1898" i="1"/>
  <c r="N1899" i="1" s="1"/>
  <c r="BP1899" i="1" l="1"/>
  <c r="BB1899" i="1"/>
  <c r="AN1899" i="1"/>
  <c r="K1899" i="1"/>
  <c r="L1899" i="1"/>
  <c r="Z1899" i="1"/>
  <c r="J1899" i="1"/>
  <c r="AC1899" i="1" l="1"/>
  <c r="AQ1899" i="1" s="1"/>
  <c r="BN1899" i="1"/>
  <c r="AZ1899" i="1"/>
  <c r="AD1899" i="1"/>
  <c r="AL1899" i="1"/>
  <c r="AB1899" i="1"/>
  <c r="AA1899" i="1"/>
  <c r="AE1899" i="1" l="1"/>
  <c r="AG1899" i="1"/>
  <c r="AF1899" i="1" s="1"/>
  <c r="AR1899" i="1"/>
  <c r="BE1899" i="1"/>
  <c r="AU1899" i="1" l="1"/>
  <c r="AV1899" i="1" s="1"/>
  <c r="BF1899" i="1"/>
  <c r="BS1899" i="1"/>
  <c r="BT1899" i="1" s="1"/>
  <c r="AH1899" i="1"/>
  <c r="AJ1899" i="1"/>
  <c r="AI1899" i="1"/>
  <c r="BW1899" i="1" l="1"/>
  <c r="BX1899" i="1" s="1"/>
  <c r="AM1899" i="1"/>
  <c r="AO1899" i="1" s="1"/>
  <c r="AP1899" i="1" s="1"/>
  <c r="BI1899" i="1"/>
  <c r="BJ1899" i="1" s="1"/>
  <c r="AS1899" i="1" l="1"/>
  <c r="AT1899" i="1" l="1"/>
  <c r="AX1899" i="1" s="1"/>
  <c r="AW1899" i="1" l="1"/>
  <c r="BA1899" i="1" l="1"/>
  <c r="BC1899" i="1" s="1"/>
  <c r="BD1899" i="1" s="1"/>
  <c r="BG1899" i="1" l="1"/>
  <c r="BH1899" i="1" l="1"/>
  <c r="BK1899" i="1" s="1"/>
  <c r="BO1899" i="1" l="1"/>
  <c r="BQ1899" i="1" s="1"/>
  <c r="BR1899" i="1" s="1"/>
  <c r="BL1899" i="1"/>
  <c r="BU1899" i="1" l="1"/>
  <c r="BV1899" i="1" l="1"/>
  <c r="BY1899" i="1" s="1"/>
  <c r="M1900" i="1" s="1"/>
  <c r="J1900" i="1" l="1"/>
  <c r="BZ1899" i="1"/>
  <c r="N1900" i="1" s="1"/>
  <c r="Z1900" i="1" s="1"/>
  <c r="AA1900" i="1" l="1"/>
  <c r="AB1900" i="1"/>
  <c r="BP1900" i="1"/>
  <c r="BB1900" i="1"/>
  <c r="AN1900" i="1"/>
  <c r="K1900" i="1"/>
  <c r="L1900" i="1"/>
  <c r="AD1900" i="1" l="1"/>
  <c r="AZ1900" i="1"/>
  <c r="BN1900" i="1"/>
  <c r="AL1900" i="1"/>
  <c r="AC1900" i="1"/>
  <c r="AQ1900" i="1" s="1"/>
  <c r="AG1900" i="1" l="1"/>
  <c r="AF1900" i="1" s="1"/>
  <c r="AE1900" i="1"/>
  <c r="BE1900" i="1"/>
  <c r="AR1900" i="1"/>
  <c r="BS1900" i="1" l="1"/>
  <c r="BT1900" i="1" s="1"/>
  <c r="BF1900" i="1"/>
  <c r="AU1900" i="1"/>
  <c r="AV1900" i="1" s="1"/>
  <c r="AI1900" i="1"/>
  <c r="AJ1900" i="1"/>
  <c r="AH1900" i="1"/>
  <c r="BI1900" i="1" l="1"/>
  <c r="BJ1900" i="1" s="1"/>
  <c r="AM1900" i="1"/>
  <c r="AO1900" i="1" s="1"/>
  <c r="AP1900" i="1" s="1"/>
  <c r="BW1900" i="1"/>
  <c r="BX1900" i="1" s="1"/>
  <c r="AS1900" i="1" l="1"/>
  <c r="AT1900" i="1" l="1"/>
  <c r="AW1900" i="1" s="1"/>
  <c r="BA1900" i="1" l="1"/>
  <c r="BC1900" i="1" s="1"/>
  <c r="BD1900" i="1" s="1"/>
  <c r="AX1900" i="1"/>
  <c r="BG1900" i="1" l="1"/>
  <c r="BH1900" i="1" s="1"/>
  <c r="BK1900" i="1" l="1"/>
  <c r="BL1900" i="1"/>
  <c r="BO1900" i="1" l="1"/>
  <c r="BQ1900" i="1" s="1"/>
  <c r="BR1900" i="1" s="1"/>
  <c r="BU1900" i="1" l="1"/>
  <c r="BV1900" i="1" l="1"/>
  <c r="BZ1900" i="1" s="1"/>
  <c r="N1901" i="1" s="1"/>
  <c r="BB1901" i="1" l="1"/>
  <c r="AN1901" i="1"/>
  <c r="BP1901" i="1"/>
  <c r="K1901" i="1"/>
  <c r="BY1900" i="1"/>
  <c r="M1901" i="1" s="1"/>
  <c r="L1901" i="1" l="1"/>
  <c r="Z1901" i="1"/>
  <c r="J1901" i="1"/>
  <c r="AB1901" i="1" l="1"/>
  <c r="AA1901" i="1"/>
  <c r="AL1901" i="1"/>
  <c r="AD1901" i="1"/>
  <c r="AC1901" i="1"/>
  <c r="AQ1901" i="1" s="1"/>
  <c r="BN1901" i="1"/>
  <c r="AZ1901" i="1"/>
  <c r="BE1901" i="1" l="1"/>
  <c r="AR1901" i="1"/>
  <c r="AE1901" i="1"/>
  <c r="AG1901" i="1"/>
  <c r="AF1901" i="1" s="1"/>
  <c r="AJ1901" i="1" l="1"/>
  <c r="AI1901" i="1"/>
  <c r="AH1901" i="1"/>
  <c r="AU1901" i="1"/>
  <c r="AV1901" i="1" s="1"/>
  <c r="BS1901" i="1"/>
  <c r="BT1901" i="1" s="1"/>
  <c r="BF1901" i="1"/>
  <c r="BI1901" i="1" l="1"/>
  <c r="BJ1901" i="1" s="1"/>
  <c r="AM1901" i="1"/>
  <c r="AO1901" i="1" s="1"/>
  <c r="AP1901" i="1" s="1"/>
  <c r="BW1901" i="1"/>
  <c r="BX1901" i="1" s="1"/>
  <c r="AS1901" i="1" l="1"/>
  <c r="AT1901" i="1" l="1"/>
  <c r="AW1901" i="1" s="1"/>
  <c r="BA1901" i="1" l="1"/>
  <c r="BC1901" i="1" s="1"/>
  <c r="BD1901" i="1" s="1"/>
  <c r="AX1901" i="1"/>
  <c r="BG1901" i="1" l="1"/>
  <c r="BH1901" i="1" s="1"/>
  <c r="BL1901" i="1" l="1"/>
  <c r="BK1901" i="1"/>
  <c r="BO1901" i="1" l="1"/>
  <c r="BQ1901" i="1" s="1"/>
  <c r="BR1901" i="1" s="1"/>
  <c r="BU1901" i="1" l="1"/>
  <c r="BV1901" i="1" l="1"/>
  <c r="BY1901" i="1" s="1"/>
  <c r="M1902" i="1" s="1"/>
  <c r="J1902" i="1" l="1"/>
  <c r="BZ1901" i="1"/>
  <c r="N1902" i="1" s="1"/>
  <c r="L1902" i="1" s="1"/>
  <c r="BN1902" i="1" l="1"/>
  <c r="AZ1902" i="1"/>
  <c r="AL1902" i="1"/>
  <c r="AD1902" i="1"/>
  <c r="AC1902" i="1"/>
  <c r="AQ1902" i="1" s="1"/>
  <c r="BP1902" i="1"/>
  <c r="BB1902" i="1"/>
  <c r="AN1902" i="1"/>
  <c r="K1902" i="1"/>
  <c r="Z1902" i="1"/>
  <c r="AG1902" i="1" l="1"/>
  <c r="BE1902" i="1"/>
  <c r="AR1902" i="1"/>
  <c r="AB1902" i="1"/>
  <c r="AE1902" i="1" s="1"/>
  <c r="AA1902" i="1"/>
  <c r="AF1902" i="1" l="1"/>
  <c r="AJ1902" i="1" s="1"/>
  <c r="AU1902" i="1"/>
  <c r="AV1902" i="1" s="1"/>
  <c r="AH1902" i="1"/>
  <c r="BS1902" i="1"/>
  <c r="BT1902" i="1" s="1"/>
  <c r="BF1902" i="1"/>
  <c r="AI1902" i="1" l="1"/>
  <c r="AM1902" i="1" s="1"/>
  <c r="AO1902" i="1" s="1"/>
  <c r="AP1902" i="1" s="1"/>
  <c r="BI1902" i="1"/>
  <c r="BJ1902" i="1" s="1"/>
  <c r="BW1902" i="1"/>
  <c r="BX1902" i="1" s="1"/>
  <c r="AS1902" i="1" l="1"/>
  <c r="AT1902" i="1" l="1"/>
  <c r="AX1902" i="1" s="1"/>
  <c r="AW1902" i="1" l="1"/>
  <c r="BA1902" i="1" l="1"/>
  <c r="BC1902" i="1" s="1"/>
  <c r="BD1902" i="1" s="1"/>
  <c r="BG1902" i="1" l="1"/>
  <c r="BH1902" i="1" l="1"/>
  <c r="BL1902" i="1" s="1"/>
  <c r="BK1902" i="1" l="1"/>
  <c r="BO1902" i="1" l="1"/>
  <c r="BQ1902" i="1" s="1"/>
  <c r="BR1902" i="1" s="1"/>
  <c r="BU1902" i="1" l="1"/>
  <c r="BV1902" i="1" l="1"/>
  <c r="BY1902" i="1" s="1"/>
  <c r="M1903" i="1" s="1"/>
  <c r="J1903" i="1" l="1"/>
  <c r="BZ1902" i="1"/>
  <c r="N1903" i="1" s="1"/>
  <c r="AN1903" i="1" l="1"/>
  <c r="BP1903" i="1"/>
  <c r="BB1903" i="1"/>
  <c r="K1903" i="1"/>
  <c r="L1903" i="1"/>
  <c r="Z1903" i="1"/>
  <c r="AB1903" i="1" l="1"/>
  <c r="AA1903" i="1"/>
  <c r="BN1903" i="1"/>
  <c r="AC1903" i="1"/>
  <c r="AQ1903" i="1" s="1"/>
  <c r="AL1903" i="1"/>
  <c r="AZ1903" i="1"/>
  <c r="AD1903" i="1"/>
  <c r="AR1903" i="1" l="1"/>
  <c r="BE1903" i="1"/>
  <c r="AG1903" i="1"/>
  <c r="AF1903" i="1" s="1"/>
  <c r="AE1903" i="1"/>
  <c r="AH1903" i="1" l="1"/>
  <c r="BS1903" i="1"/>
  <c r="BT1903" i="1" s="1"/>
  <c r="BF1903" i="1"/>
  <c r="AJ1903" i="1"/>
  <c r="AI1903" i="1"/>
  <c r="AU1903" i="1"/>
  <c r="AV1903" i="1" s="1"/>
  <c r="AM1903" i="1" l="1"/>
  <c r="AO1903" i="1" s="1"/>
  <c r="AP1903" i="1" s="1"/>
  <c r="BI1903" i="1"/>
  <c r="BJ1903" i="1" s="1"/>
  <c r="BW1903" i="1"/>
  <c r="BX1903" i="1" s="1"/>
  <c r="AS1903" i="1" l="1"/>
  <c r="AT1903" i="1" l="1"/>
  <c r="AX1903" i="1" s="1"/>
  <c r="AW1903" i="1" l="1"/>
  <c r="BA1903" i="1" l="1"/>
  <c r="BC1903" i="1" s="1"/>
  <c r="BD1903" i="1" s="1"/>
  <c r="BG1903" i="1" l="1"/>
  <c r="BH1903" i="1" l="1"/>
  <c r="BL1903" i="1" s="1"/>
  <c r="BK1903" i="1" l="1"/>
  <c r="BO1903" i="1" l="1"/>
  <c r="BQ1903" i="1" s="1"/>
  <c r="BR1903" i="1" s="1"/>
  <c r="BU1903" i="1" l="1"/>
  <c r="BV1903" i="1" l="1"/>
  <c r="BY1903" i="1" s="1"/>
  <c r="M1904" i="1" s="1"/>
  <c r="J1904" i="1" l="1"/>
  <c r="BZ1903" i="1"/>
  <c r="N1904" i="1" s="1"/>
  <c r="AN1904" i="1" l="1"/>
  <c r="BB1904" i="1"/>
  <c r="BP1904" i="1"/>
  <c r="K1904" i="1"/>
  <c r="L1904" i="1"/>
  <c r="Z1904" i="1"/>
  <c r="BN1904" i="1" l="1"/>
  <c r="AC1904" i="1"/>
  <c r="AQ1904" i="1" s="1"/>
  <c r="AL1904" i="1"/>
  <c r="AZ1904" i="1"/>
  <c r="AD1904" i="1"/>
  <c r="AB1904" i="1"/>
  <c r="AA1904" i="1"/>
  <c r="AR1904" i="1" l="1"/>
  <c r="BE1904" i="1"/>
  <c r="AE1904" i="1"/>
  <c r="AG1904" i="1"/>
  <c r="AF1904" i="1" s="1"/>
  <c r="AH1904" i="1" l="1"/>
  <c r="BS1904" i="1"/>
  <c r="BT1904" i="1" s="1"/>
  <c r="BF1904" i="1"/>
  <c r="AJ1904" i="1"/>
  <c r="AI1904" i="1"/>
  <c r="AU1904" i="1"/>
  <c r="AV1904" i="1" s="1"/>
  <c r="BW1904" i="1" l="1"/>
  <c r="BX1904" i="1" s="1"/>
  <c r="AM1904" i="1"/>
  <c r="AO1904" i="1" s="1"/>
  <c r="AP1904" i="1" s="1"/>
  <c r="BI1904" i="1"/>
  <c r="BJ1904" i="1" s="1"/>
  <c r="AS1904" i="1" l="1"/>
  <c r="AT1904" i="1" l="1"/>
  <c r="AX1904" i="1" s="1"/>
  <c r="AW1904" i="1" l="1"/>
  <c r="BA1904" i="1" l="1"/>
  <c r="BC1904" i="1" s="1"/>
  <c r="BD1904" i="1" s="1"/>
  <c r="BG1904" i="1" l="1"/>
  <c r="BH1904" i="1" l="1"/>
  <c r="BK1904" i="1" s="1"/>
  <c r="BO1904" i="1" l="1"/>
  <c r="BQ1904" i="1" s="1"/>
  <c r="BR1904" i="1" s="1"/>
  <c r="BL1904" i="1"/>
  <c r="BU1904" i="1" l="1"/>
  <c r="BV1904" i="1" s="1"/>
  <c r="BZ1904" i="1" l="1"/>
  <c r="N1905" i="1" s="1"/>
  <c r="BY1904" i="1"/>
  <c r="M1905" i="1" s="1"/>
  <c r="Z1905" i="1" l="1"/>
  <c r="L1905" i="1"/>
  <c r="J1905" i="1"/>
  <c r="BP1905" i="1"/>
  <c r="BB1905" i="1"/>
  <c r="AN1905" i="1"/>
  <c r="K1905" i="1"/>
  <c r="AL1905" i="1" l="1"/>
  <c r="AD1905" i="1"/>
  <c r="AC1905" i="1"/>
  <c r="AQ1905" i="1" s="1"/>
  <c r="AZ1905" i="1"/>
  <c r="BN1905" i="1"/>
  <c r="AB1905" i="1"/>
  <c r="AA1905" i="1"/>
  <c r="AR1905" i="1" l="1"/>
  <c r="BE1905" i="1"/>
  <c r="AG1905" i="1"/>
  <c r="AF1905" i="1" s="1"/>
  <c r="AE1905" i="1"/>
  <c r="AH1905" i="1" l="1"/>
  <c r="AI1905" i="1"/>
  <c r="AJ1905" i="1"/>
  <c r="BF1905" i="1"/>
  <c r="BS1905" i="1"/>
  <c r="BT1905" i="1" s="1"/>
  <c r="AU1905" i="1"/>
  <c r="AV1905" i="1" s="1"/>
  <c r="AM1905" i="1" l="1"/>
  <c r="AO1905" i="1" s="1"/>
  <c r="AP1905" i="1" s="1"/>
  <c r="BW1905" i="1"/>
  <c r="BX1905" i="1" s="1"/>
  <c r="BI1905" i="1"/>
  <c r="BJ1905" i="1" s="1"/>
  <c r="AS1905" i="1" l="1"/>
  <c r="AT1905" i="1" l="1"/>
  <c r="AX1905" i="1" s="1"/>
  <c r="AW1905" i="1" l="1"/>
  <c r="BA1905" i="1" l="1"/>
  <c r="BC1905" i="1" s="1"/>
  <c r="BD1905" i="1" s="1"/>
  <c r="BG1905" i="1" l="1"/>
  <c r="BH1905" i="1" l="1"/>
  <c r="BL1905" i="1" s="1"/>
  <c r="BK1905" i="1" l="1"/>
  <c r="BO1905" i="1" l="1"/>
  <c r="BQ1905" i="1" s="1"/>
  <c r="BR1905" i="1" s="1"/>
  <c r="BU1905" i="1" l="1"/>
  <c r="BV1905" i="1" l="1"/>
  <c r="BZ1905" i="1" s="1"/>
  <c r="N1906" i="1" s="1"/>
  <c r="AN1906" i="1" l="1"/>
  <c r="BP1906" i="1"/>
  <c r="BB1906" i="1"/>
  <c r="K1906" i="1"/>
  <c r="BY1905" i="1"/>
  <c r="M1906" i="1" s="1"/>
  <c r="Z1906" i="1" l="1"/>
  <c r="L1906" i="1"/>
  <c r="J1906" i="1"/>
  <c r="BN1906" i="1" l="1"/>
  <c r="AD1906" i="1"/>
  <c r="AZ1906" i="1"/>
  <c r="AL1906" i="1"/>
  <c r="AC1906" i="1"/>
  <c r="AQ1906" i="1" s="1"/>
  <c r="AB1906" i="1"/>
  <c r="AA1906" i="1"/>
  <c r="BE1906" i="1" l="1"/>
  <c r="AR1906" i="1"/>
  <c r="AG1906" i="1"/>
  <c r="AF1906" i="1" s="1"/>
  <c r="AE1906" i="1"/>
  <c r="AH1906" i="1" l="1"/>
  <c r="AJ1906" i="1"/>
  <c r="AI1906" i="1"/>
  <c r="AU1906" i="1"/>
  <c r="AV1906" i="1" s="1"/>
  <c r="BS1906" i="1"/>
  <c r="BT1906" i="1" s="1"/>
  <c r="BF1906" i="1"/>
  <c r="BI1906" i="1" l="1"/>
  <c r="BJ1906" i="1" s="1"/>
  <c r="BW1906" i="1"/>
  <c r="BX1906" i="1" s="1"/>
  <c r="AM1906" i="1"/>
  <c r="AO1906" i="1" s="1"/>
  <c r="AP1906" i="1" s="1"/>
  <c r="AS1906" i="1" l="1"/>
  <c r="AT1906" i="1" l="1"/>
  <c r="AX1906" i="1" s="1"/>
  <c r="AW1906" i="1" l="1"/>
  <c r="BA1906" i="1" l="1"/>
  <c r="BC1906" i="1" s="1"/>
  <c r="BD1906" i="1" s="1"/>
  <c r="BG1906" i="1" l="1"/>
  <c r="BH1906" i="1" l="1"/>
  <c r="BL1906" i="1" s="1"/>
  <c r="BK1906" i="1" l="1"/>
  <c r="BO1906" i="1" l="1"/>
  <c r="BQ1906" i="1" s="1"/>
  <c r="BR1906" i="1" s="1"/>
  <c r="BU1906" i="1" l="1"/>
  <c r="BV1906" i="1" l="1"/>
  <c r="BZ1906" i="1" s="1"/>
  <c r="N1907" i="1" s="1"/>
  <c r="BP1907" i="1" l="1"/>
  <c r="BB1907" i="1"/>
  <c r="AN1907" i="1"/>
  <c r="K1907" i="1"/>
  <c r="BY1906" i="1"/>
  <c r="M1907" i="1" s="1"/>
  <c r="Z1907" i="1" l="1"/>
  <c r="L1907" i="1"/>
  <c r="J1907" i="1"/>
  <c r="AB1907" i="1" l="1"/>
  <c r="AA1907" i="1"/>
  <c r="AL1907" i="1"/>
  <c r="AD1907" i="1"/>
  <c r="BN1907" i="1"/>
  <c r="AZ1907" i="1"/>
  <c r="AC1907" i="1"/>
  <c r="AQ1907" i="1" s="1"/>
  <c r="AR1907" i="1" l="1"/>
  <c r="BE1907" i="1"/>
  <c r="AG1907" i="1"/>
  <c r="AF1907" i="1" s="1"/>
  <c r="AE1907" i="1"/>
  <c r="AH1907" i="1" l="1"/>
  <c r="BS1907" i="1"/>
  <c r="BT1907" i="1" s="1"/>
  <c r="BF1907" i="1"/>
  <c r="AI1907" i="1"/>
  <c r="AJ1907" i="1"/>
  <c r="AU1907" i="1"/>
  <c r="AV1907" i="1" s="1"/>
  <c r="AM1907" i="1" l="1"/>
  <c r="AO1907" i="1" s="1"/>
  <c r="AP1907" i="1" s="1"/>
  <c r="BW1907" i="1"/>
  <c r="BX1907" i="1" s="1"/>
  <c r="BI1907" i="1"/>
  <c r="BJ1907" i="1" s="1"/>
  <c r="AS1907" i="1" l="1"/>
  <c r="AT1907" i="1" l="1"/>
  <c r="AX1907" i="1" s="1"/>
  <c r="AW1907" i="1" l="1"/>
  <c r="BA1907" i="1" l="1"/>
  <c r="BC1907" i="1" s="1"/>
  <c r="BD1907" i="1" s="1"/>
  <c r="BG1907" i="1" l="1"/>
  <c r="BH1907" i="1" l="1"/>
  <c r="BL1907" i="1" s="1"/>
  <c r="BK1907" i="1" l="1"/>
  <c r="BO1907" i="1" l="1"/>
  <c r="BQ1907" i="1" s="1"/>
  <c r="BR1907" i="1" s="1"/>
  <c r="BU1907" i="1" l="1"/>
  <c r="BV1907" i="1" l="1"/>
  <c r="BY1907" i="1" s="1"/>
  <c r="M1908" i="1" s="1"/>
  <c r="J1908" i="1" l="1"/>
  <c r="BZ1907" i="1"/>
  <c r="N1908" i="1" s="1"/>
  <c r="Z1908" i="1" s="1"/>
  <c r="AA1908" i="1" l="1"/>
  <c r="AB1908" i="1"/>
  <c r="BP1908" i="1"/>
  <c r="BB1908" i="1"/>
  <c r="AN1908" i="1"/>
  <c r="K1908" i="1"/>
  <c r="L1908" i="1"/>
  <c r="AC1908" i="1" l="1"/>
  <c r="AQ1908" i="1" s="1"/>
  <c r="BN1908" i="1"/>
  <c r="AZ1908" i="1"/>
  <c r="AD1908" i="1"/>
  <c r="AL1908" i="1"/>
  <c r="AE1908" i="1" l="1"/>
  <c r="AG1908" i="1"/>
  <c r="AF1908" i="1" s="1"/>
  <c r="BE1908" i="1"/>
  <c r="AR1908" i="1"/>
  <c r="AH1908" i="1" l="1"/>
  <c r="AU1908" i="1"/>
  <c r="AV1908" i="1" s="1"/>
  <c r="BF1908" i="1"/>
  <c r="BS1908" i="1"/>
  <c r="BT1908" i="1" s="1"/>
  <c r="AJ1908" i="1"/>
  <c r="AI1908" i="1"/>
  <c r="AM1908" i="1" l="1"/>
  <c r="AO1908" i="1" s="1"/>
  <c r="AP1908" i="1" s="1"/>
  <c r="BW1908" i="1"/>
  <c r="BX1908" i="1" s="1"/>
  <c r="BI1908" i="1"/>
  <c r="BJ1908" i="1" s="1"/>
  <c r="AS1908" i="1" l="1"/>
  <c r="AT1908" i="1" l="1"/>
  <c r="AW1908" i="1" s="1"/>
  <c r="BA1908" i="1" l="1"/>
  <c r="BC1908" i="1" s="1"/>
  <c r="BD1908" i="1" s="1"/>
  <c r="AX1908" i="1"/>
  <c r="BG1908" i="1" l="1"/>
  <c r="BH1908" i="1" s="1"/>
  <c r="BK1908" i="1" l="1"/>
  <c r="BL1908" i="1"/>
  <c r="BO1908" i="1" l="1"/>
  <c r="BQ1908" i="1" s="1"/>
  <c r="BR1908" i="1" s="1"/>
  <c r="BU1908" i="1" l="1"/>
  <c r="BV1908" i="1" l="1"/>
  <c r="BY1908" i="1" s="1"/>
  <c r="M1909" i="1" s="1"/>
  <c r="J1909" i="1" l="1"/>
  <c r="BZ1908" i="1"/>
  <c r="N1909" i="1" s="1"/>
  <c r="L1909" i="1" s="1"/>
  <c r="AD1909" i="1" l="1"/>
  <c r="AZ1909" i="1"/>
  <c r="BN1909" i="1"/>
  <c r="AL1909" i="1"/>
  <c r="AC1909" i="1"/>
  <c r="AQ1909" i="1" s="1"/>
  <c r="BP1909" i="1"/>
  <c r="AN1909" i="1"/>
  <c r="BB1909" i="1"/>
  <c r="K1909" i="1"/>
  <c r="Z1909" i="1"/>
  <c r="BE1909" i="1" l="1"/>
  <c r="AR1909" i="1"/>
  <c r="AB1909" i="1"/>
  <c r="AE1909" i="1" s="1"/>
  <c r="AA1909" i="1"/>
  <c r="AG1909" i="1"/>
  <c r="AF1909" i="1" s="1"/>
  <c r="AH1909" i="1" l="1"/>
  <c r="AU1909" i="1"/>
  <c r="AV1909" i="1" s="1"/>
  <c r="AI1909" i="1"/>
  <c r="AJ1909" i="1"/>
  <c r="BS1909" i="1"/>
  <c r="BT1909" i="1" s="1"/>
  <c r="BF1909" i="1"/>
  <c r="BW1909" i="1" l="1"/>
  <c r="BX1909" i="1" s="1"/>
  <c r="BI1909" i="1"/>
  <c r="BJ1909" i="1" s="1"/>
  <c r="AM1909" i="1"/>
  <c r="AO1909" i="1" s="1"/>
  <c r="AP1909" i="1" s="1"/>
  <c r="AS1909" i="1" l="1"/>
  <c r="AT1909" i="1" l="1"/>
  <c r="AX1909" i="1" s="1"/>
  <c r="AW1909" i="1" l="1"/>
  <c r="BA1909" i="1" l="1"/>
  <c r="BC1909" i="1" s="1"/>
  <c r="BD1909" i="1" s="1"/>
  <c r="BG1909" i="1" l="1"/>
  <c r="BH1909" i="1" l="1"/>
  <c r="BL1909" i="1" s="1"/>
  <c r="BK1909" i="1" l="1"/>
  <c r="BO1909" i="1" l="1"/>
  <c r="BQ1909" i="1" s="1"/>
  <c r="BR1909" i="1" s="1"/>
  <c r="BU1909" i="1" l="1"/>
  <c r="BV1909" i="1" l="1"/>
  <c r="BY1909" i="1" s="1"/>
  <c r="M1910" i="1" s="1"/>
  <c r="J1910" i="1" l="1"/>
  <c r="BZ1909" i="1"/>
  <c r="N1910" i="1" s="1"/>
  <c r="AN1910" i="1" l="1"/>
  <c r="BB1910" i="1"/>
  <c r="BP1910" i="1"/>
  <c r="K1910" i="1"/>
  <c r="L1910" i="1"/>
  <c r="Z1910" i="1"/>
  <c r="AA1910" i="1" l="1"/>
  <c r="AB1910" i="1"/>
  <c r="AD1910" i="1"/>
  <c r="BN1910" i="1"/>
  <c r="AC1910" i="1"/>
  <c r="AQ1910" i="1" s="1"/>
  <c r="AZ1910" i="1"/>
  <c r="AL1910" i="1"/>
  <c r="AE1910" i="1" l="1"/>
  <c r="AG1910" i="1"/>
  <c r="AF1910" i="1" s="1"/>
  <c r="AR1910" i="1"/>
  <c r="BE1910" i="1"/>
  <c r="AU1910" i="1" l="1"/>
  <c r="AV1910" i="1" s="1"/>
  <c r="BF1910" i="1"/>
  <c r="BS1910" i="1"/>
  <c r="BT1910" i="1" s="1"/>
  <c r="AH1910" i="1"/>
  <c r="AJ1910" i="1"/>
  <c r="AI1910" i="1"/>
  <c r="AM1910" i="1" l="1"/>
  <c r="AO1910" i="1" s="1"/>
  <c r="AP1910" i="1" s="1"/>
  <c r="BW1910" i="1"/>
  <c r="BX1910" i="1" s="1"/>
  <c r="BI1910" i="1"/>
  <c r="BJ1910" i="1" s="1"/>
  <c r="AS1910" i="1" l="1"/>
  <c r="AT1910" i="1" l="1"/>
  <c r="AX1910" i="1" s="1"/>
  <c r="AW1910" i="1" l="1"/>
  <c r="BA1910" i="1" l="1"/>
  <c r="BC1910" i="1" s="1"/>
  <c r="BD1910" i="1" s="1"/>
  <c r="BG1910" i="1" l="1"/>
  <c r="BH1910" i="1" l="1"/>
  <c r="BL1910" i="1" s="1"/>
  <c r="BK1910" i="1" l="1"/>
  <c r="BO1910" i="1" l="1"/>
  <c r="BQ1910" i="1" s="1"/>
  <c r="BR1910" i="1" s="1"/>
  <c r="BU1910" i="1" l="1"/>
  <c r="BV1910" i="1" l="1"/>
  <c r="BY1910" i="1" s="1"/>
  <c r="M1911" i="1" s="1"/>
  <c r="J1911" i="1" l="1"/>
  <c r="BZ1910" i="1"/>
  <c r="N1911" i="1" s="1"/>
  <c r="BB1911" i="1" l="1"/>
  <c r="AN1911" i="1"/>
  <c r="BP1911" i="1"/>
  <c r="K1911" i="1"/>
  <c r="Z1911" i="1"/>
  <c r="L1911" i="1"/>
  <c r="BN1911" i="1" l="1"/>
  <c r="AZ1911" i="1"/>
  <c r="AL1911" i="1"/>
  <c r="AD1911" i="1"/>
  <c r="AC1911" i="1"/>
  <c r="AQ1911" i="1" s="1"/>
  <c r="AB1911" i="1"/>
  <c r="AA1911" i="1"/>
  <c r="BE1911" i="1" l="1"/>
  <c r="AR1911" i="1"/>
  <c r="AE1911" i="1"/>
  <c r="AG1911" i="1"/>
  <c r="AF1911" i="1" s="1"/>
  <c r="AH1911" i="1" l="1"/>
  <c r="AU1911" i="1"/>
  <c r="AV1911" i="1" s="1"/>
  <c r="AJ1911" i="1"/>
  <c r="AI1911" i="1"/>
  <c r="BS1911" i="1"/>
  <c r="BT1911" i="1" s="1"/>
  <c r="BF1911" i="1"/>
  <c r="AM1911" i="1" l="1"/>
  <c r="AO1911" i="1" s="1"/>
  <c r="AP1911" i="1" s="1"/>
  <c r="BI1911" i="1"/>
  <c r="BJ1911" i="1" s="1"/>
  <c r="BW1911" i="1"/>
  <c r="BX1911" i="1" s="1"/>
  <c r="AS1911" i="1" l="1"/>
  <c r="AT1911" i="1" l="1"/>
  <c r="AX1911" i="1" s="1"/>
  <c r="AW1911" i="1" l="1"/>
  <c r="BA1911" i="1" l="1"/>
  <c r="BC1911" i="1" s="1"/>
  <c r="BD1911" i="1" s="1"/>
  <c r="BG1911" i="1" l="1"/>
  <c r="BH1911" i="1" l="1"/>
  <c r="BL1911" i="1" s="1"/>
  <c r="BK1911" i="1" l="1"/>
  <c r="BO1911" i="1" l="1"/>
  <c r="BQ1911" i="1" s="1"/>
  <c r="BR1911" i="1" s="1"/>
  <c r="BU1911" i="1" l="1"/>
  <c r="BV1911" i="1" l="1"/>
  <c r="BY1911" i="1" s="1"/>
  <c r="M1912" i="1" s="1"/>
  <c r="J1912" i="1" l="1"/>
  <c r="BZ1911" i="1"/>
  <c r="N1912" i="1" s="1"/>
  <c r="BB1912" i="1" l="1"/>
  <c r="BP1912" i="1"/>
  <c r="AN1912" i="1"/>
  <c r="K1912" i="1"/>
  <c r="L1912" i="1"/>
  <c r="Z1912" i="1"/>
  <c r="AB1912" i="1" l="1"/>
  <c r="AA1912" i="1"/>
  <c r="BN1912" i="1"/>
  <c r="AL1912" i="1"/>
  <c r="AD1912" i="1"/>
  <c r="AC1912" i="1"/>
  <c r="AQ1912" i="1" s="1"/>
  <c r="AZ1912" i="1"/>
  <c r="BE1912" i="1" l="1"/>
  <c r="AR1912" i="1"/>
  <c r="AE1912" i="1"/>
  <c r="AG1912" i="1"/>
  <c r="AF1912" i="1" s="1"/>
  <c r="AH1912" i="1" l="1"/>
  <c r="AU1912" i="1"/>
  <c r="AV1912" i="1" s="1"/>
  <c r="AJ1912" i="1"/>
  <c r="AI1912" i="1"/>
  <c r="BF1912" i="1"/>
  <c r="BS1912" i="1"/>
  <c r="BT1912" i="1" s="1"/>
  <c r="BW1912" i="1" l="1"/>
  <c r="BX1912" i="1" s="1"/>
  <c r="BI1912" i="1"/>
  <c r="BJ1912" i="1" s="1"/>
  <c r="AM1912" i="1"/>
  <c r="AO1912" i="1" s="1"/>
  <c r="AP1912" i="1" s="1"/>
  <c r="AS1912" i="1" l="1"/>
  <c r="AT1912" i="1" l="1"/>
  <c r="AX1912" i="1" s="1"/>
  <c r="AW1912" i="1" l="1"/>
  <c r="BA1912" i="1" l="1"/>
  <c r="BC1912" i="1" s="1"/>
  <c r="BD1912" i="1" s="1"/>
  <c r="BG1912" i="1" l="1"/>
  <c r="BH1912" i="1" l="1"/>
  <c r="BL1912" i="1" s="1"/>
  <c r="BK1912" i="1" l="1"/>
  <c r="BO1912" i="1" l="1"/>
  <c r="BQ1912" i="1" s="1"/>
  <c r="BR1912" i="1" s="1"/>
  <c r="BU1912" i="1" l="1"/>
  <c r="BV1912" i="1" l="1"/>
  <c r="BY1912" i="1" s="1"/>
  <c r="M1913" i="1" s="1"/>
  <c r="J1913" i="1" l="1"/>
  <c r="BZ1912" i="1"/>
  <c r="N1913" i="1" s="1"/>
  <c r="BB1913" i="1" l="1"/>
  <c r="BP1913" i="1"/>
  <c r="AN1913" i="1"/>
  <c r="K1913" i="1"/>
  <c r="L1913" i="1"/>
  <c r="Z1913" i="1"/>
  <c r="AB1913" i="1" l="1"/>
  <c r="AA1913" i="1"/>
  <c r="AZ1913" i="1"/>
  <c r="AC1913" i="1"/>
  <c r="AQ1913" i="1" s="1"/>
  <c r="BN1913" i="1"/>
  <c r="AD1913" i="1"/>
  <c r="AL1913" i="1"/>
  <c r="AE1913" i="1" l="1"/>
  <c r="AG1913" i="1"/>
  <c r="AF1913" i="1" s="1"/>
  <c r="BE1913" i="1"/>
  <c r="AR1913" i="1"/>
  <c r="AH1913" i="1" l="1"/>
  <c r="AU1913" i="1"/>
  <c r="AV1913" i="1" s="1"/>
  <c r="BS1913" i="1"/>
  <c r="BT1913" i="1" s="1"/>
  <c r="BF1913" i="1"/>
  <c r="AJ1913" i="1"/>
  <c r="AI1913" i="1"/>
  <c r="BI1913" i="1" l="1"/>
  <c r="BJ1913" i="1" s="1"/>
  <c r="BW1913" i="1"/>
  <c r="BX1913" i="1" s="1"/>
  <c r="AM1913" i="1"/>
  <c r="AO1913" i="1" s="1"/>
  <c r="AP1913" i="1" s="1"/>
  <c r="AS1913" i="1" l="1"/>
  <c r="AT1913" i="1" l="1"/>
  <c r="AX1913" i="1" s="1"/>
  <c r="AW1913" i="1" l="1"/>
  <c r="BA1913" i="1" l="1"/>
  <c r="BC1913" i="1" s="1"/>
  <c r="BD1913" i="1" s="1"/>
  <c r="BG1913" i="1" l="1"/>
  <c r="BH1913" i="1" l="1"/>
  <c r="BK1913" i="1" s="1"/>
  <c r="BO1913" i="1" l="1"/>
  <c r="BQ1913" i="1" s="1"/>
  <c r="BR1913" i="1" s="1"/>
  <c r="BL1913" i="1"/>
  <c r="BU1913" i="1" l="1"/>
  <c r="BV1913" i="1" s="1"/>
  <c r="BZ1913" i="1" l="1"/>
  <c r="N1914" i="1" s="1"/>
  <c r="BY1913" i="1"/>
  <c r="M1914" i="1" s="1"/>
  <c r="Z1914" i="1" l="1"/>
  <c r="L1914" i="1"/>
  <c r="J1914" i="1"/>
  <c r="BB1914" i="1"/>
  <c r="AN1914" i="1"/>
  <c r="BP1914" i="1"/>
  <c r="K1914" i="1"/>
  <c r="AD1914" i="1" l="1"/>
  <c r="AC1914" i="1"/>
  <c r="AQ1914" i="1" s="1"/>
  <c r="BN1914" i="1"/>
  <c r="AL1914" i="1"/>
  <c r="AZ1914" i="1"/>
  <c r="AB1914" i="1"/>
  <c r="AA1914" i="1"/>
  <c r="AG1914" i="1" l="1"/>
  <c r="AF1914" i="1" s="1"/>
  <c r="AE1914" i="1"/>
  <c r="BE1914" i="1"/>
  <c r="AR1914" i="1"/>
  <c r="AU1914" i="1" l="1"/>
  <c r="AV1914" i="1" s="1"/>
  <c r="AH1914" i="1"/>
  <c r="BS1914" i="1"/>
  <c r="BT1914" i="1" s="1"/>
  <c r="BF1914" i="1"/>
  <c r="AJ1914" i="1"/>
  <c r="AI1914" i="1"/>
  <c r="AM1914" i="1" l="1"/>
  <c r="AO1914" i="1" s="1"/>
  <c r="AP1914" i="1" s="1"/>
  <c r="BW1914" i="1"/>
  <c r="BX1914" i="1" s="1"/>
  <c r="BI1914" i="1"/>
  <c r="BJ1914" i="1" s="1"/>
  <c r="AS1914" i="1" l="1"/>
  <c r="AT1914" i="1" l="1"/>
  <c r="AW1914" i="1" s="1"/>
  <c r="BA1914" i="1" l="1"/>
  <c r="BC1914" i="1" s="1"/>
  <c r="BD1914" i="1" s="1"/>
  <c r="AX1914" i="1"/>
  <c r="BG1914" i="1" l="1"/>
  <c r="BH1914" i="1" s="1"/>
  <c r="BL1914" i="1" l="1"/>
  <c r="BK1914" i="1"/>
  <c r="BO1914" i="1" l="1"/>
  <c r="BQ1914" i="1" s="1"/>
  <c r="BR1914" i="1" s="1"/>
  <c r="BU1914" i="1" l="1"/>
  <c r="BV1914" i="1" l="1"/>
  <c r="BY1914" i="1" s="1"/>
  <c r="M1915" i="1" s="1"/>
  <c r="J1915" i="1" l="1"/>
  <c r="BZ1914" i="1"/>
  <c r="N1915" i="1" s="1"/>
  <c r="BP1915" i="1" l="1"/>
  <c r="AN1915" i="1"/>
  <c r="BB1915" i="1"/>
  <c r="K1915" i="1"/>
  <c r="Z1915" i="1"/>
  <c r="L1915" i="1"/>
  <c r="AD1915" i="1" l="1"/>
  <c r="AZ1915" i="1"/>
  <c r="AL1915" i="1"/>
  <c r="BN1915" i="1"/>
  <c r="AC1915" i="1"/>
  <c r="AQ1915" i="1" s="1"/>
  <c r="AB1915" i="1"/>
  <c r="AA1915" i="1"/>
  <c r="AG1915" i="1" l="1"/>
  <c r="AF1915" i="1" s="1"/>
  <c r="AE1915" i="1"/>
  <c r="BE1915" i="1"/>
  <c r="AR1915" i="1"/>
  <c r="AU1915" i="1" l="1"/>
  <c r="AV1915" i="1" s="1"/>
  <c r="BS1915" i="1"/>
  <c r="BT1915" i="1" s="1"/>
  <c r="BF1915" i="1"/>
  <c r="AJ1915" i="1"/>
  <c r="AI1915" i="1"/>
  <c r="AH1915" i="1"/>
  <c r="AM1915" i="1" l="1"/>
  <c r="AO1915" i="1" s="1"/>
  <c r="AP1915" i="1" s="1"/>
  <c r="BW1915" i="1"/>
  <c r="BX1915" i="1" s="1"/>
  <c r="BI1915" i="1"/>
  <c r="BJ1915" i="1" s="1"/>
  <c r="AS1915" i="1" l="1"/>
  <c r="AT1915" i="1" l="1"/>
  <c r="AX1915" i="1" s="1"/>
  <c r="AW1915" i="1" l="1"/>
  <c r="BA1915" i="1" l="1"/>
  <c r="BC1915" i="1" s="1"/>
  <c r="BD1915" i="1" s="1"/>
  <c r="BG1915" i="1" l="1"/>
  <c r="BH1915" i="1" l="1"/>
  <c r="BK1915" i="1" s="1"/>
  <c r="BO1915" i="1" l="1"/>
  <c r="BQ1915" i="1" s="1"/>
  <c r="BR1915" i="1" s="1"/>
  <c r="BL1915" i="1"/>
  <c r="BU1915" i="1" l="1"/>
  <c r="BV1915" i="1" l="1"/>
  <c r="BZ1915" i="1" s="1"/>
  <c r="N1916" i="1" s="1"/>
  <c r="BB1916" i="1" l="1"/>
  <c r="BP1916" i="1"/>
  <c r="AN1916" i="1"/>
  <c r="K1916" i="1"/>
  <c r="BY1915" i="1"/>
  <c r="M1916" i="1" s="1"/>
  <c r="L1916" i="1" l="1"/>
  <c r="Z1916" i="1"/>
  <c r="J1916" i="1"/>
  <c r="AA1916" i="1" l="1"/>
  <c r="AB1916" i="1"/>
  <c r="AL1916" i="1"/>
  <c r="AD1916" i="1"/>
  <c r="AC1916" i="1"/>
  <c r="AQ1916" i="1" s="1"/>
  <c r="BN1916" i="1"/>
  <c r="AZ1916" i="1"/>
  <c r="AG1916" i="1" l="1"/>
  <c r="AF1916" i="1" s="1"/>
  <c r="AE1916" i="1"/>
  <c r="BE1916" i="1"/>
  <c r="AR1916" i="1"/>
  <c r="AU1916" i="1" l="1"/>
  <c r="AV1916" i="1" s="1"/>
  <c r="AI1916" i="1"/>
  <c r="AJ1916" i="1"/>
  <c r="BS1916" i="1"/>
  <c r="BT1916" i="1" s="1"/>
  <c r="BF1916" i="1"/>
  <c r="AH1916" i="1"/>
  <c r="BI1916" i="1" l="1"/>
  <c r="BJ1916" i="1" s="1"/>
  <c r="BW1916" i="1"/>
  <c r="BX1916" i="1" s="1"/>
  <c r="AM1916" i="1"/>
  <c r="AO1916" i="1" s="1"/>
  <c r="AP1916" i="1" s="1"/>
  <c r="AS1916" i="1" l="1"/>
  <c r="AT1916" i="1" l="1"/>
  <c r="AW1916" i="1" s="1"/>
  <c r="BA1916" i="1" l="1"/>
  <c r="BC1916" i="1" s="1"/>
  <c r="BD1916" i="1" s="1"/>
  <c r="AX1916" i="1"/>
  <c r="BG1916" i="1" l="1"/>
  <c r="BH1916" i="1" l="1"/>
  <c r="BL1916" i="1" s="1"/>
  <c r="BK1916" i="1" l="1"/>
  <c r="BO1916" i="1" l="1"/>
  <c r="BQ1916" i="1" s="1"/>
  <c r="BR1916" i="1" s="1"/>
  <c r="BU1916" i="1" l="1"/>
  <c r="BV1916" i="1" l="1"/>
  <c r="BY1916" i="1" s="1"/>
  <c r="M1917" i="1" s="1"/>
  <c r="J1917" i="1" l="1"/>
  <c r="BZ1916" i="1"/>
  <c r="N1917" i="1" s="1"/>
  <c r="BB1917" i="1" l="1"/>
  <c r="AN1917" i="1"/>
  <c r="BP1917" i="1"/>
  <c r="K1917" i="1"/>
  <c r="Z1917" i="1"/>
  <c r="L1917" i="1"/>
  <c r="AC1917" i="1" l="1"/>
  <c r="AQ1917" i="1" s="1"/>
  <c r="BN1917" i="1"/>
  <c r="AZ1917" i="1"/>
  <c r="AL1917" i="1"/>
  <c r="AD1917" i="1"/>
  <c r="AA1917" i="1"/>
  <c r="AB1917" i="1"/>
  <c r="AE1917" i="1" l="1"/>
  <c r="AG1917" i="1"/>
  <c r="AF1917" i="1" s="1"/>
  <c r="BE1917" i="1"/>
  <c r="AR1917" i="1"/>
  <c r="AH1917" i="1" l="1"/>
  <c r="AU1917" i="1"/>
  <c r="AV1917" i="1" s="1"/>
  <c r="BS1917" i="1"/>
  <c r="BT1917" i="1" s="1"/>
  <c r="BF1917" i="1"/>
  <c r="AJ1917" i="1"/>
  <c r="AI1917" i="1"/>
  <c r="BI1917" i="1" l="1"/>
  <c r="BJ1917" i="1" s="1"/>
  <c r="AM1917" i="1"/>
  <c r="AO1917" i="1" s="1"/>
  <c r="AP1917" i="1" s="1"/>
  <c r="BW1917" i="1"/>
  <c r="BX1917" i="1" s="1"/>
  <c r="AS1917" i="1" l="1"/>
  <c r="AT1917" i="1" l="1"/>
  <c r="AW1917" i="1" s="1"/>
  <c r="BA1917" i="1" l="1"/>
  <c r="BC1917" i="1" s="1"/>
  <c r="BD1917" i="1" s="1"/>
  <c r="AX1917" i="1"/>
  <c r="BG1917" i="1" l="1"/>
  <c r="BH1917" i="1" s="1"/>
  <c r="BL1917" i="1" l="1"/>
  <c r="BK1917" i="1"/>
  <c r="BO1917" i="1" l="1"/>
  <c r="BQ1917" i="1" s="1"/>
  <c r="BR1917" i="1" s="1"/>
  <c r="BU1917" i="1" l="1"/>
  <c r="BV1917" i="1" l="1"/>
  <c r="BY1917" i="1" s="1"/>
  <c r="M1918" i="1" s="1"/>
  <c r="J1918" i="1" l="1"/>
  <c r="BZ1917" i="1"/>
  <c r="N1918" i="1" s="1"/>
  <c r="BB1918" i="1" l="1"/>
  <c r="AN1918" i="1"/>
  <c r="BP1918" i="1"/>
  <c r="K1918" i="1"/>
  <c r="L1918" i="1"/>
  <c r="Z1918" i="1"/>
  <c r="AA1918" i="1" l="1"/>
  <c r="AB1918" i="1"/>
  <c r="AD1918" i="1"/>
  <c r="AZ1918" i="1"/>
  <c r="BN1918" i="1"/>
  <c r="AL1918" i="1"/>
  <c r="AC1918" i="1"/>
  <c r="AQ1918" i="1" s="1"/>
  <c r="BE1918" i="1" l="1"/>
  <c r="AR1918" i="1"/>
  <c r="AE1918" i="1"/>
  <c r="AG1918" i="1"/>
  <c r="AF1918" i="1" s="1"/>
  <c r="AH1918" i="1" l="1"/>
  <c r="AU1918" i="1"/>
  <c r="AV1918" i="1" s="1"/>
  <c r="AJ1918" i="1"/>
  <c r="AI1918" i="1"/>
  <c r="BF1918" i="1"/>
  <c r="BS1918" i="1"/>
  <c r="BT1918" i="1" s="1"/>
  <c r="BI1918" i="1" l="1"/>
  <c r="BJ1918" i="1" s="1"/>
  <c r="AM1918" i="1"/>
  <c r="AO1918" i="1" s="1"/>
  <c r="AP1918" i="1" s="1"/>
  <c r="BW1918" i="1"/>
  <c r="BX1918" i="1" s="1"/>
  <c r="AS1918" i="1" l="1"/>
  <c r="AT1918" i="1" l="1"/>
  <c r="AX1918" i="1" s="1"/>
  <c r="AW1918" i="1" l="1"/>
  <c r="BA1918" i="1" l="1"/>
  <c r="BC1918" i="1" s="1"/>
  <c r="BD1918" i="1" s="1"/>
  <c r="BG1918" i="1" l="1"/>
  <c r="BH1918" i="1" l="1"/>
  <c r="BL1918" i="1" s="1"/>
  <c r="BK1918" i="1" l="1"/>
  <c r="BO1918" i="1" l="1"/>
  <c r="BQ1918" i="1" s="1"/>
  <c r="BR1918" i="1" s="1"/>
  <c r="BU1918" i="1" l="1"/>
  <c r="BV1918" i="1" l="1"/>
  <c r="BY1918" i="1" s="1"/>
  <c r="M1919" i="1" s="1"/>
  <c r="J1919" i="1" l="1"/>
  <c r="BZ1918" i="1"/>
  <c r="N1919" i="1" s="1"/>
  <c r="L1919" i="1" s="1"/>
  <c r="AL1919" i="1" l="1"/>
  <c r="AD1919" i="1"/>
  <c r="AC1919" i="1"/>
  <c r="AQ1919" i="1" s="1"/>
  <c r="AZ1919" i="1"/>
  <c r="BN1919" i="1"/>
  <c r="BB1919" i="1"/>
  <c r="BP1919" i="1"/>
  <c r="AN1919" i="1"/>
  <c r="K1919" i="1"/>
  <c r="Z1919" i="1"/>
  <c r="AR1919" i="1" l="1"/>
  <c r="BE1919" i="1"/>
  <c r="AG1919" i="1"/>
  <c r="AH1919" i="1" s="1"/>
  <c r="AA1919" i="1"/>
  <c r="AB1919" i="1"/>
  <c r="AE1919" i="1" s="1"/>
  <c r="AF1919" i="1" l="1"/>
  <c r="AJ1919" i="1" s="1"/>
  <c r="BS1919" i="1"/>
  <c r="BT1919" i="1" s="1"/>
  <c r="BF1919" i="1"/>
  <c r="AU1919" i="1"/>
  <c r="AV1919" i="1" s="1"/>
  <c r="BI1919" i="1" l="1"/>
  <c r="BJ1919" i="1" s="1"/>
  <c r="BW1919" i="1"/>
  <c r="BX1919" i="1" s="1"/>
  <c r="AI1919" i="1"/>
  <c r="AM1919" i="1" l="1"/>
  <c r="AO1919" i="1" s="1"/>
  <c r="AP1919" i="1" s="1"/>
  <c r="AS1919" i="1" l="1"/>
  <c r="AT1919" i="1" l="1"/>
  <c r="AX1919" i="1" s="1"/>
  <c r="AW1919" i="1" l="1"/>
  <c r="BA1919" i="1" l="1"/>
  <c r="BC1919" i="1" s="1"/>
  <c r="BD1919" i="1" s="1"/>
  <c r="BG1919" i="1" l="1"/>
  <c r="BH1919" i="1" l="1"/>
  <c r="BK1919" i="1" s="1"/>
  <c r="BO1919" i="1" l="1"/>
  <c r="BQ1919" i="1" s="1"/>
  <c r="BR1919" i="1" s="1"/>
  <c r="BL1919" i="1"/>
  <c r="BU1919" i="1" l="1"/>
  <c r="BV1919" i="1" l="1"/>
  <c r="BY1919" i="1" s="1"/>
  <c r="M1920" i="1" s="1"/>
  <c r="J1920" i="1" l="1"/>
  <c r="BZ1919" i="1"/>
  <c r="N1920" i="1" s="1"/>
  <c r="Z1920" i="1" s="1"/>
  <c r="AB1920" i="1" l="1"/>
  <c r="AA1920" i="1"/>
  <c r="L1920" i="1"/>
  <c r="AN1920" i="1"/>
  <c r="BB1920" i="1"/>
  <c r="BP1920" i="1"/>
  <c r="K1920" i="1"/>
  <c r="AC1920" i="1" l="1"/>
  <c r="AQ1920" i="1" s="1"/>
  <c r="BN1920" i="1"/>
  <c r="AZ1920" i="1"/>
  <c r="AD1920" i="1"/>
  <c r="AL1920" i="1"/>
  <c r="AE1920" i="1" l="1"/>
  <c r="AG1920" i="1"/>
  <c r="AF1920" i="1" s="1"/>
  <c r="AR1920" i="1"/>
  <c r="BE1920" i="1"/>
  <c r="AU1920" i="1" l="1"/>
  <c r="AV1920" i="1" s="1"/>
  <c r="BF1920" i="1"/>
  <c r="BS1920" i="1"/>
  <c r="BT1920" i="1" s="1"/>
  <c r="AI1920" i="1"/>
  <c r="AJ1920" i="1"/>
  <c r="AH1920" i="1"/>
  <c r="AM1920" i="1" l="1"/>
  <c r="AO1920" i="1" s="1"/>
  <c r="AP1920" i="1" s="1"/>
  <c r="BW1920" i="1"/>
  <c r="BX1920" i="1" s="1"/>
  <c r="BI1920" i="1"/>
  <c r="BJ1920" i="1" s="1"/>
  <c r="AS1920" i="1" l="1"/>
  <c r="AT1920" i="1" l="1"/>
  <c r="AX1920" i="1" s="1"/>
  <c r="AW1920" i="1" l="1"/>
  <c r="BA1920" i="1" l="1"/>
  <c r="BC1920" i="1" s="1"/>
  <c r="BD1920" i="1" s="1"/>
  <c r="BG1920" i="1" l="1"/>
  <c r="BH1920" i="1" l="1"/>
  <c r="BL1920" i="1" s="1"/>
  <c r="BK1920" i="1" l="1"/>
  <c r="BO1920" i="1" l="1"/>
  <c r="BQ1920" i="1" s="1"/>
  <c r="BR1920" i="1" s="1"/>
  <c r="BU1920" i="1" l="1"/>
  <c r="BV1920" i="1" l="1"/>
  <c r="BZ1920" i="1" s="1"/>
  <c r="N1921" i="1" s="1"/>
  <c r="AN1921" i="1" l="1"/>
  <c r="BB1921" i="1"/>
  <c r="BP1921" i="1"/>
  <c r="K1921" i="1"/>
  <c r="BY1920" i="1"/>
  <c r="M1921" i="1" s="1"/>
  <c r="Z1921" i="1" l="1"/>
  <c r="L1921" i="1"/>
  <c r="J1921" i="1"/>
  <c r="AL1921" i="1" l="1"/>
  <c r="AD1921" i="1"/>
  <c r="AZ1921" i="1"/>
  <c r="AC1921" i="1"/>
  <c r="AQ1921" i="1" s="1"/>
  <c r="BN1921" i="1"/>
  <c r="AB1921" i="1"/>
  <c r="AA1921" i="1"/>
  <c r="BE1921" i="1" l="1"/>
  <c r="AR1921" i="1"/>
  <c r="AE1921" i="1"/>
  <c r="AG1921" i="1"/>
  <c r="AF1921" i="1" s="1"/>
  <c r="AJ1921" i="1" l="1"/>
  <c r="AI1921" i="1"/>
  <c r="AU1921" i="1"/>
  <c r="AV1921" i="1" s="1"/>
  <c r="AH1921" i="1"/>
  <c r="BF1921" i="1"/>
  <c r="BS1921" i="1"/>
  <c r="BT1921" i="1" s="1"/>
  <c r="BI1921" i="1" l="1"/>
  <c r="BJ1921" i="1" s="1"/>
  <c r="BW1921" i="1"/>
  <c r="BX1921" i="1" s="1"/>
  <c r="AM1921" i="1"/>
  <c r="AO1921" i="1" s="1"/>
  <c r="AP1921" i="1" s="1"/>
  <c r="AS1921" i="1" l="1"/>
  <c r="AT1921" i="1" l="1"/>
  <c r="AX1921" i="1" s="1"/>
  <c r="AW1921" i="1" l="1"/>
  <c r="BA1921" i="1" l="1"/>
  <c r="BC1921" i="1" s="1"/>
  <c r="BD1921" i="1" s="1"/>
  <c r="BG1921" i="1" l="1"/>
  <c r="BH1921" i="1" l="1"/>
  <c r="BL1921" i="1" s="1"/>
  <c r="BK1921" i="1" l="1"/>
  <c r="BO1921" i="1" l="1"/>
  <c r="BQ1921" i="1" s="1"/>
  <c r="BR1921" i="1" s="1"/>
  <c r="BU1921" i="1" l="1"/>
  <c r="BV1921" i="1" l="1"/>
  <c r="BY1921" i="1" s="1"/>
  <c r="M1922" i="1" s="1"/>
  <c r="J1922" i="1" l="1"/>
  <c r="BZ1921" i="1"/>
  <c r="N1922" i="1" s="1"/>
  <c r="Z1922" i="1" s="1"/>
  <c r="AB1922" i="1" l="1"/>
  <c r="AA1922" i="1"/>
  <c r="BP1922" i="1"/>
  <c r="BB1922" i="1"/>
  <c r="AN1922" i="1"/>
  <c r="K1922" i="1"/>
  <c r="L1922" i="1"/>
  <c r="AL1922" i="1" l="1"/>
  <c r="AD1922" i="1"/>
  <c r="AZ1922" i="1"/>
  <c r="AC1922" i="1"/>
  <c r="AQ1922" i="1" s="1"/>
  <c r="BN1922" i="1"/>
  <c r="AR1922" i="1" l="1"/>
  <c r="BE1922" i="1"/>
  <c r="AG1922" i="1"/>
  <c r="AF1922" i="1" s="1"/>
  <c r="AE1922" i="1"/>
  <c r="AH1922" i="1" l="1"/>
  <c r="BS1922" i="1"/>
  <c r="BT1922" i="1" s="1"/>
  <c r="BF1922" i="1"/>
  <c r="AJ1922" i="1"/>
  <c r="AI1922" i="1"/>
  <c r="AU1922" i="1"/>
  <c r="AV1922" i="1" s="1"/>
  <c r="BI1922" i="1" l="1"/>
  <c r="BJ1922" i="1" s="1"/>
  <c r="AM1922" i="1"/>
  <c r="AO1922" i="1" s="1"/>
  <c r="AP1922" i="1" s="1"/>
  <c r="BW1922" i="1"/>
  <c r="BX1922" i="1" s="1"/>
  <c r="AS1922" i="1" l="1"/>
  <c r="AT1922" i="1" l="1"/>
  <c r="AX1922" i="1" s="1"/>
  <c r="AW1922" i="1" l="1"/>
  <c r="BA1922" i="1" l="1"/>
  <c r="BC1922" i="1" s="1"/>
  <c r="BD1922" i="1" s="1"/>
  <c r="BG1922" i="1" l="1"/>
  <c r="BH1922" i="1" l="1"/>
  <c r="BK1922" i="1" s="1"/>
  <c r="BO1922" i="1" l="1"/>
  <c r="BQ1922" i="1" s="1"/>
  <c r="BR1922" i="1" s="1"/>
  <c r="BL1922" i="1"/>
  <c r="BU1922" i="1" l="1"/>
  <c r="BV1922" i="1" s="1"/>
  <c r="BY1922" i="1" l="1"/>
  <c r="M1923" i="1" s="1"/>
  <c r="BZ1922" i="1"/>
  <c r="N1923" i="1" s="1"/>
  <c r="BP1923" i="1" l="1"/>
  <c r="BB1923" i="1"/>
  <c r="AN1923" i="1"/>
  <c r="K1923" i="1"/>
  <c r="L1923" i="1"/>
  <c r="Z1923" i="1"/>
  <c r="J1923" i="1"/>
  <c r="AC1923" i="1" l="1"/>
  <c r="AQ1923" i="1" s="1"/>
  <c r="BN1923" i="1"/>
  <c r="AZ1923" i="1"/>
  <c r="AD1923" i="1"/>
  <c r="AL1923" i="1"/>
  <c r="AB1923" i="1"/>
  <c r="AA1923" i="1"/>
  <c r="AG1923" i="1" l="1"/>
  <c r="AF1923" i="1" s="1"/>
  <c r="AE1923" i="1"/>
  <c r="BE1923" i="1"/>
  <c r="AR1923" i="1"/>
  <c r="AU1923" i="1" l="1"/>
  <c r="AV1923" i="1" s="1"/>
  <c r="AH1923" i="1"/>
  <c r="BS1923" i="1"/>
  <c r="BT1923" i="1" s="1"/>
  <c r="BF1923" i="1"/>
  <c r="AJ1923" i="1"/>
  <c r="AI1923" i="1"/>
  <c r="BW1923" i="1" l="1"/>
  <c r="BX1923" i="1" s="1"/>
  <c r="AM1923" i="1"/>
  <c r="AO1923" i="1" s="1"/>
  <c r="AP1923" i="1" s="1"/>
  <c r="BI1923" i="1"/>
  <c r="BJ1923" i="1" s="1"/>
  <c r="AS1923" i="1" l="1"/>
  <c r="AT1923" i="1" l="1"/>
  <c r="AX1923" i="1" s="1"/>
  <c r="AW1923" i="1" l="1"/>
  <c r="BA1923" i="1" l="1"/>
  <c r="BC1923" i="1" s="1"/>
  <c r="BD1923" i="1" s="1"/>
  <c r="BG1923" i="1" l="1"/>
  <c r="BH1923" i="1" l="1"/>
  <c r="BK1923" i="1" s="1"/>
  <c r="BO1923" i="1" l="1"/>
  <c r="BQ1923" i="1" s="1"/>
  <c r="BR1923" i="1" s="1"/>
  <c r="BL1923" i="1"/>
  <c r="BU1923" i="1" l="1"/>
  <c r="BV1923" i="1" s="1"/>
  <c r="BY1923" i="1" l="1"/>
  <c r="M1924" i="1" s="1"/>
  <c r="BZ1923" i="1"/>
  <c r="N1924" i="1" s="1"/>
  <c r="AN1924" i="1" l="1"/>
  <c r="BB1924" i="1"/>
  <c r="BP1924" i="1"/>
  <c r="K1924" i="1"/>
  <c r="L1924" i="1"/>
  <c r="Z1924" i="1"/>
  <c r="J1924" i="1"/>
  <c r="AA1924" i="1" l="1"/>
  <c r="AB1924" i="1"/>
  <c r="AD1924" i="1"/>
  <c r="AZ1924" i="1"/>
  <c r="AL1924" i="1"/>
  <c r="BN1924" i="1"/>
  <c r="AC1924" i="1"/>
  <c r="AQ1924" i="1" s="1"/>
  <c r="AG1924" i="1" l="1"/>
  <c r="AF1924" i="1" s="1"/>
  <c r="AE1924" i="1"/>
  <c r="BE1924" i="1"/>
  <c r="AR1924" i="1"/>
  <c r="AH1924" i="1" l="1"/>
  <c r="BS1924" i="1"/>
  <c r="BT1924" i="1" s="1"/>
  <c r="BF1924" i="1"/>
  <c r="AI1924" i="1"/>
  <c r="AJ1924" i="1"/>
  <c r="AU1924" i="1"/>
  <c r="AV1924" i="1" s="1"/>
  <c r="AM1924" i="1" l="1"/>
  <c r="AO1924" i="1" s="1"/>
  <c r="AP1924" i="1" s="1"/>
  <c r="BI1924" i="1"/>
  <c r="BJ1924" i="1" s="1"/>
  <c r="BW1924" i="1"/>
  <c r="BX1924" i="1" s="1"/>
  <c r="AS1924" i="1" l="1"/>
  <c r="AT1924" i="1" l="1"/>
  <c r="AW1924" i="1" s="1"/>
  <c r="BA1924" i="1" l="1"/>
  <c r="BC1924" i="1" s="1"/>
  <c r="BD1924" i="1" s="1"/>
  <c r="AX1924" i="1"/>
  <c r="BG1924" i="1" l="1"/>
  <c r="BH1924" i="1" l="1"/>
  <c r="BK1924" i="1" s="1"/>
  <c r="BO1924" i="1" l="1"/>
  <c r="BQ1924" i="1" s="1"/>
  <c r="BR1924" i="1" s="1"/>
  <c r="BL1924" i="1"/>
  <c r="BU1924" i="1" l="1"/>
  <c r="BV1924" i="1" l="1"/>
  <c r="BZ1924" i="1" s="1"/>
  <c r="N1925" i="1" s="1"/>
  <c r="BP1925" i="1" l="1"/>
  <c r="BB1925" i="1"/>
  <c r="AN1925" i="1"/>
  <c r="K1925" i="1"/>
  <c r="BY1924" i="1"/>
  <c r="M1925" i="1" s="1"/>
  <c r="L1925" i="1" l="1"/>
  <c r="Z1925" i="1"/>
  <c r="J1925" i="1"/>
  <c r="AA1925" i="1" l="1"/>
  <c r="AB1925" i="1"/>
  <c r="AL1925" i="1"/>
  <c r="AD1925" i="1"/>
  <c r="BN1925" i="1"/>
  <c r="AC1925" i="1"/>
  <c r="AQ1925" i="1" s="1"/>
  <c r="AZ1925" i="1"/>
  <c r="AG1925" i="1" l="1"/>
  <c r="AF1925" i="1" s="1"/>
  <c r="AE1925" i="1"/>
  <c r="AR1925" i="1"/>
  <c r="BE1925" i="1"/>
  <c r="BS1925" i="1" l="1"/>
  <c r="BT1925" i="1" s="1"/>
  <c r="BF1925" i="1"/>
  <c r="AJ1925" i="1"/>
  <c r="AI1925" i="1"/>
  <c r="AU1925" i="1"/>
  <c r="AV1925" i="1" s="1"/>
  <c r="AH1925" i="1"/>
  <c r="BI1925" i="1" l="1"/>
  <c r="BJ1925" i="1" s="1"/>
  <c r="AM1925" i="1"/>
  <c r="AO1925" i="1" s="1"/>
  <c r="AP1925" i="1" s="1"/>
  <c r="BW1925" i="1"/>
  <c r="BX1925" i="1" s="1"/>
  <c r="AS1925" i="1" l="1"/>
  <c r="AT1925" i="1" l="1"/>
  <c r="AW1925" i="1" s="1"/>
  <c r="BA1925" i="1" l="1"/>
  <c r="BC1925" i="1" s="1"/>
  <c r="BD1925" i="1" s="1"/>
  <c r="AX1925" i="1"/>
  <c r="BG1925" i="1" l="1"/>
  <c r="BH1925" i="1" s="1"/>
  <c r="BL1925" i="1" l="1"/>
  <c r="BK1925" i="1"/>
  <c r="BO1925" i="1" l="1"/>
  <c r="BQ1925" i="1" s="1"/>
  <c r="BR1925" i="1" s="1"/>
  <c r="BU1925" i="1" l="1"/>
  <c r="BV1925" i="1" l="1"/>
  <c r="BY1925" i="1" s="1"/>
  <c r="M1926" i="1" s="1"/>
  <c r="J1926" i="1" l="1"/>
  <c r="BZ1925" i="1"/>
  <c r="N1926" i="1" s="1"/>
  <c r="AN1926" i="1" l="1"/>
  <c r="BB1926" i="1"/>
  <c r="BP1926" i="1"/>
  <c r="K1926" i="1"/>
  <c r="L1926" i="1"/>
  <c r="Z1926" i="1"/>
  <c r="AB1926" i="1" l="1"/>
  <c r="AA1926" i="1"/>
  <c r="BN1926" i="1"/>
  <c r="AZ1926" i="1"/>
  <c r="AD1926" i="1"/>
  <c r="AL1926" i="1"/>
  <c r="AC1926" i="1"/>
  <c r="AQ1926" i="1" s="1"/>
  <c r="BE1926" i="1" l="1"/>
  <c r="AR1926" i="1"/>
  <c r="AE1926" i="1"/>
  <c r="AG1926" i="1"/>
  <c r="AF1926" i="1" s="1"/>
  <c r="AJ1926" i="1" l="1"/>
  <c r="AI1926" i="1"/>
  <c r="AH1926" i="1"/>
  <c r="AU1926" i="1"/>
  <c r="AV1926" i="1" s="1"/>
  <c r="BF1926" i="1"/>
  <c r="BS1926" i="1"/>
  <c r="BT1926" i="1" s="1"/>
  <c r="BI1926" i="1" l="1"/>
  <c r="BJ1926" i="1" s="1"/>
  <c r="AM1926" i="1"/>
  <c r="AO1926" i="1" s="1"/>
  <c r="AP1926" i="1" s="1"/>
  <c r="BW1926" i="1"/>
  <c r="BX1926" i="1" s="1"/>
  <c r="AS1926" i="1" l="1"/>
  <c r="AT1926" i="1" l="1"/>
  <c r="AX1926" i="1" s="1"/>
  <c r="AW1926" i="1" l="1"/>
  <c r="BA1926" i="1" l="1"/>
  <c r="BC1926" i="1" s="1"/>
  <c r="BD1926" i="1" s="1"/>
  <c r="BG1926" i="1" l="1"/>
  <c r="BH1926" i="1" l="1"/>
  <c r="BL1926" i="1" s="1"/>
  <c r="BK1926" i="1" l="1"/>
  <c r="BO1926" i="1" l="1"/>
  <c r="BQ1926" i="1" s="1"/>
  <c r="BR1926" i="1" s="1"/>
  <c r="BU1926" i="1" l="1"/>
  <c r="BV1926" i="1" l="1"/>
  <c r="BY1926" i="1" s="1"/>
  <c r="M1927" i="1" s="1"/>
  <c r="J1927" i="1" l="1"/>
  <c r="BZ1926" i="1"/>
  <c r="N1927" i="1" s="1"/>
  <c r="BB1927" i="1" l="1"/>
  <c r="AN1927" i="1"/>
  <c r="BP1927" i="1"/>
  <c r="K1927" i="1"/>
  <c r="L1927" i="1"/>
  <c r="Z1927" i="1"/>
  <c r="AA1927" i="1" l="1"/>
  <c r="AB1927" i="1"/>
  <c r="AC1927" i="1"/>
  <c r="AQ1927" i="1" s="1"/>
  <c r="BN1927" i="1"/>
  <c r="AL1927" i="1"/>
  <c r="AZ1927" i="1"/>
  <c r="AD1927" i="1"/>
  <c r="AG1927" i="1" l="1"/>
  <c r="AF1927" i="1" s="1"/>
  <c r="AE1927" i="1"/>
  <c r="AR1927" i="1"/>
  <c r="BE1927" i="1"/>
  <c r="AU1927" i="1" l="1"/>
  <c r="AV1927" i="1" s="1"/>
  <c r="AH1927" i="1"/>
  <c r="BS1927" i="1"/>
  <c r="BT1927" i="1" s="1"/>
  <c r="BF1927" i="1"/>
  <c r="AJ1927" i="1"/>
  <c r="AI1927" i="1"/>
  <c r="BI1927" i="1" l="1"/>
  <c r="BJ1927" i="1" s="1"/>
  <c r="AM1927" i="1"/>
  <c r="AO1927" i="1" s="1"/>
  <c r="AP1927" i="1" s="1"/>
  <c r="BW1927" i="1"/>
  <c r="BX1927" i="1" s="1"/>
  <c r="AS1927" i="1" l="1"/>
  <c r="AT1927" i="1" l="1"/>
  <c r="AX1927" i="1" s="1"/>
  <c r="AW1927" i="1" l="1"/>
  <c r="BA1927" i="1" l="1"/>
  <c r="BC1927" i="1" s="1"/>
  <c r="BD1927" i="1" s="1"/>
  <c r="BG1927" i="1" l="1"/>
  <c r="BH1927" i="1" l="1"/>
  <c r="BL1927" i="1" s="1"/>
  <c r="BK1927" i="1" l="1"/>
  <c r="BO1927" i="1" l="1"/>
  <c r="BQ1927" i="1" s="1"/>
  <c r="BR1927" i="1" s="1"/>
  <c r="BU1927" i="1" l="1"/>
  <c r="BV1927" i="1" l="1"/>
  <c r="BY1927" i="1" s="1"/>
  <c r="M1928" i="1" s="1"/>
  <c r="J1928" i="1" l="1"/>
  <c r="BZ1927" i="1"/>
  <c r="N1928" i="1" s="1"/>
  <c r="L1928" i="1" s="1"/>
  <c r="AC1928" i="1" l="1"/>
  <c r="AQ1928" i="1" s="1"/>
  <c r="AZ1928" i="1"/>
  <c r="AL1928" i="1"/>
  <c r="BN1928" i="1"/>
  <c r="AD1928" i="1"/>
  <c r="BB1928" i="1"/>
  <c r="BP1928" i="1"/>
  <c r="AN1928" i="1"/>
  <c r="K1928" i="1"/>
  <c r="Z1928" i="1"/>
  <c r="AB1928" i="1" l="1"/>
  <c r="AA1928" i="1"/>
  <c r="AG1928" i="1"/>
  <c r="AF1928" i="1" s="1"/>
  <c r="AE1928" i="1"/>
  <c r="AR1928" i="1"/>
  <c r="BE1928" i="1"/>
  <c r="BS1928" i="1" l="1"/>
  <c r="BT1928" i="1" s="1"/>
  <c r="BF1928" i="1"/>
  <c r="AJ1928" i="1"/>
  <c r="AI1928" i="1"/>
  <c r="AU1928" i="1"/>
  <c r="AV1928" i="1" s="1"/>
  <c r="AH1928" i="1"/>
  <c r="BI1928" i="1" l="1"/>
  <c r="BJ1928" i="1" s="1"/>
  <c r="AM1928" i="1"/>
  <c r="AO1928" i="1" s="1"/>
  <c r="AP1928" i="1" s="1"/>
  <c r="BW1928" i="1"/>
  <c r="BX1928" i="1" s="1"/>
  <c r="AS1928" i="1" l="1"/>
  <c r="AT1928" i="1" l="1"/>
  <c r="AX1928" i="1" s="1"/>
  <c r="AW1928" i="1" l="1"/>
  <c r="BA1928" i="1" l="1"/>
  <c r="BC1928" i="1" s="1"/>
  <c r="BD1928" i="1" s="1"/>
  <c r="BG1928" i="1" l="1"/>
  <c r="BH1928" i="1" l="1"/>
  <c r="BK1928" i="1" s="1"/>
  <c r="BO1928" i="1" l="1"/>
  <c r="BQ1928" i="1" s="1"/>
  <c r="BR1928" i="1" s="1"/>
  <c r="BL1928" i="1"/>
  <c r="BU1928" i="1" l="1"/>
  <c r="BV1928" i="1" l="1"/>
  <c r="BY1928" i="1" s="1"/>
  <c r="M1929" i="1" s="1"/>
  <c r="J1929" i="1" l="1"/>
  <c r="BZ1928" i="1"/>
  <c r="N1929" i="1" s="1"/>
  <c r="BP1929" i="1" l="1"/>
  <c r="AN1929" i="1"/>
  <c r="BB1929" i="1"/>
  <c r="K1929" i="1"/>
  <c r="L1929" i="1"/>
  <c r="Z1929" i="1"/>
  <c r="AB1929" i="1" l="1"/>
  <c r="AA1929" i="1"/>
  <c r="BN1929" i="1"/>
  <c r="AZ1929" i="1"/>
  <c r="AL1929" i="1"/>
  <c r="AD1929" i="1"/>
  <c r="AC1929" i="1"/>
  <c r="AQ1929" i="1" s="1"/>
  <c r="BE1929" i="1" l="1"/>
  <c r="AR1929" i="1"/>
  <c r="AE1929" i="1"/>
  <c r="AG1929" i="1"/>
  <c r="AF1929" i="1" s="1"/>
  <c r="AJ1929" i="1" l="1"/>
  <c r="AI1929" i="1"/>
  <c r="AH1929" i="1"/>
  <c r="AU1929" i="1"/>
  <c r="AV1929" i="1" s="1"/>
  <c r="BF1929" i="1"/>
  <c r="BS1929" i="1"/>
  <c r="BT1929" i="1" s="1"/>
  <c r="BW1929" i="1" l="1"/>
  <c r="BX1929" i="1" s="1"/>
  <c r="BI1929" i="1"/>
  <c r="BJ1929" i="1" s="1"/>
  <c r="AM1929" i="1"/>
  <c r="AO1929" i="1" s="1"/>
  <c r="AP1929" i="1" s="1"/>
  <c r="AS1929" i="1" l="1"/>
  <c r="AT1929" i="1" l="1"/>
  <c r="AX1929" i="1" s="1"/>
  <c r="AW1929" i="1" l="1"/>
  <c r="BA1929" i="1" l="1"/>
  <c r="BC1929" i="1" s="1"/>
  <c r="BD1929" i="1" s="1"/>
  <c r="BG1929" i="1" l="1"/>
  <c r="BH1929" i="1" l="1"/>
  <c r="BL1929" i="1" s="1"/>
  <c r="BK1929" i="1" l="1"/>
  <c r="BO1929" i="1" l="1"/>
  <c r="BQ1929" i="1" s="1"/>
  <c r="BR1929" i="1" s="1"/>
  <c r="BU1929" i="1" l="1"/>
  <c r="BV1929" i="1" l="1"/>
  <c r="BZ1929" i="1" s="1"/>
  <c r="N1930" i="1" s="1"/>
  <c r="BB1930" i="1" l="1"/>
  <c r="BP1930" i="1"/>
  <c r="AN1930" i="1"/>
  <c r="K1930" i="1"/>
  <c r="BY1929" i="1"/>
  <c r="M1930" i="1" s="1"/>
  <c r="Z1930" i="1" l="1"/>
  <c r="L1930" i="1"/>
  <c r="J1930" i="1"/>
  <c r="AL1930" i="1" l="1"/>
  <c r="AD1930" i="1"/>
  <c r="AZ1930" i="1"/>
  <c r="AC1930" i="1"/>
  <c r="AQ1930" i="1" s="1"/>
  <c r="BN1930" i="1"/>
  <c r="AB1930" i="1"/>
  <c r="AA1930" i="1"/>
  <c r="AG1930" i="1" l="1"/>
  <c r="AF1930" i="1" s="1"/>
  <c r="AE1930" i="1"/>
  <c r="BE1930" i="1"/>
  <c r="AR1930" i="1"/>
  <c r="AJ1930" i="1" l="1"/>
  <c r="AI1930" i="1"/>
  <c r="AU1930" i="1"/>
  <c r="AV1930" i="1" s="1"/>
  <c r="BS1930" i="1"/>
  <c r="BT1930" i="1" s="1"/>
  <c r="BF1930" i="1"/>
  <c r="AH1930" i="1"/>
  <c r="BI1930" i="1" l="1"/>
  <c r="BJ1930" i="1" s="1"/>
  <c r="BW1930" i="1"/>
  <c r="BX1930" i="1" s="1"/>
  <c r="AM1930" i="1"/>
  <c r="AO1930" i="1" s="1"/>
  <c r="AP1930" i="1" s="1"/>
  <c r="AS1930" i="1" l="1"/>
  <c r="AT1930" i="1" l="1"/>
  <c r="AX1930" i="1" s="1"/>
  <c r="AW1930" i="1" l="1"/>
  <c r="BA1930" i="1" l="1"/>
  <c r="BC1930" i="1" s="1"/>
  <c r="BD1930" i="1" s="1"/>
  <c r="BG1930" i="1" l="1"/>
  <c r="BH1930" i="1" l="1"/>
  <c r="BL1930" i="1" s="1"/>
  <c r="BK1930" i="1" l="1"/>
  <c r="BO1930" i="1" l="1"/>
  <c r="BQ1930" i="1" s="1"/>
  <c r="BR1930" i="1" s="1"/>
  <c r="BU1930" i="1" l="1"/>
  <c r="BV1930" i="1" l="1"/>
  <c r="BZ1930" i="1" s="1"/>
  <c r="N1931" i="1" s="1"/>
  <c r="AN1931" i="1" l="1"/>
  <c r="BB1931" i="1"/>
  <c r="BP1931" i="1"/>
  <c r="K1931" i="1"/>
  <c r="BY1930" i="1"/>
  <c r="M1931" i="1" s="1"/>
  <c r="Z1931" i="1" l="1"/>
  <c r="L1931" i="1"/>
  <c r="J1931" i="1"/>
  <c r="BN1931" i="1" l="1"/>
  <c r="AL1931" i="1"/>
  <c r="AD1931" i="1"/>
  <c r="AC1931" i="1"/>
  <c r="AQ1931" i="1" s="1"/>
  <c r="AZ1931" i="1"/>
  <c r="AB1931" i="1"/>
  <c r="AA1931" i="1"/>
  <c r="AG1931" i="1" l="1"/>
  <c r="AF1931" i="1" s="1"/>
  <c r="AE1931" i="1"/>
  <c r="BE1931" i="1"/>
  <c r="AR1931" i="1"/>
  <c r="AU1931" i="1" l="1"/>
  <c r="AV1931" i="1" s="1"/>
  <c r="BF1931" i="1"/>
  <c r="BS1931" i="1"/>
  <c r="BT1931" i="1" s="1"/>
  <c r="AI1931" i="1"/>
  <c r="AJ1931" i="1"/>
  <c r="AH1931" i="1"/>
  <c r="BW1931" i="1" l="1"/>
  <c r="BX1931" i="1" s="1"/>
  <c r="BI1931" i="1"/>
  <c r="BJ1931" i="1" s="1"/>
  <c r="AM1931" i="1"/>
  <c r="AO1931" i="1" s="1"/>
  <c r="AP1931" i="1" s="1"/>
  <c r="AS1931" i="1" l="1"/>
  <c r="AT1931" i="1" l="1"/>
  <c r="AX1931" i="1" s="1"/>
  <c r="AW1931" i="1" l="1"/>
  <c r="BA1931" i="1" l="1"/>
  <c r="BC1931" i="1" s="1"/>
  <c r="BD1931" i="1" s="1"/>
  <c r="BG1931" i="1" l="1"/>
  <c r="BH1931" i="1" l="1"/>
  <c r="BL1931" i="1" s="1"/>
  <c r="BK1931" i="1" l="1"/>
  <c r="BO1931" i="1" l="1"/>
  <c r="BQ1931" i="1" s="1"/>
  <c r="BR1931" i="1" s="1"/>
  <c r="BU1931" i="1" l="1"/>
  <c r="BV1931" i="1" l="1"/>
  <c r="BY1931" i="1" s="1"/>
  <c r="M1932" i="1" s="1"/>
  <c r="J1932" i="1" l="1"/>
  <c r="BZ1931" i="1"/>
  <c r="N1932" i="1" s="1"/>
  <c r="BP1932" i="1" l="1"/>
  <c r="BB1932" i="1"/>
  <c r="AN1932" i="1"/>
  <c r="K1932" i="1"/>
  <c r="L1932" i="1"/>
  <c r="Z1932" i="1"/>
  <c r="AA1932" i="1" l="1"/>
  <c r="AB1932" i="1"/>
  <c r="AC1932" i="1"/>
  <c r="AQ1932" i="1" s="1"/>
  <c r="BN1932" i="1"/>
  <c r="AZ1932" i="1"/>
  <c r="AD1932" i="1"/>
  <c r="AL1932" i="1"/>
  <c r="AR1932" i="1" l="1"/>
  <c r="BE1932" i="1"/>
  <c r="AG1932" i="1"/>
  <c r="AF1932" i="1" s="1"/>
  <c r="AE1932" i="1"/>
  <c r="AJ1932" i="1" l="1"/>
  <c r="AI1932" i="1"/>
  <c r="BF1932" i="1"/>
  <c r="BS1932" i="1"/>
  <c r="BT1932" i="1" s="1"/>
  <c r="AH1932" i="1"/>
  <c r="AU1932" i="1"/>
  <c r="AV1932" i="1" s="1"/>
  <c r="BW1932" i="1" l="1"/>
  <c r="BX1932" i="1" s="1"/>
  <c r="BI1932" i="1"/>
  <c r="BJ1932" i="1" s="1"/>
  <c r="AM1932" i="1"/>
  <c r="AO1932" i="1" s="1"/>
  <c r="AP1932" i="1" s="1"/>
  <c r="AS1932" i="1" l="1"/>
  <c r="AT1932" i="1" l="1"/>
  <c r="AX1932" i="1" s="1"/>
  <c r="AW1932" i="1" l="1"/>
  <c r="BA1932" i="1" l="1"/>
  <c r="BC1932" i="1" s="1"/>
  <c r="BD1932" i="1" s="1"/>
  <c r="BG1932" i="1" l="1"/>
  <c r="BH1932" i="1" l="1"/>
  <c r="BK1932" i="1" s="1"/>
  <c r="BO1932" i="1" l="1"/>
  <c r="BQ1932" i="1" s="1"/>
  <c r="BR1932" i="1" s="1"/>
  <c r="BL1932" i="1"/>
  <c r="BU1932" i="1" l="1"/>
  <c r="BV1932" i="1" l="1"/>
  <c r="BY1932" i="1" s="1"/>
  <c r="M1933" i="1" s="1"/>
  <c r="J1933" i="1" l="1"/>
  <c r="BZ1932" i="1"/>
  <c r="N1933" i="1" s="1"/>
  <c r="AN1933" i="1" l="1"/>
  <c r="BB1933" i="1"/>
  <c r="BP1933" i="1"/>
  <c r="K1933" i="1"/>
  <c r="L1933" i="1"/>
  <c r="Z1933" i="1"/>
  <c r="AA1933" i="1" l="1"/>
  <c r="AB1933" i="1"/>
  <c r="AD1933" i="1"/>
  <c r="AZ1933" i="1"/>
  <c r="AL1933" i="1"/>
  <c r="AC1933" i="1"/>
  <c r="AQ1933" i="1" s="1"/>
  <c r="BN1933" i="1"/>
  <c r="BE1933" i="1" l="1"/>
  <c r="AR1933" i="1"/>
  <c r="AG1933" i="1"/>
  <c r="AF1933" i="1" s="1"/>
  <c r="AE1933" i="1"/>
  <c r="AU1933" i="1" l="1"/>
  <c r="AV1933" i="1" s="1"/>
  <c r="AH1933" i="1"/>
  <c r="AI1933" i="1"/>
  <c r="AJ1933" i="1"/>
  <c r="BS1933" i="1"/>
  <c r="BT1933" i="1" s="1"/>
  <c r="BF1933" i="1"/>
  <c r="BI1933" i="1" l="1"/>
  <c r="BJ1933" i="1" s="1"/>
  <c r="AM1933" i="1"/>
  <c r="AO1933" i="1" s="1"/>
  <c r="AP1933" i="1" s="1"/>
  <c r="BW1933" i="1"/>
  <c r="BX1933" i="1" s="1"/>
  <c r="AS1933" i="1" l="1"/>
  <c r="AT1933" i="1" l="1"/>
  <c r="AW1933" i="1" s="1"/>
  <c r="BA1933" i="1" l="1"/>
  <c r="BC1933" i="1" s="1"/>
  <c r="BD1933" i="1" s="1"/>
  <c r="AX1933" i="1"/>
  <c r="BG1933" i="1" l="1"/>
  <c r="BH1933" i="1" l="1"/>
  <c r="BL1933" i="1" s="1"/>
  <c r="BK1933" i="1" l="1"/>
  <c r="BO1933" i="1" l="1"/>
  <c r="BQ1933" i="1" s="1"/>
  <c r="BR1933" i="1" s="1"/>
  <c r="BU1933" i="1" l="1"/>
  <c r="BV1933" i="1" l="1"/>
  <c r="BY1933" i="1" s="1"/>
  <c r="M1934" i="1" s="1"/>
  <c r="J1934" i="1" l="1"/>
  <c r="BZ1933" i="1"/>
  <c r="N1934" i="1" s="1"/>
  <c r="Z1934" i="1" s="1"/>
  <c r="AB1934" i="1" l="1"/>
  <c r="AA1934" i="1"/>
  <c r="BB1934" i="1"/>
  <c r="BP1934" i="1"/>
  <c r="AN1934" i="1"/>
  <c r="K1934" i="1"/>
  <c r="L1934" i="1"/>
  <c r="AD1934" i="1" l="1"/>
  <c r="AZ1934" i="1"/>
  <c r="BN1934" i="1"/>
  <c r="AC1934" i="1"/>
  <c r="AQ1934" i="1" s="1"/>
  <c r="AL1934" i="1"/>
  <c r="AG1934" i="1" l="1"/>
  <c r="AF1934" i="1" s="1"/>
  <c r="AE1934" i="1"/>
  <c r="AR1934" i="1"/>
  <c r="BE1934" i="1"/>
  <c r="AU1934" i="1" l="1"/>
  <c r="AV1934" i="1" s="1"/>
  <c r="AH1934" i="1"/>
  <c r="BF1934" i="1"/>
  <c r="BS1934" i="1"/>
  <c r="BT1934" i="1" s="1"/>
  <c r="AJ1934" i="1"/>
  <c r="AI1934" i="1"/>
  <c r="BW1934" i="1" l="1"/>
  <c r="BX1934" i="1" s="1"/>
  <c r="AM1934" i="1"/>
  <c r="AO1934" i="1" s="1"/>
  <c r="AP1934" i="1" s="1"/>
  <c r="BI1934" i="1"/>
  <c r="BJ1934" i="1" s="1"/>
  <c r="AS1934" i="1" l="1"/>
  <c r="AT1934" i="1" l="1"/>
  <c r="AX1934" i="1" s="1"/>
  <c r="AW1934" i="1" l="1"/>
  <c r="BA1934" i="1" l="1"/>
  <c r="BC1934" i="1" s="1"/>
  <c r="BD1934" i="1" s="1"/>
  <c r="BG1934" i="1" l="1"/>
  <c r="BH1934" i="1" l="1"/>
  <c r="BL1934" i="1" s="1"/>
  <c r="BK1934" i="1" l="1"/>
  <c r="BO1934" i="1" l="1"/>
  <c r="BQ1934" i="1" s="1"/>
  <c r="BR1934" i="1" s="1"/>
  <c r="BU1934" i="1" l="1"/>
  <c r="BV1934" i="1" l="1"/>
  <c r="BY1934" i="1" s="1"/>
  <c r="M1935" i="1" s="1"/>
  <c r="J1935" i="1" l="1"/>
  <c r="BZ1934" i="1"/>
  <c r="N1935" i="1" s="1"/>
  <c r="BP1935" i="1" l="1"/>
  <c r="AN1935" i="1"/>
  <c r="BB1935" i="1"/>
  <c r="K1935" i="1"/>
  <c r="Z1935" i="1"/>
  <c r="L1935" i="1"/>
  <c r="BN1935" i="1" l="1"/>
  <c r="AZ1935" i="1"/>
  <c r="AL1935" i="1"/>
  <c r="AD1935" i="1"/>
  <c r="AC1935" i="1"/>
  <c r="AQ1935" i="1" s="1"/>
  <c r="AB1935" i="1"/>
  <c r="AA1935" i="1"/>
  <c r="BE1935" i="1" l="1"/>
  <c r="AR1935" i="1"/>
  <c r="AG1935" i="1"/>
  <c r="AF1935" i="1" s="1"/>
  <c r="AE1935" i="1"/>
  <c r="AJ1935" i="1" l="1"/>
  <c r="AI1935" i="1"/>
  <c r="AH1935" i="1"/>
  <c r="AU1935" i="1"/>
  <c r="AV1935" i="1" s="1"/>
  <c r="BS1935" i="1"/>
  <c r="BT1935" i="1" s="1"/>
  <c r="BF1935" i="1"/>
  <c r="BI1935" i="1" l="1"/>
  <c r="BJ1935" i="1" s="1"/>
  <c r="BW1935" i="1"/>
  <c r="BX1935" i="1" s="1"/>
  <c r="AM1935" i="1"/>
  <c r="AO1935" i="1" s="1"/>
  <c r="AP1935" i="1" s="1"/>
  <c r="AS1935" i="1" l="1"/>
  <c r="AT1935" i="1" l="1"/>
  <c r="AX1935" i="1" s="1"/>
  <c r="AW1935" i="1" l="1"/>
  <c r="BA1935" i="1" l="1"/>
  <c r="BC1935" i="1" s="1"/>
  <c r="BD1935" i="1" s="1"/>
  <c r="BG1935" i="1" l="1"/>
  <c r="BH1935" i="1" l="1"/>
  <c r="BL1935" i="1" s="1"/>
  <c r="BK1935" i="1" l="1"/>
  <c r="BO1935" i="1" l="1"/>
  <c r="BQ1935" i="1" s="1"/>
  <c r="BR1935" i="1" s="1"/>
  <c r="BU1935" i="1" l="1"/>
  <c r="BV1935" i="1" l="1"/>
  <c r="BY1935" i="1" s="1"/>
  <c r="M1936" i="1" s="1"/>
  <c r="J1936" i="1" l="1"/>
  <c r="BZ1935" i="1"/>
  <c r="N1936" i="1" s="1"/>
  <c r="BP1936" i="1" l="1"/>
  <c r="BB1936" i="1"/>
  <c r="AN1936" i="1"/>
  <c r="K1936" i="1"/>
  <c r="L1936" i="1"/>
  <c r="Z1936" i="1"/>
  <c r="AB1936" i="1" l="1"/>
  <c r="AA1936" i="1"/>
  <c r="AZ1936" i="1"/>
  <c r="BN1936" i="1"/>
  <c r="AC1936" i="1"/>
  <c r="AQ1936" i="1" s="1"/>
  <c r="AL1936" i="1"/>
  <c r="AD1936" i="1"/>
  <c r="BE1936" i="1" l="1"/>
  <c r="AR1936" i="1"/>
  <c r="AE1936" i="1"/>
  <c r="AG1936" i="1"/>
  <c r="AF1936" i="1" s="1"/>
  <c r="AH1936" i="1" l="1"/>
  <c r="AU1936" i="1"/>
  <c r="AV1936" i="1" s="1"/>
  <c r="AJ1936" i="1"/>
  <c r="AI1936" i="1"/>
  <c r="BF1936" i="1"/>
  <c r="BS1936" i="1"/>
  <c r="BT1936" i="1" s="1"/>
  <c r="BI1936" i="1" l="1"/>
  <c r="BJ1936" i="1" s="1"/>
  <c r="BW1936" i="1"/>
  <c r="BX1936" i="1" s="1"/>
  <c r="AM1936" i="1"/>
  <c r="AO1936" i="1" s="1"/>
  <c r="AP1936" i="1" s="1"/>
  <c r="AS1936" i="1" l="1"/>
  <c r="AT1936" i="1" l="1"/>
  <c r="AX1936" i="1" s="1"/>
  <c r="AW1936" i="1" l="1"/>
  <c r="BA1936" i="1" l="1"/>
  <c r="BC1936" i="1" s="1"/>
  <c r="BD1936" i="1" s="1"/>
  <c r="BG1936" i="1" l="1"/>
  <c r="BH1936" i="1" l="1"/>
  <c r="BL1936" i="1" s="1"/>
  <c r="BK1936" i="1" l="1"/>
  <c r="BO1936" i="1" l="1"/>
  <c r="BQ1936" i="1" s="1"/>
  <c r="BR1936" i="1" s="1"/>
  <c r="BU1936" i="1" l="1"/>
  <c r="BV1936" i="1" l="1"/>
  <c r="BY1936" i="1" s="1"/>
  <c r="M1937" i="1" s="1"/>
  <c r="J1937" i="1" l="1"/>
  <c r="BZ1936" i="1"/>
  <c r="N1937" i="1" s="1"/>
  <c r="AN1937" i="1" l="1"/>
  <c r="BP1937" i="1"/>
  <c r="BB1937" i="1"/>
  <c r="K1937" i="1"/>
  <c r="Z1937" i="1"/>
  <c r="L1937" i="1"/>
  <c r="AZ1937" i="1" l="1"/>
  <c r="BN1937" i="1"/>
  <c r="AL1937" i="1"/>
  <c r="AD1937" i="1"/>
  <c r="AC1937" i="1"/>
  <c r="AQ1937" i="1" s="1"/>
  <c r="AB1937" i="1"/>
  <c r="AA1937" i="1"/>
  <c r="BE1937" i="1" l="1"/>
  <c r="AR1937" i="1"/>
  <c r="AG1937" i="1"/>
  <c r="AF1937" i="1" s="1"/>
  <c r="AE1937" i="1"/>
  <c r="AH1937" i="1" l="1"/>
  <c r="AJ1937" i="1"/>
  <c r="AI1937" i="1"/>
  <c r="AU1937" i="1"/>
  <c r="AV1937" i="1" s="1"/>
  <c r="BF1937" i="1"/>
  <c r="BS1937" i="1"/>
  <c r="BT1937" i="1" s="1"/>
  <c r="BW1937" i="1" l="1"/>
  <c r="BX1937" i="1" s="1"/>
  <c r="BI1937" i="1"/>
  <c r="BJ1937" i="1" s="1"/>
  <c r="AM1937" i="1"/>
  <c r="AO1937" i="1" s="1"/>
  <c r="AP1937" i="1" s="1"/>
  <c r="AS1937" i="1" l="1"/>
  <c r="AT1937" i="1" l="1"/>
  <c r="AX1937" i="1" s="1"/>
  <c r="AW1937" i="1" l="1"/>
  <c r="BA1937" i="1" l="1"/>
  <c r="BC1937" i="1" s="1"/>
  <c r="BD1937" i="1" s="1"/>
  <c r="BG1937" i="1" l="1"/>
  <c r="BH1937" i="1" l="1"/>
  <c r="BK1937" i="1" s="1"/>
  <c r="BO1937" i="1" l="1"/>
  <c r="BQ1937" i="1" s="1"/>
  <c r="BR1937" i="1" s="1"/>
  <c r="BL1937" i="1"/>
  <c r="BU1937" i="1" l="1"/>
  <c r="BV1937" i="1" s="1"/>
  <c r="BY1937" i="1" l="1"/>
  <c r="M1938" i="1" s="1"/>
  <c r="BZ1937" i="1"/>
  <c r="N1938" i="1" s="1"/>
  <c r="BP1938" i="1" l="1"/>
  <c r="AN1938" i="1"/>
  <c r="BB1938" i="1"/>
  <c r="K1938" i="1"/>
  <c r="Z1938" i="1"/>
  <c r="L1938" i="1"/>
  <c r="J1938" i="1"/>
  <c r="AD1938" i="1" l="1"/>
  <c r="AC1938" i="1"/>
  <c r="AQ1938" i="1" s="1"/>
  <c r="BN1938" i="1"/>
  <c r="AL1938" i="1"/>
  <c r="AZ1938" i="1"/>
  <c r="AB1938" i="1"/>
  <c r="AA1938" i="1"/>
  <c r="AR1938" i="1" l="1"/>
  <c r="BE1938" i="1"/>
  <c r="AG1938" i="1"/>
  <c r="AF1938" i="1" s="1"/>
  <c r="AE1938" i="1"/>
  <c r="AH1938" i="1" l="1"/>
  <c r="BF1938" i="1"/>
  <c r="BS1938" i="1"/>
  <c r="BT1938" i="1" s="1"/>
  <c r="AJ1938" i="1"/>
  <c r="AI1938" i="1"/>
  <c r="AU1938" i="1"/>
  <c r="AV1938" i="1" s="1"/>
  <c r="BW1938" i="1" l="1"/>
  <c r="BX1938" i="1" s="1"/>
  <c r="AM1938" i="1"/>
  <c r="AO1938" i="1" s="1"/>
  <c r="AP1938" i="1" s="1"/>
  <c r="BI1938" i="1"/>
  <c r="BJ1938" i="1" s="1"/>
  <c r="AS1938" i="1" l="1"/>
  <c r="AT1938" i="1" l="1"/>
  <c r="AX1938" i="1" s="1"/>
  <c r="AW1938" i="1" l="1"/>
  <c r="BA1938" i="1" l="1"/>
  <c r="BC1938" i="1" s="1"/>
  <c r="BD1938" i="1" s="1"/>
  <c r="BG1938" i="1" l="1"/>
  <c r="BH1938" i="1" l="1"/>
  <c r="BL1938" i="1" s="1"/>
  <c r="BK1938" i="1" l="1"/>
  <c r="BO1938" i="1" l="1"/>
  <c r="BQ1938" i="1" s="1"/>
  <c r="BR1938" i="1" s="1"/>
  <c r="BU1938" i="1" l="1"/>
  <c r="BV1938" i="1" l="1"/>
  <c r="BY1938" i="1" s="1"/>
  <c r="M1939" i="1" s="1"/>
  <c r="J1939" i="1" l="1"/>
  <c r="BZ1938" i="1"/>
  <c r="N1939" i="1" s="1"/>
  <c r="AN1939" i="1" l="1"/>
  <c r="BB1939" i="1"/>
  <c r="BP1939" i="1"/>
  <c r="K1939" i="1"/>
  <c r="Z1939" i="1"/>
  <c r="L1939" i="1"/>
  <c r="AL1939" i="1" l="1"/>
  <c r="AD1939" i="1"/>
  <c r="AZ1939" i="1"/>
  <c r="AC1939" i="1"/>
  <c r="AQ1939" i="1" s="1"/>
  <c r="BN1939" i="1"/>
  <c r="AA1939" i="1"/>
  <c r="AB1939" i="1"/>
  <c r="AG1939" i="1" l="1"/>
  <c r="AF1939" i="1" s="1"/>
  <c r="AE1939" i="1"/>
  <c r="BE1939" i="1"/>
  <c r="AR1939" i="1"/>
  <c r="AI1939" i="1" l="1"/>
  <c r="AJ1939" i="1"/>
  <c r="AU1939" i="1"/>
  <c r="AV1939" i="1" s="1"/>
  <c r="BS1939" i="1"/>
  <c r="BT1939" i="1" s="1"/>
  <c r="BF1939" i="1"/>
  <c r="AH1939" i="1"/>
  <c r="BW1939" i="1" l="1"/>
  <c r="BX1939" i="1" s="1"/>
  <c r="BI1939" i="1"/>
  <c r="BJ1939" i="1" s="1"/>
  <c r="AM1939" i="1"/>
  <c r="AO1939" i="1" s="1"/>
  <c r="AP1939" i="1" s="1"/>
  <c r="AS1939" i="1" l="1"/>
  <c r="AT1939" i="1" l="1"/>
  <c r="AX1939" i="1" s="1"/>
  <c r="AW1939" i="1" l="1"/>
  <c r="BA1939" i="1" l="1"/>
  <c r="BC1939" i="1" s="1"/>
  <c r="BD1939" i="1" s="1"/>
  <c r="BG1939" i="1" l="1"/>
  <c r="BH1939" i="1" l="1"/>
  <c r="BK1939" i="1" s="1"/>
  <c r="BO1939" i="1" l="1"/>
  <c r="BQ1939" i="1" s="1"/>
  <c r="BR1939" i="1" s="1"/>
  <c r="BL1939" i="1"/>
  <c r="BU1939" i="1" l="1"/>
  <c r="BV1939" i="1" s="1"/>
  <c r="BZ1939" i="1" l="1"/>
  <c r="N1940" i="1" s="1"/>
  <c r="BY1939" i="1"/>
  <c r="M1940" i="1" s="1"/>
  <c r="L1940" i="1" l="1"/>
  <c r="Z1940" i="1"/>
  <c r="J1940" i="1"/>
  <c r="BP1940" i="1"/>
  <c r="AN1940" i="1"/>
  <c r="BB1940" i="1"/>
  <c r="K1940" i="1"/>
  <c r="AB1940" i="1" l="1"/>
  <c r="AA1940" i="1"/>
  <c r="AL1940" i="1"/>
  <c r="AD1940" i="1"/>
  <c r="AZ1940" i="1"/>
  <c r="AC1940" i="1"/>
  <c r="AQ1940" i="1" s="1"/>
  <c r="BN1940" i="1"/>
  <c r="AG1940" i="1" l="1"/>
  <c r="AF1940" i="1" s="1"/>
  <c r="AE1940" i="1"/>
  <c r="BE1940" i="1"/>
  <c r="AR1940" i="1"/>
  <c r="BS1940" i="1" l="1"/>
  <c r="BT1940" i="1" s="1"/>
  <c r="BF1940" i="1"/>
  <c r="AU1940" i="1"/>
  <c r="AV1940" i="1" s="1"/>
  <c r="AI1940" i="1"/>
  <c r="AJ1940" i="1"/>
  <c r="AH1940" i="1"/>
  <c r="BI1940" i="1" l="1"/>
  <c r="BJ1940" i="1" s="1"/>
  <c r="AM1940" i="1"/>
  <c r="AO1940" i="1" s="1"/>
  <c r="AP1940" i="1" s="1"/>
  <c r="BW1940" i="1"/>
  <c r="BX1940" i="1" s="1"/>
  <c r="AS1940" i="1" l="1"/>
  <c r="AT1940" i="1" l="1"/>
  <c r="AW1940" i="1" s="1"/>
  <c r="BA1940" i="1" l="1"/>
  <c r="BC1940" i="1" s="1"/>
  <c r="BD1940" i="1" s="1"/>
  <c r="AX1940" i="1"/>
  <c r="BG1940" i="1" l="1"/>
  <c r="BH1940" i="1" s="1"/>
  <c r="BL1940" i="1" l="1"/>
  <c r="BK1940" i="1"/>
  <c r="BO1940" i="1" l="1"/>
  <c r="BQ1940" i="1" s="1"/>
  <c r="BR1940" i="1" s="1"/>
  <c r="BU1940" i="1" l="1"/>
  <c r="BV1940" i="1" l="1"/>
  <c r="BZ1940" i="1" s="1"/>
  <c r="N1941" i="1" s="1"/>
  <c r="BP1941" i="1" l="1"/>
  <c r="BB1941" i="1"/>
  <c r="AN1941" i="1"/>
  <c r="K1941" i="1"/>
  <c r="BY1940" i="1"/>
  <c r="M1941" i="1" s="1"/>
  <c r="Z1941" i="1" l="1"/>
  <c r="L1941" i="1"/>
  <c r="J1941" i="1"/>
  <c r="AC1941" i="1" l="1"/>
  <c r="AQ1941" i="1" s="1"/>
  <c r="BN1941" i="1"/>
  <c r="AZ1941" i="1"/>
  <c r="AD1941" i="1"/>
  <c r="AL1941" i="1"/>
  <c r="AA1941" i="1"/>
  <c r="AB1941" i="1"/>
  <c r="AG1941" i="1" l="1"/>
  <c r="AF1941" i="1" s="1"/>
  <c r="AE1941" i="1"/>
  <c r="BE1941" i="1"/>
  <c r="AR1941" i="1"/>
  <c r="BS1941" i="1" l="1"/>
  <c r="BT1941" i="1" s="1"/>
  <c r="BF1941" i="1"/>
  <c r="AH1941" i="1"/>
  <c r="AU1941" i="1"/>
  <c r="AV1941" i="1" s="1"/>
  <c r="AI1941" i="1"/>
  <c r="AJ1941" i="1"/>
  <c r="BI1941" i="1" l="1"/>
  <c r="BJ1941" i="1" s="1"/>
  <c r="AM1941" i="1"/>
  <c r="AO1941" i="1" s="1"/>
  <c r="AP1941" i="1" s="1"/>
  <c r="BW1941" i="1"/>
  <c r="BX1941" i="1" s="1"/>
  <c r="AS1941" i="1" l="1"/>
  <c r="AT1941" i="1" l="1"/>
  <c r="AW1941" i="1" s="1"/>
  <c r="BA1941" i="1" l="1"/>
  <c r="BC1941" i="1" s="1"/>
  <c r="BD1941" i="1" s="1"/>
  <c r="AX1941" i="1"/>
  <c r="BG1941" i="1" l="1"/>
  <c r="BH1941" i="1" l="1"/>
  <c r="BL1941" i="1" s="1"/>
  <c r="BK1941" i="1" l="1"/>
  <c r="BO1941" i="1" l="1"/>
  <c r="BQ1941" i="1" s="1"/>
  <c r="BR1941" i="1" s="1"/>
  <c r="BU1941" i="1" l="1"/>
  <c r="BV1941" i="1" l="1"/>
  <c r="BY1941" i="1" s="1"/>
  <c r="M1942" i="1" s="1"/>
  <c r="J1942" i="1" l="1"/>
  <c r="BZ1941" i="1"/>
  <c r="N1942" i="1" s="1"/>
  <c r="Z1942" i="1" s="1"/>
  <c r="AB1942" i="1" l="1"/>
  <c r="AA1942" i="1"/>
  <c r="BB1942" i="1"/>
  <c r="BP1942" i="1"/>
  <c r="AN1942" i="1"/>
  <c r="K1942" i="1"/>
  <c r="L1942" i="1"/>
  <c r="AZ1942" i="1" l="1"/>
  <c r="AL1942" i="1"/>
  <c r="AC1942" i="1"/>
  <c r="AQ1942" i="1" s="1"/>
  <c r="BN1942" i="1"/>
  <c r="AD1942" i="1"/>
  <c r="AG1942" i="1" l="1"/>
  <c r="AF1942" i="1" s="1"/>
  <c r="AE1942" i="1"/>
  <c r="AR1942" i="1"/>
  <c r="BE1942" i="1"/>
  <c r="AU1942" i="1" l="1"/>
  <c r="AV1942" i="1" s="1"/>
  <c r="AH1942" i="1"/>
  <c r="BS1942" i="1"/>
  <c r="BT1942" i="1" s="1"/>
  <c r="BF1942" i="1"/>
  <c r="AJ1942" i="1"/>
  <c r="AI1942" i="1"/>
  <c r="BW1942" i="1" l="1"/>
  <c r="BX1942" i="1" s="1"/>
  <c r="AM1942" i="1"/>
  <c r="AO1942" i="1" s="1"/>
  <c r="AP1942" i="1" s="1"/>
  <c r="BI1942" i="1"/>
  <c r="BJ1942" i="1" s="1"/>
  <c r="AS1942" i="1" l="1"/>
  <c r="AT1942" i="1" l="1"/>
  <c r="AX1942" i="1" s="1"/>
  <c r="AW1942" i="1" l="1"/>
  <c r="BA1942" i="1" l="1"/>
  <c r="BC1942" i="1" s="1"/>
  <c r="BD1942" i="1" s="1"/>
  <c r="BG1942" i="1" l="1"/>
  <c r="BH1942" i="1" l="1"/>
  <c r="BL1942" i="1" s="1"/>
  <c r="BK1942" i="1" l="1"/>
  <c r="BO1942" i="1" l="1"/>
  <c r="BQ1942" i="1" s="1"/>
  <c r="BR1942" i="1" s="1"/>
  <c r="BU1942" i="1" l="1"/>
  <c r="BV1942" i="1" l="1"/>
  <c r="BY1942" i="1" s="1"/>
  <c r="M1943" i="1" s="1"/>
  <c r="J1943" i="1" l="1"/>
  <c r="BZ1942" i="1"/>
  <c r="N1943" i="1" s="1"/>
  <c r="Z1943" i="1" s="1"/>
  <c r="AA1943" i="1" l="1"/>
  <c r="AB1943" i="1"/>
  <c r="BP1943" i="1"/>
  <c r="AN1943" i="1"/>
  <c r="BB1943" i="1"/>
  <c r="K1943" i="1"/>
  <c r="L1943" i="1"/>
  <c r="AL1943" i="1" l="1"/>
  <c r="AD1943" i="1"/>
  <c r="BN1943" i="1"/>
  <c r="AZ1943" i="1"/>
  <c r="AC1943" i="1"/>
  <c r="AQ1943" i="1" s="1"/>
  <c r="AG1943" i="1" l="1"/>
  <c r="AF1943" i="1" s="1"/>
  <c r="AE1943" i="1"/>
  <c r="BE1943" i="1"/>
  <c r="AR1943" i="1"/>
  <c r="BF1943" i="1" l="1"/>
  <c r="BS1943" i="1"/>
  <c r="BT1943" i="1" s="1"/>
  <c r="AH1943" i="1"/>
  <c r="AU1943" i="1"/>
  <c r="AV1943" i="1" s="1"/>
  <c r="AJ1943" i="1"/>
  <c r="AI1943" i="1"/>
  <c r="AM1943" i="1" l="1"/>
  <c r="AO1943" i="1" s="1"/>
  <c r="AP1943" i="1" s="1"/>
  <c r="BW1943" i="1"/>
  <c r="BX1943" i="1" s="1"/>
  <c r="BI1943" i="1"/>
  <c r="BJ1943" i="1" s="1"/>
  <c r="AS1943" i="1" l="1"/>
  <c r="AT1943" i="1" l="1"/>
  <c r="AX1943" i="1" s="1"/>
  <c r="AW1943" i="1" l="1"/>
  <c r="BA1943" i="1" l="1"/>
  <c r="BC1943" i="1" s="1"/>
  <c r="BD1943" i="1" s="1"/>
  <c r="BG1943" i="1" l="1"/>
  <c r="BH1943" i="1" l="1"/>
  <c r="BK1943" i="1" s="1"/>
  <c r="BO1943" i="1" l="1"/>
  <c r="BQ1943" i="1" s="1"/>
  <c r="BR1943" i="1" s="1"/>
  <c r="BL1943" i="1"/>
  <c r="BU1943" i="1" l="1"/>
  <c r="BV1943" i="1" s="1"/>
  <c r="BY1943" i="1" l="1"/>
  <c r="M1944" i="1" s="1"/>
  <c r="BZ1943" i="1"/>
  <c r="N1944" i="1" s="1"/>
  <c r="BP1944" i="1" l="1"/>
  <c r="BB1944" i="1"/>
  <c r="AN1944" i="1"/>
  <c r="K1944" i="1"/>
  <c r="Z1944" i="1"/>
  <c r="L1944" i="1"/>
  <c r="J1944" i="1"/>
  <c r="AB1944" i="1" l="1"/>
  <c r="AA1944" i="1"/>
  <c r="AZ1944" i="1"/>
  <c r="AD1944" i="1"/>
  <c r="AL1944" i="1"/>
  <c r="AC1944" i="1"/>
  <c r="AQ1944" i="1" s="1"/>
  <c r="BN1944" i="1"/>
  <c r="AE1944" i="1" l="1"/>
  <c r="AG1944" i="1"/>
  <c r="AF1944" i="1" s="1"/>
  <c r="BE1944" i="1"/>
  <c r="AR1944" i="1"/>
  <c r="BS1944" i="1" l="1"/>
  <c r="BT1944" i="1" s="1"/>
  <c r="BF1944" i="1"/>
  <c r="AU1944" i="1"/>
  <c r="AV1944" i="1" s="1"/>
  <c r="AI1944" i="1"/>
  <c r="AJ1944" i="1"/>
  <c r="AH1944" i="1"/>
  <c r="AM1944" i="1" l="1"/>
  <c r="AO1944" i="1" s="1"/>
  <c r="AP1944" i="1" s="1"/>
  <c r="BI1944" i="1"/>
  <c r="BJ1944" i="1" s="1"/>
  <c r="BW1944" i="1"/>
  <c r="BX1944" i="1" s="1"/>
  <c r="AS1944" i="1" l="1"/>
  <c r="AT1944" i="1" l="1"/>
  <c r="AX1944" i="1" s="1"/>
  <c r="AW1944" i="1" l="1"/>
  <c r="BA1944" i="1" l="1"/>
  <c r="BC1944" i="1" s="1"/>
  <c r="BD1944" i="1" s="1"/>
  <c r="BG1944" i="1" l="1"/>
  <c r="BH1944" i="1" l="1"/>
  <c r="BL1944" i="1" s="1"/>
  <c r="BK1944" i="1" l="1"/>
  <c r="BO1944" i="1" l="1"/>
  <c r="BQ1944" i="1" s="1"/>
  <c r="BR1944" i="1" s="1"/>
  <c r="BU1944" i="1" l="1"/>
  <c r="BV1944" i="1" l="1"/>
  <c r="BZ1944" i="1" s="1"/>
  <c r="N1945" i="1" s="1"/>
  <c r="BB1945" i="1" l="1"/>
  <c r="BP1945" i="1"/>
  <c r="AN1945" i="1"/>
  <c r="K1945" i="1"/>
  <c r="BY1944" i="1"/>
  <c r="M1945" i="1" s="1"/>
  <c r="Z1945" i="1" l="1"/>
  <c r="L1945" i="1"/>
  <c r="J1945" i="1"/>
  <c r="BN1945" i="1" l="1"/>
  <c r="AD1945" i="1"/>
  <c r="AZ1945" i="1"/>
  <c r="AC1945" i="1"/>
  <c r="AQ1945" i="1" s="1"/>
  <c r="AL1945" i="1"/>
  <c r="AB1945" i="1"/>
  <c r="AA1945" i="1"/>
  <c r="BE1945" i="1" l="1"/>
  <c r="AR1945" i="1"/>
  <c r="AE1945" i="1"/>
  <c r="AG1945" i="1"/>
  <c r="AF1945" i="1" s="1"/>
  <c r="AH1945" i="1" l="1"/>
  <c r="AU1945" i="1"/>
  <c r="AV1945" i="1" s="1"/>
  <c r="AJ1945" i="1"/>
  <c r="AI1945" i="1"/>
  <c r="BF1945" i="1"/>
  <c r="BS1945" i="1"/>
  <c r="BT1945" i="1" s="1"/>
  <c r="BW1945" i="1" l="1"/>
  <c r="BX1945" i="1" s="1"/>
  <c r="BI1945" i="1"/>
  <c r="BJ1945" i="1" s="1"/>
  <c r="AM1945" i="1"/>
  <c r="AO1945" i="1" s="1"/>
  <c r="AP1945" i="1" s="1"/>
  <c r="AS1945" i="1" l="1"/>
  <c r="AT1945" i="1" l="1"/>
  <c r="AX1945" i="1" s="1"/>
  <c r="AW1945" i="1" l="1"/>
  <c r="BA1945" i="1" l="1"/>
  <c r="BC1945" i="1" s="1"/>
  <c r="BD1945" i="1" s="1"/>
  <c r="BG1945" i="1" l="1"/>
  <c r="BH1945" i="1" l="1"/>
  <c r="BL1945" i="1" s="1"/>
  <c r="BK1945" i="1" l="1"/>
  <c r="BO1945" i="1" l="1"/>
  <c r="BQ1945" i="1" s="1"/>
  <c r="BR1945" i="1" s="1"/>
  <c r="BU1945" i="1" l="1"/>
  <c r="BV1945" i="1" l="1"/>
  <c r="BY1945" i="1" s="1"/>
  <c r="M1946" i="1" s="1"/>
  <c r="J1946" i="1" l="1"/>
  <c r="BZ1945" i="1"/>
  <c r="N1946" i="1" s="1"/>
  <c r="Z1946" i="1" s="1"/>
  <c r="AA1946" i="1" l="1"/>
  <c r="AB1946" i="1"/>
  <c r="L1946" i="1"/>
  <c r="AN1946" i="1"/>
  <c r="BP1946" i="1"/>
  <c r="BB1946" i="1"/>
  <c r="K1946" i="1"/>
  <c r="AZ1946" i="1" l="1"/>
  <c r="AL1946" i="1"/>
  <c r="AD1946" i="1"/>
  <c r="BN1946" i="1"/>
  <c r="AC1946" i="1"/>
  <c r="AQ1946" i="1" s="1"/>
  <c r="BE1946" i="1" l="1"/>
  <c r="AR1946" i="1"/>
  <c r="AE1946" i="1"/>
  <c r="AG1946" i="1"/>
  <c r="AF1946" i="1" s="1"/>
  <c r="AJ1946" i="1" l="1"/>
  <c r="AI1946" i="1"/>
  <c r="AH1946" i="1"/>
  <c r="AU1946" i="1"/>
  <c r="AV1946" i="1" s="1"/>
  <c r="BS1946" i="1"/>
  <c r="BT1946" i="1" s="1"/>
  <c r="BF1946" i="1"/>
  <c r="BI1946" i="1" l="1"/>
  <c r="BJ1946" i="1" s="1"/>
  <c r="BW1946" i="1"/>
  <c r="BX1946" i="1" s="1"/>
  <c r="AM1946" i="1"/>
  <c r="AO1946" i="1" s="1"/>
  <c r="AP1946" i="1" s="1"/>
  <c r="AS1946" i="1" l="1"/>
  <c r="AT1946" i="1" l="1"/>
  <c r="AX1946" i="1" s="1"/>
  <c r="AW1946" i="1" l="1"/>
  <c r="BA1946" i="1" l="1"/>
  <c r="BC1946" i="1" s="1"/>
  <c r="BD1946" i="1" s="1"/>
  <c r="BG1946" i="1" l="1"/>
  <c r="BH1946" i="1" l="1"/>
  <c r="BK1946" i="1" s="1"/>
  <c r="BO1946" i="1" l="1"/>
  <c r="BQ1946" i="1" s="1"/>
  <c r="BR1946" i="1" s="1"/>
  <c r="BL1946" i="1"/>
  <c r="BU1946" i="1" l="1"/>
  <c r="BV1946" i="1" s="1"/>
  <c r="BZ1946" i="1" l="1"/>
  <c r="N1947" i="1" s="1"/>
  <c r="BY1946" i="1"/>
  <c r="M1947" i="1" s="1"/>
  <c r="L1947" i="1" l="1"/>
  <c r="Z1947" i="1"/>
  <c r="J1947" i="1"/>
  <c r="BP1947" i="1"/>
  <c r="BB1947" i="1"/>
  <c r="AN1947" i="1"/>
  <c r="K1947" i="1"/>
  <c r="AB1947" i="1" l="1"/>
  <c r="AA1947" i="1"/>
  <c r="AC1947" i="1"/>
  <c r="AQ1947" i="1" s="1"/>
  <c r="BN1947" i="1"/>
  <c r="AZ1947" i="1"/>
  <c r="AL1947" i="1"/>
  <c r="AD1947" i="1"/>
  <c r="BE1947" i="1" l="1"/>
  <c r="AR1947" i="1"/>
  <c r="AG1947" i="1"/>
  <c r="AF1947" i="1" s="1"/>
  <c r="AE1947" i="1"/>
  <c r="AJ1947" i="1" l="1"/>
  <c r="AI1947" i="1"/>
  <c r="AH1947" i="1"/>
  <c r="AU1947" i="1"/>
  <c r="AV1947" i="1" s="1"/>
  <c r="BS1947" i="1"/>
  <c r="BT1947" i="1" s="1"/>
  <c r="BF1947" i="1"/>
  <c r="BI1947" i="1" l="1"/>
  <c r="BJ1947" i="1" s="1"/>
  <c r="BW1947" i="1"/>
  <c r="BX1947" i="1" s="1"/>
  <c r="AM1947" i="1"/>
  <c r="AO1947" i="1" s="1"/>
  <c r="AP1947" i="1" s="1"/>
  <c r="AS1947" i="1" l="1"/>
  <c r="AT1947" i="1" l="1"/>
  <c r="AX1947" i="1" s="1"/>
  <c r="AW1947" i="1" l="1"/>
  <c r="BA1947" i="1" l="1"/>
  <c r="BC1947" i="1" s="1"/>
  <c r="BD1947" i="1" s="1"/>
  <c r="BG1947" i="1" l="1"/>
  <c r="BH1947" i="1" l="1"/>
  <c r="BK1947" i="1" s="1"/>
  <c r="BO1947" i="1" l="1"/>
  <c r="BQ1947" i="1" s="1"/>
  <c r="BR1947" i="1" s="1"/>
  <c r="BL1947" i="1"/>
  <c r="BU1947" i="1" l="1"/>
  <c r="BV1947" i="1" s="1"/>
  <c r="BY1947" i="1" l="1"/>
  <c r="M1948" i="1" s="1"/>
  <c r="BZ1947" i="1"/>
  <c r="N1948" i="1" s="1"/>
  <c r="BB1948" i="1" l="1"/>
  <c r="AN1948" i="1"/>
  <c r="BP1948" i="1"/>
  <c r="K1948" i="1"/>
  <c r="L1948" i="1"/>
  <c r="Z1948" i="1"/>
  <c r="J1948" i="1"/>
  <c r="AA1948" i="1" l="1"/>
  <c r="AB1948" i="1"/>
  <c r="AD1948" i="1"/>
  <c r="AZ1948" i="1"/>
  <c r="AC1948" i="1"/>
  <c r="AQ1948" i="1" s="1"/>
  <c r="BN1948" i="1"/>
  <c r="AL1948" i="1"/>
  <c r="BE1948" i="1" l="1"/>
  <c r="AR1948" i="1"/>
  <c r="AG1948" i="1"/>
  <c r="AF1948" i="1" s="1"/>
  <c r="AE1948" i="1"/>
  <c r="AJ1948" i="1" l="1"/>
  <c r="AI1948" i="1"/>
  <c r="AH1948" i="1"/>
  <c r="AU1948" i="1"/>
  <c r="AV1948" i="1" s="1"/>
  <c r="BS1948" i="1"/>
  <c r="BT1948" i="1" s="1"/>
  <c r="BF1948" i="1"/>
  <c r="BI1948" i="1" l="1"/>
  <c r="BJ1948" i="1" s="1"/>
  <c r="BW1948" i="1"/>
  <c r="BX1948" i="1" s="1"/>
  <c r="AM1948" i="1"/>
  <c r="AO1948" i="1" s="1"/>
  <c r="AP1948" i="1" s="1"/>
  <c r="AS1948" i="1" l="1"/>
  <c r="AT1948" i="1" l="1"/>
  <c r="AW1948" i="1" s="1"/>
  <c r="BA1948" i="1" l="1"/>
  <c r="BC1948" i="1" s="1"/>
  <c r="BD1948" i="1" s="1"/>
  <c r="AX1948" i="1"/>
  <c r="BG1948" i="1" l="1"/>
  <c r="BH1948" i="1" s="1"/>
  <c r="BK1948" i="1" l="1"/>
  <c r="BL1948" i="1"/>
  <c r="BO1948" i="1" l="1"/>
  <c r="BQ1948" i="1" s="1"/>
  <c r="BR1948" i="1" s="1"/>
  <c r="BU1948" i="1" l="1"/>
  <c r="BV1948" i="1" l="1"/>
  <c r="BZ1948" i="1" s="1"/>
  <c r="N1949" i="1" s="1"/>
  <c r="AN1949" i="1" l="1"/>
  <c r="BB1949" i="1"/>
  <c r="BP1949" i="1"/>
  <c r="K1949" i="1"/>
  <c r="BY1948" i="1"/>
  <c r="M1949" i="1" s="1"/>
  <c r="L1949" i="1" l="1"/>
  <c r="Z1949" i="1"/>
  <c r="J1949" i="1"/>
  <c r="AB1949" i="1" l="1"/>
  <c r="AA1949" i="1"/>
  <c r="AL1949" i="1"/>
  <c r="AD1949" i="1"/>
  <c r="AZ1949" i="1"/>
  <c r="AC1949" i="1"/>
  <c r="AQ1949" i="1" s="1"/>
  <c r="BN1949" i="1"/>
  <c r="AG1949" i="1" l="1"/>
  <c r="AF1949" i="1" s="1"/>
  <c r="AE1949" i="1"/>
  <c r="BE1949" i="1"/>
  <c r="AR1949" i="1"/>
  <c r="AH1949" i="1" l="1"/>
  <c r="AU1949" i="1"/>
  <c r="AV1949" i="1" s="1"/>
  <c r="BF1949" i="1"/>
  <c r="BS1949" i="1"/>
  <c r="BT1949" i="1" s="1"/>
  <c r="AJ1949" i="1"/>
  <c r="AI1949" i="1"/>
  <c r="BW1949" i="1" l="1"/>
  <c r="BX1949" i="1" s="1"/>
  <c r="AM1949" i="1"/>
  <c r="AO1949" i="1" s="1"/>
  <c r="AP1949" i="1" s="1"/>
  <c r="BI1949" i="1"/>
  <c r="BJ1949" i="1" s="1"/>
  <c r="AS1949" i="1" l="1"/>
  <c r="AT1949" i="1" l="1"/>
  <c r="AW1949" i="1" s="1"/>
  <c r="BA1949" i="1" l="1"/>
  <c r="BC1949" i="1" s="1"/>
  <c r="BD1949" i="1" s="1"/>
  <c r="AX1949" i="1"/>
  <c r="BG1949" i="1" l="1"/>
  <c r="BH1949" i="1" s="1"/>
  <c r="BL1949" i="1" l="1"/>
  <c r="BK1949" i="1"/>
  <c r="BO1949" i="1" l="1"/>
  <c r="BQ1949" i="1" s="1"/>
  <c r="BR1949" i="1" s="1"/>
  <c r="BU1949" i="1" l="1"/>
  <c r="BV1949" i="1" l="1"/>
  <c r="BY1949" i="1" s="1"/>
  <c r="M1950" i="1" s="1"/>
  <c r="J1950" i="1" l="1"/>
  <c r="BZ1949" i="1"/>
  <c r="N1950" i="1" s="1"/>
  <c r="L1950" i="1" s="1"/>
  <c r="BN1950" i="1" l="1"/>
  <c r="AZ1950" i="1"/>
  <c r="AL1950" i="1"/>
  <c r="AD1950" i="1"/>
  <c r="AC1950" i="1"/>
  <c r="AQ1950" i="1" s="1"/>
  <c r="AN1950" i="1"/>
  <c r="BB1950" i="1"/>
  <c r="BP1950" i="1"/>
  <c r="K1950" i="1"/>
  <c r="Z1950" i="1"/>
  <c r="AB1950" i="1" l="1"/>
  <c r="AE1950" i="1" s="1"/>
  <c r="AA1950" i="1"/>
  <c r="AR1950" i="1"/>
  <c r="BE1950" i="1"/>
  <c r="AG1950" i="1"/>
  <c r="AF1950" i="1" s="1"/>
  <c r="AU1950" i="1" l="1"/>
  <c r="AV1950" i="1" s="1"/>
  <c r="AH1950" i="1"/>
  <c r="AJ1950" i="1"/>
  <c r="AI1950" i="1"/>
  <c r="BF1950" i="1"/>
  <c r="BS1950" i="1"/>
  <c r="BT1950" i="1" s="1"/>
  <c r="BW1950" i="1" l="1"/>
  <c r="BX1950" i="1" s="1"/>
  <c r="AM1950" i="1"/>
  <c r="AO1950" i="1" s="1"/>
  <c r="AP1950" i="1" s="1"/>
  <c r="BI1950" i="1"/>
  <c r="BJ1950" i="1" s="1"/>
  <c r="AS1950" i="1" l="1"/>
  <c r="AT1950" i="1" l="1"/>
  <c r="AX1950" i="1" s="1"/>
  <c r="AW1950" i="1" l="1"/>
  <c r="BA1950" i="1" l="1"/>
  <c r="BC1950" i="1" s="1"/>
  <c r="BD1950" i="1" s="1"/>
  <c r="BG1950" i="1" l="1"/>
  <c r="BH1950" i="1" l="1"/>
  <c r="BL1950" i="1" s="1"/>
  <c r="BK1950" i="1" l="1"/>
  <c r="BO1950" i="1" l="1"/>
  <c r="BQ1950" i="1" s="1"/>
  <c r="BR1950" i="1" s="1"/>
  <c r="BU1950" i="1" l="1"/>
  <c r="BV1950" i="1" l="1"/>
  <c r="BY1950" i="1" s="1"/>
  <c r="M1951" i="1" s="1"/>
  <c r="J1951" i="1" l="1"/>
  <c r="BZ1950" i="1"/>
  <c r="N1951" i="1" s="1"/>
  <c r="BP1951" i="1" l="1"/>
  <c r="BB1951" i="1"/>
  <c r="AN1951" i="1"/>
  <c r="K1951" i="1"/>
  <c r="L1951" i="1"/>
  <c r="Z1951" i="1"/>
  <c r="AL1951" i="1" l="1"/>
  <c r="BN1951" i="1"/>
  <c r="AC1951" i="1"/>
  <c r="AQ1951" i="1" s="1"/>
  <c r="AZ1951" i="1"/>
  <c r="AD1951" i="1"/>
  <c r="AB1951" i="1"/>
  <c r="AA1951" i="1"/>
  <c r="AG1951" i="1" l="1"/>
  <c r="AF1951" i="1" s="1"/>
  <c r="AE1951" i="1"/>
  <c r="AR1951" i="1"/>
  <c r="BE1951" i="1"/>
  <c r="AH1951" i="1" l="1"/>
  <c r="BS1951" i="1"/>
  <c r="BT1951" i="1" s="1"/>
  <c r="BF1951" i="1"/>
  <c r="AU1951" i="1"/>
  <c r="AV1951" i="1" s="1"/>
  <c r="AJ1951" i="1"/>
  <c r="AI1951" i="1"/>
  <c r="AM1951" i="1" l="1"/>
  <c r="AO1951" i="1" s="1"/>
  <c r="AP1951" i="1" s="1"/>
  <c r="BI1951" i="1"/>
  <c r="BJ1951" i="1" s="1"/>
  <c r="BW1951" i="1"/>
  <c r="BX1951" i="1" s="1"/>
  <c r="AS1951" i="1" l="1"/>
  <c r="AT1951" i="1" l="1"/>
  <c r="AX1951" i="1" s="1"/>
  <c r="AW1951" i="1" l="1"/>
  <c r="BA1951" i="1" l="1"/>
  <c r="BC1951" i="1" s="1"/>
  <c r="BD1951" i="1" s="1"/>
  <c r="BG1951" i="1" l="1"/>
  <c r="BH1951" i="1" l="1"/>
  <c r="BL1951" i="1" s="1"/>
  <c r="BK1951" i="1" l="1"/>
  <c r="BO1951" i="1" l="1"/>
  <c r="BQ1951" i="1" s="1"/>
  <c r="BR1951" i="1" s="1"/>
  <c r="BU1951" i="1" l="1"/>
  <c r="BV1951" i="1" l="1"/>
  <c r="BY1951" i="1" s="1"/>
  <c r="M1952" i="1" s="1"/>
  <c r="J1952" i="1" l="1"/>
  <c r="BZ1951" i="1"/>
  <c r="N1952" i="1" s="1"/>
  <c r="BP1952" i="1" l="1"/>
  <c r="AN1952" i="1"/>
  <c r="BB1952" i="1"/>
  <c r="K1952" i="1"/>
  <c r="L1952" i="1"/>
  <c r="Z1952" i="1"/>
  <c r="BN1952" i="1" l="1"/>
  <c r="AZ1952" i="1"/>
  <c r="AL1952" i="1"/>
  <c r="AC1952" i="1"/>
  <c r="AQ1952" i="1" s="1"/>
  <c r="AD1952" i="1"/>
  <c r="AB1952" i="1"/>
  <c r="AA1952" i="1"/>
  <c r="BE1952" i="1" l="1"/>
  <c r="AR1952" i="1"/>
  <c r="AE1952" i="1"/>
  <c r="AG1952" i="1"/>
  <c r="AF1952" i="1" s="1"/>
  <c r="AJ1952" i="1" l="1"/>
  <c r="AI1952" i="1"/>
  <c r="AU1952" i="1"/>
  <c r="AV1952" i="1" s="1"/>
  <c r="AH1952" i="1"/>
  <c r="BF1952" i="1"/>
  <c r="BS1952" i="1"/>
  <c r="BT1952" i="1" s="1"/>
  <c r="BI1952" i="1" l="1"/>
  <c r="BJ1952" i="1" s="1"/>
  <c r="AM1952" i="1"/>
  <c r="AO1952" i="1" s="1"/>
  <c r="AP1952" i="1" s="1"/>
  <c r="BW1952" i="1"/>
  <c r="BX1952" i="1" s="1"/>
  <c r="AS1952" i="1" l="1"/>
  <c r="AT1952" i="1" l="1"/>
  <c r="AX1952" i="1" s="1"/>
  <c r="AW1952" i="1" l="1"/>
  <c r="BA1952" i="1" l="1"/>
  <c r="BC1952" i="1" s="1"/>
  <c r="BD1952" i="1" s="1"/>
  <c r="BG1952" i="1" l="1"/>
  <c r="BH1952" i="1" l="1"/>
  <c r="BK1952" i="1" s="1"/>
  <c r="BO1952" i="1" l="1"/>
  <c r="BQ1952" i="1" s="1"/>
  <c r="BR1952" i="1" s="1"/>
  <c r="BL1952" i="1"/>
  <c r="BU1952" i="1" l="1"/>
  <c r="BV1952" i="1" l="1"/>
  <c r="BZ1952" i="1" s="1"/>
  <c r="N1953" i="1" s="1"/>
  <c r="BP1953" i="1" l="1"/>
  <c r="BB1953" i="1"/>
  <c r="AN1953" i="1"/>
  <c r="K1953" i="1"/>
  <c r="BY1952" i="1"/>
  <c r="M1953" i="1" s="1"/>
  <c r="Z1953" i="1" l="1"/>
  <c r="L1953" i="1"/>
  <c r="J1953" i="1"/>
  <c r="AL1953" i="1" l="1"/>
  <c r="AD1953" i="1"/>
  <c r="AC1953" i="1"/>
  <c r="AQ1953" i="1" s="1"/>
  <c r="AZ1953" i="1"/>
  <c r="BN1953" i="1"/>
  <c r="AB1953" i="1"/>
  <c r="AA1953" i="1"/>
  <c r="AE1953" i="1" l="1"/>
  <c r="AG1953" i="1"/>
  <c r="AF1953" i="1" s="1"/>
  <c r="AR1953" i="1"/>
  <c r="BE1953" i="1"/>
  <c r="AU1953" i="1" l="1"/>
  <c r="AV1953" i="1" s="1"/>
  <c r="BS1953" i="1"/>
  <c r="BT1953" i="1" s="1"/>
  <c r="BF1953" i="1"/>
  <c r="AI1953" i="1"/>
  <c r="AJ1953" i="1"/>
  <c r="AH1953" i="1"/>
  <c r="AM1953" i="1" l="1"/>
  <c r="AO1953" i="1" s="1"/>
  <c r="AP1953" i="1" s="1"/>
  <c r="BW1953" i="1"/>
  <c r="BX1953" i="1" s="1"/>
  <c r="BI1953" i="1"/>
  <c r="BJ1953" i="1" s="1"/>
  <c r="AS1953" i="1" l="1"/>
  <c r="AT1953" i="1" l="1"/>
  <c r="AX1953" i="1" s="1"/>
  <c r="AW1953" i="1" l="1"/>
  <c r="BA1953" i="1" l="1"/>
  <c r="BC1953" i="1" s="1"/>
  <c r="BD1953" i="1" s="1"/>
  <c r="BG1953" i="1" l="1"/>
  <c r="BH1953" i="1" l="1"/>
  <c r="BL1953" i="1" s="1"/>
  <c r="BK1953" i="1" l="1"/>
  <c r="BO1953" i="1" l="1"/>
  <c r="BQ1953" i="1" s="1"/>
  <c r="BR1953" i="1" s="1"/>
  <c r="BU1953" i="1" l="1"/>
  <c r="BV1953" i="1" l="1"/>
  <c r="BZ1953" i="1" s="1"/>
  <c r="N1954" i="1" s="1"/>
  <c r="BP1954" i="1" l="1"/>
  <c r="BB1954" i="1"/>
  <c r="AN1954" i="1"/>
  <c r="K1954" i="1"/>
  <c r="BY1953" i="1"/>
  <c r="M1954" i="1" s="1"/>
  <c r="Z1954" i="1" l="1"/>
  <c r="L1954" i="1"/>
  <c r="J1954" i="1"/>
  <c r="AL1954" i="1" l="1"/>
  <c r="AD1954" i="1"/>
  <c r="AZ1954" i="1"/>
  <c r="BN1954" i="1"/>
  <c r="AC1954" i="1"/>
  <c r="AQ1954" i="1" s="1"/>
  <c r="AB1954" i="1"/>
  <c r="AA1954" i="1"/>
  <c r="BE1954" i="1" l="1"/>
  <c r="AR1954" i="1"/>
  <c r="AG1954" i="1"/>
  <c r="AF1954" i="1" s="1"/>
  <c r="AE1954" i="1"/>
  <c r="AJ1954" i="1" l="1"/>
  <c r="AI1954" i="1"/>
  <c r="AU1954" i="1"/>
  <c r="AV1954" i="1" s="1"/>
  <c r="AH1954" i="1"/>
  <c r="BS1954" i="1"/>
  <c r="BT1954" i="1" s="1"/>
  <c r="BF1954" i="1"/>
  <c r="BW1954" i="1" l="1"/>
  <c r="BX1954" i="1" s="1"/>
  <c r="BI1954" i="1"/>
  <c r="BJ1954" i="1" s="1"/>
  <c r="AM1954" i="1"/>
  <c r="AO1954" i="1" s="1"/>
  <c r="AP1954" i="1" s="1"/>
  <c r="AS1954" i="1" l="1"/>
  <c r="AT1954" i="1" l="1"/>
  <c r="AW1954" i="1" s="1"/>
  <c r="BA1954" i="1" l="1"/>
  <c r="BC1954" i="1" s="1"/>
  <c r="BD1954" i="1" s="1"/>
  <c r="AX1954" i="1"/>
  <c r="BG1954" i="1" l="1"/>
  <c r="BH1954" i="1" s="1"/>
  <c r="BL1954" i="1" l="1"/>
  <c r="BK1954" i="1"/>
  <c r="BO1954" i="1" l="1"/>
  <c r="BQ1954" i="1" s="1"/>
  <c r="BR1954" i="1" s="1"/>
  <c r="BU1954" i="1" l="1"/>
  <c r="BV1954" i="1" l="1"/>
  <c r="BZ1954" i="1" s="1"/>
  <c r="N1955" i="1" s="1"/>
  <c r="BB1955" i="1" l="1"/>
  <c r="AN1955" i="1"/>
  <c r="BP1955" i="1"/>
  <c r="K1955" i="1"/>
  <c r="BY1954" i="1"/>
  <c r="M1955" i="1" s="1"/>
  <c r="Z1955" i="1" l="1"/>
  <c r="L1955" i="1"/>
  <c r="J1955" i="1"/>
  <c r="AL1955" i="1" l="1"/>
  <c r="AD1955" i="1"/>
  <c r="AC1955" i="1"/>
  <c r="AQ1955" i="1" s="1"/>
  <c r="BN1955" i="1"/>
  <c r="AZ1955" i="1"/>
  <c r="AB1955" i="1"/>
  <c r="AA1955" i="1"/>
  <c r="AE1955" i="1" l="1"/>
  <c r="AG1955" i="1"/>
  <c r="AF1955" i="1" s="1"/>
  <c r="AR1955" i="1"/>
  <c r="BE1955" i="1"/>
  <c r="AU1955" i="1" l="1"/>
  <c r="AV1955" i="1" s="1"/>
  <c r="BS1955" i="1"/>
  <c r="BT1955" i="1" s="1"/>
  <c r="BF1955" i="1"/>
  <c r="AI1955" i="1"/>
  <c r="AJ1955" i="1"/>
  <c r="AH1955" i="1"/>
  <c r="BI1955" i="1" l="1"/>
  <c r="BJ1955" i="1" s="1"/>
  <c r="AM1955" i="1"/>
  <c r="AO1955" i="1" s="1"/>
  <c r="AP1955" i="1" s="1"/>
  <c r="BW1955" i="1"/>
  <c r="BX1955" i="1" s="1"/>
  <c r="AS1955" i="1" l="1"/>
  <c r="AT1955" i="1" l="1"/>
  <c r="AX1955" i="1" s="1"/>
  <c r="AW1955" i="1" l="1"/>
  <c r="BA1955" i="1" l="1"/>
  <c r="BC1955" i="1" s="1"/>
  <c r="BD1955" i="1" s="1"/>
  <c r="BG1955" i="1" l="1"/>
  <c r="BH1955" i="1" l="1"/>
  <c r="BL1955" i="1" s="1"/>
  <c r="BK1955" i="1" l="1"/>
  <c r="BO1955" i="1" l="1"/>
  <c r="BQ1955" i="1" s="1"/>
  <c r="BR1955" i="1" s="1"/>
  <c r="BU1955" i="1" l="1"/>
  <c r="BV1955" i="1" l="1"/>
  <c r="BZ1955" i="1" s="1"/>
  <c r="N1956" i="1" s="1"/>
  <c r="BP1956" i="1" l="1"/>
  <c r="BB1956" i="1"/>
  <c r="AN1956" i="1"/>
  <c r="K1956" i="1"/>
  <c r="BY1955" i="1"/>
  <c r="M1956" i="1" s="1"/>
  <c r="Z1956" i="1" l="1"/>
  <c r="L1956" i="1"/>
  <c r="J1956" i="1"/>
  <c r="AD1956" i="1" l="1"/>
  <c r="AC1956" i="1"/>
  <c r="AQ1956" i="1" s="1"/>
  <c r="BN1956" i="1"/>
  <c r="AL1956" i="1"/>
  <c r="AZ1956" i="1"/>
  <c r="AB1956" i="1"/>
  <c r="AA1956" i="1"/>
  <c r="AG1956" i="1" l="1"/>
  <c r="AF1956" i="1" s="1"/>
  <c r="AE1956" i="1"/>
  <c r="BE1956" i="1"/>
  <c r="AR1956" i="1"/>
  <c r="BF1956" i="1" l="1"/>
  <c r="BS1956" i="1"/>
  <c r="BT1956" i="1" s="1"/>
  <c r="AU1956" i="1"/>
  <c r="AV1956" i="1" s="1"/>
  <c r="AI1956" i="1"/>
  <c r="AJ1956" i="1"/>
  <c r="AH1956" i="1"/>
  <c r="AM1956" i="1" l="1"/>
  <c r="AO1956" i="1" s="1"/>
  <c r="AP1956" i="1" s="1"/>
  <c r="BW1956" i="1"/>
  <c r="BX1956" i="1" s="1"/>
  <c r="BI1956" i="1"/>
  <c r="BJ1956" i="1" s="1"/>
  <c r="AS1956" i="1" l="1"/>
  <c r="AT1956" i="1" l="1"/>
  <c r="AW1956" i="1" s="1"/>
  <c r="BA1956" i="1" l="1"/>
  <c r="BC1956" i="1" s="1"/>
  <c r="BD1956" i="1" s="1"/>
  <c r="AX1956" i="1"/>
  <c r="BG1956" i="1" l="1"/>
  <c r="BH1956" i="1" s="1"/>
  <c r="BK1956" i="1" l="1"/>
  <c r="BL1956" i="1"/>
  <c r="BO1956" i="1" l="1"/>
  <c r="BQ1956" i="1" s="1"/>
  <c r="BR1956" i="1" s="1"/>
  <c r="BU1956" i="1" l="1"/>
  <c r="BV1956" i="1" l="1"/>
  <c r="BY1956" i="1" s="1"/>
  <c r="M1957" i="1" s="1"/>
  <c r="J1957" i="1" l="1"/>
  <c r="BZ1956" i="1"/>
  <c r="N1957" i="1" s="1"/>
  <c r="BB1957" i="1" l="1"/>
  <c r="BP1957" i="1"/>
  <c r="AN1957" i="1"/>
  <c r="K1957" i="1"/>
  <c r="L1957" i="1"/>
  <c r="Z1957" i="1"/>
  <c r="AD1957" i="1" l="1"/>
  <c r="AZ1957" i="1"/>
  <c r="BN1957" i="1"/>
  <c r="AC1957" i="1"/>
  <c r="AQ1957" i="1" s="1"/>
  <c r="AL1957" i="1"/>
  <c r="AA1957" i="1"/>
  <c r="AB1957" i="1"/>
  <c r="BE1957" i="1" l="1"/>
  <c r="AR1957" i="1"/>
  <c r="AG1957" i="1"/>
  <c r="AF1957" i="1" s="1"/>
  <c r="AE1957" i="1"/>
  <c r="AH1957" i="1" l="1"/>
  <c r="AI1957" i="1"/>
  <c r="AJ1957" i="1"/>
  <c r="AU1957" i="1"/>
  <c r="AV1957" i="1" s="1"/>
  <c r="BS1957" i="1"/>
  <c r="BT1957" i="1" s="1"/>
  <c r="BF1957" i="1"/>
  <c r="BI1957" i="1" l="1"/>
  <c r="BJ1957" i="1" s="1"/>
  <c r="BW1957" i="1"/>
  <c r="BX1957" i="1" s="1"/>
  <c r="AM1957" i="1"/>
  <c r="AO1957" i="1" s="1"/>
  <c r="AP1957" i="1" s="1"/>
  <c r="AS1957" i="1" l="1"/>
  <c r="AT1957" i="1" l="1"/>
  <c r="AW1957" i="1" s="1"/>
  <c r="BA1957" i="1" l="1"/>
  <c r="BC1957" i="1" s="1"/>
  <c r="BD1957" i="1" s="1"/>
  <c r="AX1957" i="1"/>
  <c r="BG1957" i="1" l="1"/>
  <c r="BH1957" i="1" s="1"/>
  <c r="BL1957" i="1" l="1"/>
  <c r="BK1957" i="1"/>
  <c r="BO1957" i="1" l="1"/>
  <c r="BQ1957" i="1" s="1"/>
  <c r="BR1957" i="1" s="1"/>
  <c r="BU1957" i="1" l="1"/>
  <c r="BV1957" i="1" l="1"/>
  <c r="BY1957" i="1" s="1"/>
  <c r="M1958" i="1" s="1"/>
  <c r="J1958" i="1" l="1"/>
  <c r="BZ1957" i="1"/>
  <c r="N1958" i="1" s="1"/>
  <c r="Z1958" i="1" s="1"/>
  <c r="AB1958" i="1" l="1"/>
  <c r="AA1958" i="1"/>
  <c r="BP1958" i="1"/>
  <c r="AN1958" i="1"/>
  <c r="BB1958" i="1"/>
  <c r="K1958" i="1"/>
  <c r="L1958" i="1"/>
  <c r="AD1958" i="1" l="1"/>
  <c r="AZ1958" i="1"/>
  <c r="AC1958" i="1"/>
  <c r="AQ1958" i="1" s="1"/>
  <c r="BN1958" i="1"/>
  <c r="AL1958" i="1"/>
  <c r="AG1958" i="1" l="1"/>
  <c r="AF1958" i="1" s="1"/>
  <c r="AE1958" i="1"/>
  <c r="BE1958" i="1"/>
  <c r="AR1958" i="1"/>
  <c r="BF1958" i="1" l="1"/>
  <c r="BS1958" i="1"/>
  <c r="BT1958" i="1" s="1"/>
  <c r="AH1958" i="1"/>
  <c r="AU1958" i="1"/>
  <c r="AV1958" i="1" s="1"/>
  <c r="AJ1958" i="1"/>
  <c r="AI1958" i="1"/>
  <c r="AM1958" i="1" l="1"/>
  <c r="AO1958" i="1" s="1"/>
  <c r="AP1958" i="1" s="1"/>
  <c r="BW1958" i="1"/>
  <c r="BX1958" i="1" s="1"/>
  <c r="BI1958" i="1"/>
  <c r="BJ1958" i="1" s="1"/>
  <c r="AS1958" i="1" l="1"/>
  <c r="AT1958" i="1" l="1"/>
  <c r="AX1958" i="1" s="1"/>
  <c r="AW1958" i="1" l="1"/>
  <c r="BA1958" i="1" l="1"/>
  <c r="BC1958" i="1" s="1"/>
  <c r="BD1958" i="1" s="1"/>
  <c r="BG1958" i="1" l="1"/>
  <c r="BH1958" i="1" l="1"/>
  <c r="BL1958" i="1" s="1"/>
  <c r="BK1958" i="1" l="1"/>
  <c r="BO1958" i="1" l="1"/>
  <c r="BQ1958" i="1" s="1"/>
  <c r="BR1958" i="1" s="1"/>
  <c r="BU1958" i="1" l="1"/>
  <c r="BV1958" i="1" l="1"/>
  <c r="BY1958" i="1" s="1"/>
  <c r="M1959" i="1" s="1"/>
  <c r="J1959" i="1" l="1"/>
  <c r="BZ1958" i="1"/>
  <c r="N1959" i="1" s="1"/>
  <c r="BP1959" i="1" l="1"/>
  <c r="AN1959" i="1"/>
  <c r="BB1959" i="1"/>
  <c r="K1959" i="1"/>
  <c r="Z1959" i="1"/>
  <c r="L1959" i="1"/>
  <c r="AB1959" i="1" l="1"/>
  <c r="AA1959" i="1"/>
  <c r="BN1959" i="1"/>
  <c r="AZ1959" i="1"/>
  <c r="AD1959" i="1"/>
  <c r="AL1959" i="1"/>
  <c r="AC1959" i="1"/>
  <c r="AQ1959" i="1" s="1"/>
  <c r="BE1959" i="1" l="1"/>
  <c r="AR1959" i="1"/>
  <c r="AE1959" i="1"/>
  <c r="AG1959" i="1"/>
  <c r="AF1959" i="1" s="1"/>
  <c r="AH1959" i="1" l="1"/>
  <c r="AU1959" i="1"/>
  <c r="AV1959" i="1" s="1"/>
  <c r="AI1959" i="1"/>
  <c r="AJ1959" i="1"/>
  <c r="BS1959" i="1"/>
  <c r="BT1959" i="1" s="1"/>
  <c r="BF1959" i="1"/>
  <c r="BI1959" i="1" l="1"/>
  <c r="BJ1959" i="1" s="1"/>
  <c r="BW1959" i="1"/>
  <c r="BX1959" i="1" s="1"/>
  <c r="AM1959" i="1"/>
  <c r="AO1959" i="1" s="1"/>
  <c r="AP1959" i="1" s="1"/>
  <c r="AS1959" i="1" l="1"/>
  <c r="AT1959" i="1" l="1"/>
  <c r="AX1959" i="1" s="1"/>
  <c r="AW1959" i="1" l="1"/>
  <c r="BA1959" i="1" l="1"/>
  <c r="BC1959" i="1" s="1"/>
  <c r="BD1959" i="1" s="1"/>
  <c r="BG1959" i="1" l="1"/>
  <c r="BH1959" i="1" l="1"/>
  <c r="BL1959" i="1" s="1"/>
  <c r="BK1959" i="1" l="1"/>
  <c r="BO1959" i="1" l="1"/>
  <c r="BQ1959" i="1" s="1"/>
  <c r="BR1959" i="1" s="1"/>
  <c r="BU1959" i="1" l="1"/>
  <c r="BV1959" i="1" l="1"/>
  <c r="BY1959" i="1" s="1"/>
  <c r="M1960" i="1" s="1"/>
  <c r="J1960" i="1" l="1"/>
  <c r="BZ1959" i="1"/>
  <c r="N1960" i="1" s="1"/>
  <c r="AN1960" i="1" l="1"/>
  <c r="BB1960" i="1"/>
  <c r="BP1960" i="1"/>
  <c r="K1960" i="1"/>
  <c r="L1960" i="1"/>
  <c r="Z1960" i="1"/>
  <c r="AB1960" i="1" l="1"/>
  <c r="AA1960" i="1"/>
  <c r="BN1960" i="1"/>
  <c r="AC1960" i="1"/>
  <c r="AQ1960" i="1" s="1"/>
  <c r="AD1960" i="1"/>
  <c r="AL1960" i="1"/>
  <c r="AZ1960" i="1"/>
  <c r="BE1960" i="1" l="1"/>
  <c r="AR1960" i="1"/>
  <c r="AE1960" i="1"/>
  <c r="AG1960" i="1"/>
  <c r="AF1960" i="1" s="1"/>
  <c r="AH1960" i="1" l="1"/>
  <c r="AU1960" i="1"/>
  <c r="AV1960" i="1" s="1"/>
  <c r="AJ1960" i="1"/>
  <c r="AI1960" i="1"/>
  <c r="BF1960" i="1"/>
  <c r="BS1960" i="1"/>
  <c r="BT1960" i="1" s="1"/>
  <c r="BI1960" i="1" l="1"/>
  <c r="BJ1960" i="1" s="1"/>
  <c r="AM1960" i="1"/>
  <c r="AO1960" i="1" s="1"/>
  <c r="AP1960" i="1" s="1"/>
  <c r="BW1960" i="1"/>
  <c r="BX1960" i="1" s="1"/>
  <c r="AS1960" i="1" l="1"/>
  <c r="AT1960" i="1" l="1"/>
  <c r="AX1960" i="1" s="1"/>
  <c r="AW1960" i="1" l="1"/>
  <c r="BA1960" i="1" l="1"/>
  <c r="BC1960" i="1" s="1"/>
  <c r="BD1960" i="1" s="1"/>
  <c r="BG1960" i="1" l="1"/>
  <c r="BH1960" i="1" l="1"/>
  <c r="BL1960" i="1" s="1"/>
  <c r="BK1960" i="1" l="1"/>
  <c r="BO1960" i="1" l="1"/>
  <c r="BQ1960" i="1" s="1"/>
  <c r="BR1960" i="1" s="1"/>
  <c r="BU1960" i="1" l="1"/>
  <c r="BV1960" i="1" l="1"/>
  <c r="BY1960" i="1" s="1"/>
  <c r="M1961" i="1" s="1"/>
  <c r="J1961" i="1" l="1"/>
  <c r="BZ1960" i="1"/>
  <c r="N1961" i="1" s="1"/>
  <c r="AN1961" i="1" l="1"/>
  <c r="BB1961" i="1"/>
  <c r="BP1961" i="1"/>
  <c r="K1961" i="1"/>
  <c r="Z1961" i="1"/>
  <c r="L1961" i="1"/>
  <c r="AC1961" i="1" l="1"/>
  <c r="AQ1961" i="1" s="1"/>
  <c r="AL1961" i="1"/>
  <c r="AD1961" i="1"/>
  <c r="AZ1961" i="1"/>
  <c r="BN1961" i="1"/>
  <c r="AB1961" i="1"/>
  <c r="AA1961" i="1"/>
  <c r="AE1961" i="1" l="1"/>
  <c r="AG1961" i="1"/>
  <c r="AF1961" i="1" s="1"/>
  <c r="AR1961" i="1"/>
  <c r="BE1961" i="1"/>
  <c r="BF1961" i="1" l="1"/>
  <c r="BS1961" i="1"/>
  <c r="BT1961" i="1" s="1"/>
  <c r="AU1961" i="1"/>
  <c r="AV1961" i="1" s="1"/>
  <c r="AH1961" i="1"/>
  <c r="AJ1961" i="1"/>
  <c r="AI1961" i="1"/>
  <c r="AM1961" i="1" l="1"/>
  <c r="AO1961" i="1" s="1"/>
  <c r="AP1961" i="1" s="1"/>
  <c r="BW1961" i="1"/>
  <c r="BX1961" i="1" s="1"/>
  <c r="BI1961" i="1"/>
  <c r="BJ1961" i="1" s="1"/>
  <c r="AS1961" i="1" l="1"/>
  <c r="AT1961" i="1" l="1"/>
  <c r="AX1961" i="1" s="1"/>
  <c r="AW1961" i="1" l="1"/>
  <c r="BA1961" i="1" l="1"/>
  <c r="BC1961" i="1" s="1"/>
  <c r="BD1961" i="1" s="1"/>
  <c r="BG1961" i="1" l="1"/>
  <c r="BH1961" i="1" l="1"/>
  <c r="BK1961" i="1" s="1"/>
  <c r="BO1961" i="1" l="1"/>
  <c r="BQ1961" i="1" s="1"/>
  <c r="BR1961" i="1" s="1"/>
  <c r="BL1961" i="1"/>
  <c r="BU1961" i="1" l="1"/>
  <c r="BV1961" i="1" l="1"/>
  <c r="BZ1961" i="1" s="1"/>
  <c r="N1962" i="1" s="1"/>
  <c r="BP1962" i="1" l="1"/>
  <c r="BB1962" i="1"/>
  <c r="AN1962" i="1"/>
  <c r="K1962" i="1"/>
  <c r="BY1961" i="1"/>
  <c r="M1962" i="1" s="1"/>
  <c r="Z1962" i="1" l="1"/>
  <c r="L1962" i="1"/>
  <c r="J1962" i="1"/>
  <c r="AL1962" i="1" l="1"/>
  <c r="AC1962" i="1"/>
  <c r="AQ1962" i="1" s="1"/>
  <c r="BN1962" i="1"/>
  <c r="AD1962" i="1"/>
  <c r="AZ1962" i="1"/>
  <c r="AB1962" i="1"/>
  <c r="AA1962" i="1"/>
  <c r="BE1962" i="1" l="1"/>
  <c r="AR1962" i="1"/>
  <c r="AE1962" i="1"/>
  <c r="AG1962" i="1"/>
  <c r="AF1962" i="1" s="1"/>
  <c r="AU1962" i="1" l="1"/>
  <c r="AV1962" i="1" s="1"/>
  <c r="AH1962" i="1"/>
  <c r="AJ1962" i="1"/>
  <c r="AI1962" i="1"/>
  <c r="BS1962" i="1"/>
  <c r="BT1962" i="1" s="1"/>
  <c r="BF1962" i="1"/>
  <c r="BW1962" i="1" l="1"/>
  <c r="BX1962" i="1" s="1"/>
  <c r="AM1962" i="1"/>
  <c r="AO1962" i="1" s="1"/>
  <c r="AP1962" i="1" s="1"/>
  <c r="BI1962" i="1"/>
  <c r="BJ1962" i="1" s="1"/>
  <c r="AS1962" i="1" l="1"/>
  <c r="AT1962" i="1" l="1"/>
  <c r="AX1962" i="1" s="1"/>
  <c r="AW1962" i="1" l="1"/>
  <c r="BA1962" i="1" l="1"/>
  <c r="BC1962" i="1" s="1"/>
  <c r="BD1962" i="1" s="1"/>
  <c r="BG1962" i="1" l="1"/>
  <c r="BH1962" i="1" l="1"/>
  <c r="BL1962" i="1" s="1"/>
  <c r="BK1962" i="1" l="1"/>
  <c r="BO1962" i="1" l="1"/>
  <c r="BQ1962" i="1" s="1"/>
  <c r="BR1962" i="1" s="1"/>
  <c r="BU1962" i="1" l="1"/>
  <c r="BV1962" i="1" l="1"/>
  <c r="BY1962" i="1" s="1"/>
  <c r="M1963" i="1" s="1"/>
  <c r="J1963" i="1" l="1"/>
  <c r="BZ1962" i="1"/>
  <c r="N1963" i="1" s="1"/>
  <c r="Z1963" i="1" s="1"/>
  <c r="AB1963" i="1" l="1"/>
  <c r="AA1963" i="1"/>
  <c r="BB1963" i="1"/>
  <c r="BP1963" i="1"/>
  <c r="AN1963" i="1"/>
  <c r="K1963" i="1"/>
  <c r="L1963" i="1"/>
  <c r="AD1963" i="1" l="1"/>
  <c r="AZ1963" i="1"/>
  <c r="AL1963" i="1"/>
  <c r="BN1963" i="1"/>
  <c r="AC1963" i="1"/>
  <c r="AQ1963" i="1" s="1"/>
  <c r="BE1963" i="1" l="1"/>
  <c r="AR1963" i="1"/>
  <c r="AG1963" i="1"/>
  <c r="AF1963" i="1" s="1"/>
  <c r="AE1963" i="1"/>
  <c r="AJ1963" i="1" l="1"/>
  <c r="AI1963" i="1"/>
  <c r="AH1963" i="1"/>
  <c r="AU1963" i="1"/>
  <c r="AV1963" i="1" s="1"/>
  <c r="BS1963" i="1"/>
  <c r="BT1963" i="1" s="1"/>
  <c r="BF1963" i="1"/>
  <c r="BI1963" i="1" l="1"/>
  <c r="BJ1963" i="1" s="1"/>
  <c r="AM1963" i="1"/>
  <c r="AO1963" i="1" s="1"/>
  <c r="AP1963" i="1" s="1"/>
  <c r="BW1963" i="1"/>
  <c r="BX1963" i="1" s="1"/>
  <c r="AS1963" i="1" l="1"/>
  <c r="AT1963" i="1" l="1"/>
  <c r="AX1963" i="1" s="1"/>
  <c r="AW1963" i="1" l="1"/>
  <c r="BA1963" i="1" l="1"/>
  <c r="BC1963" i="1" s="1"/>
  <c r="BD1963" i="1" s="1"/>
  <c r="BG1963" i="1" l="1"/>
  <c r="BH1963" i="1" l="1"/>
  <c r="BK1963" i="1" s="1"/>
  <c r="BO1963" i="1" l="1"/>
  <c r="BQ1963" i="1" s="1"/>
  <c r="BR1963" i="1" s="1"/>
  <c r="BL1963" i="1"/>
  <c r="BU1963" i="1" l="1"/>
  <c r="BV1963" i="1" s="1"/>
  <c r="BZ1963" i="1" l="1"/>
  <c r="N1964" i="1" s="1"/>
  <c r="BY1963" i="1"/>
  <c r="M1964" i="1" s="1"/>
  <c r="L1964" i="1" l="1"/>
  <c r="Z1964" i="1"/>
  <c r="J1964" i="1"/>
  <c r="AN1964" i="1"/>
  <c r="BB1964" i="1"/>
  <c r="BP1964" i="1"/>
  <c r="K1964" i="1"/>
  <c r="AB1964" i="1" l="1"/>
  <c r="AA1964" i="1"/>
  <c r="AZ1964" i="1"/>
  <c r="AL1964" i="1"/>
  <c r="AD1964" i="1"/>
  <c r="BN1964" i="1"/>
  <c r="AC1964" i="1"/>
  <c r="AQ1964" i="1" s="1"/>
  <c r="AE1964" i="1" l="1"/>
  <c r="AG1964" i="1"/>
  <c r="AF1964" i="1" s="1"/>
  <c r="BE1964" i="1"/>
  <c r="AR1964" i="1"/>
  <c r="AU1964" i="1" l="1"/>
  <c r="AV1964" i="1" s="1"/>
  <c r="AH1964" i="1"/>
  <c r="BS1964" i="1"/>
  <c r="BT1964" i="1" s="1"/>
  <c r="BF1964" i="1"/>
  <c r="AJ1964" i="1"/>
  <c r="AI1964" i="1"/>
  <c r="BW1964" i="1" l="1"/>
  <c r="BX1964" i="1" s="1"/>
  <c r="BI1964" i="1"/>
  <c r="BJ1964" i="1" s="1"/>
  <c r="AM1964" i="1"/>
  <c r="AO1964" i="1" s="1"/>
  <c r="AP1964" i="1" s="1"/>
  <c r="AS1964" i="1" l="1"/>
  <c r="AT1964" i="1" l="1"/>
  <c r="AW1964" i="1" s="1"/>
  <c r="BA1964" i="1" l="1"/>
  <c r="BC1964" i="1" s="1"/>
  <c r="BD1964" i="1" s="1"/>
  <c r="AX1964" i="1"/>
  <c r="BG1964" i="1" l="1"/>
  <c r="BH1964" i="1" s="1"/>
  <c r="BL1964" i="1" l="1"/>
  <c r="BK1964" i="1"/>
  <c r="BO1964" i="1" l="1"/>
  <c r="BQ1964" i="1" s="1"/>
  <c r="BR1964" i="1" s="1"/>
  <c r="BU1964" i="1" l="1"/>
  <c r="BV1964" i="1" l="1"/>
  <c r="BZ1964" i="1" s="1"/>
  <c r="N1965" i="1" s="1"/>
  <c r="BP1965" i="1" l="1"/>
  <c r="BB1965" i="1"/>
  <c r="AN1965" i="1"/>
  <c r="K1965" i="1"/>
  <c r="BY1964" i="1"/>
  <c r="M1965" i="1" s="1"/>
  <c r="Z1965" i="1" l="1"/>
  <c r="L1965" i="1"/>
  <c r="J1965" i="1"/>
  <c r="AC1965" i="1" l="1"/>
  <c r="AQ1965" i="1" s="1"/>
  <c r="BN1965" i="1"/>
  <c r="AZ1965" i="1"/>
  <c r="AL1965" i="1"/>
  <c r="AD1965" i="1"/>
  <c r="AB1965" i="1"/>
  <c r="AA1965" i="1"/>
  <c r="AE1965" i="1" l="1"/>
  <c r="AG1965" i="1"/>
  <c r="AF1965" i="1" s="1"/>
  <c r="AR1965" i="1"/>
  <c r="BE1965" i="1"/>
  <c r="BS1965" i="1" l="1"/>
  <c r="BT1965" i="1" s="1"/>
  <c r="BF1965" i="1"/>
  <c r="AH1965" i="1"/>
  <c r="AU1965" i="1"/>
  <c r="AV1965" i="1" s="1"/>
  <c r="AJ1965" i="1"/>
  <c r="AI1965" i="1"/>
  <c r="AM1965" i="1" l="1"/>
  <c r="AO1965" i="1" s="1"/>
  <c r="AP1965" i="1" s="1"/>
  <c r="BI1965" i="1"/>
  <c r="BJ1965" i="1" s="1"/>
  <c r="BW1965" i="1"/>
  <c r="BX1965" i="1" s="1"/>
  <c r="AS1965" i="1" l="1"/>
  <c r="AT1965" i="1" l="1"/>
  <c r="AW1965" i="1" s="1"/>
  <c r="BA1965" i="1" l="1"/>
  <c r="BC1965" i="1" s="1"/>
  <c r="BD1965" i="1" s="1"/>
  <c r="AX1965" i="1"/>
  <c r="BG1965" i="1" l="1"/>
  <c r="BH1965" i="1" s="1"/>
  <c r="BL1965" i="1" l="1"/>
  <c r="BK1965" i="1"/>
  <c r="BO1965" i="1" l="1"/>
  <c r="BQ1965" i="1" s="1"/>
  <c r="BR1965" i="1" s="1"/>
  <c r="BU1965" i="1" l="1"/>
  <c r="BV1965" i="1" l="1"/>
  <c r="BY1965" i="1" s="1"/>
  <c r="M1966" i="1" s="1"/>
  <c r="J1966" i="1" l="1"/>
  <c r="BZ1965" i="1"/>
  <c r="N1966" i="1" s="1"/>
  <c r="AN1966" i="1" l="1"/>
  <c r="BP1966" i="1"/>
  <c r="BB1966" i="1"/>
  <c r="K1966" i="1"/>
  <c r="L1966" i="1"/>
  <c r="Z1966" i="1"/>
  <c r="AB1966" i="1" l="1"/>
  <c r="AA1966" i="1"/>
  <c r="AZ1966" i="1"/>
  <c r="AC1966" i="1"/>
  <c r="AQ1966" i="1" s="1"/>
  <c r="BN1966" i="1"/>
  <c r="AL1966" i="1"/>
  <c r="AD1966" i="1"/>
  <c r="BE1966" i="1" l="1"/>
  <c r="AR1966" i="1"/>
  <c r="AE1966" i="1"/>
  <c r="AG1966" i="1"/>
  <c r="AF1966" i="1" s="1"/>
  <c r="AH1966" i="1" l="1"/>
  <c r="AU1966" i="1"/>
  <c r="AV1966" i="1" s="1"/>
  <c r="AI1966" i="1"/>
  <c r="AJ1966" i="1"/>
  <c r="BS1966" i="1"/>
  <c r="BT1966" i="1" s="1"/>
  <c r="BF1966" i="1"/>
  <c r="BI1966" i="1" l="1"/>
  <c r="BJ1966" i="1" s="1"/>
  <c r="BW1966" i="1"/>
  <c r="BX1966" i="1" s="1"/>
  <c r="AM1966" i="1"/>
  <c r="AO1966" i="1" s="1"/>
  <c r="AP1966" i="1" s="1"/>
  <c r="AS1966" i="1" l="1"/>
  <c r="AT1966" i="1" l="1"/>
  <c r="AX1966" i="1" s="1"/>
  <c r="AW1966" i="1" l="1"/>
  <c r="BA1966" i="1" l="1"/>
  <c r="BC1966" i="1" s="1"/>
  <c r="BD1966" i="1" s="1"/>
  <c r="BG1966" i="1" l="1"/>
  <c r="BH1966" i="1" l="1"/>
  <c r="BL1966" i="1" s="1"/>
  <c r="BK1966" i="1" l="1"/>
  <c r="BO1966" i="1" l="1"/>
  <c r="BQ1966" i="1" s="1"/>
  <c r="BR1966" i="1" s="1"/>
  <c r="BU1966" i="1" l="1"/>
  <c r="BV1966" i="1" l="1"/>
  <c r="BY1966" i="1" s="1"/>
  <c r="M1967" i="1" s="1"/>
  <c r="J1967" i="1" l="1"/>
  <c r="BZ1966" i="1"/>
  <c r="N1967" i="1" s="1"/>
  <c r="Z1967" i="1" s="1"/>
  <c r="AA1967" i="1" l="1"/>
  <c r="AB1967" i="1"/>
  <c r="AN1967" i="1"/>
  <c r="BP1967" i="1"/>
  <c r="BB1967" i="1"/>
  <c r="K1967" i="1"/>
  <c r="L1967" i="1"/>
  <c r="AL1967" i="1" l="1"/>
  <c r="AD1967" i="1"/>
  <c r="AZ1967" i="1"/>
  <c r="AC1967" i="1"/>
  <c r="AQ1967" i="1" s="1"/>
  <c r="BN1967" i="1"/>
  <c r="BE1967" i="1" l="1"/>
  <c r="AR1967" i="1"/>
  <c r="AE1967" i="1"/>
  <c r="AG1967" i="1"/>
  <c r="AF1967" i="1" s="1"/>
  <c r="AH1967" i="1" l="1"/>
  <c r="AU1967" i="1"/>
  <c r="AV1967" i="1" s="1"/>
  <c r="AI1967" i="1"/>
  <c r="AJ1967" i="1"/>
  <c r="BF1967" i="1"/>
  <c r="BS1967" i="1"/>
  <c r="BT1967" i="1" s="1"/>
  <c r="BI1967" i="1" l="1"/>
  <c r="BJ1967" i="1" s="1"/>
  <c r="AM1967" i="1"/>
  <c r="AO1967" i="1" s="1"/>
  <c r="AP1967" i="1" s="1"/>
  <c r="BW1967" i="1"/>
  <c r="BX1967" i="1" s="1"/>
  <c r="AS1967" i="1" l="1"/>
  <c r="AT1967" i="1" l="1"/>
  <c r="AX1967" i="1" s="1"/>
  <c r="AW1967" i="1" l="1"/>
  <c r="BA1967" i="1" l="1"/>
  <c r="BC1967" i="1" s="1"/>
  <c r="BD1967" i="1" s="1"/>
  <c r="BG1967" i="1" l="1"/>
  <c r="BH1967" i="1" l="1"/>
  <c r="BK1967" i="1" s="1"/>
  <c r="BO1967" i="1" l="1"/>
  <c r="BQ1967" i="1" s="1"/>
  <c r="BR1967" i="1" s="1"/>
  <c r="BL1967" i="1"/>
  <c r="BU1967" i="1" l="1"/>
  <c r="BV1967" i="1" s="1"/>
  <c r="BY1967" i="1" l="1"/>
  <c r="M1968" i="1" s="1"/>
  <c r="BZ1967" i="1"/>
  <c r="N1968" i="1" s="1"/>
  <c r="BP1968" i="1" l="1"/>
  <c r="BB1968" i="1"/>
  <c r="AN1968" i="1"/>
  <c r="K1968" i="1"/>
  <c r="Z1968" i="1"/>
  <c r="L1968" i="1"/>
  <c r="J1968" i="1"/>
  <c r="AB1968" i="1" l="1"/>
  <c r="AA1968" i="1"/>
  <c r="AZ1968" i="1"/>
  <c r="AD1968" i="1"/>
  <c r="AL1968" i="1"/>
  <c r="AC1968" i="1"/>
  <c r="AQ1968" i="1" s="1"/>
  <c r="BN1968" i="1"/>
  <c r="AR1968" i="1" l="1"/>
  <c r="BE1968" i="1"/>
  <c r="AG1968" i="1"/>
  <c r="AF1968" i="1" s="1"/>
  <c r="AE1968" i="1"/>
  <c r="BF1968" i="1" l="1"/>
  <c r="BS1968" i="1"/>
  <c r="BT1968" i="1" s="1"/>
  <c r="AI1968" i="1"/>
  <c r="AJ1968" i="1"/>
  <c r="AH1968" i="1"/>
  <c r="AU1968" i="1"/>
  <c r="AV1968" i="1" s="1"/>
  <c r="AM1968" i="1" l="1"/>
  <c r="AO1968" i="1" s="1"/>
  <c r="AP1968" i="1" s="1"/>
  <c r="BW1968" i="1"/>
  <c r="BX1968" i="1" s="1"/>
  <c r="BI1968" i="1"/>
  <c r="BJ1968" i="1" s="1"/>
  <c r="AS1968" i="1" l="1"/>
  <c r="AT1968" i="1" l="1"/>
  <c r="AX1968" i="1" s="1"/>
  <c r="AW1968" i="1" l="1"/>
  <c r="BA1968" i="1" l="1"/>
  <c r="BC1968" i="1" s="1"/>
  <c r="BD1968" i="1" s="1"/>
  <c r="BG1968" i="1" l="1"/>
  <c r="BH1968" i="1" l="1"/>
  <c r="BL1968" i="1" s="1"/>
  <c r="BK1968" i="1" l="1"/>
  <c r="BO1968" i="1" l="1"/>
  <c r="BQ1968" i="1" s="1"/>
  <c r="BR1968" i="1" s="1"/>
  <c r="BU1968" i="1" l="1"/>
  <c r="BV1968" i="1" l="1"/>
  <c r="BZ1968" i="1" s="1"/>
  <c r="N1969" i="1" s="1"/>
  <c r="BP1969" i="1" l="1"/>
  <c r="AN1969" i="1"/>
  <c r="BB1969" i="1"/>
  <c r="K1969" i="1"/>
  <c r="BY1968" i="1"/>
  <c r="M1969" i="1" s="1"/>
  <c r="Z1969" i="1" l="1"/>
  <c r="L1969" i="1"/>
  <c r="J1969" i="1"/>
  <c r="AL1969" i="1" l="1"/>
  <c r="BN1969" i="1"/>
  <c r="AC1969" i="1"/>
  <c r="AQ1969" i="1" s="1"/>
  <c r="AZ1969" i="1"/>
  <c r="AD1969" i="1"/>
  <c r="AB1969" i="1"/>
  <c r="AA1969" i="1"/>
  <c r="AE1969" i="1" l="1"/>
  <c r="AG1969" i="1"/>
  <c r="AF1969" i="1" s="1"/>
  <c r="BE1969" i="1"/>
  <c r="AR1969" i="1"/>
  <c r="AU1969" i="1" l="1"/>
  <c r="AV1969" i="1" s="1"/>
  <c r="AH1969" i="1"/>
  <c r="BF1969" i="1"/>
  <c r="BS1969" i="1"/>
  <c r="BT1969" i="1" s="1"/>
  <c r="AJ1969" i="1"/>
  <c r="AI1969" i="1"/>
  <c r="BI1969" i="1" l="1"/>
  <c r="BJ1969" i="1" s="1"/>
  <c r="AM1969" i="1"/>
  <c r="AO1969" i="1" s="1"/>
  <c r="AP1969" i="1" s="1"/>
  <c r="BW1969" i="1"/>
  <c r="BX1969" i="1" s="1"/>
  <c r="AS1969" i="1" l="1"/>
  <c r="AT1969" i="1" l="1"/>
  <c r="AX1969" i="1" s="1"/>
  <c r="AW1969" i="1" l="1"/>
  <c r="BA1969" i="1" l="1"/>
  <c r="BC1969" i="1" s="1"/>
  <c r="BD1969" i="1" s="1"/>
  <c r="BG1969" i="1" l="1"/>
  <c r="BH1969" i="1" l="1"/>
  <c r="BL1969" i="1" s="1"/>
  <c r="BK1969" i="1" l="1"/>
  <c r="BO1969" i="1" l="1"/>
  <c r="BQ1969" i="1" s="1"/>
  <c r="BR1969" i="1" s="1"/>
  <c r="BU1969" i="1" l="1"/>
  <c r="BV1969" i="1" l="1"/>
  <c r="BY1969" i="1" s="1"/>
  <c r="M1970" i="1" s="1"/>
  <c r="J1970" i="1" l="1"/>
  <c r="BZ1969" i="1"/>
  <c r="N1970" i="1" s="1"/>
  <c r="L1970" i="1" s="1"/>
  <c r="AC1970" i="1" l="1"/>
  <c r="AQ1970" i="1" s="1"/>
  <c r="BN1970" i="1"/>
  <c r="AL1970" i="1"/>
  <c r="AZ1970" i="1"/>
  <c r="AD1970" i="1"/>
  <c r="BB1970" i="1"/>
  <c r="BP1970" i="1"/>
  <c r="AN1970" i="1"/>
  <c r="K1970" i="1"/>
  <c r="Z1970" i="1"/>
  <c r="AG1970" i="1" l="1"/>
  <c r="AH1970" i="1" s="1"/>
  <c r="AA1970" i="1"/>
  <c r="AB1970" i="1"/>
  <c r="AE1970" i="1" s="1"/>
  <c r="BE1970" i="1"/>
  <c r="AR1970" i="1"/>
  <c r="AU1970" i="1" l="1"/>
  <c r="AV1970" i="1" s="1"/>
  <c r="BS1970" i="1"/>
  <c r="BT1970" i="1" s="1"/>
  <c r="BF1970" i="1"/>
  <c r="AF1970" i="1"/>
  <c r="AJ1970" i="1" s="1"/>
  <c r="BW1970" i="1" l="1"/>
  <c r="BX1970" i="1" s="1"/>
  <c r="AI1970" i="1"/>
  <c r="BI1970" i="1"/>
  <c r="BJ1970" i="1" s="1"/>
  <c r="AM1970" i="1" l="1"/>
  <c r="AO1970" i="1" s="1"/>
  <c r="AP1970" i="1" s="1"/>
  <c r="AS1970" i="1" l="1"/>
  <c r="AT1970" i="1" l="1"/>
  <c r="AX1970" i="1" s="1"/>
  <c r="AW1970" i="1" l="1"/>
  <c r="BA1970" i="1" l="1"/>
  <c r="BC1970" i="1" s="1"/>
  <c r="BD1970" i="1" s="1"/>
  <c r="BG1970" i="1" l="1"/>
  <c r="BH1970" i="1" l="1"/>
  <c r="BK1970" i="1" s="1"/>
  <c r="BO1970" i="1" l="1"/>
  <c r="BQ1970" i="1" s="1"/>
  <c r="BR1970" i="1" s="1"/>
  <c r="BL1970" i="1"/>
  <c r="BU1970" i="1" l="1"/>
  <c r="BV1970" i="1" s="1"/>
  <c r="BY1970" i="1" l="1"/>
  <c r="M1971" i="1" s="1"/>
  <c r="BZ1970" i="1"/>
  <c r="N1971" i="1" s="1"/>
  <c r="AN1971" i="1" l="1"/>
  <c r="BB1971" i="1"/>
  <c r="BP1971" i="1"/>
  <c r="K1971" i="1"/>
  <c r="Z1971" i="1"/>
  <c r="L1971" i="1"/>
  <c r="J1971" i="1"/>
  <c r="AC1971" i="1" l="1"/>
  <c r="AQ1971" i="1" s="1"/>
  <c r="BN1971" i="1"/>
  <c r="AZ1971" i="1"/>
  <c r="AD1971" i="1"/>
  <c r="AL1971" i="1"/>
  <c r="AB1971" i="1"/>
  <c r="AA1971" i="1"/>
  <c r="AR1971" i="1" l="1"/>
  <c r="BE1971" i="1"/>
  <c r="AE1971" i="1"/>
  <c r="AG1971" i="1"/>
  <c r="AF1971" i="1" s="1"/>
  <c r="AJ1971" i="1" l="1"/>
  <c r="AI1971" i="1"/>
  <c r="AH1971" i="1"/>
  <c r="BF1971" i="1"/>
  <c r="BS1971" i="1"/>
  <c r="BT1971" i="1" s="1"/>
  <c r="AU1971" i="1"/>
  <c r="AV1971" i="1" s="1"/>
  <c r="BI1971" i="1" l="1"/>
  <c r="BJ1971" i="1" s="1"/>
  <c r="BW1971" i="1"/>
  <c r="BX1971" i="1" s="1"/>
  <c r="AM1971" i="1"/>
  <c r="AO1971" i="1" s="1"/>
  <c r="AP1971" i="1" s="1"/>
  <c r="AS1971" i="1" l="1"/>
  <c r="AT1971" i="1" l="1"/>
  <c r="AX1971" i="1" s="1"/>
  <c r="AW1971" i="1" l="1"/>
  <c r="BA1971" i="1" l="1"/>
  <c r="BC1971" i="1" s="1"/>
  <c r="BD1971" i="1" s="1"/>
  <c r="BG1971" i="1" l="1"/>
  <c r="BH1971" i="1" l="1"/>
  <c r="BK1971" i="1" s="1"/>
  <c r="BO1971" i="1" l="1"/>
  <c r="BQ1971" i="1" s="1"/>
  <c r="BR1971" i="1" s="1"/>
  <c r="BL1971" i="1"/>
  <c r="BU1971" i="1" l="1"/>
  <c r="BV1971" i="1" l="1"/>
  <c r="BY1971" i="1" s="1"/>
  <c r="M1972" i="1" s="1"/>
  <c r="J1972" i="1" l="1"/>
  <c r="BZ1971" i="1"/>
  <c r="N1972" i="1" s="1"/>
  <c r="BP1972" i="1" l="1"/>
  <c r="AN1972" i="1"/>
  <c r="BB1972" i="1"/>
  <c r="K1972" i="1"/>
  <c r="Z1972" i="1"/>
  <c r="L1972" i="1"/>
  <c r="AD1972" i="1" l="1"/>
  <c r="AZ1972" i="1"/>
  <c r="BN1972" i="1"/>
  <c r="AC1972" i="1"/>
  <c r="AQ1972" i="1" s="1"/>
  <c r="AL1972" i="1"/>
  <c r="AA1972" i="1"/>
  <c r="AB1972" i="1"/>
  <c r="BE1972" i="1" l="1"/>
  <c r="AR1972" i="1"/>
  <c r="AG1972" i="1"/>
  <c r="AF1972" i="1" s="1"/>
  <c r="AE1972" i="1"/>
  <c r="AH1972" i="1" l="1"/>
  <c r="AI1972" i="1"/>
  <c r="AJ1972" i="1"/>
  <c r="AU1972" i="1"/>
  <c r="AV1972" i="1" s="1"/>
  <c r="BS1972" i="1"/>
  <c r="BT1972" i="1" s="1"/>
  <c r="BF1972" i="1"/>
  <c r="BI1972" i="1" l="1"/>
  <c r="BJ1972" i="1" s="1"/>
  <c r="BW1972" i="1"/>
  <c r="BX1972" i="1" s="1"/>
  <c r="AM1972" i="1"/>
  <c r="AO1972" i="1" s="1"/>
  <c r="AP1972" i="1" s="1"/>
  <c r="AS1972" i="1" l="1"/>
  <c r="AT1972" i="1" s="1"/>
  <c r="AX1972" i="1" l="1"/>
  <c r="AW1972" i="1"/>
  <c r="BA1972" i="1" l="1"/>
  <c r="BC1972" i="1" s="1"/>
  <c r="BD1972" i="1" s="1"/>
  <c r="BG1972" i="1" l="1"/>
  <c r="BH1972" i="1" l="1"/>
  <c r="BK1972" i="1" s="1"/>
  <c r="BO1972" i="1" l="1"/>
  <c r="BQ1972" i="1" s="1"/>
  <c r="BR1972" i="1" s="1"/>
  <c r="BL1972" i="1"/>
  <c r="BU1972" i="1" l="1"/>
  <c r="BV1972" i="1" l="1"/>
  <c r="BZ1972" i="1" s="1"/>
  <c r="N1973" i="1" s="1"/>
  <c r="BB1973" i="1" l="1"/>
  <c r="AN1973" i="1"/>
  <c r="BP1973" i="1"/>
  <c r="K1973" i="1"/>
  <c r="BY1972" i="1"/>
  <c r="M1973" i="1" s="1"/>
  <c r="L1973" i="1" l="1"/>
  <c r="Z1973" i="1"/>
  <c r="J1973" i="1"/>
  <c r="AA1973" i="1" l="1"/>
  <c r="AB1973" i="1"/>
  <c r="AL1973" i="1"/>
  <c r="AD1973" i="1"/>
  <c r="AC1973" i="1"/>
  <c r="AQ1973" i="1" s="1"/>
  <c r="AZ1973" i="1"/>
  <c r="BN1973" i="1"/>
  <c r="AE1973" i="1" l="1"/>
  <c r="AG1973" i="1"/>
  <c r="AF1973" i="1" s="1"/>
  <c r="BE1973" i="1"/>
  <c r="AR1973" i="1"/>
  <c r="AH1973" i="1" l="1"/>
  <c r="AU1973" i="1"/>
  <c r="AV1973" i="1" s="1"/>
  <c r="BS1973" i="1"/>
  <c r="BT1973" i="1" s="1"/>
  <c r="BF1973" i="1"/>
  <c r="AI1973" i="1"/>
  <c r="AJ1973" i="1"/>
  <c r="BW1973" i="1" l="1"/>
  <c r="BX1973" i="1" s="1"/>
  <c r="AM1973" i="1"/>
  <c r="AO1973" i="1" s="1"/>
  <c r="AP1973" i="1" s="1"/>
  <c r="BI1973" i="1"/>
  <c r="BJ1973" i="1" s="1"/>
  <c r="AS1973" i="1" l="1"/>
  <c r="AT1973" i="1" l="1"/>
  <c r="AW1973" i="1" s="1"/>
  <c r="BA1973" i="1" l="1"/>
  <c r="BC1973" i="1" s="1"/>
  <c r="BD1973" i="1" s="1"/>
  <c r="AX1973" i="1"/>
  <c r="BG1973" i="1" l="1"/>
  <c r="BH1973" i="1" s="1"/>
  <c r="BL1973" i="1" l="1"/>
  <c r="BK1973" i="1"/>
  <c r="BO1973" i="1" l="1"/>
  <c r="BQ1973" i="1" s="1"/>
  <c r="BR1973" i="1" s="1"/>
  <c r="BU1973" i="1" l="1"/>
  <c r="BV1973" i="1" l="1"/>
  <c r="BY1973" i="1" s="1"/>
  <c r="M1974" i="1" s="1"/>
  <c r="J1974" i="1" l="1"/>
  <c r="BZ1973" i="1"/>
  <c r="N1974" i="1" s="1"/>
  <c r="Z1974" i="1" s="1"/>
  <c r="AA1974" i="1" l="1"/>
  <c r="AB1974" i="1"/>
  <c r="BP1974" i="1"/>
  <c r="BB1974" i="1"/>
  <c r="AN1974" i="1"/>
  <c r="K1974" i="1"/>
  <c r="L1974" i="1"/>
  <c r="AC1974" i="1" l="1"/>
  <c r="AQ1974" i="1" s="1"/>
  <c r="BN1974" i="1"/>
  <c r="AZ1974" i="1"/>
  <c r="AL1974" i="1"/>
  <c r="AD1974" i="1"/>
  <c r="AE1974" i="1" l="1"/>
  <c r="AG1974" i="1"/>
  <c r="AF1974" i="1" s="1"/>
  <c r="BE1974" i="1"/>
  <c r="AR1974" i="1"/>
  <c r="AU1974" i="1" l="1"/>
  <c r="AV1974" i="1" s="1"/>
  <c r="AH1974" i="1"/>
  <c r="BF1974" i="1"/>
  <c r="BS1974" i="1"/>
  <c r="BT1974" i="1" s="1"/>
  <c r="AI1974" i="1"/>
  <c r="AJ1974" i="1"/>
  <c r="BI1974" i="1" l="1"/>
  <c r="BJ1974" i="1" s="1"/>
  <c r="AM1974" i="1"/>
  <c r="AO1974" i="1" s="1"/>
  <c r="AP1974" i="1" s="1"/>
  <c r="BW1974" i="1"/>
  <c r="BX1974" i="1" s="1"/>
  <c r="AS1974" i="1" l="1"/>
  <c r="AT1974" i="1" l="1"/>
  <c r="AX1974" i="1" s="1"/>
  <c r="AW1974" i="1" l="1"/>
  <c r="BA1974" i="1" l="1"/>
  <c r="BC1974" i="1" s="1"/>
  <c r="BD1974" i="1" s="1"/>
  <c r="BG1974" i="1" l="1"/>
  <c r="BH1974" i="1" l="1"/>
  <c r="BL1974" i="1" s="1"/>
  <c r="BK1974" i="1" l="1"/>
  <c r="BO1974" i="1" l="1"/>
  <c r="BQ1974" i="1" s="1"/>
  <c r="BR1974" i="1" s="1"/>
  <c r="BU1974" i="1" l="1"/>
  <c r="BV1974" i="1" l="1"/>
  <c r="BY1974" i="1" s="1"/>
  <c r="M1975" i="1" s="1"/>
  <c r="J1975" i="1" l="1"/>
  <c r="BZ1974" i="1"/>
  <c r="N1975" i="1" s="1"/>
  <c r="AN1975" i="1" l="1"/>
  <c r="BP1975" i="1"/>
  <c r="BB1975" i="1"/>
  <c r="K1975" i="1"/>
  <c r="L1975" i="1"/>
  <c r="Z1975" i="1"/>
  <c r="AB1975" i="1" l="1"/>
  <c r="AA1975" i="1"/>
  <c r="AD1975" i="1"/>
  <c r="AC1975" i="1"/>
  <c r="AQ1975" i="1" s="1"/>
  <c r="AL1975" i="1"/>
  <c r="BN1975" i="1"/>
  <c r="AZ1975" i="1"/>
  <c r="AG1975" i="1" l="1"/>
  <c r="AF1975" i="1" s="1"/>
  <c r="AE1975" i="1"/>
  <c r="BE1975" i="1"/>
  <c r="AR1975" i="1"/>
  <c r="AH1975" i="1" l="1"/>
  <c r="AU1975" i="1"/>
  <c r="AV1975" i="1" s="1"/>
  <c r="BF1975" i="1"/>
  <c r="BS1975" i="1"/>
  <c r="BT1975" i="1" s="1"/>
  <c r="AI1975" i="1"/>
  <c r="AJ1975" i="1"/>
  <c r="BW1975" i="1" l="1"/>
  <c r="BX1975" i="1" s="1"/>
  <c r="BI1975" i="1"/>
  <c r="BJ1975" i="1" s="1"/>
  <c r="AM1975" i="1"/>
  <c r="AO1975" i="1" s="1"/>
  <c r="AP1975" i="1" s="1"/>
  <c r="AS1975" i="1" l="1"/>
  <c r="AT1975" i="1" l="1"/>
  <c r="AX1975" i="1" s="1"/>
  <c r="AW1975" i="1" l="1"/>
  <c r="BA1975" i="1" l="1"/>
  <c r="BC1975" i="1" s="1"/>
  <c r="BD1975" i="1" s="1"/>
  <c r="BG1975" i="1" l="1"/>
  <c r="BH1975" i="1" l="1"/>
  <c r="BL1975" i="1" s="1"/>
  <c r="BK1975" i="1" l="1"/>
  <c r="BO1975" i="1" l="1"/>
  <c r="BQ1975" i="1" s="1"/>
  <c r="BR1975" i="1" s="1"/>
  <c r="BU1975" i="1" l="1"/>
  <c r="BV1975" i="1" l="1"/>
  <c r="BY1975" i="1" s="1"/>
  <c r="M1976" i="1" s="1"/>
  <c r="J1976" i="1" l="1"/>
  <c r="BZ1975" i="1"/>
  <c r="N1976" i="1" s="1"/>
  <c r="BP1976" i="1" l="1"/>
  <c r="BB1976" i="1"/>
  <c r="AN1976" i="1"/>
  <c r="K1976" i="1"/>
  <c r="L1976" i="1"/>
  <c r="Z1976" i="1"/>
  <c r="AB1976" i="1" l="1"/>
  <c r="AA1976" i="1"/>
  <c r="AD1976" i="1"/>
  <c r="AZ1976" i="1"/>
  <c r="AL1976" i="1"/>
  <c r="BN1976" i="1"/>
  <c r="AC1976" i="1"/>
  <c r="AQ1976" i="1" s="1"/>
  <c r="AG1976" i="1" l="1"/>
  <c r="AF1976" i="1" s="1"/>
  <c r="AE1976" i="1"/>
  <c r="AR1976" i="1"/>
  <c r="BE1976" i="1"/>
  <c r="AJ1976" i="1" l="1"/>
  <c r="AI1976" i="1"/>
  <c r="BS1976" i="1"/>
  <c r="BT1976" i="1" s="1"/>
  <c r="BF1976" i="1"/>
  <c r="AU1976" i="1"/>
  <c r="AV1976" i="1" s="1"/>
  <c r="AH1976" i="1"/>
  <c r="BI1976" i="1" l="1"/>
  <c r="BJ1976" i="1" s="1"/>
  <c r="BW1976" i="1"/>
  <c r="BX1976" i="1" s="1"/>
  <c r="AM1976" i="1"/>
  <c r="AO1976" i="1" s="1"/>
  <c r="AP1976" i="1" s="1"/>
  <c r="AS1976" i="1" l="1"/>
  <c r="AT1976" i="1" l="1"/>
  <c r="AX1976" i="1" s="1"/>
  <c r="AW1976" i="1" l="1"/>
  <c r="BA1976" i="1" l="1"/>
  <c r="BC1976" i="1" s="1"/>
  <c r="BD1976" i="1" s="1"/>
  <c r="BG1976" i="1" l="1"/>
  <c r="BH1976" i="1" l="1"/>
  <c r="BL1976" i="1" s="1"/>
  <c r="BK1976" i="1" l="1"/>
  <c r="BO1976" i="1" l="1"/>
  <c r="BQ1976" i="1" s="1"/>
  <c r="BR1976" i="1" s="1"/>
  <c r="BU1976" i="1" l="1"/>
  <c r="BV1976" i="1" l="1"/>
  <c r="BY1976" i="1" s="1"/>
  <c r="M1977" i="1" s="1"/>
  <c r="J1977" i="1" l="1"/>
  <c r="BZ1976" i="1"/>
  <c r="N1977" i="1" s="1"/>
  <c r="BB1977" i="1" l="1"/>
  <c r="AN1977" i="1"/>
  <c r="BP1977" i="1"/>
  <c r="K1977" i="1"/>
  <c r="L1977" i="1"/>
  <c r="Z1977" i="1"/>
  <c r="AB1977" i="1" l="1"/>
  <c r="AA1977" i="1"/>
  <c r="AL1977" i="1"/>
  <c r="AZ1977" i="1"/>
  <c r="AD1977" i="1"/>
  <c r="AC1977" i="1"/>
  <c r="AQ1977" i="1" s="1"/>
  <c r="BN1977" i="1"/>
  <c r="AG1977" i="1" l="1"/>
  <c r="AF1977" i="1" s="1"/>
  <c r="AE1977" i="1"/>
  <c r="BE1977" i="1"/>
  <c r="AR1977" i="1"/>
  <c r="BS1977" i="1" l="1"/>
  <c r="BT1977" i="1" s="1"/>
  <c r="BF1977" i="1"/>
  <c r="AU1977" i="1"/>
  <c r="AV1977" i="1" s="1"/>
  <c r="AJ1977" i="1"/>
  <c r="AI1977" i="1"/>
  <c r="AH1977" i="1"/>
  <c r="AM1977" i="1" l="1"/>
  <c r="AO1977" i="1" s="1"/>
  <c r="AP1977" i="1" s="1"/>
  <c r="BI1977" i="1"/>
  <c r="BJ1977" i="1" s="1"/>
  <c r="BW1977" i="1"/>
  <c r="BX1977" i="1" s="1"/>
  <c r="AS1977" i="1" l="1"/>
  <c r="AT1977" i="1" l="1"/>
  <c r="AW1977" i="1" s="1"/>
  <c r="BA1977" i="1" l="1"/>
  <c r="BC1977" i="1" s="1"/>
  <c r="BD1977" i="1" s="1"/>
  <c r="AX1977" i="1"/>
  <c r="BG1977" i="1" l="1"/>
  <c r="BH1977" i="1" l="1"/>
  <c r="BL1977" i="1" s="1"/>
  <c r="BK1977" i="1" l="1"/>
  <c r="BO1977" i="1" l="1"/>
  <c r="BQ1977" i="1" s="1"/>
  <c r="BR1977" i="1" s="1"/>
  <c r="BU1977" i="1" l="1"/>
  <c r="BV1977" i="1" l="1"/>
  <c r="BY1977" i="1" s="1"/>
  <c r="M1978" i="1" s="1"/>
  <c r="J1978" i="1" l="1"/>
  <c r="BZ1977" i="1"/>
  <c r="N1978" i="1" s="1"/>
  <c r="AN1978" i="1" l="1"/>
  <c r="BP1978" i="1"/>
  <c r="BB1978" i="1"/>
  <c r="K1978" i="1"/>
  <c r="Z1978" i="1"/>
  <c r="L1978" i="1"/>
  <c r="AC1978" i="1" l="1"/>
  <c r="AQ1978" i="1" s="1"/>
  <c r="AL1978" i="1"/>
  <c r="AZ1978" i="1"/>
  <c r="AD1978" i="1"/>
  <c r="BN1978" i="1"/>
  <c r="AB1978" i="1"/>
  <c r="AA1978" i="1"/>
  <c r="AG1978" i="1" l="1"/>
  <c r="AF1978" i="1" s="1"/>
  <c r="AE1978" i="1"/>
  <c r="AR1978" i="1"/>
  <c r="BE1978" i="1"/>
  <c r="BS1978" i="1" l="1"/>
  <c r="BT1978" i="1" s="1"/>
  <c r="BF1978" i="1"/>
  <c r="AU1978" i="1"/>
  <c r="AV1978" i="1" s="1"/>
  <c r="AH1978" i="1"/>
  <c r="AJ1978" i="1"/>
  <c r="AI1978" i="1"/>
  <c r="AM1978" i="1" l="1"/>
  <c r="AO1978" i="1" s="1"/>
  <c r="AP1978" i="1" s="1"/>
  <c r="BI1978" i="1"/>
  <c r="BJ1978" i="1" s="1"/>
  <c r="BW1978" i="1"/>
  <c r="BX1978" i="1" s="1"/>
  <c r="AS1978" i="1" l="1"/>
  <c r="AT1978" i="1" l="1"/>
  <c r="AX1978" i="1" s="1"/>
  <c r="AW1978" i="1" l="1"/>
  <c r="BA1978" i="1" l="1"/>
  <c r="BC1978" i="1" s="1"/>
  <c r="BD1978" i="1" s="1"/>
  <c r="BG1978" i="1" l="1"/>
  <c r="BH1978" i="1" l="1"/>
  <c r="BL1978" i="1" s="1"/>
  <c r="BK1978" i="1" l="1"/>
  <c r="BO1978" i="1" l="1"/>
  <c r="BQ1978" i="1" s="1"/>
  <c r="BR1978" i="1" s="1"/>
  <c r="BU1978" i="1" l="1"/>
  <c r="BV1978" i="1" l="1"/>
  <c r="BZ1978" i="1" s="1"/>
  <c r="N1979" i="1" s="1"/>
  <c r="AN1979" i="1" l="1"/>
  <c r="BB1979" i="1"/>
  <c r="BP1979" i="1"/>
  <c r="K1979" i="1"/>
  <c r="BY1978" i="1"/>
  <c r="M1979" i="1" s="1"/>
  <c r="L1979" i="1" l="1"/>
  <c r="Z1979" i="1"/>
  <c r="J1979" i="1"/>
  <c r="AD1979" i="1" l="1"/>
  <c r="AZ1979" i="1"/>
  <c r="AL1979" i="1"/>
  <c r="BN1979" i="1"/>
  <c r="AC1979" i="1"/>
  <c r="AQ1979" i="1" s="1"/>
  <c r="AA1979" i="1"/>
  <c r="AB1979" i="1"/>
  <c r="BE1979" i="1" l="1"/>
  <c r="AR1979" i="1"/>
  <c r="AE1979" i="1"/>
  <c r="AG1979" i="1"/>
  <c r="AF1979" i="1" s="1"/>
  <c r="AH1979" i="1" l="1"/>
  <c r="AJ1979" i="1"/>
  <c r="AI1979" i="1"/>
  <c r="AU1979" i="1"/>
  <c r="AV1979" i="1" s="1"/>
  <c r="BF1979" i="1"/>
  <c r="BS1979" i="1"/>
  <c r="BT1979" i="1" s="1"/>
  <c r="BW1979" i="1" l="1"/>
  <c r="BX1979" i="1" s="1"/>
  <c r="AM1979" i="1"/>
  <c r="AO1979" i="1" s="1"/>
  <c r="AP1979" i="1" s="1"/>
  <c r="BI1979" i="1"/>
  <c r="BJ1979" i="1" s="1"/>
  <c r="AS1979" i="1" l="1"/>
  <c r="AT1979" i="1" l="1"/>
  <c r="AX1979" i="1" s="1"/>
  <c r="AW1979" i="1" l="1"/>
  <c r="BA1979" i="1" l="1"/>
  <c r="BC1979" i="1" s="1"/>
  <c r="BD1979" i="1" s="1"/>
  <c r="BG1979" i="1" l="1"/>
  <c r="BH1979" i="1" l="1"/>
  <c r="BK1979" i="1" s="1"/>
  <c r="BO1979" i="1" l="1"/>
  <c r="BQ1979" i="1" s="1"/>
  <c r="BR1979" i="1" s="1"/>
  <c r="BL1979" i="1"/>
  <c r="BU1979" i="1" l="1"/>
  <c r="BV1979" i="1" s="1"/>
  <c r="BZ1979" i="1" l="1"/>
  <c r="N1980" i="1" s="1"/>
  <c r="BY1979" i="1"/>
  <c r="M1980" i="1" s="1"/>
  <c r="L1980" i="1" l="1"/>
  <c r="Z1980" i="1"/>
  <c r="J1980" i="1"/>
  <c r="BP1980" i="1"/>
  <c r="AN1980" i="1"/>
  <c r="BB1980" i="1"/>
  <c r="K1980" i="1"/>
  <c r="AB1980" i="1" l="1"/>
  <c r="AA1980" i="1"/>
  <c r="AL1980" i="1"/>
  <c r="AD1980" i="1"/>
  <c r="AC1980" i="1"/>
  <c r="AQ1980" i="1" s="1"/>
  <c r="AZ1980" i="1"/>
  <c r="BN1980" i="1"/>
  <c r="AE1980" i="1" l="1"/>
  <c r="AG1980" i="1"/>
  <c r="AF1980" i="1" s="1"/>
  <c r="BE1980" i="1"/>
  <c r="AR1980" i="1"/>
  <c r="AH1980" i="1" l="1"/>
  <c r="AU1980" i="1"/>
  <c r="AV1980" i="1" s="1"/>
  <c r="BF1980" i="1"/>
  <c r="BS1980" i="1"/>
  <c r="BT1980" i="1" s="1"/>
  <c r="AJ1980" i="1"/>
  <c r="AI1980" i="1"/>
  <c r="BW1980" i="1" l="1"/>
  <c r="BX1980" i="1" s="1"/>
  <c r="AM1980" i="1"/>
  <c r="AO1980" i="1" s="1"/>
  <c r="AP1980" i="1" s="1"/>
  <c r="BI1980" i="1"/>
  <c r="BJ1980" i="1" s="1"/>
  <c r="AS1980" i="1" l="1"/>
  <c r="AT1980" i="1" l="1"/>
  <c r="AX1980" i="1" s="1"/>
  <c r="AW1980" i="1" l="1"/>
  <c r="BA1980" i="1" l="1"/>
  <c r="BC1980" i="1" s="1"/>
  <c r="BD1980" i="1" s="1"/>
  <c r="BG1980" i="1" l="1"/>
  <c r="BH1980" i="1" l="1"/>
  <c r="BK1980" i="1" s="1"/>
  <c r="BO1980" i="1" l="1"/>
  <c r="BQ1980" i="1" s="1"/>
  <c r="BR1980" i="1" s="1"/>
  <c r="BL1980" i="1"/>
  <c r="BU1980" i="1" l="1"/>
  <c r="BV1980" i="1" s="1"/>
  <c r="BY1980" i="1" l="1"/>
  <c r="M1981" i="1" s="1"/>
  <c r="BZ1980" i="1"/>
  <c r="N1981" i="1" s="1"/>
  <c r="AN1981" i="1" l="1"/>
  <c r="BB1981" i="1"/>
  <c r="BP1981" i="1"/>
  <c r="K1981" i="1"/>
  <c r="Z1981" i="1"/>
  <c r="L1981" i="1"/>
  <c r="J1981" i="1"/>
  <c r="AA1981" i="1" l="1"/>
  <c r="AB1981" i="1"/>
  <c r="AZ1981" i="1"/>
  <c r="BN1981" i="1"/>
  <c r="AD1981" i="1"/>
  <c r="AL1981" i="1"/>
  <c r="AC1981" i="1"/>
  <c r="AQ1981" i="1" s="1"/>
  <c r="AG1981" i="1" l="1"/>
  <c r="AF1981" i="1" s="1"/>
  <c r="AE1981" i="1"/>
  <c r="BE1981" i="1"/>
  <c r="AR1981" i="1"/>
  <c r="BF1981" i="1" l="1"/>
  <c r="BS1981" i="1"/>
  <c r="BT1981" i="1" s="1"/>
  <c r="AH1981" i="1"/>
  <c r="AU1981" i="1"/>
  <c r="AV1981" i="1" s="1"/>
  <c r="AI1981" i="1"/>
  <c r="AJ1981" i="1"/>
  <c r="AM1981" i="1" l="1"/>
  <c r="AO1981" i="1" s="1"/>
  <c r="AP1981" i="1" s="1"/>
  <c r="BW1981" i="1"/>
  <c r="BX1981" i="1" s="1"/>
  <c r="BI1981" i="1"/>
  <c r="BJ1981" i="1" s="1"/>
  <c r="AS1981" i="1" l="1"/>
  <c r="AT1981" i="1" l="1"/>
  <c r="AW1981" i="1" s="1"/>
  <c r="BA1981" i="1" l="1"/>
  <c r="BC1981" i="1" s="1"/>
  <c r="BD1981" i="1" s="1"/>
  <c r="AX1981" i="1"/>
  <c r="BG1981" i="1" l="1"/>
  <c r="BH1981" i="1" s="1"/>
  <c r="BL1981" i="1" l="1"/>
  <c r="BK1981" i="1"/>
  <c r="BO1981" i="1" l="1"/>
  <c r="BQ1981" i="1" s="1"/>
  <c r="BR1981" i="1" s="1"/>
  <c r="BU1981" i="1" l="1"/>
  <c r="BV1981" i="1" l="1"/>
  <c r="BY1981" i="1" s="1"/>
  <c r="M1982" i="1" s="1"/>
  <c r="J1982" i="1" l="1"/>
  <c r="BZ1981" i="1"/>
  <c r="N1982" i="1" s="1"/>
  <c r="AN1982" i="1" l="1"/>
  <c r="BB1982" i="1"/>
  <c r="BP1982" i="1"/>
  <c r="K1982" i="1"/>
  <c r="Z1982" i="1"/>
  <c r="L1982" i="1"/>
  <c r="AD1982" i="1" l="1"/>
  <c r="AZ1982" i="1"/>
  <c r="AL1982" i="1"/>
  <c r="BN1982" i="1"/>
  <c r="AC1982" i="1"/>
  <c r="AQ1982" i="1" s="1"/>
  <c r="AA1982" i="1"/>
  <c r="AB1982" i="1"/>
  <c r="AR1982" i="1" l="1"/>
  <c r="BE1982" i="1"/>
  <c r="AE1982" i="1"/>
  <c r="AG1982" i="1"/>
  <c r="AF1982" i="1" s="1"/>
  <c r="AH1982" i="1" l="1"/>
  <c r="BF1982" i="1"/>
  <c r="BS1982" i="1"/>
  <c r="BT1982" i="1" s="1"/>
  <c r="AJ1982" i="1"/>
  <c r="AI1982" i="1"/>
  <c r="AU1982" i="1"/>
  <c r="AV1982" i="1" s="1"/>
  <c r="BI1982" i="1" l="1"/>
  <c r="BJ1982" i="1" s="1"/>
  <c r="AM1982" i="1"/>
  <c r="AO1982" i="1" s="1"/>
  <c r="AP1982" i="1" s="1"/>
  <c r="BW1982" i="1"/>
  <c r="BX1982" i="1" s="1"/>
  <c r="AS1982" i="1" l="1"/>
  <c r="AT1982" i="1" l="1"/>
  <c r="AX1982" i="1" s="1"/>
  <c r="AW1982" i="1" l="1"/>
  <c r="BA1982" i="1" l="1"/>
  <c r="BC1982" i="1" s="1"/>
  <c r="BD1982" i="1" s="1"/>
  <c r="BG1982" i="1" l="1"/>
  <c r="BH1982" i="1" l="1"/>
  <c r="BL1982" i="1" s="1"/>
  <c r="BK1982" i="1" l="1"/>
  <c r="BO1982" i="1" l="1"/>
  <c r="BQ1982" i="1" s="1"/>
  <c r="BR1982" i="1" s="1"/>
  <c r="BU1982" i="1" l="1"/>
  <c r="BV1982" i="1" l="1"/>
  <c r="BY1982" i="1" s="1"/>
  <c r="M1983" i="1" s="1"/>
  <c r="J1983" i="1" l="1"/>
  <c r="BZ1982" i="1"/>
  <c r="N1983" i="1" s="1"/>
  <c r="Z1983" i="1" s="1"/>
  <c r="AB1983" i="1" l="1"/>
  <c r="AA1983" i="1"/>
  <c r="L1983" i="1"/>
  <c r="BP1983" i="1"/>
  <c r="BB1983" i="1"/>
  <c r="AN1983" i="1"/>
  <c r="K1983" i="1"/>
  <c r="AZ1983" i="1" l="1"/>
  <c r="BN1983" i="1"/>
  <c r="AL1983" i="1"/>
  <c r="AC1983" i="1"/>
  <c r="AQ1983" i="1" s="1"/>
  <c r="AD1983" i="1"/>
  <c r="AG1983" i="1" l="1"/>
  <c r="AF1983" i="1" s="1"/>
  <c r="AE1983" i="1"/>
  <c r="AR1983" i="1"/>
  <c r="BE1983" i="1"/>
  <c r="AU1983" i="1" l="1"/>
  <c r="AV1983" i="1" s="1"/>
  <c r="AH1983" i="1"/>
  <c r="BF1983" i="1"/>
  <c r="BS1983" i="1"/>
  <c r="BT1983" i="1" s="1"/>
  <c r="AI1983" i="1"/>
  <c r="AJ1983" i="1"/>
  <c r="AM1983" i="1" l="1"/>
  <c r="AO1983" i="1" s="1"/>
  <c r="AP1983" i="1" s="1"/>
  <c r="BI1983" i="1"/>
  <c r="BJ1983" i="1" s="1"/>
  <c r="BW1983" i="1"/>
  <c r="BX1983" i="1" s="1"/>
  <c r="AS1983" i="1" l="1"/>
  <c r="AT1983" i="1" l="1"/>
  <c r="AX1983" i="1" s="1"/>
  <c r="AW1983" i="1" l="1"/>
  <c r="BA1983" i="1" l="1"/>
  <c r="BC1983" i="1" s="1"/>
  <c r="BD1983" i="1" s="1"/>
  <c r="BG1983" i="1" l="1"/>
  <c r="BH1983" i="1" l="1"/>
  <c r="BL1983" i="1" s="1"/>
  <c r="BK1983" i="1" l="1"/>
  <c r="BO1983" i="1" l="1"/>
  <c r="BQ1983" i="1" s="1"/>
  <c r="BR1983" i="1" s="1"/>
  <c r="BU1983" i="1" l="1"/>
  <c r="BV1983" i="1" l="1"/>
  <c r="BY1983" i="1" s="1"/>
  <c r="M1984" i="1" s="1"/>
  <c r="J1984" i="1" l="1"/>
  <c r="BZ1983" i="1"/>
  <c r="N1984" i="1" s="1"/>
  <c r="AN1984" i="1" l="1"/>
  <c r="BP1984" i="1"/>
  <c r="BB1984" i="1"/>
  <c r="K1984" i="1"/>
  <c r="L1984" i="1"/>
  <c r="Z1984" i="1"/>
  <c r="AC1984" i="1" l="1"/>
  <c r="AQ1984" i="1" s="1"/>
  <c r="AL1984" i="1"/>
  <c r="AZ1984" i="1"/>
  <c r="AD1984" i="1"/>
  <c r="BN1984" i="1"/>
  <c r="AA1984" i="1"/>
  <c r="AB1984" i="1"/>
  <c r="BE1984" i="1" l="1"/>
  <c r="AR1984" i="1"/>
  <c r="AE1984" i="1"/>
  <c r="AG1984" i="1"/>
  <c r="AF1984" i="1" s="1"/>
  <c r="AH1984" i="1" l="1"/>
  <c r="AU1984" i="1"/>
  <c r="AV1984" i="1" s="1"/>
  <c r="AI1984" i="1"/>
  <c r="AJ1984" i="1"/>
  <c r="BS1984" i="1"/>
  <c r="BT1984" i="1" s="1"/>
  <c r="BF1984" i="1"/>
  <c r="BI1984" i="1" l="1"/>
  <c r="BJ1984" i="1" s="1"/>
  <c r="AM1984" i="1"/>
  <c r="AO1984" i="1" s="1"/>
  <c r="AP1984" i="1" s="1"/>
  <c r="BW1984" i="1"/>
  <c r="BX1984" i="1" s="1"/>
  <c r="AS1984" i="1" l="1"/>
  <c r="AT1984" i="1" l="1"/>
  <c r="AX1984" i="1" s="1"/>
  <c r="AW1984" i="1" l="1"/>
  <c r="BA1984" i="1" l="1"/>
  <c r="BC1984" i="1" s="1"/>
  <c r="BD1984" i="1" s="1"/>
  <c r="BG1984" i="1" l="1"/>
  <c r="BH1984" i="1" l="1"/>
  <c r="BL1984" i="1" s="1"/>
  <c r="BK1984" i="1" l="1"/>
  <c r="BO1984" i="1" l="1"/>
  <c r="BQ1984" i="1" s="1"/>
  <c r="BR1984" i="1" s="1"/>
  <c r="BU1984" i="1" l="1"/>
  <c r="BV1984" i="1" l="1"/>
  <c r="BY1984" i="1" s="1"/>
  <c r="M1985" i="1" s="1"/>
  <c r="J1985" i="1" l="1"/>
  <c r="BZ1984" i="1"/>
  <c r="N1985" i="1" s="1"/>
  <c r="Z1985" i="1" s="1"/>
  <c r="AA1985" i="1" l="1"/>
  <c r="AB1985" i="1"/>
  <c r="BP1985" i="1"/>
  <c r="AN1985" i="1"/>
  <c r="BB1985" i="1"/>
  <c r="K1985" i="1"/>
  <c r="L1985" i="1"/>
  <c r="AL1985" i="1" l="1"/>
  <c r="BN1985" i="1"/>
  <c r="AC1985" i="1"/>
  <c r="AQ1985" i="1" s="1"/>
  <c r="AZ1985" i="1"/>
  <c r="AD1985" i="1"/>
  <c r="AE1985" i="1" l="1"/>
  <c r="AG1985" i="1"/>
  <c r="AF1985" i="1" s="1"/>
  <c r="BE1985" i="1"/>
  <c r="AR1985" i="1"/>
  <c r="AU1985" i="1" l="1"/>
  <c r="AV1985" i="1" s="1"/>
  <c r="BF1985" i="1"/>
  <c r="BS1985" i="1"/>
  <c r="BT1985" i="1" s="1"/>
  <c r="AH1985" i="1"/>
  <c r="AI1985" i="1"/>
  <c r="AJ1985" i="1"/>
  <c r="BW1985" i="1" l="1"/>
  <c r="BX1985" i="1" s="1"/>
  <c r="AM1985" i="1"/>
  <c r="AO1985" i="1" s="1"/>
  <c r="AP1985" i="1" s="1"/>
  <c r="BI1985" i="1"/>
  <c r="BJ1985" i="1" s="1"/>
  <c r="AS1985" i="1" l="1"/>
  <c r="AT1985" i="1" l="1"/>
  <c r="AX1985" i="1" s="1"/>
  <c r="AW1985" i="1" l="1"/>
  <c r="BA1985" i="1" l="1"/>
  <c r="BC1985" i="1" s="1"/>
  <c r="BD1985" i="1" s="1"/>
  <c r="BG1985" i="1" l="1"/>
  <c r="BH1985" i="1" l="1"/>
  <c r="BL1985" i="1" s="1"/>
  <c r="BK1985" i="1" l="1"/>
  <c r="BO1985" i="1" l="1"/>
  <c r="BQ1985" i="1" s="1"/>
  <c r="BR1985" i="1" s="1"/>
  <c r="BU1985" i="1" l="1"/>
  <c r="BV1985" i="1" l="1"/>
  <c r="BY1985" i="1" s="1"/>
  <c r="M1986" i="1" s="1"/>
  <c r="J1986" i="1" l="1"/>
  <c r="BZ1985" i="1"/>
  <c r="N1986" i="1" s="1"/>
  <c r="Z1986" i="1" s="1"/>
  <c r="AB1986" i="1" l="1"/>
  <c r="AA1986" i="1"/>
  <c r="BP1986" i="1"/>
  <c r="BB1986" i="1"/>
  <c r="AN1986" i="1"/>
  <c r="K1986" i="1"/>
  <c r="L1986" i="1"/>
  <c r="AZ1986" i="1" l="1"/>
  <c r="AL1986" i="1"/>
  <c r="BN1986" i="1"/>
  <c r="AD1986" i="1"/>
  <c r="AC1986" i="1"/>
  <c r="AQ1986" i="1" s="1"/>
  <c r="BE1986" i="1" l="1"/>
  <c r="AR1986" i="1"/>
  <c r="AE1986" i="1"/>
  <c r="AG1986" i="1"/>
  <c r="AF1986" i="1" s="1"/>
  <c r="AJ1986" i="1" l="1"/>
  <c r="AI1986" i="1"/>
  <c r="AH1986" i="1"/>
  <c r="AU1986" i="1"/>
  <c r="AV1986" i="1" s="1"/>
  <c r="BF1986" i="1"/>
  <c r="BS1986" i="1"/>
  <c r="BT1986" i="1" s="1"/>
  <c r="BW1986" i="1" l="1"/>
  <c r="BX1986" i="1" s="1"/>
  <c r="BI1986" i="1"/>
  <c r="BJ1986" i="1" s="1"/>
  <c r="AM1986" i="1"/>
  <c r="AO1986" i="1" s="1"/>
  <c r="AP1986" i="1" s="1"/>
  <c r="AS1986" i="1" l="1"/>
  <c r="AT1986" i="1" l="1"/>
  <c r="AX1986" i="1" s="1"/>
  <c r="AW1986" i="1" l="1"/>
  <c r="BA1986" i="1" l="1"/>
  <c r="BC1986" i="1" s="1"/>
  <c r="BD1986" i="1" s="1"/>
  <c r="BG1986" i="1" l="1"/>
  <c r="BH1986" i="1" l="1"/>
  <c r="BL1986" i="1" s="1"/>
  <c r="BK1986" i="1" l="1"/>
  <c r="BO1986" i="1" l="1"/>
  <c r="BQ1986" i="1" s="1"/>
  <c r="BR1986" i="1" s="1"/>
  <c r="BU1986" i="1" l="1"/>
  <c r="BV1986" i="1" l="1"/>
  <c r="BZ1986" i="1" s="1"/>
  <c r="N1987" i="1" s="1"/>
  <c r="BP1987" i="1" l="1"/>
  <c r="AN1987" i="1"/>
  <c r="BB1987" i="1"/>
  <c r="K1987" i="1"/>
  <c r="BY1986" i="1"/>
  <c r="M1987" i="1" s="1"/>
  <c r="L1987" i="1" l="1"/>
  <c r="Z1987" i="1"/>
  <c r="J1987" i="1"/>
  <c r="AB1987" i="1" l="1"/>
  <c r="AA1987" i="1"/>
  <c r="AC1987" i="1"/>
  <c r="AQ1987" i="1" s="1"/>
  <c r="AL1987" i="1"/>
  <c r="AZ1987" i="1"/>
  <c r="AD1987" i="1"/>
  <c r="BN1987" i="1"/>
  <c r="AR1987" i="1" l="1"/>
  <c r="BE1987" i="1"/>
  <c r="AE1987" i="1"/>
  <c r="AG1987" i="1"/>
  <c r="AF1987" i="1" s="1"/>
  <c r="AI1987" i="1" l="1"/>
  <c r="AJ1987" i="1"/>
  <c r="BS1987" i="1"/>
  <c r="BT1987" i="1" s="1"/>
  <c r="BF1987" i="1"/>
  <c r="AH1987" i="1"/>
  <c r="AU1987" i="1"/>
  <c r="AV1987" i="1" s="1"/>
  <c r="BI1987" i="1" l="1"/>
  <c r="BJ1987" i="1" s="1"/>
  <c r="BW1987" i="1"/>
  <c r="BX1987" i="1" s="1"/>
  <c r="AM1987" i="1"/>
  <c r="AO1987" i="1" s="1"/>
  <c r="AP1987" i="1" s="1"/>
  <c r="AS1987" i="1" l="1"/>
  <c r="AT1987" i="1" l="1"/>
  <c r="AX1987" i="1" s="1"/>
  <c r="AW1987" i="1" l="1"/>
  <c r="BA1987" i="1" l="1"/>
  <c r="BC1987" i="1" s="1"/>
  <c r="BD1987" i="1" s="1"/>
  <c r="BG1987" i="1" l="1"/>
  <c r="BH1987" i="1" l="1"/>
  <c r="BK1987" i="1" s="1"/>
  <c r="BO1987" i="1" l="1"/>
  <c r="BQ1987" i="1" s="1"/>
  <c r="BR1987" i="1" s="1"/>
  <c r="BL1987" i="1"/>
  <c r="BU1987" i="1" l="1"/>
  <c r="BV1987" i="1" l="1"/>
  <c r="BZ1987" i="1" s="1"/>
  <c r="N1988" i="1" s="1"/>
  <c r="AN1988" i="1" l="1"/>
  <c r="BB1988" i="1"/>
  <c r="BP1988" i="1"/>
  <c r="K1988" i="1"/>
  <c r="BY1987" i="1"/>
  <c r="M1988" i="1" s="1"/>
  <c r="Z1988" i="1" l="1"/>
  <c r="L1988" i="1"/>
  <c r="J1988" i="1"/>
  <c r="AD1988" i="1" l="1"/>
  <c r="AZ1988" i="1"/>
  <c r="AL1988" i="1"/>
  <c r="AC1988" i="1"/>
  <c r="AQ1988" i="1" s="1"/>
  <c r="BN1988" i="1"/>
  <c r="AA1988" i="1"/>
  <c r="AB1988" i="1"/>
  <c r="AR1988" i="1" l="1"/>
  <c r="BE1988" i="1"/>
  <c r="AE1988" i="1"/>
  <c r="AG1988" i="1"/>
  <c r="AF1988" i="1" s="1"/>
  <c r="AI1988" i="1" l="1"/>
  <c r="AJ1988" i="1"/>
  <c r="AH1988" i="1"/>
  <c r="BF1988" i="1"/>
  <c r="BS1988" i="1"/>
  <c r="BT1988" i="1" s="1"/>
  <c r="AU1988" i="1"/>
  <c r="AV1988" i="1" s="1"/>
  <c r="BI1988" i="1" l="1"/>
  <c r="BJ1988" i="1" s="1"/>
  <c r="BW1988" i="1"/>
  <c r="BX1988" i="1" s="1"/>
  <c r="AM1988" i="1"/>
  <c r="AO1988" i="1" s="1"/>
  <c r="AP1988" i="1" s="1"/>
  <c r="AS1988" i="1" l="1"/>
  <c r="AT1988" i="1" l="1"/>
  <c r="AW1988" i="1" s="1"/>
  <c r="BA1988" i="1" l="1"/>
  <c r="BC1988" i="1" s="1"/>
  <c r="BD1988" i="1" s="1"/>
  <c r="AX1988" i="1"/>
  <c r="BG1988" i="1" l="1"/>
  <c r="BH1988" i="1" s="1"/>
  <c r="BK1988" i="1" l="1"/>
  <c r="BL1988" i="1"/>
  <c r="BO1988" i="1" l="1"/>
  <c r="BQ1988" i="1" s="1"/>
  <c r="BR1988" i="1" s="1"/>
  <c r="BU1988" i="1" l="1"/>
  <c r="BV1988" i="1" l="1"/>
  <c r="BZ1988" i="1" s="1"/>
  <c r="N1989" i="1" s="1"/>
  <c r="BP1989" i="1" l="1"/>
  <c r="AN1989" i="1"/>
  <c r="BB1989" i="1"/>
  <c r="K1989" i="1"/>
  <c r="BY1988" i="1"/>
  <c r="M1989" i="1" s="1"/>
  <c r="L1989" i="1" l="1"/>
  <c r="Z1989" i="1"/>
  <c r="J1989" i="1"/>
  <c r="AB1989" i="1" l="1"/>
  <c r="AA1989" i="1"/>
  <c r="AD1989" i="1"/>
  <c r="AC1989" i="1"/>
  <c r="AQ1989" i="1" s="1"/>
  <c r="AZ1989" i="1"/>
  <c r="BN1989" i="1"/>
  <c r="AL1989" i="1"/>
  <c r="BE1989" i="1" l="1"/>
  <c r="AR1989" i="1"/>
  <c r="AG1989" i="1"/>
  <c r="AF1989" i="1" s="1"/>
  <c r="AE1989" i="1"/>
  <c r="AI1989" i="1" l="1"/>
  <c r="AJ1989" i="1"/>
  <c r="AH1989" i="1"/>
  <c r="AU1989" i="1"/>
  <c r="AV1989" i="1" s="1"/>
  <c r="BS1989" i="1"/>
  <c r="BT1989" i="1" s="1"/>
  <c r="BF1989" i="1"/>
  <c r="BI1989" i="1" l="1"/>
  <c r="BJ1989" i="1" s="1"/>
  <c r="BW1989" i="1"/>
  <c r="BX1989" i="1" s="1"/>
  <c r="AM1989" i="1"/>
  <c r="AO1989" i="1" s="1"/>
  <c r="AP1989" i="1" s="1"/>
  <c r="AS1989" i="1" l="1"/>
  <c r="AT1989" i="1" l="1"/>
  <c r="AW1989" i="1" s="1"/>
  <c r="BA1989" i="1" l="1"/>
  <c r="BC1989" i="1" s="1"/>
  <c r="BD1989" i="1" s="1"/>
  <c r="AX1989" i="1"/>
  <c r="BG1989" i="1" l="1"/>
  <c r="BH1989" i="1" l="1"/>
  <c r="BL1989" i="1" s="1"/>
  <c r="BK1989" i="1" l="1"/>
  <c r="BO1989" i="1" l="1"/>
  <c r="BQ1989" i="1" s="1"/>
  <c r="BR1989" i="1" s="1"/>
  <c r="BU1989" i="1" l="1"/>
  <c r="BV1989" i="1" l="1"/>
  <c r="BY1989" i="1" s="1"/>
  <c r="M1990" i="1" s="1"/>
  <c r="J1990" i="1" l="1"/>
  <c r="BZ1989" i="1"/>
  <c r="N1990" i="1" s="1"/>
  <c r="BB1990" i="1" l="1"/>
  <c r="BP1990" i="1"/>
  <c r="AN1990" i="1"/>
  <c r="K1990" i="1"/>
  <c r="L1990" i="1"/>
  <c r="Z1990" i="1"/>
  <c r="AA1990" i="1" l="1"/>
  <c r="AB1990" i="1"/>
  <c r="BN1990" i="1"/>
  <c r="AD1990" i="1"/>
  <c r="AL1990" i="1"/>
  <c r="AC1990" i="1"/>
  <c r="AQ1990" i="1" s="1"/>
  <c r="AZ1990" i="1"/>
  <c r="AG1990" i="1" l="1"/>
  <c r="AF1990" i="1" s="1"/>
  <c r="AE1990" i="1"/>
  <c r="AR1990" i="1"/>
  <c r="BE1990" i="1"/>
  <c r="AU1990" i="1" l="1"/>
  <c r="AV1990" i="1" s="1"/>
  <c r="AH1990" i="1"/>
  <c r="BF1990" i="1"/>
  <c r="BS1990" i="1"/>
  <c r="BT1990" i="1" s="1"/>
  <c r="AJ1990" i="1"/>
  <c r="AI1990" i="1"/>
  <c r="AM1990" i="1" l="1"/>
  <c r="AO1990" i="1" s="1"/>
  <c r="AP1990" i="1" s="1"/>
  <c r="BW1990" i="1"/>
  <c r="BX1990" i="1" s="1"/>
  <c r="BI1990" i="1"/>
  <c r="BJ1990" i="1" s="1"/>
  <c r="AS1990" i="1" l="1"/>
  <c r="AT1990" i="1" l="1"/>
  <c r="AX1990" i="1" s="1"/>
  <c r="AW1990" i="1" l="1"/>
  <c r="BA1990" i="1" l="1"/>
  <c r="BC1990" i="1" s="1"/>
  <c r="BD1990" i="1" s="1"/>
  <c r="BG1990" i="1" l="1"/>
  <c r="BH1990" i="1" l="1"/>
  <c r="BL1990" i="1" s="1"/>
  <c r="BK1990" i="1" l="1"/>
  <c r="BO1990" i="1" l="1"/>
  <c r="BQ1990" i="1" s="1"/>
  <c r="BR1990" i="1" s="1"/>
  <c r="BU1990" i="1" l="1"/>
  <c r="BV1990" i="1" l="1"/>
  <c r="BY1990" i="1" s="1"/>
  <c r="M1991" i="1" s="1"/>
  <c r="J1991" i="1" l="1"/>
  <c r="BZ1990" i="1"/>
  <c r="N1991" i="1" s="1"/>
  <c r="Z1991" i="1" s="1"/>
  <c r="AA1991" i="1" l="1"/>
  <c r="AB1991" i="1"/>
  <c r="BP1991" i="1"/>
  <c r="AN1991" i="1"/>
  <c r="BB1991" i="1"/>
  <c r="K1991" i="1"/>
  <c r="L1991" i="1"/>
  <c r="AL1991" i="1" l="1"/>
  <c r="BN1991" i="1"/>
  <c r="AC1991" i="1"/>
  <c r="AQ1991" i="1" s="1"/>
  <c r="AZ1991" i="1"/>
  <c r="AD1991" i="1"/>
  <c r="AR1991" i="1" l="1"/>
  <c r="BE1991" i="1"/>
  <c r="AG1991" i="1"/>
  <c r="AF1991" i="1" s="1"/>
  <c r="AE1991" i="1"/>
  <c r="AJ1991" i="1" l="1"/>
  <c r="AI1991" i="1"/>
  <c r="BS1991" i="1"/>
  <c r="BT1991" i="1" s="1"/>
  <c r="BF1991" i="1"/>
  <c r="AH1991" i="1"/>
  <c r="AU1991" i="1"/>
  <c r="AV1991" i="1" s="1"/>
  <c r="BI1991" i="1" l="1"/>
  <c r="BJ1991" i="1" s="1"/>
  <c r="BW1991" i="1"/>
  <c r="BX1991" i="1" s="1"/>
  <c r="AM1991" i="1"/>
  <c r="AO1991" i="1" s="1"/>
  <c r="AP1991" i="1" s="1"/>
  <c r="AS1991" i="1" l="1"/>
  <c r="AT1991" i="1" l="1"/>
  <c r="AX1991" i="1" s="1"/>
  <c r="AW1991" i="1" l="1"/>
  <c r="BA1991" i="1" l="1"/>
  <c r="BC1991" i="1" s="1"/>
  <c r="BD1991" i="1" s="1"/>
  <c r="BG1991" i="1" l="1"/>
  <c r="BH1991" i="1" l="1"/>
  <c r="BL1991" i="1" s="1"/>
  <c r="BK1991" i="1" l="1"/>
  <c r="BO1991" i="1" l="1"/>
  <c r="BQ1991" i="1" s="1"/>
  <c r="BR1991" i="1" s="1"/>
  <c r="BU1991" i="1" l="1"/>
  <c r="BV1991" i="1" l="1"/>
  <c r="BY1991" i="1" s="1"/>
  <c r="M1992" i="1" s="1"/>
  <c r="J1992" i="1" l="1"/>
  <c r="BZ1991" i="1"/>
  <c r="N1992" i="1" s="1"/>
  <c r="Z1992" i="1" s="1"/>
  <c r="AA1992" i="1" l="1"/>
  <c r="AB1992" i="1"/>
  <c r="AN1992" i="1"/>
  <c r="BB1992" i="1"/>
  <c r="BP1992" i="1"/>
  <c r="K1992" i="1"/>
  <c r="L1992" i="1"/>
  <c r="AL1992" i="1" l="1"/>
  <c r="AZ1992" i="1"/>
  <c r="BN1992" i="1"/>
  <c r="AD1992" i="1"/>
  <c r="AC1992" i="1"/>
  <c r="AQ1992" i="1" s="1"/>
  <c r="AG1992" i="1" l="1"/>
  <c r="AF1992" i="1" s="1"/>
  <c r="AE1992" i="1"/>
  <c r="AR1992" i="1"/>
  <c r="BE1992" i="1"/>
  <c r="AH1992" i="1" l="1"/>
  <c r="BF1992" i="1"/>
  <c r="BS1992" i="1"/>
  <c r="BT1992" i="1" s="1"/>
  <c r="AU1992" i="1"/>
  <c r="AV1992" i="1" s="1"/>
  <c r="AJ1992" i="1"/>
  <c r="AI1992" i="1"/>
  <c r="AM1992" i="1" l="1"/>
  <c r="AO1992" i="1" s="1"/>
  <c r="AP1992" i="1" s="1"/>
  <c r="BW1992" i="1"/>
  <c r="BX1992" i="1" s="1"/>
  <c r="BI1992" i="1"/>
  <c r="BJ1992" i="1" s="1"/>
  <c r="AS1992" i="1" l="1"/>
  <c r="AT1992" i="1" l="1"/>
  <c r="AW1992" i="1" s="1"/>
  <c r="BA1992" i="1" l="1"/>
  <c r="BC1992" i="1" s="1"/>
  <c r="BD1992" i="1" s="1"/>
  <c r="AX1992" i="1"/>
  <c r="BG1992" i="1" l="1"/>
  <c r="BH1992" i="1" s="1"/>
  <c r="BK1992" i="1" l="1"/>
  <c r="BL1992" i="1"/>
  <c r="BO1992" i="1" l="1"/>
  <c r="BQ1992" i="1" s="1"/>
  <c r="BR1992" i="1" s="1"/>
  <c r="BU1992" i="1" l="1"/>
  <c r="BV1992" i="1" l="1"/>
  <c r="BZ1992" i="1" s="1"/>
  <c r="N1993" i="1" s="1"/>
  <c r="AN1993" i="1" l="1"/>
  <c r="BP1993" i="1"/>
  <c r="BB1993" i="1"/>
  <c r="K1993" i="1"/>
  <c r="BY1992" i="1"/>
  <c r="M1993" i="1" s="1"/>
  <c r="Z1993" i="1" l="1"/>
  <c r="L1993" i="1"/>
  <c r="J1993" i="1"/>
  <c r="AA1993" i="1" l="1"/>
  <c r="AB1993" i="1"/>
  <c r="AC1993" i="1"/>
  <c r="AQ1993" i="1" s="1"/>
  <c r="BN1993" i="1"/>
  <c r="AZ1993" i="1"/>
  <c r="AD1993" i="1"/>
  <c r="AL1993" i="1"/>
  <c r="BE1993" i="1" l="1"/>
  <c r="AR1993" i="1"/>
  <c r="AE1993" i="1"/>
  <c r="AG1993" i="1"/>
  <c r="AF1993" i="1" s="1"/>
  <c r="AJ1993" i="1" l="1"/>
  <c r="AI1993" i="1"/>
  <c r="AU1993" i="1"/>
  <c r="AV1993" i="1" s="1"/>
  <c r="AH1993" i="1"/>
  <c r="BS1993" i="1"/>
  <c r="BT1993" i="1" s="1"/>
  <c r="BF1993" i="1"/>
  <c r="BW1993" i="1" l="1"/>
  <c r="BX1993" i="1" s="1"/>
  <c r="AM1993" i="1"/>
  <c r="AO1993" i="1" s="1"/>
  <c r="AP1993" i="1" s="1"/>
  <c r="BI1993" i="1"/>
  <c r="BJ1993" i="1" s="1"/>
  <c r="AS1993" i="1" l="1"/>
  <c r="AT1993" i="1" l="1"/>
  <c r="AW1993" i="1" s="1"/>
  <c r="BA1993" i="1" l="1"/>
  <c r="BC1993" i="1" s="1"/>
  <c r="BD1993" i="1" s="1"/>
  <c r="AX1993" i="1"/>
  <c r="BG1993" i="1" l="1"/>
  <c r="BH1993" i="1" s="1"/>
  <c r="BL1993" i="1" l="1"/>
  <c r="BK1993" i="1"/>
  <c r="BO1993" i="1" l="1"/>
  <c r="BQ1993" i="1" s="1"/>
  <c r="BR1993" i="1" s="1"/>
  <c r="BU1993" i="1" l="1"/>
  <c r="BV1993" i="1" l="1"/>
  <c r="BZ1993" i="1" s="1"/>
  <c r="N1994" i="1" s="1"/>
  <c r="AN1994" i="1" l="1"/>
  <c r="BB1994" i="1"/>
  <c r="BP1994" i="1"/>
  <c r="K1994" i="1"/>
  <c r="BY1993" i="1"/>
  <c r="M1994" i="1" s="1"/>
  <c r="Z1994" i="1" l="1"/>
  <c r="L1994" i="1"/>
  <c r="J1994" i="1"/>
  <c r="BN1994" i="1" l="1"/>
  <c r="AD1994" i="1"/>
  <c r="AZ1994" i="1"/>
  <c r="AL1994" i="1"/>
  <c r="AC1994" i="1"/>
  <c r="AQ1994" i="1" s="1"/>
  <c r="AA1994" i="1"/>
  <c r="AB1994" i="1"/>
  <c r="BE1994" i="1" l="1"/>
  <c r="AR1994" i="1"/>
  <c r="AE1994" i="1"/>
  <c r="AG1994" i="1"/>
  <c r="AF1994" i="1" s="1"/>
  <c r="AU1994" i="1" l="1"/>
  <c r="AV1994" i="1" s="1"/>
  <c r="AJ1994" i="1"/>
  <c r="AI1994" i="1"/>
  <c r="AH1994" i="1"/>
  <c r="BF1994" i="1"/>
  <c r="BS1994" i="1"/>
  <c r="BT1994" i="1" s="1"/>
  <c r="AM1994" i="1" l="1"/>
  <c r="AO1994" i="1" s="1"/>
  <c r="AP1994" i="1" s="1"/>
  <c r="BW1994" i="1"/>
  <c r="BX1994" i="1" s="1"/>
  <c r="BI1994" i="1"/>
  <c r="BJ1994" i="1" s="1"/>
  <c r="AS1994" i="1" l="1"/>
  <c r="AT1994" i="1" l="1"/>
  <c r="AX1994" i="1" s="1"/>
  <c r="AW1994" i="1" l="1"/>
  <c r="BA1994" i="1" l="1"/>
  <c r="BC1994" i="1" s="1"/>
  <c r="BD1994" i="1" s="1"/>
  <c r="BG1994" i="1" l="1"/>
  <c r="BH1994" i="1" l="1"/>
  <c r="BL1994" i="1" s="1"/>
  <c r="BK1994" i="1" l="1"/>
  <c r="BO1994" i="1" l="1"/>
  <c r="BQ1994" i="1" s="1"/>
  <c r="BR1994" i="1" s="1"/>
  <c r="BU1994" i="1" l="1"/>
  <c r="BV1994" i="1" l="1"/>
  <c r="BZ1994" i="1" s="1"/>
  <c r="N1995" i="1" s="1"/>
  <c r="BP1995" i="1" l="1"/>
  <c r="BB1995" i="1"/>
  <c r="AN1995" i="1"/>
  <c r="K1995" i="1"/>
  <c r="BY1994" i="1"/>
  <c r="M1995" i="1" s="1"/>
  <c r="Z1995" i="1" l="1"/>
  <c r="L1995" i="1"/>
  <c r="J1995" i="1"/>
  <c r="AZ1995" i="1" l="1"/>
  <c r="BN1995" i="1"/>
  <c r="AD1995" i="1"/>
  <c r="AC1995" i="1"/>
  <c r="AQ1995" i="1" s="1"/>
  <c r="AL1995" i="1"/>
  <c r="AA1995" i="1"/>
  <c r="AB1995" i="1"/>
  <c r="AG1995" i="1" l="1"/>
  <c r="AF1995" i="1" s="1"/>
  <c r="AE1995" i="1"/>
  <c r="BE1995" i="1"/>
  <c r="AR1995" i="1"/>
  <c r="AU1995" i="1" l="1"/>
  <c r="AV1995" i="1" s="1"/>
  <c r="BS1995" i="1"/>
  <c r="BT1995" i="1" s="1"/>
  <c r="BF1995" i="1"/>
  <c r="AH1995" i="1"/>
  <c r="AI1995" i="1"/>
  <c r="AJ1995" i="1"/>
  <c r="BI1995" i="1" l="1"/>
  <c r="BJ1995" i="1" s="1"/>
  <c r="AM1995" i="1"/>
  <c r="AO1995" i="1" s="1"/>
  <c r="AP1995" i="1" s="1"/>
  <c r="BW1995" i="1"/>
  <c r="BX1995" i="1" s="1"/>
  <c r="AS1995" i="1" l="1"/>
  <c r="AT1995" i="1" l="1"/>
  <c r="AX1995" i="1" s="1"/>
  <c r="AW1995" i="1" l="1"/>
  <c r="BA1995" i="1" l="1"/>
  <c r="BC1995" i="1" s="1"/>
  <c r="BD1995" i="1" s="1"/>
  <c r="BG1995" i="1" l="1"/>
  <c r="BH1995" i="1" l="1"/>
  <c r="BL1995" i="1" s="1"/>
  <c r="BK1995" i="1" l="1"/>
  <c r="BO1995" i="1" l="1"/>
  <c r="BQ1995" i="1" s="1"/>
  <c r="BR1995" i="1" s="1"/>
  <c r="BU1995" i="1" l="1"/>
  <c r="BV1995" i="1" l="1"/>
  <c r="BZ1995" i="1" s="1"/>
  <c r="N1996" i="1" s="1"/>
  <c r="AN1996" i="1" l="1"/>
  <c r="BB1996" i="1"/>
  <c r="BP1996" i="1"/>
  <c r="K1996" i="1"/>
  <c r="BY1995" i="1"/>
  <c r="M1996" i="1" s="1"/>
  <c r="Z1996" i="1" l="1"/>
  <c r="L1996" i="1"/>
  <c r="J1996" i="1"/>
  <c r="BN1996" i="1" l="1"/>
  <c r="AZ1996" i="1"/>
  <c r="AD1996" i="1"/>
  <c r="AC1996" i="1"/>
  <c r="AQ1996" i="1" s="1"/>
  <c r="AL1996" i="1"/>
  <c r="AB1996" i="1"/>
  <c r="AA1996" i="1"/>
  <c r="BE1996" i="1" l="1"/>
  <c r="AR1996" i="1"/>
  <c r="AG1996" i="1"/>
  <c r="AF1996" i="1" s="1"/>
  <c r="AE1996" i="1"/>
  <c r="AI1996" i="1" l="1"/>
  <c r="AJ1996" i="1"/>
  <c r="AH1996" i="1"/>
  <c r="AU1996" i="1"/>
  <c r="AV1996" i="1" s="1"/>
  <c r="BS1996" i="1"/>
  <c r="BT1996" i="1" s="1"/>
  <c r="BF1996" i="1"/>
  <c r="BI1996" i="1" l="1"/>
  <c r="BJ1996" i="1" s="1"/>
  <c r="BW1996" i="1"/>
  <c r="BX1996" i="1" s="1"/>
  <c r="AM1996" i="1"/>
  <c r="AO1996" i="1" s="1"/>
  <c r="AP1996" i="1" s="1"/>
  <c r="AS1996" i="1" l="1"/>
  <c r="AT1996" i="1" l="1"/>
  <c r="AW1996" i="1" s="1"/>
  <c r="BA1996" i="1" l="1"/>
  <c r="BC1996" i="1" s="1"/>
  <c r="BD1996" i="1" s="1"/>
  <c r="AX1996" i="1"/>
  <c r="BG1996" i="1" l="1"/>
  <c r="BH1996" i="1" s="1"/>
  <c r="BK1996" i="1" l="1"/>
  <c r="BL1996" i="1"/>
  <c r="BO1996" i="1" l="1"/>
  <c r="BQ1996" i="1" s="1"/>
  <c r="BR1996" i="1" s="1"/>
  <c r="BU1996" i="1" l="1"/>
  <c r="BV1996" i="1" l="1"/>
  <c r="BY1996" i="1" s="1"/>
  <c r="M1997" i="1" s="1"/>
  <c r="J1997" i="1" l="1"/>
  <c r="BZ1996" i="1"/>
  <c r="N1997" i="1" s="1"/>
  <c r="Z1997" i="1" s="1"/>
  <c r="AA1997" i="1" l="1"/>
  <c r="AB1997" i="1"/>
  <c r="AN1997" i="1"/>
  <c r="BB1997" i="1"/>
  <c r="BP1997" i="1"/>
  <c r="K1997" i="1"/>
  <c r="L1997" i="1"/>
  <c r="AD1997" i="1" l="1"/>
  <c r="AZ1997" i="1"/>
  <c r="AL1997" i="1"/>
  <c r="AC1997" i="1"/>
  <c r="AQ1997" i="1" s="1"/>
  <c r="BN1997" i="1"/>
  <c r="BE1997" i="1" l="1"/>
  <c r="AR1997" i="1"/>
  <c r="AE1997" i="1"/>
  <c r="AG1997" i="1"/>
  <c r="AF1997" i="1" s="1"/>
  <c r="AH1997" i="1" l="1"/>
  <c r="AI1997" i="1"/>
  <c r="AJ1997" i="1"/>
  <c r="AU1997" i="1"/>
  <c r="AV1997" i="1" s="1"/>
  <c r="BS1997" i="1"/>
  <c r="BT1997" i="1" s="1"/>
  <c r="BF1997" i="1"/>
  <c r="BI1997" i="1" l="1"/>
  <c r="BJ1997" i="1" s="1"/>
  <c r="BW1997" i="1"/>
  <c r="BX1997" i="1" s="1"/>
  <c r="AM1997" i="1"/>
  <c r="AO1997" i="1" s="1"/>
  <c r="AP1997" i="1" s="1"/>
  <c r="AS1997" i="1" l="1"/>
  <c r="AT1997" i="1" l="1"/>
  <c r="AW1997" i="1" s="1"/>
  <c r="BA1997" i="1" l="1"/>
  <c r="BC1997" i="1" s="1"/>
  <c r="BD1997" i="1" s="1"/>
  <c r="AX1997" i="1"/>
  <c r="BG1997" i="1" l="1"/>
  <c r="BH1997" i="1" s="1"/>
  <c r="BL1997" i="1" l="1"/>
  <c r="BK1997" i="1"/>
  <c r="BO1997" i="1" l="1"/>
  <c r="BQ1997" i="1" s="1"/>
  <c r="BR1997" i="1" s="1"/>
  <c r="BU1997" i="1" l="1"/>
  <c r="BV1997" i="1" l="1"/>
  <c r="BY1997" i="1" s="1"/>
  <c r="M1998" i="1" s="1"/>
  <c r="J1998" i="1" l="1"/>
  <c r="BZ1997" i="1"/>
  <c r="N1998" i="1" s="1"/>
  <c r="L1998" i="1" s="1"/>
  <c r="AC1998" i="1" l="1"/>
  <c r="AQ1998" i="1" s="1"/>
  <c r="AZ1998" i="1"/>
  <c r="BN1998" i="1"/>
  <c r="AL1998" i="1"/>
  <c r="AD1998" i="1"/>
  <c r="BP1998" i="1"/>
  <c r="BB1998" i="1"/>
  <c r="AN1998" i="1"/>
  <c r="K1998" i="1"/>
  <c r="Z1998" i="1"/>
  <c r="AB1998" i="1" l="1"/>
  <c r="AA1998" i="1"/>
  <c r="AG1998" i="1"/>
  <c r="AF1998" i="1" s="1"/>
  <c r="AE1998" i="1"/>
  <c r="AR1998" i="1"/>
  <c r="BE1998" i="1"/>
  <c r="AU1998" i="1" l="1"/>
  <c r="AV1998" i="1" s="1"/>
  <c r="AH1998" i="1"/>
  <c r="BS1998" i="1"/>
  <c r="BT1998" i="1" s="1"/>
  <c r="BF1998" i="1"/>
  <c r="AJ1998" i="1"/>
  <c r="AI1998" i="1"/>
  <c r="AM1998" i="1" l="1"/>
  <c r="AO1998" i="1" s="1"/>
  <c r="AP1998" i="1" s="1"/>
  <c r="BW1998" i="1"/>
  <c r="BX1998" i="1" s="1"/>
  <c r="BI1998" i="1"/>
  <c r="BJ1998" i="1" s="1"/>
  <c r="AS1998" i="1" l="1"/>
  <c r="AT1998" i="1" l="1"/>
  <c r="AX1998" i="1" s="1"/>
  <c r="AW1998" i="1" l="1"/>
  <c r="BA1998" i="1" l="1"/>
  <c r="BC1998" i="1" s="1"/>
  <c r="BD1998" i="1" s="1"/>
  <c r="BG1998" i="1" l="1"/>
  <c r="BH1998" i="1" l="1"/>
  <c r="BL1998" i="1" s="1"/>
  <c r="BK1998" i="1" l="1"/>
  <c r="BO1998" i="1" l="1"/>
  <c r="BQ1998" i="1" s="1"/>
  <c r="BR1998" i="1" s="1"/>
  <c r="BU1998" i="1" l="1"/>
  <c r="BV1998" i="1" l="1"/>
  <c r="BY1998" i="1" s="1"/>
  <c r="M1999" i="1" s="1"/>
  <c r="J1999" i="1" l="1"/>
  <c r="BZ1998" i="1"/>
  <c r="N1999" i="1" s="1"/>
  <c r="BB1999" i="1" l="1"/>
  <c r="AN1999" i="1"/>
  <c r="BP1999" i="1"/>
  <c r="K1999" i="1"/>
  <c r="L1999" i="1"/>
  <c r="Z1999" i="1"/>
  <c r="AB1999" i="1" l="1"/>
  <c r="AA1999" i="1"/>
  <c r="AL1999" i="1"/>
  <c r="AC1999" i="1"/>
  <c r="AQ1999" i="1" s="1"/>
  <c r="AD1999" i="1"/>
  <c r="AZ1999" i="1"/>
  <c r="BN1999" i="1"/>
  <c r="AR1999" i="1" l="1"/>
  <c r="BE1999" i="1"/>
  <c r="AG1999" i="1"/>
  <c r="AF1999" i="1" s="1"/>
  <c r="AE1999" i="1"/>
  <c r="AH1999" i="1" l="1"/>
  <c r="AJ1999" i="1"/>
  <c r="AI1999" i="1"/>
  <c r="BF1999" i="1"/>
  <c r="BS1999" i="1"/>
  <c r="BT1999" i="1" s="1"/>
  <c r="AU1999" i="1"/>
  <c r="AV1999" i="1" s="1"/>
  <c r="BI1999" i="1" l="1"/>
  <c r="BJ1999" i="1" s="1"/>
  <c r="BW1999" i="1"/>
  <c r="BX1999" i="1" s="1"/>
  <c r="AM1999" i="1"/>
  <c r="AO1999" i="1" s="1"/>
  <c r="AP1999" i="1" s="1"/>
  <c r="AS1999" i="1" l="1"/>
  <c r="AT1999" i="1" l="1"/>
  <c r="AX1999" i="1" s="1"/>
  <c r="AW1999" i="1" l="1"/>
  <c r="BA1999" i="1" l="1"/>
  <c r="BC1999" i="1" s="1"/>
  <c r="BD1999" i="1" s="1"/>
  <c r="BG1999" i="1" l="1"/>
  <c r="BH1999" i="1" l="1"/>
  <c r="BL1999" i="1" s="1"/>
  <c r="BK1999" i="1" l="1"/>
  <c r="BO1999" i="1" l="1"/>
  <c r="BQ1999" i="1" s="1"/>
  <c r="BR1999" i="1" s="1"/>
  <c r="BU1999" i="1" l="1"/>
  <c r="BV1999" i="1" l="1"/>
  <c r="BY1999" i="1" s="1"/>
  <c r="M2000" i="1" s="1"/>
  <c r="J2000" i="1" l="1"/>
  <c r="BZ1999" i="1"/>
  <c r="N2000" i="1" s="1"/>
  <c r="AN2000" i="1" l="1"/>
  <c r="BP2000" i="1"/>
  <c r="BB2000" i="1"/>
  <c r="K2000" i="1"/>
  <c r="L2000" i="1"/>
  <c r="Z2000" i="1"/>
  <c r="AB2000" i="1" l="1"/>
  <c r="AA2000" i="1"/>
  <c r="BN2000" i="1"/>
  <c r="AC2000" i="1"/>
  <c r="AQ2000" i="1" s="1"/>
  <c r="AD2000" i="1"/>
  <c r="AL2000" i="1"/>
  <c r="AZ2000" i="1"/>
  <c r="AG2000" i="1" l="1"/>
  <c r="AF2000" i="1" s="1"/>
  <c r="AE2000" i="1"/>
  <c r="BE2000" i="1"/>
  <c r="AR2000" i="1"/>
  <c r="AU2000" i="1" l="1"/>
  <c r="AV2000" i="1" s="1"/>
  <c r="BF2000" i="1"/>
  <c r="BS2000" i="1"/>
  <c r="BT2000" i="1" s="1"/>
  <c r="AJ2000" i="1"/>
  <c r="AI2000" i="1"/>
  <c r="AH2000" i="1"/>
  <c r="BW2000" i="1" l="1"/>
  <c r="BX2000" i="1" s="1"/>
  <c r="BI2000" i="1"/>
  <c r="BJ2000" i="1" s="1"/>
  <c r="AM2000" i="1"/>
  <c r="AO2000" i="1" s="1"/>
  <c r="AP2000" i="1" s="1"/>
  <c r="AS2000" i="1" l="1"/>
  <c r="AT2000" i="1" l="1"/>
  <c r="AX2000" i="1" s="1"/>
  <c r="AW2000" i="1" l="1"/>
  <c r="BA2000" i="1" l="1"/>
  <c r="BC2000" i="1" s="1"/>
  <c r="BD2000" i="1" s="1"/>
  <c r="BG2000" i="1" l="1"/>
  <c r="BH2000" i="1" l="1"/>
  <c r="BL2000" i="1" s="1"/>
  <c r="BK2000" i="1" l="1"/>
  <c r="BO2000" i="1" l="1"/>
  <c r="BQ2000" i="1" s="1"/>
  <c r="BR2000" i="1" s="1"/>
  <c r="BU2000" i="1" l="1"/>
  <c r="BV2000" i="1" l="1"/>
  <c r="BY2000" i="1" s="1"/>
  <c r="M2001" i="1" s="1"/>
  <c r="J2001" i="1" l="1"/>
  <c r="BZ2000" i="1"/>
  <c r="N2001" i="1" s="1"/>
  <c r="L2001" i="1" s="1"/>
  <c r="AZ2001" i="1" l="1"/>
  <c r="AL2001" i="1"/>
  <c r="BN2001" i="1"/>
  <c r="AC2001" i="1"/>
  <c r="AQ2001" i="1" s="1"/>
  <c r="AD2001" i="1"/>
  <c r="AN2001" i="1"/>
  <c r="BB2001" i="1"/>
  <c r="BP2001" i="1"/>
  <c r="K2001" i="1"/>
  <c r="Z2001" i="1"/>
  <c r="AB2001" i="1" l="1"/>
  <c r="AE2001" i="1" s="1"/>
  <c r="AA2001" i="1"/>
  <c r="AG2001" i="1"/>
  <c r="AF2001" i="1" s="1"/>
  <c r="BE2001" i="1"/>
  <c r="AR2001" i="1"/>
  <c r="AU2001" i="1" l="1"/>
  <c r="AV2001" i="1" s="1"/>
  <c r="AH2001" i="1"/>
  <c r="AJ2001" i="1"/>
  <c r="AI2001" i="1"/>
  <c r="BF2001" i="1"/>
  <c r="BS2001" i="1"/>
  <c r="BT2001" i="1" s="1"/>
  <c r="BI2001" i="1" l="1"/>
  <c r="BJ2001" i="1" s="1"/>
  <c r="BW2001" i="1"/>
  <c r="BX2001" i="1" s="1"/>
  <c r="AM2001" i="1"/>
  <c r="AO2001" i="1" s="1"/>
  <c r="AP2001" i="1" s="1"/>
  <c r="AS2001" i="1" l="1"/>
  <c r="AT2001" i="1" l="1"/>
  <c r="AW2001" i="1" s="1"/>
  <c r="BA2001" i="1" l="1"/>
  <c r="BC2001" i="1" s="1"/>
  <c r="BD2001" i="1" s="1"/>
  <c r="AX2001" i="1"/>
  <c r="BG2001" i="1" l="1"/>
  <c r="BH2001" i="1" s="1"/>
  <c r="BK2001" i="1" l="1"/>
  <c r="BL2001" i="1"/>
  <c r="BO2001" i="1" l="1"/>
  <c r="BQ2001" i="1" s="1"/>
  <c r="BR2001" i="1" s="1"/>
  <c r="BU2001" i="1" l="1"/>
  <c r="BV2001" i="1" l="1"/>
  <c r="BZ2001" i="1" s="1"/>
  <c r="N2002" i="1" s="1"/>
  <c r="BB2002" i="1" l="1"/>
  <c r="AN2002" i="1"/>
  <c r="BP2002" i="1"/>
  <c r="K2002" i="1"/>
  <c r="BY2001" i="1"/>
  <c r="M2002" i="1" s="1"/>
  <c r="Z2002" i="1" l="1"/>
  <c r="L2002" i="1"/>
  <c r="J2002" i="1"/>
  <c r="AB2002" i="1" l="1"/>
  <c r="AA2002" i="1"/>
  <c r="BN2002" i="1"/>
  <c r="AZ2002" i="1"/>
  <c r="AD2002" i="1"/>
  <c r="AC2002" i="1"/>
  <c r="AQ2002" i="1" s="1"/>
  <c r="AL2002" i="1"/>
  <c r="BE2002" i="1" l="1"/>
  <c r="AR2002" i="1"/>
  <c r="AG2002" i="1"/>
  <c r="AF2002" i="1" s="1"/>
  <c r="AE2002" i="1"/>
  <c r="AI2002" i="1" l="1"/>
  <c r="AJ2002" i="1"/>
  <c r="AU2002" i="1"/>
  <c r="AV2002" i="1" s="1"/>
  <c r="AH2002" i="1"/>
  <c r="BS2002" i="1"/>
  <c r="BT2002" i="1" s="1"/>
  <c r="BF2002" i="1"/>
  <c r="BI2002" i="1" l="1"/>
  <c r="BJ2002" i="1" s="1"/>
  <c r="BW2002" i="1"/>
  <c r="BX2002" i="1" s="1"/>
  <c r="AM2002" i="1"/>
  <c r="AO2002" i="1" s="1"/>
  <c r="AP2002" i="1" s="1"/>
  <c r="AS2002" i="1" l="1"/>
  <c r="AT2002" i="1" l="1"/>
  <c r="AX2002" i="1" s="1"/>
  <c r="AW2002" i="1" l="1"/>
  <c r="BA2002" i="1" l="1"/>
  <c r="BC2002" i="1" s="1"/>
  <c r="BD2002" i="1" s="1"/>
  <c r="BG2002" i="1" l="1"/>
  <c r="BH2002" i="1" l="1"/>
  <c r="BL2002" i="1" s="1"/>
  <c r="BK2002" i="1" l="1"/>
  <c r="BO2002" i="1" l="1"/>
  <c r="BQ2002" i="1" s="1"/>
  <c r="BR2002" i="1" s="1"/>
  <c r="BU2002" i="1" l="1"/>
  <c r="BV2002" i="1" l="1"/>
  <c r="BY2002" i="1" s="1"/>
  <c r="M2003" i="1" s="1"/>
  <c r="J2003" i="1" l="1"/>
  <c r="BZ2002" i="1"/>
  <c r="N2003" i="1" s="1"/>
  <c r="AN2003" i="1" l="1"/>
  <c r="BP2003" i="1"/>
  <c r="BB2003" i="1"/>
  <c r="K2003" i="1"/>
  <c r="Z2003" i="1"/>
  <c r="L2003" i="1"/>
  <c r="AD2003" i="1" l="1"/>
  <c r="AZ2003" i="1"/>
  <c r="AL2003" i="1"/>
  <c r="AC2003" i="1"/>
  <c r="AQ2003" i="1" s="1"/>
  <c r="BN2003" i="1"/>
  <c r="AA2003" i="1"/>
  <c r="AB2003" i="1"/>
  <c r="BE2003" i="1" l="1"/>
  <c r="AR2003" i="1"/>
  <c r="AE2003" i="1"/>
  <c r="AG2003" i="1"/>
  <c r="AF2003" i="1" s="1"/>
  <c r="AH2003" i="1" l="1"/>
  <c r="AU2003" i="1"/>
  <c r="AV2003" i="1" s="1"/>
  <c r="AJ2003" i="1"/>
  <c r="AI2003" i="1"/>
  <c r="BS2003" i="1"/>
  <c r="BT2003" i="1" s="1"/>
  <c r="BF2003" i="1"/>
  <c r="BW2003" i="1" l="1"/>
  <c r="BX2003" i="1" s="1"/>
  <c r="AM2003" i="1"/>
  <c r="AO2003" i="1" s="1"/>
  <c r="AP2003" i="1" s="1"/>
  <c r="BI2003" i="1"/>
  <c r="BJ2003" i="1" s="1"/>
  <c r="AS2003" i="1" l="1"/>
  <c r="AT2003" i="1" l="1"/>
  <c r="AX2003" i="1" s="1"/>
  <c r="AW2003" i="1" l="1"/>
  <c r="BA2003" i="1" l="1"/>
  <c r="BC2003" i="1" s="1"/>
  <c r="BD2003" i="1" s="1"/>
  <c r="BG2003" i="1" l="1"/>
  <c r="BH2003" i="1" l="1"/>
  <c r="BK2003" i="1" s="1"/>
  <c r="BO2003" i="1" l="1"/>
  <c r="BQ2003" i="1" s="1"/>
  <c r="BR2003" i="1" s="1"/>
  <c r="BL2003" i="1"/>
  <c r="BU2003" i="1" l="1"/>
  <c r="BV2003" i="1" s="1"/>
  <c r="BZ2003" i="1" l="1"/>
  <c r="N2004" i="1" s="1"/>
  <c r="BY2003" i="1"/>
  <c r="M2004" i="1" s="1"/>
  <c r="L2004" i="1" l="1"/>
  <c r="Z2004" i="1"/>
  <c r="J2004" i="1"/>
  <c r="BP2004" i="1"/>
  <c r="BB2004" i="1"/>
  <c r="AN2004" i="1"/>
  <c r="K2004" i="1"/>
  <c r="AA2004" i="1" l="1"/>
  <c r="AB2004" i="1"/>
  <c r="AD2004" i="1"/>
  <c r="AC2004" i="1"/>
  <c r="AQ2004" i="1" s="1"/>
  <c r="BN2004" i="1"/>
  <c r="AZ2004" i="1"/>
  <c r="AL2004" i="1"/>
  <c r="AE2004" i="1" l="1"/>
  <c r="AG2004" i="1"/>
  <c r="AF2004" i="1" s="1"/>
  <c r="AR2004" i="1"/>
  <c r="BE2004" i="1"/>
  <c r="AU2004" i="1" l="1"/>
  <c r="AV2004" i="1" s="1"/>
  <c r="BS2004" i="1"/>
  <c r="BT2004" i="1" s="1"/>
  <c r="BF2004" i="1"/>
  <c r="AI2004" i="1"/>
  <c r="AJ2004" i="1"/>
  <c r="AH2004" i="1"/>
  <c r="BI2004" i="1" l="1"/>
  <c r="BJ2004" i="1" s="1"/>
  <c r="AM2004" i="1"/>
  <c r="AO2004" i="1" s="1"/>
  <c r="AP2004" i="1" s="1"/>
  <c r="BW2004" i="1"/>
  <c r="BX2004" i="1" s="1"/>
  <c r="AS2004" i="1" l="1"/>
  <c r="AT2004" i="1" l="1"/>
  <c r="AX2004" i="1" s="1"/>
  <c r="AW2004" i="1" l="1"/>
  <c r="BA2004" i="1" l="1"/>
  <c r="BC2004" i="1" s="1"/>
  <c r="BD2004" i="1" s="1"/>
  <c r="BG2004" i="1" l="1"/>
  <c r="BH2004" i="1" l="1"/>
  <c r="BK2004" i="1" s="1"/>
  <c r="BO2004" i="1" l="1"/>
  <c r="BQ2004" i="1" s="1"/>
  <c r="BR2004" i="1" s="1"/>
  <c r="BL2004" i="1"/>
  <c r="BU2004" i="1" l="1"/>
  <c r="BV2004" i="1" s="1"/>
  <c r="BY2004" i="1" l="1"/>
  <c r="M2005" i="1" s="1"/>
  <c r="BZ2004" i="1"/>
  <c r="N2005" i="1" s="1"/>
  <c r="AN2005" i="1" l="1"/>
  <c r="BP2005" i="1"/>
  <c r="BB2005" i="1"/>
  <c r="K2005" i="1"/>
  <c r="Z2005" i="1"/>
  <c r="L2005" i="1"/>
  <c r="J2005" i="1"/>
  <c r="AA2005" i="1" l="1"/>
  <c r="AB2005" i="1"/>
  <c r="BN2005" i="1"/>
  <c r="AZ2005" i="1"/>
  <c r="AD2005" i="1"/>
  <c r="AC2005" i="1"/>
  <c r="AQ2005" i="1" s="1"/>
  <c r="AL2005" i="1"/>
  <c r="AR2005" i="1" l="1"/>
  <c r="BE2005" i="1"/>
  <c r="AG2005" i="1"/>
  <c r="AF2005" i="1" s="1"/>
  <c r="AE2005" i="1"/>
  <c r="AJ2005" i="1" l="1"/>
  <c r="AI2005" i="1"/>
  <c r="AH2005" i="1"/>
  <c r="BS2005" i="1"/>
  <c r="BT2005" i="1" s="1"/>
  <c r="BF2005" i="1"/>
  <c r="AU2005" i="1"/>
  <c r="AV2005" i="1" s="1"/>
  <c r="BW2005" i="1" l="1"/>
  <c r="BX2005" i="1" s="1"/>
  <c r="AM2005" i="1"/>
  <c r="AO2005" i="1" s="1"/>
  <c r="AP2005" i="1" s="1"/>
  <c r="BI2005" i="1"/>
  <c r="BJ2005" i="1" s="1"/>
  <c r="AS2005" i="1" l="1"/>
  <c r="AT2005" i="1" l="1"/>
  <c r="AW2005" i="1" s="1"/>
  <c r="BA2005" i="1" l="1"/>
  <c r="BC2005" i="1" s="1"/>
  <c r="BD2005" i="1" s="1"/>
  <c r="AX2005" i="1"/>
  <c r="BG2005" i="1" l="1"/>
  <c r="BH2005" i="1" l="1"/>
  <c r="BL2005" i="1" s="1"/>
  <c r="BK2005" i="1" l="1"/>
  <c r="BO2005" i="1" l="1"/>
  <c r="BQ2005" i="1" s="1"/>
  <c r="BR2005" i="1" s="1"/>
  <c r="BU2005" i="1" l="1"/>
  <c r="BV2005" i="1" l="1"/>
  <c r="BY2005" i="1" s="1"/>
  <c r="M2006" i="1" s="1"/>
  <c r="J2006" i="1" l="1"/>
  <c r="BZ2005" i="1"/>
  <c r="N2006" i="1" s="1"/>
  <c r="AN2006" i="1" l="1"/>
  <c r="BP2006" i="1"/>
  <c r="BB2006" i="1"/>
  <c r="K2006" i="1"/>
  <c r="L2006" i="1"/>
  <c r="Z2006" i="1"/>
  <c r="AA2006" i="1" l="1"/>
  <c r="AB2006" i="1"/>
  <c r="AD2006" i="1"/>
  <c r="AZ2006" i="1"/>
  <c r="AL2006" i="1"/>
  <c r="BN2006" i="1"/>
  <c r="AC2006" i="1"/>
  <c r="AQ2006" i="1" s="1"/>
  <c r="BE2006" i="1" l="1"/>
  <c r="AR2006" i="1"/>
  <c r="AG2006" i="1"/>
  <c r="AF2006" i="1" s="1"/>
  <c r="AE2006" i="1"/>
  <c r="AJ2006" i="1" l="1"/>
  <c r="AI2006" i="1"/>
  <c r="AH2006" i="1"/>
  <c r="AU2006" i="1"/>
  <c r="AV2006" i="1" s="1"/>
  <c r="BF2006" i="1"/>
  <c r="BS2006" i="1"/>
  <c r="BT2006" i="1" s="1"/>
  <c r="BW2006" i="1" l="1"/>
  <c r="BX2006" i="1" s="1"/>
  <c r="AM2006" i="1"/>
  <c r="AO2006" i="1" s="1"/>
  <c r="AP2006" i="1" s="1"/>
  <c r="BI2006" i="1"/>
  <c r="BJ2006" i="1" s="1"/>
  <c r="AS2006" i="1" l="1"/>
  <c r="AT2006" i="1" l="1"/>
  <c r="AX2006" i="1" s="1"/>
  <c r="AW2006" i="1" l="1"/>
  <c r="BA2006" i="1" l="1"/>
  <c r="BC2006" i="1" s="1"/>
  <c r="BD2006" i="1" s="1"/>
  <c r="BG2006" i="1" l="1"/>
  <c r="BH2006" i="1" l="1"/>
  <c r="BL2006" i="1" s="1"/>
  <c r="BK2006" i="1" l="1"/>
  <c r="BO2006" i="1" l="1"/>
  <c r="BQ2006" i="1" s="1"/>
  <c r="BR2006" i="1" s="1"/>
  <c r="BU2006" i="1" l="1"/>
  <c r="BV2006" i="1" l="1"/>
  <c r="BY2006" i="1" s="1"/>
  <c r="M2007" i="1" s="1"/>
  <c r="J2007" i="1" l="1"/>
  <c r="BZ2006" i="1"/>
  <c r="N2007" i="1" s="1"/>
  <c r="Z2007" i="1" s="1"/>
  <c r="AB2007" i="1" l="1"/>
  <c r="AA2007" i="1"/>
  <c r="BP2007" i="1"/>
  <c r="AN2007" i="1"/>
  <c r="BB2007" i="1"/>
  <c r="K2007" i="1"/>
  <c r="L2007" i="1"/>
  <c r="AD2007" i="1" l="1"/>
  <c r="AC2007" i="1"/>
  <c r="AQ2007" i="1" s="1"/>
  <c r="BN2007" i="1"/>
  <c r="AL2007" i="1"/>
  <c r="AZ2007" i="1"/>
  <c r="AG2007" i="1" l="1"/>
  <c r="AF2007" i="1" s="1"/>
  <c r="AE2007" i="1"/>
  <c r="BE2007" i="1"/>
  <c r="AR2007" i="1"/>
  <c r="BS2007" i="1" l="1"/>
  <c r="BT2007" i="1" s="1"/>
  <c r="BF2007" i="1"/>
  <c r="AU2007" i="1"/>
  <c r="AV2007" i="1" s="1"/>
  <c r="AJ2007" i="1"/>
  <c r="AI2007" i="1"/>
  <c r="AH2007" i="1"/>
  <c r="AM2007" i="1" l="1"/>
  <c r="AO2007" i="1" s="1"/>
  <c r="AP2007" i="1" s="1"/>
  <c r="BI2007" i="1"/>
  <c r="BJ2007" i="1" s="1"/>
  <c r="BW2007" i="1"/>
  <c r="BX2007" i="1" s="1"/>
  <c r="AS2007" i="1" l="1"/>
  <c r="AT2007" i="1" l="1"/>
  <c r="AX2007" i="1" s="1"/>
  <c r="AW2007" i="1" l="1"/>
  <c r="BA2007" i="1" l="1"/>
  <c r="BC2007" i="1" s="1"/>
  <c r="BD2007" i="1" s="1"/>
  <c r="BG2007" i="1" l="1"/>
  <c r="BH2007" i="1" l="1"/>
  <c r="BL2007" i="1" s="1"/>
  <c r="BK2007" i="1" l="1"/>
  <c r="BO2007" i="1" l="1"/>
  <c r="BQ2007" i="1" s="1"/>
  <c r="BR2007" i="1" s="1"/>
  <c r="BU2007" i="1" l="1"/>
  <c r="BV2007" i="1" l="1"/>
  <c r="BY2007" i="1" s="1"/>
  <c r="M2008" i="1" s="1"/>
  <c r="J2008" i="1" l="1"/>
  <c r="BZ2007" i="1"/>
  <c r="N2008" i="1" s="1"/>
  <c r="AN2008" i="1" l="1"/>
  <c r="BB2008" i="1"/>
  <c r="BP2008" i="1"/>
  <c r="K2008" i="1"/>
  <c r="L2008" i="1"/>
  <c r="Z2008" i="1"/>
  <c r="AD2008" i="1" l="1"/>
  <c r="AZ2008" i="1"/>
  <c r="BN2008" i="1"/>
  <c r="AC2008" i="1"/>
  <c r="AQ2008" i="1" s="1"/>
  <c r="AL2008" i="1"/>
  <c r="AB2008" i="1"/>
  <c r="AA2008" i="1"/>
  <c r="AR2008" i="1" l="1"/>
  <c r="BE2008" i="1"/>
  <c r="AE2008" i="1"/>
  <c r="AG2008" i="1"/>
  <c r="AF2008" i="1" s="1"/>
  <c r="AH2008" i="1" l="1"/>
  <c r="BF2008" i="1"/>
  <c r="BS2008" i="1"/>
  <c r="BT2008" i="1" s="1"/>
  <c r="AJ2008" i="1"/>
  <c r="AI2008" i="1"/>
  <c r="AU2008" i="1"/>
  <c r="AV2008" i="1" s="1"/>
  <c r="AM2008" i="1" l="1"/>
  <c r="AO2008" i="1" s="1"/>
  <c r="AP2008" i="1" s="1"/>
  <c r="BI2008" i="1"/>
  <c r="BJ2008" i="1" s="1"/>
  <c r="BW2008" i="1"/>
  <c r="BX2008" i="1" s="1"/>
  <c r="AS2008" i="1" l="1"/>
  <c r="AT2008" i="1" l="1"/>
  <c r="AW2008" i="1" s="1"/>
  <c r="BA2008" i="1" l="1"/>
  <c r="BC2008" i="1" s="1"/>
  <c r="BD2008" i="1" s="1"/>
  <c r="AX2008" i="1"/>
  <c r="BG2008" i="1" l="1"/>
  <c r="BH2008" i="1" l="1"/>
  <c r="BL2008" i="1" s="1"/>
  <c r="BK2008" i="1" l="1"/>
  <c r="BO2008" i="1" l="1"/>
  <c r="BQ2008" i="1" s="1"/>
  <c r="BR2008" i="1" s="1"/>
  <c r="BU2008" i="1" l="1"/>
  <c r="BV2008" i="1" l="1"/>
  <c r="BZ2008" i="1" s="1"/>
  <c r="N2009" i="1" s="1"/>
  <c r="AN2009" i="1" l="1"/>
  <c r="BB2009" i="1"/>
  <c r="BP2009" i="1"/>
  <c r="K2009" i="1"/>
  <c r="BY2008" i="1"/>
  <c r="M2009" i="1" s="1"/>
  <c r="L2009" i="1" l="1"/>
  <c r="Z2009" i="1"/>
  <c r="J2009" i="1"/>
  <c r="AB2009" i="1" l="1"/>
  <c r="AA2009" i="1"/>
  <c r="BN2009" i="1"/>
  <c r="AC2009" i="1"/>
  <c r="AQ2009" i="1" s="1"/>
  <c r="AL2009" i="1"/>
  <c r="AZ2009" i="1"/>
  <c r="AD2009" i="1"/>
  <c r="AE2009" i="1" l="1"/>
  <c r="AG2009" i="1"/>
  <c r="AF2009" i="1" s="1"/>
  <c r="BE2009" i="1"/>
  <c r="AR2009" i="1"/>
  <c r="AU2009" i="1" l="1"/>
  <c r="AV2009" i="1" s="1"/>
  <c r="AH2009" i="1"/>
  <c r="BF2009" i="1"/>
  <c r="BS2009" i="1"/>
  <c r="BT2009" i="1" s="1"/>
  <c r="AI2009" i="1"/>
  <c r="AJ2009" i="1"/>
  <c r="AM2009" i="1" l="1"/>
  <c r="AO2009" i="1" s="1"/>
  <c r="AP2009" i="1" s="1"/>
  <c r="BI2009" i="1"/>
  <c r="BJ2009" i="1" s="1"/>
  <c r="BW2009" i="1"/>
  <c r="BX2009" i="1" s="1"/>
  <c r="AS2009" i="1" l="1"/>
  <c r="AT2009" i="1" l="1"/>
  <c r="AW2009" i="1" s="1"/>
  <c r="BA2009" i="1" l="1"/>
  <c r="BC2009" i="1" s="1"/>
  <c r="BD2009" i="1" s="1"/>
  <c r="AX2009" i="1"/>
  <c r="BG2009" i="1" l="1"/>
  <c r="BH2009" i="1" l="1"/>
  <c r="BL2009" i="1" s="1"/>
  <c r="BK2009" i="1" l="1"/>
  <c r="BO2009" i="1" l="1"/>
  <c r="BQ2009" i="1" s="1"/>
  <c r="BR2009" i="1" s="1"/>
  <c r="BU2009" i="1" l="1"/>
  <c r="BV2009" i="1" l="1"/>
  <c r="BZ2009" i="1" s="1"/>
  <c r="N2010" i="1" s="1"/>
  <c r="BB2010" i="1" l="1"/>
  <c r="BP2010" i="1"/>
  <c r="AN2010" i="1"/>
  <c r="K2010" i="1"/>
  <c r="BY2009" i="1"/>
  <c r="M2010" i="1" s="1"/>
  <c r="L2010" i="1" l="1"/>
  <c r="Z2010" i="1"/>
  <c r="J2010" i="1"/>
  <c r="AB2010" i="1" l="1"/>
  <c r="AA2010" i="1"/>
  <c r="AC2010" i="1"/>
  <c r="AQ2010" i="1" s="1"/>
  <c r="AL2010" i="1"/>
  <c r="AD2010" i="1"/>
  <c r="AZ2010" i="1"/>
  <c r="BN2010" i="1"/>
  <c r="AR2010" i="1" l="1"/>
  <c r="BE2010" i="1"/>
  <c r="AG2010" i="1"/>
  <c r="AF2010" i="1" s="1"/>
  <c r="AE2010" i="1"/>
  <c r="AI2010" i="1" l="1"/>
  <c r="AJ2010" i="1"/>
  <c r="BS2010" i="1"/>
  <c r="BT2010" i="1" s="1"/>
  <c r="BF2010" i="1"/>
  <c r="AH2010" i="1"/>
  <c r="AU2010" i="1"/>
  <c r="AV2010" i="1" s="1"/>
  <c r="BI2010" i="1" l="1"/>
  <c r="BJ2010" i="1" s="1"/>
  <c r="BW2010" i="1"/>
  <c r="BX2010" i="1" s="1"/>
  <c r="AM2010" i="1"/>
  <c r="AO2010" i="1" s="1"/>
  <c r="AP2010" i="1" s="1"/>
  <c r="AS2010" i="1" l="1"/>
  <c r="AT2010" i="1" l="1"/>
  <c r="AW2010" i="1" s="1"/>
  <c r="BA2010" i="1" l="1"/>
  <c r="BC2010" i="1" s="1"/>
  <c r="BD2010" i="1" s="1"/>
  <c r="AX2010" i="1"/>
  <c r="BG2010" i="1" l="1"/>
  <c r="BH2010" i="1" s="1"/>
  <c r="BK2010" i="1" l="1"/>
  <c r="BL2010" i="1"/>
  <c r="BO2010" i="1" l="1"/>
  <c r="BQ2010" i="1" s="1"/>
  <c r="BR2010" i="1" s="1"/>
  <c r="BU2010" i="1" l="1"/>
  <c r="BV2010" i="1" l="1"/>
  <c r="BY2010" i="1" s="1"/>
  <c r="M2011" i="1" s="1"/>
  <c r="J2011" i="1" l="1"/>
  <c r="BZ2010" i="1"/>
  <c r="N2011" i="1" s="1"/>
  <c r="BP2011" i="1" l="1"/>
  <c r="AN2011" i="1"/>
  <c r="BB2011" i="1"/>
  <c r="K2011" i="1"/>
  <c r="L2011" i="1"/>
  <c r="Z2011" i="1"/>
  <c r="AB2011" i="1" l="1"/>
  <c r="AA2011" i="1"/>
  <c r="AC2011" i="1"/>
  <c r="AQ2011" i="1" s="1"/>
  <c r="AL2011" i="1"/>
  <c r="AD2011" i="1"/>
  <c r="AZ2011" i="1"/>
  <c r="BN2011" i="1"/>
  <c r="AR2011" i="1" l="1"/>
  <c r="BE2011" i="1"/>
  <c r="AE2011" i="1"/>
  <c r="AG2011" i="1"/>
  <c r="AF2011" i="1" s="1"/>
  <c r="AI2011" i="1" l="1"/>
  <c r="AJ2011" i="1"/>
  <c r="AH2011" i="1"/>
  <c r="BF2011" i="1"/>
  <c r="BS2011" i="1"/>
  <c r="BT2011" i="1" s="1"/>
  <c r="AU2011" i="1"/>
  <c r="AV2011" i="1" s="1"/>
  <c r="BW2011" i="1" l="1"/>
  <c r="BX2011" i="1" s="1"/>
  <c r="BI2011" i="1"/>
  <c r="BJ2011" i="1" s="1"/>
  <c r="AM2011" i="1"/>
  <c r="AO2011" i="1" s="1"/>
  <c r="AP2011" i="1" s="1"/>
  <c r="AS2011" i="1" l="1"/>
  <c r="AT2011" i="1" l="1"/>
  <c r="AW2011" i="1" s="1"/>
  <c r="BA2011" i="1" l="1"/>
  <c r="BC2011" i="1" s="1"/>
  <c r="BD2011" i="1" s="1"/>
  <c r="AX2011" i="1"/>
  <c r="BG2011" i="1" l="1"/>
  <c r="BH2011" i="1" s="1"/>
  <c r="BL2011" i="1" l="1"/>
  <c r="BK2011" i="1"/>
  <c r="BO2011" i="1" l="1"/>
  <c r="BQ2011" i="1" s="1"/>
  <c r="BR2011" i="1" s="1"/>
  <c r="BU2011" i="1" l="1"/>
  <c r="BV2011" i="1" l="1"/>
  <c r="BZ2011" i="1" s="1"/>
  <c r="N2012" i="1" s="1"/>
  <c r="AN2012" i="1" l="1"/>
  <c r="BB2012" i="1"/>
  <c r="BP2012" i="1"/>
  <c r="K2012" i="1"/>
  <c r="BY2011" i="1"/>
  <c r="M2012" i="1" s="1"/>
  <c r="Z2012" i="1" l="1"/>
  <c r="L2012" i="1"/>
  <c r="J2012" i="1"/>
  <c r="AD2012" i="1" l="1"/>
  <c r="AZ2012" i="1"/>
  <c r="BN2012" i="1"/>
  <c r="AC2012" i="1"/>
  <c r="AQ2012" i="1" s="1"/>
  <c r="AL2012" i="1"/>
  <c r="AB2012" i="1"/>
  <c r="AA2012" i="1"/>
  <c r="AE2012" i="1" l="1"/>
  <c r="AG2012" i="1"/>
  <c r="AF2012" i="1" s="1"/>
  <c r="AR2012" i="1"/>
  <c r="BE2012" i="1"/>
  <c r="BF2012" i="1" l="1"/>
  <c r="BS2012" i="1"/>
  <c r="BT2012" i="1" s="1"/>
  <c r="AH2012" i="1"/>
  <c r="AU2012" i="1"/>
  <c r="AV2012" i="1" s="1"/>
  <c r="AJ2012" i="1"/>
  <c r="AI2012" i="1"/>
  <c r="AM2012" i="1" l="1"/>
  <c r="AO2012" i="1" s="1"/>
  <c r="AP2012" i="1" s="1"/>
  <c r="BW2012" i="1"/>
  <c r="BX2012" i="1" s="1"/>
  <c r="BI2012" i="1"/>
  <c r="BJ2012" i="1" s="1"/>
  <c r="AS2012" i="1" l="1"/>
  <c r="AT2012" i="1" l="1"/>
  <c r="AW2012" i="1" s="1"/>
  <c r="BA2012" i="1" l="1"/>
  <c r="BC2012" i="1" s="1"/>
  <c r="BD2012" i="1" s="1"/>
  <c r="AX2012" i="1"/>
  <c r="BG2012" i="1" l="1"/>
  <c r="BH2012" i="1" s="1"/>
  <c r="BL2012" i="1" l="1"/>
  <c r="BK2012" i="1"/>
  <c r="BO2012" i="1" l="1"/>
  <c r="BQ2012" i="1" s="1"/>
  <c r="BR2012" i="1" s="1"/>
  <c r="BU2012" i="1" l="1"/>
  <c r="BV2012" i="1" l="1"/>
  <c r="BZ2012" i="1" s="1"/>
  <c r="N2013" i="1" s="1"/>
  <c r="AN2013" i="1" l="1"/>
  <c r="BB2013" i="1"/>
  <c r="BP2013" i="1"/>
  <c r="K2013" i="1"/>
  <c r="BY2012" i="1"/>
  <c r="M2013" i="1" s="1"/>
  <c r="L2013" i="1" l="1"/>
  <c r="Z2013" i="1"/>
  <c r="J2013" i="1"/>
  <c r="BN2013" i="1" l="1"/>
  <c r="AC2013" i="1"/>
  <c r="AQ2013" i="1" s="1"/>
  <c r="AL2013" i="1"/>
  <c r="AZ2013" i="1"/>
  <c r="AD2013" i="1"/>
  <c r="AB2013" i="1"/>
  <c r="AA2013" i="1"/>
  <c r="AE2013" i="1" l="1"/>
  <c r="AG2013" i="1"/>
  <c r="AF2013" i="1" s="1"/>
  <c r="BE2013" i="1"/>
  <c r="AR2013" i="1"/>
  <c r="AU2013" i="1" l="1"/>
  <c r="AV2013" i="1" s="1"/>
  <c r="AH2013" i="1"/>
  <c r="BF2013" i="1"/>
  <c r="BS2013" i="1"/>
  <c r="BT2013" i="1" s="1"/>
  <c r="AI2013" i="1"/>
  <c r="AJ2013" i="1"/>
  <c r="AM2013" i="1" l="1"/>
  <c r="AO2013" i="1" s="1"/>
  <c r="AP2013" i="1" s="1"/>
  <c r="BI2013" i="1"/>
  <c r="BJ2013" i="1" s="1"/>
  <c r="BW2013" i="1"/>
  <c r="BX2013" i="1" s="1"/>
  <c r="AS2013" i="1" l="1"/>
  <c r="AT2013" i="1" l="1"/>
  <c r="AW2013" i="1" s="1"/>
  <c r="BA2013" i="1" l="1"/>
  <c r="BC2013" i="1" s="1"/>
  <c r="BD2013" i="1" s="1"/>
  <c r="AX2013" i="1"/>
  <c r="BG2013" i="1" l="1"/>
  <c r="BH2013" i="1" l="1"/>
  <c r="BL2013" i="1" s="1"/>
  <c r="BK2013" i="1" l="1"/>
  <c r="BO2013" i="1" l="1"/>
  <c r="BQ2013" i="1" s="1"/>
  <c r="BR2013" i="1" s="1"/>
  <c r="BU2013" i="1" l="1"/>
  <c r="BV2013" i="1" l="1"/>
  <c r="BZ2013" i="1" s="1"/>
  <c r="N2014" i="1" s="1"/>
  <c r="BB2014" i="1" l="1"/>
  <c r="BP2014" i="1"/>
  <c r="AN2014" i="1"/>
  <c r="K2014" i="1"/>
  <c r="BY2013" i="1"/>
  <c r="M2014" i="1" s="1"/>
  <c r="L2014" i="1" l="1"/>
  <c r="Z2014" i="1"/>
  <c r="J2014" i="1"/>
  <c r="AC2014" i="1" l="1"/>
  <c r="AQ2014" i="1" s="1"/>
  <c r="AL2014" i="1"/>
  <c r="AD2014" i="1"/>
  <c r="AZ2014" i="1"/>
  <c r="BN2014" i="1"/>
  <c r="AB2014" i="1"/>
  <c r="AA2014" i="1"/>
  <c r="AG2014" i="1" l="1"/>
  <c r="AF2014" i="1" s="1"/>
  <c r="AE2014" i="1"/>
  <c r="AR2014" i="1"/>
  <c r="BE2014" i="1"/>
  <c r="AU2014" i="1" l="1"/>
  <c r="AV2014" i="1" s="1"/>
  <c r="AH2014" i="1"/>
  <c r="BS2014" i="1"/>
  <c r="BT2014" i="1" s="1"/>
  <c r="BF2014" i="1"/>
  <c r="AI2014" i="1"/>
  <c r="AJ2014" i="1"/>
  <c r="AM2014" i="1" l="1"/>
  <c r="AO2014" i="1" s="1"/>
  <c r="AP2014" i="1" s="1"/>
  <c r="BI2014" i="1"/>
  <c r="BJ2014" i="1" s="1"/>
  <c r="BW2014" i="1"/>
  <c r="BX2014" i="1" s="1"/>
  <c r="AS2014" i="1" l="1"/>
  <c r="AT2014" i="1" l="1"/>
  <c r="AW2014" i="1" s="1"/>
  <c r="BA2014" i="1" l="1"/>
  <c r="BC2014" i="1" s="1"/>
  <c r="BD2014" i="1" s="1"/>
  <c r="AX2014" i="1"/>
  <c r="BG2014" i="1" l="1"/>
  <c r="BH2014" i="1" l="1"/>
  <c r="BK2014" i="1" s="1"/>
  <c r="BO2014" i="1" l="1"/>
  <c r="BQ2014" i="1" s="1"/>
  <c r="BR2014" i="1" s="1"/>
  <c r="BL2014" i="1"/>
  <c r="BU2014" i="1" l="1"/>
  <c r="BV2014" i="1" l="1"/>
  <c r="BY2014" i="1" s="1"/>
  <c r="M2015" i="1" s="1"/>
  <c r="J2015" i="1" l="1"/>
  <c r="BZ2014" i="1"/>
  <c r="N2015" i="1" s="1"/>
  <c r="BP2015" i="1" l="1"/>
  <c r="AN2015" i="1"/>
  <c r="BB2015" i="1"/>
  <c r="K2015" i="1"/>
  <c r="Z2015" i="1"/>
  <c r="L2015" i="1"/>
  <c r="AB2015" i="1" l="1"/>
  <c r="AA2015" i="1"/>
  <c r="AC2015" i="1"/>
  <c r="AQ2015" i="1" s="1"/>
  <c r="AL2015" i="1"/>
  <c r="AD2015" i="1"/>
  <c r="AZ2015" i="1"/>
  <c r="BN2015" i="1"/>
  <c r="AR2015" i="1" l="1"/>
  <c r="BE2015" i="1"/>
  <c r="AE2015" i="1"/>
  <c r="AG2015" i="1"/>
  <c r="AF2015" i="1" s="1"/>
  <c r="AI2015" i="1" l="1"/>
  <c r="AJ2015" i="1"/>
  <c r="BF2015" i="1"/>
  <c r="BS2015" i="1"/>
  <c r="BT2015" i="1" s="1"/>
  <c r="AH2015" i="1"/>
  <c r="AU2015" i="1"/>
  <c r="AV2015" i="1" s="1"/>
  <c r="BW2015" i="1" l="1"/>
  <c r="BX2015" i="1" s="1"/>
  <c r="BI2015" i="1"/>
  <c r="BJ2015" i="1" s="1"/>
  <c r="AM2015" i="1"/>
  <c r="AO2015" i="1" s="1"/>
  <c r="AP2015" i="1" s="1"/>
  <c r="AS2015" i="1" l="1"/>
  <c r="AT2015" i="1" l="1"/>
  <c r="AW2015" i="1" s="1"/>
  <c r="BA2015" i="1" l="1"/>
  <c r="BC2015" i="1" s="1"/>
  <c r="BD2015" i="1" s="1"/>
  <c r="AX2015" i="1"/>
  <c r="BG2015" i="1" l="1"/>
  <c r="BH2015" i="1" s="1"/>
  <c r="BL2015" i="1" l="1"/>
  <c r="BK2015" i="1"/>
  <c r="BO2015" i="1" l="1"/>
  <c r="BQ2015" i="1" s="1"/>
  <c r="BR2015" i="1" s="1"/>
  <c r="BU2015" i="1" l="1"/>
  <c r="BV2015" i="1" l="1"/>
  <c r="BZ2015" i="1" s="1"/>
  <c r="N2016" i="1" s="1"/>
  <c r="AN2016" i="1" l="1"/>
  <c r="BB2016" i="1"/>
  <c r="BP2016" i="1"/>
  <c r="K2016" i="1"/>
  <c r="BY2015" i="1"/>
  <c r="M2016" i="1" s="1"/>
  <c r="Z2016" i="1" l="1"/>
  <c r="L2016" i="1"/>
  <c r="J2016" i="1"/>
  <c r="AB2016" i="1" l="1"/>
  <c r="AA2016" i="1"/>
  <c r="AD2016" i="1"/>
  <c r="AZ2016" i="1"/>
  <c r="BN2016" i="1"/>
  <c r="AC2016" i="1"/>
  <c r="AQ2016" i="1" s="1"/>
  <c r="AL2016" i="1"/>
  <c r="AE2016" i="1" l="1"/>
  <c r="AG2016" i="1"/>
  <c r="AF2016" i="1" s="1"/>
  <c r="AR2016" i="1"/>
  <c r="BE2016" i="1"/>
  <c r="BF2016" i="1" l="1"/>
  <c r="BS2016" i="1"/>
  <c r="BT2016" i="1" s="1"/>
  <c r="AH2016" i="1"/>
  <c r="AU2016" i="1"/>
  <c r="AV2016" i="1" s="1"/>
  <c r="AJ2016" i="1"/>
  <c r="AI2016" i="1"/>
  <c r="AM2016" i="1" l="1"/>
  <c r="AO2016" i="1" s="1"/>
  <c r="AP2016" i="1" s="1"/>
  <c r="BW2016" i="1"/>
  <c r="BX2016" i="1" s="1"/>
  <c r="BI2016" i="1"/>
  <c r="BJ2016" i="1" s="1"/>
  <c r="AS2016" i="1" l="1"/>
  <c r="AT2016" i="1" l="1"/>
  <c r="AW2016" i="1" s="1"/>
  <c r="BA2016" i="1" l="1"/>
  <c r="BC2016" i="1" s="1"/>
  <c r="BD2016" i="1" s="1"/>
  <c r="AX2016" i="1"/>
  <c r="BG2016" i="1" l="1"/>
  <c r="BH2016" i="1" l="1"/>
  <c r="BL2016" i="1" s="1"/>
  <c r="BK2016" i="1" l="1"/>
  <c r="BO2016" i="1" l="1"/>
  <c r="BQ2016" i="1" s="1"/>
  <c r="BR2016" i="1" s="1"/>
  <c r="BU2016" i="1" l="1"/>
  <c r="BV2016" i="1" l="1"/>
  <c r="BZ2016" i="1" s="1"/>
  <c r="N2017" i="1" s="1"/>
  <c r="AN2017" i="1" l="1"/>
  <c r="BB2017" i="1"/>
  <c r="BP2017" i="1"/>
  <c r="K2017" i="1"/>
  <c r="BY2016" i="1"/>
  <c r="M2017" i="1" s="1"/>
  <c r="L2017" i="1" l="1"/>
  <c r="Z2017" i="1"/>
  <c r="J2017" i="1"/>
  <c r="BN2017" i="1" l="1"/>
  <c r="AC2017" i="1"/>
  <c r="AQ2017" i="1" s="1"/>
  <c r="AL2017" i="1"/>
  <c r="AZ2017" i="1"/>
  <c r="AD2017" i="1"/>
  <c r="AB2017" i="1"/>
  <c r="AA2017" i="1"/>
  <c r="AE2017" i="1" l="1"/>
  <c r="AG2017" i="1"/>
  <c r="AF2017" i="1" s="1"/>
  <c r="BE2017" i="1"/>
  <c r="AR2017" i="1"/>
  <c r="BF2017" i="1" l="1"/>
  <c r="BS2017" i="1"/>
  <c r="BT2017" i="1" s="1"/>
  <c r="AU2017" i="1"/>
  <c r="AV2017" i="1" s="1"/>
  <c r="AH2017" i="1"/>
  <c r="AI2017" i="1"/>
  <c r="AJ2017" i="1"/>
  <c r="AM2017" i="1" l="1"/>
  <c r="AO2017" i="1" s="1"/>
  <c r="AP2017" i="1" s="1"/>
  <c r="BW2017" i="1"/>
  <c r="BX2017" i="1" s="1"/>
  <c r="BI2017" i="1"/>
  <c r="BJ2017" i="1" s="1"/>
  <c r="AS2017" i="1" l="1"/>
  <c r="AT2017" i="1" l="1"/>
  <c r="AW2017" i="1" s="1"/>
  <c r="BA2017" i="1" l="1"/>
  <c r="BC2017" i="1" s="1"/>
  <c r="BD2017" i="1" s="1"/>
  <c r="AX2017" i="1"/>
  <c r="BG2017" i="1" l="1"/>
  <c r="BH2017" i="1" s="1"/>
  <c r="BL2017" i="1" l="1"/>
  <c r="BK2017" i="1"/>
  <c r="BO2017" i="1" l="1"/>
  <c r="BQ2017" i="1" s="1"/>
  <c r="BR2017" i="1" s="1"/>
  <c r="BU2017" i="1" l="1"/>
  <c r="BV2017" i="1" l="1"/>
  <c r="BZ2017" i="1" s="1"/>
  <c r="N2018" i="1" s="1"/>
  <c r="BB2018" i="1" l="1"/>
  <c r="BP2018" i="1"/>
  <c r="AN2018" i="1"/>
  <c r="K2018" i="1"/>
  <c r="BY2017" i="1"/>
  <c r="M2018" i="1" s="1"/>
  <c r="L2018" i="1" l="1"/>
  <c r="Z2018" i="1"/>
  <c r="J2018" i="1"/>
  <c r="AC2018" i="1" l="1"/>
  <c r="AQ2018" i="1" s="1"/>
  <c r="AL2018" i="1"/>
  <c r="AD2018" i="1"/>
  <c r="AZ2018" i="1"/>
  <c r="BN2018" i="1"/>
  <c r="AB2018" i="1"/>
  <c r="AA2018" i="1"/>
  <c r="AG2018" i="1" l="1"/>
  <c r="AF2018" i="1" s="1"/>
  <c r="AE2018" i="1"/>
  <c r="AR2018" i="1"/>
  <c r="BE2018" i="1"/>
  <c r="AU2018" i="1" l="1"/>
  <c r="AV2018" i="1" s="1"/>
  <c r="AH2018" i="1"/>
  <c r="BS2018" i="1"/>
  <c r="BT2018" i="1" s="1"/>
  <c r="BF2018" i="1"/>
  <c r="AI2018" i="1"/>
  <c r="AJ2018" i="1"/>
  <c r="BI2018" i="1" l="1"/>
  <c r="BJ2018" i="1" s="1"/>
  <c r="BW2018" i="1"/>
  <c r="BX2018" i="1" s="1"/>
  <c r="AM2018" i="1"/>
  <c r="AO2018" i="1" s="1"/>
  <c r="AP2018" i="1" s="1"/>
  <c r="AS2018" i="1" l="1"/>
  <c r="AT2018" i="1" l="1"/>
  <c r="AW2018" i="1" s="1"/>
  <c r="BA2018" i="1" l="1"/>
  <c r="BC2018" i="1" s="1"/>
  <c r="BD2018" i="1" s="1"/>
  <c r="AX2018" i="1"/>
  <c r="BG2018" i="1" l="1"/>
  <c r="BH2018" i="1" s="1"/>
  <c r="BK2018" i="1" l="1"/>
  <c r="BL2018" i="1"/>
  <c r="BO2018" i="1" l="1"/>
  <c r="BQ2018" i="1" s="1"/>
  <c r="BR2018" i="1" s="1"/>
  <c r="BU2018" i="1" l="1"/>
  <c r="BV2018" i="1" l="1"/>
  <c r="BY2018" i="1" s="1"/>
  <c r="M2019" i="1" s="1"/>
  <c r="J2019" i="1" l="1"/>
  <c r="BZ2018" i="1"/>
  <c r="N2019" i="1" s="1"/>
  <c r="BP2019" i="1" l="1"/>
  <c r="AN2019" i="1"/>
  <c r="BB2019" i="1"/>
  <c r="K2019" i="1"/>
  <c r="L2019" i="1"/>
  <c r="Z2019" i="1"/>
  <c r="AC2019" i="1" l="1"/>
  <c r="AQ2019" i="1" s="1"/>
  <c r="AL2019" i="1"/>
  <c r="AD2019" i="1"/>
  <c r="AZ2019" i="1"/>
  <c r="BN2019" i="1"/>
  <c r="AB2019" i="1"/>
  <c r="AA2019" i="1"/>
  <c r="AE2019" i="1" l="1"/>
  <c r="AG2019" i="1"/>
  <c r="AF2019" i="1" s="1"/>
  <c r="AR2019" i="1"/>
  <c r="BE2019" i="1"/>
  <c r="BF2019" i="1" l="1"/>
  <c r="BS2019" i="1"/>
  <c r="BT2019" i="1" s="1"/>
  <c r="AH2019" i="1"/>
  <c r="AU2019" i="1"/>
  <c r="AV2019" i="1" s="1"/>
  <c r="AI2019" i="1"/>
  <c r="AJ2019" i="1"/>
  <c r="AM2019" i="1" l="1"/>
  <c r="AO2019" i="1" s="1"/>
  <c r="AP2019" i="1" s="1"/>
  <c r="BW2019" i="1"/>
  <c r="BX2019" i="1" s="1"/>
  <c r="BI2019" i="1"/>
  <c r="BJ2019" i="1" s="1"/>
  <c r="AS2019" i="1" l="1"/>
  <c r="AT2019" i="1" l="1"/>
  <c r="AW2019" i="1" s="1"/>
  <c r="BA2019" i="1" l="1"/>
  <c r="BC2019" i="1" s="1"/>
  <c r="BD2019" i="1" s="1"/>
  <c r="AX2019" i="1"/>
  <c r="BG2019" i="1" l="1"/>
  <c r="BH2019" i="1" s="1"/>
  <c r="BL2019" i="1" l="1"/>
  <c r="BK2019" i="1"/>
  <c r="BO2019" i="1" l="1"/>
  <c r="BQ2019" i="1" s="1"/>
  <c r="BR2019" i="1" s="1"/>
  <c r="BU2019" i="1" l="1"/>
  <c r="BV2019" i="1" l="1"/>
  <c r="BZ2019" i="1" s="1"/>
  <c r="N2020" i="1" s="1"/>
  <c r="BB2020" i="1" l="1"/>
  <c r="BP2020" i="1"/>
  <c r="AN2020" i="1"/>
  <c r="K2020" i="1"/>
  <c r="BY2019" i="1"/>
  <c r="M2020" i="1" s="1"/>
  <c r="Z2020" i="1" l="1"/>
  <c r="L2020" i="1"/>
  <c r="J2020" i="1"/>
  <c r="AD2020" i="1" l="1"/>
  <c r="AZ2020" i="1"/>
  <c r="AC2020" i="1"/>
  <c r="AQ2020" i="1" s="1"/>
  <c r="AL2020" i="1"/>
  <c r="BN2020" i="1"/>
  <c r="AB2020" i="1"/>
  <c r="AA2020" i="1"/>
  <c r="AR2020" i="1" l="1"/>
  <c r="BE2020" i="1"/>
  <c r="AE2020" i="1"/>
  <c r="AG2020" i="1"/>
  <c r="AF2020" i="1" s="1"/>
  <c r="AJ2020" i="1" l="1"/>
  <c r="AI2020" i="1"/>
  <c r="AH2020" i="1"/>
  <c r="BS2020" i="1"/>
  <c r="BT2020" i="1" s="1"/>
  <c r="BF2020" i="1"/>
  <c r="AU2020" i="1"/>
  <c r="AV2020" i="1" s="1"/>
  <c r="BW2020" i="1" l="1"/>
  <c r="BX2020" i="1" s="1"/>
  <c r="BI2020" i="1"/>
  <c r="BJ2020" i="1" s="1"/>
  <c r="AM2020" i="1"/>
  <c r="AO2020" i="1" s="1"/>
  <c r="AP2020" i="1" s="1"/>
  <c r="AS2020" i="1" l="1"/>
  <c r="AT2020" i="1" l="1"/>
  <c r="AW2020" i="1" s="1"/>
  <c r="BA2020" i="1" l="1"/>
  <c r="BC2020" i="1" s="1"/>
  <c r="BD2020" i="1" s="1"/>
  <c r="AX2020" i="1"/>
  <c r="BG2020" i="1" l="1"/>
  <c r="BH2020" i="1" l="1"/>
  <c r="BL2020" i="1" s="1"/>
  <c r="BK2020" i="1" l="1"/>
  <c r="BO2020" i="1" l="1"/>
  <c r="BQ2020" i="1" s="1"/>
  <c r="BR2020" i="1" s="1"/>
  <c r="BU2020" i="1" l="1"/>
  <c r="BV2020" i="1" l="1"/>
  <c r="BY2020" i="1" s="1"/>
  <c r="M2021" i="1" s="1"/>
  <c r="J2021" i="1" l="1"/>
  <c r="BZ2020" i="1"/>
  <c r="N2021" i="1" s="1"/>
  <c r="AN2021" i="1" l="1"/>
  <c r="BP2021" i="1"/>
  <c r="BB2021" i="1"/>
  <c r="K2021" i="1"/>
  <c r="Z2021" i="1"/>
  <c r="L2021" i="1"/>
  <c r="BN2021" i="1" l="1"/>
  <c r="AC2021" i="1"/>
  <c r="AQ2021" i="1" s="1"/>
  <c r="AL2021" i="1"/>
  <c r="AZ2021" i="1"/>
  <c r="AD2021" i="1"/>
  <c r="AB2021" i="1"/>
  <c r="AA2021" i="1"/>
  <c r="AE2021" i="1" l="1"/>
  <c r="AG2021" i="1"/>
  <c r="AF2021" i="1" s="1"/>
  <c r="BE2021" i="1"/>
  <c r="AR2021" i="1"/>
  <c r="AH2021" i="1" l="1"/>
  <c r="AU2021" i="1"/>
  <c r="AV2021" i="1" s="1"/>
  <c r="BF2021" i="1"/>
  <c r="BS2021" i="1"/>
  <c r="BT2021" i="1" s="1"/>
  <c r="AI2021" i="1"/>
  <c r="AJ2021" i="1"/>
  <c r="AM2021" i="1" l="1"/>
  <c r="AO2021" i="1" s="1"/>
  <c r="AP2021" i="1" s="1"/>
  <c r="BI2021" i="1"/>
  <c r="BJ2021" i="1" s="1"/>
  <c r="BW2021" i="1"/>
  <c r="BX2021" i="1" s="1"/>
  <c r="AS2021" i="1" l="1"/>
  <c r="AT2021" i="1" l="1"/>
  <c r="AW2021" i="1" s="1"/>
  <c r="BA2021" i="1" l="1"/>
  <c r="BC2021" i="1" s="1"/>
  <c r="BD2021" i="1" s="1"/>
  <c r="AX2021" i="1"/>
  <c r="BG2021" i="1" l="1"/>
  <c r="BH2021" i="1" s="1"/>
  <c r="BL2021" i="1" l="1"/>
  <c r="BK2021" i="1"/>
  <c r="BO2021" i="1" l="1"/>
  <c r="BQ2021" i="1" s="1"/>
  <c r="BR2021" i="1" s="1"/>
  <c r="BU2021" i="1" l="1"/>
  <c r="BV2021" i="1" l="1"/>
  <c r="BZ2021" i="1" s="1"/>
  <c r="N2022" i="1" s="1"/>
  <c r="BB2022" i="1" l="1"/>
  <c r="AN2022" i="1"/>
  <c r="BP2022" i="1"/>
  <c r="K2022" i="1"/>
  <c r="BY2021" i="1"/>
  <c r="M2022" i="1" s="1"/>
  <c r="Z2022" i="1" l="1"/>
  <c r="L2022" i="1"/>
  <c r="J2022" i="1"/>
  <c r="AB2022" i="1" l="1"/>
  <c r="AA2022" i="1"/>
  <c r="AD2022" i="1"/>
  <c r="AZ2022" i="1"/>
  <c r="BN2022" i="1"/>
  <c r="AC2022" i="1"/>
  <c r="AQ2022" i="1" s="1"/>
  <c r="AL2022" i="1"/>
  <c r="AG2022" i="1" l="1"/>
  <c r="AF2022" i="1" s="1"/>
  <c r="AE2022" i="1"/>
  <c r="AR2022" i="1"/>
  <c r="BE2022" i="1"/>
  <c r="AU2022" i="1" l="1"/>
  <c r="AV2022" i="1" s="1"/>
  <c r="AH2022" i="1"/>
  <c r="BS2022" i="1"/>
  <c r="BT2022" i="1" s="1"/>
  <c r="BF2022" i="1"/>
  <c r="AI2022" i="1"/>
  <c r="AJ2022" i="1"/>
  <c r="AM2022" i="1" l="1"/>
  <c r="AO2022" i="1" s="1"/>
  <c r="AP2022" i="1" s="1"/>
  <c r="BI2022" i="1"/>
  <c r="BJ2022" i="1" s="1"/>
  <c r="BW2022" i="1"/>
  <c r="BX2022" i="1" s="1"/>
  <c r="AS2022" i="1" l="1"/>
  <c r="AT2022" i="1" l="1"/>
  <c r="AW2022" i="1" s="1"/>
  <c r="BA2022" i="1" l="1"/>
  <c r="BC2022" i="1" s="1"/>
  <c r="BD2022" i="1" s="1"/>
  <c r="AX2022" i="1"/>
  <c r="BG2022" i="1" l="1"/>
  <c r="BH2022" i="1" l="1"/>
  <c r="BK2022" i="1" s="1"/>
  <c r="BO2022" i="1" l="1"/>
  <c r="BQ2022" i="1" s="1"/>
  <c r="BR2022" i="1" s="1"/>
  <c r="BL2022" i="1"/>
  <c r="BU2022" i="1" l="1"/>
  <c r="BV2022" i="1" s="1"/>
  <c r="BY2022" i="1" l="1"/>
  <c r="M2023" i="1" s="1"/>
  <c r="BZ2022" i="1"/>
  <c r="N2023" i="1" s="1"/>
  <c r="BP2023" i="1" l="1"/>
  <c r="BB2023" i="1"/>
  <c r="AN2023" i="1"/>
  <c r="K2023" i="1"/>
  <c r="L2023" i="1"/>
  <c r="Z2023" i="1"/>
  <c r="J2023" i="1"/>
  <c r="AC2023" i="1" l="1"/>
  <c r="AQ2023" i="1" s="1"/>
  <c r="AL2023" i="1"/>
  <c r="AD2023" i="1"/>
  <c r="AZ2023" i="1"/>
  <c r="BN2023" i="1"/>
  <c r="AB2023" i="1"/>
  <c r="AA2023" i="1"/>
  <c r="BE2023" i="1" l="1"/>
  <c r="AR2023" i="1"/>
  <c r="AE2023" i="1"/>
  <c r="AG2023" i="1"/>
  <c r="AF2023" i="1" s="1"/>
  <c r="AI2023" i="1" l="1"/>
  <c r="AJ2023" i="1"/>
  <c r="AH2023" i="1"/>
  <c r="AU2023" i="1"/>
  <c r="AV2023" i="1" s="1"/>
  <c r="BS2023" i="1"/>
  <c r="BT2023" i="1" s="1"/>
  <c r="BF2023" i="1"/>
  <c r="BI2023" i="1" l="1"/>
  <c r="BJ2023" i="1" s="1"/>
  <c r="BW2023" i="1"/>
  <c r="BX2023" i="1" s="1"/>
  <c r="AM2023" i="1"/>
  <c r="AO2023" i="1" s="1"/>
  <c r="AP2023" i="1" s="1"/>
  <c r="AS2023" i="1" l="1"/>
  <c r="AT2023" i="1" l="1"/>
  <c r="AX2023" i="1" s="1"/>
  <c r="AW2023" i="1" l="1"/>
  <c r="BA2023" i="1" l="1"/>
  <c r="BC2023" i="1" s="1"/>
  <c r="BD2023" i="1" s="1"/>
  <c r="BG2023" i="1" l="1"/>
  <c r="BH2023" i="1" l="1"/>
  <c r="BL2023" i="1" s="1"/>
  <c r="BK2023" i="1" l="1"/>
  <c r="BO2023" i="1" l="1"/>
  <c r="BQ2023" i="1" s="1"/>
  <c r="BR2023" i="1" s="1"/>
  <c r="BU2023" i="1" l="1"/>
  <c r="BV2023" i="1" l="1"/>
  <c r="BY2023" i="1" s="1"/>
  <c r="M2024" i="1" s="1"/>
  <c r="J2024" i="1" l="1"/>
  <c r="BZ2023" i="1"/>
  <c r="N2024" i="1" s="1"/>
  <c r="AN2024" i="1" l="1"/>
  <c r="BB2024" i="1"/>
  <c r="BP2024" i="1"/>
  <c r="K2024" i="1"/>
  <c r="L2024" i="1"/>
  <c r="Z2024" i="1"/>
  <c r="AB2024" i="1" l="1"/>
  <c r="AA2024" i="1"/>
  <c r="AD2024" i="1"/>
  <c r="AZ2024" i="1"/>
  <c r="AC2024" i="1"/>
  <c r="AQ2024" i="1" s="1"/>
  <c r="BN2024" i="1"/>
  <c r="AL2024" i="1"/>
  <c r="AR2024" i="1" l="1"/>
  <c r="BE2024" i="1"/>
  <c r="AG2024" i="1"/>
  <c r="AF2024" i="1" s="1"/>
  <c r="AE2024" i="1"/>
  <c r="AH2024" i="1" l="1"/>
  <c r="AJ2024" i="1"/>
  <c r="AI2024" i="1"/>
  <c r="BS2024" i="1"/>
  <c r="BT2024" i="1" s="1"/>
  <c r="BF2024" i="1"/>
  <c r="AU2024" i="1"/>
  <c r="AV2024" i="1" s="1"/>
  <c r="BI2024" i="1" l="1"/>
  <c r="BJ2024" i="1" s="1"/>
  <c r="BW2024" i="1"/>
  <c r="BX2024" i="1" s="1"/>
  <c r="AM2024" i="1"/>
  <c r="AO2024" i="1" s="1"/>
  <c r="AP2024" i="1" s="1"/>
  <c r="AS2024" i="1" l="1"/>
  <c r="AT2024" i="1" l="1"/>
  <c r="AW2024" i="1" s="1"/>
  <c r="BA2024" i="1" l="1"/>
  <c r="BC2024" i="1" s="1"/>
  <c r="BD2024" i="1" s="1"/>
  <c r="AX2024" i="1"/>
  <c r="BG2024" i="1" l="1"/>
  <c r="BH2024" i="1" l="1"/>
  <c r="BK2024" i="1" s="1"/>
  <c r="BO2024" i="1" l="1"/>
  <c r="BQ2024" i="1" s="1"/>
  <c r="BR2024" i="1" s="1"/>
  <c r="BL2024" i="1"/>
  <c r="BU2024" i="1" l="1"/>
  <c r="BV2024" i="1" s="1"/>
  <c r="BZ2024" i="1" l="1"/>
  <c r="N2025" i="1" s="1"/>
  <c r="BY2024" i="1"/>
  <c r="M2025" i="1" s="1"/>
  <c r="L2025" i="1" l="1"/>
  <c r="Z2025" i="1"/>
  <c r="J2025" i="1"/>
  <c r="AN2025" i="1"/>
  <c r="BB2025" i="1"/>
  <c r="BP2025" i="1"/>
  <c r="K2025" i="1"/>
  <c r="AB2025" i="1" l="1"/>
  <c r="AA2025" i="1"/>
  <c r="AC2025" i="1"/>
  <c r="AQ2025" i="1" s="1"/>
  <c r="AZ2025" i="1"/>
  <c r="AD2025" i="1"/>
  <c r="BN2025" i="1"/>
  <c r="AL2025" i="1"/>
  <c r="AE2025" i="1" l="1"/>
  <c r="AG2025" i="1"/>
  <c r="AF2025" i="1" s="1"/>
  <c r="AR2025" i="1"/>
  <c r="BE2025" i="1"/>
  <c r="BF2025" i="1" l="1"/>
  <c r="BS2025" i="1"/>
  <c r="BT2025" i="1" s="1"/>
  <c r="AH2025" i="1"/>
  <c r="AU2025" i="1"/>
  <c r="AV2025" i="1" s="1"/>
  <c r="AJ2025" i="1"/>
  <c r="AI2025" i="1"/>
  <c r="AM2025" i="1" l="1"/>
  <c r="AO2025" i="1" s="1"/>
  <c r="AP2025" i="1" s="1"/>
  <c r="BW2025" i="1"/>
  <c r="BX2025" i="1" s="1"/>
  <c r="BI2025" i="1"/>
  <c r="BJ2025" i="1" s="1"/>
  <c r="AS2025" i="1" l="1"/>
  <c r="AT2025" i="1" l="1"/>
  <c r="AW2025" i="1" s="1"/>
  <c r="BA2025" i="1" l="1"/>
  <c r="BC2025" i="1" s="1"/>
  <c r="BD2025" i="1" s="1"/>
  <c r="AX2025" i="1"/>
  <c r="BG2025" i="1" l="1"/>
  <c r="BH2025" i="1" s="1"/>
  <c r="BL2025" i="1" l="1"/>
  <c r="BK2025" i="1"/>
  <c r="BO2025" i="1" l="1"/>
  <c r="BQ2025" i="1" s="1"/>
  <c r="BR2025" i="1" s="1"/>
  <c r="BU2025" i="1" l="1"/>
  <c r="BV2025" i="1" l="1"/>
  <c r="BZ2025" i="1" s="1"/>
  <c r="N2026" i="1" s="1"/>
  <c r="AN2026" i="1" l="1"/>
  <c r="BB2026" i="1"/>
  <c r="BP2026" i="1"/>
  <c r="K2026" i="1"/>
  <c r="BY2025" i="1"/>
  <c r="M2026" i="1" s="1"/>
  <c r="L2026" i="1" l="1"/>
  <c r="Z2026" i="1"/>
  <c r="J2026" i="1"/>
  <c r="BN2026" i="1" l="1"/>
  <c r="AC2026" i="1"/>
  <c r="AQ2026" i="1" s="1"/>
  <c r="AL2026" i="1"/>
  <c r="AD2026" i="1"/>
  <c r="AZ2026" i="1"/>
  <c r="AB2026" i="1"/>
  <c r="AA2026" i="1"/>
  <c r="BE2026" i="1" l="1"/>
  <c r="AR2026" i="1"/>
  <c r="AE2026" i="1"/>
  <c r="AG2026" i="1"/>
  <c r="AF2026" i="1" s="1"/>
  <c r="AU2026" i="1" l="1"/>
  <c r="AV2026" i="1" s="1"/>
  <c r="AH2026" i="1"/>
  <c r="AI2026" i="1"/>
  <c r="AJ2026" i="1"/>
  <c r="BF2026" i="1"/>
  <c r="BS2026" i="1"/>
  <c r="BT2026" i="1" s="1"/>
  <c r="BW2026" i="1" l="1"/>
  <c r="BX2026" i="1" s="1"/>
  <c r="AM2026" i="1"/>
  <c r="AO2026" i="1" s="1"/>
  <c r="AP2026" i="1" s="1"/>
  <c r="BI2026" i="1"/>
  <c r="BJ2026" i="1" s="1"/>
  <c r="AS2026" i="1" l="1"/>
  <c r="AT2026" i="1" l="1"/>
  <c r="AW2026" i="1" s="1"/>
  <c r="BA2026" i="1" l="1"/>
  <c r="BC2026" i="1" s="1"/>
  <c r="BD2026" i="1" s="1"/>
  <c r="AX2026" i="1"/>
  <c r="BG2026" i="1" l="1"/>
  <c r="BH2026" i="1" l="1"/>
  <c r="BL2026" i="1" s="1"/>
  <c r="BK2026" i="1" l="1"/>
  <c r="BO2026" i="1" l="1"/>
  <c r="BQ2026" i="1" s="1"/>
  <c r="BR2026" i="1" s="1"/>
  <c r="BU2026" i="1" l="1"/>
  <c r="BV2026" i="1" l="1"/>
  <c r="BZ2026" i="1" s="1"/>
  <c r="N2027" i="1" s="1"/>
  <c r="BB2027" i="1" l="1"/>
  <c r="BP2027" i="1"/>
  <c r="AN2027" i="1"/>
  <c r="K2027" i="1"/>
  <c r="BY2026" i="1"/>
  <c r="M2027" i="1" s="1"/>
  <c r="L2027" i="1" l="1"/>
  <c r="Z2027" i="1"/>
  <c r="J2027" i="1"/>
  <c r="AB2027" i="1" l="1"/>
  <c r="AA2027" i="1"/>
  <c r="AC2027" i="1"/>
  <c r="AQ2027" i="1" s="1"/>
  <c r="AL2027" i="1"/>
  <c r="AD2027" i="1"/>
  <c r="AZ2027" i="1"/>
  <c r="BN2027" i="1"/>
  <c r="AR2027" i="1" l="1"/>
  <c r="BE2027" i="1"/>
  <c r="AG2027" i="1"/>
  <c r="AF2027" i="1" s="1"/>
  <c r="AE2027" i="1"/>
  <c r="AH2027" i="1" l="1"/>
  <c r="BS2027" i="1"/>
  <c r="BT2027" i="1" s="1"/>
  <c r="BF2027" i="1"/>
  <c r="AI2027" i="1"/>
  <c r="AJ2027" i="1"/>
  <c r="AU2027" i="1"/>
  <c r="AV2027" i="1" s="1"/>
  <c r="BI2027" i="1" l="1"/>
  <c r="BJ2027" i="1" s="1"/>
  <c r="BW2027" i="1"/>
  <c r="BX2027" i="1" s="1"/>
  <c r="AM2027" i="1"/>
  <c r="AO2027" i="1" s="1"/>
  <c r="AP2027" i="1" s="1"/>
  <c r="AS2027" i="1" l="1"/>
  <c r="AT2027" i="1" l="1"/>
  <c r="AW2027" i="1" s="1"/>
  <c r="BA2027" i="1" l="1"/>
  <c r="BC2027" i="1" s="1"/>
  <c r="BD2027" i="1" s="1"/>
  <c r="AX2027" i="1"/>
  <c r="BG2027" i="1" l="1"/>
  <c r="BH2027" i="1" l="1"/>
  <c r="BL2027" i="1" s="1"/>
  <c r="BK2027" i="1" l="1"/>
  <c r="BO2027" i="1" l="1"/>
  <c r="BQ2027" i="1" s="1"/>
  <c r="BR2027" i="1" s="1"/>
  <c r="BU2027" i="1" l="1"/>
  <c r="BV2027" i="1" l="1"/>
  <c r="BY2027" i="1" s="1"/>
  <c r="M2028" i="1" s="1"/>
  <c r="J2028" i="1" l="1"/>
  <c r="BZ2027" i="1"/>
  <c r="N2028" i="1" s="1"/>
  <c r="Z2028" i="1" s="1"/>
  <c r="AB2028" i="1" l="1"/>
  <c r="AA2028" i="1"/>
  <c r="BP2028" i="1"/>
  <c r="AN2028" i="1"/>
  <c r="BB2028" i="1"/>
  <c r="K2028" i="1"/>
  <c r="L2028" i="1"/>
  <c r="AC2028" i="1" l="1"/>
  <c r="AQ2028" i="1" s="1"/>
  <c r="AL2028" i="1"/>
  <c r="AD2028" i="1"/>
  <c r="AZ2028" i="1"/>
  <c r="BN2028" i="1"/>
  <c r="AE2028" i="1" l="1"/>
  <c r="AG2028" i="1"/>
  <c r="AF2028" i="1" s="1"/>
  <c r="AR2028" i="1"/>
  <c r="BE2028" i="1"/>
  <c r="BF2028" i="1" l="1"/>
  <c r="BS2028" i="1"/>
  <c r="BT2028" i="1" s="1"/>
  <c r="AH2028" i="1"/>
  <c r="AU2028" i="1"/>
  <c r="AV2028" i="1" s="1"/>
  <c r="AI2028" i="1"/>
  <c r="AJ2028" i="1"/>
  <c r="AM2028" i="1" l="1"/>
  <c r="AO2028" i="1" s="1"/>
  <c r="AP2028" i="1" s="1"/>
  <c r="BW2028" i="1"/>
  <c r="BX2028" i="1" s="1"/>
  <c r="BI2028" i="1"/>
  <c r="BJ2028" i="1" s="1"/>
  <c r="AS2028" i="1" l="1"/>
  <c r="AT2028" i="1" l="1"/>
  <c r="AW2028" i="1" s="1"/>
  <c r="BA2028" i="1" l="1"/>
  <c r="BC2028" i="1" s="1"/>
  <c r="BD2028" i="1" s="1"/>
  <c r="AX2028" i="1"/>
  <c r="BG2028" i="1" l="1"/>
  <c r="BH2028" i="1" l="1"/>
  <c r="BL2028" i="1" s="1"/>
  <c r="BK2028" i="1" l="1"/>
  <c r="BO2028" i="1" l="1"/>
  <c r="BQ2028" i="1" s="1"/>
  <c r="BR2028" i="1" s="1"/>
  <c r="BU2028" i="1" l="1"/>
  <c r="BV2028" i="1" l="1"/>
  <c r="BZ2028" i="1" s="1"/>
  <c r="N2029" i="1" s="1"/>
  <c r="AN2029" i="1" l="1"/>
  <c r="BB2029" i="1"/>
  <c r="BP2029" i="1"/>
  <c r="K2029" i="1"/>
  <c r="BY2028" i="1"/>
  <c r="M2029" i="1" s="1"/>
  <c r="Z2029" i="1" l="1"/>
  <c r="L2029" i="1"/>
  <c r="J2029" i="1"/>
  <c r="AD2029" i="1" l="1"/>
  <c r="AZ2029" i="1"/>
  <c r="BN2029" i="1"/>
  <c r="AC2029" i="1"/>
  <c r="AQ2029" i="1" s="1"/>
  <c r="AL2029" i="1"/>
  <c r="AB2029" i="1"/>
  <c r="AA2029" i="1"/>
  <c r="AR2029" i="1" l="1"/>
  <c r="BE2029" i="1"/>
  <c r="AE2029" i="1"/>
  <c r="AG2029" i="1"/>
  <c r="AF2029" i="1" s="1"/>
  <c r="AJ2029" i="1" l="1"/>
  <c r="AI2029" i="1"/>
  <c r="BF2029" i="1"/>
  <c r="BS2029" i="1"/>
  <c r="BT2029" i="1" s="1"/>
  <c r="AH2029" i="1"/>
  <c r="AU2029" i="1"/>
  <c r="AV2029" i="1" s="1"/>
  <c r="BW2029" i="1" l="1"/>
  <c r="BX2029" i="1" s="1"/>
  <c r="BI2029" i="1"/>
  <c r="BJ2029" i="1" s="1"/>
  <c r="AM2029" i="1"/>
  <c r="AO2029" i="1" s="1"/>
  <c r="AP2029" i="1" s="1"/>
  <c r="AS2029" i="1" l="1"/>
  <c r="AT2029" i="1" l="1"/>
  <c r="AW2029" i="1" s="1"/>
  <c r="BA2029" i="1" l="1"/>
  <c r="BC2029" i="1" s="1"/>
  <c r="BD2029" i="1" s="1"/>
  <c r="AX2029" i="1"/>
  <c r="BG2029" i="1" l="1"/>
  <c r="BH2029" i="1" s="1"/>
  <c r="BL2029" i="1" l="1"/>
  <c r="BK2029" i="1"/>
  <c r="BO2029" i="1" l="1"/>
  <c r="BQ2029" i="1" s="1"/>
  <c r="BR2029" i="1" s="1"/>
  <c r="BU2029" i="1" l="1"/>
  <c r="BV2029" i="1" l="1"/>
  <c r="BZ2029" i="1" s="1"/>
  <c r="N2030" i="1" s="1"/>
  <c r="AN2030" i="1" l="1"/>
  <c r="BB2030" i="1"/>
  <c r="BP2030" i="1"/>
  <c r="K2030" i="1"/>
  <c r="BY2029" i="1"/>
  <c r="M2030" i="1" s="1"/>
  <c r="L2030" i="1" l="1"/>
  <c r="Z2030" i="1"/>
  <c r="J2030" i="1"/>
  <c r="BN2030" i="1" l="1"/>
  <c r="AC2030" i="1"/>
  <c r="AQ2030" i="1" s="1"/>
  <c r="AL2030" i="1"/>
  <c r="AD2030" i="1"/>
  <c r="AZ2030" i="1"/>
  <c r="AB2030" i="1"/>
  <c r="AA2030" i="1"/>
  <c r="AE2030" i="1" l="1"/>
  <c r="AG2030" i="1"/>
  <c r="AF2030" i="1" s="1"/>
  <c r="BE2030" i="1"/>
  <c r="AR2030" i="1"/>
  <c r="AU2030" i="1" l="1"/>
  <c r="AV2030" i="1" s="1"/>
  <c r="AH2030" i="1"/>
  <c r="BF2030" i="1"/>
  <c r="BS2030" i="1"/>
  <c r="BT2030" i="1" s="1"/>
  <c r="AI2030" i="1"/>
  <c r="AJ2030" i="1"/>
  <c r="AM2030" i="1" l="1"/>
  <c r="AO2030" i="1" s="1"/>
  <c r="AP2030" i="1" s="1"/>
  <c r="BW2030" i="1"/>
  <c r="BX2030" i="1" s="1"/>
  <c r="BI2030" i="1"/>
  <c r="BJ2030" i="1" s="1"/>
  <c r="AS2030" i="1" l="1"/>
  <c r="AT2030" i="1" l="1"/>
  <c r="AW2030" i="1" s="1"/>
  <c r="BA2030" i="1" l="1"/>
  <c r="BC2030" i="1" s="1"/>
  <c r="BD2030" i="1" s="1"/>
  <c r="AX2030" i="1"/>
  <c r="BG2030" i="1" l="1"/>
  <c r="BH2030" i="1" l="1"/>
  <c r="BL2030" i="1" s="1"/>
  <c r="BK2030" i="1" l="1"/>
  <c r="BO2030" i="1" l="1"/>
  <c r="BQ2030" i="1" s="1"/>
  <c r="BR2030" i="1" s="1"/>
  <c r="BU2030" i="1" l="1"/>
  <c r="BV2030" i="1" l="1"/>
  <c r="BZ2030" i="1" s="1"/>
  <c r="N2031" i="1" s="1"/>
  <c r="BB2031" i="1" l="1"/>
  <c r="BP2031" i="1"/>
  <c r="AN2031" i="1"/>
  <c r="K2031" i="1"/>
  <c r="BY2030" i="1"/>
  <c r="M2031" i="1" s="1"/>
  <c r="L2031" i="1" l="1"/>
  <c r="Z2031" i="1"/>
  <c r="J2031" i="1"/>
  <c r="AB2031" i="1" l="1"/>
  <c r="AA2031" i="1"/>
  <c r="AC2031" i="1"/>
  <c r="AQ2031" i="1" s="1"/>
  <c r="AL2031" i="1"/>
  <c r="AD2031" i="1"/>
  <c r="AZ2031" i="1"/>
  <c r="BN2031" i="1"/>
  <c r="AG2031" i="1" l="1"/>
  <c r="AF2031" i="1" s="1"/>
  <c r="AE2031" i="1"/>
  <c r="AR2031" i="1"/>
  <c r="BE2031" i="1"/>
  <c r="AH2031" i="1" l="1"/>
  <c r="BS2031" i="1"/>
  <c r="BT2031" i="1" s="1"/>
  <c r="BF2031" i="1"/>
  <c r="AU2031" i="1"/>
  <c r="AV2031" i="1" s="1"/>
  <c r="AI2031" i="1"/>
  <c r="AJ2031" i="1"/>
  <c r="BI2031" i="1" l="1"/>
  <c r="BJ2031" i="1" s="1"/>
  <c r="AM2031" i="1"/>
  <c r="AO2031" i="1" s="1"/>
  <c r="AP2031" i="1" s="1"/>
  <c r="BW2031" i="1"/>
  <c r="BX2031" i="1" s="1"/>
  <c r="AS2031" i="1" l="1"/>
  <c r="AT2031" i="1" l="1"/>
  <c r="AW2031" i="1" s="1"/>
  <c r="BA2031" i="1" l="1"/>
  <c r="BC2031" i="1" s="1"/>
  <c r="BD2031" i="1" s="1"/>
  <c r="AX2031" i="1"/>
  <c r="BG2031" i="1" l="1"/>
  <c r="BH2031" i="1" s="1"/>
  <c r="BL2031" i="1" l="1"/>
  <c r="BK2031" i="1"/>
  <c r="BO2031" i="1" l="1"/>
  <c r="BQ2031" i="1" s="1"/>
  <c r="BR2031" i="1" s="1"/>
  <c r="BU2031" i="1" l="1"/>
  <c r="BV2031" i="1" l="1"/>
  <c r="BY2031" i="1" s="1"/>
  <c r="M2032" i="1" s="1"/>
  <c r="J2032" i="1" l="1"/>
  <c r="BZ2031" i="1"/>
  <c r="N2032" i="1" s="1"/>
  <c r="L2032" i="1" s="1"/>
  <c r="AC2032" i="1" l="1"/>
  <c r="AQ2032" i="1" s="1"/>
  <c r="AL2032" i="1"/>
  <c r="AD2032" i="1"/>
  <c r="AZ2032" i="1"/>
  <c r="BN2032" i="1"/>
  <c r="BP2032" i="1"/>
  <c r="AN2032" i="1"/>
  <c r="BB2032" i="1"/>
  <c r="K2032" i="1"/>
  <c r="Z2032" i="1"/>
  <c r="AG2032" i="1" l="1"/>
  <c r="AB2032" i="1"/>
  <c r="AE2032" i="1" s="1"/>
  <c r="AA2032" i="1"/>
  <c r="AR2032" i="1"/>
  <c r="BE2032" i="1"/>
  <c r="AF2032" i="1" l="1"/>
  <c r="AI2032" i="1" s="1"/>
  <c r="AU2032" i="1"/>
  <c r="AV2032" i="1" s="1"/>
  <c r="AH2032" i="1"/>
  <c r="BF2032" i="1"/>
  <c r="BS2032" i="1"/>
  <c r="BT2032" i="1" s="1"/>
  <c r="AJ2032" i="1" l="1"/>
  <c r="BI2032" i="1"/>
  <c r="BJ2032" i="1" s="1"/>
  <c r="BW2032" i="1"/>
  <c r="BX2032" i="1" s="1"/>
  <c r="AM2032" i="1"/>
  <c r="AO2032" i="1" s="1"/>
  <c r="AP2032" i="1" s="1"/>
  <c r="AS2032" i="1" l="1"/>
  <c r="AT2032" i="1" l="1"/>
  <c r="AW2032" i="1" s="1"/>
  <c r="BA2032" i="1" l="1"/>
  <c r="BC2032" i="1" s="1"/>
  <c r="BD2032" i="1" s="1"/>
  <c r="AX2032" i="1"/>
  <c r="BG2032" i="1" l="1"/>
  <c r="BH2032" i="1" s="1"/>
  <c r="BL2032" i="1" l="1"/>
  <c r="BK2032" i="1"/>
  <c r="BO2032" i="1" l="1"/>
  <c r="BQ2032" i="1" s="1"/>
  <c r="BR2032" i="1" s="1"/>
  <c r="BU2032" i="1" l="1"/>
  <c r="BV2032" i="1" l="1"/>
  <c r="BZ2032" i="1" s="1"/>
  <c r="N2033" i="1" s="1"/>
  <c r="AN2033" i="1" l="1"/>
  <c r="BB2033" i="1"/>
  <c r="BP2033" i="1"/>
  <c r="K2033" i="1"/>
  <c r="BY2032" i="1"/>
  <c r="M2033" i="1" s="1"/>
  <c r="Z2033" i="1" l="1"/>
  <c r="L2033" i="1"/>
  <c r="J2033" i="1"/>
  <c r="AD2033" i="1" l="1"/>
  <c r="AZ2033" i="1"/>
  <c r="BN2033" i="1"/>
  <c r="AC2033" i="1"/>
  <c r="AQ2033" i="1" s="1"/>
  <c r="AL2033" i="1"/>
  <c r="AB2033" i="1"/>
  <c r="AA2033" i="1"/>
  <c r="AR2033" i="1" l="1"/>
  <c r="BE2033" i="1"/>
  <c r="AE2033" i="1"/>
  <c r="AG2033" i="1"/>
  <c r="AF2033" i="1" s="1"/>
  <c r="AJ2033" i="1" l="1"/>
  <c r="AI2033" i="1"/>
  <c r="AH2033" i="1"/>
  <c r="BF2033" i="1"/>
  <c r="BS2033" i="1"/>
  <c r="BT2033" i="1" s="1"/>
  <c r="AU2033" i="1"/>
  <c r="AV2033" i="1" s="1"/>
  <c r="BI2033" i="1" l="1"/>
  <c r="BJ2033" i="1" s="1"/>
  <c r="BW2033" i="1"/>
  <c r="BX2033" i="1" s="1"/>
  <c r="AM2033" i="1"/>
  <c r="AO2033" i="1" s="1"/>
  <c r="AP2033" i="1" s="1"/>
  <c r="AS2033" i="1" l="1"/>
  <c r="AT2033" i="1" l="1"/>
  <c r="AW2033" i="1" s="1"/>
  <c r="BA2033" i="1" l="1"/>
  <c r="BC2033" i="1" s="1"/>
  <c r="BD2033" i="1" s="1"/>
  <c r="AX2033" i="1"/>
  <c r="BG2033" i="1" l="1"/>
  <c r="BH2033" i="1" s="1"/>
  <c r="BL2033" i="1" l="1"/>
  <c r="BK2033" i="1"/>
  <c r="BO2033" i="1" l="1"/>
  <c r="BQ2033" i="1" s="1"/>
  <c r="BR2033" i="1" s="1"/>
  <c r="BU2033" i="1" l="1"/>
  <c r="BV2033" i="1" l="1"/>
  <c r="BZ2033" i="1" s="1"/>
  <c r="N2034" i="1" s="1"/>
  <c r="AN2034" i="1" l="1"/>
  <c r="BB2034" i="1"/>
  <c r="BP2034" i="1"/>
  <c r="K2034" i="1"/>
  <c r="BY2033" i="1"/>
  <c r="M2034" i="1" s="1"/>
  <c r="L2034" i="1" l="1"/>
  <c r="Z2034" i="1"/>
  <c r="J2034" i="1"/>
  <c r="BN2034" i="1" l="1"/>
  <c r="AC2034" i="1"/>
  <c r="AQ2034" i="1" s="1"/>
  <c r="AL2034" i="1"/>
  <c r="AD2034" i="1"/>
  <c r="AZ2034" i="1"/>
  <c r="AB2034" i="1"/>
  <c r="AA2034" i="1"/>
  <c r="AE2034" i="1" l="1"/>
  <c r="AG2034" i="1"/>
  <c r="AF2034" i="1" s="1"/>
  <c r="BE2034" i="1"/>
  <c r="AR2034" i="1"/>
  <c r="AH2034" i="1" l="1"/>
  <c r="AU2034" i="1"/>
  <c r="AV2034" i="1" s="1"/>
  <c r="BF2034" i="1"/>
  <c r="BS2034" i="1"/>
  <c r="BT2034" i="1" s="1"/>
  <c r="AI2034" i="1"/>
  <c r="AJ2034" i="1"/>
  <c r="AM2034" i="1" l="1"/>
  <c r="AO2034" i="1" s="1"/>
  <c r="AP2034" i="1" s="1"/>
  <c r="BI2034" i="1"/>
  <c r="BJ2034" i="1" s="1"/>
  <c r="BW2034" i="1"/>
  <c r="BX2034" i="1" s="1"/>
  <c r="AS2034" i="1" l="1"/>
  <c r="AT2034" i="1" l="1"/>
  <c r="AW2034" i="1" s="1"/>
  <c r="BA2034" i="1" l="1"/>
  <c r="BC2034" i="1" s="1"/>
  <c r="BD2034" i="1" s="1"/>
  <c r="AX2034" i="1"/>
  <c r="BG2034" i="1" l="1"/>
  <c r="BH2034" i="1" s="1"/>
  <c r="BL2034" i="1" l="1"/>
  <c r="BK2034" i="1"/>
  <c r="BO2034" i="1" l="1"/>
  <c r="BQ2034" i="1" s="1"/>
  <c r="BR2034" i="1" s="1"/>
  <c r="BU2034" i="1" l="1"/>
  <c r="BV2034" i="1" l="1"/>
  <c r="BZ2034" i="1" s="1"/>
  <c r="N2035" i="1" s="1"/>
  <c r="BB2035" i="1" l="1"/>
  <c r="BP2035" i="1"/>
  <c r="AN2035" i="1"/>
  <c r="K2035" i="1"/>
  <c r="BY2034" i="1"/>
  <c r="M2035" i="1" s="1"/>
  <c r="L2035" i="1" l="1"/>
  <c r="Z2035" i="1"/>
  <c r="J2035" i="1"/>
  <c r="AB2035" i="1" l="1"/>
  <c r="AA2035" i="1"/>
  <c r="AC2035" i="1"/>
  <c r="AQ2035" i="1" s="1"/>
  <c r="AL2035" i="1"/>
  <c r="AD2035" i="1"/>
  <c r="AZ2035" i="1"/>
  <c r="BN2035" i="1"/>
  <c r="AG2035" i="1" l="1"/>
  <c r="AF2035" i="1" s="1"/>
  <c r="AE2035" i="1"/>
  <c r="AR2035" i="1"/>
  <c r="BE2035" i="1"/>
  <c r="AH2035" i="1" l="1"/>
  <c r="BS2035" i="1"/>
  <c r="BT2035" i="1" s="1"/>
  <c r="BF2035" i="1"/>
  <c r="AU2035" i="1"/>
  <c r="AV2035" i="1" s="1"/>
  <c r="AI2035" i="1"/>
  <c r="AJ2035" i="1"/>
  <c r="BI2035" i="1" l="1"/>
  <c r="BJ2035" i="1" s="1"/>
  <c r="AM2035" i="1"/>
  <c r="AO2035" i="1" s="1"/>
  <c r="AP2035" i="1" s="1"/>
  <c r="BW2035" i="1"/>
  <c r="BX2035" i="1" s="1"/>
  <c r="AS2035" i="1" l="1"/>
  <c r="AT2035" i="1" l="1"/>
  <c r="AW2035" i="1" s="1"/>
  <c r="BA2035" i="1" l="1"/>
  <c r="BC2035" i="1" s="1"/>
  <c r="BD2035" i="1" s="1"/>
  <c r="AX2035" i="1"/>
  <c r="BG2035" i="1" l="1"/>
  <c r="BH2035" i="1" s="1"/>
  <c r="BL2035" i="1" l="1"/>
  <c r="BK2035" i="1"/>
  <c r="BO2035" i="1" l="1"/>
  <c r="BQ2035" i="1" s="1"/>
  <c r="BR2035" i="1" s="1"/>
  <c r="BU2035" i="1" l="1"/>
  <c r="BV2035" i="1" l="1"/>
  <c r="BY2035" i="1" s="1"/>
  <c r="M2036" i="1" s="1"/>
  <c r="J2036" i="1" l="1"/>
  <c r="BZ2035" i="1"/>
  <c r="N2036" i="1" s="1"/>
  <c r="Z2036" i="1" s="1"/>
  <c r="AB2036" i="1" l="1"/>
  <c r="AA2036" i="1"/>
  <c r="BP2036" i="1"/>
  <c r="AN2036" i="1"/>
  <c r="BB2036" i="1"/>
  <c r="K2036" i="1"/>
  <c r="L2036" i="1"/>
  <c r="AC2036" i="1" l="1"/>
  <c r="AQ2036" i="1" s="1"/>
  <c r="AL2036" i="1"/>
  <c r="AD2036" i="1"/>
  <c r="AZ2036" i="1"/>
  <c r="BN2036" i="1"/>
  <c r="AR2036" i="1" l="1"/>
  <c r="BE2036" i="1"/>
  <c r="AE2036" i="1"/>
  <c r="AG2036" i="1"/>
  <c r="AF2036" i="1" s="1"/>
  <c r="AH2036" i="1" l="1"/>
  <c r="BF2036" i="1"/>
  <c r="BS2036" i="1"/>
  <c r="BT2036" i="1" s="1"/>
  <c r="AI2036" i="1"/>
  <c r="AJ2036" i="1"/>
  <c r="AU2036" i="1"/>
  <c r="AV2036" i="1" s="1"/>
  <c r="AM2036" i="1" l="1"/>
  <c r="AO2036" i="1" s="1"/>
  <c r="AP2036" i="1" s="1"/>
  <c r="BI2036" i="1"/>
  <c r="BJ2036" i="1" s="1"/>
  <c r="BW2036" i="1"/>
  <c r="BX2036" i="1" s="1"/>
  <c r="AS2036" i="1" l="1"/>
  <c r="AT2036" i="1" l="1"/>
  <c r="AW2036" i="1" s="1"/>
  <c r="BA2036" i="1" l="1"/>
  <c r="BC2036" i="1" s="1"/>
  <c r="BD2036" i="1" s="1"/>
  <c r="AX2036" i="1"/>
  <c r="BG2036" i="1" l="1"/>
  <c r="BH2036" i="1" l="1"/>
  <c r="BL2036" i="1" s="1"/>
  <c r="BK2036" i="1" l="1"/>
  <c r="BO2036" i="1" l="1"/>
  <c r="BQ2036" i="1" s="1"/>
  <c r="BR2036" i="1" s="1"/>
  <c r="BU2036" i="1" l="1"/>
  <c r="BV2036" i="1" l="1"/>
  <c r="BZ2036" i="1" s="1"/>
  <c r="N2037" i="1" s="1"/>
  <c r="AN2037" i="1" l="1"/>
  <c r="BB2037" i="1"/>
  <c r="BP2037" i="1"/>
  <c r="K2037" i="1"/>
  <c r="BY2036" i="1"/>
  <c r="M2037" i="1" s="1"/>
  <c r="Z2037" i="1" l="1"/>
  <c r="L2037" i="1"/>
  <c r="J2037" i="1"/>
  <c r="AD2037" i="1" l="1"/>
  <c r="AZ2037" i="1"/>
  <c r="BN2037" i="1"/>
  <c r="AC2037" i="1"/>
  <c r="AQ2037" i="1" s="1"/>
  <c r="AL2037" i="1"/>
  <c r="AB2037" i="1"/>
  <c r="AA2037" i="1"/>
  <c r="AR2037" i="1" l="1"/>
  <c r="BE2037" i="1"/>
  <c r="AE2037" i="1"/>
  <c r="AG2037" i="1"/>
  <c r="AF2037" i="1" s="1"/>
  <c r="AJ2037" i="1" l="1"/>
  <c r="AI2037" i="1"/>
  <c r="AH2037" i="1"/>
  <c r="BF2037" i="1"/>
  <c r="BS2037" i="1"/>
  <c r="BT2037" i="1" s="1"/>
  <c r="AU2037" i="1"/>
  <c r="AV2037" i="1" s="1"/>
  <c r="BW2037" i="1" l="1"/>
  <c r="BX2037" i="1" s="1"/>
  <c r="BI2037" i="1"/>
  <c r="BJ2037" i="1" s="1"/>
  <c r="AM2037" i="1"/>
  <c r="AO2037" i="1" s="1"/>
  <c r="AP2037" i="1" s="1"/>
  <c r="AS2037" i="1" l="1"/>
  <c r="AT2037" i="1" l="1"/>
  <c r="AW2037" i="1" s="1"/>
  <c r="BA2037" i="1" l="1"/>
  <c r="BC2037" i="1" s="1"/>
  <c r="BD2037" i="1" s="1"/>
  <c r="AX2037" i="1"/>
  <c r="BG2037" i="1" l="1"/>
  <c r="BH2037" i="1" l="1"/>
  <c r="BL2037" i="1" s="1"/>
  <c r="BK2037" i="1" l="1"/>
  <c r="BO2037" i="1" l="1"/>
  <c r="BQ2037" i="1" s="1"/>
  <c r="BR2037" i="1" s="1"/>
  <c r="BU2037" i="1" l="1"/>
  <c r="BV2037" i="1" l="1"/>
  <c r="BZ2037" i="1" s="1"/>
  <c r="N2038" i="1" s="1"/>
  <c r="AN2038" i="1" l="1"/>
  <c r="BB2038" i="1"/>
  <c r="BP2038" i="1"/>
  <c r="K2038" i="1"/>
  <c r="BY2037" i="1"/>
  <c r="M2038" i="1" s="1"/>
  <c r="L2038" i="1" l="1"/>
  <c r="Z2038" i="1"/>
  <c r="J2038" i="1"/>
  <c r="AB2038" i="1" l="1"/>
  <c r="AA2038" i="1"/>
  <c r="BN2038" i="1"/>
  <c r="AC2038" i="1"/>
  <c r="AQ2038" i="1" s="1"/>
  <c r="AL2038" i="1"/>
  <c r="AD2038" i="1"/>
  <c r="AZ2038" i="1"/>
  <c r="AE2038" i="1" l="1"/>
  <c r="AG2038" i="1"/>
  <c r="AF2038" i="1" s="1"/>
  <c r="BE2038" i="1"/>
  <c r="AR2038" i="1"/>
  <c r="AU2038" i="1" l="1"/>
  <c r="AV2038" i="1" s="1"/>
  <c r="AH2038" i="1"/>
  <c r="BF2038" i="1"/>
  <c r="BS2038" i="1"/>
  <c r="BT2038" i="1" s="1"/>
  <c r="AI2038" i="1"/>
  <c r="AJ2038" i="1"/>
  <c r="AM2038" i="1" l="1"/>
  <c r="AO2038" i="1" s="1"/>
  <c r="AP2038" i="1" s="1"/>
  <c r="BW2038" i="1"/>
  <c r="BX2038" i="1" s="1"/>
  <c r="BI2038" i="1"/>
  <c r="BJ2038" i="1" s="1"/>
  <c r="AS2038" i="1" l="1"/>
  <c r="AT2038" i="1" l="1"/>
  <c r="AW2038" i="1" s="1"/>
  <c r="BA2038" i="1" l="1"/>
  <c r="BC2038" i="1" s="1"/>
  <c r="BD2038" i="1" s="1"/>
  <c r="AX2038" i="1"/>
  <c r="BG2038" i="1" l="1"/>
  <c r="BH2038" i="1" s="1"/>
  <c r="BL2038" i="1" l="1"/>
  <c r="BK2038" i="1"/>
  <c r="BO2038" i="1" l="1"/>
  <c r="BQ2038" i="1" s="1"/>
  <c r="BR2038" i="1" s="1"/>
  <c r="BU2038" i="1" l="1"/>
  <c r="BV2038" i="1" l="1"/>
  <c r="BZ2038" i="1" s="1"/>
  <c r="N2039" i="1" s="1"/>
  <c r="BB2039" i="1" l="1"/>
  <c r="BP2039" i="1"/>
  <c r="AN2039" i="1"/>
  <c r="K2039" i="1"/>
  <c r="BY2038" i="1"/>
  <c r="M2039" i="1" s="1"/>
  <c r="L2039" i="1" l="1"/>
  <c r="Z2039" i="1"/>
  <c r="J2039" i="1"/>
  <c r="AC2039" i="1" l="1"/>
  <c r="AQ2039" i="1" s="1"/>
  <c r="AL2039" i="1"/>
  <c r="AD2039" i="1"/>
  <c r="AZ2039" i="1"/>
  <c r="BN2039" i="1"/>
  <c r="AB2039" i="1"/>
  <c r="AA2039" i="1"/>
  <c r="AG2039" i="1" l="1"/>
  <c r="AF2039" i="1" s="1"/>
  <c r="AE2039" i="1"/>
  <c r="AR2039" i="1"/>
  <c r="BE2039" i="1"/>
  <c r="BS2039" i="1" l="1"/>
  <c r="BT2039" i="1" s="1"/>
  <c r="BF2039" i="1"/>
  <c r="AU2039" i="1"/>
  <c r="AV2039" i="1" s="1"/>
  <c r="AH2039" i="1"/>
  <c r="AI2039" i="1"/>
  <c r="AJ2039" i="1"/>
  <c r="AM2039" i="1" l="1"/>
  <c r="AO2039" i="1" s="1"/>
  <c r="AP2039" i="1" s="1"/>
  <c r="BI2039" i="1"/>
  <c r="BJ2039" i="1" s="1"/>
  <c r="BW2039" i="1"/>
  <c r="BX2039" i="1" s="1"/>
  <c r="AS2039" i="1" l="1"/>
  <c r="AT2039" i="1" l="1"/>
  <c r="AW2039" i="1" s="1"/>
  <c r="BA2039" i="1" l="1"/>
  <c r="BC2039" i="1" s="1"/>
  <c r="BD2039" i="1" s="1"/>
  <c r="AX2039" i="1"/>
  <c r="BG2039" i="1" l="1"/>
  <c r="BH2039" i="1" s="1"/>
  <c r="BL2039" i="1" l="1"/>
  <c r="BK2039" i="1"/>
  <c r="BO2039" i="1" l="1"/>
  <c r="BQ2039" i="1" s="1"/>
  <c r="BR2039" i="1" s="1"/>
  <c r="BU2039" i="1" l="1"/>
  <c r="BV2039" i="1" l="1"/>
  <c r="BY2039" i="1" s="1"/>
  <c r="M2040" i="1" s="1"/>
  <c r="J2040" i="1" l="1"/>
  <c r="BZ2039" i="1"/>
  <c r="N2040" i="1" s="1"/>
  <c r="L2040" i="1" s="1"/>
  <c r="AC2040" i="1" l="1"/>
  <c r="AQ2040" i="1" s="1"/>
  <c r="AL2040" i="1"/>
  <c r="AD2040" i="1"/>
  <c r="AZ2040" i="1"/>
  <c r="BN2040" i="1"/>
  <c r="BP2040" i="1"/>
  <c r="AN2040" i="1"/>
  <c r="BB2040" i="1"/>
  <c r="K2040" i="1"/>
  <c r="Z2040" i="1"/>
  <c r="AG2040" i="1" l="1"/>
  <c r="AB2040" i="1"/>
  <c r="AE2040" i="1" s="1"/>
  <c r="AA2040" i="1"/>
  <c r="AR2040" i="1"/>
  <c r="BE2040" i="1"/>
  <c r="AF2040" i="1" l="1"/>
  <c r="AI2040" i="1" s="1"/>
  <c r="AJ2040" i="1"/>
  <c r="BF2040" i="1"/>
  <c r="BS2040" i="1"/>
  <c r="BT2040" i="1" s="1"/>
  <c r="AU2040" i="1"/>
  <c r="AV2040" i="1" s="1"/>
  <c r="AH2040" i="1"/>
  <c r="BW2040" i="1" l="1"/>
  <c r="BX2040" i="1" s="1"/>
  <c r="BI2040" i="1"/>
  <c r="BJ2040" i="1" s="1"/>
  <c r="AM2040" i="1"/>
  <c r="AO2040" i="1" s="1"/>
  <c r="AP2040" i="1" s="1"/>
  <c r="AS2040" i="1" l="1"/>
  <c r="AT2040" i="1" l="1"/>
  <c r="AW2040" i="1" s="1"/>
  <c r="BA2040" i="1" l="1"/>
  <c r="BC2040" i="1" s="1"/>
  <c r="BD2040" i="1" s="1"/>
  <c r="AX2040" i="1"/>
  <c r="BG2040" i="1" l="1"/>
  <c r="BH2040" i="1" l="1"/>
  <c r="BL2040" i="1" s="1"/>
  <c r="BK2040" i="1" l="1"/>
  <c r="BO2040" i="1" l="1"/>
  <c r="BQ2040" i="1" s="1"/>
  <c r="BR2040" i="1" s="1"/>
  <c r="BU2040" i="1" l="1"/>
  <c r="BV2040" i="1" l="1"/>
  <c r="BZ2040" i="1" s="1"/>
  <c r="N2041" i="1" s="1"/>
  <c r="AN2041" i="1" l="1"/>
  <c r="BB2041" i="1"/>
  <c r="BP2041" i="1"/>
  <c r="K2041" i="1"/>
  <c r="BY2040" i="1"/>
  <c r="M2041" i="1" s="1"/>
  <c r="Z2041" i="1" l="1"/>
  <c r="L2041" i="1"/>
  <c r="J2041" i="1"/>
  <c r="AD2041" i="1" l="1"/>
  <c r="AZ2041" i="1"/>
  <c r="BN2041" i="1"/>
  <c r="AC2041" i="1"/>
  <c r="AQ2041" i="1" s="1"/>
  <c r="AL2041" i="1"/>
  <c r="AB2041" i="1"/>
  <c r="AA2041" i="1"/>
  <c r="AR2041" i="1" l="1"/>
  <c r="BE2041" i="1"/>
  <c r="AE2041" i="1"/>
  <c r="AG2041" i="1"/>
  <c r="AF2041" i="1" s="1"/>
  <c r="AH2041" i="1" l="1"/>
  <c r="AJ2041" i="1"/>
  <c r="AI2041" i="1"/>
  <c r="BF2041" i="1"/>
  <c r="BS2041" i="1"/>
  <c r="BT2041" i="1" s="1"/>
  <c r="AU2041" i="1"/>
  <c r="AV2041" i="1" s="1"/>
  <c r="BW2041" i="1" l="1"/>
  <c r="BX2041" i="1" s="1"/>
  <c r="BI2041" i="1"/>
  <c r="BJ2041" i="1" s="1"/>
  <c r="AM2041" i="1"/>
  <c r="AO2041" i="1" s="1"/>
  <c r="AP2041" i="1" s="1"/>
  <c r="AS2041" i="1" l="1"/>
  <c r="AT2041" i="1" l="1"/>
  <c r="AW2041" i="1" s="1"/>
  <c r="BA2041" i="1" l="1"/>
  <c r="BC2041" i="1" s="1"/>
  <c r="BD2041" i="1" s="1"/>
  <c r="AX2041" i="1"/>
  <c r="BG2041" i="1" l="1"/>
  <c r="BH2041" i="1" s="1"/>
  <c r="BL2041" i="1" l="1"/>
  <c r="BK2041" i="1"/>
  <c r="BO2041" i="1" l="1"/>
  <c r="BQ2041" i="1" s="1"/>
  <c r="BR2041" i="1" s="1"/>
  <c r="BU2041" i="1" l="1"/>
  <c r="BV2041" i="1" l="1"/>
  <c r="BZ2041" i="1" s="1"/>
  <c r="N2042" i="1" s="1"/>
  <c r="AN2042" i="1" l="1"/>
  <c r="BB2042" i="1"/>
  <c r="BP2042" i="1"/>
  <c r="K2042" i="1"/>
  <c r="BY2041" i="1"/>
  <c r="M2042" i="1" s="1"/>
  <c r="L2042" i="1" l="1"/>
  <c r="Z2042" i="1"/>
  <c r="J2042" i="1"/>
  <c r="BN2042" i="1" l="1"/>
  <c r="AC2042" i="1"/>
  <c r="AQ2042" i="1" s="1"/>
  <c r="AL2042" i="1"/>
  <c r="AD2042" i="1"/>
  <c r="AZ2042" i="1"/>
  <c r="AB2042" i="1"/>
  <c r="AA2042" i="1"/>
  <c r="AE2042" i="1" l="1"/>
  <c r="AG2042" i="1"/>
  <c r="AF2042" i="1" s="1"/>
  <c r="BE2042" i="1"/>
  <c r="AR2042" i="1"/>
  <c r="AH2042" i="1" l="1"/>
  <c r="AU2042" i="1"/>
  <c r="AV2042" i="1" s="1"/>
  <c r="BF2042" i="1"/>
  <c r="BS2042" i="1"/>
  <c r="BT2042" i="1" s="1"/>
  <c r="AI2042" i="1"/>
  <c r="AJ2042" i="1"/>
  <c r="AM2042" i="1" l="1"/>
  <c r="AO2042" i="1" s="1"/>
  <c r="AP2042" i="1" s="1"/>
  <c r="BW2042" i="1"/>
  <c r="BX2042" i="1" s="1"/>
  <c r="BI2042" i="1"/>
  <c r="BJ2042" i="1" s="1"/>
  <c r="AS2042" i="1" l="1"/>
  <c r="AT2042" i="1" l="1"/>
  <c r="AW2042" i="1" s="1"/>
  <c r="BA2042" i="1" l="1"/>
  <c r="BC2042" i="1" s="1"/>
  <c r="BD2042" i="1" s="1"/>
  <c r="AX2042" i="1"/>
  <c r="BG2042" i="1" l="1"/>
  <c r="BH2042" i="1" s="1"/>
  <c r="BL2042" i="1" l="1"/>
  <c r="BK2042" i="1"/>
  <c r="BO2042" i="1" l="1"/>
  <c r="BQ2042" i="1" s="1"/>
  <c r="BR2042" i="1" s="1"/>
  <c r="BU2042" i="1" l="1"/>
  <c r="BV2042" i="1" l="1"/>
  <c r="BZ2042" i="1" s="1"/>
  <c r="N2043" i="1" s="1"/>
  <c r="BB2043" i="1" l="1"/>
  <c r="BP2043" i="1"/>
  <c r="AN2043" i="1"/>
  <c r="K2043" i="1"/>
  <c r="BY2042" i="1"/>
  <c r="M2043" i="1" s="1"/>
  <c r="L2043" i="1" l="1"/>
  <c r="Z2043" i="1"/>
  <c r="J2043" i="1"/>
  <c r="AB2043" i="1" l="1"/>
  <c r="AA2043" i="1"/>
  <c r="AC2043" i="1"/>
  <c r="AQ2043" i="1" s="1"/>
  <c r="AL2043" i="1"/>
  <c r="AD2043" i="1"/>
  <c r="AZ2043" i="1"/>
  <c r="BN2043" i="1"/>
  <c r="AG2043" i="1" l="1"/>
  <c r="AF2043" i="1" s="1"/>
  <c r="AE2043" i="1"/>
  <c r="AR2043" i="1"/>
  <c r="BE2043" i="1"/>
  <c r="AH2043" i="1" l="1"/>
  <c r="BS2043" i="1"/>
  <c r="BT2043" i="1" s="1"/>
  <c r="BF2043" i="1"/>
  <c r="AU2043" i="1"/>
  <c r="AV2043" i="1" s="1"/>
  <c r="AI2043" i="1"/>
  <c r="AJ2043" i="1"/>
  <c r="AM2043" i="1" l="1"/>
  <c r="AO2043" i="1" s="1"/>
  <c r="AP2043" i="1" s="1"/>
  <c r="BI2043" i="1"/>
  <c r="BJ2043" i="1" s="1"/>
  <c r="BW2043" i="1"/>
  <c r="BX2043" i="1" s="1"/>
  <c r="AS2043" i="1" l="1"/>
  <c r="AT2043" i="1" l="1"/>
  <c r="AW2043" i="1" s="1"/>
  <c r="BA2043" i="1" l="1"/>
  <c r="BC2043" i="1" s="1"/>
  <c r="BD2043" i="1" s="1"/>
  <c r="AX2043" i="1"/>
  <c r="BG2043" i="1" l="1"/>
  <c r="BH2043" i="1" s="1"/>
  <c r="BL2043" i="1" l="1"/>
  <c r="BK2043" i="1"/>
  <c r="BO2043" i="1" l="1"/>
  <c r="BQ2043" i="1" s="1"/>
  <c r="BR2043" i="1" s="1"/>
  <c r="BU2043" i="1" l="1"/>
  <c r="BV2043" i="1" l="1"/>
  <c r="BY2043" i="1" s="1"/>
  <c r="M2044" i="1" s="1"/>
  <c r="J2044" i="1" l="1"/>
  <c r="BZ2043" i="1"/>
  <c r="N2044" i="1" s="1"/>
  <c r="BP2044" i="1" l="1"/>
  <c r="AN2044" i="1"/>
  <c r="BB2044" i="1"/>
  <c r="K2044" i="1"/>
  <c r="Z2044" i="1"/>
  <c r="L2044" i="1"/>
  <c r="AC2044" i="1" l="1"/>
  <c r="AQ2044" i="1" s="1"/>
  <c r="AL2044" i="1"/>
  <c r="AD2044" i="1"/>
  <c r="AZ2044" i="1"/>
  <c r="BN2044" i="1"/>
  <c r="AB2044" i="1"/>
  <c r="AA2044" i="1"/>
  <c r="AE2044" i="1" l="1"/>
  <c r="AG2044" i="1"/>
  <c r="AF2044" i="1" s="1"/>
  <c r="AR2044" i="1"/>
  <c r="BE2044" i="1"/>
  <c r="BF2044" i="1" l="1"/>
  <c r="BS2044" i="1"/>
  <c r="BT2044" i="1" s="1"/>
  <c r="AH2044" i="1"/>
  <c r="AU2044" i="1"/>
  <c r="AV2044" i="1" s="1"/>
  <c r="AI2044" i="1"/>
  <c r="AJ2044" i="1"/>
  <c r="AM2044" i="1" l="1"/>
  <c r="AO2044" i="1" s="1"/>
  <c r="AP2044" i="1" s="1"/>
  <c r="BW2044" i="1"/>
  <c r="BX2044" i="1" s="1"/>
  <c r="BI2044" i="1"/>
  <c r="BJ2044" i="1" s="1"/>
  <c r="AS2044" i="1" l="1"/>
  <c r="AT2044" i="1" l="1"/>
  <c r="AW2044" i="1" s="1"/>
  <c r="BA2044" i="1" l="1"/>
  <c r="BC2044" i="1" s="1"/>
  <c r="BD2044" i="1" s="1"/>
  <c r="AX2044" i="1"/>
  <c r="BG2044" i="1" l="1"/>
  <c r="BH2044" i="1" s="1"/>
  <c r="BL2044" i="1" l="1"/>
  <c r="BK2044" i="1"/>
  <c r="BO2044" i="1" l="1"/>
  <c r="BQ2044" i="1" s="1"/>
  <c r="BR2044" i="1" s="1"/>
  <c r="BU2044" i="1" l="1"/>
  <c r="BV2044" i="1" l="1"/>
  <c r="BZ2044" i="1" s="1"/>
  <c r="N2045" i="1" s="1"/>
  <c r="AN2045" i="1" l="1"/>
  <c r="BB2045" i="1"/>
  <c r="BP2045" i="1"/>
  <c r="K2045" i="1"/>
  <c r="BY2044" i="1"/>
  <c r="M2045" i="1" s="1"/>
  <c r="Z2045" i="1" l="1"/>
  <c r="L2045" i="1"/>
  <c r="J2045" i="1"/>
  <c r="AD2045" i="1" l="1"/>
  <c r="AZ2045" i="1"/>
  <c r="BN2045" i="1"/>
  <c r="AC2045" i="1"/>
  <c r="AQ2045" i="1" s="1"/>
  <c r="AL2045" i="1"/>
  <c r="AB2045" i="1"/>
  <c r="AA2045" i="1"/>
  <c r="AR2045" i="1" l="1"/>
  <c r="BE2045" i="1"/>
  <c r="AE2045" i="1"/>
  <c r="AG2045" i="1"/>
  <c r="AF2045" i="1" s="1"/>
  <c r="AH2045" i="1" l="1"/>
  <c r="BF2045" i="1"/>
  <c r="BS2045" i="1"/>
  <c r="BT2045" i="1" s="1"/>
  <c r="AJ2045" i="1"/>
  <c r="AI2045" i="1"/>
  <c r="AU2045" i="1"/>
  <c r="AV2045" i="1" s="1"/>
  <c r="BW2045" i="1" l="1"/>
  <c r="BX2045" i="1" s="1"/>
  <c r="BI2045" i="1"/>
  <c r="BJ2045" i="1" s="1"/>
  <c r="AM2045" i="1"/>
  <c r="AO2045" i="1" s="1"/>
  <c r="AP2045" i="1" s="1"/>
  <c r="AS2045" i="1" l="1"/>
  <c r="AT2045" i="1" l="1"/>
  <c r="AW2045" i="1" s="1"/>
  <c r="BA2045" i="1" l="1"/>
  <c r="BC2045" i="1" s="1"/>
  <c r="BD2045" i="1" s="1"/>
  <c r="AX2045" i="1"/>
  <c r="BG2045" i="1" l="1"/>
  <c r="BH2045" i="1" l="1"/>
  <c r="BL2045" i="1" s="1"/>
  <c r="BK2045" i="1" l="1"/>
  <c r="BO2045" i="1" l="1"/>
  <c r="BQ2045" i="1" s="1"/>
  <c r="BR2045" i="1" s="1"/>
  <c r="BU2045" i="1" l="1"/>
  <c r="BV2045" i="1" l="1"/>
  <c r="BZ2045" i="1" s="1"/>
  <c r="N2046" i="1" s="1"/>
  <c r="AN2046" i="1" l="1"/>
  <c r="BB2046" i="1"/>
  <c r="BP2046" i="1"/>
  <c r="K2046" i="1"/>
  <c r="BY2045" i="1"/>
  <c r="M2046" i="1" s="1"/>
  <c r="L2046" i="1" l="1"/>
  <c r="Z2046" i="1"/>
  <c r="J2046" i="1"/>
  <c r="BN2046" i="1" l="1"/>
  <c r="AC2046" i="1"/>
  <c r="AQ2046" i="1" s="1"/>
  <c r="AL2046" i="1"/>
  <c r="AD2046" i="1"/>
  <c r="AZ2046" i="1"/>
  <c r="AB2046" i="1"/>
  <c r="AA2046" i="1"/>
  <c r="BE2046" i="1" l="1"/>
  <c r="AR2046" i="1"/>
  <c r="AE2046" i="1"/>
  <c r="AG2046" i="1"/>
  <c r="AF2046" i="1" s="1"/>
  <c r="AH2046" i="1" l="1"/>
  <c r="AU2046" i="1"/>
  <c r="AV2046" i="1" s="1"/>
  <c r="AI2046" i="1"/>
  <c r="AJ2046" i="1"/>
  <c r="BF2046" i="1"/>
  <c r="BS2046" i="1"/>
  <c r="BT2046" i="1" s="1"/>
  <c r="BW2046" i="1" l="1"/>
  <c r="BX2046" i="1" s="1"/>
  <c r="BI2046" i="1"/>
  <c r="BJ2046" i="1" s="1"/>
  <c r="AM2046" i="1"/>
  <c r="AO2046" i="1" s="1"/>
  <c r="AP2046" i="1" s="1"/>
  <c r="AS2046" i="1" l="1"/>
  <c r="AT2046" i="1" l="1"/>
  <c r="AW2046" i="1" s="1"/>
  <c r="BA2046" i="1" l="1"/>
  <c r="BC2046" i="1" s="1"/>
  <c r="BD2046" i="1" s="1"/>
  <c r="AX2046" i="1"/>
  <c r="BG2046" i="1" l="1"/>
  <c r="BH2046" i="1" s="1"/>
  <c r="BL2046" i="1" l="1"/>
  <c r="BK2046" i="1"/>
  <c r="BO2046" i="1" l="1"/>
  <c r="BQ2046" i="1" s="1"/>
  <c r="BR2046" i="1" s="1"/>
  <c r="BU2046" i="1" l="1"/>
  <c r="BV2046" i="1" l="1"/>
  <c r="BZ2046" i="1" s="1"/>
  <c r="N2047" i="1" s="1"/>
  <c r="BB2047" i="1" l="1"/>
  <c r="BP2047" i="1"/>
  <c r="AN2047" i="1"/>
  <c r="K2047" i="1"/>
  <c r="BY2046" i="1"/>
  <c r="M2047" i="1" s="1"/>
  <c r="L2047" i="1" l="1"/>
  <c r="Z2047" i="1"/>
  <c r="J2047" i="1"/>
  <c r="AC2047" i="1" l="1"/>
  <c r="AQ2047" i="1" s="1"/>
  <c r="AL2047" i="1"/>
  <c r="AD2047" i="1"/>
  <c r="AZ2047" i="1"/>
  <c r="BN2047" i="1"/>
  <c r="AB2047" i="1"/>
  <c r="AA2047" i="1"/>
  <c r="AG2047" i="1" l="1"/>
  <c r="AF2047" i="1" s="1"/>
  <c r="AE2047" i="1"/>
  <c r="AR2047" i="1"/>
  <c r="BE2047" i="1"/>
  <c r="AU2047" i="1" l="1"/>
  <c r="AV2047" i="1" s="1"/>
  <c r="BS2047" i="1"/>
  <c r="BT2047" i="1" s="1"/>
  <c r="BF2047" i="1"/>
  <c r="AH2047" i="1"/>
  <c r="AI2047" i="1"/>
  <c r="AJ2047" i="1"/>
  <c r="AM2047" i="1" l="1"/>
  <c r="AO2047" i="1" s="1"/>
  <c r="AP2047" i="1" s="1"/>
  <c r="BI2047" i="1"/>
  <c r="BJ2047" i="1" s="1"/>
  <c r="BW2047" i="1"/>
  <c r="BX2047" i="1" s="1"/>
  <c r="AS2047" i="1" l="1"/>
  <c r="AT2047" i="1" l="1"/>
  <c r="AW2047" i="1" s="1"/>
  <c r="BA2047" i="1" l="1"/>
  <c r="BC2047" i="1" s="1"/>
  <c r="BD2047" i="1" s="1"/>
  <c r="AX2047" i="1"/>
  <c r="BG2047" i="1" l="1"/>
  <c r="BH2047" i="1" l="1"/>
  <c r="BL2047" i="1" s="1"/>
  <c r="BK2047" i="1" l="1"/>
  <c r="BO2047" i="1" l="1"/>
  <c r="BQ2047" i="1" s="1"/>
  <c r="BR2047" i="1" s="1"/>
  <c r="BU2047" i="1" l="1"/>
  <c r="BV2047" i="1" l="1"/>
  <c r="BY2047" i="1" s="1"/>
  <c r="M2048" i="1" s="1"/>
  <c r="J2048" i="1" l="1"/>
  <c r="BZ2047" i="1"/>
  <c r="N2048" i="1" s="1"/>
  <c r="L2048" i="1" s="1"/>
  <c r="AC2048" i="1" l="1"/>
  <c r="AQ2048" i="1" s="1"/>
  <c r="AL2048" i="1"/>
  <c r="AD2048" i="1"/>
  <c r="AZ2048" i="1"/>
  <c r="BN2048" i="1"/>
  <c r="BP2048" i="1"/>
  <c r="AN2048" i="1"/>
  <c r="BB2048" i="1"/>
  <c r="K2048" i="1"/>
  <c r="Z2048" i="1"/>
  <c r="AB2048" i="1" l="1"/>
  <c r="AE2048" i="1" s="1"/>
  <c r="AA2048" i="1"/>
  <c r="AG2048" i="1"/>
  <c r="AR2048" i="1"/>
  <c r="BE2048" i="1"/>
  <c r="AF2048" i="1" l="1"/>
  <c r="AI2048" i="1"/>
  <c r="AJ2048" i="1"/>
  <c r="BF2048" i="1"/>
  <c r="BS2048" i="1"/>
  <c r="BT2048" i="1" s="1"/>
  <c r="AU2048" i="1"/>
  <c r="AV2048" i="1" s="1"/>
  <c r="AH2048" i="1"/>
  <c r="BW2048" i="1" l="1"/>
  <c r="BX2048" i="1" s="1"/>
  <c r="BI2048" i="1"/>
  <c r="BJ2048" i="1" s="1"/>
  <c r="AM2048" i="1"/>
  <c r="AO2048" i="1" s="1"/>
  <c r="AP2048" i="1" s="1"/>
  <c r="AS2048" i="1" l="1"/>
  <c r="AT2048" i="1" l="1"/>
  <c r="AW2048" i="1" s="1"/>
  <c r="BA2048" i="1" l="1"/>
  <c r="BC2048" i="1" s="1"/>
  <c r="BD2048" i="1" s="1"/>
  <c r="AX2048" i="1"/>
  <c r="BG2048" i="1" l="1"/>
  <c r="BH2048" i="1" l="1"/>
  <c r="BL2048" i="1" s="1"/>
  <c r="BK2048" i="1" l="1"/>
  <c r="BO2048" i="1" l="1"/>
  <c r="BQ2048" i="1" s="1"/>
  <c r="BR2048" i="1" s="1"/>
  <c r="BU2048" i="1" l="1"/>
  <c r="BV2048" i="1" l="1"/>
  <c r="BZ2048" i="1" s="1"/>
  <c r="N2049" i="1" s="1"/>
  <c r="AN2049" i="1" l="1"/>
  <c r="BB2049" i="1"/>
  <c r="BP2049" i="1"/>
  <c r="K2049" i="1"/>
  <c r="BY2048" i="1"/>
  <c r="M2049" i="1" s="1"/>
  <c r="Z2049" i="1" l="1"/>
  <c r="L2049" i="1"/>
  <c r="J2049" i="1"/>
  <c r="AD2049" i="1" l="1"/>
  <c r="AZ2049" i="1"/>
  <c r="BN2049" i="1"/>
  <c r="AC2049" i="1"/>
  <c r="AQ2049" i="1" s="1"/>
  <c r="AL2049" i="1"/>
  <c r="AB2049" i="1"/>
  <c r="AA2049" i="1"/>
  <c r="AR2049" i="1" l="1"/>
  <c r="BE2049" i="1"/>
  <c r="AE2049" i="1"/>
  <c r="AG2049" i="1"/>
  <c r="AF2049" i="1" s="1"/>
  <c r="AH2049" i="1" l="1"/>
  <c r="AJ2049" i="1"/>
  <c r="AI2049" i="1"/>
  <c r="BF2049" i="1"/>
  <c r="BS2049" i="1"/>
  <c r="BT2049" i="1" s="1"/>
  <c r="AU2049" i="1"/>
  <c r="AV2049" i="1" s="1"/>
  <c r="BW2049" i="1" l="1"/>
  <c r="BX2049" i="1" s="1"/>
  <c r="BI2049" i="1"/>
  <c r="BJ2049" i="1" s="1"/>
  <c r="AM2049" i="1"/>
  <c r="AO2049" i="1" s="1"/>
  <c r="AP2049" i="1" s="1"/>
  <c r="AS2049" i="1" l="1"/>
  <c r="AT2049" i="1" l="1"/>
  <c r="AW2049" i="1" s="1"/>
  <c r="BA2049" i="1" l="1"/>
  <c r="BC2049" i="1" s="1"/>
  <c r="BD2049" i="1" s="1"/>
  <c r="AX2049" i="1"/>
  <c r="BG2049" i="1" l="1"/>
  <c r="BH2049" i="1" s="1"/>
  <c r="BL2049" i="1" l="1"/>
  <c r="BK2049" i="1"/>
  <c r="BO2049" i="1" l="1"/>
  <c r="BQ2049" i="1" s="1"/>
  <c r="BR2049" i="1" s="1"/>
  <c r="BU2049" i="1" l="1"/>
  <c r="BV2049" i="1" l="1"/>
  <c r="BZ2049" i="1" s="1"/>
  <c r="N2050" i="1" s="1"/>
  <c r="AN2050" i="1" l="1"/>
  <c r="BB2050" i="1"/>
  <c r="BP2050" i="1"/>
  <c r="K2050" i="1"/>
  <c r="BY2049" i="1"/>
  <c r="M2050" i="1" s="1"/>
  <c r="L2050" i="1" l="1"/>
  <c r="Z2050" i="1"/>
  <c r="J2050" i="1"/>
  <c r="BN2050" i="1" l="1"/>
  <c r="AC2050" i="1"/>
  <c r="AQ2050" i="1" s="1"/>
  <c r="AL2050" i="1"/>
  <c r="AD2050" i="1"/>
  <c r="AZ2050" i="1"/>
  <c r="AB2050" i="1"/>
  <c r="AA2050" i="1"/>
  <c r="AE2050" i="1" l="1"/>
  <c r="AG2050" i="1"/>
  <c r="AF2050" i="1" s="1"/>
  <c r="BE2050" i="1"/>
  <c r="AR2050" i="1"/>
  <c r="AH2050" i="1" l="1"/>
  <c r="AU2050" i="1"/>
  <c r="AV2050" i="1" s="1"/>
  <c r="BF2050" i="1"/>
  <c r="BS2050" i="1"/>
  <c r="BT2050" i="1" s="1"/>
  <c r="AI2050" i="1"/>
  <c r="AJ2050" i="1"/>
  <c r="AM2050" i="1" l="1"/>
  <c r="AO2050" i="1" s="1"/>
  <c r="AP2050" i="1" s="1"/>
  <c r="BW2050" i="1"/>
  <c r="BX2050" i="1" s="1"/>
  <c r="BI2050" i="1"/>
  <c r="BJ2050" i="1" s="1"/>
  <c r="AS2050" i="1" l="1"/>
  <c r="AT2050" i="1" l="1"/>
  <c r="AW2050" i="1" s="1"/>
  <c r="BA2050" i="1" l="1"/>
  <c r="BC2050" i="1" s="1"/>
  <c r="BD2050" i="1" s="1"/>
  <c r="AX2050" i="1"/>
  <c r="BG2050" i="1" l="1"/>
  <c r="BH2050" i="1" s="1"/>
  <c r="BL2050" i="1" l="1"/>
  <c r="BK2050" i="1"/>
  <c r="BO2050" i="1" l="1"/>
  <c r="BQ2050" i="1" s="1"/>
  <c r="BR2050" i="1" s="1"/>
  <c r="BU2050" i="1" l="1"/>
  <c r="BV2050" i="1" l="1"/>
  <c r="BZ2050" i="1" s="1"/>
  <c r="N2051" i="1" s="1"/>
  <c r="BB2051" i="1" l="1"/>
  <c r="BP2051" i="1"/>
  <c r="AN2051" i="1"/>
  <c r="K2051" i="1"/>
  <c r="BY2050" i="1"/>
  <c r="M2051" i="1" s="1"/>
  <c r="L2051" i="1" l="1"/>
  <c r="Z2051" i="1"/>
  <c r="J2051" i="1"/>
  <c r="AB2051" i="1" l="1"/>
  <c r="AA2051" i="1"/>
  <c r="AC2051" i="1"/>
  <c r="AQ2051" i="1" s="1"/>
  <c r="AL2051" i="1"/>
  <c r="AD2051" i="1"/>
  <c r="AZ2051" i="1"/>
  <c r="BN2051" i="1"/>
  <c r="AG2051" i="1" l="1"/>
  <c r="AF2051" i="1" s="1"/>
  <c r="AE2051" i="1"/>
  <c r="AR2051" i="1"/>
  <c r="BE2051" i="1"/>
  <c r="AH2051" i="1" l="1"/>
  <c r="BS2051" i="1"/>
  <c r="BT2051" i="1" s="1"/>
  <c r="BF2051" i="1"/>
  <c r="AI2051" i="1"/>
  <c r="AJ2051" i="1"/>
  <c r="AU2051" i="1"/>
  <c r="AV2051" i="1" s="1"/>
  <c r="BI2051" i="1" l="1"/>
  <c r="BJ2051" i="1" s="1"/>
  <c r="AM2051" i="1"/>
  <c r="AO2051" i="1" s="1"/>
  <c r="AP2051" i="1" s="1"/>
  <c r="BW2051" i="1"/>
  <c r="BX2051" i="1" s="1"/>
  <c r="AS2051" i="1" l="1"/>
  <c r="AT2051" i="1" l="1"/>
  <c r="AW2051" i="1" s="1"/>
  <c r="BA2051" i="1" l="1"/>
  <c r="BC2051" i="1" s="1"/>
  <c r="BD2051" i="1" s="1"/>
  <c r="AX2051" i="1"/>
  <c r="BG2051" i="1" l="1"/>
  <c r="BH2051" i="1" s="1"/>
  <c r="BL2051" i="1" l="1"/>
  <c r="BK2051" i="1"/>
  <c r="BO2051" i="1" l="1"/>
  <c r="BQ2051" i="1" s="1"/>
  <c r="BR2051" i="1" s="1"/>
  <c r="BU2051" i="1" l="1"/>
  <c r="BV2051" i="1" l="1"/>
  <c r="BY2051" i="1" s="1"/>
  <c r="M2052" i="1" s="1"/>
  <c r="J2052" i="1" l="1"/>
  <c r="BZ2051" i="1"/>
  <c r="N2052" i="1" s="1"/>
  <c r="BP2052" i="1" l="1"/>
  <c r="AN2052" i="1"/>
  <c r="BB2052" i="1"/>
  <c r="K2052" i="1"/>
  <c r="L2052" i="1"/>
  <c r="Z2052" i="1"/>
  <c r="AB2052" i="1" l="1"/>
  <c r="AA2052" i="1"/>
  <c r="AC2052" i="1"/>
  <c r="AQ2052" i="1" s="1"/>
  <c r="AL2052" i="1"/>
  <c r="AD2052" i="1"/>
  <c r="AZ2052" i="1"/>
  <c r="BN2052" i="1"/>
  <c r="AE2052" i="1" l="1"/>
  <c r="AG2052" i="1"/>
  <c r="AF2052" i="1" s="1"/>
  <c r="AR2052" i="1"/>
  <c r="BE2052" i="1"/>
  <c r="AU2052" i="1" l="1"/>
  <c r="AV2052" i="1" s="1"/>
  <c r="AH2052" i="1"/>
  <c r="BF2052" i="1"/>
  <c r="BS2052" i="1"/>
  <c r="BT2052" i="1" s="1"/>
  <c r="AI2052" i="1"/>
  <c r="AJ2052" i="1"/>
  <c r="BI2052" i="1" l="1"/>
  <c r="BJ2052" i="1" s="1"/>
  <c r="AM2052" i="1"/>
  <c r="AO2052" i="1" s="1"/>
  <c r="AP2052" i="1" s="1"/>
  <c r="BW2052" i="1"/>
  <c r="BX2052" i="1" s="1"/>
  <c r="AS2052" i="1" l="1"/>
  <c r="AT2052" i="1" l="1"/>
  <c r="AW2052" i="1" s="1"/>
  <c r="BA2052" i="1" l="1"/>
  <c r="BC2052" i="1" s="1"/>
  <c r="BD2052" i="1" s="1"/>
  <c r="AX2052" i="1"/>
  <c r="BG2052" i="1" l="1"/>
  <c r="BH2052" i="1" l="1"/>
  <c r="BL2052" i="1" s="1"/>
  <c r="BK2052" i="1" l="1"/>
  <c r="BO2052" i="1" l="1"/>
  <c r="BQ2052" i="1" s="1"/>
  <c r="BR2052" i="1" s="1"/>
  <c r="BU2052" i="1" l="1"/>
  <c r="BV2052" i="1" l="1"/>
  <c r="BZ2052" i="1" s="1"/>
  <c r="N2053" i="1" s="1"/>
  <c r="AN2053" i="1" l="1"/>
  <c r="BB2053" i="1"/>
  <c r="BP2053" i="1"/>
  <c r="K2053" i="1"/>
  <c r="BY2052" i="1"/>
  <c r="M2053" i="1" s="1"/>
  <c r="Z2053" i="1" l="1"/>
  <c r="L2053" i="1"/>
  <c r="J2053" i="1"/>
  <c r="AD2053" i="1" l="1"/>
  <c r="AZ2053" i="1"/>
  <c r="BN2053" i="1"/>
  <c r="AC2053" i="1"/>
  <c r="AQ2053" i="1" s="1"/>
  <c r="AL2053" i="1"/>
  <c r="AB2053" i="1"/>
  <c r="AA2053" i="1"/>
  <c r="AR2053" i="1" l="1"/>
  <c r="BE2053" i="1"/>
  <c r="AE2053" i="1"/>
  <c r="AG2053" i="1"/>
  <c r="AF2053" i="1" s="1"/>
  <c r="AH2053" i="1" l="1"/>
  <c r="AJ2053" i="1"/>
  <c r="AI2053" i="1"/>
  <c r="BF2053" i="1"/>
  <c r="BS2053" i="1"/>
  <c r="BT2053" i="1" s="1"/>
  <c r="AU2053" i="1"/>
  <c r="AV2053" i="1" s="1"/>
  <c r="BI2053" i="1" l="1"/>
  <c r="BJ2053" i="1" s="1"/>
  <c r="BW2053" i="1"/>
  <c r="BX2053" i="1" s="1"/>
  <c r="AM2053" i="1"/>
  <c r="AO2053" i="1" s="1"/>
  <c r="AP2053" i="1" s="1"/>
  <c r="AS2053" i="1" l="1"/>
  <c r="AT2053" i="1" l="1"/>
  <c r="AW2053" i="1" s="1"/>
  <c r="BA2053" i="1" l="1"/>
  <c r="BC2053" i="1" s="1"/>
  <c r="BD2053" i="1" s="1"/>
  <c r="AX2053" i="1"/>
  <c r="BG2053" i="1" l="1"/>
  <c r="BH2053" i="1" s="1"/>
  <c r="BL2053" i="1" l="1"/>
  <c r="BK2053" i="1"/>
  <c r="BO2053" i="1" l="1"/>
  <c r="BQ2053" i="1" s="1"/>
  <c r="BR2053" i="1" s="1"/>
  <c r="BU2053" i="1" l="1"/>
  <c r="BV2053" i="1" l="1"/>
  <c r="BZ2053" i="1" s="1"/>
  <c r="N2054" i="1" s="1"/>
  <c r="AN2054" i="1" l="1"/>
  <c r="BB2054" i="1"/>
  <c r="BP2054" i="1"/>
  <c r="K2054" i="1"/>
  <c r="BY2053" i="1"/>
  <c r="M2054" i="1" s="1"/>
  <c r="L2054" i="1" l="1"/>
  <c r="Z2054" i="1"/>
  <c r="J2054" i="1"/>
  <c r="AB2054" i="1" l="1"/>
  <c r="AA2054" i="1"/>
  <c r="BN2054" i="1"/>
  <c r="AC2054" i="1"/>
  <c r="AQ2054" i="1" s="1"/>
  <c r="AL2054" i="1"/>
  <c r="AD2054" i="1"/>
  <c r="AZ2054" i="1"/>
  <c r="BE2054" i="1" l="1"/>
  <c r="AR2054" i="1"/>
  <c r="AE2054" i="1"/>
  <c r="AG2054" i="1"/>
  <c r="AF2054" i="1" s="1"/>
  <c r="AI2054" i="1" l="1"/>
  <c r="AJ2054" i="1"/>
  <c r="AH2054" i="1"/>
  <c r="AU2054" i="1"/>
  <c r="AV2054" i="1" s="1"/>
  <c r="BF2054" i="1"/>
  <c r="BS2054" i="1"/>
  <c r="BT2054" i="1" s="1"/>
  <c r="BW2054" i="1" l="1"/>
  <c r="BX2054" i="1" s="1"/>
  <c r="BI2054" i="1"/>
  <c r="BJ2054" i="1" s="1"/>
  <c r="AM2054" i="1"/>
  <c r="AO2054" i="1" s="1"/>
  <c r="AP2054" i="1" s="1"/>
  <c r="AS2054" i="1" l="1"/>
  <c r="AT2054" i="1" l="1"/>
  <c r="AW2054" i="1" s="1"/>
  <c r="BA2054" i="1" l="1"/>
  <c r="BC2054" i="1" s="1"/>
  <c r="BD2054" i="1" s="1"/>
  <c r="AX2054" i="1"/>
  <c r="BG2054" i="1" l="1"/>
  <c r="BH2054" i="1" s="1"/>
  <c r="BL2054" i="1" l="1"/>
  <c r="BK2054" i="1"/>
  <c r="BO2054" i="1" l="1"/>
  <c r="BQ2054" i="1" s="1"/>
  <c r="BR2054" i="1" s="1"/>
  <c r="BU2054" i="1" l="1"/>
  <c r="BV2054" i="1" l="1"/>
  <c r="BZ2054" i="1" s="1"/>
  <c r="N2055" i="1" s="1"/>
  <c r="BB2055" i="1" l="1"/>
  <c r="BP2055" i="1"/>
  <c r="AN2055" i="1"/>
  <c r="K2055" i="1"/>
  <c r="BY2054" i="1"/>
  <c r="M2055" i="1" s="1"/>
  <c r="L2055" i="1" l="1"/>
  <c r="Z2055" i="1"/>
  <c r="J2055" i="1"/>
  <c r="AC2055" i="1" l="1"/>
  <c r="AQ2055" i="1" s="1"/>
  <c r="AL2055" i="1"/>
  <c r="AD2055" i="1"/>
  <c r="AZ2055" i="1"/>
  <c r="BN2055" i="1"/>
  <c r="AB2055" i="1"/>
  <c r="AA2055" i="1"/>
  <c r="AG2055" i="1" l="1"/>
  <c r="AF2055" i="1" s="1"/>
  <c r="AE2055" i="1"/>
  <c r="AR2055" i="1"/>
  <c r="BE2055" i="1"/>
  <c r="AU2055" i="1" l="1"/>
  <c r="AV2055" i="1" s="1"/>
  <c r="AH2055" i="1"/>
  <c r="BS2055" i="1"/>
  <c r="BT2055" i="1" s="1"/>
  <c r="BF2055" i="1"/>
  <c r="AI2055" i="1"/>
  <c r="AJ2055" i="1"/>
  <c r="AM2055" i="1" l="1"/>
  <c r="AO2055" i="1" s="1"/>
  <c r="AP2055" i="1" s="1"/>
  <c r="BW2055" i="1"/>
  <c r="BX2055" i="1" s="1"/>
  <c r="BI2055" i="1"/>
  <c r="BJ2055" i="1" s="1"/>
  <c r="AS2055" i="1" l="1"/>
  <c r="AT2055" i="1" l="1"/>
  <c r="AW2055" i="1" s="1"/>
  <c r="BA2055" i="1" l="1"/>
  <c r="BC2055" i="1" s="1"/>
  <c r="BD2055" i="1" s="1"/>
  <c r="AX2055" i="1"/>
  <c r="BG2055" i="1" l="1"/>
  <c r="BH2055" i="1" s="1"/>
  <c r="BL2055" i="1" l="1"/>
  <c r="BK2055" i="1"/>
  <c r="BO2055" i="1" l="1"/>
  <c r="BQ2055" i="1" s="1"/>
  <c r="BR2055" i="1" s="1"/>
  <c r="BU2055" i="1" l="1"/>
  <c r="BV2055" i="1" l="1"/>
  <c r="BY2055" i="1" s="1"/>
  <c r="M2056" i="1" s="1"/>
  <c r="J2056" i="1" l="1"/>
  <c r="BZ2055" i="1"/>
  <c r="N2056" i="1" s="1"/>
  <c r="BP2056" i="1" l="1"/>
  <c r="AN2056" i="1"/>
  <c r="BB2056" i="1"/>
  <c r="K2056" i="1"/>
  <c r="Z2056" i="1"/>
  <c r="L2056" i="1"/>
  <c r="AB2056" i="1" l="1"/>
  <c r="AA2056" i="1"/>
  <c r="AC2056" i="1"/>
  <c r="AQ2056" i="1" s="1"/>
  <c r="AL2056" i="1"/>
  <c r="AD2056" i="1"/>
  <c r="AZ2056" i="1"/>
  <c r="BN2056" i="1"/>
  <c r="AR2056" i="1" l="1"/>
  <c r="BE2056" i="1"/>
  <c r="AE2056" i="1"/>
  <c r="AG2056" i="1"/>
  <c r="AF2056" i="1" s="1"/>
  <c r="AH2056" i="1" l="1"/>
  <c r="AI2056" i="1"/>
  <c r="AJ2056" i="1"/>
  <c r="BF2056" i="1"/>
  <c r="BS2056" i="1"/>
  <c r="BT2056" i="1" s="1"/>
  <c r="AU2056" i="1"/>
  <c r="AV2056" i="1" s="1"/>
  <c r="BI2056" i="1" l="1"/>
  <c r="BJ2056" i="1" s="1"/>
  <c r="AM2056" i="1"/>
  <c r="AO2056" i="1" s="1"/>
  <c r="AP2056" i="1" s="1"/>
  <c r="BW2056" i="1"/>
  <c r="BX2056" i="1" s="1"/>
  <c r="AS2056" i="1" l="1"/>
  <c r="AT2056" i="1" l="1"/>
  <c r="AW2056" i="1" s="1"/>
  <c r="BA2056" i="1" l="1"/>
  <c r="BC2056" i="1" s="1"/>
  <c r="BD2056" i="1" s="1"/>
  <c r="AX2056" i="1"/>
  <c r="BG2056" i="1" l="1"/>
  <c r="BH2056" i="1" l="1"/>
  <c r="BL2056" i="1" s="1"/>
  <c r="BK2056" i="1" l="1"/>
  <c r="BO2056" i="1" l="1"/>
  <c r="BQ2056" i="1" s="1"/>
  <c r="BR2056" i="1" s="1"/>
  <c r="BU2056" i="1" l="1"/>
  <c r="BV2056" i="1" l="1"/>
  <c r="BZ2056" i="1" s="1"/>
  <c r="N2057" i="1" s="1"/>
  <c r="AN2057" i="1" l="1"/>
  <c r="BB2057" i="1"/>
  <c r="BP2057" i="1"/>
  <c r="K2057" i="1"/>
  <c r="BY2056" i="1"/>
  <c r="M2057" i="1" s="1"/>
  <c r="Z2057" i="1" l="1"/>
  <c r="L2057" i="1"/>
  <c r="J2057" i="1"/>
  <c r="AD2057" i="1" l="1"/>
  <c r="AZ2057" i="1"/>
  <c r="BN2057" i="1"/>
  <c r="AC2057" i="1"/>
  <c r="AQ2057" i="1" s="1"/>
  <c r="AL2057" i="1"/>
  <c r="AB2057" i="1"/>
  <c r="AA2057" i="1"/>
  <c r="AR2057" i="1" l="1"/>
  <c r="BE2057" i="1"/>
  <c r="AE2057" i="1"/>
  <c r="AG2057" i="1"/>
  <c r="AF2057" i="1" s="1"/>
  <c r="AJ2057" i="1" l="1"/>
  <c r="AI2057" i="1"/>
  <c r="BF2057" i="1"/>
  <c r="BS2057" i="1"/>
  <c r="BT2057" i="1" s="1"/>
  <c r="AH2057" i="1"/>
  <c r="AU2057" i="1"/>
  <c r="AV2057" i="1" s="1"/>
  <c r="BW2057" i="1" l="1"/>
  <c r="BX2057" i="1" s="1"/>
  <c r="BI2057" i="1"/>
  <c r="BJ2057" i="1" s="1"/>
  <c r="AM2057" i="1"/>
  <c r="AO2057" i="1" s="1"/>
  <c r="AP2057" i="1" s="1"/>
  <c r="AS2057" i="1" l="1"/>
  <c r="AT2057" i="1" l="1"/>
  <c r="AW2057" i="1" s="1"/>
  <c r="BA2057" i="1" l="1"/>
  <c r="BC2057" i="1" s="1"/>
  <c r="BD2057" i="1" s="1"/>
  <c r="AX2057" i="1"/>
  <c r="BG2057" i="1" l="1"/>
  <c r="BH2057" i="1" s="1"/>
  <c r="BL2057" i="1" l="1"/>
  <c r="BK2057" i="1"/>
  <c r="BO2057" i="1" l="1"/>
  <c r="BQ2057" i="1" s="1"/>
  <c r="BR2057" i="1" s="1"/>
  <c r="BU2057" i="1" l="1"/>
  <c r="BV2057" i="1" l="1"/>
  <c r="BZ2057" i="1" s="1"/>
  <c r="N2058" i="1" s="1"/>
  <c r="AN2058" i="1" l="1"/>
  <c r="BB2058" i="1"/>
  <c r="BP2058" i="1"/>
  <c r="K2058" i="1"/>
  <c r="BY2057" i="1"/>
  <c r="M2058" i="1" s="1"/>
  <c r="L2058" i="1" l="1"/>
  <c r="Z2058" i="1"/>
  <c r="J2058" i="1"/>
  <c r="BN2058" i="1" l="1"/>
  <c r="AC2058" i="1"/>
  <c r="AQ2058" i="1" s="1"/>
  <c r="AL2058" i="1"/>
  <c r="AD2058" i="1"/>
  <c r="AZ2058" i="1"/>
  <c r="AB2058" i="1"/>
  <c r="AA2058" i="1"/>
  <c r="AE2058" i="1" l="1"/>
  <c r="AG2058" i="1"/>
  <c r="AF2058" i="1" s="1"/>
  <c r="BE2058" i="1"/>
  <c r="AR2058" i="1"/>
  <c r="BF2058" i="1" l="1"/>
  <c r="BS2058" i="1"/>
  <c r="BT2058" i="1" s="1"/>
  <c r="AU2058" i="1"/>
  <c r="AV2058" i="1" s="1"/>
  <c r="AH2058" i="1"/>
  <c r="AI2058" i="1"/>
  <c r="AJ2058" i="1"/>
  <c r="AM2058" i="1" l="1"/>
  <c r="AO2058" i="1" s="1"/>
  <c r="AP2058" i="1" s="1"/>
  <c r="BW2058" i="1"/>
  <c r="BX2058" i="1" s="1"/>
  <c r="BI2058" i="1"/>
  <c r="BJ2058" i="1" s="1"/>
  <c r="AS2058" i="1" l="1"/>
  <c r="AT2058" i="1" l="1"/>
  <c r="AW2058" i="1" s="1"/>
  <c r="BA2058" i="1" l="1"/>
  <c r="BC2058" i="1" s="1"/>
  <c r="BD2058" i="1" s="1"/>
  <c r="AX2058" i="1"/>
  <c r="BG2058" i="1" l="1"/>
  <c r="BH2058" i="1" s="1"/>
  <c r="BL2058" i="1" l="1"/>
  <c r="BK2058" i="1"/>
  <c r="BO2058" i="1" l="1"/>
  <c r="BQ2058" i="1" s="1"/>
  <c r="BR2058" i="1" s="1"/>
  <c r="BU2058" i="1" l="1"/>
  <c r="BV2058" i="1" l="1"/>
  <c r="BZ2058" i="1" s="1"/>
  <c r="N2059" i="1" s="1"/>
  <c r="BB2059" i="1" l="1"/>
  <c r="BP2059" i="1"/>
  <c r="AN2059" i="1"/>
  <c r="K2059" i="1"/>
  <c r="BY2058" i="1"/>
  <c r="M2059" i="1" s="1"/>
  <c r="L2059" i="1" l="1"/>
  <c r="Z2059" i="1"/>
  <c r="J2059" i="1"/>
  <c r="AC2059" i="1" l="1"/>
  <c r="AQ2059" i="1" s="1"/>
  <c r="AL2059" i="1"/>
  <c r="AD2059" i="1"/>
  <c r="AZ2059" i="1"/>
  <c r="BN2059" i="1"/>
  <c r="AB2059" i="1"/>
  <c r="AA2059" i="1"/>
  <c r="AG2059" i="1" l="1"/>
  <c r="AF2059" i="1" s="1"/>
  <c r="AE2059" i="1"/>
  <c r="AR2059" i="1"/>
  <c r="BE2059" i="1"/>
  <c r="AU2059" i="1" l="1"/>
  <c r="AV2059" i="1" s="1"/>
  <c r="AH2059" i="1"/>
  <c r="BS2059" i="1"/>
  <c r="BT2059" i="1" s="1"/>
  <c r="BF2059" i="1"/>
  <c r="AI2059" i="1"/>
  <c r="AJ2059" i="1"/>
  <c r="BI2059" i="1" l="1"/>
  <c r="BJ2059" i="1" s="1"/>
  <c r="AM2059" i="1"/>
  <c r="AO2059" i="1" s="1"/>
  <c r="AP2059" i="1" s="1"/>
  <c r="BW2059" i="1"/>
  <c r="BX2059" i="1" s="1"/>
  <c r="AS2059" i="1" l="1"/>
  <c r="AT2059" i="1" l="1"/>
  <c r="AW2059" i="1" s="1"/>
  <c r="BA2059" i="1" l="1"/>
  <c r="BC2059" i="1" s="1"/>
  <c r="BD2059" i="1" s="1"/>
  <c r="AX2059" i="1"/>
  <c r="BG2059" i="1" l="1"/>
  <c r="BH2059" i="1" l="1"/>
  <c r="BL2059" i="1" s="1"/>
  <c r="BK2059" i="1" l="1"/>
  <c r="BO2059" i="1" l="1"/>
  <c r="BQ2059" i="1" s="1"/>
  <c r="BR2059" i="1" s="1"/>
  <c r="BU2059" i="1" l="1"/>
  <c r="BV2059" i="1" l="1"/>
  <c r="BY2059" i="1" s="1"/>
  <c r="M2060" i="1" s="1"/>
  <c r="J2060" i="1" l="1"/>
  <c r="BZ2059" i="1"/>
  <c r="N2060" i="1" s="1"/>
  <c r="BP2060" i="1" l="1"/>
  <c r="AN2060" i="1"/>
  <c r="BB2060" i="1"/>
  <c r="K2060" i="1"/>
  <c r="Z2060" i="1"/>
  <c r="L2060" i="1"/>
  <c r="AC2060" i="1" l="1"/>
  <c r="AQ2060" i="1" s="1"/>
  <c r="AL2060" i="1"/>
  <c r="AD2060" i="1"/>
  <c r="AZ2060" i="1"/>
  <c r="BN2060" i="1"/>
  <c r="AB2060" i="1"/>
  <c r="AA2060" i="1"/>
  <c r="AE2060" i="1" l="1"/>
  <c r="AG2060" i="1"/>
  <c r="AF2060" i="1" s="1"/>
  <c r="AR2060" i="1"/>
  <c r="BE2060" i="1"/>
  <c r="BF2060" i="1" l="1"/>
  <c r="BS2060" i="1"/>
  <c r="BT2060" i="1" s="1"/>
  <c r="AH2060" i="1"/>
  <c r="AU2060" i="1"/>
  <c r="AV2060" i="1" s="1"/>
  <c r="AI2060" i="1"/>
  <c r="AJ2060" i="1"/>
  <c r="AM2060" i="1" l="1"/>
  <c r="AO2060" i="1" s="1"/>
  <c r="AP2060" i="1" s="1"/>
  <c r="BW2060" i="1"/>
  <c r="BX2060" i="1" s="1"/>
  <c r="BI2060" i="1"/>
  <c r="BJ2060" i="1" s="1"/>
  <c r="AS2060" i="1" l="1"/>
  <c r="AT2060" i="1" l="1"/>
  <c r="AW2060" i="1" s="1"/>
  <c r="BA2060" i="1" l="1"/>
  <c r="BC2060" i="1" s="1"/>
  <c r="BD2060" i="1" s="1"/>
  <c r="AX2060" i="1"/>
  <c r="BG2060" i="1" l="1"/>
  <c r="BH2060" i="1" s="1"/>
  <c r="BL2060" i="1" l="1"/>
  <c r="BK2060" i="1"/>
  <c r="BO2060" i="1" l="1"/>
  <c r="BQ2060" i="1" s="1"/>
  <c r="BR2060" i="1" s="1"/>
  <c r="BU2060" i="1" l="1"/>
  <c r="BV2060" i="1" l="1"/>
  <c r="BZ2060" i="1" s="1"/>
  <c r="N2061" i="1" s="1"/>
  <c r="AN2061" i="1" l="1"/>
  <c r="BB2061" i="1"/>
  <c r="BP2061" i="1"/>
  <c r="K2061" i="1"/>
  <c r="BY2060" i="1"/>
  <c r="M2061" i="1" s="1"/>
  <c r="Z2061" i="1" l="1"/>
  <c r="L2061" i="1"/>
  <c r="J2061" i="1"/>
  <c r="AD2061" i="1" l="1"/>
  <c r="AZ2061" i="1"/>
  <c r="BN2061" i="1"/>
  <c r="AC2061" i="1"/>
  <c r="AQ2061" i="1" s="1"/>
  <c r="AL2061" i="1"/>
  <c r="AB2061" i="1"/>
  <c r="AA2061" i="1"/>
  <c r="AE2061" i="1" l="1"/>
  <c r="AG2061" i="1"/>
  <c r="AF2061" i="1" s="1"/>
  <c r="AR2061" i="1"/>
  <c r="BE2061" i="1"/>
  <c r="BF2061" i="1" l="1"/>
  <c r="BS2061" i="1"/>
  <c r="BT2061" i="1" s="1"/>
  <c r="AH2061" i="1"/>
  <c r="AU2061" i="1"/>
  <c r="AV2061" i="1" s="1"/>
  <c r="AJ2061" i="1"/>
  <c r="AI2061" i="1"/>
  <c r="AM2061" i="1" l="1"/>
  <c r="AO2061" i="1" s="1"/>
  <c r="AP2061" i="1" s="1"/>
  <c r="BW2061" i="1"/>
  <c r="BX2061" i="1" s="1"/>
  <c r="BI2061" i="1"/>
  <c r="BJ2061" i="1" s="1"/>
  <c r="AS2061" i="1" l="1"/>
  <c r="AT2061" i="1" l="1"/>
  <c r="AW2061" i="1" s="1"/>
  <c r="BA2061" i="1" l="1"/>
  <c r="BC2061" i="1" s="1"/>
  <c r="BD2061" i="1" s="1"/>
  <c r="AX2061" i="1"/>
  <c r="BG2061" i="1" l="1"/>
  <c r="BH2061" i="1" s="1"/>
  <c r="BL2061" i="1" l="1"/>
  <c r="BK2061" i="1"/>
  <c r="BO2061" i="1" l="1"/>
  <c r="BQ2061" i="1" s="1"/>
  <c r="BR2061" i="1" s="1"/>
  <c r="BU2061" i="1" l="1"/>
  <c r="BV2061" i="1" l="1"/>
  <c r="BZ2061" i="1" s="1"/>
  <c r="N2062" i="1" s="1"/>
  <c r="AN2062" i="1" l="1"/>
  <c r="BB2062" i="1"/>
  <c r="BP2062" i="1"/>
  <c r="K2062" i="1"/>
  <c r="BY2061" i="1"/>
  <c r="M2062" i="1" s="1"/>
  <c r="L2062" i="1" l="1"/>
  <c r="Z2062" i="1"/>
  <c r="J2062" i="1"/>
  <c r="AB2062" i="1" l="1"/>
  <c r="AA2062" i="1"/>
  <c r="BN2062" i="1"/>
  <c r="AC2062" i="1"/>
  <c r="AQ2062" i="1" s="1"/>
  <c r="AL2062" i="1"/>
  <c r="AD2062" i="1"/>
  <c r="AZ2062" i="1"/>
  <c r="AE2062" i="1" l="1"/>
  <c r="AG2062" i="1"/>
  <c r="AF2062" i="1" s="1"/>
  <c r="BE2062" i="1"/>
  <c r="AR2062" i="1"/>
  <c r="AU2062" i="1" l="1"/>
  <c r="AV2062" i="1" s="1"/>
  <c r="BF2062" i="1"/>
  <c r="BS2062" i="1"/>
  <c r="BT2062" i="1" s="1"/>
  <c r="AH2062" i="1"/>
  <c r="AI2062" i="1"/>
  <c r="AJ2062" i="1"/>
  <c r="BW2062" i="1" l="1"/>
  <c r="BX2062" i="1" s="1"/>
  <c r="AM2062" i="1"/>
  <c r="AO2062" i="1" s="1"/>
  <c r="AP2062" i="1" s="1"/>
  <c r="BI2062" i="1"/>
  <c r="BJ2062" i="1" s="1"/>
  <c r="AS2062" i="1" l="1"/>
  <c r="AT2062" i="1" l="1"/>
  <c r="AW2062" i="1" s="1"/>
  <c r="BA2062" i="1" l="1"/>
  <c r="BC2062" i="1" s="1"/>
  <c r="BD2062" i="1" s="1"/>
  <c r="AX2062" i="1"/>
  <c r="BG2062" i="1" l="1"/>
  <c r="BH2062" i="1" l="1"/>
  <c r="BL2062" i="1" s="1"/>
  <c r="BK2062" i="1" l="1"/>
  <c r="BO2062" i="1" l="1"/>
  <c r="BQ2062" i="1" s="1"/>
  <c r="BR2062" i="1" s="1"/>
  <c r="BU2062" i="1" l="1"/>
  <c r="BV2062" i="1" l="1"/>
  <c r="BZ2062" i="1" s="1"/>
  <c r="N2063" i="1" s="1"/>
  <c r="BB2063" i="1" l="1"/>
  <c r="BP2063" i="1"/>
  <c r="AN2063" i="1"/>
  <c r="K2063" i="1"/>
  <c r="BY2062" i="1"/>
  <c r="M2063" i="1" s="1"/>
  <c r="L2063" i="1" l="1"/>
  <c r="Z2063" i="1"/>
  <c r="J2063" i="1"/>
  <c r="AB2063" i="1" l="1"/>
  <c r="AA2063" i="1"/>
  <c r="AC2063" i="1"/>
  <c r="AQ2063" i="1" s="1"/>
  <c r="AL2063" i="1"/>
  <c r="AD2063" i="1"/>
  <c r="AZ2063" i="1"/>
  <c r="BN2063" i="1"/>
  <c r="AR2063" i="1" l="1"/>
  <c r="BE2063" i="1"/>
  <c r="AG2063" i="1"/>
  <c r="AF2063" i="1" s="1"/>
  <c r="AE2063" i="1"/>
  <c r="AH2063" i="1" l="1"/>
  <c r="BS2063" i="1"/>
  <c r="BT2063" i="1" s="1"/>
  <c r="BF2063" i="1"/>
  <c r="AI2063" i="1"/>
  <c r="AJ2063" i="1"/>
  <c r="AU2063" i="1"/>
  <c r="AV2063" i="1" s="1"/>
  <c r="BW2063" i="1" l="1"/>
  <c r="BX2063" i="1" s="1"/>
  <c r="AM2063" i="1"/>
  <c r="AO2063" i="1" s="1"/>
  <c r="AP2063" i="1" s="1"/>
  <c r="BI2063" i="1"/>
  <c r="BJ2063" i="1" s="1"/>
  <c r="AS2063" i="1" l="1"/>
  <c r="AT2063" i="1" l="1"/>
  <c r="AW2063" i="1" s="1"/>
  <c r="BA2063" i="1" l="1"/>
  <c r="BC2063" i="1" s="1"/>
  <c r="BD2063" i="1" s="1"/>
  <c r="AX2063" i="1"/>
  <c r="BG2063" i="1" l="1"/>
  <c r="BH2063" i="1" s="1"/>
  <c r="BL2063" i="1" l="1"/>
  <c r="BK2063" i="1"/>
  <c r="BO2063" i="1" l="1"/>
  <c r="BQ2063" i="1" s="1"/>
  <c r="BR2063" i="1" s="1"/>
  <c r="BU2063" i="1" l="1"/>
  <c r="BV2063" i="1" l="1"/>
  <c r="BY2063" i="1" s="1"/>
  <c r="M2064" i="1" s="1"/>
  <c r="J2064" i="1" l="1"/>
  <c r="BZ2063" i="1"/>
  <c r="N2064" i="1" s="1"/>
  <c r="BP2064" i="1" l="1"/>
  <c r="AN2064" i="1"/>
  <c r="BB2064" i="1"/>
  <c r="K2064" i="1"/>
  <c r="Z2064" i="1"/>
  <c r="L2064" i="1"/>
  <c r="AC2064" i="1" l="1"/>
  <c r="AQ2064" i="1" s="1"/>
  <c r="AL2064" i="1"/>
  <c r="AD2064" i="1"/>
  <c r="AZ2064" i="1"/>
  <c r="BN2064" i="1"/>
  <c r="AB2064" i="1"/>
  <c r="AA2064" i="1"/>
  <c r="AE2064" i="1" l="1"/>
  <c r="AG2064" i="1"/>
  <c r="AF2064" i="1" s="1"/>
  <c r="AR2064" i="1"/>
  <c r="BE2064" i="1"/>
  <c r="AU2064" i="1" l="1"/>
  <c r="AV2064" i="1" s="1"/>
  <c r="AH2064" i="1"/>
  <c r="BF2064" i="1"/>
  <c r="BS2064" i="1"/>
  <c r="BT2064" i="1" s="1"/>
  <c r="AI2064" i="1"/>
  <c r="AJ2064" i="1"/>
  <c r="AM2064" i="1" l="1"/>
  <c r="AO2064" i="1" s="1"/>
  <c r="AP2064" i="1" s="1"/>
  <c r="BW2064" i="1"/>
  <c r="BX2064" i="1" s="1"/>
  <c r="BI2064" i="1"/>
  <c r="BJ2064" i="1" s="1"/>
  <c r="AS2064" i="1" l="1"/>
  <c r="AT2064" i="1" l="1"/>
  <c r="AW2064" i="1" s="1"/>
  <c r="BA2064" i="1" l="1"/>
  <c r="BC2064" i="1" s="1"/>
  <c r="BD2064" i="1" s="1"/>
  <c r="AX2064" i="1"/>
  <c r="BG2064" i="1" l="1"/>
  <c r="BH2064" i="1" s="1"/>
  <c r="BL2064" i="1" l="1"/>
  <c r="BK2064" i="1"/>
  <c r="BO2064" i="1" l="1"/>
  <c r="BQ2064" i="1" s="1"/>
  <c r="BR2064" i="1" s="1"/>
  <c r="BU2064" i="1" l="1"/>
  <c r="BV2064" i="1" l="1"/>
  <c r="BZ2064" i="1" s="1"/>
  <c r="N2065" i="1" s="1"/>
  <c r="AN2065" i="1" l="1"/>
  <c r="BB2065" i="1"/>
  <c r="BP2065" i="1"/>
  <c r="K2065" i="1"/>
  <c r="BY2064" i="1"/>
  <c r="M2065" i="1" s="1"/>
  <c r="Z2065" i="1" l="1"/>
  <c r="L2065" i="1"/>
  <c r="J2065" i="1"/>
  <c r="AD2065" i="1" l="1"/>
  <c r="AZ2065" i="1"/>
  <c r="BN2065" i="1"/>
  <c r="AC2065" i="1"/>
  <c r="AQ2065" i="1" s="1"/>
  <c r="AL2065" i="1"/>
  <c r="AB2065" i="1"/>
  <c r="AA2065" i="1"/>
  <c r="AR2065" i="1" l="1"/>
  <c r="BE2065" i="1"/>
  <c r="AE2065" i="1"/>
  <c r="AG2065" i="1"/>
  <c r="AF2065" i="1" s="1"/>
  <c r="AH2065" i="1" l="1"/>
  <c r="AJ2065" i="1"/>
  <c r="AI2065" i="1"/>
  <c r="BF2065" i="1"/>
  <c r="BS2065" i="1"/>
  <c r="BT2065" i="1" s="1"/>
  <c r="AU2065" i="1"/>
  <c r="AV2065" i="1" s="1"/>
  <c r="BW2065" i="1" l="1"/>
  <c r="BX2065" i="1" s="1"/>
  <c r="BI2065" i="1"/>
  <c r="BJ2065" i="1" s="1"/>
  <c r="AM2065" i="1"/>
  <c r="AO2065" i="1" s="1"/>
  <c r="AP2065" i="1" s="1"/>
  <c r="AS2065" i="1" l="1"/>
  <c r="AT2065" i="1" l="1"/>
  <c r="AW2065" i="1" s="1"/>
  <c r="BA2065" i="1" l="1"/>
  <c r="BC2065" i="1" s="1"/>
  <c r="BD2065" i="1" s="1"/>
  <c r="AX2065" i="1"/>
  <c r="BG2065" i="1" l="1"/>
  <c r="BH2065" i="1" s="1"/>
  <c r="BL2065" i="1" l="1"/>
  <c r="BK2065" i="1"/>
  <c r="BO2065" i="1" l="1"/>
  <c r="BQ2065" i="1" s="1"/>
  <c r="BR2065" i="1" s="1"/>
  <c r="BU2065" i="1" l="1"/>
  <c r="BV2065" i="1" l="1"/>
  <c r="BZ2065" i="1" s="1"/>
  <c r="N2066" i="1" s="1"/>
  <c r="AN2066" i="1" l="1"/>
  <c r="BB2066" i="1"/>
  <c r="BP2066" i="1"/>
  <c r="K2066" i="1"/>
  <c r="BY2065" i="1"/>
  <c r="M2066" i="1" s="1"/>
  <c r="L2066" i="1" l="1"/>
  <c r="Z2066" i="1"/>
  <c r="J2066" i="1"/>
  <c r="BN2066" i="1" l="1"/>
  <c r="AC2066" i="1"/>
  <c r="AQ2066" i="1" s="1"/>
  <c r="AL2066" i="1"/>
  <c r="AD2066" i="1"/>
  <c r="AZ2066" i="1"/>
  <c r="AB2066" i="1"/>
  <c r="AA2066" i="1"/>
  <c r="AE2066" i="1" l="1"/>
  <c r="AG2066" i="1"/>
  <c r="AF2066" i="1" s="1"/>
  <c r="BE2066" i="1"/>
  <c r="AR2066" i="1"/>
  <c r="BF2066" i="1" l="1"/>
  <c r="BS2066" i="1"/>
  <c r="BT2066" i="1" s="1"/>
  <c r="AH2066" i="1"/>
  <c r="AU2066" i="1"/>
  <c r="AV2066" i="1" s="1"/>
  <c r="AI2066" i="1"/>
  <c r="AJ2066" i="1"/>
  <c r="AM2066" i="1" l="1"/>
  <c r="AO2066" i="1" s="1"/>
  <c r="AP2066" i="1" s="1"/>
  <c r="BW2066" i="1"/>
  <c r="BX2066" i="1" s="1"/>
  <c r="BI2066" i="1"/>
  <c r="BJ2066" i="1" s="1"/>
  <c r="AS2066" i="1" l="1"/>
  <c r="AT2066" i="1" l="1"/>
  <c r="AW2066" i="1" s="1"/>
  <c r="BA2066" i="1" l="1"/>
  <c r="BC2066" i="1" s="1"/>
  <c r="BD2066" i="1" s="1"/>
  <c r="AX2066" i="1"/>
  <c r="BG2066" i="1" l="1"/>
  <c r="BH2066" i="1" s="1"/>
  <c r="BL2066" i="1" l="1"/>
  <c r="BK2066" i="1"/>
  <c r="BO2066" i="1" l="1"/>
  <c r="BQ2066" i="1" s="1"/>
  <c r="BR2066" i="1" s="1"/>
  <c r="BU2066" i="1" l="1"/>
  <c r="BV2066" i="1" l="1"/>
  <c r="BZ2066" i="1" s="1"/>
  <c r="N2067" i="1" s="1"/>
  <c r="BB2067" i="1" l="1"/>
  <c r="BP2067" i="1"/>
  <c r="AN2067" i="1"/>
  <c r="K2067" i="1"/>
  <c r="BY2066" i="1"/>
  <c r="M2067" i="1" s="1"/>
  <c r="L2067" i="1" l="1"/>
  <c r="Z2067" i="1"/>
  <c r="J2067" i="1"/>
  <c r="AC2067" i="1" l="1"/>
  <c r="AQ2067" i="1" s="1"/>
  <c r="AL2067" i="1"/>
  <c r="AD2067" i="1"/>
  <c r="AZ2067" i="1"/>
  <c r="BN2067" i="1"/>
  <c r="AB2067" i="1"/>
  <c r="AA2067" i="1"/>
  <c r="AG2067" i="1" l="1"/>
  <c r="AF2067" i="1" s="1"/>
  <c r="AE2067" i="1"/>
  <c r="AR2067" i="1"/>
  <c r="BE2067" i="1"/>
  <c r="BS2067" i="1" l="1"/>
  <c r="BT2067" i="1" s="1"/>
  <c r="BF2067" i="1"/>
  <c r="AH2067" i="1"/>
  <c r="AU2067" i="1"/>
  <c r="AV2067" i="1" s="1"/>
  <c r="AI2067" i="1"/>
  <c r="AJ2067" i="1"/>
  <c r="BI2067" i="1" l="1"/>
  <c r="BJ2067" i="1" s="1"/>
  <c r="AM2067" i="1"/>
  <c r="AO2067" i="1" s="1"/>
  <c r="AP2067" i="1" s="1"/>
  <c r="BW2067" i="1"/>
  <c r="BX2067" i="1" s="1"/>
  <c r="AS2067" i="1" l="1"/>
  <c r="AT2067" i="1" l="1"/>
  <c r="AW2067" i="1" s="1"/>
  <c r="BA2067" i="1" l="1"/>
  <c r="BC2067" i="1" s="1"/>
  <c r="BD2067" i="1" s="1"/>
  <c r="AX2067" i="1"/>
  <c r="BG2067" i="1" l="1"/>
  <c r="BH2067" i="1" s="1"/>
  <c r="BL2067" i="1" l="1"/>
  <c r="BK2067" i="1"/>
  <c r="BO2067" i="1" l="1"/>
  <c r="BQ2067" i="1" s="1"/>
  <c r="BR2067" i="1" s="1"/>
  <c r="BU2067" i="1" l="1"/>
  <c r="BV2067" i="1" l="1"/>
  <c r="BY2067" i="1" s="1"/>
  <c r="M2068" i="1" s="1"/>
  <c r="J2068" i="1" l="1"/>
  <c r="BZ2067" i="1"/>
  <c r="N2068" i="1" s="1"/>
  <c r="BP2068" i="1" l="1"/>
  <c r="AN2068" i="1"/>
  <c r="BB2068" i="1"/>
  <c r="K2068" i="1"/>
  <c r="Z2068" i="1"/>
  <c r="L2068" i="1"/>
  <c r="AC2068" i="1" l="1"/>
  <c r="AQ2068" i="1" s="1"/>
  <c r="AL2068" i="1"/>
  <c r="AD2068" i="1"/>
  <c r="AZ2068" i="1"/>
  <c r="BN2068" i="1"/>
  <c r="AB2068" i="1"/>
  <c r="AA2068" i="1"/>
  <c r="AE2068" i="1" l="1"/>
  <c r="AG2068" i="1"/>
  <c r="AF2068" i="1" s="1"/>
  <c r="AR2068" i="1"/>
  <c r="BE2068" i="1"/>
  <c r="BF2068" i="1" l="1"/>
  <c r="BS2068" i="1"/>
  <c r="BT2068" i="1" s="1"/>
  <c r="AH2068" i="1"/>
  <c r="AU2068" i="1"/>
  <c r="AV2068" i="1" s="1"/>
  <c r="AI2068" i="1"/>
  <c r="AJ2068" i="1"/>
  <c r="AM2068" i="1" l="1"/>
  <c r="AO2068" i="1" s="1"/>
  <c r="AP2068" i="1" s="1"/>
  <c r="BW2068" i="1"/>
  <c r="BX2068" i="1" s="1"/>
  <c r="BI2068" i="1"/>
  <c r="BJ2068" i="1" s="1"/>
  <c r="AS2068" i="1" l="1"/>
  <c r="AT2068" i="1" l="1"/>
  <c r="AW2068" i="1" s="1"/>
  <c r="BA2068" i="1" l="1"/>
  <c r="BC2068" i="1" s="1"/>
  <c r="BD2068" i="1" s="1"/>
  <c r="AX2068" i="1"/>
  <c r="BG2068" i="1" l="1"/>
  <c r="BH2068" i="1" s="1"/>
  <c r="BL2068" i="1" l="1"/>
  <c r="BK2068" i="1"/>
  <c r="BO2068" i="1" l="1"/>
  <c r="BQ2068" i="1" s="1"/>
  <c r="BR2068" i="1" s="1"/>
  <c r="BU2068" i="1" l="1"/>
  <c r="BV2068" i="1" l="1"/>
  <c r="BZ2068" i="1" s="1"/>
  <c r="N2069" i="1" s="1"/>
  <c r="AN2069" i="1" l="1"/>
  <c r="BB2069" i="1"/>
  <c r="BP2069" i="1"/>
  <c r="K2069" i="1"/>
  <c r="BY2068" i="1"/>
  <c r="M2069" i="1" s="1"/>
  <c r="Z2069" i="1" l="1"/>
  <c r="L2069" i="1"/>
  <c r="J2069" i="1"/>
  <c r="AD2069" i="1" l="1"/>
  <c r="AZ2069" i="1"/>
  <c r="BN2069" i="1"/>
  <c r="AC2069" i="1"/>
  <c r="AQ2069" i="1" s="1"/>
  <c r="AL2069" i="1"/>
  <c r="AB2069" i="1"/>
  <c r="AA2069" i="1"/>
  <c r="AR2069" i="1" l="1"/>
  <c r="BE2069" i="1"/>
  <c r="AE2069" i="1"/>
  <c r="AG2069" i="1"/>
  <c r="AF2069" i="1" s="1"/>
  <c r="AJ2069" i="1" l="1"/>
  <c r="AI2069" i="1"/>
  <c r="BF2069" i="1"/>
  <c r="BS2069" i="1"/>
  <c r="BT2069" i="1" s="1"/>
  <c r="AH2069" i="1"/>
  <c r="AU2069" i="1"/>
  <c r="AV2069" i="1" s="1"/>
  <c r="BW2069" i="1" l="1"/>
  <c r="BX2069" i="1" s="1"/>
  <c r="BI2069" i="1"/>
  <c r="BJ2069" i="1" s="1"/>
  <c r="AM2069" i="1"/>
  <c r="AO2069" i="1" s="1"/>
  <c r="AP2069" i="1" s="1"/>
  <c r="AS2069" i="1" l="1"/>
  <c r="AT2069" i="1" l="1"/>
  <c r="AW2069" i="1" s="1"/>
  <c r="BA2069" i="1" l="1"/>
  <c r="BC2069" i="1" s="1"/>
  <c r="BD2069" i="1" s="1"/>
  <c r="AX2069" i="1"/>
  <c r="BG2069" i="1" l="1"/>
  <c r="BH2069" i="1" s="1"/>
  <c r="BL2069" i="1" l="1"/>
  <c r="BK2069" i="1"/>
  <c r="BO2069" i="1" l="1"/>
  <c r="BQ2069" i="1" s="1"/>
  <c r="BR2069" i="1" s="1"/>
  <c r="BU2069" i="1" l="1"/>
  <c r="BV2069" i="1" l="1"/>
  <c r="BZ2069" i="1" s="1"/>
  <c r="N2070" i="1" s="1"/>
  <c r="AN2070" i="1" l="1"/>
  <c r="BB2070" i="1"/>
  <c r="BP2070" i="1"/>
  <c r="K2070" i="1"/>
  <c r="BY2069" i="1"/>
  <c r="M2070" i="1" s="1"/>
  <c r="L2070" i="1" l="1"/>
  <c r="Z2070" i="1"/>
  <c r="J2070" i="1"/>
  <c r="BN2070" i="1" l="1"/>
  <c r="AC2070" i="1"/>
  <c r="AQ2070" i="1" s="1"/>
  <c r="AL2070" i="1"/>
  <c r="AD2070" i="1"/>
  <c r="AZ2070" i="1"/>
  <c r="AB2070" i="1"/>
  <c r="AA2070" i="1"/>
  <c r="BE2070" i="1" l="1"/>
  <c r="AR2070" i="1"/>
  <c r="AE2070" i="1"/>
  <c r="AG2070" i="1"/>
  <c r="AF2070" i="1" s="1"/>
  <c r="AU2070" i="1" l="1"/>
  <c r="AV2070" i="1" s="1"/>
  <c r="AH2070" i="1"/>
  <c r="AI2070" i="1"/>
  <c r="AJ2070" i="1"/>
  <c r="BF2070" i="1"/>
  <c r="BS2070" i="1"/>
  <c r="BT2070" i="1" s="1"/>
  <c r="BI2070" i="1" l="1"/>
  <c r="BJ2070" i="1" s="1"/>
  <c r="AM2070" i="1"/>
  <c r="AO2070" i="1" s="1"/>
  <c r="AP2070" i="1" s="1"/>
  <c r="BW2070" i="1"/>
  <c r="BX2070" i="1" s="1"/>
  <c r="AS2070" i="1" l="1"/>
  <c r="AT2070" i="1" l="1"/>
  <c r="AW2070" i="1" s="1"/>
  <c r="BA2070" i="1" l="1"/>
  <c r="BC2070" i="1" s="1"/>
  <c r="BD2070" i="1" s="1"/>
  <c r="AX2070" i="1"/>
  <c r="BG2070" i="1" l="1"/>
  <c r="BH2070" i="1" s="1"/>
  <c r="BL2070" i="1" l="1"/>
  <c r="BK2070" i="1"/>
  <c r="BO2070" i="1" l="1"/>
  <c r="BQ2070" i="1" s="1"/>
  <c r="BR2070" i="1" s="1"/>
  <c r="BU2070" i="1" l="1"/>
  <c r="BV2070" i="1" l="1"/>
  <c r="BZ2070" i="1" s="1"/>
  <c r="N2071" i="1" s="1"/>
  <c r="BB2071" i="1" l="1"/>
  <c r="BP2071" i="1"/>
  <c r="AN2071" i="1"/>
  <c r="K2071" i="1"/>
  <c r="BY2070" i="1"/>
  <c r="M2071" i="1" s="1"/>
  <c r="L2071" i="1" l="1"/>
  <c r="Z2071" i="1"/>
  <c r="J2071" i="1"/>
  <c r="AC2071" i="1" l="1"/>
  <c r="AQ2071" i="1" s="1"/>
  <c r="AL2071" i="1"/>
  <c r="AD2071" i="1"/>
  <c r="AZ2071" i="1"/>
  <c r="BN2071" i="1"/>
  <c r="AB2071" i="1"/>
  <c r="AA2071" i="1"/>
  <c r="AG2071" i="1" l="1"/>
  <c r="AF2071" i="1" s="1"/>
  <c r="AE2071" i="1"/>
  <c r="AR2071" i="1"/>
  <c r="BE2071" i="1"/>
  <c r="AU2071" i="1" l="1"/>
  <c r="AV2071" i="1" s="1"/>
  <c r="AH2071" i="1"/>
  <c r="BS2071" i="1"/>
  <c r="BT2071" i="1" s="1"/>
  <c r="BF2071" i="1"/>
  <c r="AI2071" i="1"/>
  <c r="AJ2071" i="1"/>
  <c r="AM2071" i="1" l="1"/>
  <c r="AO2071" i="1" s="1"/>
  <c r="AP2071" i="1" s="1"/>
  <c r="BI2071" i="1"/>
  <c r="BJ2071" i="1" s="1"/>
  <c r="BW2071" i="1"/>
  <c r="BX2071" i="1" s="1"/>
  <c r="AS2071" i="1" l="1"/>
  <c r="AT2071" i="1" l="1"/>
  <c r="AW2071" i="1" s="1"/>
  <c r="BA2071" i="1" l="1"/>
  <c r="BC2071" i="1" s="1"/>
  <c r="BD2071" i="1" s="1"/>
  <c r="AX2071" i="1"/>
  <c r="BG2071" i="1" l="1"/>
  <c r="BH2071" i="1" s="1"/>
  <c r="BL2071" i="1" l="1"/>
  <c r="BK2071" i="1"/>
  <c r="BO2071" i="1" l="1"/>
  <c r="BQ2071" i="1" s="1"/>
  <c r="BR2071" i="1" s="1"/>
  <c r="BU2071" i="1" l="1"/>
  <c r="BV2071" i="1" l="1"/>
  <c r="BY2071" i="1" s="1"/>
  <c r="M2072" i="1" s="1"/>
  <c r="J2072" i="1" l="1"/>
  <c r="BZ2071" i="1"/>
  <c r="N2072" i="1" s="1"/>
  <c r="Z2072" i="1" s="1"/>
  <c r="AB2072" i="1" l="1"/>
  <c r="AA2072" i="1"/>
  <c r="BP2072" i="1"/>
  <c r="AN2072" i="1"/>
  <c r="BB2072" i="1"/>
  <c r="K2072" i="1"/>
  <c r="L2072" i="1"/>
  <c r="AC2072" i="1" l="1"/>
  <c r="AQ2072" i="1" s="1"/>
  <c r="AL2072" i="1"/>
  <c r="AD2072" i="1"/>
  <c r="AZ2072" i="1"/>
  <c r="BN2072" i="1"/>
  <c r="AE2072" i="1" l="1"/>
  <c r="AG2072" i="1"/>
  <c r="AF2072" i="1" s="1"/>
  <c r="AR2072" i="1"/>
  <c r="BE2072" i="1"/>
  <c r="AU2072" i="1" l="1"/>
  <c r="AV2072" i="1" s="1"/>
  <c r="BF2072" i="1"/>
  <c r="BS2072" i="1"/>
  <c r="BT2072" i="1" s="1"/>
  <c r="AH2072" i="1"/>
  <c r="AI2072" i="1"/>
  <c r="AJ2072" i="1"/>
  <c r="BI2072" i="1" l="1"/>
  <c r="BJ2072" i="1" s="1"/>
  <c r="AM2072" i="1"/>
  <c r="AO2072" i="1" s="1"/>
  <c r="AP2072" i="1" s="1"/>
  <c r="BW2072" i="1"/>
  <c r="BX2072" i="1" s="1"/>
  <c r="AS2072" i="1" l="1"/>
  <c r="AT2072" i="1" l="1"/>
  <c r="AW2072" i="1" s="1"/>
  <c r="BA2072" i="1" l="1"/>
  <c r="BC2072" i="1" s="1"/>
  <c r="BD2072" i="1" s="1"/>
  <c r="AX2072" i="1"/>
  <c r="BG2072" i="1" l="1"/>
  <c r="BH2072" i="1" s="1"/>
  <c r="BL2072" i="1" l="1"/>
  <c r="BK2072" i="1"/>
  <c r="BO2072" i="1" l="1"/>
  <c r="BQ2072" i="1" s="1"/>
  <c r="BR2072" i="1" s="1"/>
  <c r="BU2072" i="1" l="1"/>
  <c r="BV2072" i="1" l="1"/>
  <c r="BZ2072" i="1" s="1"/>
  <c r="N2073" i="1" s="1"/>
  <c r="AN2073" i="1" l="1"/>
  <c r="BB2073" i="1"/>
  <c r="BP2073" i="1"/>
  <c r="K2073" i="1"/>
  <c r="BY2072" i="1"/>
  <c r="M2073" i="1" s="1"/>
  <c r="Z2073" i="1" l="1"/>
  <c r="L2073" i="1"/>
  <c r="J2073" i="1"/>
  <c r="AD2073" i="1" l="1"/>
  <c r="AZ2073" i="1"/>
  <c r="BN2073" i="1"/>
  <c r="AC2073" i="1"/>
  <c r="AQ2073" i="1" s="1"/>
  <c r="AL2073" i="1"/>
  <c r="AB2073" i="1"/>
  <c r="AA2073" i="1"/>
  <c r="AR2073" i="1" l="1"/>
  <c r="BE2073" i="1"/>
  <c r="AE2073" i="1"/>
  <c r="AG2073" i="1"/>
  <c r="AF2073" i="1" s="1"/>
  <c r="AJ2073" i="1" l="1"/>
  <c r="AI2073" i="1"/>
  <c r="BF2073" i="1"/>
  <c r="BS2073" i="1"/>
  <c r="BT2073" i="1" s="1"/>
  <c r="AH2073" i="1"/>
  <c r="AU2073" i="1"/>
  <c r="AV2073" i="1" s="1"/>
  <c r="BW2073" i="1" l="1"/>
  <c r="BX2073" i="1" s="1"/>
  <c r="BI2073" i="1"/>
  <c r="BJ2073" i="1" s="1"/>
  <c r="AM2073" i="1"/>
  <c r="AO2073" i="1" s="1"/>
  <c r="AP2073" i="1" s="1"/>
  <c r="AS2073" i="1" l="1"/>
  <c r="AT2073" i="1" l="1"/>
  <c r="AW2073" i="1" s="1"/>
  <c r="BA2073" i="1" l="1"/>
  <c r="BC2073" i="1" s="1"/>
  <c r="BD2073" i="1" s="1"/>
  <c r="AX2073" i="1"/>
  <c r="BG2073" i="1" l="1"/>
  <c r="BH2073" i="1" s="1"/>
  <c r="BL2073" i="1" l="1"/>
  <c r="BK2073" i="1"/>
  <c r="BO2073" i="1" l="1"/>
  <c r="BQ2073" i="1" s="1"/>
  <c r="BR2073" i="1" s="1"/>
  <c r="BU2073" i="1" l="1"/>
  <c r="BV2073" i="1" l="1"/>
  <c r="BZ2073" i="1" s="1"/>
  <c r="N2074" i="1" s="1"/>
  <c r="AN2074" i="1" l="1"/>
  <c r="BB2074" i="1"/>
  <c r="BP2074" i="1"/>
  <c r="K2074" i="1"/>
  <c r="BY2073" i="1"/>
  <c r="M2074" i="1" s="1"/>
  <c r="L2074" i="1" l="1"/>
  <c r="Z2074" i="1"/>
  <c r="J2074" i="1"/>
  <c r="BN2074" i="1" l="1"/>
  <c r="AC2074" i="1"/>
  <c r="AQ2074" i="1" s="1"/>
  <c r="AL2074" i="1"/>
  <c r="AD2074" i="1"/>
  <c r="AZ2074" i="1"/>
  <c r="AB2074" i="1"/>
  <c r="AA2074" i="1"/>
  <c r="AE2074" i="1" l="1"/>
  <c r="AG2074" i="1"/>
  <c r="AF2074" i="1" s="1"/>
  <c r="BE2074" i="1"/>
  <c r="AR2074" i="1"/>
  <c r="AU2074" i="1" l="1"/>
  <c r="AV2074" i="1" s="1"/>
  <c r="AH2074" i="1"/>
  <c r="BF2074" i="1"/>
  <c r="BS2074" i="1"/>
  <c r="BT2074" i="1" s="1"/>
  <c r="AI2074" i="1"/>
  <c r="AJ2074" i="1"/>
  <c r="AM2074" i="1" l="1"/>
  <c r="AO2074" i="1" s="1"/>
  <c r="AP2074" i="1" s="1"/>
  <c r="BI2074" i="1"/>
  <c r="BJ2074" i="1" s="1"/>
  <c r="BW2074" i="1"/>
  <c r="BX2074" i="1" s="1"/>
  <c r="AS2074" i="1" l="1"/>
  <c r="AT2074" i="1" l="1"/>
  <c r="AW2074" i="1" s="1"/>
  <c r="BA2074" i="1" l="1"/>
  <c r="BC2074" i="1" s="1"/>
  <c r="BD2074" i="1" s="1"/>
  <c r="AX2074" i="1"/>
  <c r="BG2074" i="1" l="1"/>
  <c r="BH2074" i="1" s="1"/>
  <c r="BL2074" i="1" l="1"/>
  <c r="BK2074" i="1"/>
  <c r="BO2074" i="1" l="1"/>
  <c r="BQ2074" i="1" s="1"/>
  <c r="BR2074" i="1" s="1"/>
  <c r="BU2074" i="1" l="1"/>
  <c r="BV2074" i="1" l="1"/>
  <c r="BZ2074" i="1" s="1"/>
  <c r="N2075" i="1" s="1"/>
  <c r="BB2075" i="1" l="1"/>
  <c r="BP2075" i="1"/>
  <c r="AN2075" i="1"/>
  <c r="K2075" i="1"/>
  <c r="BY2074" i="1"/>
  <c r="M2075" i="1" s="1"/>
  <c r="L2075" i="1" l="1"/>
  <c r="Z2075" i="1"/>
  <c r="J2075" i="1"/>
  <c r="AC2075" i="1" l="1"/>
  <c r="AQ2075" i="1" s="1"/>
  <c r="AL2075" i="1"/>
  <c r="AD2075" i="1"/>
  <c r="AZ2075" i="1"/>
  <c r="BN2075" i="1"/>
  <c r="AB2075" i="1"/>
  <c r="AA2075" i="1"/>
  <c r="AG2075" i="1" l="1"/>
  <c r="AF2075" i="1" s="1"/>
  <c r="AE2075" i="1"/>
  <c r="AR2075" i="1"/>
  <c r="BE2075" i="1"/>
  <c r="AU2075" i="1" l="1"/>
  <c r="AV2075" i="1" s="1"/>
  <c r="AH2075" i="1"/>
  <c r="BS2075" i="1"/>
  <c r="BT2075" i="1" s="1"/>
  <c r="BF2075" i="1"/>
  <c r="AI2075" i="1"/>
  <c r="AJ2075" i="1"/>
  <c r="AM2075" i="1" l="1"/>
  <c r="AO2075" i="1" s="1"/>
  <c r="AP2075" i="1" s="1"/>
  <c r="BW2075" i="1"/>
  <c r="BX2075" i="1" s="1"/>
  <c r="BI2075" i="1"/>
  <c r="BJ2075" i="1" s="1"/>
  <c r="AS2075" i="1" l="1"/>
  <c r="AT2075" i="1" l="1"/>
  <c r="AW2075" i="1" s="1"/>
  <c r="BA2075" i="1" l="1"/>
  <c r="BC2075" i="1" s="1"/>
  <c r="BD2075" i="1" s="1"/>
  <c r="AX2075" i="1"/>
  <c r="BG2075" i="1" l="1"/>
  <c r="BH2075" i="1" s="1"/>
  <c r="BL2075" i="1" l="1"/>
  <c r="BK2075" i="1"/>
  <c r="BO2075" i="1" l="1"/>
  <c r="BQ2075" i="1" s="1"/>
  <c r="BR2075" i="1" s="1"/>
  <c r="BU2075" i="1" l="1"/>
  <c r="BV2075" i="1" l="1"/>
  <c r="BY2075" i="1" s="1"/>
  <c r="M2076" i="1" s="1"/>
  <c r="J2076" i="1" l="1"/>
  <c r="BZ2075" i="1"/>
  <c r="N2076" i="1" s="1"/>
  <c r="BP2076" i="1" l="1"/>
  <c r="AN2076" i="1"/>
  <c r="BB2076" i="1"/>
  <c r="K2076" i="1"/>
  <c r="L2076" i="1"/>
  <c r="Z2076" i="1"/>
  <c r="AB2076" i="1" l="1"/>
  <c r="AA2076" i="1"/>
  <c r="AC2076" i="1"/>
  <c r="AQ2076" i="1" s="1"/>
  <c r="AL2076" i="1"/>
  <c r="AD2076" i="1"/>
  <c r="AZ2076" i="1"/>
  <c r="BN2076" i="1"/>
  <c r="AE2076" i="1" l="1"/>
  <c r="AG2076" i="1"/>
  <c r="AF2076" i="1" s="1"/>
  <c r="AR2076" i="1"/>
  <c r="BE2076" i="1"/>
  <c r="BF2076" i="1" l="1"/>
  <c r="BS2076" i="1"/>
  <c r="BT2076" i="1" s="1"/>
  <c r="AH2076" i="1"/>
  <c r="AU2076" i="1"/>
  <c r="AV2076" i="1" s="1"/>
  <c r="AI2076" i="1"/>
  <c r="AJ2076" i="1"/>
  <c r="AM2076" i="1" l="1"/>
  <c r="AO2076" i="1" s="1"/>
  <c r="AP2076" i="1" s="1"/>
  <c r="BW2076" i="1"/>
  <c r="BX2076" i="1" s="1"/>
  <c r="BI2076" i="1"/>
  <c r="BJ2076" i="1" s="1"/>
  <c r="AS2076" i="1" l="1"/>
  <c r="AT2076" i="1" l="1"/>
  <c r="AW2076" i="1" s="1"/>
  <c r="BA2076" i="1" l="1"/>
  <c r="BC2076" i="1" s="1"/>
  <c r="BD2076" i="1" s="1"/>
  <c r="AX2076" i="1"/>
  <c r="BG2076" i="1" l="1"/>
  <c r="BH2076" i="1" l="1"/>
  <c r="BL2076" i="1" s="1"/>
  <c r="BK2076" i="1" l="1"/>
  <c r="BO2076" i="1" l="1"/>
  <c r="BQ2076" i="1" s="1"/>
  <c r="BR2076" i="1" s="1"/>
  <c r="BU2076" i="1" l="1"/>
  <c r="BV2076" i="1" l="1"/>
  <c r="BZ2076" i="1" s="1"/>
  <c r="N2077" i="1" s="1"/>
  <c r="AN2077" i="1" l="1"/>
  <c r="BB2077" i="1"/>
  <c r="BP2077" i="1"/>
  <c r="K2077" i="1"/>
  <c r="BY2076" i="1"/>
  <c r="M2077" i="1" s="1"/>
  <c r="Z2077" i="1" l="1"/>
  <c r="L2077" i="1"/>
  <c r="J2077" i="1"/>
  <c r="AB2077" i="1" l="1"/>
  <c r="AA2077" i="1"/>
  <c r="AD2077" i="1"/>
  <c r="AZ2077" i="1"/>
  <c r="BN2077" i="1"/>
  <c r="AC2077" i="1"/>
  <c r="AQ2077" i="1" s="1"/>
  <c r="AL2077" i="1"/>
  <c r="AR2077" i="1" l="1"/>
  <c r="BE2077" i="1"/>
  <c r="AE2077" i="1"/>
  <c r="AG2077" i="1"/>
  <c r="AF2077" i="1" s="1"/>
  <c r="AJ2077" i="1" l="1"/>
  <c r="AI2077" i="1"/>
  <c r="AH2077" i="1"/>
  <c r="BF2077" i="1"/>
  <c r="BS2077" i="1"/>
  <c r="BT2077" i="1" s="1"/>
  <c r="AU2077" i="1"/>
  <c r="AV2077" i="1" s="1"/>
  <c r="BW2077" i="1" l="1"/>
  <c r="BX2077" i="1" s="1"/>
  <c r="BI2077" i="1"/>
  <c r="BJ2077" i="1" s="1"/>
  <c r="AM2077" i="1"/>
  <c r="AO2077" i="1" s="1"/>
  <c r="AP2077" i="1" s="1"/>
  <c r="AS2077" i="1" l="1"/>
  <c r="AT2077" i="1" l="1"/>
  <c r="AW2077" i="1" s="1"/>
  <c r="BA2077" i="1" l="1"/>
  <c r="BC2077" i="1" s="1"/>
  <c r="BD2077" i="1" s="1"/>
  <c r="AX2077" i="1"/>
  <c r="BG2077" i="1" l="1"/>
  <c r="BH2077" i="1" s="1"/>
  <c r="BL2077" i="1" l="1"/>
  <c r="BK2077" i="1"/>
  <c r="BO2077" i="1" l="1"/>
  <c r="BQ2077" i="1" s="1"/>
  <c r="BR2077" i="1" s="1"/>
  <c r="BU2077" i="1" l="1"/>
  <c r="BV2077" i="1" l="1"/>
  <c r="BZ2077" i="1" s="1"/>
  <c r="N2078" i="1" s="1"/>
  <c r="AN2078" i="1" l="1"/>
  <c r="BB2078" i="1"/>
  <c r="BP2078" i="1"/>
  <c r="K2078" i="1"/>
  <c r="BY2077" i="1"/>
  <c r="M2078" i="1" s="1"/>
  <c r="L2078" i="1" l="1"/>
  <c r="Z2078" i="1"/>
  <c r="J2078" i="1"/>
  <c r="AB2078" i="1" l="1"/>
  <c r="AA2078" i="1"/>
  <c r="BN2078" i="1"/>
  <c r="AC2078" i="1"/>
  <c r="AQ2078" i="1" s="1"/>
  <c r="AL2078" i="1"/>
  <c r="AD2078" i="1"/>
  <c r="AZ2078" i="1"/>
  <c r="AE2078" i="1" l="1"/>
  <c r="AG2078" i="1"/>
  <c r="AF2078" i="1" s="1"/>
  <c r="BE2078" i="1"/>
  <c r="AR2078" i="1"/>
  <c r="AU2078" i="1" l="1"/>
  <c r="AV2078" i="1" s="1"/>
  <c r="AH2078" i="1"/>
  <c r="BF2078" i="1"/>
  <c r="BS2078" i="1"/>
  <c r="BT2078" i="1" s="1"/>
  <c r="AI2078" i="1"/>
  <c r="AJ2078" i="1"/>
  <c r="AM2078" i="1" l="1"/>
  <c r="AO2078" i="1" s="1"/>
  <c r="AP2078" i="1" s="1"/>
  <c r="BW2078" i="1"/>
  <c r="BX2078" i="1" s="1"/>
  <c r="BI2078" i="1"/>
  <c r="BJ2078" i="1" s="1"/>
  <c r="AS2078" i="1" l="1"/>
  <c r="AT2078" i="1" l="1"/>
  <c r="AW2078" i="1" s="1"/>
  <c r="BA2078" i="1" l="1"/>
  <c r="BC2078" i="1" s="1"/>
  <c r="BD2078" i="1" s="1"/>
  <c r="AX2078" i="1"/>
  <c r="BG2078" i="1" l="1"/>
  <c r="BH2078" i="1" s="1"/>
  <c r="BL2078" i="1" l="1"/>
  <c r="BK2078" i="1"/>
  <c r="BO2078" i="1" l="1"/>
  <c r="BQ2078" i="1" s="1"/>
  <c r="BR2078" i="1" s="1"/>
  <c r="BU2078" i="1" l="1"/>
  <c r="BV2078" i="1" l="1"/>
  <c r="BZ2078" i="1" s="1"/>
  <c r="N2079" i="1" s="1"/>
  <c r="BB2079" i="1" l="1"/>
  <c r="BP2079" i="1"/>
  <c r="AN2079" i="1"/>
  <c r="K2079" i="1"/>
  <c r="BY2078" i="1"/>
  <c r="M2079" i="1" s="1"/>
  <c r="L2079" i="1" l="1"/>
  <c r="Z2079" i="1"/>
  <c r="J2079" i="1"/>
  <c r="AB2079" i="1" l="1"/>
  <c r="AA2079" i="1"/>
  <c r="AC2079" i="1"/>
  <c r="AQ2079" i="1" s="1"/>
  <c r="AL2079" i="1"/>
  <c r="AD2079" i="1"/>
  <c r="AZ2079" i="1"/>
  <c r="BN2079" i="1"/>
  <c r="AR2079" i="1" l="1"/>
  <c r="BE2079" i="1"/>
  <c r="AG2079" i="1"/>
  <c r="AF2079" i="1" s="1"/>
  <c r="AE2079" i="1"/>
  <c r="AH2079" i="1" l="1"/>
  <c r="BS2079" i="1"/>
  <c r="BT2079" i="1" s="1"/>
  <c r="BF2079" i="1"/>
  <c r="AI2079" i="1"/>
  <c r="AJ2079" i="1"/>
  <c r="AU2079" i="1"/>
  <c r="AV2079" i="1" s="1"/>
  <c r="BI2079" i="1" l="1"/>
  <c r="BJ2079" i="1" s="1"/>
  <c r="BW2079" i="1"/>
  <c r="BX2079" i="1" s="1"/>
  <c r="AM2079" i="1"/>
  <c r="AO2079" i="1" s="1"/>
  <c r="AP2079" i="1" s="1"/>
  <c r="AS2079" i="1" l="1"/>
  <c r="AT2079" i="1" l="1"/>
  <c r="AW2079" i="1" s="1"/>
  <c r="BA2079" i="1" l="1"/>
  <c r="BC2079" i="1" s="1"/>
  <c r="BD2079" i="1" s="1"/>
  <c r="AX2079" i="1"/>
  <c r="BG2079" i="1" l="1"/>
  <c r="BH2079" i="1" l="1"/>
  <c r="BL2079" i="1" s="1"/>
  <c r="BK2079" i="1" l="1"/>
  <c r="BO2079" i="1" l="1"/>
  <c r="BQ2079" i="1" s="1"/>
  <c r="BR2079" i="1" s="1"/>
  <c r="BU2079" i="1" l="1"/>
  <c r="BV2079" i="1" l="1"/>
  <c r="BY2079" i="1" s="1"/>
  <c r="M2080" i="1" s="1"/>
  <c r="J2080" i="1" l="1"/>
  <c r="BZ2079" i="1"/>
  <c r="N2080" i="1" s="1"/>
  <c r="Z2080" i="1" s="1"/>
  <c r="AB2080" i="1" l="1"/>
  <c r="AA2080" i="1"/>
  <c r="BP2080" i="1"/>
  <c r="AN2080" i="1"/>
  <c r="BB2080" i="1"/>
  <c r="K2080" i="1"/>
  <c r="L2080" i="1"/>
  <c r="AC2080" i="1" l="1"/>
  <c r="AQ2080" i="1" s="1"/>
  <c r="AL2080" i="1"/>
  <c r="AD2080" i="1"/>
  <c r="AZ2080" i="1"/>
  <c r="BN2080" i="1"/>
  <c r="AE2080" i="1" l="1"/>
  <c r="AG2080" i="1"/>
  <c r="AF2080" i="1" s="1"/>
  <c r="AR2080" i="1"/>
  <c r="BE2080" i="1"/>
  <c r="BF2080" i="1" l="1"/>
  <c r="BS2080" i="1"/>
  <c r="BT2080" i="1" s="1"/>
  <c r="AH2080" i="1"/>
  <c r="AU2080" i="1"/>
  <c r="AV2080" i="1" s="1"/>
  <c r="AI2080" i="1"/>
  <c r="AJ2080" i="1"/>
  <c r="AM2080" i="1" l="1"/>
  <c r="AO2080" i="1" s="1"/>
  <c r="AP2080" i="1" s="1"/>
  <c r="BW2080" i="1"/>
  <c r="BX2080" i="1" s="1"/>
  <c r="BI2080" i="1"/>
  <c r="BJ2080" i="1" s="1"/>
  <c r="AS2080" i="1" l="1"/>
  <c r="AT2080" i="1" l="1"/>
  <c r="AW2080" i="1" s="1"/>
  <c r="BA2080" i="1" l="1"/>
  <c r="BC2080" i="1" s="1"/>
  <c r="BD2080" i="1" s="1"/>
  <c r="AX2080" i="1"/>
  <c r="BG2080" i="1" l="1"/>
  <c r="BH2080" i="1" s="1"/>
  <c r="BL2080" i="1" l="1"/>
  <c r="BK2080" i="1"/>
  <c r="BO2080" i="1" l="1"/>
  <c r="BQ2080" i="1" s="1"/>
  <c r="BR2080" i="1" s="1"/>
  <c r="BU2080" i="1" l="1"/>
  <c r="BV2080" i="1" l="1"/>
  <c r="BZ2080" i="1" s="1"/>
  <c r="N2081" i="1" s="1"/>
  <c r="AN2081" i="1" l="1"/>
  <c r="BB2081" i="1"/>
  <c r="BP2081" i="1"/>
  <c r="K2081" i="1"/>
  <c r="BY2080" i="1"/>
  <c r="M2081" i="1" s="1"/>
  <c r="Z2081" i="1" l="1"/>
  <c r="L2081" i="1"/>
  <c r="J2081" i="1"/>
  <c r="AD2081" i="1" l="1"/>
  <c r="AZ2081" i="1"/>
  <c r="BN2081" i="1"/>
  <c r="AC2081" i="1"/>
  <c r="AQ2081" i="1" s="1"/>
  <c r="AL2081" i="1"/>
  <c r="AB2081" i="1"/>
  <c r="AA2081" i="1"/>
  <c r="AR2081" i="1" l="1"/>
  <c r="BE2081" i="1"/>
  <c r="AE2081" i="1"/>
  <c r="AG2081" i="1"/>
  <c r="AF2081" i="1" s="1"/>
  <c r="BF2081" i="1" l="1"/>
  <c r="BS2081" i="1"/>
  <c r="BT2081" i="1" s="1"/>
  <c r="AH2081" i="1"/>
  <c r="AJ2081" i="1"/>
  <c r="AI2081" i="1"/>
  <c r="AU2081" i="1"/>
  <c r="AV2081" i="1" s="1"/>
  <c r="AM2081" i="1" l="1"/>
  <c r="AO2081" i="1" s="1"/>
  <c r="AP2081" i="1" s="1"/>
  <c r="BW2081" i="1"/>
  <c r="BX2081" i="1" s="1"/>
  <c r="BI2081" i="1"/>
  <c r="BJ2081" i="1" s="1"/>
  <c r="AS2081" i="1" l="1"/>
  <c r="AT2081" i="1" l="1"/>
  <c r="AW2081" i="1" s="1"/>
  <c r="BA2081" i="1" l="1"/>
  <c r="BC2081" i="1" s="1"/>
  <c r="BD2081" i="1" s="1"/>
  <c r="AX2081" i="1"/>
  <c r="BG2081" i="1" l="1"/>
  <c r="BH2081" i="1" s="1"/>
  <c r="BL2081" i="1" l="1"/>
  <c r="BK2081" i="1"/>
  <c r="BO2081" i="1" l="1"/>
  <c r="BQ2081" i="1" s="1"/>
  <c r="BR2081" i="1" s="1"/>
  <c r="BU2081" i="1" l="1"/>
  <c r="BV2081" i="1" l="1"/>
  <c r="BZ2081" i="1" s="1"/>
  <c r="N2082" i="1" s="1"/>
  <c r="AN2082" i="1" l="1"/>
  <c r="BB2082" i="1"/>
  <c r="BP2082" i="1"/>
  <c r="K2082" i="1"/>
  <c r="BY2081" i="1"/>
  <c r="M2082" i="1" s="1"/>
  <c r="L2082" i="1" l="1"/>
  <c r="Z2082" i="1"/>
  <c r="J2082" i="1"/>
  <c r="AB2082" i="1" l="1"/>
  <c r="AA2082" i="1"/>
  <c r="BN2082" i="1"/>
  <c r="AC2082" i="1"/>
  <c r="AQ2082" i="1" s="1"/>
  <c r="AL2082" i="1"/>
  <c r="AD2082" i="1"/>
  <c r="AZ2082" i="1"/>
  <c r="AE2082" i="1" l="1"/>
  <c r="AG2082" i="1"/>
  <c r="AF2082" i="1" s="1"/>
  <c r="BE2082" i="1"/>
  <c r="AR2082" i="1"/>
  <c r="AH2082" i="1" l="1"/>
  <c r="AU2082" i="1"/>
  <c r="AV2082" i="1" s="1"/>
  <c r="BF2082" i="1"/>
  <c r="BS2082" i="1"/>
  <c r="BT2082" i="1" s="1"/>
  <c r="AI2082" i="1"/>
  <c r="AJ2082" i="1"/>
  <c r="AM2082" i="1" l="1"/>
  <c r="AO2082" i="1" s="1"/>
  <c r="AP2082" i="1" s="1"/>
  <c r="BI2082" i="1"/>
  <c r="BJ2082" i="1" s="1"/>
  <c r="BW2082" i="1"/>
  <c r="BX2082" i="1" s="1"/>
  <c r="AS2082" i="1" l="1"/>
  <c r="AT2082" i="1" l="1"/>
  <c r="AW2082" i="1" s="1"/>
  <c r="BA2082" i="1" l="1"/>
  <c r="BC2082" i="1" s="1"/>
  <c r="BD2082" i="1" s="1"/>
  <c r="AX2082" i="1"/>
  <c r="BG2082" i="1" l="1"/>
  <c r="BH2082" i="1" s="1"/>
  <c r="BL2082" i="1" l="1"/>
  <c r="BK2082" i="1"/>
  <c r="BO2082" i="1" l="1"/>
  <c r="BQ2082" i="1" s="1"/>
  <c r="BR2082" i="1" s="1"/>
  <c r="BU2082" i="1" l="1"/>
  <c r="BV2082" i="1" l="1"/>
  <c r="BZ2082" i="1" s="1"/>
  <c r="N2083" i="1" s="1"/>
  <c r="BB2083" i="1" l="1"/>
  <c r="BP2083" i="1"/>
  <c r="AN2083" i="1"/>
  <c r="K2083" i="1"/>
  <c r="BY2082" i="1"/>
  <c r="M2083" i="1" s="1"/>
  <c r="L2083" i="1" l="1"/>
  <c r="Z2083" i="1"/>
  <c r="J2083" i="1"/>
  <c r="AB2083" i="1" l="1"/>
  <c r="AA2083" i="1"/>
  <c r="AC2083" i="1"/>
  <c r="AQ2083" i="1" s="1"/>
  <c r="AL2083" i="1"/>
  <c r="AD2083" i="1"/>
  <c r="AZ2083" i="1"/>
  <c r="BN2083" i="1"/>
  <c r="AR2083" i="1" l="1"/>
  <c r="BE2083" i="1"/>
  <c r="AG2083" i="1"/>
  <c r="AF2083" i="1" s="1"/>
  <c r="AE2083" i="1"/>
  <c r="AH2083" i="1" l="1"/>
  <c r="BS2083" i="1"/>
  <c r="BT2083" i="1" s="1"/>
  <c r="BF2083" i="1"/>
  <c r="AI2083" i="1"/>
  <c r="AJ2083" i="1"/>
  <c r="AU2083" i="1"/>
  <c r="AV2083" i="1" s="1"/>
  <c r="BI2083" i="1" l="1"/>
  <c r="BJ2083" i="1" s="1"/>
  <c r="BW2083" i="1"/>
  <c r="BX2083" i="1" s="1"/>
  <c r="AM2083" i="1"/>
  <c r="AO2083" i="1" s="1"/>
  <c r="AP2083" i="1" s="1"/>
  <c r="AS2083" i="1" l="1"/>
  <c r="AT2083" i="1" l="1"/>
  <c r="AW2083" i="1" s="1"/>
  <c r="BA2083" i="1" l="1"/>
  <c r="BC2083" i="1" s="1"/>
  <c r="BD2083" i="1" s="1"/>
  <c r="AX2083" i="1"/>
  <c r="BG2083" i="1" l="1"/>
  <c r="BH2083" i="1" s="1"/>
  <c r="BL2083" i="1" l="1"/>
  <c r="BK2083" i="1"/>
  <c r="BO2083" i="1" l="1"/>
  <c r="BQ2083" i="1" s="1"/>
  <c r="BR2083" i="1" s="1"/>
  <c r="BU2083" i="1" l="1"/>
  <c r="BV2083" i="1" l="1"/>
  <c r="BY2083" i="1" s="1"/>
  <c r="M2084" i="1" s="1"/>
  <c r="J2084" i="1" l="1"/>
  <c r="BZ2083" i="1"/>
  <c r="N2084" i="1" s="1"/>
  <c r="Z2084" i="1" s="1"/>
  <c r="AB2084" i="1" l="1"/>
  <c r="AA2084" i="1"/>
  <c r="BP2084" i="1"/>
  <c r="AN2084" i="1"/>
  <c r="BB2084" i="1"/>
  <c r="K2084" i="1"/>
  <c r="L2084" i="1"/>
  <c r="AC2084" i="1" l="1"/>
  <c r="AQ2084" i="1" s="1"/>
  <c r="AL2084" i="1"/>
  <c r="AD2084" i="1"/>
  <c r="AZ2084" i="1"/>
  <c r="BN2084" i="1"/>
  <c r="AE2084" i="1" l="1"/>
  <c r="AG2084" i="1"/>
  <c r="AF2084" i="1" s="1"/>
  <c r="AR2084" i="1"/>
  <c r="BE2084" i="1"/>
  <c r="BF2084" i="1" l="1"/>
  <c r="BS2084" i="1"/>
  <c r="BT2084" i="1" s="1"/>
  <c r="AH2084" i="1"/>
  <c r="AU2084" i="1"/>
  <c r="AV2084" i="1" s="1"/>
  <c r="AI2084" i="1"/>
  <c r="AJ2084" i="1"/>
  <c r="BW2084" i="1" l="1"/>
  <c r="BX2084" i="1" s="1"/>
  <c r="AM2084" i="1"/>
  <c r="AO2084" i="1" s="1"/>
  <c r="AP2084" i="1" s="1"/>
  <c r="BI2084" i="1"/>
  <c r="BJ2084" i="1" s="1"/>
  <c r="AS2084" i="1" l="1"/>
  <c r="AT2084" i="1" l="1"/>
  <c r="AW2084" i="1" s="1"/>
  <c r="BA2084" i="1" l="1"/>
  <c r="BC2084" i="1" s="1"/>
  <c r="BD2084" i="1" s="1"/>
  <c r="AX2084" i="1"/>
  <c r="BG2084" i="1" l="1"/>
  <c r="BH2084" i="1" s="1"/>
  <c r="BL2084" i="1" l="1"/>
  <c r="BK2084" i="1"/>
  <c r="BO2084" i="1" l="1"/>
  <c r="BQ2084" i="1" s="1"/>
  <c r="BR2084" i="1" s="1"/>
  <c r="BU2084" i="1" l="1"/>
  <c r="BV2084" i="1" l="1"/>
  <c r="BZ2084" i="1" s="1"/>
  <c r="N2085" i="1" s="1"/>
  <c r="AN2085" i="1" l="1"/>
  <c r="BB2085" i="1"/>
  <c r="BP2085" i="1"/>
  <c r="K2085" i="1"/>
  <c r="BY2084" i="1"/>
  <c r="M2085" i="1" s="1"/>
  <c r="Z2085" i="1" l="1"/>
  <c r="L2085" i="1"/>
  <c r="J2085" i="1"/>
  <c r="AD2085" i="1" l="1"/>
  <c r="AZ2085" i="1"/>
  <c r="BN2085" i="1"/>
  <c r="AC2085" i="1"/>
  <c r="AQ2085" i="1" s="1"/>
  <c r="AL2085" i="1"/>
  <c r="AB2085" i="1"/>
  <c r="AA2085" i="1"/>
  <c r="AR2085" i="1" l="1"/>
  <c r="BE2085" i="1"/>
  <c r="AE2085" i="1"/>
  <c r="AG2085" i="1"/>
  <c r="AF2085" i="1" s="1"/>
  <c r="AJ2085" i="1" l="1"/>
  <c r="AI2085" i="1"/>
  <c r="BF2085" i="1"/>
  <c r="BS2085" i="1"/>
  <c r="BT2085" i="1" s="1"/>
  <c r="AH2085" i="1"/>
  <c r="AU2085" i="1"/>
  <c r="AV2085" i="1" s="1"/>
  <c r="BW2085" i="1" l="1"/>
  <c r="BX2085" i="1" s="1"/>
  <c r="BI2085" i="1"/>
  <c r="BJ2085" i="1" s="1"/>
  <c r="AM2085" i="1"/>
  <c r="AO2085" i="1" s="1"/>
  <c r="AP2085" i="1" s="1"/>
  <c r="AS2085" i="1" l="1"/>
  <c r="AT2085" i="1" l="1"/>
  <c r="AW2085" i="1" s="1"/>
  <c r="BA2085" i="1" l="1"/>
  <c r="BC2085" i="1" s="1"/>
  <c r="BD2085" i="1" s="1"/>
  <c r="AX2085" i="1"/>
  <c r="BG2085" i="1" l="1"/>
  <c r="BH2085" i="1" s="1"/>
  <c r="BL2085" i="1" l="1"/>
  <c r="BK2085" i="1"/>
  <c r="BO2085" i="1" l="1"/>
  <c r="BQ2085" i="1" s="1"/>
  <c r="BR2085" i="1" s="1"/>
  <c r="BU2085" i="1" l="1"/>
  <c r="BV2085" i="1" l="1"/>
  <c r="BZ2085" i="1" s="1"/>
  <c r="N2086" i="1" s="1"/>
  <c r="AN2086" i="1" l="1"/>
  <c r="BB2086" i="1"/>
  <c r="BP2086" i="1"/>
  <c r="K2086" i="1"/>
  <c r="BY2085" i="1"/>
  <c r="M2086" i="1" s="1"/>
  <c r="L2086" i="1" l="1"/>
  <c r="Z2086" i="1"/>
  <c r="J2086" i="1"/>
  <c r="BN2086" i="1" l="1"/>
  <c r="AC2086" i="1"/>
  <c r="AQ2086" i="1" s="1"/>
  <c r="AL2086" i="1"/>
  <c r="AD2086" i="1"/>
  <c r="AZ2086" i="1"/>
  <c r="AB2086" i="1"/>
  <c r="AA2086" i="1"/>
  <c r="BE2086" i="1" l="1"/>
  <c r="AR2086" i="1"/>
  <c r="AE2086" i="1"/>
  <c r="AG2086" i="1"/>
  <c r="AF2086" i="1" s="1"/>
  <c r="AU2086" i="1" l="1"/>
  <c r="AV2086" i="1" s="1"/>
  <c r="AH2086" i="1"/>
  <c r="AI2086" i="1"/>
  <c r="AJ2086" i="1"/>
  <c r="BF2086" i="1"/>
  <c r="BS2086" i="1"/>
  <c r="BT2086" i="1" s="1"/>
  <c r="BW2086" i="1" l="1"/>
  <c r="BX2086" i="1" s="1"/>
  <c r="AM2086" i="1"/>
  <c r="AO2086" i="1" s="1"/>
  <c r="AP2086" i="1" s="1"/>
  <c r="BI2086" i="1"/>
  <c r="BJ2086" i="1" s="1"/>
  <c r="AS2086" i="1" l="1"/>
  <c r="AT2086" i="1" l="1"/>
  <c r="AW2086" i="1" s="1"/>
  <c r="BA2086" i="1" l="1"/>
  <c r="BC2086" i="1" s="1"/>
  <c r="BD2086" i="1" s="1"/>
  <c r="AX2086" i="1"/>
  <c r="BG2086" i="1" l="1"/>
  <c r="BH2086" i="1" l="1"/>
  <c r="BL2086" i="1" s="1"/>
  <c r="BK2086" i="1" l="1"/>
  <c r="BO2086" i="1" l="1"/>
  <c r="BQ2086" i="1" s="1"/>
  <c r="BR2086" i="1" s="1"/>
  <c r="BU2086" i="1" l="1"/>
  <c r="BV2086" i="1" l="1"/>
  <c r="BZ2086" i="1" s="1"/>
  <c r="N2087" i="1" s="1"/>
  <c r="BB2087" i="1" l="1"/>
  <c r="BP2087" i="1"/>
  <c r="AN2087" i="1"/>
  <c r="K2087" i="1"/>
  <c r="BY2086" i="1"/>
  <c r="M2087" i="1" s="1"/>
  <c r="L2087" i="1" l="1"/>
  <c r="Z2087" i="1"/>
  <c r="J2087" i="1"/>
  <c r="AB2087" i="1" l="1"/>
  <c r="AA2087" i="1"/>
  <c r="AC2087" i="1"/>
  <c r="AQ2087" i="1" s="1"/>
  <c r="AL2087" i="1"/>
  <c r="AD2087" i="1"/>
  <c r="AZ2087" i="1"/>
  <c r="BN2087" i="1"/>
  <c r="AR2087" i="1" l="1"/>
  <c r="BE2087" i="1"/>
  <c r="AG2087" i="1"/>
  <c r="AF2087" i="1" s="1"/>
  <c r="AE2087" i="1"/>
  <c r="AH2087" i="1" l="1"/>
  <c r="BS2087" i="1"/>
  <c r="BT2087" i="1" s="1"/>
  <c r="BF2087" i="1"/>
  <c r="AI2087" i="1"/>
  <c r="AJ2087" i="1"/>
  <c r="AU2087" i="1"/>
  <c r="AV2087" i="1" s="1"/>
  <c r="BI2087" i="1" l="1"/>
  <c r="BJ2087" i="1" s="1"/>
  <c r="BW2087" i="1"/>
  <c r="BX2087" i="1" s="1"/>
  <c r="AM2087" i="1"/>
  <c r="AO2087" i="1" s="1"/>
  <c r="AP2087" i="1" s="1"/>
  <c r="AS2087" i="1" l="1"/>
  <c r="AT2087" i="1" l="1"/>
  <c r="AW2087" i="1" s="1"/>
  <c r="BA2087" i="1" l="1"/>
  <c r="BC2087" i="1" s="1"/>
  <c r="BD2087" i="1" s="1"/>
  <c r="AX2087" i="1"/>
  <c r="BG2087" i="1" l="1"/>
  <c r="BH2087" i="1" l="1"/>
  <c r="BL2087" i="1" s="1"/>
  <c r="BK2087" i="1" l="1"/>
  <c r="BO2087" i="1" l="1"/>
  <c r="BQ2087" i="1" s="1"/>
  <c r="BR2087" i="1" s="1"/>
  <c r="BU2087" i="1" l="1"/>
  <c r="BV2087" i="1" l="1"/>
  <c r="BY2087" i="1" s="1"/>
  <c r="M2088" i="1" s="1"/>
  <c r="J2088" i="1" l="1"/>
  <c r="BZ2087" i="1"/>
  <c r="N2088" i="1" s="1"/>
  <c r="Z2088" i="1" s="1"/>
  <c r="AB2088" i="1" l="1"/>
  <c r="AA2088" i="1"/>
  <c r="BP2088" i="1"/>
  <c r="AN2088" i="1"/>
  <c r="BB2088" i="1"/>
  <c r="K2088" i="1"/>
  <c r="L2088" i="1"/>
  <c r="AC2088" i="1" l="1"/>
  <c r="AQ2088" i="1" s="1"/>
  <c r="AL2088" i="1"/>
  <c r="AD2088" i="1"/>
  <c r="AZ2088" i="1"/>
  <c r="BN2088" i="1"/>
  <c r="AR2088" i="1" l="1"/>
  <c r="BE2088" i="1"/>
  <c r="AE2088" i="1"/>
  <c r="AG2088" i="1"/>
  <c r="AF2088" i="1" s="1"/>
  <c r="AH2088" i="1" l="1"/>
  <c r="AI2088" i="1"/>
  <c r="AJ2088" i="1"/>
  <c r="BF2088" i="1"/>
  <c r="BS2088" i="1"/>
  <c r="BT2088" i="1" s="1"/>
  <c r="AU2088" i="1"/>
  <c r="AV2088" i="1" s="1"/>
  <c r="BW2088" i="1" l="1"/>
  <c r="BX2088" i="1" s="1"/>
  <c r="AM2088" i="1"/>
  <c r="AO2088" i="1" s="1"/>
  <c r="AP2088" i="1" s="1"/>
  <c r="BI2088" i="1"/>
  <c r="BJ2088" i="1" s="1"/>
  <c r="AS2088" i="1" l="1"/>
  <c r="AT2088" i="1" l="1"/>
  <c r="AW2088" i="1" s="1"/>
  <c r="BA2088" i="1" l="1"/>
  <c r="BC2088" i="1" s="1"/>
  <c r="BD2088" i="1" s="1"/>
  <c r="AX2088" i="1"/>
  <c r="BG2088" i="1" l="1"/>
  <c r="BH2088" i="1" l="1"/>
  <c r="BL2088" i="1" s="1"/>
  <c r="BK2088" i="1" l="1"/>
  <c r="BO2088" i="1" l="1"/>
  <c r="BQ2088" i="1" s="1"/>
  <c r="BR2088" i="1" s="1"/>
  <c r="BU2088" i="1" l="1"/>
  <c r="BV2088" i="1" l="1"/>
  <c r="BZ2088" i="1" s="1"/>
  <c r="N2089" i="1" s="1"/>
  <c r="AN2089" i="1" l="1"/>
  <c r="BB2089" i="1"/>
  <c r="BP2089" i="1"/>
  <c r="K2089" i="1"/>
  <c r="BY2088" i="1"/>
  <c r="M2089" i="1" s="1"/>
  <c r="Z2089" i="1" l="1"/>
  <c r="L2089" i="1"/>
  <c r="J2089" i="1"/>
  <c r="AD2089" i="1" l="1"/>
  <c r="AZ2089" i="1"/>
  <c r="BN2089" i="1"/>
  <c r="AC2089" i="1"/>
  <c r="AQ2089" i="1" s="1"/>
  <c r="AL2089" i="1"/>
  <c r="AB2089" i="1"/>
  <c r="AA2089" i="1"/>
  <c r="AR2089" i="1" l="1"/>
  <c r="BE2089" i="1"/>
  <c r="AE2089" i="1"/>
  <c r="AG2089" i="1"/>
  <c r="AF2089" i="1" s="1"/>
  <c r="AH2089" i="1" l="1"/>
  <c r="AJ2089" i="1"/>
  <c r="AI2089" i="1"/>
  <c r="BF2089" i="1"/>
  <c r="BS2089" i="1"/>
  <c r="BT2089" i="1" s="1"/>
  <c r="AU2089" i="1"/>
  <c r="AV2089" i="1" s="1"/>
  <c r="BW2089" i="1" l="1"/>
  <c r="BX2089" i="1" s="1"/>
  <c r="BI2089" i="1"/>
  <c r="BJ2089" i="1" s="1"/>
  <c r="AM2089" i="1"/>
  <c r="AO2089" i="1" s="1"/>
  <c r="AP2089" i="1" s="1"/>
  <c r="AS2089" i="1" l="1"/>
  <c r="AT2089" i="1" l="1"/>
  <c r="AW2089" i="1" s="1"/>
  <c r="BA2089" i="1" l="1"/>
  <c r="BC2089" i="1" s="1"/>
  <c r="BD2089" i="1" s="1"/>
  <c r="AX2089" i="1"/>
  <c r="BG2089" i="1" l="1"/>
  <c r="BH2089" i="1" l="1"/>
  <c r="BL2089" i="1" s="1"/>
  <c r="BK2089" i="1" l="1"/>
  <c r="BO2089" i="1" l="1"/>
  <c r="BQ2089" i="1" s="1"/>
  <c r="BR2089" i="1" s="1"/>
  <c r="BU2089" i="1" l="1"/>
  <c r="BV2089" i="1" l="1"/>
  <c r="BZ2089" i="1" s="1"/>
  <c r="N2090" i="1" s="1"/>
  <c r="AN2090" i="1" l="1"/>
  <c r="BB2090" i="1"/>
  <c r="BP2090" i="1"/>
  <c r="K2090" i="1"/>
  <c r="BY2089" i="1"/>
  <c r="M2090" i="1" s="1"/>
  <c r="L2090" i="1" l="1"/>
  <c r="Z2090" i="1"/>
  <c r="J2090" i="1"/>
  <c r="BN2090" i="1" l="1"/>
  <c r="AC2090" i="1"/>
  <c r="AQ2090" i="1" s="1"/>
  <c r="AL2090" i="1"/>
  <c r="AD2090" i="1"/>
  <c r="AZ2090" i="1"/>
  <c r="AB2090" i="1"/>
  <c r="AA2090" i="1"/>
  <c r="BE2090" i="1" l="1"/>
  <c r="AR2090" i="1"/>
  <c r="AE2090" i="1"/>
  <c r="AG2090" i="1"/>
  <c r="AF2090" i="1" s="1"/>
  <c r="AH2090" i="1" l="1"/>
  <c r="AU2090" i="1"/>
  <c r="AV2090" i="1" s="1"/>
  <c r="AI2090" i="1"/>
  <c r="AJ2090" i="1"/>
  <c r="BF2090" i="1"/>
  <c r="BS2090" i="1"/>
  <c r="BT2090" i="1" s="1"/>
  <c r="BW2090" i="1" l="1"/>
  <c r="BX2090" i="1" s="1"/>
  <c r="BI2090" i="1"/>
  <c r="BJ2090" i="1" s="1"/>
  <c r="AM2090" i="1"/>
  <c r="AO2090" i="1" s="1"/>
  <c r="AP2090" i="1" s="1"/>
  <c r="AS2090" i="1" l="1"/>
  <c r="AT2090" i="1" l="1"/>
  <c r="AW2090" i="1" s="1"/>
  <c r="BA2090" i="1" l="1"/>
  <c r="BC2090" i="1" s="1"/>
  <c r="BD2090" i="1" s="1"/>
  <c r="AX2090" i="1"/>
  <c r="BG2090" i="1" l="1"/>
  <c r="BH2090" i="1" s="1"/>
  <c r="BL2090" i="1" l="1"/>
  <c r="BK2090" i="1"/>
  <c r="BO2090" i="1" l="1"/>
  <c r="BQ2090" i="1" s="1"/>
  <c r="BR2090" i="1" s="1"/>
  <c r="BU2090" i="1" l="1"/>
  <c r="BV2090" i="1" l="1"/>
  <c r="BZ2090" i="1" s="1"/>
  <c r="N2091" i="1" s="1"/>
  <c r="BB2091" i="1" l="1"/>
  <c r="BP2091" i="1"/>
  <c r="AN2091" i="1"/>
  <c r="K2091" i="1"/>
  <c r="BY2090" i="1"/>
  <c r="M2091" i="1" s="1"/>
  <c r="L2091" i="1" l="1"/>
  <c r="Z2091" i="1"/>
  <c r="J2091" i="1"/>
  <c r="AC2091" i="1" l="1"/>
  <c r="AQ2091" i="1" s="1"/>
  <c r="AL2091" i="1"/>
  <c r="AD2091" i="1"/>
  <c r="AZ2091" i="1"/>
  <c r="BN2091" i="1"/>
  <c r="AB2091" i="1"/>
  <c r="AA2091" i="1"/>
  <c r="AR2091" i="1" l="1"/>
  <c r="BE2091" i="1"/>
  <c r="AG2091" i="1"/>
  <c r="AF2091" i="1" s="1"/>
  <c r="AE2091" i="1"/>
  <c r="AH2091" i="1" l="1"/>
  <c r="AI2091" i="1"/>
  <c r="AJ2091" i="1"/>
  <c r="BS2091" i="1"/>
  <c r="BT2091" i="1" s="1"/>
  <c r="BF2091" i="1"/>
  <c r="AU2091" i="1"/>
  <c r="AV2091" i="1" s="1"/>
  <c r="BI2091" i="1" l="1"/>
  <c r="BJ2091" i="1" s="1"/>
  <c r="BW2091" i="1"/>
  <c r="BX2091" i="1" s="1"/>
  <c r="AM2091" i="1"/>
  <c r="AO2091" i="1" s="1"/>
  <c r="AP2091" i="1" s="1"/>
  <c r="AS2091" i="1" l="1"/>
  <c r="AT2091" i="1" l="1"/>
  <c r="AW2091" i="1" s="1"/>
  <c r="BA2091" i="1" l="1"/>
  <c r="BC2091" i="1" s="1"/>
  <c r="BD2091" i="1" s="1"/>
  <c r="AX2091" i="1"/>
  <c r="BG2091" i="1" l="1"/>
  <c r="BH2091" i="1" s="1"/>
  <c r="BL2091" i="1" l="1"/>
  <c r="BK2091" i="1"/>
  <c r="BO2091" i="1" l="1"/>
  <c r="BQ2091" i="1" s="1"/>
  <c r="BR2091" i="1" s="1"/>
  <c r="BU2091" i="1" l="1"/>
  <c r="BV2091" i="1" l="1"/>
  <c r="BY2091" i="1" s="1"/>
  <c r="M2092" i="1" s="1"/>
  <c r="J2092" i="1" l="1"/>
  <c r="BZ2091" i="1"/>
  <c r="N2092" i="1" s="1"/>
  <c r="L2092" i="1" s="1"/>
  <c r="AC2092" i="1" l="1"/>
  <c r="AQ2092" i="1" s="1"/>
  <c r="AL2092" i="1"/>
  <c r="AD2092" i="1"/>
  <c r="AZ2092" i="1"/>
  <c r="BN2092" i="1"/>
  <c r="BP2092" i="1"/>
  <c r="AN2092" i="1"/>
  <c r="BB2092" i="1"/>
  <c r="K2092" i="1"/>
  <c r="Z2092" i="1"/>
  <c r="AB2092" i="1" l="1"/>
  <c r="AE2092" i="1" s="1"/>
  <c r="AA2092" i="1"/>
  <c r="AG2092" i="1"/>
  <c r="AF2092" i="1" s="1"/>
  <c r="AR2092" i="1"/>
  <c r="BE2092" i="1"/>
  <c r="AU2092" i="1" l="1"/>
  <c r="AV2092" i="1" s="1"/>
  <c r="AH2092" i="1"/>
  <c r="BF2092" i="1"/>
  <c r="BS2092" i="1"/>
  <c r="BT2092" i="1" s="1"/>
  <c r="AI2092" i="1"/>
  <c r="AJ2092" i="1"/>
  <c r="AM2092" i="1" l="1"/>
  <c r="AO2092" i="1" s="1"/>
  <c r="AP2092" i="1" s="1"/>
  <c r="BW2092" i="1"/>
  <c r="BX2092" i="1" s="1"/>
  <c r="BI2092" i="1"/>
  <c r="BJ2092" i="1" s="1"/>
  <c r="AS2092" i="1" l="1"/>
  <c r="AT2092" i="1" l="1"/>
  <c r="AW2092" i="1" s="1"/>
  <c r="BA2092" i="1" l="1"/>
  <c r="BC2092" i="1" s="1"/>
  <c r="BD2092" i="1" s="1"/>
  <c r="AX2092" i="1"/>
  <c r="BG2092" i="1" l="1"/>
  <c r="BH2092" i="1" s="1"/>
  <c r="BL2092" i="1" l="1"/>
  <c r="BK2092" i="1"/>
  <c r="BO2092" i="1" l="1"/>
  <c r="BQ2092" i="1" s="1"/>
  <c r="BR2092" i="1" s="1"/>
  <c r="BU2092" i="1" l="1"/>
  <c r="BV2092" i="1" l="1"/>
  <c r="BZ2092" i="1" s="1"/>
  <c r="N2093" i="1" s="1"/>
  <c r="AN2093" i="1" l="1"/>
  <c r="BB2093" i="1"/>
  <c r="BP2093" i="1"/>
  <c r="K2093" i="1"/>
  <c r="BY2092" i="1"/>
  <c r="M2093" i="1" s="1"/>
  <c r="Z2093" i="1" l="1"/>
  <c r="L2093" i="1"/>
  <c r="J2093" i="1"/>
  <c r="AD2093" i="1" l="1"/>
  <c r="AZ2093" i="1"/>
  <c r="BN2093" i="1"/>
  <c r="AC2093" i="1"/>
  <c r="AQ2093" i="1" s="1"/>
  <c r="AL2093" i="1"/>
  <c r="AB2093" i="1"/>
  <c r="AA2093" i="1"/>
  <c r="AR2093" i="1" l="1"/>
  <c r="BE2093" i="1"/>
  <c r="AE2093" i="1"/>
  <c r="AG2093" i="1"/>
  <c r="AF2093" i="1" s="1"/>
  <c r="AH2093" i="1" l="1"/>
  <c r="BF2093" i="1"/>
  <c r="BS2093" i="1"/>
  <c r="BT2093" i="1" s="1"/>
  <c r="AJ2093" i="1"/>
  <c r="AI2093" i="1"/>
  <c r="AU2093" i="1"/>
  <c r="AV2093" i="1" s="1"/>
  <c r="BI2093" i="1" l="1"/>
  <c r="BJ2093" i="1" s="1"/>
  <c r="AM2093" i="1"/>
  <c r="AO2093" i="1" s="1"/>
  <c r="AP2093" i="1" s="1"/>
  <c r="BW2093" i="1"/>
  <c r="BX2093" i="1" s="1"/>
  <c r="AS2093" i="1" l="1"/>
  <c r="AT2093" i="1" l="1"/>
  <c r="AW2093" i="1" s="1"/>
  <c r="BA2093" i="1" l="1"/>
  <c r="BC2093" i="1" s="1"/>
  <c r="BD2093" i="1" s="1"/>
  <c r="AX2093" i="1"/>
  <c r="BG2093" i="1" l="1"/>
  <c r="BH2093" i="1" s="1"/>
  <c r="BL2093" i="1" l="1"/>
  <c r="BK2093" i="1"/>
  <c r="BO2093" i="1" l="1"/>
  <c r="BQ2093" i="1" s="1"/>
  <c r="BR2093" i="1" s="1"/>
  <c r="BU2093" i="1" l="1"/>
  <c r="BV2093" i="1" l="1"/>
  <c r="BZ2093" i="1" s="1"/>
  <c r="N2094" i="1" s="1"/>
  <c r="AN2094" i="1" l="1"/>
  <c r="BB2094" i="1"/>
  <c r="BP2094" i="1"/>
  <c r="K2094" i="1"/>
  <c r="BY2093" i="1"/>
  <c r="M2094" i="1" s="1"/>
  <c r="L2094" i="1" l="1"/>
  <c r="Z2094" i="1"/>
  <c r="J2094" i="1"/>
  <c r="BN2094" i="1" l="1"/>
  <c r="AC2094" i="1"/>
  <c r="AQ2094" i="1" s="1"/>
  <c r="AL2094" i="1"/>
  <c r="AD2094" i="1"/>
  <c r="AZ2094" i="1"/>
  <c r="AB2094" i="1"/>
  <c r="AA2094" i="1"/>
  <c r="AE2094" i="1" l="1"/>
  <c r="AG2094" i="1"/>
  <c r="AF2094" i="1" s="1"/>
  <c r="BE2094" i="1"/>
  <c r="AR2094" i="1"/>
  <c r="AU2094" i="1" l="1"/>
  <c r="AV2094" i="1" s="1"/>
  <c r="BF2094" i="1"/>
  <c r="BS2094" i="1"/>
  <c r="BT2094" i="1" s="1"/>
  <c r="AH2094" i="1"/>
  <c r="AI2094" i="1"/>
  <c r="AJ2094" i="1"/>
  <c r="AM2094" i="1" l="1"/>
  <c r="AO2094" i="1" s="1"/>
  <c r="AP2094" i="1" s="1"/>
  <c r="BW2094" i="1"/>
  <c r="BX2094" i="1" s="1"/>
  <c r="BI2094" i="1"/>
  <c r="BJ2094" i="1" s="1"/>
  <c r="AS2094" i="1" l="1"/>
  <c r="AT2094" i="1" l="1"/>
  <c r="AW2094" i="1" s="1"/>
  <c r="BA2094" i="1" l="1"/>
  <c r="BC2094" i="1" s="1"/>
  <c r="BD2094" i="1" s="1"/>
  <c r="AX2094" i="1"/>
  <c r="BG2094" i="1" l="1"/>
  <c r="BH2094" i="1" s="1"/>
  <c r="BL2094" i="1" l="1"/>
  <c r="BK2094" i="1"/>
  <c r="BO2094" i="1" l="1"/>
  <c r="BQ2094" i="1" s="1"/>
  <c r="BR2094" i="1" s="1"/>
  <c r="BU2094" i="1" l="1"/>
  <c r="BV2094" i="1" l="1"/>
  <c r="BZ2094" i="1" s="1"/>
  <c r="N2095" i="1" s="1"/>
  <c r="BB2095" i="1" l="1"/>
  <c r="BP2095" i="1"/>
  <c r="AN2095" i="1"/>
  <c r="K2095" i="1"/>
  <c r="BY2094" i="1"/>
  <c r="M2095" i="1" s="1"/>
  <c r="L2095" i="1" l="1"/>
  <c r="Z2095" i="1"/>
  <c r="J2095" i="1"/>
  <c r="AB2095" i="1" l="1"/>
  <c r="AA2095" i="1"/>
  <c r="AC2095" i="1"/>
  <c r="AQ2095" i="1" s="1"/>
  <c r="AL2095" i="1"/>
  <c r="AD2095" i="1"/>
  <c r="AZ2095" i="1"/>
  <c r="BN2095" i="1"/>
  <c r="AR2095" i="1" l="1"/>
  <c r="BE2095" i="1"/>
  <c r="AG2095" i="1"/>
  <c r="AF2095" i="1" s="1"/>
  <c r="AE2095" i="1"/>
  <c r="AH2095" i="1" l="1"/>
  <c r="BS2095" i="1"/>
  <c r="BT2095" i="1" s="1"/>
  <c r="BF2095" i="1"/>
  <c r="AI2095" i="1"/>
  <c r="AJ2095" i="1"/>
  <c r="AU2095" i="1"/>
  <c r="AV2095" i="1" s="1"/>
  <c r="BI2095" i="1" l="1"/>
  <c r="BJ2095" i="1" s="1"/>
  <c r="BW2095" i="1"/>
  <c r="BX2095" i="1" s="1"/>
  <c r="AM2095" i="1"/>
  <c r="AO2095" i="1" s="1"/>
  <c r="AP2095" i="1" s="1"/>
  <c r="AS2095" i="1" l="1"/>
  <c r="AT2095" i="1" l="1"/>
  <c r="AW2095" i="1" s="1"/>
  <c r="BA2095" i="1" l="1"/>
  <c r="BC2095" i="1" s="1"/>
  <c r="BD2095" i="1" s="1"/>
  <c r="AX2095" i="1"/>
  <c r="BG2095" i="1" l="1"/>
  <c r="BH2095" i="1" s="1"/>
  <c r="BL2095" i="1" l="1"/>
  <c r="BK2095" i="1"/>
  <c r="BO2095" i="1" l="1"/>
  <c r="BQ2095" i="1" s="1"/>
  <c r="BR2095" i="1" s="1"/>
  <c r="BU2095" i="1" l="1"/>
  <c r="BV2095" i="1" l="1"/>
  <c r="BY2095" i="1" s="1"/>
  <c r="M2096" i="1" s="1"/>
  <c r="J2096" i="1" l="1"/>
  <c r="BZ2095" i="1"/>
  <c r="N2096" i="1" s="1"/>
  <c r="BP2096" i="1" l="1"/>
  <c r="AN2096" i="1"/>
  <c r="BB2096" i="1"/>
  <c r="K2096" i="1"/>
  <c r="Z2096" i="1"/>
  <c r="L2096" i="1"/>
  <c r="AC2096" i="1" l="1"/>
  <c r="AQ2096" i="1" s="1"/>
  <c r="AL2096" i="1"/>
  <c r="AD2096" i="1"/>
  <c r="AZ2096" i="1"/>
  <c r="BN2096" i="1"/>
  <c r="AB2096" i="1"/>
  <c r="AA2096" i="1"/>
  <c r="AE2096" i="1" l="1"/>
  <c r="AG2096" i="1"/>
  <c r="AF2096" i="1" s="1"/>
  <c r="AR2096" i="1"/>
  <c r="BE2096" i="1"/>
  <c r="BF2096" i="1" l="1"/>
  <c r="BS2096" i="1"/>
  <c r="BT2096" i="1" s="1"/>
  <c r="AH2096" i="1"/>
  <c r="AU2096" i="1"/>
  <c r="AV2096" i="1" s="1"/>
  <c r="AI2096" i="1"/>
  <c r="AJ2096" i="1"/>
  <c r="AM2096" i="1" l="1"/>
  <c r="AO2096" i="1" s="1"/>
  <c r="AP2096" i="1" s="1"/>
  <c r="BW2096" i="1"/>
  <c r="BX2096" i="1" s="1"/>
  <c r="BI2096" i="1"/>
  <c r="BJ2096" i="1" s="1"/>
  <c r="AS2096" i="1" l="1"/>
  <c r="AT2096" i="1" l="1"/>
  <c r="AW2096" i="1" s="1"/>
  <c r="BA2096" i="1" l="1"/>
  <c r="BC2096" i="1" s="1"/>
  <c r="BD2096" i="1" s="1"/>
  <c r="AX2096" i="1"/>
  <c r="BG2096" i="1" l="1"/>
  <c r="BH2096" i="1" s="1"/>
  <c r="BL2096" i="1" l="1"/>
  <c r="BK2096" i="1"/>
  <c r="BO2096" i="1" l="1"/>
  <c r="BQ2096" i="1" s="1"/>
  <c r="BR2096" i="1" s="1"/>
  <c r="BU2096" i="1" l="1"/>
  <c r="BV2096" i="1" l="1"/>
  <c r="BZ2096" i="1" s="1"/>
  <c r="N2097" i="1" s="1"/>
  <c r="AN2097" i="1" l="1"/>
  <c r="BB2097" i="1"/>
  <c r="BP2097" i="1"/>
  <c r="K2097" i="1"/>
  <c r="BY2096" i="1"/>
  <c r="M2097" i="1" s="1"/>
  <c r="Z2097" i="1" l="1"/>
  <c r="L2097" i="1"/>
  <c r="J2097" i="1"/>
  <c r="AD2097" i="1" l="1"/>
  <c r="AZ2097" i="1"/>
  <c r="BN2097" i="1"/>
  <c r="AC2097" i="1"/>
  <c r="AQ2097" i="1" s="1"/>
  <c r="AL2097" i="1"/>
  <c r="AB2097" i="1"/>
  <c r="AA2097" i="1"/>
  <c r="AR2097" i="1" l="1"/>
  <c r="BE2097" i="1"/>
  <c r="AE2097" i="1"/>
  <c r="AG2097" i="1"/>
  <c r="AF2097" i="1" s="1"/>
  <c r="AJ2097" i="1" l="1"/>
  <c r="AI2097" i="1"/>
  <c r="AH2097" i="1"/>
  <c r="BF2097" i="1"/>
  <c r="BS2097" i="1"/>
  <c r="BT2097" i="1" s="1"/>
  <c r="AU2097" i="1"/>
  <c r="AV2097" i="1" s="1"/>
  <c r="BW2097" i="1" l="1"/>
  <c r="BX2097" i="1" s="1"/>
  <c r="BI2097" i="1"/>
  <c r="BJ2097" i="1" s="1"/>
  <c r="AM2097" i="1"/>
  <c r="AO2097" i="1" s="1"/>
  <c r="AP2097" i="1" s="1"/>
  <c r="AS2097" i="1" l="1"/>
  <c r="AT2097" i="1" l="1"/>
  <c r="AW2097" i="1" s="1"/>
  <c r="BA2097" i="1" l="1"/>
  <c r="BC2097" i="1" s="1"/>
  <c r="BD2097" i="1" s="1"/>
  <c r="AX2097" i="1"/>
  <c r="BG2097" i="1" l="1"/>
  <c r="BH2097" i="1" s="1"/>
  <c r="BL2097" i="1" l="1"/>
  <c r="BK2097" i="1"/>
  <c r="BO2097" i="1" l="1"/>
  <c r="BQ2097" i="1" s="1"/>
  <c r="BR2097" i="1" s="1"/>
  <c r="BU2097" i="1" l="1"/>
  <c r="BV2097" i="1" l="1"/>
  <c r="BZ2097" i="1" s="1"/>
  <c r="N2098" i="1" s="1"/>
  <c r="AN2098" i="1" l="1"/>
  <c r="BB2098" i="1"/>
  <c r="BP2098" i="1"/>
  <c r="K2098" i="1"/>
  <c r="BY2097" i="1"/>
  <c r="M2098" i="1" s="1"/>
  <c r="L2098" i="1" l="1"/>
  <c r="Z2098" i="1"/>
  <c r="J2098" i="1"/>
  <c r="AB2098" i="1" l="1"/>
  <c r="AA2098" i="1"/>
  <c r="BN2098" i="1"/>
  <c r="AC2098" i="1"/>
  <c r="AQ2098" i="1" s="1"/>
  <c r="AL2098" i="1"/>
  <c r="AD2098" i="1"/>
  <c r="AZ2098" i="1"/>
  <c r="AE2098" i="1" l="1"/>
  <c r="AG2098" i="1"/>
  <c r="AF2098" i="1" s="1"/>
  <c r="BE2098" i="1"/>
  <c r="AR2098" i="1"/>
  <c r="AU2098" i="1" l="1"/>
  <c r="AV2098" i="1" s="1"/>
  <c r="BF2098" i="1"/>
  <c r="BS2098" i="1"/>
  <c r="BT2098" i="1" s="1"/>
  <c r="AH2098" i="1"/>
  <c r="AI2098" i="1"/>
  <c r="AJ2098" i="1"/>
  <c r="AM2098" i="1" l="1"/>
  <c r="AO2098" i="1" s="1"/>
  <c r="AP2098" i="1" s="1"/>
  <c r="BI2098" i="1"/>
  <c r="BJ2098" i="1" s="1"/>
  <c r="BW2098" i="1"/>
  <c r="BX2098" i="1" s="1"/>
  <c r="AS2098" i="1" l="1"/>
  <c r="AT2098" i="1" l="1"/>
  <c r="AW2098" i="1" s="1"/>
  <c r="BA2098" i="1" l="1"/>
  <c r="BC2098" i="1" s="1"/>
  <c r="BD2098" i="1" s="1"/>
  <c r="AX2098" i="1"/>
  <c r="BG2098" i="1" l="1"/>
  <c r="BH2098" i="1" s="1"/>
  <c r="BL2098" i="1" l="1"/>
  <c r="BK2098" i="1"/>
  <c r="BO2098" i="1" l="1"/>
  <c r="BQ2098" i="1" s="1"/>
  <c r="BR2098" i="1" s="1"/>
  <c r="BU2098" i="1" l="1"/>
  <c r="BV2098" i="1" l="1"/>
  <c r="BZ2098" i="1" s="1"/>
  <c r="N2099" i="1" s="1"/>
  <c r="BB2099" i="1" l="1"/>
  <c r="BP2099" i="1"/>
  <c r="AN2099" i="1"/>
  <c r="K2099" i="1"/>
  <c r="BY2098" i="1"/>
  <c r="M2099" i="1" s="1"/>
  <c r="L2099" i="1" l="1"/>
  <c r="Z2099" i="1"/>
  <c r="J2099" i="1"/>
  <c r="AB2099" i="1" l="1"/>
  <c r="AA2099" i="1"/>
  <c r="AC2099" i="1"/>
  <c r="AQ2099" i="1" s="1"/>
  <c r="AL2099" i="1"/>
  <c r="AD2099" i="1"/>
  <c r="AZ2099" i="1"/>
  <c r="BN2099" i="1"/>
  <c r="AR2099" i="1" l="1"/>
  <c r="BE2099" i="1"/>
  <c r="AG2099" i="1"/>
  <c r="AF2099" i="1" s="1"/>
  <c r="AE2099" i="1"/>
  <c r="AH2099" i="1" l="1"/>
  <c r="AI2099" i="1"/>
  <c r="AJ2099" i="1"/>
  <c r="BS2099" i="1"/>
  <c r="BT2099" i="1" s="1"/>
  <c r="BF2099" i="1"/>
  <c r="AU2099" i="1"/>
  <c r="AV2099" i="1" s="1"/>
  <c r="BW2099" i="1" l="1"/>
  <c r="BX2099" i="1" s="1"/>
  <c r="BI2099" i="1"/>
  <c r="BJ2099" i="1" s="1"/>
  <c r="AM2099" i="1"/>
  <c r="AO2099" i="1" s="1"/>
  <c r="AP2099" i="1" s="1"/>
  <c r="AS2099" i="1" l="1"/>
  <c r="AT2099" i="1" l="1"/>
  <c r="AW2099" i="1" s="1"/>
  <c r="BA2099" i="1" l="1"/>
  <c r="BC2099" i="1" s="1"/>
  <c r="BD2099" i="1" s="1"/>
  <c r="AX2099" i="1"/>
  <c r="BG2099" i="1" l="1"/>
  <c r="BH2099" i="1" s="1"/>
  <c r="BL2099" i="1" l="1"/>
  <c r="BK2099" i="1"/>
  <c r="BO2099" i="1" l="1"/>
  <c r="BQ2099" i="1" s="1"/>
  <c r="BR2099" i="1" s="1"/>
  <c r="BU2099" i="1" l="1"/>
  <c r="BV2099" i="1" l="1"/>
  <c r="BY2099" i="1" s="1"/>
  <c r="M2100" i="1" s="1"/>
  <c r="J2100" i="1" l="1"/>
  <c r="BZ2099" i="1"/>
  <c r="N2100" i="1" s="1"/>
  <c r="Z2100" i="1" s="1"/>
  <c r="AB2100" i="1" l="1"/>
  <c r="AA2100" i="1"/>
  <c r="BP2100" i="1"/>
  <c r="AN2100" i="1"/>
  <c r="BB2100" i="1"/>
  <c r="K2100" i="1"/>
  <c r="L2100" i="1"/>
  <c r="AC2100" i="1" l="1"/>
  <c r="AQ2100" i="1" s="1"/>
  <c r="AL2100" i="1"/>
  <c r="AD2100" i="1"/>
  <c r="AZ2100" i="1"/>
  <c r="BN2100" i="1"/>
  <c r="AR2100" i="1" l="1"/>
  <c r="BE2100" i="1"/>
  <c r="AE2100" i="1"/>
  <c r="AG2100" i="1"/>
  <c r="AF2100" i="1" s="1"/>
  <c r="AI2100" i="1" l="1"/>
  <c r="AJ2100" i="1"/>
  <c r="BF2100" i="1"/>
  <c r="BS2100" i="1"/>
  <c r="BT2100" i="1" s="1"/>
  <c r="AH2100" i="1"/>
  <c r="AU2100" i="1"/>
  <c r="AV2100" i="1" s="1"/>
  <c r="BW2100" i="1" l="1"/>
  <c r="BX2100" i="1" s="1"/>
  <c r="BI2100" i="1"/>
  <c r="BJ2100" i="1" s="1"/>
  <c r="AM2100" i="1"/>
  <c r="AO2100" i="1" s="1"/>
  <c r="AP2100" i="1" s="1"/>
  <c r="AS2100" i="1" l="1"/>
  <c r="AT2100" i="1" l="1"/>
  <c r="AW2100" i="1" s="1"/>
  <c r="BA2100" i="1" l="1"/>
  <c r="BC2100" i="1" s="1"/>
  <c r="BD2100" i="1" s="1"/>
  <c r="AX2100" i="1"/>
  <c r="BG2100" i="1" l="1"/>
  <c r="BH2100" i="1" s="1"/>
  <c r="BL2100" i="1" l="1"/>
  <c r="BK2100" i="1"/>
  <c r="BO2100" i="1" l="1"/>
  <c r="BQ2100" i="1" s="1"/>
  <c r="BR2100" i="1" s="1"/>
  <c r="BU2100" i="1" l="1"/>
  <c r="BV2100" i="1" l="1"/>
  <c r="BZ2100" i="1" s="1"/>
  <c r="N2101" i="1" s="1"/>
  <c r="AN2101" i="1" l="1"/>
  <c r="BB2101" i="1"/>
  <c r="BP2101" i="1"/>
  <c r="K2101" i="1"/>
  <c r="BY2100" i="1"/>
  <c r="M2101" i="1" s="1"/>
  <c r="Z2101" i="1" l="1"/>
  <c r="L2101" i="1"/>
  <c r="J2101" i="1"/>
  <c r="AD2101" i="1" l="1"/>
  <c r="AZ2101" i="1"/>
  <c r="BN2101" i="1"/>
  <c r="AC2101" i="1"/>
  <c r="AQ2101" i="1" s="1"/>
  <c r="AL2101" i="1"/>
  <c r="AB2101" i="1"/>
  <c r="AA2101" i="1"/>
  <c r="AE2101" i="1" l="1"/>
  <c r="AG2101" i="1"/>
  <c r="AF2101" i="1" s="1"/>
  <c r="AR2101" i="1"/>
  <c r="BE2101" i="1"/>
  <c r="BF2101" i="1" l="1"/>
  <c r="BS2101" i="1"/>
  <c r="BT2101" i="1" s="1"/>
  <c r="AU2101" i="1"/>
  <c r="AV2101" i="1" s="1"/>
  <c r="AH2101" i="1"/>
  <c r="AJ2101" i="1"/>
  <c r="AI2101" i="1"/>
  <c r="BW2101" i="1" l="1"/>
  <c r="BX2101" i="1" s="1"/>
  <c r="AM2101" i="1"/>
  <c r="AO2101" i="1" s="1"/>
  <c r="AP2101" i="1" s="1"/>
  <c r="BI2101" i="1"/>
  <c r="BJ2101" i="1" s="1"/>
  <c r="AS2101" i="1" l="1"/>
  <c r="AT2101" i="1" l="1"/>
  <c r="AW2101" i="1" s="1"/>
  <c r="BA2101" i="1" l="1"/>
  <c r="BC2101" i="1" s="1"/>
  <c r="BD2101" i="1" s="1"/>
  <c r="AX2101" i="1"/>
  <c r="BG2101" i="1" l="1"/>
  <c r="BH2101" i="1" s="1"/>
  <c r="BL2101" i="1" l="1"/>
  <c r="BK2101" i="1"/>
  <c r="BO2101" i="1" l="1"/>
  <c r="BQ2101" i="1" s="1"/>
  <c r="BR2101" i="1" s="1"/>
  <c r="BU2101" i="1" l="1"/>
  <c r="BV2101" i="1" l="1"/>
  <c r="BZ2101" i="1" s="1"/>
  <c r="N2102" i="1" s="1"/>
  <c r="AN2102" i="1" l="1"/>
  <c r="BB2102" i="1"/>
  <c r="BP2102" i="1"/>
  <c r="K2102" i="1"/>
  <c r="BY2101" i="1"/>
  <c r="M2102" i="1" s="1"/>
  <c r="L2102" i="1" l="1"/>
  <c r="Z2102" i="1"/>
  <c r="J2102" i="1"/>
  <c r="AB2102" i="1" l="1"/>
  <c r="AA2102" i="1"/>
  <c r="BN2102" i="1"/>
  <c r="AC2102" i="1"/>
  <c r="AQ2102" i="1" s="1"/>
  <c r="AL2102" i="1"/>
  <c r="AD2102" i="1"/>
  <c r="AZ2102" i="1"/>
  <c r="AE2102" i="1" l="1"/>
  <c r="AG2102" i="1"/>
  <c r="AF2102" i="1" s="1"/>
  <c r="BE2102" i="1"/>
  <c r="AR2102" i="1"/>
  <c r="AU2102" i="1" l="1"/>
  <c r="AV2102" i="1" s="1"/>
  <c r="BF2102" i="1"/>
  <c r="BS2102" i="1"/>
  <c r="BT2102" i="1" s="1"/>
  <c r="AH2102" i="1"/>
  <c r="AI2102" i="1"/>
  <c r="AJ2102" i="1"/>
  <c r="BW2102" i="1" l="1"/>
  <c r="BX2102" i="1" s="1"/>
  <c r="AM2102" i="1"/>
  <c r="AO2102" i="1" s="1"/>
  <c r="AP2102" i="1" s="1"/>
  <c r="BI2102" i="1"/>
  <c r="BJ2102" i="1" s="1"/>
  <c r="AS2102" i="1" l="1"/>
  <c r="AT2102" i="1" l="1"/>
  <c r="AW2102" i="1" s="1"/>
  <c r="BA2102" i="1" l="1"/>
  <c r="BC2102" i="1" s="1"/>
  <c r="BD2102" i="1" s="1"/>
  <c r="AX2102" i="1"/>
  <c r="BG2102" i="1" l="1"/>
  <c r="BH2102" i="1" s="1"/>
  <c r="BL2102" i="1" l="1"/>
  <c r="BK2102" i="1"/>
  <c r="BO2102" i="1" l="1"/>
  <c r="BQ2102" i="1" s="1"/>
  <c r="BR2102" i="1" s="1"/>
  <c r="BU2102" i="1" l="1"/>
  <c r="BV2102" i="1" l="1"/>
  <c r="BZ2102" i="1" s="1"/>
  <c r="N2103" i="1" s="1"/>
  <c r="BB2103" i="1" l="1"/>
  <c r="BP2103" i="1"/>
  <c r="AN2103" i="1"/>
  <c r="K2103" i="1"/>
  <c r="BY2102" i="1"/>
  <c r="M2103" i="1" s="1"/>
  <c r="L2103" i="1" l="1"/>
  <c r="Z2103" i="1"/>
  <c r="J2103" i="1"/>
  <c r="AC2103" i="1" l="1"/>
  <c r="AQ2103" i="1" s="1"/>
  <c r="AL2103" i="1"/>
  <c r="AD2103" i="1"/>
  <c r="AZ2103" i="1"/>
  <c r="BN2103" i="1"/>
  <c r="AB2103" i="1"/>
  <c r="AA2103" i="1"/>
  <c r="AR2103" i="1" l="1"/>
  <c r="BE2103" i="1"/>
  <c r="AG2103" i="1"/>
  <c r="AF2103" i="1" s="1"/>
  <c r="AE2103" i="1"/>
  <c r="AH2103" i="1" l="1"/>
  <c r="AI2103" i="1"/>
  <c r="AJ2103" i="1"/>
  <c r="BS2103" i="1"/>
  <c r="BT2103" i="1" s="1"/>
  <c r="BF2103" i="1"/>
  <c r="AU2103" i="1"/>
  <c r="AV2103" i="1" s="1"/>
  <c r="BI2103" i="1" l="1"/>
  <c r="BJ2103" i="1" s="1"/>
  <c r="BW2103" i="1"/>
  <c r="BX2103" i="1" s="1"/>
  <c r="AM2103" i="1"/>
  <c r="AO2103" i="1" s="1"/>
  <c r="AP2103" i="1" s="1"/>
  <c r="AS2103" i="1" l="1"/>
  <c r="AT2103" i="1" l="1"/>
  <c r="AW2103" i="1" s="1"/>
  <c r="BA2103" i="1" l="1"/>
  <c r="BC2103" i="1" s="1"/>
  <c r="BD2103" i="1" s="1"/>
  <c r="AX2103" i="1"/>
  <c r="BG2103" i="1" l="1"/>
  <c r="BH2103" i="1" l="1"/>
  <c r="BL2103" i="1" s="1"/>
  <c r="BK2103" i="1" l="1"/>
  <c r="BO2103" i="1" l="1"/>
  <c r="BQ2103" i="1" s="1"/>
  <c r="BR2103" i="1" s="1"/>
  <c r="BU2103" i="1" l="1"/>
  <c r="BV2103" i="1" l="1"/>
  <c r="BY2103" i="1" s="1"/>
  <c r="M2104" i="1" s="1"/>
  <c r="J2104" i="1" l="1"/>
  <c r="BZ2103" i="1"/>
  <c r="N2104" i="1" s="1"/>
  <c r="Z2104" i="1" s="1"/>
  <c r="AB2104" i="1" l="1"/>
  <c r="AA2104" i="1"/>
  <c r="BP2104" i="1"/>
  <c r="AN2104" i="1"/>
  <c r="BB2104" i="1"/>
  <c r="K2104" i="1"/>
  <c r="L2104" i="1"/>
  <c r="AC2104" i="1" l="1"/>
  <c r="AQ2104" i="1" s="1"/>
  <c r="AL2104" i="1"/>
  <c r="AD2104" i="1"/>
  <c r="AZ2104" i="1"/>
  <c r="BN2104" i="1"/>
  <c r="AR2104" i="1" l="1"/>
  <c r="BE2104" i="1"/>
  <c r="AE2104" i="1"/>
  <c r="AG2104" i="1"/>
  <c r="AF2104" i="1" s="1"/>
  <c r="BF2104" i="1" l="1"/>
  <c r="BS2104" i="1"/>
  <c r="BT2104" i="1" s="1"/>
  <c r="AH2104" i="1"/>
  <c r="AI2104" i="1"/>
  <c r="AJ2104" i="1"/>
  <c r="AU2104" i="1"/>
  <c r="AV2104" i="1" s="1"/>
  <c r="AM2104" i="1" l="1"/>
  <c r="AO2104" i="1" s="1"/>
  <c r="AP2104" i="1" s="1"/>
  <c r="BW2104" i="1"/>
  <c r="BX2104" i="1" s="1"/>
  <c r="BI2104" i="1"/>
  <c r="BJ2104" i="1" s="1"/>
  <c r="AS2104" i="1" l="1"/>
  <c r="AT2104" i="1" l="1"/>
  <c r="AW2104" i="1" s="1"/>
  <c r="BA2104" i="1" l="1"/>
  <c r="BC2104" i="1" s="1"/>
  <c r="BD2104" i="1" s="1"/>
  <c r="AX2104" i="1"/>
  <c r="BG2104" i="1" l="1"/>
  <c r="BH2104" i="1" l="1"/>
  <c r="BL2104" i="1" s="1"/>
  <c r="BK2104" i="1" l="1"/>
  <c r="BO2104" i="1" l="1"/>
  <c r="BQ2104" i="1" s="1"/>
  <c r="BR2104" i="1" s="1"/>
  <c r="BU2104" i="1" l="1"/>
  <c r="BV2104" i="1" l="1"/>
  <c r="BZ2104" i="1" s="1"/>
  <c r="N2105" i="1" s="1"/>
  <c r="AN2105" i="1" l="1"/>
  <c r="BB2105" i="1"/>
  <c r="BP2105" i="1"/>
  <c r="K2105" i="1"/>
  <c r="BY2104" i="1"/>
  <c r="M2105" i="1" s="1"/>
  <c r="Z2105" i="1" l="1"/>
  <c r="L2105" i="1"/>
  <c r="J2105" i="1"/>
  <c r="AB2105" i="1" l="1"/>
  <c r="AA2105" i="1"/>
  <c r="AD2105" i="1"/>
  <c r="AZ2105" i="1"/>
  <c r="BN2105" i="1"/>
  <c r="AC2105" i="1"/>
  <c r="AQ2105" i="1" s="1"/>
  <c r="AL2105" i="1"/>
  <c r="AE2105" i="1" l="1"/>
  <c r="AG2105" i="1"/>
  <c r="AF2105" i="1" s="1"/>
  <c r="AR2105" i="1"/>
  <c r="BE2105" i="1"/>
  <c r="AU2105" i="1" l="1"/>
  <c r="AV2105" i="1" s="1"/>
  <c r="AH2105" i="1"/>
  <c r="BF2105" i="1"/>
  <c r="BS2105" i="1"/>
  <c r="BT2105" i="1" s="1"/>
  <c r="AJ2105" i="1"/>
  <c r="AI2105" i="1"/>
  <c r="BI2105" i="1" l="1"/>
  <c r="BJ2105" i="1" s="1"/>
  <c r="AM2105" i="1"/>
  <c r="AO2105" i="1" s="1"/>
  <c r="AP2105" i="1" s="1"/>
  <c r="BW2105" i="1"/>
  <c r="BX2105" i="1" s="1"/>
  <c r="AS2105" i="1" l="1"/>
  <c r="AT2105" i="1" l="1"/>
  <c r="AW2105" i="1" s="1"/>
  <c r="BA2105" i="1" l="1"/>
  <c r="BC2105" i="1" s="1"/>
  <c r="BD2105" i="1" s="1"/>
  <c r="AX2105" i="1"/>
  <c r="BG2105" i="1" l="1"/>
  <c r="BH2105" i="1" l="1"/>
  <c r="BL2105" i="1" s="1"/>
  <c r="BK2105" i="1" l="1"/>
  <c r="BO2105" i="1" l="1"/>
  <c r="BQ2105" i="1" s="1"/>
  <c r="BR2105" i="1" s="1"/>
  <c r="BU2105" i="1" l="1"/>
  <c r="BV2105" i="1" l="1"/>
  <c r="BZ2105" i="1" s="1"/>
  <c r="N2106" i="1" s="1"/>
  <c r="AN2106" i="1" l="1"/>
  <c r="BB2106" i="1"/>
  <c r="BP2106" i="1"/>
  <c r="K2106" i="1"/>
  <c r="BY2105" i="1"/>
  <c r="M2106" i="1" s="1"/>
  <c r="L2106" i="1" l="1"/>
  <c r="Z2106" i="1"/>
  <c r="J2106" i="1"/>
  <c r="BN2106" i="1" l="1"/>
  <c r="AC2106" i="1"/>
  <c r="AQ2106" i="1" s="1"/>
  <c r="AL2106" i="1"/>
  <c r="AD2106" i="1"/>
  <c r="AZ2106" i="1"/>
  <c r="AB2106" i="1"/>
  <c r="AA2106" i="1"/>
  <c r="AE2106" i="1" l="1"/>
  <c r="AG2106" i="1"/>
  <c r="AF2106" i="1" s="1"/>
  <c r="BE2106" i="1"/>
  <c r="AR2106" i="1"/>
  <c r="AU2106" i="1" l="1"/>
  <c r="AV2106" i="1" s="1"/>
  <c r="AH2106" i="1"/>
  <c r="BF2106" i="1"/>
  <c r="BS2106" i="1"/>
  <c r="BT2106" i="1" s="1"/>
  <c r="AI2106" i="1"/>
  <c r="AJ2106" i="1"/>
  <c r="AM2106" i="1" l="1"/>
  <c r="AO2106" i="1" s="1"/>
  <c r="AP2106" i="1" s="1"/>
  <c r="BI2106" i="1"/>
  <c r="BJ2106" i="1" s="1"/>
  <c r="BW2106" i="1"/>
  <c r="BX2106" i="1" s="1"/>
  <c r="AS2106" i="1" l="1"/>
  <c r="AT2106" i="1" l="1"/>
  <c r="AW2106" i="1" s="1"/>
  <c r="BA2106" i="1" l="1"/>
  <c r="BC2106" i="1" s="1"/>
  <c r="BD2106" i="1" s="1"/>
  <c r="AX2106" i="1"/>
  <c r="BG2106" i="1" l="1"/>
  <c r="BH2106" i="1" s="1"/>
  <c r="BL2106" i="1" l="1"/>
  <c r="BK2106" i="1"/>
  <c r="BO2106" i="1" l="1"/>
  <c r="BQ2106" i="1" s="1"/>
  <c r="BR2106" i="1" s="1"/>
  <c r="BU2106" i="1" l="1"/>
  <c r="BV2106" i="1" l="1"/>
  <c r="BZ2106" i="1" s="1"/>
  <c r="N2107" i="1" s="1"/>
  <c r="BB2107" i="1" l="1"/>
  <c r="BP2107" i="1"/>
  <c r="AN2107" i="1"/>
  <c r="K2107" i="1"/>
  <c r="BY2106" i="1"/>
  <c r="M2107" i="1" s="1"/>
  <c r="L2107" i="1" l="1"/>
  <c r="Z2107" i="1"/>
  <c r="J2107" i="1"/>
  <c r="AB2107" i="1" l="1"/>
  <c r="AA2107" i="1"/>
  <c r="AC2107" i="1"/>
  <c r="AQ2107" i="1" s="1"/>
  <c r="AL2107" i="1"/>
  <c r="AD2107" i="1"/>
  <c r="AZ2107" i="1"/>
  <c r="BN2107" i="1"/>
  <c r="AR2107" i="1" l="1"/>
  <c r="BE2107" i="1"/>
  <c r="AG2107" i="1"/>
  <c r="AF2107" i="1" s="1"/>
  <c r="AE2107" i="1"/>
  <c r="AH2107" i="1" l="1"/>
  <c r="BS2107" i="1"/>
  <c r="BT2107" i="1" s="1"/>
  <c r="BF2107" i="1"/>
  <c r="AI2107" i="1"/>
  <c r="AJ2107" i="1"/>
  <c r="AU2107" i="1"/>
  <c r="AV2107" i="1" s="1"/>
  <c r="BI2107" i="1" l="1"/>
  <c r="BJ2107" i="1" s="1"/>
  <c r="BW2107" i="1"/>
  <c r="BX2107" i="1" s="1"/>
  <c r="AM2107" i="1"/>
  <c r="AO2107" i="1" s="1"/>
  <c r="AP2107" i="1" s="1"/>
  <c r="AS2107" i="1" l="1"/>
  <c r="AT2107" i="1" l="1"/>
  <c r="AW2107" i="1" s="1"/>
  <c r="BA2107" i="1" l="1"/>
  <c r="BC2107" i="1" s="1"/>
  <c r="BD2107" i="1" s="1"/>
  <c r="AX2107" i="1"/>
  <c r="BG2107" i="1" l="1"/>
  <c r="BH2107" i="1" s="1"/>
  <c r="BL2107" i="1" l="1"/>
  <c r="BK2107" i="1"/>
  <c r="BO2107" i="1" l="1"/>
  <c r="BQ2107" i="1" s="1"/>
  <c r="BR2107" i="1" s="1"/>
  <c r="BU2107" i="1" l="1"/>
  <c r="BV2107" i="1" l="1"/>
  <c r="BY2107" i="1" s="1"/>
  <c r="M2108" i="1" s="1"/>
  <c r="J2108" i="1" l="1"/>
  <c r="BZ2107" i="1"/>
  <c r="N2108" i="1" s="1"/>
  <c r="Z2108" i="1" s="1"/>
  <c r="AB2108" i="1" l="1"/>
  <c r="AA2108" i="1"/>
  <c r="BP2108" i="1"/>
  <c r="AN2108" i="1"/>
  <c r="BB2108" i="1"/>
  <c r="K2108" i="1"/>
  <c r="L2108" i="1"/>
  <c r="AC2108" i="1" l="1"/>
  <c r="AQ2108" i="1" s="1"/>
  <c r="AL2108" i="1"/>
  <c r="AD2108" i="1"/>
  <c r="AZ2108" i="1"/>
  <c r="BN2108" i="1"/>
  <c r="AE2108" i="1" l="1"/>
  <c r="AG2108" i="1"/>
  <c r="AF2108" i="1" s="1"/>
  <c r="AR2108" i="1"/>
  <c r="BE2108" i="1"/>
  <c r="BF2108" i="1" l="1"/>
  <c r="BS2108" i="1"/>
  <c r="BT2108" i="1" s="1"/>
  <c r="AH2108" i="1"/>
  <c r="AU2108" i="1"/>
  <c r="AV2108" i="1" s="1"/>
  <c r="AI2108" i="1"/>
  <c r="AJ2108" i="1"/>
  <c r="AM2108" i="1" l="1"/>
  <c r="AO2108" i="1" s="1"/>
  <c r="AP2108" i="1" s="1"/>
  <c r="BW2108" i="1"/>
  <c r="BX2108" i="1" s="1"/>
  <c r="BI2108" i="1"/>
  <c r="BJ2108" i="1" s="1"/>
  <c r="AS2108" i="1" l="1"/>
  <c r="AT2108" i="1" l="1"/>
  <c r="AW2108" i="1" s="1"/>
  <c r="BA2108" i="1" l="1"/>
  <c r="BC2108" i="1" s="1"/>
  <c r="BD2108" i="1" s="1"/>
  <c r="AX2108" i="1"/>
  <c r="BG2108" i="1" l="1"/>
  <c r="BH2108" i="1" s="1"/>
  <c r="BL2108" i="1" l="1"/>
  <c r="BK2108" i="1"/>
  <c r="BO2108" i="1" l="1"/>
  <c r="BQ2108" i="1" s="1"/>
  <c r="BR2108" i="1" s="1"/>
  <c r="BU2108" i="1" l="1"/>
  <c r="BV2108" i="1" l="1"/>
  <c r="BZ2108" i="1" s="1"/>
  <c r="N2109" i="1" s="1"/>
  <c r="AN2109" i="1" l="1"/>
  <c r="BB2109" i="1"/>
  <c r="BP2109" i="1"/>
  <c r="K2109" i="1"/>
  <c r="BY2108" i="1"/>
  <c r="M2109" i="1" s="1"/>
  <c r="Z2109" i="1" l="1"/>
  <c r="L2109" i="1"/>
  <c r="J2109" i="1"/>
  <c r="AD2109" i="1" l="1"/>
  <c r="AZ2109" i="1"/>
  <c r="BN2109" i="1"/>
  <c r="AC2109" i="1"/>
  <c r="AQ2109" i="1" s="1"/>
  <c r="AL2109" i="1"/>
  <c r="AB2109" i="1"/>
  <c r="AA2109" i="1"/>
  <c r="AE2109" i="1" l="1"/>
  <c r="AG2109" i="1"/>
  <c r="AF2109" i="1" s="1"/>
  <c r="AR2109" i="1"/>
  <c r="BE2109" i="1"/>
  <c r="BF2109" i="1" l="1"/>
  <c r="BS2109" i="1"/>
  <c r="BT2109" i="1" s="1"/>
  <c r="AU2109" i="1"/>
  <c r="AV2109" i="1" s="1"/>
  <c r="AH2109" i="1"/>
  <c r="AJ2109" i="1"/>
  <c r="AI2109" i="1"/>
  <c r="AM2109" i="1" l="1"/>
  <c r="AO2109" i="1" s="1"/>
  <c r="AP2109" i="1" s="1"/>
  <c r="BW2109" i="1"/>
  <c r="BX2109" i="1" s="1"/>
  <c r="BI2109" i="1"/>
  <c r="BJ2109" i="1" s="1"/>
  <c r="AS2109" i="1" l="1"/>
  <c r="AT2109" i="1" l="1"/>
  <c r="AW2109" i="1" s="1"/>
  <c r="BA2109" i="1" l="1"/>
  <c r="BC2109" i="1" s="1"/>
  <c r="BD2109" i="1" s="1"/>
  <c r="AX2109" i="1"/>
  <c r="BG2109" i="1" l="1"/>
  <c r="BH2109" i="1" l="1"/>
  <c r="BL2109" i="1" s="1"/>
  <c r="BK2109" i="1" l="1"/>
  <c r="BO2109" i="1" l="1"/>
  <c r="BQ2109" i="1" s="1"/>
  <c r="BR2109" i="1" s="1"/>
  <c r="BU2109" i="1" l="1"/>
  <c r="BV2109" i="1" l="1"/>
  <c r="BZ2109" i="1" s="1"/>
  <c r="N2110" i="1" s="1"/>
  <c r="AN2110" i="1" l="1"/>
  <c r="BB2110" i="1"/>
  <c r="BP2110" i="1"/>
  <c r="K2110" i="1"/>
  <c r="BY2109" i="1"/>
  <c r="M2110" i="1" s="1"/>
  <c r="L2110" i="1" l="1"/>
  <c r="Z2110" i="1"/>
  <c r="J2110" i="1"/>
  <c r="AB2110" i="1" l="1"/>
  <c r="AA2110" i="1"/>
  <c r="BN2110" i="1"/>
  <c r="AC2110" i="1"/>
  <c r="AQ2110" i="1" s="1"/>
  <c r="AL2110" i="1"/>
  <c r="AD2110" i="1"/>
  <c r="AZ2110" i="1"/>
  <c r="AE2110" i="1" l="1"/>
  <c r="AG2110" i="1"/>
  <c r="AF2110" i="1" s="1"/>
  <c r="BE2110" i="1"/>
  <c r="AR2110" i="1"/>
  <c r="AU2110" i="1" l="1"/>
  <c r="AV2110" i="1" s="1"/>
  <c r="AH2110" i="1"/>
  <c r="BF2110" i="1"/>
  <c r="BS2110" i="1"/>
  <c r="BT2110" i="1" s="1"/>
  <c r="AI2110" i="1"/>
  <c r="AJ2110" i="1"/>
  <c r="BW2110" i="1" l="1"/>
  <c r="BX2110" i="1" s="1"/>
  <c r="AM2110" i="1"/>
  <c r="AO2110" i="1" s="1"/>
  <c r="AP2110" i="1" s="1"/>
  <c r="BI2110" i="1"/>
  <c r="BJ2110" i="1" s="1"/>
  <c r="AS2110" i="1" l="1"/>
  <c r="AT2110" i="1" l="1"/>
  <c r="AW2110" i="1" s="1"/>
  <c r="BA2110" i="1" l="1"/>
  <c r="BC2110" i="1" s="1"/>
  <c r="BD2110" i="1" s="1"/>
  <c r="AX2110" i="1"/>
  <c r="BG2110" i="1" l="1"/>
  <c r="BH2110" i="1" s="1"/>
  <c r="BL2110" i="1" l="1"/>
  <c r="BK2110" i="1"/>
  <c r="BO2110" i="1" l="1"/>
  <c r="BQ2110" i="1" s="1"/>
  <c r="BR2110" i="1" s="1"/>
  <c r="BU2110" i="1" l="1"/>
  <c r="BV2110" i="1" l="1"/>
  <c r="BZ2110" i="1" s="1"/>
  <c r="N2111" i="1" s="1"/>
  <c r="BB2111" i="1" l="1"/>
  <c r="BP2111" i="1"/>
  <c r="AN2111" i="1"/>
  <c r="K2111" i="1"/>
  <c r="BY2110" i="1"/>
  <c r="M2111" i="1" s="1"/>
  <c r="L2111" i="1" l="1"/>
  <c r="Z2111" i="1"/>
  <c r="J2111" i="1"/>
  <c r="AB2111" i="1" l="1"/>
  <c r="AA2111" i="1"/>
  <c r="AC2111" i="1"/>
  <c r="AQ2111" i="1" s="1"/>
  <c r="AL2111" i="1"/>
  <c r="AD2111" i="1"/>
  <c r="AZ2111" i="1"/>
  <c r="BN2111" i="1"/>
  <c r="AG2111" i="1" l="1"/>
  <c r="AF2111" i="1" s="1"/>
  <c r="AE2111" i="1"/>
  <c r="AR2111" i="1"/>
  <c r="BE2111" i="1"/>
  <c r="AH2111" i="1" l="1"/>
  <c r="AU2111" i="1"/>
  <c r="AV2111" i="1" s="1"/>
  <c r="AI2111" i="1"/>
  <c r="AJ2111" i="1"/>
  <c r="BS2111" i="1"/>
  <c r="BT2111" i="1" s="1"/>
  <c r="BF2111" i="1"/>
  <c r="BW2111" i="1" l="1"/>
  <c r="BX2111" i="1" s="1"/>
  <c r="BI2111" i="1"/>
  <c r="BJ2111" i="1" s="1"/>
  <c r="AM2111" i="1"/>
  <c r="AO2111" i="1" s="1"/>
  <c r="AP2111" i="1" s="1"/>
  <c r="AS2111" i="1" l="1"/>
  <c r="AT2111" i="1" l="1"/>
  <c r="AW2111" i="1" s="1"/>
  <c r="BA2111" i="1" l="1"/>
  <c r="BC2111" i="1" s="1"/>
  <c r="BD2111" i="1" s="1"/>
  <c r="AX2111" i="1"/>
  <c r="BG2111" i="1" l="1"/>
  <c r="BH2111" i="1" l="1"/>
  <c r="BL2111" i="1" s="1"/>
  <c r="BK2111" i="1" l="1"/>
  <c r="BO2111" i="1" l="1"/>
  <c r="BQ2111" i="1" s="1"/>
  <c r="BR2111" i="1" s="1"/>
  <c r="BU2111" i="1" l="1"/>
  <c r="BV2111" i="1" l="1"/>
  <c r="BY2111" i="1" s="1"/>
  <c r="M2112" i="1" s="1"/>
  <c r="J2112" i="1" l="1"/>
  <c r="BZ2111" i="1"/>
  <c r="N2112" i="1" s="1"/>
  <c r="L2112" i="1" s="1"/>
  <c r="AC2112" i="1" l="1"/>
  <c r="AQ2112" i="1" s="1"/>
  <c r="AL2112" i="1"/>
  <c r="AD2112" i="1"/>
  <c r="AZ2112" i="1"/>
  <c r="BN2112" i="1"/>
  <c r="BP2112" i="1"/>
  <c r="AN2112" i="1"/>
  <c r="BB2112" i="1"/>
  <c r="K2112" i="1"/>
  <c r="Z2112" i="1"/>
  <c r="AG2112" i="1" l="1"/>
  <c r="AH2112" i="1" s="1"/>
  <c r="AB2112" i="1"/>
  <c r="AE2112" i="1" s="1"/>
  <c r="AA2112" i="1"/>
  <c r="AR2112" i="1"/>
  <c r="BE2112" i="1"/>
  <c r="AU2112" i="1" l="1"/>
  <c r="AV2112" i="1" s="1"/>
  <c r="BF2112" i="1"/>
  <c r="BS2112" i="1"/>
  <c r="BT2112" i="1" s="1"/>
  <c r="AF2112" i="1"/>
  <c r="AI2112" i="1" s="1"/>
  <c r="AM2112" i="1" l="1"/>
  <c r="AO2112" i="1" s="1"/>
  <c r="AP2112" i="1" s="1"/>
  <c r="BI2112" i="1"/>
  <c r="BJ2112" i="1" s="1"/>
  <c r="BW2112" i="1"/>
  <c r="BX2112" i="1" s="1"/>
  <c r="AJ2112" i="1"/>
  <c r="AS2112" i="1" l="1"/>
  <c r="AT2112" i="1" s="1"/>
  <c r="AW2112" i="1" l="1"/>
  <c r="AX2112" i="1"/>
  <c r="BA2112" i="1" l="1"/>
  <c r="BC2112" i="1" s="1"/>
  <c r="BD2112" i="1" s="1"/>
  <c r="BG2112" i="1" l="1"/>
  <c r="BH2112" i="1" l="1"/>
  <c r="BL2112" i="1" s="1"/>
  <c r="BK2112" i="1" l="1"/>
  <c r="BO2112" i="1" l="1"/>
  <c r="BQ2112" i="1" s="1"/>
  <c r="BR2112" i="1" s="1"/>
  <c r="BU2112" i="1" l="1"/>
  <c r="BV2112" i="1" l="1"/>
  <c r="BZ2112" i="1" s="1"/>
  <c r="N2113" i="1" s="1"/>
  <c r="AN2113" i="1" l="1"/>
  <c r="BB2113" i="1"/>
  <c r="BP2113" i="1"/>
  <c r="K2113" i="1"/>
  <c r="BY2112" i="1"/>
  <c r="M2113" i="1" s="1"/>
  <c r="Z2113" i="1" l="1"/>
  <c r="L2113" i="1"/>
  <c r="J2113" i="1"/>
  <c r="AD2113" i="1" l="1"/>
  <c r="AZ2113" i="1"/>
  <c r="BN2113" i="1"/>
  <c r="AC2113" i="1"/>
  <c r="AQ2113" i="1" s="1"/>
  <c r="AL2113" i="1"/>
  <c r="AB2113" i="1"/>
  <c r="AA2113" i="1"/>
  <c r="AR2113" i="1" l="1"/>
  <c r="BE2113" i="1"/>
  <c r="AE2113" i="1"/>
  <c r="AG2113" i="1"/>
  <c r="AF2113" i="1" s="1"/>
  <c r="AJ2113" i="1" l="1"/>
  <c r="AI2113" i="1"/>
  <c r="AH2113" i="1"/>
  <c r="BF2113" i="1"/>
  <c r="BS2113" i="1"/>
  <c r="BT2113" i="1" s="1"/>
  <c r="AU2113" i="1"/>
  <c r="AV2113" i="1" s="1"/>
  <c r="BI2113" i="1" l="1"/>
  <c r="BJ2113" i="1" s="1"/>
  <c r="BW2113" i="1"/>
  <c r="BX2113" i="1" s="1"/>
  <c r="AM2113" i="1"/>
  <c r="AO2113" i="1" s="1"/>
  <c r="AP2113" i="1" s="1"/>
  <c r="AS2113" i="1" l="1"/>
  <c r="AT2113" i="1" l="1"/>
  <c r="AW2113" i="1" s="1"/>
  <c r="BA2113" i="1" l="1"/>
  <c r="BC2113" i="1" s="1"/>
  <c r="BD2113" i="1" s="1"/>
  <c r="AX2113" i="1"/>
  <c r="BG2113" i="1" l="1"/>
  <c r="BH2113" i="1" l="1"/>
  <c r="BL2113" i="1" s="1"/>
  <c r="BK2113" i="1" l="1"/>
  <c r="BO2113" i="1" l="1"/>
  <c r="BQ2113" i="1" s="1"/>
  <c r="BR2113" i="1" s="1"/>
  <c r="BU2113" i="1" l="1"/>
  <c r="BV2113" i="1" l="1"/>
  <c r="BZ2113" i="1" s="1"/>
  <c r="N2114" i="1" s="1"/>
  <c r="AN2114" i="1" l="1"/>
  <c r="BB2114" i="1"/>
  <c r="BP2114" i="1"/>
  <c r="K2114" i="1"/>
  <c r="BY2113" i="1"/>
  <c r="M2114" i="1" s="1"/>
  <c r="L2114" i="1" l="1"/>
  <c r="Z2114" i="1"/>
  <c r="J2114" i="1"/>
  <c r="BN2114" i="1" l="1"/>
  <c r="AC2114" i="1"/>
  <c r="AQ2114" i="1" s="1"/>
  <c r="AL2114" i="1"/>
  <c r="AD2114" i="1"/>
  <c r="AZ2114" i="1"/>
  <c r="AB2114" i="1"/>
  <c r="AA2114" i="1"/>
  <c r="AE2114" i="1" l="1"/>
  <c r="AG2114" i="1"/>
  <c r="AF2114" i="1" s="1"/>
  <c r="BE2114" i="1"/>
  <c r="AR2114" i="1"/>
  <c r="AU2114" i="1" l="1"/>
  <c r="AV2114" i="1" s="1"/>
  <c r="AH2114" i="1"/>
  <c r="BF2114" i="1"/>
  <c r="BS2114" i="1"/>
  <c r="BT2114" i="1" s="1"/>
  <c r="AI2114" i="1"/>
  <c r="AJ2114" i="1"/>
  <c r="BW2114" i="1" l="1"/>
  <c r="BX2114" i="1" s="1"/>
  <c r="BI2114" i="1"/>
  <c r="BJ2114" i="1" s="1"/>
  <c r="AM2114" i="1"/>
  <c r="AO2114" i="1" s="1"/>
  <c r="AP2114" i="1" s="1"/>
  <c r="AS2114" i="1" l="1"/>
  <c r="AT2114" i="1" l="1"/>
  <c r="AW2114" i="1" s="1"/>
  <c r="BA2114" i="1" l="1"/>
  <c r="BC2114" i="1" s="1"/>
  <c r="BD2114" i="1" s="1"/>
  <c r="AX2114" i="1"/>
  <c r="BG2114" i="1" l="1"/>
  <c r="BH2114" i="1" l="1"/>
  <c r="BL2114" i="1" s="1"/>
  <c r="BK2114" i="1" l="1"/>
  <c r="BO2114" i="1" l="1"/>
  <c r="BQ2114" i="1" s="1"/>
  <c r="BR2114" i="1" s="1"/>
  <c r="BU2114" i="1" l="1"/>
  <c r="BV2114" i="1" l="1"/>
  <c r="BZ2114" i="1" s="1"/>
  <c r="N2115" i="1" s="1"/>
  <c r="BB2115" i="1" l="1"/>
  <c r="BP2115" i="1"/>
  <c r="AN2115" i="1"/>
  <c r="K2115" i="1"/>
  <c r="BY2114" i="1"/>
  <c r="M2115" i="1" s="1"/>
  <c r="L2115" i="1" l="1"/>
  <c r="Z2115" i="1"/>
  <c r="J2115" i="1"/>
  <c r="AB2115" i="1" l="1"/>
  <c r="AA2115" i="1"/>
  <c r="AC2115" i="1"/>
  <c r="AQ2115" i="1" s="1"/>
  <c r="AL2115" i="1"/>
  <c r="AD2115" i="1"/>
  <c r="AZ2115" i="1"/>
  <c r="BN2115" i="1"/>
  <c r="AR2115" i="1" l="1"/>
  <c r="BE2115" i="1"/>
  <c r="AG2115" i="1"/>
  <c r="AF2115" i="1" s="1"/>
  <c r="AE2115" i="1"/>
  <c r="AH2115" i="1" l="1"/>
  <c r="BS2115" i="1"/>
  <c r="BT2115" i="1" s="1"/>
  <c r="BF2115" i="1"/>
  <c r="AI2115" i="1"/>
  <c r="AJ2115" i="1"/>
  <c r="AU2115" i="1"/>
  <c r="AV2115" i="1" s="1"/>
  <c r="BI2115" i="1" l="1"/>
  <c r="BJ2115" i="1" s="1"/>
  <c r="BW2115" i="1"/>
  <c r="BX2115" i="1" s="1"/>
  <c r="AM2115" i="1"/>
  <c r="AO2115" i="1" s="1"/>
  <c r="AP2115" i="1" s="1"/>
  <c r="AS2115" i="1" l="1"/>
  <c r="AT2115" i="1" l="1"/>
  <c r="AW2115" i="1" s="1"/>
  <c r="BA2115" i="1" l="1"/>
  <c r="BC2115" i="1" s="1"/>
  <c r="BD2115" i="1" s="1"/>
  <c r="AX2115" i="1"/>
  <c r="BG2115" i="1" l="1"/>
  <c r="BH2115" i="1" s="1"/>
  <c r="BL2115" i="1" l="1"/>
  <c r="BK2115" i="1"/>
  <c r="BO2115" i="1" l="1"/>
  <c r="BQ2115" i="1" s="1"/>
  <c r="BR2115" i="1" s="1"/>
  <c r="BU2115" i="1" l="1"/>
  <c r="BV2115" i="1" l="1"/>
  <c r="BY2115" i="1" s="1"/>
  <c r="M2116" i="1" s="1"/>
  <c r="J2116" i="1" l="1"/>
  <c r="BZ2115" i="1"/>
  <c r="N2116" i="1" s="1"/>
  <c r="Z2116" i="1" s="1"/>
  <c r="AB2116" i="1" l="1"/>
  <c r="AA2116" i="1"/>
  <c r="BP2116" i="1"/>
  <c r="AN2116" i="1"/>
  <c r="BB2116" i="1"/>
  <c r="K2116" i="1"/>
  <c r="L2116" i="1"/>
  <c r="AC2116" i="1" l="1"/>
  <c r="AQ2116" i="1" s="1"/>
  <c r="AL2116" i="1"/>
  <c r="AD2116" i="1"/>
  <c r="AZ2116" i="1"/>
  <c r="BN2116" i="1"/>
  <c r="AE2116" i="1" l="1"/>
  <c r="AG2116" i="1"/>
  <c r="AF2116" i="1" s="1"/>
  <c r="AR2116" i="1"/>
  <c r="BE2116" i="1"/>
  <c r="BF2116" i="1" l="1"/>
  <c r="BS2116" i="1"/>
  <c r="BT2116" i="1" s="1"/>
  <c r="AH2116" i="1"/>
  <c r="AU2116" i="1"/>
  <c r="AV2116" i="1" s="1"/>
  <c r="AI2116" i="1"/>
  <c r="AJ2116" i="1"/>
  <c r="AM2116" i="1" l="1"/>
  <c r="AO2116" i="1" s="1"/>
  <c r="AP2116" i="1" s="1"/>
  <c r="BW2116" i="1"/>
  <c r="BX2116" i="1" s="1"/>
  <c r="BI2116" i="1"/>
  <c r="BJ2116" i="1" s="1"/>
  <c r="AS2116" i="1" l="1"/>
  <c r="AT2116" i="1" l="1"/>
  <c r="AW2116" i="1" s="1"/>
  <c r="BA2116" i="1" l="1"/>
  <c r="BC2116" i="1" s="1"/>
  <c r="BD2116" i="1" s="1"/>
  <c r="AX2116" i="1"/>
  <c r="BG2116" i="1" l="1"/>
  <c r="BH2116" i="1" s="1"/>
  <c r="BL2116" i="1" l="1"/>
  <c r="BK2116" i="1"/>
  <c r="BO2116" i="1" l="1"/>
  <c r="BQ2116" i="1" s="1"/>
  <c r="BR2116" i="1" s="1"/>
  <c r="BU2116" i="1" l="1"/>
  <c r="BV2116" i="1" l="1"/>
  <c r="BZ2116" i="1" s="1"/>
  <c r="N2117" i="1" s="1"/>
  <c r="AN2117" i="1" l="1"/>
  <c r="BB2117" i="1"/>
  <c r="BP2117" i="1"/>
  <c r="K2117" i="1"/>
  <c r="BY2116" i="1"/>
  <c r="M2117" i="1" s="1"/>
  <c r="Z2117" i="1" l="1"/>
  <c r="L2117" i="1"/>
  <c r="J2117" i="1"/>
  <c r="AD2117" i="1" l="1"/>
  <c r="AZ2117" i="1"/>
  <c r="BN2117" i="1"/>
  <c r="AC2117" i="1"/>
  <c r="AQ2117" i="1" s="1"/>
  <c r="AL2117" i="1"/>
  <c r="AB2117" i="1"/>
  <c r="AA2117" i="1"/>
  <c r="AE2117" i="1" l="1"/>
  <c r="AG2117" i="1"/>
  <c r="AF2117" i="1" s="1"/>
  <c r="AR2117" i="1"/>
  <c r="BE2117" i="1"/>
  <c r="BF2117" i="1" l="1"/>
  <c r="BS2117" i="1"/>
  <c r="BT2117" i="1" s="1"/>
  <c r="AH2117" i="1"/>
  <c r="AU2117" i="1"/>
  <c r="AV2117" i="1" s="1"/>
  <c r="AJ2117" i="1"/>
  <c r="AI2117" i="1"/>
  <c r="AM2117" i="1" l="1"/>
  <c r="AO2117" i="1" s="1"/>
  <c r="AP2117" i="1" s="1"/>
  <c r="BW2117" i="1"/>
  <c r="BX2117" i="1" s="1"/>
  <c r="BI2117" i="1"/>
  <c r="BJ2117" i="1" s="1"/>
  <c r="AS2117" i="1" l="1"/>
  <c r="AT2117" i="1" l="1"/>
  <c r="AW2117" i="1" s="1"/>
  <c r="BA2117" i="1" l="1"/>
  <c r="BC2117" i="1" s="1"/>
  <c r="BD2117" i="1" s="1"/>
  <c r="AX2117" i="1"/>
  <c r="BG2117" i="1" l="1"/>
  <c r="BH2117" i="1" s="1"/>
  <c r="BL2117" i="1" l="1"/>
  <c r="BK2117" i="1"/>
  <c r="BO2117" i="1" l="1"/>
  <c r="BQ2117" i="1" s="1"/>
  <c r="BR2117" i="1" s="1"/>
  <c r="BU2117" i="1" l="1"/>
  <c r="BV2117" i="1" l="1"/>
  <c r="BZ2117" i="1" s="1"/>
  <c r="N2118" i="1" s="1"/>
  <c r="AN2118" i="1" l="1"/>
  <c r="BB2118" i="1"/>
  <c r="BP2118" i="1"/>
  <c r="K2118" i="1"/>
  <c r="BY2117" i="1"/>
  <c r="M2118" i="1" s="1"/>
  <c r="L2118" i="1" l="1"/>
  <c r="Z2118" i="1"/>
  <c r="J2118" i="1"/>
  <c r="AB2118" i="1" l="1"/>
  <c r="AA2118" i="1"/>
  <c r="BN2118" i="1"/>
  <c r="AC2118" i="1"/>
  <c r="AQ2118" i="1" s="1"/>
  <c r="AL2118" i="1"/>
  <c r="AD2118" i="1"/>
  <c r="AZ2118" i="1"/>
  <c r="AE2118" i="1" l="1"/>
  <c r="AG2118" i="1"/>
  <c r="AF2118" i="1" s="1"/>
  <c r="BE2118" i="1"/>
  <c r="AR2118" i="1"/>
  <c r="AH2118" i="1" l="1"/>
  <c r="AU2118" i="1"/>
  <c r="AV2118" i="1" s="1"/>
  <c r="BF2118" i="1"/>
  <c r="BS2118" i="1"/>
  <c r="BT2118" i="1" s="1"/>
  <c r="AI2118" i="1"/>
  <c r="AJ2118" i="1"/>
  <c r="AM2118" i="1" l="1"/>
  <c r="AO2118" i="1" s="1"/>
  <c r="AP2118" i="1" s="1"/>
  <c r="BI2118" i="1"/>
  <c r="BJ2118" i="1" s="1"/>
  <c r="BW2118" i="1"/>
  <c r="BX2118" i="1" s="1"/>
  <c r="AS2118" i="1" l="1"/>
  <c r="AT2118" i="1" l="1"/>
  <c r="AW2118" i="1" s="1"/>
  <c r="BA2118" i="1" l="1"/>
  <c r="BC2118" i="1" s="1"/>
  <c r="BD2118" i="1" s="1"/>
  <c r="AX2118" i="1"/>
  <c r="BG2118" i="1" l="1"/>
  <c r="BH2118" i="1" l="1"/>
  <c r="BL2118" i="1" s="1"/>
  <c r="BK2118" i="1" l="1"/>
  <c r="BO2118" i="1" l="1"/>
  <c r="BQ2118" i="1" s="1"/>
  <c r="BR2118" i="1" s="1"/>
  <c r="BU2118" i="1" l="1"/>
  <c r="BV2118" i="1" l="1"/>
  <c r="BZ2118" i="1" s="1"/>
  <c r="N2119" i="1" s="1"/>
  <c r="BB2119" i="1" l="1"/>
  <c r="BP2119" i="1"/>
  <c r="AN2119" i="1"/>
  <c r="K2119" i="1"/>
  <c r="BY2118" i="1"/>
  <c r="M2119" i="1" s="1"/>
  <c r="L2119" i="1" l="1"/>
  <c r="Z2119" i="1"/>
  <c r="J2119" i="1"/>
  <c r="AC2119" i="1" l="1"/>
  <c r="AQ2119" i="1" s="1"/>
  <c r="AL2119" i="1"/>
  <c r="AD2119" i="1"/>
  <c r="AZ2119" i="1"/>
  <c r="BN2119" i="1"/>
  <c r="AB2119" i="1"/>
  <c r="AA2119" i="1"/>
  <c r="AG2119" i="1" l="1"/>
  <c r="AF2119" i="1" s="1"/>
  <c r="AE2119" i="1"/>
  <c r="AR2119" i="1"/>
  <c r="BE2119" i="1"/>
  <c r="BS2119" i="1" l="1"/>
  <c r="BT2119" i="1" s="1"/>
  <c r="BF2119" i="1"/>
  <c r="AU2119" i="1"/>
  <c r="AV2119" i="1" s="1"/>
  <c r="AH2119" i="1"/>
  <c r="AI2119" i="1"/>
  <c r="AJ2119" i="1"/>
  <c r="AM2119" i="1" l="1"/>
  <c r="AO2119" i="1" s="1"/>
  <c r="AP2119" i="1" s="1"/>
  <c r="BI2119" i="1"/>
  <c r="BJ2119" i="1" s="1"/>
  <c r="BW2119" i="1"/>
  <c r="BX2119" i="1" s="1"/>
  <c r="AS2119" i="1" l="1"/>
  <c r="AT2119" i="1" l="1"/>
  <c r="AW2119" i="1" s="1"/>
  <c r="BA2119" i="1" l="1"/>
  <c r="BC2119" i="1" s="1"/>
  <c r="BD2119" i="1" s="1"/>
  <c r="AX2119" i="1"/>
  <c r="BG2119" i="1" l="1"/>
  <c r="BH2119" i="1" s="1"/>
  <c r="BL2119" i="1" l="1"/>
  <c r="BK2119" i="1"/>
  <c r="BO2119" i="1" l="1"/>
  <c r="BQ2119" i="1" s="1"/>
  <c r="BR2119" i="1" s="1"/>
  <c r="BU2119" i="1" l="1"/>
  <c r="BV2119" i="1" l="1"/>
  <c r="BY2119" i="1" s="1"/>
  <c r="M2120" i="1" s="1"/>
  <c r="J2120" i="1" l="1"/>
  <c r="BZ2119" i="1"/>
  <c r="N2120" i="1" s="1"/>
  <c r="Z2120" i="1" s="1"/>
  <c r="AB2120" i="1" l="1"/>
  <c r="AA2120" i="1"/>
  <c r="BP2120" i="1"/>
  <c r="AN2120" i="1"/>
  <c r="BB2120" i="1"/>
  <c r="K2120" i="1"/>
  <c r="L2120" i="1"/>
  <c r="AC2120" i="1" l="1"/>
  <c r="AQ2120" i="1" s="1"/>
  <c r="AL2120" i="1"/>
  <c r="AD2120" i="1"/>
  <c r="AZ2120" i="1"/>
  <c r="BN2120" i="1"/>
  <c r="AE2120" i="1" l="1"/>
  <c r="AG2120" i="1"/>
  <c r="AF2120" i="1" s="1"/>
  <c r="AR2120" i="1"/>
  <c r="BE2120" i="1"/>
  <c r="BF2120" i="1" l="1"/>
  <c r="BS2120" i="1"/>
  <c r="BT2120" i="1" s="1"/>
  <c r="AH2120" i="1"/>
  <c r="AU2120" i="1"/>
  <c r="AV2120" i="1" s="1"/>
  <c r="AI2120" i="1"/>
  <c r="AJ2120" i="1"/>
  <c r="AM2120" i="1" l="1"/>
  <c r="AO2120" i="1" s="1"/>
  <c r="AP2120" i="1" s="1"/>
  <c r="BW2120" i="1"/>
  <c r="BX2120" i="1" s="1"/>
  <c r="BI2120" i="1"/>
  <c r="BJ2120" i="1" s="1"/>
  <c r="AS2120" i="1" l="1"/>
  <c r="AT2120" i="1" l="1"/>
  <c r="AW2120" i="1" s="1"/>
  <c r="BA2120" i="1" l="1"/>
  <c r="BC2120" i="1" s="1"/>
  <c r="BD2120" i="1" s="1"/>
  <c r="AX2120" i="1"/>
  <c r="BG2120" i="1" l="1"/>
  <c r="BH2120" i="1" s="1"/>
  <c r="BL2120" i="1" l="1"/>
  <c r="BK2120" i="1"/>
  <c r="BO2120" i="1" l="1"/>
  <c r="BQ2120" i="1" s="1"/>
  <c r="BR2120" i="1" s="1"/>
  <c r="BU2120" i="1" l="1"/>
  <c r="BV2120" i="1" l="1"/>
  <c r="BZ2120" i="1" s="1"/>
  <c r="N2121" i="1" s="1"/>
  <c r="AN2121" i="1" l="1"/>
  <c r="BB2121" i="1"/>
  <c r="BP2121" i="1"/>
  <c r="K2121" i="1"/>
  <c r="BY2120" i="1"/>
  <c r="M2121" i="1" s="1"/>
  <c r="Z2121" i="1" l="1"/>
  <c r="L2121" i="1"/>
  <c r="J2121" i="1"/>
  <c r="AD2121" i="1" l="1"/>
  <c r="AZ2121" i="1"/>
  <c r="BN2121" i="1"/>
  <c r="AC2121" i="1"/>
  <c r="AQ2121" i="1" s="1"/>
  <c r="AL2121" i="1"/>
  <c r="AB2121" i="1"/>
  <c r="AA2121" i="1"/>
  <c r="AR2121" i="1" l="1"/>
  <c r="BE2121" i="1"/>
  <c r="AE2121" i="1"/>
  <c r="AG2121" i="1"/>
  <c r="AF2121" i="1" s="1"/>
  <c r="AJ2121" i="1" l="1"/>
  <c r="AI2121" i="1"/>
  <c r="AH2121" i="1"/>
  <c r="BF2121" i="1"/>
  <c r="BS2121" i="1"/>
  <c r="BT2121" i="1" s="1"/>
  <c r="AU2121" i="1"/>
  <c r="AV2121" i="1" s="1"/>
  <c r="BW2121" i="1" l="1"/>
  <c r="BX2121" i="1" s="1"/>
  <c r="BI2121" i="1"/>
  <c r="BJ2121" i="1" s="1"/>
  <c r="AM2121" i="1"/>
  <c r="AO2121" i="1" s="1"/>
  <c r="AP2121" i="1" s="1"/>
  <c r="AS2121" i="1" l="1"/>
  <c r="AT2121" i="1" l="1"/>
  <c r="AW2121" i="1" s="1"/>
  <c r="BA2121" i="1" l="1"/>
  <c r="BC2121" i="1" s="1"/>
  <c r="BD2121" i="1" s="1"/>
  <c r="AX2121" i="1"/>
  <c r="BG2121" i="1" l="1"/>
  <c r="BH2121" i="1" l="1"/>
  <c r="BL2121" i="1" s="1"/>
  <c r="BK2121" i="1" l="1"/>
  <c r="BO2121" i="1" l="1"/>
  <c r="BQ2121" i="1" s="1"/>
  <c r="BR2121" i="1" s="1"/>
  <c r="BU2121" i="1" l="1"/>
  <c r="BV2121" i="1" l="1"/>
  <c r="BZ2121" i="1" s="1"/>
  <c r="N2122" i="1" s="1"/>
  <c r="AN2122" i="1" l="1"/>
  <c r="BB2122" i="1"/>
  <c r="BP2122" i="1"/>
  <c r="K2122" i="1"/>
  <c r="BY2121" i="1"/>
  <c r="M2122" i="1" s="1"/>
  <c r="L2122" i="1" l="1"/>
  <c r="Z2122" i="1"/>
  <c r="J2122" i="1"/>
  <c r="AB2122" i="1" l="1"/>
  <c r="AA2122" i="1"/>
  <c r="BN2122" i="1"/>
  <c r="AC2122" i="1"/>
  <c r="AQ2122" i="1" s="1"/>
  <c r="AL2122" i="1"/>
  <c r="AD2122" i="1"/>
  <c r="AZ2122" i="1"/>
  <c r="AE2122" i="1" l="1"/>
  <c r="AG2122" i="1"/>
  <c r="AF2122" i="1" s="1"/>
  <c r="BE2122" i="1"/>
  <c r="AR2122" i="1"/>
  <c r="AH2122" i="1" l="1"/>
  <c r="AU2122" i="1"/>
  <c r="AV2122" i="1" s="1"/>
  <c r="BF2122" i="1"/>
  <c r="BS2122" i="1"/>
  <c r="BT2122" i="1" s="1"/>
  <c r="AI2122" i="1"/>
  <c r="AJ2122" i="1"/>
  <c r="AM2122" i="1" l="1"/>
  <c r="AO2122" i="1" s="1"/>
  <c r="AP2122" i="1" s="1"/>
  <c r="BI2122" i="1"/>
  <c r="BJ2122" i="1" s="1"/>
  <c r="BW2122" i="1"/>
  <c r="BX2122" i="1" s="1"/>
  <c r="AS2122" i="1" l="1"/>
  <c r="AT2122" i="1" l="1"/>
  <c r="AW2122" i="1" s="1"/>
  <c r="BA2122" i="1" l="1"/>
  <c r="BC2122" i="1" s="1"/>
  <c r="BD2122" i="1" s="1"/>
  <c r="AX2122" i="1"/>
  <c r="BG2122" i="1" l="1"/>
  <c r="BH2122" i="1" l="1"/>
  <c r="BL2122" i="1" s="1"/>
  <c r="BK2122" i="1" l="1"/>
  <c r="BO2122" i="1" l="1"/>
  <c r="BQ2122" i="1" s="1"/>
  <c r="BR2122" i="1" s="1"/>
  <c r="BU2122" i="1" l="1"/>
  <c r="BV2122" i="1" l="1"/>
  <c r="BZ2122" i="1" s="1"/>
  <c r="N2123" i="1" s="1"/>
  <c r="BB2123" i="1" l="1"/>
  <c r="BP2123" i="1"/>
  <c r="AN2123" i="1"/>
  <c r="K2123" i="1"/>
  <c r="BY2122" i="1"/>
  <c r="M2123" i="1" s="1"/>
  <c r="L2123" i="1" l="1"/>
  <c r="Z2123" i="1"/>
  <c r="J2123" i="1"/>
  <c r="AC2123" i="1" l="1"/>
  <c r="AQ2123" i="1" s="1"/>
  <c r="AL2123" i="1"/>
  <c r="AD2123" i="1"/>
  <c r="AZ2123" i="1"/>
  <c r="BN2123" i="1"/>
  <c r="AB2123" i="1"/>
  <c r="AA2123" i="1"/>
  <c r="AG2123" i="1" l="1"/>
  <c r="AF2123" i="1" s="1"/>
  <c r="AE2123" i="1"/>
  <c r="AR2123" i="1"/>
  <c r="BE2123" i="1"/>
  <c r="AU2123" i="1" l="1"/>
  <c r="AV2123" i="1" s="1"/>
  <c r="AH2123" i="1"/>
  <c r="BS2123" i="1"/>
  <c r="BT2123" i="1" s="1"/>
  <c r="BF2123" i="1"/>
  <c r="AI2123" i="1"/>
  <c r="AJ2123" i="1"/>
  <c r="AM2123" i="1" l="1"/>
  <c r="AO2123" i="1" s="1"/>
  <c r="AP2123" i="1" s="1"/>
  <c r="BW2123" i="1"/>
  <c r="BX2123" i="1" s="1"/>
  <c r="BI2123" i="1"/>
  <c r="BJ2123" i="1" s="1"/>
  <c r="AS2123" i="1" l="1"/>
  <c r="AT2123" i="1" l="1"/>
  <c r="AW2123" i="1" s="1"/>
  <c r="BA2123" i="1" l="1"/>
  <c r="BC2123" i="1" s="1"/>
  <c r="BD2123" i="1" s="1"/>
  <c r="AX2123" i="1"/>
  <c r="BG2123" i="1" l="1"/>
  <c r="BH2123" i="1" s="1"/>
  <c r="BL2123" i="1" l="1"/>
  <c r="BK2123" i="1"/>
  <c r="BO2123" i="1" l="1"/>
  <c r="BQ2123" i="1" s="1"/>
  <c r="BR2123" i="1" s="1"/>
  <c r="BU2123" i="1" l="1"/>
  <c r="BV2123" i="1" l="1"/>
  <c r="BY2123" i="1" s="1"/>
  <c r="M2124" i="1" s="1"/>
  <c r="J2124" i="1" l="1"/>
  <c r="BZ2123" i="1"/>
  <c r="N2124" i="1" s="1"/>
  <c r="L2124" i="1" s="1"/>
  <c r="AC2124" i="1" l="1"/>
  <c r="AQ2124" i="1" s="1"/>
  <c r="AL2124" i="1"/>
  <c r="AD2124" i="1"/>
  <c r="AZ2124" i="1"/>
  <c r="BN2124" i="1"/>
  <c r="BP2124" i="1"/>
  <c r="AN2124" i="1"/>
  <c r="BB2124" i="1"/>
  <c r="K2124" i="1"/>
  <c r="Z2124" i="1"/>
  <c r="AG2124" i="1" l="1"/>
  <c r="AB2124" i="1"/>
  <c r="AE2124" i="1" s="1"/>
  <c r="AA2124" i="1"/>
  <c r="AR2124" i="1"/>
  <c r="BE2124" i="1"/>
  <c r="AF2124" i="1" l="1"/>
  <c r="AI2124" i="1"/>
  <c r="AJ2124" i="1"/>
  <c r="BF2124" i="1"/>
  <c r="BS2124" i="1"/>
  <c r="BT2124" i="1" s="1"/>
  <c r="AU2124" i="1"/>
  <c r="AV2124" i="1" s="1"/>
  <c r="AH2124" i="1"/>
  <c r="BW2124" i="1" l="1"/>
  <c r="BX2124" i="1" s="1"/>
  <c r="BI2124" i="1"/>
  <c r="BJ2124" i="1" s="1"/>
  <c r="AM2124" i="1"/>
  <c r="AO2124" i="1" s="1"/>
  <c r="AP2124" i="1" s="1"/>
  <c r="AS2124" i="1" l="1"/>
  <c r="AT2124" i="1" l="1"/>
  <c r="AW2124" i="1" s="1"/>
  <c r="BA2124" i="1" l="1"/>
  <c r="BC2124" i="1" s="1"/>
  <c r="BD2124" i="1" s="1"/>
  <c r="AX2124" i="1"/>
  <c r="BG2124" i="1" l="1"/>
  <c r="BH2124" i="1" s="1"/>
  <c r="BL2124" i="1" l="1"/>
  <c r="BK2124" i="1"/>
  <c r="BO2124" i="1" l="1"/>
  <c r="BQ2124" i="1" s="1"/>
  <c r="BR2124" i="1" s="1"/>
  <c r="BU2124" i="1" l="1"/>
  <c r="BV2124" i="1" l="1"/>
  <c r="BZ2124" i="1" s="1"/>
  <c r="N2125" i="1" s="1"/>
  <c r="AN2125" i="1" l="1"/>
  <c r="BB2125" i="1"/>
  <c r="BP2125" i="1"/>
  <c r="K2125" i="1"/>
  <c r="BY2124" i="1"/>
  <c r="M2125" i="1" s="1"/>
  <c r="Z2125" i="1" l="1"/>
  <c r="L2125" i="1"/>
  <c r="J2125" i="1"/>
  <c r="AB2125" i="1" l="1"/>
  <c r="AA2125" i="1"/>
  <c r="AD2125" i="1"/>
  <c r="AZ2125" i="1"/>
  <c r="BN2125" i="1"/>
  <c r="AC2125" i="1"/>
  <c r="AQ2125" i="1" s="1"/>
  <c r="AL2125" i="1"/>
  <c r="AE2125" i="1" l="1"/>
  <c r="AG2125" i="1"/>
  <c r="AF2125" i="1" s="1"/>
  <c r="AR2125" i="1"/>
  <c r="BE2125" i="1"/>
  <c r="AU2125" i="1" l="1"/>
  <c r="AV2125" i="1" s="1"/>
  <c r="BF2125" i="1"/>
  <c r="BS2125" i="1"/>
  <c r="BT2125" i="1" s="1"/>
  <c r="AH2125" i="1"/>
  <c r="AJ2125" i="1"/>
  <c r="AI2125" i="1"/>
  <c r="BW2125" i="1" l="1"/>
  <c r="BX2125" i="1" s="1"/>
  <c r="AM2125" i="1"/>
  <c r="AO2125" i="1" s="1"/>
  <c r="AP2125" i="1" s="1"/>
  <c r="BI2125" i="1"/>
  <c r="BJ2125" i="1" s="1"/>
  <c r="AS2125" i="1" l="1"/>
  <c r="AT2125" i="1" l="1"/>
  <c r="AW2125" i="1" s="1"/>
  <c r="BA2125" i="1" l="1"/>
  <c r="BC2125" i="1" s="1"/>
  <c r="BD2125" i="1" s="1"/>
  <c r="AX2125" i="1"/>
  <c r="BG2125" i="1" l="1"/>
  <c r="BH2125" i="1" l="1"/>
  <c r="BL2125" i="1" s="1"/>
  <c r="BK2125" i="1" l="1"/>
  <c r="BO2125" i="1" l="1"/>
  <c r="BQ2125" i="1" s="1"/>
  <c r="BR2125" i="1" s="1"/>
  <c r="BU2125" i="1" l="1"/>
  <c r="BV2125" i="1" l="1"/>
  <c r="BZ2125" i="1" s="1"/>
  <c r="N2126" i="1" s="1"/>
  <c r="AN2126" i="1" l="1"/>
  <c r="BB2126" i="1"/>
  <c r="BP2126" i="1"/>
  <c r="K2126" i="1"/>
  <c r="BY2125" i="1"/>
  <c r="M2126" i="1" s="1"/>
  <c r="L2126" i="1" l="1"/>
  <c r="Z2126" i="1"/>
  <c r="J2126" i="1"/>
  <c r="BN2126" i="1" l="1"/>
  <c r="AC2126" i="1"/>
  <c r="AQ2126" i="1" s="1"/>
  <c r="AL2126" i="1"/>
  <c r="AD2126" i="1"/>
  <c r="AZ2126" i="1"/>
  <c r="AB2126" i="1"/>
  <c r="AA2126" i="1"/>
  <c r="BE2126" i="1" l="1"/>
  <c r="AR2126" i="1"/>
  <c r="AE2126" i="1"/>
  <c r="AG2126" i="1"/>
  <c r="AF2126" i="1" s="1"/>
  <c r="AI2126" i="1" l="1"/>
  <c r="AJ2126" i="1"/>
  <c r="AH2126" i="1"/>
  <c r="AU2126" i="1"/>
  <c r="AV2126" i="1" s="1"/>
  <c r="BF2126" i="1"/>
  <c r="BS2126" i="1"/>
  <c r="BT2126" i="1" s="1"/>
  <c r="BW2126" i="1" l="1"/>
  <c r="BX2126" i="1" s="1"/>
  <c r="BI2126" i="1"/>
  <c r="BJ2126" i="1" s="1"/>
  <c r="AM2126" i="1"/>
  <c r="AO2126" i="1" s="1"/>
  <c r="AP2126" i="1" s="1"/>
  <c r="AS2126" i="1" l="1"/>
  <c r="AT2126" i="1" l="1"/>
  <c r="AW2126" i="1" s="1"/>
  <c r="BA2126" i="1" l="1"/>
  <c r="BC2126" i="1" s="1"/>
  <c r="BD2126" i="1" s="1"/>
  <c r="AX2126" i="1"/>
  <c r="BG2126" i="1" l="1"/>
  <c r="BH2126" i="1" s="1"/>
  <c r="BL2126" i="1" l="1"/>
  <c r="BK2126" i="1"/>
  <c r="BO2126" i="1" l="1"/>
  <c r="BQ2126" i="1" s="1"/>
  <c r="BR2126" i="1" s="1"/>
  <c r="BU2126" i="1" l="1"/>
  <c r="BV2126" i="1" l="1"/>
  <c r="BZ2126" i="1" s="1"/>
  <c r="N2127" i="1" s="1"/>
  <c r="BB2127" i="1" l="1"/>
  <c r="BP2127" i="1"/>
  <c r="AN2127" i="1"/>
  <c r="K2127" i="1"/>
  <c r="BY2126" i="1"/>
  <c r="M2127" i="1" s="1"/>
  <c r="L2127" i="1" l="1"/>
  <c r="Z2127" i="1"/>
  <c r="J2127" i="1"/>
  <c r="AB2127" i="1" l="1"/>
  <c r="AA2127" i="1"/>
  <c r="AC2127" i="1"/>
  <c r="AQ2127" i="1" s="1"/>
  <c r="AL2127" i="1"/>
  <c r="AD2127" i="1"/>
  <c r="AZ2127" i="1"/>
  <c r="BN2127" i="1"/>
  <c r="AR2127" i="1" l="1"/>
  <c r="BE2127" i="1"/>
  <c r="AG2127" i="1"/>
  <c r="AF2127" i="1" s="1"/>
  <c r="AE2127" i="1"/>
  <c r="AH2127" i="1" l="1"/>
  <c r="BS2127" i="1"/>
  <c r="BT2127" i="1" s="1"/>
  <c r="BF2127" i="1"/>
  <c r="AI2127" i="1"/>
  <c r="AJ2127" i="1"/>
  <c r="AU2127" i="1"/>
  <c r="AV2127" i="1" s="1"/>
  <c r="AM2127" i="1" l="1"/>
  <c r="AO2127" i="1" s="1"/>
  <c r="AP2127" i="1" s="1"/>
  <c r="BW2127" i="1"/>
  <c r="BX2127" i="1" s="1"/>
  <c r="BI2127" i="1"/>
  <c r="BJ2127" i="1" s="1"/>
  <c r="AS2127" i="1" l="1"/>
  <c r="AT2127" i="1" l="1"/>
  <c r="AW2127" i="1" s="1"/>
  <c r="BA2127" i="1" l="1"/>
  <c r="BC2127" i="1" s="1"/>
  <c r="BD2127" i="1" s="1"/>
  <c r="AX2127" i="1"/>
  <c r="BG2127" i="1" l="1"/>
  <c r="BH2127" i="1" s="1"/>
  <c r="BL2127" i="1" l="1"/>
  <c r="BK2127" i="1"/>
  <c r="BO2127" i="1" l="1"/>
  <c r="BQ2127" i="1" s="1"/>
  <c r="BR2127" i="1" s="1"/>
  <c r="BU2127" i="1" l="1"/>
  <c r="BV2127" i="1" l="1"/>
  <c r="BY2127" i="1" s="1"/>
  <c r="M2128" i="1" s="1"/>
  <c r="J2128" i="1" l="1"/>
  <c r="BZ2127" i="1"/>
  <c r="N2128" i="1" s="1"/>
  <c r="BP2128" i="1" l="1"/>
  <c r="AN2128" i="1"/>
  <c r="BB2128" i="1"/>
  <c r="K2128" i="1"/>
  <c r="Z2128" i="1"/>
  <c r="L2128" i="1"/>
  <c r="AC2128" i="1" l="1"/>
  <c r="AQ2128" i="1" s="1"/>
  <c r="AL2128" i="1"/>
  <c r="AD2128" i="1"/>
  <c r="AZ2128" i="1"/>
  <c r="BN2128" i="1"/>
  <c r="AB2128" i="1"/>
  <c r="AA2128" i="1"/>
  <c r="AE2128" i="1" l="1"/>
  <c r="AG2128" i="1"/>
  <c r="AF2128" i="1" s="1"/>
  <c r="AR2128" i="1"/>
  <c r="BE2128" i="1"/>
  <c r="BF2128" i="1" l="1"/>
  <c r="BS2128" i="1"/>
  <c r="BT2128" i="1" s="1"/>
  <c r="AH2128" i="1"/>
  <c r="AU2128" i="1"/>
  <c r="AV2128" i="1" s="1"/>
  <c r="AI2128" i="1"/>
  <c r="AJ2128" i="1"/>
  <c r="AM2128" i="1" l="1"/>
  <c r="AO2128" i="1" s="1"/>
  <c r="AP2128" i="1" s="1"/>
  <c r="BW2128" i="1"/>
  <c r="BX2128" i="1" s="1"/>
  <c r="BI2128" i="1"/>
  <c r="BJ2128" i="1" s="1"/>
  <c r="AS2128" i="1" l="1"/>
  <c r="AT2128" i="1" l="1"/>
  <c r="AW2128" i="1" s="1"/>
  <c r="BA2128" i="1" l="1"/>
  <c r="BC2128" i="1" s="1"/>
  <c r="BD2128" i="1" s="1"/>
  <c r="AX2128" i="1"/>
  <c r="BG2128" i="1" l="1"/>
  <c r="BH2128" i="1" s="1"/>
  <c r="BL2128" i="1" l="1"/>
  <c r="BK2128" i="1"/>
  <c r="BO2128" i="1" l="1"/>
  <c r="BQ2128" i="1" s="1"/>
  <c r="BR2128" i="1" s="1"/>
  <c r="BU2128" i="1" l="1"/>
  <c r="BV2128" i="1" l="1"/>
  <c r="BZ2128" i="1" s="1"/>
  <c r="N2129" i="1" s="1"/>
  <c r="AN2129" i="1" l="1"/>
  <c r="BB2129" i="1"/>
  <c r="BP2129" i="1"/>
  <c r="K2129" i="1"/>
  <c r="BY2128" i="1"/>
  <c r="M2129" i="1" s="1"/>
  <c r="Z2129" i="1" l="1"/>
  <c r="L2129" i="1"/>
  <c r="J2129" i="1"/>
  <c r="AD2129" i="1" l="1"/>
  <c r="AZ2129" i="1"/>
  <c r="BN2129" i="1"/>
  <c r="AC2129" i="1"/>
  <c r="AQ2129" i="1" s="1"/>
  <c r="AL2129" i="1"/>
  <c r="AB2129" i="1"/>
  <c r="AA2129" i="1"/>
  <c r="AR2129" i="1" l="1"/>
  <c r="BE2129" i="1"/>
  <c r="AE2129" i="1"/>
  <c r="AG2129" i="1"/>
  <c r="AF2129" i="1" s="1"/>
  <c r="AH2129" i="1" l="1"/>
  <c r="BF2129" i="1"/>
  <c r="BS2129" i="1"/>
  <c r="BT2129" i="1" s="1"/>
  <c r="AJ2129" i="1"/>
  <c r="AI2129" i="1"/>
  <c r="AU2129" i="1"/>
  <c r="AV2129" i="1" s="1"/>
  <c r="AM2129" i="1" l="1"/>
  <c r="AO2129" i="1" s="1"/>
  <c r="AP2129" i="1" s="1"/>
  <c r="BI2129" i="1"/>
  <c r="BJ2129" i="1" s="1"/>
  <c r="BW2129" i="1"/>
  <c r="BX2129" i="1" s="1"/>
  <c r="AS2129" i="1" l="1"/>
  <c r="AT2129" i="1" l="1"/>
  <c r="AW2129" i="1" s="1"/>
  <c r="BA2129" i="1" l="1"/>
  <c r="BC2129" i="1" s="1"/>
  <c r="BD2129" i="1" s="1"/>
  <c r="AX2129" i="1"/>
  <c r="BG2129" i="1" l="1"/>
  <c r="BH2129" i="1" s="1"/>
  <c r="BL2129" i="1" l="1"/>
  <c r="BK2129" i="1"/>
  <c r="BO2129" i="1" l="1"/>
  <c r="BQ2129" i="1" s="1"/>
  <c r="BR2129" i="1" s="1"/>
  <c r="BU2129" i="1" l="1"/>
  <c r="BV2129" i="1" l="1"/>
  <c r="BZ2129" i="1" s="1"/>
  <c r="N2130" i="1" s="1"/>
  <c r="AN2130" i="1" l="1"/>
  <c r="BB2130" i="1"/>
  <c r="BP2130" i="1"/>
  <c r="K2130" i="1"/>
  <c r="BY2129" i="1"/>
  <c r="M2130" i="1" s="1"/>
  <c r="L2130" i="1" l="1"/>
  <c r="Z2130" i="1"/>
  <c r="J2130" i="1"/>
  <c r="AB2130" i="1" l="1"/>
  <c r="AA2130" i="1"/>
  <c r="BN2130" i="1"/>
  <c r="AC2130" i="1"/>
  <c r="AQ2130" i="1" s="1"/>
  <c r="AL2130" i="1"/>
  <c r="AD2130" i="1"/>
  <c r="AZ2130" i="1"/>
  <c r="AE2130" i="1" l="1"/>
  <c r="AG2130" i="1"/>
  <c r="AF2130" i="1" s="1"/>
  <c r="BE2130" i="1"/>
  <c r="AR2130" i="1"/>
  <c r="BF2130" i="1" l="1"/>
  <c r="BS2130" i="1"/>
  <c r="BT2130" i="1" s="1"/>
  <c r="AU2130" i="1"/>
  <c r="AV2130" i="1" s="1"/>
  <c r="AH2130" i="1"/>
  <c r="AI2130" i="1"/>
  <c r="AJ2130" i="1"/>
  <c r="AM2130" i="1" l="1"/>
  <c r="AO2130" i="1" s="1"/>
  <c r="AP2130" i="1" s="1"/>
  <c r="BW2130" i="1"/>
  <c r="BX2130" i="1" s="1"/>
  <c r="BI2130" i="1"/>
  <c r="BJ2130" i="1" s="1"/>
  <c r="AS2130" i="1" l="1"/>
  <c r="AT2130" i="1" l="1"/>
  <c r="AW2130" i="1" s="1"/>
  <c r="BA2130" i="1" l="1"/>
  <c r="BC2130" i="1" s="1"/>
  <c r="BD2130" i="1" s="1"/>
  <c r="AX2130" i="1"/>
  <c r="BG2130" i="1" l="1"/>
  <c r="BH2130" i="1" s="1"/>
  <c r="BL2130" i="1" l="1"/>
  <c r="BK2130" i="1"/>
  <c r="BO2130" i="1" l="1"/>
  <c r="BQ2130" i="1" s="1"/>
  <c r="BR2130" i="1" s="1"/>
  <c r="BU2130" i="1" l="1"/>
  <c r="BV2130" i="1" l="1"/>
  <c r="BZ2130" i="1" s="1"/>
  <c r="N2131" i="1" s="1"/>
  <c r="BB2131" i="1" l="1"/>
  <c r="BP2131" i="1"/>
  <c r="AN2131" i="1"/>
  <c r="K2131" i="1"/>
  <c r="BY2130" i="1"/>
  <c r="M2131" i="1" s="1"/>
  <c r="L2131" i="1" l="1"/>
  <c r="Z2131" i="1"/>
  <c r="J2131" i="1"/>
  <c r="AC2131" i="1" l="1"/>
  <c r="AQ2131" i="1" s="1"/>
  <c r="AL2131" i="1"/>
  <c r="AD2131" i="1"/>
  <c r="AZ2131" i="1"/>
  <c r="BN2131" i="1"/>
  <c r="AB2131" i="1"/>
  <c r="AA2131" i="1"/>
  <c r="AG2131" i="1" l="1"/>
  <c r="AF2131" i="1" s="1"/>
  <c r="AE2131" i="1"/>
  <c r="AR2131" i="1"/>
  <c r="BE2131" i="1"/>
  <c r="AH2131" i="1" l="1"/>
  <c r="AU2131" i="1"/>
  <c r="AV2131" i="1" s="1"/>
  <c r="AI2131" i="1"/>
  <c r="AJ2131" i="1"/>
  <c r="BS2131" i="1"/>
  <c r="BT2131" i="1" s="1"/>
  <c r="BF2131" i="1"/>
  <c r="BI2131" i="1" l="1"/>
  <c r="BJ2131" i="1" s="1"/>
  <c r="BW2131" i="1"/>
  <c r="BX2131" i="1" s="1"/>
  <c r="AM2131" i="1"/>
  <c r="AO2131" i="1" s="1"/>
  <c r="AP2131" i="1" s="1"/>
  <c r="AS2131" i="1" l="1"/>
  <c r="AT2131" i="1" l="1"/>
  <c r="AW2131" i="1" s="1"/>
  <c r="BA2131" i="1" l="1"/>
  <c r="BC2131" i="1" s="1"/>
  <c r="BD2131" i="1" s="1"/>
  <c r="AX2131" i="1"/>
  <c r="BG2131" i="1" l="1"/>
  <c r="BH2131" i="1" s="1"/>
  <c r="BL2131" i="1" l="1"/>
  <c r="BK2131" i="1"/>
  <c r="BO2131" i="1" l="1"/>
  <c r="BQ2131" i="1" s="1"/>
  <c r="BR2131" i="1" s="1"/>
  <c r="BU2131" i="1" l="1"/>
  <c r="BV2131" i="1" l="1"/>
  <c r="BY2131" i="1" s="1"/>
  <c r="M2132" i="1" s="1"/>
  <c r="J2132" i="1" l="1"/>
  <c r="BZ2131" i="1"/>
  <c r="N2132" i="1" s="1"/>
  <c r="Z2132" i="1" s="1"/>
  <c r="AB2132" i="1" l="1"/>
  <c r="AA2132" i="1"/>
  <c r="BP2132" i="1"/>
  <c r="AN2132" i="1"/>
  <c r="BB2132" i="1"/>
  <c r="K2132" i="1"/>
  <c r="L2132" i="1"/>
  <c r="AC2132" i="1" l="1"/>
  <c r="AQ2132" i="1" s="1"/>
  <c r="AL2132" i="1"/>
  <c r="AD2132" i="1"/>
  <c r="AZ2132" i="1"/>
  <c r="BN2132" i="1"/>
  <c r="AR2132" i="1" l="1"/>
  <c r="BE2132" i="1"/>
  <c r="AE2132" i="1"/>
  <c r="AG2132" i="1"/>
  <c r="AF2132" i="1" s="1"/>
  <c r="AH2132" i="1" l="1"/>
  <c r="BF2132" i="1"/>
  <c r="BS2132" i="1"/>
  <c r="BT2132" i="1" s="1"/>
  <c r="AI2132" i="1"/>
  <c r="AJ2132" i="1"/>
  <c r="AU2132" i="1"/>
  <c r="AV2132" i="1" s="1"/>
  <c r="AM2132" i="1" l="1"/>
  <c r="AO2132" i="1" s="1"/>
  <c r="AP2132" i="1" s="1"/>
  <c r="BI2132" i="1"/>
  <c r="BJ2132" i="1" s="1"/>
  <c r="BW2132" i="1"/>
  <c r="BX2132" i="1" s="1"/>
  <c r="AS2132" i="1" l="1"/>
  <c r="AT2132" i="1" l="1"/>
  <c r="AW2132" i="1" s="1"/>
  <c r="BA2132" i="1" l="1"/>
  <c r="BC2132" i="1" s="1"/>
  <c r="BD2132" i="1" s="1"/>
  <c r="AX2132" i="1"/>
  <c r="BG2132" i="1" l="1"/>
  <c r="BH2132" i="1" s="1"/>
  <c r="BL2132" i="1" l="1"/>
  <c r="BK2132" i="1"/>
  <c r="BO2132" i="1" l="1"/>
  <c r="BQ2132" i="1" s="1"/>
  <c r="BR2132" i="1" s="1"/>
  <c r="BU2132" i="1" l="1"/>
  <c r="BV2132" i="1" l="1"/>
  <c r="BZ2132" i="1" s="1"/>
  <c r="N2133" i="1" s="1"/>
  <c r="AN2133" i="1" l="1"/>
  <c r="BB2133" i="1"/>
  <c r="BP2133" i="1"/>
  <c r="K2133" i="1"/>
  <c r="BY2132" i="1"/>
  <c r="M2133" i="1" s="1"/>
  <c r="Z2133" i="1" l="1"/>
  <c r="L2133" i="1"/>
  <c r="J2133" i="1"/>
  <c r="AD2133" i="1" l="1"/>
  <c r="AZ2133" i="1"/>
  <c r="BN2133" i="1"/>
  <c r="AC2133" i="1"/>
  <c r="AQ2133" i="1" s="1"/>
  <c r="AL2133" i="1"/>
  <c r="AB2133" i="1"/>
  <c r="AA2133" i="1"/>
  <c r="AR2133" i="1" l="1"/>
  <c r="BE2133" i="1"/>
  <c r="AE2133" i="1"/>
  <c r="AG2133" i="1"/>
  <c r="AF2133" i="1" s="1"/>
  <c r="AH2133" i="1" l="1"/>
  <c r="BF2133" i="1"/>
  <c r="BS2133" i="1"/>
  <c r="BT2133" i="1" s="1"/>
  <c r="AJ2133" i="1"/>
  <c r="AI2133" i="1"/>
  <c r="AU2133" i="1"/>
  <c r="AV2133" i="1" s="1"/>
  <c r="AM2133" i="1" l="1"/>
  <c r="AO2133" i="1" s="1"/>
  <c r="AP2133" i="1" s="1"/>
  <c r="BI2133" i="1"/>
  <c r="BJ2133" i="1" s="1"/>
  <c r="BW2133" i="1"/>
  <c r="BX2133" i="1" s="1"/>
  <c r="AS2133" i="1" l="1"/>
  <c r="AT2133" i="1" l="1"/>
  <c r="AW2133" i="1" s="1"/>
  <c r="BA2133" i="1" l="1"/>
  <c r="BC2133" i="1" s="1"/>
  <c r="BD2133" i="1" s="1"/>
  <c r="AX2133" i="1"/>
  <c r="BG2133" i="1" l="1"/>
  <c r="BH2133" i="1" s="1"/>
  <c r="BL2133" i="1" l="1"/>
  <c r="BK2133" i="1"/>
  <c r="BO2133" i="1" l="1"/>
  <c r="BQ2133" i="1" s="1"/>
  <c r="BR2133" i="1" s="1"/>
  <c r="BU2133" i="1" l="1"/>
  <c r="BV2133" i="1" l="1"/>
  <c r="BZ2133" i="1" s="1"/>
  <c r="N2134" i="1" s="1"/>
  <c r="AN2134" i="1" l="1"/>
  <c r="BB2134" i="1"/>
  <c r="BP2134" i="1"/>
  <c r="K2134" i="1"/>
  <c r="BY2133" i="1"/>
  <c r="M2134" i="1" s="1"/>
  <c r="L2134" i="1" l="1"/>
  <c r="Z2134" i="1"/>
  <c r="J2134" i="1"/>
  <c r="AB2134" i="1" l="1"/>
  <c r="AA2134" i="1"/>
  <c r="BN2134" i="1"/>
  <c r="AC2134" i="1"/>
  <c r="AQ2134" i="1" s="1"/>
  <c r="AL2134" i="1"/>
  <c r="AD2134" i="1"/>
  <c r="AZ2134" i="1"/>
  <c r="BE2134" i="1" l="1"/>
  <c r="AR2134" i="1"/>
  <c r="AE2134" i="1"/>
  <c r="AG2134" i="1"/>
  <c r="AF2134" i="1" s="1"/>
  <c r="AH2134" i="1" l="1"/>
  <c r="AU2134" i="1"/>
  <c r="AV2134" i="1" s="1"/>
  <c r="AI2134" i="1"/>
  <c r="AJ2134" i="1"/>
  <c r="BF2134" i="1"/>
  <c r="BS2134" i="1"/>
  <c r="BT2134" i="1" s="1"/>
  <c r="BI2134" i="1" l="1"/>
  <c r="BJ2134" i="1" s="1"/>
  <c r="AM2134" i="1"/>
  <c r="AO2134" i="1" s="1"/>
  <c r="AP2134" i="1" s="1"/>
  <c r="BW2134" i="1"/>
  <c r="BX2134" i="1" s="1"/>
  <c r="AS2134" i="1" l="1"/>
  <c r="AT2134" i="1" l="1"/>
  <c r="AW2134" i="1" s="1"/>
  <c r="BA2134" i="1" l="1"/>
  <c r="BC2134" i="1" s="1"/>
  <c r="BD2134" i="1" s="1"/>
  <c r="AX2134" i="1"/>
  <c r="BG2134" i="1" l="1"/>
  <c r="BH2134" i="1" s="1"/>
  <c r="BL2134" i="1" l="1"/>
  <c r="BK2134" i="1"/>
  <c r="BO2134" i="1" l="1"/>
  <c r="BQ2134" i="1" s="1"/>
  <c r="BR2134" i="1" s="1"/>
  <c r="BU2134" i="1" l="1"/>
  <c r="BV2134" i="1" l="1"/>
  <c r="BZ2134" i="1" s="1"/>
  <c r="N2135" i="1" s="1"/>
  <c r="BB2135" i="1" l="1"/>
  <c r="BP2135" i="1"/>
  <c r="AN2135" i="1"/>
  <c r="K2135" i="1"/>
  <c r="BY2134" i="1"/>
  <c r="M2135" i="1" s="1"/>
  <c r="L2135" i="1" l="1"/>
  <c r="Z2135" i="1"/>
  <c r="J2135" i="1"/>
  <c r="AC2135" i="1" l="1"/>
  <c r="AQ2135" i="1" s="1"/>
  <c r="AL2135" i="1"/>
  <c r="AD2135" i="1"/>
  <c r="AZ2135" i="1"/>
  <c r="BN2135" i="1"/>
  <c r="AB2135" i="1"/>
  <c r="AA2135" i="1"/>
  <c r="AR2135" i="1" l="1"/>
  <c r="BE2135" i="1"/>
  <c r="AG2135" i="1"/>
  <c r="AF2135" i="1" s="1"/>
  <c r="AE2135" i="1"/>
  <c r="AH2135" i="1" l="1"/>
  <c r="AI2135" i="1"/>
  <c r="AJ2135" i="1"/>
  <c r="BS2135" i="1"/>
  <c r="BT2135" i="1" s="1"/>
  <c r="BF2135" i="1"/>
  <c r="AU2135" i="1"/>
  <c r="AV2135" i="1" s="1"/>
  <c r="BI2135" i="1" l="1"/>
  <c r="BJ2135" i="1" s="1"/>
  <c r="BW2135" i="1"/>
  <c r="BX2135" i="1" s="1"/>
  <c r="AM2135" i="1"/>
  <c r="AO2135" i="1" s="1"/>
  <c r="AP2135" i="1" s="1"/>
  <c r="AS2135" i="1" l="1"/>
  <c r="AT2135" i="1" l="1"/>
  <c r="AW2135" i="1" s="1"/>
  <c r="BA2135" i="1" l="1"/>
  <c r="BC2135" i="1" s="1"/>
  <c r="BD2135" i="1" s="1"/>
  <c r="AX2135" i="1"/>
  <c r="BG2135" i="1" l="1"/>
  <c r="BH2135" i="1" s="1"/>
  <c r="BL2135" i="1" l="1"/>
  <c r="BK2135" i="1"/>
  <c r="BO2135" i="1" l="1"/>
  <c r="BQ2135" i="1" s="1"/>
  <c r="BR2135" i="1" s="1"/>
  <c r="BU2135" i="1" l="1"/>
  <c r="BV2135" i="1" l="1"/>
  <c r="BY2135" i="1" s="1"/>
  <c r="M2136" i="1" s="1"/>
  <c r="J2136" i="1" l="1"/>
  <c r="BZ2135" i="1"/>
  <c r="N2136" i="1" s="1"/>
  <c r="Z2136" i="1" s="1"/>
  <c r="AB2136" i="1" l="1"/>
  <c r="AA2136" i="1"/>
  <c r="BP2136" i="1"/>
  <c r="AN2136" i="1"/>
  <c r="BB2136" i="1"/>
  <c r="K2136" i="1"/>
  <c r="L2136" i="1"/>
  <c r="AC2136" i="1" l="1"/>
  <c r="AQ2136" i="1" s="1"/>
  <c r="AL2136" i="1"/>
  <c r="AD2136" i="1"/>
  <c r="AZ2136" i="1"/>
  <c r="BN2136" i="1"/>
  <c r="AE2136" i="1" l="1"/>
  <c r="AG2136" i="1"/>
  <c r="AF2136" i="1" s="1"/>
  <c r="AR2136" i="1"/>
  <c r="BE2136" i="1"/>
  <c r="AU2136" i="1" l="1"/>
  <c r="AV2136" i="1" s="1"/>
  <c r="BF2136" i="1"/>
  <c r="BS2136" i="1"/>
  <c r="BT2136" i="1" s="1"/>
  <c r="AH2136" i="1"/>
  <c r="AI2136" i="1"/>
  <c r="AJ2136" i="1"/>
  <c r="BW2136" i="1" l="1"/>
  <c r="BX2136" i="1" s="1"/>
  <c r="AM2136" i="1"/>
  <c r="AO2136" i="1" s="1"/>
  <c r="AP2136" i="1" s="1"/>
  <c r="BI2136" i="1"/>
  <c r="BJ2136" i="1" s="1"/>
  <c r="AS2136" i="1" l="1"/>
  <c r="AT2136" i="1" l="1"/>
  <c r="AW2136" i="1" s="1"/>
  <c r="BA2136" i="1" l="1"/>
  <c r="BC2136" i="1" s="1"/>
  <c r="BD2136" i="1" s="1"/>
  <c r="AX2136" i="1"/>
  <c r="BG2136" i="1" l="1"/>
  <c r="BH2136" i="1" l="1"/>
  <c r="BL2136" i="1" s="1"/>
  <c r="BK2136" i="1" l="1"/>
  <c r="BO2136" i="1" l="1"/>
  <c r="BQ2136" i="1" s="1"/>
  <c r="BR2136" i="1" s="1"/>
  <c r="BU2136" i="1" l="1"/>
  <c r="BV2136" i="1" l="1"/>
  <c r="BZ2136" i="1" s="1"/>
  <c r="N2137" i="1" s="1"/>
  <c r="AN2137" i="1" l="1"/>
  <c r="BB2137" i="1"/>
  <c r="BP2137" i="1"/>
  <c r="K2137" i="1"/>
  <c r="BY2136" i="1"/>
  <c r="M2137" i="1" s="1"/>
  <c r="Z2137" i="1" l="1"/>
  <c r="L2137" i="1"/>
  <c r="J2137" i="1"/>
  <c r="AD2137" i="1" l="1"/>
  <c r="AZ2137" i="1"/>
  <c r="BN2137" i="1"/>
  <c r="AC2137" i="1"/>
  <c r="AQ2137" i="1" s="1"/>
  <c r="AL2137" i="1"/>
  <c r="AB2137" i="1"/>
  <c r="AA2137" i="1"/>
  <c r="AR2137" i="1" l="1"/>
  <c r="BE2137" i="1"/>
  <c r="AE2137" i="1"/>
  <c r="AG2137" i="1"/>
  <c r="AF2137" i="1" s="1"/>
  <c r="AH2137" i="1" l="1"/>
  <c r="BF2137" i="1"/>
  <c r="BS2137" i="1"/>
  <c r="BT2137" i="1" s="1"/>
  <c r="AJ2137" i="1"/>
  <c r="AI2137" i="1"/>
  <c r="AU2137" i="1"/>
  <c r="AV2137" i="1" s="1"/>
  <c r="AM2137" i="1" l="1"/>
  <c r="AO2137" i="1" s="1"/>
  <c r="AP2137" i="1" s="1"/>
  <c r="BW2137" i="1"/>
  <c r="BX2137" i="1" s="1"/>
  <c r="BI2137" i="1"/>
  <c r="BJ2137" i="1" s="1"/>
  <c r="AS2137" i="1" l="1"/>
  <c r="AT2137" i="1" s="1"/>
  <c r="AW2137" i="1" l="1"/>
  <c r="AX2137" i="1"/>
  <c r="BA2137" i="1" l="1"/>
  <c r="BC2137" i="1" s="1"/>
  <c r="BD2137" i="1" s="1"/>
  <c r="BG2137" i="1" l="1"/>
  <c r="BH2137" i="1" l="1"/>
  <c r="BL2137" i="1" s="1"/>
  <c r="BK2137" i="1" l="1"/>
  <c r="BO2137" i="1" l="1"/>
  <c r="BQ2137" i="1" s="1"/>
  <c r="BR2137" i="1" s="1"/>
  <c r="BU2137" i="1" l="1"/>
  <c r="BV2137" i="1" l="1"/>
  <c r="BZ2137" i="1" s="1"/>
  <c r="N2138" i="1" s="1"/>
  <c r="AN2138" i="1" l="1"/>
  <c r="BB2138" i="1"/>
  <c r="BP2138" i="1"/>
  <c r="K2138" i="1"/>
  <c r="BY2137" i="1"/>
  <c r="M2138" i="1" s="1"/>
  <c r="L2138" i="1" l="1"/>
  <c r="Z2138" i="1"/>
  <c r="J2138" i="1"/>
  <c r="BN2138" i="1" l="1"/>
  <c r="AC2138" i="1"/>
  <c r="AQ2138" i="1" s="1"/>
  <c r="AL2138" i="1"/>
  <c r="AD2138" i="1"/>
  <c r="AZ2138" i="1"/>
  <c r="AB2138" i="1"/>
  <c r="AA2138" i="1"/>
  <c r="AE2138" i="1" l="1"/>
  <c r="AG2138" i="1"/>
  <c r="AF2138" i="1" s="1"/>
  <c r="BE2138" i="1"/>
  <c r="AR2138" i="1"/>
  <c r="AU2138" i="1" l="1"/>
  <c r="AV2138" i="1" s="1"/>
  <c r="BF2138" i="1"/>
  <c r="BS2138" i="1"/>
  <c r="BT2138" i="1" s="1"/>
  <c r="AH2138" i="1"/>
  <c r="AI2138" i="1"/>
  <c r="AJ2138" i="1"/>
  <c r="BW2138" i="1" l="1"/>
  <c r="BX2138" i="1" s="1"/>
  <c r="AM2138" i="1"/>
  <c r="AO2138" i="1" s="1"/>
  <c r="AP2138" i="1" s="1"/>
  <c r="BI2138" i="1"/>
  <c r="BJ2138" i="1" s="1"/>
  <c r="AS2138" i="1" l="1"/>
  <c r="AT2138" i="1" l="1"/>
  <c r="AW2138" i="1" s="1"/>
  <c r="BA2138" i="1" l="1"/>
  <c r="BC2138" i="1" s="1"/>
  <c r="BD2138" i="1" s="1"/>
  <c r="AX2138" i="1"/>
  <c r="BG2138" i="1" l="1"/>
  <c r="BH2138" i="1" s="1"/>
  <c r="BL2138" i="1" l="1"/>
  <c r="BK2138" i="1"/>
  <c r="BO2138" i="1" l="1"/>
  <c r="BQ2138" i="1" s="1"/>
  <c r="BR2138" i="1" s="1"/>
  <c r="BU2138" i="1" l="1"/>
  <c r="BV2138" i="1" l="1"/>
  <c r="BZ2138" i="1" s="1"/>
  <c r="N2139" i="1" s="1"/>
  <c r="BB2139" i="1" l="1"/>
  <c r="BP2139" i="1"/>
  <c r="AN2139" i="1"/>
  <c r="K2139" i="1"/>
  <c r="BY2138" i="1"/>
  <c r="M2139" i="1" s="1"/>
  <c r="L2139" i="1" l="1"/>
  <c r="Z2139" i="1"/>
  <c r="J2139" i="1"/>
  <c r="AC2139" i="1" l="1"/>
  <c r="AQ2139" i="1" s="1"/>
  <c r="AL2139" i="1"/>
  <c r="AD2139" i="1"/>
  <c r="AZ2139" i="1"/>
  <c r="BN2139" i="1"/>
  <c r="AB2139" i="1"/>
  <c r="AA2139" i="1"/>
  <c r="AR2139" i="1" l="1"/>
  <c r="BE2139" i="1"/>
  <c r="AG2139" i="1"/>
  <c r="AF2139" i="1" s="1"/>
  <c r="AE2139" i="1"/>
  <c r="AH2139" i="1" l="1"/>
  <c r="AI2139" i="1"/>
  <c r="AJ2139" i="1"/>
  <c r="BS2139" i="1"/>
  <c r="BT2139" i="1" s="1"/>
  <c r="BF2139" i="1"/>
  <c r="AU2139" i="1"/>
  <c r="AV2139" i="1" s="1"/>
  <c r="BI2139" i="1" l="1"/>
  <c r="BJ2139" i="1" s="1"/>
  <c r="AM2139" i="1"/>
  <c r="AO2139" i="1" s="1"/>
  <c r="AP2139" i="1" s="1"/>
  <c r="BW2139" i="1"/>
  <c r="BX2139" i="1" s="1"/>
  <c r="AS2139" i="1" l="1"/>
  <c r="AT2139" i="1" l="1"/>
  <c r="AW2139" i="1" s="1"/>
  <c r="BA2139" i="1" l="1"/>
  <c r="BC2139" i="1" s="1"/>
  <c r="BD2139" i="1" s="1"/>
  <c r="AX2139" i="1"/>
  <c r="BG2139" i="1" l="1"/>
  <c r="BH2139" i="1" l="1"/>
  <c r="BL2139" i="1" s="1"/>
  <c r="BK2139" i="1" l="1"/>
  <c r="BO2139" i="1" l="1"/>
  <c r="BQ2139" i="1" s="1"/>
  <c r="BR2139" i="1" s="1"/>
  <c r="BU2139" i="1" l="1"/>
  <c r="BV2139" i="1" l="1"/>
  <c r="BY2139" i="1" s="1"/>
  <c r="M2140" i="1" s="1"/>
  <c r="J2140" i="1" l="1"/>
  <c r="BZ2139" i="1"/>
  <c r="N2140" i="1" s="1"/>
  <c r="BP2140" i="1" l="1"/>
  <c r="AN2140" i="1"/>
  <c r="BB2140" i="1"/>
  <c r="K2140" i="1"/>
  <c r="Z2140" i="1"/>
  <c r="L2140" i="1"/>
  <c r="AB2140" i="1" l="1"/>
  <c r="AA2140" i="1"/>
  <c r="AC2140" i="1"/>
  <c r="AQ2140" i="1" s="1"/>
  <c r="AL2140" i="1"/>
  <c r="AD2140" i="1"/>
  <c r="AZ2140" i="1"/>
  <c r="BN2140" i="1"/>
  <c r="AR2140" i="1" l="1"/>
  <c r="BE2140" i="1"/>
  <c r="AE2140" i="1"/>
  <c r="AG2140" i="1"/>
  <c r="AF2140" i="1" s="1"/>
  <c r="AH2140" i="1" l="1"/>
  <c r="AI2140" i="1"/>
  <c r="AJ2140" i="1"/>
  <c r="BF2140" i="1"/>
  <c r="BS2140" i="1"/>
  <c r="BT2140" i="1" s="1"/>
  <c r="AU2140" i="1"/>
  <c r="AV2140" i="1" s="1"/>
  <c r="BW2140" i="1" l="1"/>
  <c r="BX2140" i="1" s="1"/>
  <c r="BI2140" i="1"/>
  <c r="BJ2140" i="1" s="1"/>
  <c r="AM2140" i="1"/>
  <c r="AO2140" i="1" s="1"/>
  <c r="AP2140" i="1" s="1"/>
  <c r="AS2140" i="1" l="1"/>
  <c r="AT2140" i="1" l="1"/>
  <c r="AW2140" i="1" s="1"/>
  <c r="BA2140" i="1" l="1"/>
  <c r="BC2140" i="1" s="1"/>
  <c r="BD2140" i="1" s="1"/>
  <c r="AX2140" i="1"/>
  <c r="BG2140" i="1" l="1"/>
  <c r="BH2140" i="1" l="1"/>
  <c r="BL2140" i="1" s="1"/>
  <c r="BK2140" i="1" l="1"/>
  <c r="BO2140" i="1" l="1"/>
  <c r="BQ2140" i="1" s="1"/>
  <c r="BR2140" i="1" s="1"/>
  <c r="BU2140" i="1" l="1"/>
  <c r="BV2140" i="1" l="1"/>
  <c r="BZ2140" i="1" s="1"/>
  <c r="N2141" i="1" s="1"/>
  <c r="AN2141" i="1" l="1"/>
  <c r="BB2141" i="1"/>
  <c r="BP2141" i="1"/>
  <c r="K2141" i="1"/>
  <c r="BY2140" i="1"/>
  <c r="M2141" i="1" s="1"/>
  <c r="Z2141" i="1" l="1"/>
  <c r="L2141" i="1"/>
  <c r="J2141" i="1"/>
  <c r="AD2141" i="1" l="1"/>
  <c r="AZ2141" i="1"/>
  <c r="BN2141" i="1"/>
  <c r="AC2141" i="1"/>
  <c r="AQ2141" i="1" s="1"/>
  <c r="AL2141" i="1"/>
  <c r="AB2141" i="1"/>
  <c r="AA2141" i="1"/>
  <c r="AR2141" i="1" l="1"/>
  <c r="BE2141" i="1"/>
  <c r="AE2141" i="1"/>
  <c r="AG2141" i="1"/>
  <c r="AF2141" i="1" s="1"/>
  <c r="AH2141" i="1" l="1"/>
  <c r="BF2141" i="1"/>
  <c r="BS2141" i="1"/>
  <c r="BT2141" i="1" s="1"/>
  <c r="AJ2141" i="1"/>
  <c r="AI2141" i="1"/>
  <c r="AU2141" i="1"/>
  <c r="AV2141" i="1" s="1"/>
  <c r="BW2141" i="1" l="1"/>
  <c r="BX2141" i="1" s="1"/>
  <c r="AM2141" i="1"/>
  <c r="AO2141" i="1" s="1"/>
  <c r="AP2141" i="1" s="1"/>
  <c r="BI2141" i="1"/>
  <c r="BJ2141" i="1" s="1"/>
  <c r="AS2141" i="1" l="1"/>
  <c r="AT2141" i="1" l="1"/>
  <c r="AW2141" i="1" s="1"/>
  <c r="BA2141" i="1" l="1"/>
  <c r="BC2141" i="1" s="1"/>
  <c r="BD2141" i="1" s="1"/>
  <c r="AX2141" i="1"/>
  <c r="BG2141" i="1" l="1"/>
  <c r="BH2141" i="1" s="1"/>
  <c r="BL2141" i="1" l="1"/>
  <c r="BK2141" i="1"/>
  <c r="BO2141" i="1" l="1"/>
  <c r="BQ2141" i="1" s="1"/>
  <c r="BR2141" i="1" s="1"/>
  <c r="BU2141" i="1" l="1"/>
  <c r="BV2141" i="1" l="1"/>
  <c r="BZ2141" i="1" s="1"/>
  <c r="N2142" i="1" s="1"/>
  <c r="AN2142" i="1" l="1"/>
  <c r="BB2142" i="1"/>
  <c r="BP2142" i="1"/>
  <c r="K2142" i="1"/>
  <c r="BY2141" i="1"/>
  <c r="M2142" i="1" s="1"/>
  <c r="L2142" i="1" l="1"/>
  <c r="Z2142" i="1"/>
  <c r="J2142" i="1"/>
  <c r="AB2142" i="1" l="1"/>
  <c r="AA2142" i="1"/>
  <c r="BN2142" i="1"/>
  <c r="AC2142" i="1"/>
  <c r="AQ2142" i="1" s="1"/>
  <c r="AL2142" i="1"/>
  <c r="AD2142" i="1"/>
  <c r="AZ2142" i="1"/>
  <c r="AE2142" i="1" l="1"/>
  <c r="AG2142" i="1"/>
  <c r="AF2142" i="1" s="1"/>
  <c r="BE2142" i="1"/>
  <c r="AR2142" i="1"/>
  <c r="BF2142" i="1" l="1"/>
  <c r="BS2142" i="1"/>
  <c r="BT2142" i="1" s="1"/>
  <c r="AU2142" i="1"/>
  <c r="AV2142" i="1" s="1"/>
  <c r="AH2142" i="1"/>
  <c r="AI2142" i="1"/>
  <c r="AJ2142" i="1"/>
  <c r="AM2142" i="1" l="1"/>
  <c r="AO2142" i="1" s="1"/>
  <c r="AP2142" i="1" s="1"/>
  <c r="BW2142" i="1"/>
  <c r="BX2142" i="1" s="1"/>
  <c r="BI2142" i="1"/>
  <c r="BJ2142" i="1" s="1"/>
  <c r="AS2142" i="1" l="1"/>
  <c r="AT2142" i="1" l="1"/>
  <c r="AW2142" i="1" s="1"/>
  <c r="BA2142" i="1" l="1"/>
  <c r="BC2142" i="1" s="1"/>
  <c r="BD2142" i="1" s="1"/>
  <c r="AX2142" i="1"/>
  <c r="BG2142" i="1" l="1"/>
  <c r="BH2142" i="1" l="1"/>
  <c r="BL2142" i="1" s="1"/>
  <c r="BK2142" i="1" l="1"/>
  <c r="BO2142" i="1" l="1"/>
  <c r="BQ2142" i="1" s="1"/>
  <c r="BR2142" i="1" s="1"/>
  <c r="BU2142" i="1" l="1"/>
  <c r="BV2142" i="1" l="1"/>
  <c r="BZ2142" i="1" s="1"/>
  <c r="N2143" i="1" s="1"/>
  <c r="BB2143" i="1" l="1"/>
  <c r="BP2143" i="1"/>
  <c r="AN2143" i="1"/>
  <c r="K2143" i="1"/>
  <c r="BY2142" i="1"/>
  <c r="M2143" i="1" s="1"/>
  <c r="L2143" i="1" l="1"/>
  <c r="Z2143" i="1"/>
  <c r="J2143" i="1"/>
  <c r="AC2143" i="1" l="1"/>
  <c r="AQ2143" i="1" s="1"/>
  <c r="AL2143" i="1"/>
  <c r="AD2143" i="1"/>
  <c r="AZ2143" i="1"/>
  <c r="BN2143" i="1"/>
  <c r="AB2143" i="1"/>
  <c r="AA2143" i="1"/>
  <c r="AG2143" i="1" l="1"/>
  <c r="AF2143" i="1" s="1"/>
  <c r="AE2143" i="1"/>
  <c r="AR2143" i="1"/>
  <c r="BE2143" i="1"/>
  <c r="AH2143" i="1" l="1"/>
  <c r="AU2143" i="1"/>
  <c r="AV2143" i="1" s="1"/>
  <c r="AI2143" i="1"/>
  <c r="AJ2143" i="1"/>
  <c r="BS2143" i="1"/>
  <c r="BT2143" i="1" s="1"/>
  <c r="BF2143" i="1"/>
  <c r="BW2143" i="1" l="1"/>
  <c r="BX2143" i="1" s="1"/>
  <c r="BI2143" i="1"/>
  <c r="BJ2143" i="1" s="1"/>
  <c r="AM2143" i="1"/>
  <c r="AO2143" i="1" s="1"/>
  <c r="AP2143" i="1" s="1"/>
  <c r="AS2143" i="1" l="1"/>
  <c r="AT2143" i="1" l="1"/>
  <c r="AW2143" i="1" s="1"/>
  <c r="BA2143" i="1" l="1"/>
  <c r="BC2143" i="1" s="1"/>
  <c r="BD2143" i="1" s="1"/>
  <c r="AX2143" i="1"/>
  <c r="BG2143" i="1" l="1"/>
  <c r="BH2143" i="1" l="1"/>
  <c r="BL2143" i="1" s="1"/>
  <c r="BK2143" i="1" l="1"/>
  <c r="BO2143" i="1" l="1"/>
  <c r="BQ2143" i="1" s="1"/>
  <c r="BR2143" i="1" s="1"/>
  <c r="BU2143" i="1" l="1"/>
  <c r="BV2143" i="1" l="1"/>
  <c r="BY2143" i="1" s="1"/>
  <c r="M2144" i="1" s="1"/>
  <c r="J2144" i="1" l="1"/>
  <c r="BZ2143" i="1"/>
  <c r="N2144" i="1" s="1"/>
  <c r="BP2144" i="1" l="1"/>
  <c r="AN2144" i="1"/>
  <c r="BB2144" i="1"/>
  <c r="K2144" i="1"/>
  <c r="Z2144" i="1"/>
  <c r="L2144" i="1"/>
  <c r="AC2144" i="1" l="1"/>
  <c r="AQ2144" i="1" s="1"/>
  <c r="AL2144" i="1"/>
  <c r="AD2144" i="1"/>
  <c r="AZ2144" i="1"/>
  <c r="BN2144" i="1"/>
  <c r="AB2144" i="1"/>
  <c r="AA2144" i="1"/>
  <c r="AE2144" i="1" l="1"/>
  <c r="AG2144" i="1"/>
  <c r="AF2144" i="1" s="1"/>
  <c r="AR2144" i="1"/>
  <c r="BE2144" i="1"/>
  <c r="AU2144" i="1" l="1"/>
  <c r="AV2144" i="1" s="1"/>
  <c r="BF2144" i="1"/>
  <c r="BS2144" i="1"/>
  <c r="BT2144" i="1" s="1"/>
  <c r="AH2144" i="1"/>
  <c r="AI2144" i="1"/>
  <c r="AJ2144" i="1"/>
  <c r="BW2144" i="1" l="1"/>
  <c r="BX2144" i="1" s="1"/>
  <c r="AM2144" i="1"/>
  <c r="AO2144" i="1" s="1"/>
  <c r="AP2144" i="1" s="1"/>
  <c r="BI2144" i="1"/>
  <c r="BJ2144" i="1" s="1"/>
  <c r="AS2144" i="1" l="1"/>
  <c r="AT2144" i="1" l="1"/>
  <c r="AW2144" i="1" s="1"/>
  <c r="BA2144" i="1" l="1"/>
  <c r="BC2144" i="1" s="1"/>
  <c r="BD2144" i="1" s="1"/>
  <c r="AX2144" i="1"/>
  <c r="BG2144" i="1" l="1"/>
  <c r="BH2144" i="1" s="1"/>
  <c r="BL2144" i="1" l="1"/>
  <c r="BK2144" i="1"/>
  <c r="BO2144" i="1" l="1"/>
  <c r="BQ2144" i="1" s="1"/>
  <c r="BR2144" i="1" s="1"/>
  <c r="BU2144" i="1" l="1"/>
  <c r="BV2144" i="1" l="1"/>
  <c r="BZ2144" i="1" s="1"/>
  <c r="N2145" i="1" s="1"/>
  <c r="AN2145" i="1" l="1"/>
  <c r="BB2145" i="1"/>
  <c r="BP2145" i="1"/>
  <c r="K2145" i="1"/>
  <c r="BY2144" i="1"/>
  <c r="M2145" i="1" s="1"/>
  <c r="Z2145" i="1" l="1"/>
  <c r="L2145" i="1"/>
  <c r="J2145" i="1"/>
  <c r="AD2145" i="1" l="1"/>
  <c r="AZ2145" i="1"/>
  <c r="BN2145" i="1"/>
  <c r="AC2145" i="1"/>
  <c r="AQ2145" i="1" s="1"/>
  <c r="AL2145" i="1"/>
  <c r="AB2145" i="1"/>
  <c r="AA2145" i="1"/>
  <c r="AE2145" i="1" l="1"/>
  <c r="AG2145" i="1"/>
  <c r="AF2145" i="1" s="1"/>
  <c r="AR2145" i="1"/>
  <c r="BE2145" i="1"/>
  <c r="BF2145" i="1" l="1"/>
  <c r="BS2145" i="1"/>
  <c r="BT2145" i="1" s="1"/>
  <c r="AH2145" i="1"/>
  <c r="AU2145" i="1"/>
  <c r="AV2145" i="1" s="1"/>
  <c r="AJ2145" i="1"/>
  <c r="AI2145" i="1"/>
  <c r="AM2145" i="1" l="1"/>
  <c r="AO2145" i="1" s="1"/>
  <c r="AP2145" i="1" s="1"/>
  <c r="BW2145" i="1"/>
  <c r="BX2145" i="1" s="1"/>
  <c r="BI2145" i="1"/>
  <c r="BJ2145" i="1" s="1"/>
  <c r="AS2145" i="1" l="1"/>
  <c r="AT2145" i="1" l="1"/>
  <c r="AW2145" i="1" s="1"/>
  <c r="BA2145" i="1" l="1"/>
  <c r="BC2145" i="1" s="1"/>
  <c r="BD2145" i="1" s="1"/>
  <c r="AX2145" i="1"/>
  <c r="BG2145" i="1" l="1"/>
  <c r="BH2145" i="1" s="1"/>
  <c r="BL2145" i="1" l="1"/>
  <c r="BK2145" i="1"/>
  <c r="BO2145" i="1" l="1"/>
  <c r="BQ2145" i="1" s="1"/>
  <c r="BR2145" i="1" s="1"/>
  <c r="BU2145" i="1" l="1"/>
  <c r="BV2145" i="1" l="1"/>
  <c r="BZ2145" i="1" s="1"/>
  <c r="N2146" i="1" s="1"/>
  <c r="AN2146" i="1" l="1"/>
  <c r="BB2146" i="1"/>
  <c r="BP2146" i="1"/>
  <c r="K2146" i="1"/>
  <c r="BY2145" i="1"/>
  <c r="M2146" i="1" s="1"/>
  <c r="L2146" i="1" l="1"/>
  <c r="Z2146" i="1"/>
  <c r="J2146" i="1"/>
  <c r="AB2146" i="1" l="1"/>
  <c r="AA2146" i="1"/>
  <c r="BN2146" i="1"/>
  <c r="AC2146" i="1"/>
  <c r="AQ2146" i="1" s="1"/>
  <c r="AL2146" i="1"/>
  <c r="AZ2146" i="1"/>
  <c r="AD2146" i="1"/>
  <c r="AE2146" i="1" l="1"/>
  <c r="AG2146" i="1"/>
  <c r="AF2146" i="1" s="1"/>
  <c r="BE2146" i="1"/>
  <c r="AR2146" i="1"/>
  <c r="AU2146" i="1" l="1"/>
  <c r="AV2146" i="1" s="1"/>
  <c r="BF2146" i="1"/>
  <c r="BS2146" i="1"/>
  <c r="BT2146" i="1" s="1"/>
  <c r="AH2146" i="1"/>
  <c r="AI2146" i="1"/>
  <c r="AJ2146" i="1"/>
  <c r="BW2146" i="1" l="1"/>
  <c r="BX2146" i="1" s="1"/>
  <c r="BI2146" i="1"/>
  <c r="BJ2146" i="1" s="1"/>
  <c r="AM2146" i="1"/>
  <c r="AO2146" i="1" s="1"/>
  <c r="AP2146" i="1" s="1"/>
  <c r="AS2146" i="1" l="1"/>
  <c r="AT2146" i="1" l="1"/>
  <c r="AW2146" i="1" s="1"/>
  <c r="BA2146" i="1" l="1"/>
  <c r="BC2146" i="1" s="1"/>
  <c r="BD2146" i="1" s="1"/>
  <c r="AX2146" i="1"/>
  <c r="BG2146" i="1" l="1"/>
  <c r="BH2146" i="1" s="1"/>
  <c r="BL2146" i="1" l="1"/>
  <c r="BK2146" i="1"/>
  <c r="BO2146" i="1" l="1"/>
  <c r="BQ2146" i="1" s="1"/>
  <c r="BR2146" i="1" s="1"/>
  <c r="BU2146" i="1" l="1"/>
  <c r="BV2146" i="1" l="1"/>
  <c r="BZ2146" i="1" s="1"/>
  <c r="N2147" i="1" s="1"/>
  <c r="BB2147" i="1" l="1"/>
  <c r="BP2147" i="1"/>
  <c r="AN2147" i="1"/>
  <c r="K2147" i="1"/>
  <c r="BY2146" i="1"/>
  <c r="M2147" i="1" s="1"/>
  <c r="L2147" i="1" l="1"/>
  <c r="Z2147" i="1"/>
  <c r="J2147" i="1"/>
  <c r="AC2147" i="1" l="1"/>
  <c r="AQ2147" i="1" s="1"/>
  <c r="AL2147" i="1"/>
  <c r="AD2147" i="1"/>
  <c r="AZ2147" i="1"/>
  <c r="BN2147" i="1"/>
  <c r="AB2147" i="1"/>
  <c r="AA2147" i="1"/>
  <c r="AG2147" i="1" l="1"/>
  <c r="AF2147" i="1" s="1"/>
  <c r="AE2147" i="1"/>
  <c r="AR2147" i="1"/>
  <c r="BE2147" i="1"/>
  <c r="AH2147" i="1" l="1"/>
  <c r="BS2147" i="1"/>
  <c r="BT2147" i="1" s="1"/>
  <c r="BF2147" i="1"/>
  <c r="AU2147" i="1"/>
  <c r="AV2147" i="1" s="1"/>
  <c r="AI2147" i="1"/>
  <c r="AJ2147" i="1"/>
  <c r="AM2147" i="1" l="1"/>
  <c r="AO2147" i="1" s="1"/>
  <c r="AP2147" i="1" s="1"/>
  <c r="BI2147" i="1"/>
  <c r="BJ2147" i="1" s="1"/>
  <c r="BW2147" i="1"/>
  <c r="BX2147" i="1" s="1"/>
  <c r="AS2147" i="1" l="1"/>
  <c r="AT2147" i="1" l="1"/>
  <c r="AW2147" i="1" s="1"/>
  <c r="BA2147" i="1" l="1"/>
  <c r="BC2147" i="1" s="1"/>
  <c r="BD2147" i="1" s="1"/>
  <c r="AX2147" i="1"/>
  <c r="BG2147" i="1" l="1"/>
  <c r="BH2147" i="1" s="1"/>
  <c r="BK2147" i="1" l="1"/>
  <c r="BL2147" i="1"/>
  <c r="BO2147" i="1" l="1"/>
  <c r="BQ2147" i="1" s="1"/>
  <c r="BR2147" i="1" s="1"/>
  <c r="BU2147" i="1" l="1"/>
  <c r="BV2147" i="1" l="1"/>
  <c r="BY2147" i="1" s="1"/>
  <c r="M2148" i="1" s="1"/>
  <c r="J2148" i="1" l="1"/>
  <c r="BZ2147" i="1"/>
  <c r="N2148" i="1" s="1"/>
  <c r="BP2148" i="1" l="1"/>
  <c r="AN2148" i="1"/>
  <c r="BB2148" i="1"/>
  <c r="K2148" i="1"/>
  <c r="Z2148" i="1"/>
  <c r="L2148" i="1"/>
  <c r="AB2148" i="1" l="1"/>
  <c r="AA2148" i="1"/>
  <c r="AC2148" i="1"/>
  <c r="AQ2148" i="1" s="1"/>
  <c r="AL2148" i="1"/>
  <c r="AD2148" i="1"/>
  <c r="AZ2148" i="1"/>
  <c r="BN2148" i="1"/>
  <c r="AR2148" i="1" l="1"/>
  <c r="BE2148" i="1"/>
  <c r="AE2148" i="1"/>
  <c r="AG2148" i="1"/>
  <c r="AF2148" i="1" s="1"/>
  <c r="AH2148" i="1" l="1"/>
  <c r="AI2148" i="1"/>
  <c r="AJ2148" i="1"/>
  <c r="BF2148" i="1"/>
  <c r="BS2148" i="1"/>
  <c r="BT2148" i="1" s="1"/>
  <c r="AU2148" i="1"/>
  <c r="AV2148" i="1" s="1"/>
  <c r="AM2148" i="1" l="1"/>
  <c r="AO2148" i="1" s="1"/>
  <c r="AP2148" i="1" s="1"/>
  <c r="BW2148" i="1"/>
  <c r="BX2148" i="1" s="1"/>
  <c r="BI2148" i="1"/>
  <c r="BJ2148" i="1" s="1"/>
  <c r="AS2148" i="1" l="1"/>
  <c r="AT2148" i="1" l="1"/>
  <c r="AW2148" i="1" s="1"/>
  <c r="BA2148" i="1" l="1"/>
  <c r="BC2148" i="1" s="1"/>
  <c r="BD2148" i="1" s="1"/>
  <c r="AX2148" i="1"/>
  <c r="BG2148" i="1" l="1"/>
  <c r="BH2148" i="1" l="1"/>
  <c r="BL2148" i="1" s="1"/>
  <c r="BK2148" i="1" l="1"/>
  <c r="BO2148" i="1" l="1"/>
  <c r="BQ2148" i="1" s="1"/>
  <c r="BR2148" i="1" s="1"/>
  <c r="BU2148" i="1" l="1"/>
  <c r="BV2148" i="1" l="1"/>
  <c r="BZ2148" i="1" s="1"/>
  <c r="N2149" i="1" s="1"/>
  <c r="AN2149" i="1" l="1"/>
  <c r="BB2149" i="1"/>
  <c r="BP2149" i="1"/>
  <c r="K2149" i="1"/>
  <c r="BY2148" i="1"/>
  <c r="M2149" i="1" s="1"/>
  <c r="Z2149" i="1" l="1"/>
  <c r="L2149" i="1"/>
  <c r="J2149" i="1"/>
  <c r="AD2149" i="1" l="1"/>
  <c r="AZ2149" i="1"/>
  <c r="BN2149" i="1"/>
  <c r="AC2149" i="1"/>
  <c r="AQ2149" i="1" s="1"/>
  <c r="AL2149" i="1"/>
  <c r="AB2149" i="1"/>
  <c r="AA2149" i="1"/>
  <c r="AR2149" i="1" l="1"/>
  <c r="BE2149" i="1"/>
  <c r="AE2149" i="1"/>
  <c r="AG2149" i="1"/>
  <c r="AF2149" i="1" s="1"/>
  <c r="AH2149" i="1" l="1"/>
  <c r="AJ2149" i="1"/>
  <c r="AI2149" i="1"/>
  <c r="BF2149" i="1"/>
  <c r="BS2149" i="1"/>
  <c r="BT2149" i="1" s="1"/>
  <c r="AU2149" i="1"/>
  <c r="AV2149" i="1" s="1"/>
  <c r="BW2149" i="1" l="1"/>
  <c r="BX2149" i="1" s="1"/>
  <c r="BI2149" i="1"/>
  <c r="BJ2149" i="1" s="1"/>
  <c r="AM2149" i="1"/>
  <c r="AO2149" i="1" s="1"/>
  <c r="AP2149" i="1" s="1"/>
  <c r="AS2149" i="1" l="1"/>
  <c r="AT2149" i="1" l="1"/>
  <c r="AW2149" i="1" s="1"/>
  <c r="BA2149" i="1" l="1"/>
  <c r="BC2149" i="1" s="1"/>
  <c r="BD2149" i="1" s="1"/>
  <c r="AX2149" i="1"/>
  <c r="BG2149" i="1" l="1"/>
  <c r="BH2149" i="1" s="1"/>
  <c r="BL2149" i="1" l="1"/>
  <c r="BK2149" i="1"/>
  <c r="BO2149" i="1" l="1"/>
  <c r="BQ2149" i="1" s="1"/>
  <c r="BR2149" i="1" s="1"/>
  <c r="BU2149" i="1" l="1"/>
  <c r="BV2149" i="1" l="1"/>
  <c r="BZ2149" i="1" s="1"/>
  <c r="N2150" i="1" s="1"/>
  <c r="AN2150" i="1" l="1"/>
  <c r="BB2150" i="1"/>
  <c r="BP2150" i="1"/>
  <c r="K2150" i="1"/>
  <c r="BY2149" i="1"/>
  <c r="M2150" i="1" s="1"/>
  <c r="L2150" i="1" l="1"/>
  <c r="Z2150" i="1"/>
  <c r="J2150" i="1"/>
  <c r="BN2150" i="1" l="1"/>
  <c r="AC2150" i="1"/>
  <c r="AQ2150" i="1" s="1"/>
  <c r="AL2150" i="1"/>
  <c r="AZ2150" i="1"/>
  <c r="AD2150" i="1"/>
  <c r="AB2150" i="1"/>
  <c r="AA2150" i="1"/>
  <c r="AE2150" i="1" l="1"/>
  <c r="AG2150" i="1"/>
  <c r="AF2150" i="1" s="1"/>
  <c r="BE2150" i="1"/>
  <c r="AR2150" i="1"/>
  <c r="BF2150" i="1" l="1"/>
  <c r="BS2150" i="1"/>
  <c r="BT2150" i="1" s="1"/>
  <c r="AU2150" i="1"/>
  <c r="AV2150" i="1" s="1"/>
  <c r="AH2150" i="1"/>
  <c r="AI2150" i="1"/>
  <c r="AJ2150" i="1"/>
  <c r="AM2150" i="1" l="1"/>
  <c r="AO2150" i="1" s="1"/>
  <c r="AP2150" i="1" s="1"/>
  <c r="BW2150" i="1"/>
  <c r="BX2150" i="1" s="1"/>
  <c r="BI2150" i="1"/>
  <c r="BJ2150" i="1" s="1"/>
  <c r="AS2150" i="1" l="1"/>
  <c r="AT2150" i="1" l="1"/>
  <c r="AW2150" i="1" s="1"/>
  <c r="BA2150" i="1" l="1"/>
  <c r="BC2150" i="1" s="1"/>
  <c r="BD2150" i="1" s="1"/>
  <c r="AX2150" i="1"/>
  <c r="BG2150" i="1" l="1"/>
  <c r="BH2150" i="1" s="1"/>
  <c r="BL2150" i="1" l="1"/>
  <c r="BK2150" i="1"/>
  <c r="BO2150" i="1" l="1"/>
  <c r="BQ2150" i="1" s="1"/>
  <c r="BR2150" i="1" s="1"/>
  <c r="BU2150" i="1" l="1"/>
  <c r="BV2150" i="1" l="1"/>
  <c r="BZ2150" i="1" s="1"/>
  <c r="N2151" i="1" s="1"/>
  <c r="BB2151" i="1" l="1"/>
  <c r="BP2151" i="1"/>
  <c r="AN2151" i="1"/>
  <c r="K2151" i="1"/>
  <c r="BY2150" i="1"/>
  <c r="M2151" i="1" s="1"/>
  <c r="L2151" i="1" l="1"/>
  <c r="Z2151" i="1"/>
  <c r="J2151" i="1"/>
  <c r="AB2151" i="1" l="1"/>
  <c r="AA2151" i="1"/>
  <c r="AC2151" i="1"/>
  <c r="AQ2151" i="1" s="1"/>
  <c r="AL2151" i="1"/>
  <c r="AD2151" i="1"/>
  <c r="AZ2151" i="1"/>
  <c r="BN2151" i="1"/>
  <c r="AR2151" i="1" l="1"/>
  <c r="BE2151" i="1"/>
  <c r="AG2151" i="1"/>
  <c r="AF2151" i="1" s="1"/>
  <c r="AE2151" i="1"/>
  <c r="AH2151" i="1" l="1"/>
  <c r="AI2151" i="1"/>
  <c r="AJ2151" i="1"/>
  <c r="BS2151" i="1"/>
  <c r="BT2151" i="1" s="1"/>
  <c r="BF2151" i="1"/>
  <c r="AU2151" i="1"/>
  <c r="AV2151" i="1" s="1"/>
  <c r="BI2151" i="1" l="1"/>
  <c r="BJ2151" i="1" s="1"/>
  <c r="BW2151" i="1"/>
  <c r="BX2151" i="1" s="1"/>
  <c r="AM2151" i="1"/>
  <c r="AO2151" i="1" s="1"/>
  <c r="AP2151" i="1" s="1"/>
  <c r="AS2151" i="1" l="1"/>
  <c r="AT2151" i="1" l="1"/>
  <c r="AW2151" i="1" s="1"/>
  <c r="BA2151" i="1" l="1"/>
  <c r="BC2151" i="1" s="1"/>
  <c r="BD2151" i="1" s="1"/>
  <c r="AX2151" i="1"/>
  <c r="BG2151" i="1" l="1"/>
  <c r="BH2151" i="1" l="1"/>
  <c r="BK2151" i="1" s="1"/>
  <c r="BO2151" i="1" l="1"/>
  <c r="BQ2151" i="1" s="1"/>
  <c r="BR2151" i="1" s="1"/>
  <c r="BL2151" i="1"/>
  <c r="BU2151" i="1" l="1"/>
  <c r="BV2151" i="1" s="1"/>
  <c r="BY2151" i="1" l="1"/>
  <c r="M2152" i="1" s="1"/>
  <c r="BZ2151" i="1"/>
  <c r="N2152" i="1" s="1"/>
  <c r="BP2152" i="1" l="1"/>
  <c r="AN2152" i="1"/>
  <c r="BB2152" i="1"/>
  <c r="K2152" i="1"/>
  <c r="L2152" i="1"/>
  <c r="Z2152" i="1"/>
  <c r="J2152" i="1"/>
  <c r="AC2152" i="1" l="1"/>
  <c r="AQ2152" i="1" s="1"/>
  <c r="AL2152" i="1"/>
  <c r="AD2152" i="1"/>
  <c r="AZ2152" i="1"/>
  <c r="BN2152" i="1"/>
  <c r="AB2152" i="1"/>
  <c r="AA2152" i="1"/>
  <c r="AE2152" i="1" l="1"/>
  <c r="AG2152" i="1"/>
  <c r="AF2152" i="1" s="1"/>
  <c r="AR2152" i="1"/>
  <c r="BE2152" i="1"/>
  <c r="BF2152" i="1" l="1"/>
  <c r="BS2152" i="1"/>
  <c r="BT2152" i="1" s="1"/>
  <c r="AU2152" i="1"/>
  <c r="AV2152" i="1" s="1"/>
  <c r="AH2152" i="1"/>
  <c r="AI2152" i="1"/>
  <c r="AJ2152" i="1"/>
  <c r="BW2152" i="1" l="1"/>
  <c r="BX2152" i="1" s="1"/>
  <c r="AM2152" i="1"/>
  <c r="AO2152" i="1" s="1"/>
  <c r="AP2152" i="1" s="1"/>
  <c r="BI2152" i="1"/>
  <c r="BJ2152" i="1" s="1"/>
  <c r="AS2152" i="1" l="1"/>
  <c r="AT2152" i="1" l="1"/>
  <c r="AW2152" i="1" s="1"/>
  <c r="BA2152" i="1" l="1"/>
  <c r="BC2152" i="1" s="1"/>
  <c r="BD2152" i="1" s="1"/>
  <c r="AX2152" i="1"/>
  <c r="BG2152" i="1" l="1"/>
  <c r="BH2152" i="1" l="1"/>
  <c r="BL2152" i="1" s="1"/>
  <c r="BK2152" i="1" l="1"/>
  <c r="BO2152" i="1" l="1"/>
  <c r="BQ2152" i="1" s="1"/>
  <c r="BR2152" i="1" s="1"/>
  <c r="BU2152" i="1" l="1"/>
  <c r="BV2152" i="1" l="1"/>
  <c r="BZ2152" i="1" s="1"/>
  <c r="N2153" i="1" s="1"/>
  <c r="AN2153" i="1" l="1"/>
  <c r="BB2153" i="1"/>
  <c r="BP2153" i="1"/>
  <c r="K2153" i="1"/>
  <c r="BY2152" i="1"/>
  <c r="M2153" i="1" s="1"/>
  <c r="Z2153" i="1" l="1"/>
  <c r="L2153" i="1"/>
  <c r="J2153" i="1"/>
  <c r="AD2153" i="1" l="1"/>
  <c r="AZ2153" i="1"/>
  <c r="BN2153" i="1"/>
  <c r="AC2153" i="1"/>
  <c r="AQ2153" i="1" s="1"/>
  <c r="AL2153" i="1"/>
  <c r="AB2153" i="1"/>
  <c r="AA2153" i="1"/>
  <c r="AR2153" i="1" l="1"/>
  <c r="BE2153" i="1"/>
  <c r="AE2153" i="1"/>
  <c r="AG2153" i="1"/>
  <c r="AF2153" i="1" s="1"/>
  <c r="BF2153" i="1" l="1"/>
  <c r="BS2153" i="1"/>
  <c r="BT2153" i="1" s="1"/>
  <c r="AH2153" i="1"/>
  <c r="AJ2153" i="1"/>
  <c r="AI2153" i="1"/>
  <c r="AU2153" i="1"/>
  <c r="AV2153" i="1" s="1"/>
  <c r="AM2153" i="1" l="1"/>
  <c r="AO2153" i="1" s="1"/>
  <c r="AP2153" i="1" s="1"/>
  <c r="BW2153" i="1"/>
  <c r="BX2153" i="1" s="1"/>
  <c r="BI2153" i="1"/>
  <c r="BJ2153" i="1" s="1"/>
  <c r="AS2153" i="1" l="1"/>
  <c r="AT2153" i="1" l="1"/>
  <c r="AW2153" i="1" s="1"/>
  <c r="BA2153" i="1" l="1"/>
  <c r="BC2153" i="1" s="1"/>
  <c r="BD2153" i="1" s="1"/>
  <c r="AX2153" i="1"/>
  <c r="BG2153" i="1" l="1"/>
  <c r="BH2153" i="1" s="1"/>
  <c r="BL2153" i="1" l="1"/>
  <c r="BK2153" i="1"/>
  <c r="BO2153" i="1" l="1"/>
  <c r="BQ2153" i="1" s="1"/>
  <c r="BR2153" i="1" s="1"/>
  <c r="BU2153" i="1" l="1"/>
  <c r="BV2153" i="1" l="1"/>
  <c r="BZ2153" i="1" s="1"/>
  <c r="N2154" i="1" s="1"/>
  <c r="AN2154" i="1" l="1"/>
  <c r="BB2154" i="1"/>
  <c r="BP2154" i="1"/>
  <c r="K2154" i="1"/>
  <c r="BY2153" i="1"/>
  <c r="M2154" i="1" s="1"/>
  <c r="L2154" i="1" l="1"/>
  <c r="Z2154" i="1"/>
  <c r="J2154" i="1"/>
  <c r="BN2154" i="1" l="1"/>
  <c r="AC2154" i="1"/>
  <c r="AQ2154" i="1" s="1"/>
  <c r="AL2154" i="1"/>
  <c r="AZ2154" i="1"/>
  <c r="AD2154" i="1"/>
  <c r="AB2154" i="1"/>
  <c r="AA2154" i="1"/>
  <c r="BE2154" i="1" l="1"/>
  <c r="AR2154" i="1"/>
  <c r="AE2154" i="1"/>
  <c r="AG2154" i="1"/>
  <c r="AF2154" i="1" s="1"/>
  <c r="AU2154" i="1" l="1"/>
  <c r="AV2154" i="1" s="1"/>
  <c r="AH2154" i="1"/>
  <c r="AI2154" i="1"/>
  <c r="AJ2154" i="1"/>
  <c r="BF2154" i="1"/>
  <c r="BS2154" i="1"/>
  <c r="BT2154" i="1" s="1"/>
  <c r="BW2154" i="1" l="1"/>
  <c r="BX2154" i="1" s="1"/>
  <c r="BI2154" i="1"/>
  <c r="BJ2154" i="1" s="1"/>
  <c r="AM2154" i="1"/>
  <c r="AO2154" i="1" s="1"/>
  <c r="AP2154" i="1" s="1"/>
  <c r="AS2154" i="1" l="1"/>
  <c r="AT2154" i="1" l="1"/>
  <c r="AW2154" i="1" s="1"/>
  <c r="BA2154" i="1" l="1"/>
  <c r="BC2154" i="1" s="1"/>
  <c r="BD2154" i="1" s="1"/>
  <c r="AX2154" i="1"/>
  <c r="BG2154" i="1" l="1"/>
  <c r="BH2154" i="1" s="1"/>
  <c r="BL2154" i="1" l="1"/>
  <c r="BK2154" i="1"/>
  <c r="BO2154" i="1" l="1"/>
  <c r="BQ2154" i="1" s="1"/>
  <c r="BR2154" i="1" s="1"/>
  <c r="BU2154" i="1" l="1"/>
  <c r="BV2154" i="1" l="1"/>
  <c r="BZ2154" i="1" s="1"/>
  <c r="N2155" i="1" s="1"/>
  <c r="BB2155" i="1" l="1"/>
  <c r="BP2155" i="1"/>
  <c r="AN2155" i="1"/>
  <c r="K2155" i="1"/>
  <c r="BY2154" i="1"/>
  <c r="M2155" i="1" s="1"/>
  <c r="L2155" i="1" l="1"/>
  <c r="Z2155" i="1"/>
  <c r="J2155" i="1"/>
  <c r="AC2155" i="1" l="1"/>
  <c r="AQ2155" i="1" s="1"/>
  <c r="AL2155" i="1"/>
  <c r="AD2155" i="1"/>
  <c r="AZ2155" i="1"/>
  <c r="BN2155" i="1"/>
  <c r="AB2155" i="1"/>
  <c r="AA2155" i="1"/>
  <c r="AG2155" i="1" l="1"/>
  <c r="AF2155" i="1" s="1"/>
  <c r="AE2155" i="1"/>
  <c r="AR2155" i="1"/>
  <c r="BE2155" i="1"/>
  <c r="AH2155" i="1" l="1"/>
  <c r="AU2155" i="1"/>
  <c r="AV2155" i="1" s="1"/>
  <c r="BS2155" i="1"/>
  <c r="BT2155" i="1" s="1"/>
  <c r="BF2155" i="1"/>
  <c r="AI2155" i="1"/>
  <c r="AJ2155" i="1"/>
  <c r="AM2155" i="1" l="1"/>
  <c r="AO2155" i="1" s="1"/>
  <c r="AP2155" i="1" s="1"/>
  <c r="BW2155" i="1"/>
  <c r="BX2155" i="1" s="1"/>
  <c r="BI2155" i="1"/>
  <c r="BJ2155" i="1" s="1"/>
  <c r="AS2155" i="1" l="1"/>
  <c r="AT2155" i="1" l="1"/>
  <c r="AW2155" i="1" s="1"/>
  <c r="BA2155" i="1" l="1"/>
  <c r="BC2155" i="1" s="1"/>
  <c r="BD2155" i="1" s="1"/>
  <c r="AX2155" i="1"/>
  <c r="BG2155" i="1" l="1"/>
  <c r="BH2155" i="1" l="1"/>
  <c r="BK2155" i="1" s="1"/>
  <c r="BO2155" i="1" l="1"/>
  <c r="BQ2155" i="1" s="1"/>
  <c r="BR2155" i="1" s="1"/>
  <c r="BL2155" i="1"/>
  <c r="BU2155" i="1" l="1"/>
  <c r="BV2155" i="1" l="1"/>
  <c r="BY2155" i="1" s="1"/>
  <c r="M2156" i="1" s="1"/>
  <c r="J2156" i="1" l="1"/>
  <c r="BZ2155" i="1"/>
  <c r="N2156" i="1" s="1"/>
  <c r="BP2156" i="1" l="1"/>
  <c r="AN2156" i="1"/>
  <c r="BB2156" i="1"/>
  <c r="K2156" i="1"/>
  <c r="L2156" i="1"/>
  <c r="Z2156" i="1"/>
  <c r="AB2156" i="1" l="1"/>
  <c r="AA2156" i="1"/>
  <c r="AC2156" i="1"/>
  <c r="AQ2156" i="1" s="1"/>
  <c r="AL2156" i="1"/>
  <c r="AD2156" i="1"/>
  <c r="AZ2156" i="1"/>
  <c r="BN2156" i="1"/>
  <c r="AR2156" i="1" l="1"/>
  <c r="BE2156" i="1"/>
  <c r="AE2156" i="1"/>
  <c r="AG2156" i="1"/>
  <c r="AF2156" i="1" s="1"/>
  <c r="AH2156" i="1" l="1"/>
  <c r="AI2156" i="1"/>
  <c r="AJ2156" i="1"/>
  <c r="BF2156" i="1"/>
  <c r="BS2156" i="1"/>
  <c r="BT2156" i="1" s="1"/>
  <c r="AU2156" i="1"/>
  <c r="AV2156" i="1" s="1"/>
  <c r="BW2156" i="1" l="1"/>
  <c r="BX2156" i="1" s="1"/>
  <c r="BI2156" i="1"/>
  <c r="BJ2156" i="1" s="1"/>
  <c r="AM2156" i="1"/>
  <c r="AO2156" i="1" s="1"/>
  <c r="AP2156" i="1" s="1"/>
  <c r="AS2156" i="1" l="1"/>
  <c r="AT2156" i="1" l="1"/>
  <c r="AW2156" i="1" s="1"/>
  <c r="BA2156" i="1" l="1"/>
  <c r="BC2156" i="1" s="1"/>
  <c r="BD2156" i="1" s="1"/>
  <c r="AX2156" i="1"/>
  <c r="BG2156" i="1" l="1"/>
  <c r="BH2156" i="1" s="1"/>
  <c r="BL2156" i="1" l="1"/>
  <c r="BK2156" i="1"/>
  <c r="BO2156" i="1" l="1"/>
  <c r="BQ2156" i="1" s="1"/>
  <c r="BR2156" i="1" s="1"/>
  <c r="BU2156" i="1" l="1"/>
  <c r="BV2156" i="1" l="1"/>
  <c r="BZ2156" i="1" s="1"/>
  <c r="N2157" i="1" s="1"/>
  <c r="AN2157" i="1" l="1"/>
  <c r="BB2157" i="1"/>
  <c r="BP2157" i="1"/>
  <c r="K2157" i="1"/>
  <c r="BY2156" i="1"/>
  <c r="M2157" i="1" s="1"/>
  <c r="Z2157" i="1" l="1"/>
  <c r="L2157" i="1"/>
  <c r="J2157" i="1"/>
  <c r="AB2157" i="1" l="1"/>
  <c r="AA2157" i="1"/>
  <c r="AD2157" i="1"/>
  <c r="AZ2157" i="1"/>
  <c r="BN2157" i="1"/>
  <c r="AC2157" i="1"/>
  <c r="AQ2157" i="1" s="1"/>
  <c r="AL2157" i="1"/>
  <c r="AE2157" i="1" l="1"/>
  <c r="AG2157" i="1"/>
  <c r="AF2157" i="1" s="1"/>
  <c r="AR2157" i="1"/>
  <c r="BE2157" i="1"/>
  <c r="AU2157" i="1" l="1"/>
  <c r="AV2157" i="1" s="1"/>
  <c r="BF2157" i="1"/>
  <c r="BS2157" i="1"/>
  <c r="BT2157" i="1" s="1"/>
  <c r="AH2157" i="1"/>
  <c r="AJ2157" i="1"/>
  <c r="AI2157" i="1"/>
  <c r="AM2157" i="1" l="1"/>
  <c r="AO2157" i="1" s="1"/>
  <c r="AP2157" i="1" s="1"/>
  <c r="BW2157" i="1"/>
  <c r="BX2157" i="1" s="1"/>
  <c r="BI2157" i="1"/>
  <c r="BJ2157" i="1" s="1"/>
  <c r="AS2157" i="1" l="1"/>
  <c r="AT2157" i="1" l="1"/>
  <c r="AW2157" i="1" s="1"/>
  <c r="BA2157" i="1" l="1"/>
  <c r="BC2157" i="1" s="1"/>
  <c r="BD2157" i="1" s="1"/>
  <c r="AX2157" i="1"/>
  <c r="BG2157" i="1" l="1"/>
  <c r="BH2157" i="1" s="1"/>
  <c r="BL2157" i="1" l="1"/>
  <c r="BK2157" i="1"/>
  <c r="BO2157" i="1" l="1"/>
  <c r="BQ2157" i="1" s="1"/>
  <c r="BR2157" i="1" s="1"/>
  <c r="BU2157" i="1" l="1"/>
  <c r="BV2157" i="1" l="1"/>
  <c r="BZ2157" i="1" s="1"/>
  <c r="N2158" i="1" s="1"/>
  <c r="AN2158" i="1" l="1"/>
  <c r="BB2158" i="1"/>
  <c r="BP2158" i="1"/>
  <c r="K2158" i="1"/>
  <c r="BY2157" i="1"/>
  <c r="M2158" i="1" s="1"/>
  <c r="L2158" i="1" l="1"/>
  <c r="Z2158" i="1"/>
  <c r="J2158" i="1"/>
  <c r="AB2158" i="1" l="1"/>
  <c r="AA2158" i="1"/>
  <c r="BN2158" i="1"/>
  <c r="AC2158" i="1"/>
  <c r="AQ2158" i="1" s="1"/>
  <c r="AL2158" i="1"/>
  <c r="AZ2158" i="1"/>
  <c r="AD2158" i="1"/>
  <c r="BE2158" i="1" l="1"/>
  <c r="AR2158" i="1"/>
  <c r="AE2158" i="1"/>
  <c r="AG2158" i="1"/>
  <c r="AF2158" i="1" s="1"/>
  <c r="AU2158" i="1" l="1"/>
  <c r="AV2158" i="1" s="1"/>
  <c r="AH2158" i="1"/>
  <c r="AI2158" i="1"/>
  <c r="AJ2158" i="1"/>
  <c r="BF2158" i="1"/>
  <c r="BS2158" i="1"/>
  <c r="BT2158" i="1" s="1"/>
  <c r="BW2158" i="1" l="1"/>
  <c r="BX2158" i="1" s="1"/>
  <c r="AM2158" i="1"/>
  <c r="AO2158" i="1" s="1"/>
  <c r="AP2158" i="1" s="1"/>
  <c r="BI2158" i="1"/>
  <c r="BJ2158" i="1" s="1"/>
  <c r="AS2158" i="1" l="1"/>
  <c r="AT2158" i="1" l="1"/>
  <c r="AW2158" i="1" s="1"/>
  <c r="BA2158" i="1" l="1"/>
  <c r="BC2158" i="1" s="1"/>
  <c r="BD2158" i="1" s="1"/>
  <c r="AX2158" i="1"/>
  <c r="BG2158" i="1" l="1"/>
  <c r="BH2158" i="1" s="1"/>
  <c r="BL2158" i="1" l="1"/>
  <c r="BK2158" i="1"/>
  <c r="BO2158" i="1" l="1"/>
  <c r="BQ2158" i="1" s="1"/>
  <c r="BR2158" i="1" s="1"/>
  <c r="BU2158" i="1" l="1"/>
  <c r="BV2158" i="1" l="1"/>
  <c r="BZ2158" i="1" s="1"/>
  <c r="N2159" i="1" s="1"/>
  <c r="BB2159" i="1" l="1"/>
  <c r="BP2159" i="1"/>
  <c r="AN2159" i="1"/>
  <c r="K2159" i="1"/>
  <c r="BY2158" i="1"/>
  <c r="M2159" i="1" s="1"/>
  <c r="L2159" i="1" l="1"/>
  <c r="Z2159" i="1"/>
  <c r="J2159" i="1"/>
  <c r="AB2159" i="1" l="1"/>
  <c r="AA2159" i="1"/>
  <c r="AC2159" i="1"/>
  <c r="AQ2159" i="1" s="1"/>
  <c r="AL2159" i="1"/>
  <c r="AD2159" i="1"/>
  <c r="AZ2159" i="1"/>
  <c r="BN2159" i="1"/>
  <c r="AR2159" i="1" l="1"/>
  <c r="BE2159" i="1"/>
  <c r="AG2159" i="1"/>
  <c r="AF2159" i="1" s="1"/>
  <c r="AE2159" i="1"/>
  <c r="AH2159" i="1" l="1"/>
  <c r="BS2159" i="1"/>
  <c r="BT2159" i="1" s="1"/>
  <c r="BF2159" i="1"/>
  <c r="AI2159" i="1"/>
  <c r="AJ2159" i="1"/>
  <c r="AU2159" i="1"/>
  <c r="AV2159" i="1" s="1"/>
  <c r="AM2159" i="1" l="1"/>
  <c r="AO2159" i="1" s="1"/>
  <c r="AP2159" i="1" s="1"/>
  <c r="BW2159" i="1"/>
  <c r="BX2159" i="1" s="1"/>
  <c r="BI2159" i="1"/>
  <c r="BJ2159" i="1" s="1"/>
  <c r="AS2159" i="1" l="1"/>
  <c r="AT2159" i="1" l="1"/>
  <c r="AW2159" i="1" s="1"/>
  <c r="BA2159" i="1" l="1"/>
  <c r="BC2159" i="1" s="1"/>
  <c r="BD2159" i="1" s="1"/>
  <c r="AX2159" i="1"/>
  <c r="BG2159" i="1" l="1"/>
  <c r="BH2159" i="1" s="1"/>
  <c r="BK2159" i="1" l="1"/>
  <c r="BL2159" i="1"/>
  <c r="BO2159" i="1" l="1"/>
  <c r="BQ2159" i="1" s="1"/>
  <c r="BR2159" i="1" s="1"/>
  <c r="BU2159" i="1" l="1"/>
  <c r="BV2159" i="1" l="1"/>
  <c r="BY2159" i="1" s="1"/>
  <c r="M2160" i="1" s="1"/>
  <c r="J2160" i="1" l="1"/>
  <c r="BZ2159" i="1"/>
  <c r="N2160" i="1" s="1"/>
  <c r="Z2160" i="1" s="1"/>
  <c r="AB2160" i="1" l="1"/>
  <c r="AA2160" i="1"/>
  <c r="BP2160" i="1"/>
  <c r="AN2160" i="1"/>
  <c r="BB2160" i="1"/>
  <c r="K2160" i="1"/>
  <c r="L2160" i="1"/>
  <c r="AC2160" i="1" l="1"/>
  <c r="AQ2160" i="1" s="1"/>
  <c r="AL2160" i="1"/>
  <c r="AD2160" i="1"/>
  <c r="AZ2160" i="1"/>
  <c r="BN2160" i="1"/>
  <c r="AR2160" i="1" l="1"/>
  <c r="BE2160" i="1"/>
  <c r="AE2160" i="1"/>
  <c r="AG2160" i="1"/>
  <c r="AF2160" i="1" s="1"/>
  <c r="AH2160" i="1" l="1"/>
  <c r="BF2160" i="1"/>
  <c r="BS2160" i="1"/>
  <c r="BT2160" i="1" s="1"/>
  <c r="AI2160" i="1"/>
  <c r="AJ2160" i="1"/>
  <c r="AU2160" i="1"/>
  <c r="AV2160" i="1" s="1"/>
  <c r="BW2160" i="1" l="1"/>
  <c r="BX2160" i="1" s="1"/>
  <c r="BI2160" i="1"/>
  <c r="BJ2160" i="1" s="1"/>
  <c r="AM2160" i="1"/>
  <c r="AO2160" i="1" s="1"/>
  <c r="AP2160" i="1" s="1"/>
  <c r="AS2160" i="1" l="1"/>
  <c r="AT2160" i="1" l="1"/>
  <c r="AW2160" i="1" s="1"/>
  <c r="BA2160" i="1" l="1"/>
  <c r="BC2160" i="1" s="1"/>
  <c r="BD2160" i="1" s="1"/>
  <c r="AX2160" i="1"/>
  <c r="BG2160" i="1" l="1"/>
  <c r="BH2160" i="1" s="1"/>
  <c r="BL2160" i="1" l="1"/>
  <c r="BK2160" i="1"/>
  <c r="BO2160" i="1" l="1"/>
  <c r="BQ2160" i="1" s="1"/>
  <c r="BR2160" i="1" s="1"/>
  <c r="BU2160" i="1" l="1"/>
  <c r="BV2160" i="1" l="1"/>
  <c r="BZ2160" i="1" s="1"/>
  <c r="N2161" i="1" s="1"/>
  <c r="AN2161" i="1" l="1"/>
  <c r="BB2161" i="1"/>
  <c r="BP2161" i="1"/>
  <c r="K2161" i="1"/>
  <c r="BY2160" i="1"/>
  <c r="M2161" i="1" s="1"/>
  <c r="Z2161" i="1" l="1"/>
  <c r="L2161" i="1"/>
  <c r="J2161" i="1"/>
  <c r="AB2161" i="1" l="1"/>
  <c r="AA2161" i="1"/>
  <c r="AD2161" i="1"/>
  <c r="AZ2161" i="1"/>
  <c r="BN2161" i="1"/>
  <c r="AC2161" i="1"/>
  <c r="AQ2161" i="1" s="1"/>
  <c r="AL2161" i="1"/>
  <c r="AE2161" i="1" l="1"/>
  <c r="AG2161" i="1"/>
  <c r="AF2161" i="1" s="1"/>
  <c r="AR2161" i="1"/>
  <c r="BE2161" i="1"/>
  <c r="AU2161" i="1" l="1"/>
  <c r="AV2161" i="1" s="1"/>
  <c r="BF2161" i="1"/>
  <c r="BS2161" i="1"/>
  <c r="BT2161" i="1" s="1"/>
  <c r="AH2161" i="1"/>
  <c r="AJ2161" i="1"/>
  <c r="AI2161" i="1"/>
  <c r="AM2161" i="1" l="1"/>
  <c r="AO2161" i="1" s="1"/>
  <c r="AP2161" i="1" s="1"/>
  <c r="BW2161" i="1"/>
  <c r="BX2161" i="1" s="1"/>
  <c r="BI2161" i="1"/>
  <c r="BJ2161" i="1" s="1"/>
  <c r="AS2161" i="1" l="1"/>
  <c r="AT2161" i="1" l="1"/>
  <c r="AW2161" i="1" s="1"/>
  <c r="BA2161" i="1" l="1"/>
  <c r="BC2161" i="1" s="1"/>
  <c r="BD2161" i="1" s="1"/>
  <c r="AX2161" i="1"/>
  <c r="BG2161" i="1" l="1"/>
  <c r="BH2161" i="1" l="1"/>
  <c r="BL2161" i="1" s="1"/>
  <c r="BK2161" i="1" l="1"/>
  <c r="BO2161" i="1" l="1"/>
  <c r="BQ2161" i="1" s="1"/>
  <c r="BR2161" i="1" s="1"/>
  <c r="BU2161" i="1" l="1"/>
  <c r="BV2161" i="1" l="1"/>
  <c r="BZ2161" i="1" s="1"/>
  <c r="N2162" i="1" s="1"/>
  <c r="AN2162" i="1" l="1"/>
  <c r="BB2162" i="1"/>
  <c r="BP2162" i="1"/>
  <c r="K2162" i="1"/>
  <c r="BY2161" i="1"/>
  <c r="M2162" i="1" s="1"/>
  <c r="L2162" i="1" l="1"/>
  <c r="Z2162" i="1"/>
  <c r="J2162" i="1"/>
  <c r="AB2162" i="1" l="1"/>
  <c r="AA2162" i="1"/>
  <c r="BN2162" i="1"/>
  <c r="AC2162" i="1"/>
  <c r="AQ2162" i="1" s="1"/>
  <c r="AL2162" i="1"/>
  <c r="AZ2162" i="1"/>
  <c r="AD2162" i="1"/>
  <c r="AE2162" i="1" l="1"/>
  <c r="AG2162" i="1"/>
  <c r="AF2162" i="1" s="1"/>
  <c r="BE2162" i="1"/>
  <c r="AR2162" i="1"/>
  <c r="BF2162" i="1" l="1"/>
  <c r="BS2162" i="1"/>
  <c r="BT2162" i="1" s="1"/>
  <c r="AU2162" i="1"/>
  <c r="AV2162" i="1" s="1"/>
  <c r="AH2162" i="1"/>
  <c r="AI2162" i="1"/>
  <c r="AJ2162" i="1"/>
  <c r="AM2162" i="1" l="1"/>
  <c r="AO2162" i="1" s="1"/>
  <c r="AP2162" i="1" s="1"/>
  <c r="BW2162" i="1"/>
  <c r="BX2162" i="1" s="1"/>
  <c r="BI2162" i="1"/>
  <c r="BJ2162" i="1" s="1"/>
  <c r="AS2162" i="1" l="1"/>
  <c r="AT2162" i="1" l="1"/>
  <c r="AW2162" i="1" s="1"/>
  <c r="BA2162" i="1" l="1"/>
  <c r="BC2162" i="1" s="1"/>
  <c r="BD2162" i="1" s="1"/>
  <c r="AX2162" i="1"/>
  <c r="BG2162" i="1" l="1"/>
  <c r="BH2162" i="1" s="1"/>
  <c r="BL2162" i="1" l="1"/>
  <c r="BK2162" i="1"/>
  <c r="BO2162" i="1" l="1"/>
  <c r="BQ2162" i="1" s="1"/>
  <c r="BR2162" i="1" s="1"/>
  <c r="BU2162" i="1" l="1"/>
  <c r="BV2162" i="1" l="1"/>
  <c r="BZ2162" i="1" s="1"/>
  <c r="N2163" i="1" s="1"/>
  <c r="BB2163" i="1" l="1"/>
  <c r="BP2163" i="1"/>
  <c r="AN2163" i="1"/>
  <c r="K2163" i="1"/>
  <c r="BY2162" i="1"/>
  <c r="M2163" i="1" s="1"/>
  <c r="L2163" i="1" l="1"/>
  <c r="Z2163" i="1"/>
  <c r="J2163" i="1"/>
  <c r="AC2163" i="1" l="1"/>
  <c r="AQ2163" i="1" s="1"/>
  <c r="AL2163" i="1"/>
  <c r="AD2163" i="1"/>
  <c r="AZ2163" i="1"/>
  <c r="BN2163" i="1"/>
  <c r="AB2163" i="1"/>
  <c r="AA2163" i="1"/>
  <c r="AR2163" i="1" l="1"/>
  <c r="BE2163" i="1"/>
  <c r="AG2163" i="1"/>
  <c r="AF2163" i="1" s="1"/>
  <c r="AE2163" i="1"/>
  <c r="AH2163" i="1" l="1"/>
  <c r="BS2163" i="1"/>
  <c r="BT2163" i="1" s="1"/>
  <c r="BF2163" i="1"/>
  <c r="AI2163" i="1"/>
  <c r="AJ2163" i="1"/>
  <c r="AU2163" i="1"/>
  <c r="AV2163" i="1" s="1"/>
  <c r="AM2163" i="1" l="1"/>
  <c r="AO2163" i="1" s="1"/>
  <c r="AP2163" i="1" s="1"/>
  <c r="BW2163" i="1"/>
  <c r="BX2163" i="1" s="1"/>
  <c r="BI2163" i="1"/>
  <c r="BJ2163" i="1" s="1"/>
  <c r="AS2163" i="1" l="1"/>
  <c r="AT2163" i="1" l="1"/>
  <c r="AW2163" i="1" s="1"/>
  <c r="BA2163" i="1" l="1"/>
  <c r="BC2163" i="1" s="1"/>
  <c r="BD2163" i="1" s="1"/>
  <c r="AX2163" i="1"/>
  <c r="BG2163" i="1" l="1"/>
  <c r="BH2163" i="1" s="1"/>
  <c r="BK2163" i="1" l="1"/>
  <c r="BL2163" i="1"/>
  <c r="BO2163" i="1" l="1"/>
  <c r="BQ2163" i="1" s="1"/>
  <c r="BR2163" i="1" s="1"/>
  <c r="BU2163" i="1" l="1"/>
  <c r="BV2163" i="1" l="1"/>
  <c r="BY2163" i="1" s="1"/>
  <c r="M2164" i="1" s="1"/>
  <c r="J2164" i="1" l="1"/>
  <c r="BZ2163" i="1"/>
  <c r="N2164" i="1" s="1"/>
  <c r="BP2164" i="1" l="1"/>
  <c r="AN2164" i="1"/>
  <c r="BB2164" i="1"/>
  <c r="K2164" i="1"/>
  <c r="Z2164" i="1"/>
  <c r="L2164" i="1"/>
  <c r="AC2164" i="1" l="1"/>
  <c r="AQ2164" i="1" s="1"/>
  <c r="AL2164" i="1"/>
  <c r="AD2164" i="1"/>
  <c r="AZ2164" i="1"/>
  <c r="BN2164" i="1"/>
  <c r="AB2164" i="1"/>
  <c r="AA2164" i="1"/>
  <c r="AE2164" i="1" l="1"/>
  <c r="AG2164" i="1"/>
  <c r="AF2164" i="1" s="1"/>
  <c r="AR2164" i="1"/>
  <c r="BE2164" i="1"/>
  <c r="BF2164" i="1" l="1"/>
  <c r="BS2164" i="1"/>
  <c r="BT2164" i="1" s="1"/>
  <c r="AU2164" i="1"/>
  <c r="AV2164" i="1" s="1"/>
  <c r="AH2164" i="1"/>
  <c r="AI2164" i="1"/>
  <c r="AJ2164" i="1"/>
  <c r="AM2164" i="1" l="1"/>
  <c r="AO2164" i="1" s="1"/>
  <c r="AP2164" i="1" s="1"/>
  <c r="BW2164" i="1"/>
  <c r="BX2164" i="1" s="1"/>
  <c r="BI2164" i="1"/>
  <c r="BJ2164" i="1" s="1"/>
  <c r="AS2164" i="1" l="1"/>
  <c r="AT2164" i="1" l="1"/>
  <c r="AW2164" i="1" s="1"/>
  <c r="BA2164" i="1" l="1"/>
  <c r="BC2164" i="1" s="1"/>
  <c r="BD2164" i="1" s="1"/>
  <c r="AX2164" i="1"/>
  <c r="BG2164" i="1" l="1"/>
  <c r="BH2164" i="1" s="1"/>
  <c r="BL2164" i="1" l="1"/>
  <c r="BK2164" i="1"/>
  <c r="BO2164" i="1" l="1"/>
  <c r="BQ2164" i="1" s="1"/>
  <c r="BR2164" i="1" s="1"/>
  <c r="BU2164" i="1" l="1"/>
  <c r="BV2164" i="1" l="1"/>
  <c r="BZ2164" i="1" s="1"/>
  <c r="N2165" i="1" s="1"/>
  <c r="AN2165" i="1" l="1"/>
  <c r="BB2165" i="1"/>
  <c r="BP2165" i="1"/>
  <c r="K2165" i="1"/>
  <c r="BY2164" i="1"/>
  <c r="M2165" i="1" s="1"/>
  <c r="Z2165" i="1" l="1"/>
  <c r="L2165" i="1"/>
  <c r="J2165" i="1"/>
  <c r="AD2165" i="1" l="1"/>
  <c r="AZ2165" i="1"/>
  <c r="BN2165" i="1"/>
  <c r="AC2165" i="1"/>
  <c r="AQ2165" i="1" s="1"/>
  <c r="AL2165" i="1"/>
  <c r="AB2165" i="1"/>
  <c r="AA2165" i="1"/>
  <c r="AE2165" i="1" l="1"/>
  <c r="AG2165" i="1"/>
  <c r="AF2165" i="1" s="1"/>
  <c r="AR2165" i="1"/>
  <c r="BE2165" i="1"/>
  <c r="AU2165" i="1" l="1"/>
  <c r="AV2165" i="1" s="1"/>
  <c r="BF2165" i="1"/>
  <c r="BS2165" i="1"/>
  <c r="BT2165" i="1" s="1"/>
  <c r="AH2165" i="1"/>
  <c r="AJ2165" i="1"/>
  <c r="AI2165" i="1"/>
  <c r="BW2165" i="1" l="1"/>
  <c r="BX2165" i="1" s="1"/>
  <c r="AM2165" i="1"/>
  <c r="AO2165" i="1" s="1"/>
  <c r="AP2165" i="1" s="1"/>
  <c r="BI2165" i="1"/>
  <c r="BJ2165" i="1" s="1"/>
  <c r="AS2165" i="1" l="1"/>
  <c r="AT2165" i="1" l="1"/>
  <c r="AW2165" i="1" s="1"/>
  <c r="BA2165" i="1" l="1"/>
  <c r="BC2165" i="1" s="1"/>
  <c r="BD2165" i="1" s="1"/>
  <c r="AX2165" i="1"/>
  <c r="BG2165" i="1" l="1"/>
  <c r="BH2165" i="1" s="1"/>
  <c r="BL2165" i="1" l="1"/>
  <c r="BK2165" i="1"/>
  <c r="BO2165" i="1" l="1"/>
  <c r="BQ2165" i="1" s="1"/>
  <c r="BR2165" i="1" s="1"/>
  <c r="BU2165" i="1" l="1"/>
  <c r="BV2165" i="1" l="1"/>
  <c r="BZ2165" i="1" s="1"/>
  <c r="N2166" i="1" s="1"/>
  <c r="AN2166" i="1" l="1"/>
  <c r="BB2166" i="1"/>
  <c r="BP2166" i="1"/>
  <c r="K2166" i="1"/>
  <c r="BY2165" i="1"/>
  <c r="M2166" i="1" s="1"/>
  <c r="L2166" i="1" l="1"/>
  <c r="Z2166" i="1"/>
  <c r="J2166" i="1"/>
  <c r="BN2166" i="1" l="1"/>
  <c r="AC2166" i="1"/>
  <c r="AQ2166" i="1" s="1"/>
  <c r="AL2166" i="1"/>
  <c r="AZ2166" i="1"/>
  <c r="AD2166" i="1"/>
  <c r="AB2166" i="1"/>
  <c r="AA2166" i="1"/>
  <c r="AE2166" i="1" l="1"/>
  <c r="AG2166" i="1"/>
  <c r="AF2166" i="1" s="1"/>
  <c r="BE2166" i="1"/>
  <c r="AR2166" i="1"/>
  <c r="AU2166" i="1" l="1"/>
  <c r="AV2166" i="1" s="1"/>
  <c r="BF2166" i="1"/>
  <c r="BS2166" i="1"/>
  <c r="BT2166" i="1" s="1"/>
  <c r="AH2166" i="1"/>
  <c r="AI2166" i="1"/>
  <c r="AJ2166" i="1"/>
  <c r="BW2166" i="1" l="1"/>
  <c r="BX2166" i="1" s="1"/>
  <c r="AM2166" i="1"/>
  <c r="AO2166" i="1" s="1"/>
  <c r="AP2166" i="1" s="1"/>
  <c r="BI2166" i="1"/>
  <c r="BJ2166" i="1" s="1"/>
  <c r="AS2166" i="1" l="1"/>
  <c r="AT2166" i="1" l="1"/>
  <c r="AW2166" i="1" s="1"/>
  <c r="BA2166" i="1" l="1"/>
  <c r="BC2166" i="1" s="1"/>
  <c r="BD2166" i="1" s="1"/>
  <c r="AX2166" i="1"/>
  <c r="BG2166" i="1" l="1"/>
  <c r="BH2166" i="1" s="1"/>
  <c r="BL2166" i="1" l="1"/>
  <c r="BK2166" i="1"/>
  <c r="BO2166" i="1" l="1"/>
  <c r="BQ2166" i="1" s="1"/>
  <c r="BR2166" i="1" s="1"/>
  <c r="BU2166" i="1" l="1"/>
  <c r="BV2166" i="1" l="1"/>
  <c r="BZ2166" i="1" s="1"/>
  <c r="N2167" i="1" s="1"/>
  <c r="BB2167" i="1" l="1"/>
  <c r="BP2167" i="1"/>
  <c r="AN2167" i="1"/>
  <c r="K2167" i="1"/>
  <c r="BY2166" i="1"/>
  <c r="M2167" i="1" s="1"/>
  <c r="L2167" i="1" l="1"/>
  <c r="Z2167" i="1"/>
  <c r="J2167" i="1"/>
  <c r="AB2167" i="1" l="1"/>
  <c r="AA2167" i="1"/>
  <c r="AC2167" i="1"/>
  <c r="AQ2167" i="1" s="1"/>
  <c r="AL2167" i="1"/>
  <c r="AD2167" i="1"/>
  <c r="AZ2167" i="1"/>
  <c r="BN2167" i="1"/>
  <c r="AR2167" i="1" l="1"/>
  <c r="BE2167" i="1"/>
  <c r="AG2167" i="1"/>
  <c r="AF2167" i="1" s="1"/>
  <c r="AE2167" i="1"/>
  <c r="AH2167" i="1" l="1"/>
  <c r="BS2167" i="1"/>
  <c r="BT2167" i="1" s="1"/>
  <c r="BF2167" i="1"/>
  <c r="AI2167" i="1"/>
  <c r="AJ2167" i="1"/>
  <c r="AU2167" i="1"/>
  <c r="AV2167" i="1" s="1"/>
  <c r="AM2167" i="1" l="1"/>
  <c r="AO2167" i="1" s="1"/>
  <c r="AP2167" i="1" s="1"/>
  <c r="BW2167" i="1"/>
  <c r="BX2167" i="1" s="1"/>
  <c r="BI2167" i="1"/>
  <c r="BJ2167" i="1" s="1"/>
  <c r="AS2167" i="1" l="1"/>
  <c r="AT2167" i="1" l="1"/>
  <c r="AW2167" i="1" s="1"/>
  <c r="BA2167" i="1" l="1"/>
  <c r="BC2167" i="1" s="1"/>
  <c r="BD2167" i="1" s="1"/>
  <c r="AX2167" i="1"/>
  <c r="BG2167" i="1" l="1"/>
  <c r="BH2167" i="1" s="1"/>
  <c r="BK2167" i="1" l="1"/>
  <c r="BL2167" i="1"/>
  <c r="BO2167" i="1" l="1"/>
  <c r="BQ2167" i="1" s="1"/>
  <c r="BR2167" i="1" s="1"/>
  <c r="BU2167" i="1" l="1"/>
  <c r="BV2167" i="1" l="1"/>
  <c r="BY2167" i="1" s="1"/>
  <c r="M2168" i="1" s="1"/>
  <c r="J2168" i="1" l="1"/>
  <c r="BZ2167" i="1"/>
  <c r="N2168" i="1" s="1"/>
  <c r="BP2168" i="1" l="1"/>
  <c r="AN2168" i="1"/>
  <c r="BB2168" i="1"/>
  <c r="K2168" i="1"/>
  <c r="Z2168" i="1"/>
  <c r="L2168" i="1"/>
  <c r="AB2168" i="1" l="1"/>
  <c r="AA2168" i="1"/>
  <c r="AC2168" i="1"/>
  <c r="AQ2168" i="1" s="1"/>
  <c r="AL2168" i="1"/>
  <c r="AD2168" i="1"/>
  <c r="AZ2168" i="1"/>
  <c r="BN2168" i="1"/>
  <c r="AR2168" i="1" l="1"/>
  <c r="BE2168" i="1"/>
  <c r="AE2168" i="1"/>
  <c r="AG2168" i="1"/>
  <c r="AF2168" i="1" s="1"/>
  <c r="AH2168" i="1" l="1"/>
  <c r="AI2168" i="1"/>
  <c r="AJ2168" i="1"/>
  <c r="BF2168" i="1"/>
  <c r="BS2168" i="1"/>
  <c r="BT2168" i="1" s="1"/>
  <c r="AU2168" i="1"/>
  <c r="AV2168" i="1" s="1"/>
  <c r="AM2168" i="1" l="1"/>
  <c r="AO2168" i="1" s="1"/>
  <c r="AP2168" i="1" s="1"/>
  <c r="BW2168" i="1"/>
  <c r="BX2168" i="1" s="1"/>
  <c r="BI2168" i="1"/>
  <c r="BJ2168" i="1" s="1"/>
  <c r="AS2168" i="1" l="1"/>
  <c r="AT2168" i="1" l="1"/>
  <c r="AW2168" i="1" s="1"/>
  <c r="BA2168" i="1" l="1"/>
  <c r="BC2168" i="1" s="1"/>
  <c r="BD2168" i="1" s="1"/>
  <c r="AX2168" i="1"/>
  <c r="BG2168" i="1" l="1"/>
  <c r="BH2168" i="1" s="1"/>
  <c r="BL2168" i="1" l="1"/>
  <c r="BK2168" i="1"/>
  <c r="BO2168" i="1" l="1"/>
  <c r="BQ2168" i="1" s="1"/>
  <c r="BR2168" i="1" s="1"/>
  <c r="BU2168" i="1" l="1"/>
  <c r="BV2168" i="1" l="1"/>
  <c r="BZ2168" i="1" s="1"/>
  <c r="N2169" i="1" s="1"/>
  <c r="AN2169" i="1" l="1"/>
  <c r="BB2169" i="1"/>
  <c r="BP2169" i="1"/>
  <c r="K2169" i="1"/>
  <c r="BY2168" i="1"/>
  <c r="M2169" i="1" s="1"/>
  <c r="Z2169" i="1" l="1"/>
  <c r="L2169" i="1"/>
  <c r="J2169" i="1"/>
  <c r="AD2169" i="1" l="1"/>
  <c r="AZ2169" i="1"/>
  <c r="BN2169" i="1"/>
  <c r="AC2169" i="1"/>
  <c r="AQ2169" i="1" s="1"/>
  <c r="AL2169" i="1"/>
  <c r="AB2169" i="1"/>
  <c r="AA2169" i="1"/>
  <c r="AR2169" i="1" l="1"/>
  <c r="BE2169" i="1"/>
  <c r="AE2169" i="1"/>
  <c r="AG2169" i="1"/>
  <c r="AF2169" i="1" s="1"/>
  <c r="BF2169" i="1" l="1"/>
  <c r="BS2169" i="1"/>
  <c r="BT2169" i="1" s="1"/>
  <c r="AH2169" i="1"/>
  <c r="AJ2169" i="1"/>
  <c r="AI2169" i="1"/>
  <c r="AU2169" i="1"/>
  <c r="AV2169" i="1" s="1"/>
  <c r="AM2169" i="1" l="1"/>
  <c r="AO2169" i="1" s="1"/>
  <c r="AP2169" i="1" s="1"/>
  <c r="BW2169" i="1"/>
  <c r="BX2169" i="1" s="1"/>
  <c r="BI2169" i="1"/>
  <c r="BJ2169" i="1" s="1"/>
  <c r="AS2169" i="1" l="1"/>
  <c r="AT2169" i="1" l="1"/>
  <c r="AW2169" i="1" s="1"/>
  <c r="BA2169" i="1" l="1"/>
  <c r="BC2169" i="1" s="1"/>
  <c r="BD2169" i="1" s="1"/>
  <c r="AX2169" i="1"/>
  <c r="BG2169" i="1" l="1"/>
  <c r="BH2169" i="1" s="1"/>
  <c r="BL2169" i="1" l="1"/>
  <c r="BK2169" i="1"/>
  <c r="BO2169" i="1" l="1"/>
  <c r="BQ2169" i="1" s="1"/>
  <c r="BR2169" i="1" s="1"/>
  <c r="BU2169" i="1" l="1"/>
  <c r="BV2169" i="1" l="1"/>
  <c r="BZ2169" i="1" s="1"/>
  <c r="N2170" i="1" s="1"/>
  <c r="AN2170" i="1" l="1"/>
  <c r="BB2170" i="1"/>
  <c r="BP2170" i="1"/>
  <c r="K2170" i="1"/>
  <c r="BY2169" i="1"/>
  <c r="M2170" i="1" s="1"/>
  <c r="L2170" i="1" l="1"/>
  <c r="Z2170" i="1"/>
  <c r="J2170" i="1"/>
  <c r="AB2170" i="1" l="1"/>
  <c r="AA2170" i="1"/>
  <c r="BN2170" i="1"/>
  <c r="AC2170" i="1"/>
  <c r="AQ2170" i="1" s="1"/>
  <c r="AL2170" i="1"/>
  <c r="AZ2170" i="1"/>
  <c r="AD2170" i="1"/>
  <c r="AE2170" i="1" l="1"/>
  <c r="AG2170" i="1"/>
  <c r="AF2170" i="1" s="1"/>
  <c r="BE2170" i="1"/>
  <c r="AR2170" i="1"/>
  <c r="BF2170" i="1" l="1"/>
  <c r="BS2170" i="1"/>
  <c r="BT2170" i="1" s="1"/>
  <c r="AU2170" i="1"/>
  <c r="AV2170" i="1" s="1"/>
  <c r="AH2170" i="1"/>
  <c r="AI2170" i="1"/>
  <c r="AJ2170" i="1"/>
  <c r="AM2170" i="1" l="1"/>
  <c r="AO2170" i="1" s="1"/>
  <c r="AP2170" i="1" s="1"/>
  <c r="BW2170" i="1"/>
  <c r="BX2170" i="1" s="1"/>
  <c r="BI2170" i="1"/>
  <c r="BJ2170" i="1" s="1"/>
  <c r="AS2170" i="1" l="1"/>
  <c r="AT2170" i="1" l="1"/>
  <c r="AW2170" i="1" s="1"/>
  <c r="BA2170" i="1" l="1"/>
  <c r="BC2170" i="1" s="1"/>
  <c r="BD2170" i="1" s="1"/>
  <c r="AX2170" i="1"/>
  <c r="BG2170" i="1" l="1"/>
  <c r="BH2170" i="1" s="1"/>
  <c r="BL2170" i="1" l="1"/>
  <c r="BK2170" i="1"/>
  <c r="BO2170" i="1" l="1"/>
  <c r="BQ2170" i="1" s="1"/>
  <c r="BR2170" i="1" s="1"/>
  <c r="BU2170" i="1" l="1"/>
  <c r="BV2170" i="1" l="1"/>
  <c r="BZ2170" i="1" s="1"/>
  <c r="N2171" i="1" s="1"/>
  <c r="BB2171" i="1" l="1"/>
  <c r="BP2171" i="1"/>
  <c r="AN2171" i="1"/>
  <c r="K2171" i="1"/>
  <c r="BY2170" i="1"/>
  <c r="M2171" i="1" s="1"/>
  <c r="L2171" i="1" l="1"/>
  <c r="Z2171" i="1"/>
  <c r="J2171" i="1"/>
  <c r="AC2171" i="1" l="1"/>
  <c r="AQ2171" i="1" s="1"/>
  <c r="AL2171" i="1"/>
  <c r="AD2171" i="1"/>
  <c r="AZ2171" i="1"/>
  <c r="BN2171" i="1"/>
  <c r="AB2171" i="1"/>
  <c r="AA2171" i="1"/>
  <c r="AG2171" i="1" l="1"/>
  <c r="AF2171" i="1" s="1"/>
  <c r="AE2171" i="1"/>
  <c r="AR2171" i="1"/>
  <c r="BE2171" i="1"/>
  <c r="AH2171" i="1" l="1"/>
  <c r="AU2171" i="1"/>
  <c r="AV2171" i="1" s="1"/>
  <c r="BS2171" i="1"/>
  <c r="BT2171" i="1" s="1"/>
  <c r="BF2171" i="1"/>
  <c r="AI2171" i="1"/>
  <c r="AJ2171" i="1"/>
  <c r="BI2171" i="1" l="1"/>
  <c r="BJ2171" i="1" s="1"/>
  <c r="BW2171" i="1"/>
  <c r="BX2171" i="1" s="1"/>
  <c r="AM2171" i="1"/>
  <c r="AO2171" i="1" s="1"/>
  <c r="AP2171" i="1" s="1"/>
  <c r="AS2171" i="1" l="1"/>
  <c r="AT2171" i="1" l="1"/>
  <c r="AW2171" i="1" s="1"/>
  <c r="BA2171" i="1" l="1"/>
  <c r="BC2171" i="1" s="1"/>
  <c r="BD2171" i="1" s="1"/>
  <c r="AX2171" i="1"/>
  <c r="BG2171" i="1" l="1"/>
  <c r="BH2171" i="1" s="1"/>
  <c r="BK2171" i="1" l="1"/>
  <c r="BL2171" i="1"/>
  <c r="BO2171" i="1" l="1"/>
  <c r="BQ2171" i="1" s="1"/>
  <c r="BR2171" i="1" s="1"/>
  <c r="BU2171" i="1" l="1"/>
  <c r="BV2171" i="1" l="1"/>
  <c r="BY2171" i="1" s="1"/>
  <c r="M2172" i="1" s="1"/>
  <c r="J2172" i="1" l="1"/>
  <c r="BZ2171" i="1"/>
  <c r="N2172" i="1" s="1"/>
  <c r="BP2172" i="1" l="1"/>
  <c r="AN2172" i="1"/>
  <c r="BB2172" i="1"/>
  <c r="K2172" i="1"/>
  <c r="Z2172" i="1"/>
  <c r="L2172" i="1"/>
  <c r="AC2172" i="1" l="1"/>
  <c r="AQ2172" i="1" s="1"/>
  <c r="AL2172" i="1"/>
  <c r="AD2172" i="1"/>
  <c r="AZ2172" i="1"/>
  <c r="BN2172" i="1"/>
  <c r="AB2172" i="1"/>
  <c r="AA2172" i="1"/>
  <c r="AR2172" i="1" l="1"/>
  <c r="BE2172" i="1"/>
  <c r="AE2172" i="1"/>
  <c r="AG2172" i="1"/>
  <c r="AF2172" i="1" s="1"/>
  <c r="AH2172" i="1" l="1"/>
  <c r="AI2172" i="1"/>
  <c r="AJ2172" i="1"/>
  <c r="BF2172" i="1"/>
  <c r="BS2172" i="1"/>
  <c r="BT2172" i="1" s="1"/>
  <c r="AU2172" i="1"/>
  <c r="AV2172" i="1" s="1"/>
  <c r="BW2172" i="1" l="1"/>
  <c r="BX2172" i="1" s="1"/>
  <c r="BI2172" i="1"/>
  <c r="BJ2172" i="1" s="1"/>
  <c r="AM2172" i="1"/>
  <c r="AO2172" i="1" s="1"/>
  <c r="AP2172" i="1" s="1"/>
  <c r="AS2172" i="1" l="1"/>
  <c r="AT2172" i="1" l="1"/>
  <c r="AW2172" i="1" s="1"/>
  <c r="BA2172" i="1" l="1"/>
  <c r="BC2172" i="1" s="1"/>
  <c r="BD2172" i="1" s="1"/>
  <c r="AX2172" i="1"/>
  <c r="BG2172" i="1" l="1"/>
  <c r="BH2172" i="1" s="1"/>
  <c r="BL2172" i="1" l="1"/>
  <c r="BK2172" i="1"/>
  <c r="BO2172" i="1" l="1"/>
  <c r="BQ2172" i="1" s="1"/>
  <c r="BR2172" i="1" s="1"/>
  <c r="BU2172" i="1" l="1"/>
  <c r="BV2172" i="1" l="1"/>
  <c r="BZ2172" i="1" s="1"/>
  <c r="N2173" i="1" s="1"/>
  <c r="AN2173" i="1" l="1"/>
  <c r="BB2173" i="1"/>
  <c r="BP2173" i="1"/>
  <c r="K2173" i="1"/>
  <c r="BY2172" i="1"/>
  <c r="M2173" i="1" s="1"/>
  <c r="Z2173" i="1" l="1"/>
  <c r="L2173" i="1"/>
  <c r="J2173" i="1"/>
  <c r="AD2173" i="1" l="1"/>
  <c r="AZ2173" i="1"/>
  <c r="BN2173" i="1"/>
  <c r="AC2173" i="1"/>
  <c r="AQ2173" i="1" s="1"/>
  <c r="AL2173" i="1"/>
  <c r="AB2173" i="1"/>
  <c r="AA2173" i="1"/>
  <c r="AR2173" i="1" l="1"/>
  <c r="BE2173" i="1"/>
  <c r="AE2173" i="1"/>
  <c r="AG2173" i="1"/>
  <c r="AF2173" i="1" s="1"/>
  <c r="AJ2173" i="1" l="1"/>
  <c r="AI2173" i="1"/>
  <c r="BF2173" i="1"/>
  <c r="BS2173" i="1"/>
  <c r="BT2173" i="1" s="1"/>
  <c r="AH2173" i="1"/>
  <c r="AU2173" i="1"/>
  <c r="AV2173" i="1" s="1"/>
  <c r="BW2173" i="1" l="1"/>
  <c r="BX2173" i="1" s="1"/>
  <c r="BI2173" i="1"/>
  <c r="BJ2173" i="1" s="1"/>
  <c r="AM2173" i="1"/>
  <c r="AO2173" i="1" s="1"/>
  <c r="AP2173" i="1" s="1"/>
  <c r="AS2173" i="1" l="1"/>
  <c r="AT2173" i="1" l="1"/>
  <c r="AW2173" i="1" s="1"/>
  <c r="BA2173" i="1" l="1"/>
  <c r="BC2173" i="1" s="1"/>
  <c r="BD2173" i="1" s="1"/>
  <c r="AX2173" i="1"/>
  <c r="BG2173" i="1" l="1"/>
  <c r="BH2173" i="1" s="1"/>
  <c r="BL2173" i="1" l="1"/>
  <c r="BK2173" i="1"/>
  <c r="BO2173" i="1" l="1"/>
  <c r="BQ2173" i="1" s="1"/>
  <c r="BR2173" i="1" s="1"/>
  <c r="BU2173" i="1" l="1"/>
  <c r="BV2173" i="1" l="1"/>
  <c r="BZ2173" i="1" s="1"/>
  <c r="N2174" i="1" s="1"/>
  <c r="AN2174" i="1" l="1"/>
  <c r="BB2174" i="1"/>
  <c r="BP2174" i="1"/>
  <c r="K2174" i="1"/>
  <c r="BY2173" i="1"/>
  <c r="M2174" i="1" s="1"/>
  <c r="L2174" i="1" l="1"/>
  <c r="Z2174" i="1"/>
  <c r="J2174" i="1"/>
  <c r="BN2174" i="1" l="1"/>
  <c r="AC2174" i="1"/>
  <c r="AQ2174" i="1" s="1"/>
  <c r="AL2174" i="1"/>
  <c r="AZ2174" i="1"/>
  <c r="AD2174" i="1"/>
  <c r="AB2174" i="1"/>
  <c r="AA2174" i="1"/>
  <c r="AE2174" i="1" l="1"/>
  <c r="AG2174" i="1"/>
  <c r="AF2174" i="1" s="1"/>
  <c r="BE2174" i="1"/>
  <c r="AR2174" i="1"/>
  <c r="BF2174" i="1" l="1"/>
  <c r="BS2174" i="1"/>
  <c r="BT2174" i="1" s="1"/>
  <c r="AU2174" i="1"/>
  <c r="AV2174" i="1" s="1"/>
  <c r="AH2174" i="1"/>
  <c r="AI2174" i="1"/>
  <c r="AJ2174" i="1"/>
  <c r="AM2174" i="1" l="1"/>
  <c r="AO2174" i="1" s="1"/>
  <c r="AP2174" i="1" s="1"/>
  <c r="BW2174" i="1"/>
  <c r="BX2174" i="1" s="1"/>
  <c r="BI2174" i="1"/>
  <c r="BJ2174" i="1" s="1"/>
  <c r="AS2174" i="1" l="1"/>
  <c r="AT2174" i="1" l="1"/>
  <c r="AW2174" i="1" s="1"/>
  <c r="BA2174" i="1" l="1"/>
  <c r="BC2174" i="1" s="1"/>
  <c r="BD2174" i="1" s="1"/>
  <c r="AX2174" i="1"/>
  <c r="BG2174" i="1" l="1"/>
  <c r="BH2174" i="1" s="1"/>
  <c r="BL2174" i="1" l="1"/>
  <c r="BK2174" i="1"/>
  <c r="BO2174" i="1" l="1"/>
  <c r="BQ2174" i="1" s="1"/>
  <c r="BR2174" i="1" s="1"/>
  <c r="BU2174" i="1" l="1"/>
  <c r="BV2174" i="1" l="1"/>
  <c r="BZ2174" i="1" s="1"/>
  <c r="N2175" i="1" s="1"/>
  <c r="BB2175" i="1" l="1"/>
  <c r="BP2175" i="1"/>
  <c r="AN2175" i="1"/>
  <c r="K2175" i="1"/>
  <c r="BY2174" i="1"/>
  <c r="M2175" i="1" s="1"/>
  <c r="L2175" i="1" l="1"/>
  <c r="Z2175" i="1"/>
  <c r="J2175" i="1"/>
  <c r="AB2175" i="1" l="1"/>
  <c r="AA2175" i="1"/>
  <c r="AC2175" i="1"/>
  <c r="AQ2175" i="1" s="1"/>
  <c r="AL2175" i="1"/>
  <c r="AD2175" i="1"/>
  <c r="AZ2175" i="1"/>
  <c r="BN2175" i="1"/>
  <c r="AG2175" i="1" l="1"/>
  <c r="AF2175" i="1" s="1"/>
  <c r="AE2175" i="1"/>
  <c r="AR2175" i="1"/>
  <c r="BE2175" i="1"/>
  <c r="AH2175" i="1" l="1"/>
  <c r="AU2175" i="1"/>
  <c r="AV2175" i="1" s="1"/>
  <c r="AI2175" i="1"/>
  <c r="AJ2175" i="1"/>
  <c r="BS2175" i="1"/>
  <c r="BT2175" i="1" s="1"/>
  <c r="BF2175" i="1"/>
  <c r="BI2175" i="1" l="1"/>
  <c r="BJ2175" i="1" s="1"/>
  <c r="BW2175" i="1"/>
  <c r="BX2175" i="1" s="1"/>
  <c r="AM2175" i="1"/>
  <c r="AO2175" i="1" s="1"/>
  <c r="AP2175" i="1" s="1"/>
  <c r="AS2175" i="1" l="1"/>
  <c r="AT2175" i="1" l="1"/>
  <c r="AW2175" i="1" s="1"/>
  <c r="BA2175" i="1" l="1"/>
  <c r="BC2175" i="1" s="1"/>
  <c r="BD2175" i="1" s="1"/>
  <c r="AX2175" i="1"/>
  <c r="BG2175" i="1" l="1"/>
  <c r="BH2175" i="1" s="1"/>
  <c r="BK2175" i="1" l="1"/>
  <c r="BL2175" i="1"/>
  <c r="BO2175" i="1" l="1"/>
  <c r="BQ2175" i="1" s="1"/>
  <c r="BR2175" i="1" s="1"/>
  <c r="BU2175" i="1" l="1"/>
  <c r="BV2175" i="1" l="1"/>
  <c r="BY2175" i="1" s="1"/>
  <c r="M2176" i="1" s="1"/>
  <c r="J2176" i="1" l="1"/>
  <c r="BZ2175" i="1"/>
  <c r="N2176" i="1" s="1"/>
  <c r="Z2176" i="1" s="1"/>
  <c r="AB2176" i="1" l="1"/>
  <c r="AA2176" i="1"/>
  <c r="BP2176" i="1"/>
  <c r="AN2176" i="1"/>
  <c r="BB2176" i="1"/>
  <c r="K2176" i="1"/>
  <c r="L2176" i="1"/>
  <c r="AC2176" i="1" l="1"/>
  <c r="AQ2176" i="1" s="1"/>
  <c r="AL2176" i="1"/>
  <c r="AD2176" i="1"/>
  <c r="AZ2176" i="1"/>
  <c r="BN2176" i="1"/>
  <c r="AR2176" i="1" l="1"/>
  <c r="BE2176" i="1"/>
  <c r="AE2176" i="1"/>
  <c r="AG2176" i="1"/>
  <c r="AF2176" i="1" s="1"/>
  <c r="AI2176" i="1" l="1"/>
  <c r="AJ2176" i="1"/>
  <c r="AH2176" i="1"/>
  <c r="BF2176" i="1"/>
  <c r="BS2176" i="1"/>
  <c r="BT2176" i="1" s="1"/>
  <c r="AU2176" i="1"/>
  <c r="AV2176" i="1" s="1"/>
  <c r="BI2176" i="1" l="1"/>
  <c r="BJ2176" i="1" s="1"/>
  <c r="BW2176" i="1"/>
  <c r="BX2176" i="1" s="1"/>
  <c r="AM2176" i="1"/>
  <c r="AO2176" i="1" s="1"/>
  <c r="AP2176" i="1" s="1"/>
  <c r="AS2176" i="1" l="1"/>
  <c r="AT2176" i="1" l="1"/>
  <c r="AW2176" i="1" s="1"/>
  <c r="BA2176" i="1" l="1"/>
  <c r="BC2176" i="1" s="1"/>
  <c r="BD2176" i="1" s="1"/>
  <c r="AX2176" i="1"/>
  <c r="BG2176" i="1" l="1"/>
  <c r="BH2176" i="1" s="1"/>
  <c r="BL2176" i="1" l="1"/>
  <c r="BK2176" i="1"/>
  <c r="BO2176" i="1" l="1"/>
  <c r="BQ2176" i="1" s="1"/>
  <c r="BR2176" i="1" s="1"/>
  <c r="BU2176" i="1" l="1"/>
  <c r="BV2176" i="1" l="1"/>
  <c r="BZ2176" i="1" s="1"/>
  <c r="N2177" i="1" s="1"/>
  <c r="AN2177" i="1" l="1"/>
  <c r="BB2177" i="1"/>
  <c r="BP2177" i="1"/>
  <c r="K2177" i="1"/>
  <c r="BY2176" i="1"/>
  <c r="M2177" i="1" s="1"/>
  <c r="Z2177" i="1" l="1"/>
  <c r="L2177" i="1"/>
  <c r="J2177" i="1"/>
  <c r="AB2177" i="1" l="1"/>
  <c r="AA2177" i="1"/>
  <c r="AD2177" i="1"/>
  <c r="AZ2177" i="1"/>
  <c r="BN2177" i="1"/>
  <c r="AC2177" i="1"/>
  <c r="AQ2177" i="1" s="1"/>
  <c r="AL2177" i="1"/>
  <c r="AR2177" i="1" l="1"/>
  <c r="BE2177" i="1"/>
  <c r="AE2177" i="1"/>
  <c r="AG2177" i="1"/>
  <c r="AF2177" i="1" s="1"/>
  <c r="AH2177" i="1" l="1"/>
  <c r="AJ2177" i="1"/>
  <c r="AI2177" i="1"/>
  <c r="BF2177" i="1"/>
  <c r="BS2177" i="1"/>
  <c r="BT2177" i="1" s="1"/>
  <c r="AU2177" i="1"/>
  <c r="AV2177" i="1" s="1"/>
  <c r="BW2177" i="1" l="1"/>
  <c r="BX2177" i="1" s="1"/>
  <c r="BI2177" i="1"/>
  <c r="BJ2177" i="1" s="1"/>
  <c r="AM2177" i="1"/>
  <c r="AO2177" i="1" s="1"/>
  <c r="AP2177" i="1" s="1"/>
  <c r="AS2177" i="1" l="1"/>
  <c r="AT2177" i="1" l="1"/>
  <c r="AW2177" i="1" s="1"/>
  <c r="BA2177" i="1" l="1"/>
  <c r="BC2177" i="1" s="1"/>
  <c r="BD2177" i="1" s="1"/>
  <c r="AX2177" i="1"/>
  <c r="BG2177" i="1" l="1"/>
  <c r="BH2177" i="1" s="1"/>
  <c r="BL2177" i="1" l="1"/>
  <c r="BK2177" i="1"/>
  <c r="BO2177" i="1" l="1"/>
  <c r="BQ2177" i="1" s="1"/>
  <c r="BR2177" i="1" s="1"/>
  <c r="BU2177" i="1" l="1"/>
  <c r="BV2177" i="1" l="1"/>
  <c r="BZ2177" i="1" s="1"/>
  <c r="N2178" i="1" s="1"/>
  <c r="AN2178" i="1" l="1"/>
  <c r="BB2178" i="1"/>
  <c r="BP2178" i="1"/>
  <c r="K2178" i="1"/>
  <c r="BY2177" i="1"/>
  <c r="M2178" i="1" s="1"/>
  <c r="L2178" i="1" l="1"/>
  <c r="Z2178" i="1"/>
  <c r="J2178" i="1"/>
  <c r="AB2178" i="1" l="1"/>
  <c r="AA2178" i="1"/>
  <c r="BN2178" i="1"/>
  <c r="AC2178" i="1"/>
  <c r="AQ2178" i="1" s="1"/>
  <c r="AL2178" i="1"/>
  <c r="AZ2178" i="1"/>
  <c r="AD2178" i="1"/>
  <c r="BE2178" i="1" l="1"/>
  <c r="AR2178" i="1"/>
  <c r="AE2178" i="1"/>
  <c r="AG2178" i="1"/>
  <c r="AF2178" i="1" s="1"/>
  <c r="AU2178" i="1" l="1"/>
  <c r="AV2178" i="1" s="1"/>
  <c r="AH2178" i="1"/>
  <c r="AI2178" i="1"/>
  <c r="AJ2178" i="1"/>
  <c r="BF2178" i="1"/>
  <c r="BS2178" i="1"/>
  <c r="BT2178" i="1" s="1"/>
  <c r="BW2178" i="1" l="1"/>
  <c r="BX2178" i="1" s="1"/>
  <c r="AM2178" i="1"/>
  <c r="AO2178" i="1" s="1"/>
  <c r="AP2178" i="1" s="1"/>
  <c r="BI2178" i="1"/>
  <c r="BJ2178" i="1" s="1"/>
  <c r="AS2178" i="1" l="1"/>
  <c r="AT2178" i="1" l="1"/>
  <c r="AW2178" i="1" s="1"/>
  <c r="BA2178" i="1" l="1"/>
  <c r="BC2178" i="1" s="1"/>
  <c r="BD2178" i="1" s="1"/>
  <c r="AX2178" i="1"/>
  <c r="BG2178" i="1" l="1"/>
  <c r="BH2178" i="1" s="1"/>
  <c r="BL2178" i="1" l="1"/>
  <c r="BK2178" i="1"/>
  <c r="BO2178" i="1" l="1"/>
  <c r="BQ2178" i="1" s="1"/>
  <c r="BR2178" i="1" s="1"/>
  <c r="BU2178" i="1" l="1"/>
  <c r="BV2178" i="1" l="1"/>
  <c r="BZ2178" i="1" s="1"/>
  <c r="N2179" i="1" s="1"/>
  <c r="BB2179" i="1" l="1"/>
  <c r="BP2179" i="1"/>
  <c r="AN2179" i="1"/>
  <c r="K2179" i="1"/>
  <c r="BY2178" i="1"/>
  <c r="M2179" i="1" s="1"/>
  <c r="L2179" i="1" l="1"/>
  <c r="Z2179" i="1"/>
  <c r="J2179" i="1"/>
  <c r="AC2179" i="1" l="1"/>
  <c r="AQ2179" i="1" s="1"/>
  <c r="AL2179" i="1"/>
  <c r="AD2179" i="1"/>
  <c r="AZ2179" i="1"/>
  <c r="BN2179" i="1"/>
  <c r="AB2179" i="1"/>
  <c r="AA2179" i="1"/>
  <c r="AR2179" i="1" l="1"/>
  <c r="BE2179" i="1"/>
  <c r="AG2179" i="1"/>
  <c r="AF2179" i="1" s="1"/>
  <c r="AE2179" i="1"/>
  <c r="AH2179" i="1" l="1"/>
  <c r="BS2179" i="1"/>
  <c r="BT2179" i="1" s="1"/>
  <c r="BF2179" i="1"/>
  <c r="AI2179" i="1"/>
  <c r="AJ2179" i="1"/>
  <c r="AU2179" i="1"/>
  <c r="AV2179" i="1" s="1"/>
  <c r="AM2179" i="1" l="1"/>
  <c r="AO2179" i="1" s="1"/>
  <c r="AP2179" i="1" s="1"/>
  <c r="BW2179" i="1"/>
  <c r="BX2179" i="1" s="1"/>
  <c r="BI2179" i="1"/>
  <c r="BJ2179" i="1" s="1"/>
  <c r="AS2179" i="1" l="1"/>
  <c r="AT2179" i="1" l="1"/>
  <c r="AW2179" i="1" s="1"/>
  <c r="BA2179" i="1" l="1"/>
  <c r="BC2179" i="1" s="1"/>
  <c r="BD2179" i="1" s="1"/>
  <c r="AX2179" i="1"/>
  <c r="BG2179" i="1" l="1"/>
  <c r="BH2179" i="1" s="1"/>
  <c r="BK2179" i="1" l="1"/>
  <c r="BL2179" i="1"/>
  <c r="BO2179" i="1" l="1"/>
  <c r="BQ2179" i="1" s="1"/>
  <c r="BR2179" i="1" s="1"/>
  <c r="BU2179" i="1" l="1"/>
  <c r="BV2179" i="1" l="1"/>
  <c r="BY2179" i="1" s="1"/>
  <c r="M2180" i="1" s="1"/>
  <c r="J2180" i="1" l="1"/>
  <c r="BZ2179" i="1"/>
  <c r="N2180" i="1" s="1"/>
  <c r="Z2180" i="1" s="1"/>
  <c r="AB2180" i="1" l="1"/>
  <c r="AA2180" i="1"/>
  <c r="BP2180" i="1"/>
  <c r="AN2180" i="1"/>
  <c r="BB2180" i="1"/>
  <c r="K2180" i="1"/>
  <c r="L2180" i="1"/>
  <c r="AC2180" i="1" l="1"/>
  <c r="AQ2180" i="1" s="1"/>
  <c r="AL2180" i="1"/>
  <c r="AD2180" i="1"/>
  <c r="AZ2180" i="1"/>
  <c r="BN2180" i="1"/>
  <c r="AR2180" i="1" l="1"/>
  <c r="BE2180" i="1"/>
  <c r="AE2180" i="1"/>
  <c r="AG2180" i="1"/>
  <c r="AF2180" i="1" s="1"/>
  <c r="AI2180" i="1" l="1"/>
  <c r="AJ2180" i="1"/>
  <c r="BF2180" i="1"/>
  <c r="BS2180" i="1"/>
  <c r="BT2180" i="1" s="1"/>
  <c r="AH2180" i="1"/>
  <c r="AU2180" i="1"/>
  <c r="AV2180" i="1" s="1"/>
  <c r="BW2180" i="1" l="1"/>
  <c r="BX2180" i="1" s="1"/>
  <c r="BI2180" i="1"/>
  <c r="BJ2180" i="1" s="1"/>
  <c r="AM2180" i="1"/>
  <c r="AO2180" i="1" s="1"/>
  <c r="AP2180" i="1" s="1"/>
  <c r="AS2180" i="1" l="1"/>
  <c r="AT2180" i="1" l="1"/>
  <c r="AW2180" i="1" s="1"/>
  <c r="BA2180" i="1" l="1"/>
  <c r="BC2180" i="1" s="1"/>
  <c r="BD2180" i="1" s="1"/>
  <c r="AX2180" i="1"/>
  <c r="BG2180" i="1" l="1"/>
  <c r="BH2180" i="1" s="1"/>
  <c r="BL2180" i="1" l="1"/>
  <c r="BK2180" i="1"/>
  <c r="BO2180" i="1" l="1"/>
  <c r="BQ2180" i="1" s="1"/>
  <c r="BR2180" i="1" s="1"/>
  <c r="BU2180" i="1" l="1"/>
  <c r="BV2180" i="1" l="1"/>
  <c r="BZ2180" i="1" s="1"/>
  <c r="N2181" i="1" s="1"/>
  <c r="AN2181" i="1" l="1"/>
  <c r="BB2181" i="1"/>
  <c r="BP2181" i="1"/>
  <c r="K2181" i="1"/>
  <c r="BY2180" i="1"/>
  <c r="M2181" i="1" s="1"/>
  <c r="Z2181" i="1" l="1"/>
  <c r="L2181" i="1"/>
  <c r="J2181" i="1"/>
  <c r="AD2181" i="1" l="1"/>
  <c r="AZ2181" i="1"/>
  <c r="BN2181" i="1"/>
  <c r="AC2181" i="1"/>
  <c r="AQ2181" i="1" s="1"/>
  <c r="AL2181" i="1"/>
  <c r="AB2181" i="1"/>
  <c r="AA2181" i="1"/>
  <c r="AR2181" i="1" l="1"/>
  <c r="BE2181" i="1"/>
  <c r="AE2181" i="1"/>
  <c r="AG2181" i="1"/>
  <c r="AF2181" i="1" s="1"/>
  <c r="AJ2181" i="1" l="1"/>
  <c r="AI2181" i="1"/>
  <c r="AH2181" i="1"/>
  <c r="BF2181" i="1"/>
  <c r="BS2181" i="1"/>
  <c r="BT2181" i="1" s="1"/>
  <c r="AU2181" i="1"/>
  <c r="AV2181" i="1" s="1"/>
  <c r="BI2181" i="1" l="1"/>
  <c r="BJ2181" i="1" s="1"/>
  <c r="BW2181" i="1"/>
  <c r="BX2181" i="1" s="1"/>
  <c r="AM2181" i="1"/>
  <c r="AO2181" i="1" s="1"/>
  <c r="AP2181" i="1" s="1"/>
  <c r="AS2181" i="1" l="1"/>
  <c r="AT2181" i="1" l="1"/>
  <c r="AW2181" i="1" s="1"/>
  <c r="BA2181" i="1" l="1"/>
  <c r="BC2181" i="1" s="1"/>
  <c r="BD2181" i="1" s="1"/>
  <c r="AX2181" i="1"/>
  <c r="BG2181" i="1" l="1"/>
  <c r="BH2181" i="1" s="1"/>
  <c r="BL2181" i="1" l="1"/>
  <c r="BK2181" i="1"/>
  <c r="BO2181" i="1" l="1"/>
  <c r="BQ2181" i="1" s="1"/>
  <c r="BR2181" i="1" s="1"/>
  <c r="BU2181" i="1" l="1"/>
  <c r="BV2181" i="1" l="1"/>
  <c r="BZ2181" i="1" s="1"/>
  <c r="N2182" i="1" s="1"/>
  <c r="AN2182" i="1" l="1"/>
  <c r="BB2182" i="1"/>
  <c r="BP2182" i="1"/>
  <c r="K2182" i="1"/>
  <c r="BY2181" i="1"/>
  <c r="M2182" i="1" s="1"/>
  <c r="L2182" i="1" l="1"/>
  <c r="Z2182" i="1"/>
  <c r="J2182" i="1"/>
  <c r="BN2182" i="1" l="1"/>
  <c r="AC2182" i="1"/>
  <c r="AQ2182" i="1" s="1"/>
  <c r="AL2182" i="1"/>
  <c r="AZ2182" i="1"/>
  <c r="AD2182" i="1"/>
  <c r="AB2182" i="1"/>
  <c r="AA2182" i="1"/>
  <c r="AE2182" i="1" l="1"/>
  <c r="AG2182" i="1"/>
  <c r="AF2182" i="1" s="1"/>
  <c r="BE2182" i="1"/>
  <c r="AR2182" i="1"/>
  <c r="BF2182" i="1" l="1"/>
  <c r="BS2182" i="1"/>
  <c r="BT2182" i="1" s="1"/>
  <c r="AU2182" i="1"/>
  <c r="AV2182" i="1" s="1"/>
  <c r="AH2182" i="1"/>
  <c r="AI2182" i="1"/>
  <c r="AJ2182" i="1"/>
  <c r="BW2182" i="1" l="1"/>
  <c r="BX2182" i="1" s="1"/>
  <c r="AM2182" i="1"/>
  <c r="AO2182" i="1" s="1"/>
  <c r="AP2182" i="1" s="1"/>
  <c r="BI2182" i="1"/>
  <c r="BJ2182" i="1" s="1"/>
  <c r="AS2182" i="1" l="1"/>
  <c r="AT2182" i="1" l="1"/>
  <c r="AW2182" i="1" s="1"/>
  <c r="BA2182" i="1" l="1"/>
  <c r="BC2182" i="1" s="1"/>
  <c r="BD2182" i="1" s="1"/>
  <c r="AX2182" i="1"/>
  <c r="BG2182" i="1" l="1"/>
  <c r="BH2182" i="1" s="1"/>
  <c r="BL2182" i="1" l="1"/>
  <c r="BK2182" i="1"/>
  <c r="BO2182" i="1" l="1"/>
  <c r="BQ2182" i="1" s="1"/>
  <c r="BR2182" i="1" s="1"/>
  <c r="BU2182" i="1" l="1"/>
  <c r="BV2182" i="1" l="1"/>
  <c r="BZ2182" i="1" s="1"/>
  <c r="N2183" i="1" s="1"/>
  <c r="BB2183" i="1" l="1"/>
  <c r="BP2183" i="1"/>
  <c r="AN2183" i="1"/>
  <c r="K2183" i="1"/>
  <c r="BY2182" i="1"/>
  <c r="M2183" i="1" s="1"/>
  <c r="L2183" i="1" l="1"/>
  <c r="Z2183" i="1"/>
  <c r="J2183" i="1"/>
  <c r="AB2183" i="1" l="1"/>
  <c r="AA2183" i="1"/>
  <c r="AC2183" i="1"/>
  <c r="AQ2183" i="1" s="1"/>
  <c r="AL2183" i="1"/>
  <c r="AD2183" i="1"/>
  <c r="AZ2183" i="1"/>
  <c r="BN2183" i="1"/>
  <c r="AR2183" i="1" l="1"/>
  <c r="BE2183" i="1"/>
  <c r="AG2183" i="1"/>
  <c r="AF2183" i="1" s="1"/>
  <c r="AE2183" i="1"/>
  <c r="AH2183" i="1" l="1"/>
  <c r="AI2183" i="1"/>
  <c r="AJ2183" i="1"/>
  <c r="BS2183" i="1"/>
  <c r="BT2183" i="1" s="1"/>
  <c r="BF2183" i="1"/>
  <c r="AU2183" i="1"/>
  <c r="AV2183" i="1" s="1"/>
  <c r="BI2183" i="1" l="1"/>
  <c r="BJ2183" i="1" s="1"/>
  <c r="BW2183" i="1"/>
  <c r="BX2183" i="1" s="1"/>
  <c r="AM2183" i="1"/>
  <c r="AO2183" i="1" s="1"/>
  <c r="AP2183" i="1" s="1"/>
  <c r="AS2183" i="1" l="1"/>
  <c r="AT2183" i="1" l="1"/>
  <c r="AW2183" i="1" s="1"/>
  <c r="BA2183" i="1" l="1"/>
  <c r="BC2183" i="1" s="1"/>
  <c r="BD2183" i="1" s="1"/>
  <c r="AX2183" i="1"/>
  <c r="BG2183" i="1" l="1"/>
  <c r="BH2183" i="1" s="1"/>
  <c r="BK2183" i="1" l="1"/>
  <c r="BL2183" i="1"/>
  <c r="BO2183" i="1" l="1"/>
  <c r="BQ2183" i="1" s="1"/>
  <c r="BR2183" i="1" s="1"/>
  <c r="BU2183" i="1" l="1"/>
  <c r="BV2183" i="1" l="1"/>
  <c r="BY2183" i="1" s="1"/>
  <c r="M2184" i="1" s="1"/>
  <c r="J2184" i="1" l="1"/>
  <c r="BZ2183" i="1"/>
  <c r="N2184" i="1" s="1"/>
  <c r="BP2184" i="1" l="1"/>
  <c r="AN2184" i="1"/>
  <c r="BB2184" i="1"/>
  <c r="K2184" i="1"/>
  <c r="Z2184" i="1"/>
  <c r="L2184" i="1"/>
  <c r="AB2184" i="1" l="1"/>
  <c r="AA2184" i="1"/>
  <c r="AC2184" i="1"/>
  <c r="AQ2184" i="1" s="1"/>
  <c r="AL2184" i="1"/>
  <c r="AD2184" i="1"/>
  <c r="AZ2184" i="1"/>
  <c r="BN2184" i="1"/>
  <c r="AR2184" i="1" l="1"/>
  <c r="BE2184" i="1"/>
  <c r="AE2184" i="1"/>
  <c r="AG2184" i="1"/>
  <c r="AF2184" i="1" s="1"/>
  <c r="AH2184" i="1" l="1"/>
  <c r="AI2184" i="1"/>
  <c r="AJ2184" i="1"/>
  <c r="BF2184" i="1"/>
  <c r="BS2184" i="1"/>
  <c r="BT2184" i="1" s="1"/>
  <c r="AU2184" i="1"/>
  <c r="AV2184" i="1" s="1"/>
  <c r="BW2184" i="1" l="1"/>
  <c r="BX2184" i="1" s="1"/>
  <c r="BI2184" i="1"/>
  <c r="BJ2184" i="1" s="1"/>
  <c r="AM2184" i="1"/>
  <c r="AO2184" i="1" s="1"/>
  <c r="AP2184" i="1" s="1"/>
  <c r="AS2184" i="1" l="1"/>
  <c r="AT2184" i="1" l="1"/>
  <c r="AW2184" i="1" s="1"/>
  <c r="BA2184" i="1" l="1"/>
  <c r="BC2184" i="1" s="1"/>
  <c r="BD2184" i="1" s="1"/>
  <c r="AX2184" i="1"/>
  <c r="BG2184" i="1" l="1"/>
  <c r="BH2184" i="1" s="1"/>
  <c r="BL2184" i="1" l="1"/>
  <c r="BK2184" i="1"/>
  <c r="BO2184" i="1" l="1"/>
  <c r="BQ2184" i="1" s="1"/>
  <c r="BR2184" i="1" s="1"/>
  <c r="BU2184" i="1" l="1"/>
  <c r="BV2184" i="1" l="1"/>
  <c r="BZ2184" i="1" s="1"/>
  <c r="N2185" i="1" s="1"/>
  <c r="AN2185" i="1" l="1"/>
  <c r="BB2185" i="1"/>
  <c r="BP2185" i="1"/>
  <c r="K2185" i="1"/>
  <c r="BY2184" i="1"/>
  <c r="M2185" i="1" s="1"/>
  <c r="Z2185" i="1" l="1"/>
  <c r="L2185" i="1"/>
  <c r="J2185" i="1"/>
  <c r="AD2185" i="1" l="1"/>
  <c r="AZ2185" i="1"/>
  <c r="BN2185" i="1"/>
  <c r="AC2185" i="1"/>
  <c r="AQ2185" i="1" s="1"/>
  <c r="AL2185" i="1"/>
  <c r="AB2185" i="1"/>
  <c r="AA2185" i="1"/>
  <c r="AR2185" i="1" l="1"/>
  <c r="BE2185" i="1"/>
  <c r="AE2185" i="1"/>
  <c r="AG2185" i="1"/>
  <c r="AF2185" i="1" s="1"/>
  <c r="AH2185" i="1" l="1"/>
  <c r="AJ2185" i="1"/>
  <c r="AI2185" i="1"/>
  <c r="BF2185" i="1"/>
  <c r="BS2185" i="1"/>
  <c r="BT2185" i="1" s="1"/>
  <c r="AU2185" i="1"/>
  <c r="AV2185" i="1" s="1"/>
  <c r="BW2185" i="1" l="1"/>
  <c r="BX2185" i="1" s="1"/>
  <c r="BI2185" i="1"/>
  <c r="BJ2185" i="1" s="1"/>
  <c r="AM2185" i="1"/>
  <c r="AO2185" i="1" s="1"/>
  <c r="AP2185" i="1" s="1"/>
  <c r="AS2185" i="1" l="1"/>
  <c r="AT2185" i="1" l="1"/>
  <c r="AW2185" i="1" s="1"/>
  <c r="BA2185" i="1" l="1"/>
  <c r="BC2185" i="1" s="1"/>
  <c r="BD2185" i="1" s="1"/>
  <c r="AX2185" i="1"/>
  <c r="BG2185" i="1" l="1"/>
  <c r="BH2185" i="1" s="1"/>
  <c r="BL2185" i="1" l="1"/>
  <c r="BK2185" i="1"/>
  <c r="BO2185" i="1" l="1"/>
  <c r="BQ2185" i="1" s="1"/>
  <c r="BR2185" i="1" s="1"/>
  <c r="BU2185" i="1" l="1"/>
  <c r="BV2185" i="1" l="1"/>
  <c r="BZ2185" i="1" s="1"/>
  <c r="N2186" i="1" s="1"/>
  <c r="AN2186" i="1" l="1"/>
  <c r="BB2186" i="1"/>
  <c r="BP2186" i="1"/>
  <c r="K2186" i="1"/>
  <c r="BY2185" i="1"/>
  <c r="M2186" i="1" s="1"/>
  <c r="L2186" i="1" l="1"/>
  <c r="Z2186" i="1"/>
  <c r="J2186" i="1"/>
  <c r="AB2186" i="1" l="1"/>
  <c r="AA2186" i="1"/>
  <c r="BN2186" i="1"/>
  <c r="AC2186" i="1"/>
  <c r="AQ2186" i="1" s="1"/>
  <c r="AL2186" i="1"/>
  <c r="AZ2186" i="1"/>
  <c r="AD2186" i="1"/>
  <c r="BE2186" i="1" l="1"/>
  <c r="AR2186" i="1"/>
  <c r="AE2186" i="1"/>
  <c r="AG2186" i="1"/>
  <c r="AF2186" i="1" s="1"/>
  <c r="AU2186" i="1" l="1"/>
  <c r="AV2186" i="1" s="1"/>
  <c r="AH2186" i="1"/>
  <c r="AI2186" i="1"/>
  <c r="AJ2186" i="1"/>
  <c r="BF2186" i="1"/>
  <c r="BS2186" i="1"/>
  <c r="BT2186" i="1" s="1"/>
  <c r="BI2186" i="1" l="1"/>
  <c r="BJ2186" i="1" s="1"/>
  <c r="AM2186" i="1"/>
  <c r="AO2186" i="1" s="1"/>
  <c r="AP2186" i="1" s="1"/>
  <c r="BW2186" i="1"/>
  <c r="BX2186" i="1" s="1"/>
  <c r="AS2186" i="1" l="1"/>
  <c r="AT2186" i="1" l="1"/>
  <c r="AW2186" i="1" s="1"/>
  <c r="BA2186" i="1" l="1"/>
  <c r="BC2186" i="1" s="1"/>
  <c r="BD2186" i="1" s="1"/>
  <c r="AX2186" i="1"/>
  <c r="BG2186" i="1" l="1"/>
  <c r="BH2186" i="1" l="1"/>
  <c r="BL2186" i="1" s="1"/>
  <c r="BK2186" i="1" l="1"/>
  <c r="BO2186" i="1" l="1"/>
  <c r="BQ2186" i="1" s="1"/>
  <c r="BR2186" i="1" s="1"/>
  <c r="BU2186" i="1" l="1"/>
  <c r="BV2186" i="1" l="1"/>
  <c r="BZ2186" i="1" s="1"/>
  <c r="N2187" i="1" s="1"/>
  <c r="BB2187" i="1" l="1"/>
  <c r="BP2187" i="1"/>
  <c r="AN2187" i="1"/>
  <c r="K2187" i="1"/>
  <c r="BY2186" i="1"/>
  <c r="M2187" i="1" s="1"/>
  <c r="L2187" i="1" l="1"/>
  <c r="Z2187" i="1"/>
  <c r="J2187" i="1"/>
  <c r="AB2187" i="1" l="1"/>
  <c r="AA2187" i="1"/>
  <c r="AC2187" i="1"/>
  <c r="AQ2187" i="1" s="1"/>
  <c r="AL2187" i="1"/>
  <c r="AD2187" i="1"/>
  <c r="AZ2187" i="1"/>
  <c r="BN2187" i="1"/>
  <c r="AR2187" i="1" l="1"/>
  <c r="BE2187" i="1"/>
  <c r="AG2187" i="1"/>
  <c r="AF2187" i="1" s="1"/>
  <c r="AE2187" i="1"/>
  <c r="AI2187" i="1" l="1"/>
  <c r="AJ2187" i="1"/>
  <c r="AH2187" i="1"/>
  <c r="BS2187" i="1"/>
  <c r="BT2187" i="1" s="1"/>
  <c r="BF2187" i="1"/>
  <c r="AU2187" i="1"/>
  <c r="AV2187" i="1" s="1"/>
  <c r="BI2187" i="1" l="1"/>
  <c r="BJ2187" i="1" s="1"/>
  <c r="BW2187" i="1"/>
  <c r="BX2187" i="1" s="1"/>
  <c r="AM2187" i="1"/>
  <c r="AO2187" i="1" s="1"/>
  <c r="AP2187" i="1" s="1"/>
  <c r="AS2187" i="1" l="1"/>
  <c r="AT2187" i="1" l="1"/>
  <c r="AW2187" i="1" s="1"/>
  <c r="BA2187" i="1" l="1"/>
  <c r="BC2187" i="1" s="1"/>
  <c r="BD2187" i="1" s="1"/>
  <c r="AX2187" i="1"/>
  <c r="BG2187" i="1" l="1"/>
  <c r="BH2187" i="1" l="1"/>
  <c r="BK2187" i="1" s="1"/>
  <c r="BO2187" i="1" l="1"/>
  <c r="BQ2187" i="1" s="1"/>
  <c r="BR2187" i="1" s="1"/>
  <c r="BL2187" i="1"/>
  <c r="BU2187" i="1" l="1"/>
  <c r="BV2187" i="1" s="1"/>
  <c r="BY2187" i="1" l="1"/>
  <c r="M2188" i="1" s="1"/>
  <c r="BZ2187" i="1"/>
  <c r="N2188" i="1" s="1"/>
  <c r="BP2188" i="1" l="1"/>
  <c r="AN2188" i="1"/>
  <c r="BB2188" i="1"/>
  <c r="K2188" i="1"/>
  <c r="L2188" i="1"/>
  <c r="Z2188" i="1"/>
  <c r="J2188" i="1"/>
  <c r="AC2188" i="1" l="1"/>
  <c r="AQ2188" i="1" s="1"/>
  <c r="AL2188" i="1"/>
  <c r="AD2188" i="1"/>
  <c r="AZ2188" i="1"/>
  <c r="BN2188" i="1"/>
  <c r="AB2188" i="1"/>
  <c r="AA2188" i="1"/>
  <c r="AR2188" i="1" l="1"/>
  <c r="BE2188" i="1"/>
  <c r="AE2188" i="1"/>
  <c r="AG2188" i="1"/>
  <c r="AF2188" i="1" s="1"/>
  <c r="AI2188" i="1" l="1"/>
  <c r="AJ2188" i="1"/>
  <c r="AH2188" i="1"/>
  <c r="BF2188" i="1"/>
  <c r="BS2188" i="1"/>
  <c r="BT2188" i="1" s="1"/>
  <c r="AU2188" i="1"/>
  <c r="AV2188" i="1" s="1"/>
  <c r="BW2188" i="1" l="1"/>
  <c r="BX2188" i="1" s="1"/>
  <c r="BI2188" i="1"/>
  <c r="BJ2188" i="1" s="1"/>
  <c r="AM2188" i="1"/>
  <c r="AO2188" i="1" s="1"/>
  <c r="AP2188" i="1" s="1"/>
  <c r="AS2188" i="1" l="1"/>
  <c r="AT2188" i="1" l="1"/>
  <c r="AW2188" i="1" s="1"/>
  <c r="BA2188" i="1" l="1"/>
  <c r="BC2188" i="1" s="1"/>
  <c r="BD2188" i="1" s="1"/>
  <c r="AX2188" i="1"/>
  <c r="BG2188" i="1" l="1"/>
  <c r="BH2188" i="1" s="1"/>
  <c r="BL2188" i="1" l="1"/>
  <c r="BK2188" i="1"/>
  <c r="BO2188" i="1" l="1"/>
  <c r="BQ2188" i="1" s="1"/>
  <c r="BR2188" i="1" s="1"/>
  <c r="BU2188" i="1" l="1"/>
  <c r="BV2188" i="1" l="1"/>
  <c r="BZ2188" i="1" s="1"/>
  <c r="N2189" i="1" s="1"/>
  <c r="AN2189" i="1" l="1"/>
  <c r="BB2189" i="1"/>
  <c r="BP2189" i="1"/>
  <c r="K2189" i="1"/>
  <c r="BY2188" i="1"/>
  <c r="M2189" i="1" s="1"/>
  <c r="Z2189" i="1" l="1"/>
  <c r="L2189" i="1"/>
  <c r="J2189" i="1"/>
  <c r="AB2189" i="1" l="1"/>
  <c r="AA2189" i="1"/>
  <c r="AD2189" i="1"/>
  <c r="AZ2189" i="1"/>
  <c r="BN2189" i="1"/>
  <c r="AC2189" i="1"/>
  <c r="AQ2189" i="1" s="1"/>
  <c r="AL2189" i="1"/>
  <c r="AE2189" i="1" l="1"/>
  <c r="AG2189" i="1"/>
  <c r="AF2189" i="1" s="1"/>
  <c r="AR2189" i="1"/>
  <c r="BE2189" i="1"/>
  <c r="AU2189" i="1" l="1"/>
  <c r="AV2189" i="1" s="1"/>
  <c r="BF2189" i="1"/>
  <c r="BS2189" i="1"/>
  <c r="BT2189" i="1" s="1"/>
  <c r="AH2189" i="1"/>
  <c r="AJ2189" i="1"/>
  <c r="AI2189" i="1"/>
  <c r="AM2189" i="1" l="1"/>
  <c r="AO2189" i="1" s="1"/>
  <c r="AP2189" i="1" s="1"/>
  <c r="BW2189" i="1"/>
  <c r="BX2189" i="1" s="1"/>
  <c r="BI2189" i="1"/>
  <c r="BJ2189" i="1" s="1"/>
  <c r="AS2189" i="1" l="1"/>
  <c r="AT2189" i="1" l="1"/>
  <c r="AW2189" i="1" s="1"/>
  <c r="BA2189" i="1" l="1"/>
  <c r="BC2189" i="1" s="1"/>
  <c r="BD2189" i="1" s="1"/>
  <c r="AX2189" i="1"/>
  <c r="BG2189" i="1" l="1"/>
  <c r="BH2189" i="1" s="1"/>
  <c r="BL2189" i="1" l="1"/>
  <c r="BK2189" i="1"/>
  <c r="BO2189" i="1" l="1"/>
  <c r="BQ2189" i="1" s="1"/>
  <c r="BR2189" i="1" s="1"/>
  <c r="BU2189" i="1" l="1"/>
  <c r="BV2189" i="1" l="1"/>
  <c r="BZ2189" i="1" s="1"/>
  <c r="N2190" i="1" s="1"/>
  <c r="AN2190" i="1" l="1"/>
  <c r="BB2190" i="1"/>
  <c r="BP2190" i="1"/>
  <c r="K2190" i="1"/>
  <c r="BY2189" i="1"/>
  <c r="M2190" i="1" s="1"/>
  <c r="L2190" i="1" l="1"/>
  <c r="Z2190" i="1"/>
  <c r="J2190" i="1"/>
  <c r="AB2190" i="1" l="1"/>
  <c r="AA2190" i="1"/>
  <c r="BN2190" i="1"/>
  <c r="AC2190" i="1"/>
  <c r="AQ2190" i="1" s="1"/>
  <c r="AL2190" i="1"/>
  <c r="AZ2190" i="1"/>
  <c r="AD2190" i="1"/>
  <c r="BE2190" i="1" l="1"/>
  <c r="AR2190" i="1"/>
  <c r="AE2190" i="1"/>
  <c r="AG2190" i="1"/>
  <c r="AF2190" i="1" s="1"/>
  <c r="AU2190" i="1" l="1"/>
  <c r="AV2190" i="1" s="1"/>
  <c r="AH2190" i="1"/>
  <c r="AI2190" i="1"/>
  <c r="AJ2190" i="1"/>
  <c r="BF2190" i="1"/>
  <c r="BS2190" i="1"/>
  <c r="BT2190" i="1" s="1"/>
  <c r="BW2190" i="1" l="1"/>
  <c r="BX2190" i="1" s="1"/>
  <c r="BI2190" i="1"/>
  <c r="BJ2190" i="1" s="1"/>
  <c r="AM2190" i="1"/>
  <c r="AO2190" i="1" s="1"/>
  <c r="AP2190" i="1" s="1"/>
  <c r="AS2190" i="1" l="1"/>
  <c r="AT2190" i="1" l="1"/>
  <c r="AW2190" i="1" s="1"/>
  <c r="BA2190" i="1" l="1"/>
  <c r="BC2190" i="1" s="1"/>
  <c r="BD2190" i="1" s="1"/>
  <c r="AX2190" i="1"/>
  <c r="BG2190" i="1" l="1"/>
  <c r="BH2190" i="1" l="1"/>
  <c r="BL2190" i="1" s="1"/>
  <c r="BK2190" i="1" l="1"/>
  <c r="BO2190" i="1" l="1"/>
  <c r="BQ2190" i="1" s="1"/>
  <c r="BR2190" i="1" s="1"/>
  <c r="BU2190" i="1" l="1"/>
  <c r="BV2190" i="1" l="1"/>
  <c r="BZ2190" i="1" s="1"/>
  <c r="N2191" i="1" s="1"/>
  <c r="BB2191" i="1" l="1"/>
  <c r="BP2191" i="1"/>
  <c r="AN2191" i="1"/>
  <c r="K2191" i="1"/>
  <c r="BY2190" i="1"/>
  <c r="M2191" i="1" s="1"/>
  <c r="L2191" i="1" l="1"/>
  <c r="Z2191" i="1"/>
  <c r="J2191" i="1"/>
  <c r="AC2191" i="1" l="1"/>
  <c r="AQ2191" i="1" s="1"/>
  <c r="AL2191" i="1"/>
  <c r="AD2191" i="1"/>
  <c r="AZ2191" i="1"/>
  <c r="BN2191" i="1"/>
  <c r="AB2191" i="1"/>
  <c r="AA2191" i="1"/>
  <c r="AG2191" i="1" l="1"/>
  <c r="AF2191" i="1" s="1"/>
  <c r="AE2191" i="1"/>
  <c r="AR2191" i="1"/>
  <c r="BE2191" i="1"/>
  <c r="AH2191" i="1" l="1"/>
  <c r="AU2191" i="1"/>
  <c r="AV2191" i="1" s="1"/>
  <c r="BS2191" i="1"/>
  <c r="BT2191" i="1" s="1"/>
  <c r="BF2191" i="1"/>
  <c r="AI2191" i="1"/>
  <c r="AJ2191" i="1"/>
  <c r="BI2191" i="1" l="1"/>
  <c r="BJ2191" i="1" s="1"/>
  <c r="AM2191" i="1"/>
  <c r="AO2191" i="1" s="1"/>
  <c r="AP2191" i="1" s="1"/>
  <c r="BW2191" i="1"/>
  <c r="BX2191" i="1" s="1"/>
  <c r="AS2191" i="1" l="1"/>
  <c r="AT2191" i="1" l="1"/>
  <c r="AW2191" i="1" s="1"/>
  <c r="BA2191" i="1" l="1"/>
  <c r="BC2191" i="1" s="1"/>
  <c r="BD2191" i="1" s="1"/>
  <c r="AX2191" i="1"/>
  <c r="BG2191" i="1" l="1"/>
  <c r="BH2191" i="1" s="1"/>
  <c r="BK2191" i="1" l="1"/>
  <c r="BL2191" i="1"/>
  <c r="BO2191" i="1" l="1"/>
  <c r="BQ2191" i="1" s="1"/>
  <c r="BR2191" i="1" s="1"/>
  <c r="BU2191" i="1" l="1"/>
  <c r="BV2191" i="1" l="1"/>
  <c r="BY2191" i="1" s="1"/>
  <c r="M2192" i="1" s="1"/>
  <c r="J2192" i="1" l="1"/>
  <c r="BZ2191" i="1"/>
  <c r="N2192" i="1" s="1"/>
  <c r="Z2192" i="1" s="1"/>
  <c r="AB2192" i="1" l="1"/>
  <c r="AA2192" i="1"/>
  <c r="BP2192" i="1"/>
  <c r="AN2192" i="1"/>
  <c r="BB2192" i="1"/>
  <c r="K2192" i="1"/>
  <c r="L2192" i="1"/>
  <c r="AC2192" i="1" l="1"/>
  <c r="AQ2192" i="1" s="1"/>
  <c r="AL2192" i="1"/>
  <c r="AD2192" i="1"/>
  <c r="AZ2192" i="1"/>
  <c r="BN2192" i="1"/>
  <c r="AE2192" i="1" l="1"/>
  <c r="AG2192" i="1"/>
  <c r="AF2192" i="1" s="1"/>
  <c r="AR2192" i="1"/>
  <c r="BE2192" i="1"/>
  <c r="BF2192" i="1" l="1"/>
  <c r="BS2192" i="1"/>
  <c r="BT2192" i="1" s="1"/>
  <c r="AH2192" i="1"/>
  <c r="AU2192" i="1"/>
  <c r="AV2192" i="1" s="1"/>
  <c r="AI2192" i="1"/>
  <c r="AJ2192" i="1"/>
  <c r="AM2192" i="1" l="1"/>
  <c r="AO2192" i="1" s="1"/>
  <c r="AP2192" i="1" s="1"/>
  <c r="BW2192" i="1"/>
  <c r="BX2192" i="1" s="1"/>
  <c r="BI2192" i="1"/>
  <c r="BJ2192" i="1" s="1"/>
  <c r="AS2192" i="1" l="1"/>
  <c r="AT2192" i="1" l="1"/>
  <c r="AW2192" i="1" s="1"/>
  <c r="BA2192" i="1" l="1"/>
  <c r="BC2192" i="1" s="1"/>
  <c r="BD2192" i="1" s="1"/>
  <c r="AX2192" i="1"/>
  <c r="BG2192" i="1" l="1"/>
  <c r="BH2192" i="1" l="1"/>
  <c r="BL2192" i="1" s="1"/>
  <c r="BK2192" i="1" l="1"/>
  <c r="BO2192" i="1" l="1"/>
  <c r="BQ2192" i="1" s="1"/>
  <c r="BR2192" i="1" s="1"/>
  <c r="BU2192" i="1" l="1"/>
  <c r="BV2192" i="1" l="1"/>
  <c r="BZ2192" i="1" s="1"/>
  <c r="N2193" i="1" s="1"/>
  <c r="AN2193" i="1" l="1"/>
  <c r="BB2193" i="1"/>
  <c r="BP2193" i="1"/>
  <c r="K2193" i="1"/>
  <c r="BY2192" i="1"/>
  <c r="M2193" i="1" s="1"/>
  <c r="Z2193" i="1" l="1"/>
  <c r="L2193" i="1"/>
  <c r="J2193" i="1"/>
  <c r="AD2193" i="1" l="1"/>
  <c r="AZ2193" i="1"/>
  <c r="BN2193" i="1"/>
  <c r="AC2193" i="1"/>
  <c r="AQ2193" i="1" s="1"/>
  <c r="AL2193" i="1"/>
  <c r="AB2193" i="1"/>
  <c r="AA2193" i="1"/>
  <c r="AE2193" i="1" l="1"/>
  <c r="AG2193" i="1"/>
  <c r="AF2193" i="1" s="1"/>
  <c r="AR2193" i="1"/>
  <c r="BE2193" i="1"/>
  <c r="AU2193" i="1" l="1"/>
  <c r="AV2193" i="1" s="1"/>
  <c r="BF2193" i="1"/>
  <c r="BS2193" i="1"/>
  <c r="BT2193" i="1" s="1"/>
  <c r="AH2193" i="1"/>
  <c r="AJ2193" i="1"/>
  <c r="AI2193" i="1"/>
  <c r="AM2193" i="1" l="1"/>
  <c r="AO2193" i="1" s="1"/>
  <c r="AP2193" i="1" s="1"/>
  <c r="BW2193" i="1"/>
  <c r="BX2193" i="1" s="1"/>
  <c r="BI2193" i="1"/>
  <c r="BJ2193" i="1" s="1"/>
  <c r="AS2193" i="1" l="1"/>
  <c r="AT2193" i="1" l="1"/>
  <c r="AW2193" i="1" s="1"/>
  <c r="BA2193" i="1" l="1"/>
  <c r="BC2193" i="1" s="1"/>
  <c r="BD2193" i="1" s="1"/>
  <c r="AX2193" i="1"/>
  <c r="BG2193" i="1" l="1"/>
  <c r="BH2193" i="1" s="1"/>
  <c r="BL2193" i="1" l="1"/>
  <c r="BK2193" i="1"/>
  <c r="BO2193" i="1" l="1"/>
  <c r="BQ2193" i="1" s="1"/>
  <c r="BR2193" i="1" s="1"/>
  <c r="BU2193" i="1" l="1"/>
  <c r="BV2193" i="1" l="1"/>
  <c r="BZ2193" i="1" s="1"/>
  <c r="N2194" i="1" s="1"/>
  <c r="AN2194" i="1" l="1"/>
  <c r="BB2194" i="1"/>
  <c r="BP2194" i="1"/>
  <c r="K2194" i="1"/>
  <c r="BY2193" i="1"/>
  <c r="M2194" i="1" s="1"/>
  <c r="L2194" i="1" l="1"/>
  <c r="Z2194" i="1"/>
  <c r="J2194" i="1"/>
  <c r="AB2194" i="1" l="1"/>
  <c r="AA2194" i="1"/>
  <c r="BN2194" i="1"/>
  <c r="AC2194" i="1"/>
  <c r="AQ2194" i="1" s="1"/>
  <c r="AL2194" i="1"/>
  <c r="AZ2194" i="1"/>
  <c r="AD2194" i="1"/>
  <c r="AE2194" i="1" l="1"/>
  <c r="AG2194" i="1"/>
  <c r="AF2194" i="1" s="1"/>
  <c r="BE2194" i="1"/>
  <c r="AR2194" i="1"/>
  <c r="AU2194" i="1" l="1"/>
  <c r="AV2194" i="1" s="1"/>
  <c r="BF2194" i="1"/>
  <c r="BS2194" i="1"/>
  <c r="BT2194" i="1" s="1"/>
  <c r="AH2194" i="1"/>
  <c r="AI2194" i="1"/>
  <c r="AJ2194" i="1"/>
  <c r="AM2194" i="1" l="1"/>
  <c r="AO2194" i="1" s="1"/>
  <c r="AP2194" i="1" s="1"/>
  <c r="BW2194" i="1"/>
  <c r="BX2194" i="1" s="1"/>
  <c r="BI2194" i="1"/>
  <c r="BJ2194" i="1" s="1"/>
  <c r="AS2194" i="1" l="1"/>
  <c r="AT2194" i="1" l="1"/>
  <c r="AW2194" i="1" s="1"/>
  <c r="BA2194" i="1" l="1"/>
  <c r="BC2194" i="1" s="1"/>
  <c r="BD2194" i="1" s="1"/>
  <c r="AX2194" i="1"/>
  <c r="BG2194" i="1" l="1"/>
  <c r="BH2194" i="1" s="1"/>
  <c r="BL2194" i="1" l="1"/>
  <c r="BK2194" i="1"/>
  <c r="BO2194" i="1" l="1"/>
  <c r="BQ2194" i="1" s="1"/>
  <c r="BR2194" i="1" s="1"/>
  <c r="BU2194" i="1" l="1"/>
  <c r="BV2194" i="1" l="1"/>
  <c r="BZ2194" i="1" s="1"/>
  <c r="N2195" i="1" s="1"/>
  <c r="BB2195" i="1" l="1"/>
  <c r="BP2195" i="1"/>
  <c r="AN2195" i="1"/>
  <c r="K2195" i="1"/>
  <c r="BY2194" i="1"/>
  <c r="M2195" i="1" s="1"/>
  <c r="L2195" i="1" l="1"/>
  <c r="Z2195" i="1"/>
  <c r="J2195" i="1"/>
  <c r="AB2195" i="1" l="1"/>
  <c r="AA2195" i="1"/>
  <c r="AC2195" i="1"/>
  <c r="AQ2195" i="1" s="1"/>
  <c r="AL2195" i="1"/>
  <c r="AD2195" i="1"/>
  <c r="AZ2195" i="1"/>
  <c r="BN2195" i="1"/>
  <c r="AR2195" i="1" l="1"/>
  <c r="BE2195" i="1"/>
  <c r="AG2195" i="1"/>
  <c r="AF2195" i="1" s="1"/>
  <c r="AE2195" i="1"/>
  <c r="AI2195" i="1" l="1"/>
  <c r="AJ2195" i="1"/>
  <c r="AH2195" i="1"/>
  <c r="BS2195" i="1"/>
  <c r="BT2195" i="1" s="1"/>
  <c r="BF2195" i="1"/>
  <c r="AU2195" i="1"/>
  <c r="AV2195" i="1" s="1"/>
  <c r="BI2195" i="1" l="1"/>
  <c r="BJ2195" i="1" s="1"/>
  <c r="BW2195" i="1"/>
  <c r="BX2195" i="1" s="1"/>
  <c r="AM2195" i="1"/>
  <c r="AO2195" i="1" s="1"/>
  <c r="AP2195" i="1" s="1"/>
  <c r="AS2195" i="1" l="1"/>
  <c r="AT2195" i="1" l="1"/>
  <c r="AW2195" i="1" s="1"/>
  <c r="BA2195" i="1" l="1"/>
  <c r="BC2195" i="1" s="1"/>
  <c r="BD2195" i="1" s="1"/>
  <c r="AX2195" i="1"/>
  <c r="BG2195" i="1" l="1"/>
  <c r="BH2195" i="1" l="1"/>
  <c r="BK2195" i="1" s="1"/>
  <c r="BO2195" i="1" l="1"/>
  <c r="BQ2195" i="1" s="1"/>
  <c r="BR2195" i="1" s="1"/>
  <c r="BL2195" i="1"/>
  <c r="BU2195" i="1" l="1"/>
  <c r="BV2195" i="1" s="1"/>
  <c r="BY2195" i="1" l="1"/>
  <c r="M2196" i="1" s="1"/>
  <c r="BZ2195" i="1"/>
  <c r="N2196" i="1" s="1"/>
  <c r="BP2196" i="1" l="1"/>
  <c r="AN2196" i="1"/>
  <c r="BB2196" i="1"/>
  <c r="K2196" i="1"/>
  <c r="L2196" i="1"/>
  <c r="Z2196" i="1"/>
  <c r="J2196" i="1"/>
  <c r="AC2196" i="1" l="1"/>
  <c r="AQ2196" i="1" s="1"/>
  <c r="AL2196" i="1"/>
  <c r="AD2196" i="1"/>
  <c r="AZ2196" i="1"/>
  <c r="BN2196" i="1"/>
  <c r="AB2196" i="1"/>
  <c r="AA2196" i="1"/>
  <c r="AE2196" i="1" l="1"/>
  <c r="AG2196" i="1"/>
  <c r="AF2196" i="1" s="1"/>
  <c r="AR2196" i="1"/>
  <c r="BE2196" i="1"/>
  <c r="BF2196" i="1" l="1"/>
  <c r="BS2196" i="1"/>
  <c r="BT2196" i="1" s="1"/>
  <c r="AH2196" i="1"/>
  <c r="AU2196" i="1"/>
  <c r="AV2196" i="1" s="1"/>
  <c r="AI2196" i="1"/>
  <c r="AJ2196" i="1"/>
  <c r="AM2196" i="1" l="1"/>
  <c r="AO2196" i="1" s="1"/>
  <c r="AP2196" i="1" s="1"/>
  <c r="BW2196" i="1"/>
  <c r="BX2196" i="1" s="1"/>
  <c r="BI2196" i="1"/>
  <c r="BJ2196" i="1" s="1"/>
  <c r="AS2196" i="1" l="1"/>
  <c r="AT2196" i="1" l="1"/>
  <c r="AW2196" i="1" s="1"/>
  <c r="BA2196" i="1" l="1"/>
  <c r="BC2196" i="1" s="1"/>
  <c r="BD2196" i="1" s="1"/>
  <c r="AX2196" i="1"/>
  <c r="BG2196" i="1" l="1"/>
  <c r="BH2196" i="1" l="1"/>
  <c r="BL2196" i="1" s="1"/>
  <c r="BK2196" i="1" l="1"/>
  <c r="BO2196" i="1" l="1"/>
  <c r="BQ2196" i="1" s="1"/>
  <c r="BR2196" i="1" s="1"/>
  <c r="BU2196" i="1" l="1"/>
  <c r="BV2196" i="1" l="1"/>
  <c r="BZ2196" i="1" s="1"/>
  <c r="N2197" i="1" s="1"/>
  <c r="AN2197" i="1" l="1"/>
  <c r="BB2197" i="1"/>
  <c r="BP2197" i="1"/>
  <c r="K2197" i="1"/>
  <c r="BY2196" i="1"/>
  <c r="M2197" i="1" s="1"/>
  <c r="Z2197" i="1" l="1"/>
  <c r="L2197" i="1"/>
  <c r="J2197" i="1"/>
  <c r="AD2197" i="1" l="1"/>
  <c r="AZ2197" i="1"/>
  <c r="BN2197" i="1"/>
  <c r="AC2197" i="1"/>
  <c r="AQ2197" i="1" s="1"/>
  <c r="AL2197" i="1"/>
  <c r="AB2197" i="1"/>
  <c r="AA2197" i="1"/>
  <c r="AE2197" i="1" l="1"/>
  <c r="AG2197" i="1"/>
  <c r="AF2197" i="1" s="1"/>
  <c r="AR2197" i="1"/>
  <c r="BE2197" i="1"/>
  <c r="BF2197" i="1" l="1"/>
  <c r="BS2197" i="1"/>
  <c r="BT2197" i="1" s="1"/>
  <c r="AH2197" i="1"/>
  <c r="AU2197" i="1"/>
  <c r="AV2197" i="1" s="1"/>
  <c r="AJ2197" i="1"/>
  <c r="AI2197" i="1"/>
  <c r="BW2197" i="1" l="1"/>
  <c r="BX2197" i="1" s="1"/>
  <c r="AM2197" i="1"/>
  <c r="AO2197" i="1" s="1"/>
  <c r="AP2197" i="1" s="1"/>
  <c r="BI2197" i="1"/>
  <c r="BJ2197" i="1" s="1"/>
  <c r="AS2197" i="1" l="1"/>
  <c r="AT2197" i="1" l="1"/>
  <c r="AW2197" i="1" s="1"/>
  <c r="BA2197" i="1" l="1"/>
  <c r="BC2197" i="1" s="1"/>
  <c r="BD2197" i="1" s="1"/>
  <c r="AX2197" i="1"/>
  <c r="BG2197" i="1" l="1"/>
  <c r="BH2197" i="1" l="1"/>
  <c r="BL2197" i="1" s="1"/>
  <c r="BK2197" i="1" l="1"/>
  <c r="BO2197" i="1" l="1"/>
  <c r="BQ2197" i="1" s="1"/>
  <c r="BR2197" i="1" s="1"/>
  <c r="BU2197" i="1" l="1"/>
  <c r="BV2197" i="1" l="1"/>
  <c r="BZ2197" i="1" s="1"/>
  <c r="N2198" i="1" s="1"/>
  <c r="AN2198" i="1" l="1"/>
  <c r="BB2198" i="1"/>
  <c r="BP2198" i="1"/>
  <c r="K2198" i="1"/>
  <c r="BY2197" i="1"/>
  <c r="M2198" i="1" s="1"/>
  <c r="L2198" i="1" l="1"/>
  <c r="Z2198" i="1"/>
  <c r="J2198" i="1"/>
  <c r="BN2198" i="1" l="1"/>
  <c r="AC2198" i="1"/>
  <c r="AQ2198" i="1" s="1"/>
  <c r="AL2198" i="1"/>
  <c r="AZ2198" i="1"/>
  <c r="AD2198" i="1"/>
  <c r="AB2198" i="1"/>
  <c r="AA2198" i="1"/>
  <c r="BE2198" i="1" l="1"/>
  <c r="AR2198" i="1"/>
  <c r="AE2198" i="1"/>
  <c r="AG2198" i="1"/>
  <c r="AF2198" i="1" s="1"/>
  <c r="AH2198" i="1" l="1"/>
  <c r="AU2198" i="1"/>
  <c r="AV2198" i="1" s="1"/>
  <c r="AI2198" i="1"/>
  <c r="AJ2198" i="1"/>
  <c r="BF2198" i="1"/>
  <c r="BS2198" i="1"/>
  <c r="BT2198" i="1" s="1"/>
  <c r="AM2198" i="1" l="1"/>
  <c r="AO2198" i="1" s="1"/>
  <c r="AP2198" i="1" s="1"/>
  <c r="BW2198" i="1"/>
  <c r="BX2198" i="1" s="1"/>
  <c r="BI2198" i="1"/>
  <c r="BJ2198" i="1" s="1"/>
  <c r="AS2198" i="1" l="1"/>
  <c r="AT2198" i="1" l="1"/>
  <c r="AW2198" i="1" s="1"/>
  <c r="BA2198" i="1" l="1"/>
  <c r="BC2198" i="1" s="1"/>
  <c r="BD2198" i="1" s="1"/>
  <c r="AX2198" i="1"/>
  <c r="BG2198" i="1" l="1"/>
  <c r="BH2198" i="1" l="1"/>
  <c r="BL2198" i="1" s="1"/>
  <c r="BK2198" i="1" l="1"/>
  <c r="BO2198" i="1" l="1"/>
  <c r="BQ2198" i="1" s="1"/>
  <c r="BR2198" i="1" s="1"/>
  <c r="BU2198" i="1" l="1"/>
  <c r="BV2198" i="1" l="1"/>
  <c r="BZ2198" i="1" s="1"/>
  <c r="N2199" i="1" s="1"/>
  <c r="BB2199" i="1" l="1"/>
  <c r="BP2199" i="1"/>
  <c r="AN2199" i="1"/>
  <c r="K2199" i="1"/>
  <c r="BY2198" i="1"/>
  <c r="M2199" i="1" s="1"/>
  <c r="L2199" i="1" l="1"/>
  <c r="Z2199" i="1"/>
  <c r="J2199" i="1"/>
  <c r="AB2199" i="1" l="1"/>
  <c r="AA2199" i="1"/>
  <c r="AC2199" i="1"/>
  <c r="AQ2199" i="1" s="1"/>
  <c r="AL2199" i="1"/>
  <c r="AD2199" i="1"/>
  <c r="AZ2199" i="1"/>
  <c r="BN2199" i="1"/>
  <c r="AG2199" i="1" l="1"/>
  <c r="AF2199" i="1" s="1"/>
  <c r="AE2199" i="1"/>
  <c r="AR2199" i="1"/>
  <c r="BE2199" i="1"/>
  <c r="AH2199" i="1" l="1"/>
  <c r="AU2199" i="1"/>
  <c r="AV2199" i="1" s="1"/>
  <c r="BS2199" i="1"/>
  <c r="BT2199" i="1" s="1"/>
  <c r="BF2199" i="1"/>
  <c r="AI2199" i="1"/>
  <c r="AJ2199" i="1"/>
  <c r="BI2199" i="1" l="1"/>
  <c r="BJ2199" i="1" s="1"/>
  <c r="BW2199" i="1"/>
  <c r="BX2199" i="1" s="1"/>
  <c r="AM2199" i="1"/>
  <c r="AO2199" i="1" s="1"/>
  <c r="AP2199" i="1" s="1"/>
  <c r="AS2199" i="1" l="1"/>
  <c r="AT2199" i="1" l="1"/>
  <c r="AW2199" i="1" s="1"/>
  <c r="BA2199" i="1" l="1"/>
  <c r="BC2199" i="1" s="1"/>
  <c r="BD2199" i="1" s="1"/>
  <c r="AX2199" i="1"/>
  <c r="BG2199" i="1" l="1"/>
  <c r="BH2199" i="1" l="1"/>
  <c r="BK2199" i="1" s="1"/>
  <c r="BO2199" i="1" l="1"/>
  <c r="BQ2199" i="1" s="1"/>
  <c r="BR2199" i="1" s="1"/>
  <c r="BL2199" i="1"/>
  <c r="BU2199" i="1" l="1"/>
  <c r="BV2199" i="1" s="1"/>
  <c r="BY2199" i="1" l="1"/>
  <c r="M2200" i="1" s="1"/>
  <c r="BZ2199" i="1"/>
  <c r="N2200" i="1" s="1"/>
  <c r="BP2200" i="1" l="1"/>
  <c r="AN2200" i="1"/>
  <c r="BB2200" i="1"/>
  <c r="K2200" i="1"/>
  <c r="L2200" i="1"/>
  <c r="Z2200" i="1"/>
  <c r="J2200" i="1"/>
  <c r="AC2200" i="1" l="1"/>
  <c r="AQ2200" i="1" s="1"/>
  <c r="AL2200" i="1"/>
  <c r="AD2200" i="1"/>
  <c r="AZ2200" i="1"/>
  <c r="BN2200" i="1"/>
  <c r="AB2200" i="1"/>
  <c r="AA2200" i="1"/>
  <c r="AE2200" i="1" l="1"/>
  <c r="AG2200" i="1"/>
  <c r="AF2200" i="1" s="1"/>
  <c r="AR2200" i="1"/>
  <c r="BE2200" i="1"/>
  <c r="AU2200" i="1" l="1"/>
  <c r="AV2200" i="1" s="1"/>
  <c r="AH2200" i="1"/>
  <c r="BF2200" i="1"/>
  <c r="BS2200" i="1"/>
  <c r="BT2200" i="1" s="1"/>
  <c r="AI2200" i="1"/>
  <c r="AJ2200" i="1"/>
  <c r="AM2200" i="1" l="1"/>
  <c r="AO2200" i="1" s="1"/>
  <c r="AP2200" i="1" s="1"/>
  <c r="BW2200" i="1"/>
  <c r="BX2200" i="1" s="1"/>
  <c r="BI2200" i="1"/>
  <c r="BJ2200" i="1" s="1"/>
  <c r="AS2200" i="1" l="1"/>
  <c r="AT2200" i="1" l="1"/>
  <c r="AW2200" i="1" s="1"/>
  <c r="BA2200" i="1" l="1"/>
  <c r="BC2200" i="1" s="1"/>
  <c r="BD2200" i="1" s="1"/>
  <c r="AX2200" i="1"/>
  <c r="BG2200" i="1" l="1"/>
  <c r="BH2200" i="1" s="1"/>
  <c r="BL2200" i="1" l="1"/>
  <c r="BK2200" i="1"/>
  <c r="BO2200" i="1" l="1"/>
  <c r="BQ2200" i="1" s="1"/>
  <c r="BR2200" i="1" s="1"/>
  <c r="BU2200" i="1" l="1"/>
  <c r="BV2200" i="1" l="1"/>
  <c r="BZ2200" i="1" s="1"/>
  <c r="N2201" i="1" s="1"/>
  <c r="AN2201" i="1" l="1"/>
  <c r="BB2201" i="1"/>
  <c r="BP2201" i="1"/>
  <c r="K2201" i="1"/>
  <c r="BY2200" i="1"/>
  <c r="M2201" i="1" s="1"/>
  <c r="Z2201" i="1" l="1"/>
  <c r="L2201" i="1"/>
  <c r="J2201" i="1"/>
  <c r="AD2201" i="1" l="1"/>
  <c r="AZ2201" i="1"/>
  <c r="BN2201" i="1"/>
  <c r="AC2201" i="1"/>
  <c r="AQ2201" i="1" s="1"/>
  <c r="AL2201" i="1"/>
  <c r="AB2201" i="1"/>
  <c r="AA2201" i="1"/>
  <c r="AR2201" i="1" l="1"/>
  <c r="BE2201" i="1"/>
  <c r="AE2201" i="1"/>
  <c r="AG2201" i="1"/>
  <c r="AF2201" i="1" s="1"/>
  <c r="AJ2201" i="1" l="1"/>
  <c r="AI2201" i="1"/>
  <c r="BF2201" i="1"/>
  <c r="BS2201" i="1"/>
  <c r="BT2201" i="1" s="1"/>
  <c r="AH2201" i="1"/>
  <c r="AU2201" i="1"/>
  <c r="AV2201" i="1" s="1"/>
  <c r="BW2201" i="1" l="1"/>
  <c r="BX2201" i="1" s="1"/>
  <c r="BI2201" i="1"/>
  <c r="BJ2201" i="1" s="1"/>
  <c r="AM2201" i="1"/>
  <c r="AO2201" i="1" s="1"/>
  <c r="AP2201" i="1" s="1"/>
  <c r="AS2201" i="1" l="1"/>
  <c r="AT2201" i="1" l="1"/>
  <c r="AW2201" i="1" s="1"/>
  <c r="BA2201" i="1" l="1"/>
  <c r="BC2201" i="1" s="1"/>
  <c r="BD2201" i="1" s="1"/>
  <c r="AX2201" i="1"/>
  <c r="BG2201" i="1" l="1"/>
  <c r="BH2201" i="1" l="1"/>
  <c r="BL2201" i="1" s="1"/>
  <c r="BK2201" i="1" l="1"/>
  <c r="BO2201" i="1" l="1"/>
  <c r="BQ2201" i="1" s="1"/>
  <c r="BR2201" i="1" s="1"/>
  <c r="BU2201" i="1" l="1"/>
  <c r="BV2201" i="1" l="1"/>
  <c r="BZ2201" i="1" s="1"/>
  <c r="N2202" i="1" s="1"/>
  <c r="AN2202" i="1" l="1"/>
  <c r="BB2202" i="1"/>
  <c r="BP2202" i="1"/>
  <c r="K2202" i="1"/>
  <c r="BY2201" i="1"/>
  <c r="M2202" i="1" s="1"/>
  <c r="L2202" i="1" l="1"/>
  <c r="Z2202" i="1"/>
  <c r="J2202" i="1"/>
  <c r="AB2202" i="1" l="1"/>
  <c r="AA2202" i="1"/>
  <c r="BN2202" i="1"/>
  <c r="AC2202" i="1"/>
  <c r="AQ2202" i="1" s="1"/>
  <c r="AL2202" i="1"/>
  <c r="AZ2202" i="1"/>
  <c r="AD2202" i="1"/>
  <c r="AE2202" i="1" l="1"/>
  <c r="AG2202" i="1"/>
  <c r="AF2202" i="1" s="1"/>
  <c r="BE2202" i="1"/>
  <c r="AR2202" i="1"/>
  <c r="AU2202" i="1" l="1"/>
  <c r="AV2202" i="1" s="1"/>
  <c r="BF2202" i="1"/>
  <c r="BS2202" i="1"/>
  <c r="BT2202" i="1" s="1"/>
  <c r="AH2202" i="1"/>
  <c r="AI2202" i="1"/>
  <c r="AJ2202" i="1"/>
  <c r="BW2202" i="1" l="1"/>
  <c r="BX2202" i="1" s="1"/>
  <c r="AM2202" i="1"/>
  <c r="AO2202" i="1" s="1"/>
  <c r="AP2202" i="1" s="1"/>
  <c r="BI2202" i="1"/>
  <c r="BJ2202" i="1" s="1"/>
  <c r="AS2202" i="1" l="1"/>
  <c r="AT2202" i="1" l="1"/>
  <c r="AW2202" i="1" s="1"/>
  <c r="BA2202" i="1" l="1"/>
  <c r="BC2202" i="1" s="1"/>
  <c r="BD2202" i="1" s="1"/>
  <c r="AX2202" i="1"/>
  <c r="BG2202" i="1" l="1"/>
  <c r="BH2202" i="1" s="1"/>
  <c r="BL2202" i="1" l="1"/>
  <c r="BK2202" i="1"/>
  <c r="BO2202" i="1" l="1"/>
  <c r="BQ2202" i="1" s="1"/>
  <c r="BR2202" i="1" s="1"/>
  <c r="BU2202" i="1" l="1"/>
  <c r="BV2202" i="1" l="1"/>
  <c r="BZ2202" i="1" s="1"/>
  <c r="N2203" i="1" s="1"/>
  <c r="BB2203" i="1" l="1"/>
  <c r="BP2203" i="1"/>
  <c r="AN2203" i="1"/>
  <c r="K2203" i="1"/>
  <c r="BY2202" i="1"/>
  <c r="M2203" i="1" s="1"/>
  <c r="L2203" i="1" l="1"/>
  <c r="Z2203" i="1"/>
  <c r="J2203" i="1"/>
  <c r="AC2203" i="1" l="1"/>
  <c r="AQ2203" i="1" s="1"/>
  <c r="AL2203" i="1"/>
  <c r="AD2203" i="1"/>
  <c r="AZ2203" i="1"/>
  <c r="BN2203" i="1"/>
  <c r="AB2203" i="1"/>
  <c r="AA2203" i="1"/>
  <c r="AG2203" i="1" l="1"/>
  <c r="AF2203" i="1" s="1"/>
  <c r="AE2203" i="1"/>
  <c r="AR2203" i="1"/>
  <c r="BE2203" i="1"/>
  <c r="BS2203" i="1" l="1"/>
  <c r="BT2203" i="1" s="1"/>
  <c r="BF2203" i="1"/>
  <c r="AH2203" i="1"/>
  <c r="AU2203" i="1"/>
  <c r="AV2203" i="1" s="1"/>
  <c r="AI2203" i="1"/>
  <c r="AJ2203" i="1"/>
  <c r="AM2203" i="1" l="1"/>
  <c r="AO2203" i="1" s="1"/>
  <c r="AP2203" i="1" s="1"/>
  <c r="BI2203" i="1"/>
  <c r="BJ2203" i="1" s="1"/>
  <c r="BW2203" i="1"/>
  <c r="BX2203" i="1" s="1"/>
  <c r="AS2203" i="1" l="1"/>
  <c r="AT2203" i="1" l="1"/>
  <c r="AW2203" i="1" s="1"/>
  <c r="BA2203" i="1" l="1"/>
  <c r="BC2203" i="1" s="1"/>
  <c r="BD2203" i="1" s="1"/>
  <c r="AX2203" i="1"/>
  <c r="BG2203" i="1" l="1"/>
  <c r="BH2203" i="1" s="1"/>
  <c r="BK2203" i="1" l="1"/>
  <c r="BL2203" i="1"/>
  <c r="BO2203" i="1" l="1"/>
  <c r="BQ2203" i="1" s="1"/>
  <c r="BR2203" i="1" s="1"/>
  <c r="BU2203" i="1" l="1"/>
  <c r="BV2203" i="1" l="1"/>
  <c r="BY2203" i="1" s="1"/>
  <c r="M2204" i="1" s="1"/>
  <c r="J2204" i="1" l="1"/>
  <c r="BZ2203" i="1"/>
  <c r="N2204" i="1" s="1"/>
  <c r="BP2204" i="1" l="1"/>
  <c r="AN2204" i="1"/>
  <c r="BB2204" i="1"/>
  <c r="K2204" i="1"/>
  <c r="Z2204" i="1"/>
  <c r="L2204" i="1"/>
  <c r="AB2204" i="1" l="1"/>
  <c r="AA2204" i="1"/>
  <c r="AC2204" i="1"/>
  <c r="AQ2204" i="1" s="1"/>
  <c r="AL2204" i="1"/>
  <c r="AD2204" i="1"/>
  <c r="AZ2204" i="1"/>
  <c r="BN2204" i="1"/>
  <c r="AR2204" i="1" l="1"/>
  <c r="BE2204" i="1"/>
  <c r="AE2204" i="1"/>
  <c r="AG2204" i="1"/>
  <c r="AF2204" i="1" s="1"/>
  <c r="AH2204" i="1" l="1"/>
  <c r="AI2204" i="1"/>
  <c r="AJ2204" i="1"/>
  <c r="BF2204" i="1"/>
  <c r="BS2204" i="1"/>
  <c r="BT2204" i="1" s="1"/>
  <c r="AU2204" i="1"/>
  <c r="AV2204" i="1" s="1"/>
  <c r="BW2204" i="1" l="1"/>
  <c r="BX2204" i="1" s="1"/>
  <c r="BI2204" i="1"/>
  <c r="BJ2204" i="1" s="1"/>
  <c r="AM2204" i="1"/>
  <c r="AO2204" i="1" s="1"/>
  <c r="AP2204" i="1" s="1"/>
  <c r="AS2204" i="1" l="1"/>
  <c r="AT2204" i="1" l="1"/>
  <c r="AW2204" i="1" s="1"/>
  <c r="BA2204" i="1" l="1"/>
  <c r="BC2204" i="1" s="1"/>
  <c r="BD2204" i="1" s="1"/>
  <c r="AX2204" i="1"/>
  <c r="BG2204" i="1" l="1"/>
  <c r="BH2204" i="1" l="1"/>
  <c r="BL2204" i="1" s="1"/>
  <c r="BK2204" i="1" l="1"/>
  <c r="BO2204" i="1" l="1"/>
  <c r="BQ2204" i="1" s="1"/>
  <c r="BR2204" i="1" s="1"/>
  <c r="BU2204" i="1" l="1"/>
  <c r="BV2204" i="1" l="1"/>
  <c r="BZ2204" i="1" s="1"/>
  <c r="N2205" i="1" s="1"/>
  <c r="AN2205" i="1" l="1"/>
  <c r="BB2205" i="1"/>
  <c r="BP2205" i="1"/>
  <c r="K2205" i="1"/>
  <c r="BY2204" i="1"/>
  <c r="M2205" i="1" s="1"/>
  <c r="Z2205" i="1" l="1"/>
  <c r="L2205" i="1"/>
  <c r="J2205" i="1"/>
  <c r="AD2205" i="1" l="1"/>
  <c r="AZ2205" i="1"/>
  <c r="BN2205" i="1"/>
  <c r="AC2205" i="1"/>
  <c r="AQ2205" i="1" s="1"/>
  <c r="AL2205" i="1"/>
  <c r="AB2205" i="1"/>
  <c r="AA2205" i="1"/>
  <c r="AR2205" i="1" l="1"/>
  <c r="BE2205" i="1"/>
  <c r="AE2205" i="1"/>
  <c r="AG2205" i="1"/>
  <c r="AF2205" i="1" s="1"/>
  <c r="AH2205" i="1" l="1"/>
  <c r="AJ2205" i="1"/>
  <c r="AI2205" i="1"/>
  <c r="BF2205" i="1"/>
  <c r="BS2205" i="1"/>
  <c r="BT2205" i="1" s="1"/>
  <c r="AU2205" i="1"/>
  <c r="AV2205" i="1" s="1"/>
  <c r="BW2205" i="1" l="1"/>
  <c r="BX2205" i="1" s="1"/>
  <c r="BI2205" i="1"/>
  <c r="BJ2205" i="1" s="1"/>
  <c r="AM2205" i="1"/>
  <c r="AO2205" i="1" s="1"/>
  <c r="AP2205" i="1" s="1"/>
  <c r="AS2205" i="1" l="1"/>
  <c r="AT2205" i="1" l="1"/>
  <c r="AW2205" i="1" s="1"/>
  <c r="BA2205" i="1" l="1"/>
  <c r="BC2205" i="1" s="1"/>
  <c r="BD2205" i="1" s="1"/>
  <c r="AX2205" i="1"/>
  <c r="BG2205" i="1" l="1"/>
  <c r="BH2205" i="1" l="1"/>
  <c r="BL2205" i="1" s="1"/>
  <c r="BK2205" i="1" l="1"/>
  <c r="BO2205" i="1" l="1"/>
  <c r="BQ2205" i="1" s="1"/>
  <c r="BR2205" i="1" s="1"/>
  <c r="BU2205" i="1" l="1"/>
  <c r="BV2205" i="1" l="1"/>
  <c r="BZ2205" i="1" s="1"/>
  <c r="N2206" i="1" s="1"/>
  <c r="AN2206" i="1" l="1"/>
  <c r="BB2206" i="1"/>
  <c r="BP2206" i="1"/>
  <c r="K2206" i="1"/>
  <c r="BY2205" i="1"/>
  <c r="M2206" i="1" s="1"/>
  <c r="L2206" i="1" l="1"/>
  <c r="Z2206" i="1"/>
  <c r="J2206" i="1"/>
  <c r="AB2206" i="1" l="1"/>
  <c r="AA2206" i="1"/>
  <c r="BN2206" i="1"/>
  <c r="AC2206" i="1"/>
  <c r="AQ2206" i="1" s="1"/>
  <c r="AL2206" i="1"/>
  <c r="AZ2206" i="1"/>
  <c r="AD2206" i="1"/>
  <c r="BE2206" i="1" l="1"/>
  <c r="AR2206" i="1"/>
  <c r="AE2206" i="1"/>
  <c r="AG2206" i="1"/>
  <c r="AF2206" i="1" s="1"/>
  <c r="AU2206" i="1" l="1"/>
  <c r="AV2206" i="1" s="1"/>
  <c r="AH2206" i="1"/>
  <c r="AI2206" i="1"/>
  <c r="AJ2206" i="1"/>
  <c r="BF2206" i="1"/>
  <c r="BS2206" i="1"/>
  <c r="BT2206" i="1" s="1"/>
  <c r="BI2206" i="1" l="1"/>
  <c r="BJ2206" i="1" s="1"/>
  <c r="AM2206" i="1"/>
  <c r="AO2206" i="1" s="1"/>
  <c r="AP2206" i="1" s="1"/>
  <c r="BW2206" i="1"/>
  <c r="BX2206" i="1" s="1"/>
  <c r="AS2206" i="1" l="1"/>
  <c r="AT2206" i="1" l="1"/>
  <c r="AW2206" i="1" s="1"/>
  <c r="BA2206" i="1" l="1"/>
  <c r="BC2206" i="1" s="1"/>
  <c r="BD2206" i="1" s="1"/>
  <c r="AX2206" i="1"/>
  <c r="BG2206" i="1" l="1"/>
  <c r="BH2206" i="1" s="1"/>
  <c r="BL2206" i="1" l="1"/>
  <c r="BK2206" i="1"/>
  <c r="BO2206" i="1" l="1"/>
  <c r="BQ2206" i="1" s="1"/>
  <c r="BR2206" i="1" s="1"/>
  <c r="BU2206" i="1" l="1"/>
  <c r="BV2206" i="1" l="1"/>
  <c r="BZ2206" i="1" s="1"/>
  <c r="N2207" i="1" s="1"/>
  <c r="BB2207" i="1" l="1"/>
  <c r="BP2207" i="1"/>
  <c r="AN2207" i="1"/>
  <c r="K2207" i="1"/>
  <c r="BY2206" i="1"/>
  <c r="M2207" i="1" s="1"/>
  <c r="L2207" i="1" l="1"/>
  <c r="Z2207" i="1"/>
  <c r="J2207" i="1"/>
  <c r="AB2207" i="1" l="1"/>
  <c r="AA2207" i="1"/>
  <c r="AC2207" i="1"/>
  <c r="AQ2207" i="1" s="1"/>
  <c r="AL2207" i="1"/>
  <c r="AD2207" i="1"/>
  <c r="AZ2207" i="1"/>
  <c r="BN2207" i="1"/>
  <c r="AR2207" i="1" l="1"/>
  <c r="BE2207" i="1"/>
  <c r="AG2207" i="1"/>
  <c r="AF2207" i="1" s="1"/>
  <c r="AE2207" i="1"/>
  <c r="AH2207" i="1" l="1"/>
  <c r="BS2207" i="1"/>
  <c r="BT2207" i="1" s="1"/>
  <c r="BF2207" i="1"/>
  <c r="AI2207" i="1"/>
  <c r="AJ2207" i="1"/>
  <c r="AU2207" i="1"/>
  <c r="AV2207" i="1" s="1"/>
  <c r="AM2207" i="1" l="1"/>
  <c r="AO2207" i="1" s="1"/>
  <c r="AP2207" i="1" s="1"/>
  <c r="BW2207" i="1"/>
  <c r="BX2207" i="1" s="1"/>
  <c r="BI2207" i="1"/>
  <c r="BJ2207" i="1" s="1"/>
  <c r="AS2207" i="1" l="1"/>
  <c r="AT2207" i="1" l="1"/>
  <c r="AW2207" i="1" s="1"/>
  <c r="BA2207" i="1" l="1"/>
  <c r="BC2207" i="1" s="1"/>
  <c r="BD2207" i="1" s="1"/>
  <c r="AX2207" i="1"/>
  <c r="BG2207" i="1" l="1"/>
  <c r="BH2207" i="1" s="1"/>
  <c r="BK2207" i="1" l="1"/>
  <c r="BL2207" i="1"/>
  <c r="BO2207" i="1" l="1"/>
  <c r="BQ2207" i="1" s="1"/>
  <c r="BR2207" i="1" s="1"/>
  <c r="BU2207" i="1" l="1"/>
  <c r="BV2207" i="1" l="1"/>
  <c r="BY2207" i="1" s="1"/>
  <c r="M2208" i="1" s="1"/>
  <c r="J2208" i="1" l="1"/>
  <c r="BZ2207" i="1"/>
  <c r="N2208" i="1" s="1"/>
  <c r="BP2208" i="1" l="1"/>
  <c r="AN2208" i="1"/>
  <c r="BB2208" i="1"/>
  <c r="K2208" i="1"/>
  <c r="L2208" i="1"/>
  <c r="Z2208" i="1"/>
  <c r="AB2208" i="1" l="1"/>
  <c r="AA2208" i="1"/>
  <c r="AC2208" i="1"/>
  <c r="AQ2208" i="1" s="1"/>
  <c r="AL2208" i="1"/>
  <c r="AD2208" i="1"/>
  <c r="AZ2208" i="1"/>
  <c r="BN2208" i="1"/>
  <c r="AE2208" i="1" l="1"/>
  <c r="AG2208" i="1"/>
  <c r="AF2208" i="1" s="1"/>
  <c r="AR2208" i="1"/>
  <c r="BE2208" i="1"/>
  <c r="AU2208" i="1" l="1"/>
  <c r="AV2208" i="1" s="1"/>
  <c r="BF2208" i="1"/>
  <c r="BS2208" i="1"/>
  <c r="BT2208" i="1" s="1"/>
  <c r="AH2208" i="1"/>
  <c r="AI2208" i="1"/>
  <c r="AJ2208" i="1"/>
  <c r="BW2208" i="1" l="1"/>
  <c r="BX2208" i="1" s="1"/>
  <c r="AM2208" i="1"/>
  <c r="AO2208" i="1" s="1"/>
  <c r="AP2208" i="1" s="1"/>
  <c r="BI2208" i="1"/>
  <c r="BJ2208" i="1" s="1"/>
  <c r="AS2208" i="1" l="1"/>
  <c r="AT2208" i="1" l="1"/>
  <c r="AW2208" i="1" s="1"/>
  <c r="BA2208" i="1" l="1"/>
  <c r="BC2208" i="1" s="1"/>
  <c r="BD2208" i="1" s="1"/>
  <c r="AX2208" i="1"/>
  <c r="BG2208" i="1" l="1"/>
  <c r="BH2208" i="1" s="1"/>
  <c r="BL2208" i="1" l="1"/>
  <c r="BK2208" i="1"/>
  <c r="BO2208" i="1" l="1"/>
  <c r="BQ2208" i="1" s="1"/>
  <c r="BR2208" i="1" s="1"/>
  <c r="BU2208" i="1" l="1"/>
  <c r="BV2208" i="1" l="1"/>
  <c r="BZ2208" i="1" s="1"/>
  <c r="N2209" i="1" s="1"/>
  <c r="AN2209" i="1" l="1"/>
  <c r="BB2209" i="1"/>
  <c r="BP2209" i="1"/>
  <c r="K2209" i="1"/>
  <c r="BY2208" i="1"/>
  <c r="M2209" i="1" s="1"/>
  <c r="Z2209" i="1" l="1"/>
  <c r="L2209" i="1"/>
  <c r="J2209" i="1"/>
  <c r="AD2209" i="1" l="1"/>
  <c r="AZ2209" i="1"/>
  <c r="BN2209" i="1"/>
  <c r="AC2209" i="1"/>
  <c r="AQ2209" i="1" s="1"/>
  <c r="AL2209" i="1"/>
  <c r="AB2209" i="1"/>
  <c r="AA2209" i="1"/>
  <c r="AR2209" i="1" l="1"/>
  <c r="BE2209" i="1"/>
  <c r="AE2209" i="1"/>
  <c r="AG2209" i="1"/>
  <c r="AF2209" i="1" s="1"/>
  <c r="AH2209" i="1" l="1"/>
  <c r="AJ2209" i="1"/>
  <c r="AI2209" i="1"/>
  <c r="BF2209" i="1"/>
  <c r="BS2209" i="1"/>
  <c r="BT2209" i="1" s="1"/>
  <c r="AU2209" i="1"/>
  <c r="AV2209" i="1" s="1"/>
  <c r="AM2209" i="1" l="1"/>
  <c r="AO2209" i="1" s="1"/>
  <c r="AP2209" i="1" s="1"/>
  <c r="BW2209" i="1"/>
  <c r="BX2209" i="1" s="1"/>
  <c r="BI2209" i="1"/>
  <c r="BJ2209" i="1" s="1"/>
  <c r="AS2209" i="1" l="1"/>
  <c r="AT2209" i="1" l="1"/>
  <c r="AW2209" i="1" s="1"/>
  <c r="BA2209" i="1" l="1"/>
  <c r="BC2209" i="1" s="1"/>
  <c r="BD2209" i="1" s="1"/>
  <c r="AX2209" i="1"/>
  <c r="BG2209" i="1" l="1"/>
  <c r="BH2209" i="1" s="1"/>
  <c r="BL2209" i="1" l="1"/>
  <c r="BK2209" i="1"/>
  <c r="BO2209" i="1" l="1"/>
  <c r="BQ2209" i="1" s="1"/>
  <c r="BR2209" i="1" s="1"/>
  <c r="BU2209" i="1" l="1"/>
  <c r="BV2209" i="1" l="1"/>
  <c r="BZ2209" i="1" s="1"/>
  <c r="N2210" i="1" s="1"/>
  <c r="AN2210" i="1" l="1"/>
  <c r="BB2210" i="1"/>
  <c r="BP2210" i="1"/>
  <c r="K2210" i="1"/>
  <c r="BY2209" i="1"/>
  <c r="M2210" i="1" s="1"/>
  <c r="L2210" i="1" l="1"/>
  <c r="Z2210" i="1"/>
  <c r="J2210" i="1"/>
  <c r="AB2210" i="1" l="1"/>
  <c r="AA2210" i="1"/>
  <c r="BN2210" i="1"/>
  <c r="AC2210" i="1"/>
  <c r="AQ2210" i="1" s="1"/>
  <c r="AL2210" i="1"/>
  <c r="AZ2210" i="1"/>
  <c r="AD2210" i="1"/>
  <c r="AE2210" i="1" l="1"/>
  <c r="AG2210" i="1"/>
  <c r="AF2210" i="1" s="1"/>
  <c r="BE2210" i="1"/>
  <c r="AR2210" i="1"/>
  <c r="AH2210" i="1" l="1"/>
  <c r="AU2210" i="1"/>
  <c r="AV2210" i="1" s="1"/>
  <c r="BF2210" i="1"/>
  <c r="BS2210" i="1"/>
  <c r="BT2210" i="1" s="1"/>
  <c r="AI2210" i="1"/>
  <c r="AJ2210" i="1"/>
  <c r="AM2210" i="1" l="1"/>
  <c r="AO2210" i="1" s="1"/>
  <c r="AP2210" i="1" s="1"/>
  <c r="BI2210" i="1"/>
  <c r="BJ2210" i="1" s="1"/>
  <c r="BW2210" i="1"/>
  <c r="BX2210" i="1" s="1"/>
  <c r="AS2210" i="1" l="1"/>
  <c r="AT2210" i="1" l="1"/>
  <c r="AW2210" i="1" s="1"/>
  <c r="BA2210" i="1" l="1"/>
  <c r="BC2210" i="1" s="1"/>
  <c r="BD2210" i="1" s="1"/>
  <c r="AX2210" i="1"/>
  <c r="BG2210" i="1" l="1"/>
  <c r="BH2210" i="1" s="1"/>
  <c r="BL2210" i="1" l="1"/>
  <c r="BK2210" i="1"/>
  <c r="BO2210" i="1" l="1"/>
  <c r="BQ2210" i="1" s="1"/>
  <c r="BR2210" i="1" s="1"/>
  <c r="BU2210" i="1" l="1"/>
  <c r="BV2210" i="1" l="1"/>
  <c r="BZ2210" i="1" s="1"/>
  <c r="N2211" i="1" s="1"/>
  <c r="BB2211" i="1" l="1"/>
  <c r="BP2211" i="1"/>
  <c r="AN2211" i="1"/>
  <c r="K2211" i="1"/>
  <c r="BY2210" i="1"/>
  <c r="M2211" i="1" s="1"/>
  <c r="L2211" i="1" l="1"/>
  <c r="Z2211" i="1"/>
  <c r="J2211" i="1"/>
  <c r="AB2211" i="1" l="1"/>
  <c r="AA2211" i="1"/>
  <c r="AC2211" i="1"/>
  <c r="AQ2211" i="1" s="1"/>
  <c r="AL2211" i="1"/>
  <c r="AD2211" i="1"/>
  <c r="AZ2211" i="1"/>
  <c r="BN2211" i="1"/>
  <c r="AR2211" i="1" l="1"/>
  <c r="BE2211" i="1"/>
  <c r="AG2211" i="1"/>
  <c r="AF2211" i="1" s="1"/>
  <c r="AE2211" i="1"/>
  <c r="AH2211" i="1" l="1"/>
  <c r="AI2211" i="1"/>
  <c r="AJ2211" i="1"/>
  <c r="BS2211" i="1"/>
  <c r="BT2211" i="1" s="1"/>
  <c r="BF2211" i="1"/>
  <c r="AU2211" i="1"/>
  <c r="AV2211" i="1" s="1"/>
  <c r="BI2211" i="1" l="1"/>
  <c r="BJ2211" i="1" s="1"/>
  <c r="BW2211" i="1"/>
  <c r="BX2211" i="1" s="1"/>
  <c r="AM2211" i="1"/>
  <c r="AO2211" i="1" s="1"/>
  <c r="AP2211" i="1" s="1"/>
  <c r="AS2211" i="1" l="1"/>
  <c r="AT2211" i="1" l="1"/>
  <c r="AW2211" i="1" s="1"/>
  <c r="BA2211" i="1" l="1"/>
  <c r="BC2211" i="1" s="1"/>
  <c r="BD2211" i="1" s="1"/>
  <c r="AX2211" i="1"/>
  <c r="BG2211" i="1" l="1"/>
  <c r="BH2211" i="1" s="1"/>
  <c r="BK2211" i="1" l="1"/>
  <c r="BL2211" i="1"/>
  <c r="BO2211" i="1" l="1"/>
  <c r="BQ2211" i="1" s="1"/>
  <c r="BR2211" i="1" s="1"/>
  <c r="BU2211" i="1" l="1"/>
  <c r="BV2211" i="1" l="1"/>
  <c r="BY2211" i="1" s="1"/>
  <c r="M2212" i="1" s="1"/>
  <c r="J2212" i="1" l="1"/>
  <c r="BZ2211" i="1"/>
  <c r="N2212" i="1" s="1"/>
  <c r="Z2212" i="1" s="1"/>
  <c r="AB2212" i="1" l="1"/>
  <c r="AA2212" i="1"/>
  <c r="BP2212" i="1"/>
  <c r="AN2212" i="1"/>
  <c r="BB2212" i="1"/>
  <c r="K2212" i="1"/>
  <c r="L2212" i="1"/>
  <c r="AC2212" i="1" l="1"/>
  <c r="AQ2212" i="1" s="1"/>
  <c r="AL2212" i="1"/>
  <c r="AD2212" i="1"/>
  <c r="AZ2212" i="1"/>
  <c r="BN2212" i="1"/>
  <c r="AR2212" i="1" l="1"/>
  <c r="BE2212" i="1"/>
  <c r="AE2212" i="1"/>
  <c r="AG2212" i="1"/>
  <c r="AF2212" i="1" s="1"/>
  <c r="AH2212" i="1" l="1"/>
  <c r="AI2212" i="1"/>
  <c r="AJ2212" i="1"/>
  <c r="BF2212" i="1"/>
  <c r="BS2212" i="1"/>
  <c r="BT2212" i="1" s="1"/>
  <c r="AU2212" i="1"/>
  <c r="AV2212" i="1" s="1"/>
  <c r="BW2212" i="1" l="1"/>
  <c r="BX2212" i="1" s="1"/>
  <c r="BI2212" i="1"/>
  <c r="BJ2212" i="1" s="1"/>
  <c r="AM2212" i="1"/>
  <c r="AO2212" i="1" s="1"/>
  <c r="AP2212" i="1" s="1"/>
  <c r="AS2212" i="1" l="1"/>
  <c r="AT2212" i="1" l="1"/>
  <c r="AW2212" i="1" s="1"/>
  <c r="BA2212" i="1" l="1"/>
  <c r="BC2212" i="1" s="1"/>
  <c r="BD2212" i="1" s="1"/>
  <c r="AX2212" i="1"/>
  <c r="BG2212" i="1" l="1"/>
  <c r="BH2212" i="1" s="1"/>
  <c r="BL2212" i="1" l="1"/>
  <c r="BK2212" i="1"/>
  <c r="BO2212" i="1" l="1"/>
  <c r="BQ2212" i="1" s="1"/>
  <c r="BR2212" i="1" s="1"/>
  <c r="BU2212" i="1" l="1"/>
  <c r="BV2212" i="1" l="1"/>
  <c r="BZ2212" i="1" s="1"/>
  <c r="N2213" i="1" s="1"/>
  <c r="AN2213" i="1" l="1"/>
  <c r="BB2213" i="1"/>
  <c r="BP2213" i="1"/>
  <c r="K2213" i="1"/>
  <c r="BY2212" i="1"/>
  <c r="M2213" i="1" s="1"/>
  <c r="Z2213" i="1" l="1"/>
  <c r="L2213" i="1"/>
  <c r="J2213" i="1"/>
  <c r="AD2213" i="1" l="1"/>
  <c r="AZ2213" i="1"/>
  <c r="BN2213" i="1"/>
  <c r="AC2213" i="1"/>
  <c r="AQ2213" i="1" s="1"/>
  <c r="AL2213" i="1"/>
  <c r="AB2213" i="1"/>
  <c r="AA2213" i="1"/>
  <c r="AR2213" i="1" l="1"/>
  <c r="BE2213" i="1"/>
  <c r="AE2213" i="1"/>
  <c r="AG2213" i="1"/>
  <c r="AF2213" i="1" s="1"/>
  <c r="AH2213" i="1" l="1"/>
  <c r="BF2213" i="1"/>
  <c r="BS2213" i="1"/>
  <c r="BT2213" i="1" s="1"/>
  <c r="AJ2213" i="1"/>
  <c r="AI2213" i="1"/>
  <c r="AU2213" i="1"/>
  <c r="AV2213" i="1" s="1"/>
  <c r="AM2213" i="1" l="1"/>
  <c r="AO2213" i="1" s="1"/>
  <c r="AP2213" i="1" s="1"/>
  <c r="BI2213" i="1"/>
  <c r="BJ2213" i="1" s="1"/>
  <c r="BW2213" i="1"/>
  <c r="BX2213" i="1" s="1"/>
  <c r="AS2213" i="1" l="1"/>
  <c r="AT2213" i="1" l="1"/>
  <c r="AW2213" i="1" s="1"/>
  <c r="BA2213" i="1" l="1"/>
  <c r="BC2213" i="1" s="1"/>
  <c r="BD2213" i="1" s="1"/>
  <c r="AX2213" i="1"/>
  <c r="BG2213" i="1" l="1"/>
  <c r="BH2213" i="1" s="1"/>
  <c r="BL2213" i="1" l="1"/>
  <c r="BK2213" i="1"/>
  <c r="BO2213" i="1" l="1"/>
  <c r="BQ2213" i="1" s="1"/>
  <c r="BR2213" i="1" s="1"/>
  <c r="BU2213" i="1" l="1"/>
  <c r="BV2213" i="1" l="1"/>
  <c r="BZ2213" i="1" s="1"/>
  <c r="N2214" i="1" s="1"/>
  <c r="AN2214" i="1" l="1"/>
  <c r="BB2214" i="1"/>
  <c r="BP2214" i="1"/>
  <c r="K2214" i="1"/>
  <c r="BY2213" i="1"/>
  <c r="M2214" i="1" s="1"/>
  <c r="L2214" i="1" l="1"/>
  <c r="Z2214" i="1"/>
  <c r="J2214" i="1"/>
  <c r="AB2214" i="1" l="1"/>
  <c r="AA2214" i="1"/>
  <c r="BN2214" i="1"/>
  <c r="AC2214" i="1"/>
  <c r="AQ2214" i="1" s="1"/>
  <c r="AL2214" i="1"/>
  <c r="AZ2214" i="1"/>
  <c r="AD2214" i="1"/>
  <c r="BE2214" i="1" l="1"/>
  <c r="AR2214" i="1"/>
  <c r="AE2214" i="1"/>
  <c r="AG2214" i="1"/>
  <c r="AF2214" i="1" s="1"/>
  <c r="AH2214" i="1" l="1"/>
  <c r="AU2214" i="1"/>
  <c r="AV2214" i="1" s="1"/>
  <c r="AI2214" i="1"/>
  <c r="AJ2214" i="1"/>
  <c r="BF2214" i="1"/>
  <c r="BS2214" i="1"/>
  <c r="BT2214" i="1" s="1"/>
  <c r="BI2214" i="1" l="1"/>
  <c r="BJ2214" i="1" s="1"/>
  <c r="AM2214" i="1"/>
  <c r="AO2214" i="1" s="1"/>
  <c r="AP2214" i="1" s="1"/>
  <c r="BW2214" i="1"/>
  <c r="BX2214" i="1" s="1"/>
  <c r="AS2214" i="1" l="1"/>
  <c r="AT2214" i="1" l="1"/>
  <c r="AW2214" i="1" s="1"/>
  <c r="BA2214" i="1" l="1"/>
  <c r="BC2214" i="1" s="1"/>
  <c r="BD2214" i="1" s="1"/>
  <c r="AX2214" i="1"/>
  <c r="BG2214" i="1" l="1"/>
  <c r="BH2214" i="1" s="1"/>
  <c r="BL2214" i="1" l="1"/>
  <c r="BK2214" i="1"/>
  <c r="BO2214" i="1" l="1"/>
  <c r="BQ2214" i="1" s="1"/>
  <c r="BR2214" i="1" s="1"/>
  <c r="BU2214" i="1" l="1"/>
  <c r="BV2214" i="1" l="1"/>
  <c r="BZ2214" i="1" s="1"/>
  <c r="N2215" i="1" s="1"/>
  <c r="BB2215" i="1" l="1"/>
  <c r="BP2215" i="1"/>
  <c r="AN2215" i="1"/>
  <c r="K2215" i="1"/>
  <c r="BY2214" i="1"/>
  <c r="M2215" i="1" s="1"/>
  <c r="L2215" i="1" l="1"/>
  <c r="Z2215" i="1"/>
  <c r="J2215" i="1"/>
  <c r="AB2215" i="1" l="1"/>
  <c r="AA2215" i="1"/>
  <c r="AC2215" i="1"/>
  <c r="AQ2215" i="1" s="1"/>
  <c r="AL2215" i="1"/>
  <c r="AD2215" i="1"/>
  <c r="AZ2215" i="1"/>
  <c r="BN2215" i="1"/>
  <c r="AR2215" i="1" l="1"/>
  <c r="BE2215" i="1"/>
  <c r="AG2215" i="1"/>
  <c r="AF2215" i="1" s="1"/>
  <c r="AE2215" i="1"/>
  <c r="AH2215" i="1" l="1"/>
  <c r="BS2215" i="1"/>
  <c r="BT2215" i="1" s="1"/>
  <c r="BF2215" i="1"/>
  <c r="AI2215" i="1"/>
  <c r="AJ2215" i="1"/>
  <c r="AU2215" i="1"/>
  <c r="AV2215" i="1" s="1"/>
  <c r="AM2215" i="1" l="1"/>
  <c r="AO2215" i="1" s="1"/>
  <c r="AP2215" i="1" s="1"/>
  <c r="BW2215" i="1"/>
  <c r="BX2215" i="1" s="1"/>
  <c r="BI2215" i="1"/>
  <c r="BJ2215" i="1" s="1"/>
  <c r="AS2215" i="1" l="1"/>
  <c r="AT2215" i="1" l="1"/>
  <c r="AW2215" i="1" s="1"/>
  <c r="BA2215" i="1" l="1"/>
  <c r="BC2215" i="1" s="1"/>
  <c r="BD2215" i="1" s="1"/>
  <c r="AX2215" i="1"/>
  <c r="BG2215" i="1" l="1"/>
  <c r="BH2215" i="1" s="1"/>
  <c r="BK2215" i="1" l="1"/>
  <c r="BL2215" i="1"/>
  <c r="BO2215" i="1" l="1"/>
  <c r="BQ2215" i="1" s="1"/>
  <c r="BR2215" i="1" s="1"/>
  <c r="BU2215" i="1" l="1"/>
  <c r="BV2215" i="1" l="1"/>
  <c r="BY2215" i="1" s="1"/>
  <c r="M2216" i="1" s="1"/>
  <c r="J2216" i="1" l="1"/>
  <c r="BZ2215" i="1"/>
  <c r="N2216" i="1" s="1"/>
  <c r="BP2216" i="1" l="1"/>
  <c r="AN2216" i="1"/>
  <c r="BB2216" i="1"/>
  <c r="K2216" i="1"/>
  <c r="Z2216" i="1"/>
  <c r="L2216" i="1"/>
  <c r="AB2216" i="1" l="1"/>
  <c r="AA2216" i="1"/>
  <c r="AC2216" i="1"/>
  <c r="AQ2216" i="1" s="1"/>
  <c r="AL2216" i="1"/>
  <c r="AD2216" i="1"/>
  <c r="AZ2216" i="1"/>
  <c r="BN2216" i="1"/>
  <c r="AR2216" i="1" l="1"/>
  <c r="BE2216" i="1"/>
  <c r="AE2216" i="1"/>
  <c r="AG2216" i="1"/>
  <c r="AF2216" i="1" s="1"/>
  <c r="AH2216" i="1" l="1"/>
  <c r="AI2216" i="1"/>
  <c r="AJ2216" i="1"/>
  <c r="BF2216" i="1"/>
  <c r="BS2216" i="1"/>
  <c r="BT2216" i="1" s="1"/>
  <c r="AU2216" i="1"/>
  <c r="AV2216" i="1" s="1"/>
  <c r="BW2216" i="1" l="1"/>
  <c r="BX2216" i="1" s="1"/>
  <c r="BI2216" i="1"/>
  <c r="BJ2216" i="1" s="1"/>
  <c r="AM2216" i="1"/>
  <c r="AO2216" i="1" s="1"/>
  <c r="AP2216" i="1" s="1"/>
  <c r="AS2216" i="1" l="1"/>
  <c r="AT2216" i="1" l="1"/>
  <c r="AW2216" i="1" s="1"/>
  <c r="BA2216" i="1" l="1"/>
  <c r="BC2216" i="1" s="1"/>
  <c r="BD2216" i="1" s="1"/>
  <c r="AX2216" i="1"/>
  <c r="BG2216" i="1" l="1"/>
  <c r="BH2216" i="1" s="1"/>
  <c r="BL2216" i="1" l="1"/>
  <c r="BK2216" i="1"/>
  <c r="BO2216" i="1" l="1"/>
  <c r="BQ2216" i="1" s="1"/>
  <c r="BR2216" i="1" s="1"/>
  <c r="BU2216" i="1" l="1"/>
  <c r="BV2216" i="1" l="1"/>
  <c r="BZ2216" i="1" s="1"/>
  <c r="N2217" i="1" s="1"/>
  <c r="AN2217" i="1" l="1"/>
  <c r="BB2217" i="1"/>
  <c r="BP2217" i="1"/>
  <c r="K2217" i="1"/>
  <c r="BY2216" i="1"/>
  <c r="M2217" i="1" s="1"/>
  <c r="Z2217" i="1" l="1"/>
  <c r="L2217" i="1"/>
  <c r="J2217" i="1"/>
  <c r="AD2217" i="1" l="1"/>
  <c r="AZ2217" i="1"/>
  <c r="BN2217" i="1"/>
  <c r="AC2217" i="1"/>
  <c r="AQ2217" i="1" s="1"/>
  <c r="AL2217" i="1"/>
  <c r="AB2217" i="1"/>
  <c r="AA2217" i="1"/>
  <c r="AR2217" i="1" l="1"/>
  <c r="BE2217" i="1"/>
  <c r="AE2217" i="1"/>
  <c r="AG2217" i="1"/>
  <c r="AF2217" i="1" s="1"/>
  <c r="AH2217" i="1" l="1"/>
  <c r="AJ2217" i="1"/>
  <c r="AI2217" i="1"/>
  <c r="BF2217" i="1"/>
  <c r="BS2217" i="1"/>
  <c r="BT2217" i="1" s="1"/>
  <c r="AU2217" i="1"/>
  <c r="AV2217" i="1" s="1"/>
  <c r="BW2217" i="1" l="1"/>
  <c r="BX2217" i="1" s="1"/>
  <c r="BI2217" i="1"/>
  <c r="BJ2217" i="1" s="1"/>
  <c r="AM2217" i="1"/>
  <c r="AO2217" i="1" s="1"/>
  <c r="AP2217" i="1" s="1"/>
  <c r="AS2217" i="1" l="1"/>
  <c r="AT2217" i="1" l="1"/>
  <c r="AW2217" i="1" s="1"/>
  <c r="BA2217" i="1" l="1"/>
  <c r="BC2217" i="1" s="1"/>
  <c r="BD2217" i="1" s="1"/>
  <c r="AX2217" i="1"/>
  <c r="BG2217" i="1" l="1"/>
  <c r="BH2217" i="1" s="1"/>
  <c r="BL2217" i="1" l="1"/>
  <c r="BK2217" i="1"/>
  <c r="BO2217" i="1" l="1"/>
  <c r="BQ2217" i="1" s="1"/>
  <c r="BR2217" i="1" s="1"/>
  <c r="BU2217" i="1" l="1"/>
  <c r="BV2217" i="1" l="1"/>
  <c r="BZ2217" i="1" s="1"/>
  <c r="N2218" i="1" s="1"/>
  <c r="AN2218" i="1" l="1"/>
  <c r="BB2218" i="1"/>
  <c r="BP2218" i="1"/>
  <c r="K2218" i="1"/>
  <c r="BY2217" i="1"/>
  <c r="M2218" i="1" s="1"/>
  <c r="L2218" i="1" l="1"/>
  <c r="Z2218" i="1"/>
  <c r="J2218" i="1"/>
  <c r="AB2218" i="1" l="1"/>
  <c r="AA2218" i="1"/>
  <c r="BN2218" i="1"/>
  <c r="AC2218" i="1"/>
  <c r="AQ2218" i="1" s="1"/>
  <c r="AL2218" i="1"/>
  <c r="AZ2218" i="1"/>
  <c r="AD2218" i="1"/>
  <c r="BE2218" i="1" l="1"/>
  <c r="AR2218" i="1"/>
  <c r="AE2218" i="1"/>
  <c r="AG2218" i="1"/>
  <c r="AF2218" i="1" s="1"/>
  <c r="AU2218" i="1" l="1"/>
  <c r="AV2218" i="1" s="1"/>
  <c r="AH2218" i="1"/>
  <c r="AI2218" i="1"/>
  <c r="AJ2218" i="1"/>
  <c r="BF2218" i="1"/>
  <c r="BS2218" i="1"/>
  <c r="BT2218" i="1" s="1"/>
  <c r="BW2218" i="1" l="1"/>
  <c r="BX2218" i="1" s="1"/>
  <c r="AM2218" i="1"/>
  <c r="AO2218" i="1" s="1"/>
  <c r="AP2218" i="1" s="1"/>
  <c r="BI2218" i="1"/>
  <c r="BJ2218" i="1" s="1"/>
  <c r="AS2218" i="1" l="1"/>
  <c r="AT2218" i="1" l="1"/>
  <c r="AW2218" i="1" s="1"/>
  <c r="BA2218" i="1" l="1"/>
  <c r="BC2218" i="1" s="1"/>
  <c r="BD2218" i="1" s="1"/>
  <c r="AX2218" i="1"/>
  <c r="BG2218" i="1" l="1"/>
  <c r="BH2218" i="1" s="1"/>
  <c r="BL2218" i="1" l="1"/>
  <c r="BK2218" i="1"/>
  <c r="BO2218" i="1" l="1"/>
  <c r="BQ2218" i="1" s="1"/>
  <c r="BR2218" i="1" s="1"/>
  <c r="BU2218" i="1" l="1"/>
  <c r="BV2218" i="1" l="1"/>
  <c r="BZ2218" i="1" s="1"/>
  <c r="N2219" i="1" s="1"/>
  <c r="BB2219" i="1" l="1"/>
  <c r="BP2219" i="1"/>
  <c r="AN2219" i="1"/>
  <c r="K2219" i="1"/>
  <c r="BY2218" i="1"/>
  <c r="M2219" i="1" s="1"/>
  <c r="L2219" i="1" l="1"/>
  <c r="Z2219" i="1"/>
  <c r="J2219" i="1"/>
  <c r="AB2219" i="1" l="1"/>
  <c r="AA2219" i="1"/>
  <c r="AC2219" i="1"/>
  <c r="AQ2219" i="1" s="1"/>
  <c r="AL2219" i="1"/>
  <c r="AD2219" i="1"/>
  <c r="AZ2219" i="1"/>
  <c r="BN2219" i="1"/>
  <c r="AR2219" i="1" l="1"/>
  <c r="BE2219" i="1"/>
  <c r="AG2219" i="1"/>
  <c r="AF2219" i="1" s="1"/>
  <c r="AE2219" i="1"/>
  <c r="AH2219" i="1" l="1"/>
  <c r="BS2219" i="1"/>
  <c r="BT2219" i="1" s="1"/>
  <c r="BF2219" i="1"/>
  <c r="AI2219" i="1"/>
  <c r="AJ2219" i="1"/>
  <c r="AU2219" i="1"/>
  <c r="AV2219" i="1" s="1"/>
  <c r="AM2219" i="1" l="1"/>
  <c r="AO2219" i="1" s="1"/>
  <c r="AP2219" i="1" s="1"/>
  <c r="BW2219" i="1"/>
  <c r="BX2219" i="1" s="1"/>
  <c r="BI2219" i="1"/>
  <c r="BJ2219" i="1" s="1"/>
  <c r="AS2219" i="1" l="1"/>
  <c r="AT2219" i="1" l="1"/>
  <c r="AW2219" i="1" s="1"/>
  <c r="BA2219" i="1" l="1"/>
  <c r="BC2219" i="1" s="1"/>
  <c r="BD2219" i="1" s="1"/>
  <c r="AX2219" i="1"/>
  <c r="BG2219" i="1" l="1"/>
  <c r="BH2219" i="1" l="1"/>
  <c r="BK2219" i="1" s="1"/>
  <c r="BO2219" i="1" l="1"/>
  <c r="BQ2219" i="1" s="1"/>
  <c r="BR2219" i="1" s="1"/>
  <c r="BL2219" i="1"/>
  <c r="BU2219" i="1" l="1"/>
  <c r="BV2219" i="1" s="1"/>
  <c r="BY2219" i="1" l="1"/>
  <c r="M2220" i="1" s="1"/>
  <c r="BZ2219" i="1"/>
  <c r="N2220" i="1" s="1"/>
  <c r="BP2220" i="1" l="1"/>
  <c r="AN2220" i="1"/>
  <c r="BB2220" i="1"/>
  <c r="K2220" i="1"/>
  <c r="L2220" i="1"/>
  <c r="Z2220" i="1"/>
  <c r="J2220" i="1"/>
  <c r="AC2220" i="1" l="1"/>
  <c r="AQ2220" i="1" s="1"/>
  <c r="AL2220" i="1"/>
  <c r="AD2220" i="1"/>
  <c r="AZ2220" i="1"/>
  <c r="BN2220" i="1"/>
  <c r="AB2220" i="1"/>
  <c r="AA2220" i="1"/>
  <c r="AE2220" i="1" l="1"/>
  <c r="AG2220" i="1"/>
  <c r="AF2220" i="1" s="1"/>
  <c r="AR2220" i="1"/>
  <c r="BE2220" i="1"/>
  <c r="BF2220" i="1" l="1"/>
  <c r="BS2220" i="1"/>
  <c r="BT2220" i="1" s="1"/>
  <c r="AU2220" i="1"/>
  <c r="AV2220" i="1" s="1"/>
  <c r="AH2220" i="1"/>
  <c r="AI2220" i="1"/>
  <c r="AJ2220" i="1"/>
  <c r="AM2220" i="1" l="1"/>
  <c r="AO2220" i="1" s="1"/>
  <c r="AP2220" i="1" s="1"/>
  <c r="BW2220" i="1"/>
  <c r="BX2220" i="1" s="1"/>
  <c r="BI2220" i="1"/>
  <c r="BJ2220" i="1" s="1"/>
  <c r="AS2220" i="1" l="1"/>
  <c r="AT2220" i="1" l="1"/>
  <c r="AW2220" i="1" s="1"/>
  <c r="BA2220" i="1" l="1"/>
  <c r="BC2220" i="1" s="1"/>
  <c r="BD2220" i="1" s="1"/>
  <c r="AX2220" i="1"/>
  <c r="BG2220" i="1" l="1"/>
  <c r="BH2220" i="1" s="1"/>
  <c r="BL2220" i="1" l="1"/>
  <c r="BK2220" i="1"/>
  <c r="BO2220" i="1" l="1"/>
  <c r="BQ2220" i="1" s="1"/>
  <c r="BR2220" i="1" s="1"/>
  <c r="BU2220" i="1" l="1"/>
  <c r="BV2220" i="1" l="1"/>
  <c r="BZ2220" i="1" s="1"/>
  <c r="N2221" i="1" s="1"/>
  <c r="AN2221" i="1" l="1"/>
  <c r="BB2221" i="1"/>
  <c r="BP2221" i="1"/>
  <c r="K2221" i="1"/>
  <c r="BY2220" i="1"/>
  <c r="M2221" i="1" s="1"/>
  <c r="Z2221" i="1" l="1"/>
  <c r="L2221" i="1"/>
  <c r="J2221" i="1"/>
  <c r="AB2221" i="1" l="1"/>
  <c r="AA2221" i="1"/>
  <c r="AD2221" i="1"/>
  <c r="AZ2221" i="1"/>
  <c r="BN2221" i="1"/>
  <c r="AC2221" i="1"/>
  <c r="AQ2221" i="1" s="1"/>
  <c r="AL2221" i="1"/>
  <c r="AE2221" i="1" l="1"/>
  <c r="AG2221" i="1"/>
  <c r="AF2221" i="1" s="1"/>
  <c r="AR2221" i="1"/>
  <c r="BE2221" i="1"/>
  <c r="BF2221" i="1" l="1"/>
  <c r="BS2221" i="1"/>
  <c r="BT2221" i="1" s="1"/>
  <c r="AU2221" i="1"/>
  <c r="AV2221" i="1" s="1"/>
  <c r="AH2221" i="1"/>
  <c r="AJ2221" i="1"/>
  <c r="AI2221" i="1"/>
  <c r="AM2221" i="1" l="1"/>
  <c r="AO2221" i="1" s="1"/>
  <c r="AP2221" i="1" s="1"/>
  <c r="BW2221" i="1"/>
  <c r="BX2221" i="1" s="1"/>
  <c r="BI2221" i="1"/>
  <c r="BJ2221" i="1" s="1"/>
  <c r="AS2221" i="1" l="1"/>
  <c r="AT2221" i="1" l="1"/>
  <c r="AW2221" i="1" s="1"/>
  <c r="BA2221" i="1" l="1"/>
  <c r="BC2221" i="1" s="1"/>
  <c r="BD2221" i="1" s="1"/>
  <c r="AX2221" i="1"/>
  <c r="BG2221" i="1" l="1"/>
  <c r="BH2221" i="1" s="1"/>
  <c r="BL2221" i="1" l="1"/>
  <c r="BK2221" i="1"/>
  <c r="BO2221" i="1" l="1"/>
  <c r="BQ2221" i="1" s="1"/>
  <c r="BR2221" i="1" s="1"/>
  <c r="BU2221" i="1" l="1"/>
  <c r="BV2221" i="1" l="1"/>
  <c r="BZ2221" i="1" s="1"/>
  <c r="N2222" i="1" s="1"/>
  <c r="AN2222" i="1" l="1"/>
  <c r="BB2222" i="1"/>
  <c r="BP2222" i="1"/>
  <c r="K2222" i="1"/>
  <c r="BY2221" i="1"/>
  <c r="M2222" i="1" s="1"/>
  <c r="L2222" i="1" l="1"/>
  <c r="Z2222" i="1"/>
  <c r="J2222" i="1"/>
  <c r="AB2222" i="1" l="1"/>
  <c r="AA2222" i="1"/>
  <c r="BN2222" i="1"/>
  <c r="AC2222" i="1"/>
  <c r="AQ2222" i="1" s="1"/>
  <c r="AL2222" i="1"/>
  <c r="AZ2222" i="1"/>
  <c r="AD2222" i="1"/>
  <c r="AE2222" i="1" l="1"/>
  <c r="AG2222" i="1"/>
  <c r="AF2222" i="1" s="1"/>
  <c r="BE2222" i="1"/>
  <c r="AR2222" i="1"/>
  <c r="BF2222" i="1" l="1"/>
  <c r="BS2222" i="1"/>
  <c r="BT2222" i="1" s="1"/>
  <c r="AU2222" i="1"/>
  <c r="AV2222" i="1" s="1"/>
  <c r="AH2222" i="1"/>
  <c r="AI2222" i="1"/>
  <c r="AJ2222" i="1"/>
  <c r="AM2222" i="1" l="1"/>
  <c r="AO2222" i="1" s="1"/>
  <c r="AP2222" i="1" s="1"/>
  <c r="BW2222" i="1"/>
  <c r="BX2222" i="1" s="1"/>
  <c r="BI2222" i="1"/>
  <c r="BJ2222" i="1" s="1"/>
  <c r="AS2222" i="1" l="1"/>
  <c r="AT2222" i="1" l="1"/>
  <c r="AW2222" i="1" s="1"/>
  <c r="BA2222" i="1" l="1"/>
  <c r="BC2222" i="1" s="1"/>
  <c r="BD2222" i="1" s="1"/>
  <c r="AX2222" i="1"/>
  <c r="BG2222" i="1" l="1"/>
  <c r="BH2222" i="1" s="1"/>
  <c r="BL2222" i="1" l="1"/>
  <c r="BK2222" i="1"/>
  <c r="BO2222" i="1" l="1"/>
  <c r="BQ2222" i="1" s="1"/>
  <c r="BR2222" i="1" s="1"/>
  <c r="BU2222" i="1" l="1"/>
  <c r="BV2222" i="1" l="1"/>
  <c r="BZ2222" i="1" s="1"/>
  <c r="N2223" i="1" s="1"/>
  <c r="BB2223" i="1" l="1"/>
  <c r="BP2223" i="1"/>
  <c r="AN2223" i="1"/>
  <c r="K2223" i="1"/>
  <c r="BY2222" i="1"/>
  <c r="M2223" i="1" s="1"/>
  <c r="L2223" i="1" l="1"/>
  <c r="Z2223" i="1"/>
  <c r="J2223" i="1"/>
  <c r="AB2223" i="1" l="1"/>
  <c r="AA2223" i="1"/>
  <c r="AC2223" i="1"/>
  <c r="AQ2223" i="1" s="1"/>
  <c r="AL2223" i="1"/>
  <c r="AD2223" i="1"/>
  <c r="AZ2223" i="1"/>
  <c r="BN2223" i="1"/>
  <c r="AG2223" i="1" l="1"/>
  <c r="AF2223" i="1" s="1"/>
  <c r="AE2223" i="1"/>
  <c r="AR2223" i="1"/>
  <c r="BE2223" i="1"/>
  <c r="AH2223" i="1" l="1"/>
  <c r="AU2223" i="1"/>
  <c r="AV2223" i="1" s="1"/>
  <c r="AI2223" i="1"/>
  <c r="AJ2223" i="1"/>
  <c r="BS2223" i="1"/>
  <c r="BT2223" i="1" s="1"/>
  <c r="BF2223" i="1"/>
  <c r="BI2223" i="1" l="1"/>
  <c r="BJ2223" i="1" s="1"/>
  <c r="BW2223" i="1"/>
  <c r="BX2223" i="1" s="1"/>
  <c r="AM2223" i="1"/>
  <c r="AO2223" i="1" s="1"/>
  <c r="AP2223" i="1" s="1"/>
  <c r="AS2223" i="1" l="1"/>
  <c r="AT2223" i="1" l="1"/>
  <c r="AW2223" i="1" s="1"/>
  <c r="BA2223" i="1" l="1"/>
  <c r="BC2223" i="1" s="1"/>
  <c r="BD2223" i="1" s="1"/>
  <c r="AX2223" i="1"/>
  <c r="BG2223" i="1" l="1"/>
  <c r="BH2223" i="1" s="1"/>
  <c r="BK2223" i="1" l="1"/>
  <c r="BL2223" i="1"/>
  <c r="BO2223" i="1" l="1"/>
  <c r="BQ2223" i="1" s="1"/>
  <c r="BR2223" i="1" s="1"/>
  <c r="BU2223" i="1" l="1"/>
  <c r="BV2223" i="1" l="1"/>
  <c r="BY2223" i="1" s="1"/>
  <c r="M2224" i="1" s="1"/>
  <c r="J2224" i="1" l="1"/>
  <c r="BZ2223" i="1"/>
  <c r="N2224" i="1" s="1"/>
  <c r="L2224" i="1" s="1"/>
  <c r="AC2224" i="1" l="1"/>
  <c r="AQ2224" i="1" s="1"/>
  <c r="AL2224" i="1"/>
  <c r="AD2224" i="1"/>
  <c r="AZ2224" i="1"/>
  <c r="BN2224" i="1"/>
  <c r="BP2224" i="1"/>
  <c r="AN2224" i="1"/>
  <c r="BB2224" i="1"/>
  <c r="K2224" i="1"/>
  <c r="Z2224" i="1"/>
  <c r="AG2224" i="1" l="1"/>
  <c r="AB2224" i="1"/>
  <c r="AE2224" i="1" s="1"/>
  <c r="AA2224" i="1"/>
  <c r="AR2224" i="1"/>
  <c r="BE2224" i="1"/>
  <c r="AF2224" i="1" l="1"/>
  <c r="AI2224" i="1"/>
  <c r="AJ2224" i="1"/>
  <c r="AU2224" i="1"/>
  <c r="AV2224" i="1" s="1"/>
  <c r="BF2224" i="1"/>
  <c r="BS2224" i="1"/>
  <c r="BT2224" i="1" s="1"/>
  <c r="AH2224" i="1"/>
  <c r="BW2224" i="1" l="1"/>
  <c r="BX2224" i="1" s="1"/>
  <c r="BI2224" i="1"/>
  <c r="BJ2224" i="1" s="1"/>
  <c r="AM2224" i="1"/>
  <c r="AO2224" i="1" s="1"/>
  <c r="AP2224" i="1" s="1"/>
  <c r="AS2224" i="1" l="1"/>
  <c r="AT2224" i="1" l="1"/>
  <c r="AW2224" i="1" s="1"/>
  <c r="BA2224" i="1" l="1"/>
  <c r="BC2224" i="1" s="1"/>
  <c r="BD2224" i="1" s="1"/>
  <c r="AX2224" i="1"/>
  <c r="BG2224" i="1" l="1"/>
  <c r="BH2224" i="1" s="1"/>
  <c r="BL2224" i="1" l="1"/>
  <c r="BK2224" i="1"/>
  <c r="BO2224" i="1" l="1"/>
  <c r="BQ2224" i="1" s="1"/>
  <c r="BR2224" i="1" s="1"/>
  <c r="BU2224" i="1" l="1"/>
  <c r="BV2224" i="1" l="1"/>
  <c r="BZ2224" i="1" s="1"/>
  <c r="N2225" i="1" s="1"/>
  <c r="AN2225" i="1" l="1"/>
  <c r="BB2225" i="1"/>
  <c r="BP2225" i="1"/>
  <c r="K2225" i="1"/>
  <c r="BY2224" i="1"/>
  <c r="M2225" i="1" s="1"/>
  <c r="Z2225" i="1" l="1"/>
  <c r="L2225" i="1"/>
  <c r="J2225" i="1"/>
  <c r="AB2225" i="1" l="1"/>
  <c r="AA2225" i="1"/>
  <c r="AD2225" i="1"/>
  <c r="AZ2225" i="1"/>
  <c r="BN2225" i="1"/>
  <c r="AC2225" i="1"/>
  <c r="AQ2225" i="1" s="1"/>
  <c r="AL2225" i="1"/>
  <c r="AE2225" i="1" l="1"/>
  <c r="AG2225" i="1"/>
  <c r="AF2225" i="1" s="1"/>
  <c r="AR2225" i="1"/>
  <c r="BE2225" i="1"/>
  <c r="AU2225" i="1" l="1"/>
  <c r="AV2225" i="1" s="1"/>
  <c r="BF2225" i="1"/>
  <c r="BS2225" i="1"/>
  <c r="BT2225" i="1" s="1"/>
  <c r="AH2225" i="1"/>
  <c r="AJ2225" i="1"/>
  <c r="AI2225" i="1"/>
  <c r="BW2225" i="1" l="1"/>
  <c r="BX2225" i="1" s="1"/>
  <c r="AM2225" i="1"/>
  <c r="AO2225" i="1" s="1"/>
  <c r="AP2225" i="1" s="1"/>
  <c r="BI2225" i="1"/>
  <c r="BJ2225" i="1" s="1"/>
  <c r="AS2225" i="1" l="1"/>
  <c r="AT2225" i="1" l="1"/>
  <c r="AW2225" i="1" s="1"/>
  <c r="BA2225" i="1" l="1"/>
  <c r="BC2225" i="1" s="1"/>
  <c r="BD2225" i="1" s="1"/>
  <c r="AX2225" i="1"/>
  <c r="BG2225" i="1" l="1"/>
  <c r="BH2225" i="1" s="1"/>
  <c r="BL2225" i="1" l="1"/>
  <c r="BK2225" i="1"/>
  <c r="BO2225" i="1" l="1"/>
  <c r="BQ2225" i="1" s="1"/>
  <c r="BR2225" i="1" s="1"/>
  <c r="BU2225" i="1" l="1"/>
  <c r="BV2225" i="1" l="1"/>
  <c r="BZ2225" i="1" s="1"/>
  <c r="N2226" i="1" s="1"/>
  <c r="AN2226" i="1" l="1"/>
  <c r="BB2226" i="1"/>
  <c r="BP2226" i="1"/>
  <c r="K2226" i="1"/>
  <c r="BY2225" i="1"/>
  <c r="M2226" i="1" s="1"/>
  <c r="L2226" i="1" l="1"/>
  <c r="Z2226" i="1"/>
  <c r="J2226" i="1"/>
  <c r="BN2226" i="1" l="1"/>
  <c r="AC2226" i="1"/>
  <c r="AQ2226" i="1" s="1"/>
  <c r="AL2226" i="1"/>
  <c r="AZ2226" i="1"/>
  <c r="AD2226" i="1"/>
  <c r="AB2226" i="1"/>
  <c r="AA2226" i="1"/>
  <c r="AE2226" i="1" l="1"/>
  <c r="AG2226" i="1"/>
  <c r="AF2226" i="1" s="1"/>
  <c r="BE2226" i="1"/>
  <c r="AR2226" i="1"/>
  <c r="AU2226" i="1" l="1"/>
  <c r="AV2226" i="1" s="1"/>
  <c r="BF2226" i="1"/>
  <c r="BS2226" i="1"/>
  <c r="BT2226" i="1" s="1"/>
  <c r="AH2226" i="1"/>
  <c r="AI2226" i="1"/>
  <c r="AJ2226" i="1"/>
  <c r="AM2226" i="1" l="1"/>
  <c r="AO2226" i="1" s="1"/>
  <c r="AP2226" i="1" s="1"/>
  <c r="BW2226" i="1"/>
  <c r="BX2226" i="1" s="1"/>
  <c r="BI2226" i="1"/>
  <c r="BJ2226" i="1" s="1"/>
  <c r="AS2226" i="1" l="1"/>
  <c r="AT2226" i="1" l="1"/>
  <c r="AW2226" i="1" s="1"/>
  <c r="BA2226" i="1" l="1"/>
  <c r="BC2226" i="1" s="1"/>
  <c r="BD2226" i="1" s="1"/>
  <c r="AX2226" i="1"/>
  <c r="BG2226" i="1" l="1"/>
  <c r="BH2226" i="1" s="1"/>
  <c r="BL2226" i="1" l="1"/>
  <c r="BK2226" i="1"/>
  <c r="BO2226" i="1" l="1"/>
  <c r="BQ2226" i="1" s="1"/>
  <c r="BR2226" i="1" s="1"/>
  <c r="BU2226" i="1" l="1"/>
  <c r="BV2226" i="1" l="1"/>
  <c r="BZ2226" i="1" s="1"/>
  <c r="N2227" i="1" s="1"/>
  <c r="BB2227" i="1" l="1"/>
  <c r="BP2227" i="1"/>
  <c r="AN2227" i="1"/>
  <c r="K2227" i="1"/>
  <c r="BY2226" i="1"/>
  <c r="M2227" i="1" s="1"/>
  <c r="L2227" i="1" l="1"/>
  <c r="Z2227" i="1"/>
  <c r="J2227" i="1"/>
  <c r="AC2227" i="1" l="1"/>
  <c r="AQ2227" i="1" s="1"/>
  <c r="AL2227" i="1"/>
  <c r="AD2227" i="1"/>
  <c r="AZ2227" i="1"/>
  <c r="BN2227" i="1"/>
  <c r="AB2227" i="1"/>
  <c r="AA2227" i="1"/>
  <c r="AR2227" i="1" l="1"/>
  <c r="BE2227" i="1"/>
  <c r="AG2227" i="1"/>
  <c r="AF2227" i="1" s="1"/>
  <c r="AE2227" i="1"/>
  <c r="AH2227" i="1" l="1"/>
  <c r="BS2227" i="1"/>
  <c r="BT2227" i="1" s="1"/>
  <c r="BF2227" i="1"/>
  <c r="AI2227" i="1"/>
  <c r="AJ2227" i="1"/>
  <c r="AU2227" i="1"/>
  <c r="AV2227" i="1" s="1"/>
  <c r="AM2227" i="1" l="1"/>
  <c r="AO2227" i="1" s="1"/>
  <c r="AP2227" i="1" s="1"/>
  <c r="BW2227" i="1"/>
  <c r="BX2227" i="1" s="1"/>
  <c r="BI2227" i="1"/>
  <c r="BJ2227" i="1" s="1"/>
  <c r="AS2227" i="1" l="1"/>
  <c r="AT2227" i="1" l="1"/>
  <c r="AW2227" i="1" s="1"/>
  <c r="BA2227" i="1" l="1"/>
  <c r="BC2227" i="1" s="1"/>
  <c r="BD2227" i="1" s="1"/>
  <c r="AX2227" i="1"/>
  <c r="BG2227" i="1" l="1"/>
  <c r="BH2227" i="1" s="1"/>
  <c r="BK2227" i="1" l="1"/>
  <c r="BL2227" i="1"/>
  <c r="BO2227" i="1" l="1"/>
  <c r="BQ2227" i="1" s="1"/>
  <c r="BR2227" i="1" s="1"/>
  <c r="BU2227" i="1" l="1"/>
  <c r="BV2227" i="1" l="1"/>
  <c r="BY2227" i="1" s="1"/>
  <c r="M2228" i="1" s="1"/>
  <c r="J2228" i="1" l="1"/>
  <c r="BZ2227" i="1"/>
  <c r="N2228" i="1" s="1"/>
  <c r="BP2228" i="1" l="1"/>
  <c r="AN2228" i="1"/>
  <c r="BB2228" i="1"/>
  <c r="K2228" i="1"/>
  <c r="Z2228" i="1"/>
  <c r="L2228" i="1"/>
  <c r="AB2228" i="1" l="1"/>
  <c r="AA2228" i="1"/>
  <c r="AC2228" i="1"/>
  <c r="AQ2228" i="1" s="1"/>
  <c r="AL2228" i="1"/>
  <c r="AD2228" i="1"/>
  <c r="AZ2228" i="1"/>
  <c r="BN2228" i="1"/>
  <c r="AE2228" i="1" l="1"/>
  <c r="AG2228" i="1"/>
  <c r="AF2228" i="1" s="1"/>
  <c r="AR2228" i="1"/>
  <c r="BE2228" i="1"/>
  <c r="BF2228" i="1" l="1"/>
  <c r="BS2228" i="1"/>
  <c r="BT2228" i="1" s="1"/>
  <c r="AU2228" i="1"/>
  <c r="AV2228" i="1" s="1"/>
  <c r="AH2228" i="1"/>
  <c r="AI2228" i="1"/>
  <c r="AJ2228" i="1"/>
  <c r="AM2228" i="1" l="1"/>
  <c r="AO2228" i="1" s="1"/>
  <c r="AP2228" i="1" s="1"/>
  <c r="BW2228" i="1"/>
  <c r="BX2228" i="1" s="1"/>
  <c r="BI2228" i="1"/>
  <c r="BJ2228" i="1" s="1"/>
  <c r="AS2228" i="1" l="1"/>
  <c r="AT2228" i="1" l="1"/>
  <c r="AW2228" i="1" s="1"/>
  <c r="BA2228" i="1" l="1"/>
  <c r="BC2228" i="1" s="1"/>
  <c r="BD2228" i="1" s="1"/>
  <c r="AX2228" i="1"/>
  <c r="BG2228" i="1" l="1"/>
  <c r="BH2228" i="1" s="1"/>
  <c r="BL2228" i="1" l="1"/>
  <c r="BK2228" i="1"/>
  <c r="BO2228" i="1" l="1"/>
  <c r="BQ2228" i="1" s="1"/>
  <c r="BR2228" i="1" s="1"/>
  <c r="BU2228" i="1" l="1"/>
  <c r="BV2228" i="1" l="1"/>
  <c r="BZ2228" i="1" s="1"/>
  <c r="N2229" i="1" s="1"/>
  <c r="AN2229" i="1" l="1"/>
  <c r="BB2229" i="1"/>
  <c r="BP2229" i="1"/>
  <c r="K2229" i="1"/>
  <c r="BY2228" i="1"/>
  <c r="M2229" i="1" s="1"/>
  <c r="Z2229" i="1" l="1"/>
  <c r="L2229" i="1"/>
  <c r="J2229" i="1"/>
  <c r="AB2229" i="1" l="1"/>
  <c r="AA2229" i="1"/>
  <c r="AD2229" i="1"/>
  <c r="AZ2229" i="1"/>
  <c r="BN2229" i="1"/>
  <c r="AC2229" i="1"/>
  <c r="AQ2229" i="1" s="1"/>
  <c r="AL2229" i="1"/>
  <c r="AR2229" i="1" l="1"/>
  <c r="BE2229" i="1"/>
  <c r="AE2229" i="1"/>
  <c r="AG2229" i="1"/>
  <c r="AF2229" i="1" s="1"/>
  <c r="AH2229" i="1" l="1"/>
  <c r="AJ2229" i="1"/>
  <c r="AI2229" i="1"/>
  <c r="BF2229" i="1"/>
  <c r="BS2229" i="1"/>
  <c r="BT2229" i="1" s="1"/>
  <c r="AU2229" i="1"/>
  <c r="AV2229" i="1" s="1"/>
  <c r="BW2229" i="1" l="1"/>
  <c r="BX2229" i="1" s="1"/>
  <c r="BI2229" i="1"/>
  <c r="BJ2229" i="1" s="1"/>
  <c r="AM2229" i="1"/>
  <c r="AO2229" i="1" s="1"/>
  <c r="AP2229" i="1" s="1"/>
  <c r="AS2229" i="1" l="1"/>
  <c r="AT2229" i="1" l="1"/>
  <c r="AW2229" i="1" s="1"/>
  <c r="BA2229" i="1" l="1"/>
  <c r="BC2229" i="1" s="1"/>
  <c r="BD2229" i="1" s="1"/>
  <c r="AX2229" i="1"/>
  <c r="BG2229" i="1" l="1"/>
  <c r="BH2229" i="1" s="1"/>
  <c r="BL2229" i="1" l="1"/>
  <c r="BK2229" i="1"/>
  <c r="BO2229" i="1" l="1"/>
  <c r="BQ2229" i="1" s="1"/>
  <c r="BR2229" i="1" s="1"/>
  <c r="BU2229" i="1" l="1"/>
  <c r="BV2229" i="1" l="1"/>
  <c r="BZ2229" i="1" s="1"/>
  <c r="N2230" i="1" s="1"/>
  <c r="AN2230" i="1" l="1"/>
  <c r="BB2230" i="1"/>
  <c r="BP2230" i="1"/>
  <c r="K2230" i="1"/>
  <c r="BY2229" i="1"/>
  <c r="M2230" i="1" s="1"/>
  <c r="L2230" i="1" l="1"/>
  <c r="Z2230" i="1"/>
  <c r="J2230" i="1"/>
  <c r="BN2230" i="1" l="1"/>
  <c r="AC2230" i="1"/>
  <c r="AQ2230" i="1" s="1"/>
  <c r="AL2230" i="1"/>
  <c r="AZ2230" i="1"/>
  <c r="AD2230" i="1"/>
  <c r="AB2230" i="1"/>
  <c r="AA2230" i="1"/>
  <c r="AE2230" i="1" l="1"/>
  <c r="AG2230" i="1"/>
  <c r="AF2230" i="1" s="1"/>
  <c r="BE2230" i="1"/>
  <c r="AR2230" i="1"/>
  <c r="BF2230" i="1" l="1"/>
  <c r="BS2230" i="1"/>
  <c r="BT2230" i="1" s="1"/>
  <c r="AU2230" i="1"/>
  <c r="AV2230" i="1" s="1"/>
  <c r="AH2230" i="1"/>
  <c r="AI2230" i="1"/>
  <c r="AJ2230" i="1"/>
  <c r="AM2230" i="1" l="1"/>
  <c r="AO2230" i="1" s="1"/>
  <c r="AP2230" i="1" s="1"/>
  <c r="BW2230" i="1"/>
  <c r="BX2230" i="1" s="1"/>
  <c r="BI2230" i="1"/>
  <c r="BJ2230" i="1" s="1"/>
  <c r="AS2230" i="1" l="1"/>
  <c r="AT2230" i="1" l="1"/>
  <c r="AW2230" i="1" s="1"/>
  <c r="BA2230" i="1" l="1"/>
  <c r="BC2230" i="1" s="1"/>
  <c r="BD2230" i="1" s="1"/>
  <c r="AX2230" i="1"/>
  <c r="BG2230" i="1" l="1"/>
  <c r="BH2230" i="1" s="1"/>
  <c r="BL2230" i="1" l="1"/>
  <c r="BK2230" i="1"/>
  <c r="BO2230" i="1" l="1"/>
  <c r="BQ2230" i="1" s="1"/>
  <c r="BR2230" i="1" s="1"/>
  <c r="BU2230" i="1" l="1"/>
  <c r="BV2230" i="1" l="1"/>
  <c r="BZ2230" i="1" s="1"/>
  <c r="N2231" i="1" s="1"/>
  <c r="BB2231" i="1" l="1"/>
  <c r="BP2231" i="1"/>
  <c r="AN2231" i="1"/>
  <c r="K2231" i="1"/>
  <c r="BY2230" i="1"/>
  <c r="M2231" i="1" s="1"/>
  <c r="L2231" i="1" l="1"/>
  <c r="Z2231" i="1"/>
  <c r="J2231" i="1"/>
  <c r="AB2231" i="1" l="1"/>
  <c r="AA2231" i="1"/>
  <c r="AC2231" i="1"/>
  <c r="AQ2231" i="1" s="1"/>
  <c r="AL2231" i="1"/>
  <c r="AD2231" i="1"/>
  <c r="AZ2231" i="1"/>
  <c r="BN2231" i="1"/>
  <c r="AR2231" i="1" l="1"/>
  <c r="BE2231" i="1"/>
  <c r="AG2231" i="1"/>
  <c r="AF2231" i="1" s="1"/>
  <c r="AE2231" i="1"/>
  <c r="AH2231" i="1" l="1"/>
  <c r="BS2231" i="1"/>
  <c r="BT2231" i="1" s="1"/>
  <c r="BF2231" i="1"/>
  <c r="AI2231" i="1"/>
  <c r="AJ2231" i="1"/>
  <c r="AU2231" i="1"/>
  <c r="AV2231" i="1" s="1"/>
  <c r="AM2231" i="1" l="1"/>
  <c r="AO2231" i="1" s="1"/>
  <c r="AP2231" i="1" s="1"/>
  <c r="BW2231" i="1"/>
  <c r="BX2231" i="1" s="1"/>
  <c r="BI2231" i="1"/>
  <c r="BJ2231" i="1" s="1"/>
  <c r="AS2231" i="1" l="1"/>
  <c r="AT2231" i="1" l="1"/>
  <c r="AW2231" i="1" s="1"/>
  <c r="BA2231" i="1" l="1"/>
  <c r="BC2231" i="1" s="1"/>
  <c r="BD2231" i="1" s="1"/>
  <c r="AX2231" i="1"/>
  <c r="BG2231" i="1" l="1"/>
  <c r="BH2231" i="1" s="1"/>
  <c r="BK2231" i="1" l="1"/>
  <c r="BL2231" i="1"/>
  <c r="BO2231" i="1" l="1"/>
  <c r="BQ2231" i="1" s="1"/>
  <c r="BR2231" i="1" s="1"/>
  <c r="BU2231" i="1" l="1"/>
  <c r="BV2231" i="1" l="1"/>
  <c r="BY2231" i="1" s="1"/>
  <c r="M2232" i="1" s="1"/>
  <c r="J2232" i="1" l="1"/>
  <c r="BZ2231" i="1"/>
  <c r="N2232" i="1" s="1"/>
  <c r="BP2232" i="1" l="1"/>
  <c r="AN2232" i="1"/>
  <c r="BB2232" i="1"/>
  <c r="K2232" i="1"/>
  <c r="Z2232" i="1"/>
  <c r="L2232" i="1"/>
  <c r="AC2232" i="1" l="1"/>
  <c r="AQ2232" i="1" s="1"/>
  <c r="AL2232" i="1"/>
  <c r="AD2232" i="1"/>
  <c r="AZ2232" i="1"/>
  <c r="BN2232" i="1"/>
  <c r="AB2232" i="1"/>
  <c r="AA2232" i="1"/>
  <c r="AE2232" i="1" l="1"/>
  <c r="AG2232" i="1"/>
  <c r="AF2232" i="1" s="1"/>
  <c r="AR2232" i="1"/>
  <c r="BE2232" i="1"/>
  <c r="BF2232" i="1" l="1"/>
  <c r="BS2232" i="1"/>
  <c r="BT2232" i="1" s="1"/>
  <c r="AU2232" i="1"/>
  <c r="AV2232" i="1" s="1"/>
  <c r="AH2232" i="1"/>
  <c r="AI2232" i="1"/>
  <c r="AJ2232" i="1"/>
  <c r="AM2232" i="1" l="1"/>
  <c r="AO2232" i="1" s="1"/>
  <c r="AP2232" i="1" s="1"/>
  <c r="BW2232" i="1"/>
  <c r="BX2232" i="1" s="1"/>
  <c r="BI2232" i="1"/>
  <c r="BJ2232" i="1" s="1"/>
  <c r="AS2232" i="1" l="1"/>
  <c r="AT2232" i="1" l="1"/>
  <c r="AW2232" i="1" s="1"/>
  <c r="BA2232" i="1" l="1"/>
  <c r="BC2232" i="1" s="1"/>
  <c r="BD2232" i="1" s="1"/>
  <c r="AX2232" i="1"/>
  <c r="BG2232" i="1" l="1"/>
  <c r="BH2232" i="1" s="1"/>
  <c r="BL2232" i="1" l="1"/>
  <c r="BK2232" i="1"/>
  <c r="BO2232" i="1" l="1"/>
  <c r="BQ2232" i="1" s="1"/>
  <c r="BR2232" i="1" s="1"/>
  <c r="BU2232" i="1" l="1"/>
  <c r="BV2232" i="1" l="1"/>
  <c r="BZ2232" i="1" s="1"/>
  <c r="N2233" i="1" s="1"/>
  <c r="AN2233" i="1" l="1"/>
  <c r="BB2233" i="1"/>
  <c r="BP2233" i="1"/>
  <c r="K2233" i="1"/>
  <c r="BY2232" i="1"/>
  <c r="M2233" i="1" s="1"/>
  <c r="Z2233" i="1" l="1"/>
  <c r="L2233" i="1"/>
  <c r="J2233" i="1"/>
  <c r="AD2233" i="1" l="1"/>
  <c r="AZ2233" i="1"/>
  <c r="BN2233" i="1"/>
  <c r="AC2233" i="1"/>
  <c r="AQ2233" i="1" s="1"/>
  <c r="AL2233" i="1"/>
  <c r="AB2233" i="1"/>
  <c r="AA2233" i="1"/>
  <c r="AE2233" i="1" l="1"/>
  <c r="AG2233" i="1"/>
  <c r="AF2233" i="1" s="1"/>
  <c r="AR2233" i="1"/>
  <c r="BE2233" i="1"/>
  <c r="AU2233" i="1" l="1"/>
  <c r="AV2233" i="1" s="1"/>
  <c r="BF2233" i="1"/>
  <c r="BS2233" i="1"/>
  <c r="BT2233" i="1" s="1"/>
  <c r="AH2233" i="1"/>
  <c r="AJ2233" i="1"/>
  <c r="AI2233" i="1"/>
  <c r="AM2233" i="1" l="1"/>
  <c r="AO2233" i="1" s="1"/>
  <c r="AP2233" i="1" s="1"/>
  <c r="BW2233" i="1"/>
  <c r="BX2233" i="1" s="1"/>
  <c r="BI2233" i="1"/>
  <c r="BJ2233" i="1" s="1"/>
  <c r="AS2233" i="1" l="1"/>
  <c r="AT2233" i="1" l="1"/>
  <c r="AW2233" i="1" s="1"/>
  <c r="BA2233" i="1" l="1"/>
  <c r="BC2233" i="1" s="1"/>
  <c r="BD2233" i="1" s="1"/>
  <c r="AX2233" i="1"/>
  <c r="BG2233" i="1" l="1"/>
  <c r="BH2233" i="1" s="1"/>
  <c r="BL2233" i="1" l="1"/>
  <c r="BK2233" i="1"/>
  <c r="BO2233" i="1" l="1"/>
  <c r="BQ2233" i="1" s="1"/>
  <c r="BR2233" i="1" s="1"/>
  <c r="BU2233" i="1" l="1"/>
  <c r="BV2233" i="1" l="1"/>
  <c r="BZ2233" i="1" s="1"/>
  <c r="N2234" i="1" s="1"/>
  <c r="AN2234" i="1" l="1"/>
  <c r="BB2234" i="1"/>
  <c r="BP2234" i="1"/>
  <c r="K2234" i="1"/>
  <c r="BY2233" i="1"/>
  <c r="M2234" i="1" s="1"/>
  <c r="L2234" i="1" l="1"/>
  <c r="Z2234" i="1"/>
  <c r="J2234" i="1"/>
  <c r="AB2234" i="1" l="1"/>
  <c r="AA2234" i="1"/>
  <c r="BN2234" i="1"/>
  <c r="AC2234" i="1"/>
  <c r="AQ2234" i="1" s="1"/>
  <c r="AL2234" i="1"/>
  <c r="AZ2234" i="1"/>
  <c r="AD2234" i="1"/>
  <c r="BE2234" i="1" l="1"/>
  <c r="AR2234" i="1"/>
  <c r="AE2234" i="1"/>
  <c r="AG2234" i="1"/>
  <c r="AF2234" i="1" s="1"/>
  <c r="AI2234" i="1" l="1"/>
  <c r="AJ2234" i="1"/>
  <c r="AH2234" i="1"/>
  <c r="AU2234" i="1"/>
  <c r="AV2234" i="1" s="1"/>
  <c r="BF2234" i="1"/>
  <c r="BS2234" i="1"/>
  <c r="BT2234" i="1" s="1"/>
  <c r="BI2234" i="1" l="1"/>
  <c r="BJ2234" i="1" s="1"/>
  <c r="BW2234" i="1"/>
  <c r="BX2234" i="1" s="1"/>
  <c r="AM2234" i="1"/>
  <c r="AO2234" i="1" s="1"/>
  <c r="AP2234" i="1" s="1"/>
  <c r="AS2234" i="1" l="1"/>
  <c r="AT2234" i="1" l="1"/>
  <c r="AW2234" i="1" s="1"/>
  <c r="BA2234" i="1" l="1"/>
  <c r="BC2234" i="1" s="1"/>
  <c r="BD2234" i="1" s="1"/>
  <c r="AX2234" i="1"/>
  <c r="BG2234" i="1" l="1"/>
  <c r="BH2234" i="1" s="1"/>
  <c r="BL2234" i="1" l="1"/>
  <c r="BK2234" i="1"/>
  <c r="BO2234" i="1" l="1"/>
  <c r="BQ2234" i="1" s="1"/>
  <c r="BR2234" i="1" s="1"/>
  <c r="BU2234" i="1" l="1"/>
  <c r="BV2234" i="1" l="1"/>
  <c r="BZ2234" i="1" s="1"/>
  <c r="N2235" i="1" s="1"/>
  <c r="BB2235" i="1" l="1"/>
  <c r="BP2235" i="1"/>
  <c r="AN2235" i="1"/>
  <c r="K2235" i="1"/>
  <c r="BY2234" i="1"/>
  <c r="M2235" i="1" s="1"/>
  <c r="L2235" i="1" l="1"/>
  <c r="Z2235" i="1"/>
  <c r="J2235" i="1"/>
  <c r="AB2235" i="1" l="1"/>
  <c r="AA2235" i="1"/>
  <c r="AC2235" i="1"/>
  <c r="AQ2235" i="1" s="1"/>
  <c r="AL2235" i="1"/>
  <c r="AD2235" i="1"/>
  <c r="AZ2235" i="1"/>
  <c r="BN2235" i="1"/>
  <c r="AR2235" i="1" l="1"/>
  <c r="BE2235" i="1"/>
  <c r="AG2235" i="1"/>
  <c r="AF2235" i="1" s="1"/>
  <c r="AE2235" i="1"/>
  <c r="AI2235" i="1" l="1"/>
  <c r="AJ2235" i="1"/>
  <c r="BS2235" i="1"/>
  <c r="BT2235" i="1" s="1"/>
  <c r="BF2235" i="1"/>
  <c r="AH2235" i="1"/>
  <c r="AU2235" i="1"/>
  <c r="AV2235" i="1" s="1"/>
  <c r="BI2235" i="1" l="1"/>
  <c r="BJ2235" i="1" s="1"/>
  <c r="BW2235" i="1"/>
  <c r="BX2235" i="1" s="1"/>
  <c r="AM2235" i="1"/>
  <c r="AO2235" i="1" s="1"/>
  <c r="AP2235" i="1" s="1"/>
  <c r="AS2235" i="1" l="1"/>
  <c r="AT2235" i="1" l="1"/>
  <c r="AW2235" i="1" s="1"/>
  <c r="BA2235" i="1" l="1"/>
  <c r="BC2235" i="1" s="1"/>
  <c r="BD2235" i="1" s="1"/>
  <c r="AX2235" i="1"/>
  <c r="BG2235" i="1" l="1"/>
  <c r="BH2235" i="1" s="1"/>
  <c r="BK2235" i="1" l="1"/>
  <c r="BL2235" i="1"/>
  <c r="BO2235" i="1" l="1"/>
  <c r="BQ2235" i="1" s="1"/>
  <c r="BR2235" i="1" s="1"/>
  <c r="BU2235" i="1" l="1"/>
  <c r="BV2235" i="1" l="1"/>
  <c r="BY2235" i="1" s="1"/>
  <c r="M2236" i="1" s="1"/>
  <c r="J2236" i="1" l="1"/>
  <c r="BZ2235" i="1"/>
  <c r="N2236" i="1" s="1"/>
  <c r="Z2236" i="1" s="1"/>
  <c r="AB2236" i="1" l="1"/>
  <c r="AA2236" i="1"/>
  <c r="BP2236" i="1"/>
  <c r="AN2236" i="1"/>
  <c r="BB2236" i="1"/>
  <c r="K2236" i="1"/>
  <c r="L2236" i="1"/>
  <c r="AC2236" i="1" l="1"/>
  <c r="AQ2236" i="1" s="1"/>
  <c r="AL2236" i="1"/>
  <c r="AD2236" i="1"/>
  <c r="AZ2236" i="1"/>
  <c r="BN2236" i="1"/>
  <c r="AE2236" i="1" l="1"/>
  <c r="AG2236" i="1"/>
  <c r="AF2236" i="1" s="1"/>
  <c r="AR2236" i="1"/>
  <c r="BE2236" i="1"/>
  <c r="BF2236" i="1" l="1"/>
  <c r="BS2236" i="1"/>
  <c r="BT2236" i="1" s="1"/>
  <c r="AH2236" i="1"/>
  <c r="AU2236" i="1"/>
  <c r="AV2236" i="1" s="1"/>
  <c r="AI2236" i="1"/>
  <c r="AJ2236" i="1"/>
  <c r="AM2236" i="1" l="1"/>
  <c r="AO2236" i="1" s="1"/>
  <c r="AP2236" i="1" s="1"/>
  <c r="BW2236" i="1"/>
  <c r="BX2236" i="1" s="1"/>
  <c r="BI2236" i="1"/>
  <c r="BJ2236" i="1" s="1"/>
  <c r="AS2236" i="1" l="1"/>
  <c r="AT2236" i="1" l="1"/>
  <c r="AW2236" i="1" s="1"/>
  <c r="BA2236" i="1" l="1"/>
  <c r="BC2236" i="1" s="1"/>
  <c r="BD2236" i="1" s="1"/>
  <c r="AX2236" i="1"/>
  <c r="BG2236" i="1" l="1"/>
  <c r="BH2236" i="1" s="1"/>
  <c r="BL2236" i="1" l="1"/>
  <c r="BK2236" i="1"/>
  <c r="BO2236" i="1" l="1"/>
  <c r="BQ2236" i="1" s="1"/>
  <c r="BR2236" i="1" s="1"/>
  <c r="BU2236" i="1" l="1"/>
  <c r="BV2236" i="1" l="1"/>
  <c r="BZ2236" i="1" s="1"/>
  <c r="N2237" i="1" s="1"/>
  <c r="AN2237" i="1" l="1"/>
  <c r="BB2237" i="1"/>
  <c r="BP2237" i="1"/>
  <c r="K2237" i="1"/>
  <c r="BY2236" i="1"/>
  <c r="M2237" i="1" s="1"/>
  <c r="Z2237" i="1" l="1"/>
  <c r="L2237" i="1"/>
  <c r="J2237" i="1"/>
  <c r="AD2237" i="1" l="1"/>
  <c r="AZ2237" i="1"/>
  <c r="BN2237" i="1"/>
  <c r="AC2237" i="1"/>
  <c r="AQ2237" i="1" s="1"/>
  <c r="AL2237" i="1"/>
  <c r="AB2237" i="1"/>
  <c r="AA2237" i="1"/>
  <c r="AR2237" i="1" l="1"/>
  <c r="BE2237" i="1"/>
  <c r="AE2237" i="1"/>
  <c r="AG2237" i="1"/>
  <c r="AF2237" i="1" s="1"/>
  <c r="AH2237" i="1" l="1"/>
  <c r="AJ2237" i="1"/>
  <c r="AI2237" i="1"/>
  <c r="BF2237" i="1"/>
  <c r="BS2237" i="1"/>
  <c r="BT2237" i="1" s="1"/>
  <c r="AU2237" i="1"/>
  <c r="AV2237" i="1" s="1"/>
  <c r="BI2237" i="1" l="1"/>
  <c r="BJ2237" i="1" s="1"/>
  <c r="AM2237" i="1"/>
  <c r="AO2237" i="1" s="1"/>
  <c r="AP2237" i="1" s="1"/>
  <c r="BW2237" i="1"/>
  <c r="BX2237" i="1" s="1"/>
  <c r="AS2237" i="1" l="1"/>
  <c r="AT2237" i="1" l="1"/>
  <c r="AW2237" i="1" s="1"/>
  <c r="BA2237" i="1" l="1"/>
  <c r="BC2237" i="1" s="1"/>
  <c r="BD2237" i="1" s="1"/>
  <c r="AX2237" i="1"/>
  <c r="BG2237" i="1" l="1"/>
  <c r="BH2237" i="1" l="1"/>
  <c r="BL2237" i="1" s="1"/>
  <c r="BK2237" i="1" l="1"/>
  <c r="BO2237" i="1" l="1"/>
  <c r="BQ2237" i="1" s="1"/>
  <c r="BR2237" i="1" s="1"/>
  <c r="BU2237" i="1" l="1"/>
  <c r="BV2237" i="1" l="1"/>
  <c r="BZ2237" i="1" s="1"/>
  <c r="N2238" i="1" s="1"/>
  <c r="AN2238" i="1" l="1"/>
  <c r="BB2238" i="1"/>
  <c r="BP2238" i="1"/>
  <c r="K2238" i="1"/>
  <c r="BY2237" i="1"/>
  <c r="M2238" i="1" s="1"/>
  <c r="L2238" i="1" l="1"/>
  <c r="Z2238" i="1"/>
  <c r="J2238" i="1"/>
  <c r="AB2238" i="1" l="1"/>
  <c r="AA2238" i="1"/>
  <c r="BN2238" i="1"/>
  <c r="AC2238" i="1"/>
  <c r="AQ2238" i="1" s="1"/>
  <c r="AL2238" i="1"/>
  <c r="AZ2238" i="1"/>
  <c r="AD2238" i="1"/>
  <c r="BE2238" i="1" l="1"/>
  <c r="AR2238" i="1"/>
  <c r="AE2238" i="1"/>
  <c r="AG2238" i="1"/>
  <c r="AF2238" i="1" s="1"/>
  <c r="AU2238" i="1" l="1"/>
  <c r="AV2238" i="1" s="1"/>
  <c r="AH2238" i="1"/>
  <c r="AI2238" i="1"/>
  <c r="AJ2238" i="1"/>
  <c r="BF2238" i="1"/>
  <c r="BS2238" i="1"/>
  <c r="BT2238" i="1" s="1"/>
  <c r="BW2238" i="1" l="1"/>
  <c r="BX2238" i="1" s="1"/>
  <c r="AM2238" i="1"/>
  <c r="AO2238" i="1" s="1"/>
  <c r="AP2238" i="1" s="1"/>
  <c r="BI2238" i="1"/>
  <c r="BJ2238" i="1" s="1"/>
  <c r="AS2238" i="1" l="1"/>
  <c r="AT2238" i="1" l="1"/>
  <c r="AW2238" i="1" s="1"/>
  <c r="BA2238" i="1" l="1"/>
  <c r="BC2238" i="1" s="1"/>
  <c r="BD2238" i="1" s="1"/>
  <c r="AX2238" i="1"/>
  <c r="BG2238" i="1" l="1"/>
  <c r="BH2238" i="1" l="1"/>
  <c r="BL2238" i="1" s="1"/>
  <c r="BK2238" i="1" l="1"/>
  <c r="BO2238" i="1" l="1"/>
  <c r="BQ2238" i="1" s="1"/>
  <c r="BR2238" i="1" s="1"/>
  <c r="BU2238" i="1" l="1"/>
  <c r="BV2238" i="1" l="1"/>
  <c r="BZ2238" i="1" s="1"/>
  <c r="N2239" i="1" s="1"/>
  <c r="BB2239" i="1" l="1"/>
  <c r="BP2239" i="1"/>
  <c r="AN2239" i="1"/>
  <c r="K2239" i="1"/>
  <c r="BY2238" i="1"/>
  <c r="M2239" i="1" s="1"/>
  <c r="L2239" i="1" l="1"/>
  <c r="Z2239" i="1"/>
  <c r="J2239" i="1"/>
  <c r="AB2239" i="1" l="1"/>
  <c r="AA2239" i="1"/>
  <c r="AC2239" i="1"/>
  <c r="AQ2239" i="1" s="1"/>
  <c r="AD2239" i="1"/>
  <c r="AL2239" i="1"/>
  <c r="AZ2239" i="1"/>
  <c r="BN2239" i="1"/>
  <c r="AR2239" i="1" l="1"/>
  <c r="BE2239" i="1"/>
  <c r="AG2239" i="1"/>
  <c r="AF2239" i="1" s="1"/>
  <c r="AE2239" i="1"/>
  <c r="AJ2239" i="1" l="1"/>
  <c r="AI2239" i="1"/>
  <c r="AH2239" i="1"/>
  <c r="BF2239" i="1"/>
  <c r="BS2239" i="1"/>
  <c r="BT2239" i="1" s="1"/>
  <c r="AU2239" i="1"/>
  <c r="AV2239" i="1" s="1"/>
  <c r="BW2239" i="1" l="1"/>
  <c r="BX2239" i="1" s="1"/>
  <c r="BI2239" i="1"/>
  <c r="BJ2239" i="1" s="1"/>
  <c r="AM2239" i="1"/>
  <c r="AO2239" i="1" s="1"/>
  <c r="AP2239" i="1" s="1"/>
  <c r="AS2239" i="1" l="1"/>
  <c r="AT2239" i="1" l="1"/>
  <c r="AW2239" i="1" s="1"/>
  <c r="BA2239" i="1" l="1"/>
  <c r="BC2239" i="1" s="1"/>
  <c r="BD2239" i="1" s="1"/>
  <c r="AX2239" i="1"/>
  <c r="BG2239" i="1" l="1"/>
  <c r="BH2239" i="1" l="1"/>
  <c r="BL2239" i="1" s="1"/>
  <c r="BK2239" i="1" l="1"/>
  <c r="BO2239" i="1" l="1"/>
  <c r="BQ2239" i="1" s="1"/>
  <c r="BR2239" i="1" s="1"/>
  <c r="BU2239" i="1" l="1"/>
  <c r="BV2239" i="1" l="1"/>
  <c r="BY2239" i="1" s="1"/>
  <c r="M2240" i="1" s="1"/>
  <c r="J2240" i="1" l="1"/>
  <c r="BZ2239" i="1"/>
  <c r="N2240" i="1" s="1"/>
  <c r="BP2240" i="1" l="1"/>
  <c r="AN2240" i="1"/>
  <c r="BB2240" i="1"/>
  <c r="K2240" i="1"/>
  <c r="Z2240" i="1"/>
  <c r="L2240" i="1"/>
  <c r="AC2240" i="1" l="1"/>
  <c r="AQ2240" i="1" s="1"/>
  <c r="AL2240" i="1"/>
  <c r="AD2240" i="1"/>
  <c r="AZ2240" i="1"/>
  <c r="BN2240" i="1"/>
  <c r="AB2240" i="1"/>
  <c r="AA2240" i="1"/>
  <c r="AE2240" i="1" l="1"/>
  <c r="AG2240" i="1"/>
  <c r="AF2240" i="1" s="1"/>
  <c r="AR2240" i="1"/>
  <c r="BE2240" i="1"/>
  <c r="BF2240" i="1" l="1"/>
  <c r="BS2240" i="1"/>
  <c r="BT2240" i="1" s="1"/>
  <c r="AH2240" i="1"/>
  <c r="AU2240" i="1"/>
  <c r="AV2240" i="1" s="1"/>
  <c r="AJ2240" i="1"/>
  <c r="AI2240" i="1"/>
  <c r="AM2240" i="1" l="1"/>
  <c r="AO2240" i="1" s="1"/>
  <c r="AP2240" i="1" s="1"/>
  <c r="BW2240" i="1"/>
  <c r="BX2240" i="1" s="1"/>
  <c r="BI2240" i="1"/>
  <c r="BJ2240" i="1" s="1"/>
  <c r="AS2240" i="1" l="1"/>
  <c r="AT2240" i="1" l="1"/>
  <c r="AW2240" i="1" s="1"/>
  <c r="BA2240" i="1" l="1"/>
  <c r="BC2240" i="1" s="1"/>
  <c r="BD2240" i="1" s="1"/>
  <c r="AX2240" i="1"/>
  <c r="BG2240" i="1" l="1"/>
  <c r="BH2240" i="1" l="1"/>
  <c r="BL2240" i="1" s="1"/>
  <c r="BK2240" i="1" l="1"/>
  <c r="BO2240" i="1" l="1"/>
  <c r="BQ2240" i="1" s="1"/>
  <c r="BR2240" i="1" s="1"/>
  <c r="BU2240" i="1" l="1"/>
  <c r="BV2240" i="1" l="1"/>
  <c r="BZ2240" i="1" s="1"/>
  <c r="N2241" i="1" s="1"/>
  <c r="AN2241" i="1" l="1"/>
  <c r="BB2241" i="1"/>
  <c r="BP2241" i="1"/>
  <c r="K2241" i="1"/>
  <c r="BY2240" i="1"/>
  <c r="M2241" i="1" s="1"/>
  <c r="Z2241" i="1" l="1"/>
  <c r="L2241" i="1"/>
  <c r="J2241" i="1"/>
  <c r="AZ2241" i="1" l="1"/>
  <c r="BN2241" i="1"/>
  <c r="AC2241" i="1"/>
  <c r="AQ2241" i="1" s="1"/>
  <c r="AL2241" i="1"/>
  <c r="AD2241" i="1"/>
  <c r="AB2241" i="1"/>
  <c r="AA2241" i="1"/>
  <c r="AE2241" i="1" l="1"/>
  <c r="AG2241" i="1"/>
  <c r="AF2241" i="1" s="1"/>
  <c r="AR2241" i="1"/>
  <c r="BE2241" i="1"/>
  <c r="BF2241" i="1" l="1"/>
  <c r="BS2241" i="1"/>
  <c r="BT2241" i="1" s="1"/>
  <c r="AH2241" i="1"/>
  <c r="AU2241" i="1"/>
  <c r="AV2241" i="1" s="1"/>
  <c r="AI2241" i="1"/>
  <c r="AJ2241" i="1"/>
  <c r="AM2241" i="1" l="1"/>
  <c r="AO2241" i="1" s="1"/>
  <c r="AP2241" i="1" s="1"/>
  <c r="BW2241" i="1"/>
  <c r="BX2241" i="1" s="1"/>
  <c r="BI2241" i="1"/>
  <c r="BJ2241" i="1" s="1"/>
  <c r="AS2241" i="1" l="1"/>
  <c r="AT2241" i="1" l="1"/>
  <c r="AW2241" i="1" s="1"/>
  <c r="BA2241" i="1" l="1"/>
  <c r="BC2241" i="1" s="1"/>
  <c r="BD2241" i="1" s="1"/>
  <c r="AX2241" i="1"/>
  <c r="BG2241" i="1" l="1"/>
  <c r="BH2241" i="1" s="1"/>
  <c r="BL2241" i="1" l="1"/>
  <c r="BK2241" i="1"/>
  <c r="BO2241" i="1" l="1"/>
  <c r="BQ2241" i="1" s="1"/>
  <c r="BR2241" i="1" s="1"/>
  <c r="BU2241" i="1" l="1"/>
  <c r="BV2241" i="1" l="1"/>
  <c r="BZ2241" i="1" s="1"/>
  <c r="N2242" i="1" s="1"/>
  <c r="AN2242" i="1" l="1"/>
  <c r="BB2242" i="1"/>
  <c r="BP2242" i="1"/>
  <c r="K2242" i="1"/>
  <c r="BY2241" i="1"/>
  <c r="M2242" i="1" s="1"/>
  <c r="L2242" i="1" l="1"/>
  <c r="Z2242" i="1"/>
  <c r="J2242" i="1"/>
  <c r="AB2242" i="1" l="1"/>
  <c r="AA2242" i="1"/>
  <c r="BN2242" i="1"/>
  <c r="AC2242" i="1"/>
  <c r="AQ2242" i="1" s="1"/>
  <c r="AL2242" i="1"/>
  <c r="AD2242" i="1"/>
  <c r="AZ2242" i="1"/>
  <c r="AE2242" i="1" l="1"/>
  <c r="AG2242" i="1"/>
  <c r="AF2242" i="1" s="1"/>
  <c r="AR2242" i="1"/>
  <c r="BE2242" i="1"/>
  <c r="BF2242" i="1" l="1"/>
  <c r="BS2242" i="1"/>
  <c r="BT2242" i="1" s="1"/>
  <c r="AU2242" i="1"/>
  <c r="AV2242" i="1" s="1"/>
  <c r="AH2242" i="1"/>
  <c r="AI2242" i="1"/>
  <c r="AJ2242" i="1"/>
  <c r="AM2242" i="1" l="1"/>
  <c r="AO2242" i="1" s="1"/>
  <c r="AP2242" i="1" s="1"/>
  <c r="BW2242" i="1"/>
  <c r="BX2242" i="1" s="1"/>
  <c r="BI2242" i="1"/>
  <c r="BJ2242" i="1" s="1"/>
  <c r="AS2242" i="1" l="1"/>
  <c r="AT2242" i="1" l="1"/>
  <c r="AW2242" i="1" s="1"/>
  <c r="BA2242" i="1" l="1"/>
  <c r="BC2242" i="1" s="1"/>
  <c r="BD2242" i="1" s="1"/>
  <c r="AX2242" i="1"/>
  <c r="BG2242" i="1" l="1"/>
  <c r="BH2242" i="1" l="1"/>
  <c r="BK2242" i="1" s="1"/>
  <c r="BO2242" i="1" l="1"/>
  <c r="BQ2242" i="1" s="1"/>
  <c r="BR2242" i="1" s="1"/>
  <c r="BL2242" i="1"/>
  <c r="BU2242" i="1" l="1"/>
  <c r="BV2242" i="1" s="1"/>
  <c r="BZ2242" i="1" l="1"/>
  <c r="N2243" i="1" s="1"/>
  <c r="BY2242" i="1"/>
  <c r="M2243" i="1" s="1"/>
  <c r="L2243" i="1" l="1"/>
  <c r="Z2243" i="1"/>
  <c r="J2243" i="1"/>
  <c r="BB2243" i="1"/>
  <c r="BP2243" i="1"/>
  <c r="AN2243" i="1"/>
  <c r="K2243" i="1"/>
  <c r="AC2243" i="1" l="1"/>
  <c r="AQ2243" i="1" s="1"/>
  <c r="AL2243" i="1"/>
  <c r="AD2243" i="1"/>
  <c r="AZ2243" i="1"/>
  <c r="BN2243" i="1"/>
  <c r="AB2243" i="1"/>
  <c r="AA2243" i="1"/>
  <c r="AE2243" i="1" l="1"/>
  <c r="AG2243" i="1"/>
  <c r="AF2243" i="1" s="1"/>
  <c r="AR2243" i="1"/>
  <c r="BE2243" i="1"/>
  <c r="BF2243" i="1" l="1"/>
  <c r="BS2243" i="1"/>
  <c r="BT2243" i="1" s="1"/>
  <c r="AH2243" i="1"/>
  <c r="AU2243" i="1"/>
  <c r="AV2243" i="1" s="1"/>
  <c r="AI2243" i="1"/>
  <c r="AJ2243" i="1"/>
  <c r="AM2243" i="1" l="1"/>
  <c r="AO2243" i="1" s="1"/>
  <c r="AP2243" i="1" s="1"/>
  <c r="BW2243" i="1"/>
  <c r="BX2243" i="1" s="1"/>
  <c r="BI2243" i="1"/>
  <c r="BJ2243" i="1" s="1"/>
  <c r="AS2243" i="1" l="1"/>
  <c r="AT2243" i="1" l="1"/>
  <c r="AW2243" i="1" s="1"/>
  <c r="BA2243" i="1" l="1"/>
  <c r="BC2243" i="1" s="1"/>
  <c r="BD2243" i="1" s="1"/>
  <c r="AX2243" i="1"/>
  <c r="BG2243" i="1" l="1"/>
  <c r="BH2243" i="1" l="1"/>
  <c r="BL2243" i="1" s="1"/>
  <c r="BK2243" i="1" l="1"/>
  <c r="BO2243" i="1" l="1"/>
  <c r="BQ2243" i="1" s="1"/>
  <c r="BR2243" i="1" s="1"/>
  <c r="BU2243" i="1" l="1"/>
  <c r="BV2243" i="1" l="1"/>
  <c r="BY2243" i="1" s="1"/>
  <c r="M2244" i="1" s="1"/>
  <c r="J2244" i="1" l="1"/>
  <c r="BZ2243" i="1"/>
  <c r="N2244" i="1" s="1"/>
  <c r="BP2244" i="1" l="1"/>
  <c r="AN2244" i="1"/>
  <c r="BB2244" i="1"/>
  <c r="K2244" i="1"/>
  <c r="Z2244" i="1"/>
  <c r="L2244" i="1"/>
  <c r="AC2244" i="1" l="1"/>
  <c r="AQ2244" i="1" s="1"/>
  <c r="AL2244" i="1"/>
  <c r="AD2244" i="1"/>
  <c r="AZ2244" i="1"/>
  <c r="BN2244" i="1"/>
  <c r="AB2244" i="1"/>
  <c r="AA2244" i="1"/>
  <c r="AE2244" i="1" l="1"/>
  <c r="AG2244" i="1"/>
  <c r="AF2244" i="1" s="1"/>
  <c r="AR2244" i="1"/>
  <c r="BE2244" i="1"/>
  <c r="BF2244" i="1" l="1"/>
  <c r="BS2244" i="1"/>
  <c r="BT2244" i="1" s="1"/>
  <c r="AH2244" i="1"/>
  <c r="AU2244" i="1"/>
  <c r="AV2244" i="1" s="1"/>
  <c r="AJ2244" i="1"/>
  <c r="AI2244" i="1"/>
  <c r="BW2244" i="1" l="1"/>
  <c r="BX2244" i="1" s="1"/>
  <c r="AM2244" i="1"/>
  <c r="AO2244" i="1" s="1"/>
  <c r="AP2244" i="1" s="1"/>
  <c r="BI2244" i="1"/>
  <c r="BJ2244" i="1" s="1"/>
  <c r="AS2244" i="1" l="1"/>
  <c r="AT2244" i="1" l="1"/>
  <c r="AW2244" i="1" s="1"/>
  <c r="BA2244" i="1" l="1"/>
  <c r="BC2244" i="1" s="1"/>
  <c r="BD2244" i="1" s="1"/>
  <c r="AX2244" i="1"/>
  <c r="BG2244" i="1" l="1"/>
  <c r="BH2244" i="1" l="1"/>
  <c r="BL2244" i="1" s="1"/>
  <c r="BK2244" i="1" l="1"/>
  <c r="BO2244" i="1" l="1"/>
  <c r="BQ2244" i="1" s="1"/>
  <c r="BR2244" i="1" s="1"/>
  <c r="BU2244" i="1" l="1"/>
  <c r="BV2244" i="1" l="1"/>
  <c r="BZ2244" i="1" s="1"/>
  <c r="N2245" i="1" s="1"/>
  <c r="AN2245" i="1" l="1"/>
  <c r="BB2245" i="1"/>
  <c r="BP2245" i="1"/>
  <c r="K2245" i="1"/>
  <c r="BY2244" i="1"/>
  <c r="M2245" i="1" s="1"/>
  <c r="Z2245" i="1" l="1"/>
  <c r="L2245" i="1"/>
  <c r="J2245" i="1"/>
  <c r="AZ2245" i="1" l="1"/>
  <c r="BN2245" i="1"/>
  <c r="AC2245" i="1"/>
  <c r="AQ2245" i="1" s="1"/>
  <c r="AL2245" i="1"/>
  <c r="AD2245" i="1"/>
  <c r="AB2245" i="1"/>
  <c r="AA2245" i="1"/>
  <c r="AE2245" i="1" l="1"/>
  <c r="AG2245" i="1"/>
  <c r="AF2245" i="1" s="1"/>
  <c r="AR2245" i="1"/>
  <c r="BE2245" i="1"/>
  <c r="BF2245" i="1" l="1"/>
  <c r="BS2245" i="1"/>
  <c r="BT2245" i="1" s="1"/>
  <c r="AU2245" i="1"/>
  <c r="AV2245" i="1" s="1"/>
  <c r="AH2245" i="1"/>
  <c r="AI2245" i="1"/>
  <c r="AJ2245" i="1"/>
  <c r="AM2245" i="1" l="1"/>
  <c r="AO2245" i="1" s="1"/>
  <c r="AP2245" i="1" s="1"/>
  <c r="BW2245" i="1"/>
  <c r="BX2245" i="1" s="1"/>
  <c r="BI2245" i="1"/>
  <c r="BJ2245" i="1" s="1"/>
  <c r="AS2245" i="1" l="1"/>
  <c r="AT2245" i="1" l="1"/>
  <c r="AW2245" i="1" s="1"/>
  <c r="BA2245" i="1" l="1"/>
  <c r="BC2245" i="1" s="1"/>
  <c r="BD2245" i="1" s="1"/>
  <c r="AX2245" i="1"/>
  <c r="BG2245" i="1" l="1"/>
  <c r="BH2245" i="1" s="1"/>
  <c r="BL2245" i="1" l="1"/>
  <c r="BK2245" i="1"/>
  <c r="BO2245" i="1" l="1"/>
  <c r="BQ2245" i="1" s="1"/>
  <c r="BR2245" i="1" s="1"/>
  <c r="BU2245" i="1" l="1"/>
  <c r="BV2245" i="1" l="1"/>
  <c r="BZ2245" i="1" s="1"/>
  <c r="N2246" i="1" s="1"/>
  <c r="AN2246" i="1" l="1"/>
  <c r="BB2246" i="1"/>
  <c r="BP2246" i="1"/>
  <c r="K2246" i="1"/>
  <c r="BY2245" i="1"/>
  <c r="M2246" i="1" s="1"/>
  <c r="L2246" i="1" l="1"/>
  <c r="Z2246" i="1"/>
  <c r="J2246" i="1"/>
  <c r="BN2246" i="1" l="1"/>
  <c r="AC2246" i="1"/>
  <c r="AQ2246" i="1" s="1"/>
  <c r="AL2246" i="1"/>
  <c r="AD2246" i="1"/>
  <c r="AZ2246" i="1"/>
  <c r="AA2246" i="1"/>
  <c r="AB2246" i="1"/>
  <c r="AE2246" i="1" l="1"/>
  <c r="AG2246" i="1"/>
  <c r="AF2246" i="1" s="1"/>
  <c r="AR2246" i="1"/>
  <c r="BE2246" i="1"/>
  <c r="BF2246" i="1" l="1"/>
  <c r="BS2246" i="1"/>
  <c r="BT2246" i="1" s="1"/>
  <c r="AH2246" i="1"/>
  <c r="AU2246" i="1"/>
  <c r="AV2246" i="1" s="1"/>
  <c r="AI2246" i="1"/>
  <c r="AJ2246" i="1"/>
  <c r="AM2246" i="1" l="1"/>
  <c r="AO2246" i="1" s="1"/>
  <c r="AP2246" i="1" s="1"/>
  <c r="BW2246" i="1"/>
  <c r="BX2246" i="1" s="1"/>
  <c r="BI2246" i="1"/>
  <c r="BJ2246" i="1" s="1"/>
  <c r="AS2246" i="1" l="1"/>
  <c r="AT2246" i="1" l="1"/>
  <c r="AW2246" i="1" s="1"/>
  <c r="BA2246" i="1" l="1"/>
  <c r="BC2246" i="1" s="1"/>
  <c r="BD2246" i="1" s="1"/>
  <c r="AX2246" i="1"/>
  <c r="BG2246" i="1" l="1"/>
  <c r="BH2246" i="1" l="1"/>
  <c r="BK2246" i="1" s="1"/>
  <c r="BO2246" i="1" l="1"/>
  <c r="BQ2246" i="1" s="1"/>
  <c r="BR2246" i="1" s="1"/>
  <c r="BL2246" i="1"/>
  <c r="BU2246" i="1" l="1"/>
  <c r="BV2246" i="1" s="1"/>
  <c r="BZ2246" i="1" l="1"/>
  <c r="N2247" i="1" s="1"/>
  <c r="BY2246" i="1"/>
  <c r="M2247" i="1" s="1"/>
  <c r="L2247" i="1" l="1"/>
  <c r="Z2247" i="1"/>
  <c r="J2247" i="1"/>
  <c r="BB2247" i="1"/>
  <c r="BP2247" i="1"/>
  <c r="AN2247" i="1"/>
  <c r="K2247" i="1"/>
  <c r="AC2247" i="1" l="1"/>
  <c r="AQ2247" i="1" s="1"/>
  <c r="AL2247" i="1"/>
  <c r="AD2247" i="1"/>
  <c r="AZ2247" i="1"/>
  <c r="BN2247" i="1"/>
  <c r="AB2247" i="1"/>
  <c r="AA2247" i="1"/>
  <c r="AE2247" i="1" l="1"/>
  <c r="AG2247" i="1"/>
  <c r="AF2247" i="1" s="1"/>
  <c r="AR2247" i="1"/>
  <c r="BE2247" i="1"/>
  <c r="BF2247" i="1" l="1"/>
  <c r="BS2247" i="1"/>
  <c r="BT2247" i="1" s="1"/>
  <c r="AU2247" i="1"/>
  <c r="AV2247" i="1" s="1"/>
  <c r="AH2247" i="1"/>
  <c r="AI2247" i="1"/>
  <c r="AJ2247" i="1"/>
  <c r="BW2247" i="1" l="1"/>
  <c r="BX2247" i="1" s="1"/>
  <c r="AM2247" i="1"/>
  <c r="AO2247" i="1" s="1"/>
  <c r="AP2247" i="1" s="1"/>
  <c r="BI2247" i="1"/>
  <c r="BJ2247" i="1" s="1"/>
  <c r="AS2247" i="1" l="1"/>
  <c r="AT2247" i="1" l="1"/>
  <c r="AW2247" i="1" s="1"/>
  <c r="BA2247" i="1" l="1"/>
  <c r="BC2247" i="1" s="1"/>
  <c r="BD2247" i="1" s="1"/>
  <c r="AX2247" i="1"/>
  <c r="BG2247" i="1" l="1"/>
  <c r="BH2247" i="1" l="1"/>
  <c r="BL2247" i="1" s="1"/>
  <c r="BK2247" i="1" l="1"/>
  <c r="BO2247" i="1" l="1"/>
  <c r="BQ2247" i="1" s="1"/>
  <c r="BR2247" i="1" s="1"/>
  <c r="BU2247" i="1" l="1"/>
  <c r="BV2247" i="1" l="1"/>
  <c r="BY2247" i="1" s="1"/>
  <c r="M2248" i="1" s="1"/>
  <c r="J2248" i="1" l="1"/>
  <c r="BZ2247" i="1"/>
  <c r="N2248" i="1" s="1"/>
  <c r="BP2248" i="1" l="1"/>
  <c r="AN2248" i="1"/>
  <c r="BB2248" i="1"/>
  <c r="K2248" i="1"/>
  <c r="Z2248" i="1"/>
  <c r="L2248" i="1"/>
  <c r="AB2248" i="1" l="1"/>
  <c r="AA2248" i="1"/>
  <c r="AC2248" i="1"/>
  <c r="AQ2248" i="1" s="1"/>
  <c r="AL2248" i="1"/>
  <c r="AD2248" i="1"/>
  <c r="AZ2248" i="1"/>
  <c r="BN2248" i="1"/>
  <c r="AE2248" i="1" l="1"/>
  <c r="AG2248" i="1"/>
  <c r="AF2248" i="1" s="1"/>
  <c r="AR2248" i="1"/>
  <c r="BE2248" i="1"/>
  <c r="AU2248" i="1" l="1"/>
  <c r="AV2248" i="1" s="1"/>
  <c r="BF2248" i="1"/>
  <c r="BS2248" i="1"/>
  <c r="BT2248" i="1" s="1"/>
  <c r="AH2248" i="1"/>
  <c r="AJ2248" i="1"/>
  <c r="AI2248" i="1"/>
  <c r="AM2248" i="1" l="1"/>
  <c r="AO2248" i="1" s="1"/>
  <c r="AP2248" i="1" s="1"/>
  <c r="BW2248" i="1"/>
  <c r="BX2248" i="1" s="1"/>
  <c r="BI2248" i="1"/>
  <c r="BJ2248" i="1" s="1"/>
  <c r="AS2248" i="1" l="1"/>
  <c r="AT2248" i="1" l="1"/>
  <c r="AW2248" i="1" s="1"/>
  <c r="BA2248" i="1" l="1"/>
  <c r="BC2248" i="1" s="1"/>
  <c r="BD2248" i="1" s="1"/>
  <c r="AX2248" i="1"/>
  <c r="BG2248" i="1" l="1"/>
  <c r="BH2248" i="1" l="1"/>
  <c r="BL2248" i="1" s="1"/>
  <c r="BK2248" i="1" l="1"/>
  <c r="BO2248" i="1" l="1"/>
  <c r="BQ2248" i="1" s="1"/>
  <c r="BR2248" i="1" s="1"/>
  <c r="BU2248" i="1" l="1"/>
  <c r="BV2248" i="1" l="1"/>
  <c r="BZ2248" i="1" s="1"/>
  <c r="N2249" i="1" s="1"/>
  <c r="AN2249" i="1" l="1"/>
  <c r="BB2249" i="1"/>
  <c r="BP2249" i="1"/>
  <c r="K2249" i="1"/>
  <c r="BY2248" i="1"/>
  <c r="M2249" i="1" s="1"/>
  <c r="Z2249" i="1" l="1"/>
  <c r="L2249" i="1"/>
  <c r="J2249" i="1"/>
  <c r="AZ2249" i="1" l="1"/>
  <c r="BN2249" i="1"/>
  <c r="AC2249" i="1"/>
  <c r="AQ2249" i="1" s="1"/>
  <c r="AL2249" i="1"/>
  <c r="AD2249" i="1"/>
  <c r="AB2249" i="1"/>
  <c r="AA2249" i="1"/>
  <c r="AR2249" i="1" l="1"/>
  <c r="BE2249" i="1"/>
  <c r="AE2249" i="1"/>
  <c r="AG2249" i="1"/>
  <c r="AF2249" i="1" s="1"/>
  <c r="AI2249" i="1" l="1"/>
  <c r="AJ2249" i="1"/>
  <c r="BF2249" i="1"/>
  <c r="BS2249" i="1"/>
  <c r="BT2249" i="1" s="1"/>
  <c r="AH2249" i="1"/>
  <c r="AU2249" i="1"/>
  <c r="AV2249" i="1" s="1"/>
  <c r="BW2249" i="1" l="1"/>
  <c r="BX2249" i="1" s="1"/>
  <c r="BI2249" i="1"/>
  <c r="BJ2249" i="1" s="1"/>
  <c r="AM2249" i="1"/>
  <c r="AO2249" i="1" s="1"/>
  <c r="AP2249" i="1" s="1"/>
  <c r="AS2249" i="1" l="1"/>
  <c r="AT2249" i="1" l="1"/>
  <c r="AW2249" i="1" s="1"/>
  <c r="BA2249" i="1" l="1"/>
  <c r="BC2249" i="1" s="1"/>
  <c r="BD2249" i="1" s="1"/>
  <c r="AX2249" i="1"/>
  <c r="BG2249" i="1" l="1"/>
  <c r="BH2249" i="1" l="1"/>
  <c r="BL2249" i="1" s="1"/>
  <c r="BK2249" i="1" l="1"/>
  <c r="BO2249" i="1" l="1"/>
  <c r="BQ2249" i="1" s="1"/>
  <c r="BR2249" i="1" s="1"/>
  <c r="BU2249" i="1" l="1"/>
  <c r="BV2249" i="1" l="1"/>
  <c r="BZ2249" i="1" s="1"/>
  <c r="N2250" i="1" s="1"/>
  <c r="AN2250" i="1" l="1"/>
  <c r="BB2250" i="1"/>
  <c r="BP2250" i="1"/>
  <c r="K2250" i="1"/>
  <c r="BY2249" i="1"/>
  <c r="M2250" i="1" s="1"/>
  <c r="L2250" i="1" l="1"/>
  <c r="Z2250" i="1"/>
  <c r="J2250" i="1"/>
  <c r="BN2250" i="1" l="1"/>
  <c r="AC2250" i="1"/>
  <c r="AQ2250" i="1" s="1"/>
  <c r="AL2250" i="1"/>
  <c r="AD2250" i="1"/>
  <c r="AZ2250" i="1"/>
  <c r="AB2250" i="1"/>
  <c r="AA2250" i="1"/>
  <c r="AE2250" i="1" l="1"/>
  <c r="AG2250" i="1"/>
  <c r="AF2250" i="1" s="1"/>
  <c r="AR2250" i="1"/>
  <c r="BE2250" i="1"/>
  <c r="AU2250" i="1" l="1"/>
  <c r="AV2250" i="1" s="1"/>
  <c r="BF2250" i="1"/>
  <c r="BS2250" i="1"/>
  <c r="BT2250" i="1" s="1"/>
  <c r="AH2250" i="1"/>
  <c r="AI2250" i="1"/>
  <c r="AJ2250" i="1"/>
  <c r="AM2250" i="1" l="1"/>
  <c r="AO2250" i="1" s="1"/>
  <c r="AP2250" i="1" s="1"/>
  <c r="BI2250" i="1"/>
  <c r="BJ2250" i="1" s="1"/>
  <c r="BW2250" i="1"/>
  <c r="BX2250" i="1" s="1"/>
  <c r="AS2250" i="1" l="1"/>
  <c r="AT2250" i="1" l="1"/>
  <c r="AW2250" i="1" s="1"/>
  <c r="BA2250" i="1" l="1"/>
  <c r="BC2250" i="1" s="1"/>
  <c r="BD2250" i="1" s="1"/>
  <c r="AX2250" i="1"/>
  <c r="BG2250" i="1" l="1"/>
  <c r="BH2250" i="1" l="1"/>
  <c r="BK2250" i="1" s="1"/>
  <c r="BO2250" i="1" l="1"/>
  <c r="BQ2250" i="1" s="1"/>
  <c r="BR2250" i="1" s="1"/>
  <c r="BL2250" i="1"/>
  <c r="BU2250" i="1" l="1"/>
  <c r="BV2250" i="1" l="1"/>
  <c r="BZ2250" i="1" s="1"/>
  <c r="N2251" i="1" s="1"/>
  <c r="BB2251" i="1" l="1"/>
  <c r="BP2251" i="1"/>
  <c r="AN2251" i="1"/>
  <c r="K2251" i="1"/>
  <c r="BY2250" i="1"/>
  <c r="M2251" i="1" s="1"/>
  <c r="L2251" i="1" l="1"/>
  <c r="Z2251" i="1"/>
  <c r="J2251" i="1"/>
  <c r="AB2251" i="1" l="1"/>
  <c r="AA2251" i="1"/>
  <c r="AC2251" i="1"/>
  <c r="AQ2251" i="1" s="1"/>
  <c r="AL2251" i="1"/>
  <c r="AD2251" i="1"/>
  <c r="AZ2251" i="1"/>
  <c r="BN2251" i="1"/>
  <c r="AR2251" i="1" l="1"/>
  <c r="BE2251" i="1"/>
  <c r="AE2251" i="1"/>
  <c r="AG2251" i="1"/>
  <c r="AF2251" i="1" s="1"/>
  <c r="AH2251" i="1" l="1"/>
  <c r="AI2251" i="1"/>
  <c r="AJ2251" i="1"/>
  <c r="BF2251" i="1"/>
  <c r="BS2251" i="1"/>
  <c r="BT2251" i="1" s="1"/>
  <c r="AU2251" i="1"/>
  <c r="AV2251" i="1" s="1"/>
  <c r="BW2251" i="1" l="1"/>
  <c r="BX2251" i="1" s="1"/>
  <c r="BI2251" i="1"/>
  <c r="BJ2251" i="1" s="1"/>
  <c r="AM2251" i="1"/>
  <c r="AO2251" i="1" s="1"/>
  <c r="AP2251" i="1" s="1"/>
  <c r="AS2251" i="1" l="1"/>
  <c r="AT2251" i="1" l="1"/>
  <c r="AW2251" i="1" s="1"/>
  <c r="BA2251" i="1" l="1"/>
  <c r="BC2251" i="1" s="1"/>
  <c r="BD2251" i="1" s="1"/>
  <c r="AX2251" i="1"/>
  <c r="BG2251" i="1" l="1"/>
  <c r="BH2251" i="1" s="1"/>
  <c r="BL2251" i="1" l="1"/>
  <c r="BK2251" i="1"/>
  <c r="BO2251" i="1" l="1"/>
  <c r="BQ2251" i="1" s="1"/>
  <c r="BR2251" i="1" s="1"/>
  <c r="BU2251" i="1" l="1"/>
  <c r="BV2251" i="1" l="1"/>
  <c r="BY2251" i="1" s="1"/>
  <c r="M2252" i="1" s="1"/>
  <c r="J2252" i="1" l="1"/>
  <c r="BZ2251" i="1"/>
  <c r="N2252" i="1" s="1"/>
  <c r="Z2252" i="1" s="1"/>
  <c r="AB2252" i="1" l="1"/>
  <c r="AA2252" i="1"/>
  <c r="BP2252" i="1"/>
  <c r="AN2252" i="1"/>
  <c r="BB2252" i="1"/>
  <c r="K2252" i="1"/>
  <c r="L2252" i="1"/>
  <c r="AC2252" i="1" l="1"/>
  <c r="AQ2252" i="1" s="1"/>
  <c r="AL2252" i="1"/>
  <c r="AD2252" i="1"/>
  <c r="AZ2252" i="1"/>
  <c r="BN2252" i="1"/>
  <c r="AR2252" i="1" l="1"/>
  <c r="BE2252" i="1"/>
  <c r="AE2252" i="1"/>
  <c r="AG2252" i="1"/>
  <c r="AF2252" i="1" s="1"/>
  <c r="AH2252" i="1" l="1"/>
  <c r="AJ2252" i="1"/>
  <c r="AI2252" i="1"/>
  <c r="BF2252" i="1"/>
  <c r="BS2252" i="1"/>
  <c r="BT2252" i="1" s="1"/>
  <c r="AU2252" i="1"/>
  <c r="AV2252" i="1" s="1"/>
  <c r="BW2252" i="1" l="1"/>
  <c r="BX2252" i="1" s="1"/>
  <c r="BI2252" i="1"/>
  <c r="BJ2252" i="1" s="1"/>
  <c r="AM2252" i="1"/>
  <c r="AO2252" i="1" s="1"/>
  <c r="AP2252" i="1" s="1"/>
  <c r="AS2252" i="1" l="1"/>
  <c r="AT2252" i="1" l="1"/>
  <c r="AW2252" i="1" s="1"/>
  <c r="BA2252" i="1" l="1"/>
  <c r="BC2252" i="1" s="1"/>
  <c r="BD2252" i="1" s="1"/>
  <c r="AX2252" i="1"/>
  <c r="BG2252" i="1" l="1"/>
  <c r="BH2252" i="1" s="1"/>
  <c r="BL2252" i="1" l="1"/>
  <c r="BK2252" i="1"/>
  <c r="BO2252" i="1" l="1"/>
  <c r="BQ2252" i="1" s="1"/>
  <c r="BR2252" i="1" s="1"/>
  <c r="BU2252" i="1" l="1"/>
  <c r="BV2252" i="1" l="1"/>
  <c r="BZ2252" i="1" s="1"/>
  <c r="N2253" i="1" s="1"/>
  <c r="AN2253" i="1" l="1"/>
  <c r="BB2253" i="1"/>
  <c r="BP2253" i="1"/>
  <c r="K2253" i="1"/>
  <c r="BY2252" i="1"/>
  <c r="M2253" i="1" s="1"/>
  <c r="Z2253" i="1" l="1"/>
  <c r="L2253" i="1"/>
  <c r="J2253" i="1"/>
  <c r="AZ2253" i="1" l="1"/>
  <c r="BN2253" i="1"/>
  <c r="AC2253" i="1"/>
  <c r="AQ2253" i="1" s="1"/>
  <c r="AL2253" i="1"/>
  <c r="AD2253" i="1"/>
  <c r="AB2253" i="1"/>
  <c r="AA2253" i="1"/>
  <c r="AE2253" i="1" l="1"/>
  <c r="AG2253" i="1"/>
  <c r="AF2253" i="1" s="1"/>
  <c r="AR2253" i="1"/>
  <c r="BE2253" i="1"/>
  <c r="BF2253" i="1" l="1"/>
  <c r="BS2253" i="1"/>
  <c r="BT2253" i="1" s="1"/>
  <c r="AH2253" i="1"/>
  <c r="AU2253" i="1"/>
  <c r="AV2253" i="1" s="1"/>
  <c r="AI2253" i="1"/>
  <c r="AJ2253" i="1"/>
  <c r="BW2253" i="1" l="1"/>
  <c r="BX2253" i="1" s="1"/>
  <c r="AM2253" i="1"/>
  <c r="AO2253" i="1" s="1"/>
  <c r="AP2253" i="1" s="1"/>
  <c r="BI2253" i="1"/>
  <c r="BJ2253" i="1" s="1"/>
  <c r="AS2253" i="1" l="1"/>
  <c r="AT2253" i="1" l="1"/>
  <c r="AW2253" i="1" s="1"/>
  <c r="BA2253" i="1" l="1"/>
  <c r="BC2253" i="1" s="1"/>
  <c r="BD2253" i="1" s="1"/>
  <c r="AX2253" i="1"/>
  <c r="BG2253" i="1" l="1"/>
  <c r="BH2253" i="1" s="1"/>
  <c r="BL2253" i="1" l="1"/>
  <c r="BK2253" i="1"/>
  <c r="BO2253" i="1" l="1"/>
  <c r="BQ2253" i="1" s="1"/>
  <c r="BR2253" i="1" s="1"/>
  <c r="BU2253" i="1" l="1"/>
  <c r="BV2253" i="1" l="1"/>
  <c r="BZ2253" i="1" s="1"/>
  <c r="N2254" i="1" s="1"/>
  <c r="AN2254" i="1" l="1"/>
  <c r="BB2254" i="1"/>
  <c r="BP2254" i="1"/>
  <c r="K2254" i="1"/>
  <c r="BY2253" i="1"/>
  <c r="M2254" i="1" s="1"/>
  <c r="L2254" i="1" l="1"/>
  <c r="Z2254" i="1"/>
  <c r="J2254" i="1"/>
  <c r="AB2254" i="1" l="1"/>
  <c r="AA2254" i="1"/>
  <c r="BN2254" i="1"/>
  <c r="AC2254" i="1"/>
  <c r="AQ2254" i="1" s="1"/>
  <c r="AL2254" i="1"/>
  <c r="AD2254" i="1"/>
  <c r="AZ2254" i="1"/>
  <c r="AE2254" i="1" l="1"/>
  <c r="AG2254" i="1"/>
  <c r="AF2254" i="1" s="1"/>
  <c r="AR2254" i="1"/>
  <c r="BE2254" i="1"/>
  <c r="AU2254" i="1" l="1"/>
  <c r="AV2254" i="1" s="1"/>
  <c r="BF2254" i="1"/>
  <c r="BS2254" i="1"/>
  <c r="BT2254" i="1" s="1"/>
  <c r="AH2254" i="1"/>
  <c r="AI2254" i="1"/>
  <c r="AJ2254" i="1"/>
  <c r="BW2254" i="1" l="1"/>
  <c r="BX2254" i="1" s="1"/>
  <c r="AM2254" i="1"/>
  <c r="AO2254" i="1" s="1"/>
  <c r="AP2254" i="1" s="1"/>
  <c r="BI2254" i="1"/>
  <c r="BJ2254" i="1" s="1"/>
  <c r="AS2254" i="1" l="1"/>
  <c r="AT2254" i="1" l="1"/>
  <c r="AW2254" i="1" s="1"/>
  <c r="BA2254" i="1" l="1"/>
  <c r="BC2254" i="1" s="1"/>
  <c r="BD2254" i="1" s="1"/>
  <c r="AX2254" i="1"/>
  <c r="BG2254" i="1" l="1"/>
  <c r="BH2254" i="1" s="1"/>
  <c r="BK2254" i="1" l="1"/>
  <c r="BL2254" i="1"/>
  <c r="BO2254" i="1" l="1"/>
  <c r="BQ2254" i="1" s="1"/>
  <c r="BR2254" i="1" s="1"/>
  <c r="BU2254" i="1" l="1"/>
  <c r="BV2254" i="1" l="1"/>
  <c r="BZ2254" i="1" s="1"/>
  <c r="N2255" i="1" s="1"/>
  <c r="BB2255" i="1" l="1"/>
  <c r="BP2255" i="1"/>
  <c r="AN2255" i="1"/>
  <c r="K2255" i="1"/>
  <c r="BY2254" i="1"/>
  <c r="M2255" i="1" s="1"/>
  <c r="L2255" i="1" l="1"/>
  <c r="Z2255" i="1"/>
  <c r="J2255" i="1"/>
  <c r="AB2255" i="1" l="1"/>
  <c r="AA2255" i="1"/>
  <c r="AC2255" i="1"/>
  <c r="AQ2255" i="1" s="1"/>
  <c r="AL2255" i="1"/>
  <c r="AD2255" i="1"/>
  <c r="AZ2255" i="1"/>
  <c r="BN2255" i="1"/>
  <c r="AR2255" i="1" l="1"/>
  <c r="BE2255" i="1"/>
  <c r="AE2255" i="1"/>
  <c r="AG2255" i="1"/>
  <c r="AF2255" i="1" s="1"/>
  <c r="AI2255" i="1" l="1"/>
  <c r="AJ2255" i="1"/>
  <c r="BF2255" i="1"/>
  <c r="BS2255" i="1"/>
  <c r="BT2255" i="1" s="1"/>
  <c r="AH2255" i="1"/>
  <c r="AU2255" i="1"/>
  <c r="AV2255" i="1" s="1"/>
  <c r="BW2255" i="1" l="1"/>
  <c r="BX2255" i="1" s="1"/>
  <c r="BI2255" i="1"/>
  <c r="BJ2255" i="1" s="1"/>
  <c r="AM2255" i="1"/>
  <c r="AO2255" i="1" s="1"/>
  <c r="AP2255" i="1" s="1"/>
  <c r="AS2255" i="1" l="1"/>
  <c r="AT2255" i="1" l="1"/>
  <c r="AW2255" i="1" s="1"/>
  <c r="BA2255" i="1" l="1"/>
  <c r="BC2255" i="1" s="1"/>
  <c r="BD2255" i="1" s="1"/>
  <c r="AX2255" i="1"/>
  <c r="BG2255" i="1" l="1"/>
  <c r="BH2255" i="1" s="1"/>
  <c r="BL2255" i="1" l="1"/>
  <c r="BK2255" i="1"/>
  <c r="BO2255" i="1" l="1"/>
  <c r="BQ2255" i="1" s="1"/>
  <c r="BR2255" i="1" s="1"/>
  <c r="BU2255" i="1" l="1"/>
  <c r="BV2255" i="1" l="1"/>
  <c r="BY2255" i="1" s="1"/>
  <c r="M2256" i="1" s="1"/>
  <c r="J2256" i="1" l="1"/>
  <c r="BZ2255" i="1"/>
  <c r="N2256" i="1" s="1"/>
  <c r="Z2256" i="1" s="1"/>
  <c r="AB2256" i="1" l="1"/>
  <c r="AA2256" i="1"/>
  <c r="BP2256" i="1"/>
  <c r="AN2256" i="1"/>
  <c r="BB2256" i="1"/>
  <c r="K2256" i="1"/>
  <c r="L2256" i="1"/>
  <c r="AC2256" i="1" l="1"/>
  <c r="AQ2256" i="1" s="1"/>
  <c r="AL2256" i="1"/>
  <c r="AD2256" i="1"/>
  <c r="AZ2256" i="1"/>
  <c r="BN2256" i="1"/>
  <c r="AR2256" i="1" l="1"/>
  <c r="BE2256" i="1"/>
  <c r="AE2256" i="1"/>
  <c r="AG2256" i="1"/>
  <c r="AF2256" i="1" s="1"/>
  <c r="AH2256" i="1" l="1"/>
  <c r="AJ2256" i="1"/>
  <c r="AI2256" i="1"/>
  <c r="BF2256" i="1"/>
  <c r="BS2256" i="1"/>
  <c r="BT2256" i="1" s="1"/>
  <c r="AU2256" i="1"/>
  <c r="AV2256" i="1" s="1"/>
  <c r="BW2256" i="1" l="1"/>
  <c r="BX2256" i="1" s="1"/>
  <c r="BI2256" i="1"/>
  <c r="BJ2256" i="1" s="1"/>
  <c r="AM2256" i="1"/>
  <c r="AO2256" i="1" s="1"/>
  <c r="AP2256" i="1" s="1"/>
  <c r="AS2256" i="1" l="1"/>
  <c r="AT2256" i="1" l="1"/>
  <c r="AW2256" i="1" s="1"/>
  <c r="BA2256" i="1" l="1"/>
  <c r="BC2256" i="1" s="1"/>
  <c r="BD2256" i="1" s="1"/>
  <c r="AX2256" i="1"/>
  <c r="BG2256" i="1" l="1"/>
  <c r="BH2256" i="1" s="1"/>
  <c r="BL2256" i="1" l="1"/>
  <c r="BK2256" i="1"/>
  <c r="BO2256" i="1" l="1"/>
  <c r="BQ2256" i="1" s="1"/>
  <c r="BR2256" i="1" s="1"/>
  <c r="BU2256" i="1" l="1"/>
  <c r="BV2256" i="1" l="1"/>
  <c r="BZ2256" i="1" s="1"/>
  <c r="N2257" i="1" s="1"/>
  <c r="AN2257" i="1" l="1"/>
  <c r="BB2257" i="1"/>
  <c r="BP2257" i="1"/>
  <c r="K2257" i="1"/>
  <c r="BY2256" i="1"/>
  <c r="M2257" i="1" s="1"/>
  <c r="Z2257" i="1" l="1"/>
  <c r="L2257" i="1"/>
  <c r="J2257" i="1"/>
  <c r="AZ2257" i="1" l="1"/>
  <c r="BN2257" i="1"/>
  <c r="AC2257" i="1"/>
  <c r="AQ2257" i="1" s="1"/>
  <c r="AL2257" i="1"/>
  <c r="AD2257" i="1"/>
  <c r="AB2257" i="1"/>
  <c r="AA2257" i="1"/>
  <c r="AE2257" i="1" l="1"/>
  <c r="AG2257" i="1"/>
  <c r="AF2257" i="1" s="1"/>
  <c r="AR2257" i="1"/>
  <c r="BE2257" i="1"/>
  <c r="BF2257" i="1" l="1"/>
  <c r="BS2257" i="1"/>
  <c r="BT2257" i="1" s="1"/>
  <c r="AU2257" i="1"/>
  <c r="AV2257" i="1" s="1"/>
  <c r="AH2257" i="1"/>
  <c r="AI2257" i="1"/>
  <c r="AJ2257" i="1"/>
  <c r="AM2257" i="1" l="1"/>
  <c r="AO2257" i="1" s="1"/>
  <c r="AP2257" i="1" s="1"/>
  <c r="BW2257" i="1"/>
  <c r="BX2257" i="1" s="1"/>
  <c r="BI2257" i="1"/>
  <c r="BJ2257" i="1" s="1"/>
  <c r="AS2257" i="1" l="1"/>
  <c r="AT2257" i="1" l="1"/>
  <c r="AW2257" i="1" s="1"/>
  <c r="BA2257" i="1" l="1"/>
  <c r="BC2257" i="1" s="1"/>
  <c r="BD2257" i="1" s="1"/>
  <c r="AX2257" i="1"/>
  <c r="BG2257" i="1" l="1"/>
  <c r="BH2257" i="1" s="1"/>
  <c r="BL2257" i="1" l="1"/>
  <c r="BK2257" i="1"/>
  <c r="BO2257" i="1" l="1"/>
  <c r="BQ2257" i="1" s="1"/>
  <c r="BR2257" i="1" s="1"/>
  <c r="BU2257" i="1" l="1"/>
  <c r="BV2257" i="1" l="1"/>
  <c r="BZ2257" i="1" s="1"/>
  <c r="N2258" i="1" s="1"/>
  <c r="AN2258" i="1" l="1"/>
  <c r="BB2258" i="1"/>
  <c r="BP2258" i="1"/>
  <c r="K2258" i="1"/>
  <c r="BY2257" i="1"/>
  <c r="M2258" i="1" s="1"/>
  <c r="L2258" i="1" l="1"/>
  <c r="Z2258" i="1"/>
  <c r="J2258" i="1"/>
  <c r="AB2258" i="1" l="1"/>
  <c r="AA2258" i="1"/>
  <c r="BN2258" i="1"/>
  <c r="AC2258" i="1"/>
  <c r="AQ2258" i="1" s="1"/>
  <c r="AL2258" i="1"/>
  <c r="AD2258" i="1"/>
  <c r="AZ2258" i="1"/>
  <c r="AR2258" i="1" l="1"/>
  <c r="BE2258" i="1"/>
  <c r="AE2258" i="1"/>
  <c r="AG2258" i="1"/>
  <c r="AF2258" i="1" s="1"/>
  <c r="AH2258" i="1" l="1"/>
  <c r="BF2258" i="1"/>
  <c r="BS2258" i="1"/>
  <c r="BT2258" i="1" s="1"/>
  <c r="AI2258" i="1"/>
  <c r="AJ2258" i="1"/>
  <c r="AU2258" i="1"/>
  <c r="AV2258" i="1" s="1"/>
  <c r="AM2258" i="1" l="1"/>
  <c r="AO2258" i="1" s="1"/>
  <c r="AP2258" i="1" s="1"/>
  <c r="BI2258" i="1"/>
  <c r="BJ2258" i="1" s="1"/>
  <c r="BW2258" i="1"/>
  <c r="BX2258" i="1" s="1"/>
  <c r="AS2258" i="1" l="1"/>
  <c r="AT2258" i="1" l="1"/>
  <c r="AW2258" i="1" s="1"/>
  <c r="BA2258" i="1" l="1"/>
  <c r="BC2258" i="1" s="1"/>
  <c r="BD2258" i="1" s="1"/>
  <c r="AX2258" i="1"/>
  <c r="BG2258" i="1" l="1"/>
  <c r="BH2258" i="1" l="1"/>
  <c r="BK2258" i="1" s="1"/>
  <c r="BO2258" i="1" l="1"/>
  <c r="BQ2258" i="1" s="1"/>
  <c r="BR2258" i="1" s="1"/>
  <c r="BL2258" i="1"/>
  <c r="BU2258" i="1" l="1"/>
  <c r="BV2258" i="1" l="1"/>
  <c r="BZ2258" i="1" s="1"/>
  <c r="N2259" i="1" s="1"/>
  <c r="BB2259" i="1" l="1"/>
  <c r="BP2259" i="1"/>
  <c r="AN2259" i="1"/>
  <c r="K2259" i="1"/>
  <c r="BY2258" i="1"/>
  <c r="M2259" i="1" s="1"/>
  <c r="L2259" i="1" l="1"/>
  <c r="Z2259" i="1"/>
  <c r="J2259" i="1"/>
  <c r="AB2259" i="1" l="1"/>
  <c r="AA2259" i="1"/>
  <c r="AC2259" i="1"/>
  <c r="AQ2259" i="1" s="1"/>
  <c r="AL2259" i="1"/>
  <c r="AD2259" i="1"/>
  <c r="AZ2259" i="1"/>
  <c r="BN2259" i="1"/>
  <c r="AR2259" i="1" l="1"/>
  <c r="BE2259" i="1"/>
  <c r="AE2259" i="1"/>
  <c r="AG2259" i="1"/>
  <c r="AF2259" i="1" s="1"/>
  <c r="AI2259" i="1" l="1"/>
  <c r="AJ2259" i="1"/>
  <c r="AH2259" i="1"/>
  <c r="BF2259" i="1"/>
  <c r="BS2259" i="1"/>
  <c r="BT2259" i="1" s="1"/>
  <c r="AU2259" i="1"/>
  <c r="AV2259" i="1" s="1"/>
  <c r="BI2259" i="1" l="1"/>
  <c r="BJ2259" i="1" s="1"/>
  <c r="BW2259" i="1"/>
  <c r="BX2259" i="1" s="1"/>
  <c r="AM2259" i="1"/>
  <c r="AO2259" i="1" s="1"/>
  <c r="AP2259" i="1" s="1"/>
  <c r="AS2259" i="1" l="1"/>
  <c r="AT2259" i="1" l="1"/>
  <c r="AW2259" i="1" s="1"/>
  <c r="BA2259" i="1" l="1"/>
  <c r="BC2259" i="1" s="1"/>
  <c r="BD2259" i="1" s="1"/>
  <c r="AX2259" i="1"/>
  <c r="BG2259" i="1" l="1"/>
  <c r="BH2259" i="1" l="1"/>
  <c r="BL2259" i="1" s="1"/>
  <c r="BK2259" i="1" l="1"/>
  <c r="BO2259" i="1" l="1"/>
  <c r="BQ2259" i="1" s="1"/>
  <c r="BR2259" i="1" s="1"/>
  <c r="BU2259" i="1" l="1"/>
  <c r="BV2259" i="1" l="1"/>
  <c r="BY2259" i="1" s="1"/>
  <c r="M2260" i="1" s="1"/>
  <c r="J2260" i="1" l="1"/>
  <c r="BZ2259" i="1"/>
  <c r="N2260" i="1" s="1"/>
  <c r="Z2260" i="1" s="1"/>
  <c r="AB2260" i="1" l="1"/>
  <c r="AA2260" i="1"/>
  <c r="BP2260" i="1"/>
  <c r="AN2260" i="1"/>
  <c r="BB2260" i="1"/>
  <c r="K2260" i="1"/>
  <c r="L2260" i="1"/>
  <c r="AC2260" i="1" l="1"/>
  <c r="AQ2260" i="1" s="1"/>
  <c r="AL2260" i="1"/>
  <c r="AD2260" i="1"/>
  <c r="AZ2260" i="1"/>
  <c r="BN2260" i="1"/>
  <c r="AE2260" i="1" l="1"/>
  <c r="AG2260" i="1"/>
  <c r="AF2260" i="1" s="1"/>
  <c r="AR2260" i="1"/>
  <c r="BE2260" i="1"/>
  <c r="AU2260" i="1" l="1"/>
  <c r="AV2260" i="1" s="1"/>
  <c r="BF2260" i="1"/>
  <c r="BS2260" i="1"/>
  <c r="BT2260" i="1" s="1"/>
  <c r="AH2260" i="1"/>
  <c r="AJ2260" i="1"/>
  <c r="AI2260" i="1"/>
  <c r="AM2260" i="1" l="1"/>
  <c r="AO2260" i="1" s="1"/>
  <c r="AP2260" i="1" s="1"/>
  <c r="BI2260" i="1"/>
  <c r="BJ2260" i="1" s="1"/>
  <c r="BW2260" i="1"/>
  <c r="BX2260" i="1" s="1"/>
  <c r="AS2260" i="1" l="1"/>
  <c r="AT2260" i="1" l="1"/>
  <c r="AW2260" i="1" s="1"/>
  <c r="BA2260" i="1" l="1"/>
  <c r="BC2260" i="1" s="1"/>
  <c r="BD2260" i="1" s="1"/>
  <c r="AX2260" i="1"/>
  <c r="BG2260" i="1" l="1"/>
  <c r="BH2260" i="1" l="1"/>
  <c r="BL2260" i="1" s="1"/>
  <c r="BK2260" i="1" l="1"/>
  <c r="BO2260" i="1" l="1"/>
  <c r="BQ2260" i="1" s="1"/>
  <c r="BR2260" i="1" s="1"/>
  <c r="BU2260" i="1" l="1"/>
  <c r="BV2260" i="1" l="1"/>
  <c r="BZ2260" i="1" s="1"/>
  <c r="N2261" i="1" s="1"/>
  <c r="AN2261" i="1" l="1"/>
  <c r="BB2261" i="1"/>
  <c r="BP2261" i="1"/>
  <c r="K2261" i="1"/>
  <c r="BY2260" i="1"/>
  <c r="M2261" i="1" s="1"/>
  <c r="Z2261" i="1" l="1"/>
  <c r="L2261" i="1"/>
  <c r="J2261" i="1"/>
  <c r="AZ2261" i="1" l="1"/>
  <c r="BN2261" i="1"/>
  <c r="AC2261" i="1"/>
  <c r="AQ2261" i="1" s="1"/>
  <c r="AL2261" i="1"/>
  <c r="AD2261" i="1"/>
  <c r="AB2261" i="1"/>
  <c r="AA2261" i="1"/>
  <c r="AE2261" i="1" l="1"/>
  <c r="AG2261" i="1"/>
  <c r="AF2261" i="1" s="1"/>
  <c r="AR2261" i="1"/>
  <c r="BE2261" i="1"/>
  <c r="BF2261" i="1" l="1"/>
  <c r="BS2261" i="1"/>
  <c r="BT2261" i="1" s="1"/>
  <c r="AU2261" i="1"/>
  <c r="AV2261" i="1" s="1"/>
  <c r="AH2261" i="1"/>
  <c r="AI2261" i="1"/>
  <c r="AJ2261" i="1"/>
  <c r="AM2261" i="1" l="1"/>
  <c r="AO2261" i="1" s="1"/>
  <c r="AP2261" i="1" s="1"/>
  <c r="BW2261" i="1"/>
  <c r="BX2261" i="1" s="1"/>
  <c r="BI2261" i="1"/>
  <c r="BJ2261" i="1" s="1"/>
  <c r="AS2261" i="1" l="1"/>
  <c r="AT2261" i="1" l="1"/>
  <c r="AW2261" i="1" s="1"/>
  <c r="BA2261" i="1" l="1"/>
  <c r="BC2261" i="1" s="1"/>
  <c r="BD2261" i="1" s="1"/>
  <c r="AX2261" i="1"/>
  <c r="BG2261" i="1" l="1"/>
  <c r="BH2261" i="1" l="1"/>
  <c r="BL2261" i="1" s="1"/>
  <c r="BK2261" i="1" l="1"/>
  <c r="BO2261" i="1" l="1"/>
  <c r="BQ2261" i="1" s="1"/>
  <c r="BR2261" i="1" s="1"/>
  <c r="BU2261" i="1" l="1"/>
  <c r="BV2261" i="1" l="1"/>
  <c r="BZ2261" i="1" s="1"/>
  <c r="N2262" i="1" s="1"/>
  <c r="AN2262" i="1" l="1"/>
  <c r="BB2262" i="1"/>
  <c r="BP2262" i="1"/>
  <c r="K2262" i="1"/>
  <c r="BY2261" i="1"/>
  <c r="M2262" i="1" s="1"/>
  <c r="L2262" i="1" l="1"/>
  <c r="Z2262" i="1"/>
  <c r="J2262" i="1"/>
  <c r="AA2262" i="1" l="1"/>
  <c r="AB2262" i="1"/>
  <c r="BN2262" i="1"/>
  <c r="AC2262" i="1"/>
  <c r="AQ2262" i="1" s="1"/>
  <c r="AL2262" i="1"/>
  <c r="AD2262" i="1"/>
  <c r="AZ2262" i="1"/>
  <c r="AE2262" i="1" l="1"/>
  <c r="AG2262" i="1"/>
  <c r="AF2262" i="1" s="1"/>
  <c r="AR2262" i="1"/>
  <c r="BE2262" i="1"/>
  <c r="BF2262" i="1" l="1"/>
  <c r="BS2262" i="1"/>
  <c r="BT2262" i="1" s="1"/>
  <c r="AH2262" i="1"/>
  <c r="AU2262" i="1"/>
  <c r="AV2262" i="1" s="1"/>
  <c r="AI2262" i="1"/>
  <c r="AJ2262" i="1"/>
  <c r="BW2262" i="1" l="1"/>
  <c r="BX2262" i="1" s="1"/>
  <c r="AM2262" i="1"/>
  <c r="AO2262" i="1" s="1"/>
  <c r="AP2262" i="1" s="1"/>
  <c r="BI2262" i="1"/>
  <c r="BJ2262" i="1" s="1"/>
  <c r="AS2262" i="1" l="1"/>
  <c r="AT2262" i="1" l="1"/>
  <c r="AW2262" i="1" s="1"/>
  <c r="BA2262" i="1" l="1"/>
  <c r="BC2262" i="1" s="1"/>
  <c r="BD2262" i="1" s="1"/>
  <c r="AX2262" i="1"/>
  <c r="BG2262" i="1" l="1"/>
  <c r="BH2262" i="1" l="1"/>
  <c r="BK2262" i="1" s="1"/>
  <c r="BO2262" i="1" l="1"/>
  <c r="BQ2262" i="1" s="1"/>
  <c r="BR2262" i="1" s="1"/>
  <c r="BL2262" i="1"/>
  <c r="BU2262" i="1" l="1"/>
  <c r="BV2262" i="1" s="1"/>
  <c r="BZ2262" i="1" l="1"/>
  <c r="N2263" i="1" s="1"/>
  <c r="BY2262" i="1"/>
  <c r="M2263" i="1" s="1"/>
  <c r="L2263" i="1" l="1"/>
  <c r="Z2263" i="1"/>
  <c r="J2263" i="1"/>
  <c r="BB2263" i="1"/>
  <c r="BP2263" i="1"/>
  <c r="AN2263" i="1"/>
  <c r="K2263" i="1"/>
  <c r="AB2263" i="1" l="1"/>
  <c r="AA2263" i="1"/>
  <c r="AC2263" i="1"/>
  <c r="AQ2263" i="1" s="1"/>
  <c r="AL2263" i="1"/>
  <c r="AD2263" i="1"/>
  <c r="AZ2263" i="1"/>
  <c r="BN2263" i="1"/>
  <c r="AR2263" i="1" l="1"/>
  <c r="BE2263" i="1"/>
  <c r="AE2263" i="1"/>
  <c r="AG2263" i="1"/>
  <c r="AF2263" i="1" s="1"/>
  <c r="AI2263" i="1" l="1"/>
  <c r="AJ2263" i="1"/>
  <c r="AH2263" i="1"/>
  <c r="BF2263" i="1"/>
  <c r="BS2263" i="1"/>
  <c r="BT2263" i="1" s="1"/>
  <c r="AU2263" i="1"/>
  <c r="AV2263" i="1" s="1"/>
  <c r="BI2263" i="1" l="1"/>
  <c r="BJ2263" i="1" s="1"/>
  <c r="BW2263" i="1"/>
  <c r="BX2263" i="1" s="1"/>
  <c r="AM2263" i="1"/>
  <c r="AO2263" i="1" s="1"/>
  <c r="AP2263" i="1" s="1"/>
  <c r="AS2263" i="1" l="1"/>
  <c r="AT2263" i="1" l="1"/>
  <c r="AW2263" i="1" s="1"/>
  <c r="BA2263" i="1" l="1"/>
  <c r="BC2263" i="1" s="1"/>
  <c r="BD2263" i="1" s="1"/>
  <c r="AX2263" i="1"/>
  <c r="BG2263" i="1" l="1"/>
  <c r="BH2263" i="1" s="1"/>
  <c r="BL2263" i="1" l="1"/>
  <c r="BK2263" i="1"/>
  <c r="BO2263" i="1" l="1"/>
  <c r="BQ2263" i="1" s="1"/>
  <c r="BR2263" i="1" s="1"/>
  <c r="BU2263" i="1" l="1"/>
  <c r="BV2263" i="1" l="1"/>
  <c r="BY2263" i="1" s="1"/>
  <c r="M2264" i="1" s="1"/>
  <c r="J2264" i="1" l="1"/>
  <c r="BZ2263" i="1"/>
  <c r="N2264" i="1" s="1"/>
  <c r="Z2264" i="1" s="1"/>
  <c r="AB2264" i="1" l="1"/>
  <c r="AA2264" i="1"/>
  <c r="BP2264" i="1"/>
  <c r="AN2264" i="1"/>
  <c r="BB2264" i="1"/>
  <c r="K2264" i="1"/>
  <c r="L2264" i="1"/>
  <c r="AC2264" i="1" l="1"/>
  <c r="AQ2264" i="1" s="1"/>
  <c r="AL2264" i="1"/>
  <c r="AD2264" i="1"/>
  <c r="AZ2264" i="1"/>
  <c r="BN2264" i="1"/>
  <c r="AR2264" i="1" l="1"/>
  <c r="BE2264" i="1"/>
  <c r="AE2264" i="1"/>
  <c r="AG2264" i="1"/>
  <c r="AF2264" i="1" s="1"/>
  <c r="AJ2264" i="1" l="1"/>
  <c r="AI2264" i="1"/>
  <c r="BF2264" i="1"/>
  <c r="BS2264" i="1"/>
  <c r="BT2264" i="1" s="1"/>
  <c r="AH2264" i="1"/>
  <c r="AU2264" i="1"/>
  <c r="AV2264" i="1" s="1"/>
  <c r="BW2264" i="1" l="1"/>
  <c r="BX2264" i="1" s="1"/>
  <c r="BI2264" i="1"/>
  <c r="BJ2264" i="1" s="1"/>
  <c r="AM2264" i="1"/>
  <c r="AO2264" i="1" s="1"/>
  <c r="AP2264" i="1" s="1"/>
  <c r="AS2264" i="1" l="1"/>
  <c r="AT2264" i="1" l="1"/>
  <c r="AW2264" i="1" s="1"/>
  <c r="BA2264" i="1" l="1"/>
  <c r="BC2264" i="1" s="1"/>
  <c r="BD2264" i="1" s="1"/>
  <c r="AX2264" i="1"/>
  <c r="BG2264" i="1" l="1"/>
  <c r="BH2264" i="1" s="1"/>
  <c r="BL2264" i="1" l="1"/>
  <c r="BK2264" i="1"/>
  <c r="BO2264" i="1" l="1"/>
  <c r="BQ2264" i="1" s="1"/>
  <c r="BR2264" i="1" s="1"/>
  <c r="BU2264" i="1" l="1"/>
  <c r="BV2264" i="1" l="1"/>
  <c r="BZ2264" i="1" s="1"/>
  <c r="N2265" i="1" s="1"/>
  <c r="AN2265" i="1" l="1"/>
  <c r="BB2265" i="1"/>
  <c r="BP2265" i="1"/>
  <c r="K2265" i="1"/>
  <c r="BY2264" i="1"/>
  <c r="M2265" i="1" s="1"/>
  <c r="Z2265" i="1" l="1"/>
  <c r="L2265" i="1"/>
  <c r="J2265" i="1"/>
  <c r="AZ2265" i="1" l="1"/>
  <c r="BN2265" i="1"/>
  <c r="AC2265" i="1"/>
  <c r="AQ2265" i="1" s="1"/>
  <c r="AL2265" i="1"/>
  <c r="AD2265" i="1"/>
  <c r="AB2265" i="1"/>
  <c r="AA2265" i="1"/>
  <c r="AR2265" i="1" l="1"/>
  <c r="BE2265" i="1"/>
  <c r="AE2265" i="1"/>
  <c r="AG2265" i="1"/>
  <c r="AF2265" i="1" s="1"/>
  <c r="AI2265" i="1" l="1"/>
  <c r="AJ2265" i="1"/>
  <c r="AH2265" i="1"/>
  <c r="BF2265" i="1"/>
  <c r="BS2265" i="1"/>
  <c r="BT2265" i="1" s="1"/>
  <c r="AU2265" i="1"/>
  <c r="AV2265" i="1" s="1"/>
  <c r="BI2265" i="1" l="1"/>
  <c r="BJ2265" i="1" s="1"/>
  <c r="BW2265" i="1"/>
  <c r="BX2265" i="1" s="1"/>
  <c r="AM2265" i="1"/>
  <c r="AO2265" i="1" s="1"/>
  <c r="AP2265" i="1" s="1"/>
  <c r="AS2265" i="1" l="1"/>
  <c r="AT2265" i="1" l="1"/>
  <c r="AW2265" i="1" s="1"/>
  <c r="BA2265" i="1" l="1"/>
  <c r="BC2265" i="1" s="1"/>
  <c r="BD2265" i="1" s="1"/>
  <c r="AX2265" i="1"/>
  <c r="BG2265" i="1" l="1"/>
  <c r="BH2265" i="1" s="1"/>
  <c r="BL2265" i="1" l="1"/>
  <c r="BK2265" i="1"/>
  <c r="BO2265" i="1" l="1"/>
  <c r="BQ2265" i="1" s="1"/>
  <c r="BR2265" i="1" s="1"/>
  <c r="BU2265" i="1" l="1"/>
  <c r="BV2265" i="1" l="1"/>
  <c r="BZ2265" i="1" s="1"/>
  <c r="N2266" i="1" s="1"/>
  <c r="AN2266" i="1" l="1"/>
  <c r="BB2266" i="1"/>
  <c r="BP2266" i="1"/>
  <c r="K2266" i="1"/>
  <c r="BY2265" i="1"/>
  <c r="M2266" i="1" s="1"/>
  <c r="L2266" i="1" l="1"/>
  <c r="Z2266" i="1"/>
  <c r="J2266" i="1"/>
  <c r="AA2266" i="1" l="1"/>
  <c r="AB2266" i="1"/>
  <c r="BN2266" i="1"/>
  <c r="AC2266" i="1"/>
  <c r="AQ2266" i="1" s="1"/>
  <c r="AL2266" i="1"/>
  <c r="AD2266" i="1"/>
  <c r="AZ2266" i="1"/>
  <c r="AR2266" i="1" l="1"/>
  <c r="BE2266" i="1"/>
  <c r="AE2266" i="1"/>
  <c r="AG2266" i="1"/>
  <c r="AF2266" i="1" s="1"/>
  <c r="AH2266" i="1" l="1"/>
  <c r="BF2266" i="1"/>
  <c r="BS2266" i="1"/>
  <c r="BT2266" i="1" s="1"/>
  <c r="AI2266" i="1"/>
  <c r="AJ2266" i="1"/>
  <c r="AU2266" i="1"/>
  <c r="AV2266" i="1" s="1"/>
  <c r="BW2266" i="1" l="1"/>
  <c r="BX2266" i="1" s="1"/>
  <c r="BI2266" i="1"/>
  <c r="BJ2266" i="1" s="1"/>
  <c r="AM2266" i="1"/>
  <c r="AO2266" i="1" s="1"/>
  <c r="AP2266" i="1" s="1"/>
  <c r="AS2266" i="1" l="1"/>
  <c r="AT2266" i="1" l="1"/>
  <c r="AW2266" i="1" s="1"/>
  <c r="BA2266" i="1" l="1"/>
  <c r="BC2266" i="1" s="1"/>
  <c r="BD2266" i="1" s="1"/>
  <c r="AX2266" i="1"/>
  <c r="BG2266" i="1" l="1"/>
  <c r="BH2266" i="1" s="1"/>
  <c r="BK2266" i="1" l="1"/>
  <c r="BL2266" i="1"/>
  <c r="BO2266" i="1" l="1"/>
  <c r="BQ2266" i="1" s="1"/>
  <c r="BR2266" i="1" s="1"/>
  <c r="BU2266" i="1" l="1"/>
  <c r="BV2266" i="1" l="1"/>
  <c r="BZ2266" i="1" s="1"/>
  <c r="N2267" i="1" s="1"/>
  <c r="BB2267" i="1" l="1"/>
  <c r="BP2267" i="1"/>
  <c r="AN2267" i="1"/>
  <c r="K2267" i="1"/>
  <c r="BY2266" i="1"/>
  <c r="M2267" i="1" s="1"/>
  <c r="L2267" i="1" l="1"/>
  <c r="Z2267" i="1"/>
  <c r="J2267" i="1"/>
  <c r="AB2267" i="1" l="1"/>
  <c r="AA2267" i="1"/>
  <c r="AC2267" i="1"/>
  <c r="AQ2267" i="1" s="1"/>
  <c r="AL2267" i="1"/>
  <c r="AD2267" i="1"/>
  <c r="AZ2267" i="1"/>
  <c r="BN2267" i="1"/>
  <c r="AE2267" i="1" l="1"/>
  <c r="AG2267" i="1"/>
  <c r="AF2267" i="1" s="1"/>
  <c r="AR2267" i="1"/>
  <c r="BE2267" i="1"/>
  <c r="BF2267" i="1" l="1"/>
  <c r="BS2267" i="1"/>
  <c r="BT2267" i="1" s="1"/>
  <c r="AU2267" i="1"/>
  <c r="AV2267" i="1" s="1"/>
  <c r="AH2267" i="1"/>
  <c r="AI2267" i="1"/>
  <c r="AJ2267" i="1"/>
  <c r="AM2267" i="1" l="1"/>
  <c r="AO2267" i="1" s="1"/>
  <c r="AP2267" i="1" s="1"/>
  <c r="BW2267" i="1"/>
  <c r="BX2267" i="1" s="1"/>
  <c r="BI2267" i="1"/>
  <c r="BJ2267" i="1" s="1"/>
  <c r="AS2267" i="1" l="1"/>
  <c r="AT2267" i="1" l="1"/>
  <c r="AW2267" i="1" s="1"/>
  <c r="BA2267" i="1" l="1"/>
  <c r="BC2267" i="1" s="1"/>
  <c r="BD2267" i="1" s="1"/>
  <c r="AX2267" i="1"/>
  <c r="BG2267" i="1" l="1"/>
  <c r="BH2267" i="1" s="1"/>
  <c r="BL2267" i="1" l="1"/>
  <c r="BK2267" i="1"/>
  <c r="BO2267" i="1" l="1"/>
  <c r="BQ2267" i="1" s="1"/>
  <c r="BR2267" i="1" s="1"/>
  <c r="BU2267" i="1" l="1"/>
  <c r="BV2267" i="1" l="1"/>
  <c r="BY2267" i="1" s="1"/>
  <c r="M2268" i="1" s="1"/>
  <c r="J2268" i="1" l="1"/>
  <c r="BZ2267" i="1"/>
  <c r="N2268" i="1" s="1"/>
  <c r="BP2268" i="1" l="1"/>
  <c r="AN2268" i="1"/>
  <c r="BB2268" i="1"/>
  <c r="K2268" i="1"/>
  <c r="Z2268" i="1"/>
  <c r="L2268" i="1"/>
  <c r="AC2268" i="1" l="1"/>
  <c r="AQ2268" i="1" s="1"/>
  <c r="AL2268" i="1"/>
  <c r="AD2268" i="1"/>
  <c r="AZ2268" i="1"/>
  <c r="BN2268" i="1"/>
  <c r="AB2268" i="1"/>
  <c r="AA2268" i="1"/>
  <c r="AE2268" i="1" l="1"/>
  <c r="AG2268" i="1"/>
  <c r="AF2268" i="1" s="1"/>
  <c r="AR2268" i="1"/>
  <c r="BE2268" i="1"/>
  <c r="AU2268" i="1" l="1"/>
  <c r="AV2268" i="1" s="1"/>
  <c r="AH2268" i="1"/>
  <c r="BF2268" i="1"/>
  <c r="BS2268" i="1"/>
  <c r="BT2268" i="1" s="1"/>
  <c r="AJ2268" i="1"/>
  <c r="AI2268" i="1"/>
  <c r="BW2268" i="1" l="1"/>
  <c r="BX2268" i="1" s="1"/>
  <c r="BI2268" i="1"/>
  <c r="BJ2268" i="1" s="1"/>
  <c r="AM2268" i="1"/>
  <c r="AO2268" i="1" s="1"/>
  <c r="AP2268" i="1" s="1"/>
  <c r="AS2268" i="1" l="1"/>
  <c r="AT2268" i="1" l="1"/>
  <c r="AW2268" i="1" s="1"/>
  <c r="BA2268" i="1" l="1"/>
  <c r="BC2268" i="1" s="1"/>
  <c r="BD2268" i="1" s="1"/>
  <c r="AX2268" i="1"/>
  <c r="BG2268" i="1" l="1"/>
  <c r="BH2268" i="1" s="1"/>
  <c r="BL2268" i="1" l="1"/>
  <c r="BK2268" i="1"/>
  <c r="BO2268" i="1" l="1"/>
  <c r="BQ2268" i="1" s="1"/>
  <c r="BR2268" i="1" s="1"/>
  <c r="BU2268" i="1" l="1"/>
  <c r="BV2268" i="1" l="1"/>
  <c r="BZ2268" i="1" s="1"/>
  <c r="N2269" i="1" s="1"/>
  <c r="AN2269" i="1" l="1"/>
  <c r="BB2269" i="1"/>
  <c r="BP2269" i="1"/>
  <c r="K2269" i="1"/>
  <c r="BY2268" i="1"/>
  <c r="M2269" i="1" s="1"/>
  <c r="Z2269" i="1" l="1"/>
  <c r="L2269" i="1"/>
  <c r="J2269" i="1"/>
  <c r="AZ2269" i="1" l="1"/>
  <c r="BN2269" i="1"/>
  <c r="AC2269" i="1"/>
  <c r="AQ2269" i="1" s="1"/>
  <c r="AL2269" i="1"/>
  <c r="AD2269" i="1"/>
  <c r="AB2269" i="1"/>
  <c r="AA2269" i="1"/>
  <c r="AR2269" i="1" l="1"/>
  <c r="BE2269" i="1"/>
  <c r="AE2269" i="1"/>
  <c r="AG2269" i="1"/>
  <c r="AF2269" i="1" s="1"/>
  <c r="AI2269" i="1" l="1"/>
  <c r="AJ2269" i="1"/>
  <c r="BF2269" i="1"/>
  <c r="BS2269" i="1"/>
  <c r="BT2269" i="1" s="1"/>
  <c r="AH2269" i="1"/>
  <c r="AU2269" i="1"/>
  <c r="AV2269" i="1" s="1"/>
  <c r="BW2269" i="1" l="1"/>
  <c r="BX2269" i="1" s="1"/>
  <c r="BI2269" i="1"/>
  <c r="BJ2269" i="1" s="1"/>
  <c r="AM2269" i="1"/>
  <c r="AO2269" i="1" s="1"/>
  <c r="AP2269" i="1" s="1"/>
  <c r="AS2269" i="1" l="1"/>
  <c r="AT2269" i="1" l="1"/>
  <c r="AW2269" i="1" s="1"/>
  <c r="BA2269" i="1" l="1"/>
  <c r="BC2269" i="1" s="1"/>
  <c r="BD2269" i="1" s="1"/>
  <c r="AX2269" i="1"/>
  <c r="BG2269" i="1" l="1"/>
  <c r="BH2269" i="1" s="1"/>
  <c r="BL2269" i="1" l="1"/>
  <c r="BK2269" i="1"/>
  <c r="BO2269" i="1" l="1"/>
  <c r="BQ2269" i="1" s="1"/>
  <c r="BR2269" i="1" s="1"/>
  <c r="BU2269" i="1" l="1"/>
  <c r="BV2269" i="1" l="1"/>
  <c r="BZ2269" i="1" s="1"/>
  <c r="N2270" i="1" s="1"/>
  <c r="AN2270" i="1" l="1"/>
  <c r="BB2270" i="1"/>
  <c r="BP2270" i="1"/>
  <c r="K2270" i="1"/>
  <c r="BY2269" i="1"/>
  <c r="M2270" i="1" s="1"/>
  <c r="L2270" i="1" l="1"/>
  <c r="Z2270" i="1"/>
  <c r="J2270" i="1"/>
  <c r="BN2270" i="1" l="1"/>
  <c r="AC2270" i="1"/>
  <c r="AQ2270" i="1" s="1"/>
  <c r="AL2270" i="1"/>
  <c r="AD2270" i="1"/>
  <c r="AZ2270" i="1"/>
  <c r="AA2270" i="1"/>
  <c r="AB2270" i="1"/>
  <c r="AR2270" i="1" l="1"/>
  <c r="BE2270" i="1"/>
  <c r="AE2270" i="1"/>
  <c r="AG2270" i="1"/>
  <c r="AF2270" i="1" s="1"/>
  <c r="AI2270" i="1" l="1"/>
  <c r="AJ2270" i="1"/>
  <c r="BF2270" i="1"/>
  <c r="BS2270" i="1"/>
  <c r="BT2270" i="1" s="1"/>
  <c r="AH2270" i="1"/>
  <c r="AU2270" i="1"/>
  <c r="AV2270" i="1" s="1"/>
  <c r="BW2270" i="1" l="1"/>
  <c r="BX2270" i="1" s="1"/>
  <c r="BI2270" i="1"/>
  <c r="BJ2270" i="1" s="1"/>
  <c r="AM2270" i="1"/>
  <c r="AO2270" i="1" s="1"/>
  <c r="AP2270" i="1" s="1"/>
  <c r="AS2270" i="1" l="1"/>
  <c r="AT2270" i="1" l="1"/>
  <c r="AW2270" i="1" s="1"/>
  <c r="BA2270" i="1" l="1"/>
  <c r="BC2270" i="1" s="1"/>
  <c r="BD2270" i="1" s="1"/>
  <c r="AX2270" i="1"/>
  <c r="BG2270" i="1" l="1"/>
  <c r="BH2270" i="1" s="1"/>
  <c r="BK2270" i="1" l="1"/>
  <c r="BL2270" i="1"/>
  <c r="BO2270" i="1" l="1"/>
  <c r="BQ2270" i="1" s="1"/>
  <c r="BR2270" i="1" s="1"/>
  <c r="BU2270" i="1" l="1"/>
  <c r="BV2270" i="1" l="1"/>
  <c r="BZ2270" i="1" s="1"/>
  <c r="N2271" i="1" s="1"/>
  <c r="BB2271" i="1" l="1"/>
  <c r="BP2271" i="1"/>
  <c r="AN2271" i="1"/>
  <c r="K2271" i="1"/>
  <c r="BY2270" i="1"/>
  <c r="M2271" i="1" s="1"/>
  <c r="L2271" i="1" l="1"/>
  <c r="Z2271" i="1"/>
  <c r="J2271" i="1"/>
  <c r="AB2271" i="1" l="1"/>
  <c r="AA2271" i="1"/>
  <c r="AC2271" i="1"/>
  <c r="AQ2271" i="1" s="1"/>
  <c r="AL2271" i="1"/>
  <c r="AD2271" i="1"/>
  <c r="AZ2271" i="1"/>
  <c r="BN2271" i="1"/>
  <c r="AE2271" i="1" l="1"/>
  <c r="AG2271" i="1"/>
  <c r="AF2271" i="1" s="1"/>
  <c r="AR2271" i="1"/>
  <c r="BE2271" i="1"/>
  <c r="BF2271" i="1" l="1"/>
  <c r="BS2271" i="1"/>
  <c r="BT2271" i="1" s="1"/>
  <c r="AH2271" i="1"/>
  <c r="AU2271" i="1"/>
  <c r="AV2271" i="1" s="1"/>
  <c r="AI2271" i="1"/>
  <c r="AJ2271" i="1"/>
  <c r="AM2271" i="1" l="1"/>
  <c r="AO2271" i="1" s="1"/>
  <c r="AP2271" i="1" s="1"/>
  <c r="BW2271" i="1"/>
  <c r="BX2271" i="1" s="1"/>
  <c r="BI2271" i="1"/>
  <c r="BJ2271" i="1" s="1"/>
  <c r="AS2271" i="1" l="1"/>
  <c r="AT2271" i="1" l="1"/>
  <c r="AW2271" i="1" s="1"/>
  <c r="BA2271" i="1" l="1"/>
  <c r="BC2271" i="1" s="1"/>
  <c r="BD2271" i="1" s="1"/>
  <c r="AX2271" i="1"/>
  <c r="BG2271" i="1" l="1"/>
  <c r="BH2271" i="1" s="1"/>
  <c r="BL2271" i="1" l="1"/>
  <c r="BK2271" i="1"/>
  <c r="BO2271" i="1" l="1"/>
  <c r="BQ2271" i="1" s="1"/>
  <c r="BR2271" i="1" s="1"/>
  <c r="BU2271" i="1" l="1"/>
  <c r="BV2271" i="1" l="1"/>
  <c r="BY2271" i="1" s="1"/>
  <c r="M2272" i="1" s="1"/>
  <c r="J2272" i="1" l="1"/>
  <c r="BZ2271" i="1"/>
  <c r="N2272" i="1" s="1"/>
  <c r="BP2272" i="1" l="1"/>
  <c r="AN2272" i="1"/>
  <c r="BB2272" i="1"/>
  <c r="K2272" i="1"/>
  <c r="Z2272" i="1"/>
  <c r="L2272" i="1"/>
  <c r="AC2272" i="1" l="1"/>
  <c r="AQ2272" i="1" s="1"/>
  <c r="AL2272" i="1"/>
  <c r="AD2272" i="1"/>
  <c r="AZ2272" i="1"/>
  <c r="BN2272" i="1"/>
  <c r="AB2272" i="1"/>
  <c r="AA2272" i="1"/>
  <c r="AE2272" i="1" l="1"/>
  <c r="AG2272" i="1"/>
  <c r="AF2272" i="1" s="1"/>
  <c r="AR2272" i="1"/>
  <c r="BE2272" i="1"/>
  <c r="BF2272" i="1" l="1"/>
  <c r="BS2272" i="1"/>
  <c r="BT2272" i="1" s="1"/>
  <c r="AH2272" i="1"/>
  <c r="AU2272" i="1"/>
  <c r="AV2272" i="1" s="1"/>
  <c r="AJ2272" i="1"/>
  <c r="AI2272" i="1"/>
  <c r="AM2272" i="1" l="1"/>
  <c r="AO2272" i="1" s="1"/>
  <c r="AP2272" i="1" s="1"/>
  <c r="BW2272" i="1"/>
  <c r="BX2272" i="1" s="1"/>
  <c r="BI2272" i="1"/>
  <c r="BJ2272" i="1" s="1"/>
  <c r="AS2272" i="1" l="1"/>
  <c r="AT2272" i="1" l="1"/>
  <c r="AW2272" i="1" s="1"/>
  <c r="BA2272" i="1" l="1"/>
  <c r="BC2272" i="1" s="1"/>
  <c r="BD2272" i="1" s="1"/>
  <c r="AX2272" i="1"/>
  <c r="BG2272" i="1" l="1"/>
  <c r="BH2272" i="1" s="1"/>
  <c r="BL2272" i="1" l="1"/>
  <c r="BK2272" i="1"/>
  <c r="BO2272" i="1" l="1"/>
  <c r="BQ2272" i="1" s="1"/>
  <c r="BR2272" i="1" s="1"/>
  <c r="BU2272" i="1" l="1"/>
  <c r="BV2272" i="1" l="1"/>
  <c r="BZ2272" i="1" s="1"/>
  <c r="N2273" i="1" s="1"/>
  <c r="AN2273" i="1" l="1"/>
  <c r="BB2273" i="1"/>
  <c r="BP2273" i="1"/>
  <c r="K2273" i="1"/>
  <c r="BY2272" i="1"/>
  <c r="M2273" i="1" s="1"/>
  <c r="Z2273" i="1" l="1"/>
  <c r="L2273" i="1"/>
  <c r="J2273" i="1"/>
  <c r="AZ2273" i="1" l="1"/>
  <c r="BN2273" i="1"/>
  <c r="AC2273" i="1"/>
  <c r="AQ2273" i="1" s="1"/>
  <c r="AL2273" i="1"/>
  <c r="AD2273" i="1"/>
  <c r="AB2273" i="1"/>
  <c r="AA2273" i="1"/>
  <c r="AR2273" i="1" l="1"/>
  <c r="BE2273" i="1"/>
  <c r="AE2273" i="1"/>
  <c r="AG2273" i="1"/>
  <c r="AF2273" i="1" s="1"/>
  <c r="AI2273" i="1" l="1"/>
  <c r="AJ2273" i="1"/>
  <c r="AH2273" i="1"/>
  <c r="BF2273" i="1"/>
  <c r="BS2273" i="1"/>
  <c r="BT2273" i="1" s="1"/>
  <c r="AU2273" i="1"/>
  <c r="AV2273" i="1" s="1"/>
  <c r="BI2273" i="1" l="1"/>
  <c r="BJ2273" i="1" s="1"/>
  <c r="BW2273" i="1"/>
  <c r="BX2273" i="1" s="1"/>
  <c r="AM2273" i="1"/>
  <c r="AO2273" i="1" s="1"/>
  <c r="AP2273" i="1" s="1"/>
  <c r="AS2273" i="1" l="1"/>
  <c r="AT2273" i="1" l="1"/>
  <c r="AW2273" i="1" s="1"/>
  <c r="BA2273" i="1" l="1"/>
  <c r="BC2273" i="1" s="1"/>
  <c r="BD2273" i="1" s="1"/>
  <c r="AX2273" i="1"/>
  <c r="BG2273" i="1" l="1"/>
  <c r="BH2273" i="1" s="1"/>
  <c r="BL2273" i="1" l="1"/>
  <c r="BK2273" i="1"/>
  <c r="BO2273" i="1" l="1"/>
  <c r="BQ2273" i="1" s="1"/>
  <c r="BR2273" i="1" s="1"/>
  <c r="BU2273" i="1" l="1"/>
  <c r="BV2273" i="1" l="1"/>
  <c r="BZ2273" i="1" s="1"/>
  <c r="N2274" i="1" s="1"/>
  <c r="AN2274" i="1" l="1"/>
  <c r="BB2274" i="1"/>
  <c r="BP2274" i="1"/>
  <c r="K2274" i="1"/>
  <c r="BY2273" i="1"/>
  <c r="M2274" i="1" s="1"/>
  <c r="L2274" i="1" l="1"/>
  <c r="Z2274" i="1"/>
  <c r="J2274" i="1"/>
  <c r="BN2274" i="1" l="1"/>
  <c r="AC2274" i="1"/>
  <c r="AQ2274" i="1" s="1"/>
  <c r="AL2274" i="1"/>
  <c r="AD2274" i="1"/>
  <c r="AZ2274" i="1"/>
  <c r="AB2274" i="1"/>
  <c r="AA2274" i="1"/>
  <c r="AE2274" i="1" l="1"/>
  <c r="AG2274" i="1"/>
  <c r="AF2274" i="1" s="1"/>
  <c r="AR2274" i="1"/>
  <c r="BE2274" i="1"/>
  <c r="AU2274" i="1" l="1"/>
  <c r="AV2274" i="1" s="1"/>
  <c r="BF2274" i="1"/>
  <c r="BS2274" i="1"/>
  <c r="BT2274" i="1" s="1"/>
  <c r="AH2274" i="1"/>
  <c r="AI2274" i="1"/>
  <c r="AJ2274" i="1"/>
  <c r="AM2274" i="1" l="1"/>
  <c r="AO2274" i="1" s="1"/>
  <c r="AP2274" i="1" s="1"/>
  <c r="BW2274" i="1"/>
  <c r="BX2274" i="1" s="1"/>
  <c r="BI2274" i="1"/>
  <c r="BJ2274" i="1" s="1"/>
  <c r="AS2274" i="1" l="1"/>
  <c r="AT2274" i="1" l="1"/>
  <c r="AW2274" i="1" s="1"/>
  <c r="BA2274" i="1" l="1"/>
  <c r="BC2274" i="1" s="1"/>
  <c r="BD2274" i="1" s="1"/>
  <c r="AX2274" i="1"/>
  <c r="BG2274" i="1" l="1"/>
  <c r="BH2274" i="1" s="1"/>
  <c r="BK2274" i="1" l="1"/>
  <c r="BL2274" i="1"/>
  <c r="BO2274" i="1" l="1"/>
  <c r="BQ2274" i="1" s="1"/>
  <c r="BR2274" i="1" s="1"/>
  <c r="BU2274" i="1" l="1"/>
  <c r="BV2274" i="1" l="1"/>
  <c r="BZ2274" i="1" s="1"/>
  <c r="N2275" i="1" s="1"/>
  <c r="BB2275" i="1" l="1"/>
  <c r="BP2275" i="1"/>
  <c r="AN2275" i="1"/>
  <c r="K2275" i="1"/>
  <c r="BY2274" i="1"/>
  <c r="M2275" i="1" s="1"/>
  <c r="L2275" i="1" l="1"/>
  <c r="Z2275" i="1"/>
  <c r="J2275" i="1"/>
  <c r="AB2275" i="1" l="1"/>
  <c r="AA2275" i="1"/>
  <c r="AC2275" i="1"/>
  <c r="AQ2275" i="1" s="1"/>
  <c r="AL2275" i="1"/>
  <c r="AD2275" i="1"/>
  <c r="AZ2275" i="1"/>
  <c r="BN2275" i="1"/>
  <c r="AE2275" i="1" l="1"/>
  <c r="AG2275" i="1"/>
  <c r="AF2275" i="1" s="1"/>
  <c r="AR2275" i="1"/>
  <c r="BE2275" i="1"/>
  <c r="BF2275" i="1" l="1"/>
  <c r="BS2275" i="1"/>
  <c r="BT2275" i="1" s="1"/>
  <c r="AH2275" i="1"/>
  <c r="AU2275" i="1"/>
  <c r="AV2275" i="1" s="1"/>
  <c r="AI2275" i="1"/>
  <c r="AJ2275" i="1"/>
  <c r="AM2275" i="1" l="1"/>
  <c r="AO2275" i="1" s="1"/>
  <c r="AP2275" i="1" s="1"/>
  <c r="BW2275" i="1"/>
  <c r="BX2275" i="1" s="1"/>
  <c r="BI2275" i="1"/>
  <c r="BJ2275" i="1" s="1"/>
  <c r="AS2275" i="1" l="1"/>
  <c r="AT2275" i="1" l="1"/>
  <c r="AW2275" i="1" s="1"/>
  <c r="BA2275" i="1" l="1"/>
  <c r="BC2275" i="1" s="1"/>
  <c r="BD2275" i="1" s="1"/>
  <c r="AX2275" i="1"/>
  <c r="BG2275" i="1" l="1"/>
  <c r="BH2275" i="1" s="1"/>
  <c r="BL2275" i="1" l="1"/>
  <c r="BK2275" i="1"/>
  <c r="BO2275" i="1" l="1"/>
  <c r="BQ2275" i="1" s="1"/>
  <c r="BR2275" i="1" s="1"/>
  <c r="BU2275" i="1" l="1"/>
  <c r="BV2275" i="1" l="1"/>
  <c r="BY2275" i="1" s="1"/>
  <c r="M2276" i="1" s="1"/>
  <c r="J2276" i="1" l="1"/>
  <c r="BZ2275" i="1"/>
  <c r="N2276" i="1" s="1"/>
  <c r="BP2276" i="1" l="1"/>
  <c r="AN2276" i="1"/>
  <c r="BB2276" i="1"/>
  <c r="K2276" i="1"/>
  <c r="Z2276" i="1"/>
  <c r="L2276" i="1"/>
  <c r="AB2276" i="1" l="1"/>
  <c r="AA2276" i="1"/>
  <c r="AC2276" i="1"/>
  <c r="AQ2276" i="1" s="1"/>
  <c r="AL2276" i="1"/>
  <c r="AD2276" i="1"/>
  <c r="AZ2276" i="1"/>
  <c r="BN2276" i="1"/>
  <c r="AE2276" i="1" l="1"/>
  <c r="AG2276" i="1"/>
  <c r="AF2276" i="1" s="1"/>
  <c r="AR2276" i="1"/>
  <c r="BE2276" i="1"/>
  <c r="AU2276" i="1" l="1"/>
  <c r="AV2276" i="1" s="1"/>
  <c r="AH2276" i="1"/>
  <c r="BF2276" i="1"/>
  <c r="BS2276" i="1"/>
  <c r="BT2276" i="1" s="1"/>
  <c r="AJ2276" i="1"/>
  <c r="AI2276" i="1"/>
  <c r="BI2276" i="1" l="1"/>
  <c r="BJ2276" i="1" s="1"/>
  <c r="AM2276" i="1"/>
  <c r="AO2276" i="1" s="1"/>
  <c r="AP2276" i="1" s="1"/>
  <c r="BW2276" i="1"/>
  <c r="BX2276" i="1" s="1"/>
  <c r="AS2276" i="1" l="1"/>
  <c r="AT2276" i="1" l="1"/>
  <c r="AW2276" i="1" s="1"/>
  <c r="BA2276" i="1" l="1"/>
  <c r="BC2276" i="1" s="1"/>
  <c r="BD2276" i="1" s="1"/>
  <c r="AX2276" i="1"/>
  <c r="BG2276" i="1" l="1"/>
  <c r="BH2276" i="1" s="1"/>
  <c r="BL2276" i="1" l="1"/>
  <c r="BK2276" i="1"/>
  <c r="BO2276" i="1" l="1"/>
  <c r="BQ2276" i="1" s="1"/>
  <c r="BR2276" i="1" s="1"/>
  <c r="BU2276" i="1" l="1"/>
  <c r="BV2276" i="1" l="1"/>
  <c r="BZ2276" i="1" s="1"/>
  <c r="N2277" i="1" s="1"/>
  <c r="AN2277" i="1" l="1"/>
  <c r="BB2277" i="1"/>
  <c r="BP2277" i="1"/>
  <c r="K2277" i="1"/>
  <c r="BY2276" i="1"/>
  <c r="M2277" i="1" s="1"/>
  <c r="Z2277" i="1" l="1"/>
  <c r="L2277" i="1"/>
  <c r="J2277" i="1"/>
  <c r="AZ2277" i="1" l="1"/>
  <c r="BN2277" i="1"/>
  <c r="AC2277" i="1"/>
  <c r="AQ2277" i="1" s="1"/>
  <c r="AL2277" i="1"/>
  <c r="AD2277" i="1"/>
  <c r="AB2277" i="1"/>
  <c r="AA2277" i="1"/>
  <c r="AE2277" i="1" l="1"/>
  <c r="AG2277" i="1"/>
  <c r="AF2277" i="1" s="1"/>
  <c r="AR2277" i="1"/>
  <c r="BE2277" i="1"/>
  <c r="BF2277" i="1" l="1"/>
  <c r="BS2277" i="1"/>
  <c r="BT2277" i="1" s="1"/>
  <c r="AU2277" i="1"/>
  <c r="AV2277" i="1" s="1"/>
  <c r="AH2277" i="1"/>
  <c r="AI2277" i="1"/>
  <c r="AJ2277" i="1"/>
  <c r="AM2277" i="1" l="1"/>
  <c r="AO2277" i="1" s="1"/>
  <c r="AP2277" i="1" s="1"/>
  <c r="BW2277" i="1"/>
  <c r="BX2277" i="1" s="1"/>
  <c r="BI2277" i="1"/>
  <c r="BJ2277" i="1" s="1"/>
  <c r="AS2277" i="1" l="1"/>
  <c r="AT2277" i="1" l="1"/>
  <c r="AW2277" i="1" s="1"/>
  <c r="BA2277" i="1" l="1"/>
  <c r="BC2277" i="1" s="1"/>
  <c r="BD2277" i="1" s="1"/>
  <c r="AX2277" i="1"/>
  <c r="BG2277" i="1" l="1"/>
  <c r="BH2277" i="1" l="1"/>
  <c r="BL2277" i="1" s="1"/>
  <c r="BK2277" i="1" l="1"/>
  <c r="BO2277" i="1" l="1"/>
  <c r="BQ2277" i="1" s="1"/>
  <c r="BR2277" i="1" s="1"/>
  <c r="BU2277" i="1" l="1"/>
  <c r="BV2277" i="1" l="1"/>
  <c r="BZ2277" i="1" s="1"/>
  <c r="N2278" i="1" s="1"/>
  <c r="AN2278" i="1" l="1"/>
  <c r="BB2278" i="1"/>
  <c r="BP2278" i="1"/>
  <c r="K2278" i="1"/>
  <c r="BY2277" i="1"/>
  <c r="M2278" i="1" s="1"/>
  <c r="L2278" i="1" l="1"/>
  <c r="Z2278" i="1"/>
  <c r="J2278" i="1"/>
  <c r="BN2278" i="1" l="1"/>
  <c r="AC2278" i="1"/>
  <c r="AQ2278" i="1" s="1"/>
  <c r="AL2278" i="1"/>
  <c r="AD2278" i="1"/>
  <c r="AZ2278" i="1"/>
  <c r="AA2278" i="1"/>
  <c r="AB2278" i="1"/>
  <c r="AE2278" i="1" l="1"/>
  <c r="AG2278" i="1"/>
  <c r="AF2278" i="1" s="1"/>
  <c r="AR2278" i="1"/>
  <c r="BE2278" i="1"/>
  <c r="BF2278" i="1" l="1"/>
  <c r="BS2278" i="1"/>
  <c r="BT2278" i="1" s="1"/>
  <c r="AH2278" i="1"/>
  <c r="AU2278" i="1"/>
  <c r="AV2278" i="1" s="1"/>
  <c r="AI2278" i="1"/>
  <c r="AJ2278" i="1"/>
  <c r="BW2278" i="1" l="1"/>
  <c r="BX2278" i="1" s="1"/>
  <c r="AM2278" i="1"/>
  <c r="AO2278" i="1" s="1"/>
  <c r="AP2278" i="1" s="1"/>
  <c r="BI2278" i="1"/>
  <c r="BJ2278" i="1" s="1"/>
  <c r="AS2278" i="1" l="1"/>
  <c r="AT2278" i="1" l="1"/>
  <c r="AW2278" i="1" s="1"/>
  <c r="BA2278" i="1" l="1"/>
  <c r="BC2278" i="1" s="1"/>
  <c r="BD2278" i="1" s="1"/>
  <c r="AX2278" i="1"/>
  <c r="BG2278" i="1" l="1"/>
  <c r="BH2278" i="1" l="1"/>
  <c r="BK2278" i="1" s="1"/>
  <c r="BO2278" i="1" l="1"/>
  <c r="BQ2278" i="1" s="1"/>
  <c r="BR2278" i="1" s="1"/>
  <c r="BL2278" i="1"/>
  <c r="BU2278" i="1" l="1"/>
  <c r="BV2278" i="1" l="1"/>
  <c r="BZ2278" i="1" s="1"/>
  <c r="N2279" i="1" s="1"/>
  <c r="BB2279" i="1" l="1"/>
  <c r="BP2279" i="1"/>
  <c r="AN2279" i="1"/>
  <c r="K2279" i="1"/>
  <c r="BY2278" i="1"/>
  <c r="M2279" i="1" s="1"/>
  <c r="L2279" i="1" l="1"/>
  <c r="Z2279" i="1"/>
  <c r="J2279" i="1"/>
  <c r="AC2279" i="1" l="1"/>
  <c r="AQ2279" i="1" s="1"/>
  <c r="AL2279" i="1"/>
  <c r="AD2279" i="1"/>
  <c r="AZ2279" i="1"/>
  <c r="BN2279" i="1"/>
  <c r="AB2279" i="1"/>
  <c r="AA2279" i="1"/>
  <c r="AE2279" i="1" l="1"/>
  <c r="AG2279" i="1"/>
  <c r="AF2279" i="1" s="1"/>
  <c r="AR2279" i="1"/>
  <c r="BE2279" i="1"/>
  <c r="BF2279" i="1" l="1"/>
  <c r="BS2279" i="1"/>
  <c r="BT2279" i="1" s="1"/>
  <c r="AH2279" i="1"/>
  <c r="AU2279" i="1"/>
  <c r="AV2279" i="1" s="1"/>
  <c r="AI2279" i="1"/>
  <c r="AJ2279" i="1"/>
  <c r="AM2279" i="1" l="1"/>
  <c r="AO2279" i="1" s="1"/>
  <c r="AP2279" i="1" s="1"/>
  <c r="BW2279" i="1"/>
  <c r="BX2279" i="1" s="1"/>
  <c r="BI2279" i="1"/>
  <c r="BJ2279" i="1" s="1"/>
  <c r="AS2279" i="1" l="1"/>
  <c r="AT2279" i="1" l="1"/>
  <c r="AW2279" i="1" s="1"/>
  <c r="BA2279" i="1" l="1"/>
  <c r="BC2279" i="1" s="1"/>
  <c r="BD2279" i="1" s="1"/>
  <c r="AX2279" i="1"/>
  <c r="BG2279" i="1" l="1"/>
  <c r="BH2279" i="1" s="1"/>
  <c r="BL2279" i="1" l="1"/>
  <c r="BK2279" i="1"/>
  <c r="BO2279" i="1" l="1"/>
  <c r="BQ2279" i="1" s="1"/>
  <c r="BR2279" i="1" s="1"/>
  <c r="BU2279" i="1" l="1"/>
  <c r="BV2279" i="1" l="1"/>
  <c r="BY2279" i="1" s="1"/>
  <c r="M2280" i="1" s="1"/>
  <c r="J2280" i="1" l="1"/>
  <c r="BZ2279" i="1"/>
  <c r="N2280" i="1" s="1"/>
  <c r="BP2280" i="1" l="1"/>
  <c r="AN2280" i="1"/>
  <c r="BB2280" i="1"/>
  <c r="K2280" i="1"/>
  <c r="Z2280" i="1"/>
  <c r="L2280" i="1"/>
  <c r="AC2280" i="1" l="1"/>
  <c r="AQ2280" i="1" s="1"/>
  <c r="AL2280" i="1"/>
  <c r="AD2280" i="1"/>
  <c r="AZ2280" i="1"/>
  <c r="BN2280" i="1"/>
  <c r="AB2280" i="1"/>
  <c r="AA2280" i="1"/>
  <c r="AE2280" i="1" l="1"/>
  <c r="AG2280" i="1"/>
  <c r="AF2280" i="1" s="1"/>
  <c r="AR2280" i="1"/>
  <c r="BE2280" i="1"/>
  <c r="AU2280" i="1" l="1"/>
  <c r="AV2280" i="1" s="1"/>
  <c r="AH2280" i="1"/>
  <c r="BF2280" i="1"/>
  <c r="BS2280" i="1"/>
  <c r="BT2280" i="1" s="1"/>
  <c r="AJ2280" i="1"/>
  <c r="AI2280" i="1"/>
  <c r="BI2280" i="1" l="1"/>
  <c r="BJ2280" i="1" s="1"/>
  <c r="AM2280" i="1"/>
  <c r="AO2280" i="1" s="1"/>
  <c r="AP2280" i="1" s="1"/>
  <c r="BW2280" i="1"/>
  <c r="BX2280" i="1" s="1"/>
  <c r="AS2280" i="1" l="1"/>
  <c r="AT2280" i="1" l="1"/>
  <c r="AW2280" i="1" s="1"/>
  <c r="BA2280" i="1" l="1"/>
  <c r="BC2280" i="1" s="1"/>
  <c r="BD2280" i="1" s="1"/>
  <c r="AX2280" i="1"/>
  <c r="BG2280" i="1" l="1"/>
  <c r="BH2280" i="1" s="1"/>
  <c r="BL2280" i="1" l="1"/>
  <c r="BK2280" i="1"/>
  <c r="BO2280" i="1" l="1"/>
  <c r="BQ2280" i="1" s="1"/>
  <c r="BR2280" i="1" s="1"/>
  <c r="BU2280" i="1" l="1"/>
  <c r="BV2280" i="1" l="1"/>
  <c r="BZ2280" i="1" s="1"/>
  <c r="N2281" i="1" s="1"/>
  <c r="AN2281" i="1" l="1"/>
  <c r="BB2281" i="1"/>
  <c r="BP2281" i="1"/>
  <c r="K2281" i="1"/>
  <c r="BY2280" i="1"/>
  <c r="M2281" i="1" s="1"/>
  <c r="Z2281" i="1" l="1"/>
  <c r="L2281" i="1"/>
  <c r="J2281" i="1"/>
  <c r="AZ2281" i="1" l="1"/>
  <c r="BN2281" i="1"/>
  <c r="AC2281" i="1"/>
  <c r="AQ2281" i="1" s="1"/>
  <c r="AL2281" i="1"/>
  <c r="AD2281" i="1"/>
  <c r="AB2281" i="1"/>
  <c r="AA2281" i="1"/>
  <c r="AE2281" i="1" l="1"/>
  <c r="AG2281" i="1"/>
  <c r="AF2281" i="1" s="1"/>
  <c r="AR2281" i="1"/>
  <c r="BE2281" i="1"/>
  <c r="BF2281" i="1" l="1"/>
  <c r="BS2281" i="1"/>
  <c r="BT2281" i="1" s="1"/>
  <c r="AH2281" i="1"/>
  <c r="AU2281" i="1"/>
  <c r="AV2281" i="1" s="1"/>
  <c r="AI2281" i="1"/>
  <c r="AJ2281" i="1"/>
  <c r="AM2281" i="1" l="1"/>
  <c r="AO2281" i="1" s="1"/>
  <c r="AP2281" i="1" s="1"/>
  <c r="BW2281" i="1"/>
  <c r="BX2281" i="1" s="1"/>
  <c r="BI2281" i="1"/>
  <c r="BJ2281" i="1" s="1"/>
  <c r="AS2281" i="1" l="1"/>
  <c r="AT2281" i="1" l="1"/>
  <c r="AW2281" i="1" s="1"/>
  <c r="BA2281" i="1" l="1"/>
  <c r="BC2281" i="1" s="1"/>
  <c r="BD2281" i="1" s="1"/>
  <c r="AX2281" i="1"/>
  <c r="BG2281" i="1" l="1"/>
  <c r="BH2281" i="1" s="1"/>
  <c r="BL2281" i="1" l="1"/>
  <c r="BK2281" i="1"/>
  <c r="BO2281" i="1" l="1"/>
  <c r="BQ2281" i="1" s="1"/>
  <c r="BR2281" i="1" s="1"/>
  <c r="BU2281" i="1" l="1"/>
  <c r="BV2281" i="1" l="1"/>
  <c r="BZ2281" i="1" s="1"/>
  <c r="N2282" i="1" s="1"/>
  <c r="AN2282" i="1" l="1"/>
  <c r="BB2282" i="1"/>
  <c r="BP2282" i="1"/>
  <c r="K2282" i="1"/>
  <c r="BY2281" i="1"/>
  <c r="M2282" i="1" s="1"/>
  <c r="L2282" i="1" l="1"/>
  <c r="Z2282" i="1"/>
  <c r="J2282" i="1"/>
  <c r="BN2282" i="1" l="1"/>
  <c r="AC2282" i="1"/>
  <c r="AQ2282" i="1" s="1"/>
  <c r="AL2282" i="1"/>
  <c r="AD2282" i="1"/>
  <c r="AZ2282" i="1"/>
  <c r="AB2282" i="1"/>
  <c r="AA2282" i="1"/>
  <c r="AE2282" i="1" l="1"/>
  <c r="AG2282" i="1"/>
  <c r="AF2282" i="1" s="1"/>
  <c r="AR2282" i="1"/>
  <c r="BE2282" i="1"/>
  <c r="BF2282" i="1" l="1"/>
  <c r="BS2282" i="1"/>
  <c r="BT2282" i="1" s="1"/>
  <c r="AH2282" i="1"/>
  <c r="AU2282" i="1"/>
  <c r="AV2282" i="1" s="1"/>
  <c r="AI2282" i="1"/>
  <c r="AJ2282" i="1"/>
  <c r="AM2282" i="1" l="1"/>
  <c r="AO2282" i="1" s="1"/>
  <c r="AP2282" i="1" s="1"/>
  <c r="BW2282" i="1"/>
  <c r="BX2282" i="1" s="1"/>
  <c r="BI2282" i="1"/>
  <c r="BJ2282" i="1" s="1"/>
  <c r="AS2282" i="1" l="1"/>
  <c r="AT2282" i="1" l="1"/>
  <c r="AW2282" i="1" s="1"/>
  <c r="BA2282" i="1" l="1"/>
  <c r="BC2282" i="1" s="1"/>
  <c r="BD2282" i="1" s="1"/>
  <c r="AX2282" i="1"/>
  <c r="BG2282" i="1" l="1"/>
  <c r="BH2282" i="1" s="1"/>
  <c r="BK2282" i="1" l="1"/>
  <c r="BL2282" i="1"/>
  <c r="BO2282" i="1" l="1"/>
  <c r="BQ2282" i="1" s="1"/>
  <c r="BR2282" i="1" s="1"/>
  <c r="BU2282" i="1" l="1"/>
  <c r="BV2282" i="1" l="1"/>
  <c r="BZ2282" i="1" s="1"/>
  <c r="N2283" i="1" s="1"/>
  <c r="BB2283" i="1" l="1"/>
  <c r="BP2283" i="1"/>
  <c r="AN2283" i="1"/>
  <c r="K2283" i="1"/>
  <c r="BY2282" i="1"/>
  <c r="M2283" i="1" s="1"/>
  <c r="L2283" i="1" l="1"/>
  <c r="Z2283" i="1"/>
  <c r="J2283" i="1"/>
  <c r="AB2283" i="1" l="1"/>
  <c r="AA2283" i="1"/>
  <c r="AC2283" i="1"/>
  <c r="AQ2283" i="1" s="1"/>
  <c r="AL2283" i="1"/>
  <c r="AD2283" i="1"/>
  <c r="AZ2283" i="1"/>
  <c r="BN2283" i="1"/>
  <c r="AE2283" i="1" l="1"/>
  <c r="AG2283" i="1"/>
  <c r="AF2283" i="1" s="1"/>
  <c r="AR2283" i="1"/>
  <c r="BE2283" i="1"/>
  <c r="AU2283" i="1" l="1"/>
  <c r="AV2283" i="1" s="1"/>
  <c r="BF2283" i="1"/>
  <c r="BS2283" i="1"/>
  <c r="BT2283" i="1" s="1"/>
  <c r="AH2283" i="1"/>
  <c r="AI2283" i="1"/>
  <c r="AJ2283" i="1"/>
  <c r="BW2283" i="1" l="1"/>
  <c r="BX2283" i="1" s="1"/>
  <c r="AM2283" i="1"/>
  <c r="AO2283" i="1" s="1"/>
  <c r="AP2283" i="1" s="1"/>
  <c r="BI2283" i="1"/>
  <c r="BJ2283" i="1" s="1"/>
  <c r="AS2283" i="1" l="1"/>
  <c r="AT2283" i="1" l="1"/>
  <c r="AW2283" i="1" s="1"/>
  <c r="BA2283" i="1" l="1"/>
  <c r="BC2283" i="1" s="1"/>
  <c r="BD2283" i="1" s="1"/>
  <c r="AX2283" i="1"/>
  <c r="BG2283" i="1" l="1"/>
  <c r="BH2283" i="1" s="1"/>
  <c r="BL2283" i="1" l="1"/>
  <c r="BK2283" i="1"/>
  <c r="BO2283" i="1" l="1"/>
  <c r="BQ2283" i="1" s="1"/>
  <c r="BR2283" i="1" s="1"/>
  <c r="BU2283" i="1" l="1"/>
  <c r="BV2283" i="1" l="1"/>
  <c r="BY2283" i="1" s="1"/>
  <c r="M2284" i="1" s="1"/>
  <c r="J2284" i="1" l="1"/>
  <c r="BZ2283" i="1"/>
  <c r="N2284" i="1" s="1"/>
  <c r="BP2284" i="1" l="1"/>
  <c r="AN2284" i="1"/>
  <c r="BB2284" i="1"/>
  <c r="K2284" i="1"/>
  <c r="Z2284" i="1"/>
  <c r="L2284" i="1"/>
  <c r="AC2284" i="1" l="1"/>
  <c r="AQ2284" i="1" s="1"/>
  <c r="AL2284" i="1"/>
  <c r="AD2284" i="1"/>
  <c r="AZ2284" i="1"/>
  <c r="BN2284" i="1"/>
  <c r="AB2284" i="1"/>
  <c r="AA2284" i="1"/>
  <c r="AE2284" i="1" l="1"/>
  <c r="AG2284" i="1"/>
  <c r="AF2284" i="1" s="1"/>
  <c r="AR2284" i="1"/>
  <c r="BE2284" i="1"/>
  <c r="BF2284" i="1" l="1"/>
  <c r="BS2284" i="1"/>
  <c r="BT2284" i="1" s="1"/>
  <c r="AU2284" i="1"/>
  <c r="AV2284" i="1" s="1"/>
  <c r="AH2284" i="1"/>
  <c r="AJ2284" i="1"/>
  <c r="AI2284" i="1"/>
  <c r="AM2284" i="1" l="1"/>
  <c r="AO2284" i="1" s="1"/>
  <c r="AP2284" i="1" s="1"/>
  <c r="BW2284" i="1"/>
  <c r="BX2284" i="1" s="1"/>
  <c r="BI2284" i="1"/>
  <c r="BJ2284" i="1" s="1"/>
  <c r="AS2284" i="1" l="1"/>
  <c r="AT2284" i="1" l="1"/>
  <c r="AW2284" i="1" s="1"/>
  <c r="BA2284" i="1" l="1"/>
  <c r="BC2284" i="1" s="1"/>
  <c r="BD2284" i="1" s="1"/>
  <c r="AX2284" i="1"/>
  <c r="BG2284" i="1" l="1"/>
  <c r="BH2284" i="1" s="1"/>
  <c r="BL2284" i="1" l="1"/>
  <c r="BK2284" i="1"/>
  <c r="BO2284" i="1" l="1"/>
  <c r="BQ2284" i="1" s="1"/>
  <c r="BR2284" i="1" s="1"/>
  <c r="BU2284" i="1" l="1"/>
  <c r="BV2284" i="1" l="1"/>
  <c r="BZ2284" i="1" s="1"/>
  <c r="N2285" i="1" s="1"/>
  <c r="AN2285" i="1" l="1"/>
  <c r="BB2285" i="1"/>
  <c r="BP2285" i="1"/>
  <c r="K2285" i="1"/>
  <c r="BY2284" i="1"/>
  <c r="M2285" i="1" s="1"/>
  <c r="Z2285" i="1" l="1"/>
  <c r="L2285" i="1"/>
  <c r="J2285" i="1"/>
  <c r="AZ2285" i="1" l="1"/>
  <c r="BN2285" i="1"/>
  <c r="AC2285" i="1"/>
  <c r="AQ2285" i="1" s="1"/>
  <c r="AL2285" i="1"/>
  <c r="AD2285" i="1"/>
  <c r="AB2285" i="1"/>
  <c r="AA2285" i="1"/>
  <c r="AE2285" i="1" l="1"/>
  <c r="AG2285" i="1"/>
  <c r="AF2285" i="1" s="1"/>
  <c r="AR2285" i="1"/>
  <c r="BE2285" i="1"/>
  <c r="AU2285" i="1" l="1"/>
  <c r="AV2285" i="1" s="1"/>
  <c r="BF2285" i="1"/>
  <c r="BS2285" i="1"/>
  <c r="BT2285" i="1" s="1"/>
  <c r="AH2285" i="1"/>
  <c r="AI2285" i="1"/>
  <c r="AJ2285" i="1"/>
  <c r="BI2285" i="1" l="1"/>
  <c r="BJ2285" i="1" s="1"/>
  <c r="AM2285" i="1"/>
  <c r="AO2285" i="1" s="1"/>
  <c r="AP2285" i="1" s="1"/>
  <c r="BW2285" i="1"/>
  <c r="BX2285" i="1" s="1"/>
  <c r="AS2285" i="1" l="1"/>
  <c r="AT2285" i="1" l="1"/>
  <c r="AW2285" i="1" s="1"/>
  <c r="BA2285" i="1" l="1"/>
  <c r="BC2285" i="1" s="1"/>
  <c r="BD2285" i="1" s="1"/>
  <c r="AX2285" i="1"/>
  <c r="BG2285" i="1" l="1"/>
  <c r="BH2285" i="1" l="1"/>
  <c r="BL2285" i="1" s="1"/>
  <c r="BK2285" i="1" l="1"/>
  <c r="BO2285" i="1" l="1"/>
  <c r="BQ2285" i="1" s="1"/>
  <c r="BR2285" i="1" s="1"/>
  <c r="BU2285" i="1" l="1"/>
  <c r="BV2285" i="1" l="1"/>
  <c r="BZ2285" i="1" s="1"/>
  <c r="N2286" i="1" s="1"/>
  <c r="AN2286" i="1" l="1"/>
  <c r="BB2286" i="1"/>
  <c r="BP2286" i="1"/>
  <c r="K2286" i="1"/>
  <c r="BY2285" i="1"/>
  <c r="M2286" i="1" s="1"/>
  <c r="L2286" i="1" l="1"/>
  <c r="Z2286" i="1"/>
  <c r="J2286" i="1"/>
  <c r="AB2286" i="1" l="1"/>
  <c r="AA2286" i="1"/>
  <c r="BN2286" i="1"/>
  <c r="AC2286" i="1"/>
  <c r="AQ2286" i="1" s="1"/>
  <c r="AL2286" i="1"/>
  <c r="AD2286" i="1"/>
  <c r="AZ2286" i="1"/>
  <c r="AE2286" i="1" l="1"/>
  <c r="AG2286" i="1"/>
  <c r="AF2286" i="1" s="1"/>
  <c r="AR2286" i="1"/>
  <c r="BE2286" i="1"/>
  <c r="AU2286" i="1" l="1"/>
  <c r="AV2286" i="1" s="1"/>
  <c r="AH2286" i="1"/>
  <c r="BF2286" i="1"/>
  <c r="BS2286" i="1"/>
  <c r="BT2286" i="1" s="1"/>
  <c r="AI2286" i="1"/>
  <c r="AJ2286" i="1"/>
  <c r="AM2286" i="1" l="1"/>
  <c r="AO2286" i="1" s="1"/>
  <c r="AP2286" i="1" s="1"/>
  <c r="BW2286" i="1"/>
  <c r="BX2286" i="1" s="1"/>
  <c r="BI2286" i="1"/>
  <c r="BJ2286" i="1" s="1"/>
  <c r="AS2286" i="1" l="1"/>
  <c r="AT2286" i="1" l="1"/>
  <c r="AW2286" i="1" s="1"/>
  <c r="BA2286" i="1" l="1"/>
  <c r="BC2286" i="1" s="1"/>
  <c r="BD2286" i="1" s="1"/>
  <c r="AX2286" i="1"/>
  <c r="BG2286" i="1" l="1"/>
  <c r="BH2286" i="1" s="1"/>
  <c r="BK2286" i="1" l="1"/>
  <c r="BL2286" i="1"/>
  <c r="BO2286" i="1" l="1"/>
  <c r="BQ2286" i="1" s="1"/>
  <c r="BR2286" i="1" s="1"/>
  <c r="BU2286" i="1" l="1"/>
  <c r="BV2286" i="1" l="1"/>
  <c r="BZ2286" i="1" s="1"/>
  <c r="N2287" i="1" s="1"/>
  <c r="BB2287" i="1" l="1"/>
  <c r="BP2287" i="1"/>
  <c r="AN2287" i="1"/>
  <c r="K2287" i="1"/>
  <c r="BY2286" i="1"/>
  <c r="M2287" i="1" s="1"/>
  <c r="L2287" i="1" l="1"/>
  <c r="Z2287" i="1"/>
  <c r="J2287" i="1"/>
  <c r="AB2287" i="1" l="1"/>
  <c r="AA2287" i="1"/>
  <c r="AC2287" i="1"/>
  <c r="AQ2287" i="1" s="1"/>
  <c r="AL2287" i="1"/>
  <c r="AD2287" i="1"/>
  <c r="AZ2287" i="1"/>
  <c r="BN2287" i="1"/>
  <c r="AE2287" i="1" l="1"/>
  <c r="AG2287" i="1"/>
  <c r="AF2287" i="1" s="1"/>
  <c r="AR2287" i="1"/>
  <c r="BE2287" i="1"/>
  <c r="AU2287" i="1" l="1"/>
  <c r="AV2287" i="1" s="1"/>
  <c r="BF2287" i="1"/>
  <c r="BS2287" i="1"/>
  <c r="BT2287" i="1" s="1"/>
  <c r="AH2287" i="1"/>
  <c r="AI2287" i="1"/>
  <c r="AJ2287" i="1"/>
  <c r="AM2287" i="1" l="1"/>
  <c r="AO2287" i="1" s="1"/>
  <c r="AP2287" i="1" s="1"/>
  <c r="BI2287" i="1"/>
  <c r="BJ2287" i="1" s="1"/>
  <c r="BW2287" i="1"/>
  <c r="BX2287" i="1" s="1"/>
  <c r="AS2287" i="1" l="1"/>
  <c r="AT2287" i="1" l="1"/>
  <c r="AW2287" i="1" s="1"/>
  <c r="BA2287" i="1" l="1"/>
  <c r="BC2287" i="1" s="1"/>
  <c r="BD2287" i="1" s="1"/>
  <c r="AX2287" i="1"/>
  <c r="BG2287" i="1" l="1"/>
  <c r="BH2287" i="1" s="1"/>
  <c r="BL2287" i="1" l="1"/>
  <c r="BK2287" i="1"/>
  <c r="BO2287" i="1" l="1"/>
  <c r="BQ2287" i="1" s="1"/>
  <c r="BR2287" i="1" s="1"/>
  <c r="BU2287" i="1" l="1"/>
  <c r="BV2287" i="1" l="1"/>
  <c r="BY2287" i="1" s="1"/>
  <c r="M2288" i="1" s="1"/>
  <c r="J2288" i="1" l="1"/>
  <c r="BZ2287" i="1"/>
  <c r="N2288" i="1" s="1"/>
  <c r="BP2288" i="1" l="1"/>
  <c r="AN2288" i="1"/>
  <c r="BB2288" i="1"/>
  <c r="K2288" i="1"/>
  <c r="Z2288" i="1"/>
  <c r="L2288" i="1"/>
  <c r="AB2288" i="1" l="1"/>
  <c r="AA2288" i="1"/>
  <c r="AC2288" i="1"/>
  <c r="AQ2288" i="1" s="1"/>
  <c r="AL2288" i="1"/>
  <c r="AD2288" i="1"/>
  <c r="AZ2288" i="1"/>
  <c r="BN2288" i="1"/>
  <c r="AE2288" i="1" l="1"/>
  <c r="AG2288" i="1"/>
  <c r="AF2288" i="1" s="1"/>
  <c r="AR2288" i="1"/>
  <c r="BE2288" i="1"/>
  <c r="BF2288" i="1" l="1"/>
  <c r="BS2288" i="1"/>
  <c r="BT2288" i="1" s="1"/>
  <c r="AH2288" i="1"/>
  <c r="AU2288" i="1"/>
  <c r="AV2288" i="1" s="1"/>
  <c r="AJ2288" i="1"/>
  <c r="AI2288" i="1"/>
  <c r="AM2288" i="1" l="1"/>
  <c r="AO2288" i="1" s="1"/>
  <c r="AP2288" i="1" s="1"/>
  <c r="BW2288" i="1"/>
  <c r="BX2288" i="1" s="1"/>
  <c r="BI2288" i="1"/>
  <c r="BJ2288" i="1" s="1"/>
  <c r="AS2288" i="1" l="1"/>
  <c r="AT2288" i="1" l="1"/>
  <c r="AW2288" i="1" s="1"/>
  <c r="BA2288" i="1" l="1"/>
  <c r="BC2288" i="1" s="1"/>
  <c r="BD2288" i="1" s="1"/>
  <c r="AX2288" i="1"/>
  <c r="BG2288" i="1" l="1"/>
  <c r="BH2288" i="1" l="1"/>
  <c r="BK2288" i="1" s="1"/>
  <c r="BO2288" i="1" l="1"/>
  <c r="BQ2288" i="1" s="1"/>
  <c r="BR2288" i="1" s="1"/>
  <c r="BL2288" i="1"/>
  <c r="BU2288" i="1" l="1"/>
  <c r="BV2288" i="1" l="1"/>
  <c r="BZ2288" i="1" s="1"/>
  <c r="N2289" i="1" s="1"/>
  <c r="AN2289" i="1" l="1"/>
  <c r="BB2289" i="1"/>
  <c r="BP2289" i="1"/>
  <c r="K2289" i="1"/>
  <c r="BY2288" i="1"/>
  <c r="M2289" i="1" s="1"/>
  <c r="Z2289" i="1" l="1"/>
  <c r="L2289" i="1"/>
  <c r="J2289" i="1"/>
  <c r="AZ2289" i="1" l="1"/>
  <c r="BN2289" i="1"/>
  <c r="AC2289" i="1"/>
  <c r="AQ2289" i="1" s="1"/>
  <c r="AL2289" i="1"/>
  <c r="AD2289" i="1"/>
  <c r="AB2289" i="1"/>
  <c r="AA2289" i="1"/>
  <c r="AE2289" i="1" l="1"/>
  <c r="AG2289" i="1"/>
  <c r="AF2289" i="1" s="1"/>
  <c r="AR2289" i="1"/>
  <c r="BE2289" i="1"/>
  <c r="AU2289" i="1" l="1"/>
  <c r="AV2289" i="1" s="1"/>
  <c r="BF2289" i="1"/>
  <c r="BS2289" i="1"/>
  <c r="BT2289" i="1" s="1"/>
  <c r="AH2289" i="1"/>
  <c r="AI2289" i="1"/>
  <c r="AJ2289" i="1"/>
  <c r="AM2289" i="1" l="1"/>
  <c r="AO2289" i="1" s="1"/>
  <c r="AP2289" i="1" s="1"/>
  <c r="BW2289" i="1"/>
  <c r="BX2289" i="1" s="1"/>
  <c r="BI2289" i="1"/>
  <c r="BJ2289" i="1" s="1"/>
  <c r="AS2289" i="1" l="1"/>
  <c r="AT2289" i="1" l="1"/>
  <c r="AW2289" i="1" s="1"/>
  <c r="BA2289" i="1" l="1"/>
  <c r="BC2289" i="1" s="1"/>
  <c r="BD2289" i="1" s="1"/>
  <c r="AX2289" i="1"/>
  <c r="BG2289" i="1" l="1"/>
  <c r="BH2289" i="1" s="1"/>
  <c r="BL2289" i="1" l="1"/>
  <c r="BK2289" i="1"/>
  <c r="BO2289" i="1" l="1"/>
  <c r="BQ2289" i="1" s="1"/>
  <c r="BR2289" i="1" s="1"/>
  <c r="BU2289" i="1" l="1"/>
  <c r="BV2289" i="1" l="1"/>
  <c r="BZ2289" i="1" s="1"/>
  <c r="N2290" i="1" s="1"/>
  <c r="AN2290" i="1" l="1"/>
  <c r="BB2290" i="1"/>
  <c r="BP2290" i="1"/>
  <c r="K2290" i="1"/>
  <c r="BY2289" i="1"/>
  <c r="M2290" i="1" s="1"/>
  <c r="L2290" i="1" l="1"/>
  <c r="Z2290" i="1"/>
  <c r="J2290" i="1"/>
  <c r="AB2290" i="1" l="1"/>
  <c r="AA2290" i="1"/>
  <c r="BN2290" i="1"/>
  <c r="AC2290" i="1"/>
  <c r="AQ2290" i="1" s="1"/>
  <c r="AL2290" i="1"/>
  <c r="AD2290" i="1"/>
  <c r="AZ2290" i="1"/>
  <c r="AE2290" i="1" l="1"/>
  <c r="AG2290" i="1"/>
  <c r="AF2290" i="1" s="1"/>
  <c r="AR2290" i="1"/>
  <c r="BE2290" i="1"/>
  <c r="BF2290" i="1" l="1"/>
  <c r="BS2290" i="1"/>
  <c r="BT2290" i="1" s="1"/>
  <c r="AH2290" i="1"/>
  <c r="AU2290" i="1"/>
  <c r="AV2290" i="1" s="1"/>
  <c r="AI2290" i="1"/>
  <c r="AJ2290" i="1"/>
  <c r="AM2290" i="1" l="1"/>
  <c r="AO2290" i="1" s="1"/>
  <c r="AP2290" i="1" s="1"/>
  <c r="BW2290" i="1"/>
  <c r="BX2290" i="1" s="1"/>
  <c r="BI2290" i="1"/>
  <c r="BJ2290" i="1" s="1"/>
  <c r="AS2290" i="1" l="1"/>
  <c r="AT2290" i="1" l="1"/>
  <c r="AW2290" i="1" s="1"/>
  <c r="BA2290" i="1" l="1"/>
  <c r="BC2290" i="1" s="1"/>
  <c r="BD2290" i="1" s="1"/>
  <c r="AX2290" i="1"/>
  <c r="BG2290" i="1" l="1"/>
  <c r="BH2290" i="1" s="1"/>
  <c r="BK2290" i="1" l="1"/>
  <c r="BL2290" i="1"/>
  <c r="BO2290" i="1" l="1"/>
  <c r="BQ2290" i="1" s="1"/>
  <c r="BR2290" i="1" s="1"/>
  <c r="BU2290" i="1" l="1"/>
  <c r="BV2290" i="1" l="1"/>
  <c r="BZ2290" i="1" s="1"/>
  <c r="N2291" i="1" s="1"/>
  <c r="BB2291" i="1" l="1"/>
  <c r="BP2291" i="1"/>
  <c r="AN2291" i="1"/>
  <c r="K2291" i="1"/>
  <c r="BY2290" i="1"/>
  <c r="M2291" i="1" s="1"/>
  <c r="L2291" i="1" l="1"/>
  <c r="Z2291" i="1"/>
  <c r="J2291" i="1"/>
  <c r="AB2291" i="1" l="1"/>
  <c r="AA2291" i="1"/>
  <c r="AC2291" i="1"/>
  <c r="AQ2291" i="1" s="1"/>
  <c r="AL2291" i="1"/>
  <c r="AD2291" i="1"/>
  <c r="AZ2291" i="1"/>
  <c r="BN2291" i="1"/>
  <c r="AE2291" i="1" l="1"/>
  <c r="AG2291" i="1"/>
  <c r="AF2291" i="1" s="1"/>
  <c r="AR2291" i="1"/>
  <c r="BE2291" i="1"/>
  <c r="BF2291" i="1" l="1"/>
  <c r="BS2291" i="1"/>
  <c r="BT2291" i="1" s="1"/>
  <c r="AH2291" i="1"/>
  <c r="AU2291" i="1"/>
  <c r="AV2291" i="1" s="1"/>
  <c r="AI2291" i="1"/>
  <c r="AJ2291" i="1"/>
  <c r="AM2291" i="1" l="1"/>
  <c r="AO2291" i="1" s="1"/>
  <c r="AP2291" i="1" s="1"/>
  <c r="BW2291" i="1"/>
  <c r="BX2291" i="1" s="1"/>
  <c r="BI2291" i="1"/>
  <c r="BJ2291" i="1" s="1"/>
  <c r="AS2291" i="1" l="1"/>
  <c r="AT2291" i="1" l="1"/>
  <c r="AW2291" i="1" s="1"/>
  <c r="BA2291" i="1" l="1"/>
  <c r="BC2291" i="1" s="1"/>
  <c r="BD2291" i="1" s="1"/>
  <c r="AX2291" i="1"/>
  <c r="BG2291" i="1" l="1"/>
  <c r="BH2291" i="1" l="1"/>
  <c r="BL2291" i="1" s="1"/>
  <c r="BK2291" i="1" l="1"/>
  <c r="BO2291" i="1" l="1"/>
  <c r="BQ2291" i="1" s="1"/>
  <c r="BR2291" i="1" s="1"/>
  <c r="BU2291" i="1" l="1"/>
  <c r="BV2291" i="1" l="1"/>
  <c r="BY2291" i="1" s="1"/>
  <c r="M2292" i="1" s="1"/>
  <c r="J2292" i="1" l="1"/>
  <c r="BZ2291" i="1"/>
  <c r="N2292" i="1" s="1"/>
  <c r="BP2292" i="1" l="1"/>
  <c r="AN2292" i="1"/>
  <c r="BB2292" i="1"/>
  <c r="K2292" i="1"/>
  <c r="Z2292" i="1"/>
  <c r="L2292" i="1"/>
  <c r="AC2292" i="1" l="1"/>
  <c r="AQ2292" i="1" s="1"/>
  <c r="AL2292" i="1"/>
  <c r="AD2292" i="1"/>
  <c r="AZ2292" i="1"/>
  <c r="BN2292" i="1"/>
  <c r="AB2292" i="1"/>
  <c r="AA2292" i="1"/>
  <c r="AE2292" i="1" l="1"/>
  <c r="AG2292" i="1"/>
  <c r="AF2292" i="1" s="1"/>
  <c r="AR2292" i="1"/>
  <c r="BE2292" i="1"/>
  <c r="BF2292" i="1" l="1"/>
  <c r="BS2292" i="1"/>
  <c r="BT2292" i="1" s="1"/>
  <c r="AU2292" i="1"/>
  <c r="AV2292" i="1" s="1"/>
  <c r="AH2292" i="1"/>
  <c r="AJ2292" i="1"/>
  <c r="AI2292" i="1"/>
  <c r="AM2292" i="1" l="1"/>
  <c r="AO2292" i="1" s="1"/>
  <c r="AP2292" i="1" s="1"/>
  <c r="BW2292" i="1"/>
  <c r="BX2292" i="1" s="1"/>
  <c r="BI2292" i="1"/>
  <c r="BJ2292" i="1" s="1"/>
  <c r="AS2292" i="1" l="1"/>
  <c r="AT2292" i="1" l="1"/>
  <c r="AW2292" i="1" s="1"/>
  <c r="BA2292" i="1" l="1"/>
  <c r="BC2292" i="1" s="1"/>
  <c r="BD2292" i="1" s="1"/>
  <c r="AX2292" i="1"/>
  <c r="BG2292" i="1" l="1"/>
  <c r="BH2292" i="1" s="1"/>
  <c r="BL2292" i="1" l="1"/>
  <c r="BK2292" i="1"/>
  <c r="BO2292" i="1" l="1"/>
  <c r="BQ2292" i="1" s="1"/>
  <c r="BR2292" i="1" s="1"/>
  <c r="BU2292" i="1" l="1"/>
  <c r="BV2292" i="1" l="1"/>
  <c r="BZ2292" i="1" s="1"/>
  <c r="N2293" i="1" s="1"/>
  <c r="AN2293" i="1" l="1"/>
  <c r="BB2293" i="1"/>
  <c r="BP2293" i="1"/>
  <c r="K2293" i="1"/>
  <c r="BY2292" i="1"/>
  <c r="M2293" i="1" s="1"/>
  <c r="Z2293" i="1" l="1"/>
  <c r="L2293" i="1"/>
  <c r="J2293" i="1"/>
  <c r="AZ2293" i="1" l="1"/>
  <c r="BN2293" i="1"/>
  <c r="AC2293" i="1"/>
  <c r="AQ2293" i="1" s="1"/>
  <c r="AL2293" i="1"/>
  <c r="AD2293" i="1"/>
  <c r="AB2293" i="1"/>
  <c r="AA2293" i="1"/>
  <c r="AE2293" i="1" l="1"/>
  <c r="AG2293" i="1"/>
  <c r="AF2293" i="1" s="1"/>
  <c r="AR2293" i="1"/>
  <c r="BE2293" i="1"/>
  <c r="BF2293" i="1" l="1"/>
  <c r="BS2293" i="1"/>
  <c r="BT2293" i="1" s="1"/>
  <c r="AH2293" i="1"/>
  <c r="AU2293" i="1"/>
  <c r="AV2293" i="1" s="1"/>
  <c r="AI2293" i="1"/>
  <c r="AJ2293" i="1"/>
  <c r="BW2293" i="1" l="1"/>
  <c r="BX2293" i="1" s="1"/>
  <c r="AM2293" i="1"/>
  <c r="AO2293" i="1" s="1"/>
  <c r="AP2293" i="1" s="1"/>
  <c r="BI2293" i="1"/>
  <c r="BJ2293" i="1" s="1"/>
  <c r="AS2293" i="1" l="1"/>
  <c r="AT2293" i="1" l="1"/>
  <c r="AW2293" i="1" s="1"/>
  <c r="BA2293" i="1" l="1"/>
  <c r="BC2293" i="1" s="1"/>
  <c r="BD2293" i="1" s="1"/>
  <c r="AX2293" i="1"/>
  <c r="BG2293" i="1" l="1"/>
  <c r="BH2293" i="1" s="1"/>
  <c r="BL2293" i="1" l="1"/>
  <c r="BK2293" i="1"/>
  <c r="BO2293" i="1" l="1"/>
  <c r="BQ2293" i="1" s="1"/>
  <c r="BR2293" i="1" s="1"/>
  <c r="BU2293" i="1" l="1"/>
  <c r="BV2293" i="1" l="1"/>
  <c r="BZ2293" i="1" s="1"/>
  <c r="N2294" i="1" s="1"/>
  <c r="AN2294" i="1" l="1"/>
  <c r="BB2294" i="1"/>
  <c r="BP2294" i="1"/>
  <c r="K2294" i="1"/>
  <c r="BY2293" i="1"/>
  <c r="M2294" i="1" s="1"/>
  <c r="L2294" i="1" l="1"/>
  <c r="Z2294" i="1"/>
  <c r="J2294" i="1"/>
  <c r="BN2294" i="1" l="1"/>
  <c r="AC2294" i="1"/>
  <c r="AQ2294" i="1" s="1"/>
  <c r="AL2294" i="1"/>
  <c r="AD2294" i="1"/>
  <c r="AZ2294" i="1"/>
  <c r="AA2294" i="1"/>
  <c r="AB2294" i="1"/>
  <c r="AR2294" i="1" l="1"/>
  <c r="BE2294" i="1"/>
  <c r="AE2294" i="1"/>
  <c r="AG2294" i="1"/>
  <c r="AF2294" i="1" s="1"/>
  <c r="AH2294" i="1" l="1"/>
  <c r="BF2294" i="1"/>
  <c r="BS2294" i="1"/>
  <c r="BT2294" i="1" s="1"/>
  <c r="AI2294" i="1"/>
  <c r="AJ2294" i="1"/>
  <c r="AU2294" i="1"/>
  <c r="AV2294" i="1" s="1"/>
  <c r="AM2294" i="1" l="1"/>
  <c r="AO2294" i="1" s="1"/>
  <c r="AP2294" i="1" s="1"/>
  <c r="BI2294" i="1"/>
  <c r="BJ2294" i="1" s="1"/>
  <c r="BW2294" i="1"/>
  <c r="BX2294" i="1" s="1"/>
  <c r="AS2294" i="1" l="1"/>
  <c r="AT2294" i="1" l="1"/>
  <c r="AW2294" i="1" s="1"/>
  <c r="BA2294" i="1" l="1"/>
  <c r="BC2294" i="1" s="1"/>
  <c r="BD2294" i="1" s="1"/>
  <c r="AX2294" i="1"/>
  <c r="BG2294" i="1" l="1"/>
  <c r="BH2294" i="1" l="1"/>
  <c r="BK2294" i="1" s="1"/>
  <c r="BO2294" i="1" l="1"/>
  <c r="BQ2294" i="1" s="1"/>
  <c r="BR2294" i="1" s="1"/>
  <c r="BL2294" i="1"/>
  <c r="BU2294" i="1" l="1"/>
  <c r="BV2294" i="1" s="1"/>
  <c r="BZ2294" i="1" l="1"/>
  <c r="N2295" i="1" s="1"/>
  <c r="BY2294" i="1"/>
  <c r="M2295" i="1" s="1"/>
  <c r="L2295" i="1" l="1"/>
  <c r="Z2295" i="1"/>
  <c r="J2295" i="1"/>
  <c r="BB2295" i="1"/>
  <c r="BP2295" i="1"/>
  <c r="AN2295" i="1"/>
  <c r="K2295" i="1"/>
  <c r="AC2295" i="1" l="1"/>
  <c r="AQ2295" i="1" s="1"/>
  <c r="AL2295" i="1"/>
  <c r="AD2295" i="1"/>
  <c r="AZ2295" i="1"/>
  <c r="BN2295" i="1"/>
  <c r="AB2295" i="1"/>
  <c r="AA2295" i="1"/>
  <c r="AE2295" i="1" l="1"/>
  <c r="AG2295" i="1"/>
  <c r="AF2295" i="1" s="1"/>
  <c r="AR2295" i="1"/>
  <c r="BE2295" i="1"/>
  <c r="BF2295" i="1" l="1"/>
  <c r="BS2295" i="1"/>
  <c r="BT2295" i="1" s="1"/>
  <c r="AH2295" i="1"/>
  <c r="AU2295" i="1"/>
  <c r="AV2295" i="1" s="1"/>
  <c r="AI2295" i="1"/>
  <c r="AJ2295" i="1"/>
  <c r="AM2295" i="1" l="1"/>
  <c r="AO2295" i="1" s="1"/>
  <c r="AP2295" i="1" s="1"/>
  <c r="BW2295" i="1"/>
  <c r="BX2295" i="1" s="1"/>
  <c r="BI2295" i="1"/>
  <c r="BJ2295" i="1" s="1"/>
  <c r="AS2295" i="1" l="1"/>
  <c r="AT2295" i="1" l="1"/>
  <c r="AW2295" i="1" s="1"/>
  <c r="BA2295" i="1" l="1"/>
  <c r="BC2295" i="1" s="1"/>
  <c r="BD2295" i="1" s="1"/>
  <c r="AX2295" i="1"/>
  <c r="BG2295" i="1" l="1"/>
  <c r="BH2295" i="1" s="1"/>
  <c r="BL2295" i="1" l="1"/>
  <c r="BK2295" i="1"/>
  <c r="BO2295" i="1" l="1"/>
  <c r="BQ2295" i="1" s="1"/>
  <c r="BR2295" i="1" s="1"/>
  <c r="BU2295" i="1" l="1"/>
  <c r="BV2295" i="1" l="1"/>
  <c r="BY2295" i="1" s="1"/>
  <c r="M2296" i="1" s="1"/>
  <c r="J2296" i="1" l="1"/>
  <c r="BZ2295" i="1"/>
  <c r="N2296" i="1" s="1"/>
  <c r="Z2296" i="1" s="1"/>
  <c r="AB2296" i="1" l="1"/>
  <c r="AA2296" i="1"/>
  <c r="BP2296" i="1"/>
  <c r="AN2296" i="1"/>
  <c r="BB2296" i="1"/>
  <c r="K2296" i="1"/>
  <c r="L2296" i="1"/>
  <c r="AC2296" i="1" l="1"/>
  <c r="AQ2296" i="1" s="1"/>
  <c r="AL2296" i="1"/>
  <c r="AD2296" i="1"/>
  <c r="AZ2296" i="1"/>
  <c r="BN2296" i="1"/>
  <c r="AR2296" i="1" l="1"/>
  <c r="BE2296" i="1"/>
  <c r="AE2296" i="1"/>
  <c r="AG2296" i="1"/>
  <c r="AF2296" i="1" s="1"/>
  <c r="AJ2296" i="1" l="1"/>
  <c r="AI2296" i="1"/>
  <c r="BF2296" i="1"/>
  <c r="BS2296" i="1"/>
  <c r="BT2296" i="1" s="1"/>
  <c r="AH2296" i="1"/>
  <c r="AU2296" i="1"/>
  <c r="AV2296" i="1" s="1"/>
  <c r="BW2296" i="1" l="1"/>
  <c r="BX2296" i="1" s="1"/>
  <c r="BI2296" i="1"/>
  <c r="BJ2296" i="1" s="1"/>
  <c r="AM2296" i="1"/>
  <c r="AO2296" i="1" s="1"/>
  <c r="AP2296" i="1" s="1"/>
  <c r="AS2296" i="1" l="1"/>
  <c r="AT2296" i="1" l="1"/>
  <c r="AW2296" i="1" s="1"/>
  <c r="BA2296" i="1" l="1"/>
  <c r="BC2296" i="1" s="1"/>
  <c r="BD2296" i="1" s="1"/>
  <c r="AX2296" i="1"/>
  <c r="BG2296" i="1" l="1"/>
  <c r="BH2296" i="1" l="1"/>
  <c r="BL2296" i="1" s="1"/>
  <c r="BK2296" i="1" l="1"/>
  <c r="BO2296" i="1" l="1"/>
  <c r="BQ2296" i="1" s="1"/>
  <c r="BR2296" i="1" s="1"/>
  <c r="BU2296" i="1" l="1"/>
  <c r="BV2296" i="1" l="1"/>
  <c r="BZ2296" i="1" s="1"/>
  <c r="N2297" i="1" s="1"/>
  <c r="AN2297" i="1" l="1"/>
  <c r="BB2297" i="1"/>
  <c r="BP2297" i="1"/>
  <c r="K2297" i="1"/>
  <c r="BY2296" i="1"/>
  <c r="M2297" i="1" s="1"/>
  <c r="Z2297" i="1" l="1"/>
  <c r="L2297" i="1"/>
  <c r="J2297" i="1"/>
  <c r="AZ2297" i="1" l="1"/>
  <c r="BN2297" i="1"/>
  <c r="AC2297" i="1"/>
  <c r="AQ2297" i="1" s="1"/>
  <c r="AL2297" i="1"/>
  <c r="AD2297" i="1"/>
  <c r="AB2297" i="1"/>
  <c r="AA2297" i="1"/>
  <c r="AE2297" i="1" l="1"/>
  <c r="AG2297" i="1"/>
  <c r="AF2297" i="1" s="1"/>
  <c r="AR2297" i="1"/>
  <c r="BE2297" i="1"/>
  <c r="AU2297" i="1" l="1"/>
  <c r="AV2297" i="1" s="1"/>
  <c r="BF2297" i="1"/>
  <c r="BS2297" i="1"/>
  <c r="BT2297" i="1" s="1"/>
  <c r="AH2297" i="1"/>
  <c r="AI2297" i="1"/>
  <c r="AJ2297" i="1"/>
  <c r="BW2297" i="1" l="1"/>
  <c r="BX2297" i="1" s="1"/>
  <c r="AM2297" i="1"/>
  <c r="AO2297" i="1" s="1"/>
  <c r="AP2297" i="1" s="1"/>
  <c r="BI2297" i="1"/>
  <c r="BJ2297" i="1" s="1"/>
  <c r="AS2297" i="1" l="1"/>
  <c r="AT2297" i="1" l="1"/>
  <c r="AW2297" i="1" s="1"/>
  <c r="BA2297" i="1" l="1"/>
  <c r="BC2297" i="1" s="1"/>
  <c r="BD2297" i="1" s="1"/>
  <c r="AX2297" i="1"/>
  <c r="BG2297" i="1" l="1"/>
  <c r="BH2297" i="1" s="1"/>
  <c r="BL2297" i="1" l="1"/>
  <c r="BK2297" i="1"/>
  <c r="BO2297" i="1" l="1"/>
  <c r="BQ2297" i="1" s="1"/>
  <c r="BR2297" i="1" s="1"/>
  <c r="BU2297" i="1" l="1"/>
  <c r="BV2297" i="1" l="1"/>
  <c r="BZ2297" i="1" s="1"/>
  <c r="N2298" i="1" s="1"/>
  <c r="AN2298" i="1" l="1"/>
  <c r="BB2298" i="1"/>
  <c r="BP2298" i="1"/>
  <c r="K2298" i="1"/>
  <c r="BY2297" i="1"/>
  <c r="M2298" i="1" s="1"/>
  <c r="L2298" i="1" l="1"/>
  <c r="Z2298" i="1"/>
  <c r="J2298" i="1"/>
  <c r="BN2298" i="1" l="1"/>
  <c r="AC2298" i="1"/>
  <c r="AQ2298" i="1" s="1"/>
  <c r="AL2298" i="1"/>
  <c r="AD2298" i="1"/>
  <c r="AZ2298" i="1"/>
  <c r="AA2298" i="1"/>
  <c r="AB2298" i="1"/>
  <c r="AE2298" i="1" l="1"/>
  <c r="AG2298" i="1"/>
  <c r="AF2298" i="1" s="1"/>
  <c r="AR2298" i="1"/>
  <c r="BE2298" i="1"/>
  <c r="BF2298" i="1" l="1"/>
  <c r="BS2298" i="1"/>
  <c r="BT2298" i="1" s="1"/>
  <c r="AU2298" i="1"/>
  <c r="AV2298" i="1" s="1"/>
  <c r="AH2298" i="1"/>
  <c r="AI2298" i="1"/>
  <c r="AJ2298" i="1"/>
  <c r="AM2298" i="1" l="1"/>
  <c r="AO2298" i="1" s="1"/>
  <c r="AP2298" i="1" s="1"/>
  <c r="BW2298" i="1"/>
  <c r="BX2298" i="1" s="1"/>
  <c r="BI2298" i="1"/>
  <c r="BJ2298" i="1" s="1"/>
  <c r="AS2298" i="1" l="1"/>
  <c r="AT2298" i="1" l="1"/>
  <c r="AW2298" i="1" s="1"/>
  <c r="BA2298" i="1" l="1"/>
  <c r="BC2298" i="1" s="1"/>
  <c r="BD2298" i="1" s="1"/>
  <c r="AX2298" i="1"/>
  <c r="BG2298" i="1" l="1"/>
  <c r="BH2298" i="1" s="1"/>
  <c r="BK2298" i="1" l="1"/>
  <c r="BL2298" i="1"/>
  <c r="BO2298" i="1" l="1"/>
  <c r="BQ2298" i="1" s="1"/>
  <c r="BR2298" i="1" s="1"/>
  <c r="BU2298" i="1" l="1"/>
  <c r="BV2298" i="1" l="1"/>
  <c r="BZ2298" i="1" s="1"/>
  <c r="N2299" i="1" s="1"/>
  <c r="BB2299" i="1" l="1"/>
  <c r="BP2299" i="1"/>
  <c r="AN2299" i="1"/>
  <c r="K2299" i="1"/>
  <c r="BY2298" i="1"/>
  <c r="M2299" i="1" s="1"/>
  <c r="L2299" i="1" l="1"/>
  <c r="Z2299" i="1"/>
  <c r="J2299" i="1"/>
  <c r="AC2299" i="1" l="1"/>
  <c r="AQ2299" i="1" s="1"/>
  <c r="AL2299" i="1"/>
  <c r="AD2299" i="1"/>
  <c r="AZ2299" i="1"/>
  <c r="BN2299" i="1"/>
  <c r="AB2299" i="1"/>
  <c r="AA2299" i="1"/>
  <c r="AE2299" i="1" l="1"/>
  <c r="AG2299" i="1"/>
  <c r="AF2299" i="1" s="1"/>
  <c r="AR2299" i="1"/>
  <c r="BE2299" i="1"/>
  <c r="AU2299" i="1" l="1"/>
  <c r="AV2299" i="1" s="1"/>
  <c r="BF2299" i="1"/>
  <c r="BS2299" i="1"/>
  <c r="BT2299" i="1" s="1"/>
  <c r="AH2299" i="1"/>
  <c r="AI2299" i="1"/>
  <c r="AJ2299" i="1"/>
  <c r="BW2299" i="1" l="1"/>
  <c r="BX2299" i="1" s="1"/>
  <c r="AM2299" i="1"/>
  <c r="AO2299" i="1" s="1"/>
  <c r="AP2299" i="1" s="1"/>
  <c r="BI2299" i="1"/>
  <c r="BJ2299" i="1" s="1"/>
  <c r="AS2299" i="1" l="1"/>
  <c r="AT2299" i="1" l="1"/>
  <c r="AW2299" i="1" s="1"/>
  <c r="BA2299" i="1" l="1"/>
  <c r="BC2299" i="1" s="1"/>
  <c r="BD2299" i="1" s="1"/>
  <c r="AX2299" i="1"/>
  <c r="BG2299" i="1" l="1"/>
  <c r="BH2299" i="1" s="1"/>
  <c r="BL2299" i="1" l="1"/>
  <c r="BK2299" i="1"/>
  <c r="BO2299" i="1" l="1"/>
  <c r="BQ2299" i="1" s="1"/>
  <c r="BR2299" i="1" s="1"/>
  <c r="BU2299" i="1" l="1"/>
  <c r="BV2299" i="1" l="1"/>
  <c r="BY2299" i="1" s="1"/>
  <c r="M2300" i="1" s="1"/>
  <c r="J2300" i="1" l="1"/>
  <c r="BZ2299" i="1"/>
  <c r="N2300" i="1" s="1"/>
  <c r="BP2300" i="1" l="1"/>
  <c r="AN2300" i="1"/>
  <c r="BB2300" i="1"/>
  <c r="K2300" i="1"/>
  <c r="Z2300" i="1"/>
  <c r="L2300" i="1"/>
  <c r="AC2300" i="1" l="1"/>
  <c r="AQ2300" i="1" s="1"/>
  <c r="AL2300" i="1"/>
  <c r="AD2300" i="1"/>
  <c r="AZ2300" i="1"/>
  <c r="BN2300" i="1"/>
  <c r="AB2300" i="1"/>
  <c r="AA2300" i="1"/>
  <c r="AE2300" i="1" l="1"/>
  <c r="AG2300" i="1"/>
  <c r="AF2300" i="1" s="1"/>
  <c r="AR2300" i="1"/>
  <c r="BE2300" i="1"/>
  <c r="BF2300" i="1" l="1"/>
  <c r="BS2300" i="1"/>
  <c r="BT2300" i="1" s="1"/>
  <c r="AU2300" i="1"/>
  <c r="AV2300" i="1" s="1"/>
  <c r="AH2300" i="1"/>
  <c r="AJ2300" i="1"/>
  <c r="AI2300" i="1"/>
  <c r="AM2300" i="1" l="1"/>
  <c r="AO2300" i="1" s="1"/>
  <c r="AP2300" i="1" s="1"/>
  <c r="BW2300" i="1"/>
  <c r="BX2300" i="1" s="1"/>
  <c r="BI2300" i="1"/>
  <c r="BJ2300" i="1" s="1"/>
  <c r="AS2300" i="1" l="1"/>
  <c r="AT2300" i="1" l="1"/>
  <c r="AW2300" i="1" s="1"/>
  <c r="BA2300" i="1" l="1"/>
  <c r="BC2300" i="1" s="1"/>
  <c r="BD2300" i="1" s="1"/>
  <c r="AX2300" i="1"/>
  <c r="BG2300" i="1" l="1"/>
  <c r="BH2300" i="1" l="1"/>
  <c r="BL2300" i="1" s="1"/>
  <c r="BK2300" i="1" l="1"/>
  <c r="BO2300" i="1" l="1"/>
  <c r="BQ2300" i="1" s="1"/>
  <c r="BR2300" i="1" s="1"/>
  <c r="BU2300" i="1" l="1"/>
  <c r="BV2300" i="1" l="1"/>
  <c r="BZ2300" i="1" s="1"/>
  <c r="N2301" i="1" s="1"/>
  <c r="AN2301" i="1" l="1"/>
  <c r="BB2301" i="1"/>
  <c r="BP2301" i="1"/>
  <c r="K2301" i="1"/>
  <c r="BY2300" i="1"/>
  <c r="M2301" i="1" s="1"/>
  <c r="Z2301" i="1" l="1"/>
  <c r="L2301" i="1"/>
  <c r="J2301" i="1"/>
  <c r="AZ2301" i="1" l="1"/>
  <c r="BN2301" i="1"/>
  <c r="AC2301" i="1"/>
  <c r="AQ2301" i="1" s="1"/>
  <c r="AL2301" i="1"/>
  <c r="AD2301" i="1"/>
  <c r="AB2301" i="1"/>
  <c r="AA2301" i="1"/>
  <c r="AE2301" i="1" l="1"/>
  <c r="AG2301" i="1"/>
  <c r="AF2301" i="1" s="1"/>
  <c r="AR2301" i="1"/>
  <c r="BE2301" i="1"/>
  <c r="BF2301" i="1" l="1"/>
  <c r="BS2301" i="1"/>
  <c r="BT2301" i="1" s="1"/>
  <c r="AH2301" i="1"/>
  <c r="AU2301" i="1"/>
  <c r="AV2301" i="1" s="1"/>
  <c r="AI2301" i="1"/>
  <c r="AJ2301" i="1"/>
  <c r="AM2301" i="1" l="1"/>
  <c r="AO2301" i="1" s="1"/>
  <c r="AP2301" i="1" s="1"/>
  <c r="BW2301" i="1"/>
  <c r="BX2301" i="1" s="1"/>
  <c r="BI2301" i="1"/>
  <c r="BJ2301" i="1" s="1"/>
  <c r="AS2301" i="1" l="1"/>
  <c r="AT2301" i="1" l="1"/>
  <c r="AW2301" i="1" s="1"/>
  <c r="BA2301" i="1" l="1"/>
  <c r="BC2301" i="1" s="1"/>
  <c r="BD2301" i="1" s="1"/>
  <c r="AX2301" i="1"/>
  <c r="BG2301" i="1" l="1"/>
  <c r="BH2301" i="1" s="1"/>
  <c r="BL2301" i="1" l="1"/>
  <c r="BK2301" i="1"/>
  <c r="BO2301" i="1" l="1"/>
  <c r="BQ2301" i="1" s="1"/>
  <c r="BR2301" i="1" s="1"/>
  <c r="BU2301" i="1" l="1"/>
  <c r="BV2301" i="1" l="1"/>
  <c r="BZ2301" i="1" s="1"/>
  <c r="N2302" i="1" s="1"/>
  <c r="AN2302" i="1" l="1"/>
  <c r="BB2302" i="1"/>
  <c r="BP2302" i="1"/>
  <c r="K2302" i="1"/>
  <c r="BY2301" i="1"/>
  <c r="M2302" i="1" s="1"/>
  <c r="L2302" i="1" l="1"/>
  <c r="Z2302" i="1"/>
  <c r="J2302" i="1"/>
  <c r="AA2302" i="1" l="1"/>
  <c r="AB2302" i="1"/>
  <c r="BN2302" i="1"/>
  <c r="AC2302" i="1"/>
  <c r="AQ2302" i="1" s="1"/>
  <c r="AL2302" i="1"/>
  <c r="AD2302" i="1"/>
  <c r="AZ2302" i="1"/>
  <c r="AE2302" i="1" l="1"/>
  <c r="AG2302" i="1"/>
  <c r="AF2302" i="1" s="1"/>
  <c r="AR2302" i="1"/>
  <c r="BE2302" i="1"/>
  <c r="BF2302" i="1" l="1"/>
  <c r="BS2302" i="1"/>
  <c r="BT2302" i="1" s="1"/>
  <c r="AH2302" i="1"/>
  <c r="AU2302" i="1"/>
  <c r="AV2302" i="1" s="1"/>
  <c r="AI2302" i="1"/>
  <c r="AJ2302" i="1"/>
  <c r="BW2302" i="1" l="1"/>
  <c r="BX2302" i="1" s="1"/>
  <c r="AM2302" i="1"/>
  <c r="AO2302" i="1" s="1"/>
  <c r="AP2302" i="1" s="1"/>
  <c r="BI2302" i="1"/>
  <c r="BJ2302" i="1" s="1"/>
  <c r="AS2302" i="1" l="1"/>
  <c r="AT2302" i="1" l="1"/>
  <c r="AW2302" i="1" s="1"/>
  <c r="BA2302" i="1" l="1"/>
  <c r="BC2302" i="1" s="1"/>
  <c r="BD2302" i="1" s="1"/>
  <c r="AX2302" i="1"/>
  <c r="BG2302" i="1" l="1"/>
  <c r="BH2302" i="1" s="1"/>
  <c r="BK2302" i="1" l="1"/>
  <c r="BL2302" i="1"/>
  <c r="BO2302" i="1" l="1"/>
  <c r="BQ2302" i="1" s="1"/>
  <c r="BR2302" i="1" s="1"/>
  <c r="BU2302" i="1" l="1"/>
  <c r="BV2302" i="1" l="1"/>
  <c r="BZ2302" i="1" s="1"/>
  <c r="N2303" i="1" s="1"/>
  <c r="BB2303" i="1" l="1"/>
  <c r="BP2303" i="1"/>
  <c r="AN2303" i="1"/>
  <c r="K2303" i="1"/>
  <c r="BY2302" i="1"/>
  <c r="M2303" i="1" s="1"/>
  <c r="L2303" i="1" l="1"/>
  <c r="Z2303" i="1"/>
  <c r="J2303" i="1"/>
  <c r="AB2303" i="1" l="1"/>
  <c r="AA2303" i="1"/>
  <c r="AC2303" i="1"/>
  <c r="AQ2303" i="1" s="1"/>
  <c r="AL2303" i="1"/>
  <c r="AD2303" i="1"/>
  <c r="AZ2303" i="1"/>
  <c r="BN2303" i="1"/>
  <c r="AE2303" i="1" l="1"/>
  <c r="AG2303" i="1"/>
  <c r="AF2303" i="1" s="1"/>
  <c r="AR2303" i="1"/>
  <c r="BE2303" i="1"/>
  <c r="AU2303" i="1" l="1"/>
  <c r="AV2303" i="1" s="1"/>
  <c r="BF2303" i="1"/>
  <c r="BS2303" i="1"/>
  <c r="BT2303" i="1" s="1"/>
  <c r="AH2303" i="1"/>
  <c r="AI2303" i="1"/>
  <c r="AJ2303" i="1"/>
  <c r="BW2303" i="1" l="1"/>
  <c r="BX2303" i="1" s="1"/>
  <c r="AM2303" i="1"/>
  <c r="AO2303" i="1" s="1"/>
  <c r="AP2303" i="1" s="1"/>
  <c r="BI2303" i="1"/>
  <c r="BJ2303" i="1" s="1"/>
  <c r="AS2303" i="1" l="1"/>
  <c r="AT2303" i="1" l="1"/>
  <c r="AW2303" i="1" s="1"/>
  <c r="BA2303" i="1" l="1"/>
  <c r="BC2303" i="1" s="1"/>
  <c r="BD2303" i="1" s="1"/>
  <c r="AX2303" i="1"/>
  <c r="BG2303" i="1" l="1"/>
  <c r="BH2303" i="1" s="1"/>
  <c r="BL2303" i="1" l="1"/>
  <c r="BK2303" i="1"/>
  <c r="BO2303" i="1" l="1"/>
  <c r="BQ2303" i="1" s="1"/>
  <c r="BR2303" i="1" s="1"/>
  <c r="BU2303" i="1" l="1"/>
  <c r="BV2303" i="1" l="1"/>
  <c r="BY2303" i="1" s="1"/>
  <c r="M2304" i="1" s="1"/>
  <c r="J2304" i="1" l="1"/>
  <c r="BZ2303" i="1"/>
  <c r="N2304" i="1" s="1"/>
  <c r="BP2304" i="1" l="1"/>
  <c r="AN2304" i="1"/>
  <c r="BB2304" i="1"/>
  <c r="K2304" i="1"/>
  <c r="Z2304" i="1"/>
  <c r="L2304" i="1"/>
  <c r="AC2304" i="1" l="1"/>
  <c r="AQ2304" i="1" s="1"/>
  <c r="AL2304" i="1"/>
  <c r="AD2304" i="1"/>
  <c r="AZ2304" i="1"/>
  <c r="BN2304" i="1"/>
  <c r="AB2304" i="1"/>
  <c r="AA2304" i="1"/>
  <c r="AE2304" i="1" l="1"/>
  <c r="AG2304" i="1"/>
  <c r="AF2304" i="1" s="1"/>
  <c r="AR2304" i="1"/>
  <c r="BE2304" i="1"/>
  <c r="BF2304" i="1" l="1"/>
  <c r="BS2304" i="1"/>
  <c r="BT2304" i="1" s="1"/>
  <c r="AH2304" i="1"/>
  <c r="AU2304" i="1"/>
  <c r="AV2304" i="1" s="1"/>
  <c r="AJ2304" i="1"/>
  <c r="AI2304" i="1"/>
  <c r="AM2304" i="1" l="1"/>
  <c r="AO2304" i="1" s="1"/>
  <c r="AP2304" i="1" s="1"/>
  <c r="BW2304" i="1"/>
  <c r="BX2304" i="1" s="1"/>
  <c r="BI2304" i="1"/>
  <c r="BJ2304" i="1" s="1"/>
  <c r="AS2304" i="1" l="1"/>
  <c r="AT2304" i="1" l="1"/>
  <c r="AW2304" i="1" s="1"/>
  <c r="BA2304" i="1" l="1"/>
  <c r="BC2304" i="1" s="1"/>
  <c r="BD2304" i="1" s="1"/>
  <c r="AX2304" i="1"/>
  <c r="BG2304" i="1" l="1"/>
  <c r="BH2304" i="1" s="1"/>
  <c r="BL2304" i="1" l="1"/>
  <c r="BK2304" i="1"/>
  <c r="BO2304" i="1" l="1"/>
  <c r="BQ2304" i="1" s="1"/>
  <c r="BR2304" i="1" s="1"/>
  <c r="BU2304" i="1" l="1"/>
  <c r="BV2304" i="1" l="1"/>
  <c r="BZ2304" i="1" s="1"/>
  <c r="N2305" i="1" s="1"/>
  <c r="AN2305" i="1" l="1"/>
  <c r="BB2305" i="1"/>
  <c r="BP2305" i="1"/>
  <c r="K2305" i="1"/>
  <c r="BY2304" i="1"/>
  <c r="M2305" i="1" s="1"/>
  <c r="Z2305" i="1" l="1"/>
  <c r="L2305" i="1"/>
  <c r="J2305" i="1"/>
  <c r="AZ2305" i="1" l="1"/>
  <c r="BN2305" i="1"/>
  <c r="AC2305" i="1"/>
  <c r="AQ2305" i="1" s="1"/>
  <c r="AL2305" i="1"/>
  <c r="AD2305" i="1"/>
  <c r="AB2305" i="1"/>
  <c r="AA2305" i="1"/>
  <c r="AE2305" i="1" l="1"/>
  <c r="AG2305" i="1"/>
  <c r="AF2305" i="1" s="1"/>
  <c r="AR2305" i="1"/>
  <c r="BE2305" i="1"/>
  <c r="AH2305" i="1" l="1"/>
  <c r="BF2305" i="1"/>
  <c r="BS2305" i="1"/>
  <c r="BT2305" i="1" s="1"/>
  <c r="AU2305" i="1"/>
  <c r="AV2305" i="1" s="1"/>
  <c r="AI2305" i="1"/>
  <c r="AJ2305" i="1"/>
  <c r="BW2305" i="1" l="1"/>
  <c r="BX2305" i="1" s="1"/>
  <c r="AM2305" i="1"/>
  <c r="AO2305" i="1" s="1"/>
  <c r="AP2305" i="1" s="1"/>
  <c r="BI2305" i="1"/>
  <c r="BJ2305" i="1" s="1"/>
  <c r="AS2305" i="1" l="1"/>
  <c r="AT2305" i="1" l="1"/>
  <c r="AW2305" i="1" s="1"/>
  <c r="BA2305" i="1" l="1"/>
  <c r="BC2305" i="1" s="1"/>
  <c r="BD2305" i="1" s="1"/>
  <c r="AX2305" i="1"/>
  <c r="BG2305" i="1" l="1"/>
  <c r="BH2305" i="1" l="1"/>
  <c r="BL2305" i="1" s="1"/>
  <c r="BK2305" i="1" l="1"/>
  <c r="BO2305" i="1" l="1"/>
  <c r="BQ2305" i="1" s="1"/>
  <c r="BR2305" i="1" s="1"/>
  <c r="BU2305" i="1" l="1"/>
  <c r="BV2305" i="1" l="1"/>
  <c r="BZ2305" i="1" s="1"/>
  <c r="N2306" i="1" s="1"/>
  <c r="AN2306" i="1" l="1"/>
  <c r="BB2306" i="1"/>
  <c r="BP2306" i="1"/>
  <c r="K2306" i="1"/>
  <c r="BY2305" i="1"/>
  <c r="M2306" i="1" s="1"/>
  <c r="L2306" i="1" l="1"/>
  <c r="Z2306" i="1"/>
  <c r="J2306" i="1"/>
  <c r="AB2306" i="1" l="1"/>
  <c r="AA2306" i="1"/>
  <c r="BN2306" i="1"/>
  <c r="AC2306" i="1"/>
  <c r="AQ2306" i="1" s="1"/>
  <c r="AL2306" i="1"/>
  <c r="AD2306" i="1"/>
  <c r="AZ2306" i="1"/>
  <c r="AE2306" i="1" l="1"/>
  <c r="AG2306" i="1"/>
  <c r="AF2306" i="1" s="1"/>
  <c r="AR2306" i="1"/>
  <c r="BE2306" i="1"/>
  <c r="BF2306" i="1" l="1"/>
  <c r="BS2306" i="1"/>
  <c r="BT2306" i="1" s="1"/>
  <c r="AH2306" i="1"/>
  <c r="AU2306" i="1"/>
  <c r="AV2306" i="1" s="1"/>
  <c r="AI2306" i="1"/>
  <c r="AJ2306" i="1"/>
  <c r="AM2306" i="1" l="1"/>
  <c r="AO2306" i="1" s="1"/>
  <c r="AP2306" i="1" s="1"/>
  <c r="BW2306" i="1"/>
  <c r="BX2306" i="1" s="1"/>
  <c r="BI2306" i="1"/>
  <c r="BJ2306" i="1" s="1"/>
  <c r="AS2306" i="1" l="1"/>
  <c r="AT2306" i="1" l="1"/>
  <c r="AW2306" i="1" s="1"/>
  <c r="BA2306" i="1" l="1"/>
  <c r="BC2306" i="1" s="1"/>
  <c r="BD2306" i="1" s="1"/>
  <c r="AX2306" i="1"/>
  <c r="BG2306" i="1" l="1"/>
  <c r="BH2306" i="1" s="1"/>
  <c r="BK2306" i="1" l="1"/>
  <c r="BL2306" i="1"/>
  <c r="BO2306" i="1" l="1"/>
  <c r="BQ2306" i="1" s="1"/>
  <c r="BR2306" i="1" s="1"/>
  <c r="BU2306" i="1" l="1"/>
  <c r="BV2306" i="1" l="1"/>
  <c r="BZ2306" i="1" s="1"/>
  <c r="N2307" i="1" s="1"/>
  <c r="BB2307" i="1" l="1"/>
  <c r="BP2307" i="1"/>
  <c r="AN2307" i="1"/>
  <c r="K2307" i="1"/>
  <c r="BY2306" i="1"/>
  <c r="M2307" i="1" s="1"/>
  <c r="L2307" i="1" l="1"/>
  <c r="Z2307" i="1"/>
  <c r="J2307" i="1"/>
  <c r="AC2307" i="1" l="1"/>
  <c r="AQ2307" i="1" s="1"/>
  <c r="AL2307" i="1"/>
  <c r="AD2307" i="1"/>
  <c r="AZ2307" i="1"/>
  <c r="BN2307" i="1"/>
  <c r="AB2307" i="1"/>
  <c r="AA2307" i="1"/>
  <c r="AE2307" i="1" l="1"/>
  <c r="AG2307" i="1"/>
  <c r="AF2307" i="1" s="1"/>
  <c r="AR2307" i="1"/>
  <c r="BE2307" i="1"/>
  <c r="BF2307" i="1" l="1"/>
  <c r="BS2307" i="1"/>
  <c r="BT2307" i="1" s="1"/>
  <c r="AH2307" i="1"/>
  <c r="AU2307" i="1"/>
  <c r="AV2307" i="1" s="1"/>
  <c r="AI2307" i="1"/>
  <c r="AJ2307" i="1"/>
  <c r="BW2307" i="1" l="1"/>
  <c r="BX2307" i="1" s="1"/>
  <c r="AM2307" i="1"/>
  <c r="AO2307" i="1" s="1"/>
  <c r="AP2307" i="1" s="1"/>
  <c r="BI2307" i="1"/>
  <c r="BJ2307" i="1" s="1"/>
  <c r="AS2307" i="1" l="1"/>
  <c r="AT2307" i="1" l="1"/>
  <c r="AW2307" i="1" s="1"/>
  <c r="BA2307" i="1" l="1"/>
  <c r="BC2307" i="1" s="1"/>
  <c r="BD2307" i="1" s="1"/>
  <c r="AX2307" i="1"/>
  <c r="BG2307" i="1" l="1"/>
  <c r="BH2307" i="1" s="1"/>
  <c r="BL2307" i="1" l="1"/>
  <c r="BK2307" i="1"/>
  <c r="BO2307" i="1" l="1"/>
  <c r="BQ2307" i="1" s="1"/>
  <c r="BR2307" i="1" s="1"/>
  <c r="BU2307" i="1" l="1"/>
  <c r="BV2307" i="1" l="1"/>
  <c r="BY2307" i="1" s="1"/>
  <c r="M2308" i="1" s="1"/>
  <c r="J2308" i="1" l="1"/>
  <c r="BZ2307" i="1"/>
  <c r="N2308" i="1" s="1"/>
  <c r="Z2308" i="1" s="1"/>
  <c r="AB2308" i="1" l="1"/>
  <c r="AA2308" i="1"/>
  <c r="BP2308" i="1"/>
  <c r="AN2308" i="1"/>
  <c r="BB2308" i="1"/>
  <c r="K2308" i="1"/>
  <c r="L2308" i="1"/>
  <c r="AC2308" i="1" l="1"/>
  <c r="AQ2308" i="1" s="1"/>
  <c r="AL2308" i="1"/>
  <c r="AD2308" i="1"/>
  <c r="AZ2308" i="1"/>
  <c r="BN2308" i="1"/>
  <c r="AE2308" i="1" l="1"/>
  <c r="AG2308" i="1"/>
  <c r="AF2308" i="1" s="1"/>
  <c r="AR2308" i="1"/>
  <c r="BE2308" i="1"/>
  <c r="BF2308" i="1" l="1"/>
  <c r="BS2308" i="1"/>
  <c r="BT2308" i="1" s="1"/>
  <c r="AH2308" i="1"/>
  <c r="AU2308" i="1"/>
  <c r="AV2308" i="1" s="1"/>
  <c r="AJ2308" i="1"/>
  <c r="AI2308" i="1"/>
  <c r="AM2308" i="1" l="1"/>
  <c r="AO2308" i="1" s="1"/>
  <c r="AP2308" i="1" s="1"/>
  <c r="BW2308" i="1"/>
  <c r="BX2308" i="1" s="1"/>
  <c r="BI2308" i="1"/>
  <c r="BJ2308" i="1" s="1"/>
  <c r="AS2308" i="1" l="1"/>
  <c r="AT2308" i="1" l="1"/>
  <c r="AW2308" i="1" s="1"/>
  <c r="BA2308" i="1" l="1"/>
  <c r="BC2308" i="1" s="1"/>
  <c r="BD2308" i="1" s="1"/>
  <c r="AX2308" i="1"/>
  <c r="BG2308" i="1" l="1"/>
  <c r="BH2308" i="1" s="1"/>
  <c r="BL2308" i="1" l="1"/>
  <c r="BK2308" i="1"/>
  <c r="BO2308" i="1" l="1"/>
  <c r="BQ2308" i="1" s="1"/>
  <c r="BR2308" i="1" s="1"/>
  <c r="BU2308" i="1" l="1"/>
  <c r="BV2308" i="1" l="1"/>
  <c r="BZ2308" i="1" s="1"/>
  <c r="N2309" i="1" s="1"/>
  <c r="AN2309" i="1" l="1"/>
  <c r="BB2309" i="1"/>
  <c r="BP2309" i="1"/>
  <c r="K2309" i="1"/>
  <c r="BY2308" i="1"/>
  <c r="M2309" i="1" s="1"/>
  <c r="Z2309" i="1" l="1"/>
  <c r="L2309" i="1"/>
  <c r="J2309" i="1"/>
  <c r="AZ2309" i="1" l="1"/>
  <c r="BN2309" i="1"/>
  <c r="AC2309" i="1"/>
  <c r="AQ2309" i="1" s="1"/>
  <c r="AL2309" i="1"/>
  <c r="AD2309" i="1"/>
  <c r="AB2309" i="1"/>
  <c r="AA2309" i="1"/>
  <c r="AE2309" i="1" l="1"/>
  <c r="AG2309" i="1"/>
  <c r="AF2309" i="1" s="1"/>
  <c r="AR2309" i="1"/>
  <c r="BE2309" i="1"/>
  <c r="BF2309" i="1" l="1"/>
  <c r="BS2309" i="1"/>
  <c r="BT2309" i="1" s="1"/>
  <c r="AH2309" i="1"/>
  <c r="AU2309" i="1"/>
  <c r="AV2309" i="1" s="1"/>
  <c r="AI2309" i="1"/>
  <c r="AJ2309" i="1"/>
  <c r="AM2309" i="1" l="1"/>
  <c r="AO2309" i="1" s="1"/>
  <c r="AP2309" i="1" s="1"/>
  <c r="BW2309" i="1"/>
  <c r="BX2309" i="1" s="1"/>
  <c r="BI2309" i="1"/>
  <c r="BJ2309" i="1" s="1"/>
  <c r="AS2309" i="1" l="1"/>
  <c r="AT2309" i="1" l="1"/>
  <c r="AW2309" i="1" s="1"/>
  <c r="BA2309" i="1" l="1"/>
  <c r="BC2309" i="1" s="1"/>
  <c r="BD2309" i="1" s="1"/>
  <c r="AX2309" i="1"/>
  <c r="BG2309" i="1" l="1"/>
  <c r="BH2309" i="1" s="1"/>
  <c r="BL2309" i="1" l="1"/>
  <c r="BK2309" i="1"/>
  <c r="BO2309" i="1" l="1"/>
  <c r="BQ2309" i="1" s="1"/>
  <c r="BR2309" i="1" s="1"/>
  <c r="BU2309" i="1" l="1"/>
  <c r="BV2309" i="1" l="1"/>
  <c r="BZ2309" i="1" s="1"/>
  <c r="N2310" i="1" s="1"/>
  <c r="AN2310" i="1" l="1"/>
  <c r="BB2310" i="1"/>
  <c r="BP2310" i="1"/>
  <c r="K2310" i="1"/>
  <c r="BY2309" i="1"/>
  <c r="M2310" i="1" s="1"/>
  <c r="L2310" i="1" l="1"/>
  <c r="Z2310" i="1"/>
  <c r="J2310" i="1"/>
  <c r="BN2310" i="1" l="1"/>
  <c r="AC2310" i="1"/>
  <c r="AQ2310" i="1" s="1"/>
  <c r="AL2310" i="1"/>
  <c r="AD2310" i="1"/>
  <c r="AZ2310" i="1"/>
  <c r="AA2310" i="1"/>
  <c r="AB2310" i="1"/>
  <c r="AE2310" i="1" l="1"/>
  <c r="AG2310" i="1"/>
  <c r="AF2310" i="1" s="1"/>
  <c r="AR2310" i="1"/>
  <c r="BE2310" i="1"/>
  <c r="AU2310" i="1" l="1"/>
  <c r="AV2310" i="1" s="1"/>
  <c r="BF2310" i="1"/>
  <c r="BS2310" i="1"/>
  <c r="BT2310" i="1" s="1"/>
  <c r="AH2310" i="1"/>
  <c r="AI2310" i="1"/>
  <c r="AJ2310" i="1"/>
  <c r="BI2310" i="1" l="1"/>
  <c r="BJ2310" i="1" s="1"/>
  <c r="AM2310" i="1"/>
  <c r="AO2310" i="1" s="1"/>
  <c r="AP2310" i="1" s="1"/>
  <c r="BW2310" i="1"/>
  <c r="BX2310" i="1" s="1"/>
  <c r="AS2310" i="1" l="1"/>
  <c r="AT2310" i="1" l="1"/>
  <c r="AW2310" i="1" s="1"/>
  <c r="BA2310" i="1" l="1"/>
  <c r="BC2310" i="1" s="1"/>
  <c r="BD2310" i="1" s="1"/>
  <c r="AX2310" i="1"/>
  <c r="BG2310" i="1" l="1"/>
  <c r="BH2310" i="1" l="1"/>
  <c r="BK2310" i="1" s="1"/>
  <c r="BO2310" i="1" l="1"/>
  <c r="BQ2310" i="1" s="1"/>
  <c r="BR2310" i="1" s="1"/>
  <c r="BL2310" i="1"/>
  <c r="BU2310" i="1" l="1"/>
  <c r="BV2310" i="1" l="1"/>
  <c r="BZ2310" i="1" s="1"/>
  <c r="N2311" i="1" s="1"/>
  <c r="BB2311" i="1" l="1"/>
  <c r="BP2311" i="1"/>
  <c r="AN2311" i="1"/>
  <c r="K2311" i="1"/>
  <c r="BY2310" i="1"/>
  <c r="M2311" i="1" s="1"/>
  <c r="L2311" i="1" l="1"/>
  <c r="Z2311" i="1"/>
  <c r="J2311" i="1"/>
  <c r="AB2311" i="1" l="1"/>
  <c r="AA2311" i="1"/>
  <c r="AC2311" i="1"/>
  <c r="AQ2311" i="1" s="1"/>
  <c r="AL2311" i="1"/>
  <c r="AD2311" i="1"/>
  <c r="AZ2311" i="1"/>
  <c r="BN2311" i="1"/>
  <c r="AE2311" i="1" l="1"/>
  <c r="AG2311" i="1"/>
  <c r="AF2311" i="1" s="1"/>
  <c r="AR2311" i="1"/>
  <c r="BE2311" i="1"/>
  <c r="BF2311" i="1" l="1"/>
  <c r="BS2311" i="1"/>
  <c r="BT2311" i="1" s="1"/>
  <c r="AH2311" i="1"/>
  <c r="AU2311" i="1"/>
  <c r="AV2311" i="1" s="1"/>
  <c r="AI2311" i="1"/>
  <c r="AJ2311" i="1"/>
  <c r="AM2311" i="1" l="1"/>
  <c r="AO2311" i="1" s="1"/>
  <c r="AP2311" i="1" s="1"/>
  <c r="BW2311" i="1"/>
  <c r="BX2311" i="1" s="1"/>
  <c r="BI2311" i="1"/>
  <c r="BJ2311" i="1" s="1"/>
  <c r="AS2311" i="1" l="1"/>
  <c r="AT2311" i="1" l="1"/>
  <c r="AW2311" i="1" s="1"/>
  <c r="BA2311" i="1" l="1"/>
  <c r="BC2311" i="1" s="1"/>
  <c r="BD2311" i="1" s="1"/>
  <c r="AX2311" i="1"/>
  <c r="BG2311" i="1" l="1"/>
  <c r="BH2311" i="1" l="1"/>
  <c r="BL2311" i="1" s="1"/>
  <c r="BK2311" i="1" l="1"/>
  <c r="BO2311" i="1" l="1"/>
  <c r="BQ2311" i="1" s="1"/>
  <c r="BR2311" i="1" s="1"/>
  <c r="BU2311" i="1" l="1"/>
  <c r="BV2311" i="1" l="1"/>
  <c r="BY2311" i="1" s="1"/>
  <c r="M2312" i="1" s="1"/>
  <c r="J2312" i="1" l="1"/>
  <c r="BZ2311" i="1"/>
  <c r="N2312" i="1" s="1"/>
  <c r="BP2312" i="1" l="1"/>
  <c r="AN2312" i="1"/>
  <c r="BB2312" i="1"/>
  <c r="K2312" i="1"/>
  <c r="Z2312" i="1"/>
  <c r="L2312" i="1"/>
  <c r="AC2312" i="1" l="1"/>
  <c r="AQ2312" i="1" s="1"/>
  <c r="AL2312" i="1"/>
  <c r="AD2312" i="1"/>
  <c r="AZ2312" i="1"/>
  <c r="BN2312" i="1"/>
  <c r="AB2312" i="1"/>
  <c r="AA2312" i="1"/>
  <c r="AE2312" i="1" l="1"/>
  <c r="AG2312" i="1"/>
  <c r="AF2312" i="1" s="1"/>
  <c r="AR2312" i="1"/>
  <c r="BE2312" i="1"/>
  <c r="AU2312" i="1" l="1"/>
  <c r="AV2312" i="1" s="1"/>
  <c r="BF2312" i="1"/>
  <c r="BS2312" i="1"/>
  <c r="BT2312" i="1" s="1"/>
  <c r="AH2312" i="1"/>
  <c r="AJ2312" i="1"/>
  <c r="AI2312" i="1"/>
  <c r="BI2312" i="1" l="1"/>
  <c r="BJ2312" i="1" s="1"/>
  <c r="AM2312" i="1"/>
  <c r="AO2312" i="1" s="1"/>
  <c r="AP2312" i="1" s="1"/>
  <c r="BW2312" i="1"/>
  <c r="BX2312" i="1" s="1"/>
  <c r="AS2312" i="1" l="1"/>
  <c r="AT2312" i="1" l="1"/>
  <c r="AW2312" i="1" s="1"/>
  <c r="BA2312" i="1" l="1"/>
  <c r="BC2312" i="1" s="1"/>
  <c r="BD2312" i="1" s="1"/>
  <c r="AX2312" i="1"/>
  <c r="BG2312" i="1" l="1"/>
  <c r="BH2312" i="1" s="1"/>
  <c r="BL2312" i="1" l="1"/>
  <c r="BK2312" i="1"/>
  <c r="BO2312" i="1" l="1"/>
  <c r="BQ2312" i="1" s="1"/>
  <c r="BR2312" i="1" s="1"/>
  <c r="BU2312" i="1" l="1"/>
  <c r="BV2312" i="1" l="1"/>
  <c r="BZ2312" i="1" s="1"/>
  <c r="N2313" i="1" s="1"/>
  <c r="AN2313" i="1" l="1"/>
  <c r="BB2313" i="1"/>
  <c r="BP2313" i="1"/>
  <c r="K2313" i="1"/>
  <c r="BY2312" i="1"/>
  <c r="M2313" i="1" s="1"/>
  <c r="Z2313" i="1" l="1"/>
  <c r="L2313" i="1"/>
  <c r="J2313" i="1"/>
  <c r="AZ2313" i="1" l="1"/>
  <c r="BN2313" i="1"/>
  <c r="AC2313" i="1"/>
  <c r="AQ2313" i="1" s="1"/>
  <c r="AL2313" i="1"/>
  <c r="AD2313" i="1"/>
  <c r="AB2313" i="1"/>
  <c r="AA2313" i="1"/>
  <c r="AE2313" i="1" l="1"/>
  <c r="AG2313" i="1"/>
  <c r="AF2313" i="1" s="1"/>
  <c r="AR2313" i="1"/>
  <c r="BE2313" i="1"/>
  <c r="BF2313" i="1" l="1"/>
  <c r="BS2313" i="1"/>
  <c r="BT2313" i="1" s="1"/>
  <c r="AH2313" i="1"/>
  <c r="AU2313" i="1"/>
  <c r="AV2313" i="1" s="1"/>
  <c r="AI2313" i="1"/>
  <c r="AJ2313" i="1"/>
  <c r="AM2313" i="1" l="1"/>
  <c r="AO2313" i="1" s="1"/>
  <c r="AP2313" i="1" s="1"/>
  <c r="BW2313" i="1"/>
  <c r="BX2313" i="1" s="1"/>
  <c r="BI2313" i="1"/>
  <c r="BJ2313" i="1" s="1"/>
  <c r="AS2313" i="1" l="1"/>
  <c r="AT2313" i="1" l="1"/>
  <c r="AW2313" i="1" s="1"/>
  <c r="BA2313" i="1" l="1"/>
  <c r="BC2313" i="1" s="1"/>
  <c r="BD2313" i="1" s="1"/>
  <c r="AX2313" i="1"/>
  <c r="BG2313" i="1" l="1"/>
  <c r="BH2313" i="1" l="1"/>
  <c r="BL2313" i="1" s="1"/>
  <c r="BK2313" i="1" l="1"/>
  <c r="BO2313" i="1" l="1"/>
  <c r="BQ2313" i="1" s="1"/>
  <c r="BR2313" i="1" s="1"/>
  <c r="BU2313" i="1" l="1"/>
  <c r="BV2313" i="1" l="1"/>
  <c r="BZ2313" i="1" s="1"/>
  <c r="N2314" i="1" s="1"/>
  <c r="AN2314" i="1" l="1"/>
  <c r="BB2314" i="1"/>
  <c r="BP2314" i="1"/>
  <c r="K2314" i="1"/>
  <c r="BY2313" i="1"/>
  <c r="M2314" i="1" s="1"/>
  <c r="L2314" i="1" l="1"/>
  <c r="Z2314" i="1"/>
  <c r="J2314" i="1"/>
  <c r="AB2314" i="1" l="1"/>
  <c r="AA2314" i="1"/>
  <c r="BN2314" i="1"/>
  <c r="AC2314" i="1"/>
  <c r="AQ2314" i="1" s="1"/>
  <c r="AL2314" i="1"/>
  <c r="AD2314" i="1"/>
  <c r="AZ2314" i="1"/>
  <c r="AE2314" i="1" l="1"/>
  <c r="AG2314" i="1"/>
  <c r="AF2314" i="1" s="1"/>
  <c r="AR2314" i="1"/>
  <c r="BE2314" i="1"/>
  <c r="BF2314" i="1" l="1"/>
  <c r="BS2314" i="1"/>
  <c r="BT2314" i="1" s="1"/>
  <c r="AH2314" i="1"/>
  <c r="AU2314" i="1"/>
  <c r="AV2314" i="1" s="1"/>
  <c r="AI2314" i="1"/>
  <c r="AJ2314" i="1"/>
  <c r="AM2314" i="1" l="1"/>
  <c r="AO2314" i="1" s="1"/>
  <c r="AP2314" i="1" s="1"/>
  <c r="BW2314" i="1"/>
  <c r="BX2314" i="1" s="1"/>
  <c r="BI2314" i="1"/>
  <c r="BJ2314" i="1" s="1"/>
  <c r="AS2314" i="1" l="1"/>
  <c r="AT2314" i="1" l="1"/>
  <c r="AW2314" i="1" s="1"/>
  <c r="BA2314" i="1" l="1"/>
  <c r="BC2314" i="1" s="1"/>
  <c r="BD2314" i="1" s="1"/>
  <c r="AX2314" i="1"/>
  <c r="BG2314" i="1" l="1"/>
  <c r="BH2314" i="1" l="1"/>
  <c r="BK2314" i="1" s="1"/>
  <c r="BO2314" i="1" l="1"/>
  <c r="BQ2314" i="1" s="1"/>
  <c r="BR2314" i="1" s="1"/>
  <c r="BL2314" i="1"/>
  <c r="BU2314" i="1" l="1"/>
  <c r="BV2314" i="1" l="1"/>
  <c r="BZ2314" i="1" s="1"/>
  <c r="N2315" i="1" s="1"/>
  <c r="BB2315" i="1" l="1"/>
  <c r="BP2315" i="1"/>
  <c r="AN2315" i="1"/>
  <c r="K2315" i="1"/>
  <c r="BY2314" i="1"/>
  <c r="M2315" i="1" s="1"/>
  <c r="L2315" i="1" l="1"/>
  <c r="Z2315" i="1"/>
  <c r="J2315" i="1"/>
  <c r="AB2315" i="1" l="1"/>
  <c r="AA2315" i="1"/>
  <c r="AC2315" i="1"/>
  <c r="AQ2315" i="1" s="1"/>
  <c r="AL2315" i="1"/>
  <c r="AD2315" i="1"/>
  <c r="AZ2315" i="1"/>
  <c r="BN2315" i="1"/>
  <c r="AE2315" i="1" l="1"/>
  <c r="AG2315" i="1"/>
  <c r="AF2315" i="1" s="1"/>
  <c r="AR2315" i="1"/>
  <c r="BE2315" i="1"/>
  <c r="AH2315" i="1" l="1"/>
  <c r="BF2315" i="1"/>
  <c r="BS2315" i="1"/>
  <c r="BT2315" i="1" s="1"/>
  <c r="AU2315" i="1"/>
  <c r="AV2315" i="1" s="1"/>
  <c r="AI2315" i="1"/>
  <c r="AJ2315" i="1"/>
  <c r="BW2315" i="1" l="1"/>
  <c r="BX2315" i="1" s="1"/>
  <c r="AM2315" i="1"/>
  <c r="AO2315" i="1" s="1"/>
  <c r="AP2315" i="1" s="1"/>
  <c r="BI2315" i="1"/>
  <c r="BJ2315" i="1" s="1"/>
  <c r="AS2315" i="1" l="1"/>
  <c r="AT2315" i="1" l="1"/>
  <c r="AW2315" i="1" s="1"/>
  <c r="BA2315" i="1" l="1"/>
  <c r="BC2315" i="1" s="1"/>
  <c r="BD2315" i="1" s="1"/>
  <c r="AX2315" i="1"/>
  <c r="BG2315" i="1" l="1"/>
  <c r="BH2315" i="1" s="1"/>
  <c r="BL2315" i="1" l="1"/>
  <c r="BK2315" i="1"/>
  <c r="BO2315" i="1" l="1"/>
  <c r="BQ2315" i="1" s="1"/>
  <c r="BR2315" i="1" s="1"/>
  <c r="BU2315" i="1" l="1"/>
  <c r="BV2315" i="1" l="1"/>
  <c r="BY2315" i="1" s="1"/>
  <c r="M2316" i="1" s="1"/>
  <c r="J2316" i="1" l="1"/>
  <c r="BZ2315" i="1"/>
  <c r="N2316" i="1" s="1"/>
  <c r="BP2316" i="1" l="1"/>
  <c r="AN2316" i="1"/>
  <c r="BB2316" i="1"/>
  <c r="K2316" i="1"/>
  <c r="Z2316" i="1"/>
  <c r="L2316" i="1"/>
  <c r="AC2316" i="1" l="1"/>
  <c r="AQ2316" i="1" s="1"/>
  <c r="AL2316" i="1"/>
  <c r="AD2316" i="1"/>
  <c r="AZ2316" i="1"/>
  <c r="BN2316" i="1"/>
  <c r="AB2316" i="1"/>
  <c r="AA2316" i="1"/>
  <c r="AR2316" i="1" l="1"/>
  <c r="BE2316" i="1"/>
  <c r="AE2316" i="1"/>
  <c r="AG2316" i="1"/>
  <c r="AF2316" i="1" s="1"/>
  <c r="AJ2316" i="1" l="1"/>
  <c r="AI2316" i="1"/>
  <c r="AH2316" i="1"/>
  <c r="BF2316" i="1"/>
  <c r="BS2316" i="1"/>
  <c r="BT2316" i="1" s="1"/>
  <c r="AU2316" i="1"/>
  <c r="AV2316" i="1" s="1"/>
  <c r="BI2316" i="1" l="1"/>
  <c r="BJ2316" i="1" s="1"/>
  <c r="BW2316" i="1"/>
  <c r="BX2316" i="1" s="1"/>
  <c r="AM2316" i="1"/>
  <c r="AO2316" i="1" s="1"/>
  <c r="AP2316" i="1" s="1"/>
  <c r="AS2316" i="1" l="1"/>
  <c r="AT2316" i="1" l="1"/>
  <c r="AW2316" i="1" s="1"/>
  <c r="BA2316" i="1" l="1"/>
  <c r="BC2316" i="1" s="1"/>
  <c r="BD2316" i="1" s="1"/>
  <c r="AX2316" i="1"/>
  <c r="BG2316" i="1" l="1"/>
  <c r="BH2316" i="1" s="1"/>
  <c r="BL2316" i="1" l="1"/>
  <c r="BK2316" i="1"/>
  <c r="BO2316" i="1" l="1"/>
  <c r="BQ2316" i="1" s="1"/>
  <c r="BR2316" i="1" s="1"/>
  <c r="BU2316" i="1" l="1"/>
  <c r="BV2316" i="1" l="1"/>
  <c r="BZ2316" i="1" s="1"/>
  <c r="N2317" i="1" s="1"/>
  <c r="AN2317" i="1" l="1"/>
  <c r="BB2317" i="1"/>
  <c r="BP2317" i="1"/>
  <c r="K2317" i="1"/>
  <c r="BY2316" i="1"/>
  <c r="M2317" i="1" s="1"/>
  <c r="Z2317" i="1" l="1"/>
  <c r="L2317" i="1"/>
  <c r="J2317" i="1"/>
  <c r="AZ2317" i="1" l="1"/>
  <c r="BN2317" i="1"/>
  <c r="AC2317" i="1"/>
  <c r="AQ2317" i="1" s="1"/>
  <c r="AL2317" i="1"/>
  <c r="AD2317" i="1"/>
  <c r="AB2317" i="1"/>
  <c r="AA2317" i="1"/>
  <c r="AR2317" i="1" l="1"/>
  <c r="BE2317" i="1"/>
  <c r="AE2317" i="1"/>
  <c r="AG2317" i="1"/>
  <c r="AF2317" i="1" s="1"/>
  <c r="AH2317" i="1" l="1"/>
  <c r="BF2317" i="1"/>
  <c r="BS2317" i="1"/>
  <c r="BT2317" i="1" s="1"/>
  <c r="AI2317" i="1"/>
  <c r="AJ2317" i="1"/>
  <c r="AU2317" i="1"/>
  <c r="AV2317" i="1" s="1"/>
  <c r="BW2317" i="1" l="1"/>
  <c r="BX2317" i="1" s="1"/>
  <c r="BI2317" i="1"/>
  <c r="BJ2317" i="1" s="1"/>
  <c r="AM2317" i="1"/>
  <c r="AO2317" i="1" s="1"/>
  <c r="AP2317" i="1" s="1"/>
  <c r="AS2317" i="1" l="1"/>
  <c r="AT2317" i="1" l="1"/>
  <c r="AW2317" i="1" s="1"/>
  <c r="BA2317" i="1" l="1"/>
  <c r="BC2317" i="1" s="1"/>
  <c r="BD2317" i="1" s="1"/>
  <c r="AX2317" i="1"/>
  <c r="BG2317" i="1" l="1"/>
  <c r="BH2317" i="1" l="1"/>
  <c r="BL2317" i="1" s="1"/>
  <c r="BK2317" i="1" l="1"/>
  <c r="BO2317" i="1" l="1"/>
  <c r="BQ2317" i="1" s="1"/>
  <c r="BR2317" i="1" s="1"/>
  <c r="BU2317" i="1" l="1"/>
  <c r="BV2317" i="1" l="1"/>
  <c r="BZ2317" i="1" s="1"/>
  <c r="N2318" i="1" s="1"/>
  <c r="AN2318" i="1" l="1"/>
  <c r="BB2318" i="1"/>
  <c r="BP2318" i="1"/>
  <c r="K2318" i="1"/>
  <c r="BY2317" i="1"/>
  <c r="M2318" i="1" s="1"/>
  <c r="L2318" i="1" l="1"/>
  <c r="Z2318" i="1"/>
  <c r="J2318" i="1"/>
  <c r="AB2318" i="1" l="1"/>
  <c r="AA2318" i="1"/>
  <c r="BN2318" i="1"/>
  <c r="AC2318" i="1"/>
  <c r="AQ2318" i="1" s="1"/>
  <c r="AL2318" i="1"/>
  <c r="AD2318" i="1"/>
  <c r="AZ2318" i="1"/>
  <c r="AE2318" i="1" l="1"/>
  <c r="AG2318" i="1"/>
  <c r="AF2318" i="1" s="1"/>
  <c r="AR2318" i="1"/>
  <c r="BE2318" i="1"/>
  <c r="BF2318" i="1" l="1"/>
  <c r="BS2318" i="1"/>
  <c r="BT2318" i="1" s="1"/>
  <c r="AU2318" i="1"/>
  <c r="AV2318" i="1" s="1"/>
  <c r="AH2318" i="1"/>
  <c r="AI2318" i="1"/>
  <c r="AJ2318" i="1"/>
  <c r="AM2318" i="1" l="1"/>
  <c r="AO2318" i="1" s="1"/>
  <c r="AP2318" i="1" s="1"/>
  <c r="BW2318" i="1"/>
  <c r="BX2318" i="1" s="1"/>
  <c r="BI2318" i="1"/>
  <c r="BJ2318" i="1" s="1"/>
  <c r="AS2318" i="1" l="1"/>
  <c r="AT2318" i="1" l="1"/>
  <c r="AW2318" i="1" s="1"/>
  <c r="BA2318" i="1" l="1"/>
  <c r="BC2318" i="1" s="1"/>
  <c r="BD2318" i="1" s="1"/>
  <c r="AX2318" i="1"/>
  <c r="BG2318" i="1" l="1"/>
  <c r="BH2318" i="1" l="1"/>
  <c r="BK2318" i="1" s="1"/>
  <c r="BO2318" i="1" l="1"/>
  <c r="BQ2318" i="1" s="1"/>
  <c r="BR2318" i="1" s="1"/>
  <c r="BL2318" i="1"/>
  <c r="BU2318" i="1" l="1"/>
  <c r="BV2318" i="1" s="1"/>
  <c r="BZ2318" i="1" l="1"/>
  <c r="N2319" i="1" s="1"/>
  <c r="BY2318" i="1"/>
  <c r="M2319" i="1" s="1"/>
  <c r="L2319" i="1" l="1"/>
  <c r="Z2319" i="1"/>
  <c r="J2319" i="1"/>
  <c r="BB2319" i="1"/>
  <c r="BP2319" i="1"/>
  <c r="AN2319" i="1"/>
  <c r="K2319" i="1"/>
  <c r="AB2319" i="1" l="1"/>
  <c r="AA2319" i="1"/>
  <c r="AC2319" i="1"/>
  <c r="AQ2319" i="1" s="1"/>
  <c r="AL2319" i="1"/>
  <c r="AD2319" i="1"/>
  <c r="AZ2319" i="1"/>
  <c r="BN2319" i="1"/>
  <c r="AR2319" i="1" l="1"/>
  <c r="BE2319" i="1"/>
  <c r="AE2319" i="1"/>
  <c r="AG2319" i="1"/>
  <c r="AF2319" i="1" s="1"/>
  <c r="AI2319" i="1" l="1"/>
  <c r="AJ2319" i="1"/>
  <c r="BF2319" i="1"/>
  <c r="BS2319" i="1"/>
  <c r="BT2319" i="1" s="1"/>
  <c r="AH2319" i="1"/>
  <c r="AU2319" i="1"/>
  <c r="AV2319" i="1" s="1"/>
  <c r="BW2319" i="1" l="1"/>
  <c r="BX2319" i="1" s="1"/>
  <c r="BI2319" i="1"/>
  <c r="BJ2319" i="1" s="1"/>
  <c r="AM2319" i="1"/>
  <c r="AO2319" i="1" s="1"/>
  <c r="AP2319" i="1" s="1"/>
  <c r="AS2319" i="1" l="1"/>
  <c r="AT2319" i="1" l="1"/>
  <c r="AW2319" i="1" s="1"/>
  <c r="BA2319" i="1" l="1"/>
  <c r="BC2319" i="1" s="1"/>
  <c r="BD2319" i="1" s="1"/>
  <c r="AX2319" i="1"/>
  <c r="BG2319" i="1" l="1"/>
  <c r="BH2319" i="1" s="1"/>
  <c r="BL2319" i="1" l="1"/>
  <c r="BK2319" i="1"/>
  <c r="BO2319" i="1" l="1"/>
  <c r="BQ2319" i="1" s="1"/>
  <c r="BR2319" i="1" s="1"/>
  <c r="BU2319" i="1" l="1"/>
  <c r="BV2319" i="1" l="1"/>
  <c r="BY2319" i="1" s="1"/>
  <c r="M2320" i="1" s="1"/>
  <c r="J2320" i="1" l="1"/>
  <c r="BZ2319" i="1"/>
  <c r="N2320" i="1" s="1"/>
  <c r="Z2320" i="1" s="1"/>
  <c r="AB2320" i="1" l="1"/>
  <c r="AA2320" i="1"/>
  <c r="BP2320" i="1"/>
  <c r="AN2320" i="1"/>
  <c r="BB2320" i="1"/>
  <c r="K2320" i="1"/>
  <c r="L2320" i="1"/>
  <c r="AC2320" i="1" l="1"/>
  <c r="AQ2320" i="1" s="1"/>
  <c r="AL2320" i="1"/>
  <c r="AD2320" i="1"/>
  <c r="AZ2320" i="1"/>
  <c r="BN2320" i="1"/>
  <c r="AE2320" i="1" l="1"/>
  <c r="AG2320" i="1"/>
  <c r="AF2320" i="1" s="1"/>
  <c r="AR2320" i="1"/>
  <c r="BE2320" i="1"/>
  <c r="BF2320" i="1" l="1"/>
  <c r="BS2320" i="1"/>
  <c r="BT2320" i="1" s="1"/>
  <c r="AH2320" i="1"/>
  <c r="AU2320" i="1"/>
  <c r="AV2320" i="1" s="1"/>
  <c r="AJ2320" i="1"/>
  <c r="AI2320" i="1"/>
  <c r="AM2320" i="1" l="1"/>
  <c r="AO2320" i="1" s="1"/>
  <c r="AP2320" i="1" s="1"/>
  <c r="BW2320" i="1"/>
  <c r="BX2320" i="1" s="1"/>
  <c r="BI2320" i="1"/>
  <c r="BJ2320" i="1" s="1"/>
  <c r="AS2320" i="1" l="1"/>
  <c r="AT2320" i="1" l="1"/>
  <c r="AW2320" i="1" s="1"/>
  <c r="BA2320" i="1" l="1"/>
  <c r="BC2320" i="1" s="1"/>
  <c r="BD2320" i="1" s="1"/>
  <c r="AX2320" i="1"/>
  <c r="BG2320" i="1" l="1"/>
  <c r="BH2320" i="1" s="1"/>
  <c r="BL2320" i="1" l="1"/>
  <c r="BK2320" i="1"/>
  <c r="BO2320" i="1" l="1"/>
  <c r="BQ2320" i="1" s="1"/>
  <c r="BR2320" i="1" s="1"/>
  <c r="BU2320" i="1" l="1"/>
  <c r="BV2320" i="1" l="1"/>
  <c r="BZ2320" i="1" s="1"/>
  <c r="N2321" i="1" s="1"/>
  <c r="AN2321" i="1" l="1"/>
  <c r="BB2321" i="1"/>
  <c r="BP2321" i="1"/>
  <c r="K2321" i="1"/>
  <c r="BY2320" i="1"/>
  <c r="M2321" i="1" s="1"/>
  <c r="Z2321" i="1" l="1"/>
  <c r="L2321" i="1"/>
  <c r="J2321" i="1"/>
  <c r="AZ2321" i="1" l="1"/>
  <c r="BN2321" i="1"/>
  <c r="AC2321" i="1"/>
  <c r="AQ2321" i="1" s="1"/>
  <c r="AL2321" i="1"/>
  <c r="AD2321" i="1"/>
  <c r="AB2321" i="1"/>
  <c r="AA2321" i="1"/>
  <c r="AR2321" i="1" l="1"/>
  <c r="BE2321" i="1"/>
  <c r="AE2321" i="1"/>
  <c r="AG2321" i="1"/>
  <c r="AF2321" i="1" s="1"/>
  <c r="AI2321" i="1" l="1"/>
  <c r="AJ2321" i="1"/>
  <c r="AH2321" i="1"/>
  <c r="BF2321" i="1"/>
  <c r="BS2321" i="1"/>
  <c r="BT2321" i="1" s="1"/>
  <c r="AU2321" i="1"/>
  <c r="AV2321" i="1" s="1"/>
  <c r="BW2321" i="1" l="1"/>
  <c r="BX2321" i="1" s="1"/>
  <c r="BI2321" i="1"/>
  <c r="BJ2321" i="1" s="1"/>
  <c r="AM2321" i="1"/>
  <c r="AO2321" i="1" s="1"/>
  <c r="AP2321" i="1" s="1"/>
  <c r="AS2321" i="1" l="1"/>
  <c r="AT2321" i="1" l="1"/>
  <c r="AW2321" i="1" s="1"/>
  <c r="BA2321" i="1" l="1"/>
  <c r="BC2321" i="1" s="1"/>
  <c r="BD2321" i="1" s="1"/>
  <c r="AX2321" i="1"/>
  <c r="BG2321" i="1" l="1"/>
  <c r="BH2321" i="1" l="1"/>
  <c r="BL2321" i="1" s="1"/>
  <c r="BK2321" i="1" l="1"/>
  <c r="BO2321" i="1" l="1"/>
  <c r="BQ2321" i="1" s="1"/>
  <c r="BR2321" i="1" s="1"/>
  <c r="BU2321" i="1" l="1"/>
  <c r="BV2321" i="1" l="1"/>
  <c r="BZ2321" i="1" s="1"/>
  <c r="N2322" i="1" s="1"/>
  <c r="AN2322" i="1" l="1"/>
  <c r="BB2322" i="1"/>
  <c r="BP2322" i="1"/>
  <c r="K2322" i="1"/>
  <c r="BY2321" i="1"/>
  <c r="M2322" i="1" s="1"/>
  <c r="L2322" i="1" l="1"/>
  <c r="Z2322" i="1"/>
  <c r="J2322" i="1"/>
  <c r="BN2322" i="1" l="1"/>
  <c r="AC2322" i="1"/>
  <c r="AQ2322" i="1" s="1"/>
  <c r="AL2322" i="1"/>
  <c r="AD2322" i="1"/>
  <c r="AZ2322" i="1"/>
  <c r="AB2322" i="1"/>
  <c r="AA2322" i="1"/>
  <c r="AE2322" i="1" l="1"/>
  <c r="AG2322" i="1"/>
  <c r="AF2322" i="1" s="1"/>
  <c r="AR2322" i="1"/>
  <c r="BE2322" i="1"/>
  <c r="AU2322" i="1" l="1"/>
  <c r="AV2322" i="1" s="1"/>
  <c r="AH2322" i="1"/>
  <c r="BF2322" i="1"/>
  <c r="BS2322" i="1"/>
  <c r="BT2322" i="1" s="1"/>
  <c r="AI2322" i="1"/>
  <c r="AJ2322" i="1"/>
  <c r="BW2322" i="1" l="1"/>
  <c r="BX2322" i="1" s="1"/>
  <c r="AM2322" i="1"/>
  <c r="AO2322" i="1" s="1"/>
  <c r="AP2322" i="1" s="1"/>
  <c r="BI2322" i="1"/>
  <c r="BJ2322" i="1" s="1"/>
  <c r="AS2322" i="1" l="1"/>
  <c r="AT2322" i="1" l="1"/>
  <c r="AW2322" i="1" s="1"/>
  <c r="BA2322" i="1" l="1"/>
  <c r="BC2322" i="1" s="1"/>
  <c r="BD2322" i="1" s="1"/>
  <c r="AX2322" i="1"/>
  <c r="BG2322" i="1" l="1"/>
  <c r="BH2322" i="1" l="1"/>
  <c r="BK2322" i="1" s="1"/>
  <c r="BO2322" i="1" l="1"/>
  <c r="BQ2322" i="1" s="1"/>
  <c r="BR2322" i="1" s="1"/>
  <c r="BL2322" i="1"/>
  <c r="BU2322" i="1" l="1"/>
  <c r="BV2322" i="1" s="1"/>
  <c r="BZ2322" i="1" l="1"/>
  <c r="N2323" i="1" s="1"/>
  <c r="BY2322" i="1"/>
  <c r="M2323" i="1" s="1"/>
  <c r="L2323" i="1" l="1"/>
  <c r="Z2323" i="1"/>
  <c r="J2323" i="1"/>
  <c r="BB2323" i="1"/>
  <c r="BP2323" i="1"/>
  <c r="AN2323" i="1"/>
  <c r="K2323" i="1"/>
  <c r="AC2323" i="1" l="1"/>
  <c r="AQ2323" i="1" s="1"/>
  <c r="AL2323" i="1"/>
  <c r="AD2323" i="1"/>
  <c r="AZ2323" i="1"/>
  <c r="BN2323" i="1"/>
  <c r="AB2323" i="1"/>
  <c r="AA2323" i="1"/>
  <c r="AE2323" i="1" l="1"/>
  <c r="AG2323" i="1"/>
  <c r="AF2323" i="1" s="1"/>
  <c r="AR2323" i="1"/>
  <c r="BE2323" i="1"/>
  <c r="AU2323" i="1" l="1"/>
  <c r="AV2323" i="1" s="1"/>
  <c r="AH2323" i="1"/>
  <c r="BF2323" i="1"/>
  <c r="BS2323" i="1"/>
  <c r="BT2323" i="1" s="1"/>
  <c r="AI2323" i="1"/>
  <c r="AJ2323" i="1"/>
  <c r="BW2323" i="1" l="1"/>
  <c r="BX2323" i="1" s="1"/>
  <c r="AM2323" i="1"/>
  <c r="AO2323" i="1" s="1"/>
  <c r="AP2323" i="1" s="1"/>
  <c r="BI2323" i="1"/>
  <c r="BJ2323" i="1" s="1"/>
  <c r="AS2323" i="1" l="1"/>
  <c r="AT2323" i="1" l="1"/>
  <c r="AW2323" i="1" s="1"/>
  <c r="BA2323" i="1" l="1"/>
  <c r="BC2323" i="1" s="1"/>
  <c r="BD2323" i="1" s="1"/>
  <c r="AX2323" i="1"/>
  <c r="BG2323" i="1" l="1"/>
  <c r="BH2323" i="1" s="1"/>
  <c r="BL2323" i="1" l="1"/>
  <c r="BK2323" i="1"/>
  <c r="BO2323" i="1" l="1"/>
  <c r="BQ2323" i="1" s="1"/>
  <c r="BR2323" i="1" s="1"/>
  <c r="BU2323" i="1" l="1"/>
  <c r="BV2323" i="1" l="1"/>
  <c r="BY2323" i="1" s="1"/>
  <c r="M2324" i="1" s="1"/>
  <c r="J2324" i="1" l="1"/>
  <c r="BZ2323" i="1"/>
  <c r="N2324" i="1" s="1"/>
  <c r="Z2324" i="1" s="1"/>
  <c r="AB2324" i="1" l="1"/>
  <c r="AA2324" i="1"/>
  <c r="BP2324" i="1"/>
  <c r="AN2324" i="1"/>
  <c r="BB2324" i="1"/>
  <c r="K2324" i="1"/>
  <c r="L2324" i="1"/>
  <c r="AC2324" i="1" l="1"/>
  <c r="AQ2324" i="1" s="1"/>
  <c r="AL2324" i="1"/>
  <c r="AD2324" i="1"/>
  <c r="AZ2324" i="1"/>
  <c r="BN2324" i="1"/>
  <c r="AE2324" i="1" l="1"/>
  <c r="AG2324" i="1"/>
  <c r="AF2324" i="1" s="1"/>
  <c r="AR2324" i="1"/>
  <c r="BE2324" i="1"/>
  <c r="BF2324" i="1" l="1"/>
  <c r="BS2324" i="1"/>
  <c r="BT2324" i="1" s="1"/>
  <c r="AU2324" i="1"/>
  <c r="AV2324" i="1" s="1"/>
  <c r="AH2324" i="1"/>
  <c r="AJ2324" i="1"/>
  <c r="AI2324" i="1"/>
  <c r="AM2324" i="1" l="1"/>
  <c r="AO2324" i="1" s="1"/>
  <c r="AP2324" i="1" s="1"/>
  <c r="BW2324" i="1"/>
  <c r="BX2324" i="1" s="1"/>
  <c r="BI2324" i="1"/>
  <c r="BJ2324" i="1" s="1"/>
  <c r="AS2324" i="1" l="1"/>
  <c r="AT2324" i="1" l="1"/>
  <c r="AW2324" i="1" s="1"/>
  <c r="BA2324" i="1" l="1"/>
  <c r="BC2324" i="1" s="1"/>
  <c r="BD2324" i="1" s="1"/>
  <c r="AX2324" i="1"/>
  <c r="BG2324" i="1" l="1"/>
  <c r="BH2324" i="1" s="1"/>
  <c r="BL2324" i="1" l="1"/>
  <c r="BK2324" i="1"/>
  <c r="BO2324" i="1" l="1"/>
  <c r="BQ2324" i="1" s="1"/>
  <c r="BR2324" i="1" s="1"/>
  <c r="BU2324" i="1" l="1"/>
  <c r="BV2324" i="1" l="1"/>
  <c r="BZ2324" i="1" s="1"/>
  <c r="N2325" i="1" s="1"/>
  <c r="AN2325" i="1" l="1"/>
  <c r="BB2325" i="1"/>
  <c r="BP2325" i="1"/>
  <c r="K2325" i="1"/>
  <c r="BY2324" i="1"/>
  <c r="M2325" i="1" s="1"/>
  <c r="Z2325" i="1" l="1"/>
  <c r="L2325" i="1"/>
  <c r="J2325" i="1"/>
  <c r="AZ2325" i="1" l="1"/>
  <c r="BN2325" i="1"/>
  <c r="AC2325" i="1"/>
  <c r="AQ2325" i="1" s="1"/>
  <c r="AL2325" i="1"/>
  <c r="AD2325" i="1"/>
  <c r="AB2325" i="1"/>
  <c r="AA2325" i="1"/>
  <c r="AR2325" i="1" l="1"/>
  <c r="BE2325" i="1"/>
  <c r="AE2325" i="1"/>
  <c r="AG2325" i="1"/>
  <c r="AF2325" i="1" s="1"/>
  <c r="AI2325" i="1" l="1"/>
  <c r="AJ2325" i="1"/>
  <c r="BF2325" i="1"/>
  <c r="BS2325" i="1"/>
  <c r="BT2325" i="1" s="1"/>
  <c r="AH2325" i="1"/>
  <c r="AU2325" i="1"/>
  <c r="AV2325" i="1" s="1"/>
  <c r="BW2325" i="1" l="1"/>
  <c r="BX2325" i="1" s="1"/>
  <c r="BI2325" i="1"/>
  <c r="BJ2325" i="1" s="1"/>
  <c r="AM2325" i="1"/>
  <c r="AO2325" i="1" s="1"/>
  <c r="AP2325" i="1" s="1"/>
  <c r="AS2325" i="1" l="1"/>
  <c r="AT2325" i="1" l="1"/>
  <c r="AW2325" i="1" s="1"/>
  <c r="BA2325" i="1" l="1"/>
  <c r="BC2325" i="1" s="1"/>
  <c r="BD2325" i="1" s="1"/>
  <c r="AX2325" i="1"/>
  <c r="BG2325" i="1" l="1"/>
  <c r="BH2325" i="1" s="1"/>
  <c r="BL2325" i="1" l="1"/>
  <c r="BK2325" i="1"/>
  <c r="BO2325" i="1" l="1"/>
  <c r="BQ2325" i="1" s="1"/>
  <c r="BR2325" i="1" s="1"/>
  <c r="BU2325" i="1" l="1"/>
  <c r="BV2325" i="1" l="1"/>
  <c r="BZ2325" i="1" s="1"/>
  <c r="N2326" i="1" s="1"/>
  <c r="AN2326" i="1" l="1"/>
  <c r="BB2326" i="1"/>
  <c r="BP2326" i="1"/>
  <c r="K2326" i="1"/>
  <c r="BY2325" i="1"/>
  <c r="M2326" i="1" s="1"/>
  <c r="L2326" i="1" l="1"/>
  <c r="Z2326" i="1"/>
  <c r="J2326" i="1"/>
  <c r="AA2326" i="1" l="1"/>
  <c r="AB2326" i="1"/>
  <c r="BN2326" i="1"/>
  <c r="AC2326" i="1"/>
  <c r="AQ2326" i="1" s="1"/>
  <c r="AL2326" i="1"/>
  <c r="AD2326" i="1"/>
  <c r="AZ2326" i="1"/>
  <c r="AR2326" i="1" l="1"/>
  <c r="BE2326" i="1"/>
  <c r="AE2326" i="1"/>
  <c r="AG2326" i="1"/>
  <c r="AF2326" i="1" s="1"/>
  <c r="AI2326" i="1" l="1"/>
  <c r="AJ2326" i="1"/>
  <c r="BF2326" i="1"/>
  <c r="BS2326" i="1"/>
  <c r="BT2326" i="1" s="1"/>
  <c r="AH2326" i="1"/>
  <c r="AU2326" i="1"/>
  <c r="AV2326" i="1" s="1"/>
  <c r="BW2326" i="1" l="1"/>
  <c r="BX2326" i="1" s="1"/>
  <c r="BI2326" i="1"/>
  <c r="BJ2326" i="1" s="1"/>
  <c r="AM2326" i="1"/>
  <c r="AO2326" i="1" s="1"/>
  <c r="AP2326" i="1" s="1"/>
  <c r="AS2326" i="1" l="1"/>
  <c r="AT2326" i="1" l="1"/>
  <c r="AW2326" i="1" s="1"/>
  <c r="BA2326" i="1" l="1"/>
  <c r="BC2326" i="1" s="1"/>
  <c r="BD2326" i="1" s="1"/>
  <c r="AX2326" i="1"/>
  <c r="BG2326" i="1" l="1"/>
  <c r="BH2326" i="1" s="1"/>
  <c r="BK2326" i="1" l="1"/>
  <c r="BL2326" i="1"/>
  <c r="BO2326" i="1" l="1"/>
  <c r="BQ2326" i="1" s="1"/>
  <c r="BR2326" i="1" s="1"/>
  <c r="BU2326" i="1" l="1"/>
  <c r="BV2326" i="1" l="1"/>
  <c r="BZ2326" i="1" s="1"/>
  <c r="N2327" i="1" s="1"/>
  <c r="BB2327" i="1" l="1"/>
  <c r="BP2327" i="1"/>
  <c r="AN2327" i="1"/>
  <c r="K2327" i="1"/>
  <c r="BY2326" i="1"/>
  <c r="M2327" i="1" s="1"/>
  <c r="L2327" i="1" l="1"/>
  <c r="Z2327" i="1"/>
  <c r="J2327" i="1"/>
  <c r="AC2327" i="1" l="1"/>
  <c r="AQ2327" i="1" s="1"/>
  <c r="AL2327" i="1"/>
  <c r="AD2327" i="1"/>
  <c r="AZ2327" i="1"/>
  <c r="BN2327" i="1"/>
  <c r="AB2327" i="1"/>
  <c r="AA2327" i="1"/>
  <c r="AE2327" i="1" l="1"/>
  <c r="AG2327" i="1"/>
  <c r="AF2327" i="1" s="1"/>
  <c r="AR2327" i="1"/>
  <c r="BE2327" i="1"/>
  <c r="BF2327" i="1" l="1"/>
  <c r="BS2327" i="1"/>
  <c r="BT2327" i="1" s="1"/>
  <c r="AH2327" i="1"/>
  <c r="AU2327" i="1"/>
  <c r="AV2327" i="1" s="1"/>
  <c r="AI2327" i="1"/>
  <c r="AJ2327" i="1"/>
  <c r="AM2327" i="1" l="1"/>
  <c r="AO2327" i="1" s="1"/>
  <c r="AP2327" i="1" s="1"/>
  <c r="BW2327" i="1"/>
  <c r="BX2327" i="1" s="1"/>
  <c r="BI2327" i="1"/>
  <c r="BJ2327" i="1" s="1"/>
  <c r="AS2327" i="1" l="1"/>
  <c r="AT2327" i="1" l="1"/>
  <c r="AW2327" i="1" s="1"/>
  <c r="BA2327" i="1" l="1"/>
  <c r="BC2327" i="1" s="1"/>
  <c r="BD2327" i="1" s="1"/>
  <c r="AX2327" i="1"/>
  <c r="BG2327" i="1" l="1"/>
  <c r="BH2327" i="1" l="1"/>
  <c r="BL2327" i="1" s="1"/>
  <c r="BK2327" i="1" l="1"/>
  <c r="BO2327" i="1" l="1"/>
  <c r="BQ2327" i="1" s="1"/>
  <c r="BR2327" i="1" s="1"/>
  <c r="BU2327" i="1" l="1"/>
  <c r="BV2327" i="1" l="1"/>
  <c r="BY2327" i="1" s="1"/>
  <c r="M2328" i="1" s="1"/>
  <c r="J2328" i="1" l="1"/>
  <c r="BZ2327" i="1"/>
  <c r="N2328" i="1" s="1"/>
  <c r="BP2328" i="1" l="1"/>
  <c r="AN2328" i="1"/>
  <c r="BB2328" i="1"/>
  <c r="K2328" i="1"/>
  <c r="Z2328" i="1"/>
  <c r="L2328" i="1"/>
  <c r="AB2328" i="1" l="1"/>
  <c r="AA2328" i="1"/>
  <c r="AC2328" i="1"/>
  <c r="AQ2328" i="1" s="1"/>
  <c r="AL2328" i="1"/>
  <c r="AD2328" i="1"/>
  <c r="AZ2328" i="1"/>
  <c r="BN2328" i="1"/>
  <c r="AR2328" i="1" l="1"/>
  <c r="BE2328" i="1"/>
  <c r="AE2328" i="1"/>
  <c r="AG2328" i="1"/>
  <c r="AF2328" i="1" s="1"/>
  <c r="AJ2328" i="1" l="1"/>
  <c r="AI2328" i="1"/>
  <c r="AH2328" i="1"/>
  <c r="BF2328" i="1"/>
  <c r="BS2328" i="1"/>
  <c r="BT2328" i="1" s="1"/>
  <c r="AU2328" i="1"/>
  <c r="AV2328" i="1" s="1"/>
  <c r="BW2328" i="1" l="1"/>
  <c r="BX2328" i="1" s="1"/>
  <c r="BI2328" i="1"/>
  <c r="BJ2328" i="1" s="1"/>
  <c r="AM2328" i="1"/>
  <c r="AO2328" i="1" s="1"/>
  <c r="AP2328" i="1" s="1"/>
  <c r="AS2328" i="1" l="1"/>
  <c r="AT2328" i="1" l="1"/>
  <c r="AW2328" i="1" s="1"/>
  <c r="BA2328" i="1" l="1"/>
  <c r="BC2328" i="1" s="1"/>
  <c r="BD2328" i="1" s="1"/>
  <c r="AX2328" i="1"/>
  <c r="BG2328" i="1" l="1"/>
  <c r="BH2328" i="1" l="1"/>
  <c r="BL2328" i="1" s="1"/>
  <c r="BK2328" i="1" l="1"/>
  <c r="BO2328" i="1" l="1"/>
  <c r="BQ2328" i="1" s="1"/>
  <c r="BR2328" i="1" s="1"/>
  <c r="BU2328" i="1" l="1"/>
  <c r="BV2328" i="1" l="1"/>
  <c r="BZ2328" i="1" s="1"/>
  <c r="N2329" i="1" s="1"/>
  <c r="AN2329" i="1" l="1"/>
  <c r="BB2329" i="1"/>
  <c r="BP2329" i="1"/>
  <c r="K2329" i="1"/>
  <c r="BY2328" i="1"/>
  <c r="M2329" i="1" s="1"/>
  <c r="Z2329" i="1" l="1"/>
  <c r="L2329" i="1"/>
  <c r="J2329" i="1"/>
  <c r="AZ2329" i="1" l="1"/>
  <c r="BN2329" i="1"/>
  <c r="AC2329" i="1"/>
  <c r="AQ2329" i="1" s="1"/>
  <c r="AL2329" i="1"/>
  <c r="AD2329" i="1"/>
  <c r="AB2329" i="1"/>
  <c r="AA2329" i="1"/>
  <c r="AR2329" i="1" l="1"/>
  <c r="BE2329" i="1"/>
  <c r="AE2329" i="1"/>
  <c r="AG2329" i="1"/>
  <c r="AF2329" i="1" s="1"/>
  <c r="AI2329" i="1" l="1"/>
  <c r="AJ2329" i="1"/>
  <c r="AH2329" i="1"/>
  <c r="BF2329" i="1"/>
  <c r="BS2329" i="1"/>
  <c r="BT2329" i="1" s="1"/>
  <c r="AU2329" i="1"/>
  <c r="AV2329" i="1" s="1"/>
  <c r="BI2329" i="1" l="1"/>
  <c r="BJ2329" i="1" s="1"/>
  <c r="BW2329" i="1"/>
  <c r="BX2329" i="1" s="1"/>
  <c r="AM2329" i="1"/>
  <c r="AO2329" i="1" s="1"/>
  <c r="AP2329" i="1" s="1"/>
  <c r="AS2329" i="1" l="1"/>
  <c r="AT2329" i="1" l="1"/>
  <c r="AW2329" i="1" s="1"/>
  <c r="BA2329" i="1" l="1"/>
  <c r="BC2329" i="1" s="1"/>
  <c r="BD2329" i="1" s="1"/>
  <c r="AX2329" i="1"/>
  <c r="BG2329" i="1" l="1"/>
  <c r="BH2329" i="1" s="1"/>
  <c r="BL2329" i="1" l="1"/>
  <c r="BK2329" i="1"/>
  <c r="BO2329" i="1" l="1"/>
  <c r="BQ2329" i="1" s="1"/>
  <c r="BR2329" i="1" s="1"/>
  <c r="BU2329" i="1" l="1"/>
  <c r="BV2329" i="1" l="1"/>
  <c r="BZ2329" i="1" s="1"/>
  <c r="N2330" i="1" s="1"/>
  <c r="AN2330" i="1" l="1"/>
  <c r="BB2330" i="1"/>
  <c r="BP2330" i="1"/>
  <c r="K2330" i="1"/>
  <c r="BY2329" i="1"/>
  <c r="M2330" i="1" s="1"/>
  <c r="L2330" i="1" l="1"/>
  <c r="Z2330" i="1"/>
  <c r="J2330" i="1"/>
  <c r="AA2330" i="1" l="1"/>
  <c r="AB2330" i="1"/>
  <c r="BN2330" i="1"/>
  <c r="AC2330" i="1"/>
  <c r="AQ2330" i="1" s="1"/>
  <c r="AL2330" i="1"/>
  <c r="AD2330" i="1"/>
  <c r="AZ2330" i="1"/>
  <c r="AE2330" i="1" l="1"/>
  <c r="AG2330" i="1"/>
  <c r="AF2330" i="1" s="1"/>
  <c r="AR2330" i="1"/>
  <c r="BE2330" i="1"/>
  <c r="BF2330" i="1" l="1"/>
  <c r="BS2330" i="1"/>
  <c r="BT2330" i="1" s="1"/>
  <c r="AH2330" i="1"/>
  <c r="AU2330" i="1"/>
  <c r="AV2330" i="1" s="1"/>
  <c r="AI2330" i="1"/>
  <c r="AJ2330" i="1"/>
  <c r="AM2330" i="1" l="1"/>
  <c r="AO2330" i="1" s="1"/>
  <c r="AP2330" i="1" s="1"/>
  <c r="BW2330" i="1"/>
  <c r="BX2330" i="1" s="1"/>
  <c r="BI2330" i="1"/>
  <c r="BJ2330" i="1" s="1"/>
  <c r="AS2330" i="1" l="1"/>
  <c r="AT2330" i="1" l="1"/>
  <c r="AW2330" i="1" s="1"/>
  <c r="BA2330" i="1" l="1"/>
  <c r="BC2330" i="1" s="1"/>
  <c r="BD2330" i="1" s="1"/>
  <c r="AX2330" i="1"/>
  <c r="BG2330" i="1" l="1"/>
  <c r="BH2330" i="1" s="1"/>
  <c r="BK2330" i="1" l="1"/>
  <c r="BL2330" i="1"/>
  <c r="BO2330" i="1" l="1"/>
  <c r="BQ2330" i="1" s="1"/>
  <c r="BR2330" i="1" s="1"/>
  <c r="BU2330" i="1" l="1"/>
  <c r="BV2330" i="1" l="1"/>
  <c r="BZ2330" i="1" s="1"/>
  <c r="N2331" i="1" s="1"/>
  <c r="BB2331" i="1" l="1"/>
  <c r="BP2331" i="1"/>
  <c r="AN2331" i="1"/>
  <c r="K2331" i="1"/>
  <c r="BY2330" i="1"/>
  <c r="M2331" i="1" s="1"/>
  <c r="L2331" i="1" l="1"/>
  <c r="Z2331" i="1"/>
  <c r="J2331" i="1"/>
  <c r="AC2331" i="1" l="1"/>
  <c r="AQ2331" i="1" s="1"/>
  <c r="AL2331" i="1"/>
  <c r="AD2331" i="1"/>
  <c r="AZ2331" i="1"/>
  <c r="BN2331" i="1"/>
  <c r="AB2331" i="1"/>
  <c r="AA2331" i="1"/>
  <c r="AE2331" i="1" l="1"/>
  <c r="AG2331" i="1"/>
  <c r="AF2331" i="1" s="1"/>
  <c r="AR2331" i="1"/>
  <c r="BE2331" i="1"/>
  <c r="AU2331" i="1" l="1"/>
  <c r="AV2331" i="1" s="1"/>
  <c r="BF2331" i="1"/>
  <c r="BS2331" i="1"/>
  <c r="BT2331" i="1" s="1"/>
  <c r="AH2331" i="1"/>
  <c r="AI2331" i="1"/>
  <c r="AJ2331" i="1"/>
  <c r="BW2331" i="1" l="1"/>
  <c r="BX2331" i="1" s="1"/>
  <c r="AM2331" i="1"/>
  <c r="AO2331" i="1" s="1"/>
  <c r="AP2331" i="1" s="1"/>
  <c r="BI2331" i="1"/>
  <c r="BJ2331" i="1" s="1"/>
  <c r="AS2331" i="1" l="1"/>
  <c r="AT2331" i="1" l="1"/>
  <c r="AW2331" i="1" s="1"/>
  <c r="BA2331" i="1" l="1"/>
  <c r="BC2331" i="1" s="1"/>
  <c r="BD2331" i="1" s="1"/>
  <c r="AX2331" i="1"/>
  <c r="BG2331" i="1" l="1"/>
  <c r="BH2331" i="1" s="1"/>
  <c r="BL2331" i="1" l="1"/>
  <c r="BK2331" i="1"/>
  <c r="BO2331" i="1" l="1"/>
  <c r="BQ2331" i="1" s="1"/>
  <c r="BR2331" i="1" s="1"/>
  <c r="BU2331" i="1" l="1"/>
  <c r="BV2331" i="1" l="1"/>
  <c r="BY2331" i="1" s="1"/>
  <c r="M2332" i="1" s="1"/>
  <c r="J2332" i="1" l="1"/>
  <c r="BZ2331" i="1"/>
  <c r="N2332" i="1" s="1"/>
  <c r="BP2332" i="1" l="1"/>
  <c r="AN2332" i="1"/>
  <c r="BB2332" i="1"/>
  <c r="K2332" i="1"/>
  <c r="Z2332" i="1"/>
  <c r="L2332" i="1"/>
  <c r="AC2332" i="1" l="1"/>
  <c r="AQ2332" i="1" s="1"/>
  <c r="AL2332" i="1"/>
  <c r="AD2332" i="1"/>
  <c r="AZ2332" i="1"/>
  <c r="BN2332" i="1"/>
  <c r="AB2332" i="1"/>
  <c r="AA2332" i="1"/>
  <c r="AE2332" i="1" l="1"/>
  <c r="AG2332" i="1"/>
  <c r="AF2332" i="1" s="1"/>
  <c r="AR2332" i="1"/>
  <c r="BE2332" i="1"/>
  <c r="BF2332" i="1" l="1"/>
  <c r="BS2332" i="1"/>
  <c r="BT2332" i="1" s="1"/>
  <c r="AH2332" i="1"/>
  <c r="AU2332" i="1"/>
  <c r="AV2332" i="1" s="1"/>
  <c r="AJ2332" i="1"/>
  <c r="AI2332" i="1"/>
  <c r="AM2332" i="1" l="1"/>
  <c r="AO2332" i="1" s="1"/>
  <c r="AP2332" i="1" s="1"/>
  <c r="BW2332" i="1"/>
  <c r="BX2332" i="1" s="1"/>
  <c r="BI2332" i="1"/>
  <c r="BJ2332" i="1" s="1"/>
  <c r="AS2332" i="1" l="1"/>
  <c r="AT2332" i="1" l="1"/>
  <c r="AW2332" i="1" s="1"/>
  <c r="BA2332" i="1" l="1"/>
  <c r="BC2332" i="1" s="1"/>
  <c r="BD2332" i="1" s="1"/>
  <c r="AX2332" i="1"/>
  <c r="BG2332" i="1" l="1"/>
  <c r="BH2332" i="1" s="1"/>
  <c r="BL2332" i="1" l="1"/>
  <c r="BK2332" i="1"/>
  <c r="BO2332" i="1" l="1"/>
  <c r="BQ2332" i="1" s="1"/>
  <c r="BR2332" i="1" s="1"/>
  <c r="BU2332" i="1" l="1"/>
  <c r="BV2332" i="1" l="1"/>
  <c r="BZ2332" i="1" s="1"/>
  <c r="N2333" i="1" s="1"/>
  <c r="AN2333" i="1" l="1"/>
  <c r="BB2333" i="1"/>
  <c r="BP2333" i="1"/>
  <c r="K2333" i="1"/>
  <c r="BY2332" i="1"/>
  <c r="M2333" i="1" s="1"/>
  <c r="Z2333" i="1" l="1"/>
  <c r="L2333" i="1"/>
  <c r="J2333" i="1"/>
  <c r="AZ2333" i="1" l="1"/>
  <c r="BN2333" i="1"/>
  <c r="AC2333" i="1"/>
  <c r="AQ2333" i="1" s="1"/>
  <c r="AL2333" i="1"/>
  <c r="AD2333" i="1"/>
  <c r="AB2333" i="1"/>
  <c r="AA2333" i="1"/>
  <c r="AR2333" i="1" l="1"/>
  <c r="BE2333" i="1"/>
  <c r="AE2333" i="1"/>
  <c r="AG2333" i="1"/>
  <c r="AF2333" i="1" s="1"/>
  <c r="AH2333" i="1" l="1"/>
  <c r="BF2333" i="1"/>
  <c r="BS2333" i="1"/>
  <c r="BT2333" i="1" s="1"/>
  <c r="AI2333" i="1"/>
  <c r="AJ2333" i="1"/>
  <c r="AU2333" i="1"/>
  <c r="AV2333" i="1" s="1"/>
  <c r="BW2333" i="1" l="1"/>
  <c r="BX2333" i="1" s="1"/>
  <c r="BI2333" i="1"/>
  <c r="BJ2333" i="1" s="1"/>
  <c r="AM2333" i="1"/>
  <c r="AO2333" i="1" s="1"/>
  <c r="AP2333" i="1" s="1"/>
  <c r="AS2333" i="1" l="1"/>
  <c r="AT2333" i="1" l="1"/>
  <c r="AW2333" i="1" s="1"/>
  <c r="BA2333" i="1" l="1"/>
  <c r="BC2333" i="1" s="1"/>
  <c r="BD2333" i="1" s="1"/>
  <c r="AX2333" i="1"/>
  <c r="BG2333" i="1" l="1"/>
  <c r="BH2333" i="1" l="1"/>
  <c r="BL2333" i="1" s="1"/>
  <c r="BK2333" i="1" l="1"/>
  <c r="BO2333" i="1" l="1"/>
  <c r="BQ2333" i="1" s="1"/>
  <c r="BR2333" i="1" s="1"/>
  <c r="BU2333" i="1" l="1"/>
  <c r="BV2333" i="1" l="1"/>
  <c r="BZ2333" i="1" s="1"/>
  <c r="N2334" i="1" s="1"/>
  <c r="AN2334" i="1" l="1"/>
  <c r="BB2334" i="1"/>
  <c r="BP2334" i="1"/>
  <c r="K2334" i="1"/>
  <c r="BY2333" i="1"/>
  <c r="M2334" i="1" s="1"/>
  <c r="L2334" i="1" l="1"/>
  <c r="Z2334" i="1"/>
  <c r="J2334" i="1"/>
  <c r="AA2334" i="1" l="1"/>
  <c r="AB2334" i="1"/>
  <c r="BN2334" i="1"/>
  <c r="AC2334" i="1"/>
  <c r="AQ2334" i="1" s="1"/>
  <c r="AL2334" i="1"/>
  <c r="AD2334" i="1"/>
  <c r="AZ2334" i="1"/>
  <c r="AR2334" i="1" l="1"/>
  <c r="BE2334" i="1"/>
  <c r="AE2334" i="1"/>
  <c r="AG2334" i="1"/>
  <c r="AF2334" i="1" s="1"/>
  <c r="AI2334" i="1" l="1"/>
  <c r="AJ2334" i="1"/>
  <c r="BF2334" i="1"/>
  <c r="BS2334" i="1"/>
  <c r="BT2334" i="1" s="1"/>
  <c r="AH2334" i="1"/>
  <c r="AU2334" i="1"/>
  <c r="AV2334" i="1" s="1"/>
  <c r="BW2334" i="1" l="1"/>
  <c r="BX2334" i="1" s="1"/>
  <c r="BI2334" i="1"/>
  <c r="BJ2334" i="1" s="1"/>
  <c r="AM2334" i="1"/>
  <c r="AO2334" i="1" s="1"/>
  <c r="AP2334" i="1" s="1"/>
  <c r="AS2334" i="1" l="1"/>
  <c r="AT2334" i="1" l="1"/>
  <c r="AW2334" i="1" s="1"/>
  <c r="BA2334" i="1" l="1"/>
  <c r="BC2334" i="1" s="1"/>
  <c r="BD2334" i="1" s="1"/>
  <c r="AX2334" i="1"/>
  <c r="BG2334" i="1" l="1"/>
  <c r="BH2334" i="1" s="1"/>
  <c r="BK2334" i="1" l="1"/>
  <c r="BL2334" i="1"/>
  <c r="BO2334" i="1" l="1"/>
  <c r="BQ2334" i="1" s="1"/>
  <c r="BR2334" i="1" s="1"/>
  <c r="BU2334" i="1" l="1"/>
  <c r="BV2334" i="1" l="1"/>
  <c r="BZ2334" i="1" s="1"/>
  <c r="N2335" i="1" s="1"/>
  <c r="BB2335" i="1" l="1"/>
  <c r="BP2335" i="1"/>
  <c r="AN2335" i="1"/>
  <c r="K2335" i="1"/>
  <c r="BY2334" i="1"/>
  <c r="M2335" i="1" s="1"/>
  <c r="L2335" i="1" l="1"/>
  <c r="Z2335" i="1"/>
  <c r="J2335" i="1"/>
  <c r="AB2335" i="1" l="1"/>
  <c r="AA2335" i="1"/>
  <c r="AC2335" i="1"/>
  <c r="AQ2335" i="1" s="1"/>
  <c r="AL2335" i="1"/>
  <c r="AD2335" i="1"/>
  <c r="AZ2335" i="1"/>
  <c r="BN2335" i="1"/>
  <c r="AR2335" i="1" l="1"/>
  <c r="BE2335" i="1"/>
  <c r="AE2335" i="1"/>
  <c r="AG2335" i="1"/>
  <c r="AF2335" i="1" s="1"/>
  <c r="AI2335" i="1" l="1"/>
  <c r="AJ2335" i="1"/>
  <c r="AH2335" i="1"/>
  <c r="BF2335" i="1"/>
  <c r="BS2335" i="1"/>
  <c r="BT2335" i="1" s="1"/>
  <c r="AU2335" i="1"/>
  <c r="AV2335" i="1" s="1"/>
  <c r="BI2335" i="1" l="1"/>
  <c r="BJ2335" i="1" s="1"/>
  <c r="BW2335" i="1"/>
  <c r="BX2335" i="1" s="1"/>
  <c r="AM2335" i="1"/>
  <c r="AO2335" i="1" s="1"/>
  <c r="AP2335" i="1" s="1"/>
  <c r="AS2335" i="1" l="1"/>
  <c r="AT2335" i="1" l="1"/>
  <c r="AW2335" i="1" s="1"/>
  <c r="BA2335" i="1" l="1"/>
  <c r="BC2335" i="1" s="1"/>
  <c r="BD2335" i="1" s="1"/>
  <c r="AX2335" i="1"/>
  <c r="BG2335" i="1" l="1"/>
  <c r="BH2335" i="1" s="1"/>
  <c r="BL2335" i="1" l="1"/>
  <c r="BK2335" i="1"/>
  <c r="BO2335" i="1" l="1"/>
  <c r="BQ2335" i="1" s="1"/>
  <c r="BR2335" i="1" s="1"/>
  <c r="BU2335" i="1" l="1"/>
  <c r="BV2335" i="1" l="1"/>
  <c r="BY2335" i="1" s="1"/>
  <c r="M2336" i="1" s="1"/>
  <c r="J2336" i="1" l="1"/>
  <c r="BZ2335" i="1"/>
  <c r="N2336" i="1" s="1"/>
  <c r="BP2336" i="1" l="1"/>
  <c r="AN2336" i="1"/>
  <c r="BB2336" i="1"/>
  <c r="K2336" i="1"/>
  <c r="Z2336" i="1"/>
  <c r="L2336" i="1"/>
  <c r="AC2336" i="1" l="1"/>
  <c r="AQ2336" i="1" s="1"/>
  <c r="AL2336" i="1"/>
  <c r="AD2336" i="1"/>
  <c r="AZ2336" i="1"/>
  <c r="BN2336" i="1"/>
  <c r="AB2336" i="1"/>
  <c r="AA2336" i="1"/>
  <c r="AE2336" i="1" l="1"/>
  <c r="AG2336" i="1"/>
  <c r="AF2336" i="1" s="1"/>
  <c r="AR2336" i="1"/>
  <c r="BE2336" i="1"/>
  <c r="BF2336" i="1" l="1"/>
  <c r="BS2336" i="1"/>
  <c r="BT2336" i="1" s="1"/>
  <c r="AH2336" i="1"/>
  <c r="AU2336" i="1"/>
  <c r="AV2336" i="1" s="1"/>
  <c r="AJ2336" i="1"/>
  <c r="AI2336" i="1"/>
  <c r="AM2336" i="1" l="1"/>
  <c r="AO2336" i="1" s="1"/>
  <c r="AP2336" i="1" s="1"/>
  <c r="BW2336" i="1"/>
  <c r="BX2336" i="1" s="1"/>
  <c r="BI2336" i="1"/>
  <c r="BJ2336" i="1" s="1"/>
  <c r="AS2336" i="1" l="1"/>
  <c r="AT2336" i="1" l="1"/>
  <c r="AW2336" i="1" s="1"/>
  <c r="BA2336" i="1" l="1"/>
  <c r="BC2336" i="1" s="1"/>
  <c r="BD2336" i="1" s="1"/>
  <c r="AX2336" i="1"/>
  <c r="BG2336" i="1" l="1"/>
  <c r="BH2336" i="1" s="1"/>
  <c r="BL2336" i="1" l="1"/>
  <c r="BK2336" i="1"/>
  <c r="BO2336" i="1" l="1"/>
  <c r="BQ2336" i="1" s="1"/>
  <c r="BR2336" i="1" s="1"/>
  <c r="BU2336" i="1" l="1"/>
  <c r="BV2336" i="1" l="1"/>
  <c r="BZ2336" i="1" s="1"/>
  <c r="N2337" i="1" s="1"/>
  <c r="AN2337" i="1" l="1"/>
  <c r="BB2337" i="1"/>
  <c r="BP2337" i="1"/>
  <c r="K2337" i="1"/>
  <c r="BY2336" i="1"/>
  <c r="M2337" i="1" s="1"/>
  <c r="Z2337" i="1" l="1"/>
  <c r="L2337" i="1"/>
  <c r="J2337" i="1"/>
  <c r="AB2337" i="1" l="1"/>
  <c r="AA2337" i="1"/>
  <c r="AZ2337" i="1"/>
  <c r="BN2337" i="1"/>
  <c r="AC2337" i="1"/>
  <c r="AQ2337" i="1" s="1"/>
  <c r="AL2337" i="1"/>
  <c r="AD2337" i="1"/>
  <c r="AE2337" i="1" l="1"/>
  <c r="AG2337" i="1"/>
  <c r="AF2337" i="1" s="1"/>
  <c r="AR2337" i="1"/>
  <c r="BE2337" i="1"/>
  <c r="BF2337" i="1" l="1"/>
  <c r="BS2337" i="1"/>
  <c r="BT2337" i="1" s="1"/>
  <c r="AU2337" i="1"/>
  <c r="AV2337" i="1" s="1"/>
  <c r="AH2337" i="1"/>
  <c r="AI2337" i="1"/>
  <c r="AJ2337" i="1"/>
  <c r="AM2337" i="1" l="1"/>
  <c r="AO2337" i="1" s="1"/>
  <c r="AP2337" i="1" s="1"/>
  <c r="BW2337" i="1"/>
  <c r="BX2337" i="1" s="1"/>
  <c r="BI2337" i="1"/>
  <c r="BJ2337" i="1" s="1"/>
  <c r="AS2337" i="1" l="1"/>
  <c r="AT2337" i="1" l="1"/>
  <c r="AW2337" i="1" s="1"/>
  <c r="BA2337" i="1" l="1"/>
  <c r="BC2337" i="1" s="1"/>
  <c r="BD2337" i="1" s="1"/>
  <c r="AX2337" i="1"/>
  <c r="BG2337" i="1" l="1"/>
  <c r="BH2337" i="1" l="1"/>
  <c r="BL2337" i="1" s="1"/>
  <c r="BK2337" i="1" l="1"/>
  <c r="BO2337" i="1" l="1"/>
  <c r="BQ2337" i="1" s="1"/>
  <c r="BR2337" i="1" s="1"/>
  <c r="BU2337" i="1" l="1"/>
  <c r="BV2337" i="1" l="1"/>
  <c r="BZ2337" i="1" s="1"/>
  <c r="N2338" i="1" s="1"/>
  <c r="AN2338" i="1" l="1"/>
  <c r="BB2338" i="1"/>
  <c r="BP2338" i="1"/>
  <c r="K2338" i="1"/>
  <c r="BY2337" i="1"/>
  <c r="M2338" i="1" s="1"/>
  <c r="L2338" i="1" l="1"/>
  <c r="Z2338" i="1"/>
  <c r="J2338" i="1"/>
  <c r="AB2338" i="1" l="1"/>
  <c r="AA2338" i="1"/>
  <c r="BN2338" i="1"/>
  <c r="AC2338" i="1"/>
  <c r="AQ2338" i="1" s="1"/>
  <c r="AL2338" i="1"/>
  <c r="AD2338" i="1"/>
  <c r="AZ2338" i="1"/>
  <c r="AE2338" i="1" l="1"/>
  <c r="AG2338" i="1"/>
  <c r="AF2338" i="1" s="1"/>
  <c r="AR2338" i="1"/>
  <c r="BE2338" i="1"/>
  <c r="AU2338" i="1" l="1"/>
  <c r="AV2338" i="1" s="1"/>
  <c r="BF2338" i="1"/>
  <c r="BS2338" i="1"/>
  <c r="BT2338" i="1" s="1"/>
  <c r="AH2338" i="1"/>
  <c r="AI2338" i="1"/>
  <c r="AJ2338" i="1"/>
  <c r="BW2338" i="1" l="1"/>
  <c r="BX2338" i="1" s="1"/>
  <c r="AM2338" i="1"/>
  <c r="AO2338" i="1" s="1"/>
  <c r="AP2338" i="1" s="1"/>
  <c r="BI2338" i="1"/>
  <c r="BJ2338" i="1" s="1"/>
  <c r="AS2338" i="1" l="1"/>
  <c r="AT2338" i="1" l="1"/>
  <c r="AW2338" i="1" s="1"/>
  <c r="BA2338" i="1" l="1"/>
  <c r="BC2338" i="1" s="1"/>
  <c r="BD2338" i="1" s="1"/>
  <c r="AX2338" i="1"/>
  <c r="BG2338" i="1" l="1"/>
  <c r="BH2338" i="1" s="1"/>
  <c r="BK2338" i="1" l="1"/>
  <c r="BL2338" i="1"/>
  <c r="BO2338" i="1" l="1"/>
  <c r="BQ2338" i="1" s="1"/>
  <c r="BR2338" i="1" s="1"/>
  <c r="BU2338" i="1" l="1"/>
  <c r="BV2338" i="1" l="1"/>
  <c r="BZ2338" i="1" s="1"/>
  <c r="N2339" i="1" s="1"/>
  <c r="BB2339" i="1" l="1"/>
  <c r="BP2339" i="1"/>
  <c r="AN2339" i="1"/>
  <c r="K2339" i="1"/>
  <c r="BY2338" i="1"/>
  <c r="M2339" i="1" s="1"/>
  <c r="L2339" i="1" l="1"/>
  <c r="Z2339" i="1"/>
  <c r="J2339" i="1"/>
  <c r="AB2339" i="1" l="1"/>
  <c r="AA2339" i="1"/>
  <c r="AC2339" i="1"/>
  <c r="AQ2339" i="1" s="1"/>
  <c r="AL2339" i="1"/>
  <c r="AD2339" i="1"/>
  <c r="AZ2339" i="1"/>
  <c r="BN2339" i="1"/>
  <c r="AE2339" i="1" l="1"/>
  <c r="AG2339" i="1"/>
  <c r="AF2339" i="1" s="1"/>
  <c r="AR2339" i="1"/>
  <c r="BE2339" i="1"/>
  <c r="AU2339" i="1" l="1"/>
  <c r="AV2339" i="1" s="1"/>
  <c r="BF2339" i="1"/>
  <c r="BS2339" i="1"/>
  <c r="BT2339" i="1" s="1"/>
  <c r="AH2339" i="1"/>
  <c r="AI2339" i="1"/>
  <c r="AJ2339" i="1"/>
  <c r="BW2339" i="1" l="1"/>
  <c r="BX2339" i="1" s="1"/>
  <c r="AM2339" i="1"/>
  <c r="AO2339" i="1" s="1"/>
  <c r="AP2339" i="1" s="1"/>
  <c r="BI2339" i="1"/>
  <c r="BJ2339" i="1" s="1"/>
  <c r="AS2339" i="1" l="1"/>
  <c r="AT2339" i="1" l="1"/>
  <c r="AW2339" i="1" s="1"/>
  <c r="BA2339" i="1" l="1"/>
  <c r="BC2339" i="1" s="1"/>
  <c r="BD2339" i="1" s="1"/>
  <c r="AX2339" i="1"/>
  <c r="BG2339" i="1" l="1"/>
  <c r="BH2339" i="1" s="1"/>
  <c r="BL2339" i="1" l="1"/>
  <c r="BK2339" i="1"/>
  <c r="BO2339" i="1" l="1"/>
  <c r="BQ2339" i="1" s="1"/>
  <c r="BR2339" i="1" s="1"/>
  <c r="BU2339" i="1" l="1"/>
  <c r="BV2339" i="1" l="1"/>
  <c r="BY2339" i="1" s="1"/>
  <c r="M2340" i="1" s="1"/>
  <c r="J2340" i="1" l="1"/>
  <c r="BZ2339" i="1"/>
  <c r="N2340" i="1" s="1"/>
  <c r="BP2340" i="1" l="1"/>
  <c r="AN2340" i="1"/>
  <c r="BB2340" i="1"/>
  <c r="K2340" i="1"/>
  <c r="Z2340" i="1"/>
  <c r="L2340" i="1"/>
  <c r="AC2340" i="1" l="1"/>
  <c r="AQ2340" i="1" s="1"/>
  <c r="AL2340" i="1"/>
  <c r="AD2340" i="1"/>
  <c r="AZ2340" i="1"/>
  <c r="BN2340" i="1"/>
  <c r="AB2340" i="1"/>
  <c r="AA2340" i="1"/>
  <c r="AE2340" i="1" l="1"/>
  <c r="AG2340" i="1"/>
  <c r="AF2340" i="1" s="1"/>
  <c r="AR2340" i="1"/>
  <c r="BE2340" i="1"/>
  <c r="AU2340" i="1" l="1"/>
  <c r="AV2340" i="1" s="1"/>
  <c r="BF2340" i="1"/>
  <c r="BS2340" i="1"/>
  <c r="BT2340" i="1" s="1"/>
  <c r="AH2340" i="1"/>
  <c r="AJ2340" i="1"/>
  <c r="AI2340" i="1"/>
  <c r="AM2340" i="1" l="1"/>
  <c r="AO2340" i="1" s="1"/>
  <c r="AP2340" i="1" s="1"/>
  <c r="BI2340" i="1"/>
  <c r="BJ2340" i="1" s="1"/>
  <c r="BW2340" i="1"/>
  <c r="BX2340" i="1" s="1"/>
  <c r="AS2340" i="1" l="1"/>
  <c r="AT2340" i="1" l="1"/>
  <c r="AW2340" i="1" s="1"/>
  <c r="BA2340" i="1" l="1"/>
  <c r="BC2340" i="1" s="1"/>
  <c r="BD2340" i="1" s="1"/>
  <c r="AX2340" i="1"/>
  <c r="BG2340" i="1" l="1"/>
  <c r="BH2340" i="1" s="1"/>
  <c r="BL2340" i="1" l="1"/>
  <c r="BK2340" i="1"/>
  <c r="BO2340" i="1" l="1"/>
  <c r="BQ2340" i="1" s="1"/>
  <c r="BR2340" i="1" s="1"/>
  <c r="BU2340" i="1" l="1"/>
  <c r="BV2340" i="1" l="1"/>
  <c r="BZ2340" i="1" s="1"/>
  <c r="N2341" i="1" s="1"/>
  <c r="AN2341" i="1" l="1"/>
  <c r="BB2341" i="1"/>
  <c r="BP2341" i="1"/>
  <c r="K2341" i="1"/>
  <c r="BY2340" i="1"/>
  <c r="M2341" i="1" s="1"/>
  <c r="Z2341" i="1" l="1"/>
  <c r="L2341" i="1"/>
  <c r="J2341" i="1"/>
  <c r="AZ2341" i="1" l="1"/>
  <c r="BN2341" i="1"/>
  <c r="AC2341" i="1"/>
  <c r="AQ2341" i="1" s="1"/>
  <c r="AL2341" i="1"/>
  <c r="AD2341" i="1"/>
  <c r="AB2341" i="1"/>
  <c r="AA2341" i="1"/>
  <c r="AR2341" i="1" l="1"/>
  <c r="BE2341" i="1"/>
  <c r="AE2341" i="1"/>
  <c r="AG2341" i="1"/>
  <c r="AF2341" i="1" s="1"/>
  <c r="AH2341" i="1" l="1"/>
  <c r="BF2341" i="1"/>
  <c r="BS2341" i="1"/>
  <c r="BT2341" i="1" s="1"/>
  <c r="AI2341" i="1"/>
  <c r="AJ2341" i="1"/>
  <c r="AU2341" i="1"/>
  <c r="AV2341" i="1" s="1"/>
  <c r="BW2341" i="1" l="1"/>
  <c r="BX2341" i="1" s="1"/>
  <c r="BI2341" i="1"/>
  <c r="BJ2341" i="1" s="1"/>
  <c r="AM2341" i="1"/>
  <c r="AO2341" i="1" s="1"/>
  <c r="AP2341" i="1" s="1"/>
  <c r="AS2341" i="1" l="1"/>
  <c r="AT2341" i="1" l="1"/>
  <c r="AW2341" i="1" s="1"/>
  <c r="BA2341" i="1" l="1"/>
  <c r="BC2341" i="1" s="1"/>
  <c r="BD2341" i="1" s="1"/>
  <c r="AX2341" i="1"/>
  <c r="BG2341" i="1" l="1"/>
  <c r="BH2341" i="1" s="1"/>
  <c r="BL2341" i="1" l="1"/>
  <c r="BK2341" i="1"/>
  <c r="BO2341" i="1" l="1"/>
  <c r="BQ2341" i="1" s="1"/>
  <c r="BR2341" i="1" s="1"/>
  <c r="BU2341" i="1" l="1"/>
  <c r="BV2341" i="1" l="1"/>
  <c r="BZ2341" i="1" s="1"/>
  <c r="N2342" i="1" s="1"/>
  <c r="AN2342" i="1" l="1"/>
  <c r="BB2342" i="1"/>
  <c r="BP2342" i="1"/>
  <c r="K2342" i="1"/>
  <c r="BY2341" i="1"/>
  <c r="M2342" i="1" s="1"/>
  <c r="L2342" i="1" l="1"/>
  <c r="Z2342" i="1"/>
  <c r="J2342" i="1"/>
  <c r="AB2342" i="1" l="1"/>
  <c r="AA2342" i="1"/>
  <c r="BN2342" i="1"/>
  <c r="AC2342" i="1"/>
  <c r="AQ2342" i="1" s="1"/>
  <c r="AL2342" i="1"/>
  <c r="AD2342" i="1"/>
  <c r="AZ2342" i="1"/>
  <c r="AE2342" i="1" l="1"/>
  <c r="AG2342" i="1"/>
  <c r="AF2342" i="1" s="1"/>
  <c r="AR2342" i="1"/>
  <c r="BE2342" i="1"/>
  <c r="BF2342" i="1" l="1"/>
  <c r="BS2342" i="1"/>
  <c r="BT2342" i="1" s="1"/>
  <c r="AH2342" i="1"/>
  <c r="AU2342" i="1"/>
  <c r="AV2342" i="1" s="1"/>
  <c r="AI2342" i="1"/>
  <c r="AJ2342" i="1"/>
  <c r="BW2342" i="1" l="1"/>
  <c r="BX2342" i="1" s="1"/>
  <c r="AM2342" i="1"/>
  <c r="AO2342" i="1" s="1"/>
  <c r="AP2342" i="1" s="1"/>
  <c r="BI2342" i="1"/>
  <c r="BJ2342" i="1" s="1"/>
  <c r="AS2342" i="1" l="1"/>
  <c r="AT2342" i="1" l="1"/>
  <c r="AW2342" i="1" s="1"/>
  <c r="BA2342" i="1" l="1"/>
  <c r="BC2342" i="1" s="1"/>
  <c r="BD2342" i="1" s="1"/>
  <c r="AX2342" i="1"/>
  <c r="BG2342" i="1" l="1"/>
  <c r="BH2342" i="1" s="1"/>
  <c r="BK2342" i="1" l="1"/>
  <c r="BL2342" i="1"/>
  <c r="BO2342" i="1" l="1"/>
  <c r="BQ2342" i="1" s="1"/>
  <c r="BR2342" i="1" s="1"/>
  <c r="BU2342" i="1" l="1"/>
  <c r="BV2342" i="1" l="1"/>
  <c r="BZ2342" i="1" s="1"/>
  <c r="N2343" i="1" s="1"/>
  <c r="BB2343" i="1" l="1"/>
  <c r="BP2343" i="1"/>
  <c r="AN2343" i="1"/>
  <c r="K2343" i="1"/>
  <c r="BY2342" i="1"/>
  <c r="M2343" i="1" s="1"/>
  <c r="L2343" i="1" l="1"/>
  <c r="Z2343" i="1"/>
  <c r="J2343" i="1"/>
  <c r="AB2343" i="1" l="1"/>
  <c r="AA2343" i="1"/>
  <c r="AC2343" i="1"/>
  <c r="AQ2343" i="1" s="1"/>
  <c r="AL2343" i="1"/>
  <c r="AD2343" i="1"/>
  <c r="AZ2343" i="1"/>
  <c r="BN2343" i="1"/>
  <c r="AE2343" i="1" l="1"/>
  <c r="AG2343" i="1"/>
  <c r="AF2343" i="1" s="1"/>
  <c r="AR2343" i="1"/>
  <c r="BE2343" i="1"/>
  <c r="BF2343" i="1" l="1"/>
  <c r="BS2343" i="1"/>
  <c r="BT2343" i="1" s="1"/>
  <c r="AU2343" i="1"/>
  <c r="AV2343" i="1" s="1"/>
  <c r="AH2343" i="1"/>
  <c r="AI2343" i="1"/>
  <c r="AJ2343" i="1"/>
  <c r="AM2343" i="1" l="1"/>
  <c r="AO2343" i="1" s="1"/>
  <c r="AP2343" i="1" s="1"/>
  <c r="BW2343" i="1"/>
  <c r="BX2343" i="1" s="1"/>
  <c r="BI2343" i="1"/>
  <c r="BJ2343" i="1" s="1"/>
  <c r="AS2343" i="1" l="1"/>
  <c r="AT2343" i="1" l="1"/>
  <c r="AW2343" i="1" s="1"/>
  <c r="BA2343" i="1" l="1"/>
  <c r="BC2343" i="1" s="1"/>
  <c r="BD2343" i="1" s="1"/>
  <c r="AX2343" i="1"/>
  <c r="BG2343" i="1" l="1"/>
  <c r="BH2343" i="1" s="1"/>
  <c r="BL2343" i="1" l="1"/>
  <c r="BK2343" i="1"/>
  <c r="BO2343" i="1" l="1"/>
  <c r="BQ2343" i="1" s="1"/>
  <c r="BR2343" i="1" s="1"/>
  <c r="BU2343" i="1" l="1"/>
  <c r="BV2343" i="1" l="1"/>
  <c r="BY2343" i="1" s="1"/>
  <c r="M2344" i="1" s="1"/>
  <c r="J2344" i="1" l="1"/>
  <c r="BZ2343" i="1"/>
  <c r="N2344" i="1" s="1"/>
  <c r="Z2344" i="1" s="1"/>
  <c r="AB2344" i="1" l="1"/>
  <c r="AA2344" i="1"/>
  <c r="BP2344" i="1"/>
  <c r="AN2344" i="1"/>
  <c r="BB2344" i="1"/>
  <c r="K2344" i="1"/>
  <c r="L2344" i="1"/>
  <c r="AC2344" i="1" l="1"/>
  <c r="AQ2344" i="1" s="1"/>
  <c r="AL2344" i="1"/>
  <c r="AD2344" i="1"/>
  <c r="AZ2344" i="1"/>
  <c r="BN2344" i="1"/>
  <c r="AR2344" i="1" l="1"/>
  <c r="BE2344" i="1"/>
  <c r="AE2344" i="1"/>
  <c r="AG2344" i="1"/>
  <c r="AF2344" i="1" s="1"/>
  <c r="AH2344" i="1" l="1"/>
  <c r="BF2344" i="1"/>
  <c r="BS2344" i="1"/>
  <c r="BT2344" i="1" s="1"/>
  <c r="AJ2344" i="1"/>
  <c r="AI2344" i="1"/>
  <c r="AU2344" i="1"/>
  <c r="AV2344" i="1" s="1"/>
  <c r="AM2344" i="1" l="1"/>
  <c r="AO2344" i="1" s="1"/>
  <c r="AP2344" i="1" s="1"/>
  <c r="BI2344" i="1"/>
  <c r="BJ2344" i="1" s="1"/>
  <c r="BW2344" i="1"/>
  <c r="BX2344" i="1" s="1"/>
  <c r="AS2344" i="1" l="1"/>
  <c r="AT2344" i="1" l="1"/>
  <c r="AW2344" i="1" s="1"/>
  <c r="BA2344" i="1" l="1"/>
  <c r="BC2344" i="1" s="1"/>
  <c r="BD2344" i="1" s="1"/>
  <c r="AX2344" i="1"/>
  <c r="BG2344" i="1" l="1"/>
  <c r="BH2344" i="1" s="1"/>
  <c r="BL2344" i="1" l="1"/>
  <c r="BK2344" i="1"/>
  <c r="BO2344" i="1" l="1"/>
  <c r="BQ2344" i="1" s="1"/>
  <c r="BR2344" i="1" s="1"/>
  <c r="BU2344" i="1" l="1"/>
  <c r="BV2344" i="1" l="1"/>
  <c r="BZ2344" i="1" s="1"/>
  <c r="N2345" i="1" s="1"/>
  <c r="AN2345" i="1" l="1"/>
  <c r="BB2345" i="1"/>
  <c r="BP2345" i="1"/>
  <c r="K2345" i="1"/>
  <c r="BY2344" i="1"/>
  <c r="M2345" i="1" s="1"/>
  <c r="Z2345" i="1" l="1"/>
  <c r="L2345" i="1"/>
  <c r="J2345" i="1"/>
  <c r="AZ2345" i="1" l="1"/>
  <c r="BN2345" i="1"/>
  <c r="AC2345" i="1"/>
  <c r="AQ2345" i="1" s="1"/>
  <c r="AL2345" i="1"/>
  <c r="AD2345" i="1"/>
  <c r="AB2345" i="1"/>
  <c r="AA2345" i="1"/>
  <c r="AE2345" i="1" l="1"/>
  <c r="AG2345" i="1"/>
  <c r="AF2345" i="1" s="1"/>
  <c r="AR2345" i="1"/>
  <c r="BE2345" i="1"/>
  <c r="BF2345" i="1" l="1"/>
  <c r="BS2345" i="1"/>
  <c r="BT2345" i="1" s="1"/>
  <c r="AH2345" i="1"/>
  <c r="AU2345" i="1"/>
  <c r="AV2345" i="1" s="1"/>
  <c r="AI2345" i="1"/>
  <c r="AJ2345" i="1"/>
  <c r="AM2345" i="1" l="1"/>
  <c r="AO2345" i="1" s="1"/>
  <c r="AP2345" i="1" s="1"/>
  <c r="BW2345" i="1"/>
  <c r="BX2345" i="1" s="1"/>
  <c r="BI2345" i="1"/>
  <c r="BJ2345" i="1" s="1"/>
  <c r="AS2345" i="1" l="1"/>
  <c r="AT2345" i="1" l="1"/>
  <c r="AW2345" i="1" s="1"/>
  <c r="BA2345" i="1" l="1"/>
  <c r="BC2345" i="1" s="1"/>
  <c r="BD2345" i="1" s="1"/>
  <c r="AX2345" i="1"/>
  <c r="BG2345" i="1" l="1"/>
  <c r="BH2345" i="1" s="1"/>
  <c r="BL2345" i="1" l="1"/>
  <c r="BK2345" i="1"/>
  <c r="BO2345" i="1" l="1"/>
  <c r="BQ2345" i="1" s="1"/>
  <c r="BR2345" i="1" s="1"/>
  <c r="BU2345" i="1" l="1"/>
  <c r="BV2345" i="1" l="1"/>
  <c r="BZ2345" i="1" s="1"/>
  <c r="N2346" i="1" s="1"/>
  <c r="AN2346" i="1" l="1"/>
  <c r="BB2346" i="1"/>
  <c r="BP2346" i="1"/>
  <c r="K2346" i="1"/>
  <c r="BY2345" i="1"/>
  <c r="M2346" i="1" s="1"/>
  <c r="L2346" i="1" l="1"/>
  <c r="Z2346" i="1"/>
  <c r="J2346" i="1"/>
  <c r="AB2346" i="1" l="1"/>
  <c r="AA2346" i="1"/>
  <c r="BN2346" i="1"/>
  <c r="AC2346" i="1"/>
  <c r="AQ2346" i="1" s="1"/>
  <c r="AL2346" i="1"/>
  <c r="AD2346" i="1"/>
  <c r="AZ2346" i="1"/>
  <c r="AR2346" i="1" l="1"/>
  <c r="BE2346" i="1"/>
  <c r="AE2346" i="1"/>
  <c r="AG2346" i="1"/>
  <c r="AF2346" i="1" s="1"/>
  <c r="AI2346" i="1" l="1"/>
  <c r="AJ2346" i="1"/>
  <c r="BF2346" i="1"/>
  <c r="BS2346" i="1"/>
  <c r="BT2346" i="1" s="1"/>
  <c r="AH2346" i="1"/>
  <c r="AU2346" i="1"/>
  <c r="AV2346" i="1" s="1"/>
  <c r="BI2346" i="1" l="1"/>
  <c r="BJ2346" i="1" s="1"/>
  <c r="BW2346" i="1"/>
  <c r="BX2346" i="1" s="1"/>
  <c r="AM2346" i="1"/>
  <c r="AO2346" i="1" s="1"/>
  <c r="AP2346" i="1" s="1"/>
  <c r="AS2346" i="1" l="1"/>
  <c r="AT2346" i="1" l="1"/>
  <c r="AW2346" i="1" s="1"/>
  <c r="BA2346" i="1" l="1"/>
  <c r="BC2346" i="1" s="1"/>
  <c r="BD2346" i="1" s="1"/>
  <c r="AX2346" i="1"/>
  <c r="BG2346" i="1" l="1"/>
  <c r="BH2346" i="1" s="1"/>
  <c r="BK2346" i="1" l="1"/>
  <c r="BL2346" i="1"/>
  <c r="BO2346" i="1" l="1"/>
  <c r="BQ2346" i="1" s="1"/>
  <c r="BR2346" i="1" s="1"/>
  <c r="BU2346" i="1" l="1"/>
  <c r="BV2346" i="1" l="1"/>
  <c r="BZ2346" i="1" s="1"/>
  <c r="N2347" i="1" s="1"/>
  <c r="BB2347" i="1" l="1"/>
  <c r="BP2347" i="1"/>
  <c r="AN2347" i="1"/>
  <c r="K2347" i="1"/>
  <c r="BY2346" i="1"/>
  <c r="M2347" i="1" s="1"/>
  <c r="L2347" i="1" l="1"/>
  <c r="Z2347" i="1"/>
  <c r="J2347" i="1"/>
  <c r="AB2347" i="1" l="1"/>
  <c r="AA2347" i="1"/>
  <c r="AC2347" i="1"/>
  <c r="AQ2347" i="1" s="1"/>
  <c r="AL2347" i="1"/>
  <c r="AD2347" i="1"/>
  <c r="AZ2347" i="1"/>
  <c r="BN2347" i="1"/>
  <c r="AE2347" i="1" l="1"/>
  <c r="AG2347" i="1"/>
  <c r="AF2347" i="1" s="1"/>
  <c r="AR2347" i="1"/>
  <c r="BE2347" i="1"/>
  <c r="AH2347" i="1" l="1"/>
  <c r="BF2347" i="1"/>
  <c r="BS2347" i="1"/>
  <c r="BT2347" i="1" s="1"/>
  <c r="AU2347" i="1"/>
  <c r="AV2347" i="1" s="1"/>
  <c r="AI2347" i="1"/>
  <c r="AJ2347" i="1"/>
  <c r="BW2347" i="1" l="1"/>
  <c r="BX2347" i="1" s="1"/>
  <c r="AM2347" i="1"/>
  <c r="AO2347" i="1" s="1"/>
  <c r="AP2347" i="1" s="1"/>
  <c r="BI2347" i="1"/>
  <c r="BJ2347" i="1" s="1"/>
  <c r="AS2347" i="1" l="1"/>
  <c r="AT2347" i="1" l="1"/>
  <c r="AW2347" i="1" s="1"/>
  <c r="BA2347" i="1" l="1"/>
  <c r="BC2347" i="1" s="1"/>
  <c r="BD2347" i="1" s="1"/>
  <c r="AX2347" i="1"/>
  <c r="BG2347" i="1" l="1"/>
  <c r="BH2347" i="1" l="1"/>
  <c r="BL2347" i="1" s="1"/>
  <c r="BK2347" i="1" l="1"/>
  <c r="BO2347" i="1" l="1"/>
  <c r="BQ2347" i="1" s="1"/>
  <c r="BR2347" i="1" s="1"/>
  <c r="BU2347" i="1" l="1"/>
  <c r="BV2347" i="1" l="1"/>
  <c r="BY2347" i="1" s="1"/>
  <c r="M2348" i="1" s="1"/>
  <c r="J2348" i="1" l="1"/>
  <c r="BZ2347" i="1"/>
  <c r="N2348" i="1" s="1"/>
  <c r="BP2348" i="1" l="1"/>
  <c r="AN2348" i="1"/>
  <c r="BB2348" i="1"/>
  <c r="K2348" i="1"/>
  <c r="Z2348" i="1"/>
  <c r="L2348" i="1"/>
  <c r="AB2348" i="1" l="1"/>
  <c r="AA2348" i="1"/>
  <c r="AC2348" i="1"/>
  <c r="AQ2348" i="1" s="1"/>
  <c r="AL2348" i="1"/>
  <c r="AD2348" i="1"/>
  <c r="AZ2348" i="1"/>
  <c r="BN2348" i="1"/>
  <c r="AR2348" i="1" l="1"/>
  <c r="BE2348" i="1"/>
  <c r="AE2348" i="1"/>
  <c r="AG2348" i="1"/>
  <c r="AF2348" i="1" s="1"/>
  <c r="BF2348" i="1" l="1"/>
  <c r="BS2348" i="1"/>
  <c r="BT2348" i="1" s="1"/>
  <c r="AH2348" i="1"/>
  <c r="AJ2348" i="1"/>
  <c r="AI2348" i="1"/>
  <c r="AU2348" i="1"/>
  <c r="AV2348" i="1" s="1"/>
  <c r="AM2348" i="1" l="1"/>
  <c r="AO2348" i="1" s="1"/>
  <c r="AP2348" i="1" s="1"/>
  <c r="BW2348" i="1"/>
  <c r="BX2348" i="1" s="1"/>
  <c r="BI2348" i="1"/>
  <c r="BJ2348" i="1" s="1"/>
  <c r="AS2348" i="1" l="1"/>
  <c r="AT2348" i="1" l="1"/>
  <c r="AW2348" i="1" s="1"/>
  <c r="BA2348" i="1" l="1"/>
  <c r="BC2348" i="1" s="1"/>
  <c r="BD2348" i="1" s="1"/>
  <c r="AX2348" i="1"/>
  <c r="BG2348" i="1" l="1"/>
  <c r="BH2348" i="1" s="1"/>
  <c r="BL2348" i="1" l="1"/>
  <c r="BK2348" i="1"/>
  <c r="BO2348" i="1" l="1"/>
  <c r="BQ2348" i="1" s="1"/>
  <c r="BR2348" i="1" s="1"/>
  <c r="BU2348" i="1" l="1"/>
  <c r="BV2348" i="1" l="1"/>
  <c r="BZ2348" i="1" s="1"/>
  <c r="N2349" i="1" s="1"/>
  <c r="AN2349" i="1" l="1"/>
  <c r="BB2349" i="1"/>
  <c r="BP2349" i="1"/>
  <c r="K2349" i="1"/>
  <c r="BY2348" i="1"/>
  <c r="M2349" i="1" s="1"/>
  <c r="Z2349" i="1" l="1"/>
  <c r="L2349" i="1"/>
  <c r="J2349" i="1"/>
  <c r="AZ2349" i="1" l="1"/>
  <c r="BN2349" i="1"/>
  <c r="AC2349" i="1"/>
  <c r="AQ2349" i="1" s="1"/>
  <c r="AL2349" i="1"/>
  <c r="AD2349" i="1"/>
  <c r="AB2349" i="1"/>
  <c r="AA2349" i="1"/>
  <c r="AE2349" i="1" l="1"/>
  <c r="AG2349" i="1"/>
  <c r="AF2349" i="1" s="1"/>
  <c r="AR2349" i="1"/>
  <c r="BE2349" i="1"/>
  <c r="BF2349" i="1" l="1"/>
  <c r="BS2349" i="1"/>
  <c r="BT2349" i="1" s="1"/>
  <c r="AU2349" i="1"/>
  <c r="AV2349" i="1" s="1"/>
  <c r="AH2349" i="1"/>
  <c r="AI2349" i="1"/>
  <c r="AJ2349" i="1"/>
  <c r="AM2349" i="1" l="1"/>
  <c r="AO2349" i="1" s="1"/>
  <c r="AP2349" i="1" s="1"/>
  <c r="BW2349" i="1"/>
  <c r="BX2349" i="1" s="1"/>
  <c r="BI2349" i="1"/>
  <c r="BJ2349" i="1" s="1"/>
  <c r="AS2349" i="1" l="1"/>
  <c r="AT2349" i="1" l="1"/>
  <c r="AW2349" i="1" s="1"/>
  <c r="BA2349" i="1" l="1"/>
  <c r="BC2349" i="1" s="1"/>
  <c r="BD2349" i="1" s="1"/>
  <c r="AX2349" i="1"/>
  <c r="BG2349" i="1" l="1"/>
  <c r="BH2349" i="1" s="1"/>
  <c r="BL2349" i="1" l="1"/>
  <c r="BK2349" i="1"/>
  <c r="BO2349" i="1" l="1"/>
  <c r="BQ2349" i="1" s="1"/>
  <c r="BR2349" i="1" s="1"/>
  <c r="BU2349" i="1" l="1"/>
  <c r="BV2349" i="1" l="1"/>
  <c r="BZ2349" i="1" s="1"/>
  <c r="N2350" i="1" s="1"/>
  <c r="AN2350" i="1" l="1"/>
  <c r="BB2350" i="1"/>
  <c r="BP2350" i="1"/>
  <c r="K2350" i="1"/>
  <c r="BY2349" i="1"/>
  <c r="M2350" i="1" s="1"/>
  <c r="L2350" i="1" l="1"/>
  <c r="Z2350" i="1"/>
  <c r="J2350" i="1"/>
  <c r="AB2350" i="1" l="1"/>
  <c r="AA2350" i="1"/>
  <c r="BN2350" i="1"/>
  <c r="AC2350" i="1"/>
  <c r="AQ2350" i="1" s="1"/>
  <c r="AL2350" i="1"/>
  <c r="AD2350" i="1"/>
  <c r="AZ2350" i="1"/>
  <c r="AE2350" i="1" l="1"/>
  <c r="AG2350" i="1"/>
  <c r="AF2350" i="1" s="1"/>
  <c r="AR2350" i="1"/>
  <c r="BE2350" i="1"/>
  <c r="AU2350" i="1" l="1"/>
  <c r="AV2350" i="1" s="1"/>
  <c r="BF2350" i="1"/>
  <c r="BS2350" i="1"/>
  <c r="BT2350" i="1" s="1"/>
  <c r="AH2350" i="1"/>
  <c r="AI2350" i="1"/>
  <c r="AJ2350" i="1"/>
  <c r="BW2350" i="1" l="1"/>
  <c r="BX2350" i="1" s="1"/>
  <c r="AM2350" i="1"/>
  <c r="AO2350" i="1" s="1"/>
  <c r="AP2350" i="1" s="1"/>
  <c r="BI2350" i="1"/>
  <c r="BJ2350" i="1" s="1"/>
  <c r="AS2350" i="1" l="1"/>
  <c r="AT2350" i="1" l="1"/>
  <c r="AW2350" i="1" s="1"/>
  <c r="BA2350" i="1" l="1"/>
  <c r="BC2350" i="1" s="1"/>
  <c r="BD2350" i="1" s="1"/>
  <c r="AX2350" i="1"/>
  <c r="BG2350" i="1" l="1"/>
  <c r="BH2350" i="1" s="1"/>
  <c r="BK2350" i="1" l="1"/>
  <c r="BL2350" i="1"/>
  <c r="BO2350" i="1" l="1"/>
  <c r="BQ2350" i="1" s="1"/>
  <c r="BR2350" i="1" s="1"/>
  <c r="BU2350" i="1" l="1"/>
  <c r="BV2350" i="1" l="1"/>
  <c r="BZ2350" i="1" s="1"/>
  <c r="N2351" i="1" s="1"/>
  <c r="BB2351" i="1" l="1"/>
  <c r="BP2351" i="1"/>
  <c r="AN2351" i="1"/>
  <c r="K2351" i="1"/>
  <c r="BY2350" i="1"/>
  <c r="M2351" i="1" s="1"/>
  <c r="L2351" i="1" l="1"/>
  <c r="Z2351" i="1"/>
  <c r="J2351" i="1"/>
  <c r="AB2351" i="1" l="1"/>
  <c r="AA2351" i="1"/>
  <c r="AC2351" i="1"/>
  <c r="AQ2351" i="1" s="1"/>
  <c r="AL2351" i="1"/>
  <c r="AD2351" i="1"/>
  <c r="AZ2351" i="1"/>
  <c r="BN2351" i="1"/>
  <c r="AR2351" i="1" l="1"/>
  <c r="BE2351" i="1"/>
  <c r="AE2351" i="1"/>
  <c r="AG2351" i="1"/>
  <c r="AF2351" i="1" s="1"/>
  <c r="AI2351" i="1" l="1"/>
  <c r="AJ2351" i="1"/>
  <c r="BF2351" i="1"/>
  <c r="BS2351" i="1"/>
  <c r="BT2351" i="1" s="1"/>
  <c r="AH2351" i="1"/>
  <c r="AU2351" i="1"/>
  <c r="AV2351" i="1" s="1"/>
  <c r="BW2351" i="1" l="1"/>
  <c r="BX2351" i="1" s="1"/>
  <c r="BI2351" i="1"/>
  <c r="BJ2351" i="1" s="1"/>
  <c r="AM2351" i="1"/>
  <c r="AO2351" i="1" s="1"/>
  <c r="AP2351" i="1" s="1"/>
  <c r="AS2351" i="1" l="1"/>
  <c r="AT2351" i="1" l="1"/>
  <c r="AW2351" i="1" s="1"/>
  <c r="BA2351" i="1" l="1"/>
  <c r="BC2351" i="1" s="1"/>
  <c r="BD2351" i="1" s="1"/>
  <c r="AX2351" i="1"/>
  <c r="BG2351" i="1" l="1"/>
  <c r="BH2351" i="1" l="1"/>
  <c r="BL2351" i="1" s="1"/>
  <c r="BK2351" i="1" l="1"/>
  <c r="BO2351" i="1" l="1"/>
  <c r="BQ2351" i="1" s="1"/>
  <c r="BR2351" i="1" s="1"/>
  <c r="BU2351" i="1" l="1"/>
  <c r="BV2351" i="1" l="1"/>
  <c r="BY2351" i="1" s="1"/>
  <c r="M2352" i="1" s="1"/>
  <c r="J2352" i="1" l="1"/>
  <c r="BZ2351" i="1"/>
  <c r="N2352" i="1" s="1"/>
  <c r="Z2352" i="1" s="1"/>
  <c r="AB2352" i="1" l="1"/>
  <c r="AA2352" i="1"/>
  <c r="BP2352" i="1"/>
  <c r="AN2352" i="1"/>
  <c r="BB2352" i="1"/>
  <c r="K2352" i="1"/>
  <c r="L2352" i="1"/>
  <c r="AC2352" i="1" l="1"/>
  <c r="AQ2352" i="1" s="1"/>
  <c r="AL2352" i="1"/>
  <c r="AD2352" i="1"/>
  <c r="AZ2352" i="1"/>
  <c r="BN2352" i="1"/>
  <c r="AE2352" i="1" l="1"/>
  <c r="AG2352" i="1"/>
  <c r="AF2352" i="1" s="1"/>
  <c r="AR2352" i="1"/>
  <c r="BE2352" i="1"/>
  <c r="BF2352" i="1" l="1"/>
  <c r="BS2352" i="1"/>
  <c r="BT2352" i="1" s="1"/>
  <c r="AH2352" i="1"/>
  <c r="AU2352" i="1"/>
  <c r="AV2352" i="1" s="1"/>
  <c r="AJ2352" i="1"/>
  <c r="AI2352" i="1"/>
  <c r="AM2352" i="1" l="1"/>
  <c r="AO2352" i="1" s="1"/>
  <c r="AP2352" i="1" s="1"/>
  <c r="BW2352" i="1"/>
  <c r="BX2352" i="1" s="1"/>
  <c r="BI2352" i="1"/>
  <c r="BJ2352" i="1" s="1"/>
  <c r="AS2352" i="1" l="1"/>
  <c r="AT2352" i="1" l="1"/>
  <c r="AW2352" i="1" s="1"/>
  <c r="BA2352" i="1" l="1"/>
  <c r="BC2352" i="1" s="1"/>
  <c r="BD2352" i="1" s="1"/>
  <c r="AX2352" i="1"/>
  <c r="BG2352" i="1" l="1"/>
  <c r="BH2352" i="1" s="1"/>
  <c r="BL2352" i="1" l="1"/>
  <c r="BK2352" i="1"/>
  <c r="BO2352" i="1" l="1"/>
  <c r="BQ2352" i="1" s="1"/>
  <c r="BR2352" i="1" s="1"/>
  <c r="BU2352" i="1" l="1"/>
  <c r="BV2352" i="1" l="1"/>
  <c r="BZ2352" i="1" s="1"/>
  <c r="N2353" i="1" s="1"/>
  <c r="AN2353" i="1" l="1"/>
  <c r="BB2353" i="1"/>
  <c r="BP2353" i="1"/>
  <c r="K2353" i="1"/>
  <c r="BY2352" i="1"/>
  <c r="M2353" i="1" s="1"/>
  <c r="Z2353" i="1" l="1"/>
  <c r="L2353" i="1"/>
  <c r="J2353" i="1"/>
  <c r="AB2353" i="1" l="1"/>
  <c r="AA2353" i="1"/>
  <c r="AZ2353" i="1"/>
  <c r="BN2353" i="1"/>
  <c r="AC2353" i="1"/>
  <c r="AQ2353" i="1" s="1"/>
  <c r="AL2353" i="1"/>
  <c r="AD2353" i="1"/>
  <c r="AE2353" i="1" l="1"/>
  <c r="AG2353" i="1"/>
  <c r="AF2353" i="1" s="1"/>
  <c r="AR2353" i="1"/>
  <c r="BE2353" i="1"/>
  <c r="BF2353" i="1" l="1"/>
  <c r="BS2353" i="1"/>
  <c r="BT2353" i="1" s="1"/>
  <c r="AU2353" i="1"/>
  <c r="AV2353" i="1" s="1"/>
  <c r="AH2353" i="1"/>
  <c r="AI2353" i="1"/>
  <c r="AJ2353" i="1"/>
  <c r="AM2353" i="1" l="1"/>
  <c r="AO2353" i="1" s="1"/>
  <c r="AP2353" i="1" s="1"/>
  <c r="BW2353" i="1"/>
  <c r="BX2353" i="1" s="1"/>
  <c r="BI2353" i="1"/>
  <c r="BJ2353" i="1" s="1"/>
  <c r="AS2353" i="1" l="1"/>
  <c r="AT2353" i="1" l="1"/>
  <c r="AW2353" i="1" s="1"/>
  <c r="BA2353" i="1" l="1"/>
  <c r="BC2353" i="1" s="1"/>
  <c r="BD2353" i="1" s="1"/>
  <c r="AX2353" i="1"/>
  <c r="BG2353" i="1" l="1"/>
  <c r="BH2353" i="1" s="1"/>
  <c r="BL2353" i="1" l="1"/>
  <c r="BK2353" i="1"/>
  <c r="BO2353" i="1" l="1"/>
  <c r="BQ2353" i="1" s="1"/>
  <c r="BR2353" i="1" s="1"/>
  <c r="BU2353" i="1" l="1"/>
  <c r="BV2353" i="1" l="1"/>
  <c r="BZ2353" i="1" s="1"/>
  <c r="N2354" i="1" s="1"/>
  <c r="AN2354" i="1" l="1"/>
  <c r="BB2354" i="1"/>
  <c r="BP2354" i="1"/>
  <c r="K2354" i="1"/>
  <c r="BY2353" i="1"/>
  <c r="M2354" i="1" s="1"/>
  <c r="L2354" i="1" l="1"/>
  <c r="Z2354" i="1"/>
  <c r="J2354" i="1"/>
  <c r="AB2354" i="1" l="1"/>
  <c r="AA2354" i="1"/>
  <c r="BN2354" i="1"/>
  <c r="AC2354" i="1"/>
  <c r="AQ2354" i="1" s="1"/>
  <c r="AL2354" i="1"/>
  <c r="AD2354" i="1"/>
  <c r="AZ2354" i="1"/>
  <c r="AE2354" i="1" l="1"/>
  <c r="AG2354" i="1"/>
  <c r="AF2354" i="1" s="1"/>
  <c r="AR2354" i="1"/>
  <c r="BE2354" i="1"/>
  <c r="BF2354" i="1" l="1"/>
  <c r="BS2354" i="1"/>
  <c r="BT2354" i="1" s="1"/>
  <c r="AH2354" i="1"/>
  <c r="AU2354" i="1"/>
  <c r="AV2354" i="1" s="1"/>
  <c r="AI2354" i="1"/>
  <c r="AJ2354" i="1"/>
  <c r="AM2354" i="1" l="1"/>
  <c r="AO2354" i="1" s="1"/>
  <c r="AP2354" i="1" s="1"/>
  <c r="BW2354" i="1"/>
  <c r="BX2354" i="1" s="1"/>
  <c r="BI2354" i="1"/>
  <c r="BJ2354" i="1" s="1"/>
  <c r="AS2354" i="1" l="1"/>
  <c r="AT2354" i="1" l="1"/>
  <c r="AW2354" i="1" s="1"/>
  <c r="BA2354" i="1" l="1"/>
  <c r="BC2354" i="1" s="1"/>
  <c r="BD2354" i="1" s="1"/>
  <c r="AX2354" i="1"/>
  <c r="BG2354" i="1" l="1"/>
  <c r="BH2354" i="1" s="1"/>
  <c r="BK2354" i="1" l="1"/>
  <c r="BL2354" i="1"/>
  <c r="BO2354" i="1" l="1"/>
  <c r="BQ2354" i="1" s="1"/>
  <c r="BR2354" i="1" s="1"/>
  <c r="BU2354" i="1" l="1"/>
  <c r="BV2354" i="1" l="1"/>
  <c r="BZ2354" i="1" s="1"/>
  <c r="N2355" i="1" s="1"/>
  <c r="BB2355" i="1" l="1"/>
  <c r="BP2355" i="1"/>
  <c r="AN2355" i="1"/>
  <c r="K2355" i="1"/>
  <c r="BY2354" i="1"/>
  <c r="M2355" i="1" s="1"/>
  <c r="L2355" i="1" l="1"/>
  <c r="Z2355" i="1"/>
  <c r="J2355" i="1"/>
  <c r="AB2355" i="1" l="1"/>
  <c r="AA2355" i="1"/>
  <c r="AC2355" i="1"/>
  <c r="AQ2355" i="1" s="1"/>
  <c r="AL2355" i="1"/>
  <c r="AD2355" i="1"/>
  <c r="AZ2355" i="1"/>
  <c r="BN2355" i="1"/>
  <c r="AE2355" i="1" l="1"/>
  <c r="AG2355" i="1"/>
  <c r="AF2355" i="1" s="1"/>
  <c r="AR2355" i="1"/>
  <c r="BE2355" i="1"/>
  <c r="BF2355" i="1" l="1"/>
  <c r="BS2355" i="1"/>
  <c r="BT2355" i="1" s="1"/>
  <c r="AH2355" i="1"/>
  <c r="AU2355" i="1"/>
  <c r="AV2355" i="1" s="1"/>
  <c r="AI2355" i="1"/>
  <c r="AJ2355" i="1"/>
  <c r="AM2355" i="1" l="1"/>
  <c r="AO2355" i="1" s="1"/>
  <c r="AP2355" i="1" s="1"/>
  <c r="BW2355" i="1"/>
  <c r="BX2355" i="1" s="1"/>
  <c r="BI2355" i="1"/>
  <c r="BJ2355" i="1" s="1"/>
  <c r="AS2355" i="1" l="1"/>
  <c r="AT2355" i="1" l="1"/>
  <c r="AW2355" i="1" s="1"/>
  <c r="BA2355" i="1" l="1"/>
  <c r="BC2355" i="1" s="1"/>
  <c r="BD2355" i="1" s="1"/>
  <c r="AX2355" i="1"/>
  <c r="BG2355" i="1" l="1"/>
  <c r="BH2355" i="1" s="1"/>
  <c r="BL2355" i="1" l="1"/>
  <c r="BK2355" i="1"/>
  <c r="BO2355" i="1" l="1"/>
  <c r="BQ2355" i="1" s="1"/>
  <c r="BR2355" i="1" s="1"/>
  <c r="BU2355" i="1" l="1"/>
  <c r="BV2355" i="1" l="1"/>
  <c r="BY2355" i="1" s="1"/>
  <c r="M2356" i="1" s="1"/>
  <c r="J2356" i="1" l="1"/>
  <c r="BZ2355" i="1"/>
  <c r="N2356" i="1" s="1"/>
  <c r="BP2356" i="1" l="1"/>
  <c r="AN2356" i="1"/>
  <c r="BB2356" i="1"/>
  <c r="K2356" i="1"/>
  <c r="Z2356" i="1"/>
  <c r="L2356" i="1"/>
  <c r="AC2356" i="1" l="1"/>
  <c r="AQ2356" i="1" s="1"/>
  <c r="AL2356" i="1"/>
  <c r="AD2356" i="1"/>
  <c r="AZ2356" i="1"/>
  <c r="BN2356" i="1"/>
  <c r="AB2356" i="1"/>
  <c r="AA2356" i="1"/>
  <c r="AE2356" i="1" l="1"/>
  <c r="AG2356" i="1"/>
  <c r="AF2356" i="1" s="1"/>
  <c r="AR2356" i="1"/>
  <c r="BE2356" i="1"/>
  <c r="BF2356" i="1" l="1"/>
  <c r="BS2356" i="1"/>
  <c r="BT2356" i="1" s="1"/>
  <c r="AH2356" i="1"/>
  <c r="AU2356" i="1"/>
  <c r="AV2356" i="1" s="1"/>
  <c r="AJ2356" i="1"/>
  <c r="AI2356" i="1"/>
  <c r="AM2356" i="1" l="1"/>
  <c r="AO2356" i="1" s="1"/>
  <c r="AP2356" i="1" s="1"/>
  <c r="BW2356" i="1"/>
  <c r="BX2356" i="1" s="1"/>
  <c r="BI2356" i="1"/>
  <c r="BJ2356" i="1" s="1"/>
  <c r="AS2356" i="1" l="1"/>
  <c r="AT2356" i="1" l="1"/>
  <c r="AW2356" i="1" s="1"/>
  <c r="BA2356" i="1" l="1"/>
  <c r="BC2356" i="1" s="1"/>
  <c r="BD2356" i="1" s="1"/>
  <c r="AX2356" i="1"/>
  <c r="BG2356" i="1" l="1"/>
  <c r="BH2356" i="1" s="1"/>
  <c r="BL2356" i="1" l="1"/>
  <c r="BK2356" i="1"/>
  <c r="BO2356" i="1" l="1"/>
  <c r="BQ2356" i="1" s="1"/>
  <c r="BR2356" i="1" s="1"/>
  <c r="BU2356" i="1" l="1"/>
  <c r="BV2356" i="1" l="1"/>
  <c r="BZ2356" i="1" s="1"/>
  <c r="N2357" i="1" s="1"/>
  <c r="AN2357" i="1" l="1"/>
  <c r="BB2357" i="1"/>
  <c r="BP2357" i="1"/>
  <c r="K2357" i="1"/>
  <c r="BY2356" i="1"/>
  <c r="M2357" i="1" s="1"/>
  <c r="Z2357" i="1" l="1"/>
  <c r="L2357" i="1"/>
  <c r="J2357" i="1"/>
  <c r="AB2357" i="1" l="1"/>
  <c r="AA2357" i="1"/>
  <c r="AZ2357" i="1"/>
  <c r="BN2357" i="1"/>
  <c r="AC2357" i="1"/>
  <c r="AQ2357" i="1" s="1"/>
  <c r="AL2357" i="1"/>
  <c r="AD2357" i="1"/>
  <c r="AR2357" i="1" l="1"/>
  <c r="BE2357" i="1"/>
  <c r="AE2357" i="1"/>
  <c r="AG2357" i="1"/>
  <c r="AF2357" i="1" s="1"/>
  <c r="AI2357" i="1" l="1"/>
  <c r="AJ2357" i="1"/>
  <c r="AH2357" i="1"/>
  <c r="BF2357" i="1"/>
  <c r="BS2357" i="1"/>
  <c r="BT2357" i="1" s="1"/>
  <c r="AU2357" i="1"/>
  <c r="AV2357" i="1" s="1"/>
  <c r="BI2357" i="1" l="1"/>
  <c r="BJ2357" i="1" s="1"/>
  <c r="BW2357" i="1"/>
  <c r="BX2357" i="1" s="1"/>
  <c r="AM2357" i="1"/>
  <c r="AO2357" i="1" s="1"/>
  <c r="AP2357" i="1" s="1"/>
  <c r="AS2357" i="1" l="1"/>
  <c r="AT2357" i="1" l="1"/>
  <c r="AW2357" i="1" s="1"/>
  <c r="BA2357" i="1" l="1"/>
  <c r="BC2357" i="1" s="1"/>
  <c r="BD2357" i="1" s="1"/>
  <c r="AX2357" i="1"/>
  <c r="BG2357" i="1" l="1"/>
  <c r="BH2357" i="1" s="1"/>
  <c r="BL2357" i="1" l="1"/>
  <c r="BK2357" i="1"/>
  <c r="BO2357" i="1" l="1"/>
  <c r="BQ2357" i="1" s="1"/>
  <c r="BR2357" i="1" s="1"/>
  <c r="BU2357" i="1" l="1"/>
  <c r="BV2357" i="1" l="1"/>
  <c r="BZ2357" i="1" s="1"/>
  <c r="N2358" i="1" s="1"/>
  <c r="AN2358" i="1" l="1"/>
  <c r="BB2358" i="1"/>
  <c r="BP2358" i="1"/>
  <c r="K2358" i="1"/>
  <c r="BY2357" i="1"/>
  <c r="M2358" i="1" s="1"/>
  <c r="L2358" i="1" l="1"/>
  <c r="Z2358" i="1"/>
  <c r="J2358" i="1"/>
  <c r="AA2358" i="1" l="1"/>
  <c r="AB2358" i="1"/>
  <c r="BN2358" i="1"/>
  <c r="AC2358" i="1"/>
  <c r="AQ2358" i="1" s="1"/>
  <c r="AL2358" i="1"/>
  <c r="AD2358" i="1"/>
  <c r="AZ2358" i="1"/>
  <c r="AE2358" i="1" l="1"/>
  <c r="AG2358" i="1"/>
  <c r="AF2358" i="1" s="1"/>
  <c r="AR2358" i="1"/>
  <c r="BE2358" i="1"/>
  <c r="AU2358" i="1" l="1"/>
  <c r="AV2358" i="1" s="1"/>
  <c r="BF2358" i="1"/>
  <c r="BS2358" i="1"/>
  <c r="BT2358" i="1" s="1"/>
  <c r="AH2358" i="1"/>
  <c r="AI2358" i="1"/>
  <c r="AJ2358" i="1"/>
  <c r="BI2358" i="1" l="1"/>
  <c r="BJ2358" i="1" s="1"/>
  <c r="AM2358" i="1"/>
  <c r="AO2358" i="1" s="1"/>
  <c r="AP2358" i="1" s="1"/>
  <c r="BW2358" i="1"/>
  <c r="BX2358" i="1" s="1"/>
  <c r="AS2358" i="1" l="1"/>
  <c r="AT2358" i="1" l="1"/>
  <c r="AW2358" i="1" s="1"/>
  <c r="BA2358" i="1" l="1"/>
  <c r="BC2358" i="1" s="1"/>
  <c r="BD2358" i="1" s="1"/>
  <c r="AX2358" i="1"/>
  <c r="BG2358" i="1" l="1"/>
  <c r="BH2358" i="1" s="1"/>
  <c r="BK2358" i="1" l="1"/>
  <c r="BL2358" i="1"/>
  <c r="BO2358" i="1" l="1"/>
  <c r="BQ2358" i="1" s="1"/>
  <c r="BR2358" i="1" s="1"/>
  <c r="BU2358" i="1" l="1"/>
  <c r="BV2358" i="1" l="1"/>
  <c r="BZ2358" i="1" s="1"/>
  <c r="N2359" i="1" s="1"/>
  <c r="BB2359" i="1" l="1"/>
  <c r="BP2359" i="1"/>
  <c r="AN2359" i="1"/>
  <c r="K2359" i="1"/>
  <c r="BY2358" i="1"/>
  <c r="M2359" i="1" s="1"/>
  <c r="L2359" i="1" l="1"/>
  <c r="Z2359" i="1"/>
  <c r="J2359" i="1"/>
  <c r="AB2359" i="1" l="1"/>
  <c r="AA2359" i="1"/>
  <c r="AC2359" i="1"/>
  <c r="AQ2359" i="1" s="1"/>
  <c r="AL2359" i="1"/>
  <c r="AD2359" i="1"/>
  <c r="AZ2359" i="1"/>
  <c r="BN2359" i="1"/>
  <c r="AR2359" i="1" l="1"/>
  <c r="BE2359" i="1"/>
  <c r="AE2359" i="1"/>
  <c r="AG2359" i="1"/>
  <c r="AF2359" i="1" s="1"/>
  <c r="AI2359" i="1" l="1"/>
  <c r="AJ2359" i="1"/>
  <c r="BF2359" i="1"/>
  <c r="BS2359" i="1"/>
  <c r="BT2359" i="1" s="1"/>
  <c r="AH2359" i="1"/>
  <c r="AU2359" i="1"/>
  <c r="AV2359" i="1" s="1"/>
  <c r="BW2359" i="1" l="1"/>
  <c r="BX2359" i="1" s="1"/>
  <c r="BI2359" i="1"/>
  <c r="BJ2359" i="1" s="1"/>
  <c r="AM2359" i="1"/>
  <c r="AO2359" i="1" s="1"/>
  <c r="AP2359" i="1" s="1"/>
  <c r="AS2359" i="1" l="1"/>
  <c r="AT2359" i="1" l="1"/>
  <c r="AW2359" i="1" s="1"/>
  <c r="BA2359" i="1" l="1"/>
  <c r="BC2359" i="1" s="1"/>
  <c r="BD2359" i="1" s="1"/>
  <c r="AX2359" i="1"/>
  <c r="BG2359" i="1" l="1"/>
  <c r="BH2359" i="1" l="1"/>
  <c r="BL2359" i="1" s="1"/>
  <c r="BK2359" i="1" l="1"/>
  <c r="BO2359" i="1" l="1"/>
  <c r="BQ2359" i="1" s="1"/>
  <c r="BR2359" i="1" s="1"/>
  <c r="BU2359" i="1" l="1"/>
  <c r="BV2359" i="1" l="1"/>
  <c r="BY2359" i="1" s="1"/>
  <c r="M2360" i="1" s="1"/>
  <c r="J2360" i="1" l="1"/>
  <c r="BZ2359" i="1"/>
  <c r="N2360" i="1" s="1"/>
  <c r="Z2360" i="1" s="1"/>
  <c r="AB2360" i="1" l="1"/>
  <c r="AA2360" i="1"/>
  <c r="BP2360" i="1"/>
  <c r="AN2360" i="1"/>
  <c r="BB2360" i="1"/>
  <c r="K2360" i="1"/>
  <c r="L2360" i="1"/>
  <c r="AC2360" i="1" l="1"/>
  <c r="AQ2360" i="1" s="1"/>
  <c r="AL2360" i="1"/>
  <c r="AD2360" i="1"/>
  <c r="AZ2360" i="1"/>
  <c r="BN2360" i="1"/>
  <c r="AE2360" i="1" l="1"/>
  <c r="AG2360" i="1"/>
  <c r="AF2360" i="1" s="1"/>
  <c r="AR2360" i="1"/>
  <c r="BE2360" i="1"/>
  <c r="BF2360" i="1" l="1"/>
  <c r="BS2360" i="1"/>
  <c r="BT2360" i="1" s="1"/>
  <c r="AH2360" i="1"/>
  <c r="AU2360" i="1"/>
  <c r="AV2360" i="1" s="1"/>
  <c r="AJ2360" i="1"/>
  <c r="AI2360" i="1"/>
  <c r="AM2360" i="1" l="1"/>
  <c r="AO2360" i="1" s="1"/>
  <c r="AP2360" i="1" s="1"/>
  <c r="BW2360" i="1"/>
  <c r="BX2360" i="1" s="1"/>
  <c r="BI2360" i="1"/>
  <c r="BJ2360" i="1" s="1"/>
  <c r="AS2360" i="1" l="1"/>
  <c r="AT2360" i="1" l="1"/>
  <c r="AW2360" i="1" s="1"/>
  <c r="BA2360" i="1" l="1"/>
  <c r="BC2360" i="1" s="1"/>
  <c r="BD2360" i="1" s="1"/>
  <c r="AX2360" i="1"/>
  <c r="BG2360" i="1" l="1"/>
  <c r="BH2360" i="1" s="1"/>
  <c r="BL2360" i="1" l="1"/>
  <c r="BK2360" i="1"/>
  <c r="BO2360" i="1" l="1"/>
  <c r="BQ2360" i="1" s="1"/>
  <c r="BR2360" i="1" s="1"/>
  <c r="BU2360" i="1" l="1"/>
  <c r="BV2360" i="1" l="1"/>
  <c r="BZ2360" i="1" s="1"/>
  <c r="N2361" i="1" s="1"/>
  <c r="AN2361" i="1" l="1"/>
  <c r="BB2361" i="1"/>
  <c r="BP2361" i="1"/>
  <c r="K2361" i="1"/>
  <c r="BY2360" i="1"/>
  <c r="M2361" i="1" s="1"/>
  <c r="Z2361" i="1" l="1"/>
  <c r="L2361" i="1"/>
  <c r="J2361" i="1"/>
  <c r="AZ2361" i="1" l="1"/>
  <c r="BN2361" i="1"/>
  <c r="AC2361" i="1"/>
  <c r="AQ2361" i="1" s="1"/>
  <c r="AL2361" i="1"/>
  <c r="AD2361" i="1"/>
  <c r="AB2361" i="1"/>
  <c r="AA2361" i="1"/>
  <c r="AR2361" i="1" l="1"/>
  <c r="BE2361" i="1"/>
  <c r="AE2361" i="1"/>
  <c r="AG2361" i="1"/>
  <c r="AF2361" i="1" s="1"/>
  <c r="AI2361" i="1" l="1"/>
  <c r="AJ2361" i="1"/>
  <c r="BF2361" i="1"/>
  <c r="BS2361" i="1"/>
  <c r="BT2361" i="1" s="1"/>
  <c r="AH2361" i="1"/>
  <c r="AU2361" i="1"/>
  <c r="AV2361" i="1" s="1"/>
  <c r="BW2361" i="1" l="1"/>
  <c r="BX2361" i="1" s="1"/>
  <c r="BI2361" i="1"/>
  <c r="BJ2361" i="1" s="1"/>
  <c r="AM2361" i="1"/>
  <c r="AO2361" i="1" s="1"/>
  <c r="AP2361" i="1" s="1"/>
  <c r="AS2361" i="1" l="1"/>
  <c r="AT2361" i="1" l="1"/>
  <c r="AW2361" i="1" s="1"/>
  <c r="BA2361" i="1" l="1"/>
  <c r="BC2361" i="1" s="1"/>
  <c r="BD2361" i="1" s="1"/>
  <c r="AX2361" i="1"/>
  <c r="BG2361" i="1" l="1"/>
  <c r="BH2361" i="1" s="1"/>
  <c r="BL2361" i="1" l="1"/>
  <c r="BK2361" i="1"/>
  <c r="BO2361" i="1" l="1"/>
  <c r="BQ2361" i="1" s="1"/>
  <c r="BR2361" i="1" s="1"/>
  <c r="BU2361" i="1" l="1"/>
  <c r="BV2361" i="1" l="1"/>
  <c r="BZ2361" i="1" s="1"/>
  <c r="N2362" i="1" s="1"/>
  <c r="AN2362" i="1" l="1"/>
  <c r="BB2362" i="1"/>
  <c r="BP2362" i="1"/>
  <c r="K2362" i="1"/>
  <c r="BY2361" i="1"/>
  <c r="M2362" i="1" s="1"/>
  <c r="L2362" i="1" l="1"/>
  <c r="Z2362" i="1"/>
  <c r="J2362" i="1"/>
  <c r="AA2362" i="1" l="1"/>
  <c r="AB2362" i="1"/>
  <c r="BN2362" i="1"/>
  <c r="AC2362" i="1"/>
  <c r="AQ2362" i="1" s="1"/>
  <c r="AL2362" i="1"/>
  <c r="AD2362" i="1"/>
  <c r="AZ2362" i="1"/>
  <c r="AE2362" i="1" l="1"/>
  <c r="AG2362" i="1"/>
  <c r="AF2362" i="1" s="1"/>
  <c r="AR2362" i="1"/>
  <c r="BE2362" i="1"/>
  <c r="AU2362" i="1" l="1"/>
  <c r="AV2362" i="1" s="1"/>
  <c r="BF2362" i="1"/>
  <c r="BS2362" i="1"/>
  <c r="BT2362" i="1" s="1"/>
  <c r="AH2362" i="1"/>
  <c r="AI2362" i="1"/>
  <c r="AJ2362" i="1"/>
  <c r="BW2362" i="1" l="1"/>
  <c r="BX2362" i="1" s="1"/>
  <c r="AM2362" i="1"/>
  <c r="AO2362" i="1" s="1"/>
  <c r="AP2362" i="1" s="1"/>
  <c r="BI2362" i="1"/>
  <c r="BJ2362" i="1" s="1"/>
  <c r="AS2362" i="1" l="1"/>
  <c r="AT2362" i="1" l="1"/>
  <c r="AW2362" i="1" s="1"/>
  <c r="BA2362" i="1" l="1"/>
  <c r="BC2362" i="1" s="1"/>
  <c r="BD2362" i="1" s="1"/>
  <c r="AX2362" i="1"/>
  <c r="BG2362" i="1" l="1"/>
  <c r="BH2362" i="1" s="1"/>
  <c r="BK2362" i="1" l="1"/>
  <c r="BL2362" i="1"/>
  <c r="BO2362" i="1" l="1"/>
  <c r="BQ2362" i="1" s="1"/>
  <c r="BR2362" i="1" s="1"/>
  <c r="BU2362" i="1" l="1"/>
  <c r="BV2362" i="1" l="1"/>
  <c r="BZ2362" i="1" s="1"/>
  <c r="N2363" i="1" s="1"/>
  <c r="BB2363" i="1" l="1"/>
  <c r="BP2363" i="1"/>
  <c r="AN2363" i="1"/>
  <c r="K2363" i="1"/>
  <c r="BY2362" i="1"/>
  <c r="M2363" i="1" s="1"/>
  <c r="L2363" i="1" l="1"/>
  <c r="Z2363" i="1"/>
  <c r="J2363" i="1"/>
  <c r="AC2363" i="1" l="1"/>
  <c r="AQ2363" i="1" s="1"/>
  <c r="AL2363" i="1"/>
  <c r="AD2363" i="1"/>
  <c r="AZ2363" i="1"/>
  <c r="BN2363" i="1"/>
  <c r="AB2363" i="1"/>
  <c r="AA2363" i="1"/>
  <c r="AE2363" i="1" l="1"/>
  <c r="AG2363" i="1"/>
  <c r="AF2363" i="1" s="1"/>
  <c r="AR2363" i="1"/>
  <c r="BE2363" i="1"/>
  <c r="BF2363" i="1" l="1"/>
  <c r="BS2363" i="1"/>
  <c r="BT2363" i="1" s="1"/>
  <c r="AH2363" i="1"/>
  <c r="AU2363" i="1"/>
  <c r="AV2363" i="1" s="1"/>
  <c r="AI2363" i="1"/>
  <c r="AJ2363" i="1"/>
  <c r="AM2363" i="1" l="1"/>
  <c r="AO2363" i="1" s="1"/>
  <c r="AP2363" i="1" s="1"/>
  <c r="BW2363" i="1"/>
  <c r="BX2363" i="1" s="1"/>
  <c r="BI2363" i="1"/>
  <c r="BJ2363" i="1" s="1"/>
  <c r="AS2363" i="1" l="1"/>
  <c r="AT2363" i="1" l="1"/>
  <c r="AW2363" i="1" s="1"/>
  <c r="BA2363" i="1" l="1"/>
  <c r="BC2363" i="1" s="1"/>
  <c r="BD2363" i="1" s="1"/>
  <c r="AX2363" i="1"/>
  <c r="BG2363" i="1" l="1"/>
  <c r="BH2363" i="1" s="1"/>
  <c r="BL2363" i="1" l="1"/>
  <c r="BK2363" i="1"/>
  <c r="BO2363" i="1" l="1"/>
  <c r="BQ2363" i="1" s="1"/>
  <c r="BR2363" i="1" s="1"/>
  <c r="BU2363" i="1" l="1"/>
  <c r="BV2363" i="1" l="1"/>
  <c r="BY2363" i="1" s="1"/>
  <c r="M2364" i="1" s="1"/>
  <c r="J2364" i="1" l="1"/>
  <c r="BZ2363" i="1"/>
  <c r="N2364" i="1" s="1"/>
  <c r="BP2364" i="1" l="1"/>
  <c r="AN2364" i="1"/>
  <c r="BB2364" i="1"/>
  <c r="K2364" i="1"/>
  <c r="Z2364" i="1"/>
  <c r="L2364" i="1"/>
  <c r="AC2364" i="1" l="1"/>
  <c r="AQ2364" i="1" s="1"/>
  <c r="AL2364" i="1"/>
  <c r="AD2364" i="1"/>
  <c r="AZ2364" i="1"/>
  <c r="BN2364" i="1"/>
  <c r="AB2364" i="1"/>
  <c r="AA2364" i="1"/>
  <c r="AE2364" i="1" l="1"/>
  <c r="AG2364" i="1"/>
  <c r="AF2364" i="1" s="1"/>
  <c r="AR2364" i="1"/>
  <c r="BE2364" i="1"/>
  <c r="BF2364" i="1" l="1"/>
  <c r="BS2364" i="1"/>
  <c r="BT2364" i="1" s="1"/>
  <c r="AU2364" i="1"/>
  <c r="AV2364" i="1" s="1"/>
  <c r="AH2364" i="1"/>
  <c r="AJ2364" i="1"/>
  <c r="AI2364" i="1"/>
  <c r="BW2364" i="1" l="1"/>
  <c r="BX2364" i="1" s="1"/>
  <c r="AM2364" i="1"/>
  <c r="AO2364" i="1" s="1"/>
  <c r="AP2364" i="1" s="1"/>
  <c r="BI2364" i="1"/>
  <c r="BJ2364" i="1" s="1"/>
  <c r="AS2364" i="1" l="1"/>
  <c r="AT2364" i="1" l="1"/>
  <c r="AW2364" i="1" s="1"/>
  <c r="BA2364" i="1" l="1"/>
  <c r="BC2364" i="1" s="1"/>
  <c r="BD2364" i="1" s="1"/>
  <c r="AX2364" i="1"/>
  <c r="BG2364" i="1" l="1"/>
  <c r="BH2364" i="1" l="1"/>
  <c r="BL2364" i="1" s="1"/>
  <c r="BK2364" i="1" l="1"/>
  <c r="BO2364" i="1" l="1"/>
  <c r="BQ2364" i="1" s="1"/>
  <c r="BR2364" i="1" s="1"/>
  <c r="BU2364" i="1" l="1"/>
  <c r="BV2364" i="1" l="1"/>
  <c r="BZ2364" i="1" s="1"/>
  <c r="N2365" i="1" s="1"/>
  <c r="AN2365" i="1" l="1"/>
  <c r="BB2365" i="1"/>
  <c r="BP2365" i="1"/>
  <c r="K2365" i="1"/>
  <c r="BY2364" i="1"/>
  <c r="M2365" i="1" s="1"/>
  <c r="Z2365" i="1" l="1"/>
  <c r="L2365" i="1"/>
  <c r="J2365" i="1"/>
  <c r="AZ2365" i="1" l="1"/>
  <c r="BN2365" i="1"/>
  <c r="AC2365" i="1"/>
  <c r="AQ2365" i="1" s="1"/>
  <c r="AL2365" i="1"/>
  <c r="AD2365" i="1"/>
  <c r="AB2365" i="1"/>
  <c r="AA2365" i="1"/>
  <c r="AE2365" i="1" l="1"/>
  <c r="AG2365" i="1"/>
  <c r="AF2365" i="1" s="1"/>
  <c r="AR2365" i="1"/>
  <c r="BE2365" i="1"/>
  <c r="BF2365" i="1" l="1"/>
  <c r="BS2365" i="1"/>
  <c r="BT2365" i="1" s="1"/>
  <c r="AH2365" i="1"/>
  <c r="AU2365" i="1"/>
  <c r="AV2365" i="1" s="1"/>
  <c r="AI2365" i="1"/>
  <c r="AJ2365" i="1"/>
  <c r="AM2365" i="1" l="1"/>
  <c r="AO2365" i="1" s="1"/>
  <c r="AP2365" i="1" s="1"/>
  <c r="BW2365" i="1"/>
  <c r="BX2365" i="1" s="1"/>
  <c r="BI2365" i="1"/>
  <c r="BJ2365" i="1" s="1"/>
  <c r="AS2365" i="1" l="1"/>
  <c r="AT2365" i="1" l="1"/>
  <c r="AW2365" i="1" s="1"/>
  <c r="BA2365" i="1" l="1"/>
  <c r="BC2365" i="1" s="1"/>
  <c r="BD2365" i="1" s="1"/>
  <c r="AX2365" i="1"/>
  <c r="BG2365" i="1" l="1"/>
  <c r="BH2365" i="1" l="1"/>
  <c r="BL2365" i="1" s="1"/>
  <c r="BK2365" i="1" l="1"/>
  <c r="BO2365" i="1" l="1"/>
  <c r="BQ2365" i="1" s="1"/>
  <c r="BR2365" i="1" s="1"/>
  <c r="BU2365" i="1" l="1"/>
  <c r="BV2365" i="1" l="1"/>
  <c r="BZ2365" i="1" s="1"/>
  <c r="N2366" i="1" s="1"/>
  <c r="AN2366" i="1" l="1"/>
  <c r="BB2366" i="1"/>
  <c r="BP2366" i="1"/>
  <c r="K2366" i="1"/>
  <c r="BY2365" i="1"/>
  <c r="M2366" i="1" s="1"/>
  <c r="L2366" i="1" l="1"/>
  <c r="Z2366" i="1"/>
  <c r="J2366" i="1"/>
  <c r="AB2366" i="1" l="1"/>
  <c r="AA2366" i="1"/>
  <c r="BN2366" i="1"/>
  <c r="AC2366" i="1"/>
  <c r="AQ2366" i="1" s="1"/>
  <c r="AL2366" i="1"/>
  <c r="AD2366" i="1"/>
  <c r="AZ2366" i="1"/>
  <c r="AE2366" i="1" l="1"/>
  <c r="AG2366" i="1"/>
  <c r="AF2366" i="1" s="1"/>
  <c r="AR2366" i="1"/>
  <c r="BE2366" i="1"/>
  <c r="BF2366" i="1" l="1"/>
  <c r="BS2366" i="1"/>
  <c r="BT2366" i="1" s="1"/>
  <c r="AH2366" i="1"/>
  <c r="AU2366" i="1"/>
  <c r="AV2366" i="1" s="1"/>
  <c r="AI2366" i="1"/>
  <c r="AJ2366" i="1"/>
  <c r="AM2366" i="1" l="1"/>
  <c r="AO2366" i="1" s="1"/>
  <c r="AP2366" i="1" s="1"/>
  <c r="BW2366" i="1"/>
  <c r="BX2366" i="1" s="1"/>
  <c r="BI2366" i="1"/>
  <c r="BJ2366" i="1" s="1"/>
  <c r="AS2366" i="1" l="1"/>
  <c r="AT2366" i="1" l="1"/>
  <c r="AW2366" i="1" s="1"/>
  <c r="BA2366" i="1" l="1"/>
  <c r="BC2366" i="1" s="1"/>
  <c r="BD2366" i="1" s="1"/>
  <c r="AX2366" i="1"/>
  <c r="BG2366" i="1" l="1"/>
  <c r="BH2366" i="1" s="1"/>
  <c r="BK2366" i="1" l="1"/>
  <c r="BL2366" i="1"/>
  <c r="BO2366" i="1" l="1"/>
  <c r="BQ2366" i="1" s="1"/>
  <c r="BR2366" i="1" s="1"/>
  <c r="BU2366" i="1" l="1"/>
  <c r="BV2366" i="1" l="1"/>
  <c r="BZ2366" i="1" s="1"/>
  <c r="N2367" i="1" s="1"/>
  <c r="BB2367" i="1" l="1"/>
  <c r="BP2367" i="1"/>
  <c r="AN2367" i="1"/>
  <c r="K2367" i="1"/>
  <c r="BY2366" i="1"/>
  <c r="M2367" i="1" s="1"/>
  <c r="L2367" i="1" l="1"/>
  <c r="Z2367" i="1"/>
  <c r="J2367" i="1"/>
  <c r="AC2367" i="1" l="1"/>
  <c r="AQ2367" i="1" s="1"/>
  <c r="AL2367" i="1"/>
  <c r="AD2367" i="1"/>
  <c r="AZ2367" i="1"/>
  <c r="BN2367" i="1"/>
  <c r="AB2367" i="1"/>
  <c r="AA2367" i="1"/>
  <c r="AE2367" i="1" l="1"/>
  <c r="AG2367" i="1"/>
  <c r="AF2367" i="1" s="1"/>
  <c r="AR2367" i="1"/>
  <c r="BE2367" i="1"/>
  <c r="AU2367" i="1" l="1"/>
  <c r="AV2367" i="1" s="1"/>
  <c r="BF2367" i="1"/>
  <c r="BS2367" i="1"/>
  <c r="BT2367" i="1" s="1"/>
  <c r="AH2367" i="1"/>
  <c r="AI2367" i="1"/>
  <c r="AJ2367" i="1"/>
  <c r="BW2367" i="1" l="1"/>
  <c r="BX2367" i="1" s="1"/>
  <c r="AM2367" i="1"/>
  <c r="AO2367" i="1" s="1"/>
  <c r="AP2367" i="1" s="1"/>
  <c r="BI2367" i="1"/>
  <c r="BJ2367" i="1" s="1"/>
  <c r="AS2367" i="1" l="1"/>
  <c r="AT2367" i="1" l="1"/>
  <c r="AW2367" i="1" s="1"/>
  <c r="BA2367" i="1" l="1"/>
  <c r="BC2367" i="1" s="1"/>
  <c r="BD2367" i="1" s="1"/>
  <c r="AX2367" i="1"/>
  <c r="BG2367" i="1" l="1"/>
  <c r="BH2367" i="1" l="1"/>
  <c r="BL2367" i="1" s="1"/>
  <c r="BK2367" i="1" l="1"/>
  <c r="BO2367" i="1" l="1"/>
  <c r="BQ2367" i="1" s="1"/>
  <c r="BR2367" i="1" s="1"/>
  <c r="BU2367" i="1" l="1"/>
  <c r="BV2367" i="1" l="1"/>
  <c r="BY2367" i="1" s="1"/>
  <c r="M2368" i="1" s="1"/>
  <c r="J2368" i="1" l="1"/>
  <c r="BZ2367" i="1"/>
  <c r="N2368" i="1" s="1"/>
  <c r="Z2368" i="1" s="1"/>
  <c r="AB2368" i="1" l="1"/>
  <c r="AA2368" i="1"/>
  <c r="BP2368" i="1"/>
  <c r="AN2368" i="1"/>
  <c r="BB2368" i="1"/>
  <c r="K2368" i="1"/>
  <c r="L2368" i="1"/>
  <c r="AC2368" i="1" l="1"/>
  <c r="AQ2368" i="1" s="1"/>
  <c r="AL2368" i="1"/>
  <c r="AD2368" i="1"/>
  <c r="AZ2368" i="1"/>
  <c r="BN2368" i="1"/>
  <c r="AE2368" i="1" l="1"/>
  <c r="AG2368" i="1"/>
  <c r="AF2368" i="1" s="1"/>
  <c r="AR2368" i="1"/>
  <c r="BE2368" i="1"/>
  <c r="AH2368" i="1" l="1"/>
  <c r="BF2368" i="1"/>
  <c r="BS2368" i="1"/>
  <c r="BT2368" i="1" s="1"/>
  <c r="AU2368" i="1"/>
  <c r="AV2368" i="1" s="1"/>
  <c r="AJ2368" i="1"/>
  <c r="AI2368" i="1"/>
  <c r="AM2368" i="1" l="1"/>
  <c r="AO2368" i="1" s="1"/>
  <c r="AP2368" i="1" s="1"/>
  <c r="BW2368" i="1"/>
  <c r="BX2368" i="1" s="1"/>
  <c r="BI2368" i="1"/>
  <c r="BJ2368" i="1" s="1"/>
  <c r="AS2368" i="1" l="1"/>
  <c r="AT2368" i="1" l="1"/>
  <c r="AW2368" i="1" s="1"/>
  <c r="BA2368" i="1" l="1"/>
  <c r="BC2368" i="1" s="1"/>
  <c r="BD2368" i="1" s="1"/>
  <c r="AX2368" i="1"/>
  <c r="BG2368" i="1" l="1"/>
  <c r="BH2368" i="1" s="1"/>
  <c r="BL2368" i="1" l="1"/>
  <c r="BK2368" i="1"/>
  <c r="BO2368" i="1" l="1"/>
  <c r="BQ2368" i="1" s="1"/>
  <c r="BR2368" i="1" s="1"/>
  <c r="BU2368" i="1" l="1"/>
  <c r="BV2368" i="1" l="1"/>
  <c r="BZ2368" i="1" s="1"/>
  <c r="N2369" i="1" s="1"/>
  <c r="AN2369" i="1" l="1"/>
  <c r="BB2369" i="1"/>
  <c r="BP2369" i="1"/>
  <c r="K2369" i="1"/>
  <c r="BY2368" i="1"/>
  <c r="M2369" i="1" s="1"/>
  <c r="Z2369" i="1" l="1"/>
  <c r="L2369" i="1"/>
  <c r="J2369" i="1"/>
  <c r="AB2369" i="1" l="1"/>
  <c r="AA2369" i="1"/>
  <c r="AZ2369" i="1"/>
  <c r="BN2369" i="1"/>
  <c r="AC2369" i="1"/>
  <c r="AQ2369" i="1" s="1"/>
  <c r="AL2369" i="1"/>
  <c r="AD2369" i="1"/>
  <c r="AR2369" i="1" l="1"/>
  <c r="BE2369" i="1"/>
  <c r="AE2369" i="1"/>
  <c r="AG2369" i="1"/>
  <c r="AF2369" i="1" s="1"/>
  <c r="AI2369" i="1" l="1"/>
  <c r="AJ2369" i="1"/>
  <c r="AH2369" i="1"/>
  <c r="BF2369" i="1"/>
  <c r="BS2369" i="1"/>
  <c r="BT2369" i="1" s="1"/>
  <c r="AU2369" i="1"/>
  <c r="AV2369" i="1" s="1"/>
  <c r="BW2369" i="1" l="1"/>
  <c r="BX2369" i="1" s="1"/>
  <c r="BI2369" i="1"/>
  <c r="BJ2369" i="1" s="1"/>
  <c r="AM2369" i="1"/>
  <c r="AO2369" i="1" s="1"/>
  <c r="AP2369" i="1" s="1"/>
  <c r="AS2369" i="1" l="1"/>
  <c r="AT2369" i="1" l="1"/>
  <c r="AW2369" i="1" s="1"/>
  <c r="BA2369" i="1" l="1"/>
  <c r="BC2369" i="1" s="1"/>
  <c r="BD2369" i="1" s="1"/>
  <c r="AX2369" i="1"/>
  <c r="BG2369" i="1" l="1"/>
  <c r="BH2369" i="1" s="1"/>
  <c r="BL2369" i="1" l="1"/>
  <c r="BK2369" i="1"/>
  <c r="BO2369" i="1" l="1"/>
  <c r="BQ2369" i="1" s="1"/>
  <c r="BR2369" i="1" s="1"/>
  <c r="BU2369" i="1" l="1"/>
  <c r="BV2369" i="1" l="1"/>
  <c r="BZ2369" i="1" s="1"/>
  <c r="N2370" i="1" s="1"/>
  <c r="AN2370" i="1" l="1"/>
  <c r="BB2370" i="1"/>
  <c r="BP2370" i="1"/>
  <c r="K2370" i="1"/>
  <c r="BY2369" i="1"/>
  <c r="M2370" i="1" s="1"/>
  <c r="L2370" i="1" l="1"/>
  <c r="Z2370" i="1"/>
  <c r="J2370" i="1"/>
  <c r="AB2370" i="1" l="1"/>
  <c r="AA2370" i="1"/>
  <c r="BN2370" i="1"/>
  <c r="AC2370" i="1"/>
  <c r="AQ2370" i="1" s="1"/>
  <c r="AL2370" i="1"/>
  <c r="AD2370" i="1"/>
  <c r="AZ2370" i="1"/>
  <c r="AE2370" i="1" l="1"/>
  <c r="AG2370" i="1"/>
  <c r="AF2370" i="1" s="1"/>
  <c r="AR2370" i="1"/>
  <c r="BE2370" i="1"/>
  <c r="BF2370" i="1" l="1"/>
  <c r="BS2370" i="1"/>
  <c r="BT2370" i="1" s="1"/>
  <c r="AH2370" i="1"/>
  <c r="AU2370" i="1"/>
  <c r="AV2370" i="1" s="1"/>
  <c r="AI2370" i="1"/>
  <c r="AJ2370" i="1"/>
  <c r="AM2370" i="1" l="1"/>
  <c r="AO2370" i="1" s="1"/>
  <c r="AP2370" i="1" s="1"/>
  <c r="BW2370" i="1"/>
  <c r="BX2370" i="1" s="1"/>
  <c r="BI2370" i="1"/>
  <c r="BJ2370" i="1" s="1"/>
  <c r="AS2370" i="1" l="1"/>
  <c r="AT2370" i="1" l="1"/>
  <c r="AW2370" i="1" s="1"/>
  <c r="BA2370" i="1" l="1"/>
  <c r="BC2370" i="1" s="1"/>
  <c r="BD2370" i="1" s="1"/>
  <c r="AX2370" i="1"/>
  <c r="BG2370" i="1" l="1"/>
  <c r="BH2370" i="1" s="1"/>
  <c r="BK2370" i="1" l="1"/>
  <c r="BL2370" i="1"/>
  <c r="BO2370" i="1" l="1"/>
  <c r="BQ2370" i="1" s="1"/>
  <c r="BR2370" i="1" s="1"/>
  <c r="BU2370" i="1" l="1"/>
  <c r="BV2370" i="1" l="1"/>
  <c r="BZ2370" i="1" s="1"/>
  <c r="N2371" i="1" s="1"/>
  <c r="BB2371" i="1" l="1"/>
  <c r="BP2371" i="1"/>
  <c r="AN2371" i="1"/>
  <c r="K2371" i="1"/>
  <c r="BY2370" i="1"/>
  <c r="M2371" i="1" s="1"/>
  <c r="L2371" i="1" l="1"/>
  <c r="Z2371" i="1"/>
  <c r="J2371" i="1"/>
  <c r="AC2371" i="1" l="1"/>
  <c r="AQ2371" i="1" s="1"/>
  <c r="AL2371" i="1"/>
  <c r="AD2371" i="1"/>
  <c r="AZ2371" i="1"/>
  <c r="BN2371" i="1"/>
  <c r="AB2371" i="1"/>
  <c r="AA2371" i="1"/>
  <c r="AE2371" i="1" l="1"/>
  <c r="AG2371" i="1"/>
  <c r="AF2371" i="1" s="1"/>
  <c r="AR2371" i="1"/>
  <c r="BE2371" i="1"/>
  <c r="BF2371" i="1" l="1"/>
  <c r="BS2371" i="1"/>
  <c r="BT2371" i="1" s="1"/>
  <c r="AH2371" i="1"/>
  <c r="AU2371" i="1"/>
  <c r="AV2371" i="1" s="1"/>
  <c r="AI2371" i="1"/>
  <c r="AJ2371" i="1"/>
  <c r="AM2371" i="1" l="1"/>
  <c r="AO2371" i="1" s="1"/>
  <c r="AP2371" i="1" s="1"/>
  <c r="BW2371" i="1"/>
  <c r="BX2371" i="1" s="1"/>
  <c r="BI2371" i="1"/>
  <c r="BJ2371" i="1" s="1"/>
  <c r="AS2371" i="1" l="1"/>
  <c r="AT2371" i="1" l="1"/>
  <c r="AW2371" i="1" s="1"/>
  <c r="BA2371" i="1" l="1"/>
  <c r="BC2371" i="1" s="1"/>
  <c r="BD2371" i="1" s="1"/>
  <c r="AX2371" i="1"/>
  <c r="BG2371" i="1" l="1"/>
  <c r="BH2371" i="1" s="1"/>
  <c r="BL2371" i="1" l="1"/>
  <c r="BK2371" i="1"/>
  <c r="BO2371" i="1" l="1"/>
  <c r="BQ2371" i="1" s="1"/>
  <c r="BR2371" i="1" s="1"/>
  <c r="BU2371" i="1" l="1"/>
  <c r="BV2371" i="1" l="1"/>
  <c r="BY2371" i="1" s="1"/>
  <c r="M2372" i="1" s="1"/>
  <c r="J2372" i="1" l="1"/>
  <c r="BZ2371" i="1"/>
  <c r="N2372" i="1" s="1"/>
  <c r="Z2372" i="1" s="1"/>
  <c r="AB2372" i="1" l="1"/>
  <c r="AA2372" i="1"/>
  <c r="BP2372" i="1"/>
  <c r="AN2372" i="1"/>
  <c r="BB2372" i="1"/>
  <c r="K2372" i="1"/>
  <c r="L2372" i="1"/>
  <c r="AC2372" i="1" l="1"/>
  <c r="AQ2372" i="1" s="1"/>
  <c r="AL2372" i="1"/>
  <c r="AD2372" i="1"/>
  <c r="AZ2372" i="1"/>
  <c r="BN2372" i="1"/>
  <c r="AE2372" i="1" l="1"/>
  <c r="AG2372" i="1"/>
  <c r="AF2372" i="1" s="1"/>
  <c r="AR2372" i="1"/>
  <c r="BE2372" i="1"/>
  <c r="BF2372" i="1" l="1"/>
  <c r="BS2372" i="1"/>
  <c r="BT2372" i="1" s="1"/>
  <c r="AH2372" i="1"/>
  <c r="AU2372" i="1"/>
  <c r="AV2372" i="1" s="1"/>
  <c r="AJ2372" i="1"/>
  <c r="AI2372" i="1"/>
  <c r="AM2372" i="1" l="1"/>
  <c r="AO2372" i="1" s="1"/>
  <c r="AP2372" i="1" s="1"/>
  <c r="BW2372" i="1"/>
  <c r="BX2372" i="1" s="1"/>
  <c r="BI2372" i="1"/>
  <c r="BJ2372" i="1" s="1"/>
  <c r="AS2372" i="1" l="1"/>
  <c r="AT2372" i="1" l="1"/>
  <c r="AW2372" i="1" s="1"/>
  <c r="BA2372" i="1" l="1"/>
  <c r="BC2372" i="1" s="1"/>
  <c r="BD2372" i="1" s="1"/>
  <c r="AX2372" i="1"/>
  <c r="BG2372" i="1" l="1"/>
  <c r="BH2372" i="1" s="1"/>
  <c r="BL2372" i="1" l="1"/>
  <c r="BK2372" i="1"/>
  <c r="BO2372" i="1" l="1"/>
  <c r="BQ2372" i="1" s="1"/>
  <c r="BR2372" i="1" s="1"/>
  <c r="BU2372" i="1" l="1"/>
  <c r="BV2372" i="1" l="1"/>
  <c r="BZ2372" i="1" s="1"/>
  <c r="N2373" i="1" s="1"/>
  <c r="AN2373" i="1" l="1"/>
  <c r="BB2373" i="1"/>
  <c r="BP2373" i="1"/>
  <c r="K2373" i="1"/>
  <c r="BY2372" i="1"/>
  <c r="M2373" i="1" s="1"/>
  <c r="Z2373" i="1" l="1"/>
  <c r="L2373" i="1"/>
  <c r="J2373" i="1"/>
  <c r="AZ2373" i="1" l="1"/>
  <c r="BN2373" i="1"/>
  <c r="AC2373" i="1"/>
  <c r="AQ2373" i="1" s="1"/>
  <c r="AL2373" i="1"/>
  <c r="AD2373" i="1"/>
  <c r="AB2373" i="1"/>
  <c r="AA2373" i="1"/>
  <c r="AR2373" i="1" l="1"/>
  <c r="BE2373" i="1"/>
  <c r="AE2373" i="1"/>
  <c r="AG2373" i="1"/>
  <c r="AF2373" i="1" s="1"/>
  <c r="AH2373" i="1" l="1"/>
  <c r="BF2373" i="1"/>
  <c r="BS2373" i="1"/>
  <c r="BT2373" i="1" s="1"/>
  <c r="AI2373" i="1"/>
  <c r="AJ2373" i="1"/>
  <c r="AU2373" i="1"/>
  <c r="AV2373" i="1" s="1"/>
  <c r="BW2373" i="1" l="1"/>
  <c r="BX2373" i="1" s="1"/>
  <c r="BI2373" i="1"/>
  <c r="BJ2373" i="1" s="1"/>
  <c r="AM2373" i="1"/>
  <c r="AO2373" i="1" s="1"/>
  <c r="AP2373" i="1" s="1"/>
  <c r="AS2373" i="1" l="1"/>
  <c r="AT2373" i="1" l="1"/>
  <c r="AW2373" i="1" s="1"/>
  <c r="BA2373" i="1" l="1"/>
  <c r="BC2373" i="1" s="1"/>
  <c r="BD2373" i="1" s="1"/>
  <c r="AX2373" i="1"/>
  <c r="BG2373" i="1" l="1"/>
  <c r="BH2373" i="1" s="1"/>
  <c r="BL2373" i="1" l="1"/>
  <c r="BK2373" i="1"/>
  <c r="BO2373" i="1" l="1"/>
  <c r="BQ2373" i="1" s="1"/>
  <c r="BR2373" i="1" s="1"/>
  <c r="BU2373" i="1" l="1"/>
  <c r="BV2373" i="1" l="1"/>
  <c r="BZ2373" i="1" s="1"/>
  <c r="N2374" i="1" s="1"/>
  <c r="AN2374" i="1" l="1"/>
  <c r="BB2374" i="1"/>
  <c r="BP2374" i="1"/>
  <c r="K2374" i="1"/>
  <c r="BY2373" i="1"/>
  <c r="M2374" i="1" s="1"/>
  <c r="L2374" i="1" l="1"/>
  <c r="Z2374" i="1"/>
  <c r="J2374" i="1"/>
  <c r="AA2374" i="1" l="1"/>
  <c r="AB2374" i="1"/>
  <c r="BN2374" i="1"/>
  <c r="AC2374" i="1"/>
  <c r="AQ2374" i="1" s="1"/>
  <c r="AL2374" i="1"/>
  <c r="AD2374" i="1"/>
  <c r="AZ2374" i="1"/>
  <c r="AE2374" i="1" l="1"/>
  <c r="AG2374" i="1"/>
  <c r="AF2374" i="1" s="1"/>
  <c r="AR2374" i="1"/>
  <c r="BE2374" i="1"/>
  <c r="BF2374" i="1" l="1"/>
  <c r="BS2374" i="1"/>
  <c r="BT2374" i="1" s="1"/>
  <c r="AH2374" i="1"/>
  <c r="AU2374" i="1"/>
  <c r="AV2374" i="1" s="1"/>
  <c r="AI2374" i="1"/>
  <c r="AJ2374" i="1"/>
  <c r="AM2374" i="1" l="1"/>
  <c r="AO2374" i="1" s="1"/>
  <c r="AP2374" i="1" s="1"/>
  <c r="BW2374" i="1"/>
  <c r="BX2374" i="1" s="1"/>
  <c r="BI2374" i="1"/>
  <c r="BJ2374" i="1" s="1"/>
  <c r="AS2374" i="1" l="1"/>
  <c r="AT2374" i="1" l="1"/>
  <c r="AW2374" i="1" s="1"/>
  <c r="BA2374" i="1" l="1"/>
  <c r="BC2374" i="1" s="1"/>
  <c r="BD2374" i="1" s="1"/>
  <c r="AX2374" i="1"/>
  <c r="BG2374" i="1" l="1"/>
  <c r="BH2374" i="1" s="1"/>
  <c r="BK2374" i="1" l="1"/>
  <c r="BL2374" i="1"/>
  <c r="BO2374" i="1" l="1"/>
  <c r="BQ2374" i="1" s="1"/>
  <c r="BR2374" i="1" s="1"/>
  <c r="BU2374" i="1" l="1"/>
  <c r="BV2374" i="1" l="1"/>
  <c r="BZ2374" i="1" s="1"/>
  <c r="N2375" i="1" s="1"/>
  <c r="BB2375" i="1" l="1"/>
  <c r="BP2375" i="1"/>
  <c r="AN2375" i="1"/>
  <c r="K2375" i="1"/>
  <c r="BY2374" i="1"/>
  <c r="M2375" i="1" s="1"/>
  <c r="L2375" i="1" l="1"/>
  <c r="Z2375" i="1"/>
  <c r="J2375" i="1"/>
  <c r="AC2375" i="1" l="1"/>
  <c r="AQ2375" i="1" s="1"/>
  <c r="AL2375" i="1"/>
  <c r="AD2375" i="1"/>
  <c r="AZ2375" i="1"/>
  <c r="BN2375" i="1"/>
  <c r="AB2375" i="1"/>
  <c r="AA2375" i="1"/>
  <c r="AE2375" i="1" l="1"/>
  <c r="AG2375" i="1"/>
  <c r="AF2375" i="1" s="1"/>
  <c r="AR2375" i="1"/>
  <c r="BE2375" i="1"/>
  <c r="AU2375" i="1" l="1"/>
  <c r="AV2375" i="1" s="1"/>
  <c r="BF2375" i="1"/>
  <c r="BS2375" i="1"/>
  <c r="BT2375" i="1" s="1"/>
  <c r="AH2375" i="1"/>
  <c r="AI2375" i="1"/>
  <c r="AJ2375" i="1"/>
  <c r="BI2375" i="1" l="1"/>
  <c r="BJ2375" i="1" s="1"/>
  <c r="AM2375" i="1"/>
  <c r="AO2375" i="1" s="1"/>
  <c r="AP2375" i="1" s="1"/>
  <c r="BW2375" i="1"/>
  <c r="BX2375" i="1" s="1"/>
  <c r="AS2375" i="1" l="1"/>
  <c r="AT2375" i="1" l="1"/>
  <c r="AW2375" i="1" s="1"/>
  <c r="BA2375" i="1" l="1"/>
  <c r="BC2375" i="1" s="1"/>
  <c r="BD2375" i="1" s="1"/>
  <c r="AX2375" i="1"/>
  <c r="BG2375" i="1" l="1"/>
  <c r="BH2375" i="1" s="1"/>
  <c r="BL2375" i="1" l="1"/>
  <c r="BK2375" i="1"/>
  <c r="BO2375" i="1" l="1"/>
  <c r="BQ2375" i="1" s="1"/>
  <c r="BR2375" i="1" s="1"/>
  <c r="BU2375" i="1" l="1"/>
  <c r="BV2375" i="1" l="1"/>
  <c r="BY2375" i="1" s="1"/>
  <c r="M2376" i="1" s="1"/>
  <c r="J2376" i="1" l="1"/>
  <c r="BZ2375" i="1"/>
  <c r="N2376" i="1" s="1"/>
  <c r="BP2376" i="1" l="1"/>
  <c r="AN2376" i="1"/>
  <c r="BB2376" i="1"/>
  <c r="K2376" i="1"/>
  <c r="Z2376" i="1"/>
  <c r="L2376" i="1"/>
  <c r="AC2376" i="1" l="1"/>
  <c r="AQ2376" i="1" s="1"/>
  <c r="AL2376" i="1"/>
  <c r="AD2376" i="1"/>
  <c r="AZ2376" i="1"/>
  <c r="BN2376" i="1"/>
  <c r="AB2376" i="1"/>
  <c r="AA2376" i="1"/>
  <c r="AE2376" i="1" l="1"/>
  <c r="AG2376" i="1"/>
  <c r="AF2376" i="1" s="1"/>
  <c r="AR2376" i="1"/>
  <c r="BE2376" i="1"/>
  <c r="BF2376" i="1" l="1"/>
  <c r="BS2376" i="1"/>
  <c r="BT2376" i="1" s="1"/>
  <c r="AH2376" i="1"/>
  <c r="AU2376" i="1"/>
  <c r="AV2376" i="1" s="1"/>
  <c r="AJ2376" i="1"/>
  <c r="AI2376" i="1"/>
  <c r="AM2376" i="1" l="1"/>
  <c r="AO2376" i="1" s="1"/>
  <c r="AP2376" i="1" s="1"/>
  <c r="BW2376" i="1"/>
  <c r="BX2376" i="1" s="1"/>
  <c r="BI2376" i="1"/>
  <c r="BJ2376" i="1" s="1"/>
  <c r="AS2376" i="1" l="1"/>
  <c r="AT2376" i="1" l="1"/>
  <c r="AW2376" i="1" s="1"/>
  <c r="BA2376" i="1" l="1"/>
  <c r="BC2376" i="1" s="1"/>
  <c r="BD2376" i="1" s="1"/>
  <c r="AX2376" i="1"/>
  <c r="BG2376" i="1" l="1"/>
  <c r="BH2376" i="1" s="1"/>
  <c r="BL2376" i="1" l="1"/>
  <c r="BK2376" i="1"/>
  <c r="BO2376" i="1" l="1"/>
  <c r="BQ2376" i="1" s="1"/>
  <c r="BR2376" i="1" s="1"/>
  <c r="BU2376" i="1" l="1"/>
  <c r="BV2376" i="1" l="1"/>
  <c r="BZ2376" i="1" s="1"/>
  <c r="N2377" i="1" s="1"/>
  <c r="AN2377" i="1" l="1"/>
  <c r="BB2377" i="1"/>
  <c r="BP2377" i="1"/>
  <c r="K2377" i="1"/>
  <c r="BY2376" i="1"/>
  <c r="M2377" i="1" s="1"/>
  <c r="Z2377" i="1" l="1"/>
  <c r="L2377" i="1"/>
  <c r="J2377" i="1"/>
  <c r="AZ2377" i="1" l="1"/>
  <c r="BN2377" i="1"/>
  <c r="AC2377" i="1"/>
  <c r="AQ2377" i="1" s="1"/>
  <c r="AL2377" i="1"/>
  <c r="AD2377" i="1"/>
  <c r="AB2377" i="1"/>
  <c r="AA2377" i="1"/>
  <c r="AE2377" i="1" l="1"/>
  <c r="AG2377" i="1"/>
  <c r="AF2377" i="1" s="1"/>
  <c r="AR2377" i="1"/>
  <c r="BE2377" i="1"/>
  <c r="AU2377" i="1" l="1"/>
  <c r="AV2377" i="1" s="1"/>
  <c r="BF2377" i="1"/>
  <c r="BS2377" i="1"/>
  <c r="BT2377" i="1" s="1"/>
  <c r="AH2377" i="1"/>
  <c r="AI2377" i="1"/>
  <c r="AJ2377" i="1"/>
  <c r="BI2377" i="1" l="1"/>
  <c r="BJ2377" i="1" s="1"/>
  <c r="AM2377" i="1"/>
  <c r="AO2377" i="1" s="1"/>
  <c r="AP2377" i="1" s="1"/>
  <c r="BW2377" i="1"/>
  <c r="BX2377" i="1" s="1"/>
  <c r="AS2377" i="1" l="1"/>
  <c r="AT2377" i="1" l="1"/>
  <c r="AW2377" i="1" s="1"/>
  <c r="BA2377" i="1" l="1"/>
  <c r="BC2377" i="1" s="1"/>
  <c r="BD2377" i="1" s="1"/>
  <c r="AX2377" i="1"/>
  <c r="BG2377" i="1" l="1"/>
  <c r="BH2377" i="1" s="1"/>
  <c r="BL2377" i="1" l="1"/>
  <c r="BK2377" i="1"/>
  <c r="BO2377" i="1" l="1"/>
  <c r="BQ2377" i="1" s="1"/>
  <c r="BR2377" i="1" s="1"/>
  <c r="BU2377" i="1" l="1"/>
  <c r="BV2377" i="1" l="1"/>
  <c r="BZ2377" i="1" s="1"/>
  <c r="N2378" i="1" s="1"/>
  <c r="AN2378" i="1" l="1"/>
  <c r="BB2378" i="1"/>
  <c r="BP2378" i="1"/>
  <c r="K2378" i="1"/>
  <c r="BY2377" i="1"/>
  <c r="M2378" i="1" s="1"/>
  <c r="L2378" i="1" l="1"/>
  <c r="Z2378" i="1"/>
  <c r="J2378" i="1"/>
  <c r="BN2378" i="1" l="1"/>
  <c r="AC2378" i="1"/>
  <c r="AQ2378" i="1" s="1"/>
  <c r="AL2378" i="1"/>
  <c r="AD2378" i="1"/>
  <c r="AZ2378" i="1"/>
  <c r="AB2378" i="1"/>
  <c r="AA2378" i="1"/>
  <c r="AE2378" i="1" l="1"/>
  <c r="AG2378" i="1"/>
  <c r="AF2378" i="1" s="1"/>
  <c r="AR2378" i="1"/>
  <c r="BE2378" i="1"/>
  <c r="BF2378" i="1" l="1"/>
  <c r="BS2378" i="1"/>
  <c r="BT2378" i="1" s="1"/>
  <c r="AH2378" i="1"/>
  <c r="AU2378" i="1"/>
  <c r="AV2378" i="1" s="1"/>
  <c r="AI2378" i="1"/>
  <c r="AJ2378" i="1"/>
  <c r="AM2378" i="1" l="1"/>
  <c r="AO2378" i="1" s="1"/>
  <c r="AP2378" i="1" s="1"/>
  <c r="BW2378" i="1"/>
  <c r="BX2378" i="1" s="1"/>
  <c r="BI2378" i="1"/>
  <c r="BJ2378" i="1" s="1"/>
  <c r="AS2378" i="1" l="1"/>
  <c r="AT2378" i="1" l="1"/>
  <c r="AW2378" i="1" s="1"/>
  <c r="BA2378" i="1" l="1"/>
  <c r="BC2378" i="1" s="1"/>
  <c r="BD2378" i="1" s="1"/>
  <c r="AX2378" i="1"/>
  <c r="BG2378" i="1" l="1"/>
  <c r="BH2378" i="1" s="1"/>
  <c r="BK2378" i="1" l="1"/>
  <c r="BL2378" i="1"/>
  <c r="BO2378" i="1" l="1"/>
  <c r="BQ2378" i="1" s="1"/>
  <c r="BR2378" i="1" s="1"/>
  <c r="BU2378" i="1" l="1"/>
  <c r="BV2378" i="1" l="1"/>
  <c r="BZ2378" i="1" s="1"/>
  <c r="N2379" i="1" s="1"/>
  <c r="BB2379" i="1" l="1"/>
  <c r="BP2379" i="1"/>
  <c r="AN2379" i="1"/>
  <c r="K2379" i="1"/>
  <c r="BY2378" i="1"/>
  <c r="M2379" i="1" s="1"/>
  <c r="L2379" i="1" l="1"/>
  <c r="Z2379" i="1"/>
  <c r="J2379" i="1"/>
  <c r="AB2379" i="1" l="1"/>
  <c r="AA2379" i="1"/>
  <c r="AC2379" i="1"/>
  <c r="AQ2379" i="1" s="1"/>
  <c r="AL2379" i="1"/>
  <c r="AD2379" i="1"/>
  <c r="AZ2379" i="1"/>
  <c r="BN2379" i="1"/>
  <c r="AE2379" i="1" l="1"/>
  <c r="AG2379" i="1"/>
  <c r="AF2379" i="1" s="1"/>
  <c r="AR2379" i="1"/>
  <c r="BE2379" i="1"/>
  <c r="BF2379" i="1" l="1"/>
  <c r="BS2379" i="1"/>
  <c r="BT2379" i="1" s="1"/>
  <c r="AH2379" i="1"/>
  <c r="AU2379" i="1"/>
  <c r="AV2379" i="1" s="1"/>
  <c r="AI2379" i="1"/>
  <c r="AJ2379" i="1"/>
  <c r="AM2379" i="1" l="1"/>
  <c r="AO2379" i="1" s="1"/>
  <c r="AP2379" i="1" s="1"/>
  <c r="BW2379" i="1"/>
  <c r="BX2379" i="1" s="1"/>
  <c r="BI2379" i="1"/>
  <c r="BJ2379" i="1" s="1"/>
  <c r="AS2379" i="1" l="1"/>
  <c r="AT2379" i="1" l="1"/>
  <c r="AW2379" i="1" s="1"/>
  <c r="BA2379" i="1" l="1"/>
  <c r="BC2379" i="1" s="1"/>
  <c r="BD2379" i="1" s="1"/>
  <c r="AX2379" i="1"/>
  <c r="BG2379" i="1" l="1"/>
  <c r="BH2379" i="1" s="1"/>
  <c r="BL2379" i="1" l="1"/>
  <c r="BK2379" i="1"/>
  <c r="BO2379" i="1" l="1"/>
  <c r="BQ2379" i="1" s="1"/>
  <c r="BR2379" i="1" s="1"/>
  <c r="BU2379" i="1" l="1"/>
  <c r="BV2379" i="1" l="1"/>
  <c r="BY2379" i="1" s="1"/>
  <c r="M2380" i="1" s="1"/>
  <c r="J2380" i="1" l="1"/>
  <c r="BZ2379" i="1"/>
  <c r="N2380" i="1" s="1"/>
  <c r="BP2380" i="1" l="1"/>
  <c r="AN2380" i="1"/>
  <c r="BB2380" i="1"/>
  <c r="K2380" i="1"/>
  <c r="Z2380" i="1"/>
  <c r="L2380" i="1"/>
  <c r="AB2380" i="1" l="1"/>
  <c r="AA2380" i="1"/>
  <c r="AC2380" i="1"/>
  <c r="AQ2380" i="1" s="1"/>
  <c r="AL2380" i="1"/>
  <c r="AD2380" i="1"/>
  <c r="AZ2380" i="1"/>
  <c r="BN2380" i="1"/>
  <c r="AR2380" i="1" l="1"/>
  <c r="BE2380" i="1"/>
  <c r="AE2380" i="1"/>
  <c r="AG2380" i="1"/>
  <c r="AF2380" i="1" s="1"/>
  <c r="AJ2380" i="1" l="1"/>
  <c r="AI2380" i="1"/>
  <c r="AH2380" i="1"/>
  <c r="BF2380" i="1"/>
  <c r="BS2380" i="1"/>
  <c r="BT2380" i="1" s="1"/>
  <c r="AU2380" i="1"/>
  <c r="AV2380" i="1" s="1"/>
  <c r="BI2380" i="1" l="1"/>
  <c r="BJ2380" i="1" s="1"/>
  <c r="BW2380" i="1"/>
  <c r="BX2380" i="1" s="1"/>
  <c r="AM2380" i="1"/>
  <c r="AO2380" i="1" s="1"/>
  <c r="AP2380" i="1" s="1"/>
  <c r="AS2380" i="1" l="1"/>
  <c r="AT2380" i="1" l="1"/>
  <c r="AW2380" i="1" s="1"/>
  <c r="BA2380" i="1" l="1"/>
  <c r="BC2380" i="1" s="1"/>
  <c r="BD2380" i="1" s="1"/>
  <c r="AX2380" i="1"/>
  <c r="BG2380" i="1" l="1"/>
  <c r="BH2380" i="1" s="1"/>
  <c r="BL2380" i="1" l="1"/>
  <c r="BK2380" i="1"/>
  <c r="BO2380" i="1" l="1"/>
  <c r="BQ2380" i="1" s="1"/>
  <c r="BR2380" i="1" s="1"/>
  <c r="BU2380" i="1" l="1"/>
  <c r="BV2380" i="1" l="1"/>
  <c r="BZ2380" i="1" s="1"/>
  <c r="N2381" i="1" s="1"/>
  <c r="AN2381" i="1" l="1"/>
  <c r="BB2381" i="1"/>
  <c r="BP2381" i="1"/>
  <c r="K2381" i="1"/>
  <c r="BY2380" i="1"/>
  <c r="M2381" i="1" s="1"/>
  <c r="Z2381" i="1" l="1"/>
  <c r="L2381" i="1"/>
  <c r="J2381" i="1"/>
  <c r="AZ2381" i="1" l="1"/>
  <c r="BN2381" i="1"/>
  <c r="AC2381" i="1"/>
  <c r="AQ2381" i="1" s="1"/>
  <c r="AL2381" i="1"/>
  <c r="AD2381" i="1"/>
  <c r="AB2381" i="1"/>
  <c r="AA2381" i="1"/>
  <c r="AR2381" i="1" l="1"/>
  <c r="BE2381" i="1"/>
  <c r="AE2381" i="1"/>
  <c r="AG2381" i="1"/>
  <c r="AF2381" i="1" s="1"/>
  <c r="AI2381" i="1" l="1"/>
  <c r="AJ2381" i="1"/>
  <c r="AH2381" i="1"/>
  <c r="BF2381" i="1"/>
  <c r="BS2381" i="1"/>
  <c r="BT2381" i="1" s="1"/>
  <c r="AU2381" i="1"/>
  <c r="AV2381" i="1" s="1"/>
  <c r="BI2381" i="1" l="1"/>
  <c r="BJ2381" i="1" s="1"/>
  <c r="BW2381" i="1"/>
  <c r="BX2381" i="1" s="1"/>
  <c r="AM2381" i="1"/>
  <c r="AO2381" i="1" s="1"/>
  <c r="AP2381" i="1" s="1"/>
  <c r="AS2381" i="1" l="1"/>
  <c r="AT2381" i="1" l="1"/>
  <c r="AW2381" i="1" s="1"/>
  <c r="BA2381" i="1" l="1"/>
  <c r="BC2381" i="1" s="1"/>
  <c r="BD2381" i="1" s="1"/>
  <c r="AX2381" i="1"/>
  <c r="BG2381" i="1" l="1"/>
  <c r="BH2381" i="1" l="1"/>
  <c r="BL2381" i="1" s="1"/>
  <c r="BK2381" i="1" l="1"/>
  <c r="BO2381" i="1" l="1"/>
  <c r="BQ2381" i="1" s="1"/>
  <c r="BR2381" i="1" s="1"/>
  <c r="BU2381" i="1" l="1"/>
  <c r="BV2381" i="1" l="1"/>
  <c r="BZ2381" i="1" s="1"/>
  <c r="N2382" i="1" s="1"/>
  <c r="AN2382" i="1" l="1"/>
  <c r="BB2382" i="1"/>
  <c r="BP2382" i="1"/>
  <c r="K2382" i="1"/>
  <c r="BY2381" i="1"/>
  <c r="M2382" i="1" s="1"/>
  <c r="L2382" i="1" l="1"/>
  <c r="Z2382" i="1"/>
  <c r="J2382" i="1"/>
  <c r="BN2382" i="1" l="1"/>
  <c r="AC2382" i="1"/>
  <c r="AQ2382" i="1" s="1"/>
  <c r="AL2382" i="1"/>
  <c r="AD2382" i="1"/>
  <c r="AZ2382" i="1"/>
  <c r="AB2382" i="1"/>
  <c r="AA2382" i="1"/>
  <c r="AR2382" i="1" l="1"/>
  <c r="BE2382" i="1"/>
  <c r="AE2382" i="1"/>
  <c r="AG2382" i="1"/>
  <c r="AF2382" i="1" s="1"/>
  <c r="AI2382" i="1" l="1"/>
  <c r="AJ2382" i="1"/>
  <c r="AH2382" i="1"/>
  <c r="BF2382" i="1"/>
  <c r="BS2382" i="1"/>
  <c r="BT2382" i="1" s="1"/>
  <c r="AU2382" i="1"/>
  <c r="AV2382" i="1" s="1"/>
  <c r="BI2382" i="1" l="1"/>
  <c r="BJ2382" i="1" s="1"/>
  <c r="BW2382" i="1"/>
  <c r="BX2382" i="1" s="1"/>
  <c r="AM2382" i="1"/>
  <c r="AO2382" i="1" s="1"/>
  <c r="AP2382" i="1" s="1"/>
  <c r="AS2382" i="1" l="1"/>
  <c r="AT2382" i="1" l="1"/>
  <c r="AW2382" i="1" s="1"/>
  <c r="BA2382" i="1" l="1"/>
  <c r="BC2382" i="1" s="1"/>
  <c r="BD2382" i="1" s="1"/>
  <c r="AX2382" i="1"/>
  <c r="BG2382" i="1" l="1"/>
  <c r="BH2382" i="1" l="1"/>
  <c r="BK2382" i="1" s="1"/>
  <c r="BO2382" i="1" l="1"/>
  <c r="BQ2382" i="1" s="1"/>
  <c r="BR2382" i="1" s="1"/>
  <c r="BL2382" i="1"/>
  <c r="BU2382" i="1" l="1"/>
  <c r="BV2382" i="1" l="1"/>
  <c r="BZ2382" i="1" s="1"/>
  <c r="N2383" i="1" s="1"/>
  <c r="BB2383" i="1" l="1"/>
  <c r="BP2383" i="1"/>
  <c r="AN2383" i="1"/>
  <c r="K2383" i="1"/>
  <c r="BY2382" i="1"/>
  <c r="M2383" i="1" s="1"/>
  <c r="L2383" i="1" l="1"/>
  <c r="Z2383" i="1"/>
  <c r="J2383" i="1"/>
  <c r="AC2383" i="1" l="1"/>
  <c r="AQ2383" i="1" s="1"/>
  <c r="AL2383" i="1"/>
  <c r="AD2383" i="1"/>
  <c r="AZ2383" i="1"/>
  <c r="BN2383" i="1"/>
  <c r="AB2383" i="1"/>
  <c r="AA2383" i="1"/>
  <c r="AE2383" i="1" l="1"/>
  <c r="AG2383" i="1"/>
  <c r="AF2383" i="1" s="1"/>
  <c r="AR2383" i="1"/>
  <c r="BE2383" i="1"/>
  <c r="BF2383" i="1" l="1"/>
  <c r="BS2383" i="1"/>
  <c r="BT2383" i="1" s="1"/>
  <c r="AH2383" i="1"/>
  <c r="AU2383" i="1"/>
  <c r="AV2383" i="1" s="1"/>
  <c r="AI2383" i="1"/>
  <c r="AJ2383" i="1"/>
  <c r="AM2383" i="1" l="1"/>
  <c r="AO2383" i="1" s="1"/>
  <c r="AP2383" i="1" s="1"/>
  <c r="BW2383" i="1"/>
  <c r="BX2383" i="1" s="1"/>
  <c r="BI2383" i="1"/>
  <c r="BJ2383" i="1" s="1"/>
  <c r="AS2383" i="1" l="1"/>
  <c r="AT2383" i="1" l="1"/>
  <c r="AW2383" i="1" s="1"/>
  <c r="BA2383" i="1" l="1"/>
  <c r="BC2383" i="1" s="1"/>
  <c r="BD2383" i="1" s="1"/>
  <c r="AX2383" i="1"/>
  <c r="BG2383" i="1" l="1"/>
  <c r="BH2383" i="1" s="1"/>
  <c r="BL2383" i="1" l="1"/>
  <c r="BK2383" i="1"/>
  <c r="BO2383" i="1" l="1"/>
  <c r="BQ2383" i="1" s="1"/>
  <c r="BR2383" i="1" s="1"/>
  <c r="BU2383" i="1" l="1"/>
  <c r="BV2383" i="1" l="1"/>
  <c r="BY2383" i="1" s="1"/>
  <c r="M2384" i="1" s="1"/>
  <c r="J2384" i="1" l="1"/>
  <c r="BZ2383" i="1"/>
  <c r="N2384" i="1" s="1"/>
  <c r="BP2384" i="1" l="1"/>
  <c r="AN2384" i="1"/>
  <c r="BB2384" i="1"/>
  <c r="K2384" i="1"/>
  <c r="Z2384" i="1"/>
  <c r="L2384" i="1"/>
  <c r="AC2384" i="1" l="1"/>
  <c r="AQ2384" i="1" s="1"/>
  <c r="AL2384" i="1"/>
  <c r="AD2384" i="1"/>
  <c r="AZ2384" i="1"/>
  <c r="BN2384" i="1"/>
  <c r="AB2384" i="1"/>
  <c r="AA2384" i="1"/>
  <c r="AE2384" i="1" l="1"/>
  <c r="AG2384" i="1"/>
  <c r="AF2384" i="1" s="1"/>
  <c r="AR2384" i="1"/>
  <c r="BE2384" i="1"/>
  <c r="BF2384" i="1" l="1"/>
  <c r="BS2384" i="1"/>
  <c r="BT2384" i="1" s="1"/>
  <c r="AH2384" i="1"/>
  <c r="AU2384" i="1"/>
  <c r="AV2384" i="1" s="1"/>
  <c r="AJ2384" i="1"/>
  <c r="AI2384" i="1"/>
  <c r="AM2384" i="1" l="1"/>
  <c r="AO2384" i="1" s="1"/>
  <c r="AP2384" i="1" s="1"/>
  <c r="BW2384" i="1"/>
  <c r="BX2384" i="1" s="1"/>
  <c r="BI2384" i="1"/>
  <c r="BJ2384" i="1" s="1"/>
  <c r="AS2384" i="1" l="1"/>
  <c r="AT2384" i="1" l="1"/>
  <c r="AW2384" i="1" s="1"/>
  <c r="BA2384" i="1" l="1"/>
  <c r="BC2384" i="1" s="1"/>
  <c r="BD2384" i="1" s="1"/>
  <c r="AX2384" i="1"/>
  <c r="BG2384" i="1" l="1"/>
  <c r="BH2384" i="1" s="1"/>
  <c r="BL2384" i="1" l="1"/>
  <c r="BK2384" i="1"/>
  <c r="BO2384" i="1" l="1"/>
  <c r="BQ2384" i="1" s="1"/>
  <c r="BR2384" i="1" s="1"/>
  <c r="BU2384" i="1" l="1"/>
  <c r="BV2384" i="1" l="1"/>
  <c r="BZ2384" i="1" s="1"/>
  <c r="N2385" i="1" s="1"/>
  <c r="AN2385" i="1" l="1"/>
  <c r="BB2385" i="1"/>
  <c r="BP2385" i="1"/>
  <c r="K2385" i="1"/>
  <c r="BY2384" i="1"/>
  <c r="M2385" i="1" s="1"/>
  <c r="Z2385" i="1" l="1"/>
  <c r="L2385" i="1"/>
  <c r="J2385" i="1"/>
  <c r="AZ2385" i="1" l="1"/>
  <c r="BN2385" i="1"/>
  <c r="AC2385" i="1"/>
  <c r="AQ2385" i="1" s="1"/>
  <c r="AL2385" i="1"/>
  <c r="AD2385" i="1"/>
  <c r="AB2385" i="1"/>
  <c r="AA2385" i="1"/>
  <c r="AE2385" i="1" l="1"/>
  <c r="AG2385" i="1"/>
  <c r="AF2385" i="1" s="1"/>
  <c r="AR2385" i="1"/>
  <c r="BE2385" i="1"/>
  <c r="BF2385" i="1" l="1"/>
  <c r="BS2385" i="1"/>
  <c r="BT2385" i="1" s="1"/>
  <c r="AH2385" i="1"/>
  <c r="AU2385" i="1"/>
  <c r="AV2385" i="1" s="1"/>
  <c r="AI2385" i="1"/>
  <c r="AJ2385" i="1"/>
  <c r="AM2385" i="1" l="1"/>
  <c r="AO2385" i="1" s="1"/>
  <c r="AP2385" i="1" s="1"/>
  <c r="BW2385" i="1"/>
  <c r="BX2385" i="1" s="1"/>
  <c r="BI2385" i="1"/>
  <c r="BJ2385" i="1" s="1"/>
  <c r="AS2385" i="1" l="1"/>
  <c r="AT2385" i="1" l="1"/>
  <c r="AW2385" i="1" s="1"/>
  <c r="BA2385" i="1" l="1"/>
  <c r="BC2385" i="1" s="1"/>
  <c r="BD2385" i="1" s="1"/>
  <c r="AX2385" i="1"/>
  <c r="BG2385" i="1" l="1"/>
  <c r="BH2385" i="1" s="1"/>
  <c r="BL2385" i="1" l="1"/>
  <c r="BK2385" i="1"/>
  <c r="BO2385" i="1" l="1"/>
  <c r="BQ2385" i="1" s="1"/>
  <c r="BR2385" i="1" s="1"/>
  <c r="BU2385" i="1" l="1"/>
  <c r="BV2385" i="1" l="1"/>
  <c r="BZ2385" i="1" s="1"/>
  <c r="N2386" i="1" s="1"/>
  <c r="AN2386" i="1" l="1"/>
  <c r="BB2386" i="1"/>
  <c r="BP2386" i="1"/>
  <c r="K2386" i="1"/>
  <c r="BY2385" i="1"/>
  <c r="M2386" i="1" s="1"/>
  <c r="L2386" i="1" l="1"/>
  <c r="Z2386" i="1"/>
  <c r="J2386" i="1"/>
  <c r="AB2386" i="1" l="1"/>
  <c r="AA2386" i="1"/>
  <c r="BN2386" i="1"/>
  <c r="AC2386" i="1"/>
  <c r="AQ2386" i="1" s="1"/>
  <c r="AL2386" i="1"/>
  <c r="AD2386" i="1"/>
  <c r="AZ2386" i="1"/>
  <c r="AR2386" i="1" l="1"/>
  <c r="BE2386" i="1"/>
  <c r="AE2386" i="1"/>
  <c r="AG2386" i="1"/>
  <c r="AF2386" i="1" s="1"/>
  <c r="AH2386" i="1" l="1"/>
  <c r="BF2386" i="1"/>
  <c r="BS2386" i="1"/>
  <c r="BT2386" i="1" s="1"/>
  <c r="AI2386" i="1"/>
  <c r="AJ2386" i="1"/>
  <c r="AU2386" i="1"/>
  <c r="AV2386" i="1" s="1"/>
  <c r="BW2386" i="1" l="1"/>
  <c r="BX2386" i="1" s="1"/>
  <c r="BI2386" i="1"/>
  <c r="BJ2386" i="1" s="1"/>
  <c r="AM2386" i="1"/>
  <c r="AO2386" i="1" s="1"/>
  <c r="AP2386" i="1" s="1"/>
  <c r="AS2386" i="1" l="1"/>
  <c r="AT2386" i="1" l="1"/>
  <c r="AW2386" i="1" s="1"/>
  <c r="BA2386" i="1" l="1"/>
  <c r="BC2386" i="1" s="1"/>
  <c r="BD2386" i="1" s="1"/>
  <c r="AX2386" i="1"/>
  <c r="BG2386" i="1" l="1"/>
  <c r="BH2386" i="1" s="1"/>
  <c r="BK2386" i="1" l="1"/>
  <c r="BL2386" i="1"/>
  <c r="BO2386" i="1" l="1"/>
  <c r="BQ2386" i="1" s="1"/>
  <c r="BR2386" i="1" s="1"/>
  <c r="BU2386" i="1" l="1"/>
  <c r="BV2386" i="1" l="1"/>
  <c r="BZ2386" i="1" s="1"/>
  <c r="N2387" i="1" s="1"/>
  <c r="BB2387" i="1" l="1"/>
  <c r="BP2387" i="1"/>
  <c r="AN2387" i="1"/>
  <c r="K2387" i="1"/>
  <c r="BY2386" i="1"/>
  <c r="M2387" i="1" s="1"/>
  <c r="L2387" i="1" l="1"/>
  <c r="Z2387" i="1"/>
  <c r="J2387" i="1"/>
  <c r="AB2387" i="1" l="1"/>
  <c r="AA2387" i="1"/>
  <c r="AC2387" i="1"/>
  <c r="AQ2387" i="1" s="1"/>
  <c r="AL2387" i="1"/>
  <c r="AD2387" i="1"/>
  <c r="AZ2387" i="1"/>
  <c r="BN2387" i="1"/>
  <c r="AR2387" i="1" l="1"/>
  <c r="BE2387" i="1"/>
  <c r="AE2387" i="1"/>
  <c r="AG2387" i="1"/>
  <c r="AF2387" i="1" s="1"/>
  <c r="AH2387" i="1" l="1"/>
  <c r="AI2387" i="1"/>
  <c r="AJ2387" i="1"/>
  <c r="BF2387" i="1"/>
  <c r="BS2387" i="1"/>
  <c r="BT2387" i="1" s="1"/>
  <c r="AU2387" i="1"/>
  <c r="AV2387" i="1" s="1"/>
  <c r="BW2387" i="1" l="1"/>
  <c r="BX2387" i="1" s="1"/>
  <c r="BI2387" i="1"/>
  <c r="BJ2387" i="1" s="1"/>
  <c r="AM2387" i="1"/>
  <c r="AO2387" i="1" s="1"/>
  <c r="AP2387" i="1" s="1"/>
  <c r="AS2387" i="1" l="1"/>
  <c r="AT2387" i="1" l="1"/>
  <c r="AW2387" i="1" s="1"/>
  <c r="BA2387" i="1" l="1"/>
  <c r="BC2387" i="1" s="1"/>
  <c r="BD2387" i="1" s="1"/>
  <c r="AX2387" i="1"/>
  <c r="BG2387" i="1" l="1"/>
  <c r="BH2387" i="1" l="1"/>
  <c r="BL2387" i="1" s="1"/>
  <c r="BK2387" i="1" l="1"/>
  <c r="BO2387" i="1" l="1"/>
  <c r="BQ2387" i="1" s="1"/>
  <c r="BR2387" i="1" s="1"/>
  <c r="BU2387" i="1" l="1"/>
  <c r="BV2387" i="1" l="1"/>
  <c r="BY2387" i="1" s="1"/>
  <c r="M2388" i="1" s="1"/>
  <c r="J2388" i="1" l="1"/>
  <c r="BZ2387" i="1"/>
  <c r="N2388" i="1" s="1"/>
  <c r="Z2388" i="1" s="1"/>
  <c r="AB2388" i="1" l="1"/>
  <c r="AA2388" i="1"/>
  <c r="BP2388" i="1"/>
  <c r="AN2388" i="1"/>
  <c r="BB2388" i="1"/>
  <c r="K2388" i="1"/>
  <c r="L2388" i="1"/>
  <c r="AC2388" i="1" l="1"/>
  <c r="AQ2388" i="1" s="1"/>
  <c r="AL2388" i="1"/>
  <c r="AD2388" i="1"/>
  <c r="AZ2388" i="1"/>
  <c r="BN2388" i="1"/>
  <c r="AR2388" i="1" l="1"/>
  <c r="BE2388" i="1"/>
  <c r="AE2388" i="1"/>
  <c r="AG2388" i="1"/>
  <c r="AF2388" i="1" s="1"/>
  <c r="AJ2388" i="1" l="1"/>
  <c r="AI2388" i="1"/>
  <c r="AH2388" i="1"/>
  <c r="BF2388" i="1"/>
  <c r="BS2388" i="1"/>
  <c r="BT2388" i="1" s="1"/>
  <c r="AU2388" i="1"/>
  <c r="AV2388" i="1" s="1"/>
  <c r="BW2388" i="1" l="1"/>
  <c r="BX2388" i="1" s="1"/>
  <c r="BI2388" i="1"/>
  <c r="BJ2388" i="1" s="1"/>
  <c r="AM2388" i="1"/>
  <c r="AO2388" i="1" s="1"/>
  <c r="AP2388" i="1" s="1"/>
  <c r="AS2388" i="1" l="1"/>
  <c r="AT2388" i="1" l="1"/>
  <c r="AW2388" i="1" s="1"/>
  <c r="BA2388" i="1" l="1"/>
  <c r="BC2388" i="1" s="1"/>
  <c r="BD2388" i="1" s="1"/>
  <c r="AX2388" i="1"/>
  <c r="BG2388" i="1" l="1"/>
  <c r="BH2388" i="1" s="1"/>
  <c r="BL2388" i="1" l="1"/>
  <c r="BK2388" i="1"/>
  <c r="BO2388" i="1" l="1"/>
  <c r="BQ2388" i="1" s="1"/>
  <c r="BR2388" i="1" s="1"/>
  <c r="BU2388" i="1" l="1"/>
  <c r="BV2388" i="1" l="1"/>
  <c r="BZ2388" i="1" s="1"/>
  <c r="N2389" i="1" s="1"/>
  <c r="AN2389" i="1" l="1"/>
  <c r="BB2389" i="1"/>
  <c r="BP2389" i="1"/>
  <c r="K2389" i="1"/>
  <c r="BY2388" i="1"/>
  <c r="M2389" i="1" s="1"/>
  <c r="Z2389" i="1" l="1"/>
  <c r="L2389" i="1"/>
  <c r="J2389" i="1"/>
  <c r="AZ2389" i="1" l="1"/>
  <c r="BN2389" i="1"/>
  <c r="AC2389" i="1"/>
  <c r="AQ2389" i="1" s="1"/>
  <c r="AL2389" i="1"/>
  <c r="AD2389" i="1"/>
  <c r="AB2389" i="1"/>
  <c r="AA2389" i="1"/>
  <c r="AE2389" i="1" l="1"/>
  <c r="AG2389" i="1"/>
  <c r="AF2389" i="1" s="1"/>
  <c r="AR2389" i="1"/>
  <c r="BE2389" i="1"/>
  <c r="BF2389" i="1" l="1"/>
  <c r="BS2389" i="1"/>
  <c r="BT2389" i="1" s="1"/>
  <c r="AH2389" i="1"/>
  <c r="AU2389" i="1"/>
  <c r="AV2389" i="1" s="1"/>
  <c r="AI2389" i="1"/>
  <c r="AJ2389" i="1"/>
  <c r="BW2389" i="1" l="1"/>
  <c r="BX2389" i="1" s="1"/>
  <c r="AM2389" i="1"/>
  <c r="AO2389" i="1" s="1"/>
  <c r="AP2389" i="1" s="1"/>
  <c r="BI2389" i="1"/>
  <c r="BJ2389" i="1" s="1"/>
  <c r="AS2389" i="1" l="1"/>
  <c r="AT2389" i="1" l="1"/>
  <c r="AW2389" i="1" s="1"/>
  <c r="BA2389" i="1" l="1"/>
  <c r="BC2389" i="1" s="1"/>
  <c r="BD2389" i="1" s="1"/>
  <c r="AX2389" i="1"/>
  <c r="BG2389" i="1" l="1"/>
  <c r="BH2389" i="1" s="1"/>
  <c r="BL2389" i="1" l="1"/>
  <c r="BK2389" i="1"/>
  <c r="BO2389" i="1" l="1"/>
  <c r="BQ2389" i="1" s="1"/>
  <c r="BR2389" i="1" s="1"/>
  <c r="BU2389" i="1" l="1"/>
  <c r="BV2389" i="1" l="1"/>
  <c r="BZ2389" i="1" s="1"/>
  <c r="N2390" i="1" s="1"/>
  <c r="AN2390" i="1" l="1"/>
  <c r="BB2390" i="1"/>
  <c r="BP2390" i="1"/>
  <c r="K2390" i="1"/>
  <c r="BY2389" i="1"/>
  <c r="M2390" i="1" s="1"/>
  <c r="L2390" i="1" l="1"/>
  <c r="Z2390" i="1"/>
  <c r="J2390" i="1"/>
  <c r="BN2390" i="1" l="1"/>
  <c r="AC2390" i="1"/>
  <c r="AQ2390" i="1" s="1"/>
  <c r="AL2390" i="1"/>
  <c r="AD2390" i="1"/>
  <c r="AZ2390" i="1"/>
  <c r="AA2390" i="1"/>
  <c r="AB2390" i="1"/>
  <c r="AE2390" i="1" l="1"/>
  <c r="AG2390" i="1"/>
  <c r="AF2390" i="1" s="1"/>
  <c r="AR2390" i="1"/>
  <c r="BE2390" i="1"/>
  <c r="BF2390" i="1" l="1"/>
  <c r="BS2390" i="1"/>
  <c r="BT2390" i="1" s="1"/>
  <c r="AU2390" i="1"/>
  <c r="AV2390" i="1" s="1"/>
  <c r="AH2390" i="1"/>
  <c r="AI2390" i="1"/>
  <c r="AJ2390" i="1"/>
  <c r="AM2390" i="1" l="1"/>
  <c r="AO2390" i="1" s="1"/>
  <c r="AP2390" i="1" s="1"/>
  <c r="BW2390" i="1"/>
  <c r="BX2390" i="1" s="1"/>
  <c r="BI2390" i="1"/>
  <c r="BJ2390" i="1" s="1"/>
  <c r="AS2390" i="1" l="1"/>
  <c r="AT2390" i="1" l="1"/>
  <c r="AW2390" i="1" s="1"/>
  <c r="BA2390" i="1" l="1"/>
  <c r="BC2390" i="1" s="1"/>
  <c r="BD2390" i="1" s="1"/>
  <c r="AX2390" i="1"/>
  <c r="BG2390" i="1" l="1"/>
  <c r="BH2390" i="1" s="1"/>
  <c r="BK2390" i="1" l="1"/>
  <c r="BL2390" i="1"/>
  <c r="BO2390" i="1" l="1"/>
  <c r="BQ2390" i="1" s="1"/>
  <c r="BR2390" i="1" s="1"/>
  <c r="BU2390" i="1" l="1"/>
  <c r="BV2390" i="1" l="1"/>
  <c r="BZ2390" i="1" s="1"/>
  <c r="N2391" i="1" s="1"/>
  <c r="BB2391" i="1" l="1"/>
  <c r="BP2391" i="1"/>
  <c r="AN2391" i="1"/>
  <c r="K2391" i="1"/>
  <c r="BY2390" i="1"/>
  <c r="M2391" i="1" s="1"/>
  <c r="L2391" i="1" l="1"/>
  <c r="Z2391" i="1"/>
  <c r="J2391" i="1"/>
  <c r="AC2391" i="1" l="1"/>
  <c r="AQ2391" i="1" s="1"/>
  <c r="AL2391" i="1"/>
  <c r="AD2391" i="1"/>
  <c r="AZ2391" i="1"/>
  <c r="BN2391" i="1"/>
  <c r="AB2391" i="1"/>
  <c r="AA2391" i="1"/>
  <c r="AR2391" i="1" l="1"/>
  <c r="BE2391" i="1"/>
  <c r="AE2391" i="1"/>
  <c r="AG2391" i="1"/>
  <c r="AF2391" i="1" s="1"/>
  <c r="AH2391" i="1" l="1"/>
  <c r="AI2391" i="1"/>
  <c r="AJ2391" i="1"/>
  <c r="BF2391" i="1"/>
  <c r="BS2391" i="1"/>
  <c r="BT2391" i="1" s="1"/>
  <c r="AU2391" i="1"/>
  <c r="AV2391" i="1" s="1"/>
  <c r="BW2391" i="1" l="1"/>
  <c r="BX2391" i="1" s="1"/>
  <c r="BI2391" i="1"/>
  <c r="BJ2391" i="1" s="1"/>
  <c r="AM2391" i="1"/>
  <c r="AO2391" i="1" s="1"/>
  <c r="AP2391" i="1" s="1"/>
  <c r="AS2391" i="1" l="1"/>
  <c r="AT2391" i="1" l="1"/>
  <c r="AW2391" i="1" s="1"/>
  <c r="BA2391" i="1" l="1"/>
  <c r="BC2391" i="1" s="1"/>
  <c r="BD2391" i="1" s="1"/>
  <c r="AX2391" i="1"/>
  <c r="BG2391" i="1" l="1"/>
  <c r="BH2391" i="1" s="1"/>
  <c r="BL2391" i="1" l="1"/>
  <c r="BK2391" i="1"/>
  <c r="BO2391" i="1" l="1"/>
  <c r="BQ2391" i="1" s="1"/>
  <c r="BR2391" i="1" s="1"/>
  <c r="BU2391" i="1" l="1"/>
  <c r="BV2391" i="1" l="1"/>
  <c r="BY2391" i="1" s="1"/>
  <c r="M2392" i="1" s="1"/>
  <c r="J2392" i="1" l="1"/>
  <c r="BZ2391" i="1"/>
  <c r="N2392" i="1" s="1"/>
  <c r="BP2392" i="1" l="1"/>
  <c r="AN2392" i="1"/>
  <c r="BB2392" i="1"/>
  <c r="K2392" i="1"/>
  <c r="Z2392" i="1"/>
  <c r="L2392" i="1"/>
  <c r="AC2392" i="1" l="1"/>
  <c r="AQ2392" i="1" s="1"/>
  <c r="AL2392" i="1"/>
  <c r="AD2392" i="1"/>
  <c r="AZ2392" i="1"/>
  <c r="BN2392" i="1"/>
  <c r="AB2392" i="1"/>
  <c r="AA2392" i="1"/>
  <c r="AE2392" i="1" l="1"/>
  <c r="AG2392" i="1"/>
  <c r="AF2392" i="1" s="1"/>
  <c r="AR2392" i="1"/>
  <c r="BE2392" i="1"/>
  <c r="BF2392" i="1" l="1"/>
  <c r="BS2392" i="1"/>
  <c r="BT2392" i="1" s="1"/>
  <c r="AH2392" i="1"/>
  <c r="AU2392" i="1"/>
  <c r="AV2392" i="1" s="1"/>
  <c r="AJ2392" i="1"/>
  <c r="AI2392" i="1"/>
  <c r="AM2392" i="1" l="1"/>
  <c r="AO2392" i="1" s="1"/>
  <c r="AP2392" i="1" s="1"/>
  <c r="BW2392" i="1"/>
  <c r="BX2392" i="1" s="1"/>
  <c r="BI2392" i="1"/>
  <c r="BJ2392" i="1" s="1"/>
  <c r="AS2392" i="1" l="1"/>
  <c r="AT2392" i="1" l="1"/>
  <c r="AW2392" i="1" s="1"/>
  <c r="BA2392" i="1" l="1"/>
  <c r="BC2392" i="1" s="1"/>
  <c r="BD2392" i="1" s="1"/>
  <c r="AX2392" i="1"/>
  <c r="BG2392" i="1" l="1"/>
  <c r="BH2392" i="1" s="1"/>
  <c r="BL2392" i="1" l="1"/>
  <c r="BK2392" i="1"/>
  <c r="BO2392" i="1" l="1"/>
  <c r="BQ2392" i="1" s="1"/>
  <c r="BR2392" i="1" s="1"/>
  <c r="BU2392" i="1" l="1"/>
  <c r="BV2392" i="1" l="1"/>
  <c r="BZ2392" i="1" s="1"/>
  <c r="N2393" i="1" s="1"/>
  <c r="AN2393" i="1" l="1"/>
  <c r="BB2393" i="1"/>
  <c r="BP2393" i="1"/>
  <c r="K2393" i="1"/>
  <c r="BY2392" i="1"/>
  <c r="M2393" i="1" s="1"/>
  <c r="Z2393" i="1" l="1"/>
  <c r="L2393" i="1"/>
  <c r="J2393" i="1"/>
  <c r="AZ2393" i="1" l="1"/>
  <c r="BN2393" i="1"/>
  <c r="AC2393" i="1"/>
  <c r="AQ2393" i="1" s="1"/>
  <c r="AL2393" i="1"/>
  <c r="AD2393" i="1"/>
  <c r="AB2393" i="1"/>
  <c r="AA2393" i="1"/>
  <c r="AR2393" i="1" l="1"/>
  <c r="BE2393" i="1"/>
  <c r="AE2393" i="1"/>
  <c r="AG2393" i="1"/>
  <c r="AF2393" i="1" s="1"/>
  <c r="AH2393" i="1" l="1"/>
  <c r="BF2393" i="1"/>
  <c r="BS2393" i="1"/>
  <c r="BT2393" i="1" s="1"/>
  <c r="AI2393" i="1"/>
  <c r="AJ2393" i="1"/>
  <c r="AU2393" i="1"/>
  <c r="AV2393" i="1" s="1"/>
  <c r="AM2393" i="1" l="1"/>
  <c r="AO2393" i="1" s="1"/>
  <c r="AP2393" i="1" s="1"/>
  <c r="BW2393" i="1"/>
  <c r="BX2393" i="1" s="1"/>
  <c r="BI2393" i="1"/>
  <c r="BJ2393" i="1" s="1"/>
  <c r="AS2393" i="1" l="1"/>
  <c r="AT2393" i="1" l="1"/>
  <c r="AW2393" i="1" s="1"/>
  <c r="BA2393" i="1" l="1"/>
  <c r="BC2393" i="1" s="1"/>
  <c r="BD2393" i="1" s="1"/>
  <c r="AX2393" i="1"/>
  <c r="BG2393" i="1" l="1"/>
  <c r="BH2393" i="1" s="1"/>
  <c r="BL2393" i="1" l="1"/>
  <c r="BK2393" i="1"/>
  <c r="BO2393" i="1" l="1"/>
  <c r="BQ2393" i="1" s="1"/>
  <c r="BR2393" i="1" s="1"/>
  <c r="BU2393" i="1" l="1"/>
  <c r="BV2393" i="1" l="1"/>
  <c r="BZ2393" i="1" s="1"/>
  <c r="N2394" i="1" s="1"/>
  <c r="AN2394" i="1" l="1"/>
  <c r="BB2394" i="1"/>
  <c r="BP2394" i="1"/>
  <c r="K2394" i="1"/>
  <c r="BY2393" i="1"/>
  <c r="M2394" i="1" s="1"/>
  <c r="L2394" i="1" l="1"/>
  <c r="Z2394" i="1"/>
  <c r="J2394" i="1"/>
  <c r="AA2394" i="1" l="1"/>
  <c r="AB2394" i="1"/>
  <c r="BN2394" i="1"/>
  <c r="AC2394" i="1"/>
  <c r="AQ2394" i="1" s="1"/>
  <c r="AL2394" i="1"/>
  <c r="AD2394" i="1"/>
  <c r="AZ2394" i="1"/>
  <c r="AE2394" i="1" l="1"/>
  <c r="AG2394" i="1"/>
  <c r="AF2394" i="1" s="1"/>
  <c r="AR2394" i="1"/>
  <c r="BE2394" i="1"/>
  <c r="BF2394" i="1" l="1"/>
  <c r="BS2394" i="1"/>
  <c r="BT2394" i="1" s="1"/>
  <c r="AU2394" i="1"/>
  <c r="AV2394" i="1" s="1"/>
  <c r="AH2394" i="1"/>
  <c r="AI2394" i="1"/>
  <c r="AJ2394" i="1"/>
  <c r="AM2394" i="1" l="1"/>
  <c r="AO2394" i="1" s="1"/>
  <c r="AP2394" i="1" s="1"/>
  <c r="BW2394" i="1"/>
  <c r="BX2394" i="1" s="1"/>
  <c r="BI2394" i="1"/>
  <c r="BJ2394" i="1" s="1"/>
  <c r="AS2394" i="1" l="1"/>
  <c r="AT2394" i="1" l="1"/>
  <c r="AW2394" i="1" s="1"/>
  <c r="BA2394" i="1" l="1"/>
  <c r="BC2394" i="1" s="1"/>
  <c r="BD2394" i="1" s="1"/>
  <c r="AX2394" i="1"/>
  <c r="BG2394" i="1" l="1"/>
  <c r="BH2394" i="1" s="1"/>
  <c r="BK2394" i="1" l="1"/>
  <c r="BL2394" i="1"/>
  <c r="BO2394" i="1" l="1"/>
  <c r="BQ2394" i="1" s="1"/>
  <c r="BR2394" i="1" s="1"/>
  <c r="BU2394" i="1" l="1"/>
  <c r="BV2394" i="1" l="1"/>
  <c r="BZ2394" i="1" s="1"/>
  <c r="N2395" i="1" s="1"/>
  <c r="BB2395" i="1" l="1"/>
  <c r="BP2395" i="1"/>
  <c r="AN2395" i="1"/>
  <c r="K2395" i="1"/>
  <c r="BY2394" i="1"/>
  <c r="M2395" i="1" s="1"/>
  <c r="L2395" i="1" l="1"/>
  <c r="Z2395" i="1"/>
  <c r="J2395" i="1"/>
  <c r="AB2395" i="1" l="1"/>
  <c r="AA2395" i="1"/>
  <c r="AC2395" i="1"/>
  <c r="AQ2395" i="1" s="1"/>
  <c r="AL2395" i="1"/>
  <c r="AD2395" i="1"/>
  <c r="AZ2395" i="1"/>
  <c r="BN2395" i="1"/>
  <c r="AR2395" i="1" l="1"/>
  <c r="BE2395" i="1"/>
  <c r="AE2395" i="1"/>
  <c r="AG2395" i="1"/>
  <c r="AF2395" i="1" s="1"/>
  <c r="BF2395" i="1" l="1"/>
  <c r="BS2395" i="1"/>
  <c r="BT2395" i="1" s="1"/>
  <c r="AH2395" i="1"/>
  <c r="AI2395" i="1"/>
  <c r="AJ2395" i="1"/>
  <c r="AU2395" i="1"/>
  <c r="AV2395" i="1" s="1"/>
  <c r="BW2395" i="1" l="1"/>
  <c r="BX2395" i="1" s="1"/>
  <c r="AM2395" i="1"/>
  <c r="AO2395" i="1" s="1"/>
  <c r="AP2395" i="1" s="1"/>
  <c r="BI2395" i="1"/>
  <c r="BJ2395" i="1" s="1"/>
  <c r="AS2395" i="1" l="1"/>
  <c r="AT2395" i="1" l="1"/>
  <c r="AW2395" i="1" s="1"/>
  <c r="BA2395" i="1" l="1"/>
  <c r="BC2395" i="1" s="1"/>
  <c r="BD2395" i="1" s="1"/>
  <c r="AX2395" i="1"/>
  <c r="BG2395" i="1" l="1"/>
  <c r="BH2395" i="1" l="1"/>
  <c r="BL2395" i="1" s="1"/>
  <c r="BK2395" i="1" l="1"/>
  <c r="BO2395" i="1" l="1"/>
  <c r="BQ2395" i="1" s="1"/>
  <c r="BR2395" i="1" s="1"/>
  <c r="BU2395" i="1" l="1"/>
  <c r="BV2395" i="1" l="1"/>
  <c r="BY2395" i="1" s="1"/>
  <c r="M2396" i="1" s="1"/>
  <c r="J2396" i="1" l="1"/>
  <c r="BZ2395" i="1"/>
  <c r="N2396" i="1" s="1"/>
  <c r="BP2396" i="1" l="1"/>
  <c r="AN2396" i="1"/>
  <c r="BB2396" i="1"/>
  <c r="K2396" i="1"/>
  <c r="Z2396" i="1"/>
  <c r="L2396" i="1"/>
  <c r="AC2396" i="1" l="1"/>
  <c r="AQ2396" i="1" s="1"/>
  <c r="AL2396" i="1"/>
  <c r="AD2396" i="1"/>
  <c r="AZ2396" i="1"/>
  <c r="BN2396" i="1"/>
  <c r="AB2396" i="1"/>
  <c r="AA2396" i="1"/>
  <c r="AE2396" i="1" l="1"/>
  <c r="AG2396" i="1"/>
  <c r="AF2396" i="1" s="1"/>
  <c r="AR2396" i="1"/>
  <c r="BE2396" i="1"/>
  <c r="BF2396" i="1" l="1"/>
  <c r="BS2396" i="1"/>
  <c r="BT2396" i="1" s="1"/>
  <c r="AH2396" i="1"/>
  <c r="AU2396" i="1"/>
  <c r="AV2396" i="1" s="1"/>
  <c r="AJ2396" i="1"/>
  <c r="AI2396" i="1"/>
  <c r="AM2396" i="1" l="1"/>
  <c r="AO2396" i="1" s="1"/>
  <c r="AP2396" i="1" s="1"/>
  <c r="BW2396" i="1"/>
  <c r="BX2396" i="1" s="1"/>
  <c r="BI2396" i="1"/>
  <c r="BJ2396" i="1" s="1"/>
  <c r="AS2396" i="1" l="1"/>
  <c r="AT2396" i="1" l="1"/>
  <c r="AW2396" i="1" s="1"/>
  <c r="BA2396" i="1" l="1"/>
  <c r="BC2396" i="1" s="1"/>
  <c r="BD2396" i="1" s="1"/>
  <c r="AX2396" i="1"/>
  <c r="BG2396" i="1" l="1"/>
  <c r="BH2396" i="1" s="1"/>
  <c r="BL2396" i="1" l="1"/>
  <c r="BK2396" i="1"/>
  <c r="BO2396" i="1" l="1"/>
  <c r="BQ2396" i="1" s="1"/>
  <c r="BR2396" i="1" s="1"/>
  <c r="BU2396" i="1" l="1"/>
  <c r="BV2396" i="1" l="1"/>
  <c r="BZ2396" i="1" s="1"/>
  <c r="N2397" i="1" s="1"/>
  <c r="AN2397" i="1" l="1"/>
  <c r="BB2397" i="1"/>
  <c r="BP2397" i="1"/>
  <c r="K2397" i="1"/>
  <c r="BY2396" i="1"/>
  <c r="M2397" i="1" s="1"/>
  <c r="Z2397" i="1" l="1"/>
  <c r="L2397" i="1"/>
  <c r="J2397" i="1"/>
  <c r="AZ2397" i="1" l="1"/>
  <c r="BN2397" i="1"/>
  <c r="AC2397" i="1"/>
  <c r="AQ2397" i="1" s="1"/>
  <c r="AL2397" i="1"/>
  <c r="AD2397" i="1"/>
  <c r="AB2397" i="1"/>
  <c r="AA2397" i="1"/>
  <c r="AE2397" i="1" l="1"/>
  <c r="AG2397" i="1"/>
  <c r="AF2397" i="1" s="1"/>
  <c r="AR2397" i="1"/>
  <c r="BE2397" i="1"/>
  <c r="BF2397" i="1" l="1"/>
  <c r="BS2397" i="1"/>
  <c r="BT2397" i="1" s="1"/>
  <c r="AH2397" i="1"/>
  <c r="AU2397" i="1"/>
  <c r="AV2397" i="1" s="1"/>
  <c r="AI2397" i="1"/>
  <c r="AJ2397" i="1"/>
  <c r="BW2397" i="1" l="1"/>
  <c r="BX2397" i="1" s="1"/>
  <c r="AM2397" i="1"/>
  <c r="AO2397" i="1" s="1"/>
  <c r="AP2397" i="1" s="1"/>
  <c r="BI2397" i="1"/>
  <c r="BJ2397" i="1" s="1"/>
  <c r="AS2397" i="1" l="1"/>
  <c r="AT2397" i="1" l="1"/>
  <c r="AW2397" i="1" s="1"/>
  <c r="BA2397" i="1" l="1"/>
  <c r="BC2397" i="1" s="1"/>
  <c r="BD2397" i="1" s="1"/>
  <c r="AX2397" i="1"/>
  <c r="BG2397" i="1" l="1"/>
  <c r="BH2397" i="1" s="1"/>
  <c r="BL2397" i="1" l="1"/>
  <c r="BK2397" i="1"/>
  <c r="BO2397" i="1" l="1"/>
  <c r="BQ2397" i="1" s="1"/>
  <c r="BR2397" i="1" s="1"/>
  <c r="BU2397" i="1" l="1"/>
  <c r="BV2397" i="1" l="1"/>
  <c r="BZ2397" i="1" s="1"/>
  <c r="N2398" i="1" s="1"/>
  <c r="AN2398" i="1" l="1"/>
  <c r="BB2398" i="1"/>
  <c r="BP2398" i="1"/>
  <c r="K2398" i="1"/>
  <c r="BY2397" i="1"/>
  <c r="M2398" i="1" s="1"/>
  <c r="L2398" i="1" l="1"/>
  <c r="Z2398" i="1"/>
  <c r="J2398" i="1"/>
  <c r="BN2398" i="1" l="1"/>
  <c r="AC2398" i="1"/>
  <c r="AQ2398" i="1" s="1"/>
  <c r="AL2398" i="1"/>
  <c r="AD2398" i="1"/>
  <c r="AZ2398" i="1"/>
  <c r="AA2398" i="1"/>
  <c r="AB2398" i="1"/>
  <c r="AE2398" i="1" l="1"/>
  <c r="AG2398" i="1"/>
  <c r="AF2398" i="1" s="1"/>
  <c r="AR2398" i="1"/>
  <c r="BE2398" i="1"/>
  <c r="BF2398" i="1" l="1"/>
  <c r="BS2398" i="1"/>
  <c r="BT2398" i="1" s="1"/>
  <c r="AU2398" i="1"/>
  <c r="AV2398" i="1" s="1"/>
  <c r="AH2398" i="1"/>
  <c r="AI2398" i="1"/>
  <c r="AJ2398" i="1"/>
  <c r="AM2398" i="1" l="1"/>
  <c r="AO2398" i="1" s="1"/>
  <c r="AP2398" i="1" s="1"/>
  <c r="BW2398" i="1"/>
  <c r="BX2398" i="1" s="1"/>
  <c r="BI2398" i="1"/>
  <c r="BJ2398" i="1" s="1"/>
  <c r="AS2398" i="1" l="1"/>
  <c r="AT2398" i="1" l="1"/>
  <c r="AW2398" i="1" s="1"/>
  <c r="BA2398" i="1" l="1"/>
  <c r="BC2398" i="1" s="1"/>
  <c r="BD2398" i="1" s="1"/>
  <c r="AX2398" i="1"/>
  <c r="BG2398" i="1" l="1"/>
  <c r="BH2398" i="1" s="1"/>
  <c r="BK2398" i="1" l="1"/>
  <c r="BL2398" i="1"/>
  <c r="BO2398" i="1" l="1"/>
  <c r="BQ2398" i="1" s="1"/>
  <c r="BR2398" i="1" s="1"/>
  <c r="BU2398" i="1" l="1"/>
  <c r="BV2398" i="1" l="1"/>
  <c r="BZ2398" i="1" s="1"/>
  <c r="N2399" i="1" s="1"/>
  <c r="BB2399" i="1" l="1"/>
  <c r="BP2399" i="1"/>
  <c r="AN2399" i="1"/>
  <c r="K2399" i="1"/>
  <c r="BY2398" i="1"/>
  <c r="M2399" i="1" s="1"/>
  <c r="L2399" i="1" l="1"/>
  <c r="Z2399" i="1"/>
  <c r="J2399" i="1"/>
  <c r="AB2399" i="1" l="1"/>
  <c r="AA2399" i="1"/>
  <c r="AC2399" i="1"/>
  <c r="AQ2399" i="1" s="1"/>
  <c r="AL2399" i="1"/>
  <c r="AD2399" i="1"/>
  <c r="AZ2399" i="1"/>
  <c r="BN2399" i="1"/>
  <c r="AR2399" i="1" l="1"/>
  <c r="BE2399" i="1"/>
  <c r="AE2399" i="1"/>
  <c r="AG2399" i="1"/>
  <c r="AF2399" i="1" s="1"/>
  <c r="AH2399" i="1" l="1"/>
  <c r="BF2399" i="1"/>
  <c r="BS2399" i="1"/>
  <c r="BT2399" i="1" s="1"/>
  <c r="AI2399" i="1"/>
  <c r="AJ2399" i="1"/>
  <c r="AU2399" i="1"/>
  <c r="AV2399" i="1" s="1"/>
  <c r="BW2399" i="1" l="1"/>
  <c r="BX2399" i="1" s="1"/>
  <c r="BI2399" i="1"/>
  <c r="BJ2399" i="1" s="1"/>
  <c r="AM2399" i="1"/>
  <c r="AO2399" i="1" s="1"/>
  <c r="AP2399" i="1" s="1"/>
  <c r="AS2399" i="1" l="1"/>
  <c r="AT2399" i="1" l="1"/>
  <c r="AW2399" i="1" s="1"/>
  <c r="BA2399" i="1" l="1"/>
  <c r="BC2399" i="1" s="1"/>
  <c r="BD2399" i="1" s="1"/>
  <c r="AX2399" i="1"/>
  <c r="BG2399" i="1" l="1"/>
  <c r="BH2399" i="1" s="1"/>
  <c r="BL2399" i="1" l="1"/>
  <c r="BK2399" i="1"/>
  <c r="BO2399" i="1" l="1"/>
  <c r="BQ2399" i="1" s="1"/>
  <c r="BR2399" i="1" s="1"/>
  <c r="BU2399" i="1" l="1"/>
  <c r="BV2399" i="1" l="1"/>
  <c r="BY2399" i="1" s="1"/>
  <c r="M2400" i="1" s="1"/>
  <c r="J2400" i="1" l="1"/>
  <c r="BZ2399" i="1"/>
  <c r="N2400" i="1" s="1"/>
  <c r="BP2400" i="1" l="1"/>
  <c r="AN2400" i="1"/>
  <c r="BB2400" i="1"/>
  <c r="K2400" i="1"/>
  <c r="Z2400" i="1"/>
  <c r="L2400" i="1"/>
  <c r="AC2400" i="1" l="1"/>
  <c r="AQ2400" i="1" s="1"/>
  <c r="AL2400" i="1"/>
  <c r="AD2400" i="1"/>
  <c r="AZ2400" i="1"/>
  <c r="BN2400" i="1"/>
  <c r="AB2400" i="1"/>
  <c r="AA2400" i="1"/>
  <c r="AE2400" i="1" l="1"/>
  <c r="AG2400" i="1"/>
  <c r="AF2400" i="1" s="1"/>
  <c r="AR2400" i="1"/>
  <c r="BE2400" i="1"/>
  <c r="BF2400" i="1" l="1"/>
  <c r="BS2400" i="1"/>
  <c r="BT2400" i="1" s="1"/>
  <c r="AH2400" i="1"/>
  <c r="AU2400" i="1"/>
  <c r="AV2400" i="1" s="1"/>
  <c r="AJ2400" i="1"/>
  <c r="AI2400" i="1"/>
  <c r="AM2400" i="1" l="1"/>
  <c r="AO2400" i="1" s="1"/>
  <c r="AP2400" i="1" s="1"/>
  <c r="BW2400" i="1"/>
  <c r="BX2400" i="1" s="1"/>
  <c r="BI2400" i="1"/>
  <c r="BJ2400" i="1" s="1"/>
  <c r="AS2400" i="1" l="1"/>
  <c r="AT2400" i="1" l="1"/>
  <c r="AW2400" i="1" s="1"/>
  <c r="BA2400" i="1" l="1"/>
  <c r="BC2400" i="1" s="1"/>
  <c r="BD2400" i="1" s="1"/>
  <c r="AX2400" i="1"/>
  <c r="BG2400" i="1" l="1"/>
  <c r="BH2400" i="1" s="1"/>
  <c r="BL2400" i="1" l="1"/>
  <c r="BK2400" i="1"/>
  <c r="BO2400" i="1" l="1"/>
  <c r="BQ2400" i="1" s="1"/>
  <c r="BR2400" i="1" s="1"/>
  <c r="BU2400" i="1" l="1"/>
  <c r="BV2400" i="1" l="1"/>
  <c r="BZ2400" i="1" s="1"/>
  <c r="N2401" i="1" s="1"/>
  <c r="AN2401" i="1" l="1"/>
  <c r="BB2401" i="1"/>
  <c r="BP2401" i="1"/>
  <c r="K2401" i="1"/>
  <c r="BY2400" i="1"/>
  <c r="M2401" i="1" s="1"/>
  <c r="Z2401" i="1" l="1"/>
  <c r="L2401" i="1"/>
  <c r="J2401" i="1"/>
  <c r="AB2401" i="1" l="1"/>
  <c r="AA2401" i="1"/>
  <c r="AZ2401" i="1"/>
  <c r="BN2401" i="1"/>
  <c r="AC2401" i="1"/>
  <c r="AQ2401" i="1" s="1"/>
  <c r="AL2401" i="1"/>
  <c r="AD2401" i="1"/>
  <c r="AE2401" i="1" l="1"/>
  <c r="AG2401" i="1"/>
  <c r="AF2401" i="1" s="1"/>
  <c r="AR2401" i="1"/>
  <c r="BE2401" i="1"/>
  <c r="AU2401" i="1" l="1"/>
  <c r="AV2401" i="1" s="1"/>
  <c r="BF2401" i="1"/>
  <c r="BS2401" i="1"/>
  <c r="BT2401" i="1" s="1"/>
  <c r="AH2401" i="1"/>
  <c r="AI2401" i="1"/>
  <c r="AJ2401" i="1"/>
  <c r="BW2401" i="1" l="1"/>
  <c r="BX2401" i="1" s="1"/>
  <c r="AM2401" i="1"/>
  <c r="AO2401" i="1" s="1"/>
  <c r="AP2401" i="1" s="1"/>
  <c r="BI2401" i="1"/>
  <c r="BJ2401" i="1" s="1"/>
  <c r="AS2401" i="1" l="1"/>
  <c r="AT2401" i="1" l="1"/>
  <c r="AW2401" i="1" s="1"/>
  <c r="BA2401" i="1" l="1"/>
  <c r="BC2401" i="1" s="1"/>
  <c r="BD2401" i="1" s="1"/>
  <c r="AX2401" i="1"/>
  <c r="BG2401" i="1" l="1"/>
  <c r="BH2401" i="1" l="1"/>
  <c r="BL2401" i="1" s="1"/>
  <c r="BK2401" i="1" l="1"/>
  <c r="BO2401" i="1" l="1"/>
  <c r="BQ2401" i="1" s="1"/>
  <c r="BR2401" i="1" s="1"/>
  <c r="BU2401" i="1" l="1"/>
  <c r="BV2401" i="1" l="1"/>
  <c r="BZ2401" i="1" s="1"/>
  <c r="N2402" i="1" s="1"/>
  <c r="AN2402" i="1" l="1"/>
  <c r="BB2402" i="1"/>
  <c r="BP2402" i="1"/>
  <c r="K2402" i="1"/>
  <c r="BY2401" i="1"/>
  <c r="M2402" i="1" s="1"/>
  <c r="L2402" i="1" l="1"/>
  <c r="Z2402" i="1"/>
  <c r="J2402" i="1"/>
  <c r="AB2402" i="1" l="1"/>
  <c r="AA2402" i="1"/>
  <c r="BN2402" i="1"/>
  <c r="AC2402" i="1"/>
  <c r="AQ2402" i="1" s="1"/>
  <c r="AL2402" i="1"/>
  <c r="AD2402" i="1"/>
  <c r="AZ2402" i="1"/>
  <c r="AE2402" i="1" l="1"/>
  <c r="AG2402" i="1"/>
  <c r="AF2402" i="1" s="1"/>
  <c r="AR2402" i="1"/>
  <c r="BE2402" i="1"/>
  <c r="AH2402" i="1" l="1"/>
  <c r="BF2402" i="1"/>
  <c r="BS2402" i="1"/>
  <c r="BT2402" i="1" s="1"/>
  <c r="AU2402" i="1"/>
  <c r="AV2402" i="1" s="1"/>
  <c r="AI2402" i="1"/>
  <c r="AJ2402" i="1"/>
  <c r="AM2402" i="1" l="1"/>
  <c r="AO2402" i="1" s="1"/>
  <c r="AP2402" i="1" s="1"/>
  <c r="BW2402" i="1"/>
  <c r="BX2402" i="1" s="1"/>
  <c r="BI2402" i="1"/>
  <c r="BJ2402" i="1" s="1"/>
  <c r="AS2402" i="1" l="1"/>
  <c r="AT2402" i="1" l="1"/>
  <c r="AW2402" i="1" s="1"/>
  <c r="BA2402" i="1" l="1"/>
  <c r="BC2402" i="1" s="1"/>
  <c r="BD2402" i="1" s="1"/>
  <c r="AX2402" i="1"/>
  <c r="BG2402" i="1" l="1"/>
  <c r="BH2402" i="1" s="1"/>
  <c r="BK2402" i="1" l="1"/>
  <c r="BL2402" i="1"/>
  <c r="BO2402" i="1" l="1"/>
  <c r="BQ2402" i="1" s="1"/>
  <c r="BR2402" i="1" s="1"/>
  <c r="BU2402" i="1" l="1"/>
  <c r="BV2402" i="1" l="1"/>
  <c r="BZ2402" i="1" s="1"/>
  <c r="N2403" i="1" s="1"/>
  <c r="BB2403" i="1" l="1"/>
  <c r="BP2403" i="1"/>
  <c r="AN2403" i="1"/>
  <c r="K2403" i="1"/>
  <c r="BY2402" i="1"/>
  <c r="M2403" i="1" s="1"/>
  <c r="L2403" i="1" l="1"/>
  <c r="Z2403" i="1"/>
  <c r="J2403" i="1"/>
  <c r="AC2403" i="1" l="1"/>
  <c r="AQ2403" i="1" s="1"/>
  <c r="AL2403" i="1"/>
  <c r="AD2403" i="1"/>
  <c r="AZ2403" i="1"/>
  <c r="BN2403" i="1"/>
  <c r="AB2403" i="1"/>
  <c r="AA2403" i="1"/>
  <c r="AE2403" i="1" l="1"/>
  <c r="AG2403" i="1"/>
  <c r="AF2403" i="1" s="1"/>
  <c r="AR2403" i="1"/>
  <c r="BE2403" i="1"/>
  <c r="AU2403" i="1" l="1"/>
  <c r="AV2403" i="1" s="1"/>
  <c r="BF2403" i="1"/>
  <c r="BS2403" i="1"/>
  <c r="BT2403" i="1" s="1"/>
  <c r="AH2403" i="1"/>
  <c r="AI2403" i="1"/>
  <c r="AJ2403" i="1"/>
  <c r="BW2403" i="1" l="1"/>
  <c r="BX2403" i="1" s="1"/>
  <c r="AM2403" i="1"/>
  <c r="AO2403" i="1" s="1"/>
  <c r="AP2403" i="1" s="1"/>
  <c r="BI2403" i="1"/>
  <c r="BJ2403" i="1" s="1"/>
  <c r="AS2403" i="1" l="1"/>
  <c r="AT2403" i="1" l="1"/>
  <c r="AW2403" i="1" s="1"/>
  <c r="BA2403" i="1" l="1"/>
  <c r="BC2403" i="1" s="1"/>
  <c r="BD2403" i="1" s="1"/>
  <c r="AX2403" i="1"/>
  <c r="BG2403" i="1" l="1"/>
  <c r="BH2403" i="1" l="1"/>
  <c r="BL2403" i="1" s="1"/>
  <c r="BK2403" i="1" l="1"/>
  <c r="BO2403" i="1" l="1"/>
  <c r="BQ2403" i="1" s="1"/>
  <c r="BR2403" i="1" s="1"/>
  <c r="BU2403" i="1" l="1"/>
  <c r="BV2403" i="1" l="1"/>
  <c r="BY2403" i="1" s="1"/>
  <c r="M2404" i="1" s="1"/>
  <c r="J2404" i="1" l="1"/>
  <c r="BZ2403" i="1"/>
  <c r="N2404" i="1" s="1"/>
  <c r="Z2404" i="1" s="1"/>
  <c r="AB2404" i="1" l="1"/>
  <c r="AA2404" i="1"/>
  <c r="BP2404" i="1"/>
  <c r="AN2404" i="1"/>
  <c r="BB2404" i="1"/>
  <c r="K2404" i="1"/>
  <c r="L2404" i="1"/>
  <c r="AC2404" i="1" l="1"/>
  <c r="AQ2404" i="1" s="1"/>
  <c r="AL2404" i="1"/>
  <c r="AD2404" i="1"/>
  <c r="AZ2404" i="1"/>
  <c r="BN2404" i="1"/>
  <c r="AE2404" i="1" l="1"/>
  <c r="AG2404" i="1"/>
  <c r="AF2404" i="1" s="1"/>
  <c r="AR2404" i="1"/>
  <c r="BE2404" i="1"/>
  <c r="BF2404" i="1" l="1"/>
  <c r="BS2404" i="1"/>
  <c r="BT2404" i="1" s="1"/>
  <c r="AH2404" i="1"/>
  <c r="AU2404" i="1"/>
  <c r="AV2404" i="1" s="1"/>
  <c r="AJ2404" i="1"/>
  <c r="AI2404" i="1"/>
  <c r="AM2404" i="1" l="1"/>
  <c r="AO2404" i="1" s="1"/>
  <c r="AP2404" i="1" s="1"/>
  <c r="BW2404" i="1"/>
  <c r="BX2404" i="1" s="1"/>
  <c r="BI2404" i="1"/>
  <c r="BJ2404" i="1" s="1"/>
  <c r="AS2404" i="1" l="1"/>
  <c r="AT2404" i="1" l="1"/>
  <c r="AW2404" i="1" s="1"/>
  <c r="BA2404" i="1" l="1"/>
  <c r="BC2404" i="1" s="1"/>
  <c r="BD2404" i="1" s="1"/>
  <c r="AX2404" i="1"/>
  <c r="BG2404" i="1" l="1"/>
  <c r="BH2404" i="1" l="1"/>
  <c r="BL2404" i="1" s="1"/>
  <c r="BK2404" i="1" l="1"/>
  <c r="BO2404" i="1" l="1"/>
  <c r="BQ2404" i="1" s="1"/>
  <c r="BR2404" i="1" s="1"/>
  <c r="BU2404" i="1" l="1"/>
  <c r="BV2404" i="1" l="1"/>
  <c r="BZ2404" i="1" s="1"/>
  <c r="N2405" i="1" s="1"/>
  <c r="AN2405" i="1" l="1"/>
  <c r="BB2405" i="1"/>
  <c r="BP2405" i="1"/>
  <c r="K2405" i="1"/>
  <c r="BY2404" i="1"/>
  <c r="M2405" i="1" s="1"/>
  <c r="Z2405" i="1" l="1"/>
  <c r="L2405" i="1"/>
  <c r="J2405" i="1"/>
  <c r="AZ2405" i="1" l="1"/>
  <c r="BN2405" i="1"/>
  <c r="AC2405" i="1"/>
  <c r="AQ2405" i="1" s="1"/>
  <c r="AL2405" i="1"/>
  <c r="AD2405" i="1"/>
  <c r="AB2405" i="1"/>
  <c r="AA2405" i="1"/>
  <c r="AE2405" i="1" l="1"/>
  <c r="AG2405" i="1"/>
  <c r="AF2405" i="1" s="1"/>
  <c r="AR2405" i="1"/>
  <c r="BE2405" i="1"/>
  <c r="BF2405" i="1" l="1"/>
  <c r="BS2405" i="1"/>
  <c r="BT2405" i="1" s="1"/>
  <c r="AH2405" i="1"/>
  <c r="AU2405" i="1"/>
  <c r="AV2405" i="1" s="1"/>
  <c r="AI2405" i="1"/>
  <c r="AJ2405" i="1"/>
  <c r="AM2405" i="1" l="1"/>
  <c r="AO2405" i="1" s="1"/>
  <c r="AP2405" i="1" s="1"/>
  <c r="BW2405" i="1"/>
  <c r="BX2405" i="1" s="1"/>
  <c r="BI2405" i="1"/>
  <c r="BJ2405" i="1" s="1"/>
  <c r="AS2405" i="1" l="1"/>
  <c r="AT2405" i="1" l="1"/>
  <c r="AW2405" i="1" s="1"/>
  <c r="BA2405" i="1" l="1"/>
  <c r="BC2405" i="1" s="1"/>
  <c r="BD2405" i="1" s="1"/>
  <c r="AX2405" i="1"/>
  <c r="BG2405" i="1" l="1"/>
  <c r="BH2405" i="1" s="1"/>
  <c r="BL2405" i="1" l="1"/>
  <c r="BK2405" i="1"/>
  <c r="BO2405" i="1" l="1"/>
  <c r="BQ2405" i="1" s="1"/>
  <c r="BR2405" i="1" s="1"/>
  <c r="BU2405" i="1" l="1"/>
  <c r="BV2405" i="1" l="1"/>
  <c r="BZ2405" i="1" s="1"/>
  <c r="N2406" i="1" s="1"/>
  <c r="AN2406" i="1" l="1"/>
  <c r="BB2406" i="1"/>
  <c r="BP2406" i="1"/>
  <c r="K2406" i="1"/>
  <c r="BY2405" i="1"/>
  <c r="M2406" i="1" s="1"/>
  <c r="L2406" i="1" l="1"/>
  <c r="Z2406" i="1"/>
  <c r="J2406" i="1"/>
  <c r="AB2406" i="1" l="1"/>
  <c r="AA2406" i="1"/>
  <c r="BN2406" i="1"/>
  <c r="AC2406" i="1"/>
  <c r="AQ2406" i="1" s="1"/>
  <c r="AL2406" i="1"/>
  <c r="AD2406" i="1"/>
  <c r="AZ2406" i="1"/>
  <c r="AE2406" i="1" l="1"/>
  <c r="AG2406" i="1"/>
  <c r="AF2406" i="1" s="1"/>
  <c r="AR2406" i="1"/>
  <c r="BE2406" i="1"/>
  <c r="BF2406" i="1" l="1"/>
  <c r="BS2406" i="1"/>
  <c r="BT2406" i="1" s="1"/>
  <c r="AU2406" i="1"/>
  <c r="AV2406" i="1" s="1"/>
  <c r="AH2406" i="1"/>
  <c r="AI2406" i="1"/>
  <c r="AJ2406" i="1"/>
  <c r="AM2406" i="1" l="1"/>
  <c r="AO2406" i="1" s="1"/>
  <c r="AP2406" i="1" s="1"/>
  <c r="BW2406" i="1"/>
  <c r="BX2406" i="1" s="1"/>
  <c r="BI2406" i="1"/>
  <c r="BJ2406" i="1" s="1"/>
  <c r="AS2406" i="1" l="1"/>
  <c r="AT2406" i="1" l="1"/>
  <c r="AW2406" i="1" s="1"/>
  <c r="BA2406" i="1" l="1"/>
  <c r="BC2406" i="1" s="1"/>
  <c r="BD2406" i="1" s="1"/>
  <c r="AX2406" i="1"/>
  <c r="BG2406" i="1" l="1"/>
  <c r="BH2406" i="1" s="1"/>
  <c r="BK2406" i="1" l="1"/>
  <c r="BL2406" i="1"/>
  <c r="BO2406" i="1" l="1"/>
  <c r="BQ2406" i="1" s="1"/>
  <c r="BR2406" i="1" s="1"/>
  <c r="BU2406" i="1" l="1"/>
  <c r="BV2406" i="1" l="1"/>
  <c r="BZ2406" i="1" s="1"/>
  <c r="N2407" i="1" s="1"/>
  <c r="BB2407" i="1" l="1"/>
  <c r="BP2407" i="1"/>
  <c r="AN2407" i="1"/>
  <c r="K2407" i="1"/>
  <c r="BY2406" i="1"/>
  <c r="M2407" i="1" s="1"/>
  <c r="L2407" i="1" l="1"/>
  <c r="Z2407" i="1"/>
  <c r="J2407" i="1"/>
  <c r="AC2407" i="1" l="1"/>
  <c r="AQ2407" i="1" s="1"/>
  <c r="AL2407" i="1"/>
  <c r="AD2407" i="1"/>
  <c r="AZ2407" i="1"/>
  <c r="BN2407" i="1"/>
  <c r="AB2407" i="1"/>
  <c r="AA2407" i="1"/>
  <c r="AE2407" i="1" l="1"/>
  <c r="AG2407" i="1"/>
  <c r="AF2407" i="1" s="1"/>
  <c r="AR2407" i="1"/>
  <c r="BE2407" i="1"/>
  <c r="AU2407" i="1" l="1"/>
  <c r="AV2407" i="1" s="1"/>
  <c r="BF2407" i="1"/>
  <c r="BS2407" i="1"/>
  <c r="BT2407" i="1" s="1"/>
  <c r="AH2407" i="1"/>
  <c r="AI2407" i="1"/>
  <c r="AJ2407" i="1"/>
  <c r="BI2407" i="1" l="1"/>
  <c r="BJ2407" i="1" s="1"/>
  <c r="AM2407" i="1"/>
  <c r="AO2407" i="1" s="1"/>
  <c r="AP2407" i="1" s="1"/>
  <c r="BW2407" i="1"/>
  <c r="BX2407" i="1" s="1"/>
  <c r="AS2407" i="1" l="1"/>
  <c r="AT2407" i="1" l="1"/>
  <c r="AW2407" i="1" s="1"/>
  <c r="BA2407" i="1" l="1"/>
  <c r="BC2407" i="1" s="1"/>
  <c r="BD2407" i="1" s="1"/>
  <c r="AX2407" i="1"/>
  <c r="BG2407" i="1" l="1"/>
  <c r="BH2407" i="1" l="1"/>
  <c r="BL2407" i="1" s="1"/>
  <c r="BK2407" i="1" l="1"/>
  <c r="BO2407" i="1" l="1"/>
  <c r="BQ2407" i="1" s="1"/>
  <c r="BR2407" i="1" s="1"/>
  <c r="BU2407" i="1" l="1"/>
  <c r="BV2407" i="1" l="1"/>
  <c r="BY2407" i="1" s="1"/>
  <c r="M2408" i="1" s="1"/>
  <c r="J2408" i="1" l="1"/>
  <c r="BZ2407" i="1"/>
  <c r="N2408" i="1" s="1"/>
  <c r="BP2408" i="1" l="1"/>
  <c r="AN2408" i="1"/>
  <c r="BB2408" i="1"/>
  <c r="K2408" i="1"/>
  <c r="Z2408" i="1"/>
  <c r="L2408" i="1"/>
  <c r="AC2408" i="1" l="1"/>
  <c r="AQ2408" i="1" s="1"/>
  <c r="AL2408" i="1"/>
  <c r="AD2408" i="1"/>
  <c r="AZ2408" i="1"/>
  <c r="BN2408" i="1"/>
  <c r="AB2408" i="1"/>
  <c r="AA2408" i="1"/>
  <c r="AE2408" i="1" l="1"/>
  <c r="AG2408" i="1"/>
  <c r="AF2408" i="1" s="1"/>
  <c r="AR2408" i="1"/>
  <c r="BE2408" i="1"/>
  <c r="BF2408" i="1" l="1"/>
  <c r="BS2408" i="1"/>
  <c r="BT2408" i="1" s="1"/>
  <c r="AH2408" i="1"/>
  <c r="AU2408" i="1"/>
  <c r="AV2408" i="1" s="1"/>
  <c r="AJ2408" i="1"/>
  <c r="AI2408" i="1"/>
  <c r="AM2408" i="1" l="1"/>
  <c r="AO2408" i="1" s="1"/>
  <c r="AP2408" i="1" s="1"/>
  <c r="BW2408" i="1"/>
  <c r="BX2408" i="1" s="1"/>
  <c r="BI2408" i="1"/>
  <c r="BJ2408" i="1" s="1"/>
  <c r="AS2408" i="1" l="1"/>
  <c r="AT2408" i="1" l="1"/>
  <c r="AW2408" i="1" s="1"/>
  <c r="BA2408" i="1" l="1"/>
  <c r="BC2408" i="1" s="1"/>
  <c r="BD2408" i="1" s="1"/>
  <c r="AX2408" i="1"/>
  <c r="BG2408" i="1" l="1"/>
  <c r="BH2408" i="1" s="1"/>
  <c r="BL2408" i="1" l="1"/>
  <c r="BK2408" i="1"/>
  <c r="BO2408" i="1" l="1"/>
  <c r="BQ2408" i="1" s="1"/>
  <c r="BR2408" i="1" s="1"/>
  <c r="BU2408" i="1" l="1"/>
  <c r="BV2408" i="1" l="1"/>
  <c r="BZ2408" i="1" s="1"/>
  <c r="N2409" i="1" s="1"/>
  <c r="AN2409" i="1" l="1"/>
  <c r="BB2409" i="1"/>
  <c r="BP2409" i="1"/>
  <c r="K2409" i="1"/>
  <c r="BY2408" i="1"/>
  <c r="M2409" i="1" s="1"/>
  <c r="Z2409" i="1" l="1"/>
  <c r="L2409" i="1"/>
  <c r="J2409" i="1"/>
  <c r="AZ2409" i="1" l="1"/>
  <c r="BN2409" i="1"/>
  <c r="AC2409" i="1"/>
  <c r="AQ2409" i="1" s="1"/>
  <c r="AL2409" i="1"/>
  <c r="AD2409" i="1"/>
  <c r="AB2409" i="1"/>
  <c r="AA2409" i="1"/>
  <c r="AE2409" i="1" l="1"/>
  <c r="AG2409" i="1"/>
  <c r="AF2409" i="1" s="1"/>
  <c r="AR2409" i="1"/>
  <c r="BE2409" i="1"/>
  <c r="BF2409" i="1" l="1"/>
  <c r="BS2409" i="1"/>
  <c r="BT2409" i="1" s="1"/>
  <c r="AU2409" i="1"/>
  <c r="AV2409" i="1" s="1"/>
  <c r="AH2409" i="1"/>
  <c r="AI2409" i="1"/>
  <c r="AJ2409" i="1"/>
  <c r="AM2409" i="1" l="1"/>
  <c r="AO2409" i="1" s="1"/>
  <c r="AP2409" i="1" s="1"/>
  <c r="BW2409" i="1"/>
  <c r="BX2409" i="1" s="1"/>
  <c r="BI2409" i="1"/>
  <c r="BJ2409" i="1" s="1"/>
  <c r="AS2409" i="1" l="1"/>
  <c r="AT2409" i="1" l="1"/>
  <c r="AW2409" i="1" s="1"/>
  <c r="BA2409" i="1" l="1"/>
  <c r="BC2409" i="1" s="1"/>
  <c r="BD2409" i="1" s="1"/>
  <c r="AX2409" i="1"/>
  <c r="BG2409" i="1" l="1"/>
  <c r="BH2409" i="1" s="1"/>
  <c r="BL2409" i="1" l="1"/>
  <c r="BK2409" i="1"/>
  <c r="BO2409" i="1" l="1"/>
  <c r="BQ2409" i="1" s="1"/>
  <c r="BR2409" i="1" s="1"/>
  <c r="BU2409" i="1" l="1"/>
  <c r="BV2409" i="1" l="1"/>
  <c r="BZ2409" i="1" s="1"/>
  <c r="N2410" i="1" s="1"/>
  <c r="AN2410" i="1" l="1"/>
  <c r="BB2410" i="1"/>
  <c r="BP2410" i="1"/>
  <c r="K2410" i="1"/>
  <c r="BY2409" i="1"/>
  <c r="M2410" i="1" s="1"/>
  <c r="L2410" i="1" l="1"/>
  <c r="Z2410" i="1"/>
  <c r="J2410" i="1"/>
  <c r="BN2410" i="1" l="1"/>
  <c r="AC2410" i="1"/>
  <c r="AQ2410" i="1" s="1"/>
  <c r="AL2410" i="1"/>
  <c r="AD2410" i="1"/>
  <c r="AZ2410" i="1"/>
  <c r="AB2410" i="1"/>
  <c r="AA2410" i="1"/>
  <c r="AE2410" i="1" l="1"/>
  <c r="AG2410" i="1"/>
  <c r="AF2410" i="1" s="1"/>
  <c r="AR2410" i="1"/>
  <c r="BE2410" i="1"/>
  <c r="BF2410" i="1" l="1"/>
  <c r="BS2410" i="1"/>
  <c r="BT2410" i="1" s="1"/>
  <c r="AH2410" i="1"/>
  <c r="AU2410" i="1"/>
  <c r="AV2410" i="1" s="1"/>
  <c r="AI2410" i="1"/>
  <c r="AJ2410" i="1"/>
  <c r="AM2410" i="1" l="1"/>
  <c r="AO2410" i="1" s="1"/>
  <c r="AP2410" i="1" s="1"/>
  <c r="BW2410" i="1"/>
  <c r="BX2410" i="1" s="1"/>
  <c r="BI2410" i="1"/>
  <c r="BJ2410" i="1" s="1"/>
  <c r="AS2410" i="1" l="1"/>
  <c r="AT2410" i="1" l="1"/>
  <c r="AW2410" i="1" s="1"/>
  <c r="BA2410" i="1" l="1"/>
  <c r="BC2410" i="1" s="1"/>
  <c r="BD2410" i="1" s="1"/>
  <c r="AX2410" i="1"/>
  <c r="BG2410" i="1" l="1"/>
  <c r="BH2410" i="1" s="1"/>
  <c r="BK2410" i="1" l="1"/>
  <c r="BL2410" i="1"/>
  <c r="BO2410" i="1" l="1"/>
  <c r="BQ2410" i="1" s="1"/>
  <c r="BR2410" i="1" s="1"/>
  <c r="BU2410" i="1" l="1"/>
  <c r="BV2410" i="1" l="1"/>
  <c r="BZ2410" i="1" s="1"/>
  <c r="N2411" i="1" s="1"/>
  <c r="BB2411" i="1" l="1"/>
  <c r="BP2411" i="1"/>
  <c r="AN2411" i="1"/>
  <c r="K2411" i="1"/>
  <c r="BY2410" i="1"/>
  <c r="M2411" i="1" s="1"/>
  <c r="L2411" i="1" l="1"/>
  <c r="Z2411" i="1"/>
  <c r="J2411" i="1"/>
  <c r="AB2411" i="1" l="1"/>
  <c r="AA2411" i="1"/>
  <c r="AC2411" i="1"/>
  <c r="AQ2411" i="1" s="1"/>
  <c r="AL2411" i="1"/>
  <c r="AD2411" i="1"/>
  <c r="AZ2411" i="1"/>
  <c r="BN2411" i="1"/>
  <c r="AE2411" i="1" l="1"/>
  <c r="AG2411" i="1"/>
  <c r="AF2411" i="1" s="1"/>
  <c r="AR2411" i="1"/>
  <c r="BE2411" i="1"/>
  <c r="BF2411" i="1" l="1"/>
  <c r="BS2411" i="1"/>
  <c r="BT2411" i="1" s="1"/>
  <c r="AH2411" i="1"/>
  <c r="AU2411" i="1"/>
  <c r="AV2411" i="1" s="1"/>
  <c r="AI2411" i="1"/>
  <c r="AJ2411" i="1"/>
  <c r="BW2411" i="1" l="1"/>
  <c r="BX2411" i="1" s="1"/>
  <c r="AM2411" i="1"/>
  <c r="AO2411" i="1" s="1"/>
  <c r="AP2411" i="1" s="1"/>
  <c r="BI2411" i="1"/>
  <c r="BJ2411" i="1" s="1"/>
  <c r="AS2411" i="1" l="1"/>
  <c r="AT2411" i="1" l="1"/>
  <c r="AW2411" i="1" s="1"/>
  <c r="BA2411" i="1" l="1"/>
  <c r="BC2411" i="1" s="1"/>
  <c r="BD2411" i="1" s="1"/>
  <c r="AX2411" i="1"/>
  <c r="BG2411" i="1" l="1"/>
  <c r="BH2411" i="1" s="1"/>
  <c r="BL2411" i="1" l="1"/>
  <c r="BK2411" i="1"/>
  <c r="BO2411" i="1" l="1"/>
  <c r="BQ2411" i="1" s="1"/>
  <c r="BR2411" i="1" s="1"/>
  <c r="BU2411" i="1" l="1"/>
  <c r="BV2411" i="1" l="1"/>
  <c r="BY2411" i="1" s="1"/>
  <c r="M2412" i="1" s="1"/>
  <c r="J2412" i="1" l="1"/>
  <c r="BZ2411" i="1"/>
  <c r="N2412" i="1" s="1"/>
  <c r="BP2412" i="1" l="1"/>
  <c r="AN2412" i="1"/>
  <c r="BB2412" i="1"/>
  <c r="K2412" i="1"/>
  <c r="Z2412" i="1"/>
  <c r="L2412" i="1"/>
  <c r="AC2412" i="1" l="1"/>
  <c r="AQ2412" i="1" s="1"/>
  <c r="AL2412" i="1"/>
  <c r="AD2412" i="1"/>
  <c r="AZ2412" i="1"/>
  <c r="BN2412" i="1"/>
  <c r="AB2412" i="1"/>
  <c r="AA2412" i="1"/>
  <c r="AE2412" i="1" l="1"/>
  <c r="AG2412" i="1"/>
  <c r="AF2412" i="1" s="1"/>
  <c r="AR2412" i="1"/>
  <c r="BE2412" i="1"/>
  <c r="AU2412" i="1" l="1"/>
  <c r="AV2412" i="1" s="1"/>
  <c r="BF2412" i="1"/>
  <c r="BS2412" i="1"/>
  <c r="BT2412" i="1" s="1"/>
  <c r="AH2412" i="1"/>
  <c r="AJ2412" i="1"/>
  <c r="AI2412" i="1"/>
  <c r="BW2412" i="1" l="1"/>
  <c r="BX2412" i="1" s="1"/>
  <c r="AM2412" i="1"/>
  <c r="AO2412" i="1" s="1"/>
  <c r="AP2412" i="1" s="1"/>
  <c r="BI2412" i="1"/>
  <c r="BJ2412" i="1" s="1"/>
  <c r="AS2412" i="1" l="1"/>
  <c r="AT2412" i="1" l="1"/>
  <c r="AW2412" i="1" s="1"/>
  <c r="BA2412" i="1" l="1"/>
  <c r="BC2412" i="1" s="1"/>
  <c r="BD2412" i="1" s="1"/>
  <c r="AX2412" i="1"/>
  <c r="BG2412" i="1" l="1"/>
  <c r="BH2412" i="1" s="1"/>
  <c r="BL2412" i="1" l="1"/>
  <c r="BK2412" i="1"/>
  <c r="BO2412" i="1" l="1"/>
  <c r="BQ2412" i="1" s="1"/>
  <c r="BR2412" i="1" s="1"/>
  <c r="BU2412" i="1" l="1"/>
  <c r="BV2412" i="1" l="1"/>
  <c r="BZ2412" i="1" s="1"/>
  <c r="N2413" i="1" s="1"/>
  <c r="AN2413" i="1" l="1"/>
  <c r="BB2413" i="1"/>
  <c r="BP2413" i="1"/>
  <c r="K2413" i="1"/>
  <c r="BY2412" i="1"/>
  <c r="M2413" i="1" s="1"/>
  <c r="Z2413" i="1" l="1"/>
  <c r="L2413" i="1"/>
  <c r="J2413" i="1"/>
  <c r="AZ2413" i="1" l="1"/>
  <c r="BN2413" i="1"/>
  <c r="AC2413" i="1"/>
  <c r="AQ2413" i="1" s="1"/>
  <c r="AL2413" i="1"/>
  <c r="AD2413" i="1"/>
  <c r="AB2413" i="1"/>
  <c r="AA2413" i="1"/>
  <c r="AE2413" i="1" l="1"/>
  <c r="AG2413" i="1"/>
  <c r="AF2413" i="1" s="1"/>
  <c r="AR2413" i="1"/>
  <c r="BE2413" i="1"/>
  <c r="BF2413" i="1" l="1"/>
  <c r="BS2413" i="1"/>
  <c r="BT2413" i="1" s="1"/>
  <c r="AH2413" i="1"/>
  <c r="AU2413" i="1"/>
  <c r="AV2413" i="1" s="1"/>
  <c r="AI2413" i="1"/>
  <c r="AJ2413" i="1"/>
  <c r="AM2413" i="1" l="1"/>
  <c r="AO2413" i="1" s="1"/>
  <c r="AP2413" i="1" s="1"/>
  <c r="BW2413" i="1"/>
  <c r="BX2413" i="1" s="1"/>
  <c r="BI2413" i="1"/>
  <c r="BJ2413" i="1" s="1"/>
  <c r="AS2413" i="1" l="1"/>
  <c r="AT2413" i="1" l="1"/>
  <c r="AW2413" i="1" s="1"/>
  <c r="BA2413" i="1" l="1"/>
  <c r="BC2413" i="1" s="1"/>
  <c r="BD2413" i="1" s="1"/>
  <c r="AX2413" i="1"/>
  <c r="BG2413" i="1" l="1"/>
  <c r="BH2413" i="1" s="1"/>
  <c r="BL2413" i="1" l="1"/>
  <c r="BK2413" i="1"/>
  <c r="BO2413" i="1" l="1"/>
  <c r="BQ2413" i="1" s="1"/>
  <c r="BR2413" i="1" s="1"/>
  <c r="BU2413" i="1" l="1"/>
  <c r="BV2413" i="1" l="1"/>
  <c r="BZ2413" i="1" s="1"/>
  <c r="N2414" i="1" s="1"/>
  <c r="AN2414" i="1" l="1"/>
  <c r="BB2414" i="1"/>
  <c r="BP2414" i="1"/>
  <c r="K2414" i="1"/>
  <c r="BY2413" i="1"/>
  <c r="M2414" i="1" s="1"/>
  <c r="L2414" i="1" l="1"/>
  <c r="Z2414" i="1"/>
  <c r="J2414" i="1"/>
  <c r="AB2414" i="1" l="1"/>
  <c r="AA2414" i="1"/>
  <c r="BN2414" i="1"/>
  <c r="AC2414" i="1"/>
  <c r="AQ2414" i="1" s="1"/>
  <c r="AL2414" i="1"/>
  <c r="AD2414" i="1"/>
  <c r="AZ2414" i="1"/>
  <c r="AE2414" i="1" l="1"/>
  <c r="AG2414" i="1"/>
  <c r="AF2414" i="1" s="1"/>
  <c r="AR2414" i="1"/>
  <c r="BE2414" i="1"/>
  <c r="BF2414" i="1" l="1"/>
  <c r="BS2414" i="1"/>
  <c r="BT2414" i="1" s="1"/>
  <c r="AH2414" i="1"/>
  <c r="AU2414" i="1"/>
  <c r="AV2414" i="1" s="1"/>
  <c r="AI2414" i="1"/>
  <c r="AJ2414" i="1"/>
  <c r="AM2414" i="1" l="1"/>
  <c r="AO2414" i="1" s="1"/>
  <c r="AP2414" i="1" s="1"/>
  <c r="BW2414" i="1"/>
  <c r="BX2414" i="1" s="1"/>
  <c r="BI2414" i="1"/>
  <c r="BJ2414" i="1" s="1"/>
  <c r="AS2414" i="1" l="1"/>
  <c r="AT2414" i="1" l="1"/>
  <c r="AW2414" i="1" s="1"/>
  <c r="BA2414" i="1" l="1"/>
  <c r="BC2414" i="1" s="1"/>
  <c r="BD2414" i="1" s="1"/>
  <c r="AX2414" i="1"/>
  <c r="BG2414" i="1" l="1"/>
  <c r="BH2414" i="1" s="1"/>
  <c r="BK2414" i="1" l="1"/>
  <c r="BL2414" i="1"/>
  <c r="BO2414" i="1" l="1"/>
  <c r="BQ2414" i="1" s="1"/>
  <c r="BR2414" i="1" s="1"/>
  <c r="BU2414" i="1" l="1"/>
  <c r="BV2414" i="1" l="1"/>
  <c r="BZ2414" i="1" s="1"/>
  <c r="N2415" i="1" s="1"/>
  <c r="BB2415" i="1" l="1"/>
  <c r="BP2415" i="1"/>
  <c r="AN2415" i="1"/>
  <c r="K2415" i="1"/>
  <c r="BY2414" i="1"/>
  <c r="M2415" i="1" s="1"/>
  <c r="L2415" i="1" l="1"/>
  <c r="Z2415" i="1"/>
  <c r="J2415" i="1"/>
  <c r="AC2415" i="1" l="1"/>
  <c r="AQ2415" i="1" s="1"/>
  <c r="AL2415" i="1"/>
  <c r="AD2415" i="1"/>
  <c r="AZ2415" i="1"/>
  <c r="BN2415" i="1"/>
  <c r="AB2415" i="1"/>
  <c r="AA2415" i="1"/>
  <c r="AE2415" i="1" l="1"/>
  <c r="AG2415" i="1"/>
  <c r="AF2415" i="1" s="1"/>
  <c r="AR2415" i="1"/>
  <c r="BE2415" i="1"/>
  <c r="BF2415" i="1" l="1"/>
  <c r="BS2415" i="1"/>
  <c r="BT2415" i="1" s="1"/>
  <c r="AH2415" i="1"/>
  <c r="AU2415" i="1"/>
  <c r="AV2415" i="1" s="1"/>
  <c r="AI2415" i="1"/>
  <c r="AJ2415" i="1"/>
  <c r="AM2415" i="1" l="1"/>
  <c r="AO2415" i="1" s="1"/>
  <c r="AP2415" i="1" s="1"/>
  <c r="BW2415" i="1"/>
  <c r="BX2415" i="1" s="1"/>
  <c r="BI2415" i="1"/>
  <c r="BJ2415" i="1" s="1"/>
  <c r="AS2415" i="1" l="1"/>
  <c r="AT2415" i="1" l="1"/>
  <c r="AW2415" i="1" s="1"/>
  <c r="BA2415" i="1" l="1"/>
  <c r="BC2415" i="1" s="1"/>
  <c r="BD2415" i="1" s="1"/>
  <c r="AX2415" i="1"/>
  <c r="BG2415" i="1" l="1"/>
  <c r="BH2415" i="1" s="1"/>
  <c r="BL2415" i="1" l="1"/>
  <c r="BK2415" i="1"/>
  <c r="BO2415" i="1" l="1"/>
  <c r="BQ2415" i="1" s="1"/>
  <c r="BR2415" i="1" s="1"/>
  <c r="BU2415" i="1" l="1"/>
  <c r="BV2415" i="1" l="1"/>
  <c r="BY2415" i="1" s="1"/>
  <c r="M2416" i="1" s="1"/>
  <c r="J2416" i="1" l="1"/>
  <c r="BZ2415" i="1"/>
  <c r="N2416" i="1" s="1"/>
  <c r="BP2416" i="1" l="1"/>
  <c r="AN2416" i="1"/>
  <c r="BB2416" i="1"/>
  <c r="K2416" i="1"/>
  <c r="Z2416" i="1"/>
  <c r="L2416" i="1"/>
  <c r="AC2416" i="1" l="1"/>
  <c r="AQ2416" i="1" s="1"/>
  <c r="AL2416" i="1"/>
  <c r="AD2416" i="1"/>
  <c r="AZ2416" i="1"/>
  <c r="BN2416" i="1"/>
  <c r="AB2416" i="1"/>
  <c r="AA2416" i="1"/>
  <c r="AE2416" i="1" l="1"/>
  <c r="AG2416" i="1"/>
  <c r="AF2416" i="1" s="1"/>
  <c r="AR2416" i="1"/>
  <c r="BE2416" i="1"/>
  <c r="AH2416" i="1" l="1"/>
  <c r="BF2416" i="1"/>
  <c r="BS2416" i="1"/>
  <c r="BT2416" i="1" s="1"/>
  <c r="AU2416" i="1"/>
  <c r="AV2416" i="1" s="1"/>
  <c r="AJ2416" i="1"/>
  <c r="AI2416" i="1"/>
  <c r="BW2416" i="1" l="1"/>
  <c r="BX2416" i="1" s="1"/>
  <c r="BI2416" i="1"/>
  <c r="BJ2416" i="1" s="1"/>
  <c r="AM2416" i="1"/>
  <c r="AO2416" i="1" s="1"/>
  <c r="AP2416" i="1" s="1"/>
  <c r="AS2416" i="1" l="1"/>
  <c r="AT2416" i="1" l="1"/>
  <c r="AW2416" i="1" s="1"/>
  <c r="BA2416" i="1" l="1"/>
  <c r="BC2416" i="1" s="1"/>
  <c r="BD2416" i="1" s="1"/>
  <c r="AX2416" i="1"/>
  <c r="BG2416" i="1" l="1"/>
  <c r="BH2416" i="1" s="1"/>
  <c r="BL2416" i="1" l="1"/>
  <c r="BK2416" i="1"/>
  <c r="BO2416" i="1" l="1"/>
  <c r="BQ2416" i="1" s="1"/>
  <c r="BR2416" i="1" s="1"/>
  <c r="BU2416" i="1" l="1"/>
  <c r="BV2416" i="1" l="1"/>
  <c r="BZ2416" i="1" s="1"/>
  <c r="N2417" i="1" s="1"/>
  <c r="AN2417" i="1" l="1"/>
  <c r="BB2417" i="1"/>
  <c r="BP2417" i="1"/>
  <c r="K2417" i="1"/>
  <c r="BY2416" i="1"/>
  <c r="M2417" i="1" s="1"/>
  <c r="Z2417" i="1" l="1"/>
  <c r="L2417" i="1"/>
  <c r="J2417" i="1"/>
  <c r="AZ2417" i="1" l="1"/>
  <c r="BN2417" i="1"/>
  <c r="AC2417" i="1"/>
  <c r="AQ2417" i="1" s="1"/>
  <c r="AL2417" i="1"/>
  <c r="AD2417" i="1"/>
  <c r="AB2417" i="1"/>
  <c r="AA2417" i="1"/>
  <c r="AE2417" i="1" l="1"/>
  <c r="AG2417" i="1"/>
  <c r="AF2417" i="1" s="1"/>
  <c r="AR2417" i="1"/>
  <c r="BE2417" i="1"/>
  <c r="BF2417" i="1" l="1"/>
  <c r="BS2417" i="1"/>
  <c r="BT2417" i="1" s="1"/>
  <c r="AH2417" i="1"/>
  <c r="AU2417" i="1"/>
  <c r="AV2417" i="1" s="1"/>
  <c r="AI2417" i="1"/>
  <c r="AJ2417" i="1"/>
  <c r="AM2417" i="1" l="1"/>
  <c r="AO2417" i="1" s="1"/>
  <c r="AP2417" i="1" s="1"/>
  <c r="BW2417" i="1"/>
  <c r="BX2417" i="1" s="1"/>
  <c r="BI2417" i="1"/>
  <c r="BJ2417" i="1" s="1"/>
  <c r="AS2417" i="1" l="1"/>
  <c r="AT2417" i="1" l="1"/>
  <c r="AW2417" i="1" s="1"/>
  <c r="BA2417" i="1" l="1"/>
  <c r="BC2417" i="1" s="1"/>
  <c r="BD2417" i="1" s="1"/>
  <c r="AX2417" i="1"/>
  <c r="BG2417" i="1" l="1"/>
  <c r="BH2417" i="1" s="1"/>
  <c r="BL2417" i="1" l="1"/>
  <c r="BK2417" i="1"/>
  <c r="BO2417" i="1" l="1"/>
  <c r="BQ2417" i="1" s="1"/>
  <c r="BR2417" i="1" s="1"/>
  <c r="BU2417" i="1" l="1"/>
  <c r="BV2417" i="1" l="1"/>
  <c r="BZ2417" i="1" s="1"/>
  <c r="N2418" i="1" s="1"/>
  <c r="AN2418" i="1" l="1"/>
  <c r="BB2418" i="1"/>
  <c r="BP2418" i="1"/>
  <c r="K2418" i="1"/>
  <c r="BY2417" i="1"/>
  <c r="M2418" i="1" s="1"/>
  <c r="L2418" i="1" l="1"/>
  <c r="Z2418" i="1"/>
  <c r="J2418" i="1"/>
  <c r="BN2418" i="1" l="1"/>
  <c r="AC2418" i="1"/>
  <c r="AQ2418" i="1" s="1"/>
  <c r="AL2418" i="1"/>
  <c r="AD2418" i="1"/>
  <c r="AZ2418" i="1"/>
  <c r="AB2418" i="1"/>
  <c r="AA2418" i="1"/>
  <c r="AR2418" i="1" l="1"/>
  <c r="BE2418" i="1"/>
  <c r="AE2418" i="1"/>
  <c r="AG2418" i="1"/>
  <c r="AF2418" i="1" s="1"/>
  <c r="AH2418" i="1" l="1"/>
  <c r="BF2418" i="1"/>
  <c r="BS2418" i="1"/>
  <c r="BT2418" i="1" s="1"/>
  <c r="AI2418" i="1"/>
  <c r="AJ2418" i="1"/>
  <c r="AU2418" i="1"/>
  <c r="AV2418" i="1" s="1"/>
  <c r="AM2418" i="1" l="1"/>
  <c r="AO2418" i="1" s="1"/>
  <c r="AP2418" i="1" s="1"/>
  <c r="BI2418" i="1"/>
  <c r="BJ2418" i="1" s="1"/>
  <c r="BW2418" i="1"/>
  <c r="BX2418" i="1" s="1"/>
  <c r="AS2418" i="1" l="1"/>
  <c r="AT2418" i="1" l="1"/>
  <c r="AW2418" i="1" s="1"/>
  <c r="BA2418" i="1" l="1"/>
  <c r="BC2418" i="1" s="1"/>
  <c r="BD2418" i="1" s="1"/>
  <c r="AX2418" i="1"/>
  <c r="BG2418" i="1" l="1"/>
  <c r="BH2418" i="1" s="1"/>
  <c r="BK2418" i="1" l="1"/>
  <c r="BL2418" i="1"/>
  <c r="BO2418" i="1" l="1"/>
  <c r="BQ2418" i="1" s="1"/>
  <c r="BR2418" i="1" s="1"/>
  <c r="BU2418" i="1" l="1"/>
  <c r="BV2418" i="1" l="1"/>
  <c r="BZ2418" i="1" s="1"/>
  <c r="N2419" i="1" s="1"/>
  <c r="BB2419" i="1" l="1"/>
  <c r="BP2419" i="1"/>
  <c r="AN2419" i="1"/>
  <c r="K2419" i="1"/>
  <c r="BY2418" i="1"/>
  <c r="M2419" i="1" s="1"/>
  <c r="L2419" i="1" l="1"/>
  <c r="Z2419" i="1"/>
  <c r="J2419" i="1"/>
  <c r="AB2419" i="1" l="1"/>
  <c r="AA2419" i="1"/>
  <c r="AC2419" i="1"/>
  <c r="AQ2419" i="1" s="1"/>
  <c r="AL2419" i="1"/>
  <c r="AD2419" i="1"/>
  <c r="AZ2419" i="1"/>
  <c r="BN2419" i="1"/>
  <c r="AE2419" i="1" l="1"/>
  <c r="AG2419" i="1"/>
  <c r="AF2419" i="1" s="1"/>
  <c r="AR2419" i="1"/>
  <c r="BE2419" i="1"/>
  <c r="AH2419" i="1" l="1"/>
  <c r="BF2419" i="1"/>
  <c r="BS2419" i="1"/>
  <c r="BT2419" i="1" s="1"/>
  <c r="AU2419" i="1"/>
  <c r="AV2419" i="1" s="1"/>
  <c r="AI2419" i="1"/>
  <c r="AJ2419" i="1"/>
  <c r="BW2419" i="1" l="1"/>
  <c r="BX2419" i="1" s="1"/>
  <c r="AM2419" i="1"/>
  <c r="AO2419" i="1" s="1"/>
  <c r="AP2419" i="1" s="1"/>
  <c r="BI2419" i="1"/>
  <c r="BJ2419" i="1" s="1"/>
  <c r="AS2419" i="1" l="1"/>
  <c r="AT2419" i="1" l="1"/>
  <c r="AW2419" i="1" s="1"/>
  <c r="BA2419" i="1" l="1"/>
  <c r="BC2419" i="1" s="1"/>
  <c r="BD2419" i="1" s="1"/>
  <c r="AX2419" i="1"/>
  <c r="BG2419" i="1" l="1"/>
  <c r="BH2419" i="1" s="1"/>
  <c r="BL2419" i="1" l="1"/>
  <c r="BK2419" i="1"/>
  <c r="BO2419" i="1" l="1"/>
  <c r="BQ2419" i="1" s="1"/>
  <c r="BR2419" i="1" s="1"/>
  <c r="BU2419" i="1" l="1"/>
  <c r="BV2419" i="1" l="1"/>
  <c r="BY2419" i="1" s="1"/>
  <c r="M2420" i="1" s="1"/>
  <c r="J2420" i="1" l="1"/>
  <c r="BZ2419" i="1"/>
  <c r="N2420" i="1" s="1"/>
  <c r="Z2420" i="1" s="1"/>
  <c r="AB2420" i="1" l="1"/>
  <c r="AA2420" i="1"/>
  <c r="BP2420" i="1"/>
  <c r="AN2420" i="1"/>
  <c r="BB2420" i="1"/>
  <c r="K2420" i="1"/>
  <c r="L2420" i="1"/>
  <c r="AC2420" i="1" l="1"/>
  <c r="AQ2420" i="1" s="1"/>
  <c r="AL2420" i="1"/>
  <c r="AD2420" i="1"/>
  <c r="AZ2420" i="1"/>
  <c r="BN2420" i="1"/>
  <c r="AE2420" i="1" l="1"/>
  <c r="AG2420" i="1"/>
  <c r="AF2420" i="1" s="1"/>
  <c r="AR2420" i="1"/>
  <c r="BE2420" i="1"/>
  <c r="BF2420" i="1" l="1"/>
  <c r="BS2420" i="1"/>
  <c r="BT2420" i="1" s="1"/>
  <c r="AH2420" i="1"/>
  <c r="AU2420" i="1"/>
  <c r="AV2420" i="1" s="1"/>
  <c r="AJ2420" i="1"/>
  <c r="AI2420" i="1"/>
  <c r="AM2420" i="1" l="1"/>
  <c r="AO2420" i="1" s="1"/>
  <c r="AP2420" i="1" s="1"/>
  <c r="BW2420" i="1"/>
  <c r="BX2420" i="1" s="1"/>
  <c r="BI2420" i="1"/>
  <c r="BJ2420" i="1" s="1"/>
  <c r="AS2420" i="1" l="1"/>
  <c r="AT2420" i="1" l="1"/>
  <c r="AW2420" i="1" s="1"/>
  <c r="BA2420" i="1" l="1"/>
  <c r="BC2420" i="1" s="1"/>
  <c r="BD2420" i="1" s="1"/>
  <c r="AX2420" i="1"/>
  <c r="BG2420" i="1" l="1"/>
  <c r="BH2420" i="1" s="1"/>
  <c r="BL2420" i="1" l="1"/>
  <c r="BK2420" i="1"/>
  <c r="BO2420" i="1" l="1"/>
  <c r="BQ2420" i="1" s="1"/>
  <c r="BR2420" i="1" s="1"/>
  <c r="BU2420" i="1" l="1"/>
  <c r="BV2420" i="1" l="1"/>
  <c r="BZ2420" i="1" s="1"/>
  <c r="N2421" i="1" s="1"/>
  <c r="AN2421" i="1" l="1"/>
  <c r="BB2421" i="1"/>
  <c r="BP2421" i="1"/>
  <c r="K2421" i="1"/>
  <c r="BY2420" i="1"/>
  <c r="M2421" i="1" s="1"/>
  <c r="Z2421" i="1" l="1"/>
  <c r="L2421" i="1"/>
  <c r="J2421" i="1"/>
  <c r="AZ2421" i="1" l="1"/>
  <c r="BN2421" i="1"/>
  <c r="AC2421" i="1"/>
  <c r="AQ2421" i="1" s="1"/>
  <c r="AL2421" i="1"/>
  <c r="AD2421" i="1"/>
  <c r="AB2421" i="1"/>
  <c r="AA2421" i="1"/>
  <c r="AE2421" i="1" l="1"/>
  <c r="AG2421" i="1"/>
  <c r="AF2421" i="1" s="1"/>
  <c r="AR2421" i="1"/>
  <c r="BE2421" i="1"/>
  <c r="BF2421" i="1" l="1"/>
  <c r="BS2421" i="1"/>
  <c r="BT2421" i="1" s="1"/>
  <c r="AH2421" i="1"/>
  <c r="AU2421" i="1"/>
  <c r="AV2421" i="1" s="1"/>
  <c r="AI2421" i="1"/>
  <c r="AJ2421" i="1"/>
  <c r="AM2421" i="1" l="1"/>
  <c r="AO2421" i="1" s="1"/>
  <c r="AP2421" i="1" s="1"/>
  <c r="BW2421" i="1"/>
  <c r="BX2421" i="1" s="1"/>
  <c r="BI2421" i="1"/>
  <c r="BJ2421" i="1" s="1"/>
  <c r="AS2421" i="1" l="1"/>
  <c r="AT2421" i="1" l="1"/>
  <c r="AW2421" i="1" s="1"/>
  <c r="BA2421" i="1" l="1"/>
  <c r="BC2421" i="1" s="1"/>
  <c r="BD2421" i="1" s="1"/>
  <c r="AX2421" i="1"/>
  <c r="BG2421" i="1" l="1"/>
  <c r="BH2421" i="1" l="1"/>
  <c r="BL2421" i="1" s="1"/>
  <c r="BK2421" i="1" l="1"/>
  <c r="BO2421" i="1" l="1"/>
  <c r="BQ2421" i="1" s="1"/>
  <c r="BR2421" i="1" s="1"/>
  <c r="BU2421" i="1" l="1"/>
  <c r="BV2421" i="1" l="1"/>
  <c r="BZ2421" i="1" s="1"/>
  <c r="N2422" i="1" s="1"/>
  <c r="AN2422" i="1" l="1"/>
  <c r="BB2422" i="1"/>
  <c r="BP2422" i="1"/>
  <c r="K2422" i="1"/>
  <c r="BY2421" i="1"/>
  <c r="M2422" i="1" s="1"/>
  <c r="L2422" i="1" l="1"/>
  <c r="Z2422" i="1"/>
  <c r="J2422" i="1"/>
  <c r="AA2422" i="1" l="1"/>
  <c r="AB2422" i="1"/>
  <c r="BN2422" i="1"/>
  <c r="AC2422" i="1"/>
  <c r="AQ2422" i="1" s="1"/>
  <c r="AL2422" i="1"/>
  <c r="AD2422" i="1"/>
  <c r="AZ2422" i="1"/>
  <c r="AE2422" i="1" l="1"/>
  <c r="AG2422" i="1"/>
  <c r="AF2422" i="1" s="1"/>
  <c r="AR2422" i="1"/>
  <c r="BE2422" i="1"/>
  <c r="AU2422" i="1" l="1"/>
  <c r="AV2422" i="1" s="1"/>
  <c r="BF2422" i="1"/>
  <c r="BS2422" i="1"/>
  <c r="BT2422" i="1" s="1"/>
  <c r="AH2422" i="1"/>
  <c r="AI2422" i="1"/>
  <c r="AJ2422" i="1"/>
  <c r="BW2422" i="1" l="1"/>
  <c r="BX2422" i="1" s="1"/>
  <c r="AM2422" i="1"/>
  <c r="AO2422" i="1" s="1"/>
  <c r="AP2422" i="1" s="1"/>
  <c r="BI2422" i="1"/>
  <c r="BJ2422" i="1" s="1"/>
  <c r="AS2422" i="1" l="1"/>
  <c r="AT2422" i="1" l="1"/>
  <c r="AW2422" i="1" s="1"/>
  <c r="BA2422" i="1" l="1"/>
  <c r="BC2422" i="1" s="1"/>
  <c r="BD2422" i="1" s="1"/>
  <c r="AX2422" i="1"/>
  <c r="BG2422" i="1" l="1"/>
  <c r="BH2422" i="1" s="1"/>
  <c r="BK2422" i="1" l="1"/>
  <c r="BL2422" i="1"/>
  <c r="BO2422" i="1" l="1"/>
  <c r="BQ2422" i="1" s="1"/>
  <c r="BR2422" i="1" s="1"/>
  <c r="BU2422" i="1" l="1"/>
  <c r="BV2422" i="1" l="1"/>
  <c r="BZ2422" i="1" s="1"/>
  <c r="N2423" i="1" s="1"/>
  <c r="BB2423" i="1" l="1"/>
  <c r="BP2423" i="1"/>
  <c r="AN2423" i="1"/>
  <c r="K2423" i="1"/>
  <c r="BY2422" i="1"/>
  <c r="M2423" i="1" s="1"/>
  <c r="L2423" i="1" l="1"/>
  <c r="Z2423" i="1"/>
  <c r="J2423" i="1"/>
  <c r="AB2423" i="1" l="1"/>
  <c r="AA2423" i="1"/>
  <c r="AC2423" i="1"/>
  <c r="AQ2423" i="1" s="1"/>
  <c r="AL2423" i="1"/>
  <c r="AD2423" i="1"/>
  <c r="AZ2423" i="1"/>
  <c r="BN2423" i="1"/>
  <c r="AE2423" i="1" l="1"/>
  <c r="AG2423" i="1"/>
  <c r="AF2423" i="1" s="1"/>
  <c r="AR2423" i="1"/>
  <c r="BE2423" i="1"/>
  <c r="BF2423" i="1" l="1"/>
  <c r="BS2423" i="1"/>
  <c r="BT2423" i="1" s="1"/>
  <c r="AH2423" i="1"/>
  <c r="AU2423" i="1"/>
  <c r="AV2423" i="1" s="1"/>
  <c r="AI2423" i="1"/>
  <c r="AJ2423" i="1"/>
  <c r="AM2423" i="1" l="1"/>
  <c r="AO2423" i="1" s="1"/>
  <c r="AP2423" i="1" s="1"/>
  <c r="BW2423" i="1"/>
  <c r="BX2423" i="1" s="1"/>
  <c r="BI2423" i="1"/>
  <c r="BJ2423" i="1" s="1"/>
  <c r="AS2423" i="1" l="1"/>
  <c r="AT2423" i="1" l="1"/>
  <c r="AW2423" i="1" s="1"/>
  <c r="BA2423" i="1" l="1"/>
  <c r="BC2423" i="1" s="1"/>
  <c r="BD2423" i="1" s="1"/>
  <c r="AX2423" i="1"/>
  <c r="BG2423" i="1" l="1"/>
  <c r="BH2423" i="1" s="1"/>
  <c r="BL2423" i="1" l="1"/>
  <c r="BK2423" i="1"/>
  <c r="BO2423" i="1" l="1"/>
  <c r="BQ2423" i="1" s="1"/>
  <c r="BR2423" i="1" s="1"/>
  <c r="BU2423" i="1" l="1"/>
  <c r="BV2423" i="1" l="1"/>
  <c r="BY2423" i="1" s="1"/>
  <c r="M2424" i="1" s="1"/>
  <c r="J2424" i="1" l="1"/>
  <c r="BZ2423" i="1"/>
  <c r="N2424" i="1" s="1"/>
  <c r="Z2424" i="1" s="1"/>
  <c r="AB2424" i="1" l="1"/>
  <c r="AA2424" i="1"/>
  <c r="BP2424" i="1"/>
  <c r="AN2424" i="1"/>
  <c r="BB2424" i="1"/>
  <c r="K2424" i="1"/>
  <c r="L2424" i="1"/>
  <c r="AC2424" i="1" l="1"/>
  <c r="AQ2424" i="1" s="1"/>
  <c r="AL2424" i="1"/>
  <c r="AD2424" i="1"/>
  <c r="AZ2424" i="1"/>
  <c r="BN2424" i="1"/>
  <c r="AE2424" i="1" l="1"/>
  <c r="AG2424" i="1"/>
  <c r="AF2424" i="1" s="1"/>
  <c r="AR2424" i="1"/>
  <c r="BE2424" i="1"/>
  <c r="BF2424" i="1" l="1"/>
  <c r="BS2424" i="1"/>
  <c r="BT2424" i="1" s="1"/>
  <c r="AH2424" i="1"/>
  <c r="AU2424" i="1"/>
  <c r="AV2424" i="1" s="1"/>
  <c r="AJ2424" i="1"/>
  <c r="AI2424" i="1"/>
  <c r="AM2424" i="1" l="1"/>
  <c r="AO2424" i="1" s="1"/>
  <c r="AP2424" i="1" s="1"/>
  <c r="BW2424" i="1"/>
  <c r="BX2424" i="1" s="1"/>
  <c r="BI2424" i="1"/>
  <c r="BJ2424" i="1" s="1"/>
  <c r="AS2424" i="1" l="1"/>
  <c r="AT2424" i="1" l="1"/>
  <c r="AW2424" i="1" s="1"/>
  <c r="BA2424" i="1" l="1"/>
  <c r="BC2424" i="1" s="1"/>
  <c r="BD2424" i="1" s="1"/>
  <c r="AX2424" i="1"/>
  <c r="BG2424" i="1" l="1"/>
  <c r="BH2424" i="1" s="1"/>
  <c r="BL2424" i="1" l="1"/>
  <c r="BK2424" i="1"/>
  <c r="BO2424" i="1" l="1"/>
  <c r="BQ2424" i="1" s="1"/>
  <c r="BR2424" i="1" s="1"/>
  <c r="BU2424" i="1" l="1"/>
  <c r="BV2424" i="1" l="1"/>
  <c r="BZ2424" i="1" s="1"/>
  <c r="N2425" i="1" s="1"/>
  <c r="AN2425" i="1" l="1"/>
  <c r="BB2425" i="1"/>
  <c r="BP2425" i="1"/>
  <c r="K2425" i="1"/>
  <c r="BY2424" i="1"/>
  <c r="M2425" i="1" s="1"/>
  <c r="Z2425" i="1" l="1"/>
  <c r="L2425" i="1"/>
  <c r="J2425" i="1"/>
  <c r="AZ2425" i="1" l="1"/>
  <c r="BN2425" i="1"/>
  <c r="AC2425" i="1"/>
  <c r="AQ2425" i="1" s="1"/>
  <c r="AL2425" i="1"/>
  <c r="AD2425" i="1"/>
  <c r="AB2425" i="1"/>
  <c r="AA2425" i="1"/>
  <c r="AE2425" i="1" l="1"/>
  <c r="AG2425" i="1"/>
  <c r="AF2425" i="1" s="1"/>
  <c r="AR2425" i="1"/>
  <c r="BE2425" i="1"/>
  <c r="BF2425" i="1" l="1"/>
  <c r="BS2425" i="1"/>
  <c r="BT2425" i="1" s="1"/>
  <c r="AH2425" i="1"/>
  <c r="AU2425" i="1"/>
  <c r="AV2425" i="1" s="1"/>
  <c r="AI2425" i="1"/>
  <c r="AJ2425" i="1"/>
  <c r="AM2425" i="1" l="1"/>
  <c r="AO2425" i="1" s="1"/>
  <c r="AP2425" i="1" s="1"/>
  <c r="BW2425" i="1"/>
  <c r="BX2425" i="1" s="1"/>
  <c r="BI2425" i="1"/>
  <c r="BJ2425" i="1" s="1"/>
  <c r="AS2425" i="1" l="1"/>
  <c r="AT2425" i="1" l="1"/>
  <c r="AW2425" i="1" s="1"/>
  <c r="BA2425" i="1" l="1"/>
  <c r="BC2425" i="1" s="1"/>
  <c r="BD2425" i="1" s="1"/>
  <c r="AX2425" i="1"/>
  <c r="BG2425" i="1" l="1"/>
  <c r="BH2425" i="1" s="1"/>
  <c r="BL2425" i="1" l="1"/>
  <c r="BK2425" i="1"/>
  <c r="BO2425" i="1" l="1"/>
  <c r="BQ2425" i="1" s="1"/>
  <c r="BR2425" i="1" s="1"/>
  <c r="BU2425" i="1" l="1"/>
  <c r="BV2425" i="1" l="1"/>
  <c r="BZ2425" i="1" s="1"/>
  <c r="N2426" i="1" s="1"/>
  <c r="AN2426" i="1" l="1"/>
  <c r="BB2426" i="1"/>
  <c r="BP2426" i="1"/>
  <c r="K2426" i="1"/>
  <c r="BY2425" i="1"/>
  <c r="M2426" i="1" s="1"/>
  <c r="L2426" i="1" l="1"/>
  <c r="Z2426" i="1"/>
  <c r="J2426" i="1"/>
  <c r="BN2426" i="1" l="1"/>
  <c r="AC2426" i="1"/>
  <c r="AQ2426" i="1" s="1"/>
  <c r="AL2426" i="1"/>
  <c r="AD2426" i="1"/>
  <c r="AZ2426" i="1"/>
  <c r="AA2426" i="1"/>
  <c r="AB2426" i="1"/>
  <c r="AE2426" i="1" l="1"/>
  <c r="AG2426" i="1"/>
  <c r="AF2426" i="1" s="1"/>
  <c r="AR2426" i="1"/>
  <c r="BE2426" i="1"/>
  <c r="BF2426" i="1" l="1"/>
  <c r="BS2426" i="1"/>
  <c r="BT2426" i="1" s="1"/>
  <c r="AH2426" i="1"/>
  <c r="AU2426" i="1"/>
  <c r="AV2426" i="1" s="1"/>
  <c r="AI2426" i="1"/>
  <c r="AJ2426" i="1"/>
  <c r="AM2426" i="1" l="1"/>
  <c r="AO2426" i="1" s="1"/>
  <c r="AP2426" i="1" s="1"/>
  <c r="BW2426" i="1"/>
  <c r="BX2426" i="1" s="1"/>
  <c r="BI2426" i="1"/>
  <c r="BJ2426" i="1" s="1"/>
  <c r="AS2426" i="1" l="1"/>
  <c r="AT2426" i="1" l="1"/>
  <c r="AW2426" i="1" s="1"/>
  <c r="BA2426" i="1" l="1"/>
  <c r="BC2426" i="1" s="1"/>
  <c r="BD2426" i="1" s="1"/>
  <c r="AX2426" i="1"/>
  <c r="BG2426" i="1" l="1"/>
  <c r="BH2426" i="1" l="1"/>
  <c r="BK2426" i="1" s="1"/>
  <c r="BO2426" i="1" l="1"/>
  <c r="BQ2426" i="1" s="1"/>
  <c r="BR2426" i="1" s="1"/>
  <c r="BL2426" i="1"/>
  <c r="BU2426" i="1" l="1"/>
  <c r="BV2426" i="1" l="1"/>
  <c r="BZ2426" i="1" s="1"/>
  <c r="N2427" i="1" s="1"/>
  <c r="BB2427" i="1" l="1"/>
  <c r="BP2427" i="1"/>
  <c r="AN2427" i="1"/>
  <c r="K2427" i="1"/>
  <c r="BY2426" i="1"/>
  <c r="M2427" i="1" s="1"/>
  <c r="L2427" i="1" l="1"/>
  <c r="Z2427" i="1"/>
  <c r="J2427" i="1"/>
  <c r="AB2427" i="1" l="1"/>
  <c r="AA2427" i="1"/>
  <c r="AC2427" i="1"/>
  <c r="AQ2427" i="1" s="1"/>
  <c r="AL2427" i="1"/>
  <c r="AD2427" i="1"/>
  <c r="AZ2427" i="1"/>
  <c r="BN2427" i="1"/>
  <c r="AE2427" i="1" l="1"/>
  <c r="AG2427" i="1"/>
  <c r="AF2427" i="1" s="1"/>
  <c r="AR2427" i="1"/>
  <c r="BE2427" i="1"/>
  <c r="BF2427" i="1" l="1"/>
  <c r="BS2427" i="1"/>
  <c r="BT2427" i="1" s="1"/>
  <c r="AH2427" i="1"/>
  <c r="AU2427" i="1"/>
  <c r="AV2427" i="1" s="1"/>
  <c r="AI2427" i="1"/>
  <c r="AJ2427" i="1"/>
  <c r="BW2427" i="1" l="1"/>
  <c r="BX2427" i="1" s="1"/>
  <c r="AM2427" i="1"/>
  <c r="AO2427" i="1" s="1"/>
  <c r="AP2427" i="1" s="1"/>
  <c r="BI2427" i="1"/>
  <c r="BJ2427" i="1" s="1"/>
  <c r="AS2427" i="1" l="1"/>
  <c r="AT2427" i="1" l="1"/>
  <c r="AW2427" i="1" s="1"/>
  <c r="BA2427" i="1" l="1"/>
  <c r="BC2427" i="1" s="1"/>
  <c r="BD2427" i="1" s="1"/>
  <c r="AX2427" i="1"/>
  <c r="BG2427" i="1" l="1"/>
  <c r="BH2427" i="1" l="1"/>
  <c r="BL2427" i="1" s="1"/>
  <c r="BK2427" i="1" l="1"/>
  <c r="BO2427" i="1" l="1"/>
  <c r="BQ2427" i="1" s="1"/>
  <c r="BR2427" i="1" s="1"/>
  <c r="BU2427" i="1" l="1"/>
  <c r="BV2427" i="1" l="1"/>
  <c r="BY2427" i="1" s="1"/>
  <c r="M2428" i="1" s="1"/>
  <c r="J2428" i="1" l="1"/>
  <c r="BZ2427" i="1"/>
  <c r="N2428" i="1" s="1"/>
  <c r="Z2428" i="1" s="1"/>
  <c r="AB2428" i="1" l="1"/>
  <c r="AA2428" i="1"/>
  <c r="BP2428" i="1"/>
  <c r="AN2428" i="1"/>
  <c r="BB2428" i="1"/>
  <c r="K2428" i="1"/>
  <c r="L2428" i="1"/>
  <c r="AC2428" i="1" l="1"/>
  <c r="AQ2428" i="1" s="1"/>
  <c r="AL2428" i="1"/>
  <c r="AD2428" i="1"/>
  <c r="AZ2428" i="1"/>
  <c r="BN2428" i="1"/>
  <c r="AE2428" i="1" l="1"/>
  <c r="AG2428" i="1"/>
  <c r="AF2428" i="1" s="1"/>
  <c r="AR2428" i="1"/>
  <c r="BE2428" i="1"/>
  <c r="AU2428" i="1" l="1"/>
  <c r="AV2428" i="1" s="1"/>
  <c r="AH2428" i="1"/>
  <c r="BF2428" i="1"/>
  <c r="BS2428" i="1"/>
  <c r="BT2428" i="1" s="1"/>
  <c r="AJ2428" i="1"/>
  <c r="AI2428" i="1"/>
  <c r="BW2428" i="1" l="1"/>
  <c r="BX2428" i="1" s="1"/>
  <c r="BI2428" i="1"/>
  <c r="BJ2428" i="1" s="1"/>
  <c r="AM2428" i="1"/>
  <c r="AO2428" i="1" s="1"/>
  <c r="AP2428" i="1" s="1"/>
  <c r="AS2428" i="1" l="1"/>
  <c r="AT2428" i="1" l="1"/>
  <c r="AW2428" i="1" s="1"/>
  <c r="BA2428" i="1" l="1"/>
  <c r="BC2428" i="1" s="1"/>
  <c r="BD2428" i="1" s="1"/>
  <c r="AX2428" i="1"/>
  <c r="BG2428" i="1" l="1"/>
  <c r="BH2428" i="1" s="1"/>
  <c r="BL2428" i="1" l="1"/>
  <c r="BK2428" i="1"/>
  <c r="BO2428" i="1" l="1"/>
  <c r="BQ2428" i="1" s="1"/>
  <c r="BR2428" i="1" s="1"/>
  <c r="BU2428" i="1" l="1"/>
  <c r="BV2428" i="1" l="1"/>
  <c r="BZ2428" i="1" s="1"/>
  <c r="N2429" i="1" s="1"/>
  <c r="AN2429" i="1" l="1"/>
  <c r="BB2429" i="1"/>
  <c r="BP2429" i="1"/>
  <c r="K2429" i="1"/>
  <c r="BY2428" i="1"/>
  <c r="M2429" i="1" s="1"/>
  <c r="Z2429" i="1" l="1"/>
  <c r="L2429" i="1"/>
  <c r="J2429" i="1"/>
  <c r="AZ2429" i="1" l="1"/>
  <c r="BN2429" i="1"/>
  <c r="AC2429" i="1"/>
  <c r="AQ2429" i="1" s="1"/>
  <c r="AL2429" i="1"/>
  <c r="AD2429" i="1"/>
  <c r="AB2429" i="1"/>
  <c r="AA2429" i="1"/>
  <c r="AE2429" i="1" l="1"/>
  <c r="AG2429" i="1"/>
  <c r="AF2429" i="1" s="1"/>
  <c r="AR2429" i="1"/>
  <c r="BE2429" i="1"/>
  <c r="BF2429" i="1" l="1"/>
  <c r="BS2429" i="1"/>
  <c r="BT2429" i="1" s="1"/>
  <c r="AH2429" i="1"/>
  <c r="AU2429" i="1"/>
  <c r="AV2429" i="1" s="1"/>
  <c r="AI2429" i="1"/>
  <c r="AJ2429" i="1"/>
  <c r="AM2429" i="1" l="1"/>
  <c r="AO2429" i="1" s="1"/>
  <c r="AP2429" i="1" s="1"/>
  <c r="BW2429" i="1"/>
  <c r="BX2429" i="1" s="1"/>
  <c r="BI2429" i="1"/>
  <c r="BJ2429" i="1" s="1"/>
  <c r="AS2429" i="1" l="1"/>
  <c r="AT2429" i="1" l="1"/>
  <c r="AW2429" i="1" s="1"/>
  <c r="BA2429" i="1" l="1"/>
  <c r="BC2429" i="1" s="1"/>
  <c r="BD2429" i="1" s="1"/>
  <c r="AX2429" i="1"/>
  <c r="BG2429" i="1" l="1"/>
  <c r="BH2429" i="1" s="1"/>
  <c r="BL2429" i="1" l="1"/>
  <c r="BK2429" i="1"/>
  <c r="BO2429" i="1" l="1"/>
  <c r="BQ2429" i="1" s="1"/>
  <c r="BR2429" i="1" s="1"/>
  <c r="BU2429" i="1" l="1"/>
  <c r="BV2429" i="1" l="1"/>
  <c r="BZ2429" i="1" s="1"/>
  <c r="N2430" i="1" s="1"/>
  <c r="AN2430" i="1" l="1"/>
  <c r="BB2430" i="1"/>
  <c r="BP2430" i="1"/>
  <c r="K2430" i="1"/>
  <c r="BY2429" i="1"/>
  <c r="M2430" i="1" s="1"/>
  <c r="L2430" i="1" l="1"/>
  <c r="Z2430" i="1"/>
  <c r="J2430" i="1"/>
  <c r="AA2430" i="1" l="1"/>
  <c r="AB2430" i="1"/>
  <c r="BN2430" i="1"/>
  <c r="AC2430" i="1"/>
  <c r="AQ2430" i="1" s="1"/>
  <c r="AL2430" i="1"/>
  <c r="AD2430" i="1"/>
  <c r="AZ2430" i="1"/>
  <c r="AE2430" i="1" l="1"/>
  <c r="AG2430" i="1"/>
  <c r="AF2430" i="1" s="1"/>
  <c r="AR2430" i="1"/>
  <c r="BE2430" i="1"/>
  <c r="AU2430" i="1" l="1"/>
  <c r="AV2430" i="1" s="1"/>
  <c r="BF2430" i="1"/>
  <c r="BS2430" i="1"/>
  <c r="BT2430" i="1" s="1"/>
  <c r="AH2430" i="1"/>
  <c r="AI2430" i="1"/>
  <c r="AJ2430" i="1"/>
  <c r="AM2430" i="1" l="1"/>
  <c r="AO2430" i="1" s="1"/>
  <c r="AP2430" i="1" s="1"/>
  <c r="BI2430" i="1"/>
  <c r="BJ2430" i="1" s="1"/>
  <c r="BW2430" i="1"/>
  <c r="BX2430" i="1" s="1"/>
  <c r="AS2430" i="1" l="1"/>
  <c r="AT2430" i="1" l="1"/>
  <c r="AW2430" i="1" s="1"/>
  <c r="BA2430" i="1" l="1"/>
  <c r="BC2430" i="1" s="1"/>
  <c r="BD2430" i="1" s="1"/>
  <c r="AX2430" i="1"/>
  <c r="BG2430" i="1" l="1"/>
  <c r="BH2430" i="1" s="1"/>
  <c r="BK2430" i="1" l="1"/>
  <c r="BL2430" i="1"/>
  <c r="BO2430" i="1" l="1"/>
  <c r="BQ2430" i="1" s="1"/>
  <c r="BR2430" i="1" s="1"/>
  <c r="BU2430" i="1" l="1"/>
  <c r="BV2430" i="1" l="1"/>
  <c r="BZ2430" i="1" s="1"/>
  <c r="N2431" i="1" s="1"/>
  <c r="BB2431" i="1" l="1"/>
  <c r="BP2431" i="1"/>
  <c r="AN2431" i="1"/>
  <c r="K2431" i="1"/>
  <c r="BY2430" i="1"/>
  <c r="M2431" i="1" s="1"/>
  <c r="L2431" i="1" l="1"/>
  <c r="Z2431" i="1"/>
  <c r="J2431" i="1"/>
  <c r="AB2431" i="1" l="1"/>
  <c r="AA2431" i="1"/>
  <c r="AC2431" i="1"/>
  <c r="AQ2431" i="1" s="1"/>
  <c r="AL2431" i="1"/>
  <c r="AD2431" i="1"/>
  <c r="AZ2431" i="1"/>
  <c r="BN2431" i="1"/>
  <c r="AE2431" i="1" l="1"/>
  <c r="AG2431" i="1"/>
  <c r="AF2431" i="1" s="1"/>
  <c r="AR2431" i="1"/>
  <c r="BE2431" i="1"/>
  <c r="BF2431" i="1" l="1"/>
  <c r="BS2431" i="1"/>
  <c r="BT2431" i="1" s="1"/>
  <c r="AH2431" i="1"/>
  <c r="AU2431" i="1"/>
  <c r="AV2431" i="1" s="1"/>
  <c r="AI2431" i="1"/>
  <c r="AJ2431" i="1"/>
  <c r="AM2431" i="1" l="1"/>
  <c r="AO2431" i="1" s="1"/>
  <c r="AP2431" i="1" s="1"/>
  <c r="BW2431" i="1"/>
  <c r="BX2431" i="1" s="1"/>
  <c r="BI2431" i="1"/>
  <c r="BJ2431" i="1" s="1"/>
  <c r="AS2431" i="1" l="1"/>
  <c r="AT2431" i="1" l="1"/>
  <c r="AW2431" i="1" s="1"/>
  <c r="BA2431" i="1" l="1"/>
  <c r="BC2431" i="1" s="1"/>
  <c r="BD2431" i="1" s="1"/>
  <c r="AX2431" i="1"/>
  <c r="BG2431" i="1" l="1"/>
  <c r="BH2431" i="1" s="1"/>
  <c r="BL2431" i="1" l="1"/>
  <c r="BK2431" i="1"/>
  <c r="BO2431" i="1" l="1"/>
  <c r="BQ2431" i="1" s="1"/>
  <c r="BR2431" i="1" s="1"/>
  <c r="BU2431" i="1" l="1"/>
  <c r="BV2431" i="1" l="1"/>
  <c r="BY2431" i="1" s="1"/>
  <c r="M2432" i="1" s="1"/>
  <c r="J2432" i="1" l="1"/>
  <c r="BZ2431" i="1"/>
  <c r="N2432" i="1" s="1"/>
  <c r="Z2432" i="1" s="1"/>
  <c r="AB2432" i="1" l="1"/>
  <c r="AA2432" i="1"/>
  <c r="BP2432" i="1"/>
  <c r="AN2432" i="1"/>
  <c r="BB2432" i="1"/>
  <c r="K2432" i="1"/>
  <c r="L2432" i="1"/>
  <c r="AC2432" i="1" l="1"/>
  <c r="AQ2432" i="1" s="1"/>
  <c r="AL2432" i="1"/>
  <c r="AD2432" i="1"/>
  <c r="AZ2432" i="1"/>
  <c r="BN2432" i="1"/>
  <c r="AR2432" i="1" l="1"/>
  <c r="BE2432" i="1"/>
  <c r="AE2432" i="1"/>
  <c r="AG2432" i="1"/>
  <c r="AF2432" i="1" s="1"/>
  <c r="AJ2432" i="1" l="1"/>
  <c r="AI2432" i="1"/>
  <c r="AH2432" i="1"/>
  <c r="BF2432" i="1"/>
  <c r="BS2432" i="1"/>
  <c r="BT2432" i="1" s="1"/>
  <c r="AU2432" i="1"/>
  <c r="AV2432" i="1" s="1"/>
  <c r="BI2432" i="1" l="1"/>
  <c r="BJ2432" i="1" s="1"/>
  <c r="BW2432" i="1"/>
  <c r="BX2432" i="1" s="1"/>
  <c r="AM2432" i="1"/>
  <c r="AO2432" i="1" s="1"/>
  <c r="AP2432" i="1" s="1"/>
  <c r="AS2432" i="1" l="1"/>
  <c r="AT2432" i="1" l="1"/>
  <c r="AW2432" i="1" s="1"/>
  <c r="BA2432" i="1" l="1"/>
  <c r="BC2432" i="1" s="1"/>
  <c r="BD2432" i="1" s="1"/>
  <c r="AX2432" i="1"/>
  <c r="BG2432" i="1" l="1"/>
  <c r="BH2432" i="1" s="1"/>
  <c r="BL2432" i="1" l="1"/>
  <c r="BK2432" i="1"/>
  <c r="BO2432" i="1" l="1"/>
  <c r="BQ2432" i="1" s="1"/>
  <c r="BR2432" i="1" s="1"/>
  <c r="BU2432" i="1" l="1"/>
  <c r="BV2432" i="1" l="1"/>
  <c r="BZ2432" i="1" s="1"/>
  <c r="N2433" i="1" s="1"/>
  <c r="AN2433" i="1" l="1"/>
  <c r="BB2433" i="1"/>
  <c r="BP2433" i="1"/>
  <c r="K2433" i="1"/>
  <c r="BY2432" i="1"/>
  <c r="M2433" i="1" s="1"/>
  <c r="Z2433" i="1" l="1"/>
  <c r="L2433" i="1"/>
  <c r="J2433" i="1"/>
  <c r="AZ2433" i="1" l="1"/>
  <c r="BN2433" i="1"/>
  <c r="AC2433" i="1"/>
  <c r="AQ2433" i="1" s="1"/>
  <c r="AL2433" i="1"/>
  <c r="AD2433" i="1"/>
  <c r="AB2433" i="1"/>
  <c r="AA2433" i="1"/>
  <c r="AR2433" i="1" l="1"/>
  <c r="BE2433" i="1"/>
  <c r="AE2433" i="1"/>
  <c r="AG2433" i="1"/>
  <c r="AF2433" i="1" s="1"/>
  <c r="AH2433" i="1" l="1"/>
  <c r="BF2433" i="1"/>
  <c r="BS2433" i="1"/>
  <c r="BT2433" i="1" s="1"/>
  <c r="AI2433" i="1"/>
  <c r="AJ2433" i="1"/>
  <c r="AU2433" i="1"/>
  <c r="AV2433" i="1" s="1"/>
  <c r="BW2433" i="1" l="1"/>
  <c r="BX2433" i="1" s="1"/>
  <c r="BI2433" i="1"/>
  <c r="BJ2433" i="1" s="1"/>
  <c r="AM2433" i="1"/>
  <c r="AO2433" i="1" s="1"/>
  <c r="AP2433" i="1" s="1"/>
  <c r="AS2433" i="1" l="1"/>
  <c r="AT2433" i="1" l="1"/>
  <c r="AW2433" i="1" s="1"/>
  <c r="BA2433" i="1" l="1"/>
  <c r="BC2433" i="1" s="1"/>
  <c r="BD2433" i="1" s="1"/>
  <c r="AX2433" i="1"/>
  <c r="BG2433" i="1" l="1"/>
  <c r="BH2433" i="1" s="1"/>
  <c r="BL2433" i="1" l="1"/>
  <c r="BK2433" i="1"/>
  <c r="BO2433" i="1" l="1"/>
  <c r="BQ2433" i="1" s="1"/>
  <c r="BR2433" i="1" s="1"/>
  <c r="BU2433" i="1" l="1"/>
  <c r="BV2433" i="1" l="1"/>
  <c r="BZ2433" i="1" s="1"/>
  <c r="N2434" i="1" s="1"/>
  <c r="AN2434" i="1" l="1"/>
  <c r="BB2434" i="1"/>
  <c r="BP2434" i="1"/>
  <c r="K2434" i="1"/>
  <c r="BY2433" i="1"/>
  <c r="M2434" i="1" s="1"/>
  <c r="L2434" i="1" l="1"/>
  <c r="Z2434" i="1"/>
  <c r="J2434" i="1"/>
  <c r="AB2434" i="1" l="1"/>
  <c r="AA2434" i="1"/>
  <c r="BN2434" i="1"/>
  <c r="AC2434" i="1"/>
  <c r="AQ2434" i="1" s="1"/>
  <c r="AL2434" i="1"/>
  <c r="AD2434" i="1"/>
  <c r="AZ2434" i="1"/>
  <c r="AE2434" i="1" l="1"/>
  <c r="AG2434" i="1"/>
  <c r="AF2434" i="1" s="1"/>
  <c r="AR2434" i="1"/>
  <c r="BE2434" i="1"/>
  <c r="AU2434" i="1" l="1"/>
  <c r="AV2434" i="1" s="1"/>
  <c r="BF2434" i="1"/>
  <c r="BS2434" i="1"/>
  <c r="BT2434" i="1" s="1"/>
  <c r="AH2434" i="1"/>
  <c r="AI2434" i="1"/>
  <c r="AJ2434" i="1"/>
  <c r="AM2434" i="1" l="1"/>
  <c r="AO2434" i="1" s="1"/>
  <c r="AP2434" i="1" s="1"/>
  <c r="BW2434" i="1"/>
  <c r="BX2434" i="1" s="1"/>
  <c r="BI2434" i="1"/>
  <c r="BJ2434" i="1" s="1"/>
  <c r="AS2434" i="1" l="1"/>
  <c r="AT2434" i="1" s="1"/>
  <c r="AW2434" i="1" l="1"/>
  <c r="AX2434" i="1"/>
  <c r="BA2434" i="1" l="1"/>
  <c r="BC2434" i="1" s="1"/>
  <c r="BD2434" i="1" s="1"/>
  <c r="BG2434" i="1" l="1"/>
  <c r="BH2434" i="1" l="1"/>
  <c r="BK2434" i="1" s="1"/>
  <c r="BO2434" i="1" l="1"/>
  <c r="BQ2434" i="1" s="1"/>
  <c r="BR2434" i="1" s="1"/>
  <c r="BL2434" i="1"/>
  <c r="BU2434" i="1" l="1"/>
  <c r="BV2434" i="1" l="1"/>
  <c r="BZ2434" i="1" s="1"/>
  <c r="N2435" i="1" s="1"/>
  <c r="BB2435" i="1" l="1"/>
  <c r="BP2435" i="1"/>
  <c r="AN2435" i="1"/>
  <c r="K2435" i="1"/>
  <c r="BY2434" i="1"/>
  <c r="M2435" i="1" s="1"/>
  <c r="L2435" i="1" l="1"/>
  <c r="Z2435" i="1"/>
  <c r="J2435" i="1"/>
  <c r="AC2435" i="1" l="1"/>
  <c r="AQ2435" i="1" s="1"/>
  <c r="AL2435" i="1"/>
  <c r="AD2435" i="1"/>
  <c r="AZ2435" i="1"/>
  <c r="BN2435" i="1"/>
  <c r="AB2435" i="1"/>
  <c r="AA2435" i="1"/>
  <c r="AR2435" i="1" l="1"/>
  <c r="BE2435" i="1"/>
  <c r="AE2435" i="1"/>
  <c r="AG2435" i="1"/>
  <c r="AF2435" i="1" s="1"/>
  <c r="AI2435" i="1" l="1"/>
  <c r="AJ2435" i="1"/>
  <c r="BF2435" i="1"/>
  <c r="BS2435" i="1"/>
  <c r="BT2435" i="1" s="1"/>
  <c r="AH2435" i="1"/>
  <c r="AU2435" i="1"/>
  <c r="AV2435" i="1" s="1"/>
  <c r="BW2435" i="1" l="1"/>
  <c r="BX2435" i="1" s="1"/>
  <c r="BI2435" i="1"/>
  <c r="BJ2435" i="1" s="1"/>
  <c r="AM2435" i="1"/>
  <c r="AO2435" i="1" s="1"/>
  <c r="AP2435" i="1" s="1"/>
  <c r="AS2435" i="1" l="1"/>
  <c r="AT2435" i="1" l="1"/>
  <c r="AW2435" i="1" s="1"/>
  <c r="BA2435" i="1" l="1"/>
  <c r="BC2435" i="1" s="1"/>
  <c r="BD2435" i="1" s="1"/>
  <c r="AX2435" i="1"/>
  <c r="BG2435" i="1" l="1"/>
  <c r="BH2435" i="1" s="1"/>
  <c r="BL2435" i="1" l="1"/>
  <c r="BK2435" i="1"/>
  <c r="BO2435" i="1" l="1"/>
  <c r="BQ2435" i="1" s="1"/>
  <c r="BR2435" i="1" s="1"/>
  <c r="BU2435" i="1" l="1"/>
  <c r="BV2435" i="1" l="1"/>
  <c r="BY2435" i="1" s="1"/>
  <c r="M2436" i="1" s="1"/>
  <c r="J2436" i="1" l="1"/>
  <c r="BZ2435" i="1"/>
  <c r="N2436" i="1" s="1"/>
  <c r="Z2436" i="1" s="1"/>
  <c r="AB2436" i="1" l="1"/>
  <c r="AA2436" i="1"/>
  <c r="BP2436" i="1"/>
  <c r="AN2436" i="1"/>
  <c r="BB2436" i="1"/>
  <c r="K2436" i="1"/>
  <c r="L2436" i="1"/>
  <c r="AC2436" i="1" l="1"/>
  <c r="AQ2436" i="1" s="1"/>
  <c r="AL2436" i="1"/>
  <c r="AD2436" i="1"/>
  <c r="AZ2436" i="1"/>
  <c r="BN2436" i="1"/>
  <c r="AE2436" i="1" l="1"/>
  <c r="AG2436" i="1"/>
  <c r="AF2436" i="1" s="1"/>
  <c r="AR2436" i="1"/>
  <c r="BE2436" i="1"/>
  <c r="BF2436" i="1" l="1"/>
  <c r="BS2436" i="1"/>
  <c r="BT2436" i="1" s="1"/>
  <c r="AH2436" i="1"/>
  <c r="AU2436" i="1"/>
  <c r="AV2436" i="1" s="1"/>
  <c r="AJ2436" i="1"/>
  <c r="AI2436" i="1"/>
  <c r="AM2436" i="1" l="1"/>
  <c r="AO2436" i="1" s="1"/>
  <c r="AP2436" i="1" s="1"/>
  <c r="BW2436" i="1"/>
  <c r="BX2436" i="1" s="1"/>
  <c r="BI2436" i="1"/>
  <c r="BJ2436" i="1" s="1"/>
  <c r="AS2436" i="1" l="1"/>
  <c r="AT2436" i="1" l="1"/>
  <c r="AW2436" i="1" s="1"/>
  <c r="BA2436" i="1" l="1"/>
  <c r="BC2436" i="1" s="1"/>
  <c r="BD2436" i="1" s="1"/>
  <c r="AX2436" i="1"/>
  <c r="BG2436" i="1" l="1"/>
  <c r="BH2436" i="1" s="1"/>
  <c r="BL2436" i="1" l="1"/>
  <c r="BK2436" i="1"/>
  <c r="BO2436" i="1" l="1"/>
  <c r="BQ2436" i="1" s="1"/>
  <c r="BR2436" i="1" s="1"/>
  <c r="BU2436" i="1" l="1"/>
  <c r="BV2436" i="1" l="1"/>
  <c r="BZ2436" i="1" s="1"/>
  <c r="N2437" i="1" s="1"/>
  <c r="AN2437" i="1" l="1"/>
  <c r="BB2437" i="1"/>
  <c r="BP2437" i="1"/>
  <c r="K2437" i="1"/>
  <c r="BY2436" i="1"/>
  <c r="M2437" i="1" s="1"/>
  <c r="Z2437" i="1" l="1"/>
  <c r="L2437" i="1"/>
  <c r="J2437" i="1"/>
  <c r="AZ2437" i="1" l="1"/>
  <c r="BN2437" i="1"/>
  <c r="AC2437" i="1"/>
  <c r="AQ2437" i="1" s="1"/>
  <c r="AL2437" i="1"/>
  <c r="AD2437" i="1"/>
  <c r="AB2437" i="1"/>
  <c r="AA2437" i="1"/>
  <c r="AR2437" i="1" l="1"/>
  <c r="BE2437" i="1"/>
  <c r="AE2437" i="1"/>
  <c r="AG2437" i="1"/>
  <c r="AF2437" i="1" s="1"/>
  <c r="AH2437" i="1" l="1"/>
  <c r="AI2437" i="1"/>
  <c r="AJ2437" i="1"/>
  <c r="BF2437" i="1"/>
  <c r="BS2437" i="1"/>
  <c r="BT2437" i="1" s="1"/>
  <c r="AU2437" i="1"/>
  <c r="AV2437" i="1" s="1"/>
  <c r="BW2437" i="1" l="1"/>
  <c r="BX2437" i="1" s="1"/>
  <c r="BI2437" i="1"/>
  <c r="BJ2437" i="1" s="1"/>
  <c r="AM2437" i="1"/>
  <c r="AO2437" i="1" s="1"/>
  <c r="AP2437" i="1" s="1"/>
  <c r="AS2437" i="1" l="1"/>
  <c r="AT2437" i="1" l="1"/>
  <c r="AW2437" i="1" s="1"/>
  <c r="BA2437" i="1" l="1"/>
  <c r="BC2437" i="1" s="1"/>
  <c r="BD2437" i="1" s="1"/>
  <c r="AX2437" i="1"/>
  <c r="BG2437" i="1" l="1"/>
  <c r="BH2437" i="1" s="1"/>
  <c r="BL2437" i="1" l="1"/>
  <c r="BK2437" i="1"/>
  <c r="BO2437" i="1" l="1"/>
  <c r="BQ2437" i="1" s="1"/>
  <c r="BR2437" i="1" s="1"/>
  <c r="BU2437" i="1" l="1"/>
  <c r="BV2437" i="1" l="1"/>
  <c r="BZ2437" i="1" s="1"/>
  <c r="N2438" i="1" s="1"/>
  <c r="AN2438" i="1" l="1"/>
  <c r="BB2438" i="1"/>
  <c r="BP2438" i="1"/>
  <c r="K2438" i="1"/>
  <c r="BY2437" i="1"/>
  <c r="M2438" i="1" s="1"/>
  <c r="L2438" i="1" l="1"/>
  <c r="Z2438" i="1"/>
  <c r="J2438" i="1"/>
  <c r="BN2438" i="1" l="1"/>
  <c r="AC2438" i="1"/>
  <c r="AQ2438" i="1" s="1"/>
  <c r="AL2438" i="1"/>
  <c r="AD2438" i="1"/>
  <c r="AZ2438" i="1"/>
  <c r="AA2438" i="1"/>
  <c r="AB2438" i="1"/>
  <c r="AE2438" i="1" l="1"/>
  <c r="AG2438" i="1"/>
  <c r="AF2438" i="1" s="1"/>
  <c r="AR2438" i="1"/>
  <c r="BE2438" i="1"/>
  <c r="BF2438" i="1" l="1"/>
  <c r="BS2438" i="1"/>
  <c r="BT2438" i="1" s="1"/>
  <c r="AH2438" i="1"/>
  <c r="AU2438" i="1"/>
  <c r="AV2438" i="1" s="1"/>
  <c r="AI2438" i="1"/>
  <c r="AJ2438" i="1"/>
  <c r="BW2438" i="1" l="1"/>
  <c r="BX2438" i="1" s="1"/>
  <c r="AM2438" i="1"/>
  <c r="AO2438" i="1" s="1"/>
  <c r="AP2438" i="1" s="1"/>
  <c r="BI2438" i="1"/>
  <c r="BJ2438" i="1" s="1"/>
  <c r="AS2438" i="1" l="1"/>
  <c r="AT2438" i="1" l="1"/>
  <c r="AW2438" i="1" s="1"/>
  <c r="BA2438" i="1" l="1"/>
  <c r="BC2438" i="1" s="1"/>
  <c r="BD2438" i="1" s="1"/>
  <c r="AX2438" i="1"/>
  <c r="BG2438" i="1" l="1"/>
  <c r="BH2438" i="1" s="1"/>
  <c r="BK2438" i="1" l="1"/>
  <c r="BL2438" i="1"/>
  <c r="BO2438" i="1" l="1"/>
  <c r="BQ2438" i="1" s="1"/>
  <c r="BR2438" i="1" s="1"/>
  <c r="BU2438" i="1" l="1"/>
  <c r="BV2438" i="1" l="1"/>
  <c r="BZ2438" i="1" s="1"/>
  <c r="N2439" i="1" s="1"/>
  <c r="BB2439" i="1" l="1"/>
  <c r="BP2439" i="1"/>
  <c r="AN2439" i="1"/>
  <c r="K2439" i="1"/>
  <c r="BY2438" i="1"/>
  <c r="M2439" i="1" s="1"/>
  <c r="L2439" i="1" l="1"/>
  <c r="Z2439" i="1"/>
  <c r="J2439" i="1"/>
  <c r="AB2439" i="1" l="1"/>
  <c r="AA2439" i="1"/>
  <c r="AC2439" i="1"/>
  <c r="AQ2439" i="1" s="1"/>
  <c r="AL2439" i="1"/>
  <c r="AD2439" i="1"/>
  <c r="AZ2439" i="1"/>
  <c r="BN2439" i="1"/>
  <c r="AR2439" i="1" l="1"/>
  <c r="BE2439" i="1"/>
  <c r="AE2439" i="1"/>
  <c r="AG2439" i="1"/>
  <c r="AF2439" i="1" s="1"/>
  <c r="AH2439" i="1" l="1"/>
  <c r="BF2439" i="1"/>
  <c r="BS2439" i="1"/>
  <c r="BT2439" i="1" s="1"/>
  <c r="AI2439" i="1"/>
  <c r="AJ2439" i="1"/>
  <c r="AU2439" i="1"/>
  <c r="AV2439" i="1" s="1"/>
  <c r="AM2439" i="1" l="1"/>
  <c r="AO2439" i="1" s="1"/>
  <c r="AP2439" i="1" s="1"/>
  <c r="BI2439" i="1"/>
  <c r="BJ2439" i="1" s="1"/>
  <c r="BW2439" i="1"/>
  <c r="BX2439" i="1" s="1"/>
  <c r="AS2439" i="1" l="1"/>
  <c r="AT2439" i="1" l="1"/>
  <c r="AW2439" i="1" s="1"/>
  <c r="BA2439" i="1" l="1"/>
  <c r="BC2439" i="1" s="1"/>
  <c r="BD2439" i="1" s="1"/>
  <c r="AX2439" i="1"/>
  <c r="BG2439" i="1" l="1"/>
  <c r="BH2439" i="1" s="1"/>
  <c r="BL2439" i="1" l="1"/>
  <c r="BK2439" i="1"/>
  <c r="BO2439" i="1" l="1"/>
  <c r="BQ2439" i="1" s="1"/>
  <c r="BR2439" i="1" s="1"/>
  <c r="BU2439" i="1" l="1"/>
  <c r="BV2439" i="1" l="1"/>
  <c r="BY2439" i="1" s="1"/>
  <c r="M2440" i="1" s="1"/>
  <c r="J2440" i="1" l="1"/>
  <c r="BZ2439" i="1"/>
  <c r="N2440" i="1" s="1"/>
  <c r="Z2440" i="1" s="1"/>
  <c r="AB2440" i="1" l="1"/>
  <c r="AA2440" i="1"/>
  <c r="BP2440" i="1"/>
  <c r="AN2440" i="1"/>
  <c r="BB2440" i="1"/>
  <c r="K2440" i="1"/>
  <c r="L2440" i="1"/>
  <c r="AC2440" i="1" l="1"/>
  <c r="AQ2440" i="1" s="1"/>
  <c r="AL2440" i="1"/>
  <c r="AD2440" i="1"/>
  <c r="AZ2440" i="1"/>
  <c r="BN2440" i="1"/>
  <c r="AR2440" i="1" l="1"/>
  <c r="BE2440" i="1"/>
  <c r="AE2440" i="1"/>
  <c r="AG2440" i="1"/>
  <c r="AF2440" i="1" s="1"/>
  <c r="AH2440" i="1" l="1"/>
  <c r="BF2440" i="1"/>
  <c r="BS2440" i="1"/>
  <c r="BT2440" i="1" s="1"/>
  <c r="AJ2440" i="1"/>
  <c r="AI2440" i="1"/>
  <c r="AU2440" i="1"/>
  <c r="AV2440" i="1" s="1"/>
  <c r="AM2440" i="1" l="1"/>
  <c r="AO2440" i="1" s="1"/>
  <c r="AP2440" i="1" s="1"/>
  <c r="BI2440" i="1"/>
  <c r="BJ2440" i="1" s="1"/>
  <c r="BW2440" i="1"/>
  <c r="BX2440" i="1" s="1"/>
  <c r="AS2440" i="1" l="1"/>
  <c r="AT2440" i="1" l="1"/>
  <c r="AW2440" i="1" s="1"/>
  <c r="BA2440" i="1" l="1"/>
  <c r="BC2440" i="1" s="1"/>
  <c r="BD2440" i="1" s="1"/>
  <c r="AX2440" i="1"/>
  <c r="BG2440" i="1" l="1"/>
  <c r="BH2440" i="1" s="1"/>
  <c r="BL2440" i="1" l="1"/>
  <c r="BK2440" i="1"/>
  <c r="BO2440" i="1" l="1"/>
  <c r="BQ2440" i="1" s="1"/>
  <c r="BR2440" i="1" s="1"/>
  <c r="BU2440" i="1" l="1"/>
  <c r="BV2440" i="1" l="1"/>
  <c r="BZ2440" i="1" s="1"/>
  <c r="N2441" i="1" s="1"/>
  <c r="AN2441" i="1" l="1"/>
  <c r="BB2441" i="1"/>
  <c r="BP2441" i="1"/>
  <c r="K2441" i="1"/>
  <c r="BY2440" i="1"/>
  <c r="M2441" i="1" s="1"/>
  <c r="Z2441" i="1" l="1"/>
  <c r="L2441" i="1"/>
  <c r="J2441" i="1"/>
  <c r="AZ2441" i="1" l="1"/>
  <c r="BN2441" i="1"/>
  <c r="AC2441" i="1"/>
  <c r="AQ2441" i="1" s="1"/>
  <c r="AL2441" i="1"/>
  <c r="AD2441" i="1"/>
  <c r="AB2441" i="1"/>
  <c r="AA2441" i="1"/>
  <c r="AE2441" i="1" l="1"/>
  <c r="AG2441" i="1"/>
  <c r="AF2441" i="1" s="1"/>
  <c r="AR2441" i="1"/>
  <c r="BE2441" i="1"/>
  <c r="AU2441" i="1" l="1"/>
  <c r="AV2441" i="1" s="1"/>
  <c r="BF2441" i="1"/>
  <c r="BS2441" i="1"/>
  <c r="BT2441" i="1" s="1"/>
  <c r="AH2441" i="1"/>
  <c r="AI2441" i="1"/>
  <c r="AJ2441" i="1"/>
  <c r="BW2441" i="1" l="1"/>
  <c r="BX2441" i="1" s="1"/>
  <c r="AM2441" i="1"/>
  <c r="AO2441" i="1" s="1"/>
  <c r="AP2441" i="1" s="1"/>
  <c r="BI2441" i="1"/>
  <c r="BJ2441" i="1" s="1"/>
  <c r="AS2441" i="1" l="1"/>
  <c r="AT2441" i="1" l="1"/>
  <c r="AW2441" i="1" s="1"/>
  <c r="BA2441" i="1" l="1"/>
  <c r="BC2441" i="1" s="1"/>
  <c r="BD2441" i="1" s="1"/>
  <c r="AX2441" i="1"/>
  <c r="BG2441" i="1" l="1"/>
  <c r="BH2441" i="1" l="1"/>
  <c r="BL2441" i="1" s="1"/>
  <c r="BK2441" i="1" l="1"/>
  <c r="BO2441" i="1" l="1"/>
  <c r="BQ2441" i="1" s="1"/>
  <c r="BR2441" i="1" s="1"/>
  <c r="BU2441" i="1" l="1"/>
  <c r="BV2441" i="1" l="1"/>
  <c r="BZ2441" i="1" s="1"/>
  <c r="N2442" i="1" s="1"/>
  <c r="AN2442" i="1" l="1"/>
  <c r="BB2442" i="1"/>
  <c r="BP2442" i="1"/>
  <c r="K2442" i="1"/>
  <c r="BY2441" i="1"/>
  <c r="M2442" i="1" s="1"/>
  <c r="L2442" i="1" l="1"/>
  <c r="Z2442" i="1"/>
  <c r="J2442" i="1"/>
  <c r="BN2442" i="1" l="1"/>
  <c r="AC2442" i="1"/>
  <c r="AQ2442" i="1" s="1"/>
  <c r="AL2442" i="1"/>
  <c r="AD2442" i="1"/>
  <c r="AZ2442" i="1"/>
  <c r="AB2442" i="1"/>
  <c r="AA2442" i="1"/>
  <c r="AE2442" i="1" l="1"/>
  <c r="AG2442" i="1"/>
  <c r="AF2442" i="1" s="1"/>
  <c r="AR2442" i="1"/>
  <c r="BE2442" i="1"/>
  <c r="AU2442" i="1" l="1"/>
  <c r="AV2442" i="1" s="1"/>
  <c r="BF2442" i="1"/>
  <c r="BS2442" i="1"/>
  <c r="BT2442" i="1" s="1"/>
  <c r="AH2442" i="1"/>
  <c r="AI2442" i="1"/>
  <c r="AJ2442" i="1"/>
  <c r="AM2442" i="1" l="1"/>
  <c r="AO2442" i="1" s="1"/>
  <c r="AP2442" i="1" s="1"/>
  <c r="BI2442" i="1"/>
  <c r="BJ2442" i="1" s="1"/>
  <c r="BW2442" i="1"/>
  <c r="BX2442" i="1" s="1"/>
  <c r="AS2442" i="1" l="1"/>
  <c r="AT2442" i="1" l="1"/>
  <c r="AW2442" i="1" s="1"/>
  <c r="BA2442" i="1" l="1"/>
  <c r="BC2442" i="1" s="1"/>
  <c r="BD2442" i="1" s="1"/>
  <c r="AX2442" i="1"/>
  <c r="BG2442" i="1" l="1"/>
  <c r="BH2442" i="1" s="1"/>
  <c r="BK2442" i="1" l="1"/>
  <c r="BL2442" i="1"/>
  <c r="BO2442" i="1" l="1"/>
  <c r="BQ2442" i="1" s="1"/>
  <c r="BR2442" i="1" s="1"/>
  <c r="BU2442" i="1" l="1"/>
  <c r="BV2442" i="1" l="1"/>
  <c r="BZ2442" i="1" s="1"/>
  <c r="N2443" i="1" s="1"/>
  <c r="BB2443" i="1" l="1"/>
  <c r="BP2443" i="1"/>
  <c r="AN2443" i="1"/>
  <c r="K2443" i="1"/>
  <c r="BY2442" i="1"/>
  <c r="M2443" i="1" s="1"/>
  <c r="L2443" i="1" l="1"/>
  <c r="Z2443" i="1"/>
  <c r="J2443" i="1"/>
  <c r="AB2443" i="1" l="1"/>
  <c r="AA2443" i="1"/>
  <c r="AC2443" i="1"/>
  <c r="AQ2443" i="1" s="1"/>
  <c r="AL2443" i="1"/>
  <c r="AD2443" i="1"/>
  <c r="AZ2443" i="1"/>
  <c r="BN2443" i="1"/>
  <c r="AE2443" i="1" l="1"/>
  <c r="AG2443" i="1"/>
  <c r="AF2443" i="1" s="1"/>
  <c r="AR2443" i="1"/>
  <c r="BE2443" i="1"/>
  <c r="AU2443" i="1" l="1"/>
  <c r="AV2443" i="1" s="1"/>
  <c r="BF2443" i="1"/>
  <c r="BS2443" i="1"/>
  <c r="BT2443" i="1" s="1"/>
  <c r="AH2443" i="1"/>
  <c r="AI2443" i="1"/>
  <c r="AJ2443" i="1"/>
  <c r="AM2443" i="1" l="1"/>
  <c r="AO2443" i="1" s="1"/>
  <c r="AP2443" i="1" s="1"/>
  <c r="BW2443" i="1"/>
  <c r="BX2443" i="1" s="1"/>
  <c r="BI2443" i="1"/>
  <c r="BJ2443" i="1" s="1"/>
  <c r="AS2443" i="1" l="1"/>
  <c r="AT2443" i="1" l="1"/>
  <c r="AW2443" i="1" s="1"/>
  <c r="BA2443" i="1" l="1"/>
  <c r="BC2443" i="1" s="1"/>
  <c r="BD2443" i="1" s="1"/>
  <c r="AX2443" i="1"/>
  <c r="BG2443" i="1" l="1"/>
  <c r="BH2443" i="1" s="1"/>
  <c r="BL2443" i="1" l="1"/>
  <c r="BK2443" i="1"/>
  <c r="BO2443" i="1" l="1"/>
  <c r="BQ2443" i="1" s="1"/>
  <c r="BR2443" i="1" s="1"/>
  <c r="BU2443" i="1" l="1"/>
  <c r="BV2443" i="1" l="1"/>
  <c r="BY2443" i="1" s="1"/>
  <c r="M2444" i="1" s="1"/>
  <c r="J2444" i="1" l="1"/>
  <c r="BZ2443" i="1"/>
  <c r="N2444" i="1" s="1"/>
  <c r="BP2444" i="1" l="1"/>
  <c r="AN2444" i="1"/>
  <c r="BB2444" i="1"/>
  <c r="K2444" i="1"/>
  <c r="Z2444" i="1"/>
  <c r="L2444" i="1"/>
  <c r="AB2444" i="1" l="1"/>
  <c r="AA2444" i="1"/>
  <c r="AC2444" i="1"/>
  <c r="AQ2444" i="1" s="1"/>
  <c r="AL2444" i="1"/>
  <c r="AD2444" i="1"/>
  <c r="AZ2444" i="1"/>
  <c r="BN2444" i="1"/>
  <c r="AE2444" i="1" l="1"/>
  <c r="AG2444" i="1"/>
  <c r="AF2444" i="1" s="1"/>
  <c r="AR2444" i="1"/>
  <c r="BE2444" i="1"/>
  <c r="BF2444" i="1" l="1"/>
  <c r="BS2444" i="1"/>
  <c r="BT2444" i="1" s="1"/>
  <c r="AH2444" i="1"/>
  <c r="AU2444" i="1"/>
  <c r="AV2444" i="1" s="1"/>
  <c r="AJ2444" i="1"/>
  <c r="AI2444" i="1"/>
  <c r="AM2444" i="1" l="1"/>
  <c r="AO2444" i="1" s="1"/>
  <c r="AP2444" i="1" s="1"/>
  <c r="BW2444" i="1"/>
  <c r="BX2444" i="1" s="1"/>
  <c r="BI2444" i="1"/>
  <c r="BJ2444" i="1" s="1"/>
  <c r="AS2444" i="1" l="1"/>
  <c r="AT2444" i="1" l="1"/>
  <c r="AW2444" i="1" s="1"/>
  <c r="BA2444" i="1" l="1"/>
  <c r="BC2444" i="1" s="1"/>
  <c r="BD2444" i="1" s="1"/>
  <c r="AX2444" i="1"/>
  <c r="BG2444" i="1" l="1"/>
  <c r="BH2444" i="1" s="1"/>
  <c r="BL2444" i="1" l="1"/>
  <c r="BK2444" i="1"/>
  <c r="BO2444" i="1" l="1"/>
  <c r="BQ2444" i="1" s="1"/>
  <c r="BR2444" i="1" s="1"/>
  <c r="BU2444" i="1" l="1"/>
  <c r="BV2444" i="1" l="1"/>
  <c r="BZ2444" i="1" s="1"/>
  <c r="N2445" i="1" s="1"/>
  <c r="AN2445" i="1" l="1"/>
  <c r="BB2445" i="1"/>
  <c r="BP2445" i="1"/>
  <c r="K2445" i="1"/>
  <c r="BY2444" i="1"/>
  <c r="M2445" i="1" s="1"/>
  <c r="Z2445" i="1" l="1"/>
  <c r="L2445" i="1"/>
  <c r="J2445" i="1"/>
  <c r="AZ2445" i="1" l="1"/>
  <c r="BN2445" i="1"/>
  <c r="AC2445" i="1"/>
  <c r="AQ2445" i="1" s="1"/>
  <c r="AL2445" i="1"/>
  <c r="AD2445" i="1"/>
  <c r="AB2445" i="1"/>
  <c r="AA2445" i="1"/>
  <c r="AE2445" i="1" l="1"/>
  <c r="AG2445" i="1"/>
  <c r="AF2445" i="1" s="1"/>
  <c r="AR2445" i="1"/>
  <c r="BE2445" i="1"/>
  <c r="AU2445" i="1" l="1"/>
  <c r="AV2445" i="1" s="1"/>
  <c r="BF2445" i="1"/>
  <c r="BS2445" i="1"/>
  <c r="BT2445" i="1" s="1"/>
  <c r="AH2445" i="1"/>
  <c r="AI2445" i="1"/>
  <c r="AJ2445" i="1"/>
  <c r="AM2445" i="1" l="1"/>
  <c r="AO2445" i="1" s="1"/>
  <c r="AP2445" i="1" s="1"/>
  <c r="BI2445" i="1"/>
  <c r="BJ2445" i="1" s="1"/>
  <c r="BW2445" i="1"/>
  <c r="BX2445" i="1" s="1"/>
  <c r="AS2445" i="1" l="1"/>
  <c r="AT2445" i="1" l="1"/>
  <c r="AW2445" i="1" s="1"/>
  <c r="BA2445" i="1" l="1"/>
  <c r="BC2445" i="1" s="1"/>
  <c r="BD2445" i="1" s="1"/>
  <c r="AX2445" i="1"/>
  <c r="BG2445" i="1" l="1"/>
  <c r="BH2445" i="1" s="1"/>
  <c r="BL2445" i="1" l="1"/>
  <c r="BK2445" i="1"/>
  <c r="BO2445" i="1" l="1"/>
  <c r="BQ2445" i="1" s="1"/>
  <c r="BR2445" i="1" s="1"/>
  <c r="BU2445" i="1" l="1"/>
  <c r="BV2445" i="1" l="1"/>
  <c r="BZ2445" i="1" s="1"/>
  <c r="N2446" i="1" s="1"/>
  <c r="AN2446" i="1" l="1"/>
  <c r="BB2446" i="1"/>
  <c r="BP2446" i="1"/>
  <c r="K2446" i="1"/>
  <c r="BY2445" i="1"/>
  <c r="M2446" i="1" s="1"/>
  <c r="L2446" i="1" l="1"/>
  <c r="Z2446" i="1"/>
  <c r="J2446" i="1"/>
  <c r="AB2446" i="1" l="1"/>
  <c r="AA2446" i="1"/>
  <c r="BN2446" i="1"/>
  <c r="AC2446" i="1"/>
  <c r="AQ2446" i="1" s="1"/>
  <c r="AL2446" i="1"/>
  <c r="AD2446" i="1"/>
  <c r="AZ2446" i="1"/>
  <c r="AR2446" i="1" l="1"/>
  <c r="BE2446" i="1"/>
  <c r="AE2446" i="1"/>
  <c r="AG2446" i="1"/>
  <c r="AF2446" i="1" s="1"/>
  <c r="AH2446" i="1" l="1"/>
  <c r="AI2446" i="1"/>
  <c r="AJ2446" i="1"/>
  <c r="BF2446" i="1"/>
  <c r="BS2446" i="1"/>
  <c r="BT2446" i="1" s="1"/>
  <c r="AU2446" i="1"/>
  <c r="AV2446" i="1" s="1"/>
  <c r="BW2446" i="1" l="1"/>
  <c r="BX2446" i="1" s="1"/>
  <c r="BI2446" i="1"/>
  <c r="BJ2446" i="1" s="1"/>
  <c r="AM2446" i="1"/>
  <c r="AO2446" i="1" s="1"/>
  <c r="AP2446" i="1" s="1"/>
  <c r="AS2446" i="1" l="1"/>
  <c r="AT2446" i="1" l="1"/>
  <c r="AW2446" i="1" s="1"/>
  <c r="BA2446" i="1" l="1"/>
  <c r="BC2446" i="1" s="1"/>
  <c r="BD2446" i="1" s="1"/>
  <c r="AX2446" i="1"/>
  <c r="BG2446" i="1" l="1"/>
  <c r="BH2446" i="1" l="1"/>
  <c r="BK2446" i="1" s="1"/>
  <c r="BO2446" i="1" l="1"/>
  <c r="BQ2446" i="1" s="1"/>
  <c r="BR2446" i="1" s="1"/>
  <c r="BL2446" i="1"/>
  <c r="BU2446" i="1" l="1"/>
  <c r="BV2446" i="1" s="1"/>
  <c r="BZ2446" i="1" l="1"/>
  <c r="N2447" i="1" s="1"/>
  <c r="BY2446" i="1"/>
  <c r="M2447" i="1" s="1"/>
  <c r="L2447" i="1" l="1"/>
  <c r="Z2447" i="1"/>
  <c r="J2447" i="1"/>
  <c r="BB2447" i="1"/>
  <c r="BP2447" i="1"/>
  <c r="AN2447" i="1"/>
  <c r="K2447" i="1"/>
  <c r="AB2447" i="1" l="1"/>
  <c r="AA2447" i="1"/>
  <c r="AC2447" i="1"/>
  <c r="AQ2447" i="1" s="1"/>
  <c r="AL2447" i="1"/>
  <c r="AD2447" i="1"/>
  <c r="AZ2447" i="1"/>
  <c r="BN2447" i="1"/>
  <c r="AE2447" i="1" l="1"/>
  <c r="AG2447" i="1"/>
  <c r="AF2447" i="1" s="1"/>
  <c r="AR2447" i="1"/>
  <c r="BE2447" i="1"/>
  <c r="BF2447" i="1" l="1"/>
  <c r="BS2447" i="1"/>
  <c r="BT2447" i="1" s="1"/>
  <c r="AH2447" i="1"/>
  <c r="AU2447" i="1"/>
  <c r="AV2447" i="1" s="1"/>
  <c r="AI2447" i="1"/>
  <c r="AJ2447" i="1"/>
  <c r="AM2447" i="1" l="1"/>
  <c r="AO2447" i="1" s="1"/>
  <c r="AP2447" i="1" s="1"/>
  <c r="BW2447" i="1"/>
  <c r="BX2447" i="1" s="1"/>
  <c r="BI2447" i="1"/>
  <c r="BJ2447" i="1" s="1"/>
  <c r="AS2447" i="1" l="1"/>
  <c r="AT2447" i="1" l="1"/>
  <c r="AW2447" i="1" s="1"/>
  <c r="BA2447" i="1" l="1"/>
  <c r="BC2447" i="1" s="1"/>
  <c r="BD2447" i="1" s="1"/>
  <c r="AX2447" i="1"/>
  <c r="BG2447" i="1" l="1"/>
  <c r="BH2447" i="1" l="1"/>
  <c r="BL2447" i="1" s="1"/>
  <c r="BK2447" i="1" l="1"/>
  <c r="BO2447" i="1" l="1"/>
  <c r="BQ2447" i="1" s="1"/>
  <c r="BR2447" i="1" s="1"/>
  <c r="BU2447" i="1" l="1"/>
  <c r="BV2447" i="1" l="1"/>
  <c r="BY2447" i="1" s="1"/>
  <c r="M2448" i="1" s="1"/>
  <c r="J2448" i="1" l="1"/>
  <c r="BZ2447" i="1"/>
  <c r="N2448" i="1" s="1"/>
  <c r="BP2448" i="1" l="1"/>
  <c r="AN2448" i="1"/>
  <c r="BB2448" i="1"/>
  <c r="K2448" i="1"/>
  <c r="Z2448" i="1"/>
  <c r="L2448" i="1"/>
  <c r="AC2448" i="1" l="1"/>
  <c r="AQ2448" i="1" s="1"/>
  <c r="AL2448" i="1"/>
  <c r="AD2448" i="1"/>
  <c r="AZ2448" i="1"/>
  <c r="BN2448" i="1"/>
  <c r="AB2448" i="1"/>
  <c r="AA2448" i="1"/>
  <c r="AE2448" i="1" l="1"/>
  <c r="AG2448" i="1"/>
  <c r="AF2448" i="1" s="1"/>
  <c r="AR2448" i="1"/>
  <c r="BE2448" i="1"/>
  <c r="BF2448" i="1" l="1"/>
  <c r="BS2448" i="1"/>
  <c r="BT2448" i="1" s="1"/>
  <c r="AU2448" i="1"/>
  <c r="AV2448" i="1" s="1"/>
  <c r="AH2448" i="1"/>
  <c r="AJ2448" i="1"/>
  <c r="AI2448" i="1"/>
  <c r="AM2448" i="1" l="1"/>
  <c r="AO2448" i="1" s="1"/>
  <c r="AP2448" i="1" s="1"/>
  <c r="BW2448" i="1"/>
  <c r="BX2448" i="1" s="1"/>
  <c r="BI2448" i="1"/>
  <c r="BJ2448" i="1" s="1"/>
  <c r="AS2448" i="1" l="1"/>
  <c r="AT2448" i="1" l="1"/>
  <c r="AW2448" i="1" s="1"/>
  <c r="BA2448" i="1" l="1"/>
  <c r="BC2448" i="1" s="1"/>
  <c r="BD2448" i="1" s="1"/>
  <c r="AX2448" i="1"/>
  <c r="BG2448" i="1" l="1"/>
  <c r="BH2448" i="1" s="1"/>
  <c r="BL2448" i="1" l="1"/>
  <c r="BK2448" i="1"/>
  <c r="BO2448" i="1" l="1"/>
  <c r="BQ2448" i="1" s="1"/>
  <c r="BR2448" i="1" s="1"/>
  <c r="BU2448" i="1" l="1"/>
  <c r="BV2448" i="1" l="1"/>
  <c r="BZ2448" i="1" s="1"/>
  <c r="N2449" i="1" s="1"/>
  <c r="AN2449" i="1" l="1"/>
  <c r="BB2449" i="1"/>
  <c r="BP2449" i="1"/>
  <c r="K2449" i="1"/>
  <c r="BY2448" i="1"/>
  <c r="M2449" i="1" s="1"/>
  <c r="Z2449" i="1" l="1"/>
  <c r="L2449" i="1"/>
  <c r="J2449" i="1"/>
  <c r="AZ2449" i="1" l="1"/>
  <c r="BN2449" i="1"/>
  <c r="AC2449" i="1"/>
  <c r="AQ2449" i="1" s="1"/>
  <c r="AL2449" i="1"/>
  <c r="AD2449" i="1"/>
  <c r="AB2449" i="1"/>
  <c r="AA2449" i="1"/>
  <c r="AE2449" i="1" l="1"/>
  <c r="AG2449" i="1"/>
  <c r="AF2449" i="1" s="1"/>
  <c r="AR2449" i="1"/>
  <c r="BE2449" i="1"/>
  <c r="BF2449" i="1" l="1"/>
  <c r="BS2449" i="1"/>
  <c r="BT2449" i="1" s="1"/>
  <c r="AU2449" i="1"/>
  <c r="AV2449" i="1" s="1"/>
  <c r="AH2449" i="1"/>
  <c r="AI2449" i="1"/>
  <c r="AJ2449" i="1"/>
  <c r="AM2449" i="1" l="1"/>
  <c r="AO2449" i="1" s="1"/>
  <c r="AP2449" i="1" s="1"/>
  <c r="BW2449" i="1"/>
  <c r="BX2449" i="1" s="1"/>
  <c r="BI2449" i="1"/>
  <c r="BJ2449" i="1" s="1"/>
  <c r="AS2449" i="1" l="1"/>
  <c r="AT2449" i="1" l="1"/>
  <c r="AW2449" i="1" s="1"/>
  <c r="BA2449" i="1" l="1"/>
  <c r="BC2449" i="1" s="1"/>
  <c r="BD2449" i="1" s="1"/>
  <c r="AX2449" i="1"/>
  <c r="BG2449" i="1" l="1"/>
  <c r="BH2449" i="1" l="1"/>
  <c r="BL2449" i="1" s="1"/>
  <c r="BK2449" i="1" l="1"/>
  <c r="BO2449" i="1" l="1"/>
  <c r="BQ2449" i="1" s="1"/>
  <c r="BR2449" i="1" s="1"/>
  <c r="BU2449" i="1" l="1"/>
  <c r="BV2449" i="1" l="1"/>
  <c r="BZ2449" i="1" s="1"/>
  <c r="N2450" i="1" s="1"/>
  <c r="AN2450" i="1" l="1"/>
  <c r="BB2450" i="1"/>
  <c r="BP2450" i="1"/>
  <c r="K2450" i="1"/>
  <c r="BY2449" i="1"/>
  <c r="M2450" i="1" s="1"/>
  <c r="L2450" i="1" l="1"/>
  <c r="Z2450" i="1"/>
  <c r="J2450" i="1"/>
  <c r="BN2450" i="1" l="1"/>
  <c r="AC2450" i="1"/>
  <c r="AQ2450" i="1" s="1"/>
  <c r="AL2450" i="1"/>
  <c r="AD2450" i="1"/>
  <c r="AZ2450" i="1"/>
  <c r="AB2450" i="1"/>
  <c r="AA2450" i="1"/>
  <c r="AE2450" i="1" l="1"/>
  <c r="AG2450" i="1"/>
  <c r="AF2450" i="1" s="1"/>
  <c r="AR2450" i="1"/>
  <c r="BE2450" i="1"/>
  <c r="AH2450" i="1" l="1"/>
  <c r="BF2450" i="1"/>
  <c r="BS2450" i="1"/>
  <c r="BT2450" i="1" s="1"/>
  <c r="AU2450" i="1"/>
  <c r="AV2450" i="1" s="1"/>
  <c r="AI2450" i="1"/>
  <c r="AJ2450" i="1"/>
  <c r="BI2450" i="1" l="1"/>
  <c r="BJ2450" i="1" s="1"/>
  <c r="AM2450" i="1"/>
  <c r="AO2450" i="1" s="1"/>
  <c r="AP2450" i="1" s="1"/>
  <c r="BW2450" i="1"/>
  <c r="BX2450" i="1" s="1"/>
  <c r="AS2450" i="1" l="1"/>
  <c r="AT2450" i="1" l="1"/>
  <c r="AW2450" i="1" s="1"/>
  <c r="BA2450" i="1" l="1"/>
  <c r="BC2450" i="1" s="1"/>
  <c r="BD2450" i="1" s="1"/>
  <c r="AX2450" i="1"/>
  <c r="BG2450" i="1" l="1"/>
  <c r="BH2450" i="1" s="1"/>
  <c r="BK2450" i="1" l="1"/>
  <c r="BL2450" i="1"/>
  <c r="BO2450" i="1" l="1"/>
  <c r="BQ2450" i="1" s="1"/>
  <c r="BR2450" i="1" s="1"/>
  <c r="BU2450" i="1" l="1"/>
  <c r="BV2450" i="1" l="1"/>
  <c r="BZ2450" i="1" s="1"/>
  <c r="N2451" i="1" s="1"/>
  <c r="BB2451" i="1" l="1"/>
  <c r="BP2451" i="1"/>
  <c r="AN2451" i="1"/>
  <c r="K2451" i="1"/>
  <c r="BY2450" i="1"/>
  <c r="M2451" i="1" s="1"/>
  <c r="L2451" i="1" l="1"/>
  <c r="Z2451" i="1"/>
  <c r="J2451" i="1"/>
  <c r="AB2451" i="1" l="1"/>
  <c r="AA2451" i="1"/>
  <c r="AC2451" i="1"/>
  <c r="AQ2451" i="1" s="1"/>
  <c r="AL2451" i="1"/>
  <c r="AD2451" i="1"/>
  <c r="AZ2451" i="1"/>
  <c r="BN2451" i="1"/>
  <c r="AE2451" i="1" l="1"/>
  <c r="AG2451" i="1"/>
  <c r="AF2451" i="1" s="1"/>
  <c r="AR2451" i="1"/>
  <c r="BE2451" i="1"/>
  <c r="BF2451" i="1" l="1"/>
  <c r="BS2451" i="1"/>
  <c r="BT2451" i="1" s="1"/>
  <c r="AH2451" i="1"/>
  <c r="AU2451" i="1"/>
  <c r="AV2451" i="1" s="1"/>
  <c r="AI2451" i="1"/>
  <c r="AJ2451" i="1"/>
  <c r="AM2451" i="1" l="1"/>
  <c r="AO2451" i="1" s="1"/>
  <c r="AP2451" i="1" s="1"/>
  <c r="BW2451" i="1"/>
  <c r="BX2451" i="1" s="1"/>
  <c r="BI2451" i="1"/>
  <c r="BJ2451" i="1" s="1"/>
  <c r="AS2451" i="1" l="1"/>
  <c r="AT2451" i="1" l="1"/>
  <c r="AW2451" i="1" s="1"/>
  <c r="BA2451" i="1" l="1"/>
  <c r="BC2451" i="1" s="1"/>
  <c r="BD2451" i="1" s="1"/>
  <c r="AX2451" i="1"/>
  <c r="BG2451" i="1" l="1"/>
  <c r="BH2451" i="1" s="1"/>
  <c r="BL2451" i="1" l="1"/>
  <c r="BK2451" i="1"/>
  <c r="BO2451" i="1" l="1"/>
  <c r="BQ2451" i="1" s="1"/>
  <c r="BR2451" i="1" s="1"/>
  <c r="BU2451" i="1" l="1"/>
  <c r="BV2451" i="1" l="1"/>
  <c r="BY2451" i="1" s="1"/>
  <c r="M2452" i="1" s="1"/>
  <c r="J2452" i="1" l="1"/>
  <c r="BZ2451" i="1"/>
  <c r="N2452" i="1" s="1"/>
  <c r="Z2452" i="1" s="1"/>
  <c r="AB2452" i="1" l="1"/>
  <c r="AA2452" i="1"/>
  <c r="BP2452" i="1"/>
  <c r="AN2452" i="1"/>
  <c r="BB2452" i="1"/>
  <c r="K2452" i="1"/>
  <c r="L2452" i="1"/>
  <c r="AC2452" i="1" l="1"/>
  <c r="AQ2452" i="1" s="1"/>
  <c r="AL2452" i="1"/>
  <c r="AD2452" i="1"/>
  <c r="AZ2452" i="1"/>
  <c r="BN2452" i="1"/>
  <c r="AE2452" i="1" l="1"/>
  <c r="AG2452" i="1"/>
  <c r="AF2452" i="1" s="1"/>
  <c r="AR2452" i="1"/>
  <c r="BE2452" i="1"/>
  <c r="AH2452" i="1" l="1"/>
  <c r="BF2452" i="1"/>
  <c r="BS2452" i="1"/>
  <c r="BT2452" i="1" s="1"/>
  <c r="AU2452" i="1"/>
  <c r="AV2452" i="1" s="1"/>
  <c r="AJ2452" i="1"/>
  <c r="AI2452" i="1"/>
  <c r="BW2452" i="1" l="1"/>
  <c r="BX2452" i="1" s="1"/>
  <c r="BI2452" i="1"/>
  <c r="BJ2452" i="1" s="1"/>
  <c r="AM2452" i="1"/>
  <c r="AO2452" i="1" s="1"/>
  <c r="AP2452" i="1" s="1"/>
  <c r="AS2452" i="1" l="1"/>
  <c r="AT2452" i="1" l="1"/>
  <c r="AW2452" i="1" s="1"/>
  <c r="BA2452" i="1" l="1"/>
  <c r="BC2452" i="1" s="1"/>
  <c r="BD2452" i="1" s="1"/>
  <c r="AX2452" i="1"/>
  <c r="BG2452" i="1" l="1"/>
  <c r="BH2452" i="1" s="1"/>
  <c r="BL2452" i="1" l="1"/>
  <c r="BK2452" i="1"/>
  <c r="BO2452" i="1" l="1"/>
  <c r="BQ2452" i="1" s="1"/>
  <c r="BR2452" i="1" s="1"/>
  <c r="BU2452" i="1" l="1"/>
  <c r="BV2452" i="1" l="1"/>
  <c r="BZ2452" i="1" s="1"/>
  <c r="N2453" i="1" s="1"/>
  <c r="AN2453" i="1" l="1"/>
  <c r="BB2453" i="1"/>
  <c r="BP2453" i="1"/>
  <c r="K2453" i="1"/>
  <c r="BY2452" i="1"/>
  <c r="M2453" i="1" s="1"/>
  <c r="Z2453" i="1" l="1"/>
  <c r="L2453" i="1"/>
  <c r="J2453" i="1"/>
  <c r="AB2453" i="1" l="1"/>
  <c r="AA2453" i="1"/>
  <c r="AZ2453" i="1"/>
  <c r="BN2453" i="1"/>
  <c r="AC2453" i="1"/>
  <c r="AQ2453" i="1" s="1"/>
  <c r="AL2453" i="1"/>
  <c r="AD2453" i="1"/>
  <c r="AE2453" i="1" l="1"/>
  <c r="AG2453" i="1"/>
  <c r="AF2453" i="1" s="1"/>
  <c r="AR2453" i="1"/>
  <c r="BE2453" i="1"/>
  <c r="AU2453" i="1" l="1"/>
  <c r="AV2453" i="1" s="1"/>
  <c r="AH2453" i="1"/>
  <c r="BF2453" i="1"/>
  <c r="BS2453" i="1"/>
  <c r="BT2453" i="1" s="1"/>
  <c r="AI2453" i="1"/>
  <c r="AJ2453" i="1"/>
  <c r="BW2453" i="1" l="1"/>
  <c r="BX2453" i="1" s="1"/>
  <c r="AM2453" i="1"/>
  <c r="AO2453" i="1" s="1"/>
  <c r="AP2453" i="1" s="1"/>
  <c r="BI2453" i="1"/>
  <c r="BJ2453" i="1" s="1"/>
  <c r="AS2453" i="1" l="1"/>
  <c r="AT2453" i="1" l="1"/>
  <c r="AW2453" i="1" s="1"/>
  <c r="BA2453" i="1" l="1"/>
  <c r="BC2453" i="1" s="1"/>
  <c r="BD2453" i="1" s="1"/>
  <c r="AX2453" i="1"/>
  <c r="BG2453" i="1" l="1"/>
  <c r="BH2453" i="1" l="1"/>
  <c r="BL2453" i="1" s="1"/>
  <c r="BK2453" i="1" l="1"/>
  <c r="BO2453" i="1" l="1"/>
  <c r="BQ2453" i="1" s="1"/>
  <c r="BR2453" i="1" s="1"/>
  <c r="BU2453" i="1" l="1"/>
  <c r="BV2453" i="1" l="1"/>
  <c r="BZ2453" i="1" s="1"/>
  <c r="N2454" i="1" s="1"/>
  <c r="AN2454" i="1" l="1"/>
  <c r="BB2454" i="1"/>
  <c r="BP2454" i="1"/>
  <c r="K2454" i="1"/>
  <c r="BY2453" i="1"/>
  <c r="M2454" i="1" s="1"/>
  <c r="L2454" i="1" l="1"/>
  <c r="Z2454" i="1"/>
  <c r="J2454" i="1"/>
  <c r="BN2454" i="1" l="1"/>
  <c r="AC2454" i="1"/>
  <c r="AQ2454" i="1" s="1"/>
  <c r="AL2454" i="1"/>
  <c r="AD2454" i="1"/>
  <c r="AZ2454" i="1"/>
  <c r="AA2454" i="1"/>
  <c r="AB2454" i="1"/>
  <c r="AE2454" i="1" l="1"/>
  <c r="AG2454" i="1"/>
  <c r="AF2454" i="1" s="1"/>
  <c r="AR2454" i="1"/>
  <c r="BE2454" i="1"/>
  <c r="BF2454" i="1" l="1"/>
  <c r="BS2454" i="1"/>
  <c r="BT2454" i="1" s="1"/>
  <c r="AH2454" i="1"/>
  <c r="AU2454" i="1"/>
  <c r="AV2454" i="1" s="1"/>
  <c r="AI2454" i="1"/>
  <c r="AJ2454" i="1"/>
  <c r="AM2454" i="1" l="1"/>
  <c r="AO2454" i="1" s="1"/>
  <c r="AP2454" i="1" s="1"/>
  <c r="BW2454" i="1"/>
  <c r="BX2454" i="1" s="1"/>
  <c r="BI2454" i="1"/>
  <c r="BJ2454" i="1" s="1"/>
  <c r="AS2454" i="1" l="1"/>
  <c r="AT2454" i="1" l="1"/>
  <c r="AW2454" i="1" s="1"/>
  <c r="BA2454" i="1" l="1"/>
  <c r="BC2454" i="1" s="1"/>
  <c r="BD2454" i="1" s="1"/>
  <c r="AX2454" i="1"/>
  <c r="BG2454" i="1" l="1"/>
  <c r="BH2454" i="1" l="1"/>
  <c r="BK2454" i="1" s="1"/>
  <c r="BO2454" i="1" l="1"/>
  <c r="BQ2454" i="1" s="1"/>
  <c r="BR2454" i="1" s="1"/>
  <c r="BL2454" i="1"/>
  <c r="BU2454" i="1" l="1"/>
  <c r="BV2454" i="1" l="1"/>
  <c r="BZ2454" i="1" s="1"/>
  <c r="N2455" i="1" s="1"/>
  <c r="BB2455" i="1" l="1"/>
  <c r="BP2455" i="1"/>
  <c r="AN2455" i="1"/>
  <c r="K2455" i="1"/>
  <c r="BY2454" i="1"/>
  <c r="M2455" i="1" s="1"/>
  <c r="L2455" i="1" l="1"/>
  <c r="Z2455" i="1"/>
  <c r="J2455" i="1"/>
  <c r="AC2455" i="1" l="1"/>
  <c r="AQ2455" i="1" s="1"/>
  <c r="AL2455" i="1"/>
  <c r="AD2455" i="1"/>
  <c r="AZ2455" i="1"/>
  <c r="BN2455" i="1"/>
  <c r="AB2455" i="1"/>
  <c r="AA2455" i="1"/>
  <c r="AE2455" i="1" l="1"/>
  <c r="AG2455" i="1"/>
  <c r="AF2455" i="1" s="1"/>
  <c r="AR2455" i="1"/>
  <c r="BE2455" i="1"/>
  <c r="BF2455" i="1" l="1"/>
  <c r="BS2455" i="1"/>
  <c r="BT2455" i="1" s="1"/>
  <c r="AH2455" i="1"/>
  <c r="AU2455" i="1"/>
  <c r="AV2455" i="1" s="1"/>
  <c r="AI2455" i="1"/>
  <c r="AJ2455" i="1"/>
  <c r="AM2455" i="1" l="1"/>
  <c r="AO2455" i="1" s="1"/>
  <c r="AP2455" i="1" s="1"/>
  <c r="BW2455" i="1"/>
  <c r="BX2455" i="1" s="1"/>
  <c r="BI2455" i="1"/>
  <c r="BJ2455" i="1" s="1"/>
  <c r="AS2455" i="1" l="1"/>
  <c r="AT2455" i="1" l="1"/>
  <c r="AW2455" i="1" s="1"/>
  <c r="BA2455" i="1" l="1"/>
  <c r="BC2455" i="1" s="1"/>
  <c r="BD2455" i="1" s="1"/>
  <c r="AX2455" i="1"/>
  <c r="BG2455" i="1" l="1"/>
  <c r="BH2455" i="1" l="1"/>
  <c r="BL2455" i="1" s="1"/>
  <c r="BK2455" i="1" l="1"/>
  <c r="BO2455" i="1" l="1"/>
  <c r="BQ2455" i="1" s="1"/>
  <c r="BR2455" i="1" s="1"/>
  <c r="BU2455" i="1" l="1"/>
  <c r="BV2455" i="1" l="1"/>
  <c r="BY2455" i="1" s="1"/>
  <c r="M2456" i="1" s="1"/>
  <c r="J2456" i="1" l="1"/>
  <c r="BZ2455" i="1"/>
  <c r="N2456" i="1" s="1"/>
  <c r="Z2456" i="1" s="1"/>
  <c r="AB2456" i="1" l="1"/>
  <c r="AA2456" i="1"/>
  <c r="BP2456" i="1"/>
  <c r="AN2456" i="1"/>
  <c r="BB2456" i="1"/>
  <c r="K2456" i="1"/>
  <c r="L2456" i="1"/>
  <c r="AC2456" i="1" l="1"/>
  <c r="AQ2456" i="1" s="1"/>
  <c r="AL2456" i="1"/>
  <c r="AD2456" i="1"/>
  <c r="AZ2456" i="1"/>
  <c r="BN2456" i="1"/>
  <c r="AE2456" i="1" l="1"/>
  <c r="AG2456" i="1"/>
  <c r="AF2456" i="1" s="1"/>
  <c r="AR2456" i="1"/>
  <c r="BE2456" i="1"/>
  <c r="AH2456" i="1" l="1"/>
  <c r="BF2456" i="1"/>
  <c r="BS2456" i="1"/>
  <c r="BT2456" i="1" s="1"/>
  <c r="AU2456" i="1"/>
  <c r="AV2456" i="1" s="1"/>
  <c r="AJ2456" i="1"/>
  <c r="AI2456" i="1"/>
  <c r="BI2456" i="1" l="1"/>
  <c r="BJ2456" i="1" s="1"/>
  <c r="AM2456" i="1"/>
  <c r="AO2456" i="1" s="1"/>
  <c r="AP2456" i="1" s="1"/>
  <c r="BW2456" i="1"/>
  <c r="BX2456" i="1" s="1"/>
  <c r="AS2456" i="1" l="1"/>
  <c r="AT2456" i="1" l="1"/>
  <c r="AW2456" i="1" s="1"/>
  <c r="BA2456" i="1" l="1"/>
  <c r="BC2456" i="1" s="1"/>
  <c r="BD2456" i="1" s="1"/>
  <c r="AX2456" i="1"/>
  <c r="BG2456" i="1" l="1"/>
  <c r="BH2456" i="1" s="1"/>
  <c r="BL2456" i="1" l="1"/>
  <c r="BK2456" i="1"/>
  <c r="BO2456" i="1" l="1"/>
  <c r="BQ2456" i="1" s="1"/>
  <c r="BR2456" i="1" s="1"/>
  <c r="BU2456" i="1" l="1"/>
  <c r="BV2456" i="1" l="1"/>
  <c r="BZ2456" i="1" s="1"/>
  <c r="N2457" i="1" s="1"/>
  <c r="AN2457" i="1" l="1"/>
  <c r="BB2457" i="1"/>
  <c r="BP2457" i="1"/>
  <c r="K2457" i="1"/>
  <c r="BY2456" i="1"/>
  <c r="M2457" i="1" s="1"/>
  <c r="Z2457" i="1" l="1"/>
  <c r="L2457" i="1"/>
  <c r="J2457" i="1"/>
  <c r="AB2457" i="1" l="1"/>
  <c r="AA2457" i="1"/>
  <c r="AZ2457" i="1"/>
  <c r="BN2457" i="1"/>
  <c r="AC2457" i="1"/>
  <c r="AQ2457" i="1" s="1"/>
  <c r="AL2457" i="1"/>
  <c r="AD2457" i="1"/>
  <c r="AE2457" i="1" l="1"/>
  <c r="AG2457" i="1"/>
  <c r="AF2457" i="1" s="1"/>
  <c r="AR2457" i="1"/>
  <c r="BE2457" i="1"/>
  <c r="AH2457" i="1" l="1"/>
  <c r="BF2457" i="1"/>
  <c r="BS2457" i="1"/>
  <c r="BT2457" i="1" s="1"/>
  <c r="AU2457" i="1"/>
  <c r="AV2457" i="1" s="1"/>
  <c r="AI2457" i="1"/>
  <c r="AJ2457" i="1"/>
  <c r="BW2457" i="1" l="1"/>
  <c r="BX2457" i="1" s="1"/>
  <c r="AM2457" i="1"/>
  <c r="AO2457" i="1" s="1"/>
  <c r="AP2457" i="1" s="1"/>
  <c r="BI2457" i="1"/>
  <c r="BJ2457" i="1" s="1"/>
  <c r="AS2457" i="1" l="1"/>
  <c r="AT2457" i="1" l="1"/>
  <c r="AW2457" i="1" s="1"/>
  <c r="BA2457" i="1" l="1"/>
  <c r="BC2457" i="1" s="1"/>
  <c r="BD2457" i="1" s="1"/>
  <c r="AX2457" i="1"/>
  <c r="BG2457" i="1" l="1"/>
  <c r="BH2457" i="1" l="1"/>
  <c r="BL2457" i="1" s="1"/>
  <c r="BK2457" i="1" l="1"/>
  <c r="BO2457" i="1" l="1"/>
  <c r="BQ2457" i="1" s="1"/>
  <c r="BR2457" i="1" s="1"/>
  <c r="BU2457" i="1" l="1"/>
  <c r="BV2457" i="1" l="1"/>
  <c r="BZ2457" i="1" s="1"/>
  <c r="N2458" i="1" s="1"/>
  <c r="AN2458" i="1" l="1"/>
  <c r="BB2458" i="1"/>
  <c r="BP2458" i="1"/>
  <c r="K2458" i="1"/>
  <c r="BY2457" i="1"/>
  <c r="M2458" i="1" s="1"/>
  <c r="L2458" i="1" l="1"/>
  <c r="Z2458" i="1"/>
  <c r="J2458" i="1"/>
  <c r="AA2458" i="1" l="1"/>
  <c r="AB2458" i="1"/>
  <c r="BN2458" i="1"/>
  <c r="AC2458" i="1"/>
  <c r="AQ2458" i="1" s="1"/>
  <c r="AL2458" i="1"/>
  <c r="AD2458" i="1"/>
  <c r="AZ2458" i="1"/>
  <c r="AE2458" i="1" l="1"/>
  <c r="AG2458" i="1"/>
  <c r="AF2458" i="1" s="1"/>
  <c r="AR2458" i="1"/>
  <c r="BE2458" i="1"/>
  <c r="BF2458" i="1" l="1"/>
  <c r="BS2458" i="1"/>
  <c r="BT2458" i="1" s="1"/>
  <c r="AH2458" i="1"/>
  <c r="AU2458" i="1"/>
  <c r="AV2458" i="1" s="1"/>
  <c r="AI2458" i="1"/>
  <c r="AJ2458" i="1"/>
  <c r="AM2458" i="1" l="1"/>
  <c r="AO2458" i="1" s="1"/>
  <c r="AP2458" i="1" s="1"/>
  <c r="BW2458" i="1"/>
  <c r="BX2458" i="1" s="1"/>
  <c r="BI2458" i="1"/>
  <c r="BJ2458" i="1" s="1"/>
  <c r="AS2458" i="1" l="1"/>
  <c r="AT2458" i="1" l="1"/>
  <c r="AW2458" i="1" s="1"/>
  <c r="BA2458" i="1" l="1"/>
  <c r="BC2458" i="1" s="1"/>
  <c r="BD2458" i="1" s="1"/>
  <c r="AX2458" i="1"/>
  <c r="BG2458" i="1" l="1"/>
  <c r="BH2458" i="1" s="1"/>
  <c r="BK2458" i="1" l="1"/>
  <c r="BL2458" i="1"/>
  <c r="BO2458" i="1" l="1"/>
  <c r="BQ2458" i="1" s="1"/>
  <c r="BR2458" i="1" s="1"/>
  <c r="BU2458" i="1" l="1"/>
  <c r="BV2458" i="1" l="1"/>
  <c r="BZ2458" i="1" s="1"/>
  <c r="N2459" i="1" s="1"/>
  <c r="BB2459" i="1" l="1"/>
  <c r="BP2459" i="1"/>
  <c r="AN2459" i="1"/>
  <c r="K2459" i="1"/>
  <c r="BY2458" i="1"/>
  <c r="M2459" i="1" s="1"/>
  <c r="L2459" i="1" l="1"/>
  <c r="Z2459" i="1"/>
  <c r="J2459" i="1"/>
  <c r="AB2459" i="1" l="1"/>
  <c r="AA2459" i="1"/>
  <c r="AC2459" i="1"/>
  <c r="AQ2459" i="1" s="1"/>
  <c r="AL2459" i="1"/>
  <c r="AD2459" i="1"/>
  <c r="AZ2459" i="1"/>
  <c r="BN2459" i="1"/>
  <c r="AE2459" i="1" l="1"/>
  <c r="AG2459" i="1"/>
  <c r="AF2459" i="1" s="1"/>
  <c r="AR2459" i="1"/>
  <c r="BE2459" i="1"/>
  <c r="AH2459" i="1" l="1"/>
  <c r="BF2459" i="1"/>
  <c r="BS2459" i="1"/>
  <c r="BT2459" i="1" s="1"/>
  <c r="AU2459" i="1"/>
  <c r="AV2459" i="1" s="1"/>
  <c r="AI2459" i="1"/>
  <c r="AJ2459" i="1"/>
  <c r="BW2459" i="1" l="1"/>
  <c r="BX2459" i="1" s="1"/>
  <c r="AM2459" i="1"/>
  <c r="AO2459" i="1" s="1"/>
  <c r="AP2459" i="1" s="1"/>
  <c r="BI2459" i="1"/>
  <c r="BJ2459" i="1" s="1"/>
  <c r="AS2459" i="1" l="1"/>
  <c r="AT2459" i="1" l="1"/>
  <c r="AW2459" i="1" s="1"/>
  <c r="BA2459" i="1" l="1"/>
  <c r="BC2459" i="1" s="1"/>
  <c r="BD2459" i="1" s="1"/>
  <c r="AX2459" i="1"/>
  <c r="BG2459" i="1" l="1"/>
  <c r="BH2459" i="1" s="1"/>
  <c r="BL2459" i="1" l="1"/>
  <c r="BK2459" i="1"/>
  <c r="BO2459" i="1" l="1"/>
  <c r="BQ2459" i="1" s="1"/>
  <c r="BR2459" i="1" s="1"/>
  <c r="BU2459" i="1" l="1"/>
  <c r="BV2459" i="1" l="1"/>
  <c r="BY2459" i="1" s="1"/>
  <c r="M2460" i="1" s="1"/>
  <c r="J2460" i="1" l="1"/>
  <c r="BZ2459" i="1"/>
  <c r="N2460" i="1" s="1"/>
  <c r="BP2460" i="1" l="1"/>
  <c r="AN2460" i="1"/>
  <c r="BB2460" i="1"/>
  <c r="K2460" i="1"/>
  <c r="Z2460" i="1"/>
  <c r="L2460" i="1"/>
  <c r="AC2460" i="1" l="1"/>
  <c r="AQ2460" i="1" s="1"/>
  <c r="AL2460" i="1"/>
  <c r="AD2460" i="1"/>
  <c r="AZ2460" i="1"/>
  <c r="BN2460" i="1"/>
  <c r="AB2460" i="1"/>
  <c r="AA2460" i="1"/>
  <c r="AE2460" i="1" l="1"/>
  <c r="AG2460" i="1"/>
  <c r="AF2460" i="1" s="1"/>
  <c r="AR2460" i="1"/>
  <c r="BE2460" i="1"/>
  <c r="BF2460" i="1" l="1"/>
  <c r="BS2460" i="1"/>
  <c r="BT2460" i="1" s="1"/>
  <c r="AH2460" i="1"/>
  <c r="AU2460" i="1"/>
  <c r="AV2460" i="1" s="1"/>
  <c r="AJ2460" i="1"/>
  <c r="AI2460" i="1"/>
  <c r="AM2460" i="1" l="1"/>
  <c r="AO2460" i="1" s="1"/>
  <c r="AP2460" i="1" s="1"/>
  <c r="BW2460" i="1"/>
  <c r="BX2460" i="1" s="1"/>
  <c r="BI2460" i="1"/>
  <c r="BJ2460" i="1" s="1"/>
  <c r="AS2460" i="1" l="1"/>
  <c r="AT2460" i="1" l="1"/>
  <c r="AW2460" i="1" s="1"/>
  <c r="BA2460" i="1" l="1"/>
  <c r="BC2460" i="1" s="1"/>
  <c r="BD2460" i="1" s="1"/>
  <c r="AX2460" i="1"/>
  <c r="BG2460" i="1" l="1"/>
  <c r="BH2460" i="1" s="1"/>
  <c r="BL2460" i="1" l="1"/>
  <c r="BK2460" i="1"/>
  <c r="BO2460" i="1" l="1"/>
  <c r="BQ2460" i="1" s="1"/>
  <c r="BR2460" i="1" s="1"/>
  <c r="BU2460" i="1" l="1"/>
  <c r="BV2460" i="1" l="1"/>
  <c r="BZ2460" i="1" s="1"/>
  <c r="N2461" i="1" s="1"/>
  <c r="AN2461" i="1" l="1"/>
  <c r="BB2461" i="1"/>
  <c r="BP2461" i="1"/>
  <c r="K2461" i="1"/>
  <c r="BY2460" i="1"/>
  <c r="M2461" i="1" s="1"/>
  <c r="Z2461" i="1" l="1"/>
  <c r="L2461" i="1"/>
  <c r="J2461" i="1"/>
  <c r="AZ2461" i="1" l="1"/>
  <c r="BN2461" i="1"/>
  <c r="AC2461" i="1"/>
  <c r="AQ2461" i="1" s="1"/>
  <c r="AL2461" i="1"/>
  <c r="AD2461" i="1"/>
  <c r="AB2461" i="1"/>
  <c r="AA2461" i="1"/>
  <c r="AE2461" i="1" l="1"/>
  <c r="AG2461" i="1"/>
  <c r="AF2461" i="1" s="1"/>
  <c r="AR2461" i="1"/>
  <c r="BE2461" i="1"/>
  <c r="AU2461" i="1" l="1"/>
  <c r="AV2461" i="1" s="1"/>
  <c r="BF2461" i="1"/>
  <c r="BS2461" i="1"/>
  <c r="BT2461" i="1" s="1"/>
  <c r="AH2461" i="1"/>
  <c r="AI2461" i="1"/>
  <c r="AJ2461" i="1"/>
  <c r="BI2461" i="1" l="1"/>
  <c r="BJ2461" i="1" s="1"/>
  <c r="AM2461" i="1"/>
  <c r="AO2461" i="1" s="1"/>
  <c r="AP2461" i="1" s="1"/>
  <c r="BW2461" i="1"/>
  <c r="BX2461" i="1" s="1"/>
  <c r="AS2461" i="1" l="1"/>
  <c r="AT2461" i="1" l="1"/>
  <c r="AW2461" i="1" s="1"/>
  <c r="BA2461" i="1" l="1"/>
  <c r="BC2461" i="1" s="1"/>
  <c r="BD2461" i="1" s="1"/>
  <c r="AX2461" i="1"/>
  <c r="BG2461" i="1" l="1"/>
  <c r="BH2461" i="1" l="1"/>
  <c r="BL2461" i="1" s="1"/>
  <c r="BK2461" i="1" l="1"/>
  <c r="BO2461" i="1" l="1"/>
  <c r="BQ2461" i="1" s="1"/>
  <c r="BR2461" i="1" s="1"/>
  <c r="BU2461" i="1" l="1"/>
  <c r="BV2461" i="1" l="1"/>
  <c r="BZ2461" i="1" s="1"/>
  <c r="N2462" i="1" s="1"/>
  <c r="AN2462" i="1" l="1"/>
  <c r="BB2462" i="1"/>
  <c r="BP2462" i="1"/>
  <c r="K2462" i="1"/>
  <c r="BY2461" i="1"/>
  <c r="M2462" i="1" s="1"/>
  <c r="L2462" i="1" l="1"/>
  <c r="Z2462" i="1"/>
  <c r="J2462" i="1"/>
  <c r="BN2462" i="1" l="1"/>
  <c r="AC2462" i="1"/>
  <c r="AQ2462" i="1" s="1"/>
  <c r="AL2462" i="1"/>
  <c r="AD2462" i="1"/>
  <c r="AZ2462" i="1"/>
  <c r="AA2462" i="1"/>
  <c r="AB2462" i="1"/>
  <c r="AE2462" i="1" l="1"/>
  <c r="AG2462" i="1"/>
  <c r="AF2462" i="1" s="1"/>
  <c r="AR2462" i="1"/>
  <c r="BE2462" i="1"/>
  <c r="AU2462" i="1" l="1"/>
  <c r="AV2462" i="1" s="1"/>
  <c r="BF2462" i="1"/>
  <c r="BS2462" i="1"/>
  <c r="BT2462" i="1" s="1"/>
  <c r="AH2462" i="1"/>
  <c r="AI2462" i="1"/>
  <c r="AJ2462" i="1"/>
  <c r="BW2462" i="1" l="1"/>
  <c r="BX2462" i="1" s="1"/>
  <c r="AM2462" i="1"/>
  <c r="AO2462" i="1" s="1"/>
  <c r="AP2462" i="1" s="1"/>
  <c r="BI2462" i="1"/>
  <c r="BJ2462" i="1" s="1"/>
  <c r="AS2462" i="1" l="1"/>
  <c r="AT2462" i="1" l="1"/>
  <c r="AW2462" i="1" s="1"/>
  <c r="BA2462" i="1" l="1"/>
  <c r="BC2462" i="1" s="1"/>
  <c r="BD2462" i="1" s="1"/>
  <c r="AX2462" i="1"/>
  <c r="BG2462" i="1" l="1"/>
  <c r="BH2462" i="1" s="1"/>
  <c r="BK2462" i="1" l="1"/>
  <c r="BL2462" i="1"/>
  <c r="BO2462" i="1" l="1"/>
  <c r="BQ2462" i="1" s="1"/>
  <c r="BR2462" i="1" s="1"/>
  <c r="BU2462" i="1" l="1"/>
  <c r="BV2462" i="1" l="1"/>
  <c r="BZ2462" i="1" s="1"/>
  <c r="N2463" i="1" s="1"/>
  <c r="BB2463" i="1" l="1"/>
  <c r="BP2463" i="1"/>
  <c r="AN2463" i="1"/>
  <c r="K2463" i="1"/>
  <c r="BY2462" i="1"/>
  <c r="M2463" i="1" s="1"/>
  <c r="L2463" i="1" l="1"/>
  <c r="Z2463" i="1"/>
  <c r="J2463" i="1"/>
  <c r="AB2463" i="1" l="1"/>
  <c r="AA2463" i="1"/>
  <c r="AC2463" i="1"/>
  <c r="AQ2463" i="1" s="1"/>
  <c r="AL2463" i="1"/>
  <c r="AD2463" i="1"/>
  <c r="AZ2463" i="1"/>
  <c r="BN2463" i="1"/>
  <c r="AE2463" i="1" l="1"/>
  <c r="AG2463" i="1"/>
  <c r="AF2463" i="1" s="1"/>
  <c r="AR2463" i="1"/>
  <c r="BE2463" i="1"/>
  <c r="AU2463" i="1" l="1"/>
  <c r="AV2463" i="1" s="1"/>
  <c r="BF2463" i="1"/>
  <c r="BS2463" i="1"/>
  <c r="BT2463" i="1" s="1"/>
  <c r="AH2463" i="1"/>
  <c r="AI2463" i="1"/>
  <c r="AJ2463" i="1"/>
  <c r="BI2463" i="1" l="1"/>
  <c r="BJ2463" i="1" s="1"/>
  <c r="AM2463" i="1"/>
  <c r="AO2463" i="1" s="1"/>
  <c r="AP2463" i="1" s="1"/>
  <c r="BW2463" i="1"/>
  <c r="BX2463" i="1" s="1"/>
  <c r="AS2463" i="1" l="1"/>
  <c r="AT2463" i="1" l="1"/>
  <c r="AW2463" i="1" s="1"/>
  <c r="BA2463" i="1" l="1"/>
  <c r="BC2463" i="1" s="1"/>
  <c r="BD2463" i="1" s="1"/>
  <c r="AX2463" i="1"/>
  <c r="BG2463" i="1" l="1"/>
  <c r="BH2463" i="1" s="1"/>
  <c r="BL2463" i="1" l="1"/>
  <c r="BK2463" i="1"/>
  <c r="BO2463" i="1" l="1"/>
  <c r="BQ2463" i="1" s="1"/>
  <c r="BR2463" i="1" s="1"/>
  <c r="BU2463" i="1" l="1"/>
  <c r="BV2463" i="1" l="1"/>
  <c r="BY2463" i="1" s="1"/>
  <c r="M2464" i="1" s="1"/>
  <c r="J2464" i="1" l="1"/>
  <c r="BZ2463" i="1"/>
  <c r="N2464" i="1" s="1"/>
  <c r="BP2464" i="1" l="1"/>
  <c r="AN2464" i="1"/>
  <c r="BB2464" i="1"/>
  <c r="K2464" i="1"/>
  <c r="Z2464" i="1"/>
  <c r="L2464" i="1"/>
  <c r="AC2464" i="1" l="1"/>
  <c r="AQ2464" i="1" s="1"/>
  <c r="AL2464" i="1"/>
  <c r="AD2464" i="1"/>
  <c r="AZ2464" i="1"/>
  <c r="BN2464" i="1"/>
  <c r="AB2464" i="1"/>
  <c r="AA2464" i="1"/>
  <c r="AE2464" i="1" l="1"/>
  <c r="AG2464" i="1"/>
  <c r="AF2464" i="1" s="1"/>
  <c r="AR2464" i="1"/>
  <c r="BE2464" i="1"/>
  <c r="BF2464" i="1" l="1"/>
  <c r="BS2464" i="1"/>
  <c r="BT2464" i="1" s="1"/>
  <c r="AH2464" i="1"/>
  <c r="AU2464" i="1"/>
  <c r="AV2464" i="1" s="1"/>
  <c r="AJ2464" i="1"/>
  <c r="AI2464" i="1"/>
  <c r="BW2464" i="1" l="1"/>
  <c r="BX2464" i="1" s="1"/>
  <c r="AM2464" i="1"/>
  <c r="AO2464" i="1" s="1"/>
  <c r="AP2464" i="1" s="1"/>
  <c r="BI2464" i="1"/>
  <c r="BJ2464" i="1" s="1"/>
  <c r="AS2464" i="1" l="1"/>
  <c r="AT2464" i="1" l="1"/>
  <c r="AW2464" i="1" s="1"/>
  <c r="BA2464" i="1" l="1"/>
  <c r="BC2464" i="1" s="1"/>
  <c r="BD2464" i="1" s="1"/>
  <c r="AX2464" i="1"/>
  <c r="BG2464" i="1" l="1"/>
  <c r="BH2464" i="1" s="1"/>
  <c r="BL2464" i="1" l="1"/>
  <c r="BK2464" i="1"/>
  <c r="BO2464" i="1" l="1"/>
  <c r="BQ2464" i="1" s="1"/>
  <c r="BR2464" i="1" s="1"/>
  <c r="BU2464" i="1" l="1"/>
  <c r="BV2464" i="1" l="1"/>
  <c r="BZ2464" i="1" s="1"/>
  <c r="N2465" i="1" s="1"/>
  <c r="AN2465" i="1" l="1"/>
  <c r="BB2465" i="1"/>
  <c r="BP2465" i="1"/>
  <c r="K2465" i="1"/>
  <c r="BY2464" i="1"/>
  <c r="M2465" i="1" s="1"/>
  <c r="Z2465" i="1" l="1"/>
  <c r="L2465" i="1"/>
  <c r="J2465" i="1"/>
  <c r="AZ2465" i="1" l="1"/>
  <c r="BN2465" i="1"/>
  <c r="AC2465" i="1"/>
  <c r="AQ2465" i="1" s="1"/>
  <c r="AL2465" i="1"/>
  <c r="AD2465" i="1"/>
  <c r="AB2465" i="1"/>
  <c r="AA2465" i="1"/>
  <c r="AR2465" i="1" l="1"/>
  <c r="BE2465" i="1"/>
  <c r="AE2465" i="1"/>
  <c r="AG2465" i="1"/>
  <c r="AF2465" i="1" s="1"/>
  <c r="AI2465" i="1" l="1"/>
  <c r="AJ2465" i="1"/>
  <c r="BF2465" i="1"/>
  <c r="BS2465" i="1"/>
  <c r="BT2465" i="1" s="1"/>
  <c r="AH2465" i="1"/>
  <c r="AU2465" i="1"/>
  <c r="AV2465" i="1" s="1"/>
  <c r="BW2465" i="1" l="1"/>
  <c r="BX2465" i="1" s="1"/>
  <c r="BI2465" i="1"/>
  <c r="BJ2465" i="1" s="1"/>
  <c r="AM2465" i="1"/>
  <c r="AO2465" i="1" s="1"/>
  <c r="AP2465" i="1" s="1"/>
  <c r="AS2465" i="1" l="1"/>
  <c r="AT2465" i="1" l="1"/>
  <c r="AW2465" i="1" s="1"/>
  <c r="BA2465" i="1" l="1"/>
  <c r="BC2465" i="1" s="1"/>
  <c r="BD2465" i="1" s="1"/>
  <c r="AX2465" i="1"/>
  <c r="BG2465" i="1" l="1"/>
  <c r="BH2465" i="1" s="1"/>
  <c r="BL2465" i="1" l="1"/>
  <c r="BK2465" i="1"/>
  <c r="BO2465" i="1" l="1"/>
  <c r="BQ2465" i="1" s="1"/>
  <c r="BR2465" i="1" s="1"/>
  <c r="BU2465" i="1" l="1"/>
  <c r="BV2465" i="1" l="1"/>
  <c r="BZ2465" i="1" s="1"/>
  <c r="N2466" i="1" s="1"/>
  <c r="AN2466" i="1" l="1"/>
  <c r="BB2466" i="1"/>
  <c r="BP2466" i="1"/>
  <c r="K2466" i="1"/>
  <c r="BY2465" i="1"/>
  <c r="M2466" i="1" s="1"/>
  <c r="L2466" i="1" l="1"/>
  <c r="Z2466" i="1"/>
  <c r="J2466" i="1"/>
  <c r="AA2466" i="1" l="1"/>
  <c r="AB2466" i="1"/>
  <c r="BN2466" i="1"/>
  <c r="AC2466" i="1"/>
  <c r="AQ2466" i="1" s="1"/>
  <c r="AL2466" i="1"/>
  <c r="AD2466" i="1"/>
  <c r="AZ2466" i="1"/>
  <c r="AE2466" i="1" l="1"/>
  <c r="AG2466" i="1"/>
  <c r="AF2466" i="1" s="1"/>
  <c r="AR2466" i="1"/>
  <c r="BE2466" i="1"/>
  <c r="BF2466" i="1" l="1"/>
  <c r="BS2466" i="1"/>
  <c r="BT2466" i="1" s="1"/>
  <c r="AH2466" i="1"/>
  <c r="AU2466" i="1"/>
  <c r="AV2466" i="1" s="1"/>
  <c r="AI2466" i="1"/>
  <c r="AJ2466" i="1"/>
  <c r="AM2466" i="1" l="1"/>
  <c r="AO2466" i="1" s="1"/>
  <c r="AP2466" i="1" s="1"/>
  <c r="BW2466" i="1"/>
  <c r="BX2466" i="1" s="1"/>
  <c r="BI2466" i="1"/>
  <c r="BJ2466" i="1" s="1"/>
  <c r="AS2466" i="1" l="1"/>
  <c r="AT2466" i="1" l="1"/>
  <c r="AW2466" i="1" s="1"/>
  <c r="BA2466" i="1" l="1"/>
  <c r="BC2466" i="1" s="1"/>
  <c r="BD2466" i="1" s="1"/>
  <c r="AX2466" i="1"/>
  <c r="BG2466" i="1" l="1"/>
  <c r="BH2466" i="1" s="1"/>
  <c r="BK2466" i="1" l="1"/>
  <c r="BL2466" i="1"/>
  <c r="BO2466" i="1" l="1"/>
  <c r="BQ2466" i="1" s="1"/>
  <c r="BR2466" i="1" s="1"/>
  <c r="BU2466" i="1" l="1"/>
  <c r="BV2466" i="1" l="1"/>
  <c r="BZ2466" i="1" s="1"/>
  <c r="N2467" i="1" s="1"/>
  <c r="BB2467" i="1" l="1"/>
  <c r="BP2467" i="1"/>
  <c r="AN2467" i="1"/>
  <c r="K2467" i="1"/>
  <c r="BY2466" i="1"/>
  <c r="M2467" i="1" s="1"/>
  <c r="L2467" i="1" l="1"/>
  <c r="Z2467" i="1"/>
  <c r="J2467" i="1"/>
  <c r="AB2467" i="1" l="1"/>
  <c r="AA2467" i="1"/>
  <c r="AC2467" i="1"/>
  <c r="AQ2467" i="1" s="1"/>
  <c r="AL2467" i="1"/>
  <c r="AD2467" i="1"/>
  <c r="AZ2467" i="1"/>
  <c r="BN2467" i="1"/>
  <c r="AE2467" i="1" l="1"/>
  <c r="AG2467" i="1"/>
  <c r="AF2467" i="1" s="1"/>
  <c r="AR2467" i="1"/>
  <c r="BE2467" i="1"/>
  <c r="BF2467" i="1" l="1"/>
  <c r="BS2467" i="1"/>
  <c r="BT2467" i="1" s="1"/>
  <c r="AU2467" i="1"/>
  <c r="AV2467" i="1" s="1"/>
  <c r="AH2467" i="1"/>
  <c r="AI2467" i="1"/>
  <c r="AJ2467" i="1"/>
  <c r="AM2467" i="1" l="1"/>
  <c r="AO2467" i="1" s="1"/>
  <c r="AP2467" i="1" s="1"/>
  <c r="BW2467" i="1"/>
  <c r="BX2467" i="1" s="1"/>
  <c r="BI2467" i="1"/>
  <c r="BJ2467" i="1" s="1"/>
  <c r="AS2467" i="1" l="1"/>
  <c r="AT2467" i="1" l="1"/>
  <c r="AW2467" i="1" s="1"/>
  <c r="BA2467" i="1" l="1"/>
  <c r="BC2467" i="1" s="1"/>
  <c r="BD2467" i="1" s="1"/>
  <c r="AX2467" i="1"/>
  <c r="BG2467" i="1" l="1"/>
  <c r="BH2467" i="1" s="1"/>
  <c r="BL2467" i="1" l="1"/>
  <c r="BK2467" i="1"/>
  <c r="BO2467" i="1" l="1"/>
  <c r="BQ2467" i="1" s="1"/>
  <c r="BR2467" i="1" s="1"/>
  <c r="BU2467" i="1" l="1"/>
  <c r="BV2467" i="1" l="1"/>
  <c r="BY2467" i="1" s="1"/>
  <c r="M2468" i="1" s="1"/>
  <c r="J2468" i="1" l="1"/>
  <c r="BZ2467" i="1"/>
  <c r="N2468" i="1" s="1"/>
  <c r="Z2468" i="1" s="1"/>
  <c r="AB2468" i="1" l="1"/>
  <c r="AA2468" i="1"/>
  <c r="BP2468" i="1"/>
  <c r="AN2468" i="1"/>
  <c r="BB2468" i="1"/>
  <c r="K2468" i="1"/>
  <c r="L2468" i="1"/>
  <c r="AC2468" i="1" l="1"/>
  <c r="AQ2468" i="1" s="1"/>
  <c r="AL2468" i="1"/>
  <c r="AD2468" i="1"/>
  <c r="AZ2468" i="1"/>
  <c r="BN2468" i="1"/>
  <c r="AE2468" i="1" l="1"/>
  <c r="AG2468" i="1"/>
  <c r="AF2468" i="1" s="1"/>
  <c r="AR2468" i="1"/>
  <c r="BE2468" i="1"/>
  <c r="AU2468" i="1" l="1"/>
  <c r="AV2468" i="1" s="1"/>
  <c r="BF2468" i="1"/>
  <c r="BS2468" i="1"/>
  <c r="BT2468" i="1" s="1"/>
  <c r="AJ2468" i="1"/>
  <c r="AI2468" i="1"/>
  <c r="AH2468" i="1"/>
  <c r="AM2468" i="1" l="1"/>
  <c r="AO2468" i="1" s="1"/>
  <c r="AP2468" i="1" s="1"/>
  <c r="BW2468" i="1"/>
  <c r="BX2468" i="1" s="1"/>
  <c r="BI2468" i="1"/>
  <c r="BJ2468" i="1" s="1"/>
  <c r="AS2468" i="1" l="1"/>
  <c r="AT2468" i="1" l="1"/>
  <c r="AW2468" i="1" s="1"/>
  <c r="BA2468" i="1" l="1"/>
  <c r="BC2468" i="1" s="1"/>
  <c r="BD2468" i="1" s="1"/>
  <c r="AX2468" i="1"/>
  <c r="BG2468" i="1" l="1"/>
  <c r="BH2468" i="1" l="1"/>
  <c r="BL2468" i="1" s="1"/>
  <c r="BK2468" i="1" l="1"/>
  <c r="BO2468" i="1" l="1"/>
  <c r="BQ2468" i="1" s="1"/>
  <c r="BR2468" i="1" s="1"/>
  <c r="BU2468" i="1" l="1"/>
  <c r="BV2468" i="1" l="1"/>
  <c r="BZ2468" i="1" s="1"/>
  <c r="N2469" i="1" s="1"/>
  <c r="AN2469" i="1" l="1"/>
  <c r="BB2469" i="1"/>
  <c r="BP2469" i="1"/>
  <c r="K2469" i="1"/>
  <c r="BY2468" i="1"/>
  <c r="M2469" i="1" s="1"/>
  <c r="Z2469" i="1" l="1"/>
  <c r="L2469" i="1"/>
  <c r="J2469" i="1"/>
  <c r="AZ2469" i="1" l="1"/>
  <c r="BN2469" i="1"/>
  <c r="AC2469" i="1"/>
  <c r="AQ2469" i="1" s="1"/>
  <c r="AL2469" i="1"/>
  <c r="AD2469" i="1"/>
  <c r="AA2469" i="1"/>
  <c r="AB2469" i="1"/>
  <c r="AE2469" i="1" l="1"/>
  <c r="AG2469" i="1"/>
  <c r="AF2469" i="1" s="1"/>
  <c r="AR2469" i="1"/>
  <c r="BE2469" i="1"/>
  <c r="AU2469" i="1" l="1"/>
  <c r="AV2469" i="1" s="1"/>
  <c r="AH2469" i="1"/>
  <c r="BF2469" i="1"/>
  <c r="BS2469" i="1"/>
  <c r="BT2469" i="1" s="1"/>
  <c r="AI2469" i="1"/>
  <c r="AJ2469" i="1"/>
  <c r="AM2469" i="1" l="1"/>
  <c r="AO2469" i="1" s="1"/>
  <c r="AP2469" i="1" s="1"/>
  <c r="BI2469" i="1"/>
  <c r="BJ2469" i="1" s="1"/>
  <c r="BW2469" i="1"/>
  <c r="BX2469" i="1" s="1"/>
  <c r="AS2469" i="1" l="1"/>
  <c r="AT2469" i="1" l="1"/>
  <c r="AW2469" i="1" s="1"/>
  <c r="BA2469" i="1" l="1"/>
  <c r="BC2469" i="1" s="1"/>
  <c r="BD2469" i="1" s="1"/>
  <c r="AX2469" i="1"/>
  <c r="BG2469" i="1" l="1"/>
  <c r="BH2469" i="1" s="1"/>
  <c r="BL2469" i="1" l="1"/>
  <c r="BK2469" i="1"/>
  <c r="BO2469" i="1" l="1"/>
  <c r="BQ2469" i="1" s="1"/>
  <c r="BR2469" i="1" s="1"/>
  <c r="BU2469" i="1" l="1"/>
  <c r="BV2469" i="1" l="1"/>
  <c r="BZ2469" i="1" s="1"/>
  <c r="N2470" i="1" s="1"/>
  <c r="AN2470" i="1" l="1"/>
  <c r="BB2470" i="1"/>
  <c r="BP2470" i="1"/>
  <c r="K2470" i="1"/>
  <c r="BY2469" i="1"/>
  <c r="M2470" i="1" s="1"/>
  <c r="L2470" i="1" l="1"/>
  <c r="Z2470" i="1"/>
  <c r="J2470" i="1"/>
  <c r="AA2470" i="1" l="1"/>
  <c r="AB2470" i="1"/>
  <c r="BN2470" i="1"/>
  <c r="AC2470" i="1"/>
  <c r="AQ2470" i="1" s="1"/>
  <c r="AL2470" i="1"/>
  <c r="AD2470" i="1"/>
  <c r="AZ2470" i="1"/>
  <c r="AE2470" i="1" l="1"/>
  <c r="AG2470" i="1"/>
  <c r="AF2470" i="1" s="1"/>
  <c r="AR2470" i="1"/>
  <c r="BE2470" i="1"/>
  <c r="AH2470" i="1" l="1"/>
  <c r="BF2470" i="1"/>
  <c r="BS2470" i="1"/>
  <c r="BT2470" i="1" s="1"/>
  <c r="AU2470" i="1"/>
  <c r="AV2470" i="1" s="1"/>
  <c r="AI2470" i="1"/>
  <c r="AJ2470" i="1"/>
  <c r="BW2470" i="1" l="1"/>
  <c r="BX2470" i="1" s="1"/>
  <c r="AM2470" i="1"/>
  <c r="AO2470" i="1" s="1"/>
  <c r="AP2470" i="1" s="1"/>
  <c r="BI2470" i="1"/>
  <c r="BJ2470" i="1" s="1"/>
  <c r="AS2470" i="1" l="1"/>
  <c r="AT2470" i="1" l="1"/>
  <c r="AW2470" i="1" s="1"/>
  <c r="BA2470" i="1" l="1"/>
  <c r="BC2470" i="1" s="1"/>
  <c r="BD2470" i="1" s="1"/>
  <c r="AX2470" i="1"/>
  <c r="BG2470" i="1" l="1"/>
  <c r="BH2470" i="1" s="1"/>
  <c r="BK2470" i="1" l="1"/>
  <c r="BL2470" i="1"/>
  <c r="BO2470" i="1" l="1"/>
  <c r="BQ2470" i="1" s="1"/>
  <c r="BR2470" i="1" s="1"/>
  <c r="BU2470" i="1" l="1"/>
  <c r="BV2470" i="1" l="1"/>
  <c r="BZ2470" i="1" s="1"/>
  <c r="N2471" i="1" s="1"/>
  <c r="BB2471" i="1" l="1"/>
  <c r="BP2471" i="1"/>
  <c r="AN2471" i="1"/>
  <c r="K2471" i="1"/>
  <c r="BY2470" i="1"/>
  <c r="M2471" i="1" s="1"/>
  <c r="L2471" i="1" l="1"/>
  <c r="Z2471" i="1"/>
  <c r="J2471" i="1"/>
  <c r="AA2471" i="1" l="1"/>
  <c r="AB2471" i="1"/>
  <c r="AC2471" i="1"/>
  <c r="AQ2471" i="1" s="1"/>
  <c r="AL2471" i="1"/>
  <c r="AD2471" i="1"/>
  <c r="AZ2471" i="1"/>
  <c r="BN2471" i="1"/>
  <c r="AR2471" i="1" l="1"/>
  <c r="BE2471" i="1"/>
  <c r="AE2471" i="1"/>
  <c r="AG2471" i="1"/>
  <c r="AF2471" i="1" s="1"/>
  <c r="AH2471" i="1" l="1"/>
  <c r="BF2471" i="1"/>
  <c r="BS2471" i="1"/>
  <c r="BT2471" i="1" s="1"/>
  <c r="AI2471" i="1"/>
  <c r="AJ2471" i="1"/>
  <c r="AU2471" i="1"/>
  <c r="AV2471" i="1" s="1"/>
  <c r="BW2471" i="1" l="1"/>
  <c r="BX2471" i="1" s="1"/>
  <c r="BI2471" i="1"/>
  <c r="BJ2471" i="1" s="1"/>
  <c r="AM2471" i="1"/>
  <c r="AO2471" i="1" s="1"/>
  <c r="AP2471" i="1" s="1"/>
  <c r="AS2471" i="1" l="1"/>
  <c r="AT2471" i="1" l="1"/>
  <c r="AW2471" i="1" s="1"/>
  <c r="BA2471" i="1" l="1"/>
  <c r="BC2471" i="1" s="1"/>
  <c r="BD2471" i="1" s="1"/>
  <c r="AX2471" i="1"/>
  <c r="BG2471" i="1" l="1"/>
  <c r="BH2471" i="1" l="1"/>
  <c r="BL2471" i="1" s="1"/>
  <c r="BK2471" i="1" l="1"/>
  <c r="BO2471" i="1" l="1"/>
  <c r="BQ2471" i="1" s="1"/>
  <c r="BR2471" i="1" s="1"/>
  <c r="BU2471" i="1" l="1"/>
  <c r="BV2471" i="1" l="1"/>
  <c r="BY2471" i="1" s="1"/>
  <c r="M2472" i="1" s="1"/>
  <c r="J2472" i="1" l="1"/>
  <c r="BZ2471" i="1"/>
  <c r="N2472" i="1" s="1"/>
  <c r="Z2472" i="1" s="1"/>
  <c r="AB2472" i="1" l="1"/>
  <c r="AA2472" i="1"/>
  <c r="BP2472" i="1"/>
  <c r="AN2472" i="1"/>
  <c r="BB2472" i="1"/>
  <c r="K2472" i="1"/>
  <c r="L2472" i="1"/>
  <c r="AC2472" i="1" l="1"/>
  <c r="AQ2472" i="1" s="1"/>
  <c r="AL2472" i="1"/>
  <c r="AD2472" i="1"/>
  <c r="AZ2472" i="1"/>
  <c r="BN2472" i="1"/>
  <c r="AE2472" i="1" l="1"/>
  <c r="AG2472" i="1"/>
  <c r="AF2472" i="1" s="1"/>
  <c r="AR2472" i="1"/>
  <c r="BE2472" i="1"/>
  <c r="BF2472" i="1" l="1"/>
  <c r="BS2472" i="1"/>
  <c r="BT2472" i="1" s="1"/>
  <c r="AH2472" i="1"/>
  <c r="AU2472" i="1"/>
  <c r="AV2472" i="1" s="1"/>
  <c r="AJ2472" i="1"/>
  <c r="AI2472" i="1"/>
  <c r="AM2472" i="1" l="1"/>
  <c r="AO2472" i="1" s="1"/>
  <c r="AP2472" i="1" s="1"/>
  <c r="BW2472" i="1"/>
  <c r="BX2472" i="1" s="1"/>
  <c r="BI2472" i="1"/>
  <c r="BJ2472" i="1" s="1"/>
  <c r="AS2472" i="1" l="1"/>
  <c r="AT2472" i="1" l="1"/>
  <c r="AW2472" i="1" s="1"/>
  <c r="BA2472" i="1" l="1"/>
  <c r="BC2472" i="1" s="1"/>
  <c r="BD2472" i="1" s="1"/>
  <c r="AX2472" i="1"/>
  <c r="BG2472" i="1" l="1"/>
  <c r="BH2472" i="1" l="1"/>
  <c r="BL2472" i="1" s="1"/>
  <c r="BK2472" i="1" l="1"/>
  <c r="BO2472" i="1" l="1"/>
  <c r="BQ2472" i="1" s="1"/>
  <c r="BR2472" i="1" s="1"/>
  <c r="BU2472" i="1" l="1"/>
  <c r="BV2472" i="1" l="1"/>
  <c r="BZ2472" i="1" s="1"/>
  <c r="N2473" i="1" s="1"/>
  <c r="AN2473" i="1" l="1"/>
  <c r="BB2473" i="1"/>
  <c r="BP2473" i="1"/>
  <c r="K2473" i="1"/>
  <c r="BY2472" i="1"/>
  <c r="M2473" i="1" s="1"/>
  <c r="Z2473" i="1" l="1"/>
  <c r="L2473" i="1"/>
  <c r="J2473" i="1"/>
  <c r="AZ2473" i="1" l="1"/>
  <c r="BN2473" i="1"/>
  <c r="AC2473" i="1"/>
  <c r="AQ2473" i="1" s="1"/>
  <c r="AL2473" i="1"/>
  <c r="AD2473" i="1"/>
  <c r="AB2473" i="1"/>
  <c r="AA2473" i="1"/>
  <c r="AR2473" i="1" l="1"/>
  <c r="BE2473" i="1"/>
  <c r="AE2473" i="1"/>
  <c r="AG2473" i="1"/>
  <c r="AF2473" i="1" s="1"/>
  <c r="AH2473" i="1" l="1"/>
  <c r="BF2473" i="1"/>
  <c r="BS2473" i="1"/>
  <c r="BT2473" i="1" s="1"/>
  <c r="AI2473" i="1"/>
  <c r="AJ2473" i="1"/>
  <c r="AU2473" i="1"/>
  <c r="AV2473" i="1" s="1"/>
  <c r="BW2473" i="1" l="1"/>
  <c r="BX2473" i="1" s="1"/>
  <c r="BI2473" i="1"/>
  <c r="BJ2473" i="1" s="1"/>
  <c r="AM2473" i="1"/>
  <c r="AO2473" i="1" s="1"/>
  <c r="AP2473" i="1" s="1"/>
  <c r="AS2473" i="1" l="1"/>
  <c r="AT2473" i="1" l="1"/>
  <c r="AW2473" i="1" s="1"/>
  <c r="BA2473" i="1" l="1"/>
  <c r="BC2473" i="1" s="1"/>
  <c r="BD2473" i="1" s="1"/>
  <c r="AX2473" i="1"/>
  <c r="BG2473" i="1" l="1"/>
  <c r="BH2473" i="1" l="1"/>
  <c r="BL2473" i="1" s="1"/>
  <c r="BK2473" i="1" l="1"/>
  <c r="BO2473" i="1" l="1"/>
  <c r="BQ2473" i="1" s="1"/>
  <c r="BR2473" i="1" s="1"/>
  <c r="BU2473" i="1" l="1"/>
  <c r="BV2473" i="1" l="1"/>
  <c r="BZ2473" i="1" s="1"/>
  <c r="N2474" i="1" s="1"/>
  <c r="AN2474" i="1" l="1"/>
  <c r="BB2474" i="1"/>
  <c r="BP2474" i="1"/>
  <c r="K2474" i="1"/>
  <c r="BY2473" i="1"/>
  <c r="M2474" i="1" s="1"/>
  <c r="L2474" i="1" l="1"/>
  <c r="Z2474" i="1"/>
  <c r="J2474" i="1"/>
  <c r="AA2474" i="1" l="1"/>
  <c r="AB2474" i="1"/>
  <c r="BN2474" i="1"/>
  <c r="AC2474" i="1"/>
  <c r="AQ2474" i="1" s="1"/>
  <c r="AL2474" i="1"/>
  <c r="AD2474" i="1"/>
  <c r="AZ2474" i="1"/>
  <c r="AE2474" i="1" l="1"/>
  <c r="AG2474" i="1"/>
  <c r="AF2474" i="1" s="1"/>
  <c r="AR2474" i="1"/>
  <c r="BE2474" i="1"/>
  <c r="BF2474" i="1" l="1"/>
  <c r="BS2474" i="1"/>
  <c r="BT2474" i="1" s="1"/>
  <c r="AH2474" i="1"/>
  <c r="AU2474" i="1"/>
  <c r="AV2474" i="1" s="1"/>
  <c r="AI2474" i="1"/>
  <c r="AJ2474" i="1"/>
  <c r="AM2474" i="1" l="1"/>
  <c r="AO2474" i="1" s="1"/>
  <c r="AP2474" i="1" s="1"/>
  <c r="BW2474" i="1"/>
  <c r="BX2474" i="1" s="1"/>
  <c r="BI2474" i="1"/>
  <c r="BJ2474" i="1" s="1"/>
  <c r="AS2474" i="1" l="1"/>
  <c r="AT2474" i="1" l="1"/>
  <c r="AW2474" i="1" s="1"/>
  <c r="BA2474" i="1" l="1"/>
  <c r="BC2474" i="1" s="1"/>
  <c r="BD2474" i="1" s="1"/>
  <c r="AX2474" i="1"/>
  <c r="BG2474" i="1" l="1"/>
  <c r="BH2474" i="1" s="1"/>
  <c r="BK2474" i="1" l="1"/>
  <c r="BL2474" i="1"/>
  <c r="BO2474" i="1" l="1"/>
  <c r="BQ2474" i="1" s="1"/>
  <c r="BR2474" i="1" s="1"/>
  <c r="BU2474" i="1" l="1"/>
  <c r="BV2474" i="1" l="1"/>
  <c r="BZ2474" i="1" s="1"/>
  <c r="N2475" i="1" s="1"/>
  <c r="BB2475" i="1" l="1"/>
  <c r="BP2475" i="1"/>
  <c r="AN2475" i="1"/>
  <c r="K2475" i="1"/>
  <c r="BY2474" i="1"/>
  <c r="M2475" i="1" s="1"/>
  <c r="L2475" i="1" l="1"/>
  <c r="Z2475" i="1"/>
  <c r="J2475" i="1"/>
  <c r="AC2475" i="1" l="1"/>
  <c r="AQ2475" i="1" s="1"/>
  <c r="AL2475" i="1"/>
  <c r="AD2475" i="1"/>
  <c r="AZ2475" i="1"/>
  <c r="BN2475" i="1"/>
  <c r="AB2475" i="1"/>
  <c r="AA2475" i="1"/>
  <c r="AE2475" i="1" l="1"/>
  <c r="AG2475" i="1"/>
  <c r="AF2475" i="1" s="1"/>
  <c r="AR2475" i="1"/>
  <c r="BE2475" i="1"/>
  <c r="AU2475" i="1" l="1"/>
  <c r="AV2475" i="1" s="1"/>
  <c r="BF2475" i="1"/>
  <c r="BS2475" i="1"/>
  <c r="BT2475" i="1" s="1"/>
  <c r="AH2475" i="1"/>
  <c r="AI2475" i="1"/>
  <c r="AJ2475" i="1"/>
  <c r="BW2475" i="1" l="1"/>
  <c r="BX2475" i="1" s="1"/>
  <c r="BI2475" i="1"/>
  <c r="BJ2475" i="1" s="1"/>
  <c r="AM2475" i="1"/>
  <c r="AO2475" i="1" s="1"/>
  <c r="AP2475" i="1" s="1"/>
  <c r="AS2475" i="1" l="1"/>
  <c r="AT2475" i="1" l="1"/>
  <c r="AW2475" i="1" s="1"/>
  <c r="BA2475" i="1" l="1"/>
  <c r="BC2475" i="1" s="1"/>
  <c r="BD2475" i="1" s="1"/>
  <c r="AX2475" i="1"/>
  <c r="BG2475" i="1" l="1"/>
  <c r="BH2475" i="1" s="1"/>
  <c r="BL2475" i="1" l="1"/>
  <c r="BK2475" i="1"/>
  <c r="BO2475" i="1" l="1"/>
  <c r="BQ2475" i="1" s="1"/>
  <c r="BR2475" i="1" s="1"/>
  <c r="BU2475" i="1" l="1"/>
  <c r="BV2475" i="1" l="1"/>
  <c r="BY2475" i="1" s="1"/>
  <c r="M2476" i="1" s="1"/>
  <c r="J2476" i="1" l="1"/>
  <c r="BZ2475" i="1"/>
  <c r="N2476" i="1" s="1"/>
  <c r="BP2476" i="1" l="1"/>
  <c r="AN2476" i="1"/>
  <c r="BB2476" i="1"/>
  <c r="K2476" i="1"/>
  <c r="Z2476" i="1"/>
  <c r="L2476" i="1"/>
  <c r="AB2476" i="1" l="1"/>
  <c r="AA2476" i="1"/>
  <c r="AC2476" i="1"/>
  <c r="AQ2476" i="1" s="1"/>
  <c r="AL2476" i="1"/>
  <c r="AD2476" i="1"/>
  <c r="AZ2476" i="1"/>
  <c r="BN2476" i="1"/>
  <c r="AE2476" i="1" l="1"/>
  <c r="AG2476" i="1"/>
  <c r="AF2476" i="1" s="1"/>
  <c r="AR2476" i="1"/>
  <c r="BE2476" i="1"/>
  <c r="AU2476" i="1" l="1"/>
  <c r="AV2476" i="1" s="1"/>
  <c r="BF2476" i="1"/>
  <c r="BS2476" i="1"/>
  <c r="BT2476" i="1" s="1"/>
  <c r="AJ2476" i="1"/>
  <c r="AI2476" i="1"/>
  <c r="AH2476" i="1"/>
  <c r="BW2476" i="1" l="1"/>
  <c r="BX2476" i="1" s="1"/>
  <c r="BI2476" i="1"/>
  <c r="BJ2476" i="1" s="1"/>
  <c r="AM2476" i="1"/>
  <c r="AO2476" i="1" s="1"/>
  <c r="AP2476" i="1" s="1"/>
  <c r="AS2476" i="1" l="1"/>
  <c r="AT2476" i="1" l="1"/>
  <c r="AW2476" i="1" s="1"/>
  <c r="BA2476" i="1" l="1"/>
  <c r="BC2476" i="1" s="1"/>
  <c r="BD2476" i="1" s="1"/>
  <c r="AX2476" i="1"/>
  <c r="BG2476" i="1" l="1"/>
  <c r="BH2476" i="1" s="1"/>
  <c r="BL2476" i="1" l="1"/>
  <c r="BK2476" i="1"/>
  <c r="BO2476" i="1" l="1"/>
  <c r="BQ2476" i="1" s="1"/>
  <c r="BR2476" i="1" s="1"/>
  <c r="BU2476" i="1" l="1"/>
  <c r="BV2476" i="1" l="1"/>
  <c r="BZ2476" i="1" s="1"/>
  <c r="N2477" i="1" s="1"/>
  <c r="AN2477" i="1" l="1"/>
  <c r="BB2477" i="1"/>
  <c r="BP2477" i="1"/>
  <c r="K2477" i="1"/>
  <c r="BY2476" i="1"/>
  <c r="M2477" i="1" s="1"/>
  <c r="Z2477" i="1" l="1"/>
  <c r="L2477" i="1"/>
  <c r="J2477" i="1"/>
  <c r="AZ2477" i="1" l="1"/>
  <c r="BN2477" i="1"/>
  <c r="AC2477" i="1"/>
  <c r="AQ2477" i="1" s="1"/>
  <c r="AL2477" i="1"/>
  <c r="AD2477" i="1"/>
  <c r="AB2477" i="1"/>
  <c r="AA2477" i="1"/>
  <c r="AR2477" i="1" l="1"/>
  <c r="BE2477" i="1"/>
  <c r="AE2477" i="1"/>
  <c r="AG2477" i="1"/>
  <c r="AF2477" i="1" s="1"/>
  <c r="AI2477" i="1" l="1"/>
  <c r="AJ2477" i="1"/>
  <c r="AH2477" i="1"/>
  <c r="BF2477" i="1"/>
  <c r="BS2477" i="1"/>
  <c r="BT2477" i="1" s="1"/>
  <c r="AU2477" i="1"/>
  <c r="AV2477" i="1" s="1"/>
  <c r="BW2477" i="1" l="1"/>
  <c r="BX2477" i="1" s="1"/>
  <c r="BI2477" i="1"/>
  <c r="BJ2477" i="1" s="1"/>
  <c r="AM2477" i="1"/>
  <c r="AO2477" i="1" s="1"/>
  <c r="AP2477" i="1" s="1"/>
  <c r="AS2477" i="1" l="1"/>
  <c r="AT2477" i="1" l="1"/>
  <c r="AW2477" i="1" s="1"/>
  <c r="BA2477" i="1" l="1"/>
  <c r="BC2477" i="1" s="1"/>
  <c r="BD2477" i="1" s="1"/>
  <c r="AX2477" i="1"/>
  <c r="BG2477" i="1" l="1"/>
  <c r="BH2477" i="1" l="1"/>
  <c r="BL2477" i="1" s="1"/>
  <c r="BK2477" i="1" l="1"/>
  <c r="BO2477" i="1" l="1"/>
  <c r="BQ2477" i="1" s="1"/>
  <c r="BR2477" i="1" s="1"/>
  <c r="BU2477" i="1" l="1"/>
  <c r="BV2477" i="1" l="1"/>
  <c r="BZ2477" i="1" s="1"/>
  <c r="N2478" i="1" s="1"/>
  <c r="AN2478" i="1" l="1"/>
  <c r="BB2478" i="1"/>
  <c r="BP2478" i="1"/>
  <c r="K2478" i="1"/>
  <c r="BY2477" i="1"/>
  <c r="M2478" i="1" s="1"/>
  <c r="L2478" i="1" l="1"/>
  <c r="Z2478" i="1"/>
  <c r="J2478" i="1"/>
  <c r="AA2478" i="1" l="1"/>
  <c r="AB2478" i="1"/>
  <c r="BN2478" i="1"/>
  <c r="AC2478" i="1"/>
  <c r="AQ2478" i="1" s="1"/>
  <c r="AL2478" i="1"/>
  <c r="AD2478" i="1"/>
  <c r="AZ2478" i="1"/>
  <c r="AR2478" i="1" l="1"/>
  <c r="BE2478" i="1"/>
  <c r="AE2478" i="1"/>
  <c r="AG2478" i="1"/>
  <c r="AF2478" i="1" s="1"/>
  <c r="AI2478" i="1" l="1"/>
  <c r="AJ2478" i="1"/>
  <c r="AH2478" i="1"/>
  <c r="BF2478" i="1"/>
  <c r="BS2478" i="1"/>
  <c r="BT2478" i="1" s="1"/>
  <c r="AU2478" i="1"/>
  <c r="AV2478" i="1" s="1"/>
  <c r="BI2478" i="1" l="1"/>
  <c r="BJ2478" i="1" s="1"/>
  <c r="BW2478" i="1"/>
  <c r="BX2478" i="1" s="1"/>
  <c r="AM2478" i="1"/>
  <c r="AO2478" i="1" s="1"/>
  <c r="AP2478" i="1" s="1"/>
  <c r="AS2478" i="1" l="1"/>
  <c r="AT2478" i="1" l="1"/>
  <c r="AW2478" i="1" s="1"/>
  <c r="BA2478" i="1" l="1"/>
  <c r="BC2478" i="1" s="1"/>
  <c r="BD2478" i="1" s="1"/>
  <c r="AX2478" i="1"/>
  <c r="BG2478" i="1" l="1"/>
  <c r="BH2478" i="1" s="1"/>
  <c r="BK2478" i="1" l="1"/>
  <c r="BL2478" i="1"/>
  <c r="BO2478" i="1" l="1"/>
  <c r="BQ2478" i="1" s="1"/>
  <c r="BR2478" i="1" s="1"/>
  <c r="BU2478" i="1" l="1"/>
  <c r="BV2478" i="1" l="1"/>
  <c r="BZ2478" i="1" s="1"/>
  <c r="N2479" i="1" s="1"/>
  <c r="BB2479" i="1" l="1"/>
  <c r="BP2479" i="1"/>
  <c r="AN2479" i="1"/>
  <c r="K2479" i="1"/>
  <c r="BY2478" i="1"/>
  <c r="M2479" i="1" s="1"/>
  <c r="L2479" i="1" l="1"/>
  <c r="Z2479" i="1"/>
  <c r="J2479" i="1"/>
  <c r="AA2479" i="1" l="1"/>
  <c r="AB2479" i="1"/>
  <c r="AC2479" i="1"/>
  <c r="AQ2479" i="1" s="1"/>
  <c r="AL2479" i="1"/>
  <c r="AD2479" i="1"/>
  <c r="AZ2479" i="1"/>
  <c r="BN2479" i="1"/>
  <c r="AE2479" i="1" l="1"/>
  <c r="AG2479" i="1"/>
  <c r="AF2479" i="1" s="1"/>
  <c r="AR2479" i="1"/>
  <c r="BE2479" i="1"/>
  <c r="AU2479" i="1" l="1"/>
  <c r="AV2479" i="1" s="1"/>
  <c r="BF2479" i="1"/>
  <c r="BS2479" i="1"/>
  <c r="BT2479" i="1" s="1"/>
  <c r="AI2479" i="1"/>
  <c r="AJ2479" i="1"/>
  <c r="AH2479" i="1"/>
  <c r="AM2479" i="1" l="1"/>
  <c r="AO2479" i="1" s="1"/>
  <c r="AP2479" i="1" s="1"/>
  <c r="BI2479" i="1"/>
  <c r="BJ2479" i="1" s="1"/>
  <c r="BW2479" i="1"/>
  <c r="BX2479" i="1" s="1"/>
  <c r="AS2479" i="1" l="1"/>
  <c r="AT2479" i="1" l="1"/>
  <c r="AW2479" i="1" s="1"/>
  <c r="BA2479" i="1" l="1"/>
  <c r="BC2479" i="1" s="1"/>
  <c r="BD2479" i="1" s="1"/>
  <c r="AX2479" i="1"/>
  <c r="BG2479" i="1" l="1"/>
  <c r="BH2479" i="1" l="1"/>
  <c r="BL2479" i="1" s="1"/>
  <c r="BK2479" i="1" l="1"/>
  <c r="BO2479" i="1" l="1"/>
  <c r="BQ2479" i="1" s="1"/>
  <c r="BR2479" i="1" s="1"/>
  <c r="BU2479" i="1" l="1"/>
  <c r="BV2479" i="1" l="1"/>
  <c r="BY2479" i="1" s="1"/>
  <c r="M2480" i="1" s="1"/>
  <c r="J2480" i="1" l="1"/>
  <c r="BZ2479" i="1"/>
  <c r="N2480" i="1" s="1"/>
  <c r="Z2480" i="1" s="1"/>
  <c r="AB2480" i="1" l="1"/>
  <c r="AA2480" i="1"/>
  <c r="BP2480" i="1"/>
  <c r="AN2480" i="1"/>
  <c r="BB2480" i="1"/>
  <c r="K2480" i="1"/>
  <c r="L2480" i="1"/>
  <c r="AC2480" i="1" l="1"/>
  <c r="AQ2480" i="1" s="1"/>
  <c r="AL2480" i="1"/>
  <c r="AD2480" i="1"/>
  <c r="AZ2480" i="1"/>
  <c r="BN2480" i="1"/>
  <c r="AE2480" i="1" l="1"/>
  <c r="AG2480" i="1"/>
  <c r="AF2480" i="1" s="1"/>
  <c r="AR2480" i="1"/>
  <c r="BE2480" i="1"/>
  <c r="BF2480" i="1" l="1"/>
  <c r="BS2480" i="1"/>
  <c r="BT2480" i="1" s="1"/>
  <c r="AU2480" i="1"/>
  <c r="AV2480" i="1" s="1"/>
  <c r="AH2480" i="1"/>
  <c r="AJ2480" i="1"/>
  <c r="AI2480" i="1"/>
  <c r="AM2480" i="1" l="1"/>
  <c r="AO2480" i="1" s="1"/>
  <c r="AP2480" i="1" s="1"/>
  <c r="BW2480" i="1"/>
  <c r="BX2480" i="1" s="1"/>
  <c r="BI2480" i="1"/>
  <c r="BJ2480" i="1" s="1"/>
  <c r="AS2480" i="1" l="1"/>
  <c r="AT2480" i="1" l="1"/>
  <c r="AW2480" i="1" s="1"/>
  <c r="BA2480" i="1" l="1"/>
  <c r="BC2480" i="1" s="1"/>
  <c r="BD2480" i="1" s="1"/>
  <c r="AX2480" i="1"/>
  <c r="BG2480" i="1" l="1"/>
  <c r="BH2480" i="1" s="1"/>
  <c r="BL2480" i="1" l="1"/>
  <c r="BK2480" i="1"/>
  <c r="BO2480" i="1" l="1"/>
  <c r="BQ2480" i="1" s="1"/>
  <c r="BR2480" i="1" s="1"/>
  <c r="BU2480" i="1" l="1"/>
  <c r="BV2480" i="1" l="1"/>
  <c r="BZ2480" i="1" s="1"/>
  <c r="N2481" i="1" s="1"/>
  <c r="AN2481" i="1" l="1"/>
  <c r="BB2481" i="1"/>
  <c r="BP2481" i="1"/>
  <c r="K2481" i="1"/>
  <c r="BY2480" i="1"/>
  <c r="M2481" i="1" s="1"/>
  <c r="Z2481" i="1" l="1"/>
  <c r="L2481" i="1"/>
  <c r="J2481" i="1"/>
  <c r="AZ2481" i="1" l="1"/>
  <c r="BN2481" i="1"/>
  <c r="AC2481" i="1"/>
  <c r="AQ2481" i="1" s="1"/>
  <c r="AL2481" i="1"/>
  <c r="AD2481" i="1"/>
  <c r="AB2481" i="1"/>
  <c r="AA2481" i="1"/>
  <c r="AR2481" i="1" l="1"/>
  <c r="BE2481" i="1"/>
  <c r="AE2481" i="1"/>
  <c r="AG2481" i="1"/>
  <c r="AF2481" i="1" s="1"/>
  <c r="AI2481" i="1" l="1"/>
  <c r="AJ2481" i="1"/>
  <c r="BF2481" i="1"/>
  <c r="BS2481" i="1"/>
  <c r="BT2481" i="1" s="1"/>
  <c r="AH2481" i="1"/>
  <c r="AU2481" i="1"/>
  <c r="AV2481" i="1" s="1"/>
  <c r="BW2481" i="1" l="1"/>
  <c r="BX2481" i="1" s="1"/>
  <c r="BI2481" i="1"/>
  <c r="BJ2481" i="1" s="1"/>
  <c r="AM2481" i="1"/>
  <c r="AO2481" i="1" s="1"/>
  <c r="AP2481" i="1" s="1"/>
  <c r="AS2481" i="1" l="1"/>
  <c r="AT2481" i="1" l="1"/>
  <c r="AW2481" i="1" s="1"/>
  <c r="BA2481" i="1" l="1"/>
  <c r="BC2481" i="1" s="1"/>
  <c r="BD2481" i="1" s="1"/>
  <c r="AX2481" i="1"/>
  <c r="BG2481" i="1" l="1"/>
  <c r="BH2481" i="1" s="1"/>
  <c r="BL2481" i="1" l="1"/>
  <c r="BK2481" i="1"/>
  <c r="BO2481" i="1" l="1"/>
  <c r="BQ2481" i="1" s="1"/>
  <c r="BR2481" i="1" s="1"/>
  <c r="BU2481" i="1" l="1"/>
  <c r="BV2481" i="1" l="1"/>
  <c r="BZ2481" i="1" s="1"/>
  <c r="N2482" i="1" s="1"/>
  <c r="AN2482" i="1" l="1"/>
  <c r="BB2482" i="1"/>
  <c r="BP2482" i="1"/>
  <c r="K2482" i="1"/>
  <c r="BY2481" i="1"/>
  <c r="M2482" i="1" s="1"/>
  <c r="L2482" i="1" l="1"/>
  <c r="Z2482" i="1"/>
  <c r="J2482" i="1"/>
  <c r="AA2482" i="1" l="1"/>
  <c r="AB2482" i="1"/>
  <c r="BN2482" i="1"/>
  <c r="AC2482" i="1"/>
  <c r="AQ2482" i="1" s="1"/>
  <c r="AL2482" i="1"/>
  <c r="AD2482" i="1"/>
  <c r="AZ2482" i="1"/>
  <c r="AE2482" i="1" l="1"/>
  <c r="AG2482" i="1"/>
  <c r="AF2482" i="1" s="1"/>
  <c r="AR2482" i="1"/>
  <c r="BE2482" i="1"/>
  <c r="BF2482" i="1" l="1"/>
  <c r="BS2482" i="1"/>
  <c r="BT2482" i="1" s="1"/>
  <c r="AH2482" i="1"/>
  <c r="AU2482" i="1"/>
  <c r="AV2482" i="1" s="1"/>
  <c r="AI2482" i="1"/>
  <c r="AJ2482" i="1"/>
  <c r="AM2482" i="1" l="1"/>
  <c r="AO2482" i="1" s="1"/>
  <c r="AP2482" i="1" s="1"/>
  <c r="BW2482" i="1"/>
  <c r="BX2482" i="1" s="1"/>
  <c r="BI2482" i="1"/>
  <c r="BJ2482" i="1" s="1"/>
  <c r="AS2482" i="1" l="1"/>
  <c r="AT2482" i="1" l="1"/>
  <c r="AW2482" i="1" s="1"/>
  <c r="BA2482" i="1" l="1"/>
  <c r="BC2482" i="1" s="1"/>
  <c r="BD2482" i="1" s="1"/>
  <c r="AX2482" i="1"/>
  <c r="BG2482" i="1" l="1"/>
  <c r="BH2482" i="1" s="1"/>
  <c r="BK2482" i="1" l="1"/>
  <c r="BL2482" i="1"/>
  <c r="BO2482" i="1" l="1"/>
  <c r="BQ2482" i="1" s="1"/>
  <c r="BR2482" i="1" s="1"/>
  <c r="BU2482" i="1" l="1"/>
  <c r="BV2482" i="1" l="1"/>
  <c r="BZ2482" i="1" s="1"/>
  <c r="N2483" i="1" s="1"/>
  <c r="BB2483" i="1" l="1"/>
  <c r="BP2483" i="1"/>
  <c r="AN2483" i="1"/>
  <c r="K2483" i="1"/>
  <c r="BY2482" i="1"/>
  <c r="M2483" i="1" s="1"/>
  <c r="L2483" i="1" l="1"/>
  <c r="Z2483" i="1"/>
  <c r="J2483" i="1"/>
  <c r="AC2483" i="1" l="1"/>
  <c r="AQ2483" i="1" s="1"/>
  <c r="AL2483" i="1"/>
  <c r="AD2483" i="1"/>
  <c r="AZ2483" i="1"/>
  <c r="BN2483" i="1"/>
  <c r="AB2483" i="1"/>
  <c r="AA2483" i="1"/>
  <c r="AE2483" i="1" l="1"/>
  <c r="AG2483" i="1"/>
  <c r="AF2483" i="1" s="1"/>
  <c r="AR2483" i="1"/>
  <c r="BE2483" i="1"/>
  <c r="BF2483" i="1" l="1"/>
  <c r="BS2483" i="1"/>
  <c r="BT2483" i="1" s="1"/>
  <c r="AH2483" i="1"/>
  <c r="AU2483" i="1"/>
  <c r="AV2483" i="1" s="1"/>
  <c r="AI2483" i="1"/>
  <c r="AJ2483" i="1"/>
  <c r="AM2483" i="1" l="1"/>
  <c r="AO2483" i="1" s="1"/>
  <c r="AP2483" i="1" s="1"/>
  <c r="BW2483" i="1"/>
  <c r="BX2483" i="1" s="1"/>
  <c r="BI2483" i="1"/>
  <c r="BJ2483" i="1" s="1"/>
  <c r="AS2483" i="1" l="1"/>
  <c r="AT2483" i="1" l="1"/>
  <c r="AW2483" i="1" s="1"/>
  <c r="BA2483" i="1" l="1"/>
  <c r="BC2483" i="1" s="1"/>
  <c r="BD2483" i="1" s="1"/>
  <c r="AX2483" i="1"/>
  <c r="BG2483" i="1" l="1"/>
  <c r="BH2483" i="1" l="1"/>
  <c r="BL2483" i="1" s="1"/>
  <c r="BK2483" i="1" l="1"/>
  <c r="BO2483" i="1" l="1"/>
  <c r="BQ2483" i="1" s="1"/>
  <c r="BR2483" i="1" s="1"/>
  <c r="BU2483" i="1" l="1"/>
  <c r="BV2483" i="1" l="1"/>
  <c r="BY2483" i="1" s="1"/>
  <c r="M2484" i="1" s="1"/>
  <c r="J2484" i="1" l="1"/>
  <c r="BZ2483" i="1"/>
  <c r="N2484" i="1" s="1"/>
  <c r="Z2484" i="1" s="1"/>
  <c r="AB2484" i="1" l="1"/>
  <c r="AA2484" i="1"/>
  <c r="BP2484" i="1"/>
  <c r="AN2484" i="1"/>
  <c r="BB2484" i="1"/>
  <c r="K2484" i="1"/>
  <c r="L2484" i="1"/>
  <c r="AC2484" i="1" l="1"/>
  <c r="AQ2484" i="1" s="1"/>
  <c r="AL2484" i="1"/>
  <c r="AD2484" i="1"/>
  <c r="AZ2484" i="1"/>
  <c r="BN2484" i="1"/>
  <c r="AE2484" i="1" l="1"/>
  <c r="AG2484" i="1"/>
  <c r="AF2484" i="1" s="1"/>
  <c r="AR2484" i="1"/>
  <c r="BE2484" i="1"/>
  <c r="AU2484" i="1" l="1"/>
  <c r="AV2484" i="1" s="1"/>
  <c r="BF2484" i="1"/>
  <c r="BS2484" i="1"/>
  <c r="BT2484" i="1" s="1"/>
  <c r="AJ2484" i="1"/>
  <c r="AI2484" i="1"/>
  <c r="AH2484" i="1"/>
  <c r="AM2484" i="1" l="1"/>
  <c r="AO2484" i="1" s="1"/>
  <c r="AP2484" i="1" s="1"/>
  <c r="BI2484" i="1"/>
  <c r="BJ2484" i="1" s="1"/>
  <c r="BW2484" i="1"/>
  <c r="BX2484" i="1" s="1"/>
  <c r="AS2484" i="1" l="1"/>
  <c r="AT2484" i="1" l="1"/>
  <c r="AW2484" i="1" s="1"/>
  <c r="BA2484" i="1" l="1"/>
  <c r="BC2484" i="1" s="1"/>
  <c r="BD2484" i="1" s="1"/>
  <c r="AX2484" i="1"/>
  <c r="BG2484" i="1" l="1"/>
  <c r="BH2484" i="1" s="1"/>
  <c r="BL2484" i="1" l="1"/>
  <c r="BK2484" i="1"/>
  <c r="BO2484" i="1" l="1"/>
  <c r="BQ2484" i="1" s="1"/>
  <c r="BR2484" i="1" s="1"/>
  <c r="BU2484" i="1" l="1"/>
  <c r="BV2484" i="1" l="1"/>
  <c r="BZ2484" i="1" s="1"/>
  <c r="N2485" i="1" s="1"/>
  <c r="AN2485" i="1" l="1"/>
  <c r="BB2485" i="1"/>
  <c r="BP2485" i="1"/>
  <c r="K2485" i="1"/>
  <c r="BY2484" i="1"/>
  <c r="M2485" i="1" s="1"/>
  <c r="Z2485" i="1" l="1"/>
  <c r="L2485" i="1"/>
  <c r="J2485" i="1"/>
  <c r="AZ2485" i="1" l="1"/>
  <c r="BN2485" i="1"/>
  <c r="AC2485" i="1"/>
  <c r="AQ2485" i="1" s="1"/>
  <c r="AL2485" i="1"/>
  <c r="AD2485" i="1"/>
  <c r="AA2485" i="1"/>
  <c r="AB2485" i="1"/>
  <c r="AR2485" i="1" l="1"/>
  <c r="BE2485" i="1"/>
  <c r="AE2485" i="1"/>
  <c r="AG2485" i="1"/>
  <c r="AF2485" i="1" s="1"/>
  <c r="AI2485" i="1" l="1"/>
  <c r="AJ2485" i="1"/>
  <c r="AH2485" i="1"/>
  <c r="BF2485" i="1"/>
  <c r="BS2485" i="1"/>
  <c r="BT2485" i="1" s="1"/>
  <c r="AU2485" i="1"/>
  <c r="AV2485" i="1" s="1"/>
  <c r="BI2485" i="1" l="1"/>
  <c r="BJ2485" i="1" s="1"/>
  <c r="BW2485" i="1"/>
  <c r="BX2485" i="1" s="1"/>
  <c r="AM2485" i="1"/>
  <c r="AO2485" i="1" s="1"/>
  <c r="AP2485" i="1" s="1"/>
  <c r="AS2485" i="1" l="1"/>
  <c r="AT2485" i="1" l="1"/>
  <c r="AW2485" i="1" s="1"/>
  <c r="BA2485" i="1" l="1"/>
  <c r="BC2485" i="1" s="1"/>
  <c r="BD2485" i="1" s="1"/>
  <c r="AX2485" i="1"/>
  <c r="BG2485" i="1" l="1"/>
  <c r="BH2485" i="1" s="1"/>
  <c r="BL2485" i="1" l="1"/>
  <c r="BK2485" i="1"/>
  <c r="BO2485" i="1" l="1"/>
  <c r="BQ2485" i="1" s="1"/>
  <c r="BR2485" i="1" s="1"/>
  <c r="BU2485" i="1" l="1"/>
  <c r="BV2485" i="1" l="1"/>
  <c r="BZ2485" i="1" s="1"/>
  <c r="N2486" i="1" s="1"/>
  <c r="AN2486" i="1" l="1"/>
  <c r="BB2486" i="1"/>
  <c r="BP2486" i="1"/>
  <c r="K2486" i="1"/>
  <c r="BY2485" i="1"/>
  <c r="M2486" i="1" s="1"/>
  <c r="L2486" i="1" l="1"/>
  <c r="Z2486" i="1"/>
  <c r="J2486" i="1"/>
  <c r="BN2486" i="1" l="1"/>
  <c r="AC2486" i="1"/>
  <c r="AQ2486" i="1" s="1"/>
  <c r="AL2486" i="1"/>
  <c r="AD2486" i="1"/>
  <c r="AZ2486" i="1"/>
  <c r="AA2486" i="1"/>
  <c r="AB2486" i="1"/>
  <c r="AE2486" i="1" l="1"/>
  <c r="AG2486" i="1"/>
  <c r="AF2486" i="1" s="1"/>
  <c r="AR2486" i="1"/>
  <c r="BE2486" i="1"/>
  <c r="AU2486" i="1" l="1"/>
  <c r="AV2486" i="1" s="1"/>
  <c r="AH2486" i="1"/>
  <c r="BF2486" i="1"/>
  <c r="BS2486" i="1"/>
  <c r="BT2486" i="1" s="1"/>
  <c r="AI2486" i="1"/>
  <c r="AJ2486" i="1"/>
  <c r="AM2486" i="1" l="1"/>
  <c r="AO2486" i="1" s="1"/>
  <c r="AP2486" i="1" s="1"/>
  <c r="BI2486" i="1"/>
  <c r="BJ2486" i="1" s="1"/>
  <c r="BW2486" i="1"/>
  <c r="BX2486" i="1" s="1"/>
  <c r="AS2486" i="1" l="1"/>
  <c r="AT2486" i="1" l="1"/>
  <c r="AW2486" i="1" s="1"/>
  <c r="BA2486" i="1" l="1"/>
  <c r="BC2486" i="1" s="1"/>
  <c r="BD2486" i="1" s="1"/>
  <c r="AX2486" i="1"/>
  <c r="BG2486" i="1" l="1"/>
  <c r="BH2486" i="1" s="1"/>
  <c r="BK2486" i="1" l="1"/>
  <c r="BL2486" i="1"/>
  <c r="BO2486" i="1" l="1"/>
  <c r="BQ2486" i="1" s="1"/>
  <c r="BR2486" i="1" s="1"/>
  <c r="BU2486" i="1" l="1"/>
  <c r="BV2486" i="1" l="1"/>
  <c r="BZ2486" i="1" s="1"/>
  <c r="N2487" i="1" s="1"/>
  <c r="BB2487" i="1" l="1"/>
  <c r="BP2487" i="1"/>
  <c r="AN2487" i="1"/>
  <c r="K2487" i="1"/>
  <c r="BY2486" i="1"/>
  <c r="M2487" i="1" s="1"/>
  <c r="L2487" i="1" l="1"/>
  <c r="Z2487" i="1"/>
  <c r="J2487" i="1"/>
  <c r="AC2487" i="1" l="1"/>
  <c r="AQ2487" i="1" s="1"/>
  <c r="AL2487" i="1"/>
  <c r="AD2487" i="1"/>
  <c r="AZ2487" i="1"/>
  <c r="BN2487" i="1"/>
  <c r="AA2487" i="1"/>
  <c r="AB2487" i="1"/>
  <c r="AR2487" i="1" l="1"/>
  <c r="BE2487" i="1"/>
  <c r="AE2487" i="1"/>
  <c r="AG2487" i="1"/>
  <c r="AF2487" i="1" s="1"/>
  <c r="AH2487" i="1" l="1"/>
  <c r="BF2487" i="1"/>
  <c r="BS2487" i="1"/>
  <c r="BT2487" i="1" s="1"/>
  <c r="AI2487" i="1"/>
  <c r="AJ2487" i="1"/>
  <c r="AU2487" i="1"/>
  <c r="AV2487" i="1" s="1"/>
  <c r="BW2487" i="1" l="1"/>
  <c r="BX2487" i="1" s="1"/>
  <c r="BI2487" i="1"/>
  <c r="BJ2487" i="1" s="1"/>
  <c r="AM2487" i="1"/>
  <c r="AO2487" i="1" s="1"/>
  <c r="AP2487" i="1" s="1"/>
  <c r="AS2487" i="1" l="1"/>
  <c r="AT2487" i="1" l="1"/>
  <c r="AW2487" i="1" s="1"/>
  <c r="BA2487" i="1" l="1"/>
  <c r="BC2487" i="1" s="1"/>
  <c r="BD2487" i="1" s="1"/>
  <c r="AX2487" i="1"/>
  <c r="BG2487" i="1" l="1"/>
  <c r="BH2487" i="1" l="1"/>
  <c r="BL2487" i="1" s="1"/>
  <c r="BK2487" i="1" l="1"/>
  <c r="BO2487" i="1" l="1"/>
  <c r="BQ2487" i="1" s="1"/>
  <c r="BR2487" i="1" s="1"/>
  <c r="BU2487" i="1" l="1"/>
  <c r="BV2487" i="1" l="1"/>
  <c r="BY2487" i="1" s="1"/>
  <c r="M2488" i="1" s="1"/>
  <c r="J2488" i="1" l="1"/>
  <c r="BZ2487" i="1"/>
  <c r="N2488" i="1" s="1"/>
  <c r="BP2488" i="1" l="1"/>
  <c r="AN2488" i="1"/>
  <c r="BB2488" i="1"/>
  <c r="K2488" i="1"/>
  <c r="Z2488" i="1"/>
  <c r="L2488" i="1"/>
  <c r="AC2488" i="1" l="1"/>
  <c r="AQ2488" i="1" s="1"/>
  <c r="AL2488" i="1"/>
  <c r="AD2488" i="1"/>
  <c r="AZ2488" i="1"/>
  <c r="BN2488" i="1"/>
  <c r="AB2488" i="1"/>
  <c r="AA2488" i="1"/>
  <c r="AE2488" i="1" l="1"/>
  <c r="AG2488" i="1"/>
  <c r="AF2488" i="1" s="1"/>
  <c r="AR2488" i="1"/>
  <c r="BE2488" i="1"/>
  <c r="BF2488" i="1" l="1"/>
  <c r="BS2488" i="1"/>
  <c r="BT2488" i="1" s="1"/>
  <c r="AU2488" i="1"/>
  <c r="AV2488" i="1" s="1"/>
  <c r="AH2488" i="1"/>
  <c r="AJ2488" i="1"/>
  <c r="AI2488" i="1"/>
  <c r="AM2488" i="1" l="1"/>
  <c r="AO2488" i="1" s="1"/>
  <c r="AP2488" i="1" s="1"/>
  <c r="BW2488" i="1"/>
  <c r="BX2488" i="1" s="1"/>
  <c r="BI2488" i="1"/>
  <c r="BJ2488" i="1" s="1"/>
  <c r="AS2488" i="1" l="1"/>
  <c r="AT2488" i="1" l="1"/>
  <c r="AW2488" i="1" s="1"/>
  <c r="BA2488" i="1" l="1"/>
  <c r="BC2488" i="1" s="1"/>
  <c r="BD2488" i="1" s="1"/>
  <c r="AX2488" i="1"/>
  <c r="BG2488" i="1" l="1"/>
  <c r="BH2488" i="1" s="1"/>
  <c r="BL2488" i="1" l="1"/>
  <c r="BK2488" i="1"/>
  <c r="BO2488" i="1" l="1"/>
  <c r="BQ2488" i="1" s="1"/>
  <c r="BR2488" i="1" s="1"/>
  <c r="BU2488" i="1" l="1"/>
  <c r="BV2488" i="1" l="1"/>
  <c r="BZ2488" i="1" s="1"/>
  <c r="N2489" i="1" s="1"/>
  <c r="AN2489" i="1" l="1"/>
  <c r="BB2489" i="1"/>
  <c r="BP2489" i="1"/>
  <c r="K2489" i="1"/>
  <c r="BY2488" i="1"/>
  <c r="M2489" i="1" s="1"/>
  <c r="Z2489" i="1" l="1"/>
  <c r="L2489" i="1"/>
  <c r="J2489" i="1"/>
  <c r="AZ2489" i="1" l="1"/>
  <c r="BN2489" i="1"/>
  <c r="AC2489" i="1"/>
  <c r="AQ2489" i="1" s="1"/>
  <c r="AL2489" i="1"/>
  <c r="AD2489" i="1"/>
  <c r="AB2489" i="1"/>
  <c r="AA2489" i="1"/>
  <c r="AE2489" i="1" l="1"/>
  <c r="AG2489" i="1"/>
  <c r="AF2489" i="1" s="1"/>
  <c r="AR2489" i="1"/>
  <c r="BE2489" i="1"/>
  <c r="AU2489" i="1" l="1"/>
  <c r="AV2489" i="1" s="1"/>
  <c r="BF2489" i="1"/>
  <c r="BS2489" i="1"/>
  <c r="BT2489" i="1" s="1"/>
  <c r="AH2489" i="1"/>
  <c r="AI2489" i="1"/>
  <c r="AJ2489" i="1"/>
  <c r="BI2489" i="1" l="1"/>
  <c r="BJ2489" i="1" s="1"/>
  <c r="BW2489" i="1"/>
  <c r="BX2489" i="1" s="1"/>
  <c r="AM2489" i="1"/>
  <c r="AO2489" i="1" s="1"/>
  <c r="AP2489" i="1" s="1"/>
  <c r="AS2489" i="1" l="1"/>
  <c r="AT2489" i="1" l="1"/>
  <c r="AW2489" i="1" s="1"/>
  <c r="BA2489" i="1" l="1"/>
  <c r="BC2489" i="1" s="1"/>
  <c r="BD2489" i="1" s="1"/>
  <c r="AX2489" i="1"/>
  <c r="BG2489" i="1" l="1"/>
  <c r="BH2489" i="1" l="1"/>
  <c r="BL2489" i="1" s="1"/>
  <c r="BK2489" i="1" l="1"/>
  <c r="BO2489" i="1" l="1"/>
  <c r="BQ2489" i="1" s="1"/>
  <c r="BR2489" i="1" s="1"/>
  <c r="BU2489" i="1" l="1"/>
  <c r="BV2489" i="1" l="1"/>
  <c r="BZ2489" i="1" s="1"/>
  <c r="N2490" i="1" s="1"/>
  <c r="AN2490" i="1" l="1"/>
  <c r="BB2490" i="1"/>
  <c r="BP2490" i="1"/>
  <c r="K2490" i="1"/>
  <c r="BY2489" i="1"/>
  <c r="M2490" i="1" s="1"/>
  <c r="L2490" i="1" l="1"/>
  <c r="Z2490" i="1"/>
  <c r="J2490" i="1"/>
  <c r="AA2490" i="1" l="1"/>
  <c r="AB2490" i="1"/>
  <c r="BN2490" i="1"/>
  <c r="AC2490" i="1"/>
  <c r="AQ2490" i="1" s="1"/>
  <c r="AL2490" i="1"/>
  <c r="AD2490" i="1"/>
  <c r="AZ2490" i="1"/>
  <c r="AR2490" i="1" l="1"/>
  <c r="BE2490" i="1"/>
  <c r="AE2490" i="1"/>
  <c r="AG2490" i="1"/>
  <c r="AF2490" i="1" s="1"/>
  <c r="AH2490" i="1" l="1"/>
  <c r="BF2490" i="1"/>
  <c r="BS2490" i="1"/>
  <c r="BT2490" i="1" s="1"/>
  <c r="AI2490" i="1"/>
  <c r="AJ2490" i="1"/>
  <c r="AU2490" i="1"/>
  <c r="AV2490" i="1" s="1"/>
  <c r="AM2490" i="1" l="1"/>
  <c r="AO2490" i="1" s="1"/>
  <c r="AP2490" i="1" s="1"/>
  <c r="BI2490" i="1"/>
  <c r="BJ2490" i="1" s="1"/>
  <c r="BW2490" i="1"/>
  <c r="BX2490" i="1" s="1"/>
  <c r="AS2490" i="1" l="1"/>
  <c r="AT2490" i="1" l="1"/>
  <c r="AW2490" i="1" s="1"/>
  <c r="BA2490" i="1" l="1"/>
  <c r="BC2490" i="1" s="1"/>
  <c r="BD2490" i="1" s="1"/>
  <c r="AX2490" i="1"/>
  <c r="BG2490" i="1" l="1"/>
  <c r="BH2490" i="1" s="1"/>
  <c r="BK2490" i="1" l="1"/>
  <c r="BL2490" i="1"/>
  <c r="BO2490" i="1" l="1"/>
  <c r="BQ2490" i="1" s="1"/>
  <c r="BR2490" i="1" s="1"/>
  <c r="BU2490" i="1" l="1"/>
  <c r="BV2490" i="1" l="1"/>
  <c r="BZ2490" i="1" s="1"/>
  <c r="N2491" i="1" s="1"/>
  <c r="BB2491" i="1" l="1"/>
  <c r="BP2491" i="1"/>
  <c r="AN2491" i="1"/>
  <c r="K2491" i="1"/>
  <c r="BY2490" i="1"/>
  <c r="M2491" i="1" s="1"/>
  <c r="L2491" i="1" l="1"/>
  <c r="Z2491" i="1"/>
  <c r="J2491" i="1"/>
  <c r="AB2491" i="1" l="1"/>
  <c r="AA2491" i="1"/>
  <c r="AC2491" i="1"/>
  <c r="AQ2491" i="1" s="1"/>
  <c r="AL2491" i="1"/>
  <c r="AD2491" i="1"/>
  <c r="AZ2491" i="1"/>
  <c r="BN2491" i="1"/>
  <c r="AE2491" i="1" l="1"/>
  <c r="AG2491" i="1"/>
  <c r="AF2491" i="1" s="1"/>
  <c r="AR2491" i="1"/>
  <c r="BE2491" i="1"/>
  <c r="BF2491" i="1" l="1"/>
  <c r="BS2491" i="1"/>
  <c r="BT2491" i="1" s="1"/>
  <c r="AH2491" i="1"/>
  <c r="AU2491" i="1"/>
  <c r="AV2491" i="1" s="1"/>
  <c r="AI2491" i="1"/>
  <c r="AJ2491" i="1"/>
  <c r="BW2491" i="1" l="1"/>
  <c r="BX2491" i="1" s="1"/>
  <c r="AM2491" i="1"/>
  <c r="AO2491" i="1" s="1"/>
  <c r="AP2491" i="1" s="1"/>
  <c r="BI2491" i="1"/>
  <c r="BJ2491" i="1" s="1"/>
  <c r="AS2491" i="1" l="1"/>
  <c r="AT2491" i="1" l="1"/>
  <c r="AW2491" i="1" s="1"/>
  <c r="BA2491" i="1" l="1"/>
  <c r="BC2491" i="1" s="1"/>
  <c r="BD2491" i="1" s="1"/>
  <c r="AX2491" i="1"/>
  <c r="BG2491" i="1" l="1"/>
  <c r="BH2491" i="1" s="1"/>
  <c r="BL2491" i="1" l="1"/>
  <c r="BK2491" i="1"/>
  <c r="BO2491" i="1" l="1"/>
  <c r="BQ2491" i="1" s="1"/>
  <c r="BR2491" i="1" s="1"/>
  <c r="BU2491" i="1" l="1"/>
  <c r="BV2491" i="1" l="1"/>
  <c r="BY2491" i="1" s="1"/>
  <c r="M2492" i="1" s="1"/>
  <c r="J2492" i="1" l="1"/>
  <c r="BZ2491" i="1"/>
  <c r="N2492" i="1" s="1"/>
  <c r="Z2492" i="1" s="1"/>
  <c r="AB2492" i="1" l="1"/>
  <c r="AA2492" i="1"/>
  <c r="BP2492" i="1"/>
  <c r="AN2492" i="1"/>
  <c r="BB2492" i="1"/>
  <c r="K2492" i="1"/>
  <c r="L2492" i="1"/>
  <c r="AC2492" i="1" l="1"/>
  <c r="AQ2492" i="1" s="1"/>
  <c r="AL2492" i="1"/>
  <c r="AD2492" i="1"/>
  <c r="AZ2492" i="1"/>
  <c r="BN2492" i="1"/>
  <c r="AE2492" i="1" l="1"/>
  <c r="AG2492" i="1"/>
  <c r="AF2492" i="1" s="1"/>
  <c r="AR2492" i="1"/>
  <c r="BE2492" i="1"/>
  <c r="AU2492" i="1" l="1"/>
  <c r="AV2492" i="1" s="1"/>
  <c r="BF2492" i="1"/>
  <c r="BS2492" i="1"/>
  <c r="BT2492" i="1" s="1"/>
  <c r="AJ2492" i="1"/>
  <c r="AI2492" i="1"/>
  <c r="AH2492" i="1"/>
  <c r="AM2492" i="1" l="1"/>
  <c r="AO2492" i="1" s="1"/>
  <c r="AP2492" i="1" s="1"/>
  <c r="BI2492" i="1"/>
  <c r="BJ2492" i="1" s="1"/>
  <c r="BW2492" i="1"/>
  <c r="BX2492" i="1" s="1"/>
  <c r="AS2492" i="1" l="1"/>
  <c r="AT2492" i="1" l="1"/>
  <c r="AW2492" i="1" s="1"/>
  <c r="BA2492" i="1" l="1"/>
  <c r="BC2492" i="1" s="1"/>
  <c r="BD2492" i="1" s="1"/>
  <c r="AX2492" i="1"/>
  <c r="BG2492" i="1" l="1"/>
  <c r="BH2492" i="1" s="1"/>
  <c r="BL2492" i="1" l="1"/>
  <c r="BK2492" i="1"/>
  <c r="BO2492" i="1" l="1"/>
  <c r="BQ2492" i="1" s="1"/>
  <c r="BR2492" i="1" s="1"/>
  <c r="BU2492" i="1" l="1"/>
  <c r="BV2492" i="1" l="1"/>
  <c r="BZ2492" i="1" s="1"/>
  <c r="N2493" i="1" s="1"/>
  <c r="AN2493" i="1" l="1"/>
  <c r="BB2493" i="1"/>
  <c r="BP2493" i="1"/>
  <c r="K2493" i="1"/>
  <c r="BY2492" i="1"/>
  <c r="M2493" i="1" s="1"/>
  <c r="Z2493" i="1" l="1"/>
  <c r="L2493" i="1"/>
  <c r="J2493" i="1"/>
  <c r="AZ2493" i="1" l="1"/>
  <c r="BN2493" i="1"/>
  <c r="AC2493" i="1"/>
  <c r="AQ2493" i="1" s="1"/>
  <c r="AL2493" i="1"/>
  <c r="AD2493" i="1"/>
  <c r="AA2493" i="1"/>
  <c r="AB2493" i="1"/>
  <c r="AE2493" i="1" l="1"/>
  <c r="AG2493" i="1"/>
  <c r="AF2493" i="1" s="1"/>
  <c r="AR2493" i="1"/>
  <c r="BE2493" i="1"/>
  <c r="AU2493" i="1" l="1"/>
  <c r="AV2493" i="1" s="1"/>
  <c r="AH2493" i="1"/>
  <c r="BF2493" i="1"/>
  <c r="BS2493" i="1"/>
  <c r="BT2493" i="1" s="1"/>
  <c r="AI2493" i="1"/>
  <c r="AJ2493" i="1"/>
  <c r="BW2493" i="1" l="1"/>
  <c r="BX2493" i="1" s="1"/>
  <c r="AM2493" i="1"/>
  <c r="AO2493" i="1" s="1"/>
  <c r="AP2493" i="1" s="1"/>
  <c r="BI2493" i="1"/>
  <c r="BJ2493" i="1" s="1"/>
  <c r="AS2493" i="1" l="1"/>
  <c r="AT2493" i="1" l="1"/>
  <c r="AW2493" i="1" s="1"/>
  <c r="BA2493" i="1" l="1"/>
  <c r="BC2493" i="1" s="1"/>
  <c r="BD2493" i="1" s="1"/>
  <c r="AX2493" i="1"/>
  <c r="BG2493" i="1" l="1"/>
  <c r="BH2493" i="1" s="1"/>
  <c r="BL2493" i="1" l="1"/>
  <c r="BK2493" i="1"/>
  <c r="BO2493" i="1" l="1"/>
  <c r="BQ2493" i="1" s="1"/>
  <c r="BR2493" i="1" s="1"/>
  <c r="BU2493" i="1" l="1"/>
  <c r="BV2493" i="1" l="1"/>
  <c r="BZ2493" i="1" s="1"/>
  <c r="N2494" i="1" s="1"/>
  <c r="AN2494" i="1" l="1"/>
  <c r="BB2494" i="1"/>
  <c r="BP2494" i="1"/>
  <c r="K2494" i="1"/>
  <c r="BY2493" i="1"/>
  <c r="M2494" i="1" s="1"/>
  <c r="L2494" i="1" l="1"/>
  <c r="Z2494" i="1"/>
  <c r="J2494" i="1"/>
  <c r="AA2494" i="1" l="1"/>
  <c r="AB2494" i="1"/>
  <c r="BN2494" i="1"/>
  <c r="AC2494" i="1"/>
  <c r="AQ2494" i="1" s="1"/>
  <c r="AL2494" i="1"/>
  <c r="AD2494" i="1"/>
  <c r="AZ2494" i="1"/>
  <c r="AR2494" i="1" l="1"/>
  <c r="BE2494" i="1"/>
  <c r="AE2494" i="1"/>
  <c r="AG2494" i="1"/>
  <c r="AF2494" i="1" s="1"/>
  <c r="AI2494" i="1" l="1"/>
  <c r="AJ2494" i="1"/>
  <c r="BF2494" i="1"/>
  <c r="BS2494" i="1"/>
  <c r="BT2494" i="1" s="1"/>
  <c r="AH2494" i="1"/>
  <c r="AU2494" i="1"/>
  <c r="AV2494" i="1" s="1"/>
  <c r="BW2494" i="1" l="1"/>
  <c r="BX2494" i="1" s="1"/>
  <c r="BI2494" i="1"/>
  <c r="BJ2494" i="1" s="1"/>
  <c r="AM2494" i="1"/>
  <c r="AO2494" i="1" s="1"/>
  <c r="AP2494" i="1" s="1"/>
  <c r="AS2494" i="1" l="1"/>
  <c r="AT2494" i="1" l="1"/>
  <c r="AW2494" i="1" s="1"/>
  <c r="BA2494" i="1" l="1"/>
  <c r="BC2494" i="1" s="1"/>
  <c r="BD2494" i="1" s="1"/>
  <c r="AX2494" i="1"/>
  <c r="BG2494" i="1" l="1"/>
  <c r="BH2494" i="1" s="1"/>
  <c r="BK2494" i="1" l="1"/>
  <c r="BL2494" i="1"/>
  <c r="BO2494" i="1" l="1"/>
  <c r="BQ2494" i="1" s="1"/>
  <c r="BR2494" i="1" s="1"/>
  <c r="BU2494" i="1" l="1"/>
  <c r="BV2494" i="1" l="1"/>
  <c r="BZ2494" i="1" s="1"/>
  <c r="N2495" i="1" s="1"/>
  <c r="BB2495" i="1" l="1"/>
  <c r="BP2495" i="1"/>
  <c r="AN2495" i="1"/>
  <c r="K2495" i="1"/>
  <c r="BY2494" i="1"/>
  <c r="M2495" i="1" s="1"/>
  <c r="L2495" i="1" l="1"/>
  <c r="Z2495" i="1"/>
  <c r="J2495" i="1"/>
  <c r="AA2495" i="1" l="1"/>
  <c r="AB2495" i="1"/>
  <c r="AC2495" i="1"/>
  <c r="AQ2495" i="1" s="1"/>
  <c r="AL2495" i="1"/>
  <c r="AD2495" i="1"/>
  <c r="AZ2495" i="1"/>
  <c r="BN2495" i="1"/>
  <c r="AR2495" i="1" l="1"/>
  <c r="BE2495" i="1"/>
  <c r="AE2495" i="1"/>
  <c r="AG2495" i="1"/>
  <c r="AF2495" i="1" s="1"/>
  <c r="AH2495" i="1" l="1"/>
  <c r="AI2495" i="1"/>
  <c r="AJ2495" i="1"/>
  <c r="BF2495" i="1"/>
  <c r="BS2495" i="1"/>
  <c r="BT2495" i="1" s="1"/>
  <c r="AU2495" i="1"/>
  <c r="AV2495" i="1" s="1"/>
  <c r="BW2495" i="1" l="1"/>
  <c r="BX2495" i="1" s="1"/>
  <c r="BI2495" i="1"/>
  <c r="BJ2495" i="1" s="1"/>
  <c r="AM2495" i="1"/>
  <c r="AO2495" i="1" s="1"/>
  <c r="AP2495" i="1" s="1"/>
  <c r="AS2495" i="1" l="1"/>
  <c r="AT2495" i="1" l="1"/>
  <c r="AW2495" i="1" s="1"/>
  <c r="BA2495" i="1" l="1"/>
  <c r="BC2495" i="1" s="1"/>
  <c r="BD2495" i="1" s="1"/>
  <c r="AX2495" i="1"/>
  <c r="BG2495" i="1" l="1"/>
  <c r="BH2495" i="1" s="1"/>
  <c r="BL2495" i="1" l="1"/>
  <c r="BK2495" i="1"/>
  <c r="BO2495" i="1" l="1"/>
  <c r="BQ2495" i="1" s="1"/>
  <c r="BR2495" i="1" s="1"/>
  <c r="BU2495" i="1" l="1"/>
  <c r="BV2495" i="1" l="1"/>
  <c r="BY2495" i="1" s="1"/>
  <c r="M2496" i="1" s="1"/>
  <c r="J2496" i="1" l="1"/>
  <c r="BZ2495" i="1"/>
  <c r="N2496" i="1" s="1"/>
  <c r="Z2496" i="1" s="1"/>
  <c r="AB2496" i="1" l="1"/>
  <c r="AA2496" i="1"/>
  <c r="BP2496" i="1"/>
  <c r="AN2496" i="1"/>
  <c r="BB2496" i="1"/>
  <c r="K2496" i="1"/>
  <c r="L2496" i="1"/>
  <c r="AC2496" i="1" l="1"/>
  <c r="AQ2496" i="1" s="1"/>
  <c r="AL2496" i="1"/>
  <c r="AD2496" i="1"/>
  <c r="AZ2496" i="1"/>
  <c r="BN2496" i="1"/>
  <c r="AR2496" i="1" l="1"/>
  <c r="BE2496" i="1"/>
  <c r="AE2496" i="1"/>
  <c r="AG2496" i="1"/>
  <c r="AF2496" i="1" s="1"/>
  <c r="AH2496" i="1" l="1"/>
  <c r="AJ2496" i="1"/>
  <c r="AI2496" i="1"/>
  <c r="BF2496" i="1"/>
  <c r="BS2496" i="1"/>
  <c r="BT2496" i="1" s="1"/>
  <c r="AU2496" i="1"/>
  <c r="AV2496" i="1" s="1"/>
  <c r="BW2496" i="1" l="1"/>
  <c r="BX2496" i="1" s="1"/>
  <c r="BI2496" i="1"/>
  <c r="BJ2496" i="1" s="1"/>
  <c r="AM2496" i="1"/>
  <c r="AO2496" i="1" s="1"/>
  <c r="AP2496" i="1" s="1"/>
  <c r="AS2496" i="1" l="1"/>
  <c r="AT2496" i="1" l="1"/>
  <c r="AW2496" i="1" s="1"/>
  <c r="BA2496" i="1" l="1"/>
  <c r="BC2496" i="1" s="1"/>
  <c r="BD2496" i="1" s="1"/>
  <c r="AX2496" i="1"/>
  <c r="BG2496" i="1" l="1"/>
  <c r="BH2496" i="1" l="1"/>
  <c r="BL2496" i="1" s="1"/>
  <c r="BK2496" i="1" l="1"/>
  <c r="BO2496" i="1" l="1"/>
  <c r="BQ2496" i="1" s="1"/>
  <c r="BR2496" i="1" s="1"/>
  <c r="BU2496" i="1" l="1"/>
  <c r="BV2496" i="1" l="1"/>
  <c r="BZ2496" i="1" s="1"/>
  <c r="N2497" i="1" s="1"/>
  <c r="AN2497" i="1" l="1"/>
  <c r="BB2497" i="1"/>
  <c r="BP2497" i="1"/>
  <c r="K2497" i="1"/>
  <c r="BY2496" i="1"/>
  <c r="M2497" i="1" s="1"/>
  <c r="Z2497" i="1" l="1"/>
  <c r="L2497" i="1"/>
  <c r="J2497" i="1"/>
  <c r="AZ2497" i="1" l="1"/>
  <c r="BN2497" i="1"/>
  <c r="AC2497" i="1"/>
  <c r="AQ2497" i="1" s="1"/>
  <c r="AL2497" i="1"/>
  <c r="AD2497" i="1"/>
  <c r="AB2497" i="1"/>
  <c r="AA2497" i="1"/>
  <c r="AE2497" i="1" l="1"/>
  <c r="AG2497" i="1"/>
  <c r="AF2497" i="1" s="1"/>
  <c r="AR2497" i="1"/>
  <c r="BE2497" i="1"/>
  <c r="BF2497" i="1" l="1"/>
  <c r="BS2497" i="1"/>
  <c r="BT2497" i="1" s="1"/>
  <c r="AU2497" i="1"/>
  <c r="AV2497" i="1" s="1"/>
  <c r="AH2497" i="1"/>
  <c r="AI2497" i="1"/>
  <c r="AJ2497" i="1"/>
  <c r="AM2497" i="1" l="1"/>
  <c r="AO2497" i="1" s="1"/>
  <c r="AP2497" i="1" s="1"/>
  <c r="BW2497" i="1"/>
  <c r="BX2497" i="1" s="1"/>
  <c r="BI2497" i="1"/>
  <c r="BJ2497" i="1" s="1"/>
  <c r="AS2497" i="1" l="1"/>
  <c r="AT2497" i="1" l="1"/>
  <c r="AW2497" i="1" s="1"/>
  <c r="BA2497" i="1" l="1"/>
  <c r="BC2497" i="1" s="1"/>
  <c r="BD2497" i="1" s="1"/>
  <c r="AX2497" i="1"/>
  <c r="BG2497" i="1" l="1"/>
  <c r="BH2497" i="1" s="1"/>
  <c r="BL2497" i="1" l="1"/>
  <c r="BK2497" i="1"/>
  <c r="BO2497" i="1" l="1"/>
  <c r="BQ2497" i="1" s="1"/>
  <c r="BR2497" i="1" s="1"/>
  <c r="BU2497" i="1" l="1"/>
  <c r="BV2497" i="1" l="1"/>
  <c r="BZ2497" i="1" s="1"/>
  <c r="N2498" i="1" s="1"/>
  <c r="AN2498" i="1" l="1"/>
  <c r="BB2498" i="1"/>
  <c r="BP2498" i="1"/>
  <c r="K2498" i="1"/>
  <c r="BY2497" i="1"/>
  <c r="M2498" i="1" s="1"/>
  <c r="L2498" i="1" l="1"/>
  <c r="Z2498" i="1"/>
  <c r="J2498" i="1"/>
  <c r="AA2498" i="1" l="1"/>
  <c r="AB2498" i="1"/>
  <c r="BN2498" i="1"/>
  <c r="AC2498" i="1"/>
  <c r="AQ2498" i="1" s="1"/>
  <c r="AL2498" i="1"/>
  <c r="AD2498" i="1"/>
  <c r="AZ2498" i="1"/>
  <c r="AE2498" i="1" l="1"/>
  <c r="AG2498" i="1"/>
  <c r="AF2498" i="1" s="1"/>
  <c r="AR2498" i="1"/>
  <c r="BE2498" i="1"/>
  <c r="BF2498" i="1" l="1"/>
  <c r="BS2498" i="1"/>
  <c r="BT2498" i="1" s="1"/>
  <c r="AH2498" i="1"/>
  <c r="AU2498" i="1"/>
  <c r="AV2498" i="1" s="1"/>
  <c r="AI2498" i="1"/>
  <c r="AJ2498" i="1"/>
  <c r="AM2498" i="1" l="1"/>
  <c r="AO2498" i="1" s="1"/>
  <c r="AP2498" i="1" s="1"/>
  <c r="BW2498" i="1"/>
  <c r="BX2498" i="1" s="1"/>
  <c r="BI2498" i="1"/>
  <c r="BJ2498" i="1" s="1"/>
  <c r="AS2498" i="1" l="1"/>
  <c r="AT2498" i="1" l="1"/>
  <c r="AW2498" i="1" s="1"/>
  <c r="BA2498" i="1" l="1"/>
  <c r="BC2498" i="1" s="1"/>
  <c r="BD2498" i="1" s="1"/>
  <c r="AX2498" i="1"/>
  <c r="BG2498" i="1" l="1"/>
  <c r="BH2498" i="1" l="1"/>
  <c r="BK2498" i="1" s="1"/>
  <c r="BO2498" i="1" l="1"/>
  <c r="BQ2498" i="1" s="1"/>
  <c r="BR2498" i="1" s="1"/>
  <c r="BL2498" i="1"/>
  <c r="BU2498" i="1" l="1"/>
  <c r="BV2498" i="1" s="1"/>
  <c r="BZ2498" i="1" l="1"/>
  <c r="N2499" i="1" s="1"/>
  <c r="BY2498" i="1"/>
  <c r="M2499" i="1" s="1"/>
  <c r="L2499" i="1" l="1"/>
  <c r="Z2499" i="1"/>
  <c r="J2499" i="1"/>
  <c r="BB2499" i="1"/>
  <c r="BP2499" i="1"/>
  <c r="AN2499" i="1"/>
  <c r="K2499" i="1"/>
  <c r="AB2499" i="1" l="1"/>
  <c r="AA2499" i="1"/>
  <c r="AC2499" i="1"/>
  <c r="AQ2499" i="1" s="1"/>
  <c r="AL2499" i="1"/>
  <c r="AD2499" i="1"/>
  <c r="AZ2499" i="1"/>
  <c r="BN2499" i="1"/>
  <c r="AR2499" i="1" l="1"/>
  <c r="BE2499" i="1"/>
  <c r="AE2499" i="1"/>
  <c r="AG2499" i="1"/>
  <c r="AF2499" i="1" s="1"/>
  <c r="BF2499" i="1" l="1"/>
  <c r="BS2499" i="1"/>
  <c r="BT2499" i="1" s="1"/>
  <c r="AH2499" i="1"/>
  <c r="AI2499" i="1"/>
  <c r="AJ2499" i="1"/>
  <c r="AU2499" i="1"/>
  <c r="AV2499" i="1" s="1"/>
  <c r="AM2499" i="1" l="1"/>
  <c r="AO2499" i="1" s="1"/>
  <c r="AP2499" i="1" s="1"/>
  <c r="BW2499" i="1"/>
  <c r="BX2499" i="1" s="1"/>
  <c r="BI2499" i="1"/>
  <c r="BJ2499" i="1" s="1"/>
  <c r="AS2499" i="1" l="1"/>
  <c r="AT2499" i="1" l="1"/>
  <c r="AW2499" i="1" s="1"/>
  <c r="BA2499" i="1" l="1"/>
  <c r="BC2499" i="1" s="1"/>
  <c r="BD2499" i="1" s="1"/>
  <c r="AX2499" i="1"/>
  <c r="BG2499" i="1" l="1"/>
  <c r="BH2499" i="1" s="1"/>
  <c r="BL2499" i="1" l="1"/>
  <c r="BK2499" i="1"/>
  <c r="BO2499" i="1" l="1"/>
  <c r="BQ2499" i="1" s="1"/>
  <c r="BR2499" i="1" s="1"/>
  <c r="BU2499" i="1" l="1"/>
  <c r="BV2499" i="1" l="1"/>
  <c r="BY2499" i="1" s="1"/>
  <c r="M2500" i="1" s="1"/>
  <c r="J2500" i="1" l="1"/>
  <c r="BZ2499" i="1"/>
  <c r="N2500" i="1" s="1"/>
  <c r="BP2500" i="1" l="1"/>
  <c r="AN2500" i="1"/>
  <c r="BB2500" i="1"/>
  <c r="K2500" i="1"/>
  <c r="Z2500" i="1"/>
  <c r="L2500" i="1"/>
  <c r="AC2500" i="1" l="1"/>
  <c r="AQ2500" i="1" s="1"/>
  <c r="AL2500" i="1"/>
  <c r="AD2500" i="1"/>
  <c r="AZ2500" i="1"/>
  <c r="BN2500" i="1"/>
  <c r="AB2500" i="1"/>
  <c r="AA2500" i="1"/>
  <c r="AE2500" i="1" l="1"/>
  <c r="AG2500" i="1"/>
  <c r="AF2500" i="1" s="1"/>
  <c r="AR2500" i="1"/>
  <c r="BE2500" i="1"/>
  <c r="BF2500" i="1" l="1"/>
  <c r="BS2500" i="1"/>
  <c r="BT2500" i="1" s="1"/>
  <c r="AU2500" i="1"/>
  <c r="AV2500" i="1" s="1"/>
  <c r="AJ2500" i="1"/>
  <c r="AI2500" i="1"/>
  <c r="AH2500" i="1"/>
  <c r="BW2500" i="1" l="1"/>
  <c r="BX2500" i="1" s="1"/>
  <c r="AM2500" i="1"/>
  <c r="AO2500" i="1" s="1"/>
  <c r="AP2500" i="1" s="1"/>
  <c r="BI2500" i="1"/>
  <c r="BJ2500" i="1" s="1"/>
  <c r="AS2500" i="1" l="1"/>
  <c r="AT2500" i="1" l="1"/>
  <c r="AW2500" i="1" s="1"/>
  <c r="BA2500" i="1" l="1"/>
  <c r="BC2500" i="1" s="1"/>
  <c r="BD2500" i="1" s="1"/>
  <c r="AX2500" i="1"/>
  <c r="BG2500" i="1" l="1"/>
  <c r="BH2500" i="1" s="1"/>
  <c r="BL2500" i="1" l="1"/>
  <c r="BK2500" i="1"/>
  <c r="BO2500" i="1" l="1"/>
  <c r="BQ2500" i="1" s="1"/>
  <c r="BR2500" i="1" s="1"/>
  <c r="BU2500" i="1" l="1"/>
  <c r="BV2500" i="1" l="1"/>
  <c r="BZ2500" i="1" s="1"/>
  <c r="N2501" i="1" s="1"/>
  <c r="AN2501" i="1" l="1"/>
  <c r="BB2501" i="1"/>
  <c r="BP2501" i="1"/>
  <c r="K2501" i="1"/>
  <c r="BY2500" i="1"/>
  <c r="M2501" i="1" s="1"/>
  <c r="Z2501" i="1" l="1"/>
  <c r="L2501" i="1"/>
  <c r="J2501" i="1"/>
  <c r="AZ2501" i="1" l="1"/>
  <c r="BN2501" i="1"/>
  <c r="AC2501" i="1"/>
  <c r="AQ2501" i="1" s="1"/>
  <c r="AL2501" i="1"/>
  <c r="AD2501" i="1"/>
  <c r="AA2501" i="1"/>
  <c r="AB2501" i="1"/>
  <c r="AE2501" i="1" l="1"/>
  <c r="AG2501" i="1"/>
  <c r="AF2501" i="1" s="1"/>
  <c r="AR2501" i="1"/>
  <c r="BE2501" i="1"/>
  <c r="AU2501" i="1" l="1"/>
  <c r="AV2501" i="1" s="1"/>
  <c r="BF2501" i="1"/>
  <c r="BS2501" i="1"/>
  <c r="BT2501" i="1" s="1"/>
  <c r="AH2501" i="1"/>
  <c r="AI2501" i="1"/>
  <c r="AJ2501" i="1"/>
  <c r="BI2501" i="1" l="1"/>
  <c r="BJ2501" i="1" s="1"/>
  <c r="BW2501" i="1"/>
  <c r="BX2501" i="1" s="1"/>
  <c r="AM2501" i="1"/>
  <c r="AO2501" i="1" s="1"/>
  <c r="AP2501" i="1" s="1"/>
  <c r="AS2501" i="1" l="1"/>
  <c r="AT2501" i="1" l="1"/>
  <c r="AW2501" i="1" s="1"/>
  <c r="BA2501" i="1" l="1"/>
  <c r="BC2501" i="1" s="1"/>
  <c r="BD2501" i="1" s="1"/>
  <c r="AX2501" i="1"/>
  <c r="BG2501" i="1" l="1"/>
  <c r="BH2501" i="1" s="1"/>
  <c r="BL2501" i="1" l="1"/>
  <c r="BK2501" i="1"/>
  <c r="BO2501" i="1" l="1"/>
  <c r="BQ2501" i="1" s="1"/>
  <c r="BR2501" i="1" s="1"/>
  <c r="BU2501" i="1" l="1"/>
  <c r="BV2501" i="1" l="1"/>
  <c r="BZ2501" i="1" s="1"/>
  <c r="N2502" i="1" s="1"/>
  <c r="AN2502" i="1" l="1"/>
  <c r="BB2502" i="1"/>
  <c r="BP2502" i="1"/>
  <c r="K2502" i="1"/>
  <c r="BY2501" i="1"/>
  <c r="M2502" i="1" s="1"/>
  <c r="L2502" i="1" l="1"/>
  <c r="Z2502" i="1"/>
  <c r="J2502" i="1"/>
  <c r="BN2502" i="1" l="1"/>
  <c r="AC2502" i="1"/>
  <c r="AQ2502" i="1" s="1"/>
  <c r="AL2502" i="1"/>
  <c r="AD2502" i="1"/>
  <c r="AZ2502" i="1"/>
  <c r="AA2502" i="1"/>
  <c r="AB2502" i="1"/>
  <c r="AE2502" i="1" l="1"/>
  <c r="AG2502" i="1"/>
  <c r="AF2502" i="1" s="1"/>
  <c r="AR2502" i="1"/>
  <c r="BE2502" i="1"/>
  <c r="BF2502" i="1" l="1"/>
  <c r="BS2502" i="1"/>
  <c r="BT2502" i="1" s="1"/>
  <c r="AU2502" i="1"/>
  <c r="AV2502" i="1" s="1"/>
  <c r="AH2502" i="1"/>
  <c r="AI2502" i="1"/>
  <c r="AJ2502" i="1"/>
  <c r="AM2502" i="1" l="1"/>
  <c r="AO2502" i="1" s="1"/>
  <c r="AP2502" i="1" s="1"/>
  <c r="BW2502" i="1"/>
  <c r="BX2502" i="1" s="1"/>
  <c r="BI2502" i="1"/>
  <c r="BJ2502" i="1" s="1"/>
  <c r="AS2502" i="1" l="1"/>
  <c r="AT2502" i="1" l="1"/>
  <c r="AW2502" i="1" s="1"/>
  <c r="BA2502" i="1" l="1"/>
  <c r="BC2502" i="1" s="1"/>
  <c r="BD2502" i="1" s="1"/>
  <c r="AX2502" i="1"/>
  <c r="BG2502" i="1" l="1"/>
  <c r="BH2502" i="1" l="1"/>
  <c r="BK2502" i="1" s="1"/>
  <c r="BO2502" i="1" l="1"/>
  <c r="BQ2502" i="1" s="1"/>
  <c r="BR2502" i="1" s="1"/>
  <c r="BL2502" i="1"/>
  <c r="BU2502" i="1" l="1"/>
  <c r="BV2502" i="1" l="1"/>
  <c r="BZ2502" i="1" s="1"/>
  <c r="N2503" i="1" s="1"/>
  <c r="BB2503" i="1" l="1"/>
  <c r="BP2503" i="1"/>
  <c r="AN2503" i="1"/>
  <c r="K2503" i="1"/>
  <c r="BY2502" i="1"/>
  <c r="M2503" i="1" s="1"/>
  <c r="L2503" i="1" l="1"/>
  <c r="Z2503" i="1"/>
  <c r="J2503" i="1"/>
  <c r="AC2503" i="1" l="1"/>
  <c r="AQ2503" i="1" s="1"/>
  <c r="AL2503" i="1"/>
  <c r="AD2503" i="1"/>
  <c r="AZ2503" i="1"/>
  <c r="BN2503" i="1"/>
  <c r="AA2503" i="1"/>
  <c r="AB2503" i="1"/>
  <c r="AE2503" i="1" l="1"/>
  <c r="AG2503" i="1"/>
  <c r="AF2503" i="1" s="1"/>
  <c r="AR2503" i="1"/>
  <c r="BE2503" i="1"/>
  <c r="BF2503" i="1" l="1"/>
  <c r="BS2503" i="1"/>
  <c r="BT2503" i="1" s="1"/>
  <c r="AU2503" i="1"/>
  <c r="AV2503" i="1" s="1"/>
  <c r="AI2503" i="1"/>
  <c r="AJ2503" i="1"/>
  <c r="AH2503" i="1"/>
  <c r="BW2503" i="1" l="1"/>
  <c r="BX2503" i="1" s="1"/>
  <c r="AM2503" i="1"/>
  <c r="AO2503" i="1" s="1"/>
  <c r="AP2503" i="1" s="1"/>
  <c r="BI2503" i="1"/>
  <c r="BJ2503" i="1" s="1"/>
  <c r="AS2503" i="1" l="1"/>
  <c r="AT2503" i="1" l="1"/>
  <c r="AW2503" i="1" s="1"/>
  <c r="BA2503" i="1" l="1"/>
  <c r="BC2503" i="1" s="1"/>
  <c r="BD2503" i="1" s="1"/>
  <c r="AX2503" i="1"/>
  <c r="BG2503" i="1" l="1"/>
  <c r="BH2503" i="1" l="1"/>
  <c r="BL2503" i="1" s="1"/>
  <c r="BK2503" i="1" l="1"/>
  <c r="BO2503" i="1" l="1"/>
  <c r="BQ2503" i="1" s="1"/>
  <c r="BR2503" i="1" s="1"/>
  <c r="BU2503" i="1" l="1"/>
  <c r="BV2503" i="1" l="1"/>
  <c r="BY2503" i="1" s="1"/>
  <c r="M2504" i="1" s="1"/>
  <c r="J2504" i="1" l="1"/>
  <c r="BZ2503" i="1"/>
  <c r="N2504" i="1" s="1"/>
  <c r="BP2504" i="1" l="1"/>
  <c r="AN2504" i="1"/>
  <c r="BB2504" i="1"/>
  <c r="K2504" i="1"/>
  <c r="Z2504" i="1"/>
  <c r="L2504" i="1"/>
  <c r="AC2504" i="1" l="1"/>
  <c r="AQ2504" i="1" s="1"/>
  <c r="AL2504" i="1"/>
  <c r="AD2504" i="1"/>
  <c r="AZ2504" i="1"/>
  <c r="BN2504" i="1"/>
  <c r="AA2504" i="1"/>
  <c r="AB2504" i="1"/>
  <c r="AE2504" i="1" l="1"/>
  <c r="AG2504" i="1"/>
  <c r="AF2504" i="1" s="1"/>
  <c r="AR2504" i="1"/>
  <c r="BE2504" i="1"/>
  <c r="BF2504" i="1" l="1"/>
  <c r="BS2504" i="1"/>
  <c r="BT2504" i="1" s="1"/>
  <c r="AH2504" i="1"/>
  <c r="AU2504" i="1"/>
  <c r="AV2504" i="1" s="1"/>
  <c r="AJ2504" i="1"/>
  <c r="AI2504" i="1"/>
  <c r="AM2504" i="1" l="1"/>
  <c r="AO2504" i="1" s="1"/>
  <c r="AP2504" i="1" s="1"/>
  <c r="BW2504" i="1"/>
  <c r="BX2504" i="1" s="1"/>
  <c r="BI2504" i="1"/>
  <c r="BJ2504" i="1" s="1"/>
  <c r="AS2504" i="1" l="1"/>
  <c r="AT2504" i="1" l="1"/>
  <c r="AW2504" i="1" s="1"/>
  <c r="BA2504" i="1" l="1"/>
  <c r="BC2504" i="1" s="1"/>
  <c r="BD2504" i="1" s="1"/>
  <c r="AX2504" i="1"/>
  <c r="BG2504" i="1" l="1"/>
  <c r="BH2504" i="1" s="1"/>
  <c r="BL2504" i="1" l="1"/>
  <c r="BK2504" i="1"/>
  <c r="BO2504" i="1" l="1"/>
  <c r="BQ2504" i="1" s="1"/>
  <c r="BR2504" i="1" s="1"/>
  <c r="BU2504" i="1" l="1"/>
  <c r="BV2504" i="1" l="1"/>
  <c r="BZ2504" i="1" s="1"/>
  <c r="N2505" i="1" s="1"/>
  <c r="AN2505" i="1" l="1"/>
  <c r="BB2505" i="1"/>
  <c r="BP2505" i="1"/>
  <c r="K2505" i="1"/>
  <c r="BY2504" i="1"/>
  <c r="M2505" i="1" s="1"/>
  <c r="Z2505" i="1" l="1"/>
  <c r="L2505" i="1"/>
  <c r="J2505" i="1"/>
  <c r="AZ2505" i="1" l="1"/>
  <c r="BN2505" i="1"/>
  <c r="AC2505" i="1"/>
  <c r="AQ2505" i="1" s="1"/>
  <c r="AL2505" i="1"/>
  <c r="AD2505" i="1"/>
  <c r="AB2505" i="1"/>
  <c r="AA2505" i="1"/>
  <c r="AR2505" i="1" l="1"/>
  <c r="BE2505" i="1"/>
  <c r="AE2505" i="1"/>
  <c r="AG2505" i="1"/>
  <c r="AF2505" i="1" s="1"/>
  <c r="AI2505" i="1" l="1"/>
  <c r="AJ2505" i="1"/>
  <c r="AH2505" i="1"/>
  <c r="BF2505" i="1"/>
  <c r="BS2505" i="1"/>
  <c r="BT2505" i="1" s="1"/>
  <c r="AU2505" i="1"/>
  <c r="AV2505" i="1" s="1"/>
  <c r="BI2505" i="1" l="1"/>
  <c r="BJ2505" i="1" s="1"/>
  <c r="BW2505" i="1"/>
  <c r="BX2505" i="1" s="1"/>
  <c r="AM2505" i="1"/>
  <c r="AO2505" i="1" s="1"/>
  <c r="AP2505" i="1" s="1"/>
  <c r="AS2505" i="1" l="1"/>
  <c r="AT2505" i="1" l="1"/>
  <c r="AW2505" i="1" s="1"/>
  <c r="BA2505" i="1" l="1"/>
  <c r="BC2505" i="1" s="1"/>
  <c r="BD2505" i="1" s="1"/>
  <c r="AX2505" i="1"/>
  <c r="BG2505" i="1" l="1"/>
  <c r="BH2505" i="1" s="1"/>
  <c r="BL2505" i="1" l="1"/>
  <c r="BK2505" i="1"/>
  <c r="BO2505" i="1" l="1"/>
  <c r="BQ2505" i="1" s="1"/>
  <c r="BR2505" i="1" s="1"/>
  <c r="BU2505" i="1" l="1"/>
  <c r="BV2505" i="1" l="1"/>
  <c r="BZ2505" i="1" s="1"/>
  <c r="N2506" i="1" s="1"/>
  <c r="AN2506" i="1" l="1"/>
  <c r="BB2506" i="1"/>
  <c r="BP2506" i="1"/>
  <c r="K2506" i="1"/>
  <c r="BY2505" i="1"/>
  <c r="M2506" i="1" s="1"/>
  <c r="L2506" i="1" l="1"/>
  <c r="Z2506" i="1"/>
  <c r="J2506" i="1"/>
  <c r="AA2506" i="1" l="1"/>
  <c r="AB2506" i="1"/>
  <c r="BN2506" i="1"/>
  <c r="AC2506" i="1"/>
  <c r="AQ2506" i="1" s="1"/>
  <c r="AL2506" i="1"/>
  <c r="AD2506" i="1"/>
  <c r="AZ2506" i="1"/>
  <c r="AE2506" i="1" l="1"/>
  <c r="AG2506" i="1"/>
  <c r="AF2506" i="1" s="1"/>
  <c r="AR2506" i="1"/>
  <c r="BE2506" i="1"/>
  <c r="BF2506" i="1" l="1"/>
  <c r="BS2506" i="1"/>
  <c r="BT2506" i="1" s="1"/>
  <c r="AH2506" i="1"/>
  <c r="AU2506" i="1"/>
  <c r="AV2506" i="1" s="1"/>
  <c r="AI2506" i="1"/>
  <c r="AJ2506" i="1"/>
  <c r="BW2506" i="1" l="1"/>
  <c r="BX2506" i="1" s="1"/>
  <c r="AM2506" i="1"/>
  <c r="AO2506" i="1" s="1"/>
  <c r="AP2506" i="1" s="1"/>
  <c r="BI2506" i="1"/>
  <c r="BJ2506" i="1" s="1"/>
  <c r="AS2506" i="1" l="1"/>
  <c r="AT2506" i="1" l="1"/>
  <c r="AW2506" i="1" s="1"/>
  <c r="BA2506" i="1" l="1"/>
  <c r="BC2506" i="1" s="1"/>
  <c r="BD2506" i="1" s="1"/>
  <c r="AX2506" i="1"/>
  <c r="BG2506" i="1" l="1"/>
  <c r="BH2506" i="1" l="1"/>
  <c r="BK2506" i="1" s="1"/>
  <c r="BO2506" i="1" l="1"/>
  <c r="BQ2506" i="1" s="1"/>
  <c r="BR2506" i="1" s="1"/>
  <c r="BL2506" i="1"/>
  <c r="BU2506" i="1" l="1"/>
  <c r="BV2506" i="1" s="1"/>
  <c r="BZ2506" i="1" l="1"/>
  <c r="N2507" i="1" s="1"/>
  <c r="BY2506" i="1"/>
  <c r="M2507" i="1" s="1"/>
  <c r="L2507" i="1" l="1"/>
  <c r="Z2507" i="1"/>
  <c r="J2507" i="1"/>
  <c r="BB2507" i="1"/>
  <c r="BP2507" i="1"/>
  <c r="AN2507" i="1"/>
  <c r="K2507" i="1"/>
  <c r="AC2507" i="1" l="1"/>
  <c r="AQ2507" i="1" s="1"/>
  <c r="AL2507" i="1"/>
  <c r="AD2507" i="1"/>
  <c r="AZ2507" i="1"/>
  <c r="BN2507" i="1"/>
  <c r="AB2507" i="1"/>
  <c r="AA2507" i="1"/>
  <c r="AE2507" i="1" l="1"/>
  <c r="AG2507" i="1"/>
  <c r="AF2507" i="1" s="1"/>
  <c r="AR2507" i="1"/>
  <c r="BE2507" i="1"/>
  <c r="BF2507" i="1" l="1"/>
  <c r="BS2507" i="1"/>
  <c r="BT2507" i="1" s="1"/>
  <c r="AH2507" i="1"/>
  <c r="AU2507" i="1"/>
  <c r="AV2507" i="1" s="1"/>
  <c r="AI2507" i="1"/>
  <c r="AJ2507" i="1"/>
  <c r="AM2507" i="1" l="1"/>
  <c r="AO2507" i="1" s="1"/>
  <c r="AP2507" i="1" s="1"/>
  <c r="BW2507" i="1"/>
  <c r="BX2507" i="1" s="1"/>
  <c r="BI2507" i="1"/>
  <c r="BJ2507" i="1" s="1"/>
  <c r="AS2507" i="1" l="1"/>
  <c r="AT2507" i="1" l="1"/>
  <c r="AW2507" i="1" s="1"/>
  <c r="BA2507" i="1" l="1"/>
  <c r="BC2507" i="1" s="1"/>
  <c r="BD2507" i="1" s="1"/>
  <c r="AX2507" i="1"/>
  <c r="BG2507" i="1" l="1"/>
  <c r="BH2507" i="1" s="1"/>
  <c r="BL2507" i="1" l="1"/>
  <c r="BK2507" i="1"/>
  <c r="BO2507" i="1" l="1"/>
  <c r="BQ2507" i="1" s="1"/>
  <c r="BR2507" i="1" s="1"/>
  <c r="BU2507" i="1" l="1"/>
  <c r="BV2507" i="1" l="1"/>
  <c r="BY2507" i="1" s="1"/>
  <c r="M2508" i="1" s="1"/>
  <c r="J2508" i="1" l="1"/>
  <c r="BZ2507" i="1"/>
  <c r="N2508" i="1" s="1"/>
  <c r="BP2508" i="1" l="1"/>
  <c r="AN2508" i="1"/>
  <c r="BB2508" i="1"/>
  <c r="K2508" i="1"/>
  <c r="Z2508" i="1"/>
  <c r="L2508" i="1"/>
  <c r="AC2508" i="1" l="1"/>
  <c r="AQ2508" i="1" s="1"/>
  <c r="AL2508" i="1"/>
  <c r="AD2508" i="1"/>
  <c r="AZ2508" i="1"/>
  <c r="BN2508" i="1"/>
  <c r="AB2508" i="1"/>
  <c r="AA2508" i="1"/>
  <c r="AE2508" i="1" l="1"/>
  <c r="AG2508" i="1"/>
  <c r="AF2508" i="1" s="1"/>
  <c r="AR2508" i="1"/>
  <c r="BE2508" i="1"/>
  <c r="AU2508" i="1" l="1"/>
  <c r="AV2508" i="1" s="1"/>
  <c r="BF2508" i="1"/>
  <c r="BS2508" i="1"/>
  <c r="BT2508" i="1" s="1"/>
  <c r="AJ2508" i="1"/>
  <c r="AI2508" i="1"/>
  <c r="AH2508" i="1"/>
  <c r="BW2508" i="1" l="1"/>
  <c r="BX2508" i="1" s="1"/>
  <c r="AM2508" i="1"/>
  <c r="AO2508" i="1" s="1"/>
  <c r="AP2508" i="1" s="1"/>
  <c r="BI2508" i="1"/>
  <c r="BJ2508" i="1" s="1"/>
  <c r="AS2508" i="1" l="1"/>
  <c r="AT2508" i="1" l="1"/>
  <c r="AW2508" i="1" s="1"/>
  <c r="BA2508" i="1" l="1"/>
  <c r="BC2508" i="1" s="1"/>
  <c r="BD2508" i="1" s="1"/>
  <c r="AX2508" i="1"/>
  <c r="BG2508" i="1" l="1"/>
  <c r="BH2508" i="1" s="1"/>
  <c r="BK2508" i="1" l="1"/>
  <c r="BL2508" i="1"/>
  <c r="BO2508" i="1" l="1"/>
  <c r="BQ2508" i="1" s="1"/>
  <c r="BR2508" i="1" s="1"/>
  <c r="BU2508" i="1" l="1"/>
  <c r="BV2508" i="1" l="1"/>
  <c r="BZ2508" i="1" s="1"/>
  <c r="N2509" i="1" s="1"/>
  <c r="AN2509" i="1" l="1"/>
  <c r="BB2509" i="1"/>
  <c r="BP2509" i="1"/>
  <c r="K2509" i="1"/>
  <c r="BY2508" i="1"/>
  <c r="M2509" i="1" s="1"/>
  <c r="L2509" i="1" l="1"/>
  <c r="Z2509" i="1"/>
  <c r="J2509" i="1"/>
  <c r="E21" i="1" l="1"/>
  <c r="E28" i="1"/>
  <c r="E23" i="1"/>
  <c r="AA2509" i="1"/>
  <c r="AB2509" i="1"/>
  <c r="BN2509" i="1"/>
  <c r="AZ2509" i="1"/>
  <c r="AL2509" i="1"/>
  <c r="AD2509" i="1"/>
  <c r="AC2509" i="1"/>
  <c r="AQ2509" i="1" s="1"/>
  <c r="BE2509" i="1" l="1"/>
  <c r="AR2509" i="1"/>
  <c r="AG2509" i="1"/>
  <c r="AF2509" i="1" s="1"/>
  <c r="AE2509" i="1"/>
  <c r="AI2509" i="1" l="1"/>
  <c r="AM2509" i="1" s="1"/>
  <c r="AO2509" i="1" s="1"/>
  <c r="AP2509" i="1" s="1"/>
  <c r="AS2509" i="1" s="1"/>
  <c r="AJ2509" i="1"/>
  <c r="AH2509" i="1"/>
  <c r="AU2509" i="1"/>
  <c r="AV2509" i="1" s="1"/>
  <c r="BF2509" i="1"/>
  <c r="BS2509" i="1"/>
  <c r="BT2509" i="1" s="1"/>
  <c r="BW2509" i="1" l="1"/>
  <c r="BX2509" i="1" s="1"/>
  <c r="BI2509" i="1"/>
  <c r="BJ2509" i="1" s="1"/>
  <c r="AT2509" i="1"/>
  <c r="AX2509" i="1" s="1"/>
  <c r="AW2509" i="1" l="1"/>
  <c r="BA2509" i="1" s="1"/>
  <c r="BC2509" i="1" s="1"/>
  <c r="BD2509" i="1" s="1"/>
  <c r="BG2509" i="1" l="1"/>
  <c r="BH2509" i="1" l="1"/>
  <c r="BL2509" i="1" s="1"/>
  <c r="BK2509" i="1" l="1"/>
  <c r="BO2509" i="1" s="1"/>
  <c r="BQ2509" i="1" s="1"/>
  <c r="BR2509" i="1" s="1"/>
  <c r="BU2509" i="1" l="1"/>
  <c r="BV2509" i="1" l="1"/>
  <c r="BZ2509" i="1" s="1"/>
  <c r="BY2509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 User</author>
  </authors>
  <commentList>
    <comment ref="E12" authorId="0" shapeId="0" xr:uid="{AA72CEB0-40F2-44C2-895B-4DC69036FFB9}">
      <text>
        <r>
          <rPr>
            <b/>
            <sz val="9"/>
            <color rgb="FF000000"/>
            <rFont val="Tahoma"/>
            <family val="2"/>
          </rPr>
          <t>Cl</t>
        </r>
        <r>
          <rPr>
            <b/>
            <vertAlign val="subscript"/>
            <sz val="9"/>
            <color rgb="FF000000"/>
            <rFont val="Symbol"/>
            <family val="1"/>
            <charset val="2"/>
          </rPr>
          <t>a</t>
        </r>
        <r>
          <rPr>
            <b/>
            <sz val="9"/>
            <color rgb="FF000000"/>
            <rFont val="Tahoma"/>
            <family val="2"/>
          </rPr>
          <t xml:space="preserve"> = 2D lift curve slope, unflapped, (1/deg)</t>
        </r>
        <r>
          <rPr>
            <sz val="9"/>
            <color rgb="FF000000"/>
            <rFont val="Tahoma"/>
            <family val="2"/>
          </rPr>
          <t xml:space="preserve">
Options:
-Review Corke Section 4.1 (pages 62 - 69).
-Use "Theory of Wing Sections" by Abbott and von Doenhoff to select an airfoil and a Cl,max.
-Use another 2D airfoil (indicate the source if you  choose this option).
</t>
        </r>
      </text>
    </comment>
  </commentList>
</comments>
</file>

<file path=xl/sharedStrings.xml><?xml version="1.0" encoding="utf-8"?>
<sst xmlns="http://schemas.openxmlformats.org/spreadsheetml/2006/main" count="314" uniqueCount="104">
  <si>
    <t>k1y</t>
  </si>
  <si>
    <t>k1x</t>
  </si>
  <si>
    <t>k2y</t>
  </si>
  <si>
    <t>k2x</t>
  </si>
  <si>
    <t>k3y</t>
  </si>
  <si>
    <t>k3x</t>
  </si>
  <si>
    <t>k4y</t>
  </si>
  <si>
    <t>k4x</t>
  </si>
  <si>
    <t>Transient Model</t>
  </si>
  <si>
    <t>(ft)</t>
  </si>
  <si>
    <t>(deg)</t>
  </si>
  <si>
    <t>(ft/sec)</t>
  </si>
  <si>
    <t>(mph)</t>
  </si>
  <si>
    <t>(lb/ft2)</t>
  </si>
  <si>
    <t>(-)</t>
  </si>
  <si>
    <t>(ft/s2)</t>
  </si>
  <si>
    <t>H</t>
  </si>
  <si>
    <t>R</t>
  </si>
  <si>
    <t>g</t>
  </si>
  <si>
    <t>Vy</t>
  </si>
  <si>
    <t>Vx</t>
  </si>
  <si>
    <t>V</t>
  </si>
  <si>
    <t>q</t>
  </si>
  <si>
    <t>a</t>
  </si>
  <si>
    <t>CL</t>
  </si>
  <si>
    <t>L/W</t>
  </si>
  <si>
    <t>D/W</t>
  </si>
  <si>
    <t>CD</t>
  </si>
  <si>
    <t>L/D</t>
  </si>
  <si>
    <t>ay</t>
  </si>
  <si>
    <t>ax</t>
  </si>
  <si>
    <t>Flight</t>
  </si>
  <si>
    <t>Rate</t>
  </si>
  <si>
    <t>Angle</t>
  </si>
  <si>
    <t>Lift to</t>
  </si>
  <si>
    <t>Drag to</t>
  </si>
  <si>
    <t>Lift Curve</t>
  </si>
  <si>
    <t>(sec)</t>
  </si>
  <si>
    <t>Path</t>
  </si>
  <si>
    <t>of</t>
  </si>
  <si>
    <t>Ground</t>
  </si>
  <si>
    <t>Dynamic</t>
  </si>
  <si>
    <t>Lift</t>
  </si>
  <si>
    <t>Weight</t>
  </si>
  <si>
    <t>Drag</t>
  </si>
  <si>
    <t>Vertical</t>
  </si>
  <si>
    <t>Horizontal</t>
  </si>
  <si>
    <t>Parameter</t>
  </si>
  <si>
    <t>Symbol</t>
  </si>
  <si>
    <t>Units</t>
  </si>
  <si>
    <t>Value</t>
  </si>
  <si>
    <t>Alpha</t>
  </si>
  <si>
    <t>Time</t>
  </si>
  <si>
    <t>Altitude</t>
  </si>
  <si>
    <t>Range</t>
  </si>
  <si>
    <t>Climb</t>
  </si>
  <si>
    <t>Speed</t>
  </si>
  <si>
    <t>Pressure</t>
  </si>
  <si>
    <t>Attack</t>
  </si>
  <si>
    <t>Coefficient</t>
  </si>
  <si>
    <t>Ratio</t>
  </si>
  <si>
    <t>Acceleration</t>
  </si>
  <si>
    <t>Parasite drag coefficient</t>
  </si>
  <si>
    <t>Cdo</t>
  </si>
  <si>
    <t xml:space="preserve"> -</t>
  </si>
  <si>
    <t>Oswald's Efficiency</t>
  </si>
  <si>
    <t>e</t>
  </si>
  <si>
    <t>Wing Aspect Ratio</t>
  </si>
  <si>
    <t>A</t>
  </si>
  <si>
    <t>Lift curve slope</t>
  </si>
  <si>
    <t>Cla</t>
  </si>
  <si>
    <t>1/deg</t>
  </si>
  <si>
    <t>Zero Lift angle-of-attack</t>
  </si>
  <si>
    <t>aoL</t>
  </si>
  <si>
    <t>deg</t>
  </si>
  <si>
    <t>Wing Loading</t>
  </si>
  <si>
    <t>W/S</t>
  </si>
  <si>
    <t>lb/ft2</t>
  </si>
  <si>
    <t>Ambient Density</t>
  </si>
  <si>
    <t>r</t>
  </si>
  <si>
    <t>slugs/ft3</t>
  </si>
  <si>
    <t>Tme step</t>
  </si>
  <si>
    <t>dt</t>
  </si>
  <si>
    <t>sec</t>
  </si>
  <si>
    <t>Max L/D</t>
  </si>
  <si>
    <t>(L/D)max</t>
  </si>
  <si>
    <t>V min drag</t>
  </si>
  <si>
    <t>Vmd</t>
  </si>
  <si>
    <t>ft/sec</t>
  </si>
  <si>
    <t>Target Time</t>
  </si>
  <si>
    <t>Ttarg</t>
  </si>
  <si>
    <t>h</t>
  </si>
  <si>
    <t>ft</t>
  </si>
  <si>
    <t>Glider Range and Endurance Calculations</t>
  </si>
  <si>
    <t>Wing incidence + aircraft pitch angle
(assumed constant)</t>
  </si>
  <si>
    <t>iw+p</t>
  </si>
  <si>
    <t>V total</t>
  </si>
  <si>
    <t>flight path</t>
  </si>
  <si>
    <t>ft/s</t>
  </si>
  <si>
    <t>Endurance</t>
  </si>
  <si>
    <t xml:space="preserve">Flight path angle at </t>
  </si>
  <si>
    <t>Speed at</t>
  </si>
  <si>
    <t>Peak of trajectory</t>
  </si>
  <si>
    <t>(ft/s)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</si>
</sst>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"/>
    <numFmt numFmtId="166" formatCode="0.000"/>
  </numFmts>
  <fonts count="9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rgb="FF000000"/>
      <name val="Tahoma"/>
      <family val="2"/>
    </font>
    <font>
      <b/>
      <vertAlign val="subscript"/>
      <sz val="9"/>
      <color rgb="FF000000"/>
      <name val="Symbol"/>
      <family val="1"/>
      <charset val="2"/>
    </font>
    <font>
      <sz val="9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rgb="FFCCFFFF"/>
        <bgColor rgb="FF000000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164" fontId="0" fillId="2" borderId="0" xfId="0" applyNumberFormat="1" applyFill="1"/>
    <xf numFmtId="165" fontId="0" fillId="2" borderId="0" xfId="0" applyNumberFormat="1" applyFill="1"/>
    <xf numFmtId="2" fontId="0" fillId="0" borderId="0" xfId="0" applyNumberFormat="1"/>
    <xf numFmtId="2" fontId="0" fillId="2" borderId="0" xfId="0" applyNumberFormat="1" applyFill="1"/>
    <xf numFmtId="166" fontId="0" fillId="2" borderId="0" xfId="0" applyNumberFormat="1" applyFill="1"/>
    <xf numFmtId="2" fontId="0" fillId="0" borderId="0" xfId="0" applyNumberFormat="1" applyFill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165" fontId="0" fillId="0" borderId="0" xfId="0" applyNumberFormat="1" applyFill="1"/>
    <xf numFmtId="164" fontId="0" fillId="0" borderId="0" xfId="0" applyNumberFormat="1" applyFill="1"/>
    <xf numFmtId="0" fontId="0" fillId="2" borderId="0" xfId="0" applyFill="1"/>
    <xf numFmtId="0" fontId="2" fillId="0" borderId="0" xfId="0" applyFont="1"/>
    <xf numFmtId="0" fontId="4" fillId="0" borderId="0" xfId="0" applyFont="1" applyFill="1" applyAlignment="1">
      <alignment horizontal="center"/>
    </xf>
    <xf numFmtId="166" fontId="0" fillId="0" borderId="0" xfId="0" applyNumberFormat="1" applyFill="1"/>
    <xf numFmtId="0" fontId="0" fillId="0" borderId="0" xfId="0" applyAlignment="1">
      <alignment wrapText="1"/>
    </xf>
    <xf numFmtId="0" fontId="5" fillId="3" borderId="0" xfId="0" applyFont="1" applyFill="1"/>
    <xf numFmtId="0" fontId="0" fillId="4" borderId="0" xfId="0" applyFill="1"/>
    <xf numFmtId="0" fontId="0" fillId="0" borderId="0" xfId="0" applyAlignment="1">
      <alignment horizontal="right"/>
    </xf>
    <xf numFmtId="0" fontId="0" fillId="2" borderId="1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0" xfId="0" applyFill="1" applyBorder="1"/>
    <xf numFmtId="0" fontId="0" fillId="0" borderId="6" xfId="0" applyFill="1" applyBorder="1"/>
    <xf numFmtId="0" fontId="0" fillId="0" borderId="7" xfId="0" applyFill="1" applyBorder="1"/>
    <xf numFmtId="0" fontId="0" fillId="2" borderId="8" xfId="0" applyFill="1" applyBorder="1"/>
    <xf numFmtId="0" fontId="0" fillId="2" borderId="9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Glider</a:t>
            </a:r>
            <a:r>
              <a:rPr lang="en-US" sz="1200" baseline="0"/>
              <a:t> Trajectory</a:t>
            </a:r>
          </a:p>
        </c:rich>
      </c:tx>
      <c:layout>
        <c:manualLayout>
          <c:xMode val="edge"/>
          <c:yMode val="edge"/>
          <c:x val="4.979518914414496E-3"/>
          <c:y val="2.46607458171480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711247882714795"/>
          <c:y val="0.17465478184420102"/>
          <c:w val="0.66157425253234503"/>
          <c:h val="0.640636841967176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Trajectory!$K$9:$K$2509</c:f>
              <c:numCache>
                <c:formatCode>0.000</c:formatCode>
                <c:ptCount val="2501"/>
                <c:pt idx="0">
                  <c:v>0</c:v>
                </c:pt>
                <c:pt idx="1">
                  <c:v>8.847900388048259E-2</c:v>
                </c:pt>
                <c:pt idx="2">
                  <c:v>0.17696236009031752</c:v>
                </c:pt>
                <c:pt idx="3">
                  <c:v>0.26544894453847567</c:v>
                </c:pt>
                <c:pt idx="4">
                  <c:v>0.35393768991126956</c:v>
                </c:pt>
                <c:pt idx="5">
                  <c:v>0.44242758306189428</c:v>
                </c:pt>
                <c:pt idx="6">
                  <c:v>0.5309176625166363</c:v>
                </c:pt>
                <c:pt idx="7">
                  <c:v>0.61940701609255122</c:v>
                </c:pt>
                <c:pt idx="8">
                  <c:v>0.70789477862164707</c:v>
                </c:pt>
                <c:pt idx="9">
                  <c:v>0.79638012977683126</c:v>
                </c:pt>
                <c:pt idx="10">
                  <c:v>0.88486229199509414</c:v>
                </c:pt>
                <c:pt idx="11">
                  <c:v>0.97334052849360397</c:v>
                </c:pt>
                <c:pt idx="12">
                  <c:v>1.0618141413745836</c:v>
                </c:pt>
                <c:pt idx="13">
                  <c:v>1.150282469815022</c:v>
                </c:pt>
                <c:pt idx="14">
                  <c:v>1.2387448883374526</c:v>
                </c:pt>
                <c:pt idx="15">
                  <c:v>1.3272008051581983</c:v>
                </c:pt>
                <c:pt idx="16">
                  <c:v>1.4156496606096451</c:v>
                </c:pt>
                <c:pt idx="17">
                  <c:v>1.504090925633256</c:v>
                </c:pt>
                <c:pt idx="18">
                  <c:v>1.5925241003401882</c:v>
                </c:pt>
                <c:pt idx="19">
                  <c:v>1.680948712636517</c:v>
                </c:pt>
                <c:pt idx="20">
                  <c:v>1.769364316910196</c:v>
                </c:pt>
                <c:pt idx="21">
                  <c:v>1.8577704927770218</c:v>
                </c:pt>
                <c:pt idx="22">
                  <c:v>1.9461668438829838</c:v>
                </c:pt>
                <c:pt idx="23">
                  <c:v>2.0345529967605018</c:v>
                </c:pt>
                <c:pt idx="24">
                  <c:v>2.1229285997361624</c:v>
                </c:pt>
                <c:pt idx="25">
                  <c:v>2.2112933218876742</c:v>
                </c:pt>
                <c:pt idx="26">
                  <c:v>2.2996468520478581</c:v>
                </c:pt>
                <c:pt idx="27">
                  <c:v>2.3879888978535915</c:v>
                </c:pt>
                <c:pt idx="28">
                  <c:v>2.4763191848377142</c:v>
                </c:pt>
                <c:pt idx="29">
                  <c:v>2.5646374555619933</c:v>
                </c:pt>
                <c:pt idx="30">
                  <c:v>2.6529434687893274</c:v>
                </c:pt>
                <c:pt idx="31">
                  <c:v>2.7412369986934522</c:v>
                </c:pt>
                <c:pt idx="32">
                  <c:v>2.8295178341044869</c:v>
                </c:pt>
                <c:pt idx="33">
                  <c:v>2.917785777788735</c:v>
                </c:pt>
                <c:pt idx="34">
                  <c:v>3.0060406457612165</c:v>
                </c:pt>
                <c:pt idx="35">
                  <c:v>3.094282266629488</c:v>
                </c:pt>
                <c:pt idx="36">
                  <c:v>3.1825104809673594</c:v>
                </c:pt>
                <c:pt idx="37">
                  <c:v>3.2707251407171842</c:v>
                </c:pt>
                <c:pt idx="38">
                  <c:v>3.358926108619456</c:v>
                </c:pt>
                <c:pt idx="39">
                  <c:v>3.4471132576684997</c:v>
                </c:pt>
                <c:pt idx="40">
                  <c:v>3.5352864705931033</c:v>
                </c:pt>
                <c:pt idx="41">
                  <c:v>3.6234456393609786</c:v>
                </c:pt>
                <c:pt idx="42">
                  <c:v>3.711590664705998</c:v>
                </c:pt>
                <c:pt idx="43">
                  <c:v>3.7997214556771932</c:v>
                </c:pt>
                <c:pt idx="44">
                  <c:v>3.8878379292085525</c:v>
                </c:pt>
                <c:pt idx="45">
                  <c:v>3.9759400097086894</c:v>
                </c:pt>
                <c:pt idx="46">
                  <c:v>4.0640276286695016</c:v>
                </c:pt>
                <c:pt idx="47">
                  <c:v>4.1521007242929739</c:v>
                </c:pt>
                <c:pt idx="48">
                  <c:v>4.2401592411353235</c:v>
                </c:pt>
                <c:pt idx="49">
                  <c:v>4.3282031297677053</c:v>
                </c:pt>
                <c:pt idx="50">
                  <c:v>4.4162323464527518</c:v>
                </c:pt>
                <c:pt idx="51">
                  <c:v>4.5042468528362329</c:v>
                </c:pt>
                <c:pt idx="52">
                  <c:v>4.5922466156531669</c:v>
                </c:pt>
                <c:pt idx="53">
                  <c:v>4.6802316064477356</c:v>
                </c:pt>
                <c:pt idx="54">
                  <c:v>4.7682018013063852</c:v>
                </c:pt>
                <c:pt idx="55">
                  <c:v>4.8561571806035309</c:v>
                </c:pt>
                <c:pt idx="56">
                  <c:v>4.9440977287592949</c:v>
                </c:pt>
                <c:pt idx="57">
                  <c:v>5.0320234340087406</c:v>
                </c:pt>
                <c:pt idx="58">
                  <c:v>5.1199342881820913</c:v>
                </c:pt>
                <c:pt idx="59">
                  <c:v>5.2078302864954384</c:v>
                </c:pt>
                <c:pt idx="60">
                  <c:v>5.2957114273514678</c:v>
                </c:pt>
                <c:pt idx="61">
                  <c:v>5.3835777121497603</c:v>
                </c:pt>
                <c:pt idx="62">
                  <c:v>5.4714291451062254</c:v>
                </c:pt>
                <c:pt idx="63">
                  <c:v>5.5592657330812685</c:v>
                </c:pt>
                <c:pt idx="64">
                  <c:v>5.6470874854162938</c:v>
                </c:pt>
                <c:pt idx="65">
                  <c:v>5.7348944137781608</c:v>
                </c:pt>
                <c:pt idx="66">
                  <c:v>5.8226865320112475</c:v>
                </c:pt>
                <c:pt idx="67">
                  <c:v>5.9104638559967668</c:v>
                </c:pt>
                <c:pt idx="68">
                  <c:v>5.9982264035190109</c:v>
                </c:pt>
                <c:pt idx="69">
                  <c:v>6.0859741941382133</c:v>
                </c:pt>
                <c:pt idx="70">
                  <c:v>6.1737072490697189</c:v>
                </c:pt>
                <c:pt idx="71">
                  <c:v>6.2614255910691892</c:v>
                </c:pt>
                <c:pt idx="72">
                  <c:v>6.3491292443235547</c:v>
                </c:pt>
                <c:pt idx="73">
                  <c:v>6.4368182343474585</c:v>
                </c:pt>
                <c:pt idx="74">
                  <c:v>6.5244925878849429</c:v>
                </c:pt>
                <c:pt idx="75">
                  <c:v>6.6121523328161356</c:v>
                </c:pt>
                <c:pt idx="76">
                  <c:v>6.6997974980687065</c:v>
                </c:pt>
                <c:pt idx="77">
                  <c:v>6.7874281135338776</c:v>
                </c:pt>
                <c:pt idx="78">
                  <c:v>6.8750442099867772</c:v>
                </c:pt>
                <c:pt idx="79">
                  <c:v>6.9626458190109357</c:v>
                </c:pt>
                <c:pt idx="80">
                  <c:v>7.0502329729267386</c:v>
                </c:pt>
                <c:pt idx="81">
                  <c:v>7.1378057047236405</c:v>
                </c:pt>
                <c:pt idx="82">
                  <c:v>7.225364047995984</c:v>
                </c:pt>
                <c:pt idx="83">
                  <c:v>7.3129080368822397</c:v>
                </c:pt>
                <c:pt idx="84">
                  <c:v>7.4004377060075166</c:v>
                </c:pt>
                <c:pt idx="85">
                  <c:v>7.4879530904291913</c:v>
                </c:pt>
                <c:pt idx="86">
                  <c:v>7.5754542255855037</c:v>
                </c:pt>
                <c:pt idx="87">
                  <c:v>7.6629411472469888</c:v>
                </c:pt>
                <c:pt idx="88">
                  <c:v>7.7504138914706004</c:v>
                </c:pt>
                <c:pt idx="89">
                  <c:v>7.8378724945564144</c:v>
                </c:pt>
                <c:pt idx="90">
                  <c:v>7.9253169930067733</c:v>
                </c:pt>
                <c:pt idx="91">
                  <c:v>8.012747423487772</c:v>
                </c:pt>
                <c:pt idx="92">
                  <c:v>8.1001638227929629</c:v>
                </c:pt>
                <c:pt idx="93">
                  <c:v>8.1875662278091745</c:v>
                </c:pt>
                <c:pt idx="94">
                  <c:v>8.2749546754843557</c:v>
                </c:pt>
                <c:pt idx="95">
                  <c:v>8.3623292027973299</c:v>
                </c:pt>
                <c:pt idx="96">
                  <c:v>8.4496898467293793</c:v>
                </c:pt>
                <c:pt idx="97">
                  <c:v>8.5370366442375705</c:v>
                </c:pt>
                <c:pt idx="98">
                  <c:v>8.6243696322297296</c:v>
                </c:pt>
                <c:pt idx="99">
                  <c:v>8.7116888475409997</c:v>
                </c:pt>
                <c:pt idx="100">
                  <c:v>8.7989943269118811</c:v>
                </c:pt>
                <c:pt idx="101">
                  <c:v>8.8862861069677113</c:v>
                </c:pt>
                <c:pt idx="102">
                  <c:v>8.9735642241994888</c:v>
                </c:pt>
                <c:pt idx="103">
                  <c:v>9.0608287149459894</c:v>
                </c:pt>
                <c:pt idx="104">
                  <c:v>9.1480796153770996</c:v>
                </c:pt>
                <c:pt idx="105">
                  <c:v>9.2353169614783184</c:v>
                </c:pt>
                <c:pt idx="106">
                  <c:v>9.3225407890363563</c:v>
                </c:pt>
                <c:pt idx="107">
                  <c:v>9.4097511336257913</c:v>
                </c:pt>
                <c:pt idx="108">
                  <c:v>9.4969480305967107</c:v>
                </c:pt>
                <c:pt idx="109">
                  <c:v>9.5841315150633051</c:v>
                </c:pt>
                <c:pt idx="110">
                  <c:v>9.6713016218933543</c:v>
                </c:pt>
                <c:pt idx="111">
                  <c:v>9.7584583856985638</c:v>
                </c:pt>
                <c:pt idx="112">
                  <c:v>9.8456018408257098</c:v>
                </c:pt>
                <c:pt idx="113">
                  <c:v>9.9327320213485475</c:v>
                </c:pt>
                <c:pt idx="114">
                  <c:v>10.019848961060445</c:v>
                </c:pt>
                <c:pt idx="115">
                  <c:v>10.106952693467695</c:v>
                </c:pt>
                <c:pt idx="116">
                  <c:v>10.194043251783492</c:v>
                </c:pt>
                <c:pt idx="117">
                  <c:v>10.28112066892251</c:v>
                </c:pt>
                <c:pt idx="118">
                  <c:v>10.368184977496067</c:v>
                </c:pt>
                <c:pt idx="119">
                  <c:v>10.455236209807843</c:v>
                </c:pt>
                <c:pt idx="120">
                  <c:v>10.542274397850113</c:v>
                </c:pt>
                <c:pt idx="121">
                  <c:v>10.629299573300472</c:v>
                </c:pt>
                <c:pt idx="122">
                  <c:v>10.716311767519031</c:v>
                </c:pt>
                <c:pt idx="123">
                  <c:v>10.803311011546043</c:v>
                </c:pt>
                <c:pt idx="124">
                  <c:v>10.890297336099943</c:v>
                </c:pt>
                <c:pt idx="125">
                  <c:v>10.97727077157578</c:v>
                </c:pt>
                <c:pt idx="126">
                  <c:v>11.064231348044022</c:v>
                </c:pt>
                <c:pt idx="127">
                  <c:v>11.151179095249686</c:v>
                </c:pt>
                <c:pt idx="128">
                  <c:v>11.238114042611823</c:v>
                </c:pt>
                <c:pt idx="129">
                  <c:v>11.32503621922328</c:v>
                </c:pt>
                <c:pt idx="130">
                  <c:v>11.411945653850768</c:v>
                </c:pt>
                <c:pt idx="131">
                  <c:v>11.498842374935194</c:v>
                </c:pt>
                <c:pt idx="132">
                  <c:v>11.58572641059224</c:v>
                </c:pt>
                <c:pt idx="133">
                  <c:v>11.672597788613189</c:v>
                </c:pt>
                <c:pt idx="134">
                  <c:v>11.759456536465958</c:v>
                </c:pt>
                <c:pt idx="135">
                  <c:v>11.846302681296361</c:v>
                </c:pt>
                <c:pt idx="136">
                  <c:v>11.933136249929539</c:v>
                </c:pt>
                <c:pt idx="137">
                  <c:v>12.019957268871588</c:v>
                </c:pt>
                <c:pt idx="138">
                  <c:v>12.106765764311348</c:v>
                </c:pt>
                <c:pt idx="139">
                  <c:v>12.193561762122352</c:v>
                </c:pt>
                <c:pt idx="140">
                  <c:v>12.280345287864915</c:v>
                </c:pt>
                <c:pt idx="141">
                  <c:v>12.367116366788361</c:v>
                </c:pt>
                <c:pt idx="142">
                  <c:v>12.453875023833374</c:v>
                </c:pt>
                <c:pt idx="143">
                  <c:v>12.540621283634461</c:v>
                </c:pt>
                <c:pt idx="144">
                  <c:v>12.62735517052252</c:v>
                </c:pt>
                <c:pt idx="145">
                  <c:v>12.714076708527511</c:v>
                </c:pt>
                <c:pt idx="146">
                  <c:v>12.800785921381209</c:v>
                </c:pt>
                <c:pt idx="147">
                  <c:v>12.887482832520043</c:v>
                </c:pt>
                <c:pt idx="148">
                  <c:v>12.974167465088001</c:v>
                </c:pt>
                <c:pt idx="149">
                  <c:v>13.060839841939615</c:v>
                </c:pt>
                <c:pt idx="150">
                  <c:v>13.147499985642986</c:v>
                </c:pt>
                <c:pt idx="151">
                  <c:v>13.234147918482888</c:v>
                </c:pt>
                <c:pt idx="152">
                  <c:v>13.320783662463896</c:v>
                </c:pt>
                <c:pt idx="153">
                  <c:v>13.407407239313571</c:v>
                </c:pt>
                <c:pt idx="154">
                  <c:v>13.494018670485678</c:v>
                </c:pt>
                <c:pt idx="155">
                  <c:v>13.580617977163437</c:v>
                </c:pt>
                <c:pt idx="156">
                  <c:v>13.667205180262794</c:v>
                </c:pt>
                <c:pt idx="157">
                  <c:v>13.75378030043573</c:v>
                </c:pt>
                <c:pt idx="158">
                  <c:v>13.840343358073573</c:v>
                </c:pt>
                <c:pt idx="159">
                  <c:v>13.926894373310336</c:v>
                </c:pt>
                <c:pt idx="160">
                  <c:v>14.01343336602606</c:v>
                </c:pt>
                <c:pt idx="161">
                  <c:v>14.099960355850168</c:v>
                </c:pt>
                <c:pt idx="162">
                  <c:v>14.186475362164817</c:v>
                </c:pt>
                <c:pt idx="163">
                  <c:v>14.272978404108262</c:v>
                </c:pt>
                <c:pt idx="164">
                  <c:v>14.359469500578209</c:v>
                </c:pt>
                <c:pt idx="165">
                  <c:v>14.445948670235168</c:v>
                </c:pt>
                <c:pt idx="166">
                  <c:v>14.532415931505797</c:v>
                </c:pt>
                <c:pt idx="167">
                  <c:v>14.618871302586236</c:v>
                </c:pt>
                <c:pt idx="168">
                  <c:v>14.705314801445432</c:v>
                </c:pt>
                <c:pt idx="169">
                  <c:v>14.791746445828451</c:v>
                </c:pt>
                <c:pt idx="170">
                  <c:v>14.878166253259771</c:v>
                </c:pt>
                <c:pt idx="171">
                  <c:v>14.964574241046556</c:v>
                </c:pt>
                <c:pt idx="172">
                  <c:v>15.05097042628192</c:v>
                </c:pt>
                <c:pt idx="173">
                  <c:v>15.137354825848156</c:v>
                </c:pt>
                <c:pt idx="174">
                  <c:v>15.223727456419962</c:v>
                </c:pt>
                <c:pt idx="175">
                  <c:v>15.310088334467617</c:v>
                </c:pt>
                <c:pt idx="176">
                  <c:v>15.396437476260159</c:v>
                </c:pt>
                <c:pt idx="177">
                  <c:v>15.482774897868525</c:v>
                </c:pt>
                <c:pt idx="178">
                  <c:v>15.569100615168658</c:v>
                </c:pt>
                <c:pt idx="179">
                  <c:v>15.655414643844596</c:v>
                </c:pt>
                <c:pt idx="180">
                  <c:v>15.74171699939153</c:v>
                </c:pt>
                <c:pt idx="181">
                  <c:v>15.82800769711883</c:v>
                </c:pt>
                <c:pt idx="182">
                  <c:v>15.914286752153037</c:v>
                </c:pt>
                <c:pt idx="183">
                  <c:v>16.000554179440837</c:v>
                </c:pt>
                <c:pt idx="184">
                  <c:v>16.086809993751981</c:v>
                </c:pt>
                <c:pt idx="185">
                  <c:v>16.173054209682203</c:v>
                </c:pt>
                <c:pt idx="186">
                  <c:v>16.259286841656078</c:v>
                </c:pt>
                <c:pt idx="187">
                  <c:v>16.345507903929857</c:v>
                </c:pt>
                <c:pt idx="188">
                  <c:v>16.431717410594274</c:v>
                </c:pt>
                <c:pt idx="189">
                  <c:v>16.51791537557731</c:v>
                </c:pt>
                <c:pt idx="190">
                  <c:v>16.604101812646935</c:v>
                </c:pt>
                <c:pt idx="191">
                  <c:v>16.690276735413796</c:v>
                </c:pt>
                <c:pt idx="192">
                  <c:v>16.776440157333891</c:v>
                </c:pt>
                <c:pt idx="193">
                  <c:v>16.862592091711193</c:v>
                </c:pt>
                <c:pt idx="194">
                  <c:v>16.948732551700257</c:v>
                </c:pt>
                <c:pt idx="195">
                  <c:v>17.034861550308769</c:v>
                </c:pt>
                <c:pt idx="196">
                  <c:v>17.120979100400078</c:v>
                </c:pt>
                <c:pt idx="197">
                  <c:v>17.207085214695688</c:v>
                </c:pt>
                <c:pt idx="198">
                  <c:v>17.293179905777716</c:v>
                </c:pt>
                <c:pt idx="199">
                  <c:v>17.379263186091311</c:v>
                </c:pt>
                <c:pt idx="200">
                  <c:v>17.465335067947045</c:v>
                </c:pt>
                <c:pt idx="201">
                  <c:v>17.551395563523258</c:v>
                </c:pt>
                <c:pt idx="202">
                  <c:v>17.637444684868385</c:v>
                </c:pt>
                <c:pt idx="203">
                  <c:v>17.72348244390324</c:v>
                </c:pt>
                <c:pt idx="204">
                  <c:v>17.80950885242326</c:v>
                </c:pt>
                <c:pt idx="205">
                  <c:v>17.895523922100725</c:v>
                </c:pt>
                <c:pt idx="206">
                  <c:v>17.981527664486944</c:v>
                </c:pt>
                <c:pt idx="207">
                  <c:v>18.067520091014394</c:v>
                </c:pt>
                <c:pt idx="208">
                  <c:v>18.153501212998847</c:v>
                </c:pt>
                <c:pt idx="209">
                  <c:v>18.239471041641444</c:v>
                </c:pt>
                <c:pt idx="210">
                  <c:v>18.325429588030755</c:v>
                </c:pt>
                <c:pt idx="211">
                  <c:v>18.411376863144785</c:v>
                </c:pt>
                <c:pt idx="212">
                  <c:v>18.497312877852966</c:v>
                </c:pt>
                <c:pt idx="213">
                  <c:v>18.58323764291811</c:v>
                </c:pt>
                <c:pt idx="214">
                  <c:v>18.669151168998333</c:v>
                </c:pt>
                <c:pt idx="215">
                  <c:v>18.755053466648942</c:v>
                </c:pt>
                <c:pt idx="216">
                  <c:v>18.840944546324291</c:v>
                </c:pt>
                <c:pt idx="217">
                  <c:v>18.926824418379624</c:v>
                </c:pt>
                <c:pt idx="218">
                  <c:v>19.012693093072858</c:v>
                </c:pt>
                <c:pt idx="219">
                  <c:v>19.098550580566364</c:v>
                </c:pt>
                <c:pt idx="220">
                  <c:v>19.184396890928699</c:v>
                </c:pt>
                <c:pt idx="221">
                  <c:v>19.270232034136313</c:v>
                </c:pt>
                <c:pt idx="222">
                  <c:v>19.356056020075243</c:v>
                </c:pt>
                <c:pt idx="223">
                  <c:v>19.441868858542758</c:v>
                </c:pt>
                <c:pt idx="224">
                  <c:v>19.527670559248978</c:v>
                </c:pt>
                <c:pt idx="225">
                  <c:v>19.613461131818475</c:v>
                </c:pt>
                <c:pt idx="226">
                  <c:v>19.699240585791848</c:v>
                </c:pt>
                <c:pt idx="227">
                  <c:v>19.785008930627257</c:v>
                </c:pt>
                <c:pt idx="228">
                  <c:v>19.870766175701934</c:v>
                </c:pt>
                <c:pt idx="229">
                  <c:v>19.956512330313689</c:v>
                </c:pt>
                <c:pt idx="230">
                  <c:v>20.042247403682357</c:v>
                </c:pt>
                <c:pt idx="231">
                  <c:v>20.127971404951236</c:v>
                </c:pt>
                <c:pt idx="232">
                  <c:v>20.213684343188504</c:v>
                </c:pt>
                <c:pt idx="233">
                  <c:v>20.299386227388602</c:v>
                </c:pt>
                <c:pt idx="234">
                  <c:v>20.385077066473603</c:v>
                </c:pt>
                <c:pt idx="235">
                  <c:v>20.470756869294537</c:v>
                </c:pt>
                <c:pt idx="236">
                  <c:v>20.556425644632711</c:v>
                </c:pt>
                <c:pt idx="237">
                  <c:v>20.64208340120101</c:v>
                </c:pt>
                <c:pt idx="238">
                  <c:v>20.72773014764514</c:v>
                </c:pt>
                <c:pt idx="239">
                  <c:v>20.813365892544898</c:v>
                </c:pt>
                <c:pt idx="240">
                  <c:v>20.898990644415374</c:v>
                </c:pt>
                <c:pt idx="241">
                  <c:v>20.984604411708165</c:v>
                </c:pt>
                <c:pt idx="242">
                  <c:v>21.07020720281254</c:v>
                </c:pt>
                <c:pt idx="243">
                  <c:v>21.155799026056602</c:v>
                </c:pt>
                <c:pt idx="244">
                  <c:v>21.24137988970843</c:v>
                </c:pt>
                <c:pt idx="245">
                  <c:v>21.326949801977179</c:v>
                </c:pt>
                <c:pt idx="246">
                  <c:v>21.412508771014188</c:v>
                </c:pt>
                <c:pt idx="247">
                  <c:v>21.498056804914043</c:v>
                </c:pt>
                <c:pt idx="248">
                  <c:v>21.583593911715639</c:v>
                </c:pt>
                <c:pt idx="249">
                  <c:v>21.669120099403205</c:v>
                </c:pt>
                <c:pt idx="250">
                  <c:v>21.754635375907334</c:v>
                </c:pt>
                <c:pt idx="251">
                  <c:v>21.840139749105965</c:v>
                </c:pt>
                <c:pt idx="252">
                  <c:v>21.925633226825369</c:v>
                </c:pt>
                <c:pt idx="253">
                  <c:v>22.011115816841102</c:v>
                </c:pt>
                <c:pt idx="254">
                  <c:v>22.096587526878956</c:v>
                </c:pt>
                <c:pt idx="255">
                  <c:v>22.182048364615881</c:v>
                </c:pt>
                <c:pt idx="256">
                  <c:v>22.26749833768088</c:v>
                </c:pt>
                <c:pt idx="257">
                  <c:v>22.352937453655922</c:v>
                </c:pt>
                <c:pt idx="258">
                  <c:v>22.438365720076789</c:v>
                </c:pt>
                <c:pt idx="259">
                  <c:v>22.523783144433953</c:v>
                </c:pt>
                <c:pt idx="260">
                  <c:v>22.609189734173405</c:v>
                </c:pt>
                <c:pt idx="261">
                  <c:v>22.694585496697488</c:v>
                </c:pt>
                <c:pt idx="262">
                  <c:v>22.779970439365702</c:v>
                </c:pt>
                <c:pt idx="263">
                  <c:v>22.865344569495491</c:v>
                </c:pt>
                <c:pt idx="264">
                  <c:v>22.950707894363038</c:v>
                </c:pt>
                <c:pt idx="265">
                  <c:v>23.036060421204013</c:v>
                </c:pt>
                <c:pt idx="266">
                  <c:v>23.12140215721433</c:v>
                </c:pt>
                <c:pt idx="267">
                  <c:v>23.206733109550886</c:v>
                </c:pt>
                <c:pt idx="268">
                  <c:v>23.292053285332273</c:v>
                </c:pt>
                <c:pt idx="269">
                  <c:v>23.37736269163949</c:v>
                </c:pt>
                <c:pt idx="270">
                  <c:v>23.462661335516639</c:v>
                </c:pt>
                <c:pt idx="271">
                  <c:v>23.5479492239716</c:v>
                </c:pt>
                <c:pt idx="272">
                  <c:v>23.633226363976707</c:v>
                </c:pt>
                <c:pt idx="273">
                  <c:v>23.718492762469396</c:v>
                </c:pt>
                <c:pt idx="274">
                  <c:v>23.803748426352847</c:v>
                </c:pt>
                <c:pt idx="275">
                  <c:v>23.888993362496617</c:v>
                </c:pt>
                <c:pt idx="276">
                  <c:v>23.97422757773726</c:v>
                </c:pt>
                <c:pt idx="277">
                  <c:v>24.059451078878926</c:v>
                </c:pt>
                <c:pt idx="278">
                  <c:v>24.144663872693961</c:v>
                </c:pt>
                <c:pt idx="279">
                  <c:v>24.229865965923487</c:v>
                </c:pt>
                <c:pt idx="280">
                  <c:v>24.315057365277973</c:v>
                </c:pt>
                <c:pt idx="281">
                  <c:v>24.400238077437798</c:v>
                </c:pt>
                <c:pt idx="282">
                  <c:v>24.4854081090538</c:v>
                </c:pt>
                <c:pt idx="283">
                  <c:v>24.570567466747818</c:v>
                </c:pt>
                <c:pt idx="284">
                  <c:v>24.655716157113208</c:v>
                </c:pt>
                <c:pt idx="285">
                  <c:v>24.740854186715374</c:v>
                </c:pt>
                <c:pt idx="286">
                  <c:v>24.825981562092277</c:v>
                </c:pt>
                <c:pt idx="287">
                  <c:v>24.911098289754925</c:v>
                </c:pt>
                <c:pt idx="288">
                  <c:v>24.996204376187865</c:v>
                </c:pt>
                <c:pt idx="289">
                  <c:v>25.081299827849666</c:v>
                </c:pt>
                <c:pt idx="290">
                  <c:v>25.166384651173381</c:v>
                </c:pt>
                <c:pt idx="291">
                  <c:v>25.251458852567016</c:v>
                </c:pt>
                <c:pt idx="292">
                  <c:v>25.336522438413979</c:v>
                </c:pt>
                <c:pt idx="293">
                  <c:v>25.421575415073519</c:v>
                </c:pt>
                <c:pt idx="294">
                  <c:v>25.506617788881169</c:v>
                </c:pt>
                <c:pt idx="295">
                  <c:v>25.591649566149158</c:v>
                </c:pt>
                <c:pt idx="296">
                  <c:v>25.676670753166849</c:v>
                </c:pt>
                <c:pt idx="297">
                  <c:v>25.761681356201127</c:v>
                </c:pt>
                <c:pt idx="298">
                  <c:v>25.846681381496811</c:v>
                </c:pt>
                <c:pt idx="299">
                  <c:v>25.93167083527705</c:v>
                </c:pt>
                <c:pt idx="300">
                  <c:v>26.016649723743701</c:v>
                </c:pt>
                <c:pt idx="301">
                  <c:v>26.101618053077715</c:v>
                </c:pt>
                <c:pt idx="302">
                  <c:v>26.186575829439505</c:v>
                </c:pt>
                <c:pt idx="303">
                  <c:v>26.271523058969304</c:v>
                </c:pt>
                <c:pt idx="304">
                  <c:v>26.356459747787532</c:v>
                </c:pt>
                <c:pt idx="305">
                  <c:v>26.44138590199514</c:v>
                </c:pt>
                <c:pt idx="306">
                  <c:v>26.526301527673951</c:v>
                </c:pt>
                <c:pt idx="307">
                  <c:v>26.611206630886993</c:v>
                </c:pt>
                <c:pt idx="308">
                  <c:v>26.696101217678844</c:v>
                </c:pt>
                <c:pt idx="309">
                  <c:v>26.780985294075936</c:v>
                </c:pt>
                <c:pt idx="310">
                  <c:v>26.865858866086882</c:v>
                </c:pt>
                <c:pt idx="311">
                  <c:v>26.950721939702781</c:v>
                </c:pt>
                <c:pt idx="312">
                  <c:v>27.035574520897526</c:v>
                </c:pt>
                <c:pt idx="313">
                  <c:v>27.120416615628105</c:v>
                </c:pt>
                <c:pt idx="314">
                  <c:v>27.20524822983489</c:v>
                </c:pt>
                <c:pt idx="315">
                  <c:v>27.290069369441916</c:v>
                </c:pt>
                <c:pt idx="316">
                  <c:v>27.374880040357176</c:v>
                </c:pt>
                <c:pt idx="317">
                  <c:v>27.459680248472885</c:v>
                </c:pt>
                <c:pt idx="318">
                  <c:v>27.544469999665761</c:v>
                </c:pt>
                <c:pt idx="319">
                  <c:v>27.629249299797277</c:v>
                </c:pt>
                <c:pt idx="320">
                  <c:v>27.71401815471393</c:v>
                </c:pt>
                <c:pt idx="321">
                  <c:v>27.798776570247494</c:v>
                </c:pt>
                <c:pt idx="322">
                  <c:v>27.883524552215263</c:v>
                </c:pt>
                <c:pt idx="323">
                  <c:v>27.968262106420301</c:v>
                </c:pt>
                <c:pt idx="324">
                  <c:v>28.052989238651687</c:v>
                </c:pt>
                <c:pt idx="325">
                  <c:v>28.137705954684737</c:v>
                </c:pt>
                <c:pt idx="326">
                  <c:v>28.222412260281242</c:v>
                </c:pt>
                <c:pt idx="327">
                  <c:v>28.307108161189696</c:v>
                </c:pt>
                <c:pt idx="328">
                  <c:v>28.391793663145513</c:v>
                </c:pt>
                <c:pt idx="329">
                  <c:v>28.476468771871243</c:v>
                </c:pt>
                <c:pt idx="330">
                  <c:v>28.561133493076785</c:v>
                </c:pt>
                <c:pt idx="331">
                  <c:v>28.6457878324596</c:v>
                </c:pt>
                <c:pt idx="332">
                  <c:v>28.730431795704916</c:v>
                </c:pt>
                <c:pt idx="333">
                  <c:v>28.815065388485916</c:v>
                </c:pt>
                <c:pt idx="334">
                  <c:v>28.899688616463948</c:v>
                </c:pt>
                <c:pt idx="335">
                  <c:v>28.984301485288714</c:v>
                </c:pt>
                <c:pt idx="336">
                  <c:v>29.068904000598454</c:v>
                </c:pt>
                <c:pt idx="337">
                  <c:v>29.153496168020133</c:v>
                </c:pt>
                <c:pt idx="338">
                  <c:v>29.238077993169629</c:v>
                </c:pt>
                <c:pt idx="339">
                  <c:v>29.322649481651897</c:v>
                </c:pt>
                <c:pt idx="340">
                  <c:v>29.407210639061159</c:v>
                </c:pt>
                <c:pt idx="341">
                  <c:v>29.491761470981061</c:v>
                </c:pt>
                <c:pt idx="342">
                  <c:v>29.576301982984852</c:v>
                </c:pt>
                <c:pt idx="343">
                  <c:v>29.660832180635534</c:v>
                </c:pt>
                <c:pt idx="344">
                  <c:v>29.745352069486039</c:v>
                </c:pt>
                <c:pt idx="345">
                  <c:v>29.829861655079377</c:v>
                </c:pt>
                <c:pt idx="346">
                  <c:v>29.914360942948793</c:v>
                </c:pt>
                <c:pt idx="347">
                  <c:v>29.998849938617916</c:v>
                </c:pt>
                <c:pt idx="348">
                  <c:v>30.083328647600908</c:v>
                </c:pt>
                <c:pt idx="349">
                  <c:v>30.167797075402614</c:v>
                </c:pt>
                <c:pt idx="350">
                  <c:v>30.252255227518699</c:v>
                </c:pt>
                <c:pt idx="351">
                  <c:v>30.336703109435796</c:v>
                </c:pt>
                <c:pt idx="352">
                  <c:v>30.421140726631631</c:v>
                </c:pt>
                <c:pt idx="353">
                  <c:v>30.50556808457517</c:v>
                </c:pt>
                <c:pt idx="354">
                  <c:v>30.58998518872674</c:v>
                </c:pt>
                <c:pt idx="355">
                  <c:v>30.674392044538163</c:v>
                </c:pt>
                <c:pt idx="356">
                  <c:v>30.758788657452886</c:v>
                </c:pt>
                <c:pt idx="357">
                  <c:v>30.8431750329061</c:v>
                </c:pt>
                <c:pt idx="358">
                  <c:v>30.927551176324862</c:v>
                </c:pt>
                <c:pt idx="359">
                  <c:v>31.011917093128218</c:v>
                </c:pt>
                <c:pt idx="360">
                  <c:v>31.096272788727315</c:v>
                </c:pt>
                <c:pt idx="361">
                  <c:v>31.180618268525521</c:v>
                </c:pt>
                <c:pt idx="362">
                  <c:v>31.264953537918526</c:v>
                </c:pt>
                <c:pt idx="363">
                  <c:v>31.349278602294472</c:v>
                </c:pt>
                <c:pt idx="364">
                  <c:v>31.433593467034044</c:v>
                </c:pt>
                <c:pt idx="365">
                  <c:v>31.517898137510574</c:v>
                </c:pt>
                <c:pt idx="366">
                  <c:v>31.602192619090165</c:v>
                </c:pt>
                <c:pt idx="367">
                  <c:v>31.68647691713177</c:v>
                </c:pt>
                <c:pt idx="368">
                  <c:v>31.770751036987306</c:v>
                </c:pt>
                <c:pt idx="369">
                  <c:v>31.855014984001745</c:v>
                </c:pt>
                <c:pt idx="370">
                  <c:v>31.939268763513208</c:v>
                </c:pt>
                <c:pt idx="371">
                  <c:v>32.023512380853063</c:v>
                </c:pt>
                <c:pt idx="372">
                  <c:v>32.107745841346023</c:v>
                </c:pt>
                <c:pt idx="373">
                  <c:v>32.191969150310229</c:v>
                </c:pt>
                <c:pt idx="374">
                  <c:v>32.276182313057333</c:v>
                </c:pt>
                <c:pt idx="375">
                  <c:v>32.360385334892591</c:v>
                </c:pt>
                <c:pt idx="376">
                  <c:v>32.444578221114952</c:v>
                </c:pt>
                <c:pt idx="377">
                  <c:v>32.528760977017136</c:v>
                </c:pt>
                <c:pt idx="378">
                  <c:v>32.612933607885708</c:v>
                </c:pt>
                <c:pt idx="379">
                  <c:v>32.697096119001181</c:v>
                </c:pt>
                <c:pt idx="380">
                  <c:v>32.781248515638076</c:v>
                </c:pt>
                <c:pt idx="381">
                  <c:v>32.865390803064997</c:v>
                </c:pt>
                <c:pt idx="382">
                  <c:v>32.949522986544714</c:v>
                </c:pt>
                <c:pt idx="383">
                  <c:v>33.033645071334242</c:v>
                </c:pt>
                <c:pt idx="384">
                  <c:v>33.117757062684902</c:v>
                </c:pt>
                <c:pt idx="385">
                  <c:v>33.201858965842398</c:v>
                </c:pt>
                <c:pt idx="386">
                  <c:v>33.285950786046882</c:v>
                </c:pt>
                <c:pt idx="387">
                  <c:v>33.370032528533031</c:v>
                </c:pt>
                <c:pt idx="388">
                  <c:v>33.454104198530111</c:v>
                </c:pt>
                <c:pt idx="389">
                  <c:v>33.538165801262032</c:v>
                </c:pt>
                <c:pt idx="390">
                  <c:v>33.622217341947426</c:v>
                </c:pt>
                <c:pt idx="391">
                  <c:v>33.706258825799708</c:v>
                </c:pt>
                <c:pt idx="392">
                  <c:v>33.790290258027127</c:v>
                </c:pt>
                <c:pt idx="393">
                  <c:v>33.874311643832847</c:v>
                </c:pt>
                <c:pt idx="394">
                  <c:v>33.958322988414977</c:v>
                </c:pt>
                <c:pt idx="395">
                  <c:v>34.042324296966662</c:v>
                </c:pt>
                <c:pt idx="396">
                  <c:v>34.126315574676113</c:v>
                </c:pt>
                <c:pt idx="397">
                  <c:v>34.210296826726683</c:v>
                </c:pt>
                <c:pt idx="398">
                  <c:v>34.2942680582969</c:v>
                </c:pt>
                <c:pt idx="399">
                  <c:v>34.378229274560553</c:v>
                </c:pt>
                <c:pt idx="400">
                  <c:v>34.462180480686712</c:v>
                </c:pt>
                <c:pt idx="401">
                  <c:v>34.546121681839793</c:v>
                </c:pt>
                <c:pt idx="402">
                  <c:v>34.630052883179616</c:v>
                </c:pt>
                <c:pt idx="403">
                  <c:v>34.713974089861452</c:v>
                </c:pt>
                <c:pt idx="404">
                  <c:v>34.797885307036054</c:v>
                </c:pt>
                <c:pt idx="405">
                  <c:v>34.881786539849728</c:v>
                </c:pt>
                <c:pt idx="406">
                  <c:v>34.965677793444371</c:v>
                </c:pt>
                <c:pt idx="407">
                  <c:v>35.049559072957507</c:v>
                </c:pt>
                <c:pt idx="408">
                  <c:v>35.133430383522359</c:v>
                </c:pt>
                <c:pt idx="409">
                  <c:v>35.21729173026786</c:v>
                </c:pt>
                <c:pt idx="410">
                  <c:v>35.301143118318713</c:v>
                </c:pt>
                <c:pt idx="411">
                  <c:v>35.384984552795444</c:v>
                </c:pt>
                <c:pt idx="412">
                  <c:v>35.468816038814424</c:v>
                </c:pt>
                <c:pt idx="413">
                  <c:v>35.552637581487915</c:v>
                </c:pt>
                <c:pt idx="414">
                  <c:v>35.636449185924121</c:v>
                </c:pt>
                <c:pt idx="415">
                  <c:v>35.720250857227214</c:v>
                </c:pt>
                <c:pt idx="416">
                  <c:v>35.804042600497375</c:v>
                </c:pt>
                <c:pt idx="417">
                  <c:v>35.887824420830846</c:v>
                </c:pt>
                <c:pt idx="418">
                  <c:v>35.97159632331995</c:v>
                </c:pt>
                <c:pt idx="419">
                  <c:v>36.055358313053127</c:v>
                </c:pt>
                <c:pt idx="420">
                  <c:v>36.139110395114983</c:v>
                </c:pt>
                <c:pt idx="421">
                  <c:v>36.222852574586312</c:v>
                </c:pt>
                <c:pt idx="422">
                  <c:v>36.306584856544141</c:v>
                </c:pt>
                <c:pt idx="423">
                  <c:v>36.390307246061752</c:v>
                </c:pt>
                <c:pt idx="424">
                  <c:v>36.474019748208732</c:v>
                </c:pt>
                <c:pt idx="425">
                  <c:v>36.557722368050982</c:v>
                </c:pt>
                <c:pt idx="426">
                  <c:v>36.641415110650769</c:v>
                </c:pt>
                <c:pt idx="427">
                  <c:v>36.725097981066739</c:v>
                </c:pt>
                <c:pt idx="428">
                  <c:v>36.808770984353977</c:v>
                </c:pt>
                <c:pt idx="429">
                  <c:v>36.892434125563994</c:v>
                </c:pt>
                <c:pt idx="430">
                  <c:v>36.9760874097448</c:v>
                </c:pt>
                <c:pt idx="431">
                  <c:v>37.059730841940898</c:v>
                </c:pt>
                <c:pt idx="432">
                  <c:v>37.143364427193333</c:v>
                </c:pt>
                <c:pt idx="433">
                  <c:v>37.226988170539713</c:v>
                </c:pt>
                <c:pt idx="434">
                  <c:v>37.310602077014231</c:v>
                </c:pt>
                <c:pt idx="435">
                  <c:v>37.394206151647701</c:v>
                </c:pt>
                <c:pt idx="436">
                  <c:v>37.47780039946759</c:v>
                </c:pt>
                <c:pt idx="437">
                  <c:v>37.56138482549801</c:v>
                </c:pt>
                <c:pt idx="438">
                  <c:v>37.644959434759791</c:v>
                </c:pt>
                <c:pt idx="439">
                  <c:v>37.728524232270459</c:v>
                </c:pt>
                <c:pt idx="440">
                  <c:v>37.8120792230443</c:v>
                </c:pt>
                <c:pt idx="441">
                  <c:v>37.89562441209236</c:v>
                </c:pt>
                <c:pt idx="442">
                  <c:v>37.979159804422466</c:v>
                </c:pt>
                <c:pt idx="443">
                  <c:v>38.062685405039268</c:v>
                </c:pt>
                <c:pt idx="444">
                  <c:v>38.146201218944242</c:v>
                </c:pt>
                <c:pt idx="445">
                  <c:v>38.229707251135729</c:v>
                </c:pt>
                <c:pt idx="446">
                  <c:v>38.313203506608929</c:v>
                </c:pt>
                <c:pt idx="447">
                  <c:v>38.396689990355966</c:v>
                </c:pt>
                <c:pt idx="448">
                  <c:v>38.480166707365861</c:v>
                </c:pt>
                <c:pt idx="449">
                  <c:v>38.563633662624582</c:v>
                </c:pt>
                <c:pt idx="450">
                  <c:v>38.647090861115061</c:v>
                </c:pt>
                <c:pt idx="451">
                  <c:v>38.730538307817206</c:v>
                </c:pt>
                <c:pt idx="452">
                  <c:v>38.813976007707922</c:v>
                </c:pt>
                <c:pt idx="453">
                  <c:v>38.897403965761121</c:v>
                </c:pt>
                <c:pt idx="454">
                  <c:v>38.980822186947769</c:v>
                </c:pt>
                <c:pt idx="455">
                  <c:v>39.064230676235873</c:v>
                </c:pt>
                <c:pt idx="456">
                  <c:v>39.147629438590506</c:v>
                </c:pt>
                <c:pt idx="457">
                  <c:v>39.231018478973844</c:v>
                </c:pt>
                <c:pt idx="458">
                  <c:v>39.314397802345155</c:v>
                </c:pt>
                <c:pt idx="459">
                  <c:v>39.39776741366083</c:v>
                </c:pt>
                <c:pt idx="460">
                  <c:v>39.481127317874403</c:v>
                </c:pt>
                <c:pt idx="461">
                  <c:v>39.564477519936567</c:v>
                </c:pt>
                <c:pt idx="462">
                  <c:v>39.647818024795171</c:v>
                </c:pt>
                <c:pt idx="463">
                  <c:v>39.731148837395267</c:v>
                </c:pt>
                <c:pt idx="464">
                  <c:v>39.814469962679091</c:v>
                </c:pt>
                <c:pt idx="465">
                  <c:v>39.897781405586109</c:v>
                </c:pt>
                <c:pt idx="466">
                  <c:v>39.981083171053008</c:v>
                </c:pt>
                <c:pt idx="467">
                  <c:v>40.064375264013719</c:v>
                </c:pt>
                <c:pt idx="468">
                  <c:v>40.147657689399438</c:v>
                </c:pt>
                <c:pt idx="469">
                  <c:v>40.23093045213863</c:v>
                </c:pt>
                <c:pt idx="470">
                  <c:v>40.314193557157047</c:v>
                </c:pt>
                <c:pt idx="471">
                  <c:v>40.39744700937775</c:v>
                </c:pt>
                <c:pt idx="472">
                  <c:v>40.480690813721097</c:v>
                </c:pt>
                <c:pt idx="473">
                  <c:v>40.563924975104776</c:v>
                </c:pt>
                <c:pt idx="474">
                  <c:v>40.647149498443817</c:v>
                </c:pt>
                <c:pt idx="475">
                  <c:v>40.730364388650599</c:v>
                </c:pt>
                <c:pt idx="476">
                  <c:v>40.813569650634868</c:v>
                </c:pt>
                <c:pt idx="477">
                  <c:v>40.896765289303737</c:v>
                </c:pt>
                <c:pt idx="478">
                  <c:v>40.979951309561706</c:v>
                </c:pt>
                <c:pt idx="479">
                  <c:v>41.063127716310674</c:v>
                </c:pt>
                <c:pt idx="480">
                  <c:v>41.146294514449956</c:v>
                </c:pt>
                <c:pt idx="481">
                  <c:v>41.229451708876276</c:v>
                </c:pt>
                <c:pt idx="482">
                  <c:v>41.312599304483797</c:v>
                </c:pt>
                <c:pt idx="483">
                  <c:v>41.395737306164115</c:v>
                </c:pt>
                <c:pt idx="484">
                  <c:v>41.47886571880629</c:v>
                </c:pt>
                <c:pt idx="485">
                  <c:v>41.561984547296831</c:v>
                </c:pt>
                <c:pt idx="486">
                  <c:v>41.645093796519731</c:v>
                </c:pt>
                <c:pt idx="487">
                  <c:v>41.728193471356455</c:v>
                </c:pt>
                <c:pt idx="488">
                  <c:v>41.811283576685966</c:v>
                </c:pt>
                <c:pt idx="489">
                  <c:v>41.894364117384733</c:v>
                </c:pt>
                <c:pt idx="490">
                  <c:v>41.977435098326723</c:v>
                </c:pt>
                <c:pt idx="491">
                  <c:v>42.060496524383431</c:v>
                </c:pt>
                <c:pt idx="492">
                  <c:v>42.143548400423882</c:v>
                </c:pt>
                <c:pt idx="493">
                  <c:v>42.22659073131463</c:v>
                </c:pt>
                <c:pt idx="494">
                  <c:v>42.309623521919789</c:v>
                </c:pt>
                <c:pt idx="495">
                  <c:v>42.392646777101021</c:v>
                </c:pt>
                <c:pt idx="496">
                  <c:v>42.475660501717556</c:v>
                </c:pt>
                <c:pt idx="497">
                  <c:v>42.558664700626181</c:v>
                </c:pt>
                <c:pt idx="498">
                  <c:v>42.641659378681283</c:v>
                </c:pt>
                <c:pt idx="499">
                  <c:v>42.724644540734822</c:v>
                </c:pt>
                <c:pt idx="500">
                  <c:v>42.807620191636353</c:v>
                </c:pt>
                <c:pt idx="501">
                  <c:v>42.890586336233056</c:v>
                </c:pt>
                <c:pt idx="502">
                  <c:v>42.973542979369697</c:v>
                </c:pt>
                <c:pt idx="503">
                  <c:v>43.056490125888665</c:v>
                </c:pt>
                <c:pt idx="504">
                  <c:v>43.139427780629987</c:v>
                </c:pt>
                <c:pt idx="505">
                  <c:v>43.222355948431307</c:v>
                </c:pt>
                <c:pt idx="506">
                  <c:v>43.305274634127919</c:v>
                </c:pt>
                <c:pt idx="507">
                  <c:v>43.388183842552763</c:v>
                </c:pt>
                <c:pt idx="508">
                  <c:v>43.471083578536422</c:v>
                </c:pt>
                <c:pt idx="509">
                  <c:v>43.553973846907155</c:v>
                </c:pt>
                <c:pt idx="510">
                  <c:v>43.636854652490868</c:v>
                </c:pt>
                <c:pt idx="511">
                  <c:v>43.719726000111159</c:v>
                </c:pt>
                <c:pt idx="512">
                  <c:v>43.802587894589294</c:v>
                </c:pt>
                <c:pt idx="513">
                  <c:v>43.885440340744232</c:v>
                </c:pt>
                <c:pt idx="514">
                  <c:v>43.968283343392613</c:v>
                </c:pt>
                <c:pt idx="515">
                  <c:v>44.051116907348785</c:v>
                </c:pt>
                <c:pt idx="516">
                  <c:v>44.13394103742479</c:v>
                </c:pt>
                <c:pt idx="517">
                  <c:v>44.216755738430386</c:v>
                </c:pt>
                <c:pt idx="518">
                  <c:v>44.29956101517304</c:v>
                </c:pt>
                <c:pt idx="519">
                  <c:v>44.38235687245794</c:v>
                </c:pt>
                <c:pt idx="520">
                  <c:v>44.465143315088014</c:v>
                </c:pt>
                <c:pt idx="521">
                  <c:v>44.547920347863901</c:v>
                </c:pt>
                <c:pt idx="522">
                  <c:v>44.630687975583989</c:v>
                </c:pt>
                <c:pt idx="523">
                  <c:v>44.713446203044398</c:v>
                </c:pt>
                <c:pt idx="524">
                  <c:v>44.796195035039005</c:v>
                </c:pt>
                <c:pt idx="525">
                  <c:v>44.87893447635944</c:v>
                </c:pt>
                <c:pt idx="526">
                  <c:v>44.96166453179508</c:v>
                </c:pt>
                <c:pt idx="527">
                  <c:v>45.044385206133072</c:v>
                </c:pt>
                <c:pt idx="528">
                  <c:v>45.127096504158324</c:v>
                </c:pt>
                <c:pt idx="529">
                  <c:v>45.209798430653514</c:v>
                </c:pt>
                <c:pt idx="530">
                  <c:v>45.292490990399102</c:v>
                </c:pt>
                <c:pt idx="531">
                  <c:v>45.375174188173332</c:v>
                </c:pt>
                <c:pt idx="532">
                  <c:v>45.457848028752224</c:v>
                </c:pt>
                <c:pt idx="533">
                  <c:v>45.540512516909587</c:v>
                </c:pt>
                <c:pt idx="534">
                  <c:v>45.623167657417028</c:v>
                </c:pt>
                <c:pt idx="535">
                  <c:v>45.705813455043952</c:v>
                </c:pt>
                <c:pt idx="536">
                  <c:v>45.78844991455756</c:v>
                </c:pt>
                <c:pt idx="537">
                  <c:v>45.871077040722874</c:v>
                </c:pt>
                <c:pt idx="538">
                  <c:v>45.95369483830271</c:v>
                </c:pt>
                <c:pt idx="539">
                  <c:v>46.036303312057711</c:v>
                </c:pt>
                <c:pt idx="540">
                  <c:v>46.118902466746327</c:v>
                </c:pt>
                <c:pt idx="541">
                  <c:v>46.201492307124838</c:v>
                </c:pt>
                <c:pt idx="542">
                  <c:v>46.284072837947349</c:v>
                </c:pt>
                <c:pt idx="543">
                  <c:v>46.366644063965786</c:v>
                </c:pt>
                <c:pt idx="544">
                  <c:v>46.449205989929922</c:v>
                </c:pt>
                <c:pt idx="545">
                  <c:v>46.531758620587361</c:v>
                </c:pt>
                <c:pt idx="546">
                  <c:v>46.614301960683548</c:v>
                </c:pt>
                <c:pt idx="547">
                  <c:v>46.696836014961768</c:v>
                </c:pt>
                <c:pt idx="548">
                  <c:v>46.77936078816316</c:v>
                </c:pt>
                <c:pt idx="549">
                  <c:v>46.86187628502671</c:v>
                </c:pt>
                <c:pt idx="550">
                  <c:v>46.944382510289266</c:v>
                </c:pt>
                <c:pt idx="551">
                  <c:v>47.026879468685514</c:v>
                </c:pt>
                <c:pt idx="552">
                  <c:v>47.109367164948026</c:v>
                </c:pt>
                <c:pt idx="553">
                  <c:v>47.191845603807216</c:v>
                </c:pt>
                <c:pt idx="554">
                  <c:v>47.274314789991386</c:v>
                </c:pt>
                <c:pt idx="555">
                  <c:v>47.356774728226689</c:v>
                </c:pt>
                <c:pt idx="556">
                  <c:v>47.439225423237161</c:v>
                </c:pt>
                <c:pt idx="557">
                  <c:v>47.521666879744721</c:v>
                </c:pt>
                <c:pt idx="558">
                  <c:v>47.604099102469156</c:v>
                </c:pt>
                <c:pt idx="559">
                  <c:v>47.686522096128137</c:v>
                </c:pt>
                <c:pt idx="560">
                  <c:v>47.768935865437221</c:v>
                </c:pt>
                <c:pt idx="561">
                  <c:v>47.85134041510986</c:v>
                </c:pt>
                <c:pt idx="562">
                  <c:v>47.933735749857391</c:v>
                </c:pt>
                <c:pt idx="563">
                  <c:v>48.016121874389043</c:v>
                </c:pt>
                <c:pt idx="564">
                  <c:v>48.098498793411949</c:v>
                </c:pt>
                <c:pt idx="565">
                  <c:v>48.18086651163113</c:v>
                </c:pt>
                <c:pt idx="566">
                  <c:v>48.263225033749514</c:v>
                </c:pt>
                <c:pt idx="567">
                  <c:v>48.345574364467936</c:v>
                </c:pt>
                <c:pt idx="568">
                  <c:v>48.427914508485138</c:v>
                </c:pt>
                <c:pt idx="569">
                  <c:v>48.510245470497765</c:v>
                </c:pt>
                <c:pt idx="570">
                  <c:v>48.592567255200379</c:v>
                </c:pt>
                <c:pt idx="571">
                  <c:v>48.674879867285455</c:v>
                </c:pt>
                <c:pt idx="572">
                  <c:v>48.757183311443384</c:v>
                </c:pt>
                <c:pt idx="573">
                  <c:v>48.839477592362478</c:v>
                </c:pt>
                <c:pt idx="574">
                  <c:v>48.92176271472897</c:v>
                </c:pt>
                <c:pt idx="575">
                  <c:v>49.004038683227016</c:v>
                </c:pt>
                <c:pt idx="576">
                  <c:v>49.0863055025387</c:v>
                </c:pt>
                <c:pt idx="577">
                  <c:v>49.168563177344033</c:v>
                </c:pt>
                <c:pt idx="578">
                  <c:v>49.250811712320953</c:v>
                </c:pt>
                <c:pt idx="579">
                  <c:v>49.333051112145341</c:v>
                </c:pt>
                <c:pt idx="580">
                  <c:v>49.415281381490999</c:v>
                </c:pt>
                <c:pt idx="581">
                  <c:v>49.497502525029681</c:v>
                </c:pt>
                <c:pt idx="582">
                  <c:v>49.579714547431067</c:v>
                </c:pt>
                <c:pt idx="583">
                  <c:v>49.661917453362783</c:v>
                </c:pt>
                <c:pt idx="584">
                  <c:v>49.744111247490409</c:v>
                </c:pt>
                <c:pt idx="585">
                  <c:v>49.82629593447745</c:v>
                </c:pt>
                <c:pt idx="586">
                  <c:v>49.90847151898538</c:v>
                </c:pt>
                <c:pt idx="587">
                  <c:v>49.990638005673603</c:v>
                </c:pt>
                <c:pt idx="588">
                  <c:v>50.072795399199492</c:v>
                </c:pt>
                <c:pt idx="589">
                  <c:v>50.154943704218361</c:v>
                </c:pt>
                <c:pt idx="590">
                  <c:v>50.237082925383483</c:v>
                </c:pt>
                <c:pt idx="591">
                  <c:v>50.319213067346091</c:v>
                </c:pt>
                <c:pt idx="592">
                  <c:v>50.401334134755373</c:v>
                </c:pt>
                <c:pt idx="593">
                  <c:v>50.483446132258479</c:v>
                </c:pt>
                <c:pt idx="594">
                  <c:v>50.565549064500523</c:v>
                </c:pt>
                <c:pt idx="595">
                  <c:v>50.647642936124583</c:v>
                </c:pt>
                <c:pt idx="596">
                  <c:v>50.729727751771705</c:v>
                </c:pt>
                <c:pt idx="597">
                  <c:v>50.811803516080893</c:v>
                </c:pt>
                <c:pt idx="598">
                  <c:v>50.893870233689135</c:v>
                </c:pt>
                <c:pt idx="599">
                  <c:v>50.975927909231388</c:v>
                </c:pt>
                <c:pt idx="600">
                  <c:v>51.057976547340573</c:v>
                </c:pt>
                <c:pt idx="601">
                  <c:v>51.14001615264759</c:v>
                </c:pt>
                <c:pt idx="602">
                  <c:v>51.222046729781326</c:v>
                </c:pt>
                <c:pt idx="603">
                  <c:v>51.304068283368629</c:v>
                </c:pt>
                <c:pt idx="604">
                  <c:v>51.386080818034337</c:v>
                </c:pt>
                <c:pt idx="605">
                  <c:v>51.468084338401269</c:v>
                </c:pt>
                <c:pt idx="606">
                  <c:v>51.550078849090227</c:v>
                </c:pt>
                <c:pt idx="607">
                  <c:v>51.632064354719986</c:v>
                </c:pt>
                <c:pt idx="608">
                  <c:v>51.714040859907328</c:v>
                </c:pt>
                <c:pt idx="609">
                  <c:v>51.796008369267007</c:v>
                </c:pt>
                <c:pt idx="610">
                  <c:v>51.877966887411773</c:v>
                </c:pt>
                <c:pt idx="611">
                  <c:v>51.959916418952361</c:v>
                </c:pt>
                <c:pt idx="612">
                  <c:v>52.041856968497505</c:v>
                </c:pt>
                <c:pt idx="613">
                  <c:v>52.123788540653933</c:v>
                </c:pt>
                <c:pt idx="614">
                  <c:v>52.205711140026359</c:v>
                </c:pt>
                <c:pt idx="615">
                  <c:v>52.287624771217502</c:v>
                </c:pt>
                <c:pt idx="616">
                  <c:v>52.369529438828067</c:v>
                </c:pt>
                <c:pt idx="617">
                  <c:v>52.451425147456774</c:v>
                </c:pt>
                <c:pt idx="618">
                  <c:v>52.533311901700337</c:v>
                </c:pt>
                <c:pt idx="619">
                  <c:v>52.615189706153473</c:v>
                </c:pt>
                <c:pt idx="620">
                  <c:v>52.697058565408902</c:v>
                </c:pt>
                <c:pt idx="621">
                  <c:v>52.77891848405735</c:v>
                </c:pt>
                <c:pt idx="622">
                  <c:v>52.860769466687543</c:v>
                </c:pt>
                <c:pt idx="623">
                  <c:v>52.94261151788622</c:v>
                </c:pt>
                <c:pt idx="624">
                  <c:v>53.02444464223813</c:v>
                </c:pt>
                <c:pt idx="625">
                  <c:v>53.106268844326031</c:v>
                </c:pt>
                <c:pt idx="626">
                  <c:v>53.188084128730686</c:v>
                </c:pt>
                <c:pt idx="627">
                  <c:v>53.269890500030883</c:v>
                </c:pt>
                <c:pt idx="628">
                  <c:v>53.351687962803418</c:v>
                </c:pt>
                <c:pt idx="629">
                  <c:v>53.433476521623099</c:v>
                </c:pt>
                <c:pt idx="630">
                  <c:v>53.515256181062753</c:v>
                </c:pt>
                <c:pt idx="631">
                  <c:v>53.59702694569323</c:v>
                </c:pt>
                <c:pt idx="632">
                  <c:v>53.67878882008339</c:v>
                </c:pt>
                <c:pt idx="633">
                  <c:v>53.760541808800113</c:v>
                </c:pt>
                <c:pt idx="634">
                  <c:v>53.842285916408315</c:v>
                </c:pt>
                <c:pt idx="635">
                  <c:v>53.924021147470917</c:v>
                </c:pt>
                <c:pt idx="636">
                  <c:v>54.005747506548872</c:v>
                </c:pt>
                <c:pt idx="637">
                  <c:v>54.087464998201163</c:v>
                </c:pt>
                <c:pt idx="638">
                  <c:v>54.169173626984787</c:v>
                </c:pt>
                <c:pt idx="639">
                  <c:v>54.250873397454775</c:v>
                </c:pt>
                <c:pt idx="640">
                  <c:v>54.332564314164195</c:v>
                </c:pt>
                <c:pt idx="641">
                  <c:v>54.414246381664128</c:v>
                </c:pt>
                <c:pt idx="642">
                  <c:v>54.49591960450369</c:v>
                </c:pt>
                <c:pt idx="643">
                  <c:v>54.577583987230042</c:v>
                </c:pt>
                <c:pt idx="644">
                  <c:v>54.659239534388362</c:v>
                </c:pt>
                <c:pt idx="645">
                  <c:v>54.740886250521868</c:v>
                </c:pt>
                <c:pt idx="646">
                  <c:v>54.822524140171822</c:v>
                </c:pt>
                <c:pt idx="647">
                  <c:v>54.904153207877506</c:v>
                </c:pt>
                <c:pt idx="648">
                  <c:v>54.985773458176247</c:v>
                </c:pt>
                <c:pt idx="649">
                  <c:v>55.067384895603418</c:v>
                </c:pt>
                <c:pt idx="650">
                  <c:v>55.148987524692416</c:v>
                </c:pt>
                <c:pt idx="651">
                  <c:v>55.230581349974692</c:v>
                </c:pt>
                <c:pt idx="652">
                  <c:v>55.312166375979729</c:v>
                </c:pt>
                <c:pt idx="653">
                  <c:v>55.393742607235062</c:v>
                </c:pt>
                <c:pt idx="654">
                  <c:v>55.475310048266266</c:v>
                </c:pt>
                <c:pt idx="655">
                  <c:v>55.556868703596955</c:v>
                </c:pt>
                <c:pt idx="656">
                  <c:v>55.638418577748794</c:v>
                </c:pt>
                <c:pt idx="657">
                  <c:v>55.719959675241491</c:v>
                </c:pt>
                <c:pt idx="658">
                  <c:v>55.801492000592809</c:v>
                </c:pt>
                <c:pt idx="659">
                  <c:v>55.883015558318554</c:v>
                </c:pt>
                <c:pt idx="660">
                  <c:v>55.964530352932584</c:v>
                </c:pt>
                <c:pt idx="661">
                  <c:v>56.04603638894681</c:v>
                </c:pt>
                <c:pt idx="662">
                  <c:v>56.127533670871188</c:v>
                </c:pt>
                <c:pt idx="663">
                  <c:v>56.209022203213728</c:v>
                </c:pt>
                <c:pt idx="664">
                  <c:v>56.2905019904805</c:v>
                </c:pt>
                <c:pt idx="665">
                  <c:v>56.371973037175621</c:v>
                </c:pt>
                <c:pt idx="666">
                  <c:v>56.453435347801268</c:v>
                </c:pt>
                <c:pt idx="667">
                  <c:v>56.534888926857676</c:v>
                </c:pt>
                <c:pt idx="668">
                  <c:v>56.616333778843135</c:v>
                </c:pt>
                <c:pt idx="669">
                  <c:v>56.697769908253996</c:v>
                </c:pt>
                <c:pt idx="670">
                  <c:v>56.779197319584661</c:v>
                </c:pt>
                <c:pt idx="671">
                  <c:v>56.860616017327601</c:v>
                </c:pt>
                <c:pt idx="672">
                  <c:v>56.942026005973347</c:v>
                </c:pt>
                <c:pt idx="673">
                  <c:v>57.023427290010495</c:v>
                </c:pt>
                <c:pt idx="674">
                  <c:v>57.104819873925699</c:v>
                </c:pt>
                <c:pt idx="675">
                  <c:v>57.186203762203675</c:v>
                </c:pt>
                <c:pt idx="676">
                  <c:v>57.267578959327203</c:v>
                </c:pt>
                <c:pt idx="677">
                  <c:v>57.348945469777135</c:v>
                </c:pt>
                <c:pt idx="678">
                  <c:v>57.430303298032392</c:v>
                </c:pt>
                <c:pt idx="679">
                  <c:v>57.511652448569954</c:v>
                </c:pt>
                <c:pt idx="680">
                  <c:v>57.592992925864877</c:v>
                </c:pt>
                <c:pt idx="681">
                  <c:v>57.674324734390282</c:v>
                </c:pt>
                <c:pt idx="682">
                  <c:v>57.755647878617367</c:v>
                </c:pt>
                <c:pt idx="683">
                  <c:v>57.836962363015388</c:v>
                </c:pt>
                <c:pt idx="684">
                  <c:v>57.918268192051677</c:v>
                </c:pt>
                <c:pt idx="685">
                  <c:v>57.999565370191654</c:v>
                </c:pt>
                <c:pt idx="686">
                  <c:v>58.080853901898791</c:v>
                </c:pt>
                <c:pt idx="687">
                  <c:v>58.162133791634652</c:v>
                </c:pt>
                <c:pt idx="688">
                  <c:v>58.243405043858864</c:v>
                </c:pt>
                <c:pt idx="689">
                  <c:v>58.324667663029139</c:v>
                </c:pt>
                <c:pt idx="690">
                  <c:v>58.405921653601261</c:v>
                </c:pt>
                <c:pt idx="691">
                  <c:v>58.487167020029098</c:v>
                </c:pt>
                <c:pt idx="692">
                  <c:v>58.56840376676459</c:v>
                </c:pt>
                <c:pt idx="693">
                  <c:v>58.649631898257759</c:v>
                </c:pt>
                <c:pt idx="694">
                  <c:v>58.730851418956703</c:v>
                </c:pt>
                <c:pt idx="695">
                  <c:v>58.812062333307615</c:v>
                </c:pt>
                <c:pt idx="696">
                  <c:v>58.893264645754762</c:v>
                </c:pt>
                <c:pt idx="697">
                  <c:v>58.974458360740485</c:v>
                </c:pt>
                <c:pt idx="698">
                  <c:v>59.055643482705221</c:v>
                </c:pt>
                <c:pt idx="699">
                  <c:v>59.136820016087498</c:v>
                </c:pt>
                <c:pt idx="700">
                  <c:v>59.217987965323907</c:v>
                </c:pt>
                <c:pt idx="701">
                  <c:v>59.299147334849145</c:v>
                </c:pt>
                <c:pt idx="702">
                  <c:v>59.380298129095983</c:v>
                </c:pt>
                <c:pt idx="703">
                  <c:v>59.461440352495295</c:v>
                </c:pt>
                <c:pt idx="704">
                  <c:v>59.542574009476027</c:v>
                </c:pt>
                <c:pt idx="705">
                  <c:v>59.623699104465231</c:v>
                </c:pt>
                <c:pt idx="706">
                  <c:v>59.704815641888032</c:v>
                </c:pt>
                <c:pt idx="707">
                  <c:v>59.785923626167659</c:v>
                </c:pt>
                <c:pt idx="708">
                  <c:v>59.867023061725433</c:v>
                </c:pt>
                <c:pt idx="709">
                  <c:v>59.948113952980755</c:v>
                </c:pt>
                <c:pt idx="710">
                  <c:v>60.029196304351132</c:v>
                </c:pt>
                <c:pt idx="711">
                  <c:v>60.110270120252167</c:v>
                </c:pt>
                <c:pt idx="712">
                  <c:v>60.191335405097547</c:v>
                </c:pt>
                <c:pt idx="713">
                  <c:v>60.27239216329906</c:v>
                </c:pt>
                <c:pt idx="714">
                  <c:v>60.353440399266589</c:v>
                </c:pt>
                <c:pt idx="715">
                  <c:v>60.434480117408121</c:v>
                </c:pt>
                <c:pt idx="716">
                  <c:v>60.515511322129733</c:v>
                </c:pt>
                <c:pt idx="717">
                  <c:v>60.596534017835609</c:v>
                </c:pt>
                <c:pt idx="718">
                  <c:v>60.677548208928023</c:v>
                </c:pt>
                <c:pt idx="719">
                  <c:v>60.75855389980736</c:v>
                </c:pt>
                <c:pt idx="720">
                  <c:v>60.8395510948721</c:v>
                </c:pt>
                <c:pt idx="721">
                  <c:v>60.920539798518824</c:v>
                </c:pt>
                <c:pt idx="722">
                  <c:v>61.001520015142219</c:v>
                </c:pt>
                <c:pt idx="723">
                  <c:v>61.082491749135073</c:v>
                </c:pt>
                <c:pt idx="724">
                  <c:v>61.163455004888277</c:v>
                </c:pt>
                <c:pt idx="725">
                  <c:v>61.244409786790833</c:v>
                </c:pt>
                <c:pt idx="726">
                  <c:v>61.32535609922985</c:v>
                </c:pt>
                <c:pt idx="727">
                  <c:v>61.40629394659053</c:v>
                </c:pt>
                <c:pt idx="728">
                  <c:v>61.487223333256196</c:v>
                </c:pt>
                <c:pt idx="729">
                  <c:v>61.568144263608275</c:v>
                </c:pt>
                <c:pt idx="730">
                  <c:v>61.649056742026303</c:v>
                </c:pt>
                <c:pt idx="731">
                  <c:v>61.729960772887921</c:v>
                </c:pt>
                <c:pt idx="732">
                  <c:v>61.810856360568891</c:v>
                </c:pt>
                <c:pt idx="733">
                  <c:v>61.891743509443074</c:v>
                </c:pt>
                <c:pt idx="734">
                  <c:v>61.972622223882446</c:v>
                </c:pt>
                <c:pt idx="735">
                  <c:v>62.053492508257101</c:v>
                </c:pt>
                <c:pt idx="736">
                  <c:v>62.134354366935234</c:v>
                </c:pt>
                <c:pt idx="737">
                  <c:v>62.215207804283175</c:v>
                </c:pt>
                <c:pt idx="738">
                  <c:v>62.296052824665345</c:v>
                </c:pt>
                <c:pt idx="739">
                  <c:v>62.376889432444294</c:v>
                </c:pt>
                <c:pt idx="740">
                  <c:v>62.457717631980692</c:v>
                </c:pt>
                <c:pt idx="741">
                  <c:v>62.538537427633315</c:v>
                </c:pt>
                <c:pt idx="742">
                  <c:v>62.619348823759054</c:v>
                </c:pt>
                <c:pt idx="743">
                  <c:v>62.700151824712933</c:v>
                </c:pt>
                <c:pt idx="744">
                  <c:v>62.78094643484809</c:v>
                </c:pt>
                <c:pt idx="745">
                  <c:v>62.86173265851577</c:v>
                </c:pt>
                <c:pt idx="746">
                  <c:v>62.942510500065353</c:v>
                </c:pt>
                <c:pt idx="747">
                  <c:v>63.023279963844338</c:v>
                </c:pt>
                <c:pt idx="748">
                  <c:v>63.104041054198341</c:v>
                </c:pt>
                <c:pt idx="749">
                  <c:v>63.184793775471107</c:v>
                </c:pt>
                <c:pt idx="750">
                  <c:v>63.265538132004494</c:v>
                </c:pt>
                <c:pt idx="751">
                  <c:v>63.346274128138489</c:v>
                </c:pt>
                <c:pt idx="752">
                  <c:v>63.427001768211213</c:v>
                </c:pt>
                <c:pt idx="753">
                  <c:v>63.5077210565589</c:v>
                </c:pt>
                <c:pt idx="754">
                  <c:v>63.588431997515912</c:v>
                </c:pt>
                <c:pt idx="755">
                  <c:v>63.669134595414739</c:v>
                </c:pt>
                <c:pt idx="756">
                  <c:v>63.749828854586006</c:v>
                </c:pt>
                <c:pt idx="757">
                  <c:v>63.83051477935846</c:v>
                </c:pt>
                <c:pt idx="758">
                  <c:v>63.91119237405897</c:v>
                </c:pt>
                <c:pt idx="759">
                  <c:v>63.991861643012548</c:v>
                </c:pt>
                <c:pt idx="760">
                  <c:v>64.07252259054232</c:v>
                </c:pt>
                <c:pt idx="761">
                  <c:v>64.153175220969572</c:v>
                </c:pt>
                <c:pt idx="762">
                  <c:v>64.233819538613687</c:v>
                </c:pt>
                <c:pt idx="763">
                  <c:v>64.314455547792193</c:v>
                </c:pt>
                <c:pt idx="764">
                  <c:v>64.395083252820768</c:v>
                </c:pt>
                <c:pt idx="765">
                  <c:v>64.475702658013205</c:v>
                </c:pt>
                <c:pt idx="766">
                  <c:v>64.556313767681431</c:v>
                </c:pt>
                <c:pt idx="767">
                  <c:v>64.636916586135513</c:v>
                </c:pt>
                <c:pt idx="768">
                  <c:v>64.717511117683657</c:v>
                </c:pt>
                <c:pt idx="769">
                  <c:v>64.798097366632206</c:v>
                </c:pt>
                <c:pt idx="770">
                  <c:v>64.878675337285642</c:v>
                </c:pt>
                <c:pt idx="771">
                  <c:v>64.959245033946573</c:v>
                </c:pt>
                <c:pt idx="772">
                  <c:v>65.039806460915742</c:v>
                </c:pt>
                <c:pt idx="773">
                  <c:v>65.12035962249206</c:v>
                </c:pt>
                <c:pt idx="774">
                  <c:v>65.20090452297255</c:v>
                </c:pt>
                <c:pt idx="775">
                  <c:v>65.281441166652385</c:v>
                </c:pt>
                <c:pt idx="776">
                  <c:v>65.361969557824892</c:v>
                </c:pt>
                <c:pt idx="777">
                  <c:v>65.442489700781522</c:v>
                </c:pt>
                <c:pt idx="778">
                  <c:v>65.523001599811863</c:v>
                </c:pt>
                <c:pt idx="779">
                  <c:v>65.603505259203672</c:v>
                </c:pt>
                <c:pt idx="780">
                  <c:v>65.684000683242829</c:v>
                </c:pt>
                <c:pt idx="781">
                  <c:v>65.764487876213366</c:v>
                </c:pt>
                <c:pt idx="782">
                  <c:v>65.844966842397469</c:v>
                </c:pt>
                <c:pt idx="783">
                  <c:v>65.925437586075446</c:v>
                </c:pt>
                <c:pt idx="784">
                  <c:v>66.005900111525776</c:v>
                </c:pt>
                <c:pt idx="785">
                  <c:v>66.086354423025085</c:v>
                </c:pt>
                <c:pt idx="786">
                  <c:v>66.166800524848128</c:v>
                </c:pt>
                <c:pt idx="787">
                  <c:v>66.247238421267824</c:v>
                </c:pt>
                <c:pt idx="788">
                  <c:v>66.32766811655523</c:v>
                </c:pt>
                <c:pt idx="789">
                  <c:v>66.408089614979559</c:v>
                </c:pt>
                <c:pt idx="790">
                  <c:v>66.488502920808173</c:v>
                </c:pt>
                <c:pt idx="791">
                  <c:v>66.568908038306603</c:v>
                </c:pt>
                <c:pt idx="792">
                  <c:v>66.649304971738502</c:v>
                </c:pt>
                <c:pt idx="793">
                  <c:v>66.729693725365706</c:v>
                </c:pt>
                <c:pt idx="794">
                  <c:v>66.810074303448175</c:v>
                </c:pt>
                <c:pt idx="795">
                  <c:v>66.890446710244049</c:v>
                </c:pt>
                <c:pt idx="796">
                  <c:v>66.970810950009593</c:v>
                </c:pt>
                <c:pt idx="797">
                  <c:v>67.051167026999266</c:v>
                </c:pt>
                <c:pt idx="798">
                  <c:v>67.131514945465653</c:v>
                </c:pt>
                <c:pt idx="799">
                  <c:v>67.211854709659505</c:v>
                </c:pt>
                <c:pt idx="800">
                  <c:v>67.292186323829725</c:v>
                </c:pt>
                <c:pt idx="801">
                  <c:v>67.372509792223383</c:v>
                </c:pt>
                <c:pt idx="802">
                  <c:v>67.452825119085716</c:v>
                </c:pt>
                <c:pt idx="803">
                  <c:v>67.5331323086601</c:v>
                </c:pt>
                <c:pt idx="804">
                  <c:v>67.613431365188077</c:v>
                </c:pt>
                <c:pt idx="805">
                  <c:v>67.693722292909356</c:v>
                </c:pt>
                <c:pt idx="806">
                  <c:v>67.774005096061799</c:v>
                </c:pt>
                <c:pt idx="807">
                  <c:v>67.854279778881434</c:v>
                </c:pt>
                <c:pt idx="808">
                  <c:v>67.934546345602456</c:v>
                </c:pt>
                <c:pt idx="809">
                  <c:v>68.014804800457227</c:v>
                </c:pt>
                <c:pt idx="810">
                  <c:v>68.095055147676248</c:v>
                </c:pt>
                <c:pt idx="811">
                  <c:v>68.175297391488215</c:v>
                </c:pt>
                <c:pt idx="812">
                  <c:v>68.255531536119975</c:v>
                </c:pt>
                <c:pt idx="813">
                  <c:v>68.335757585796543</c:v>
                </c:pt>
                <c:pt idx="814">
                  <c:v>68.415975544741102</c:v>
                </c:pt>
                <c:pt idx="815">
                  <c:v>68.496185417174985</c:v>
                </c:pt>
                <c:pt idx="816">
                  <c:v>68.576387207317723</c:v>
                </c:pt>
                <c:pt idx="817">
                  <c:v>68.656580919386997</c:v>
                </c:pt>
                <c:pt idx="818">
                  <c:v>68.736766557598656</c:v>
                </c:pt>
                <c:pt idx="819">
                  <c:v>68.816944126166732</c:v>
                </c:pt>
                <c:pt idx="820">
                  <c:v>68.897113629303405</c:v>
                </c:pt>
                <c:pt idx="821">
                  <c:v>68.977275071219054</c:v>
                </c:pt>
                <c:pt idx="822">
                  <c:v>69.05742845612221</c:v>
                </c:pt>
                <c:pt idx="823">
                  <c:v>69.137573788219569</c:v>
                </c:pt>
                <c:pt idx="824">
                  <c:v>69.217711071716025</c:v>
                </c:pt>
                <c:pt idx="825">
                  <c:v>69.297840310814635</c:v>
                </c:pt>
                <c:pt idx="826">
                  <c:v>69.377961509716627</c:v>
                </c:pt>
                <c:pt idx="827">
                  <c:v>69.458074672621407</c:v>
                </c:pt>
                <c:pt idx="828">
                  <c:v>69.53817980372655</c:v>
                </c:pt>
                <c:pt idx="829">
                  <c:v>69.618276907227823</c:v>
                </c:pt>
                <c:pt idx="830">
                  <c:v>69.69836598731915</c:v>
                </c:pt>
                <c:pt idx="831">
                  <c:v>69.778447048192646</c:v>
                </c:pt>
                <c:pt idx="832">
                  <c:v>69.858520094038596</c:v>
                </c:pt>
                <c:pt idx="833">
                  <c:v>69.938585129045464</c:v>
                </c:pt>
                <c:pt idx="834">
                  <c:v>70.01864215739991</c:v>
                </c:pt>
                <c:pt idx="835">
                  <c:v>70.098691183286746</c:v>
                </c:pt>
                <c:pt idx="836">
                  <c:v>70.178732210888995</c:v>
                </c:pt>
                <c:pt idx="837">
                  <c:v>70.258765244387831</c:v>
                </c:pt>
                <c:pt idx="838">
                  <c:v>70.338790287962638</c:v>
                </c:pt>
                <c:pt idx="839">
                  <c:v>70.418807345790967</c:v>
                </c:pt>
                <c:pt idx="840">
                  <c:v>70.498816422048549</c:v>
                </c:pt>
                <c:pt idx="841">
                  <c:v>70.578817520909311</c:v>
                </c:pt>
                <c:pt idx="842">
                  <c:v>70.658810646545348</c:v>
                </c:pt>
                <c:pt idx="843">
                  <c:v>70.738795803126962</c:v>
                </c:pt>
                <c:pt idx="844">
                  <c:v>70.818772994822623</c:v>
                </c:pt>
                <c:pt idx="845">
                  <c:v>70.898742225798998</c:v>
                </c:pt>
                <c:pt idx="846">
                  <c:v>70.978703500220931</c:v>
                </c:pt>
                <c:pt idx="847">
                  <c:v>71.058656822251464</c:v>
                </c:pt>
                <c:pt idx="848">
                  <c:v>71.138602196051821</c:v>
                </c:pt>
                <c:pt idx="849">
                  <c:v>71.218539625781403</c:v>
                </c:pt>
                <c:pt idx="850">
                  <c:v>71.29846911559784</c:v>
                </c:pt>
                <c:pt idx="851">
                  <c:v>71.378390669656909</c:v>
                </c:pt>
                <c:pt idx="852">
                  <c:v>71.458304292112601</c:v>
                </c:pt>
                <c:pt idx="853">
                  <c:v>71.538209987117085</c:v>
                </c:pt>
                <c:pt idx="854">
                  <c:v>71.618107758820727</c:v>
                </c:pt>
                <c:pt idx="855">
                  <c:v>71.697997611372102</c:v>
                </c:pt>
                <c:pt idx="856">
                  <c:v>71.777879548917952</c:v>
                </c:pt>
                <c:pt idx="857">
                  <c:v>71.85775357560324</c:v>
                </c:pt>
                <c:pt idx="858">
                  <c:v>71.937619695571101</c:v>
                </c:pt>
                <c:pt idx="859">
                  <c:v>72.01747791296286</c:v>
                </c:pt>
                <c:pt idx="860">
                  <c:v>72.09732823191807</c:v>
                </c:pt>
                <c:pt idx="861">
                  <c:v>72.177170656574447</c:v>
                </c:pt>
                <c:pt idx="862">
                  <c:v>72.257005191067933</c:v>
                </c:pt>
                <c:pt idx="863">
                  <c:v>72.33683183953265</c:v>
                </c:pt>
                <c:pt idx="864">
                  <c:v>72.416650606100916</c:v>
                </c:pt>
                <c:pt idx="865">
                  <c:v>72.496461494903244</c:v>
                </c:pt>
                <c:pt idx="866">
                  <c:v>72.57626451006837</c:v>
                </c:pt>
                <c:pt idx="867">
                  <c:v>72.656059655723212</c:v>
                </c:pt>
                <c:pt idx="868">
                  <c:v>72.735846935992896</c:v>
                </c:pt>
                <c:pt idx="869">
                  <c:v>72.815626355000745</c:v>
                </c:pt>
                <c:pt idx="870">
                  <c:v>72.895397916868276</c:v>
                </c:pt>
                <c:pt idx="871">
                  <c:v>72.975161625715231</c:v>
                </c:pt>
                <c:pt idx="872">
                  <c:v>73.05491748565953</c:v>
                </c:pt>
                <c:pt idx="873">
                  <c:v>73.13466550081732</c:v>
                </c:pt>
                <c:pt idx="874">
                  <c:v>73.214405675302928</c:v>
                </c:pt>
                <c:pt idx="875">
                  <c:v>73.294138013228917</c:v>
                </c:pt>
                <c:pt idx="876">
                  <c:v>73.373862518706019</c:v>
                </c:pt>
                <c:pt idx="877">
                  <c:v>73.453579195843204</c:v>
                </c:pt>
                <c:pt idx="878">
                  <c:v>73.533288048747636</c:v>
                </c:pt>
                <c:pt idx="879">
                  <c:v>73.612989081524688</c:v>
                </c:pt>
                <c:pt idx="880">
                  <c:v>73.692682298277944</c:v>
                </c:pt>
                <c:pt idx="881">
                  <c:v>73.772367703109182</c:v>
                </c:pt>
                <c:pt idx="882">
                  <c:v>73.852045300118419</c:v>
                </c:pt>
                <c:pt idx="883">
                  <c:v>73.931715093403852</c:v>
                </c:pt>
                <c:pt idx="884">
                  <c:v>74.011377087061902</c:v>
                </c:pt>
                <c:pt idx="885">
                  <c:v>74.091031285187199</c:v>
                </c:pt>
                <c:pt idx="886">
                  <c:v>74.170677691872584</c:v>
                </c:pt>
                <c:pt idx="887">
                  <c:v>74.250316311209119</c:v>
                </c:pt>
                <c:pt idx="888">
                  <c:v>74.329947147286063</c:v>
                </c:pt>
                <c:pt idx="889">
                  <c:v>74.409570204190914</c:v>
                </c:pt>
                <c:pt idx="890">
                  <c:v>74.489185486009347</c:v>
                </c:pt>
                <c:pt idx="891">
                  <c:v>74.568792996825294</c:v>
                </c:pt>
                <c:pt idx="892">
                  <c:v>74.648392740720865</c:v>
                </c:pt>
                <c:pt idx="893">
                  <c:v>74.727984721776423</c:v>
                </c:pt>
                <c:pt idx="894">
                  <c:v>74.80756894407051</c:v>
                </c:pt>
                <c:pt idx="895">
                  <c:v>74.88714541167991</c:v>
                </c:pt>
                <c:pt idx="896">
                  <c:v>74.966714128679627</c:v>
                </c:pt>
                <c:pt idx="897">
                  <c:v>75.046275099142861</c:v>
                </c:pt>
                <c:pt idx="898">
                  <c:v>75.125828327141051</c:v>
                </c:pt>
                <c:pt idx="899">
                  <c:v>75.205373816743858</c:v>
                </c:pt>
                <c:pt idx="900">
                  <c:v>75.284911572019141</c:v>
                </c:pt>
                <c:pt idx="901">
                  <c:v>75.364441597033007</c:v>
                </c:pt>
                <c:pt idx="902">
                  <c:v>75.443963895849777</c:v>
                </c:pt>
                <c:pt idx="903">
                  <c:v>75.523478472531977</c:v>
                </c:pt>
                <c:pt idx="904">
                  <c:v>75.602985331140374</c:v>
                </c:pt>
                <c:pt idx="905">
                  <c:v>75.682484475733958</c:v>
                </c:pt>
                <c:pt idx="906">
                  <c:v>75.761975910369927</c:v>
                </c:pt>
                <c:pt idx="907">
                  <c:v>75.841459639103718</c:v>
                </c:pt>
                <c:pt idx="908">
                  <c:v>75.920935665989006</c:v>
                </c:pt>
                <c:pt idx="909">
                  <c:v>76.000403995077662</c:v>
                </c:pt>
                <c:pt idx="910">
                  <c:v>76.079864630419806</c:v>
                </c:pt>
                <c:pt idx="911">
                  <c:v>76.159317576063771</c:v>
                </c:pt>
                <c:pt idx="912">
                  <c:v>76.238762836056125</c:v>
                </c:pt>
                <c:pt idx="913">
                  <c:v>76.318200414441662</c:v>
                </c:pt>
                <c:pt idx="914">
                  <c:v>76.397630315263399</c:v>
                </c:pt>
                <c:pt idx="915">
                  <c:v>76.477052542562603</c:v>
                </c:pt>
                <c:pt idx="916">
                  <c:v>76.556467100378754</c:v>
                </c:pt>
                <c:pt idx="917">
                  <c:v>76.635873992749566</c:v>
                </c:pt>
                <c:pt idx="918">
                  <c:v>76.71527322371098</c:v>
                </c:pt>
                <c:pt idx="919">
                  <c:v>76.794664797297187</c:v>
                </c:pt>
                <c:pt idx="920">
                  <c:v>76.874048717540589</c:v>
                </c:pt>
                <c:pt idx="921">
                  <c:v>76.953424988471824</c:v>
                </c:pt>
                <c:pt idx="922">
                  <c:v>77.032793614119782</c:v>
                </c:pt>
                <c:pt idx="923">
                  <c:v>77.112154598511566</c:v>
                </c:pt>
                <c:pt idx="924">
                  <c:v>77.191507945672527</c:v>
                </c:pt>
                <c:pt idx="925">
                  <c:v>77.270853659626241</c:v>
                </c:pt>
                <c:pt idx="926">
                  <c:v>77.350191744394536</c:v>
                </c:pt>
                <c:pt idx="927">
                  <c:v>77.429522203997465</c:v>
                </c:pt>
                <c:pt idx="928">
                  <c:v>77.508845042453316</c:v>
                </c:pt>
                <c:pt idx="929">
                  <c:v>77.588160263778619</c:v>
                </c:pt>
                <c:pt idx="930">
                  <c:v>77.667467871988151</c:v>
                </c:pt>
                <c:pt idx="931">
                  <c:v>77.746767871094903</c:v>
                </c:pt>
                <c:pt idx="932">
                  <c:v>77.826060265110144</c:v>
                </c:pt>
                <c:pt idx="933">
                  <c:v>77.905345058043352</c:v>
                </c:pt>
                <c:pt idx="934">
                  <c:v>77.984622253902259</c:v>
                </c:pt>
                <c:pt idx="935">
                  <c:v>78.063891856692834</c:v>
                </c:pt>
                <c:pt idx="936">
                  <c:v>78.143153870419297</c:v>
                </c:pt>
                <c:pt idx="937">
                  <c:v>78.222408299084094</c:v>
                </c:pt>
                <c:pt idx="938">
                  <c:v>78.301655146687935</c:v>
                </c:pt>
                <c:pt idx="939">
                  <c:v>78.380894417229754</c:v>
                </c:pt>
                <c:pt idx="940">
                  <c:v>78.460126114706739</c:v>
                </c:pt>
                <c:pt idx="941">
                  <c:v>78.539350243114328</c:v>
                </c:pt>
                <c:pt idx="942">
                  <c:v>78.618566806446196</c:v>
                </c:pt>
                <c:pt idx="943">
                  <c:v>78.697775808694274</c:v>
                </c:pt>
                <c:pt idx="944">
                  <c:v>78.776977253848727</c:v>
                </c:pt>
                <c:pt idx="945">
                  <c:v>78.856171145897974</c:v>
                </c:pt>
                <c:pt idx="946">
                  <c:v>78.935357488828686</c:v>
                </c:pt>
                <c:pt idx="947">
                  <c:v>79.01453628662577</c:v>
                </c:pt>
                <c:pt idx="948">
                  <c:v>79.093707543272401</c:v>
                </c:pt>
                <c:pt idx="949">
                  <c:v>79.172871262749993</c:v>
                </c:pt>
                <c:pt idx="950">
                  <c:v>79.252027449038209</c:v>
                </c:pt>
                <c:pt idx="951">
                  <c:v>79.331176106114981</c:v>
                </c:pt>
                <c:pt idx="952">
                  <c:v>79.410317237956463</c:v>
                </c:pt>
                <c:pt idx="953">
                  <c:v>79.489450848537075</c:v>
                </c:pt>
                <c:pt idx="954">
                  <c:v>79.568576941829491</c:v>
                </c:pt>
                <c:pt idx="955">
                  <c:v>79.647695521804636</c:v>
                </c:pt>
                <c:pt idx="956">
                  <c:v>79.7268065924317</c:v>
                </c:pt>
                <c:pt idx="957">
                  <c:v>79.805910157678113</c:v>
                </c:pt>
                <c:pt idx="958">
                  <c:v>79.88500622150957</c:v>
                </c:pt>
                <c:pt idx="959">
                  <c:v>79.964094787890005</c:v>
                </c:pt>
                <c:pt idx="960">
                  <c:v>80.043175860781631</c:v>
                </c:pt>
                <c:pt idx="961">
                  <c:v>80.122249444144913</c:v>
                </c:pt>
                <c:pt idx="962">
                  <c:v>80.201315541938555</c:v>
                </c:pt>
                <c:pt idx="963">
                  <c:v>80.280374158119542</c:v>
                </c:pt>
                <c:pt idx="964">
                  <c:v>80.35942529664311</c:v>
                </c:pt>
                <c:pt idx="965">
                  <c:v>80.438468961462746</c:v>
                </c:pt>
                <c:pt idx="966">
                  <c:v>80.517505156530206</c:v>
                </c:pt>
                <c:pt idx="967">
                  <c:v>80.596533885795495</c:v>
                </c:pt>
                <c:pt idx="968">
                  <c:v>80.675555153206901</c:v>
                </c:pt>
                <c:pt idx="969">
                  <c:v>80.754568962710962</c:v>
                </c:pt>
                <c:pt idx="970">
                  <c:v>80.833575318252471</c:v>
                </c:pt>
                <c:pt idx="971">
                  <c:v>80.912574223774484</c:v>
                </c:pt>
                <c:pt idx="972">
                  <c:v>80.99156568321834</c:v>
                </c:pt>
                <c:pt idx="973">
                  <c:v>81.070549700523614</c:v>
                </c:pt>
                <c:pt idx="974">
                  <c:v>81.149526279628162</c:v>
                </c:pt>
                <c:pt idx="975">
                  <c:v>81.228495424468107</c:v>
                </c:pt>
                <c:pt idx="976">
                  <c:v>81.307457138977838</c:v>
                </c:pt>
                <c:pt idx="977">
                  <c:v>81.38641142709001</c:v>
                </c:pt>
                <c:pt idx="978">
                  <c:v>81.46535829273553</c:v>
                </c:pt>
                <c:pt idx="979">
                  <c:v>81.544297739843586</c:v>
                </c:pt>
                <c:pt idx="980">
                  <c:v>81.623229772341631</c:v>
                </c:pt>
                <c:pt idx="981">
                  <c:v>81.702154394155386</c:v>
                </c:pt>
                <c:pt idx="982">
                  <c:v>81.781071609208851</c:v>
                </c:pt>
                <c:pt idx="983">
                  <c:v>81.85998142142428</c:v>
                </c:pt>
                <c:pt idx="984">
                  <c:v>81.938883834722205</c:v>
                </c:pt>
                <c:pt idx="985">
                  <c:v>82.017778853021426</c:v>
                </c:pt>
                <c:pt idx="986">
                  <c:v>82.096666480239023</c:v>
                </c:pt>
                <c:pt idx="987">
                  <c:v>82.175546720290342</c:v>
                </c:pt>
                <c:pt idx="988">
                  <c:v>82.25441957708901</c:v>
                </c:pt>
                <c:pt idx="989">
                  <c:v>82.333285054546906</c:v>
                </c:pt>
                <c:pt idx="990">
                  <c:v>82.412143156574203</c:v>
                </c:pt>
                <c:pt idx="991">
                  <c:v>82.490993887079341</c:v>
                </c:pt>
                <c:pt idx="992">
                  <c:v>82.569837249969027</c:v>
                </c:pt>
                <c:pt idx="993">
                  <c:v>82.648673249148274</c:v>
                </c:pt>
                <c:pt idx="994">
                  <c:v>82.727501888520337</c:v>
                </c:pt>
                <c:pt idx="995">
                  <c:v>82.806323171986762</c:v>
                </c:pt>
                <c:pt idx="996">
                  <c:v>82.885137103447363</c:v>
                </c:pt>
                <c:pt idx="997">
                  <c:v>82.963943686800249</c:v>
                </c:pt>
                <c:pt idx="998">
                  <c:v>83.042742925941795</c:v>
                </c:pt>
                <c:pt idx="999">
                  <c:v>83.12153482476667</c:v>
                </c:pt>
                <c:pt idx="1000">
                  <c:v>83.200319387167795</c:v>
                </c:pt>
                <c:pt idx="1001">
                  <c:v>83.279096617036387</c:v>
                </c:pt>
                <c:pt idx="1002">
                  <c:v>83.357866518261957</c:v>
                </c:pt>
                <c:pt idx="1003">
                  <c:v>83.436629094732282</c:v>
                </c:pt>
                <c:pt idx="1004">
                  <c:v>83.51538435033342</c:v>
                </c:pt>
                <c:pt idx="1005">
                  <c:v>83.594132288949723</c:v>
                </c:pt>
                <c:pt idx="1006">
                  <c:v>83.672872914463809</c:v>
                </c:pt>
                <c:pt idx="1007">
                  <c:v>83.751606230756607</c:v>
                </c:pt>
                <c:pt idx="1008">
                  <c:v>83.830332241707296</c:v>
                </c:pt>
                <c:pt idx="1009">
                  <c:v>83.909050951193365</c:v>
                </c:pt>
                <c:pt idx="1010">
                  <c:v>83.987762363090567</c:v>
                </c:pt>
                <c:pt idx="1011">
                  <c:v>84.066466481272968</c:v>
                </c:pt>
                <c:pt idx="1012">
                  <c:v>84.145163309612911</c:v>
                </c:pt>
                <c:pt idx="1013">
                  <c:v>84.223852851981007</c:v>
                </c:pt>
                <c:pt idx="1014">
                  <c:v>84.30253511224619</c:v>
                </c:pt>
                <c:pt idx="1015">
                  <c:v>84.381210094275644</c:v>
                </c:pt>
                <c:pt idx="1016">
                  <c:v>84.459877801934866</c:v>
                </c:pt>
                <c:pt idx="1017">
                  <c:v>84.538538239087629</c:v>
                </c:pt>
                <c:pt idx="1018">
                  <c:v>84.617191409596018</c:v>
                </c:pt>
                <c:pt idx="1019">
                  <c:v>84.695837317320382</c:v>
                </c:pt>
                <c:pt idx="1020">
                  <c:v>84.774475966119383</c:v>
                </c:pt>
                <c:pt idx="1021">
                  <c:v>84.853107359849957</c:v>
                </c:pt>
                <c:pt idx="1022">
                  <c:v>84.931731502367356</c:v>
                </c:pt>
                <c:pt idx="1023">
                  <c:v>85.010348397525092</c:v>
                </c:pt>
                <c:pt idx="1024">
                  <c:v>85.088958049174991</c:v>
                </c:pt>
                <c:pt idx="1025">
                  <c:v>85.167560461167184</c:v>
                </c:pt>
                <c:pt idx="1026">
                  <c:v>85.246155637350071</c:v>
                </c:pt>
                <c:pt idx="1027">
                  <c:v>85.32474358157036</c:v>
                </c:pt>
                <c:pt idx="1028">
                  <c:v>85.403324297673052</c:v>
                </c:pt>
                <c:pt idx="1029">
                  <c:v>85.481897789501446</c:v>
                </c:pt>
                <c:pt idx="1030">
                  <c:v>85.560464060897132</c:v>
                </c:pt>
                <c:pt idx="1031">
                  <c:v>85.639023115700013</c:v>
                </c:pt>
                <c:pt idx="1032">
                  <c:v>85.717574957748283</c:v>
                </c:pt>
                <c:pt idx="1033">
                  <c:v>85.796119590878419</c:v>
                </c:pt>
                <c:pt idx="1034">
                  <c:v>85.87465701892522</c:v>
                </c:pt>
                <c:pt idx="1035">
                  <c:v>85.953187245721779</c:v>
                </c:pt>
                <c:pt idx="1036">
                  <c:v>86.031710275099471</c:v>
                </c:pt>
                <c:pt idx="1037">
                  <c:v>86.110226110888007</c:v>
                </c:pt>
                <c:pt idx="1038">
                  <c:v>86.188734756915366</c:v>
                </c:pt>
                <c:pt idx="1039">
                  <c:v>86.267236217007834</c:v>
                </c:pt>
                <c:pt idx="1040">
                  <c:v>86.345730494990022</c:v>
                </c:pt>
                <c:pt idx="1041">
                  <c:v>86.424217594684819</c:v>
                </c:pt>
                <c:pt idx="1042">
                  <c:v>86.502697519913426</c:v>
                </c:pt>
                <c:pt idx="1043">
                  <c:v>86.581170274495364</c:v>
                </c:pt>
                <c:pt idx="1044">
                  <c:v>86.659635862248436</c:v>
                </c:pt>
                <c:pt idx="1045">
                  <c:v>86.738094286988755</c:v>
                </c:pt>
                <c:pt idx="1046">
                  <c:v>86.816545552530755</c:v>
                </c:pt>
                <c:pt idx="1047">
                  <c:v>86.894989662687166</c:v>
                </c:pt>
                <c:pt idx="1048">
                  <c:v>86.973426621269027</c:v>
                </c:pt>
                <c:pt idx="1049">
                  <c:v>87.051856432085671</c:v>
                </c:pt>
                <c:pt idx="1050">
                  <c:v>87.130279098944754</c:v>
                </c:pt>
                <c:pt idx="1051">
                  <c:v>87.208694625652257</c:v>
                </c:pt>
                <c:pt idx="1052">
                  <c:v>87.287103016012423</c:v>
                </c:pt>
                <c:pt idx="1053">
                  <c:v>87.365504273827852</c:v>
                </c:pt>
                <c:pt idx="1054">
                  <c:v>87.443898402899435</c:v>
                </c:pt>
                <c:pt idx="1055">
                  <c:v>87.522285407026374</c:v>
                </c:pt>
                <c:pt idx="1056">
                  <c:v>87.600665290006177</c:v>
                </c:pt>
                <c:pt idx="1057">
                  <c:v>87.679038055634678</c:v>
                </c:pt>
                <c:pt idx="1058">
                  <c:v>87.757403707706018</c:v>
                </c:pt>
                <c:pt idx="1059">
                  <c:v>87.83576225001265</c:v>
                </c:pt>
                <c:pt idx="1060">
                  <c:v>87.914113686345331</c:v>
                </c:pt>
                <c:pt idx="1061">
                  <c:v>87.99245802049316</c:v>
                </c:pt>
                <c:pt idx="1062">
                  <c:v>88.070795256243514</c:v>
                </c:pt>
                <c:pt idx="1063">
                  <c:v>88.149125397382122</c:v>
                </c:pt>
                <c:pt idx="1064">
                  <c:v>88.227448447692993</c:v>
                </c:pt>
                <c:pt idx="1065">
                  <c:v>88.305764410958488</c:v>
                </c:pt>
                <c:pt idx="1066">
                  <c:v>88.384073290959265</c:v>
                </c:pt>
                <c:pt idx="1067">
                  <c:v>88.4623750914743</c:v>
                </c:pt>
                <c:pt idx="1068">
                  <c:v>88.540669816280896</c:v>
                </c:pt>
                <c:pt idx="1069">
                  <c:v>88.61895746915468</c:v>
                </c:pt>
                <c:pt idx="1070">
                  <c:v>88.697238053869569</c:v>
                </c:pt>
                <c:pt idx="1071">
                  <c:v>88.775511574197836</c:v>
                </c:pt>
                <c:pt idx="1072">
                  <c:v>88.853778033910046</c:v>
                </c:pt>
                <c:pt idx="1073">
                  <c:v>88.932037436775104</c:v>
                </c:pt>
                <c:pt idx="1074">
                  <c:v>89.010289786560236</c:v>
                </c:pt>
                <c:pt idx="1075">
                  <c:v>89.088535087030976</c:v>
                </c:pt>
                <c:pt idx="1076">
                  <c:v>89.166773341951185</c:v>
                </c:pt>
                <c:pt idx="1077">
                  <c:v>89.245004555083057</c:v>
                </c:pt>
                <c:pt idx="1078">
                  <c:v>89.323228730187111</c:v>
                </c:pt>
                <c:pt idx="1079">
                  <c:v>89.40144587102219</c:v>
                </c:pt>
                <c:pt idx="1080">
                  <c:v>89.479655981345445</c:v>
                </c:pt>
                <c:pt idx="1081">
                  <c:v>89.557859064912364</c:v>
                </c:pt>
                <c:pt idx="1082">
                  <c:v>89.636055125476759</c:v>
                </c:pt>
                <c:pt idx="1083">
                  <c:v>89.714244166790778</c:v>
                </c:pt>
                <c:pt idx="1084">
                  <c:v>89.792426192604893</c:v>
                </c:pt>
                <c:pt idx="1085">
                  <c:v>89.870601206667899</c:v>
                </c:pt>
                <c:pt idx="1086">
                  <c:v>89.948769212726916</c:v>
                </c:pt>
                <c:pt idx="1087">
                  <c:v>90.026930214527397</c:v>
                </c:pt>
                <c:pt idx="1088">
                  <c:v>90.105084215813136</c:v>
                </c:pt>
                <c:pt idx="1089">
                  <c:v>90.183231220326235</c:v>
                </c:pt>
                <c:pt idx="1090">
                  <c:v>90.261371231807146</c:v>
                </c:pt>
                <c:pt idx="1091">
                  <c:v>90.339504253994633</c:v>
                </c:pt>
                <c:pt idx="1092">
                  <c:v>90.417630290625823</c:v>
                </c:pt>
                <c:pt idx="1093">
                  <c:v>90.495749345436138</c:v>
                </c:pt>
                <c:pt idx="1094">
                  <c:v>90.573861422159354</c:v>
                </c:pt>
                <c:pt idx="1095">
                  <c:v>90.65196652452758</c:v>
                </c:pt>
                <c:pt idx="1096">
                  <c:v>90.730064656271253</c:v>
                </c:pt>
                <c:pt idx="1097">
                  <c:v>90.808155821119158</c:v>
                </c:pt>
                <c:pt idx="1098">
                  <c:v>90.88624002279839</c:v>
                </c:pt>
                <c:pt idx="1099">
                  <c:v>90.96431726503441</c:v>
                </c:pt>
                <c:pt idx="1100">
                  <c:v>91.042387551550988</c:v>
                </c:pt>
                <c:pt idx="1101">
                  <c:v>91.120450886070245</c:v>
                </c:pt>
                <c:pt idx="1102">
                  <c:v>91.198507272312639</c:v>
                </c:pt>
                <c:pt idx="1103">
                  <c:v>91.276556713996953</c:v>
                </c:pt>
                <c:pt idx="1104">
                  <c:v>91.354599214840334</c:v>
                </c:pt>
                <c:pt idx="1105">
                  <c:v>91.432634778558239</c:v>
                </c:pt>
                <c:pt idx="1106">
                  <c:v>91.510663408864488</c:v>
                </c:pt>
                <c:pt idx="1107">
                  <c:v>91.588685109471228</c:v>
                </c:pt>
                <c:pt idx="1108">
                  <c:v>91.666699884088956</c:v>
                </c:pt>
                <c:pt idx="1109">
                  <c:v>91.744707736426491</c:v>
                </c:pt>
                <c:pt idx="1110">
                  <c:v>91.82270867019102</c:v>
                </c:pt>
                <c:pt idx="1111">
                  <c:v>91.90070268908805</c:v>
                </c:pt>
                <c:pt idx="1112">
                  <c:v>91.978689796821442</c:v>
                </c:pt>
                <c:pt idx="1113">
                  <c:v>92.056669997093408</c:v>
                </c:pt>
                <c:pt idx="1114">
                  <c:v>92.134643293604483</c:v>
                </c:pt>
                <c:pt idx="1115">
                  <c:v>92.212609690053569</c:v>
                </c:pt>
                <c:pt idx="1116">
                  <c:v>92.290569190137887</c:v>
                </c:pt>
                <c:pt idx="1117">
                  <c:v>92.368521797553029</c:v>
                </c:pt>
                <c:pt idx="1118">
                  <c:v>92.446467515992921</c:v>
                </c:pt>
                <c:pt idx="1119">
                  <c:v>92.524406349149842</c:v>
                </c:pt>
                <c:pt idx="1120">
                  <c:v>92.602338300714408</c:v>
                </c:pt>
                <c:pt idx="1121">
                  <c:v>92.680263374375585</c:v>
                </c:pt>
                <c:pt idx="1122">
                  <c:v>92.758181573820693</c:v>
                </c:pt>
                <c:pt idx="1123">
                  <c:v>92.836092902735402</c:v>
                </c:pt>
                <c:pt idx="1124">
                  <c:v>92.91399736480372</c:v>
                </c:pt>
                <c:pt idx="1125">
                  <c:v>92.99189496370802</c:v>
                </c:pt>
                <c:pt idx="1126">
                  <c:v>93.069785703129014</c:v>
                </c:pt>
                <c:pt idx="1127">
                  <c:v>93.147669586745778</c:v>
                </c:pt>
                <c:pt idx="1128">
                  <c:v>93.225546618235725</c:v>
                </c:pt>
                <c:pt idx="1129">
                  <c:v>93.303416801274636</c:v>
                </c:pt>
                <c:pt idx="1130">
                  <c:v>93.381280139536628</c:v>
                </c:pt>
                <c:pt idx="1131">
                  <c:v>93.459136636694168</c:v>
                </c:pt>
                <c:pt idx="1132">
                  <c:v>93.536986296418107</c:v>
                </c:pt>
                <c:pt idx="1133">
                  <c:v>93.614829122377614</c:v>
                </c:pt>
                <c:pt idx="1134">
                  <c:v>93.692665118240228</c:v>
                </c:pt>
                <c:pt idx="1135">
                  <c:v>93.770494287671852</c:v>
                </c:pt>
                <c:pt idx="1136">
                  <c:v>93.84831663433674</c:v>
                </c:pt>
                <c:pt idx="1137">
                  <c:v>93.926132161897499</c:v>
                </c:pt>
                <c:pt idx="1138">
                  <c:v>94.0039408740151</c:v>
                </c:pt>
                <c:pt idx="1139">
                  <c:v>94.081742774348854</c:v>
                </c:pt>
                <c:pt idx="1140">
                  <c:v>94.159537866556448</c:v>
                </c:pt>
                <c:pt idx="1141">
                  <c:v>94.237326154293925</c:v>
                </c:pt>
                <c:pt idx="1142">
                  <c:v>94.31510764121569</c:v>
                </c:pt>
                <c:pt idx="1143">
                  <c:v>94.392882330974487</c:v>
                </c:pt>
                <c:pt idx="1144">
                  <c:v>94.470650227221441</c:v>
                </c:pt>
                <c:pt idx="1145">
                  <c:v>94.54841133360604</c:v>
                </c:pt>
                <c:pt idx="1146">
                  <c:v>94.626165653776113</c:v>
                </c:pt>
                <c:pt idx="1147">
                  <c:v>94.703913191377879</c:v>
                </c:pt>
                <c:pt idx="1148">
                  <c:v>94.781653950055897</c:v>
                </c:pt>
                <c:pt idx="1149">
                  <c:v>94.859387933453093</c:v>
                </c:pt>
                <c:pt idx="1150">
                  <c:v>94.937115145210754</c:v>
                </c:pt>
                <c:pt idx="1151">
                  <c:v>95.014835588968552</c:v>
                </c:pt>
                <c:pt idx="1152">
                  <c:v>95.092549268364507</c:v>
                </c:pt>
                <c:pt idx="1153">
                  <c:v>95.170256187034994</c:v>
                </c:pt>
                <c:pt idx="1154">
                  <c:v>95.247956348614778</c:v>
                </c:pt>
                <c:pt idx="1155">
                  <c:v>95.325649756736965</c:v>
                </c:pt>
                <c:pt idx="1156">
                  <c:v>95.403336415033053</c:v>
                </c:pt>
                <c:pt idx="1157">
                  <c:v>95.481016327132892</c:v>
                </c:pt>
                <c:pt idx="1158">
                  <c:v>95.558689496664698</c:v>
                </c:pt>
                <c:pt idx="1159">
                  <c:v>95.636355927255067</c:v>
                </c:pt>
                <c:pt idx="1160">
                  <c:v>95.714015622528962</c:v>
                </c:pt>
                <c:pt idx="1161">
                  <c:v>95.791668586109708</c:v>
                </c:pt>
                <c:pt idx="1162">
                  <c:v>95.869314821619</c:v>
                </c:pt>
                <c:pt idx="1163">
                  <c:v>95.94695433267691</c:v>
                </c:pt>
                <c:pt idx="1164">
                  <c:v>96.024587122901877</c:v>
                </c:pt>
                <c:pt idx="1165">
                  <c:v>96.102213195910721</c:v>
                </c:pt>
                <c:pt idx="1166">
                  <c:v>96.179832555318612</c:v>
                </c:pt>
                <c:pt idx="1167">
                  <c:v>96.257445204739113</c:v>
                </c:pt>
                <c:pt idx="1168">
                  <c:v>96.335051147784171</c:v>
                </c:pt>
                <c:pt idx="1169">
                  <c:v>96.412650388064066</c:v>
                </c:pt>
                <c:pt idx="1170">
                  <c:v>96.490242929187488</c:v>
                </c:pt>
                <c:pt idx="1171">
                  <c:v>96.567828774761495</c:v>
                </c:pt>
                <c:pt idx="1172">
                  <c:v>96.645407928391506</c:v>
                </c:pt>
                <c:pt idx="1173">
                  <c:v>96.72298039368134</c:v>
                </c:pt>
                <c:pt idx="1174">
                  <c:v>96.800546174233176</c:v>
                </c:pt>
                <c:pt idx="1175">
                  <c:v>96.878105273647563</c:v>
                </c:pt>
                <c:pt idx="1176">
                  <c:v>96.955657695523442</c:v>
                </c:pt>
                <c:pt idx="1177">
                  <c:v>97.033203443458135</c:v>
                </c:pt>
                <c:pt idx="1178">
                  <c:v>97.110742521047328</c:v>
                </c:pt>
                <c:pt idx="1179">
                  <c:v>97.188274931885104</c:v>
                </c:pt>
                <c:pt idx="1180">
                  <c:v>97.265800679563895</c:v>
                </c:pt>
                <c:pt idx="1181">
                  <c:v>97.343319767674558</c:v>
                </c:pt>
                <c:pt idx="1182">
                  <c:v>97.420832199806298</c:v>
                </c:pt>
                <c:pt idx="1183">
                  <c:v>97.498337979546704</c:v>
                </c:pt>
                <c:pt idx="1184">
                  <c:v>97.575837110481757</c:v>
                </c:pt>
                <c:pt idx="1185">
                  <c:v>97.653329596195832</c:v>
                </c:pt>
                <c:pt idx="1186">
                  <c:v>97.730815440271655</c:v>
                </c:pt>
                <c:pt idx="1187">
                  <c:v>97.808294646290364</c:v>
                </c:pt>
                <c:pt idx="1188">
                  <c:v>97.885767217831457</c:v>
                </c:pt>
                <c:pt idx="1189">
                  <c:v>97.963233158472832</c:v>
                </c:pt>
                <c:pt idx="1190">
                  <c:v>98.040692471790777</c:v>
                </c:pt>
                <c:pt idx="1191">
                  <c:v>98.118145161359948</c:v>
                </c:pt>
                <c:pt idx="1192">
                  <c:v>98.195591230753408</c:v>
                </c:pt>
                <c:pt idx="1193">
                  <c:v>98.273030683542601</c:v>
                </c:pt>
                <c:pt idx="1194">
                  <c:v>98.350463523297336</c:v>
                </c:pt>
                <c:pt idx="1195">
                  <c:v>98.427889753585845</c:v>
                </c:pt>
                <c:pt idx="1196">
                  <c:v>98.505309377974712</c:v>
                </c:pt>
                <c:pt idx="1197">
                  <c:v>98.582722400028942</c:v>
                </c:pt>
                <c:pt idx="1198">
                  <c:v>98.660128823311922</c:v>
                </c:pt>
                <c:pt idx="1199">
                  <c:v>98.737528651385404</c:v>
                </c:pt>
                <c:pt idx="1200">
                  <c:v>98.814921887809561</c:v>
                </c:pt>
                <c:pt idx="1201">
                  <c:v>98.892308536142949</c:v>
                </c:pt>
                <c:pt idx="1202">
                  <c:v>98.969688599942515</c:v>
                </c:pt>
                <c:pt idx="1203">
                  <c:v>99.047062082763588</c:v>
                </c:pt>
                <c:pt idx="1204">
                  <c:v>99.124428988159892</c:v>
                </c:pt>
                <c:pt idx="1205">
                  <c:v>99.201789319683556</c:v>
                </c:pt>
                <c:pt idx="1206">
                  <c:v>99.279143080885092</c:v>
                </c:pt>
                <c:pt idx="1207">
                  <c:v>99.356490275313419</c:v>
                </c:pt>
                <c:pt idx="1208">
                  <c:v>99.433830906515837</c:v>
                </c:pt>
                <c:pt idx="1209">
                  <c:v>99.511164978038053</c:v>
                </c:pt>
                <c:pt idx="1210">
                  <c:v>99.588492493424155</c:v>
                </c:pt>
                <c:pt idx="1211">
                  <c:v>99.66581345621664</c:v>
                </c:pt>
                <c:pt idx="1212">
                  <c:v>99.743127869956396</c:v>
                </c:pt>
                <c:pt idx="1213">
                  <c:v>99.820435738182709</c:v>
                </c:pt>
                <c:pt idx="1214">
                  <c:v>99.897737064433258</c:v>
                </c:pt>
                <c:pt idx="1215">
                  <c:v>99.975031852244129</c:v>
                </c:pt>
                <c:pt idx="1216">
                  <c:v>100.05232010514982</c:v>
                </c:pt>
                <c:pt idx="1217">
                  <c:v>100.12960182668319</c:v>
                </c:pt>
                <c:pt idx="1218">
                  <c:v>100.20687702037553</c:v>
                </c:pt>
                <c:pt idx="1219">
                  <c:v>100.28414568975653</c:v>
                </c:pt>
                <c:pt idx="1220">
                  <c:v>100.36140783835427</c:v>
                </c:pt>
                <c:pt idx="1221">
                  <c:v>100.43866346969523</c:v>
                </c:pt>
                <c:pt idx="1222">
                  <c:v>100.5159125873043</c:v>
                </c:pt>
                <c:pt idx="1223">
                  <c:v>100.59315519470478</c:v>
                </c:pt>
                <c:pt idx="1224">
                  <c:v>100.67039129541836</c:v>
                </c:pt>
                <c:pt idx="1225">
                  <c:v>100.74762089296512</c:v>
                </c:pt>
                <c:pt idx="1226">
                  <c:v>100.82484399086358</c:v>
                </c:pt>
                <c:pt idx="1227">
                  <c:v>100.90206059263065</c:v>
                </c:pt>
                <c:pt idx="1228">
                  <c:v>100.97927070178163</c:v>
                </c:pt>
                <c:pt idx="1229">
                  <c:v>101.05647432183024</c:v>
                </c:pt>
                <c:pt idx="1230">
                  <c:v>101.13367145628861</c:v>
                </c:pt>
                <c:pt idx="1231">
                  <c:v>101.21086210866727</c:v>
                </c:pt>
                <c:pt idx="1232">
                  <c:v>101.28804628247515</c:v>
                </c:pt>
                <c:pt idx="1233">
                  <c:v>101.36522398121961</c:v>
                </c:pt>
                <c:pt idx="1234">
                  <c:v>101.44239520840641</c:v>
                </c:pt>
                <c:pt idx="1235">
                  <c:v>101.51955996753969</c:v>
                </c:pt>
                <c:pt idx="1236">
                  <c:v>101.59671826212204</c:v>
                </c:pt>
                <c:pt idx="1237">
                  <c:v>101.67387009565445</c:v>
                </c:pt>
                <c:pt idx="1238">
                  <c:v>101.75101547163631</c:v>
                </c:pt>
                <c:pt idx="1239">
                  <c:v>101.82815439356541</c:v>
                </c:pt>
                <c:pt idx="1240">
                  <c:v>101.90528686493799</c:v>
                </c:pt>
                <c:pt idx="1241">
                  <c:v>101.98241288924868</c:v>
                </c:pt>
                <c:pt idx="1242">
                  <c:v>102.0595324699905</c:v>
                </c:pt>
                <c:pt idx="1243">
                  <c:v>102.13664561065492</c:v>
                </c:pt>
                <c:pt idx="1244">
                  <c:v>102.21375231473182</c:v>
                </c:pt>
                <c:pt idx="1245">
                  <c:v>102.29085258570947</c:v>
                </c:pt>
                <c:pt idx="1246">
                  <c:v>102.36794642707459</c:v>
                </c:pt>
                <c:pt idx="1247">
                  <c:v>102.44503384231227</c:v>
                </c:pt>
                <c:pt idx="1248">
                  <c:v>102.52211483490605</c:v>
                </c:pt>
                <c:pt idx="1249">
                  <c:v>102.59918940833788</c:v>
                </c:pt>
                <c:pt idx="1250">
                  <c:v>102.67625756608811</c:v>
                </c:pt>
                <c:pt idx="1251">
                  <c:v>102.75331931163554</c:v>
                </c:pt>
                <c:pt idx="1252">
                  <c:v>102.83037464845737</c:v>
                </c:pt>
                <c:pt idx="1253">
                  <c:v>102.9074235800292</c:v>
                </c:pt>
                <c:pt idx="1254">
                  <c:v>102.98446610982508</c:v>
                </c:pt>
                <c:pt idx="1255">
                  <c:v>103.06150224131746</c:v>
                </c:pt>
                <c:pt idx="1256">
                  <c:v>103.13853197797722</c:v>
                </c:pt>
                <c:pt idx="1257">
                  <c:v>103.21555532327366</c:v>
                </c:pt>
                <c:pt idx="1258">
                  <c:v>103.29257228067451</c:v>
                </c:pt>
                <c:pt idx="1259">
                  <c:v>103.36958285364588</c:v>
                </c:pt>
                <c:pt idx="1260">
                  <c:v>103.44658704565235</c:v>
                </c:pt>
                <c:pt idx="1261">
                  <c:v>103.5235848601569</c:v>
                </c:pt>
                <c:pt idx="1262">
                  <c:v>103.60057630062094</c:v>
                </c:pt>
                <c:pt idx="1263">
                  <c:v>103.67756137050432</c:v>
                </c:pt>
                <c:pt idx="1264">
                  <c:v>103.75454007326528</c:v>
                </c:pt>
                <c:pt idx="1265">
                  <c:v>103.8315124123605</c:v>
                </c:pt>
                <c:pt idx="1266">
                  <c:v>103.90847839124508</c:v>
                </c:pt>
                <c:pt idx="1267">
                  <c:v>103.98543801337257</c:v>
                </c:pt>
                <c:pt idx="1268">
                  <c:v>104.06239128219492</c:v>
                </c:pt>
                <c:pt idx="1269">
                  <c:v>104.13933820116252</c:v>
                </c:pt>
                <c:pt idx="1270">
                  <c:v>104.21627877372417</c:v>
                </c:pt>
                <c:pt idx="1271">
                  <c:v>104.29321300332712</c:v>
                </c:pt>
                <c:pt idx="1272">
                  <c:v>104.37014089341704</c:v>
                </c:pt>
                <c:pt idx="1273">
                  <c:v>104.44706244743804</c:v>
                </c:pt>
                <c:pt idx="1274">
                  <c:v>104.52397766883263</c:v>
                </c:pt>
                <c:pt idx="1275">
                  <c:v>104.60088656104178</c:v>
                </c:pt>
                <c:pt idx="1276">
                  <c:v>104.67778912750487</c:v>
                </c:pt>
                <c:pt idx="1277">
                  <c:v>104.75468537165972</c:v>
                </c:pt>
                <c:pt idx="1278">
                  <c:v>104.83157529694259</c:v>
                </c:pt>
                <c:pt idx="1279">
                  <c:v>104.90845890678816</c:v>
                </c:pt>
                <c:pt idx="1280">
                  <c:v>104.98533620462953</c:v>
                </c:pt>
                <c:pt idx="1281">
                  <c:v>105.06220719389827</c:v>
                </c:pt>
                <c:pt idx="1282">
                  <c:v>105.13907187802437</c:v>
                </c:pt>
                <c:pt idx="1283">
                  <c:v>105.21593026043622</c:v>
                </c:pt>
                <c:pt idx="1284">
                  <c:v>105.29278234456071</c:v>
                </c:pt>
                <c:pt idx="1285">
                  <c:v>105.36962813382308</c:v>
                </c:pt>
                <c:pt idx="1286">
                  <c:v>105.4464676316471</c:v>
                </c:pt>
                <c:pt idx="1287">
                  <c:v>105.52330084145488</c:v>
                </c:pt>
                <c:pt idx="1288">
                  <c:v>105.60012776666706</c:v>
                </c:pt>
                <c:pt idx="1289">
                  <c:v>105.67694841070265</c:v>
                </c:pt>
                <c:pt idx="1290">
                  <c:v>105.75376277697913</c:v>
                </c:pt>
                <c:pt idx="1291">
                  <c:v>105.8305708689124</c:v>
                </c:pt>
                <c:pt idx="1292">
                  <c:v>105.90737268991681</c:v>
                </c:pt>
                <c:pt idx="1293">
                  <c:v>105.98416824340515</c:v>
                </c:pt>
                <c:pt idx="1294">
                  <c:v>106.06095753278865</c:v>
                </c:pt>
                <c:pt idx="1295">
                  <c:v>106.13774056147697</c:v>
                </c:pt>
                <c:pt idx="1296">
                  <c:v>106.21451733287824</c:v>
                </c:pt>
                <c:pt idx="1297">
                  <c:v>106.291287850399</c:v>
                </c:pt>
                <c:pt idx="1298">
                  <c:v>106.36805211744424</c:v>
                </c:pt>
                <c:pt idx="1299">
                  <c:v>106.44481013741738</c:v>
                </c:pt>
                <c:pt idx="1300">
                  <c:v>106.52156191372032</c:v>
                </c:pt>
                <c:pt idx="1301">
                  <c:v>106.59830744975336</c:v>
                </c:pt>
                <c:pt idx="1302">
                  <c:v>106.67504674891529</c:v>
                </c:pt>
                <c:pt idx="1303">
                  <c:v>106.75177981460331</c:v>
                </c:pt>
                <c:pt idx="1304">
                  <c:v>106.82850665021307</c:v>
                </c:pt>
                <c:pt idx="1305">
                  <c:v>106.90522725913867</c:v>
                </c:pt>
                <c:pt idx="1306">
                  <c:v>106.98194164477266</c:v>
                </c:pt>
                <c:pt idx="1307">
                  <c:v>107.05864981050604</c:v>
                </c:pt>
                <c:pt idx="1308">
                  <c:v>107.13535175972824</c:v>
                </c:pt>
                <c:pt idx="1309">
                  <c:v>107.21204749582715</c:v>
                </c:pt>
                <c:pt idx="1310">
                  <c:v>107.28873702218911</c:v>
                </c:pt>
                <c:pt idx="1311">
                  <c:v>107.3654203421989</c:v>
                </c:pt>
                <c:pt idx="1312">
                  <c:v>107.44209745923976</c:v>
                </c:pt>
                <c:pt idx="1313">
                  <c:v>107.51876837669337</c:v>
                </c:pt>
                <c:pt idx="1314">
                  <c:v>107.59543309793986</c:v>
                </c:pt>
                <c:pt idx="1315">
                  <c:v>107.67209162635783</c:v>
                </c:pt>
                <c:pt idx="1316">
                  <c:v>107.74874396532429</c:v>
                </c:pt>
                <c:pt idx="1317">
                  <c:v>107.82539011821476</c:v>
                </c:pt>
                <c:pt idx="1318">
                  <c:v>107.90203008840315</c:v>
                </c:pt>
                <c:pt idx="1319">
                  <c:v>107.97866387926187</c:v>
                </c:pt>
                <c:pt idx="1320">
                  <c:v>108.05529149416176</c:v>
                </c:pt>
                <c:pt idx="1321">
                  <c:v>108.13191293647213</c:v>
                </c:pt>
                <c:pt idx="1322">
                  <c:v>108.20852820956073</c:v>
                </c:pt>
                <c:pt idx="1323">
                  <c:v>108.28513731679375</c:v>
                </c:pt>
                <c:pt idx="1324">
                  <c:v>108.36174026153587</c:v>
                </c:pt>
                <c:pt idx="1325">
                  <c:v>108.43833704715021</c:v>
                </c:pt>
                <c:pt idx="1326">
                  <c:v>108.51492767699835</c:v>
                </c:pt>
                <c:pt idx="1327">
                  <c:v>108.59151215444032</c:v>
                </c:pt>
                <c:pt idx="1328">
                  <c:v>108.66809048283461</c:v>
                </c:pt>
                <c:pt idx="1329">
                  <c:v>108.74466266553819</c:v>
                </c:pt>
                <c:pt idx="1330">
                  <c:v>108.82122870590644</c:v>
                </c:pt>
                <c:pt idx="1331">
                  <c:v>108.89778860729322</c:v>
                </c:pt>
                <c:pt idx="1332">
                  <c:v>108.97434237305089</c:v>
                </c:pt>
                <c:pt idx="1333">
                  <c:v>109.05089000653021</c:v>
                </c:pt>
                <c:pt idx="1334">
                  <c:v>109.12743151108043</c:v>
                </c:pt>
                <c:pt idx="1335">
                  <c:v>109.20396689004926</c:v>
                </c:pt>
                <c:pt idx="1336">
                  <c:v>109.28049614678287</c:v>
                </c:pt>
                <c:pt idx="1337">
                  <c:v>109.35701928462589</c:v>
                </c:pt>
                <c:pt idx="1338">
                  <c:v>109.43353630692141</c:v>
                </c:pt>
                <c:pt idx="1339">
                  <c:v>109.51004721701099</c:v>
                </c:pt>
                <c:pt idx="1340">
                  <c:v>109.58655201823466</c:v>
                </c:pt>
                <c:pt idx="1341">
                  <c:v>109.66305071393089</c:v>
                </c:pt>
                <c:pt idx="1342">
                  <c:v>109.73954330743663</c:v>
                </c:pt>
                <c:pt idx="1343">
                  <c:v>109.8160298020873</c:v>
                </c:pt>
                <c:pt idx="1344">
                  <c:v>109.89251020121678</c:v>
                </c:pt>
                <c:pt idx="1345">
                  <c:v>109.9689845081574</c:v>
                </c:pt>
                <c:pt idx="1346">
                  <c:v>110.04545272623999</c:v>
                </c:pt>
                <c:pt idx="1347">
                  <c:v>110.12191485879382</c:v>
                </c:pt>
                <c:pt idx="1348">
                  <c:v>110.19837090914663</c:v>
                </c:pt>
                <c:pt idx="1349">
                  <c:v>110.27482088062466</c:v>
                </c:pt>
                <c:pt idx="1350">
                  <c:v>110.35126477655257</c:v>
                </c:pt>
                <c:pt idx="1351">
                  <c:v>110.42770260025351</c:v>
                </c:pt>
                <c:pt idx="1352">
                  <c:v>110.50413435504912</c:v>
                </c:pt>
                <c:pt idx="1353">
                  <c:v>110.58056004425949</c:v>
                </c:pt>
                <c:pt idx="1354">
                  <c:v>110.65697967120317</c:v>
                </c:pt>
                <c:pt idx="1355">
                  <c:v>110.73339323919721</c:v>
                </c:pt>
                <c:pt idx="1356">
                  <c:v>110.80980075155711</c:v>
                </c:pt>
                <c:pt idx="1357">
                  <c:v>110.88620221159684</c:v>
                </c:pt>
                <c:pt idx="1358">
                  <c:v>110.96259762262886</c:v>
                </c:pt>
                <c:pt idx="1359">
                  <c:v>111.03898698796409</c:v>
                </c:pt>
                <c:pt idx="1360">
                  <c:v>111.11537031091194</c:v>
                </c:pt>
                <c:pt idx="1361">
                  <c:v>111.19174759478027</c:v>
                </c:pt>
                <c:pt idx="1362">
                  <c:v>111.26811884287542</c:v>
                </c:pt>
                <c:pt idx="1363">
                  <c:v>111.34448405850223</c:v>
                </c:pt>
                <c:pt idx="1364">
                  <c:v>111.42084324496399</c:v>
                </c:pt>
                <c:pt idx="1365">
                  <c:v>111.49719640556248</c:v>
                </c:pt>
                <c:pt idx="1366">
                  <c:v>111.57354354359795</c:v>
                </c:pt>
                <c:pt idx="1367">
                  <c:v>111.64988466236912</c:v>
                </c:pt>
                <c:pt idx="1368">
                  <c:v>111.7262197651732</c:v>
                </c:pt>
                <c:pt idx="1369">
                  <c:v>111.80254885530589</c:v>
                </c:pt>
                <c:pt idx="1370">
                  <c:v>111.87887193606133</c:v>
                </c:pt>
                <c:pt idx="1371">
                  <c:v>111.95518901073217</c:v>
                </c:pt>
                <c:pt idx="1372">
                  <c:v>112.03150008260954</c:v>
                </c:pt>
                <c:pt idx="1373">
                  <c:v>112.10780515498304</c:v>
                </c:pt>
                <c:pt idx="1374">
                  <c:v>112.18410423114075</c:v>
                </c:pt>
                <c:pt idx="1375">
                  <c:v>112.26039731436924</c:v>
                </c:pt>
                <c:pt idx="1376">
                  <c:v>112.33668440795356</c:v>
                </c:pt>
                <c:pt idx="1377">
                  <c:v>112.41296551517722</c:v>
                </c:pt>
                <c:pt idx="1378">
                  <c:v>112.48924063932226</c:v>
                </c:pt>
                <c:pt idx="1379">
                  <c:v>112.56550978366916</c:v>
                </c:pt>
                <c:pt idx="1380">
                  <c:v>112.6417729514969</c:v>
                </c:pt>
                <c:pt idx="1381">
                  <c:v>112.71803014608295</c:v>
                </c:pt>
                <c:pt idx="1382">
                  <c:v>112.79428137070326</c:v>
                </c:pt>
                <c:pt idx="1383">
                  <c:v>112.87052662863225</c:v>
                </c:pt>
                <c:pt idx="1384">
                  <c:v>112.94676592314285</c:v>
                </c:pt>
                <c:pt idx="1385">
                  <c:v>113.02299925750647</c:v>
                </c:pt>
                <c:pt idx="1386">
                  <c:v>113.09922663499299</c:v>
                </c:pt>
                <c:pt idx="1387">
                  <c:v>113.1754480588708</c:v>
                </c:pt>
                <c:pt idx="1388">
                  <c:v>113.25166353240677</c:v>
                </c:pt>
                <c:pt idx="1389">
                  <c:v>113.32787305886626</c:v>
                </c:pt>
                <c:pt idx="1390">
                  <c:v>113.40407664151311</c:v>
                </c:pt>
                <c:pt idx="1391">
                  <c:v>113.48027428360966</c:v>
                </c:pt>
                <c:pt idx="1392">
                  <c:v>113.55646598841673</c:v>
                </c:pt>
                <c:pt idx="1393">
                  <c:v>113.63265175919365</c:v>
                </c:pt>
                <c:pt idx="1394">
                  <c:v>113.70883159919821</c:v>
                </c:pt>
                <c:pt idx="1395">
                  <c:v>113.78500551168671</c:v>
                </c:pt>
                <c:pt idx="1396">
                  <c:v>113.86117349991395</c:v>
                </c:pt>
                <c:pt idx="1397">
                  <c:v>113.9373355671332</c:v>
                </c:pt>
                <c:pt idx="1398">
                  <c:v>114.01349171659625</c:v>
                </c:pt>
                <c:pt idx="1399">
                  <c:v>114.08964195155336</c:v>
                </c:pt>
                <c:pt idx="1400">
                  <c:v>114.1657862752533</c:v>
                </c:pt>
                <c:pt idx="1401">
                  <c:v>114.24192469094331</c:v>
                </c:pt>
                <c:pt idx="1402">
                  <c:v>114.31805720186915</c:v>
                </c:pt>
                <c:pt idx="1403">
                  <c:v>114.39418381127508</c:v>
                </c:pt>
                <c:pt idx="1404">
                  <c:v>114.47030452240385</c:v>
                </c:pt>
                <c:pt idx="1405">
                  <c:v>114.54641933849668</c:v>
                </c:pt>
                <c:pt idx="1406">
                  <c:v>114.62252826279331</c:v>
                </c:pt>
                <c:pt idx="1407">
                  <c:v>114.69863129853199</c:v>
                </c:pt>
                <c:pt idx="1408">
                  <c:v>114.77472844894945</c:v>
                </c:pt>
                <c:pt idx="1409">
                  <c:v>114.8508197172809</c:v>
                </c:pt>
                <c:pt idx="1410">
                  <c:v>114.92690510676009</c:v>
                </c:pt>
                <c:pt idx="1411">
                  <c:v>115.00298462061924</c:v>
                </c:pt>
                <c:pt idx="1412">
                  <c:v>115.07905826208909</c:v>
                </c:pt>
                <c:pt idx="1413">
                  <c:v>115.15512603439888</c:v>
                </c:pt>
                <c:pt idx="1414">
                  <c:v>115.23118794077631</c:v>
                </c:pt>
                <c:pt idx="1415">
                  <c:v>115.30724398444764</c:v>
                </c:pt>
                <c:pt idx="1416">
                  <c:v>115.38329416863759</c:v>
                </c:pt>
                <c:pt idx="1417">
                  <c:v>115.4593384965694</c:v>
                </c:pt>
                <c:pt idx="1418">
                  <c:v>115.53537697146481</c:v>
                </c:pt>
                <c:pt idx="1419">
                  <c:v>115.61140959654408</c:v>
                </c:pt>
                <c:pt idx="1420">
                  <c:v>115.68743637502594</c:v>
                </c:pt>
                <c:pt idx="1421">
                  <c:v>115.76345731012765</c:v>
                </c:pt>
                <c:pt idx="1422">
                  <c:v>115.83947240506495</c:v>
                </c:pt>
                <c:pt idx="1423">
                  <c:v>115.91548166305213</c:v>
                </c:pt>
                <c:pt idx="1424">
                  <c:v>115.99148508730194</c:v>
                </c:pt>
                <c:pt idx="1425">
                  <c:v>116.06748268102567</c:v>
                </c:pt>
                <c:pt idx="1426">
                  <c:v>116.14347444743308</c:v>
                </c:pt>
                <c:pt idx="1427">
                  <c:v>116.21946038973248</c:v>
                </c:pt>
                <c:pt idx="1428">
                  <c:v>116.29544051113065</c:v>
                </c:pt>
                <c:pt idx="1429">
                  <c:v>116.37141481483292</c:v>
                </c:pt>
                <c:pt idx="1430">
                  <c:v>116.44738330404309</c:v>
                </c:pt>
                <c:pt idx="1431">
                  <c:v>116.52334598196349</c:v>
                </c:pt>
                <c:pt idx="1432">
                  <c:v>116.59930285179495</c:v>
                </c:pt>
                <c:pt idx="1433">
                  <c:v>116.67525391673682</c:v>
                </c:pt>
                <c:pt idx="1434">
                  <c:v>116.75119917998695</c:v>
                </c:pt>
                <c:pt idx="1435">
                  <c:v>116.82713864474172</c:v>
                </c:pt>
                <c:pt idx="1436">
                  <c:v>116.903072314196</c:v>
                </c:pt>
                <c:pt idx="1437">
                  <c:v>116.97900019154318</c:v>
                </c:pt>
                <c:pt idx="1438">
                  <c:v>117.05492227997517</c:v>
                </c:pt>
                <c:pt idx="1439">
                  <c:v>117.1308385826824</c:v>
                </c:pt>
                <c:pt idx="1440">
                  <c:v>117.20674910285378</c:v>
                </c:pt>
                <c:pt idx="1441">
                  <c:v>117.28265384367677</c:v>
                </c:pt>
                <c:pt idx="1442">
                  <c:v>117.35855280833734</c:v>
                </c:pt>
                <c:pt idx="1443">
                  <c:v>117.43444600001995</c:v>
                </c:pt>
                <c:pt idx="1444">
                  <c:v>117.5103334219076</c:v>
                </c:pt>
                <c:pt idx="1445">
                  <c:v>117.58621507718181</c:v>
                </c:pt>
                <c:pt idx="1446">
                  <c:v>117.66209096902259</c:v>
                </c:pt>
                <c:pt idx="1447">
                  <c:v>117.7379611006085</c:v>
                </c:pt>
                <c:pt idx="1448">
                  <c:v>117.8138254751166</c:v>
                </c:pt>
                <c:pt idx="1449">
                  <c:v>117.88968409572247</c:v>
                </c:pt>
                <c:pt idx="1450">
                  <c:v>117.96553696560021</c:v>
                </c:pt>
                <c:pt idx="1451">
                  <c:v>118.04138408792242</c:v>
                </c:pt>
                <c:pt idx="1452">
                  <c:v>118.11722546586027</c:v>
                </c:pt>
                <c:pt idx="1453">
                  <c:v>118.1930611025834</c:v>
                </c:pt>
                <c:pt idx="1454">
                  <c:v>118.26889100126</c:v>
                </c:pt>
                <c:pt idx="1455">
                  <c:v>118.34471516505677</c:v>
                </c:pt>
                <c:pt idx="1456">
                  <c:v>118.42053359713893</c:v>
                </c:pt>
                <c:pt idx="1457">
                  <c:v>118.49634630067023</c:v>
                </c:pt>
                <c:pt idx="1458">
                  <c:v>118.57215327881293</c:v>
                </c:pt>
                <c:pt idx="1459">
                  <c:v>118.64795453472784</c:v>
                </c:pt>
                <c:pt idx="1460">
                  <c:v>118.72375007157427</c:v>
                </c:pt>
                <c:pt idx="1461">
                  <c:v>118.79953989251007</c:v>
                </c:pt>
                <c:pt idx="1462">
                  <c:v>118.87532400069159</c:v>
                </c:pt>
                <c:pt idx="1463">
                  <c:v>118.95110239927372</c:v>
                </c:pt>
                <c:pt idx="1464">
                  <c:v>119.02687509140989</c:v>
                </c:pt>
                <c:pt idx="1465">
                  <c:v>119.10264208025204</c:v>
                </c:pt>
                <c:pt idx="1466">
                  <c:v>119.17840336895064</c:v>
                </c:pt>
                <c:pt idx="1467">
                  <c:v>119.25415896065469</c:v>
                </c:pt>
                <c:pt idx="1468">
                  <c:v>119.32990885851171</c:v>
                </c:pt>
                <c:pt idx="1469">
                  <c:v>119.40565306566776</c:v>
                </c:pt>
                <c:pt idx="1470">
                  <c:v>119.48139158526743</c:v>
                </c:pt>
                <c:pt idx="1471">
                  <c:v>119.55712442045382</c:v>
                </c:pt>
                <c:pt idx="1472">
                  <c:v>119.63285157436857</c:v>
                </c:pt>
                <c:pt idx="1473">
                  <c:v>119.70857305015187</c:v>
                </c:pt>
                <c:pt idx="1474">
                  <c:v>119.78428885094242</c:v>
                </c:pt>
                <c:pt idx="1475">
                  <c:v>119.85999897987745</c:v>
                </c:pt>
                <c:pt idx="1476">
                  <c:v>119.93570344009272</c:v>
                </c:pt>
                <c:pt idx="1477">
                  <c:v>120.01140223472254</c:v>
                </c:pt>
                <c:pt idx="1478">
                  <c:v>120.08709536689973</c:v>
                </c:pt>
                <c:pt idx="1479">
                  <c:v>120.16278283975566</c:v>
                </c:pt>
                <c:pt idx="1480">
                  <c:v>120.23846465642025</c:v>
                </c:pt>
                <c:pt idx="1481">
                  <c:v>120.3141408200219</c:v>
                </c:pt>
                <c:pt idx="1482">
                  <c:v>120.3898113336876</c:v>
                </c:pt>
                <c:pt idx="1483">
                  <c:v>120.46547620054285</c:v>
                </c:pt>
                <c:pt idx="1484">
                  <c:v>120.54113542371168</c:v>
                </c:pt>
                <c:pt idx="1485">
                  <c:v>120.61678900631668</c:v>
                </c:pt>
                <c:pt idx="1486">
                  <c:v>120.69243695147895</c:v>
                </c:pt>
                <c:pt idx="1487">
                  <c:v>120.76807926231815</c:v>
                </c:pt>
                <c:pt idx="1488">
                  <c:v>120.84371594195245</c:v>
                </c:pt>
                <c:pt idx="1489">
                  <c:v>120.91934699349859</c:v>
                </c:pt>
                <c:pt idx="1490">
                  <c:v>120.99497242007185</c:v>
                </c:pt>
                <c:pt idx="1491">
                  <c:v>121.070592224786</c:v>
                </c:pt>
                <c:pt idx="1492">
                  <c:v>121.14620641075339</c:v>
                </c:pt>
                <c:pt idx="1493">
                  <c:v>121.22181498108493</c:v>
                </c:pt>
                <c:pt idx="1494">
                  <c:v>121.29741793889002</c:v>
                </c:pt>
                <c:pt idx="1495">
                  <c:v>121.37301528727664</c:v>
                </c:pt>
                <c:pt idx="1496">
                  <c:v>121.44860702935129</c:v>
                </c:pt>
                <c:pt idx="1497">
                  <c:v>121.52419316821901</c:v>
                </c:pt>
                <c:pt idx="1498">
                  <c:v>121.59977370698341</c:v>
                </c:pt>
                <c:pt idx="1499">
                  <c:v>121.67534864874662</c:v>
                </c:pt>
                <c:pt idx="1500">
                  <c:v>121.75091799660932</c:v>
                </c:pt>
                <c:pt idx="1501">
                  <c:v>121.82648175367072</c:v>
                </c:pt>
                <c:pt idx="1502">
                  <c:v>121.9020399230286</c:v>
                </c:pt>
                <c:pt idx="1503">
                  <c:v>121.97759250777926</c:v>
                </c:pt>
                <c:pt idx="1504">
                  <c:v>122.05313951101758</c:v>
                </c:pt>
                <c:pt idx="1505">
                  <c:v>122.12868093583694</c:v>
                </c:pt>
                <c:pt idx="1506">
                  <c:v>122.20421678532931</c:v>
                </c:pt>
                <c:pt idx="1507">
                  <c:v>122.27974706258519</c:v>
                </c:pt>
                <c:pt idx="1508">
                  <c:v>122.35527177069361</c:v>
                </c:pt>
                <c:pt idx="1509">
                  <c:v>122.43079091274217</c:v>
                </c:pt>
                <c:pt idx="1510">
                  <c:v>122.50630449181702</c:v>
                </c:pt>
                <c:pt idx="1511">
                  <c:v>122.58181251100284</c:v>
                </c:pt>
                <c:pt idx="1512">
                  <c:v>122.65731497338288</c:v>
                </c:pt>
                <c:pt idx="1513">
                  <c:v>122.73281188203893</c:v>
                </c:pt>
                <c:pt idx="1514">
                  <c:v>122.80830324005133</c:v>
                </c:pt>
                <c:pt idx="1515">
                  <c:v>122.88378905049898</c:v>
                </c:pt>
                <c:pt idx="1516">
                  <c:v>122.9592693164593</c:v>
                </c:pt>
                <c:pt idx="1517">
                  <c:v>123.03474404100831</c:v>
                </c:pt>
                <c:pt idx="1518">
                  <c:v>123.11021322722056</c:v>
                </c:pt>
                <c:pt idx="1519">
                  <c:v>123.18567687816913</c:v>
                </c:pt>
                <c:pt idx="1520">
                  <c:v>123.2611349969257</c:v>
                </c:pt>
                <c:pt idx="1521">
                  <c:v>123.33658758656047</c:v>
                </c:pt>
                <c:pt idx="1522">
                  <c:v>123.4120346501422</c:v>
                </c:pt>
                <c:pt idx="1523">
                  <c:v>123.48747619073821</c:v>
                </c:pt>
                <c:pt idx="1524">
                  <c:v>123.56291221141437</c:v>
                </c:pt>
                <c:pt idx="1525">
                  <c:v>123.63834271523511</c:v>
                </c:pt>
                <c:pt idx="1526">
                  <c:v>123.71376770526342</c:v>
                </c:pt>
                <c:pt idx="1527">
                  <c:v>123.78918718456084</c:v>
                </c:pt>
                <c:pt idx="1528">
                  <c:v>123.86460115618749</c:v>
                </c:pt>
                <c:pt idx="1529">
                  <c:v>123.940009623202</c:v>
                </c:pt>
                <c:pt idx="1530">
                  <c:v>124.0154125886616</c:v>
                </c:pt>
                <c:pt idx="1531">
                  <c:v>124.09081005562207</c:v>
                </c:pt>
                <c:pt idx="1532">
                  <c:v>124.16620202713774</c:v>
                </c:pt>
                <c:pt idx="1533">
                  <c:v>124.24158850626151</c:v>
                </c:pt>
                <c:pt idx="1534">
                  <c:v>124.31696949604482</c:v>
                </c:pt>
                <c:pt idx="1535">
                  <c:v>124.3923449995377</c:v>
                </c:pt>
                <c:pt idx="1536">
                  <c:v>124.46771501978871</c:v>
                </c:pt>
                <c:pt idx="1537">
                  <c:v>124.54307955984501</c:v>
                </c:pt>
                <c:pt idx="1538">
                  <c:v>124.61843862275229</c:v>
                </c:pt>
                <c:pt idx="1539">
                  <c:v>124.69379221155482</c:v>
                </c:pt>
                <c:pt idx="1540">
                  <c:v>124.76914032929542</c:v>
                </c:pt>
                <c:pt idx="1541">
                  <c:v>124.84448297901548</c:v>
                </c:pt>
                <c:pt idx="1542">
                  <c:v>124.91982016375496</c:v>
                </c:pt>
                <c:pt idx="1543">
                  <c:v>124.99515188655238</c:v>
                </c:pt>
                <c:pt idx="1544">
                  <c:v>125.07047815044481</c:v>
                </c:pt>
                <c:pt idx="1545">
                  <c:v>125.14579895846794</c:v>
                </c:pt>
                <c:pt idx="1546">
                  <c:v>125.22111431365595</c:v>
                </c:pt>
                <c:pt idx="1547">
                  <c:v>125.29642421904163</c:v>
                </c:pt>
                <c:pt idx="1548">
                  <c:v>125.37172867765634</c:v>
                </c:pt>
                <c:pt idx="1549">
                  <c:v>125.44702769252999</c:v>
                </c:pt>
                <c:pt idx="1550">
                  <c:v>125.52232126669107</c:v>
                </c:pt>
                <c:pt idx="1551">
                  <c:v>125.59760940316663</c:v>
                </c:pt>
                <c:pt idx="1552">
                  <c:v>125.6728921049823</c:v>
                </c:pt>
                <c:pt idx="1553">
                  <c:v>125.74816937516226</c:v>
                </c:pt>
                <c:pt idx="1554">
                  <c:v>125.82344121672929</c:v>
                </c:pt>
                <c:pt idx="1555">
                  <c:v>125.89870763270471</c:v>
                </c:pt>
                <c:pt idx="1556">
                  <c:v>125.97396862610844</c:v>
                </c:pt>
                <c:pt idx="1557">
                  <c:v>126.04922419995896</c:v>
                </c:pt>
                <c:pt idx="1558">
                  <c:v>126.12447435727329</c:v>
                </c:pt>
                <c:pt idx="1559">
                  <c:v>126.19971910106707</c:v>
                </c:pt>
                <c:pt idx="1560">
                  <c:v>126.2749584343545</c:v>
                </c:pt>
                <c:pt idx="1561">
                  <c:v>126.35019236014834</c:v>
                </c:pt>
                <c:pt idx="1562">
                  <c:v>126.42542088145993</c:v>
                </c:pt>
                <c:pt idx="1563">
                  <c:v>126.50064400129918</c:v>
                </c:pt>
                <c:pt idx="1564">
                  <c:v>126.57586172267459</c:v>
                </c:pt>
                <c:pt idx="1565">
                  <c:v>126.65107404859322</c:v>
                </c:pt>
                <c:pt idx="1566">
                  <c:v>126.72628098206071</c:v>
                </c:pt>
                <c:pt idx="1567">
                  <c:v>126.80148252608129</c:v>
                </c:pt>
                <c:pt idx="1568">
                  <c:v>126.87667868365774</c:v>
                </c:pt>
                <c:pt idx="1569">
                  <c:v>126.95186945779145</c:v>
                </c:pt>
                <c:pt idx="1570">
                  <c:v>127.02705485148235</c:v>
                </c:pt>
                <c:pt idx="1571">
                  <c:v>127.10223486772898</c:v>
                </c:pt>
                <c:pt idx="1572">
                  <c:v>127.17740950952845</c:v>
                </c:pt>
                <c:pt idx="1573">
                  <c:v>127.25257877987643</c:v>
                </c:pt>
                <c:pt idx="1574">
                  <c:v>127.32774268176721</c:v>
                </c:pt>
                <c:pt idx="1575">
                  <c:v>127.40290121819362</c:v>
                </c:pt>
                <c:pt idx="1576">
                  <c:v>127.47805439214709</c:v>
                </c:pt>
                <c:pt idx="1577">
                  <c:v>127.55320220661763</c:v>
                </c:pt>
                <c:pt idx="1578">
                  <c:v>127.62834466459383</c:v>
                </c:pt>
                <c:pt idx="1579">
                  <c:v>127.70348176906286</c:v>
                </c:pt>
                <c:pt idx="1580">
                  <c:v>127.77861352301048</c:v>
                </c:pt>
                <c:pt idx="1581">
                  <c:v>127.85373992942101</c:v>
                </c:pt>
                <c:pt idx="1582">
                  <c:v>127.92886099127739</c:v>
                </c:pt>
                <c:pt idx="1583">
                  <c:v>128.00397671156114</c:v>
                </c:pt>
                <c:pt idx="1584">
                  <c:v>128.0790870932523</c:v>
                </c:pt>
                <c:pt idx="1585">
                  <c:v>128.15419213932958</c:v>
                </c:pt>
                <c:pt idx="1586">
                  <c:v>128.22929185277025</c:v>
                </c:pt>
                <c:pt idx="1587">
                  <c:v>128.30438623655013</c:v>
                </c:pt>
                <c:pt idx="1588">
                  <c:v>128.37947529364368</c:v>
                </c:pt>
                <c:pt idx="1589">
                  <c:v>128.45455902702389</c:v>
                </c:pt>
                <c:pt idx="1590">
                  <c:v>128.52963743966239</c:v>
                </c:pt>
                <c:pt idx="1591">
                  <c:v>128.60471053452937</c:v>
                </c:pt>
                <c:pt idx="1592">
                  <c:v>128.67977831459362</c:v>
                </c:pt>
                <c:pt idx="1593">
                  <c:v>128.7548407828225</c:v>
                </c:pt>
                <c:pt idx="1594">
                  <c:v>128.82989794218199</c:v>
                </c:pt>
                <c:pt idx="1595">
                  <c:v>128.90494979563661</c:v>
                </c:pt>
                <c:pt idx="1596">
                  <c:v>128.97999634614953</c:v>
                </c:pt>
                <c:pt idx="1597">
                  <c:v>129.0550375966825</c:v>
                </c:pt>
                <c:pt idx="1598">
                  <c:v>129.13007355019582</c:v>
                </c:pt>
                <c:pt idx="1599">
                  <c:v>129.2051042096484</c:v>
                </c:pt>
                <c:pt idx="1600">
                  <c:v>129.28012957799774</c:v>
                </c:pt>
                <c:pt idx="1601">
                  <c:v>129.35514965819999</c:v>
                </c:pt>
                <c:pt idx="1602">
                  <c:v>129.43016445320981</c:v>
                </c:pt>
                <c:pt idx="1603">
                  <c:v>129.50517396598048</c:v>
                </c:pt>
                <c:pt idx="1604">
                  <c:v>129.58017819946389</c:v>
                </c:pt>
                <c:pt idx="1605">
                  <c:v>129.65517715661053</c:v>
                </c:pt>
                <c:pt idx="1606">
                  <c:v>129.73017084036948</c:v>
                </c:pt>
                <c:pt idx="1607">
                  <c:v>129.80515925368837</c:v>
                </c:pt>
                <c:pt idx="1608">
                  <c:v>129.88014239951352</c:v>
                </c:pt>
                <c:pt idx="1609">
                  <c:v>129.95512028078974</c:v>
                </c:pt>
                <c:pt idx="1610">
                  <c:v>130.03009290046052</c:v>
                </c:pt>
                <c:pt idx="1611">
                  <c:v>130.10506026146788</c:v>
                </c:pt>
                <c:pt idx="1612">
                  <c:v>130.18002236675252</c:v>
                </c:pt>
                <c:pt idx="1613">
                  <c:v>130.25497921925367</c:v>
                </c:pt>
                <c:pt idx="1614">
                  <c:v>130.32993082190916</c:v>
                </c:pt>
                <c:pt idx="1615">
                  <c:v>130.40487717765546</c:v>
                </c:pt>
                <c:pt idx="1616">
                  <c:v>130.47981828942764</c:v>
                </c:pt>
                <c:pt idx="1617">
                  <c:v>130.55475416015932</c:v>
                </c:pt>
                <c:pt idx="1618">
                  <c:v>130.62968479278277</c:v>
                </c:pt>
                <c:pt idx="1619">
                  <c:v>130.70461019022883</c:v>
                </c:pt>
                <c:pt idx="1620">
                  <c:v>130.779530355427</c:v>
                </c:pt>
                <c:pt idx="1621">
                  <c:v>130.8544452913053</c:v>
                </c:pt>
                <c:pt idx="1622">
                  <c:v>130.92935500079037</c:v>
                </c:pt>
                <c:pt idx="1623">
                  <c:v>131.00425948680751</c:v>
                </c:pt>
                <c:pt idx="1624">
                  <c:v>131.07915875228059</c:v>
                </c:pt>
                <c:pt idx="1625">
                  <c:v>131.15405280013206</c:v>
                </c:pt>
                <c:pt idx="1626">
                  <c:v>131.228941633283</c:v>
                </c:pt>
                <c:pt idx="1627">
                  <c:v>131.30382525465311</c:v>
                </c:pt>
                <c:pt idx="1628">
                  <c:v>131.37870366716066</c:v>
                </c:pt>
                <c:pt idx="1629">
                  <c:v>131.45357687372257</c:v>
                </c:pt>
                <c:pt idx="1630">
                  <c:v>131.52844487725432</c:v>
                </c:pt>
                <c:pt idx="1631">
                  <c:v>131.60330768067001</c:v>
                </c:pt>
                <c:pt idx="1632">
                  <c:v>131.67816528688238</c:v>
                </c:pt>
                <c:pt idx="1633">
                  <c:v>131.75301769880272</c:v>
                </c:pt>
                <c:pt idx="1634">
                  <c:v>131.82786491934098</c:v>
                </c:pt>
                <c:pt idx="1635">
                  <c:v>131.90270695140572</c:v>
                </c:pt>
                <c:pt idx="1636">
                  <c:v>131.97754379790405</c:v>
                </c:pt>
                <c:pt idx="1637">
                  <c:v>132.05237546174178</c:v>
                </c:pt>
                <c:pt idx="1638">
                  <c:v>132.12720194582323</c:v>
                </c:pt>
                <c:pt idx="1639">
                  <c:v>132.20202325305144</c:v>
                </c:pt>
                <c:pt idx="1640">
                  <c:v>132.27683938632796</c:v>
                </c:pt>
                <c:pt idx="1641">
                  <c:v>132.35165034855302</c:v>
                </c:pt>
                <c:pt idx="1642">
                  <c:v>132.42645614262543</c:v>
                </c:pt>
                <c:pt idx="1643">
                  <c:v>132.5012567714426</c:v>
                </c:pt>
                <c:pt idx="1644">
                  <c:v>132.5760522379006</c:v>
                </c:pt>
                <c:pt idx="1645">
                  <c:v>132.65084254489409</c:v>
                </c:pt>
                <c:pt idx="1646">
                  <c:v>132.72562769531635</c:v>
                </c:pt>
                <c:pt idx="1647">
                  <c:v>132.80040769205925</c:v>
                </c:pt>
                <c:pt idx="1648">
                  <c:v>132.87518253801329</c:v>
                </c:pt>
                <c:pt idx="1649">
                  <c:v>132.94995223606762</c:v>
                </c:pt>
                <c:pt idx="1650">
                  <c:v>133.02471678910993</c:v>
                </c:pt>
                <c:pt idx="1651">
                  <c:v>133.0994762000266</c:v>
                </c:pt>
                <c:pt idx="1652">
                  <c:v>133.1742304717026</c:v>
                </c:pt>
                <c:pt idx="1653">
                  <c:v>133.24897960702151</c:v>
                </c:pt>
                <c:pt idx="1654">
                  <c:v>133.32372360886555</c:v>
                </c:pt>
                <c:pt idx="1655">
                  <c:v>133.39846248011551</c:v>
                </c:pt>
                <c:pt idx="1656">
                  <c:v>133.47319622365086</c:v>
                </c:pt>
                <c:pt idx="1657">
                  <c:v>133.54792484234966</c:v>
                </c:pt>
                <c:pt idx="1658">
                  <c:v>133.62264833908858</c:v>
                </c:pt>
                <c:pt idx="1659">
                  <c:v>133.69736671674295</c:v>
                </c:pt>
                <c:pt idx="1660">
                  <c:v>133.77207997818667</c:v>
                </c:pt>
                <c:pt idx="1661">
                  <c:v>133.84678812629227</c:v>
                </c:pt>
                <c:pt idx="1662">
                  <c:v>133.92149116393094</c:v>
                </c:pt>
                <c:pt idx="1663">
                  <c:v>133.99618909397248</c:v>
                </c:pt>
                <c:pt idx="1664">
                  <c:v>134.07088191928528</c:v>
                </c:pt>
                <c:pt idx="1665">
                  <c:v>134.1455696427364</c:v>
                </c:pt>
                <c:pt idx="1666">
                  <c:v>134.22025226719148</c:v>
                </c:pt>
                <c:pt idx="1667">
                  <c:v>134.29492979551483</c:v>
                </c:pt>
                <c:pt idx="1668">
                  <c:v>134.36960223056934</c:v>
                </c:pt>
                <c:pt idx="1669">
                  <c:v>134.44426957521654</c:v>
                </c:pt>
                <c:pt idx="1670">
                  <c:v>134.51893183231658</c:v>
                </c:pt>
                <c:pt idx="1671">
                  <c:v>134.59358900472827</c:v>
                </c:pt>
                <c:pt idx="1672">
                  <c:v>134.66824109530901</c:v>
                </c:pt>
                <c:pt idx="1673">
                  <c:v>134.74288810691485</c:v>
                </c:pt>
                <c:pt idx="1674">
                  <c:v>134.81753004240045</c:v>
                </c:pt>
                <c:pt idx="1675">
                  <c:v>134.8921669046191</c:v>
                </c:pt>
                <c:pt idx="1676">
                  <c:v>134.96679869642276</c:v>
                </c:pt>
                <c:pt idx="1677">
                  <c:v>135.04142542066194</c:v>
                </c:pt>
                <c:pt idx="1678">
                  <c:v>135.11604708018587</c:v>
                </c:pt>
                <c:pt idx="1679">
                  <c:v>135.19066367784231</c:v>
                </c:pt>
                <c:pt idx="1680">
                  <c:v>135.26527521647773</c:v>
                </c:pt>
                <c:pt idx="1681">
                  <c:v>135.33988169893723</c:v>
                </c:pt>
                <c:pt idx="1682">
                  <c:v>135.41448312806449</c:v>
                </c:pt>
                <c:pt idx="1683">
                  <c:v>135.48907950670184</c:v>
                </c:pt>
                <c:pt idx="1684">
                  <c:v>135.56367083769027</c:v>
                </c:pt>
                <c:pt idx="1685">
                  <c:v>135.63825712386938</c:v>
                </c:pt>
                <c:pt idx="1686">
                  <c:v>135.7128383680774</c:v>
                </c:pt>
                <c:pt idx="1687">
                  <c:v>135.78741457315121</c:v>
                </c:pt>
                <c:pt idx="1688">
                  <c:v>135.8619857419263</c:v>
                </c:pt>
                <c:pt idx="1689">
                  <c:v>135.93655187723684</c:v>
                </c:pt>
                <c:pt idx="1690">
                  <c:v>136.01111298191557</c:v>
                </c:pt>
                <c:pt idx="1691">
                  <c:v>136.08566905879394</c:v>
                </c:pt>
                <c:pt idx="1692">
                  <c:v>136.16022011070197</c:v>
                </c:pt>
                <c:pt idx="1693">
                  <c:v>136.23476614046834</c:v>
                </c:pt>
                <c:pt idx="1694">
                  <c:v>136.30930715092038</c:v>
                </c:pt>
                <c:pt idx="1695">
                  <c:v>136.38384314488405</c:v>
                </c:pt>
                <c:pt idx="1696">
                  <c:v>136.45837412518395</c:v>
                </c:pt>
                <c:pt idx="1697">
                  <c:v>136.53290009464331</c:v>
                </c:pt>
                <c:pt idx="1698">
                  <c:v>136.60742105608401</c:v>
                </c:pt>
                <c:pt idx="1699">
                  <c:v>136.68193701232659</c:v>
                </c:pt>
                <c:pt idx="1700">
                  <c:v>136.75644796619017</c:v>
                </c:pt>
                <c:pt idx="1701">
                  <c:v>136.83095392049253</c:v>
                </c:pt>
                <c:pt idx="1702">
                  <c:v>136.90545487805014</c:v>
                </c:pt>
                <c:pt idx="1703">
                  <c:v>136.97995084167806</c:v>
                </c:pt>
                <c:pt idx="1704">
                  <c:v>137.05444181419003</c:v>
                </c:pt>
                <c:pt idx="1705">
                  <c:v>137.12892779839839</c:v>
                </c:pt>
                <c:pt idx="1706">
                  <c:v>137.20340879711415</c:v>
                </c:pt>
                <c:pt idx="1707">
                  <c:v>137.27788481314695</c:v>
                </c:pt>
                <c:pt idx="1708">
                  <c:v>137.3523558493051</c:v>
                </c:pt>
                <c:pt idx="1709">
                  <c:v>137.42682190839551</c:v>
                </c:pt>
                <c:pt idx="1710">
                  <c:v>137.50128299322378</c:v>
                </c:pt>
                <c:pt idx="1711">
                  <c:v>137.57573910659414</c:v>
                </c:pt>
                <c:pt idx="1712">
                  <c:v>137.65019025130945</c:v>
                </c:pt>
                <c:pt idx="1713">
                  <c:v>137.72463643017124</c:v>
                </c:pt>
                <c:pt idx="1714">
                  <c:v>137.79907764597968</c:v>
                </c:pt>
                <c:pt idx="1715">
                  <c:v>137.87351390153356</c:v>
                </c:pt>
                <c:pt idx="1716">
                  <c:v>137.94794519963034</c:v>
                </c:pt>
                <c:pt idx="1717">
                  <c:v>138.02237154306613</c:v>
                </c:pt>
                <c:pt idx="1718">
                  <c:v>138.09679293463569</c:v>
                </c:pt>
                <c:pt idx="1719">
                  <c:v>138.17120937713241</c:v>
                </c:pt>
                <c:pt idx="1720">
                  <c:v>138.24562087334834</c:v>
                </c:pt>
                <c:pt idx="1721">
                  <c:v>138.3200274260742</c:v>
                </c:pt>
                <c:pt idx="1722">
                  <c:v>138.39442903809936</c:v>
                </c:pt>
                <c:pt idx="1723">
                  <c:v>138.46882571221181</c:v>
                </c:pt>
                <c:pt idx="1724">
                  <c:v>138.54321745119819</c:v>
                </c:pt>
                <c:pt idx="1725">
                  <c:v>138.61760425784382</c:v>
                </c:pt>
                <c:pt idx="1726">
                  <c:v>138.69198613493268</c:v>
                </c:pt>
                <c:pt idx="1727">
                  <c:v>138.76636308524735</c:v>
                </c:pt>
                <c:pt idx="1728">
                  <c:v>138.8407351115691</c:v>
                </c:pt>
                <c:pt idx="1729">
                  <c:v>138.91510221667787</c:v>
                </c:pt>
                <c:pt idx="1730">
                  <c:v>138.98946440335223</c:v>
                </c:pt>
                <c:pt idx="1731">
                  <c:v>139.06382167436939</c:v>
                </c:pt>
                <c:pt idx="1732">
                  <c:v>139.13817403250525</c:v>
                </c:pt>
                <c:pt idx="1733">
                  <c:v>139.21252148053435</c:v>
                </c:pt>
                <c:pt idx="1734">
                  <c:v>139.28686402122989</c:v>
                </c:pt>
                <c:pt idx="1735">
                  <c:v>139.36120165736369</c:v>
                </c:pt>
                <c:pt idx="1736">
                  <c:v>139.43553439170628</c:v>
                </c:pt>
                <c:pt idx="1737">
                  <c:v>139.50986222702684</c:v>
                </c:pt>
                <c:pt idx="1738">
                  <c:v>139.58418516609319</c:v>
                </c:pt>
                <c:pt idx="1739">
                  <c:v>139.65850321167181</c:v>
                </c:pt>
                <c:pt idx="1740">
                  <c:v>139.73281636652783</c:v>
                </c:pt>
                <c:pt idx="1741">
                  <c:v>139.80712463342505</c:v>
                </c:pt>
                <c:pt idx="1742">
                  <c:v>139.88142801512595</c:v>
                </c:pt>
                <c:pt idx="1743">
                  <c:v>139.95572651439164</c:v>
                </c:pt>
                <c:pt idx="1744">
                  <c:v>140.03002013398191</c:v>
                </c:pt>
                <c:pt idx="1745">
                  <c:v>140.10430887665518</c:v>
                </c:pt>
                <c:pt idx="1746">
                  <c:v>140.17859274516857</c:v>
                </c:pt>
                <c:pt idx="1747">
                  <c:v>140.25287174227785</c:v>
                </c:pt>
                <c:pt idx="1748">
                  <c:v>140.32714587073744</c:v>
                </c:pt>
                <c:pt idx="1749">
                  <c:v>140.40141513330045</c:v>
                </c:pt>
                <c:pt idx="1750">
                  <c:v>140.4756795327186</c:v>
                </c:pt>
                <c:pt idx="1751">
                  <c:v>140.54993907174236</c:v>
                </c:pt>
                <c:pt idx="1752">
                  <c:v>140.62419375312078</c:v>
                </c:pt>
                <c:pt idx="1753">
                  <c:v>140.69844357960162</c:v>
                </c:pt>
                <c:pt idx="1754">
                  <c:v>140.77268855393129</c:v>
                </c:pt>
                <c:pt idx="1755">
                  <c:v>140.84692867885485</c:v>
                </c:pt>
                <c:pt idx="1756">
                  <c:v>140.92116395711608</c:v>
                </c:pt>
                <c:pt idx="1757">
                  <c:v>140.99539439145738</c:v>
                </c:pt>
                <c:pt idx="1758">
                  <c:v>141.06961998461986</c:v>
                </c:pt>
                <c:pt idx="1759">
                  <c:v>141.14384073934323</c:v>
                </c:pt>
                <c:pt idx="1760">
                  <c:v>141.21805665836592</c:v>
                </c:pt>
                <c:pt idx="1761">
                  <c:v>141.29226774442503</c:v>
                </c:pt>
                <c:pt idx="1762">
                  <c:v>141.36647400025629</c:v>
                </c:pt>
                <c:pt idx="1763">
                  <c:v>141.44067542859415</c:v>
                </c:pt>
                <c:pt idx="1764">
                  <c:v>141.5148720321717</c:v>
                </c:pt>
                <c:pt idx="1765">
                  <c:v>141.58906381372068</c:v>
                </c:pt>
                <c:pt idx="1766">
                  <c:v>141.66325077597156</c:v>
                </c:pt>
                <c:pt idx="1767">
                  <c:v>141.73743292165344</c:v>
                </c:pt>
                <c:pt idx="1768">
                  <c:v>141.81161025349408</c:v>
                </c:pt>
                <c:pt idx="1769">
                  <c:v>141.88578277421996</c:v>
                </c:pt>
                <c:pt idx="1770">
                  <c:v>141.95995048655618</c:v>
                </c:pt>
                <c:pt idx="1771">
                  <c:v>142.03411339322656</c:v>
                </c:pt>
                <c:pt idx="1772">
                  <c:v>142.10827149695356</c:v>
                </c:pt>
                <c:pt idx="1773">
                  <c:v>142.18242480045834</c:v>
                </c:pt>
                <c:pt idx="1774">
                  <c:v>142.25657330646069</c:v>
                </c:pt>
                <c:pt idx="1775">
                  <c:v>142.33071701767915</c:v>
                </c:pt>
                <c:pt idx="1776">
                  <c:v>142.40485593683087</c:v>
                </c:pt>
                <c:pt idx="1777">
                  <c:v>142.4789900666317</c:v>
                </c:pt>
                <c:pt idx="1778">
                  <c:v>142.55311940979615</c:v>
                </c:pt>
                <c:pt idx="1779">
                  <c:v>142.62724396903747</c:v>
                </c:pt>
                <c:pt idx="1780">
                  <c:v>142.70136374706749</c:v>
                </c:pt>
                <c:pt idx="1781">
                  <c:v>142.7754787465968</c:v>
                </c:pt>
                <c:pt idx="1782">
                  <c:v>142.84958897033462</c:v>
                </c:pt>
                <c:pt idx="1783">
                  <c:v>142.92369442098888</c:v>
                </c:pt>
                <c:pt idx="1784">
                  <c:v>142.99779510126618</c:v>
                </c:pt>
                <c:pt idx="1785">
                  <c:v>143.07189101387178</c:v>
                </c:pt>
                <c:pt idx="1786">
                  <c:v>143.14598216150964</c:v>
                </c:pt>
                <c:pt idx="1787">
                  <c:v>143.2200685468824</c:v>
                </c:pt>
                <c:pt idx="1788">
                  <c:v>143.29415017269139</c:v>
                </c:pt>
                <c:pt idx="1789">
                  <c:v>143.36822704163657</c:v>
                </c:pt>
                <c:pt idx="1790">
                  <c:v>143.44229915641665</c:v>
                </c:pt>
                <c:pt idx="1791">
                  <c:v>143.51636651972899</c:v>
                </c:pt>
                <c:pt idx="1792">
                  <c:v>143.59042913426964</c:v>
                </c:pt>
                <c:pt idx="1793">
                  <c:v>143.66448700273335</c:v>
                </c:pt>
                <c:pt idx="1794">
                  <c:v>143.73854012781351</c:v>
                </c:pt>
                <c:pt idx="1795">
                  <c:v>143.81258851220224</c:v>
                </c:pt>
                <c:pt idx="1796">
                  <c:v>143.88663215859032</c:v>
                </c:pt>
                <c:pt idx="1797">
                  <c:v>143.9606710696672</c:v>
                </c:pt>
                <c:pt idx="1798">
                  <c:v>144.03470524812107</c:v>
                </c:pt>
                <c:pt idx="1799">
                  <c:v>144.10873469663875</c:v>
                </c:pt>
                <c:pt idx="1800">
                  <c:v>144.18275941790577</c:v>
                </c:pt>
                <c:pt idx="1801">
                  <c:v>144.25677941460637</c:v>
                </c:pt>
                <c:pt idx="1802">
                  <c:v>144.33079468942344</c:v>
                </c:pt>
                <c:pt idx="1803">
                  <c:v>144.40480524503857</c:v>
                </c:pt>
                <c:pt idx="1804">
                  <c:v>144.47881108413205</c:v>
                </c:pt>
                <c:pt idx="1805">
                  <c:v>144.55281220938284</c:v>
                </c:pt>
                <c:pt idx="1806">
                  <c:v>144.62680862346861</c:v>
                </c:pt>
                <c:pt idx="1807">
                  <c:v>144.70080032906571</c:v>
                </c:pt>
                <c:pt idx="1808">
                  <c:v>144.77478732884919</c:v>
                </c:pt>
                <c:pt idx="1809">
                  <c:v>144.84876962549279</c:v>
                </c:pt>
                <c:pt idx="1810">
                  <c:v>144.92274722166891</c:v>
                </c:pt>
                <c:pt idx="1811">
                  <c:v>144.99672012004871</c:v>
                </c:pt>
                <c:pt idx="1812">
                  <c:v>145.07068832330197</c:v>
                </c:pt>
                <c:pt idx="1813">
                  <c:v>145.14465183409717</c:v>
                </c:pt>
                <c:pt idx="1814">
                  <c:v>145.21861065510154</c:v>
                </c:pt>
                <c:pt idx="1815">
                  <c:v>145.29256478898097</c:v>
                </c:pt>
                <c:pt idx="1816">
                  <c:v>145.36651423840004</c:v>
                </c:pt>
                <c:pt idx="1817">
                  <c:v>145.44045900602202</c:v>
                </c:pt>
                <c:pt idx="1818">
                  <c:v>145.51439909450889</c:v>
                </c:pt>
                <c:pt idx="1819">
                  <c:v>145.58833450652133</c:v>
                </c:pt>
                <c:pt idx="1820">
                  <c:v>145.6622652447187</c:v>
                </c:pt>
                <c:pt idx="1821">
                  <c:v>145.73619131175906</c:v>
                </c:pt>
                <c:pt idx="1822">
                  <c:v>145.81011271029917</c:v>
                </c:pt>
                <c:pt idx="1823">
                  <c:v>145.88402944299449</c:v>
                </c:pt>
                <c:pt idx="1824">
                  <c:v>145.95794151249916</c:v>
                </c:pt>
                <c:pt idx="1825">
                  <c:v>146.03184892146606</c:v>
                </c:pt>
                <c:pt idx="1826">
                  <c:v>146.10575167254675</c:v>
                </c:pt>
                <c:pt idx="1827">
                  <c:v>146.17964976839144</c:v>
                </c:pt>
                <c:pt idx="1828">
                  <c:v>146.25354321164912</c:v>
                </c:pt>
                <c:pt idx="1829">
                  <c:v>146.32743200496742</c:v>
                </c:pt>
                <c:pt idx="1830">
                  <c:v>146.40131615099273</c:v>
                </c:pt>
                <c:pt idx="1831">
                  <c:v>146.47519565237008</c:v>
                </c:pt>
                <c:pt idx="1832">
                  <c:v>146.54907051174322</c:v>
                </c:pt>
                <c:pt idx="1833">
                  <c:v>146.62294073175462</c:v>
                </c:pt>
                <c:pt idx="1834">
                  <c:v>146.69680631504545</c:v>
                </c:pt>
                <c:pt idx="1835">
                  <c:v>146.77066726425556</c:v>
                </c:pt>
                <c:pt idx="1836">
                  <c:v>146.84452358202356</c:v>
                </c:pt>
                <c:pt idx="1837">
                  <c:v>146.91837527098667</c:v>
                </c:pt>
                <c:pt idx="1838">
                  <c:v>146.99222233378089</c:v>
                </c:pt>
                <c:pt idx="1839">
                  <c:v>147.06606477304092</c:v>
                </c:pt>
                <c:pt idx="1840">
                  <c:v>147.13990259140013</c:v>
                </c:pt>
                <c:pt idx="1841">
                  <c:v>147.21373579149062</c:v>
                </c:pt>
                <c:pt idx="1842">
                  <c:v>147.28756437594316</c:v>
                </c:pt>
                <c:pt idx="1843">
                  <c:v>147.3613883473873</c:v>
                </c:pt>
                <c:pt idx="1844">
                  <c:v>147.43520770845123</c:v>
                </c:pt>
                <c:pt idx="1845">
                  <c:v>147.5090224617619</c:v>
                </c:pt>
                <c:pt idx="1846">
                  <c:v>147.58283260994492</c:v>
                </c:pt>
                <c:pt idx="1847">
                  <c:v>147.65663815562462</c:v>
                </c:pt>
                <c:pt idx="1848">
                  <c:v>147.73043910142408</c:v>
                </c:pt>
                <c:pt idx="1849">
                  <c:v>147.80423544996503</c:v>
                </c:pt>
                <c:pt idx="1850">
                  <c:v>147.87802720386796</c:v>
                </c:pt>
                <c:pt idx="1851">
                  <c:v>147.95181436575203</c:v>
                </c:pt>
                <c:pt idx="1852">
                  <c:v>148.02559693823514</c:v>
                </c:pt>
                <c:pt idx="1853">
                  <c:v>148.09937492393388</c:v>
                </c:pt>
                <c:pt idx="1854">
                  <c:v>148.17314832546359</c:v>
                </c:pt>
                <c:pt idx="1855">
                  <c:v>148.24691714543826</c:v>
                </c:pt>
                <c:pt idx="1856">
                  <c:v>148.32068138647065</c:v>
                </c:pt>
                <c:pt idx="1857">
                  <c:v>148.39444105117224</c:v>
                </c:pt>
                <c:pt idx="1858">
                  <c:v>148.46819614215315</c:v>
                </c:pt>
                <c:pt idx="1859">
                  <c:v>148.5419466620223</c:v>
                </c:pt>
                <c:pt idx="1860">
                  <c:v>148.61569261338724</c:v>
                </c:pt>
                <c:pt idx="1861">
                  <c:v>148.68943399885433</c:v>
                </c:pt>
                <c:pt idx="1862">
                  <c:v>148.76317082102855</c:v>
                </c:pt>
                <c:pt idx="1863">
                  <c:v>148.83690308251369</c:v>
                </c:pt>
                <c:pt idx="1864">
                  <c:v>148.91063078591216</c:v>
                </c:pt>
                <c:pt idx="1865">
                  <c:v>148.98435393382516</c:v>
                </c:pt>
                <c:pt idx="1866">
                  <c:v>149.05807252885259</c:v>
                </c:pt>
                <c:pt idx="1867">
                  <c:v>149.13178657359305</c:v>
                </c:pt>
                <c:pt idx="1868">
                  <c:v>149.20549607064387</c:v>
                </c:pt>
                <c:pt idx="1869">
                  <c:v>149.27920102260111</c:v>
                </c:pt>
                <c:pt idx="1870">
                  <c:v>149.35290143205953</c:v>
                </c:pt>
                <c:pt idx="1871">
                  <c:v>149.42659730161262</c:v>
                </c:pt>
                <c:pt idx="1872">
                  <c:v>149.50028863385256</c:v>
                </c:pt>
                <c:pt idx="1873">
                  <c:v>149.57397543137031</c:v>
                </c:pt>
                <c:pt idx="1874">
                  <c:v>149.64765769675552</c:v>
                </c:pt>
                <c:pt idx="1875">
                  <c:v>149.72133543259656</c:v>
                </c:pt>
                <c:pt idx="1876">
                  <c:v>149.79500864148054</c:v>
                </c:pt>
                <c:pt idx="1877">
                  <c:v>149.86867732599322</c:v>
                </c:pt>
                <c:pt idx="1878">
                  <c:v>149.94234148871919</c:v>
                </c:pt>
                <c:pt idx="1879">
                  <c:v>150.01600113224171</c:v>
                </c:pt>
                <c:pt idx="1880">
                  <c:v>150.08965625914274</c:v>
                </c:pt>
                <c:pt idx="1881">
                  <c:v>150.16330687200301</c:v>
                </c:pt>
                <c:pt idx="1882">
                  <c:v>150.23695297340194</c:v>
                </c:pt>
                <c:pt idx="1883">
                  <c:v>150.31059456591771</c:v>
                </c:pt>
                <c:pt idx="1884">
                  <c:v>150.3842316521272</c:v>
                </c:pt>
                <c:pt idx="1885">
                  <c:v>150.45786423460603</c:v>
                </c:pt>
                <c:pt idx="1886">
                  <c:v>150.53149231592855</c:v>
                </c:pt>
                <c:pt idx="1887">
                  <c:v>150.60511589866778</c:v>
                </c:pt>
                <c:pt idx="1888">
                  <c:v>150.67873498539555</c:v>
                </c:pt>
                <c:pt idx="1889">
                  <c:v>150.75234957868238</c:v>
                </c:pt>
                <c:pt idx="1890">
                  <c:v>150.82595968109752</c:v>
                </c:pt>
                <c:pt idx="1891">
                  <c:v>150.89956529520896</c:v>
                </c:pt>
                <c:pt idx="1892">
                  <c:v>150.97316642358339</c:v>
                </c:pt>
                <c:pt idx="1893">
                  <c:v>151.04676306878628</c:v>
                </c:pt>
                <c:pt idx="1894">
                  <c:v>151.12035523338176</c:v>
                </c:pt>
                <c:pt idx="1895">
                  <c:v>151.19394291993274</c:v>
                </c:pt>
                <c:pt idx="1896">
                  <c:v>151.26752613100086</c:v>
                </c:pt>
                <c:pt idx="1897">
                  <c:v>151.34110486914651</c:v>
                </c:pt>
                <c:pt idx="1898">
                  <c:v>151.41467913692875</c:v>
                </c:pt>
                <c:pt idx="1899">
                  <c:v>151.48824893690542</c:v>
                </c:pt>
                <c:pt idx="1900">
                  <c:v>151.5618142716331</c:v>
                </c:pt>
                <c:pt idx="1901">
                  <c:v>151.63537514366706</c:v>
                </c:pt>
                <c:pt idx="1902">
                  <c:v>151.70893155556135</c:v>
                </c:pt>
                <c:pt idx="1903">
                  <c:v>151.78248350986871</c:v>
                </c:pt>
                <c:pt idx="1904">
                  <c:v>151.85603100914065</c:v>
                </c:pt>
                <c:pt idx="1905">
                  <c:v>151.92957405592742</c:v>
                </c:pt>
                <c:pt idx="1906">
                  <c:v>152.00311265277796</c:v>
                </c:pt>
                <c:pt idx="1907">
                  <c:v>152.07664680223999</c:v>
                </c:pt>
                <c:pt idx="1908">
                  <c:v>152.15017650685999</c:v>
                </c:pt>
                <c:pt idx="1909">
                  <c:v>152.22370176918309</c:v>
                </c:pt>
                <c:pt idx="1910">
                  <c:v>152.29722259175324</c:v>
                </c:pt>
                <c:pt idx="1911">
                  <c:v>152.37073897711309</c:v>
                </c:pt>
                <c:pt idx="1912">
                  <c:v>152.44425092780403</c:v>
                </c:pt>
                <c:pt idx="1913">
                  <c:v>152.5177584463662</c:v>
                </c:pt>
                <c:pt idx="1914">
                  <c:v>152.59126153533845</c:v>
                </c:pt>
                <c:pt idx="1915">
                  <c:v>152.6647601972584</c:v>
                </c:pt>
                <c:pt idx="1916">
                  <c:v>152.73825443466245</c:v>
                </c:pt>
                <c:pt idx="1917">
                  <c:v>152.81174425008564</c:v>
                </c:pt>
                <c:pt idx="1918">
                  <c:v>152.88522964606184</c:v>
                </c:pt>
                <c:pt idx="1919">
                  <c:v>152.95871062512362</c:v>
                </c:pt>
                <c:pt idx="1920">
                  <c:v>153.0321871898023</c:v>
                </c:pt>
                <c:pt idx="1921">
                  <c:v>153.10565934262794</c:v>
                </c:pt>
                <c:pt idx="1922">
                  <c:v>153.17912708612937</c:v>
                </c:pt>
                <c:pt idx="1923">
                  <c:v>153.25259042283409</c:v>
                </c:pt>
                <c:pt idx="1924">
                  <c:v>153.32604935526842</c:v>
                </c:pt>
                <c:pt idx="1925">
                  <c:v>153.39950388595742</c:v>
                </c:pt>
                <c:pt idx="1926">
                  <c:v>153.47295401742485</c:v>
                </c:pt>
                <c:pt idx="1927">
                  <c:v>153.54639975219325</c:v>
                </c:pt>
                <c:pt idx="1928">
                  <c:v>153.6198410927839</c:v>
                </c:pt>
                <c:pt idx="1929">
                  <c:v>153.69327804171681</c:v>
                </c:pt>
                <c:pt idx="1930">
                  <c:v>153.76671060151077</c:v>
                </c:pt>
                <c:pt idx="1931">
                  <c:v>153.84013877468328</c:v>
                </c:pt>
                <c:pt idx="1932">
                  <c:v>153.91356256375062</c:v>
                </c:pt>
                <c:pt idx="1933">
                  <c:v>153.98698197122778</c:v>
                </c:pt>
                <c:pt idx="1934">
                  <c:v>154.06039699962852</c:v>
                </c:pt>
                <c:pt idx="1935">
                  <c:v>154.13380765146536</c:v>
                </c:pt>
                <c:pt idx="1936">
                  <c:v>154.20721392924958</c:v>
                </c:pt>
                <c:pt idx="1937">
                  <c:v>154.28061583549115</c:v>
                </c:pt>
                <c:pt idx="1938">
                  <c:v>154.35401337269886</c:v>
                </c:pt>
                <c:pt idx="1939">
                  <c:v>154.42740654338021</c:v>
                </c:pt>
                <c:pt idx="1940">
                  <c:v>154.50079535004147</c:v>
                </c:pt>
                <c:pt idx="1941">
                  <c:v>154.57417979518763</c:v>
                </c:pt>
                <c:pt idx="1942">
                  <c:v>154.64755988132248</c:v>
                </c:pt>
                <c:pt idx="1943">
                  <c:v>154.72093561094854</c:v>
                </c:pt>
                <c:pt idx="1944">
                  <c:v>154.79430698656708</c:v>
                </c:pt>
                <c:pt idx="1945">
                  <c:v>154.86767401067812</c:v>
                </c:pt>
                <c:pt idx="1946">
                  <c:v>154.94103668578043</c:v>
                </c:pt>
                <c:pt idx="1947">
                  <c:v>155.01439501437159</c:v>
                </c:pt>
                <c:pt idx="1948">
                  <c:v>155.08774899894783</c:v>
                </c:pt>
                <c:pt idx="1949">
                  <c:v>155.16109864200425</c:v>
                </c:pt>
                <c:pt idx="1950">
                  <c:v>155.23444394603462</c:v>
                </c:pt>
                <c:pt idx="1951">
                  <c:v>155.30778491353152</c:v>
                </c:pt>
                <c:pt idx="1952">
                  <c:v>155.38112154698624</c:v>
                </c:pt>
                <c:pt idx="1953">
                  <c:v>155.45445384888887</c:v>
                </c:pt>
                <c:pt idx="1954">
                  <c:v>155.52778182172824</c:v>
                </c:pt>
                <c:pt idx="1955">
                  <c:v>155.60110546799194</c:v>
                </c:pt>
                <c:pt idx="1956">
                  <c:v>155.67442479016631</c:v>
                </c:pt>
                <c:pt idx="1957">
                  <c:v>155.74773979073646</c:v>
                </c:pt>
                <c:pt idx="1958">
                  <c:v>155.82105047218627</c:v>
                </c:pt>
                <c:pt idx="1959">
                  <c:v>155.89435683699836</c:v>
                </c:pt>
                <c:pt idx="1960">
                  <c:v>155.9676588876541</c:v>
                </c:pt>
                <c:pt idx="1961">
                  <c:v>156.04095662663363</c:v>
                </c:pt>
                <c:pt idx="1962">
                  <c:v>156.1142500564159</c:v>
                </c:pt>
                <c:pt idx="1963">
                  <c:v>156.18753917947853</c:v>
                </c:pt>
                <c:pt idx="1964">
                  <c:v>156.26082399829801</c:v>
                </c:pt>
                <c:pt idx="1965">
                  <c:v>156.33410451534951</c:v>
                </c:pt>
                <c:pt idx="1966">
                  <c:v>156.40738073310698</c:v>
                </c:pt>
                <c:pt idx="1967">
                  <c:v>156.48065265404315</c:v>
                </c:pt>
                <c:pt idx="1968">
                  <c:v>156.55392028062951</c:v>
                </c:pt>
                <c:pt idx="1969">
                  <c:v>156.62718361533632</c:v>
                </c:pt>
                <c:pt idx="1970">
                  <c:v>156.70044266063258</c:v>
                </c:pt>
                <c:pt idx="1971">
                  <c:v>156.77369741898607</c:v>
                </c:pt>
                <c:pt idx="1972">
                  <c:v>156.84694789286337</c:v>
                </c:pt>
                <c:pt idx="1973">
                  <c:v>156.92019408472976</c:v>
                </c:pt>
                <c:pt idx="1974">
                  <c:v>156.99343599704935</c:v>
                </c:pt>
                <c:pt idx="1975">
                  <c:v>157.06667363228496</c:v>
                </c:pt>
                <c:pt idx="1976">
                  <c:v>157.13990699289823</c:v>
                </c:pt>
                <c:pt idx="1977">
                  <c:v>157.21313608134955</c:v>
                </c:pt>
                <c:pt idx="1978">
                  <c:v>157.28636090009806</c:v>
                </c:pt>
                <c:pt idx="1979">
                  <c:v>157.35958145160168</c:v>
                </c:pt>
                <c:pt idx="1980">
                  <c:v>157.43279773831713</c:v>
                </c:pt>
                <c:pt idx="1981">
                  <c:v>157.50600976269985</c:v>
                </c:pt>
                <c:pt idx="1982">
                  <c:v>157.57921752720407</c:v>
                </c:pt>
                <c:pt idx="1983">
                  <c:v>157.65242103428281</c:v>
                </c:pt>
                <c:pt idx="1984">
                  <c:v>157.72562028638785</c:v>
                </c:pt>
                <c:pt idx="1985">
                  <c:v>157.79881528596971</c:v>
                </c:pt>
                <c:pt idx="1986">
                  <c:v>157.87200603547774</c:v>
                </c:pt>
                <c:pt idx="1987">
                  <c:v>157.94519253736001</c:v>
                </c:pt>
                <c:pt idx="1988">
                  <c:v>158.01837479406342</c:v>
                </c:pt>
                <c:pt idx="1989">
                  <c:v>158.09155280803358</c:v>
                </c:pt>
                <c:pt idx="1990">
                  <c:v>158.16472658171492</c:v>
                </c:pt>
                <c:pt idx="1991">
                  <c:v>158.2378961175506</c:v>
                </c:pt>
                <c:pt idx="1992">
                  <c:v>158.31106141798261</c:v>
                </c:pt>
                <c:pt idx="1993">
                  <c:v>158.38422248545169</c:v>
                </c:pt>
                <c:pt idx="1994">
                  <c:v>158.45737932239734</c:v>
                </c:pt>
                <c:pt idx="1995">
                  <c:v>158.53053193125785</c:v>
                </c:pt>
                <c:pt idx="1996">
                  <c:v>158.60368031447032</c:v>
                </c:pt>
                <c:pt idx="1997">
                  <c:v>158.67682447447058</c:v>
                </c:pt>
                <c:pt idx="1998">
                  <c:v>158.74996441369325</c:v>
                </c:pt>
                <c:pt idx="1999">
                  <c:v>158.82310013457172</c:v>
                </c:pt>
                <c:pt idx="2000">
                  <c:v>158.89623163953817</c:v>
                </c:pt>
                <c:pt idx="2001">
                  <c:v>158.96935893102361</c:v>
                </c:pt>
                <c:pt idx="2002">
                  <c:v>159.04248201145771</c:v>
                </c:pt>
                <c:pt idx="2003">
                  <c:v>159.11560088326902</c:v>
                </c:pt>
                <c:pt idx="2004">
                  <c:v>159.18871554888486</c:v>
                </c:pt>
                <c:pt idx="2005">
                  <c:v>159.26182601073128</c:v>
                </c:pt>
                <c:pt idx="2006">
                  <c:v>159.33493227123316</c:v>
                </c:pt>
                <c:pt idx="2007">
                  <c:v>159.40803433281411</c:v>
                </c:pt>
                <c:pt idx="2008">
                  <c:v>159.48113219789659</c:v>
                </c:pt>
                <c:pt idx="2009">
                  <c:v>159.5542258689018</c:v>
                </c:pt>
                <c:pt idx="2010">
                  <c:v>159.62731534824974</c:v>
                </c:pt>
                <c:pt idx="2011">
                  <c:v>159.70040063835918</c:v>
                </c:pt>
                <c:pt idx="2012">
                  <c:v>159.77348174164769</c:v>
                </c:pt>
                <c:pt idx="2013">
                  <c:v>159.8465586605316</c:v>
                </c:pt>
                <c:pt idx="2014">
                  <c:v>159.91963139742603</c:v>
                </c:pt>
                <c:pt idx="2015">
                  <c:v>159.99269995474492</c:v>
                </c:pt>
                <c:pt idx="2016">
                  <c:v>160.06576433490096</c:v>
                </c:pt>
                <c:pt idx="2017">
                  <c:v>160.13882454030565</c:v>
                </c:pt>
                <c:pt idx="2018">
                  <c:v>160.21188057336923</c:v>
                </c:pt>
                <c:pt idx="2019">
                  <c:v>160.28493243650078</c:v>
                </c:pt>
                <c:pt idx="2020">
                  <c:v>160.35798013210817</c:v>
                </c:pt>
                <c:pt idx="2021">
                  <c:v>160.43102366259799</c:v>
                </c:pt>
                <c:pt idx="2022">
                  <c:v>160.5040630303757</c:v>
                </c:pt>
                <c:pt idx="2023">
                  <c:v>160.57709823784552</c:v>
                </c:pt>
                <c:pt idx="2024">
                  <c:v>160.65012928741044</c:v>
                </c:pt>
                <c:pt idx="2025">
                  <c:v>160.72315618147226</c:v>
                </c:pt>
                <c:pt idx="2026">
                  <c:v>160.79617892243158</c:v>
                </c:pt>
                <c:pt idx="2027">
                  <c:v>160.86919751268775</c:v>
                </c:pt>
                <c:pt idx="2028">
                  <c:v>160.94221195463894</c:v>
                </c:pt>
                <c:pt idx="2029">
                  <c:v>161.01522225068211</c:v>
                </c:pt>
                <c:pt idx="2030">
                  <c:v>161.08822840321304</c:v>
                </c:pt>
                <c:pt idx="2031">
                  <c:v>161.16123041462623</c:v>
                </c:pt>
                <c:pt idx="2032">
                  <c:v>161.23422828731503</c:v>
                </c:pt>
                <c:pt idx="2033">
                  <c:v>161.30722202367159</c:v>
                </c:pt>
                <c:pt idx="2034">
                  <c:v>161.3802116260868</c:v>
                </c:pt>
                <c:pt idx="2035">
                  <c:v>161.45319709695042</c:v>
                </c:pt>
                <c:pt idx="2036">
                  <c:v>161.52617843865093</c:v>
                </c:pt>
                <c:pt idx="2037">
                  <c:v>161.59915565357565</c:v>
                </c:pt>
                <c:pt idx="2038">
                  <c:v>161.67212874411069</c:v>
                </c:pt>
                <c:pt idx="2039">
                  <c:v>161.74509771264096</c:v>
                </c:pt>
                <c:pt idx="2040">
                  <c:v>161.81806256155011</c:v>
                </c:pt>
                <c:pt idx="2041">
                  <c:v>161.89102329322068</c:v>
                </c:pt>
                <c:pt idx="2042">
                  <c:v>161.96397991003397</c:v>
                </c:pt>
                <c:pt idx="2043">
                  <c:v>162.03693241437003</c:v>
                </c:pt>
                <c:pt idx="2044">
                  <c:v>162.10988080860778</c:v>
                </c:pt>
                <c:pt idx="2045">
                  <c:v>162.18282509512491</c:v>
                </c:pt>
                <c:pt idx="2046">
                  <c:v>162.25576527629789</c:v>
                </c:pt>
                <c:pt idx="2047">
                  <c:v>162.32870135450202</c:v>
                </c:pt>
                <c:pt idx="2048">
                  <c:v>162.40163333211137</c:v>
                </c:pt>
                <c:pt idx="2049">
                  <c:v>162.47456121149884</c:v>
                </c:pt>
                <c:pt idx="2050">
                  <c:v>162.54748499503611</c:v>
                </c:pt>
                <c:pt idx="2051">
                  <c:v>162.62040468509369</c:v>
                </c:pt>
                <c:pt idx="2052">
                  <c:v>162.69332028404088</c:v>
                </c:pt>
                <c:pt idx="2053">
                  <c:v>162.76623179424575</c:v>
                </c:pt>
                <c:pt idx="2054">
                  <c:v>162.83913921807522</c:v>
                </c:pt>
                <c:pt idx="2055">
                  <c:v>162.91204255789498</c:v>
                </c:pt>
                <c:pt idx="2056">
                  <c:v>162.98494181606952</c:v>
                </c:pt>
                <c:pt idx="2057">
                  <c:v>163.0578369949622</c:v>
                </c:pt>
                <c:pt idx="2058">
                  <c:v>163.13072809693509</c:v>
                </c:pt>
                <c:pt idx="2059">
                  <c:v>163.20361512434911</c:v>
                </c:pt>
                <c:pt idx="2060">
                  <c:v>163.27649807956402</c:v>
                </c:pt>
                <c:pt idx="2061">
                  <c:v>163.34937696493833</c:v>
                </c:pt>
                <c:pt idx="2062">
                  <c:v>163.42225178282939</c:v>
                </c:pt>
                <c:pt idx="2063">
                  <c:v>163.49512253559334</c:v>
                </c:pt>
                <c:pt idx="2064">
                  <c:v>163.56798922558514</c:v>
                </c:pt>
                <c:pt idx="2065">
                  <c:v>163.64085185515853</c:v>
                </c:pt>
                <c:pt idx="2066">
                  <c:v>163.7137104266661</c:v>
                </c:pt>
                <c:pt idx="2067">
                  <c:v>163.78656494245922</c:v>
                </c:pt>
                <c:pt idx="2068">
                  <c:v>163.8594154048881</c:v>
                </c:pt>
                <c:pt idx="2069">
                  <c:v>163.93226181630172</c:v>
                </c:pt>
                <c:pt idx="2070">
                  <c:v>164.00510417904789</c:v>
                </c:pt>
                <c:pt idx="2071">
                  <c:v>164.07794249547322</c:v>
                </c:pt>
                <c:pt idx="2072">
                  <c:v>164.15077676792316</c:v>
                </c:pt>
                <c:pt idx="2073">
                  <c:v>164.22360699874193</c:v>
                </c:pt>
                <c:pt idx="2074">
                  <c:v>164.29643319027258</c:v>
                </c:pt>
                <c:pt idx="2075">
                  <c:v>164.36925534485698</c:v>
                </c:pt>
                <c:pt idx="2076">
                  <c:v>164.44207346483583</c:v>
                </c:pt>
                <c:pt idx="2077">
                  <c:v>164.5148875525486</c:v>
                </c:pt>
                <c:pt idx="2078">
                  <c:v>164.58769761033361</c:v>
                </c:pt>
                <c:pt idx="2079">
                  <c:v>164.66050364052796</c:v>
                </c:pt>
                <c:pt idx="2080">
                  <c:v>164.73330564546762</c:v>
                </c:pt>
                <c:pt idx="2081">
                  <c:v>164.80610362748732</c:v>
                </c:pt>
                <c:pt idx="2082">
                  <c:v>164.87889758892061</c:v>
                </c:pt>
                <c:pt idx="2083">
                  <c:v>164.9516875320999</c:v>
                </c:pt>
                <c:pt idx="2084">
                  <c:v>165.02447345935636</c:v>
                </c:pt>
                <c:pt idx="2085">
                  <c:v>165.09725537302</c:v>
                </c:pt>
                <c:pt idx="2086">
                  <c:v>165.17003327541968</c:v>
                </c:pt>
                <c:pt idx="2087">
                  <c:v>165.24280716888305</c:v>
                </c:pt>
                <c:pt idx="2088">
                  <c:v>165.31557705573655</c:v>
                </c:pt>
                <c:pt idx="2089">
                  <c:v>165.3883429383055</c:v>
                </c:pt>
                <c:pt idx="2090">
                  <c:v>165.46110481891398</c:v>
                </c:pt>
                <c:pt idx="2091">
                  <c:v>165.53386269988491</c:v>
                </c:pt>
                <c:pt idx="2092">
                  <c:v>165.60661658354005</c:v>
                </c:pt>
                <c:pt idx="2093">
                  <c:v>165.67936647219994</c:v>
                </c:pt>
                <c:pt idx="2094">
                  <c:v>165.75211236818402</c:v>
                </c:pt>
                <c:pt idx="2095">
                  <c:v>165.82485427381044</c:v>
                </c:pt>
                <c:pt idx="2096">
                  <c:v>165.89759219139628</c:v>
                </c:pt>
                <c:pt idx="2097">
                  <c:v>165.97032612325737</c:v>
                </c:pt>
                <c:pt idx="2098">
                  <c:v>166.04305607170838</c:v>
                </c:pt>
                <c:pt idx="2099">
                  <c:v>166.11578203906279</c:v>
                </c:pt>
                <c:pt idx="2100">
                  <c:v>166.18850402763297</c:v>
                </c:pt>
                <c:pt idx="2101">
                  <c:v>166.26122203973003</c:v>
                </c:pt>
                <c:pt idx="2102">
                  <c:v>166.33393607766394</c:v>
                </c:pt>
                <c:pt idx="2103">
                  <c:v>166.4066461437435</c:v>
                </c:pt>
                <c:pt idx="2104">
                  <c:v>166.47935224027634</c:v>
                </c:pt>
                <c:pt idx="2105">
                  <c:v>166.55205436956891</c:v>
                </c:pt>
                <c:pt idx="2106">
                  <c:v>166.62475253392645</c:v>
                </c:pt>
                <c:pt idx="2107">
                  <c:v>166.6974467356531</c:v>
                </c:pt>
                <c:pt idx="2108">
                  <c:v>166.77013697705175</c:v>
                </c:pt>
                <c:pt idx="2109">
                  <c:v>166.84282326042418</c:v>
                </c:pt>
                <c:pt idx="2110">
                  <c:v>166.91550558807094</c:v>
                </c:pt>
                <c:pt idx="2111">
                  <c:v>166.98818396229149</c:v>
                </c:pt>
                <c:pt idx="2112">
                  <c:v>167.06085838538402</c:v>
                </c:pt>
                <c:pt idx="2113">
                  <c:v>167.13352885964562</c:v>
                </c:pt>
                <c:pt idx="2114">
                  <c:v>167.20619538737219</c:v>
                </c:pt>
                <c:pt idx="2115">
                  <c:v>167.27885797085847</c:v>
                </c:pt>
                <c:pt idx="2116">
                  <c:v>167.351516612398</c:v>
                </c:pt>
                <c:pt idx="2117">
                  <c:v>167.42417131428317</c:v>
                </c:pt>
                <c:pt idx="2118">
                  <c:v>167.4968220788052</c:v>
                </c:pt>
                <c:pt idx="2119">
                  <c:v>167.56946890825415</c:v>
                </c:pt>
                <c:pt idx="2120">
                  <c:v>167.64211180491893</c:v>
                </c:pt>
                <c:pt idx="2121">
                  <c:v>167.71475077108721</c:v>
                </c:pt>
                <c:pt idx="2122">
                  <c:v>167.78738580904559</c:v>
                </c:pt>
                <c:pt idx="2123">
                  <c:v>167.86001692107942</c:v>
                </c:pt>
                <c:pt idx="2124">
                  <c:v>167.93264410947296</c:v>
                </c:pt>
                <c:pt idx="2125">
                  <c:v>168.00526737650924</c:v>
                </c:pt>
                <c:pt idx="2126">
                  <c:v>168.07788672447015</c:v>
                </c:pt>
                <c:pt idx="2127">
                  <c:v>168.15050215563642</c:v>
                </c:pt>
                <c:pt idx="2128">
                  <c:v>168.22311367228761</c:v>
                </c:pt>
                <c:pt idx="2129">
                  <c:v>168.29572127670212</c:v>
                </c:pt>
                <c:pt idx="2130">
                  <c:v>168.36832497115719</c:v>
                </c:pt>
                <c:pt idx="2131">
                  <c:v>168.44092475792891</c:v>
                </c:pt>
                <c:pt idx="2132">
                  <c:v>168.51352063929215</c:v>
                </c:pt>
                <c:pt idx="2133">
                  <c:v>168.58611261752068</c:v>
                </c:pt>
                <c:pt idx="2134">
                  <c:v>168.6587006948871</c:v>
                </c:pt>
                <c:pt idx="2135">
                  <c:v>168.73128487366284</c:v>
                </c:pt>
                <c:pt idx="2136">
                  <c:v>168.80386515611815</c:v>
                </c:pt>
                <c:pt idx="2137">
                  <c:v>168.87644154452215</c:v>
                </c:pt>
                <c:pt idx="2138">
                  <c:v>168.94901404114276</c:v>
                </c:pt>
                <c:pt idx="2139">
                  <c:v>169.02158264824681</c:v>
                </c:pt>
                <c:pt idx="2140">
                  <c:v>169.0941473680999</c:v>
                </c:pt>
                <c:pt idx="2141">
                  <c:v>169.1667082029665</c:v>
                </c:pt>
                <c:pt idx="2142">
                  <c:v>169.23926515510993</c:v>
                </c:pt>
                <c:pt idx="2143">
                  <c:v>169.31181822679235</c:v>
                </c:pt>
                <c:pt idx="2144">
                  <c:v>169.38436742027477</c:v>
                </c:pt>
                <c:pt idx="2145">
                  <c:v>169.45691273781702</c:v>
                </c:pt>
                <c:pt idx="2146">
                  <c:v>169.52945418167778</c:v>
                </c:pt>
                <c:pt idx="2147">
                  <c:v>169.60199175411461</c:v>
                </c:pt>
                <c:pt idx="2148">
                  <c:v>169.67452545738385</c:v>
                </c:pt>
                <c:pt idx="2149">
                  <c:v>169.74705529374074</c:v>
                </c:pt>
                <c:pt idx="2150">
                  <c:v>169.81958126543935</c:v>
                </c:pt>
                <c:pt idx="2151">
                  <c:v>169.89210337473259</c:v>
                </c:pt>
                <c:pt idx="2152">
                  <c:v>169.96462162387223</c:v>
                </c:pt>
                <c:pt idx="2153">
                  <c:v>170.03713601510887</c:v>
                </c:pt>
                <c:pt idx="2154">
                  <c:v>170.10964655069196</c:v>
                </c:pt>
                <c:pt idx="2155">
                  <c:v>170.18215323286981</c:v>
                </c:pt>
                <c:pt idx="2156">
                  <c:v>170.25465606388957</c:v>
                </c:pt>
                <c:pt idx="2157">
                  <c:v>170.32715504599724</c:v>
                </c:pt>
                <c:pt idx="2158">
                  <c:v>170.39965018143766</c:v>
                </c:pt>
                <c:pt idx="2159">
                  <c:v>170.47214147245455</c:v>
                </c:pt>
                <c:pt idx="2160">
                  <c:v>170.54462892129047</c:v>
                </c:pt>
                <c:pt idx="2161">
                  <c:v>170.61711253018677</c:v>
                </c:pt>
                <c:pt idx="2162">
                  <c:v>170.68959230138375</c:v>
                </c:pt>
                <c:pt idx="2163">
                  <c:v>170.7620682371205</c:v>
                </c:pt>
                <c:pt idx="2164">
                  <c:v>170.83454033963497</c:v>
                </c:pt>
                <c:pt idx="2165">
                  <c:v>170.90700861116397</c:v>
                </c:pt>
                <c:pt idx="2166">
                  <c:v>170.97947305394317</c:v>
                </c:pt>
                <c:pt idx="2167">
                  <c:v>171.05193367020706</c:v>
                </c:pt>
                <c:pt idx="2168">
                  <c:v>171.12439046218904</c:v>
                </c:pt>
                <c:pt idx="2169">
                  <c:v>171.19684343212131</c:v>
                </c:pt>
                <c:pt idx="2170">
                  <c:v>171.26929258223495</c:v>
                </c:pt>
                <c:pt idx="2171">
                  <c:v>171.3417379147599</c:v>
                </c:pt>
                <c:pt idx="2172">
                  <c:v>171.41417943192496</c:v>
                </c:pt>
                <c:pt idx="2173">
                  <c:v>171.48661713595774</c:v>
                </c:pt>
                <c:pt idx="2174">
                  <c:v>171.55905102908477</c:v>
                </c:pt>
                <c:pt idx="2175">
                  <c:v>171.63148111353138</c:v>
                </c:pt>
                <c:pt idx="2176">
                  <c:v>171.7039073915218</c:v>
                </c:pt>
                <c:pt idx="2177">
                  <c:v>171.77632986527908</c:v>
                </c:pt>
                <c:pt idx="2178">
                  <c:v>171.84874853702519</c:v>
                </c:pt>
                <c:pt idx="2179">
                  <c:v>171.92116340898087</c:v>
                </c:pt>
                <c:pt idx="2180">
                  <c:v>171.99357448336582</c:v>
                </c:pt>
                <c:pt idx="2181">
                  <c:v>172.06598176239851</c:v>
                </c:pt>
                <c:pt idx="2182">
                  <c:v>172.13838524829632</c:v>
                </c:pt>
                <c:pt idx="2183">
                  <c:v>172.21078494327546</c:v>
                </c:pt>
                <c:pt idx="2184">
                  <c:v>172.28318084955103</c:v>
                </c:pt>
                <c:pt idx="2185">
                  <c:v>172.355572969337</c:v>
                </c:pt>
                <c:pt idx="2186">
                  <c:v>172.42796130484615</c:v>
                </c:pt>
                <c:pt idx="2187">
                  <c:v>172.50034585829019</c:v>
                </c:pt>
                <c:pt idx="2188">
                  <c:v>172.57272663187962</c:v>
                </c:pt>
                <c:pt idx="2189">
                  <c:v>172.64510362782386</c:v>
                </c:pt>
                <c:pt idx="2190">
                  <c:v>172.71747684833116</c:v>
                </c:pt>
                <c:pt idx="2191">
                  <c:v>172.78984629560864</c:v>
                </c:pt>
                <c:pt idx="2192">
                  <c:v>172.86221197186231</c:v>
                </c:pt>
                <c:pt idx="2193">
                  <c:v>172.93457387929701</c:v>
                </c:pt>
                <c:pt idx="2194">
                  <c:v>173.00693202011647</c:v>
                </c:pt>
                <c:pt idx="2195">
                  <c:v>173.07928639652326</c:v>
                </c:pt>
                <c:pt idx="2196">
                  <c:v>173.15163701071884</c:v>
                </c:pt>
                <c:pt idx="2197">
                  <c:v>173.22398386490354</c:v>
                </c:pt>
                <c:pt idx="2198">
                  <c:v>173.29632696127655</c:v>
                </c:pt>
                <c:pt idx="2199">
                  <c:v>173.3686663020359</c:v>
                </c:pt>
                <c:pt idx="2200">
                  <c:v>173.44100188937853</c:v>
                </c:pt>
                <c:pt idx="2201">
                  <c:v>173.51333372550022</c:v>
                </c:pt>
                <c:pt idx="2202">
                  <c:v>173.58566181259562</c:v>
                </c:pt>
                <c:pt idx="2203">
                  <c:v>173.65798615285826</c:v>
                </c:pt>
                <c:pt idx="2204">
                  <c:v>173.73030674848056</c:v>
                </c:pt>
                <c:pt idx="2205">
                  <c:v>173.80262360165378</c:v>
                </c:pt>
                <c:pt idx="2206">
                  <c:v>173.87493671456804</c:v>
                </c:pt>
                <c:pt idx="2207">
                  <c:v>173.94724608941235</c:v>
                </c:pt>
                <c:pt idx="2208">
                  <c:v>174.01955172837461</c:v>
                </c:pt>
                <c:pt idx="2209">
                  <c:v>174.09185363364156</c:v>
                </c:pt>
                <c:pt idx="2210">
                  <c:v>174.16415180739881</c:v>
                </c:pt>
                <c:pt idx="2211">
                  <c:v>174.23644625183087</c:v>
                </c:pt>
                <c:pt idx="2212">
                  <c:v>174.3087369691211</c:v>
                </c:pt>
                <c:pt idx="2213">
                  <c:v>174.38102396145177</c:v>
                </c:pt>
                <c:pt idx="2214">
                  <c:v>174.45330723100398</c:v>
                </c:pt>
                <c:pt idx="2215">
                  <c:v>174.52558677995771</c:v>
                </c:pt>
                <c:pt idx="2216">
                  <c:v>174.59786261049183</c:v>
                </c:pt>
                <c:pt idx="2217">
                  <c:v>174.67013472478411</c:v>
                </c:pt>
                <c:pt idx="2218">
                  <c:v>174.74240312501112</c:v>
                </c:pt>
                <c:pt idx="2219">
                  <c:v>174.81466781334839</c:v>
                </c:pt>
                <c:pt idx="2220">
                  <c:v>174.88692879197029</c:v>
                </c:pt>
                <c:pt idx="2221">
                  <c:v>174.95918606305005</c:v>
                </c:pt>
                <c:pt idx="2222">
                  <c:v>175.03143962875981</c:v>
                </c:pt>
                <c:pt idx="2223">
                  <c:v>175.10368949127059</c:v>
                </c:pt>
                <c:pt idx="2224">
                  <c:v>175.17593565275223</c:v>
                </c:pt>
                <c:pt idx="2225">
                  <c:v>175.24817811537352</c:v>
                </c:pt>
                <c:pt idx="2226">
                  <c:v>175.32041688130209</c:v>
                </c:pt>
                <c:pt idx="2227">
                  <c:v>175.39265195270445</c:v>
                </c:pt>
                <c:pt idx="2228">
                  <c:v>175.46488333174602</c:v>
                </c:pt>
                <c:pt idx="2229">
                  <c:v>175.53711102059106</c:v>
                </c:pt>
                <c:pt idx="2230">
                  <c:v>175.60933502140273</c:v>
                </c:pt>
                <c:pt idx="2231">
                  <c:v>175.68155533634308</c:v>
                </c:pt>
                <c:pt idx="2232">
                  <c:v>175.75377196757304</c:v>
                </c:pt>
                <c:pt idx="2233">
                  <c:v>175.82598491725241</c:v>
                </c:pt>
                <c:pt idx="2234">
                  <c:v>175.8981941875399</c:v>
                </c:pt>
                <c:pt idx="2235">
                  <c:v>175.97039978059306</c:v>
                </c:pt>
                <c:pt idx="2236">
                  <c:v>176.04260169856835</c:v>
                </c:pt>
                <c:pt idx="2237">
                  <c:v>176.11479994362111</c:v>
                </c:pt>
                <c:pt idx="2238">
                  <c:v>176.18699451790556</c:v>
                </c:pt>
                <c:pt idx="2239">
                  <c:v>176.25918542357482</c:v>
                </c:pt>
                <c:pt idx="2240">
                  <c:v>176.33137266278089</c:v>
                </c:pt>
                <c:pt idx="2241">
                  <c:v>176.40355623767465</c:v>
                </c:pt>
                <c:pt idx="2242">
                  <c:v>176.47573615040585</c:v>
                </c:pt>
                <c:pt idx="2243">
                  <c:v>176.54791240312315</c:v>
                </c:pt>
                <c:pt idx="2244">
                  <c:v>176.62008499797409</c:v>
                </c:pt>
                <c:pt idx="2245">
                  <c:v>176.69225393710511</c:v>
                </c:pt>
                <c:pt idx="2246">
                  <c:v>176.76441922266153</c:v>
                </c:pt>
                <c:pt idx="2247">
                  <c:v>176.83658085678755</c:v>
                </c:pt>
                <c:pt idx="2248">
                  <c:v>176.90873884162625</c:v>
                </c:pt>
                <c:pt idx="2249">
                  <c:v>176.98089317931962</c:v>
                </c:pt>
                <c:pt idx="2250">
                  <c:v>177.05304387200854</c:v>
                </c:pt>
                <c:pt idx="2251">
                  <c:v>177.1251909218328</c:v>
                </c:pt>
                <c:pt idx="2252">
                  <c:v>177.197334330931</c:v>
                </c:pt>
                <c:pt idx="2253">
                  <c:v>177.26947410144072</c:v>
                </c:pt>
                <c:pt idx="2254">
                  <c:v>177.34161023549839</c:v>
                </c:pt>
                <c:pt idx="2255">
                  <c:v>177.41374273523934</c:v>
                </c:pt>
                <c:pt idx="2256">
                  <c:v>177.48587160279777</c:v>
                </c:pt>
                <c:pt idx="2257">
                  <c:v>177.55799684030683</c:v>
                </c:pt>
                <c:pt idx="2258">
                  <c:v>177.6301184498985</c:v>
                </c:pt>
                <c:pt idx="2259">
                  <c:v>177.70223643370369</c:v>
                </c:pt>
                <c:pt idx="2260">
                  <c:v>177.77435079385219</c:v>
                </c:pt>
                <c:pt idx="2261">
                  <c:v>177.84646153247269</c:v>
                </c:pt>
                <c:pt idx="2262">
                  <c:v>177.91856865169277</c:v>
                </c:pt>
                <c:pt idx="2263">
                  <c:v>177.99067215363891</c:v>
                </c:pt>
                <c:pt idx="2264">
                  <c:v>178.0627720404365</c:v>
                </c:pt>
                <c:pt idx="2265">
                  <c:v>178.13486831420983</c:v>
                </c:pt>
                <c:pt idx="2266">
                  <c:v>178.20696097708202</c:v>
                </c:pt>
                <c:pt idx="2267">
                  <c:v>178.27905003117516</c:v>
                </c:pt>
                <c:pt idx="2268">
                  <c:v>178.35113547861022</c:v>
                </c:pt>
                <c:pt idx="2269">
                  <c:v>178.42321732150705</c:v>
                </c:pt>
                <c:pt idx="2270">
                  <c:v>178.49529556198442</c:v>
                </c:pt>
                <c:pt idx="2271">
                  <c:v>178.56737020215999</c:v>
                </c:pt>
                <c:pt idx="2272">
                  <c:v>178.63944124415031</c:v>
                </c:pt>
                <c:pt idx="2273">
                  <c:v>178.71150869007084</c:v>
                </c:pt>
                <c:pt idx="2274">
                  <c:v>178.78357254203593</c:v>
                </c:pt>
                <c:pt idx="2275">
                  <c:v>178.85563280215885</c:v>
                </c:pt>
                <c:pt idx="2276">
                  <c:v>178.92768947255175</c:v>
                </c:pt>
                <c:pt idx="2277">
                  <c:v>178.9997425553257</c:v>
                </c:pt>
                <c:pt idx="2278">
                  <c:v>179.07179205259067</c:v>
                </c:pt>
                <c:pt idx="2279">
                  <c:v>179.14383796645552</c:v>
                </c:pt>
                <c:pt idx="2280">
                  <c:v>179.21588029902802</c:v>
                </c:pt>
                <c:pt idx="2281">
                  <c:v>179.28791905241482</c:v>
                </c:pt>
                <c:pt idx="2282">
                  <c:v>179.35995422872153</c:v>
                </c:pt>
                <c:pt idx="2283">
                  <c:v>179.43198583005261</c:v>
                </c:pt>
                <c:pt idx="2284">
                  <c:v>179.50401385851146</c:v>
                </c:pt>
                <c:pt idx="2285">
                  <c:v>179.57603831620034</c:v>
                </c:pt>
                <c:pt idx="2286">
                  <c:v>179.64805920522048</c:v>
                </c:pt>
                <c:pt idx="2287">
                  <c:v>179.72007652767195</c:v>
                </c:pt>
                <c:pt idx="2288">
                  <c:v>179.79209028565379</c:v>
                </c:pt>
                <c:pt idx="2289">
                  <c:v>179.86410048126388</c:v>
                </c:pt>
                <c:pt idx="2290">
                  <c:v>179.93610711659903</c:v>
                </c:pt>
                <c:pt idx="2291">
                  <c:v>180.00811019375502</c:v>
                </c:pt>
                <c:pt idx="2292">
                  <c:v>180.08010971482645</c:v>
                </c:pt>
                <c:pt idx="2293">
                  <c:v>180.15210568190687</c:v>
                </c:pt>
                <c:pt idx="2294">
                  <c:v>180.22409809708876</c:v>
                </c:pt>
                <c:pt idx="2295">
                  <c:v>180.29608696246345</c:v>
                </c:pt>
                <c:pt idx="2296">
                  <c:v>180.36807228012123</c:v>
                </c:pt>
                <c:pt idx="2297">
                  <c:v>180.44005405215125</c:v>
                </c:pt>
                <c:pt idx="2298">
                  <c:v>180.51203228064165</c:v>
                </c:pt>
                <c:pt idx="2299">
                  <c:v>180.58400696767941</c:v>
                </c:pt>
                <c:pt idx="2300">
                  <c:v>180.65597811535045</c:v>
                </c:pt>
                <c:pt idx="2301">
                  <c:v>180.7279457257396</c:v>
                </c:pt>
                <c:pt idx="2302">
                  <c:v>180.79990980093061</c:v>
                </c:pt>
                <c:pt idx="2303">
                  <c:v>180.87187034300609</c:v>
                </c:pt>
                <c:pt idx="2304">
                  <c:v>180.94382735404767</c:v>
                </c:pt>
                <c:pt idx="2305">
                  <c:v>181.01578083613578</c:v>
                </c:pt>
                <c:pt idx="2306">
                  <c:v>181.08773079134983</c:v>
                </c:pt>
                <c:pt idx="2307">
                  <c:v>181.15967722176813</c:v>
                </c:pt>
                <c:pt idx="2308">
                  <c:v>181.23162012946793</c:v>
                </c:pt>
                <c:pt idx="2309">
                  <c:v>181.30355951652533</c:v>
                </c:pt>
                <c:pt idx="2310">
                  <c:v>181.3754953850154</c:v>
                </c:pt>
                <c:pt idx="2311">
                  <c:v>181.44742773701211</c:v>
                </c:pt>
                <c:pt idx="2312">
                  <c:v>181.51935657458836</c:v>
                </c:pt>
                <c:pt idx="2313">
                  <c:v>181.59128189981595</c:v>
                </c:pt>
                <c:pt idx="2314">
                  <c:v>181.66320371476559</c:v>
                </c:pt>
                <c:pt idx="2315">
                  <c:v>181.73512202150692</c:v>
                </c:pt>
                <c:pt idx="2316">
                  <c:v>181.80703682210853</c:v>
                </c:pt>
                <c:pt idx="2317">
                  <c:v>181.87894811863785</c:v>
                </c:pt>
                <c:pt idx="2318">
                  <c:v>181.95085591316132</c:v>
                </c:pt>
                <c:pt idx="2319">
                  <c:v>182.02276020774423</c:v>
                </c:pt>
                <c:pt idx="2320">
                  <c:v>182.09466100445081</c:v>
                </c:pt>
                <c:pt idx="2321">
                  <c:v>182.16655830534424</c:v>
                </c:pt>
                <c:pt idx="2322">
                  <c:v>182.23845211248661</c:v>
                </c:pt>
                <c:pt idx="2323">
                  <c:v>182.31034242793891</c:v>
                </c:pt>
                <c:pt idx="2324">
                  <c:v>182.38222925376104</c:v>
                </c:pt>
                <c:pt idx="2325">
                  <c:v>182.45411259201185</c:v>
                </c:pt>
                <c:pt idx="2326">
                  <c:v>182.52599244474914</c:v>
                </c:pt>
                <c:pt idx="2327">
                  <c:v>182.59786881402954</c:v>
                </c:pt>
                <c:pt idx="2328">
                  <c:v>182.66974170190872</c:v>
                </c:pt>
                <c:pt idx="2329">
                  <c:v>182.7416111104412</c:v>
                </c:pt>
                <c:pt idx="2330">
                  <c:v>182.81347704168041</c:v>
                </c:pt>
                <c:pt idx="2331">
                  <c:v>182.88533949767879</c:v>
                </c:pt>
                <c:pt idx="2332">
                  <c:v>182.95719848048762</c:v>
                </c:pt>
                <c:pt idx="2333">
                  <c:v>183.02905399215715</c:v>
                </c:pt>
                <c:pt idx="2334">
                  <c:v>183.10090603473654</c:v>
                </c:pt>
                <c:pt idx="2335">
                  <c:v>183.17275461027387</c:v>
                </c:pt>
                <c:pt idx="2336">
                  <c:v>183.24459972081618</c:v>
                </c:pt>
                <c:pt idx="2337">
                  <c:v>183.31644136840941</c:v>
                </c:pt>
                <c:pt idx="2338">
                  <c:v>183.38827955509842</c:v>
                </c:pt>
                <c:pt idx="2339">
                  <c:v>183.46011428292701</c:v>
                </c:pt>
                <c:pt idx="2340">
                  <c:v>183.53194555393793</c:v>
                </c:pt>
                <c:pt idx="2341">
                  <c:v>183.60377337017283</c:v>
                </c:pt>
                <c:pt idx="2342">
                  <c:v>183.6755977336723</c:v>
                </c:pt>
                <c:pt idx="2343">
                  <c:v>183.74741864647586</c:v>
                </c:pt>
                <c:pt idx="2344">
                  <c:v>183.81923611062194</c:v>
                </c:pt>
                <c:pt idx="2345">
                  <c:v>183.89105012814795</c:v>
                </c:pt>
                <c:pt idx="2346">
                  <c:v>183.96286070109019</c:v>
                </c:pt>
                <c:pt idx="2347">
                  <c:v>184.03466783148389</c:v>
                </c:pt>
                <c:pt idx="2348">
                  <c:v>184.10647152136323</c:v>
                </c:pt>
                <c:pt idx="2349">
                  <c:v>184.17827177276135</c:v>
                </c:pt>
                <c:pt idx="2350">
                  <c:v>184.25006858771027</c:v>
                </c:pt>
                <c:pt idx="2351">
                  <c:v>184.32186196824097</c:v>
                </c:pt>
                <c:pt idx="2352">
                  <c:v>184.39365191638333</c:v>
                </c:pt>
                <c:pt idx="2353">
                  <c:v>184.46543843416623</c:v>
                </c:pt>
                <c:pt idx="2354">
                  <c:v>184.53722152361743</c:v>
                </c:pt>
                <c:pt idx="2355">
                  <c:v>184.60900118676366</c:v>
                </c:pt>
                <c:pt idx="2356">
                  <c:v>184.68077742563057</c:v>
                </c:pt>
                <c:pt idx="2357">
                  <c:v>184.75255024224271</c:v>
                </c:pt>
                <c:pt idx="2358">
                  <c:v>184.82431963862362</c:v>
                </c:pt>
                <c:pt idx="2359">
                  <c:v>184.89608561679577</c:v>
                </c:pt>
                <c:pt idx="2360">
                  <c:v>184.96784817878057</c:v>
                </c:pt>
                <c:pt idx="2361">
                  <c:v>185.03960732659831</c:v>
                </c:pt>
                <c:pt idx="2362">
                  <c:v>185.11136306226831</c:v>
                </c:pt>
                <c:pt idx="2363">
                  <c:v>185.18311538780873</c:v>
                </c:pt>
                <c:pt idx="2364">
                  <c:v>185.25486430523674</c:v>
                </c:pt>
                <c:pt idx="2365">
                  <c:v>185.32660981656844</c:v>
                </c:pt>
                <c:pt idx="2366">
                  <c:v>185.39835192381886</c:v>
                </c:pt>
                <c:pt idx="2367">
                  <c:v>185.47009062900196</c:v>
                </c:pt>
                <c:pt idx="2368">
                  <c:v>185.54182593413066</c:v>
                </c:pt>
                <c:pt idx="2369">
                  <c:v>185.61355784121679</c:v>
                </c:pt>
                <c:pt idx="2370">
                  <c:v>185.68528635227116</c:v>
                </c:pt>
                <c:pt idx="2371">
                  <c:v>185.75701146930351</c:v>
                </c:pt>
                <c:pt idx="2372">
                  <c:v>185.82873319432252</c:v>
                </c:pt>
                <c:pt idx="2373">
                  <c:v>185.90045152933581</c:v>
                </c:pt>
                <c:pt idx="2374">
                  <c:v>185.97216647634991</c:v>
                </c:pt>
                <c:pt idx="2375">
                  <c:v>186.04387803737038</c:v>
                </c:pt>
                <c:pt idx="2376">
                  <c:v>186.11558621440162</c:v>
                </c:pt>
                <c:pt idx="2377">
                  <c:v>186.18729100944705</c:v>
                </c:pt>
                <c:pt idx="2378">
                  <c:v>186.25899242450902</c:v>
                </c:pt>
                <c:pt idx="2379">
                  <c:v>186.3306904615888</c:v>
                </c:pt>
                <c:pt idx="2380">
                  <c:v>186.40238512268664</c:v>
                </c:pt>
                <c:pt idx="2381">
                  <c:v>186.47407640980171</c:v>
                </c:pt>
                <c:pt idx="2382">
                  <c:v>186.54576432493215</c:v>
                </c:pt>
                <c:pt idx="2383">
                  <c:v>186.61744887007501</c:v>
                </c:pt>
                <c:pt idx="2384">
                  <c:v>186.68913004722631</c:v>
                </c:pt>
                <c:pt idx="2385">
                  <c:v>186.76080785838104</c:v>
                </c:pt>
                <c:pt idx="2386">
                  <c:v>186.83248230553312</c:v>
                </c:pt>
                <c:pt idx="2387">
                  <c:v>186.90415339067539</c:v>
                </c:pt>
                <c:pt idx="2388">
                  <c:v>186.9758211157997</c:v>
                </c:pt>
                <c:pt idx="2389">
                  <c:v>187.0474854828968</c:v>
                </c:pt>
                <c:pt idx="2390">
                  <c:v>187.11914649395641</c:v>
                </c:pt>
                <c:pt idx="2391">
                  <c:v>187.19080415096718</c:v>
                </c:pt>
                <c:pt idx="2392">
                  <c:v>187.26245845591674</c:v>
                </c:pt>
                <c:pt idx="2393">
                  <c:v>187.33410941079165</c:v>
                </c:pt>
                <c:pt idx="2394">
                  <c:v>187.40575701757743</c:v>
                </c:pt>
                <c:pt idx="2395">
                  <c:v>187.47740127825855</c:v>
                </c:pt>
                <c:pt idx="2396">
                  <c:v>187.54904219481847</c:v>
                </c:pt>
                <c:pt idx="2397">
                  <c:v>187.62067976923953</c:v>
                </c:pt>
                <c:pt idx="2398">
                  <c:v>187.69231400350307</c:v>
                </c:pt>
                <c:pt idx="2399">
                  <c:v>187.7639448995894</c:v>
                </c:pt>
                <c:pt idx="2400">
                  <c:v>187.83557245947773</c:v>
                </c:pt>
                <c:pt idx="2401">
                  <c:v>187.90719668514629</c:v>
                </c:pt>
                <c:pt idx="2402">
                  <c:v>187.9788175785722</c:v>
                </c:pt>
                <c:pt idx="2403">
                  <c:v>188.05043514173158</c:v>
                </c:pt>
                <c:pt idx="2404">
                  <c:v>188.12204937659951</c:v>
                </c:pt>
                <c:pt idx="2405">
                  <c:v>188.19366028514997</c:v>
                </c:pt>
                <c:pt idx="2406">
                  <c:v>188.26526786935597</c:v>
                </c:pt>
                <c:pt idx="2407">
                  <c:v>188.33687213118944</c:v>
                </c:pt>
                <c:pt idx="2408">
                  <c:v>188.40847307262126</c:v>
                </c:pt>
                <c:pt idx="2409">
                  <c:v>188.48007069562129</c:v>
                </c:pt>
                <c:pt idx="2410">
                  <c:v>188.55166500215833</c:v>
                </c:pt>
                <c:pt idx="2411">
                  <c:v>188.62325599420015</c:v>
                </c:pt>
                <c:pt idx="2412">
                  <c:v>188.69484367371348</c:v>
                </c:pt>
                <c:pt idx="2413">
                  <c:v>188.76642804266402</c:v>
                </c:pt>
                <c:pt idx="2414">
                  <c:v>188.83800910301639</c:v>
                </c:pt>
                <c:pt idx="2415">
                  <c:v>188.90958685673422</c:v>
                </c:pt>
                <c:pt idx="2416">
                  <c:v>188.98116130578009</c:v>
                </c:pt>
                <c:pt idx="2417">
                  <c:v>189.05273245211552</c:v>
                </c:pt>
                <c:pt idx="2418">
                  <c:v>189.12430029770101</c:v>
                </c:pt>
                <c:pt idx="2419">
                  <c:v>189.19586484449599</c:v>
                </c:pt>
                <c:pt idx="2420">
                  <c:v>189.2674260944589</c:v>
                </c:pt>
                <c:pt idx="2421">
                  <c:v>189.33898404954712</c:v>
                </c:pt>
                <c:pt idx="2422">
                  <c:v>189.41053871171701</c:v>
                </c:pt>
                <c:pt idx="2423">
                  <c:v>189.48209008292386</c:v>
                </c:pt>
                <c:pt idx="2424">
                  <c:v>189.55363816512198</c:v>
                </c:pt>
                <c:pt idx="2425">
                  <c:v>189.6251829602646</c:v>
                </c:pt>
                <c:pt idx="2426">
                  <c:v>189.69672447030388</c:v>
                </c:pt>
                <c:pt idx="2427">
                  <c:v>189.76826269719103</c:v>
                </c:pt>
                <c:pt idx="2428">
                  <c:v>189.83979764287619</c:v>
                </c:pt>
                <c:pt idx="2429">
                  <c:v>189.91132930930848</c:v>
                </c:pt>
                <c:pt idx="2430">
                  <c:v>189.98285769843594</c:v>
                </c:pt>
                <c:pt idx="2431">
                  <c:v>190.05438281220563</c:v>
                </c:pt>
                <c:pt idx="2432">
                  <c:v>190.12590465256355</c:v>
                </c:pt>
                <c:pt idx="2433">
                  <c:v>190.19742322145467</c:v>
                </c:pt>
                <c:pt idx="2434">
                  <c:v>190.26893852082296</c:v>
                </c:pt>
                <c:pt idx="2435">
                  <c:v>190.34045055261132</c:v>
                </c:pt>
                <c:pt idx="2436">
                  <c:v>190.41195931876163</c:v>
                </c:pt>
                <c:pt idx="2437">
                  <c:v>190.48346482121477</c:v>
                </c:pt>
                <c:pt idx="2438">
                  <c:v>190.55496706191053</c:v>
                </c:pt>
                <c:pt idx="2439">
                  <c:v>190.62646604278774</c:v>
                </c:pt>
                <c:pt idx="2440">
                  <c:v>190.69796176578416</c:v>
                </c:pt>
                <c:pt idx="2441">
                  <c:v>190.76945423283649</c:v>
                </c:pt>
                <c:pt idx="2442">
                  <c:v>190.8409434458805</c:v>
                </c:pt>
                <c:pt idx="2443">
                  <c:v>190.91242940685083</c:v>
                </c:pt>
                <c:pt idx="2444">
                  <c:v>190.98391211768117</c:v>
                </c:pt>
                <c:pt idx="2445">
                  <c:v>191.05539158030413</c:v>
                </c:pt>
                <c:pt idx="2446">
                  <c:v>191.12686779665134</c:v>
                </c:pt>
                <c:pt idx="2447">
                  <c:v>191.19834076865337</c:v>
                </c:pt>
                <c:pt idx="2448">
                  <c:v>191.26981049823976</c:v>
                </c:pt>
                <c:pt idx="2449">
                  <c:v>191.34127698733906</c:v>
                </c:pt>
                <c:pt idx="2450">
                  <c:v>191.41274023787875</c:v>
                </c:pt>
                <c:pt idx="2451">
                  <c:v>191.48420025178535</c:v>
                </c:pt>
                <c:pt idx="2452">
                  <c:v>191.55565703098429</c:v>
                </c:pt>
                <c:pt idx="2453">
                  <c:v>191.6271105774</c:v>
                </c:pt>
                <c:pt idx="2454">
                  <c:v>191.69856089295592</c:v>
                </c:pt>
                <c:pt idx="2455">
                  <c:v>191.77000797957444</c:v>
                </c:pt>
                <c:pt idx="2456">
                  <c:v>191.8414518391769</c:v>
                </c:pt>
                <c:pt idx="2457">
                  <c:v>191.91289247368366</c:v>
                </c:pt>
                <c:pt idx="2458">
                  <c:v>191.98432988501406</c:v>
                </c:pt>
                <c:pt idx="2459">
                  <c:v>192.05576407508639</c:v>
                </c:pt>
                <c:pt idx="2460">
                  <c:v>192.12719504581796</c:v>
                </c:pt>
                <c:pt idx="2461">
                  <c:v>192.19862279912502</c:v>
                </c:pt>
                <c:pt idx="2462">
                  <c:v>192.2700473369228</c:v>
                </c:pt>
                <c:pt idx="2463">
                  <c:v>192.34146866112556</c:v>
                </c:pt>
                <c:pt idx="2464">
                  <c:v>192.41288677364648</c:v>
                </c:pt>
                <c:pt idx="2465">
                  <c:v>192.48430167639776</c:v>
                </c:pt>
                <c:pt idx="2466">
                  <c:v>192.55571337129061</c:v>
                </c:pt>
                <c:pt idx="2467">
                  <c:v>192.62712186023515</c:v>
                </c:pt>
                <c:pt idx="2468">
                  <c:v>192.6985271451405</c:v>
                </c:pt>
                <c:pt idx="2469">
                  <c:v>192.76992922791484</c:v>
                </c:pt>
                <c:pt idx="2470">
                  <c:v>192.84132811046524</c:v>
                </c:pt>
                <c:pt idx="2471">
                  <c:v>192.9127237946978</c:v>
                </c:pt>
                <c:pt idx="2472">
                  <c:v>192.98411628251759</c:v>
                </c:pt>
                <c:pt idx="2473">
                  <c:v>193.0555055758287</c:v>
                </c:pt>
                <c:pt idx="2474">
                  <c:v>193.12689167653417</c:v>
                </c:pt>
                <c:pt idx="2475">
                  <c:v>193.19827458653603</c:v>
                </c:pt>
                <c:pt idx="2476">
                  <c:v>193.26965430773529</c:v>
                </c:pt>
                <c:pt idx="2477">
                  <c:v>193.34103084203198</c:v>
                </c:pt>
                <c:pt idx="2478">
                  <c:v>193.41240419132507</c:v>
                </c:pt>
                <c:pt idx="2479">
                  <c:v>193.48377435751257</c:v>
                </c:pt>
                <c:pt idx="2480">
                  <c:v>193.55514134249142</c:v>
                </c:pt>
                <c:pt idx="2481">
                  <c:v>193.62650514815763</c:v>
                </c:pt>
                <c:pt idx="2482">
                  <c:v>193.6978657764061</c:v>
                </c:pt>
                <c:pt idx="2483">
                  <c:v>193.7692232291308</c:v>
                </c:pt>
                <c:pt idx="2484">
                  <c:v>193.84057750822467</c:v>
                </c:pt>
                <c:pt idx="2485">
                  <c:v>193.9119286155796</c:v>
                </c:pt>
                <c:pt idx="2486">
                  <c:v>193.98327655308651</c:v>
                </c:pt>
                <c:pt idx="2487">
                  <c:v>194.05462132263531</c:v>
                </c:pt>
                <c:pt idx="2488">
                  <c:v>194.12596292611491</c:v>
                </c:pt>
                <c:pt idx="2489">
                  <c:v>194.19730136541318</c:v>
                </c:pt>
                <c:pt idx="2490">
                  <c:v>194.26863664241699</c:v>
                </c:pt>
                <c:pt idx="2491">
                  <c:v>194.33996875901221</c:v>
                </c:pt>
                <c:pt idx="2492">
                  <c:v>194.41129771708373</c:v>
                </c:pt>
                <c:pt idx="2493">
                  <c:v>194.4826235185154</c:v>
                </c:pt>
                <c:pt idx="2494">
                  <c:v>194.55394616519004</c:v>
                </c:pt>
                <c:pt idx="2495">
                  <c:v>194.62526565898955</c:v>
                </c:pt>
                <c:pt idx="2496">
                  <c:v>194.69658200179472</c:v>
                </c:pt>
                <c:pt idx="2497">
                  <c:v>194.76789519548544</c:v>
                </c:pt>
                <c:pt idx="2498">
                  <c:v>194.8392052419405</c:v>
                </c:pt>
                <c:pt idx="2499">
                  <c:v>194.91051214303778</c:v>
                </c:pt>
                <c:pt idx="2500">
                  <c:v>194.98181590065406</c:v>
                </c:pt>
              </c:numCache>
            </c:numRef>
          </c:xVal>
          <c:yVal>
            <c:numRef>
              <c:f>Trajectory!$J$9:$J$2509</c:f>
              <c:numCache>
                <c:formatCode>0.000</c:formatCode>
                <c:ptCount val="2501"/>
                <c:pt idx="0">
                  <c:v>6</c:v>
                </c:pt>
                <c:pt idx="1">
                  <c:v>6.0115058754543407</c:v>
                </c:pt>
                <c:pt idx="2">
                  <c:v>6.0227301995253342</c:v>
                </c:pt>
                <c:pt idx="3">
                  <c:v>6.0336789328745075</c:v>
                </c:pt>
                <c:pt idx="4">
                  <c:v>6.044357908846413</c:v>
                </c:pt>
                <c:pt idx="5">
                  <c:v>6.0547728361275244</c:v>
                </c:pt>
                <c:pt idx="6">
                  <c:v>6.0649293013566519</c:v>
                </c:pt>
                <c:pt idx="7">
                  <c:v>6.0748327716871655</c:v>
                </c:pt>
                <c:pt idx="8">
                  <c:v>6.0844885973013678</c:v>
                </c:pt>
                <c:pt idx="9">
                  <c:v>6.0939020138773987</c:v>
                </c:pt>
                <c:pt idx="10">
                  <c:v>6.1030781450091016</c:v>
                </c:pt>
                <c:pt idx="11">
                  <c:v>6.1120220045793143</c:v>
                </c:pt>
                <c:pt idx="12">
                  <c:v>6.1207384990870803</c:v>
                </c:pt>
                <c:pt idx="13">
                  <c:v>6.1292324299293099</c:v>
                </c:pt>
                <c:pt idx="14">
                  <c:v>6.1375084956374382</c:v>
                </c:pt>
                <c:pt idx="15">
                  <c:v>6.1455712940696579</c:v>
                </c:pt>
                <c:pt idx="16">
                  <c:v>6.1534253245593185</c:v>
                </c:pt>
                <c:pt idx="17">
                  <c:v>6.1610749900200998</c:v>
                </c:pt>
                <c:pt idx="18">
                  <c:v>6.1685245990085882</c:v>
                </c:pt>
                <c:pt idx="19">
                  <c:v>6.1757783677448863</c:v>
                </c:pt>
                <c:pt idx="20">
                  <c:v>6.1828404220919015</c:v>
                </c:pt>
                <c:pt idx="21">
                  <c:v>6.1897147994939683</c:v>
                </c:pt>
                <c:pt idx="22">
                  <c:v>6.1964054508754609</c:v>
                </c:pt>
                <c:pt idx="23">
                  <c:v>6.2029162425000628</c:v>
                </c:pt>
                <c:pt idx="24">
                  <c:v>6.2092509577913484</c:v>
                </c:pt>
                <c:pt idx="25">
                  <c:v>6.2154132991153554</c:v>
                </c:pt>
                <c:pt idx="26">
                  <c:v>6.2214068895258094</c:v>
                </c:pt>
                <c:pt idx="27">
                  <c:v>6.2272352744726636</c:v>
                </c:pt>
                <c:pt idx="28">
                  <c:v>6.2329019234746248</c:v>
                </c:pt>
                <c:pt idx="29">
                  <c:v>6.2384102317563208</c:v>
                </c:pt>
                <c:pt idx="30">
                  <c:v>6.2437635218507701</c:v>
                </c:pt>
                <c:pt idx="31">
                  <c:v>6.2489650451678029</c:v>
                </c:pt>
                <c:pt idx="32">
                  <c:v>6.2540179835290877</c:v>
                </c:pt>
                <c:pt idx="33">
                  <c:v>6.2589254506703993</c:v>
                </c:pt>
                <c:pt idx="34">
                  <c:v>6.2636904937117688</c:v>
                </c:pt>
                <c:pt idx="35">
                  <c:v>6.2683160945961403</c:v>
                </c:pt>
                <c:pt idx="36">
                  <c:v>6.2728051714971622</c:v>
                </c:pt>
                <c:pt idx="37">
                  <c:v>6.2771605801967203</c:v>
                </c:pt>
                <c:pt idx="38">
                  <c:v>6.2813851154328297</c:v>
                </c:pt>
                <c:pt idx="39">
                  <c:v>6.2854815122184728</c:v>
                </c:pt>
                <c:pt idx="40">
                  <c:v>6.289452447131981</c:v>
                </c:pt>
                <c:pt idx="41">
                  <c:v>6.2933005395795405</c:v>
                </c:pt>
                <c:pt idx="42">
                  <c:v>6.297028353030397</c:v>
                </c:pt>
                <c:pt idx="43">
                  <c:v>6.3006383962253159</c:v>
                </c:pt>
                <c:pt idx="44">
                  <c:v>6.3041331243588656</c:v>
                </c:pt>
                <c:pt idx="45">
                  <c:v>6.3075149402360582</c:v>
                </c:pt>
                <c:pt idx="46">
                  <c:v>6.3107861954038942</c:v>
                </c:pt>
                <c:pt idx="47">
                  <c:v>6.313949191258331</c:v>
                </c:pt>
                <c:pt idx="48">
                  <c:v>6.3170061801272022</c:v>
                </c:pt>
                <c:pt idx="49">
                  <c:v>6.3199593663295905</c:v>
                </c:pt>
                <c:pt idx="50">
                  <c:v>6.3228109072121583</c:v>
                </c:pt>
                <c:pt idx="51">
                  <c:v>6.3255629141629246</c:v>
                </c:pt>
                <c:pt idx="52">
                  <c:v>6.3282174536029778</c:v>
                </c:pt>
                <c:pt idx="53">
                  <c:v>6.3307765479565834</c:v>
                </c:pt>
                <c:pt idx="54">
                  <c:v>6.3332421766001668</c:v>
                </c:pt>
                <c:pt idx="55">
                  <c:v>6.3356162767906152</c:v>
                </c:pt>
                <c:pt idx="56">
                  <c:v>6.3379007445733491</c:v>
                </c:pt>
                <c:pt idx="57">
                  <c:v>6.3400974356705992</c:v>
                </c:pt>
                <c:pt idx="58">
                  <c:v>6.342208166350324</c:v>
                </c:pt>
                <c:pt idx="59">
                  <c:v>6.3442347142761744</c:v>
                </c:pt>
                <c:pt idx="60">
                  <c:v>6.3461788193389346</c:v>
                </c:pt>
                <c:pt idx="61">
                  <c:v>6.3480421844698309</c:v>
                </c:pt>
                <c:pt idx="62">
                  <c:v>6.3498264764361041</c:v>
                </c:pt>
                <c:pt idx="63">
                  <c:v>6.3515333266192409</c:v>
                </c:pt>
                <c:pt idx="64">
                  <c:v>6.3531643317762327</c:v>
                </c:pt>
                <c:pt idx="65">
                  <c:v>6.3547210547842417</c:v>
                </c:pt>
                <c:pt idx="66">
                  <c:v>6.3562050253690332</c:v>
                </c:pt>
                <c:pt idx="67">
                  <c:v>6.3576177408175285</c:v>
                </c:pt>
                <c:pt idx="68">
                  <c:v>6.3589606666748333</c:v>
                </c:pt>
                <c:pt idx="69">
                  <c:v>6.3602352374260747</c:v>
                </c:pt>
                <c:pt idx="70">
                  <c:v>6.3614428571633841</c:v>
                </c:pt>
                <c:pt idx="71">
                  <c:v>6.3625849002383532</c:v>
                </c:pt>
                <c:pt idx="72">
                  <c:v>6.3636627119002824</c:v>
                </c:pt>
                <c:pt idx="73">
                  <c:v>6.3646776089205295</c:v>
                </c:pt>
                <c:pt idx="74">
                  <c:v>6.3656308802032697</c:v>
                </c:pt>
                <c:pt idx="75">
                  <c:v>6.3665237873829685</c:v>
                </c:pt>
                <c:pt idx="76">
                  <c:v>6.3673575654088488</c:v>
                </c:pt>
                <c:pt idx="77">
                  <c:v>6.3681334231166513</c:v>
                </c:pt>
                <c:pt idx="78">
                  <c:v>6.3688525437879617</c:v>
                </c:pt>
                <c:pt idx="79">
                  <c:v>6.3695160856973772</c:v>
                </c:pt>
                <c:pt idx="80">
                  <c:v>6.3701251826477856</c:v>
                </c:pt>
                <c:pt idx="81">
                  <c:v>6.3706809444940147</c:v>
                </c:pt>
                <c:pt idx="82">
                  <c:v>6.371184457655108</c:v>
                </c:pt>
                <c:pt idx="83">
                  <c:v>6.3716367856154825</c:v>
                </c:pt>
                <c:pt idx="84">
                  <c:v>6.3720389694152066</c:v>
                </c:pt>
                <c:pt idx="85">
                  <c:v>6.372392028129644</c:v>
                </c:pt>
                <c:pt idx="86">
                  <c:v>6.3726969593386915</c:v>
                </c:pt>
                <c:pt idx="87">
                  <c:v>6.3729547395858468</c:v>
                </c:pt>
                <c:pt idx="88">
                  <c:v>6.3731663248273271</c:v>
                </c:pt>
                <c:pt idx="89">
                  <c:v>6.3733326508714541</c:v>
                </c:pt>
                <c:pt idx="90">
                  <c:v>6.3734546338085254</c:v>
                </c:pt>
                <c:pt idx="91">
                  <c:v>6.3735331704313811</c:v>
                </c:pt>
                <c:pt idx="92">
                  <c:v>6.3735691386468663</c:v>
                </c:pt>
                <c:pt idx="93">
                  <c:v>6.3735633978783932</c:v>
                </c:pt>
                <c:pt idx="94">
                  <c:v>6.3735167894597957</c:v>
                </c:pt>
                <c:pt idx="95">
                  <c:v>6.3734301370206747</c:v>
                </c:pt>
                <c:pt idx="96">
                  <c:v>6.3733042468634107</c:v>
                </c:pt>
                <c:pt idx="97">
                  <c:v>6.3731399083320373</c:v>
                </c:pt>
                <c:pt idx="98">
                  <c:v>6.3729378941731465</c:v>
                </c:pt>
                <c:pt idx="99">
                  <c:v>6.3726989608890054</c:v>
                </c:pt>
                <c:pt idx="100">
                  <c:v>6.3724238490830531</c:v>
                </c:pt>
                <c:pt idx="101">
                  <c:v>6.3721132837979466</c:v>
                </c:pt>
                <c:pt idx="102">
                  <c:v>6.3717679748463185</c:v>
                </c:pt>
                <c:pt idx="103">
                  <c:v>6.3713886171344054</c:v>
                </c:pt>
                <c:pt idx="104">
                  <c:v>6.3709758909787038</c:v>
                </c:pt>
                <c:pt idx="105">
                  <c:v>6.3705304624158074</c:v>
                </c:pt>
                <c:pt idx="106">
                  <c:v>6.370052983505575</c:v>
                </c:pt>
                <c:pt idx="107">
                  <c:v>6.3695440926277724</c:v>
                </c:pt>
                <c:pt idx="108">
                  <c:v>6.369004414772335</c:v>
                </c:pt>
                <c:pt idx="109">
                  <c:v>6.3684345618233884</c:v>
                </c:pt>
                <c:pt idx="110">
                  <c:v>6.3678351328371621</c:v>
                </c:pt>
                <c:pt idx="111">
                  <c:v>6.3672067143139355</c:v>
                </c:pt>
                <c:pt idx="112">
                  <c:v>6.3665498804641363</c:v>
                </c:pt>
                <c:pt idx="113">
                  <c:v>6.3658651934687338</c:v>
                </c:pt>
                <c:pt idx="114">
                  <c:v>6.3651532037340361</c:v>
                </c:pt>
                <c:pt idx="115">
                  <c:v>6.364414450141024</c:v>
                </c:pt>
                <c:pt idx="116">
                  <c:v>6.363649460289337</c:v>
                </c:pt>
                <c:pt idx="117">
                  <c:v>6.3628587507360246</c:v>
                </c:pt>
                <c:pt idx="118">
                  <c:v>6.362042827229188</c:v>
                </c:pt>
                <c:pt idx="119">
                  <c:v>6.3612021849366096</c:v>
                </c:pt>
                <c:pt idx="120">
                  <c:v>6.3603373086694877</c:v>
                </c:pt>
                <c:pt idx="121">
                  <c:v>6.3594486731013831</c:v>
                </c:pt>
                <c:pt idx="122">
                  <c:v>6.3585367429824755</c:v>
                </c:pt>
                <c:pt idx="123">
                  <c:v>6.3576019733492437</c:v>
                </c:pt>
                <c:pt idx="124">
                  <c:v>6.3566448097296515</c:v>
                </c:pt>
                <c:pt idx="125">
                  <c:v>6.3556656883439544</c:v>
                </c:pt>
                <c:pt idx="126">
                  <c:v>6.3546650363012125</c:v>
                </c:pt>
                <c:pt idx="127">
                  <c:v>6.3536432717916043</c:v>
                </c:pt>
                <c:pt idx="128">
                  <c:v>6.3526008042746316</c:v>
                </c:pt>
                <c:pt idx="129">
                  <c:v>6.3515380346633101</c:v>
                </c:pt>
                <c:pt idx="130">
                  <c:v>6.3504553555044261</c:v>
                </c:pt>
                <c:pt idx="131">
                  <c:v>6.349353151154947</c:v>
                </c:pt>
                <c:pt idx="132">
                  <c:v>6.3482317979546696</c:v>
                </c:pt>
                <c:pt idx="133">
                  <c:v>6.3470916643951885</c:v>
                </c:pt>
                <c:pt idx="134">
                  <c:v>6.3459331112852615</c:v>
                </c:pt>
                <c:pt idx="135">
                  <c:v>6.3447564919126496</c:v>
                </c:pt>
                <c:pt idx="136">
                  <c:v>6.3435621522025132</c:v>
                </c:pt>
                <c:pt idx="137">
                  <c:v>6.3423504308724343</c:v>
                </c:pt>
                <c:pt idx="138">
                  <c:v>6.341121659584136</c:v>
                </c:pt>
                <c:pt idx="139">
                  <c:v>6.3398761630919749</c:v>
                </c:pt>
                <c:pt idx="140">
                  <c:v>6.3386142593882751</c:v>
                </c:pt>
                <c:pt idx="141">
                  <c:v>6.3373362598455705</c:v>
                </c:pt>
                <c:pt idx="142">
                  <c:v>6.3360424693558217</c:v>
                </c:pt>
                <c:pt idx="143">
                  <c:v>6.3347331864666758</c:v>
                </c:pt>
                <c:pt idx="144">
                  <c:v>6.3334087035148299</c:v>
                </c:pt>
                <c:pt idx="145">
                  <c:v>6.3320693067565585</c:v>
                </c:pt>
                <c:pt idx="146">
                  <c:v>6.3307152764954759</c:v>
                </c:pt>
                <c:pt idx="147">
                  <c:v>6.3293468872075787</c:v>
                </c:pt>
                <c:pt idx="148">
                  <c:v>6.3279644076636394</c:v>
                </c:pt>
                <c:pt idx="149">
                  <c:v>6.3265681010490002</c:v>
                </c:pt>
                <c:pt idx="150">
                  <c:v>6.3251582250808287</c:v>
                </c:pt>
                <c:pt idx="151">
                  <c:v>6.3237350321228831</c:v>
                </c:pt>
                <c:pt idx="152">
                  <c:v>6.3222987692978476</c:v>
                </c:pt>
                <c:pt idx="153">
                  <c:v>6.320849678597285</c:v>
                </c:pt>
                <c:pt idx="154">
                  <c:v>6.3193879969892626</c:v>
                </c:pt>
                <c:pt idx="155">
                  <c:v>6.3179139565236921</c:v>
                </c:pt>
                <c:pt idx="156">
                  <c:v>6.3164277844354473</c:v>
                </c:pt>
                <c:pt idx="157">
                  <c:v>6.3149297032452898</c:v>
                </c:pt>
                <c:pt idx="158">
                  <c:v>6.3134199308586672</c:v>
                </c:pt>
                <c:pt idx="159">
                  <c:v>6.3118986806624129</c:v>
                </c:pt>
                <c:pt idx="160">
                  <c:v>6.3103661616194051</c:v>
                </c:pt>
                <c:pt idx="161">
                  <c:v>6.308822578361224</c:v>
                </c:pt>
                <c:pt idx="162">
                  <c:v>6.3072681312788452</c:v>
                </c:pt>
                <c:pt idx="163">
                  <c:v>6.3057030166114236</c:v>
                </c:pt>
                <c:pt idx="164">
                  <c:v>6.3041274265331948</c:v>
                </c:pt>
                <c:pt idx="165">
                  <c:v>6.3025415492385406</c:v>
                </c:pt>
                <c:pt idx="166">
                  <c:v>6.3009455690252638</c:v>
                </c:pt>
                <c:pt idx="167">
                  <c:v>6.2993396663760981</c:v>
                </c:pt>
                <c:pt idx="168">
                  <c:v>6.2977240180385001</c:v>
                </c:pt>
                <c:pt idx="169">
                  <c:v>6.2960987971027569</c:v>
                </c:pt>
                <c:pt idx="170">
                  <c:v>6.2944641730784463</c:v>
                </c:pt>
                <c:pt idx="171">
                  <c:v>6.2928203119692805</c:v>
                </c:pt>
                <c:pt idx="172">
                  <c:v>6.2911673763463778</c:v>
                </c:pt>
                <c:pt idx="173">
                  <c:v>6.2895055254199823</c:v>
                </c:pt>
                <c:pt idx="174">
                  <c:v>6.2878349151096762</c:v>
                </c:pt>
                <c:pt idx="175">
                  <c:v>6.2861556981131113</c:v>
                </c:pt>
                <c:pt idx="176">
                  <c:v>6.2844680239732913</c:v>
                </c:pt>
                <c:pt idx="177">
                  <c:v>6.2827720391444375</c:v>
                </c:pt>
                <c:pt idx="178">
                  <c:v>6.2810678870564685</c:v>
                </c:pt>
                <c:pt idx="179">
                  <c:v>6.2793557081781186</c:v>
                </c:pt>
                <c:pt idx="180">
                  <c:v>6.2776356400787314</c:v>
                </c:pt>
                <c:pt idx="181">
                  <c:v>6.2759078174887506</c:v>
                </c:pt>
                <c:pt idx="182">
                  <c:v>6.2741723723589393</c:v>
                </c:pt>
                <c:pt idx="183">
                  <c:v>6.2724294339183526</c:v>
                </c:pt>
                <c:pt idx="184">
                  <c:v>6.2706791287310901</c:v>
                </c:pt>
                <c:pt idx="185">
                  <c:v>6.268921580751857</c:v>
                </c:pt>
                <c:pt idx="186">
                  <c:v>6.2671569113803542</c:v>
                </c:pt>
                <c:pt idx="187">
                  <c:v>6.2653852395145302</c:v>
                </c:pt>
                <c:pt idx="188">
                  <c:v>6.2636066816027069</c:v>
                </c:pt>
                <c:pt idx="189">
                  <c:v>6.2618213516946177</c:v>
                </c:pt>
                <c:pt idx="190">
                  <c:v>6.2600293614913669</c:v>
                </c:pt>
                <c:pt idx="191">
                  <c:v>6.2582308203943455</c:v>
                </c:pt>
                <c:pt idx="192">
                  <c:v>6.2564258355531139</c:v>
                </c:pt>
                <c:pt idx="193">
                  <c:v>6.2546145119122869</c:v>
                </c:pt>
                <c:pt idx="194">
                  <c:v>6.2527969522574276</c:v>
                </c:pt>
                <c:pt idx="195">
                  <c:v>6.2509732572599814</c:v>
                </c:pt>
                <c:pt idx="196">
                  <c:v>6.2491435255212684</c:v>
                </c:pt>
                <c:pt idx="197">
                  <c:v>6.2473078536155517</c:v>
                </c:pt>
                <c:pt idx="198">
                  <c:v>6.2454663361322007</c:v>
                </c:pt>
                <c:pt idx="199">
                  <c:v>6.2436190657169748</c:v>
                </c:pt>
                <c:pt idx="200">
                  <c:v>6.2417661331124368</c:v>
                </c:pt>
                <c:pt idx="201">
                  <c:v>6.2399076271975247</c:v>
                </c:pt>
                <c:pt idx="202">
                  <c:v>6.2380436350262869</c:v>
                </c:pt>
                <c:pt idx="203">
                  <c:v>6.2361742418658128</c:v>
                </c:pt>
                <c:pt idx="204">
                  <c:v>6.2342995312333676</c:v>
                </c:pt>
                <c:pt idx="205">
                  <c:v>6.2324195849327442</c:v>
                </c:pt>
                <c:pt idx="206">
                  <c:v>6.230534483089861</c:v>
                </c:pt>
                <c:pt idx="207">
                  <c:v>6.2286443041876112</c:v>
                </c:pt>
                <c:pt idx="208">
                  <c:v>6.22674912509998</c:v>
                </c:pt>
                <c:pt idx="209">
                  <c:v>6.2248490211254532</c:v>
                </c:pt>
                <c:pt idx="210">
                  <c:v>6.2229440660197239</c:v>
                </c:pt>
                <c:pt idx="211">
                  <c:v>6.2210343320277151</c:v>
                </c:pt>
                <c:pt idx="212">
                  <c:v>6.2191198899149311</c:v>
                </c:pt>
                <c:pt idx="213">
                  <c:v>6.2172008089981583</c:v>
                </c:pt>
                <c:pt idx="214">
                  <c:v>6.2152771571755183</c:v>
                </c:pt>
                <c:pt idx="215">
                  <c:v>6.2133490009558967</c:v>
                </c:pt>
                <c:pt idx="216">
                  <c:v>6.2114164054877543</c:v>
                </c:pt>
                <c:pt idx="217">
                  <c:v>6.2094794345873385</c:v>
                </c:pt>
                <c:pt idx="218">
                  <c:v>6.2075381507663039</c:v>
                </c:pt>
                <c:pt idx="219">
                  <c:v>6.2055926152587562</c:v>
                </c:pt>
                <c:pt idx="220">
                  <c:v>6.2036428880477326</c:v>
                </c:pt>
                <c:pt idx="221">
                  <c:v>6.2016890278911259</c:v>
                </c:pt>
                <c:pt idx="222">
                  <c:v>6.1997310923470712</c:v>
                </c:pt>
                <c:pt idx="223">
                  <c:v>6.1977691377988009</c:v>
                </c:pt>
                <c:pt idx="224">
                  <c:v>6.1958032194789805</c:v>
                </c:pt>
                <c:pt idx="225">
                  <c:v>6.1938333914935386</c:v>
                </c:pt>
                <c:pt idx="226">
                  <c:v>6.1918597068449968</c:v>
                </c:pt>
                <c:pt idx="227">
                  <c:v>6.1898822174553159</c:v>
                </c:pt>
                <c:pt idx="228">
                  <c:v>6.1879009741882642</c:v>
                </c:pt>
                <c:pt idx="229">
                  <c:v>6.1859160268713174</c:v>
                </c:pt>
                <c:pt idx="230">
                  <c:v>6.1839274243171083</c:v>
                </c:pt>
                <c:pt idx="231">
                  <c:v>6.1819352143444197</c:v>
                </c:pt>
                <c:pt idx="232">
                  <c:v>6.1799394437987507</c:v>
                </c:pt>
                <c:pt idx="233">
                  <c:v>6.1779401585724454</c:v>
                </c:pt>
                <c:pt idx="234">
                  <c:v>6.1759374036244061</c:v>
                </c:pt>
                <c:pt idx="235">
                  <c:v>6.1739312229993972</c:v>
                </c:pt>
                <c:pt idx="236">
                  <c:v>6.1719216598469444</c:v>
                </c:pt>
                <c:pt idx="237">
                  <c:v>6.1699087564398409</c:v>
                </c:pt>
                <c:pt idx="238">
                  <c:v>6.1678925541922691</c:v>
                </c:pt>
                <c:pt idx="239">
                  <c:v>6.1658730936775461</c:v>
                </c:pt>
                <c:pt idx="240">
                  <c:v>6.1638504146454958</c:v>
                </c:pt>
                <c:pt idx="241">
                  <c:v>6.1618245560394644</c:v>
                </c:pt>
                <c:pt idx="242">
                  <c:v>6.1597955560129805</c:v>
                </c:pt>
                <c:pt idx="243">
                  <c:v>6.1577634519460629</c:v>
                </c:pt>
                <c:pt idx="244">
                  <c:v>6.1557282804612008</c:v>
                </c:pt>
                <c:pt idx="245">
                  <c:v>6.1536900774389887</c:v>
                </c:pt>
                <c:pt idx="246">
                  <c:v>6.1516488780334466</c:v>
                </c:pt>
                <c:pt idx="247">
                  <c:v>6.1496047166870165</c:v>
                </c:pt>
                <c:pt idx="248">
                  <c:v>6.1475576271452468</c:v>
                </c:pt>
                <c:pt idx="249">
                  <c:v>6.1455076424711752</c:v>
                </c:pt>
                <c:pt idx="250">
                  <c:v>6.1434547950594078</c:v>
                </c:pt>
                <c:pt idx="251">
                  <c:v>6.14139911664991</c:v>
                </c:pt>
                <c:pt idx="252">
                  <c:v>6.1393406383415101</c:v>
                </c:pt>
                <c:pt idx="253">
                  <c:v>6.1372793906051202</c:v>
                </c:pt>
                <c:pt idx="254">
                  <c:v>6.1352154032966828</c:v>
                </c:pt>
                <c:pt idx="255">
                  <c:v>6.1331487056698517</c:v>
                </c:pt>
                <c:pt idx="256">
                  <c:v>6.1310793263884076</c:v>
                </c:pt>
                <c:pt idx="257">
                  <c:v>6.1290072935384154</c:v>
                </c:pt>
                <c:pt idx="258">
                  <c:v>6.1269326346401289</c:v>
                </c:pt>
                <c:pt idx="259">
                  <c:v>6.1248553766596521</c:v>
                </c:pt>
                <c:pt idx="260">
                  <c:v>6.1227755460203515</c:v>
                </c:pt>
                <c:pt idx="261">
                  <c:v>6.1206931686140402</c:v>
                </c:pt>
                <c:pt idx="262">
                  <c:v>6.1186082698119248</c:v>
                </c:pt>
                <c:pt idx="263">
                  <c:v>6.1165208744753237</c:v>
                </c:pt>
                <c:pt idx="264">
                  <c:v>6.1144310069661696</c:v>
                </c:pt>
                <c:pt idx="265">
                  <c:v>6.1123386911572881</c:v>
                </c:pt>
                <c:pt idx="266">
                  <c:v>6.1102439504424657</c:v>
                </c:pt>
                <c:pt idx="267">
                  <c:v>6.1081468077463095</c:v>
                </c:pt>
                <c:pt idx="268">
                  <c:v>6.1060472855339034</c:v>
                </c:pt>
                <c:pt idx="269">
                  <c:v>6.1039454058202596</c:v>
                </c:pt>
                <c:pt idx="270">
                  <c:v>6.1018411901795808</c:v>
                </c:pt>
                <c:pt idx="271">
                  <c:v>6.0997346597543256</c:v>
                </c:pt>
                <c:pt idx="272">
                  <c:v>6.0976258352640889</c:v>
                </c:pt>
                <c:pt idx="273">
                  <c:v>6.0955147370142972</c:v>
                </c:pt>
                <c:pt idx="274">
                  <c:v>6.093401384904725</c:v>
                </c:pt>
                <c:pt idx="275">
                  <c:v>6.0912857984378315</c:v>
                </c:pt>
                <c:pt idx="276">
                  <c:v>6.0891679967269292</c:v>
                </c:pt>
                <c:pt idx="277">
                  <c:v>6.0870479985041817</c:v>
                </c:pt>
                <c:pt idx="278">
                  <c:v>6.0849258221284357</c:v>
                </c:pt>
                <c:pt idx="279">
                  <c:v>6.0828014855928902</c:v>
                </c:pt>
                <c:pt idx="280">
                  <c:v>6.0806750065326094</c:v>
                </c:pt>
                <c:pt idx="281">
                  <c:v>6.0785464022318774</c:v>
                </c:pt>
                <c:pt idx="282">
                  <c:v>6.0764156896314034</c:v>
                </c:pt>
                <c:pt idx="283">
                  <c:v>6.0742828853353767</c:v>
                </c:pt>
                <c:pt idx="284">
                  <c:v>6.0721480056183745</c:v>
                </c:pt>
                <c:pt idx="285">
                  <c:v>6.0700110664321301</c:v>
                </c:pt>
                <c:pt idx="286">
                  <c:v>6.0678720834121576</c:v>
                </c:pt>
                <c:pt idx="287">
                  <c:v>6.0657310718842439</c:v>
                </c:pt>
                <c:pt idx="288">
                  <c:v>6.0635880468708026</c:v>
                </c:pt>
                <c:pt idx="289">
                  <c:v>6.0614430230970981</c:v>
                </c:pt>
                <c:pt idx="290">
                  <c:v>6.0592960149973418</c:v>
                </c:pt>
                <c:pt idx="291">
                  <c:v>6.0571470367206617</c:v>
                </c:pt>
                <c:pt idx="292">
                  <c:v>6.0549961021369496</c:v>
                </c:pt>
                <c:pt idx="293">
                  <c:v>6.0528432248425856</c:v>
                </c:pt>
                <c:pt idx="294">
                  <c:v>6.0506884181660467</c:v>
                </c:pt>
                <c:pt idx="295">
                  <c:v>6.0485316951733994</c:v>
                </c:pt>
                <c:pt idx="296">
                  <c:v>6.0463730686736756</c:v>
                </c:pt>
                <c:pt idx="297">
                  <c:v>6.0442125512241427</c:v>
                </c:pt>
                <c:pt idx="298">
                  <c:v>6.0420501551354615</c:v>
                </c:pt>
                <c:pt idx="299">
                  <c:v>6.0398858924767396</c:v>
                </c:pt>
                <c:pt idx="300">
                  <c:v>6.0377197750804772</c:v>
                </c:pt>
                <c:pt idx="301">
                  <c:v>6.0355518145474152</c:v>
                </c:pt>
                <c:pt idx="302">
                  <c:v>6.0333820222512813</c:v>
                </c:pt>
                <c:pt idx="303">
                  <c:v>6.0312104093434389</c:v>
                </c:pt>
                <c:pt idx="304">
                  <c:v>6.029036986757438</c:v>
                </c:pt>
                <c:pt idx="305">
                  <c:v>6.0268617652134751</c:v>
                </c:pt>
                <c:pt idx="306">
                  <c:v>6.0246847552227605</c:v>
                </c:pt>
                <c:pt idx="307">
                  <c:v>6.0225059670917931</c:v>
                </c:pt>
                <c:pt idx="308">
                  <c:v>6.0203254109265529</c:v>
                </c:pt>
                <c:pt idx="309">
                  <c:v>6.0181430966365994</c:v>
                </c:pt>
                <c:pt idx="310">
                  <c:v>6.0159590339390929</c:v>
                </c:pt>
                <c:pt idx="311">
                  <c:v>6.013773232362726</c:v>
                </c:pt>
                <c:pt idx="312">
                  <c:v>6.0115857012515823</c:v>
                </c:pt>
                <c:pt idx="313">
                  <c:v>6.0093964497689081</c:v>
                </c:pt>
                <c:pt idx="314">
                  <c:v>6.0072054869008102</c:v>
                </c:pt>
                <c:pt idx="315">
                  <c:v>6.0050128214598777</c:v>
                </c:pt>
                <c:pt idx="316">
                  <c:v>6.0028184620887277</c:v>
                </c:pt>
                <c:pt idx="317">
                  <c:v>6.0006224172634797</c:v>
                </c:pt>
                <c:pt idx="318">
                  <c:v>5.9984246952971567</c:v>
                </c:pt>
                <c:pt idx="319">
                  <c:v>5.9962253043430174</c:v>
                </c:pt>
                <c:pt idx="320">
                  <c:v>5.9940242523978204</c:v>
                </c:pt>
                <c:pt idx="321">
                  <c:v>5.9918215473050216</c:v>
                </c:pt>
                <c:pt idx="322">
                  <c:v>5.9896171967579024</c:v>
                </c:pt>
                <c:pt idx="323">
                  <c:v>5.9874112083026372</c:v>
                </c:pt>
                <c:pt idx="324">
                  <c:v>5.9852035893412987</c:v>
                </c:pt>
                <c:pt idx="325">
                  <c:v>5.9829943471347962</c:v>
                </c:pt>
                <c:pt idx="326">
                  <c:v>5.9807834888057583</c:v>
                </c:pt>
                <c:pt idx="327">
                  <c:v>5.978571021341355</c:v>
                </c:pt>
                <c:pt idx="328">
                  <c:v>5.9763569515960615</c:v>
                </c:pt>
                <c:pt idx="329">
                  <c:v>5.9741412862943655</c:v>
                </c:pt>
                <c:pt idx="330">
                  <c:v>5.971924032033419</c:v>
                </c:pt>
                <c:pt idx="331">
                  <c:v>5.969705195285635</c:v>
                </c:pt>
                <c:pt idx="332">
                  <c:v>5.9674847824012298</c:v>
                </c:pt>
                <c:pt idx="333">
                  <c:v>5.9652627996107181</c:v>
                </c:pt>
                <c:pt idx="334">
                  <c:v>5.9630392530273504</c:v>
                </c:pt>
                <c:pt idx="335">
                  <c:v>5.9608141486495043</c:v>
                </c:pt>
                <c:pt idx="336">
                  <c:v>5.9585874923630255</c:v>
                </c:pt>
                <c:pt idx="337">
                  <c:v>5.9563592899435225</c:v>
                </c:pt>
                <c:pt idx="338">
                  <c:v>5.95412954705861</c:v>
                </c:pt>
                <c:pt idx="339">
                  <c:v>5.9518982692701119</c:v>
                </c:pt>
                <c:pt idx="340">
                  <c:v>5.9496654620362142</c:v>
                </c:pt>
                <c:pt idx="341">
                  <c:v>5.9474311307135768</c:v>
                </c:pt>
                <c:pt idx="342">
                  <c:v>5.9451952805594006</c:v>
                </c:pt>
                <c:pt idx="343">
                  <c:v>5.9429579167334525</c:v>
                </c:pt>
                <c:pt idx="344">
                  <c:v>5.9407190443000495</c:v>
                </c:pt>
                <c:pt idx="345">
                  <c:v>5.9384786682300001</c:v>
                </c:pt>
                <c:pt idx="346">
                  <c:v>5.93623679340251</c:v>
                </c:pt>
                <c:pt idx="347">
                  <c:v>5.9339934246070438</c:v>
                </c:pt>
                <c:pt idx="348">
                  <c:v>5.9317485665451519</c:v>
                </c:pt>
                <c:pt idx="349">
                  <c:v>5.9295022238322597</c:v>
                </c:pt>
                <c:pt idx="350">
                  <c:v>5.9272544009994172</c:v>
                </c:pt>
                <c:pt idx="351">
                  <c:v>5.9250051024950174</c:v>
                </c:pt>
                <c:pt idx="352">
                  <c:v>5.9227543326864751</c:v>
                </c:pt>
                <c:pt idx="353">
                  <c:v>5.9205020958618757</c:v>
                </c:pt>
                <c:pt idx="354">
                  <c:v>5.9182483962315864</c:v>
                </c:pt>
                <c:pt idx="355">
                  <c:v>5.9159932379298343</c:v>
                </c:pt>
                <c:pt idx="356">
                  <c:v>5.9137366250162575</c:v>
                </c:pt>
                <c:pt idx="357">
                  <c:v>5.9114785614774181</c:v>
                </c:pt>
                <c:pt idx="358">
                  <c:v>5.9092190512282867</c:v>
                </c:pt>
                <c:pt idx="359">
                  <c:v>5.9069580981136989</c:v>
                </c:pt>
                <c:pt idx="360">
                  <c:v>5.9046957059097771</c:v>
                </c:pt>
                <c:pt idx="361">
                  <c:v>5.902431878325328</c:v>
                </c:pt>
                <c:pt idx="362">
                  <c:v>5.9001666190032092</c:v>
                </c:pt>
                <c:pt idx="363">
                  <c:v>5.8978999315216667</c:v>
                </c:pt>
                <c:pt idx="364">
                  <c:v>5.8956318193956481</c:v>
                </c:pt>
                <c:pt idx="365">
                  <c:v>5.8933622860780872</c:v>
                </c:pt>
                <c:pt idx="366">
                  <c:v>5.8910913349611604</c:v>
                </c:pt>
                <c:pt idx="367">
                  <c:v>5.888818969377521</c:v>
                </c:pt>
                <c:pt idx="368">
                  <c:v>5.8865451926015089</c:v>
                </c:pt>
                <c:pt idx="369">
                  <c:v>5.8842700078503283</c:v>
                </c:pt>
                <c:pt idx="370">
                  <c:v>5.8819934182852114</c:v>
                </c:pt>
                <c:pt idx="371">
                  <c:v>5.8797154270125507</c:v>
                </c:pt>
                <c:pt idx="372">
                  <c:v>5.8774360370850118</c:v>
                </c:pt>
                <c:pt idx="373">
                  <c:v>5.8751552515026226</c:v>
                </c:pt>
                <c:pt idx="374">
                  <c:v>5.8728730732138397</c:v>
                </c:pt>
                <c:pt idx="375">
                  <c:v>5.8705895051165928</c:v>
                </c:pt>
                <c:pt idx="376">
                  <c:v>5.8683045500593112</c:v>
                </c:pt>
                <c:pt idx="377">
                  <c:v>5.8660182108419248</c:v>
                </c:pt>
                <c:pt idx="378">
                  <c:v>5.8637304902168452</c:v>
                </c:pt>
                <c:pt idx="379">
                  <c:v>5.8614413908899303</c:v>
                </c:pt>
                <c:pt idx="380">
                  <c:v>5.8591509155214272</c:v>
                </c:pt>
                <c:pt idx="381">
                  <c:v>5.8568590667268934</c:v>
                </c:pt>
                <c:pt idx="382">
                  <c:v>5.8545658470781046</c:v>
                </c:pt>
                <c:pt idx="383">
                  <c:v>5.8522712591039374</c:v>
                </c:pt>
                <c:pt idx="384">
                  <c:v>5.8499753052912409</c:v>
                </c:pt>
                <c:pt idx="385">
                  <c:v>5.8476779880856853</c:v>
                </c:pt>
                <c:pt idx="386">
                  <c:v>5.8453793098925946</c:v>
                </c:pt>
                <c:pt idx="387">
                  <c:v>5.8430792730777634</c:v>
                </c:pt>
                <c:pt idx="388">
                  <c:v>5.8407778799682566</c:v>
                </c:pt>
                <c:pt idx="389">
                  <c:v>5.8384751328531932</c:v>
                </c:pt>
                <c:pt idx="390">
                  <c:v>5.8361710339845114</c:v>
                </c:pt>
                <c:pt idx="391">
                  <c:v>5.8338655855777217</c:v>
                </c:pt>
                <c:pt idx="392">
                  <c:v>5.831558789812644</c:v>
                </c:pt>
                <c:pt idx="393">
                  <c:v>5.8292506488341269</c:v>
                </c:pt>
                <c:pt idx="394">
                  <c:v>5.8269411647527569</c:v>
                </c:pt>
                <c:pt idx="395">
                  <c:v>5.8246303396455472</c:v>
                </c:pt>
                <c:pt idx="396">
                  <c:v>5.8223181755566182</c:v>
                </c:pt>
                <c:pt idx="397">
                  <c:v>5.8200046744978629</c:v>
                </c:pt>
                <c:pt idx="398">
                  <c:v>5.8176898384495939</c:v>
                </c:pt>
                <c:pt idx="399">
                  <c:v>5.8153736693611844</c:v>
                </c:pt>
                <c:pt idx="400">
                  <c:v>5.8130561691516904</c:v>
                </c:pt>
                <c:pt idx="401">
                  <c:v>5.8107373397104656</c:v>
                </c:pt>
                <c:pt idx="402">
                  <c:v>5.8084171828977578</c:v>
                </c:pt>
                <c:pt idx="403">
                  <c:v>5.8060957005452973</c:v>
                </c:pt>
                <c:pt idx="404">
                  <c:v>5.8037728944568725</c:v>
                </c:pt>
                <c:pt idx="405">
                  <c:v>5.8014487664088925</c:v>
                </c:pt>
                <c:pt idx="406">
                  <c:v>5.7991233181509401</c:v>
                </c:pt>
                <c:pt idx="407">
                  <c:v>5.7967965514063122</c:v>
                </c:pt>
                <c:pt idx="408">
                  <c:v>5.7944684678725507</c:v>
                </c:pt>
                <c:pt idx="409">
                  <c:v>5.7921390692219603</c:v>
                </c:pt>
                <c:pt idx="410">
                  <c:v>5.7898083571021184</c:v>
                </c:pt>
                <c:pt idx="411">
                  <c:v>5.7874763331363717</c:v>
                </c:pt>
                <c:pt idx="412">
                  <c:v>5.7851429989243259</c:v>
                </c:pt>
                <c:pt idx="413">
                  <c:v>5.7828083560423229</c:v>
                </c:pt>
                <c:pt idx="414">
                  <c:v>5.7804724060439092</c:v>
                </c:pt>
                <c:pt idx="415">
                  <c:v>5.7781351504602956</c:v>
                </c:pt>
                <c:pt idx="416">
                  <c:v>5.7757965908008062</c:v>
                </c:pt>
                <c:pt idx="417">
                  <c:v>5.7734567285533203</c:v>
                </c:pt>
                <c:pt idx="418">
                  <c:v>5.7711155651847026</c:v>
                </c:pt>
                <c:pt idx="419">
                  <c:v>5.7687731021412256</c:v>
                </c:pt>
                <c:pt idx="420">
                  <c:v>5.7664293408489851</c:v>
                </c:pt>
                <c:pt idx="421">
                  <c:v>5.7640842827143057</c:v>
                </c:pt>
                <c:pt idx="422">
                  <c:v>5.7617379291241377</c:v>
                </c:pt>
                <c:pt idx="423">
                  <c:v>5.7593902814464473</c:v>
                </c:pt>
                <c:pt idx="424">
                  <c:v>5.7570413410305985</c:v>
                </c:pt>
                <c:pt idx="425">
                  <c:v>5.7546911092077258</c:v>
                </c:pt>
                <c:pt idx="426">
                  <c:v>5.7523395872911012</c:v>
                </c:pt>
                <c:pt idx="427">
                  <c:v>5.7499867765764936</c:v>
                </c:pt>
                <c:pt idx="428">
                  <c:v>5.7476326783425202</c:v>
                </c:pt>
                <c:pt idx="429">
                  <c:v>5.7452772938509895</c:v>
                </c:pt>
                <c:pt idx="430">
                  <c:v>5.7429206243472413</c:v>
                </c:pt>
                <c:pt idx="431">
                  <c:v>5.7405626710604745</c:v>
                </c:pt>
                <c:pt idx="432">
                  <c:v>5.7382034352040732</c:v>
                </c:pt>
                <c:pt idx="433">
                  <c:v>5.7358429179759236</c:v>
                </c:pt>
                <c:pt idx="434">
                  <c:v>5.7334811205587242</c:v>
                </c:pt>
                <c:pt idx="435">
                  <c:v>5.7311180441202909</c:v>
                </c:pt>
                <c:pt idx="436">
                  <c:v>5.728753689813856</c:v>
                </c:pt>
                <c:pt idx="437">
                  <c:v>5.72638805877836</c:v>
                </c:pt>
                <c:pt idx="438">
                  <c:v>5.7240211521387376</c:v>
                </c:pt>
                <c:pt idx="439">
                  <c:v>5.7216529710062005</c:v>
                </c:pt>
                <c:pt idx="440">
                  <c:v>5.7192835164785096</c:v>
                </c:pt>
                <c:pt idx="441">
                  <c:v>5.7169127896402463</c:v>
                </c:pt>
                <c:pt idx="442">
                  <c:v>5.714540791563075</c:v>
                </c:pt>
                <c:pt idx="443">
                  <c:v>5.7121675233060047</c:v>
                </c:pt>
                <c:pt idx="444">
                  <c:v>5.7097929859156391</c:v>
                </c:pt>
                <c:pt idx="445">
                  <c:v>5.7074171804264271</c:v>
                </c:pt>
                <c:pt idx="446">
                  <c:v>5.7050401078609037</c:v>
                </c:pt>
                <c:pt idx="447">
                  <c:v>5.7026617692299322</c:v>
                </c:pt>
                <c:pt idx="448">
                  <c:v>5.7002821655329328</c:v>
                </c:pt>
                <c:pt idx="449">
                  <c:v>5.6979012977581158</c:v>
                </c:pt>
                <c:pt idx="450">
                  <c:v>5.6955191668827041</c:v>
                </c:pt>
                <c:pt idx="451">
                  <c:v>5.6931357738731512</c:v>
                </c:pt>
                <c:pt idx="452">
                  <c:v>5.6907511196853591</c:v>
                </c:pt>
                <c:pt idx="453">
                  <c:v>5.6883652052648879</c:v>
                </c:pt>
                <c:pt idx="454">
                  <c:v>5.6859780315471626</c:v>
                </c:pt>
                <c:pt idx="455">
                  <c:v>5.6835895994576742</c:v>
                </c:pt>
                <c:pt idx="456">
                  <c:v>5.6811999099121806</c:v>
                </c:pt>
                <c:pt idx="457">
                  <c:v>5.6788089638168984</c:v>
                </c:pt>
                <c:pt idx="458">
                  <c:v>5.6764167620686958</c:v>
                </c:pt>
                <c:pt idx="459">
                  <c:v>5.6740233055552762</c:v>
                </c:pt>
                <c:pt idx="460">
                  <c:v>5.6716285951553633</c:v>
                </c:pt>
                <c:pt idx="461">
                  <c:v>5.6692326317388799</c:v>
                </c:pt>
                <c:pt idx="462">
                  <c:v>5.6668354161671219</c:v>
                </c:pt>
                <c:pt idx="463">
                  <c:v>5.6644369492929325</c:v>
                </c:pt>
                <c:pt idx="464">
                  <c:v>5.6620372319608681</c:v>
                </c:pt>
                <c:pt idx="465">
                  <c:v>5.6596362650073653</c:v>
                </c:pt>
                <c:pt idx="466">
                  <c:v>5.657234049260901</c:v>
                </c:pt>
                <c:pt idx="467">
                  <c:v>5.6548305855421539</c:v>
                </c:pt>
                <c:pt idx="468">
                  <c:v>5.6524258746641554</c:v>
                </c:pt>
                <c:pt idx="469">
                  <c:v>5.6500199174324459</c:v>
                </c:pt>
                <c:pt idx="470">
                  <c:v>5.6476127146452209</c:v>
                </c:pt>
                <c:pt idx="471">
                  <c:v>5.6452042670934786</c:v>
                </c:pt>
                <c:pt idx="472">
                  <c:v>5.6427945755611626</c:v>
                </c:pt>
                <c:pt idx="473">
                  <c:v>5.6403836408253012</c:v>
                </c:pt>
                <c:pt idx="474">
                  <c:v>5.6379714636561467</c:v>
                </c:pt>
                <c:pt idx="475">
                  <c:v>5.6355580448173095</c:v>
                </c:pt>
                <c:pt idx="476">
                  <c:v>5.6331433850658881</c:v>
                </c:pt>
                <c:pt idx="477">
                  <c:v>5.6307274851526001</c:v>
                </c:pt>
                <c:pt idx="478">
                  <c:v>5.6283103458219097</c:v>
                </c:pt>
                <c:pt idx="479">
                  <c:v>5.6258919678121497</c:v>
                </c:pt>
                <c:pt idx="480">
                  <c:v>5.6234723518556446</c:v>
                </c:pt>
                <c:pt idx="481">
                  <c:v>5.6210514986788285</c:v>
                </c:pt>
                <c:pt idx="482">
                  <c:v>5.618629409002363</c:v>
                </c:pt>
                <c:pt idx="483">
                  <c:v>5.6162060835412513</c:v>
                </c:pt>
                <c:pt idx="484">
                  <c:v>5.613781523004949</c:v>
                </c:pt>
                <c:pt idx="485">
                  <c:v>5.6113557280974771</c:v>
                </c:pt>
                <c:pt idx="486">
                  <c:v>5.6089286995175263</c:v>
                </c:pt>
                <c:pt idx="487">
                  <c:v>5.6065004379585641</c:v>
                </c:pt>
                <c:pt idx="488">
                  <c:v>5.6040709441089369</c:v>
                </c:pt>
                <c:pt idx="489">
                  <c:v>5.6016402186519736</c:v>
                </c:pt>
                <c:pt idx="490">
                  <c:v>5.5992082622660826</c:v>
                </c:pt>
                <c:pt idx="491">
                  <c:v>5.5967750756248504</c:v>
                </c:pt>
                <c:pt idx="492">
                  <c:v>5.5943406593971359</c:v>
                </c:pt>
                <c:pt idx="493">
                  <c:v>5.5919050142471631</c:v>
                </c:pt>
                <c:pt idx="494">
                  <c:v>5.5894681408346161</c:v>
                </c:pt>
                <c:pt idx="495">
                  <c:v>5.5870300398147235</c:v>
                </c:pt>
                <c:pt idx="496">
                  <c:v>5.5845907118383504</c:v>
                </c:pt>
                <c:pt idx="497">
                  <c:v>5.5821501575520838</c:v>
                </c:pt>
                <c:pt idx="498">
                  <c:v>5.5797083775983136</c:v>
                </c:pt>
                <c:pt idx="499">
                  <c:v>5.5772653726153205</c:v>
                </c:pt>
                <c:pt idx="500">
                  <c:v>5.5748211432373536</c:v>
                </c:pt>
                <c:pt idx="501">
                  <c:v>5.5723756900947095</c:v>
                </c:pt>
                <c:pt idx="502">
                  <c:v>5.5699290138138116</c:v>
                </c:pt>
                <c:pt idx="503">
                  <c:v>5.5674811150172854</c:v>
                </c:pt>
                <c:pt idx="504">
                  <c:v>5.5650319943240341</c:v>
                </c:pt>
                <c:pt idx="505">
                  <c:v>5.5625816523493103</c:v>
                </c:pt>
                <c:pt idx="506">
                  <c:v>5.5601300897047894</c:v>
                </c:pt>
                <c:pt idx="507">
                  <c:v>5.557677306998638</c:v>
                </c:pt>
                <c:pt idx="508">
                  <c:v>5.5552233048355841</c:v>
                </c:pt>
                <c:pt idx="509">
                  <c:v>5.5527680838169848</c:v>
                </c:pt>
                <c:pt idx="510">
                  <c:v>5.5503116445408915</c:v>
                </c:pt>
                <c:pt idx="511">
                  <c:v>5.5478539876021138</c:v>
                </c:pt>
                <c:pt idx="512">
                  <c:v>5.5453951135922859</c:v>
                </c:pt>
                <c:pt idx="513">
                  <c:v>5.5429350230999255</c:v>
                </c:pt>
                <c:pt idx="514">
                  <c:v>5.5404737167104976</c:v>
                </c:pt>
                <c:pt idx="515">
                  <c:v>5.5380111950064723</c:v>
                </c:pt>
                <c:pt idx="516">
                  <c:v>5.5355474585673834</c:v>
                </c:pt>
                <c:pt idx="517">
                  <c:v>5.5330825079698869</c:v>
                </c:pt>
                <c:pt idx="518">
                  <c:v>5.5306163437878171</c:v>
                </c:pt>
                <c:pt idx="519">
                  <c:v>5.5281489665922408</c:v>
                </c:pt>
                <c:pt idx="520">
                  <c:v>5.5256803769515122</c:v>
                </c:pt>
                <c:pt idx="521">
                  <c:v>5.5232105754313245</c:v>
                </c:pt>
                <c:pt idx="522">
                  <c:v>5.5207395625947626</c:v>
                </c:pt>
                <c:pt idx="523">
                  <c:v>5.518267339002354</c:v>
                </c:pt>
                <c:pt idx="524">
                  <c:v>5.5157939052121181</c:v>
                </c:pt>
                <c:pt idx="525">
                  <c:v>5.5133192617796167</c:v>
                </c:pt>
                <c:pt idx="526">
                  <c:v>5.5108434092579985</c:v>
                </c:pt>
                <c:pt idx="527">
                  <c:v>5.5083663481980496</c:v>
                </c:pt>
                <c:pt idx="528">
                  <c:v>5.5058880791482361</c:v>
                </c:pt>
                <c:pt idx="529">
                  <c:v>5.5034086026547513</c:v>
                </c:pt>
                <c:pt idx="530">
                  <c:v>5.5009279192615601</c:v>
                </c:pt>
                <c:pt idx="531">
                  <c:v>5.4984460295104389</c:v>
                </c:pt>
                <c:pt idx="532">
                  <c:v>5.4959629339410228</c:v>
                </c:pt>
                <c:pt idx="533">
                  <c:v>5.4934786330908425</c:v>
                </c:pt>
                <c:pt idx="534">
                  <c:v>5.4909931274953685</c:v>
                </c:pt>
                <c:pt idx="535">
                  <c:v>5.4885064176880487</c:v>
                </c:pt>
                <c:pt idx="536">
                  <c:v>5.4860185042003486</c:v>
                </c:pt>
                <c:pt idx="537">
                  <c:v>5.4835293875617888</c:v>
                </c:pt>
                <c:pt idx="538">
                  <c:v>5.4810390682999826</c:v>
                </c:pt>
                <c:pt idx="539">
                  <c:v>5.478547546940673</c:v>
                </c:pt>
                <c:pt idx="540">
                  <c:v>5.47605482400777</c:v>
                </c:pt>
                <c:pt idx="541">
                  <c:v>5.4735609000233838</c:v>
                </c:pt>
                <c:pt idx="542">
                  <c:v>5.47106577550786</c:v>
                </c:pt>
                <c:pt idx="543">
                  <c:v>5.468569450979814</c:v>
                </c:pt>
                <c:pt idx="544">
                  <c:v>5.4660719269561637</c:v>
                </c:pt>
                <c:pt idx="545">
                  <c:v>5.4635732039521629</c:v>
                </c:pt>
                <c:pt idx="546">
                  <c:v>5.4610732824814319</c:v>
                </c:pt>
                <c:pt idx="547">
                  <c:v>5.4585721630559894</c:v>
                </c:pt>
                <c:pt idx="548">
                  <c:v>5.456069846186284</c:v>
                </c:pt>
                <c:pt idx="549">
                  <c:v>5.4535663323812225</c:v>
                </c:pt>
                <c:pt idx="550">
                  <c:v>5.4510616221482007</c:v>
                </c:pt>
                <c:pt idx="551">
                  <c:v>5.4485557159931313</c:v>
                </c:pt>
                <c:pt idx="552">
                  <c:v>5.4460486144204738</c:v>
                </c:pt>
                <c:pt idx="553">
                  <c:v>5.4435403179332598</c:v>
                </c:pt>
                <c:pt idx="554">
                  <c:v>5.4410308270331216</c:v>
                </c:pt>
                <c:pt idx="555">
                  <c:v>5.4385201422203195</c:v>
                </c:pt>
                <c:pt idx="556">
                  <c:v>5.4360082639937657</c:v>
                </c:pt>
                <c:pt idx="557">
                  <c:v>5.4334951928510522</c:v>
                </c:pt>
                <c:pt idx="558">
                  <c:v>5.4309809292884745</c:v>
                </c:pt>
                <c:pt idx="559">
                  <c:v>5.4284654738010554</c:v>
                </c:pt>
                <c:pt idx="560">
                  <c:v>5.4259488268825713</c:v>
                </c:pt>
                <c:pt idx="561">
                  <c:v>5.4234309890255741</c:v>
                </c:pt>
                <c:pt idx="562">
                  <c:v>5.4209119607214138</c:v>
                </c:pt>
                <c:pt idx="563">
                  <c:v>5.4183917424602637</c:v>
                </c:pt>
                <c:pt idx="564">
                  <c:v>5.4158703347311397</c:v>
                </c:pt>
                <c:pt idx="565">
                  <c:v>5.4133477380219235</c:v>
                </c:pt>
                <c:pt idx="566">
                  <c:v>5.410823952819384</c:v>
                </c:pt>
                <c:pt idx="567">
                  <c:v>5.4082989796091976</c:v>
                </c:pt>
                <c:pt idx="568">
                  <c:v>5.4057728188759686</c:v>
                </c:pt>
                <c:pt idx="569">
                  <c:v>5.4032454711032507</c:v>
                </c:pt>
                <c:pt idx="570">
                  <c:v>5.4007169367735637</c:v>
                </c:pt>
                <c:pt idx="571">
                  <c:v>5.3981872163684166</c:v>
                </c:pt>
                <c:pt idx="572">
                  <c:v>5.3956563103683228</c:v>
                </c:pt>
                <c:pt idx="573">
                  <c:v>5.3931242192528215</c:v>
                </c:pt>
                <c:pt idx="574">
                  <c:v>5.3905909435004942</c:v>
                </c:pt>
                <c:pt idx="575">
                  <c:v>5.3880564835889828</c:v>
                </c:pt>
                <c:pt idx="576">
                  <c:v>5.3855208399950074</c:v>
                </c:pt>
                <c:pt idx="577">
                  <c:v>5.382984013194382</c:v>
                </c:pt>
                <c:pt idx="578">
                  <c:v>5.3804460036620343</c:v>
                </c:pt>
                <c:pt idx="579">
                  <c:v>5.3779068118720179</c:v>
                </c:pt>
                <c:pt idx="580">
                  <c:v>5.3753664382975321</c:v>
                </c:pt>
                <c:pt idx="581">
                  <c:v>5.372824883410936</c:v>
                </c:pt>
                <c:pt idx="582">
                  <c:v>5.3702821476837643</c:v>
                </c:pt>
                <c:pt idx="583">
                  <c:v>5.367738231586741</c:v>
                </c:pt>
                <c:pt idx="584">
                  <c:v>5.3651931355897959</c:v>
                </c:pt>
                <c:pt idx="585">
                  <c:v>5.3626468601620791</c:v>
                </c:pt>
                <c:pt idx="586">
                  <c:v>5.3600994057719751</c:v>
                </c:pt>
                <c:pt idx="587">
                  <c:v>5.357550772887115</c:v>
                </c:pt>
                <c:pt idx="588">
                  <c:v>5.3550009619743939</c:v>
                </c:pt>
                <c:pt idx="589">
                  <c:v>5.3524499734999802</c:v>
                </c:pt>
                <c:pt idx="590">
                  <c:v>5.3498978079293309</c:v>
                </c:pt>
                <c:pt idx="591">
                  <c:v>5.3473444657272049</c:v>
                </c:pt>
                <c:pt idx="592">
                  <c:v>5.3447899473576737</c:v>
                </c:pt>
                <c:pt idx="593">
                  <c:v>5.3422342532841363</c:v>
                </c:pt>
                <c:pt idx="594">
                  <c:v>5.3396773839693292</c:v>
                </c:pt>
                <c:pt idx="595">
                  <c:v>5.3371193398753398</c:v>
                </c:pt>
                <c:pt idx="596">
                  <c:v>5.3345601214636167</c:v>
                </c:pt>
                <c:pt idx="597">
                  <c:v>5.3319997291949814</c:v>
                </c:pt>
                <c:pt idx="598">
                  <c:v>5.3294381635296402</c:v>
                </c:pt>
                <c:pt idx="599">
                  <c:v>5.326875424927195</c:v>
                </c:pt>
                <c:pt idx="600">
                  <c:v>5.3243115138466548</c:v>
                </c:pt>
                <c:pt idx="601">
                  <c:v>5.321746430746443</c:v>
                </c:pt>
                <c:pt idx="602">
                  <c:v>5.3191801760844113</c:v>
                </c:pt>
                <c:pt idx="603">
                  <c:v>5.3166127503178489</c:v>
                </c:pt>
                <c:pt idx="604">
                  <c:v>5.3140441539034908</c:v>
                </c:pt>
                <c:pt idx="605">
                  <c:v>5.3114743872975305</c:v>
                </c:pt>
                <c:pt idx="606">
                  <c:v>5.3089034509556257</c:v>
                </c:pt>
                <c:pt idx="607">
                  <c:v>5.3063313453329117</c:v>
                </c:pt>
                <c:pt idx="608">
                  <c:v>5.3037580708840073</c:v>
                </c:pt>
                <c:pt idx="609">
                  <c:v>5.3011836280630247</c:v>
                </c:pt>
                <c:pt idx="610">
                  <c:v>5.2986080173235806</c:v>
                </c:pt>
                <c:pt idx="611">
                  <c:v>5.2960312391188005</c:v>
                </c:pt>
                <c:pt idx="612">
                  <c:v>5.2934532939013303</c:v>
                </c:pt>
                <c:pt idx="613">
                  <c:v>5.2908741821233445</c:v>
                </c:pt>
                <c:pt idx="614">
                  <c:v>5.2882939042365527</c:v>
                </c:pt>
                <c:pt idx="615">
                  <c:v>5.285712460692209</c:v>
                </c:pt>
                <c:pt idx="616">
                  <c:v>5.2831298519411192</c:v>
                </c:pt>
                <c:pt idx="617">
                  <c:v>5.2805460784336473</c:v>
                </c:pt>
                <c:pt idx="618">
                  <c:v>5.2779611406197251</c:v>
                </c:pt>
                <c:pt idx="619">
                  <c:v>5.2753750389488587</c:v>
                </c:pt>
                <c:pt idx="620">
                  <c:v>5.2727877738701361</c:v>
                </c:pt>
                <c:pt idx="621">
                  <c:v>5.2701993458322312</c:v>
                </c:pt>
                <c:pt idx="622">
                  <c:v>5.2676097552834165</c:v>
                </c:pt>
                <c:pt idx="623">
                  <c:v>5.265019002671564</c:v>
                </c:pt>
                <c:pt idx="624">
                  <c:v>5.2624270884441549</c:v>
                </c:pt>
                <c:pt idx="625">
                  <c:v>5.2598340130482866</c:v>
                </c:pt>
                <c:pt idx="626">
                  <c:v>5.2572397769306773</c:v>
                </c:pt>
                <c:pt idx="627">
                  <c:v>5.2546443805376741</c:v>
                </c:pt>
                <c:pt idx="628">
                  <c:v>5.2520478243152562</c:v>
                </c:pt>
                <c:pt idx="629">
                  <c:v>5.2494501087090439</c:v>
                </c:pt>
                <c:pt idx="630">
                  <c:v>5.2468512341643034</c:v>
                </c:pt>
                <c:pt idx="631">
                  <c:v>5.2442512011259526</c:v>
                </c:pt>
                <c:pt idx="632">
                  <c:v>5.2416500100385655</c:v>
                </c:pt>
                <c:pt idx="633">
                  <c:v>5.2390476613463806</c:v>
                </c:pt>
                <c:pt idx="634">
                  <c:v>5.2364441554933032</c:v>
                </c:pt>
                <c:pt idx="635">
                  <c:v>5.2338394929229128</c:v>
                </c:pt>
                <c:pt idx="636">
                  <c:v>5.2312336740784673</c:v>
                </c:pt>
                <c:pt idx="637">
                  <c:v>5.2286266994029083</c:v>
                </c:pt>
                <c:pt idx="638">
                  <c:v>5.2260185693388665</c:v>
                </c:pt>
                <c:pt idx="639">
                  <c:v>5.2234092843286666</c:v>
                </c:pt>
                <c:pt idx="640">
                  <c:v>5.2207988448143317</c:v>
                </c:pt>
                <c:pt idx="641">
                  <c:v>5.2181872512375884</c:v>
                </c:pt>
                <c:pt idx="642">
                  <c:v>5.2155745040398713</c:v>
                </c:pt>
                <c:pt idx="643">
                  <c:v>5.2129606036623262</c:v>
                </c:pt>
                <c:pt idx="644">
                  <c:v>5.2103455505458172</c:v>
                </c:pt>
                <c:pt idx="645">
                  <c:v>5.2077293451309288</c:v>
                </c:pt>
                <c:pt idx="646">
                  <c:v>5.2051119878579719</c:v>
                </c:pt>
                <c:pt idx="647">
                  <c:v>5.2024934791669857</c:v>
                </c:pt>
                <c:pt idx="648">
                  <c:v>5.1998738194977445</c:v>
                </c:pt>
                <c:pt idx="649">
                  <c:v>5.19725300928976</c:v>
                </c:pt>
                <c:pt idx="650">
                  <c:v>5.1946310489822851</c:v>
                </c:pt>
                <c:pt idx="651">
                  <c:v>5.192007939014319</c:v>
                </c:pt>
                <c:pt idx="652">
                  <c:v>5.1893836798246094</c:v>
                </c:pt>
                <c:pt idx="653">
                  <c:v>5.1867582718516578</c:v>
                </c:pt>
                <c:pt idx="654">
                  <c:v>5.1841317155337219</c:v>
                </c:pt>
                <c:pt idx="655">
                  <c:v>5.18150401130882</c:v>
                </c:pt>
                <c:pt idx="656">
                  <c:v>5.1788751596147335</c:v>
                </c:pt>
                <c:pt idx="657">
                  <c:v>5.1762451608890121</c:v>
                </c:pt>
                <c:pt idx="658">
                  <c:v>5.1736140155689752</c:v>
                </c:pt>
                <c:pt idx="659">
                  <c:v>5.1709817240917157</c:v>
                </c:pt>
                <c:pt idx="660">
                  <c:v>5.1683482868941049</c:v>
                </c:pt>
                <c:pt idx="661">
                  <c:v>5.1657137044127923</c:v>
                </c:pt>
                <c:pt idx="662">
                  <c:v>5.1630779770842121</c:v>
                </c:pt>
                <c:pt idx="663">
                  <c:v>5.1604411053445842</c:v>
                </c:pt>
                <c:pt idx="664">
                  <c:v>5.1578030896299181</c:v>
                </c:pt>
                <c:pt idx="665">
                  <c:v>5.1551639303760153</c:v>
                </c:pt>
                <c:pt idx="666">
                  <c:v>5.1525236280184723</c:v>
                </c:pt>
                <c:pt idx="667">
                  <c:v>5.1498821829926831</c:v>
                </c:pt>
                <c:pt idx="668">
                  <c:v>5.1472395957338417</c:v>
                </c:pt>
                <c:pt idx="669">
                  <c:v>5.1445958666769469</c:v>
                </c:pt>
                <c:pt idx="670">
                  <c:v>5.1419509962568029</c:v>
                </c:pt>
                <c:pt idx="671">
                  <c:v>5.139304984908021</c:v>
                </c:pt>
                <c:pt idx="672">
                  <c:v>5.1366578330650254</c:v>
                </c:pt>
                <c:pt idx="673">
                  <c:v>5.1340095411620519</c:v>
                </c:pt>
                <c:pt idx="674">
                  <c:v>5.131360109633154</c:v>
                </c:pt>
                <c:pt idx="675">
                  <c:v>5.1287095389122017</c:v>
                </c:pt>
                <c:pt idx="676">
                  <c:v>5.1260578294328871</c:v>
                </c:pt>
                <c:pt idx="677">
                  <c:v>5.1234049816287239</c:v>
                </c:pt>
                <c:pt idx="678">
                  <c:v>5.1207509959330517</c:v>
                </c:pt>
                <c:pt idx="679">
                  <c:v>5.1180958727790378</c:v>
                </c:pt>
                <c:pt idx="680">
                  <c:v>5.1154396125996771</c:v>
                </c:pt>
                <c:pt idx="681">
                  <c:v>5.1127822158277976</c:v>
                </c:pt>
                <c:pt idx="682">
                  <c:v>5.1101236828960612</c:v>
                </c:pt>
                <c:pt idx="683">
                  <c:v>5.1074640142369647</c:v>
                </c:pt>
                <c:pt idx="684">
                  <c:v>5.1048032102828422</c:v>
                </c:pt>
                <c:pt idx="685">
                  <c:v>5.102141271465868</c:v>
                </c:pt>
                <c:pt idx="686">
                  <c:v>5.0994781982180575</c:v>
                </c:pt>
                <c:pt idx="687">
                  <c:v>5.0968139909712695</c:v>
                </c:pt>
                <c:pt idx="688">
                  <c:v>5.0941486501572086</c:v>
                </c:pt>
                <c:pt idx="689">
                  <c:v>5.0914821762074256</c:v>
                </c:pt>
                <c:pt idx="690">
                  <c:v>5.0888145695533211</c:v>
                </c:pt>
                <c:pt idx="691">
                  <c:v>5.0861458306261449</c:v>
                </c:pt>
                <c:pt idx="692">
                  <c:v>5.0834759598569992</c:v>
                </c:pt>
                <c:pt idx="693">
                  <c:v>5.0808049576768397</c:v>
                </c:pt>
                <c:pt idx="694">
                  <c:v>5.0781328245164792</c:v>
                </c:pt>
                <c:pt idx="695">
                  <c:v>5.0754595608065856</c:v>
                </c:pt>
                <c:pt idx="696">
                  <c:v>5.0727851669776856</c:v>
                </c:pt>
                <c:pt idx="697">
                  <c:v>5.0701096434601673</c:v>
                </c:pt>
                <c:pt idx="698">
                  <c:v>5.0674329906842788</c:v>
                </c:pt>
                <c:pt idx="699">
                  <c:v>5.0647552090801327</c:v>
                </c:pt>
                <c:pt idx="700">
                  <c:v>5.0620762990777051</c:v>
                </c:pt>
                <c:pt idx="701">
                  <c:v>5.0593962611068379</c:v>
                </c:pt>
                <c:pt idx="702">
                  <c:v>5.0567150955972409</c:v>
                </c:pt>
                <c:pt idx="703">
                  <c:v>5.0540328029784911</c:v>
                </c:pt>
                <c:pt idx="704">
                  <c:v>5.0513493836800372</c:v>
                </c:pt>
                <c:pt idx="705">
                  <c:v>5.0486648381311987</c:v>
                </c:pt>
                <c:pt idx="706">
                  <c:v>5.0459791667611675</c:v>
                </c:pt>
                <c:pt idx="707">
                  <c:v>5.0432923699990084</c:v>
                </c:pt>
                <c:pt idx="708">
                  <c:v>5.0406044482736618</c:v>
                </c:pt>
                <c:pt idx="709">
                  <c:v>5.0379154020139438</c:v>
                </c:pt>
                <c:pt idx="710">
                  <c:v>5.0352252316485488</c:v>
                </c:pt>
                <c:pt idx="711">
                  <c:v>5.0325339376060496</c:v>
                </c:pt>
                <c:pt idx="712">
                  <c:v>5.0298415203148972</c:v>
                </c:pt>
                <c:pt idx="713">
                  <c:v>5.0271479802034253</c:v>
                </c:pt>
                <c:pt idx="714">
                  <c:v>5.0244533176998472</c:v>
                </c:pt>
                <c:pt idx="715">
                  <c:v>5.021757533232261</c:v>
                </c:pt>
                <c:pt idx="716">
                  <c:v>5.0190606272286473</c:v>
                </c:pt>
                <c:pt idx="717">
                  <c:v>5.0163626001168717</c:v>
                </c:pt>
                <c:pt idx="718">
                  <c:v>5.0136634523246864</c:v>
                </c:pt>
                <c:pt idx="719">
                  <c:v>5.0109631842797304</c:v>
                </c:pt>
                <c:pt idx="720">
                  <c:v>5.0082617964095295</c:v>
                </c:pt>
                <c:pt idx="721">
                  <c:v>5.0055592891414991</c:v>
                </c:pt>
                <c:pt idx="722">
                  <c:v>5.0028556629029444</c:v>
                </c:pt>
                <c:pt idx="723">
                  <c:v>5.0001509181210606</c:v>
                </c:pt>
                <c:pt idx="724">
                  <c:v>4.9974450552229346</c:v>
                </c:pt>
                <c:pt idx="725">
                  <c:v>4.9947380746355448</c:v>
                </c:pt>
                <c:pt idx="726">
                  <c:v>4.9920299767857648</c:v>
                </c:pt>
                <c:pt idx="727">
                  <c:v>4.9893207621003599</c:v>
                </c:pt>
                <c:pt idx="728">
                  <c:v>4.9866104310059916</c:v>
                </c:pt>
                <c:pt idx="729">
                  <c:v>4.9838989839292154</c:v>
                </c:pt>
                <c:pt idx="730">
                  <c:v>4.9811864212964849</c:v>
                </c:pt>
                <c:pt idx="731">
                  <c:v>4.9784727435341498</c:v>
                </c:pt>
                <c:pt idx="732">
                  <c:v>4.9757579510684584</c:v>
                </c:pt>
                <c:pt idx="733">
                  <c:v>4.973042044325557</c:v>
                </c:pt>
                <c:pt idx="734">
                  <c:v>4.9703250237314904</c:v>
                </c:pt>
                <c:pt idx="735">
                  <c:v>4.9676068897122052</c:v>
                </c:pt>
                <c:pt idx="736">
                  <c:v>4.9648876426935473</c:v>
                </c:pt>
                <c:pt idx="737">
                  <c:v>4.9621672831012642</c:v>
                </c:pt>
                <c:pt idx="738">
                  <c:v>4.9594458113610056</c:v>
                </c:pt>
                <c:pt idx="739">
                  <c:v>4.9567232278983244</c:v>
                </c:pt>
                <c:pt idx="740">
                  <c:v>4.9539995331386759</c:v>
                </c:pt>
                <c:pt idx="741">
                  <c:v>4.9512747275074194</c:v>
                </c:pt>
                <c:pt idx="742">
                  <c:v>4.9485488114298182</c:v>
                </c:pt>
                <c:pt idx="743">
                  <c:v>4.9458217853310416</c:v>
                </c:pt>
                <c:pt idx="744">
                  <c:v>4.9430936496361646</c:v>
                </c:pt>
                <c:pt idx="745">
                  <c:v>4.9403644047701682</c:v>
                </c:pt>
                <c:pt idx="746">
                  <c:v>4.9376340511579402</c:v>
                </c:pt>
                <c:pt idx="747">
                  <c:v>4.9349025892242757</c:v>
                </c:pt>
                <c:pt idx="748">
                  <c:v>4.9321700193938778</c:v>
                </c:pt>
                <c:pt idx="749">
                  <c:v>4.9294363420913569</c:v>
                </c:pt>
                <c:pt idx="750">
                  <c:v>4.9267015577412341</c:v>
                </c:pt>
                <c:pt idx="751">
                  <c:v>4.9239656667679395</c:v>
                </c:pt>
                <c:pt idx="752">
                  <c:v>4.9212286695958118</c:v>
                </c:pt>
                <c:pt idx="753">
                  <c:v>4.9184905666491012</c:v>
                </c:pt>
                <c:pt idx="754">
                  <c:v>4.9157513583519679</c:v>
                </c:pt>
                <c:pt idx="755">
                  <c:v>4.9130110451284841</c:v>
                </c:pt>
                <c:pt idx="756">
                  <c:v>4.9102696274026343</c:v>
                </c:pt>
                <c:pt idx="757">
                  <c:v>4.9075271055983141</c:v>
                </c:pt>
                <c:pt idx="758">
                  <c:v>4.904783480139332</c:v>
                </c:pt>
                <c:pt idx="759">
                  <c:v>4.9020387514494104</c:v>
                </c:pt>
                <c:pt idx="760">
                  <c:v>4.8992929199521837</c:v>
                </c:pt>
                <c:pt idx="761">
                  <c:v>4.8965459860712013</c:v>
                </c:pt>
                <c:pt idx="762">
                  <c:v>4.893797950229926</c:v>
                </c:pt>
                <c:pt idx="763">
                  <c:v>4.8910488128517366</c:v>
                </c:pt>
                <c:pt idx="764">
                  <c:v>4.8882985743599248</c:v>
                </c:pt>
                <c:pt idx="765">
                  <c:v>4.8855472351777003</c:v>
                </c:pt>
                <c:pt idx="766">
                  <c:v>4.8827947957281861</c:v>
                </c:pt>
                <c:pt idx="767">
                  <c:v>4.8800412564344233</c:v>
                </c:pt>
                <c:pt idx="768">
                  <c:v>4.8772866177193679</c:v>
                </c:pt>
                <c:pt idx="769">
                  <c:v>4.874530880005894</c:v>
                </c:pt>
                <c:pt idx="770">
                  <c:v>4.8717740437167922</c:v>
                </c:pt>
                <c:pt idx="771">
                  <c:v>4.8690161092747708</c:v>
                </c:pt>
                <c:pt idx="772">
                  <c:v>4.8662570771024551</c:v>
                </c:pt>
                <c:pt idx="773">
                  <c:v>4.863496947622389</c:v>
                </c:pt>
                <c:pt idx="774">
                  <c:v>4.8607357212570355</c:v>
                </c:pt>
                <c:pt idx="775">
                  <c:v>4.8579733984287756</c:v>
                </c:pt>
                <c:pt idx="776">
                  <c:v>4.8552099795599091</c:v>
                </c:pt>
                <c:pt idx="777">
                  <c:v>4.8524454650726554</c:v>
                </c:pt>
                <c:pt idx="778">
                  <c:v>4.8496798553891534</c:v>
                </c:pt>
                <c:pt idx="779">
                  <c:v>4.8469131509314618</c:v>
                </c:pt>
                <c:pt idx="780">
                  <c:v>4.8441453521215596</c:v>
                </c:pt>
                <c:pt idx="781">
                  <c:v>4.8413764593813466</c:v>
                </c:pt>
                <c:pt idx="782">
                  <c:v>4.8386064731326419</c:v>
                </c:pt>
                <c:pt idx="783">
                  <c:v>4.8358353937971863</c:v>
                </c:pt>
                <c:pt idx="784">
                  <c:v>4.8330632217966407</c:v>
                </c:pt>
                <c:pt idx="785">
                  <c:v>4.8302899575525897</c:v>
                </c:pt>
                <c:pt idx="786">
                  <c:v>4.827515601486537</c:v>
                </c:pt>
                <c:pt idx="787">
                  <c:v>4.8247401540199091</c:v>
                </c:pt>
                <c:pt idx="788">
                  <c:v>4.8219636155740542</c:v>
                </c:pt>
                <c:pt idx="789">
                  <c:v>4.8191859865702433</c:v>
                </c:pt>
                <c:pt idx="790">
                  <c:v>4.8164072674296703</c:v>
                </c:pt>
                <c:pt idx="791">
                  <c:v>4.8136274585734506</c:v>
                </c:pt>
                <c:pt idx="792">
                  <c:v>4.8108465604226227</c:v>
                </c:pt>
                <c:pt idx="793">
                  <c:v>4.8080645733981484</c:v>
                </c:pt>
                <c:pt idx="794">
                  <c:v>4.8052814979209124</c:v>
                </c:pt>
                <c:pt idx="795">
                  <c:v>4.8024973344117239</c:v>
                </c:pt>
                <c:pt idx="796">
                  <c:v>4.7997120832913138</c:v>
                </c:pt>
                <c:pt idx="797">
                  <c:v>4.7969257449803386</c:v>
                </c:pt>
                <c:pt idx="798">
                  <c:v>4.7941383198993783</c:v>
                </c:pt>
                <c:pt idx="799">
                  <c:v>4.7913498084689374</c:v>
                </c:pt>
                <c:pt idx="800">
                  <c:v>4.7885602111094432</c:v>
                </c:pt>
                <c:pt idx="801">
                  <c:v>4.7857695282412491</c:v>
                </c:pt>
                <c:pt idx="802">
                  <c:v>4.7829777602846333</c:v>
                </c:pt>
                <c:pt idx="803">
                  <c:v>4.7801849076597973</c:v>
                </c:pt>
                <c:pt idx="804">
                  <c:v>4.7773909707868683</c:v>
                </c:pt>
                <c:pt idx="805">
                  <c:v>4.7745959500858985</c:v>
                </c:pt>
                <c:pt idx="806">
                  <c:v>4.771799845976866</c:v>
                </c:pt>
                <c:pt idx="807">
                  <c:v>4.769002658879673</c:v>
                </c:pt>
                <c:pt idx="808">
                  <c:v>4.766204389214149</c:v>
                </c:pt>
                <c:pt idx="809">
                  <c:v>4.7634050374000472</c:v>
                </c:pt>
                <c:pt idx="810">
                  <c:v>4.7606046038570486</c:v>
                </c:pt>
                <c:pt idx="811">
                  <c:v>4.7578030890047582</c:v>
                </c:pt>
                <c:pt idx="812">
                  <c:v>4.7550004932627079</c:v>
                </c:pt>
                <c:pt idx="813">
                  <c:v>4.7521968170503568</c:v>
                </c:pt>
                <c:pt idx="814">
                  <c:v>4.7493920607870885</c:v>
                </c:pt>
                <c:pt idx="815">
                  <c:v>4.7465862248922139</c:v>
                </c:pt>
                <c:pt idx="816">
                  <c:v>4.7437793097849701</c:v>
                </c:pt>
                <c:pt idx="817">
                  <c:v>4.7409713158845213</c:v>
                </c:pt>
                <c:pt idx="818">
                  <c:v>4.7381622436099589</c:v>
                </c:pt>
                <c:pt idx="819">
                  <c:v>4.7353520933802988</c:v>
                </c:pt>
                <c:pt idx="820">
                  <c:v>4.7325408656144869</c:v>
                </c:pt>
                <c:pt idx="821">
                  <c:v>4.7297285607313944</c:v>
                </c:pt>
                <c:pt idx="822">
                  <c:v>4.7269151791498194</c:v>
                </c:pt>
                <c:pt idx="823">
                  <c:v>4.7241007212884876</c:v>
                </c:pt>
                <c:pt idx="824">
                  <c:v>4.7212851875660524</c:v>
                </c:pt>
                <c:pt idx="825">
                  <c:v>4.7184685784010938</c:v>
                </c:pt>
                <c:pt idx="826">
                  <c:v>4.7156508942121205</c:v>
                </c:pt>
                <c:pt idx="827">
                  <c:v>4.7128321354175684</c:v>
                </c:pt>
                <c:pt idx="828">
                  <c:v>4.7100123024357998</c:v>
                </c:pt>
                <c:pt idx="829">
                  <c:v>4.7071913956851059</c:v>
                </c:pt>
                <c:pt idx="830">
                  <c:v>4.7043694155837059</c:v>
                </c:pt>
                <c:pt idx="831">
                  <c:v>4.7015463625497462</c:v>
                </c:pt>
                <c:pt idx="832">
                  <c:v>4.6987222370013013</c:v>
                </c:pt>
                <c:pt idx="833">
                  <c:v>4.6958970393563737</c:v>
                </c:pt>
                <c:pt idx="834">
                  <c:v>4.6930707700328949</c:v>
                </c:pt>
                <c:pt idx="835">
                  <c:v>4.6902434294487225</c:v>
                </c:pt>
                <c:pt idx="836">
                  <c:v>4.6874150180216443</c:v>
                </c:pt>
                <c:pt idx="837">
                  <c:v>4.6845855361693758</c:v>
                </c:pt>
                <c:pt idx="838">
                  <c:v>4.6817549843095607</c:v>
                </c:pt>
                <c:pt idx="839">
                  <c:v>4.6789233628597708</c:v>
                </c:pt>
                <c:pt idx="840">
                  <c:v>4.676090672237506</c:v>
                </c:pt>
                <c:pt idx="841">
                  <c:v>4.6732569128601966</c:v>
                </c:pt>
                <c:pt idx="842">
                  <c:v>4.6704220851451996</c:v>
                </c:pt>
                <c:pt idx="843">
                  <c:v>4.6675861895098008</c:v>
                </c:pt>
                <c:pt idx="844">
                  <c:v>4.6647492263712156</c:v>
                </c:pt>
                <c:pt idx="845">
                  <c:v>4.6619111961465878</c:v>
                </c:pt>
                <c:pt idx="846">
                  <c:v>4.659072099252989</c:v>
                </c:pt>
                <c:pt idx="847">
                  <c:v>4.6562319361074209</c:v>
                </c:pt>
                <c:pt idx="848">
                  <c:v>4.653390707126813</c:v>
                </c:pt>
                <c:pt idx="849">
                  <c:v>4.6505484127280239</c:v>
                </c:pt>
                <c:pt idx="850">
                  <c:v>4.6477050533278419</c:v>
                </c:pt>
                <c:pt idx="851">
                  <c:v>4.6448606293429835</c:v>
                </c:pt>
                <c:pt idx="852">
                  <c:v>4.6420151411900941</c:v>
                </c:pt>
                <c:pt idx="853">
                  <c:v>4.6391685892857488</c:v>
                </c:pt>
                <c:pt idx="854">
                  <c:v>4.6363209740464519</c:v>
                </c:pt>
                <c:pt idx="855">
                  <c:v>4.6334722958886356</c:v>
                </c:pt>
                <c:pt idx="856">
                  <c:v>4.630622555228662</c:v>
                </c:pt>
                <c:pt idx="857">
                  <c:v>4.6277717524828219</c:v>
                </c:pt>
                <c:pt idx="858">
                  <c:v>4.6249198880673354</c:v>
                </c:pt>
                <c:pt idx="859">
                  <c:v>4.6220669623983524</c:v>
                </c:pt>
                <c:pt idx="860">
                  <c:v>4.6192129758919513</c:v>
                </c:pt>
                <c:pt idx="861">
                  <c:v>4.616357928964141</c:v>
                </c:pt>
                <c:pt idx="862">
                  <c:v>4.6135018220308579</c:v>
                </c:pt>
                <c:pt idx="863">
                  <c:v>4.6106446555079685</c:v>
                </c:pt>
                <c:pt idx="864">
                  <c:v>4.6077864298112683</c:v>
                </c:pt>
                <c:pt idx="865">
                  <c:v>4.6049271453564833</c:v>
                </c:pt>
                <c:pt idx="866">
                  <c:v>4.6020668025592677</c:v>
                </c:pt>
                <c:pt idx="867">
                  <c:v>4.5992054018352055</c:v>
                </c:pt>
                <c:pt idx="868">
                  <c:v>4.5963429435998098</c:v>
                </c:pt>
                <c:pt idx="869">
                  <c:v>4.5934794282685241</c:v>
                </c:pt>
                <c:pt idx="870">
                  <c:v>4.5906148562567193</c:v>
                </c:pt>
                <c:pt idx="871">
                  <c:v>4.5877492279796979</c:v>
                </c:pt>
                <c:pt idx="872">
                  <c:v>4.5848825438526903</c:v>
                </c:pt>
                <c:pt idx="873">
                  <c:v>4.5820148042908571</c:v>
                </c:pt>
                <c:pt idx="874">
                  <c:v>4.5791460097092882</c:v>
                </c:pt>
                <c:pt idx="875">
                  <c:v>4.5762761605230029</c:v>
                </c:pt>
                <c:pt idx="876">
                  <c:v>4.5734052571469501</c:v>
                </c:pt>
                <c:pt idx="877">
                  <c:v>4.5705332999960078</c:v>
                </c:pt>
                <c:pt idx="878">
                  <c:v>4.5676602894849845</c:v>
                </c:pt>
                <c:pt idx="879">
                  <c:v>4.5647862260286169</c:v>
                </c:pt>
                <c:pt idx="880">
                  <c:v>4.5619111100415717</c:v>
                </c:pt>
                <c:pt idx="881">
                  <c:v>4.5590349419384459</c:v>
                </c:pt>
                <c:pt idx="882">
                  <c:v>4.556157722133765</c:v>
                </c:pt>
                <c:pt idx="883">
                  <c:v>4.5532794510419841</c:v>
                </c:pt>
                <c:pt idx="884">
                  <c:v>4.550400129077488</c:v>
                </c:pt>
                <c:pt idx="885">
                  <c:v>4.5475197566545909</c:v>
                </c:pt>
                <c:pt idx="886">
                  <c:v>4.5446383341875372</c:v>
                </c:pt>
                <c:pt idx="887">
                  <c:v>4.5417558620904996</c:v>
                </c:pt>
                <c:pt idx="888">
                  <c:v>4.5388723407775817</c:v>
                </c:pt>
                <c:pt idx="889">
                  <c:v>4.5359877706628158</c:v>
                </c:pt>
                <c:pt idx="890">
                  <c:v>4.5331021521601631</c:v>
                </c:pt>
                <c:pt idx="891">
                  <c:v>4.5302154856835157</c:v>
                </c:pt>
                <c:pt idx="892">
                  <c:v>4.5273277716466946</c:v>
                </c:pt>
                <c:pt idx="893">
                  <c:v>4.5244390104634498</c:v>
                </c:pt>
                <c:pt idx="894">
                  <c:v>4.5215492025474608</c:v>
                </c:pt>
                <c:pt idx="895">
                  <c:v>4.5186583483123366</c:v>
                </c:pt>
                <c:pt idx="896">
                  <c:v>4.5157664481716164</c:v>
                </c:pt>
                <c:pt idx="897">
                  <c:v>4.5128735025387687</c:v>
                </c:pt>
                <c:pt idx="898">
                  <c:v>4.5099795118271917</c:v>
                </c:pt>
                <c:pt idx="899">
                  <c:v>4.5070844764502116</c:v>
                </c:pt>
                <c:pt idx="900">
                  <c:v>4.5041883968210854</c:v>
                </c:pt>
                <c:pt idx="901">
                  <c:v>4.5012912733529982</c:v>
                </c:pt>
                <c:pt idx="902">
                  <c:v>4.4983931064590665</c:v>
                </c:pt>
                <c:pt idx="903">
                  <c:v>4.4954938965523343</c:v>
                </c:pt>
                <c:pt idx="904">
                  <c:v>4.4925936440457761</c:v>
                </c:pt>
                <c:pt idx="905">
                  <c:v>4.4896923493522953</c:v>
                </c:pt>
                <c:pt idx="906">
                  <c:v>4.4867900128847253</c:v>
                </c:pt>
                <c:pt idx="907">
                  <c:v>4.4838866350558284</c:v>
                </c:pt>
                <c:pt idx="908">
                  <c:v>4.4809822162782957</c:v>
                </c:pt>
                <c:pt idx="909">
                  <c:v>4.4780767569647484</c:v>
                </c:pt>
                <c:pt idx="910">
                  <c:v>4.4751702575277363</c:v>
                </c:pt>
                <c:pt idx="911">
                  <c:v>4.4722627183797394</c:v>
                </c:pt>
                <c:pt idx="912">
                  <c:v>4.4693541399331664</c:v>
                </c:pt>
                <c:pt idx="913">
                  <c:v>4.4664445226003551</c:v>
                </c:pt>
                <c:pt idx="914">
                  <c:v>4.4635338667935729</c:v>
                </c:pt>
                <c:pt idx="915">
                  <c:v>4.4606221729250164</c:v>
                </c:pt>
                <c:pt idx="916">
                  <c:v>4.457709441406811</c:v>
                </c:pt>
                <c:pt idx="917">
                  <c:v>4.4547956726510121</c:v>
                </c:pt>
                <c:pt idx="918">
                  <c:v>4.4518808670696028</c:v>
                </c:pt>
                <c:pt idx="919">
                  <c:v>4.4489650250744974</c:v>
                </c:pt>
                <c:pt idx="920">
                  <c:v>4.4460481470775379</c:v>
                </c:pt>
                <c:pt idx="921">
                  <c:v>4.4431302334904954</c:v>
                </c:pt>
                <c:pt idx="922">
                  <c:v>4.4402112847250716</c:v>
                </c:pt>
                <c:pt idx="923">
                  <c:v>4.4372913011928947</c:v>
                </c:pt>
                <c:pt idx="924">
                  <c:v>4.4343702833055243</c:v>
                </c:pt>
                <c:pt idx="925">
                  <c:v>4.4314482314744481</c:v>
                </c:pt>
                <c:pt idx="926">
                  <c:v>4.4285251461110819</c:v>
                </c:pt>
                <c:pt idx="927">
                  <c:v>4.4256010276267723</c:v>
                </c:pt>
                <c:pt idx="928">
                  <c:v>4.4226758764327938</c:v>
                </c:pt>
                <c:pt idx="929">
                  <c:v>4.4197496929403499</c:v>
                </c:pt>
                <c:pt idx="930">
                  <c:v>4.4168224775605731</c:v>
                </c:pt>
                <c:pt idx="931">
                  <c:v>4.4138942307045248</c:v>
                </c:pt>
                <c:pt idx="932">
                  <c:v>4.4109649527831953</c:v>
                </c:pt>
                <c:pt idx="933">
                  <c:v>4.408034644207504</c:v>
                </c:pt>
                <c:pt idx="934">
                  <c:v>4.4051033053882991</c:v>
                </c:pt>
                <c:pt idx="935">
                  <c:v>4.4021709367363568</c:v>
                </c:pt>
                <c:pt idx="936">
                  <c:v>4.3992375386623825</c:v>
                </c:pt>
                <c:pt idx="937">
                  <c:v>4.3963031115770113</c:v>
                </c:pt>
                <c:pt idx="938">
                  <c:v>4.3933676558908052</c:v>
                </c:pt>
                <c:pt idx="939">
                  <c:v>4.3904311720142566</c:v>
                </c:pt>
                <c:pt idx="940">
                  <c:v>4.3874936603577854</c:v>
                </c:pt>
                <c:pt idx="941">
                  <c:v>4.3845551213317417</c:v>
                </c:pt>
                <c:pt idx="942">
                  <c:v>4.3816155553464018</c:v>
                </c:pt>
                <c:pt idx="943">
                  <c:v>4.3786749628119725</c:v>
                </c:pt>
                <c:pt idx="944">
                  <c:v>4.3757333441385891</c:v>
                </c:pt>
                <c:pt idx="945">
                  <c:v>4.3727906997363144</c:v>
                </c:pt>
                <c:pt idx="946">
                  <c:v>4.3698470300151406</c:v>
                </c:pt>
                <c:pt idx="947">
                  <c:v>4.3669023353849878</c:v>
                </c:pt>
                <c:pt idx="948">
                  <c:v>4.3639566162557051</c:v>
                </c:pt>
                <c:pt idx="949">
                  <c:v>4.3610098730370694</c:v>
                </c:pt>
                <c:pt idx="950">
                  <c:v>4.3580621061387861</c:v>
                </c:pt>
                <c:pt idx="951">
                  <c:v>4.35511331597049</c:v>
                </c:pt>
                <c:pt idx="952">
                  <c:v>4.3521635029417434</c:v>
                </c:pt>
                <c:pt idx="953">
                  <c:v>4.3492126674620364</c:v>
                </c:pt>
                <c:pt idx="954">
                  <c:v>4.3462608099407882</c:v>
                </c:pt>
                <c:pt idx="955">
                  <c:v>4.3433079307873461</c:v>
                </c:pt>
                <c:pt idx="956">
                  <c:v>4.3403540304109853</c:v>
                </c:pt>
                <c:pt idx="957">
                  <c:v>4.3373991092209092</c:v>
                </c:pt>
                <c:pt idx="958">
                  <c:v>4.33444316762625</c:v>
                </c:pt>
                <c:pt idx="959">
                  <c:v>4.3314862060360682</c:v>
                </c:pt>
                <c:pt idx="960">
                  <c:v>4.3285282248593511</c:v>
                </c:pt>
                <c:pt idx="961">
                  <c:v>4.3255692245050144</c:v>
                </c:pt>
                <c:pt idx="962">
                  <c:v>4.3226092053819034</c:v>
                </c:pt>
                <c:pt idx="963">
                  <c:v>4.3196481678987899</c:v>
                </c:pt>
                <c:pt idx="964">
                  <c:v>4.3166861124643736</c:v>
                </c:pt>
                <c:pt idx="965">
                  <c:v>4.3137230394872832</c:v>
                </c:pt>
                <c:pt idx="966">
                  <c:v>4.3107589493760745</c:v>
                </c:pt>
                <c:pt idx="967">
                  <c:v>4.3077938425392315</c:v>
                </c:pt>
                <c:pt idx="968">
                  <c:v>4.3048277193851652</c:v>
                </c:pt>
                <c:pt idx="969">
                  <c:v>4.3018605803222165</c:v>
                </c:pt>
                <c:pt idx="970">
                  <c:v>4.2988924257586518</c:v>
                </c:pt>
                <c:pt idx="971">
                  <c:v>4.2959232561026672</c:v>
                </c:pt>
                <c:pt idx="972">
                  <c:v>4.2929530717623852</c:v>
                </c:pt>
                <c:pt idx="973">
                  <c:v>4.2899818731458561</c:v>
                </c:pt>
                <c:pt idx="974">
                  <c:v>4.2870096606610586</c:v>
                </c:pt>
                <c:pt idx="975">
                  <c:v>4.2840364347158983</c:v>
                </c:pt>
                <c:pt idx="976">
                  <c:v>4.2810621957182091</c:v>
                </c:pt>
                <c:pt idx="977">
                  <c:v>4.278086944075751</c:v>
                </c:pt>
                <c:pt idx="978">
                  <c:v>4.2751106801962138</c:v>
                </c:pt>
                <c:pt idx="979">
                  <c:v>4.2721334044872128</c:v>
                </c:pt>
                <c:pt idx="980">
                  <c:v>4.2691551173562923</c:v>
                </c:pt>
                <c:pt idx="981">
                  <c:v>4.2661758192109227</c:v>
                </c:pt>
                <c:pt idx="982">
                  <c:v>4.2631955104585026</c:v>
                </c:pt>
                <c:pt idx="983">
                  <c:v>4.2602141915063578</c:v>
                </c:pt>
                <c:pt idx="984">
                  <c:v>4.2572318627617411</c:v>
                </c:pt>
                <c:pt idx="985">
                  <c:v>4.2542485246318336</c:v>
                </c:pt>
                <c:pt idx="986">
                  <c:v>4.2512641775237423</c:v>
                </c:pt>
                <c:pt idx="987">
                  <c:v>4.2482788218445018</c:v>
                </c:pt>
                <c:pt idx="988">
                  <c:v>4.2452924580010754</c:v>
                </c:pt>
                <c:pt idx="989">
                  <c:v>4.2423050864003509</c:v>
                </c:pt>
                <c:pt idx="990">
                  <c:v>4.239316707449146</c:v>
                </c:pt>
                <c:pt idx="991">
                  <c:v>4.236327321554203</c:v>
                </c:pt>
                <c:pt idx="992">
                  <c:v>4.2333369291221929</c:v>
                </c:pt>
                <c:pt idx="993">
                  <c:v>4.2303455305597133</c:v>
                </c:pt>
                <c:pt idx="994">
                  <c:v>4.2273531262732886</c:v>
                </c:pt>
                <c:pt idx="995">
                  <c:v>4.2243597166693707</c:v>
                </c:pt>
                <c:pt idx="996">
                  <c:v>4.2213653021543376</c:v>
                </c:pt>
                <c:pt idx="997">
                  <c:v>4.2183698831344945</c:v>
                </c:pt>
                <c:pt idx="998">
                  <c:v>4.2153734600160737</c:v>
                </c:pt>
                <c:pt idx="999">
                  <c:v>4.212376033205234</c:v>
                </c:pt>
                <c:pt idx="1000">
                  <c:v>4.2093776031080621</c:v>
                </c:pt>
                <c:pt idx="1001">
                  <c:v>4.2063781701305691</c:v>
                </c:pt>
                <c:pt idx="1002">
                  <c:v>4.2033777346786954</c:v>
                </c:pt>
                <c:pt idx="1003">
                  <c:v>4.2003762971583054</c:v>
                </c:pt>
                <c:pt idx="1004">
                  <c:v>4.1973738579751929</c:v>
                </c:pt>
                <c:pt idx="1005">
                  <c:v>4.194370417535076</c:v>
                </c:pt>
                <c:pt idx="1006">
                  <c:v>4.1913659762436009</c:v>
                </c:pt>
                <c:pt idx="1007">
                  <c:v>4.1883605345063391</c:v>
                </c:pt>
                <c:pt idx="1008">
                  <c:v>4.1853540927287893</c:v>
                </c:pt>
                <c:pt idx="1009">
                  <c:v>4.1823466513163776</c:v>
                </c:pt>
                <c:pt idx="1010">
                  <c:v>4.1793382106744543</c:v>
                </c:pt>
                <c:pt idx="1011">
                  <c:v>4.1763287712082979</c:v>
                </c:pt>
                <c:pt idx="1012">
                  <c:v>4.1733183333231123</c:v>
                </c:pt>
                <c:pt idx="1013">
                  <c:v>4.1703068974240285</c:v>
                </c:pt>
                <c:pt idx="1014">
                  <c:v>4.1672944639161029</c:v>
                </c:pt>
                <c:pt idx="1015">
                  <c:v>4.1642810332043192</c:v>
                </c:pt>
                <c:pt idx="1016">
                  <c:v>4.1612666056935863</c:v>
                </c:pt>
                <c:pt idx="1017">
                  <c:v>4.1582511817887395</c:v>
                </c:pt>
                <c:pt idx="1018">
                  <c:v>4.1552347618945404</c:v>
                </c:pt>
                <c:pt idx="1019">
                  <c:v>4.152217346415676</c:v>
                </c:pt>
                <c:pt idx="1020">
                  <c:v>4.1491989357567611</c:v>
                </c:pt>
                <c:pt idx="1021">
                  <c:v>4.1461795303223345</c:v>
                </c:pt>
                <c:pt idx="1022">
                  <c:v>4.143159130516862</c:v>
                </c:pt>
                <c:pt idx="1023">
                  <c:v>4.1401377367447356</c:v>
                </c:pt>
                <c:pt idx="1024">
                  <c:v>4.1371153494102728</c:v>
                </c:pt>
                <c:pt idx="1025">
                  <c:v>4.1340919689177165</c:v>
                </c:pt>
                <c:pt idx="1026">
                  <c:v>4.1310675956712366</c:v>
                </c:pt>
                <c:pt idx="1027">
                  <c:v>4.1280422300749278</c:v>
                </c:pt>
                <c:pt idx="1028">
                  <c:v>4.1250158725328108</c:v>
                </c:pt>
                <c:pt idx="1029">
                  <c:v>4.1219885234488318</c:v>
                </c:pt>
                <c:pt idx="1030">
                  <c:v>4.1189601832268634</c:v>
                </c:pt>
                <c:pt idx="1031">
                  <c:v>4.1159308522707034</c:v>
                </c:pt>
                <c:pt idx="1032">
                  <c:v>4.1129005309840752</c:v>
                </c:pt>
                <c:pt idx="1033">
                  <c:v>4.1098692197706272</c:v>
                </c:pt>
                <c:pt idx="1034">
                  <c:v>4.1068369190339347</c:v>
                </c:pt>
                <c:pt idx="1035">
                  <c:v>4.1038036291774969</c:v>
                </c:pt>
                <c:pt idx="1036">
                  <c:v>4.1007693506047396</c:v>
                </c:pt>
                <c:pt idx="1037">
                  <c:v>4.0977340837190139</c:v>
                </c:pt>
                <c:pt idx="1038">
                  <c:v>4.0946978289235956</c:v>
                </c:pt>
                <c:pt idx="1039">
                  <c:v>4.0916605866216864</c:v>
                </c:pt>
                <c:pt idx="1040">
                  <c:v>4.0886223572164138</c:v>
                </c:pt>
                <c:pt idx="1041">
                  <c:v>4.0855831411108294</c:v>
                </c:pt>
                <c:pt idx="1042">
                  <c:v>4.0825429387079106</c:v>
                </c:pt>
                <c:pt idx="1043">
                  <c:v>4.07950175041056</c:v>
                </c:pt>
                <c:pt idx="1044">
                  <c:v>4.0764595766216054</c:v>
                </c:pt>
                <c:pt idx="1045">
                  <c:v>4.0734164177438004</c:v>
                </c:pt>
                <c:pt idx="1046">
                  <c:v>4.0703722741798218</c:v>
                </c:pt>
                <c:pt idx="1047">
                  <c:v>4.0673271463322731</c:v>
                </c:pt>
                <c:pt idx="1048">
                  <c:v>4.064281034603682</c:v>
                </c:pt>
                <c:pt idx="1049">
                  <c:v>4.0612339393965016</c:v>
                </c:pt>
                <c:pt idx="1050">
                  <c:v>4.0581858611131096</c:v>
                </c:pt>
                <c:pt idx="1051">
                  <c:v>4.0551368001558092</c:v>
                </c:pt>
                <c:pt idx="1052">
                  <c:v>4.052086756926828</c:v>
                </c:pt>
                <c:pt idx="1053">
                  <c:v>4.0490357318283179</c:v>
                </c:pt>
                <c:pt idx="1054">
                  <c:v>4.0459837252623565</c:v>
                </c:pt>
                <c:pt idx="1055">
                  <c:v>4.0429307376309449</c:v>
                </c:pt>
                <c:pt idx="1056">
                  <c:v>4.0398767693360105</c:v>
                </c:pt>
                <c:pt idx="1057">
                  <c:v>4.0368218207794042</c:v>
                </c:pt>
                <c:pt idx="1058">
                  <c:v>4.0337658923629025</c:v>
                </c:pt>
                <c:pt idx="1059">
                  <c:v>4.0307089844882054</c:v>
                </c:pt>
                <c:pt idx="1060">
                  <c:v>4.0276510975569373</c:v>
                </c:pt>
                <c:pt idx="1061">
                  <c:v>4.0245922319706482</c:v>
                </c:pt>
                <c:pt idx="1062">
                  <c:v>4.0215323881308125</c:v>
                </c:pt>
                <c:pt idx="1063">
                  <c:v>4.0184715664388282</c:v>
                </c:pt>
                <c:pt idx="1064">
                  <c:v>4.0154097672960178</c:v>
                </c:pt>
                <c:pt idx="1065">
                  <c:v>4.0123469911036294</c:v>
                </c:pt>
                <c:pt idx="1066">
                  <c:v>4.0092832382628334</c:v>
                </c:pt>
                <c:pt idx="1067">
                  <c:v>4.006218509174726</c:v>
                </c:pt>
                <c:pt idx="1068">
                  <c:v>4.0031528042403268</c:v>
                </c:pt>
                <c:pt idx="1069">
                  <c:v>4.0000861238605809</c:v>
                </c:pt>
                <c:pt idx="1070">
                  <c:v>3.9970184684363557</c:v>
                </c:pt>
                <c:pt idx="1071">
                  <c:v>3.9939498383684437</c:v>
                </c:pt>
                <c:pt idx="1072">
                  <c:v>3.9908802340575615</c:v>
                </c:pt>
                <c:pt idx="1073">
                  <c:v>3.9878096559043499</c:v>
                </c:pt>
                <c:pt idx="1074">
                  <c:v>3.9847381043093728</c:v>
                </c:pt>
                <c:pt idx="1075">
                  <c:v>3.9816655796731193</c:v>
                </c:pt>
                <c:pt idx="1076">
                  <c:v>3.9785920823960015</c:v>
                </c:pt>
                <c:pt idx="1077">
                  <c:v>3.975517612878356</c:v>
                </c:pt>
                <c:pt idx="1078">
                  <c:v>3.9724421715204428</c:v>
                </c:pt>
                <c:pt idx="1079">
                  <c:v>3.969365758722446</c:v>
                </c:pt>
                <c:pt idx="1080">
                  <c:v>3.9662883748844733</c:v>
                </c:pt>
                <c:pt idx="1081">
                  <c:v>3.9632100204065561</c:v>
                </c:pt>
                <c:pt idx="1082">
                  <c:v>3.9601306956886493</c:v>
                </c:pt>
                <c:pt idx="1083">
                  <c:v>3.957050401130632</c:v>
                </c:pt>
                <c:pt idx="1084">
                  <c:v>3.9539691371323067</c:v>
                </c:pt>
                <c:pt idx="1085">
                  <c:v>3.9508869040933994</c:v>
                </c:pt>
                <c:pt idx="1086">
                  <c:v>3.9478037024135597</c:v>
                </c:pt>
                <c:pt idx="1087">
                  <c:v>3.9447195324923605</c:v>
                </c:pt>
                <c:pt idx="1088">
                  <c:v>3.9416343947292982</c:v>
                </c:pt>
                <c:pt idx="1089">
                  <c:v>3.9385482895237929</c:v>
                </c:pt>
                <c:pt idx="1090">
                  <c:v>3.9354612172751877</c:v>
                </c:pt>
                <c:pt idx="1091">
                  <c:v>3.9323731783827496</c:v>
                </c:pt>
                <c:pt idx="1092">
                  <c:v>3.9292841732456685</c:v>
                </c:pt>
                <c:pt idx="1093">
                  <c:v>3.9261942022630572</c:v>
                </c:pt>
                <c:pt idx="1094">
                  <c:v>3.9231032658339524</c:v>
                </c:pt>
                <c:pt idx="1095">
                  <c:v>3.9200113643573138</c:v>
                </c:pt>
                <c:pt idx="1096">
                  <c:v>3.916918498232024</c:v>
                </c:pt>
                <c:pt idx="1097">
                  <c:v>3.9138246678568889</c:v>
                </c:pt>
                <c:pt idx="1098">
                  <c:v>3.9107298736306375</c:v>
                </c:pt>
                <c:pt idx="1099">
                  <c:v>3.9076341159519221</c:v>
                </c:pt>
                <c:pt idx="1100">
                  <c:v>3.9045373952193172</c:v>
                </c:pt>
                <c:pt idx="1101">
                  <c:v>3.9014397118313209</c:v>
                </c:pt>
                <c:pt idx="1102">
                  <c:v>3.898341066186354</c:v>
                </c:pt>
                <c:pt idx="1103">
                  <c:v>3.8952414586827602</c:v>
                </c:pt>
                <c:pt idx="1104">
                  <c:v>3.8921408897188061</c:v>
                </c:pt>
                <c:pt idx="1105">
                  <c:v>3.8890393596926813</c:v>
                </c:pt>
                <c:pt idx="1106">
                  <c:v>3.8859368690024976</c:v>
                </c:pt>
                <c:pt idx="1107">
                  <c:v>3.8828334180462898</c:v>
                </c:pt>
                <c:pt idx="1108">
                  <c:v>3.8797290072220156</c:v>
                </c:pt>
                <c:pt idx="1109">
                  <c:v>3.8766236369275551</c:v>
                </c:pt>
                <c:pt idx="1110">
                  <c:v>3.8735173075607108</c:v>
                </c:pt>
                <c:pt idx="1111">
                  <c:v>3.8704100195192082</c:v>
                </c:pt>
                <c:pt idx="1112">
                  <c:v>3.8673017732006953</c:v>
                </c:pt>
                <c:pt idx="1113">
                  <c:v>3.8641925690027423</c:v>
                </c:pt>
                <c:pt idx="1114">
                  <c:v>3.8610824073228418</c:v>
                </c:pt>
                <c:pt idx="1115">
                  <c:v>3.8579712885584092</c:v>
                </c:pt>
                <c:pt idx="1116">
                  <c:v>3.8548592131067818</c:v>
                </c:pt>
                <c:pt idx="1117">
                  <c:v>3.8517461813652196</c:v>
                </c:pt>
                <c:pt idx="1118">
                  <c:v>3.8486321937309045</c:v>
                </c:pt>
                <c:pt idx="1119">
                  <c:v>3.845517250600941</c:v>
                </c:pt>
                <c:pt idx="1120">
                  <c:v>3.8424013523723559</c:v>
                </c:pt>
                <c:pt idx="1121">
                  <c:v>3.839284499442098</c:v>
                </c:pt>
                <c:pt idx="1122">
                  <c:v>3.8361666922070383</c:v>
                </c:pt>
                <c:pt idx="1123">
                  <c:v>3.8330479310639696</c:v>
                </c:pt>
                <c:pt idx="1124">
                  <c:v>3.8299282164096069</c:v>
                </c:pt>
                <c:pt idx="1125">
                  <c:v>3.8268075486405873</c:v>
                </c:pt>
                <c:pt idx="1126">
                  <c:v>3.8236859281534699</c:v>
                </c:pt>
                <c:pt idx="1127">
                  <c:v>3.8205633553447358</c:v>
                </c:pt>
                <c:pt idx="1128">
                  <c:v>3.817439830610788</c:v>
                </c:pt>
                <c:pt idx="1129">
                  <c:v>3.8143153543479511</c:v>
                </c:pt>
                <c:pt idx="1130">
                  <c:v>3.8111899269524714</c:v>
                </c:pt>
                <c:pt idx="1131">
                  <c:v>3.8080635488205177</c:v>
                </c:pt>
                <c:pt idx="1132">
                  <c:v>3.8049362203481798</c:v>
                </c:pt>
                <c:pt idx="1133">
                  <c:v>3.8018079419314699</c:v>
                </c:pt>
                <c:pt idx="1134">
                  <c:v>3.798678713966321</c:v>
                </c:pt>
                <c:pt idx="1135">
                  <c:v>3.7955485368485884</c:v>
                </c:pt>
                <c:pt idx="1136">
                  <c:v>3.7924174109740485</c:v>
                </c:pt>
                <c:pt idx="1137">
                  <c:v>3.7892853367383998</c:v>
                </c:pt>
                <c:pt idx="1138">
                  <c:v>3.7861523145372624</c:v>
                </c:pt>
                <c:pt idx="1139">
                  <c:v>3.7830183447661767</c:v>
                </c:pt>
                <c:pt idx="1140">
                  <c:v>3.7798834278206059</c:v>
                </c:pt>
                <c:pt idx="1141">
                  <c:v>3.7767475640959338</c:v>
                </c:pt>
                <c:pt idx="1142">
                  <c:v>3.7736107539874659</c:v>
                </c:pt>
                <c:pt idx="1143">
                  <c:v>3.7704729978904288</c:v>
                </c:pt>
                <c:pt idx="1144">
                  <c:v>3.7673342961999703</c:v>
                </c:pt>
                <c:pt idx="1145">
                  <c:v>3.7641946493111598</c:v>
                </c:pt>
                <c:pt idx="1146">
                  <c:v>3.7610540576189875</c:v>
                </c:pt>
                <c:pt idx="1147">
                  <c:v>3.7579125215183651</c:v>
                </c:pt>
                <c:pt idx="1148">
                  <c:v>3.7547700414041252</c:v>
                </c:pt>
                <c:pt idx="1149">
                  <c:v>3.7516266176710213</c:v>
                </c:pt>
                <c:pt idx="1150">
                  <c:v>3.7484822507137285</c:v>
                </c:pt>
                <c:pt idx="1151">
                  <c:v>3.7453369409268427</c:v>
                </c:pt>
                <c:pt idx="1152">
                  <c:v>3.7421906887048801</c:v>
                </c:pt>
                <c:pt idx="1153">
                  <c:v>3.7390434944422788</c:v>
                </c:pt>
                <c:pt idx="1154">
                  <c:v>3.7358953585333974</c:v>
                </c:pt>
                <c:pt idx="1155">
                  <c:v>3.7327462813725147</c:v>
                </c:pt>
                <c:pt idx="1156">
                  <c:v>3.7295962633538315</c:v>
                </c:pt>
                <c:pt idx="1157">
                  <c:v>3.7264453048714685</c:v>
                </c:pt>
                <c:pt idx="1158">
                  <c:v>3.7232934063194674</c:v>
                </c:pt>
                <c:pt idx="1159">
                  <c:v>3.7201405680917907</c:v>
                </c:pt>
                <c:pt idx="1160">
                  <c:v>3.7169867905823213</c:v>
                </c:pt>
                <c:pt idx="1161">
                  <c:v>3.7138320741848627</c:v>
                </c:pt>
                <c:pt idx="1162">
                  <c:v>3.7106764192931392</c:v>
                </c:pt>
                <c:pt idx="1163">
                  <c:v>3.7075198263007958</c:v>
                </c:pt>
                <c:pt idx="1164">
                  <c:v>3.7043622956013973</c:v>
                </c:pt>
                <c:pt idx="1165">
                  <c:v>3.7012038275884298</c:v>
                </c:pt>
                <c:pt idx="1166">
                  <c:v>3.6980444226552991</c:v>
                </c:pt>
                <c:pt idx="1167">
                  <c:v>3.6948840811953314</c:v>
                </c:pt>
                <c:pt idx="1168">
                  <c:v>3.691722803601774</c:v>
                </c:pt>
                <c:pt idx="1169">
                  <c:v>3.6885605902677936</c:v>
                </c:pt>
                <c:pt idx="1170">
                  <c:v>3.6853974415864781</c:v>
                </c:pt>
                <c:pt idx="1171">
                  <c:v>3.6822333579508348</c:v>
                </c:pt>
                <c:pt idx="1172">
                  <c:v>3.6790683397537913</c:v>
                </c:pt>
                <c:pt idx="1173">
                  <c:v>3.675902387388196</c:v>
                </c:pt>
                <c:pt idx="1174">
                  <c:v>3.6727355012468164</c:v>
                </c:pt>
                <c:pt idx="1175">
                  <c:v>3.6695676817223406</c:v>
                </c:pt>
                <c:pt idx="1176">
                  <c:v>3.6663989292073769</c:v>
                </c:pt>
                <c:pt idx="1177">
                  <c:v>3.6632292440944534</c:v>
                </c:pt>
                <c:pt idx="1178">
                  <c:v>3.660058626776018</c:v>
                </c:pt>
                <c:pt idx="1179">
                  <c:v>3.6568870776444391</c:v>
                </c:pt>
                <c:pt idx="1180">
                  <c:v>3.6537145970920042</c:v>
                </c:pt>
                <c:pt idx="1181">
                  <c:v>3.6505411855109209</c:v>
                </c:pt>
                <c:pt idx="1182">
                  <c:v>3.6473668432933164</c:v>
                </c:pt>
                <c:pt idx="1183">
                  <c:v>3.6441915708312385</c:v>
                </c:pt>
                <c:pt idx="1184">
                  <c:v>3.6410153685166535</c:v>
                </c:pt>
                <c:pt idx="1185">
                  <c:v>3.6378382367414486</c:v>
                </c:pt>
                <c:pt idx="1186">
                  <c:v>3.6346601758974297</c:v>
                </c:pt>
                <c:pt idx="1187">
                  <c:v>3.6314811863763223</c:v>
                </c:pt>
                <c:pt idx="1188">
                  <c:v>3.6283012685697722</c:v>
                </c:pt>
                <c:pt idx="1189">
                  <c:v>3.6251204228693443</c:v>
                </c:pt>
                <c:pt idx="1190">
                  <c:v>3.6219386496665229</c:v>
                </c:pt>
                <c:pt idx="1191">
                  <c:v>3.6187559493527122</c:v>
                </c:pt>
                <c:pt idx="1192">
                  <c:v>3.6155723223192351</c:v>
                </c:pt>
                <c:pt idx="1193">
                  <c:v>3.6123877689573343</c:v>
                </c:pt>
                <c:pt idx="1194">
                  <c:v>3.6092022896581715</c:v>
                </c:pt>
                <c:pt idx="1195">
                  <c:v>3.6060158848128281</c:v>
                </c:pt>
                <c:pt idx="1196">
                  <c:v>3.6028285548123047</c:v>
                </c:pt>
                <c:pt idx="1197">
                  <c:v>3.599640300047521</c:v>
                </c:pt>
                <c:pt idx="1198">
                  <c:v>3.5964511209093155</c:v>
                </c:pt>
                <c:pt idx="1199">
                  <c:v>3.5932610177884468</c:v>
                </c:pt>
                <c:pt idx="1200">
                  <c:v>3.5900699910755915</c:v>
                </c:pt>
                <c:pt idx="1201">
                  <c:v>3.5868780411613459</c:v>
                </c:pt>
                <c:pt idx="1202">
                  <c:v>3.5836851684362254</c:v>
                </c:pt>
                <c:pt idx="1203">
                  <c:v>3.580491373290664</c:v>
                </c:pt>
                <c:pt idx="1204">
                  <c:v>3.5772966561150148</c:v>
                </c:pt>
                <c:pt idx="1205">
                  <c:v>3.5741010172995495</c:v>
                </c:pt>
                <c:pt idx="1206">
                  <c:v>3.5709044572344593</c:v>
                </c:pt>
                <c:pt idx="1207">
                  <c:v>3.5677069763098537</c:v>
                </c:pt>
                <c:pt idx="1208">
                  <c:v>3.5645085749157612</c:v>
                </c:pt>
                <c:pt idx="1209">
                  <c:v>3.5613092534421291</c:v>
                </c:pt>
                <c:pt idx="1210">
                  <c:v>3.5581090122788233</c:v>
                </c:pt>
                <c:pt idx="1211">
                  <c:v>3.5549078518156283</c:v>
                </c:pt>
                <c:pt idx="1212">
                  <c:v>3.5517057724422476</c:v>
                </c:pt>
                <c:pt idx="1213">
                  <c:v>3.5485027745483029</c:v>
                </c:pt>
                <c:pt idx="1214">
                  <c:v>3.5452988585233345</c:v>
                </c:pt>
                <c:pt idx="1215">
                  <c:v>3.5420940247568016</c:v>
                </c:pt>
                <c:pt idx="1216">
                  <c:v>3.5388882736380811</c:v>
                </c:pt>
                <c:pt idx="1217">
                  <c:v>3.5356816055564693</c:v>
                </c:pt>
                <c:pt idx="1218">
                  <c:v>3.53247402090118</c:v>
                </c:pt>
                <c:pt idx="1219">
                  <c:v>3.5292655200613461</c:v>
                </c:pt>
                <c:pt idx="1220">
                  <c:v>3.5260561034260185</c:v>
                </c:pt>
                <c:pt idx="1221">
                  <c:v>3.5228457713841665</c:v>
                </c:pt>
                <c:pt idx="1222">
                  <c:v>3.5196345243246774</c:v>
                </c:pt>
                <c:pt idx="1223">
                  <c:v>3.5164223626363569</c:v>
                </c:pt>
                <c:pt idx="1224">
                  <c:v>3.5132092867079288</c:v>
                </c:pt>
                <c:pt idx="1225">
                  <c:v>3.509995296928035</c:v>
                </c:pt>
                <c:pt idx="1226">
                  <c:v>3.5067803936852355</c:v>
                </c:pt>
                <c:pt idx="1227">
                  <c:v>3.5035645773680089</c:v>
                </c:pt>
                <c:pt idx="1228">
                  <c:v>3.500347848364751</c:v>
                </c:pt>
                <c:pt idx="1229">
                  <c:v>3.4971302070637758</c:v>
                </c:pt>
                <c:pt idx="1230">
                  <c:v>3.4939116538533153</c:v>
                </c:pt>
                <c:pt idx="1231">
                  <c:v>3.4906921891215199</c:v>
                </c:pt>
                <c:pt idx="1232">
                  <c:v>3.4874718132564571</c:v>
                </c:pt>
                <c:pt idx="1233">
                  <c:v>3.4842505266461123</c:v>
                </c:pt>
                <c:pt idx="1234">
                  <c:v>3.4810283296783897</c:v>
                </c:pt>
                <c:pt idx="1235">
                  <c:v>3.47780522274111</c:v>
                </c:pt>
                <c:pt idx="1236">
                  <c:v>3.4745812062220121</c:v>
                </c:pt>
                <c:pt idx="1237">
                  <c:v>3.4713562805087528</c:v>
                </c:pt>
                <c:pt idx="1238">
                  <c:v>3.4681304459889062</c:v>
                </c:pt>
                <c:pt idx="1239">
                  <c:v>3.4649037030499641</c:v>
                </c:pt>
                <c:pt idx="1240">
                  <c:v>3.4616760520793362</c:v>
                </c:pt>
                <c:pt idx="1241">
                  <c:v>3.458447493464349</c:v>
                </c:pt>
                <c:pt idx="1242">
                  <c:v>3.4552180275922471</c:v>
                </c:pt>
                <c:pt idx="1243">
                  <c:v>3.4519876548501918</c:v>
                </c:pt>
                <c:pt idx="1244">
                  <c:v>3.4487563756252628</c:v>
                </c:pt>
                <c:pt idx="1245">
                  <c:v>3.4455241903044569</c:v>
                </c:pt>
                <c:pt idx="1246">
                  <c:v>3.442291099274688</c:v>
                </c:pt>
                <c:pt idx="1247">
                  <c:v>3.4390571029227872</c:v>
                </c:pt>
                <c:pt idx="1248">
                  <c:v>3.4358222016355029</c:v>
                </c:pt>
                <c:pt idx="1249">
                  <c:v>3.4325863957995009</c:v>
                </c:pt>
                <c:pt idx="1250">
                  <c:v>3.4293496858013639</c:v>
                </c:pt>
                <c:pt idx="1251">
                  <c:v>3.4261120720275922</c:v>
                </c:pt>
                <c:pt idx="1252">
                  <c:v>3.4228735548646028</c:v>
                </c:pt>
                <c:pt idx="1253">
                  <c:v>3.4196341346987298</c:v>
                </c:pt>
                <c:pt idx="1254">
                  <c:v>3.4163938119162243</c:v>
                </c:pt>
                <c:pt idx="1255">
                  <c:v>3.4131525869032551</c:v>
                </c:pt>
                <c:pt idx="1256">
                  <c:v>3.4099104600459067</c:v>
                </c:pt>
                <c:pt idx="1257">
                  <c:v>3.4066674317301815</c:v>
                </c:pt>
                <c:pt idx="1258">
                  <c:v>3.4034235023419988</c:v>
                </c:pt>
                <c:pt idx="1259">
                  <c:v>3.4001786722671938</c:v>
                </c:pt>
                <c:pt idx="1260">
                  <c:v>3.3969329418915195</c:v>
                </c:pt>
                <c:pt idx="1261">
                  <c:v>3.393686311600645</c:v>
                </c:pt>
                <c:pt idx="1262">
                  <c:v>3.3904387817801567</c:v>
                </c:pt>
                <c:pt idx="1263">
                  <c:v>3.3871903528155571</c:v>
                </c:pt>
                <c:pt idx="1264">
                  <c:v>3.3839410250922657</c:v>
                </c:pt>
                <c:pt idx="1265">
                  <c:v>3.3806907989956181</c:v>
                </c:pt>
                <c:pt idx="1266">
                  <c:v>3.3774396749108675</c:v>
                </c:pt>
                <c:pt idx="1267">
                  <c:v>3.3741876532231827</c:v>
                </c:pt>
                <c:pt idx="1268">
                  <c:v>3.3709347343176495</c:v>
                </c:pt>
                <c:pt idx="1269">
                  <c:v>3.36768091857927</c:v>
                </c:pt>
                <c:pt idx="1270">
                  <c:v>3.3644262063929626</c:v>
                </c:pt>
                <c:pt idx="1271">
                  <c:v>3.3611705981435627</c:v>
                </c:pt>
                <c:pt idx="1272">
                  <c:v>3.357914094215821</c:v>
                </c:pt>
                <c:pt idx="1273">
                  <c:v>3.3546566949944054</c:v>
                </c:pt>
                <c:pt idx="1274">
                  <c:v>3.3513984008638995</c:v>
                </c:pt>
                <c:pt idx="1275">
                  <c:v>3.3481392122088032</c:v>
                </c:pt>
                <c:pt idx="1276">
                  <c:v>3.3448791294135329</c:v>
                </c:pt>
                <c:pt idx="1277">
                  <c:v>3.3416181528624214</c:v>
                </c:pt>
                <c:pt idx="1278">
                  <c:v>3.3383562829397171</c:v>
                </c:pt>
                <c:pt idx="1279">
                  <c:v>3.3350935200295844</c:v>
                </c:pt>
                <c:pt idx="1280">
                  <c:v>3.331829864516104</c:v>
                </c:pt>
                <c:pt idx="1281">
                  <c:v>3.3285653167832727</c:v>
                </c:pt>
                <c:pt idx="1282">
                  <c:v>3.3252998772150031</c:v>
                </c:pt>
                <c:pt idx="1283">
                  <c:v>3.322033546195124</c:v>
                </c:pt>
                <c:pt idx="1284">
                  <c:v>3.3187663241073797</c:v>
                </c:pt>
                <c:pt idx="1285">
                  <c:v>3.3154982113354308</c:v>
                </c:pt>
                <c:pt idx="1286">
                  <c:v>3.3122292082628531</c:v>
                </c:pt>
                <c:pt idx="1287">
                  <c:v>3.3089593152731389</c:v>
                </c:pt>
                <c:pt idx="1288">
                  <c:v>3.3056885327496959</c:v>
                </c:pt>
                <c:pt idx="1289">
                  <c:v>3.3024168610758471</c:v>
                </c:pt>
                <c:pt idx="1290">
                  <c:v>3.2991443006348318</c:v>
                </c:pt>
                <c:pt idx="1291">
                  <c:v>3.2958708518098052</c:v>
                </c:pt>
                <c:pt idx="1292">
                  <c:v>3.292596514983837</c:v>
                </c:pt>
                <c:pt idx="1293">
                  <c:v>3.2893212905399136</c:v>
                </c:pt>
                <c:pt idx="1294">
                  <c:v>3.2860451788609359</c:v>
                </c:pt>
                <c:pt idx="1295">
                  <c:v>3.2827681803297213</c:v>
                </c:pt>
                <c:pt idx="1296">
                  <c:v>3.2794902953290017</c:v>
                </c:pt>
                <c:pt idx="1297">
                  <c:v>3.2762115242414254</c:v>
                </c:pt>
                <c:pt idx="1298">
                  <c:v>3.2729318674495551</c:v>
                </c:pt>
                <c:pt idx="1299">
                  <c:v>3.2696513253358694</c:v>
                </c:pt>
                <c:pt idx="1300">
                  <c:v>3.266369898282762</c:v>
                </c:pt>
                <c:pt idx="1301">
                  <c:v>3.2630875866725422</c:v>
                </c:pt>
                <c:pt idx="1302">
                  <c:v>3.2598043908874339</c:v>
                </c:pt>
                <c:pt idx="1303">
                  <c:v>3.2565203113095769</c:v>
                </c:pt>
                <c:pt idx="1304">
                  <c:v>3.2532353483210255</c:v>
                </c:pt>
                <c:pt idx="1305">
                  <c:v>3.2499495023037497</c:v>
                </c:pt>
                <c:pt idx="1306">
                  <c:v>3.2466627736396338</c:v>
                </c:pt>
                <c:pt idx="1307">
                  <c:v>3.2433751627104783</c:v>
                </c:pt>
                <c:pt idx="1308">
                  <c:v>3.2400866698979978</c:v>
                </c:pt>
                <c:pt idx="1309">
                  <c:v>3.236797295583822</c:v>
                </c:pt>
                <c:pt idx="1310">
                  <c:v>3.2335070401494956</c:v>
                </c:pt>
                <c:pt idx="1311">
                  <c:v>3.2302159039764788</c:v>
                </c:pt>
                <c:pt idx="1312">
                  <c:v>3.2269238874461457</c:v>
                </c:pt>
                <c:pt idx="1313">
                  <c:v>3.2236309909397853</c:v>
                </c:pt>
                <c:pt idx="1314">
                  <c:v>3.2203372148386022</c:v>
                </c:pt>
                <c:pt idx="1315">
                  <c:v>3.2170425595237151</c:v>
                </c:pt>
                <c:pt idx="1316">
                  <c:v>3.2137470253761578</c:v>
                </c:pt>
                <c:pt idx="1317">
                  <c:v>3.2104506127768779</c:v>
                </c:pt>
                <c:pt idx="1318">
                  <c:v>3.207153322106739</c:v>
                </c:pt>
                <c:pt idx="1319">
                  <c:v>3.2038551537465181</c:v>
                </c:pt>
                <c:pt idx="1320">
                  <c:v>3.2005561080769072</c:v>
                </c:pt>
                <c:pt idx="1321">
                  <c:v>3.1972561854785129</c:v>
                </c:pt>
                <c:pt idx="1322">
                  <c:v>3.1939553863318566</c:v>
                </c:pt>
                <c:pt idx="1323">
                  <c:v>3.1906537110173736</c:v>
                </c:pt>
                <c:pt idx="1324">
                  <c:v>3.1873511599154138</c:v>
                </c:pt>
                <c:pt idx="1325">
                  <c:v>3.1840477334062411</c:v>
                </c:pt>
                <c:pt idx="1326">
                  <c:v>3.1807434318700345</c:v>
                </c:pt>
                <c:pt idx="1327">
                  <c:v>3.1774382556868872</c:v>
                </c:pt>
                <c:pt idx="1328">
                  <c:v>3.1741322052368059</c:v>
                </c:pt>
                <c:pt idx="1329">
                  <c:v>3.1708252808997126</c:v>
                </c:pt>
                <c:pt idx="1330">
                  <c:v>3.1675174830554425</c:v>
                </c:pt>
                <c:pt idx="1331">
                  <c:v>3.1642088120837455</c:v>
                </c:pt>
                <c:pt idx="1332">
                  <c:v>3.1608992683642856</c:v>
                </c:pt>
                <c:pt idx="1333">
                  <c:v>3.1575888522766409</c:v>
                </c:pt>
                <c:pt idx="1334">
                  <c:v>3.1542775642003029</c:v>
                </c:pt>
                <c:pt idx="1335">
                  <c:v>3.1509654045146784</c:v>
                </c:pt>
                <c:pt idx="1336">
                  <c:v>3.1476523735990871</c:v>
                </c:pt>
                <c:pt idx="1337">
                  <c:v>3.1443384718327629</c:v>
                </c:pt>
                <c:pt idx="1338">
                  <c:v>3.1410236995948537</c:v>
                </c:pt>
                <c:pt idx="1339">
                  <c:v>3.1377080572644216</c:v>
                </c:pt>
                <c:pt idx="1340">
                  <c:v>3.1343915452204421</c:v>
                </c:pt>
                <c:pt idx="1341">
                  <c:v>3.131074163841804</c:v>
                </c:pt>
                <c:pt idx="1342">
                  <c:v>3.1277559135073112</c:v>
                </c:pt>
                <c:pt idx="1343">
                  <c:v>3.1244367945956801</c:v>
                </c:pt>
                <c:pt idx="1344">
                  <c:v>3.1211168074855418</c:v>
                </c:pt>
                <c:pt idx="1345">
                  <c:v>3.11779595255544</c:v>
                </c:pt>
                <c:pt idx="1346">
                  <c:v>3.1144742301838328</c:v>
                </c:pt>
                <c:pt idx="1347">
                  <c:v>3.1111516407490916</c:v>
                </c:pt>
                <c:pt idx="1348">
                  <c:v>3.1078281846295011</c:v>
                </c:pt>
                <c:pt idx="1349">
                  <c:v>3.1045038622032597</c:v>
                </c:pt>
                <c:pt idx="1350">
                  <c:v>3.1011786738484797</c:v>
                </c:pt>
                <c:pt idx="1351">
                  <c:v>3.0978526199431862</c:v>
                </c:pt>
                <c:pt idx="1352">
                  <c:v>3.0945257008653182</c:v>
                </c:pt>
                <c:pt idx="1353">
                  <c:v>3.0911979169927277</c:v>
                </c:pt>
                <c:pt idx="1354">
                  <c:v>3.0878692687031801</c:v>
                </c:pt>
                <c:pt idx="1355">
                  <c:v>3.0845397563743542</c:v>
                </c:pt>
                <c:pt idx="1356">
                  <c:v>3.0812093803838416</c:v>
                </c:pt>
                <c:pt idx="1357">
                  <c:v>3.077878141109148</c:v>
                </c:pt>
                <c:pt idx="1358">
                  <c:v>3.0745460389276915</c:v>
                </c:pt>
                <c:pt idx="1359">
                  <c:v>3.071213074216804</c:v>
                </c:pt>
                <c:pt idx="1360">
                  <c:v>3.0678792473537295</c:v>
                </c:pt>
                <c:pt idx="1361">
                  <c:v>3.0645445587156264</c:v>
                </c:pt>
                <c:pt idx="1362">
                  <c:v>3.0612090086795649</c:v>
                </c:pt>
                <c:pt idx="1363">
                  <c:v>3.0578725976225289</c:v>
                </c:pt>
                <c:pt idx="1364">
                  <c:v>3.0545353259214156</c:v>
                </c:pt>
                <c:pt idx="1365">
                  <c:v>3.0511971939530342</c:v>
                </c:pt>
                <c:pt idx="1366">
                  <c:v>3.0478582020941074</c:v>
                </c:pt>
                <c:pt idx="1367">
                  <c:v>3.0445183507212703</c:v>
                </c:pt>
                <c:pt idx="1368">
                  <c:v>3.0411776402110715</c:v>
                </c:pt>
                <c:pt idx="1369">
                  <c:v>3.0378360709399721</c:v>
                </c:pt>
                <c:pt idx="1370">
                  <c:v>3.0344936432843457</c:v>
                </c:pt>
                <c:pt idx="1371">
                  <c:v>3.0311503576204788</c:v>
                </c:pt>
                <c:pt idx="1372">
                  <c:v>3.0278062143245705</c:v>
                </c:pt>
                <c:pt idx="1373">
                  <c:v>3.0244612137727325</c:v>
                </c:pt>
                <c:pt idx="1374">
                  <c:v>3.0211153563409896</c:v>
                </c:pt>
                <c:pt idx="1375">
                  <c:v>3.0177686424052785</c:v>
                </c:pt>
                <c:pt idx="1376">
                  <c:v>3.0144210723414488</c:v>
                </c:pt>
                <c:pt idx="1377">
                  <c:v>3.0110726465252626</c:v>
                </c:pt>
                <c:pt idx="1378">
                  <c:v>3.0077233653323945</c:v>
                </c:pt>
                <c:pt idx="1379">
                  <c:v>3.0043732291384315</c:v>
                </c:pt>
                <c:pt idx="1380">
                  <c:v>3.0010222383188729</c:v>
                </c:pt>
                <c:pt idx="1381">
                  <c:v>2.99767039324913</c:v>
                </c:pt>
                <c:pt idx="1382">
                  <c:v>2.9943176943045273</c:v>
                </c:pt>
                <c:pt idx="1383">
                  <c:v>2.9909641418603012</c:v>
                </c:pt>
                <c:pt idx="1384">
                  <c:v>2.9876097362916001</c:v>
                </c:pt>
                <c:pt idx="1385">
                  <c:v>2.9842544779734848</c:v>
                </c:pt>
                <c:pt idx="1386">
                  <c:v>2.9808983672809282</c:v>
                </c:pt>
                <c:pt idx="1387">
                  <c:v>2.9775414045888153</c:v>
                </c:pt>
                <c:pt idx="1388">
                  <c:v>2.9741835902719438</c:v>
                </c:pt>
                <c:pt idx="1389">
                  <c:v>2.9708249247050227</c:v>
                </c:pt>
                <c:pt idx="1390">
                  <c:v>2.9674654082626737</c:v>
                </c:pt>
                <c:pt idx="1391">
                  <c:v>2.9641050413194296</c:v>
                </c:pt>
                <c:pt idx="1392">
                  <c:v>2.9607438242497364</c:v>
                </c:pt>
                <c:pt idx="1393">
                  <c:v>2.9573817574279513</c:v>
                </c:pt>
                <c:pt idx="1394">
                  <c:v>2.9540188412283435</c:v>
                </c:pt>
                <c:pt idx="1395">
                  <c:v>2.9506550760250936</c:v>
                </c:pt>
                <c:pt idx="1396">
                  <c:v>2.9472904621922948</c:v>
                </c:pt>
                <c:pt idx="1397">
                  <c:v>2.9439250001039521</c:v>
                </c:pt>
                <c:pt idx="1398">
                  <c:v>2.9405586901339817</c:v>
                </c:pt>
                <c:pt idx="1399">
                  <c:v>2.9371915326562119</c:v>
                </c:pt>
                <c:pt idx="1400">
                  <c:v>2.9338235280443827</c:v>
                </c:pt>
                <c:pt idx="1401">
                  <c:v>2.9304546766721455</c:v>
                </c:pt>
                <c:pt idx="1402">
                  <c:v>2.9270849789130633</c:v>
                </c:pt>
                <c:pt idx="1403">
                  <c:v>2.923714435140611</c:v>
                </c:pt>
                <c:pt idx="1404">
                  <c:v>2.9203430457281754</c:v>
                </c:pt>
                <c:pt idx="1405">
                  <c:v>2.9169708110490538</c:v>
                </c:pt>
                <c:pt idx="1406">
                  <c:v>2.9135977314764556</c:v>
                </c:pt>
                <c:pt idx="1407">
                  <c:v>2.9102238073835021</c:v>
                </c:pt>
                <c:pt idx="1408">
                  <c:v>2.9068490391432249</c:v>
                </c:pt>
                <c:pt idx="1409">
                  <c:v>2.9034734271285676</c:v>
                </c:pt>
                <c:pt idx="1410">
                  <c:v>2.9000969717123857</c:v>
                </c:pt>
                <c:pt idx="1411">
                  <c:v>2.8967196732674449</c:v>
                </c:pt>
                <c:pt idx="1412">
                  <c:v>2.8933415321664229</c:v>
                </c:pt>
                <c:pt idx="1413">
                  <c:v>2.8899625487819085</c:v>
                </c:pt>
                <c:pt idx="1414">
                  <c:v>2.8865827234864017</c:v>
                </c:pt>
                <c:pt idx="1415">
                  <c:v>2.8832020566523133</c:v>
                </c:pt>
                <c:pt idx="1416">
                  <c:v>2.8798205486519661</c:v>
                </c:pt>
                <c:pt idx="1417">
                  <c:v>2.876438199857593</c:v>
                </c:pt>
                <c:pt idx="1418">
                  <c:v>2.8730550106413388</c:v>
                </c:pt>
                <c:pt idx="1419">
                  <c:v>2.869670981375259</c:v>
                </c:pt>
                <c:pt idx="1420">
                  <c:v>2.8662861124313199</c:v>
                </c:pt>
                <c:pt idx="1421">
                  <c:v>2.8629004041813992</c:v>
                </c:pt>
                <c:pt idx="1422">
                  <c:v>2.8595138569972849</c:v>
                </c:pt>
                <c:pt idx="1423">
                  <c:v>2.8561264712506769</c:v>
                </c:pt>
                <c:pt idx="1424">
                  <c:v>2.8527382473131846</c:v>
                </c:pt>
                <c:pt idx="1425">
                  <c:v>2.8493491855563295</c:v>
                </c:pt>
                <c:pt idx="1426">
                  <c:v>2.8459592863515435</c:v>
                </c:pt>
                <c:pt idx="1427">
                  <c:v>2.842568550070169</c:v>
                </c:pt>
                <c:pt idx="1428">
                  <c:v>2.8391769770834592</c:v>
                </c:pt>
                <c:pt idx="1429">
                  <c:v>2.8357845677625781</c:v>
                </c:pt>
                <c:pt idx="1430">
                  <c:v>2.8323913224786001</c:v>
                </c:pt>
                <c:pt idx="1431">
                  <c:v>2.8289972416025106</c:v>
                </c:pt>
                <c:pt idx="1432">
                  <c:v>2.8256023255052058</c:v>
                </c:pt>
                <c:pt idx="1433">
                  <c:v>2.8222065745574918</c:v>
                </c:pt>
                <c:pt idx="1434">
                  <c:v>2.8188099891300853</c:v>
                </c:pt>
                <c:pt idx="1435">
                  <c:v>2.8154125695936139</c:v>
                </c:pt>
                <c:pt idx="1436">
                  <c:v>2.8120143163186158</c:v>
                </c:pt>
                <c:pt idx="1437">
                  <c:v>2.8086152296755387</c:v>
                </c:pt>
                <c:pt idx="1438">
                  <c:v>2.8052153100347419</c:v>
                </c:pt>
                <c:pt idx="1439">
                  <c:v>2.8018145577664937</c:v>
                </c:pt>
                <c:pt idx="1440">
                  <c:v>2.7984129732409739</c:v>
                </c:pt>
                <c:pt idx="1441">
                  <c:v>2.7950105568282724</c:v>
                </c:pt>
                <c:pt idx="1442">
                  <c:v>2.7916073088983886</c:v>
                </c:pt>
                <c:pt idx="1443">
                  <c:v>2.7882032298212325</c:v>
                </c:pt>
                <c:pt idx="1444">
                  <c:v>2.7847983199666246</c:v>
                </c:pt>
                <c:pt idx="1445">
                  <c:v>2.7813925797042955</c:v>
                </c:pt>
                <c:pt idx="1446">
                  <c:v>2.7779860094038855</c:v>
                </c:pt>
                <c:pt idx="1447">
                  <c:v>2.7745786094349456</c:v>
                </c:pt>
                <c:pt idx="1448">
                  <c:v>2.7711703801669363</c:v>
                </c:pt>
                <c:pt idx="1449">
                  <c:v>2.7677613219692279</c:v>
                </c:pt>
                <c:pt idx="1450">
                  <c:v>2.7643514352111014</c:v>
                </c:pt>
                <c:pt idx="1451">
                  <c:v>2.7609407202617477</c:v>
                </c:pt>
                <c:pt idx="1452">
                  <c:v>2.7575291774902668</c:v>
                </c:pt>
                <c:pt idx="1453">
                  <c:v>2.7541168072656697</c:v>
                </c:pt>
                <c:pt idx="1454">
                  <c:v>2.7507036099568762</c:v>
                </c:pt>
                <c:pt idx="1455">
                  <c:v>2.7472895859327164</c:v>
                </c:pt>
                <c:pt idx="1456">
                  <c:v>2.7438747355619304</c:v>
                </c:pt>
                <c:pt idx="1457">
                  <c:v>2.7404590592131677</c:v>
                </c:pt>
                <c:pt idx="1458">
                  <c:v>2.7370425572549877</c:v>
                </c:pt>
                <c:pt idx="1459">
                  <c:v>2.7336252300558592</c:v>
                </c:pt>
                <c:pt idx="1460">
                  <c:v>2.730207077984161</c:v>
                </c:pt>
                <c:pt idx="1461">
                  <c:v>2.7267881014081814</c:v>
                </c:pt>
                <c:pt idx="1462">
                  <c:v>2.723368300696118</c:v>
                </c:pt>
                <c:pt idx="1463">
                  <c:v>2.7199476762160786</c:v>
                </c:pt>
                <c:pt idx="1464">
                  <c:v>2.7165262283360798</c:v>
                </c:pt>
                <c:pt idx="1465">
                  <c:v>2.7131039574240483</c:v>
                </c:pt>
                <c:pt idx="1466">
                  <c:v>2.7096808638478196</c:v>
                </c:pt>
                <c:pt idx="1467">
                  <c:v>2.706256947975139</c:v>
                </c:pt>
                <c:pt idx="1468">
                  <c:v>2.7028322101736615</c:v>
                </c:pt>
                <c:pt idx="1469">
                  <c:v>2.6994066508109507</c:v>
                </c:pt>
                <c:pt idx="1470">
                  <c:v>2.6959802702544802</c:v>
                </c:pt>
                <c:pt idx="1471">
                  <c:v>2.6925530688716321</c:v>
                </c:pt>
                <c:pt idx="1472">
                  <c:v>2.689125047029699</c:v>
                </c:pt>
                <c:pt idx="1473">
                  <c:v>2.6856962050958813</c:v>
                </c:pt>
                <c:pt idx="1474">
                  <c:v>2.6822665434372892</c:v>
                </c:pt>
                <c:pt idx="1475">
                  <c:v>2.6788360624209426</c:v>
                </c:pt>
                <c:pt idx="1476">
                  <c:v>2.6754047624137698</c:v>
                </c:pt>
                <c:pt idx="1477">
                  <c:v>2.6719726437826079</c:v>
                </c:pt>
                <c:pt idx="1478">
                  <c:v>2.6685397068942041</c:v>
                </c:pt>
                <c:pt idx="1479">
                  <c:v>2.6651059521152138</c:v>
                </c:pt>
                <c:pt idx="1480">
                  <c:v>2.6616713798122018</c:v>
                </c:pt>
                <c:pt idx="1481">
                  <c:v>2.6582359903516419</c:v>
                </c:pt>
                <c:pt idx="1482">
                  <c:v>2.6547997840999162</c:v>
                </c:pt>
                <c:pt idx="1483">
                  <c:v>2.6513627614233166</c:v>
                </c:pt>
                <c:pt idx="1484">
                  <c:v>2.647924922688043</c:v>
                </c:pt>
                <c:pt idx="1485">
                  <c:v>2.6444862682602044</c:v>
                </c:pt>
                <c:pt idx="1486">
                  <c:v>2.641046798505819</c:v>
                </c:pt>
                <c:pt idx="1487">
                  <c:v>2.6376065137908133</c:v>
                </c:pt>
                <c:pt idx="1488">
                  <c:v>2.6341654144810227</c:v>
                </c:pt>
                <c:pt idx="1489">
                  <c:v>2.630723500942191</c:v>
                </c:pt>
                <c:pt idx="1490">
                  <c:v>2.627280773539971</c:v>
                </c:pt>
                <c:pt idx="1491">
                  <c:v>2.6238372326399246</c:v>
                </c:pt>
                <c:pt idx="1492">
                  <c:v>2.6203928786075212</c:v>
                </c:pt>
                <c:pt idx="1493">
                  <c:v>2.6169477118081397</c:v>
                </c:pt>
                <c:pt idx="1494">
                  <c:v>2.6135017326070664</c:v>
                </c:pt>
                <c:pt idx="1495">
                  <c:v>2.6100549413694978</c:v>
                </c:pt>
                <c:pt idx="1496">
                  <c:v>2.6066073384605373</c:v>
                </c:pt>
                <c:pt idx="1497">
                  <c:v>2.6031589242451973</c:v>
                </c:pt>
                <c:pt idx="1498">
                  <c:v>2.599709699088399</c:v>
                </c:pt>
                <c:pt idx="1499">
                  <c:v>2.5962596633549717</c:v>
                </c:pt>
                <c:pt idx="1500">
                  <c:v>2.5928088174096526</c:v>
                </c:pt>
                <c:pt idx="1501">
                  <c:v>2.5893571616170878</c:v>
                </c:pt>
                <c:pt idx="1502">
                  <c:v>2.5859046963418311</c:v>
                </c:pt>
                <c:pt idx="1503">
                  <c:v>2.5824514219483454</c:v>
                </c:pt>
                <c:pt idx="1504">
                  <c:v>2.5789973388010008</c:v>
                </c:pt>
                <c:pt idx="1505">
                  <c:v>2.5755424472640764</c:v>
                </c:pt>
                <c:pt idx="1506">
                  <c:v>2.5720867477017588</c:v>
                </c:pt>
                <c:pt idx="1507">
                  <c:v>2.5686302404781434</c:v>
                </c:pt>
                <c:pt idx="1508">
                  <c:v>2.5651729259572331</c:v>
                </c:pt>
                <c:pt idx="1509">
                  <c:v>2.5617148045029392</c:v>
                </c:pt>
                <c:pt idx="1510">
                  <c:v>2.5582558764790808</c:v>
                </c:pt>
                <c:pt idx="1511">
                  <c:v>2.5547961422493852</c:v>
                </c:pt>
                <c:pt idx="1512">
                  <c:v>2.5513356021774873</c:v>
                </c:pt>
                <c:pt idx="1513">
                  <c:v>2.5478742566269301</c:v>
                </c:pt>
                <c:pt idx="1514">
                  <c:v>2.5444121059611646</c:v>
                </c:pt>
                <c:pt idx="1515">
                  <c:v>2.54094915054355</c:v>
                </c:pt>
                <c:pt idx="1516">
                  <c:v>2.5374853907373525</c:v>
                </c:pt>
                <c:pt idx="1517">
                  <c:v>2.5340208269057465</c:v>
                </c:pt>
                <c:pt idx="1518">
                  <c:v>2.530555459411814</c:v>
                </c:pt>
                <c:pt idx="1519">
                  <c:v>2.5270892886185456</c:v>
                </c:pt>
                <c:pt idx="1520">
                  <c:v>2.5236223148888386</c:v>
                </c:pt>
                <c:pt idx="1521">
                  <c:v>2.5201545385854982</c:v>
                </c:pt>
                <c:pt idx="1522">
                  <c:v>2.516685960071237</c:v>
                </c:pt>
                <c:pt idx="1523">
                  <c:v>2.5132165797086761</c:v>
                </c:pt>
                <c:pt idx="1524">
                  <c:v>2.5097463978603436</c:v>
                </c:pt>
                <c:pt idx="1525">
                  <c:v>2.506275414888675</c:v>
                </c:pt>
                <c:pt idx="1526">
                  <c:v>2.5028036311560133</c:v>
                </c:pt>
                <c:pt idx="1527">
                  <c:v>2.4993310470246093</c:v>
                </c:pt>
                <c:pt idx="1528">
                  <c:v>2.4958576628566211</c:v>
                </c:pt>
                <c:pt idx="1529">
                  <c:v>2.4923834790141144</c:v>
                </c:pt>
                <c:pt idx="1530">
                  <c:v>2.4889084958590617</c:v>
                </c:pt>
                <c:pt idx="1531">
                  <c:v>2.4854327137533434</c:v>
                </c:pt>
                <c:pt idx="1532">
                  <c:v>2.4819561330587474</c:v>
                </c:pt>
                <c:pt idx="1533">
                  <c:v>2.4784787541369684</c:v>
                </c:pt>
                <c:pt idx="1534">
                  <c:v>2.4750005773496087</c:v>
                </c:pt>
                <c:pt idx="1535">
                  <c:v>2.4715216030581773</c:v>
                </c:pt>
                <c:pt idx="1536">
                  <c:v>2.4680418316240909</c:v>
                </c:pt>
                <c:pt idx="1537">
                  <c:v>2.4645612634086733</c:v>
                </c:pt>
                <c:pt idx="1538">
                  <c:v>2.4610798987731557</c:v>
                </c:pt>
                <c:pt idx="1539">
                  <c:v>2.4575977380786758</c:v>
                </c:pt>
                <c:pt idx="1540">
                  <c:v>2.4541147816862789</c:v>
                </c:pt>
                <c:pt idx="1541">
                  <c:v>2.450631029956917</c:v>
                </c:pt>
                <c:pt idx="1542">
                  <c:v>2.4471464832514491</c:v>
                </c:pt>
                <c:pt idx="1543">
                  <c:v>2.4436611419306415</c:v>
                </c:pt>
                <c:pt idx="1544">
                  <c:v>2.4401750063551675</c:v>
                </c:pt>
                <c:pt idx="1545">
                  <c:v>2.4366880768856065</c:v>
                </c:pt>
                <c:pt idx="1546">
                  <c:v>2.4332003538824458</c:v>
                </c:pt>
                <c:pt idx="1547">
                  <c:v>2.4297118377060793</c:v>
                </c:pt>
                <c:pt idx="1548">
                  <c:v>2.4262225287168073</c:v>
                </c:pt>
                <c:pt idx="1549">
                  <c:v>2.4227324272748372</c:v>
                </c:pt>
                <c:pt idx="1550">
                  <c:v>2.4192415337402835</c:v>
                </c:pt>
                <c:pt idx="1551">
                  <c:v>2.4157498484731668</c:v>
                </c:pt>
                <c:pt idx="1552">
                  <c:v>2.4122573718334146</c:v>
                </c:pt>
                <c:pt idx="1553">
                  <c:v>2.4087641041808614</c:v>
                </c:pt>
                <c:pt idx="1554">
                  <c:v>2.4052700458752483</c:v>
                </c:pt>
                <c:pt idx="1555">
                  <c:v>2.4017751972762227</c:v>
                </c:pt>
                <c:pt idx="1556">
                  <c:v>2.3982795587433388</c:v>
                </c:pt>
                <c:pt idx="1557">
                  <c:v>2.394783130636057</c:v>
                </c:pt>
                <c:pt idx="1558">
                  <c:v>2.391285913313745</c:v>
                </c:pt>
                <c:pt idx="1559">
                  <c:v>2.3877879071356762</c:v>
                </c:pt>
                <c:pt idx="1560">
                  <c:v>2.384289112461031</c:v>
                </c:pt>
                <c:pt idx="1561">
                  <c:v>2.3807895296488959</c:v>
                </c:pt>
                <c:pt idx="1562">
                  <c:v>2.3772891590582637</c:v>
                </c:pt>
                <c:pt idx="1563">
                  <c:v>2.3737880010480339</c:v>
                </c:pt>
                <c:pt idx="1564">
                  <c:v>2.3702860559770125</c:v>
                </c:pt>
                <c:pt idx="1565">
                  <c:v>2.3667833242039116</c:v>
                </c:pt>
                <c:pt idx="1566">
                  <c:v>2.3632798060873497</c:v>
                </c:pt>
                <c:pt idx="1567">
                  <c:v>2.3597755019858511</c:v>
                </c:pt>
                <c:pt idx="1568">
                  <c:v>2.3562704122578464</c:v>
                </c:pt>
                <c:pt idx="1569">
                  <c:v>2.352764537261673</c:v>
                </c:pt>
                <c:pt idx="1570">
                  <c:v>2.3492578773555741</c:v>
                </c:pt>
                <c:pt idx="1571">
                  <c:v>2.3457504328976988</c:v>
                </c:pt>
                <c:pt idx="1572">
                  <c:v>2.3422422042461029</c:v>
                </c:pt>
                <c:pt idx="1573">
                  <c:v>2.3387331917587475</c:v>
                </c:pt>
                <c:pt idx="1574">
                  <c:v>2.3352233957935002</c:v>
                </c:pt>
                <c:pt idx="1575">
                  <c:v>2.3317128167081349</c:v>
                </c:pt>
                <c:pt idx="1576">
                  <c:v>2.3282014548603311</c:v>
                </c:pt>
                <c:pt idx="1577">
                  <c:v>2.324689310607674</c:v>
                </c:pt>
                <c:pt idx="1578">
                  <c:v>2.3211763843076554</c:v>
                </c:pt>
                <c:pt idx="1579">
                  <c:v>2.3176626763176724</c:v>
                </c:pt>
                <c:pt idx="1580">
                  <c:v>2.3141481869950282</c:v>
                </c:pt>
                <c:pt idx="1581">
                  <c:v>2.3106329166969322</c:v>
                </c:pt>
                <c:pt idx="1582">
                  <c:v>2.307116865780499</c:v>
                </c:pt>
                <c:pt idx="1583">
                  <c:v>2.303600034602749</c:v>
                </c:pt>
                <c:pt idx="1584">
                  <c:v>2.300082423520609</c:v>
                </c:pt>
                <c:pt idx="1585">
                  <c:v>2.2965640328909109</c:v>
                </c:pt>
                <c:pt idx="1586">
                  <c:v>2.2930448630703926</c:v>
                </c:pt>
                <c:pt idx="1587">
                  <c:v>2.2895249144156975</c:v>
                </c:pt>
                <c:pt idx="1588">
                  <c:v>2.2860041872833747</c:v>
                </c:pt>
                <c:pt idx="1589">
                  <c:v>2.2824826820298787</c:v>
                </c:pt>
                <c:pt idx="1590">
                  <c:v>2.2789603990115701</c:v>
                </c:pt>
                <c:pt idx="1591">
                  <c:v>2.2754373385847146</c:v>
                </c:pt>
                <c:pt idx="1592">
                  <c:v>2.2719135011054834</c:v>
                </c:pt>
                <c:pt idx="1593">
                  <c:v>2.2683888869299533</c:v>
                </c:pt>
                <c:pt idx="1594">
                  <c:v>2.2648634964141068</c:v>
                </c:pt>
                <c:pt idx="1595">
                  <c:v>2.2613373299138315</c:v>
                </c:pt>
                <c:pt idx="1596">
                  <c:v>2.2578103877849203</c:v>
                </c:pt>
                <c:pt idx="1597">
                  <c:v>2.2542826703830716</c:v>
                </c:pt>
                <c:pt idx="1598">
                  <c:v>2.2507541780638896</c:v>
                </c:pt>
                <c:pt idx="1599">
                  <c:v>2.247224911182883</c:v>
                </c:pt>
                <c:pt idx="1600">
                  <c:v>2.2436948700954669</c:v>
                </c:pt>
                <c:pt idx="1601">
                  <c:v>2.2401640551569604</c:v>
                </c:pt>
                <c:pt idx="1602">
                  <c:v>2.2366324667225883</c:v>
                </c:pt>
                <c:pt idx="1603">
                  <c:v>2.2331001051474808</c:v>
                </c:pt>
                <c:pt idx="1604">
                  <c:v>2.2295669707866734</c:v>
                </c:pt>
                <c:pt idx="1605">
                  <c:v>2.2260330639951063</c:v>
                </c:pt>
                <c:pt idx="1606">
                  <c:v>2.2224983851276248</c:v>
                </c:pt>
                <c:pt idx="1607">
                  <c:v>2.2189629345389794</c:v>
                </c:pt>
                <c:pt idx="1608">
                  <c:v>2.2154267125838261</c:v>
                </c:pt>
                <c:pt idx="1609">
                  <c:v>2.2118897196167255</c:v>
                </c:pt>
                <c:pt idx="1610">
                  <c:v>2.2083519559921432</c:v>
                </c:pt>
                <c:pt idx="1611">
                  <c:v>2.2048134220644493</c:v>
                </c:pt>
                <c:pt idx="1612">
                  <c:v>2.2012741181879201</c:v>
                </c:pt>
                <c:pt idx="1613">
                  <c:v>2.1977340447167357</c:v>
                </c:pt>
                <c:pt idx="1614">
                  <c:v>2.1941932020049815</c:v>
                </c:pt>
                <c:pt idx="1615">
                  <c:v>2.1906515904066475</c:v>
                </c:pt>
                <c:pt idx="1616">
                  <c:v>2.1871092102756289</c:v>
                </c:pt>
                <c:pt idx="1617">
                  <c:v>2.1835660619657258</c:v>
                </c:pt>
                <c:pt idx="1618">
                  <c:v>2.1800221458306424</c:v>
                </c:pt>
                <c:pt idx="1619">
                  <c:v>2.1764774622239882</c:v>
                </c:pt>
                <c:pt idx="1620">
                  <c:v>2.1729320114992769</c:v>
                </c:pt>
                <c:pt idx="1621">
                  <c:v>2.1693857940099277</c:v>
                </c:pt>
                <c:pt idx="1622">
                  <c:v>2.1658388101092636</c:v>
                </c:pt>
                <c:pt idx="1623">
                  <c:v>2.1622910601505128</c:v>
                </c:pt>
                <c:pt idx="1624">
                  <c:v>2.1587425444868078</c:v>
                </c:pt>
                <c:pt idx="1625">
                  <c:v>2.1551932634711854</c:v>
                </c:pt>
                <c:pt idx="1626">
                  <c:v>2.1516432174565878</c:v>
                </c:pt>
                <c:pt idx="1627">
                  <c:v>2.1480924067958611</c:v>
                </c:pt>
                <c:pt idx="1628">
                  <c:v>2.144540831841756</c:v>
                </c:pt>
                <c:pt idx="1629">
                  <c:v>2.1409884929469278</c:v>
                </c:pt>
                <c:pt idx="1630">
                  <c:v>2.1374353904639363</c:v>
                </c:pt>
                <c:pt idx="1631">
                  <c:v>2.1338815247452447</c:v>
                </c:pt>
                <c:pt idx="1632">
                  <c:v>2.130326896143222</c:v>
                </c:pt>
                <c:pt idx="1633">
                  <c:v>2.126771505010141</c:v>
                </c:pt>
                <c:pt idx="1634">
                  <c:v>2.1232153516981787</c:v>
                </c:pt>
                <c:pt idx="1635">
                  <c:v>2.119658436559416</c:v>
                </c:pt>
                <c:pt idx="1636">
                  <c:v>2.116100759945839</c:v>
                </c:pt>
                <c:pt idx="1637">
                  <c:v>2.1125423222093374</c:v>
                </c:pt>
                <c:pt idx="1638">
                  <c:v>2.1089831237017047</c:v>
                </c:pt>
                <c:pt idx="1639">
                  <c:v>2.1054231647746398</c:v>
                </c:pt>
                <c:pt idx="1640">
                  <c:v>2.1018624457797448</c:v>
                </c:pt>
                <c:pt idx="1641">
                  <c:v>2.0983009670685262</c:v>
                </c:pt>
                <c:pt idx="1642">
                  <c:v>2.0947387289923949</c:v>
                </c:pt>
                <c:pt idx="1643">
                  <c:v>2.0911757319026654</c:v>
                </c:pt>
                <c:pt idx="1644">
                  <c:v>2.0876119761505563</c:v>
                </c:pt>
                <c:pt idx="1645">
                  <c:v>2.0840474620871903</c:v>
                </c:pt>
                <c:pt idx="1646">
                  <c:v>2.0804821900635946</c:v>
                </c:pt>
                <c:pt idx="1647">
                  <c:v>2.0769161604306992</c:v>
                </c:pt>
                <c:pt idx="1648">
                  <c:v>2.0733493735393393</c:v>
                </c:pt>
                <c:pt idx="1649">
                  <c:v>2.0697818297402533</c:v>
                </c:pt>
                <c:pt idx="1650">
                  <c:v>2.0662135293840835</c:v>
                </c:pt>
                <c:pt idx="1651">
                  <c:v>2.062644472821376</c:v>
                </c:pt>
                <c:pt idx="1652">
                  <c:v>2.0590746604025814</c:v>
                </c:pt>
                <c:pt idx="1653">
                  <c:v>2.0555040924780532</c:v>
                </c:pt>
                <c:pt idx="1654">
                  <c:v>2.0519327693980491</c:v>
                </c:pt>
                <c:pt idx="1655">
                  <c:v>2.0483606915127308</c:v>
                </c:pt>
                <c:pt idx="1656">
                  <c:v>2.0447878591721631</c:v>
                </c:pt>
                <c:pt idx="1657">
                  <c:v>2.0412142727263149</c:v>
                </c:pt>
                <c:pt idx="1658">
                  <c:v>2.0376399325250585</c:v>
                </c:pt>
                <c:pt idx="1659">
                  <c:v>2.0340648389181704</c:v>
                </c:pt>
                <c:pt idx="1660">
                  <c:v>2.03048899225533</c:v>
                </c:pt>
                <c:pt idx="1661">
                  <c:v>2.0269123928861208</c:v>
                </c:pt>
                <c:pt idx="1662">
                  <c:v>2.0233350411600299</c:v>
                </c:pt>
                <c:pt idx="1663">
                  <c:v>2.0197569374264472</c:v>
                </c:pt>
                <c:pt idx="1664">
                  <c:v>2.0161780820346671</c:v>
                </c:pt>
                <c:pt idx="1665">
                  <c:v>2.0125984753338866</c:v>
                </c:pt>
                <c:pt idx="1666">
                  <c:v>2.0090181176732069</c:v>
                </c:pt>
                <c:pt idx="1667">
                  <c:v>2.0054370094016321</c:v>
                </c:pt>
                <c:pt idx="1668">
                  <c:v>2.0018551508680695</c:v>
                </c:pt>
                <c:pt idx="1669">
                  <c:v>1.9982725424213306</c:v>
                </c:pt>
                <c:pt idx="1670">
                  <c:v>1.9946891844101295</c:v>
                </c:pt>
                <c:pt idx="1671">
                  <c:v>1.9911050771830843</c:v>
                </c:pt>
                <c:pt idx="1672">
                  <c:v>1.9875202210887155</c:v>
                </c:pt>
                <c:pt idx="1673">
                  <c:v>1.9839346164754477</c:v>
                </c:pt>
                <c:pt idx="1674">
                  <c:v>1.9803482636916081</c:v>
                </c:pt>
                <c:pt idx="1675">
                  <c:v>1.9767611630854276</c:v>
                </c:pt>
                <c:pt idx="1676">
                  <c:v>1.9731733150050401</c:v>
                </c:pt>
                <c:pt idx="1677">
                  <c:v>1.9695847197984826</c:v>
                </c:pt>
                <c:pt idx="1678">
                  <c:v>1.9659953778136952</c:v>
                </c:pt>
                <c:pt idx="1679">
                  <c:v>1.9624052893985211</c:v>
                </c:pt>
                <c:pt idx="1680">
                  <c:v>1.9588144549007069</c:v>
                </c:pt>
                <c:pt idx="1681">
                  <c:v>1.9552228746679021</c:v>
                </c:pt>
                <c:pt idx="1682">
                  <c:v>1.9516305490476591</c:v>
                </c:pt>
                <c:pt idx="1683">
                  <c:v>1.9480374783874332</c:v>
                </c:pt>
                <c:pt idx="1684">
                  <c:v>1.9444436630345829</c:v>
                </c:pt>
                <c:pt idx="1685">
                  <c:v>1.9408491033363697</c:v>
                </c:pt>
                <c:pt idx="1686">
                  <c:v>1.9372537996399577</c:v>
                </c:pt>
                <c:pt idx="1687">
                  <c:v>1.9336577522924143</c:v>
                </c:pt>
                <c:pt idx="1688">
                  <c:v>1.9300609616407096</c:v>
                </c:pt>
                <c:pt idx="1689">
                  <c:v>1.9264634280317166</c:v>
                </c:pt>
                <c:pt idx="1690">
                  <c:v>1.9228651518122108</c:v>
                </c:pt>
                <c:pt idx="1691">
                  <c:v>1.919266133328871</c:v>
                </c:pt>
                <c:pt idx="1692">
                  <c:v>1.9156663729282783</c:v>
                </c:pt>
                <c:pt idx="1693">
                  <c:v>1.9120658709569172</c:v>
                </c:pt>
                <c:pt idx="1694">
                  <c:v>1.9084646277611741</c:v>
                </c:pt>
                <c:pt idx="1695">
                  <c:v>1.9048626436873386</c:v>
                </c:pt>
                <c:pt idx="1696">
                  <c:v>1.9012599190816031</c:v>
                </c:pt>
                <c:pt idx="1697">
                  <c:v>1.8976564542900622</c:v>
                </c:pt>
                <c:pt idx="1698">
                  <c:v>1.8940522496587133</c:v>
                </c:pt>
                <c:pt idx="1699">
                  <c:v>1.8904473055334565</c:v>
                </c:pt>
                <c:pt idx="1700">
                  <c:v>1.8868416222600943</c:v>
                </c:pt>
                <c:pt idx="1701">
                  <c:v>1.883235200184332</c:v>
                </c:pt>
                <c:pt idx="1702">
                  <c:v>1.8796280396517773</c:v>
                </c:pt>
                <c:pt idx="1703">
                  <c:v>1.87602014100794</c:v>
                </c:pt>
                <c:pt idx="1704">
                  <c:v>1.872411504598233</c:v>
                </c:pt>
                <c:pt idx="1705">
                  <c:v>1.8688021307679714</c:v>
                </c:pt>
                <c:pt idx="1706">
                  <c:v>1.8651920198623724</c:v>
                </c:pt>
                <c:pt idx="1707">
                  <c:v>1.8615811722265561</c:v>
                </c:pt>
                <c:pt idx="1708">
                  <c:v>1.8579695882055445</c:v>
                </c:pt>
                <c:pt idx="1709">
                  <c:v>1.8543572681442624</c:v>
                </c:pt>
                <c:pt idx="1710">
                  <c:v>1.8507442123875366</c:v>
                </c:pt>
                <c:pt idx="1711">
                  <c:v>1.8471304212800963</c:v>
                </c:pt>
                <c:pt idx="1712">
                  <c:v>1.8435158951665729</c:v>
                </c:pt>
                <c:pt idx="1713">
                  <c:v>1.8399006343915001</c:v>
                </c:pt>
                <c:pt idx="1714">
                  <c:v>1.8362846392993137</c:v>
                </c:pt>
                <c:pt idx="1715">
                  <c:v>1.8326679102343522</c:v>
                </c:pt>
                <c:pt idx="1716">
                  <c:v>1.8290504475408553</c:v>
                </c:pt>
                <c:pt idx="1717">
                  <c:v>1.8254322515629657</c:v>
                </c:pt>
                <c:pt idx="1718">
                  <c:v>1.821813322644728</c:v>
                </c:pt>
                <c:pt idx="1719">
                  <c:v>1.8181936611300886</c:v>
                </c:pt>
                <c:pt idx="1720">
                  <c:v>1.8145732673628965</c:v>
                </c:pt>
                <c:pt idx="1721">
                  <c:v>1.8109521416869021</c:v>
                </c:pt>
                <c:pt idx="1722">
                  <c:v>1.8073302844457584</c:v>
                </c:pt>
                <c:pt idx="1723">
                  <c:v>1.8037076959830198</c:v>
                </c:pt>
                <c:pt idx="1724">
                  <c:v>1.8000843766421435</c:v>
                </c:pt>
                <c:pt idx="1725">
                  <c:v>1.7964603267664878</c:v>
                </c:pt>
                <c:pt idx="1726">
                  <c:v>1.7928355466993133</c:v>
                </c:pt>
                <c:pt idx="1727">
                  <c:v>1.7892100367837827</c:v>
                </c:pt>
                <c:pt idx="1728">
                  <c:v>1.7855837973629602</c:v>
                </c:pt>
                <c:pt idx="1729">
                  <c:v>1.7819568287798122</c:v>
                </c:pt>
                <c:pt idx="1730">
                  <c:v>1.7783291313772065</c:v>
                </c:pt>
                <c:pt idx="1731">
                  <c:v>1.7747007054979129</c:v>
                </c:pt>
                <c:pt idx="1732">
                  <c:v>1.7710715514846032</c:v>
                </c:pt>
                <c:pt idx="1733">
                  <c:v>1.7674416696798507</c:v>
                </c:pt>
                <c:pt idx="1734">
                  <c:v>1.7638110604261306</c:v>
                </c:pt>
                <c:pt idx="1735">
                  <c:v>1.7601797240658195</c:v>
                </c:pt>
                <c:pt idx="1736">
                  <c:v>1.7565476609411959</c:v>
                </c:pt>
                <c:pt idx="1737">
                  <c:v>1.7529148713944398</c:v>
                </c:pt>
                <c:pt idx="1738">
                  <c:v>1.7492813557676332</c:v>
                </c:pt>
                <c:pt idx="1739">
                  <c:v>1.7456471144027594</c:v>
                </c:pt>
                <c:pt idx="1740">
                  <c:v>1.7420121476417034</c:v>
                </c:pt>
                <c:pt idx="1741">
                  <c:v>1.7383764558262518</c:v>
                </c:pt>
                <c:pt idx="1742">
                  <c:v>1.7347400392980925</c:v>
                </c:pt>
                <c:pt idx="1743">
                  <c:v>1.731102898398815</c:v>
                </c:pt>
                <c:pt idx="1744">
                  <c:v>1.7274650334699106</c:v>
                </c:pt>
                <c:pt idx="1745">
                  <c:v>1.7238264448527718</c:v>
                </c:pt>
                <c:pt idx="1746">
                  <c:v>1.7201871328886924</c:v>
                </c:pt>
                <c:pt idx="1747">
                  <c:v>1.7165470979188677</c:v>
                </c:pt>
                <c:pt idx="1748">
                  <c:v>1.7129063402843947</c:v>
                </c:pt>
                <c:pt idx="1749">
                  <c:v>1.7092648603262715</c:v>
                </c:pt>
                <c:pt idx="1750">
                  <c:v>1.7056226583853975</c:v>
                </c:pt>
                <c:pt idx="1751">
                  <c:v>1.7019797348025738</c:v>
                </c:pt>
                <c:pt idx="1752">
                  <c:v>1.6983360899185023</c:v>
                </c:pt>
                <c:pt idx="1753">
                  <c:v>1.6946917240737864</c:v>
                </c:pt>
                <c:pt idx="1754">
                  <c:v>1.691046637608931</c:v>
                </c:pt>
                <c:pt idx="1755">
                  <c:v>1.6874008308643418</c:v>
                </c:pt>
                <c:pt idx="1756">
                  <c:v>1.6837543041803258</c:v>
                </c:pt>
                <c:pt idx="1757">
                  <c:v>1.6801070578970916</c:v>
                </c:pt>
                <c:pt idx="1758">
                  <c:v>1.6764590923547484</c:v>
                </c:pt>
                <c:pt idx="1759">
                  <c:v>1.6728104078933068</c:v>
                </c:pt>
                <c:pt idx="1760">
                  <c:v>1.6691610048526786</c:v>
                </c:pt>
                <c:pt idx="1761">
                  <c:v>1.6655108835726766</c:v>
                </c:pt>
                <c:pt idx="1762">
                  <c:v>1.6618600443930147</c:v>
                </c:pt>
                <c:pt idx="1763">
                  <c:v>1.6582084876533079</c:v>
                </c:pt>
                <c:pt idx="1764">
                  <c:v>1.6545562136930718</c:v>
                </c:pt>
                <c:pt idx="1765">
                  <c:v>1.6509032228517238</c:v>
                </c:pt>
                <c:pt idx="1766">
                  <c:v>1.6472495154685813</c:v>
                </c:pt>
                <c:pt idx="1767">
                  <c:v>1.6435950918828637</c:v>
                </c:pt>
                <c:pt idx="1768">
                  <c:v>1.6399399524336906</c:v>
                </c:pt>
                <c:pt idx="1769">
                  <c:v>1.6362840974600827</c:v>
                </c:pt>
                <c:pt idx="1770">
                  <c:v>1.6326275273009616</c:v>
                </c:pt>
                <c:pt idx="1771">
                  <c:v>1.6289702422951498</c:v>
                </c:pt>
                <c:pt idx="1772">
                  <c:v>1.6253122427813707</c:v>
                </c:pt>
                <c:pt idx="1773">
                  <c:v>1.6216535290982483</c:v>
                </c:pt>
                <c:pt idx="1774">
                  <c:v>1.6179941015843076</c:v>
                </c:pt>
                <c:pt idx="1775">
                  <c:v>1.6143339605779743</c:v>
                </c:pt>
                <c:pt idx="1776">
                  <c:v>1.610673106417575</c:v>
                </c:pt>
                <c:pt idx="1777">
                  <c:v>1.6070115394413367</c:v>
                </c:pt>
                <c:pt idx="1778">
                  <c:v>1.6033492599873873</c:v>
                </c:pt>
                <c:pt idx="1779">
                  <c:v>1.5996862683937556</c:v>
                </c:pt>
                <c:pt idx="1780">
                  <c:v>1.5960225649983706</c:v>
                </c:pt>
                <c:pt idx="1781">
                  <c:v>1.5923581501390622</c:v>
                </c:pt>
                <c:pt idx="1782">
                  <c:v>1.5886930241535613</c:v>
                </c:pt>
                <c:pt idx="1783">
                  <c:v>1.5850271873794985</c:v>
                </c:pt>
                <c:pt idx="1784">
                  <c:v>1.5813606401544058</c:v>
                </c:pt>
                <c:pt idx="1785">
                  <c:v>1.5776933828157154</c:v>
                </c:pt>
                <c:pt idx="1786">
                  <c:v>1.5740254157007598</c:v>
                </c:pt>
                <c:pt idx="1787">
                  <c:v>1.5703567391467725</c:v>
                </c:pt>
                <c:pt idx="1788">
                  <c:v>1.5666873534908874</c:v>
                </c:pt>
                <c:pt idx="1789">
                  <c:v>1.5630172590701386</c:v>
                </c:pt>
                <c:pt idx="1790">
                  <c:v>1.5593464562214605</c:v>
                </c:pt>
                <c:pt idx="1791">
                  <c:v>1.5556749452816885</c:v>
                </c:pt>
                <c:pt idx="1792">
                  <c:v>1.552002726587558</c:v>
                </c:pt>
                <c:pt idx="1793">
                  <c:v>1.5483298004757049</c:v>
                </c:pt>
                <c:pt idx="1794">
                  <c:v>1.5446561672826653</c:v>
                </c:pt>
                <c:pt idx="1795">
                  <c:v>1.5409818273448759</c:v>
                </c:pt>
                <c:pt idx="1796">
                  <c:v>1.5373067809986734</c:v>
                </c:pt>
                <c:pt idx="1797">
                  <c:v>1.533631028580295</c:v>
                </c:pt>
                <c:pt idx="1798">
                  <c:v>1.5299545704258781</c:v>
                </c:pt>
                <c:pt idx="1799">
                  <c:v>1.5262774068714606</c:v>
                </c:pt>
                <c:pt idx="1800">
                  <c:v>1.5225995382529802</c:v>
                </c:pt>
                <c:pt idx="1801">
                  <c:v>1.5189209649062749</c:v>
                </c:pt>
                <c:pt idx="1802">
                  <c:v>1.5152416871670833</c:v>
                </c:pt>
                <c:pt idx="1803">
                  <c:v>1.5115617053710435</c:v>
                </c:pt>
                <c:pt idx="1804">
                  <c:v>1.5078810198536943</c:v>
                </c:pt>
                <c:pt idx="1805">
                  <c:v>1.5041996309504742</c:v>
                </c:pt>
                <c:pt idx="1806">
                  <c:v>1.500517538996722</c:v>
                </c:pt>
                <c:pt idx="1807">
                  <c:v>1.4968347443276768</c:v>
                </c:pt>
                <c:pt idx="1808">
                  <c:v>1.4931512472784774</c:v>
                </c:pt>
                <c:pt idx="1809">
                  <c:v>1.4894670481841628</c:v>
                </c:pt>
                <c:pt idx="1810">
                  <c:v>1.485782147379672</c:v>
                </c:pt>
                <c:pt idx="1811">
                  <c:v>1.4820965451998438</c:v>
                </c:pt>
                <c:pt idx="1812">
                  <c:v>1.4784102419794174</c:v>
                </c:pt>
                <c:pt idx="1813">
                  <c:v>1.4747232380530315</c:v>
                </c:pt>
                <c:pt idx="1814">
                  <c:v>1.471035533755225</c:v>
                </c:pt>
                <c:pt idx="1815">
                  <c:v>1.4673471294204365</c:v>
                </c:pt>
                <c:pt idx="1816">
                  <c:v>1.4636580253830047</c:v>
                </c:pt>
                <c:pt idx="1817">
                  <c:v>1.4599682219771681</c:v>
                </c:pt>
                <c:pt idx="1818">
                  <c:v>1.4562777195370651</c:v>
                </c:pt>
                <c:pt idx="1819">
                  <c:v>1.4525865183967337</c:v>
                </c:pt>
                <c:pt idx="1820">
                  <c:v>1.4488946188901117</c:v>
                </c:pt>
                <c:pt idx="1821">
                  <c:v>1.4452020213510373</c:v>
                </c:pt>
                <c:pt idx="1822">
                  <c:v>1.4415087261132475</c:v>
                </c:pt>
                <c:pt idx="1823">
                  <c:v>1.4378147335103799</c:v>
                </c:pt>
                <c:pt idx="1824">
                  <c:v>1.4341200438759714</c:v>
                </c:pt>
                <c:pt idx="1825">
                  <c:v>1.4304246575434585</c:v>
                </c:pt>
                <c:pt idx="1826">
                  <c:v>1.4267285748461775</c:v>
                </c:pt>
                <c:pt idx="1827">
                  <c:v>1.4230317961173646</c:v>
                </c:pt>
                <c:pt idx="1828">
                  <c:v>1.4193343216901555</c:v>
                </c:pt>
                <c:pt idx="1829">
                  <c:v>1.4156361518975853</c:v>
                </c:pt>
                <c:pt idx="1830">
                  <c:v>1.4119372870725888</c:v>
                </c:pt>
                <c:pt idx="1831">
                  <c:v>1.4082377275480007</c:v>
                </c:pt>
                <c:pt idx="1832">
                  <c:v>1.4045374736565548</c:v>
                </c:pt>
                <c:pt idx="1833">
                  <c:v>1.4008365257308848</c:v>
                </c:pt>
                <c:pt idx="1834">
                  <c:v>1.3971348841035236</c:v>
                </c:pt>
                <c:pt idx="1835">
                  <c:v>1.3934325491069037</c:v>
                </c:pt>
                <c:pt idx="1836">
                  <c:v>1.3897295210733573</c:v>
                </c:pt>
                <c:pt idx="1837">
                  <c:v>1.3860258003351158</c:v>
                </c:pt>
                <c:pt idx="1838">
                  <c:v>1.3823213872243101</c:v>
                </c:pt>
                <c:pt idx="1839">
                  <c:v>1.3786162820729706</c:v>
                </c:pt>
                <c:pt idx="1840">
                  <c:v>1.3749104852130269</c:v>
                </c:pt>
                <c:pt idx="1841">
                  <c:v>1.3712039969763083</c:v>
                </c:pt>
                <c:pt idx="1842">
                  <c:v>1.3674968176945435</c:v>
                </c:pt>
                <c:pt idx="1843">
                  <c:v>1.3637889476993599</c:v>
                </c:pt>
                <c:pt idx="1844">
                  <c:v>1.3600803873222846</c:v>
                </c:pt>
                <c:pt idx="1845">
                  <c:v>1.3563711368947444</c:v>
                </c:pt>
                <c:pt idx="1846">
                  <c:v>1.3526611967480648</c:v>
                </c:pt>
                <c:pt idx="1847">
                  <c:v>1.348950567213471</c:v>
                </c:pt>
                <c:pt idx="1848">
                  <c:v>1.345239248622087</c:v>
                </c:pt>
                <c:pt idx="1849">
                  <c:v>1.3415272413049362</c:v>
                </c:pt>
                <c:pt idx="1850">
                  <c:v>1.3378145455929413</c:v>
                </c:pt>
                <c:pt idx="1851">
                  <c:v>1.3341011618169243</c:v>
                </c:pt>
                <c:pt idx="1852">
                  <c:v>1.330387090307606</c:v>
                </c:pt>
                <c:pt idx="1853">
                  <c:v>1.3266723313956066</c:v>
                </c:pt>
                <c:pt idx="1854">
                  <c:v>1.3229568854114453</c:v>
                </c:pt>
                <c:pt idx="1855">
                  <c:v>1.3192407526855403</c:v>
                </c:pt>
                <c:pt idx="1856">
                  <c:v>1.3155239335482094</c:v>
                </c:pt>
                <c:pt idx="1857">
                  <c:v>1.3118064283296689</c:v>
                </c:pt>
                <c:pt idx="1858">
                  <c:v>1.3080882373600342</c:v>
                </c:pt>
                <c:pt idx="1859">
                  <c:v>1.3043693609693203</c:v>
                </c:pt>
                <c:pt idx="1860">
                  <c:v>1.3006497994874404</c:v>
                </c:pt>
                <c:pt idx="1861">
                  <c:v>1.2969295532442073</c:v>
                </c:pt>
                <c:pt idx="1862">
                  <c:v>1.2932086225693324</c:v>
                </c:pt>
                <c:pt idx="1863">
                  <c:v>1.2894870077924265</c:v>
                </c:pt>
                <c:pt idx="1864">
                  <c:v>1.2857647092429987</c:v>
                </c:pt>
                <c:pt idx="1865">
                  <c:v>1.2820417272504574</c:v>
                </c:pt>
                <c:pt idx="1866">
                  <c:v>1.2783180621441099</c:v>
                </c:pt>
                <c:pt idx="1867">
                  <c:v>1.2745937142531625</c:v>
                </c:pt>
                <c:pt idx="1868">
                  <c:v>1.27086868390672</c:v>
                </c:pt>
                <c:pt idx="1869">
                  <c:v>1.2671429714337863</c:v>
                </c:pt>
                <c:pt idx="1870">
                  <c:v>1.2634165771632639</c:v>
                </c:pt>
                <c:pt idx="1871">
                  <c:v>1.2596895014239544</c:v>
                </c:pt>
                <c:pt idx="1872">
                  <c:v>1.2559617445445579</c:v>
                </c:pt>
                <c:pt idx="1873">
                  <c:v>1.2522333068536733</c:v>
                </c:pt>
                <c:pt idx="1874">
                  <c:v>1.2485041886797985</c:v>
                </c:pt>
                <c:pt idx="1875">
                  <c:v>1.24477439035133</c:v>
                </c:pt>
                <c:pt idx="1876">
                  <c:v>1.2410439121965628</c:v>
                </c:pt>
                <c:pt idx="1877">
                  <c:v>1.2373127545436908</c:v>
                </c:pt>
                <c:pt idx="1878">
                  <c:v>1.2335809177208066</c:v>
                </c:pt>
                <c:pt idx="1879">
                  <c:v>1.2298484020559013</c:v>
                </c:pt>
                <c:pt idx="1880">
                  <c:v>1.2261152078768647</c:v>
                </c:pt>
                <c:pt idx="1881">
                  <c:v>1.2223813355114852</c:v>
                </c:pt>
                <c:pt idx="1882">
                  <c:v>1.2186467852874501</c:v>
                </c:pt>
                <c:pt idx="1883">
                  <c:v>1.2149115575323448</c:v>
                </c:pt>
                <c:pt idx="1884">
                  <c:v>1.2111756525736534</c:v>
                </c:pt>
                <c:pt idx="1885">
                  <c:v>1.2074390707387588</c:v>
                </c:pt>
                <c:pt idx="1886">
                  <c:v>1.2037018123549421</c:v>
                </c:pt>
                <c:pt idx="1887">
                  <c:v>1.1999638777493831</c:v>
                </c:pt>
                <c:pt idx="1888">
                  <c:v>1.19622526724916</c:v>
                </c:pt>
                <c:pt idx="1889">
                  <c:v>1.1924859811812496</c:v>
                </c:pt>
                <c:pt idx="1890">
                  <c:v>1.1887460198725273</c:v>
                </c:pt>
                <c:pt idx="1891">
                  <c:v>1.1850053836497663</c:v>
                </c:pt>
                <c:pt idx="1892">
                  <c:v>1.1812640728396389</c:v>
                </c:pt>
                <c:pt idx="1893">
                  <c:v>1.1775220877687154</c:v>
                </c:pt>
                <c:pt idx="1894">
                  <c:v>1.1737794287634644</c:v>
                </c:pt>
                <c:pt idx="1895">
                  <c:v>1.1700360961502534</c:v>
                </c:pt>
                <c:pt idx="1896">
                  <c:v>1.166292090255348</c:v>
                </c:pt>
                <c:pt idx="1897">
                  <c:v>1.1625474114049117</c:v>
                </c:pt>
                <c:pt idx="1898">
                  <c:v>1.1588020599250068</c:v>
                </c:pt>
                <c:pt idx="1899">
                  <c:v>1.155056036141594</c:v>
                </c:pt>
                <c:pt idx="1900">
                  <c:v>1.1513093403805319</c:v>
                </c:pt>
                <c:pt idx="1901">
                  <c:v>1.1475619729675774</c:v>
                </c:pt>
                <c:pt idx="1902">
                  <c:v>1.143813934228386</c:v>
                </c:pt>
                <c:pt idx="1903">
                  <c:v>1.1400652244885108</c:v>
                </c:pt>
                <c:pt idx="1904">
                  <c:v>1.1363158440734036</c:v>
                </c:pt>
                <c:pt idx="1905">
                  <c:v>1.1325657933084143</c:v>
                </c:pt>
                <c:pt idx="1906">
                  <c:v>1.1288150725187911</c:v>
                </c:pt>
                <c:pt idx="1907">
                  <c:v>1.1250636820296802</c:v>
                </c:pt>
                <c:pt idx="1908">
                  <c:v>1.1213116221661257</c:v>
                </c:pt>
                <c:pt idx="1909">
                  <c:v>1.1175588932530702</c:v>
                </c:pt>
                <c:pt idx="1910">
                  <c:v>1.1138054956153545</c:v>
                </c:pt>
                <c:pt idx="1911">
                  <c:v>1.1100514295777169</c:v>
                </c:pt>
                <c:pt idx="1912">
                  <c:v>1.1062966954647941</c:v>
                </c:pt>
                <c:pt idx="1913">
                  <c:v>1.1025412936011212</c:v>
                </c:pt>
                <c:pt idx="1914">
                  <c:v>1.0987852243111309</c:v>
                </c:pt>
                <c:pt idx="1915">
                  <c:v>1.0950284879191541</c:v>
                </c:pt>
                <c:pt idx="1916">
                  <c:v>1.0912710847494196</c:v>
                </c:pt>
                <c:pt idx="1917">
                  <c:v>1.0875130151260541</c:v>
                </c:pt>
                <c:pt idx="1918">
                  <c:v>1.0837542793730826</c:v>
                </c:pt>
                <c:pt idx="1919">
                  <c:v>1.0799948778144277</c:v>
                </c:pt>
                <c:pt idx="1920">
                  <c:v>1.0762348107739104</c:v>
                </c:pt>
                <c:pt idx="1921">
                  <c:v>1.0724740785752489</c:v>
                </c:pt>
                <c:pt idx="1922">
                  <c:v>1.06871268154206</c:v>
                </c:pt>
                <c:pt idx="1923">
                  <c:v>1.064950619997858</c:v>
                </c:pt>
                <c:pt idx="1924">
                  <c:v>1.0611878942660553</c:v>
                </c:pt>
                <c:pt idx="1925">
                  <c:v>1.057424504669962</c:v>
                </c:pt>
                <c:pt idx="1926">
                  <c:v>1.0536604515327861</c:v>
                </c:pt>
                <c:pt idx="1927">
                  <c:v>1.0498957351776332</c:v>
                </c:pt>
                <c:pt idx="1928">
                  <c:v>1.0461303559275072</c:v>
                </c:pt>
                <c:pt idx="1929">
                  <c:v>1.0423643141053094</c:v>
                </c:pt>
                <c:pt idx="1930">
                  <c:v>1.0385976100338388</c:v>
                </c:pt>
                <c:pt idx="1931">
                  <c:v>1.0348302440357924</c:v>
                </c:pt>
                <c:pt idx="1932">
                  <c:v>1.0310622164337648</c:v>
                </c:pt>
                <c:pt idx="1933">
                  <c:v>1.0272935275502486</c:v>
                </c:pt>
                <c:pt idx="1934">
                  <c:v>1.0235241777076338</c:v>
                </c:pt>
                <c:pt idx="1935">
                  <c:v>1.0197541672282082</c:v>
                </c:pt>
                <c:pt idx="1936">
                  <c:v>1.0159834964341572</c:v>
                </c:pt>
                <c:pt idx="1937">
                  <c:v>1.012212165647564</c:v>
                </c:pt>
                <c:pt idx="1938">
                  <c:v>1.0084401751904093</c:v>
                </c:pt>
                <c:pt idx="1939">
                  <c:v>1.0046675253845716</c:v>
                </c:pt>
                <c:pt idx="1940">
                  <c:v>1.0008942165518269</c:v>
                </c:pt>
                <c:pt idx="1941">
                  <c:v>0.99712024901384866</c:v>
                </c:pt>
                <c:pt idx="1942">
                  <c:v>0.99334562309220831</c:v>
                </c:pt>
                <c:pt idx="1943">
                  <c:v>0.98957033910837444</c:v>
                </c:pt>
                <c:pt idx="1944">
                  <c:v>0.98579439738371344</c:v>
                </c:pt>
                <c:pt idx="1945">
                  <c:v>0.98201779823948909</c:v>
                </c:pt>
                <c:pt idx="1946">
                  <c:v>0.97824054199686272</c:v>
                </c:pt>
                <c:pt idx="1947">
                  <c:v>0.97446262897689329</c:v>
                </c:pt>
                <c:pt idx="1948">
                  <c:v>0.97068405950053716</c:v>
                </c:pt>
                <c:pt idx="1949">
                  <c:v>0.96690483388864812</c:v>
                </c:pt>
                <c:pt idx="1950">
                  <c:v>0.96312495246197738</c:v>
                </c:pt>
                <c:pt idx="1951">
                  <c:v>0.95934441554117378</c:v>
                </c:pt>
                <c:pt idx="1952">
                  <c:v>0.95556322344678346</c:v>
                </c:pt>
                <c:pt idx="1953">
                  <c:v>0.95178137649924988</c:v>
                </c:pt>
                <c:pt idx="1954">
                  <c:v>0.94799887501891411</c:v>
                </c:pt>
                <c:pt idx="1955">
                  <c:v>0.94421571932601445</c:v>
                </c:pt>
                <c:pt idx="1956">
                  <c:v>0.94043190974068658</c:v>
                </c:pt>
                <c:pt idx="1957">
                  <c:v>0.93664744658296362</c:v>
                </c:pt>
                <c:pt idx="1958">
                  <c:v>0.93286233017277587</c:v>
                </c:pt>
                <c:pt idx="1959">
                  <c:v>0.92907656082995105</c:v>
                </c:pt>
                <c:pt idx="1960">
                  <c:v>0.9252901388742143</c:v>
                </c:pt>
                <c:pt idx="1961">
                  <c:v>0.92150306462518783</c:v>
                </c:pt>
                <c:pt idx="1962">
                  <c:v>0.91771533840239117</c:v>
                </c:pt>
                <c:pt idx="1963">
                  <c:v>0.91392696052524125</c:v>
                </c:pt>
                <c:pt idx="1964">
                  <c:v>0.91013793131305221</c:v>
                </c:pt>
                <c:pt idx="1965">
                  <c:v>0.90634825108503525</c:v>
                </c:pt>
                <c:pt idx="1966">
                  <c:v>0.9025579201602989</c:v>
                </c:pt>
                <c:pt idx="1967">
                  <c:v>0.89876693885784897</c:v>
                </c:pt>
                <c:pt idx="1968">
                  <c:v>0.89497530749658838</c:v>
                </c:pt>
                <c:pt idx="1969">
                  <c:v>0.89118302639531721</c:v>
                </c:pt>
                <c:pt idx="1970">
                  <c:v>0.88739009587273265</c:v>
                </c:pt>
                <c:pt idx="1971">
                  <c:v>0.88359651624742919</c:v>
                </c:pt>
                <c:pt idx="1972">
                  <c:v>0.87980228783789838</c:v>
                </c:pt>
                <c:pt idx="1973">
                  <c:v>0.87600741096252877</c:v>
                </c:pt>
                <c:pt idx="1974">
                  <c:v>0.87221188593960608</c:v>
                </c:pt>
                <c:pt idx="1975">
                  <c:v>0.86841571308731325</c:v>
                </c:pt>
                <c:pt idx="1976">
                  <c:v>0.86461889272373005</c:v>
                </c:pt>
                <c:pt idx="1977">
                  <c:v>0.86082142516683358</c:v>
                </c:pt>
                <c:pt idx="1978">
                  <c:v>0.85702331073449767</c:v>
                </c:pt>
                <c:pt idx="1979">
                  <c:v>0.85322454974449347</c:v>
                </c:pt>
                <c:pt idx="1980">
                  <c:v>0.84942514251448897</c:v>
                </c:pt>
                <c:pt idx="1981">
                  <c:v>0.84562508936204916</c:v>
                </c:pt>
                <c:pt idx="1982">
                  <c:v>0.8418243906046361</c:v>
                </c:pt>
                <c:pt idx="1983">
                  <c:v>0.8380230465596088</c:v>
                </c:pt>
                <c:pt idx="1984">
                  <c:v>0.83422105754422327</c:v>
                </c:pt>
                <c:pt idx="1985">
                  <c:v>0.83041842387563236</c:v>
                </c:pt>
                <c:pt idx="1986">
                  <c:v>0.8266151458708858</c:v>
                </c:pt>
                <c:pt idx="1987">
                  <c:v>0.8228112238469304</c:v>
                </c:pt>
                <c:pt idx="1988">
                  <c:v>0.81900665812060991</c:v>
                </c:pt>
                <c:pt idx="1989">
                  <c:v>0.81520144900866476</c:v>
                </c:pt>
                <c:pt idx="1990">
                  <c:v>0.81139559682773232</c:v>
                </c:pt>
                <c:pt idx="1991">
                  <c:v>0.80758910189434696</c:v>
                </c:pt>
                <c:pt idx="1992">
                  <c:v>0.80378196452493966</c:v>
                </c:pt>
                <c:pt idx="1993">
                  <c:v>0.7999741850358385</c:v>
                </c:pt>
                <c:pt idx="1994">
                  <c:v>0.7961657637432682</c:v>
                </c:pt>
                <c:pt idx="1995">
                  <c:v>0.79235670096335031</c:v>
                </c:pt>
                <c:pt idx="1996">
                  <c:v>0.78854699701210329</c:v>
                </c:pt>
                <c:pt idx="1997">
                  <c:v>0.7847366522054422</c:v>
                </c:pt>
                <c:pt idx="1998">
                  <c:v>0.78092566685917897</c:v>
                </c:pt>
                <c:pt idx="1999">
                  <c:v>0.77711404128902228</c:v>
                </c:pt>
                <c:pt idx="2000">
                  <c:v>0.77330177581057757</c:v>
                </c:pt>
                <c:pt idx="2001">
                  <c:v>0.76948887073934613</c:v>
                </c:pt>
                <c:pt idx="2002">
                  <c:v>0.76567532639072844</c:v>
                </c:pt>
                <c:pt idx="2003">
                  <c:v>0.76186114308001929</c:v>
                </c:pt>
                <c:pt idx="2004">
                  <c:v>0.75804632112241077</c:v>
                </c:pt>
                <c:pt idx="2005">
                  <c:v>0.75423086083299196</c:v>
                </c:pt>
                <c:pt idx="2006">
                  <c:v>0.75041476252674832</c:v>
                </c:pt>
                <c:pt idx="2007">
                  <c:v>0.74659802651856211</c:v>
                </c:pt>
                <c:pt idx="2008">
                  <c:v>0.74278065312321206</c:v>
                </c:pt>
                <c:pt idx="2009">
                  <c:v>0.73896264265537381</c:v>
                </c:pt>
                <c:pt idx="2010">
                  <c:v>0.73514399542961939</c:v>
                </c:pt>
                <c:pt idx="2011">
                  <c:v>0.73132471176041736</c:v>
                </c:pt>
                <c:pt idx="2012">
                  <c:v>0.72750479196213313</c:v>
                </c:pt>
                <c:pt idx="2013">
                  <c:v>0.72368423634902845</c:v>
                </c:pt>
                <c:pt idx="2014">
                  <c:v>0.71986304523526168</c:v>
                </c:pt>
                <c:pt idx="2015">
                  <c:v>0.71604121893488781</c:v>
                </c:pt>
                <c:pt idx="2016">
                  <c:v>0.71221875776185828</c:v>
                </c:pt>
                <c:pt idx="2017">
                  <c:v>0.70839566203002113</c:v>
                </c:pt>
                <c:pt idx="2018">
                  <c:v>0.70457193205312074</c:v>
                </c:pt>
                <c:pt idx="2019">
                  <c:v>0.70074756814479822</c:v>
                </c:pt>
                <c:pt idx="2020">
                  <c:v>0.69692257061859086</c:v>
                </c:pt>
                <c:pt idx="2021">
                  <c:v>0.69309693978793274</c:v>
                </c:pt>
                <c:pt idx="2022">
                  <c:v>0.68927067596615421</c:v>
                </c:pt>
                <c:pt idx="2023">
                  <c:v>0.68544377946648205</c:v>
                </c:pt>
                <c:pt idx="2024">
                  <c:v>0.68161625060203956</c:v>
                </c:pt>
                <c:pt idx="2025">
                  <c:v>0.67778808968584647</c:v>
                </c:pt>
                <c:pt idx="2026">
                  <c:v>0.6739592970308188</c:v>
                </c:pt>
                <c:pt idx="2027">
                  <c:v>0.670129872949769</c:v>
                </c:pt>
                <c:pt idx="2028">
                  <c:v>0.66629981775540603</c:v>
                </c:pt>
                <c:pt idx="2029">
                  <c:v>0.66246913176033517</c:v>
                </c:pt>
                <c:pt idx="2030">
                  <c:v>0.65863781527705789</c:v>
                </c:pt>
                <c:pt idx="2031">
                  <c:v>0.65480586861797219</c:v>
                </c:pt>
                <c:pt idx="2032">
                  <c:v>0.65097329209537236</c:v>
                </c:pt>
                <c:pt idx="2033">
                  <c:v>0.64714008602144901</c:v>
                </c:pt>
                <c:pt idx="2034">
                  <c:v>0.64330625070828906</c:v>
                </c:pt>
                <c:pt idx="2035">
                  <c:v>0.63947178646787572</c:v>
                </c:pt>
                <c:pt idx="2036">
                  <c:v>0.63563669361208852</c:v>
                </c:pt>
                <c:pt idx="2037">
                  <c:v>0.63180097245270317</c:v>
                </c:pt>
                <c:pt idx="2038">
                  <c:v>0.62796462330139169</c:v>
                </c:pt>
                <c:pt idx="2039">
                  <c:v>0.62412764646972252</c:v>
                </c:pt>
                <c:pt idx="2040">
                  <c:v>0.62029004226916007</c:v>
                </c:pt>
                <c:pt idx="2041">
                  <c:v>0.61645181101106516</c:v>
                </c:pt>
                <c:pt idx="2042">
                  <c:v>0.61261295300669472</c:v>
                </c:pt>
                <c:pt idx="2043">
                  <c:v>0.60877346856720194</c:v>
                </c:pt>
                <c:pt idx="2044">
                  <c:v>0.60493335800363623</c:v>
                </c:pt>
                <c:pt idx="2045">
                  <c:v>0.6010926216269431</c:v>
                </c:pt>
                <c:pt idx="2046">
                  <c:v>0.59725125974796434</c:v>
                </c:pt>
                <c:pt idx="2047">
                  <c:v>0.59340927267743782</c:v>
                </c:pt>
                <c:pt idx="2048">
                  <c:v>0.5895666607259975</c:v>
                </c:pt>
                <c:pt idx="2049">
                  <c:v>0.58572342420417367</c:v>
                </c:pt>
                <c:pt idx="2050">
                  <c:v>0.58187956342239255</c:v>
                </c:pt>
                <c:pt idx="2051">
                  <c:v>0.57803507869097659</c:v>
                </c:pt>
                <c:pt idx="2052">
                  <c:v>0.5741899703201444</c:v>
                </c:pt>
                <c:pt idx="2053">
                  <c:v>0.57034423862001049</c:v>
                </c:pt>
                <c:pt idx="2054">
                  <c:v>0.56649788390058553</c:v>
                </c:pt>
                <c:pt idx="2055">
                  <c:v>0.5626509064717764</c:v>
                </c:pt>
                <c:pt idx="2056">
                  <c:v>0.55880330664338584</c:v>
                </c:pt>
                <c:pt idx="2057">
                  <c:v>0.55495508472511268</c:v>
                </c:pt>
                <c:pt idx="2058">
                  <c:v>0.55110624102655192</c:v>
                </c:pt>
                <c:pt idx="2059">
                  <c:v>0.54725677585719446</c:v>
                </c:pt>
                <c:pt idx="2060">
                  <c:v>0.54340668952642723</c:v>
                </c:pt>
                <c:pt idx="2061">
                  <c:v>0.53955598234353319</c:v>
                </c:pt>
                <c:pt idx="2062">
                  <c:v>0.53570465461769134</c:v>
                </c:pt>
                <c:pt idx="2063">
                  <c:v>0.53185270665797657</c:v>
                </c:pt>
                <c:pt idx="2064">
                  <c:v>0.52800013877335983</c:v>
                </c:pt>
                <c:pt idx="2065">
                  <c:v>0.52414695127270794</c:v>
                </c:pt>
                <c:pt idx="2066">
                  <c:v>0.5202931444647837</c:v>
                </c:pt>
                <c:pt idx="2067">
                  <c:v>0.51643871865824598</c:v>
                </c:pt>
                <c:pt idx="2068">
                  <c:v>0.51258367416164941</c:v>
                </c:pt>
                <c:pt idx="2069">
                  <c:v>0.50872801128344458</c:v>
                </c:pt>
                <c:pt idx="2070">
                  <c:v>0.50487173033197796</c:v>
                </c:pt>
                <c:pt idx="2071">
                  <c:v>0.5010148316154921</c:v>
                </c:pt>
                <c:pt idx="2072">
                  <c:v>0.49715731544212521</c:v>
                </c:pt>
                <c:pt idx="2073">
                  <c:v>0.49329918211991153</c:v>
                </c:pt>
                <c:pt idx="2074">
                  <c:v>0.48944043195678105</c:v>
                </c:pt>
                <c:pt idx="2075">
                  <c:v>0.48558106526055977</c:v>
                </c:pt>
                <c:pt idx="2076">
                  <c:v>0.48172108233896938</c:v>
                </c:pt>
                <c:pt idx="2077">
                  <c:v>0.47786048349962751</c:v>
                </c:pt>
                <c:pt idx="2078">
                  <c:v>0.47399926905004758</c:v>
                </c:pt>
                <c:pt idx="2079">
                  <c:v>0.47013743929763885</c:v>
                </c:pt>
                <c:pt idx="2080">
                  <c:v>0.46627499454970639</c:v>
                </c:pt>
                <c:pt idx="2081">
                  <c:v>0.46241193511345102</c:v>
                </c:pt>
                <c:pt idx="2082">
                  <c:v>0.45854826129596937</c:v>
                </c:pt>
                <c:pt idx="2083">
                  <c:v>0.45468397340425387</c:v>
                </c:pt>
                <c:pt idx="2084">
                  <c:v>0.4508190717451927</c:v>
                </c:pt>
                <c:pt idx="2085">
                  <c:v>0.44695355662556979</c:v>
                </c:pt>
                <c:pt idx="2086">
                  <c:v>0.44308742835206483</c:v>
                </c:pt>
                <c:pt idx="2087">
                  <c:v>0.43922068723125329</c:v>
                </c:pt>
                <c:pt idx="2088">
                  <c:v>0.43535333356960626</c:v>
                </c:pt>
                <c:pt idx="2089">
                  <c:v>0.43148536767349066</c:v>
                </c:pt>
                <c:pt idx="2090">
                  <c:v>0.42761678984916912</c:v>
                </c:pt>
                <c:pt idx="2091">
                  <c:v>0.42374760040279985</c:v>
                </c:pt>
                <c:pt idx="2092">
                  <c:v>0.41987779964043687</c:v>
                </c:pt>
                <c:pt idx="2093">
                  <c:v>0.41600738786802982</c:v>
                </c:pt>
                <c:pt idx="2094">
                  <c:v>0.41213636539142406</c:v>
                </c:pt>
                <c:pt idx="2095">
                  <c:v>0.40826473251636053</c:v>
                </c:pt>
                <c:pt idx="2096">
                  <c:v>0.40439248954847595</c:v>
                </c:pt>
                <c:pt idx="2097">
                  <c:v>0.40051963679330255</c:v>
                </c:pt>
                <c:pt idx="2098">
                  <c:v>0.39664617455626827</c:v>
                </c:pt>
                <c:pt idx="2099">
                  <c:v>0.39277210314269667</c:v>
                </c:pt>
                <c:pt idx="2100">
                  <c:v>0.38889742285780693</c:v>
                </c:pt>
                <c:pt idx="2101">
                  <c:v>0.38502213400671381</c:v>
                </c:pt>
                <c:pt idx="2102">
                  <c:v>0.38114623689442773</c:v>
                </c:pt>
                <c:pt idx="2103">
                  <c:v>0.3772697318258546</c:v>
                </c:pt>
                <c:pt idx="2104">
                  <c:v>0.37339261910579596</c:v>
                </c:pt>
                <c:pt idx="2105">
                  <c:v>0.36951489903894896</c:v>
                </c:pt>
                <c:pt idx="2106">
                  <c:v>0.36563657192990623</c:v>
                </c:pt>
                <c:pt idx="2107">
                  <c:v>0.36175763808315603</c:v>
                </c:pt>
                <c:pt idx="2108">
                  <c:v>0.35787809780308211</c:v>
                </c:pt>
                <c:pt idx="2109">
                  <c:v>0.35399795139396378</c:v>
                </c:pt>
                <c:pt idx="2110">
                  <c:v>0.35011719915997586</c:v>
                </c:pt>
                <c:pt idx="2111">
                  <c:v>0.34623584140518876</c:v>
                </c:pt>
                <c:pt idx="2112">
                  <c:v>0.34235387843356829</c:v>
                </c:pt>
                <c:pt idx="2113">
                  <c:v>0.33847131054897583</c:v>
                </c:pt>
                <c:pt idx="2114">
                  <c:v>0.33458813805516824</c:v>
                </c:pt>
                <c:pt idx="2115">
                  <c:v>0.33070436125579783</c:v>
                </c:pt>
                <c:pt idx="2116">
                  <c:v>0.32681998045441246</c:v>
                </c:pt>
                <c:pt idx="2117">
                  <c:v>0.32293499595445541</c:v>
                </c:pt>
                <c:pt idx="2118">
                  <c:v>0.31904940805926535</c:v>
                </c:pt>
                <c:pt idx="2119">
                  <c:v>0.31516321707207656</c:v>
                </c:pt>
                <c:pt idx="2120">
                  <c:v>0.31127642329601862</c:v>
                </c:pt>
                <c:pt idx="2121">
                  <c:v>0.30738902703411658</c:v>
                </c:pt>
                <c:pt idx="2122">
                  <c:v>0.30350102858929096</c:v>
                </c:pt>
                <c:pt idx="2123">
                  <c:v>0.29961242826435763</c:v>
                </c:pt>
                <c:pt idx="2124">
                  <c:v>0.29572322636202797</c:v>
                </c:pt>
                <c:pt idx="2125">
                  <c:v>0.29183342318490862</c:v>
                </c:pt>
                <c:pt idx="2126">
                  <c:v>0.28794301903550173</c:v>
                </c:pt>
                <c:pt idx="2127">
                  <c:v>0.2840520142162048</c:v>
                </c:pt>
                <c:pt idx="2128">
                  <c:v>0.28016040902931066</c:v>
                </c:pt>
                <c:pt idx="2129">
                  <c:v>0.27626820377700756</c:v>
                </c:pt>
                <c:pt idx="2130">
                  <c:v>0.27237539876137906</c:v>
                </c:pt>
                <c:pt idx="2131">
                  <c:v>0.26848199428440417</c:v>
                </c:pt>
                <c:pt idx="2132">
                  <c:v>0.26458799064795713</c:v>
                </c:pt>
                <c:pt idx="2133">
                  <c:v>0.2606933881538076</c:v>
                </c:pt>
                <c:pt idx="2134">
                  <c:v>0.25679818710362057</c:v>
                </c:pt>
                <c:pt idx="2135">
                  <c:v>0.25290238779895624</c:v>
                </c:pt>
                <c:pt idx="2136">
                  <c:v>0.24900599054127026</c:v>
                </c:pt>
                <c:pt idx="2137">
                  <c:v>0.24510899563191352</c:v>
                </c:pt>
                <c:pt idx="2138">
                  <c:v>0.24121140337213218</c:v>
                </c:pt>
                <c:pt idx="2139">
                  <c:v>0.23731321406306777</c:v>
                </c:pt>
                <c:pt idx="2140">
                  <c:v>0.23341442800575704</c:v>
                </c:pt>
                <c:pt idx="2141">
                  <c:v>0.22951504550113205</c:v>
                </c:pt>
                <c:pt idx="2142">
                  <c:v>0.22561506685002011</c:v>
                </c:pt>
                <c:pt idx="2143">
                  <c:v>0.2217144923531438</c:v>
                </c:pt>
                <c:pt idx="2144">
                  <c:v>0.21781332231112094</c:v>
                </c:pt>
                <c:pt idx="2145">
                  <c:v>0.2139115570244646</c:v>
                </c:pt>
                <c:pt idx="2146">
                  <c:v>0.2100091967935831</c:v>
                </c:pt>
                <c:pt idx="2147">
                  <c:v>0.20610624191877999</c:v>
                </c:pt>
                <c:pt idx="2148">
                  <c:v>0.20220269270025407</c:v>
                </c:pt>
                <c:pt idx="2149">
                  <c:v>0.1982985494380993</c:v>
                </c:pt>
                <c:pt idx="2150">
                  <c:v>0.19439381243230489</c:v>
                </c:pt>
                <c:pt idx="2151">
                  <c:v>0.19048848198275523</c:v>
                </c:pt>
                <c:pt idx="2152">
                  <c:v>0.18658255838922991</c:v>
                </c:pt>
                <c:pt idx="2153">
                  <c:v>0.18267604195140374</c:v>
                </c:pt>
                <c:pt idx="2154">
                  <c:v>0.17876893296884669</c:v>
                </c:pt>
                <c:pt idx="2155">
                  <c:v>0.17486123174102389</c:v>
                </c:pt>
                <c:pt idx="2156">
                  <c:v>0.17095293856729565</c:v>
                </c:pt>
                <c:pt idx="2157">
                  <c:v>0.16704405374691747</c:v>
                </c:pt>
                <c:pt idx="2158">
                  <c:v>0.16313457757903999</c:v>
                </c:pt>
                <c:pt idx="2159">
                  <c:v>0.15922451036270896</c:v>
                </c:pt>
                <c:pt idx="2160">
                  <c:v>0.15531385239686532</c:v>
                </c:pt>
                <c:pt idx="2161">
                  <c:v>0.15140260398034511</c:v>
                </c:pt>
                <c:pt idx="2162">
                  <c:v>0.14749076541187953</c:v>
                </c:pt>
                <c:pt idx="2163">
                  <c:v>0.14357833699009487</c:v>
                </c:pt>
                <c:pt idx="2164">
                  <c:v>0.13966531901351256</c:v>
                </c:pt>
                <c:pt idx="2165">
                  <c:v>0.13575171178054915</c:v>
                </c:pt>
                <c:pt idx="2166">
                  <c:v>0.13183751558951626</c:v>
                </c:pt>
                <c:pt idx="2167">
                  <c:v>0.12792273073862059</c:v>
                </c:pt>
                <c:pt idx="2168">
                  <c:v>0.12400735752596399</c:v>
                </c:pt>
                <c:pt idx="2169">
                  <c:v>0.12009139624954336</c:v>
                </c:pt>
                <c:pt idx="2170">
                  <c:v>0.11617484720725067</c:v>
                </c:pt>
                <c:pt idx="2171">
                  <c:v>0.11225771069687297</c:v>
                </c:pt>
                <c:pt idx="2172">
                  <c:v>0.10833998701609238</c:v>
                </c:pt>
                <c:pt idx="2173">
                  <c:v>0.10442167646248605</c:v>
                </c:pt>
                <c:pt idx="2174">
                  <c:v>0.10050277933352622</c:v>
                </c:pt>
                <c:pt idx="2175">
                  <c:v>9.6583295926580159E-2</c:v>
                </c:pt>
                <c:pt idx="2176">
                  <c:v>9.2663226538910168E-2</c:v>
                </c:pt>
                <c:pt idx="2177">
                  <c:v>8.87425714676736E-2</c:v>
                </c:pt>
                <c:pt idx="2178">
                  <c:v>8.4821331009922826E-2</c:v>
                </c:pt>
                <c:pt idx="2179">
                  <c:v>8.0899505462605242E-2</c:v>
                </c:pt>
                <c:pt idx="2180">
                  <c:v>7.697709512256326E-2</c:v>
                </c:pt>
                <c:pt idx="2181">
                  <c:v>7.3054100286534293E-2</c:v>
                </c:pt>
                <c:pt idx="2182">
                  <c:v>6.9130521251150767E-2</c:v>
                </c:pt>
                <c:pt idx="2183">
                  <c:v>6.520635831294011E-2</c:v>
                </c:pt>
                <c:pt idx="2184">
                  <c:v>6.1281611768324737E-2</c:v>
                </c:pt>
                <c:pt idx="2185">
                  <c:v>5.7356281913622062E-2</c:v>
                </c:pt>
                <c:pt idx="2186">
                  <c:v>5.3430369045044467E-2</c:v>
                </c:pt>
                <c:pt idx="2187">
                  <c:v>4.9503873458699311E-2</c:v>
                </c:pt>
                <c:pt idx="2188">
                  <c:v>4.5576795450588937E-2</c:v>
                </c:pt>
                <c:pt idx="2189">
                  <c:v>4.1649135316610644E-2</c:v>
                </c:pt>
                <c:pt idx="2190">
                  <c:v>3.7720893352556684E-2</c:v>
                </c:pt>
                <c:pt idx="2191">
                  <c:v>3.379206985411428E-2</c:v>
                </c:pt>
                <c:pt idx="2192">
                  <c:v>2.9862665116865594E-2</c:v>
                </c:pt>
                <c:pt idx="2193">
                  <c:v>2.5932679436287728E-2</c:v>
                </c:pt>
                <c:pt idx="2194">
                  <c:v>2.2002113107752734E-2</c:v>
                </c:pt>
                <c:pt idx="2195">
                  <c:v>1.8070966426527588E-2</c:v>
                </c:pt>
                <c:pt idx="2196">
                  <c:v>1.4139239687774197E-2</c:v>
                </c:pt>
                <c:pt idx="2197">
                  <c:v>1.0206933186549388E-2</c:v>
                </c:pt>
                <c:pt idx="2198">
                  <c:v>6.2740472178049126E-3</c:v>
                </c:pt>
                <c:pt idx="2199">
                  <c:v>2.3405820763874275E-3</c:v>
                </c:pt>
                <c:pt idx="2200">
                  <c:v>-1.5934619429614997E-3</c:v>
                </c:pt>
                <c:pt idx="2201">
                  <c:v>-5.5280845456053994E-3</c:v>
                </c:pt>
                <c:pt idx="2202">
                  <c:v>-9.4632854370129034E-3</c:v>
                </c:pt>
                <c:pt idx="2203">
                  <c:v>-1.3399064322757753E-2</c:v>
                </c:pt>
                <c:pt idx="2204">
                  <c:v>-1.7335420908518803E-2</c:v>
                </c:pt>
                <c:pt idx="2205">
                  <c:v>-2.1272354900080021E-2</c:v>
                </c:pt>
                <c:pt idx="2206">
                  <c:v>-2.52098660033305E-2</c:v>
                </c:pt>
                <c:pt idx="2207">
                  <c:v>-2.9147953924264457E-2</c:v>
                </c:pt>
                <c:pt idx="2208">
                  <c:v>-3.3086618368981247E-2</c:v>
                </c:pt>
                <c:pt idx="2209">
                  <c:v>-3.7025859043685348E-2</c:v>
                </c:pt>
                <c:pt idx="2210">
                  <c:v>-4.0965675654686395E-2</c:v>
                </c:pt>
                <c:pt idx="2211">
                  <c:v>-4.4906067908399155E-2</c:v>
                </c:pt>
                <c:pt idx="2212">
                  <c:v>-4.8847035511343555E-2</c:v>
                </c:pt>
                <c:pt idx="2213">
                  <c:v>-5.2788578170144665E-2</c:v>
                </c:pt>
                <c:pt idx="2214">
                  <c:v>-5.6730695591532723E-2</c:v>
                </c:pt>
                <c:pt idx="2215">
                  <c:v>-6.0673387482343133E-2</c:v>
                </c:pt>
                <c:pt idx="2216">
                  <c:v>-6.4616653549516456E-2</c:v>
                </c:pt>
                <c:pt idx="2217">
                  <c:v>-6.8560493500098449E-2</c:v>
                </c:pt>
                <c:pt idx="2218">
                  <c:v>-7.2504907041240005E-2</c:v>
                </c:pt>
                <c:pt idx="2219">
                  <c:v>-7.6449893880197239E-2</c:v>
                </c:pt>
                <c:pt idx="2220">
                  <c:v>-8.039545372433142E-2</c:v>
                </c:pt>
                <c:pt idx="2221">
                  <c:v>-8.4341586281109021E-2</c:v>
                </c:pt>
                <c:pt idx="2222">
                  <c:v>-8.8288291258101712E-2</c:v>
                </c:pt>
                <c:pt idx="2223">
                  <c:v>-9.2235568362986353E-2</c:v>
                </c:pt>
                <c:pt idx="2224">
                  <c:v>-9.6183417303545016E-2</c:v>
                </c:pt>
                <c:pt idx="2225">
                  <c:v>-0.10013183778766496</c:v>
                </c:pt>
                <c:pt idx="2226">
                  <c:v>-0.10408082952333866</c:v>
                </c:pt>
                <c:pt idx="2227">
                  <c:v>-0.10803039221866383</c:v>
                </c:pt>
                <c:pt idx="2228">
                  <c:v>-0.11198052558184336</c:v>
                </c:pt>
                <c:pt idx="2229">
                  <c:v>-0.11593122932118539</c:v>
                </c:pt>
                <c:pt idx="2230">
                  <c:v>-0.11988250314510328</c:v>
                </c:pt>
                <c:pt idx="2231">
                  <c:v>-0.1238343467621156</c:v>
                </c:pt>
                <c:pt idx="2232">
                  <c:v>-0.1277867598808462</c:v>
                </c:pt>
                <c:pt idx="2233">
                  <c:v>-0.1317397422100241</c:v>
                </c:pt>
                <c:pt idx="2234">
                  <c:v>-0.1356932934584836</c:v>
                </c:pt>
                <c:pt idx="2235">
                  <c:v>-0.13964741333516426</c:v>
                </c:pt>
                <c:pt idx="2236">
                  <c:v>-0.14360210154911085</c:v>
                </c:pt>
                <c:pt idx="2237">
                  <c:v>-0.14755735780947343</c:v>
                </c:pt>
                <c:pt idx="2238">
                  <c:v>-0.15151318182550727</c:v>
                </c:pt>
                <c:pt idx="2239">
                  <c:v>-0.15546957330657293</c:v>
                </c:pt>
                <c:pt idx="2240">
                  <c:v>-0.15942653196213621</c:v>
                </c:pt>
                <c:pt idx="2241">
                  <c:v>-0.16338405750176821</c:v>
                </c:pt>
                <c:pt idx="2242">
                  <c:v>-0.16734214963514527</c:v>
                </c:pt>
                <c:pt idx="2243">
                  <c:v>-0.17130080807204898</c:v>
                </c:pt>
                <c:pt idx="2244">
                  <c:v>-0.17526003252236624</c:v>
                </c:pt>
                <c:pt idx="2245">
                  <c:v>-0.17921982269608924</c:v>
                </c:pt>
                <c:pt idx="2246">
                  <c:v>-0.1831801783033154</c:v>
                </c:pt>
                <c:pt idx="2247">
                  <c:v>-0.18714109905424747</c:v>
                </c:pt>
                <c:pt idx="2248">
                  <c:v>-0.19110258465919347</c:v>
                </c:pt>
                <c:pt idx="2249">
                  <c:v>-0.1950646348285667</c:v>
                </c:pt>
                <c:pt idx="2250">
                  <c:v>-0.19902724927288579</c:v>
                </c:pt>
                <c:pt idx="2251">
                  <c:v>-0.20299042770277462</c:v>
                </c:pt>
                <c:pt idx="2252">
                  <c:v>-0.20695416982896239</c:v>
                </c:pt>
                <c:pt idx="2253">
                  <c:v>-0.21091847536228364</c:v>
                </c:pt>
                <c:pt idx="2254">
                  <c:v>-0.21488334401367815</c:v>
                </c:pt>
                <c:pt idx="2255">
                  <c:v>-0.21884877549419102</c:v>
                </c:pt>
                <c:pt idx="2256">
                  <c:v>-0.2228147695149727</c:v>
                </c:pt>
                <c:pt idx="2257">
                  <c:v>-0.22678132578727894</c:v>
                </c:pt>
                <c:pt idx="2258">
                  <c:v>-0.23074844402247077</c:v>
                </c:pt>
                <c:pt idx="2259">
                  <c:v>-0.2347161239320146</c:v>
                </c:pt>
                <c:pt idx="2260">
                  <c:v>-0.2386843652274821</c:v>
                </c:pt>
                <c:pt idx="2261">
                  <c:v>-0.24265316762055031</c:v>
                </c:pt>
                <c:pt idx="2262">
                  <c:v>-0.24662253082300156</c:v>
                </c:pt>
                <c:pt idx="2263">
                  <c:v>-0.25059245454672352</c:v>
                </c:pt>
                <c:pt idx="2264">
                  <c:v>-0.25456293850370926</c:v>
                </c:pt>
                <c:pt idx="2265">
                  <c:v>-0.25853398240605707</c:v>
                </c:pt>
                <c:pt idx="2266">
                  <c:v>-0.26250558596597062</c:v>
                </c:pt>
                <c:pt idx="2267">
                  <c:v>-0.26647774889575898</c:v>
                </c:pt>
                <c:pt idx="2268">
                  <c:v>-0.27045047090783647</c:v>
                </c:pt>
                <c:pt idx="2269">
                  <c:v>-0.27442375171472277</c:v>
                </c:pt>
                <c:pt idx="2270">
                  <c:v>-0.27839759102904299</c:v>
                </c:pt>
                <c:pt idx="2271">
                  <c:v>-0.28237198856352752</c:v>
                </c:pt>
                <c:pt idx="2272">
                  <c:v>-0.28634694403101207</c:v>
                </c:pt>
                <c:pt idx="2273">
                  <c:v>-0.29032245714443777</c:v>
                </c:pt>
                <c:pt idx="2274">
                  <c:v>-0.29429852761685105</c:v>
                </c:pt>
                <c:pt idx="2275">
                  <c:v>-0.29827515516140374</c:v>
                </c:pt>
                <c:pt idx="2276">
                  <c:v>-0.30225233949135299</c:v>
                </c:pt>
                <c:pt idx="2277">
                  <c:v>-0.30623008032006133</c:v>
                </c:pt>
                <c:pt idx="2278">
                  <c:v>-0.31020837736099666</c:v>
                </c:pt>
                <c:pt idx="2279">
                  <c:v>-0.31418723032773221</c:v>
                </c:pt>
                <c:pt idx="2280">
                  <c:v>-0.31816663893394664</c:v>
                </c:pt>
                <c:pt idx="2281">
                  <c:v>-0.32214660289342389</c:v>
                </c:pt>
                <c:pt idx="2282">
                  <c:v>-0.32612712192005339</c:v>
                </c:pt>
                <c:pt idx="2283">
                  <c:v>-0.33010819572782979</c:v>
                </c:pt>
                <c:pt idx="2284">
                  <c:v>-0.33408982403085324</c:v>
                </c:pt>
                <c:pt idx="2285">
                  <c:v>-0.3380720065433292</c:v>
                </c:pt>
                <c:pt idx="2286">
                  <c:v>-0.3420547429795685</c:v>
                </c:pt>
                <c:pt idx="2287">
                  <c:v>-0.34603803305398739</c:v>
                </c:pt>
                <c:pt idx="2288">
                  <c:v>-0.3500218764811075</c:v>
                </c:pt>
                <c:pt idx="2289">
                  <c:v>-0.35400627297555576</c:v>
                </c:pt>
                <c:pt idx="2290">
                  <c:v>-0.35799122225206453</c:v>
                </c:pt>
                <c:pt idx="2291">
                  <c:v>-0.36197672402547165</c:v>
                </c:pt>
                <c:pt idx="2292">
                  <c:v>-0.36596277801072019</c:v>
                </c:pt>
                <c:pt idx="2293">
                  <c:v>-0.3699493839228587</c:v>
                </c:pt>
                <c:pt idx="2294">
                  <c:v>-0.37393654147704103</c:v>
                </c:pt>
                <c:pt idx="2295">
                  <c:v>-0.37792425038852656</c:v>
                </c:pt>
                <c:pt idx="2296">
                  <c:v>-0.38191251037267993</c:v>
                </c:pt>
                <c:pt idx="2297">
                  <c:v>-0.38590132114497122</c:v>
                </c:pt>
                <c:pt idx="2298">
                  <c:v>-0.38989068242097591</c:v>
                </c:pt>
                <c:pt idx="2299">
                  <c:v>-0.39388059391637487</c:v>
                </c:pt>
                <c:pt idx="2300">
                  <c:v>-0.39787105534695433</c:v>
                </c:pt>
                <c:pt idx="2301">
                  <c:v>-0.401862066428606</c:v>
                </c:pt>
                <c:pt idx="2302">
                  <c:v>-0.4058536268773269</c:v>
                </c:pt>
                <c:pt idx="2303">
                  <c:v>-0.40984573640921945</c:v>
                </c:pt>
                <c:pt idx="2304">
                  <c:v>-0.4138383947404915</c:v>
                </c:pt>
                <c:pt idx="2305">
                  <c:v>-0.4178316015874563</c:v>
                </c:pt>
                <c:pt idx="2306">
                  <c:v>-0.42182535666653248</c:v>
                </c:pt>
                <c:pt idx="2307">
                  <c:v>-0.42581965969424412</c:v>
                </c:pt>
                <c:pt idx="2308">
                  <c:v>-0.42981451038722063</c:v>
                </c:pt>
                <c:pt idx="2309">
                  <c:v>-0.43380990846219686</c:v>
                </c:pt>
                <c:pt idx="2310">
                  <c:v>-0.43780585363601304</c:v>
                </c:pt>
                <c:pt idx="2311">
                  <c:v>-0.44180234562561482</c:v>
                </c:pt>
                <c:pt idx="2312">
                  <c:v>-0.44579938414805331</c:v>
                </c:pt>
                <c:pt idx="2313">
                  <c:v>-0.44979696892048487</c:v>
                </c:pt>
                <c:pt idx="2314">
                  <c:v>-0.45379509966017145</c:v>
                </c:pt>
                <c:pt idx="2315">
                  <c:v>-0.45779377608448024</c:v>
                </c:pt>
                <c:pt idx="2316">
                  <c:v>-0.46179299791088396</c:v>
                </c:pt>
                <c:pt idx="2317">
                  <c:v>-0.46579276485696064</c:v>
                </c:pt>
                <c:pt idx="2318">
                  <c:v>-0.46979307664039383</c:v>
                </c:pt>
                <c:pt idx="2319">
                  <c:v>-0.47379393297897232</c:v>
                </c:pt>
                <c:pt idx="2320">
                  <c:v>-0.47779533359059051</c:v>
                </c:pt>
                <c:pt idx="2321">
                  <c:v>-0.48179727819324802</c:v>
                </c:pt>
                <c:pt idx="2322">
                  <c:v>-0.48579976650505002</c:v>
                </c:pt>
                <c:pt idx="2323">
                  <c:v>-0.48980279824420697</c:v>
                </c:pt>
                <c:pt idx="2324">
                  <c:v>-0.4938063731290348</c:v>
                </c:pt>
                <c:pt idx="2325">
                  <c:v>-0.49781049087795487</c:v>
                </c:pt>
                <c:pt idx="2326">
                  <c:v>-0.50181515120949394</c:v>
                </c:pt>
                <c:pt idx="2327">
                  <c:v>-0.50582035384228408</c:v>
                </c:pt>
                <c:pt idx="2328">
                  <c:v>-0.50982609849506288</c:v>
                </c:pt>
                <c:pt idx="2329">
                  <c:v>-0.51383238488667327</c:v>
                </c:pt>
                <c:pt idx="2330">
                  <c:v>-0.51783921273606359</c:v>
                </c:pt>
                <c:pt idx="2331">
                  <c:v>-0.52184658176228771</c:v>
                </c:pt>
                <c:pt idx="2332">
                  <c:v>-0.52585449168450471</c:v>
                </c:pt>
                <c:pt idx="2333">
                  <c:v>-0.52986294222197916</c:v>
                </c:pt>
                <c:pt idx="2334">
                  <c:v>-0.5338719330940811</c:v>
                </c:pt>
                <c:pt idx="2335">
                  <c:v>-0.53788146402028592</c:v>
                </c:pt>
                <c:pt idx="2336">
                  <c:v>-0.54189153472017437</c:v>
                </c:pt>
                <c:pt idx="2337">
                  <c:v>-0.5459021449134327</c:v>
                </c:pt>
                <c:pt idx="2338">
                  <c:v>-0.54991329431985259</c:v>
                </c:pt>
                <c:pt idx="2339">
                  <c:v>-0.55392498265933099</c:v>
                </c:pt>
                <c:pt idx="2340">
                  <c:v>-0.55793720965187021</c:v>
                </c:pt>
                <c:pt idx="2341">
                  <c:v>-0.56194997501757826</c:v>
                </c:pt>
                <c:pt idx="2342">
                  <c:v>-0.56596327847666816</c:v>
                </c:pt>
                <c:pt idx="2343">
                  <c:v>-0.56997711974945864</c:v>
                </c:pt>
                <c:pt idx="2344">
                  <c:v>-0.57399149855637377</c:v>
                </c:pt>
                <c:pt idx="2345">
                  <c:v>-0.57800641461794289</c:v>
                </c:pt>
                <c:pt idx="2346">
                  <c:v>-0.5820218676548008</c:v>
                </c:pt>
                <c:pt idx="2347">
                  <c:v>-0.58603785738768777</c:v>
                </c:pt>
                <c:pt idx="2348">
                  <c:v>-0.59005438353744943</c:v>
                </c:pt>
                <c:pt idx="2349">
                  <c:v>-0.59407144582503679</c:v>
                </c:pt>
                <c:pt idx="2350">
                  <c:v>-0.5980890439715062</c:v>
                </c:pt>
                <c:pt idx="2351">
                  <c:v>-0.60210717769801947</c:v>
                </c:pt>
                <c:pt idx="2352">
                  <c:v>-0.6061258467258438</c:v>
                </c:pt>
                <c:pt idx="2353">
                  <c:v>-0.61014505077635184</c:v>
                </c:pt>
                <c:pt idx="2354">
                  <c:v>-0.6141647895710215</c:v>
                </c:pt>
                <c:pt idx="2355">
                  <c:v>-0.61818506283143626</c:v>
                </c:pt>
                <c:pt idx="2356">
                  <c:v>-0.62220587027928476</c:v>
                </c:pt>
                <c:pt idx="2357">
                  <c:v>-0.62622721163636119</c:v>
                </c:pt>
                <c:pt idx="2358">
                  <c:v>-0.63024908662456514</c:v>
                </c:pt>
                <c:pt idx="2359">
                  <c:v>-0.63427149496590152</c:v>
                </c:pt>
                <c:pt idx="2360">
                  <c:v>-0.63829443638248062</c:v>
                </c:pt>
                <c:pt idx="2361">
                  <c:v>-0.6423179105965181</c:v>
                </c:pt>
                <c:pt idx="2362">
                  <c:v>-0.64634191733033508</c:v>
                </c:pt>
                <c:pt idx="2363">
                  <c:v>-0.65036645630635792</c:v>
                </c:pt>
                <c:pt idx="2364">
                  <c:v>-0.65439152724711858</c:v>
                </c:pt>
                <c:pt idx="2365">
                  <c:v>-0.65841712987525414</c:v>
                </c:pt>
                <c:pt idx="2366">
                  <c:v>-0.66244326391350727</c:v>
                </c:pt>
                <c:pt idx="2367">
                  <c:v>-0.66646992908472591</c:v>
                </c:pt>
                <c:pt idx="2368">
                  <c:v>-0.67049712511186332</c:v>
                </c:pt>
                <c:pt idx="2369">
                  <c:v>-0.67452485171797827</c:v>
                </c:pt>
                <c:pt idx="2370">
                  <c:v>-0.67855310862623486</c:v>
                </c:pt>
                <c:pt idx="2371">
                  <c:v>-0.68258189555990256</c:v>
                </c:pt>
                <c:pt idx="2372">
                  <c:v>-0.68661121224235611</c:v>
                </c:pt>
                <c:pt idx="2373">
                  <c:v>-0.69064105839707568</c:v>
                </c:pt>
                <c:pt idx="2374">
                  <c:v>-0.69467143374764673</c:v>
                </c:pt>
                <c:pt idx="2375">
                  <c:v>-0.69870233801776027</c:v>
                </c:pt>
                <c:pt idx="2376">
                  <c:v>-0.70273377093121248</c:v>
                </c:pt>
                <c:pt idx="2377">
                  <c:v>-0.70676573221190497</c:v>
                </c:pt>
                <c:pt idx="2378">
                  <c:v>-0.71079822158384476</c:v>
                </c:pt>
                <c:pt idx="2379">
                  <c:v>-0.71483123877114407</c:v>
                </c:pt>
                <c:pt idx="2380">
                  <c:v>-0.71886478349802063</c:v>
                </c:pt>
                <c:pt idx="2381">
                  <c:v>-0.7228988554887974</c:v>
                </c:pt>
                <c:pt idx="2382">
                  <c:v>-0.72693345446790281</c:v>
                </c:pt>
                <c:pt idx="2383">
                  <c:v>-0.73096858015987054</c:v>
                </c:pt>
                <c:pt idx="2384">
                  <c:v>-0.73500423228933964</c:v>
                </c:pt>
                <c:pt idx="2385">
                  <c:v>-0.73904041058105441</c:v>
                </c:pt>
                <c:pt idx="2386">
                  <c:v>-0.7430771147598646</c:v>
                </c:pt>
                <c:pt idx="2387">
                  <c:v>-0.74711434455072534</c:v>
                </c:pt>
                <c:pt idx="2388">
                  <c:v>-0.75115209967869701</c:v>
                </c:pt>
                <c:pt idx="2389">
                  <c:v>-0.75519037986894522</c:v>
                </c:pt>
                <c:pt idx="2390">
                  <c:v>-0.75922918484674107</c:v>
                </c:pt>
                <c:pt idx="2391">
                  <c:v>-0.7632685143374609</c:v>
                </c:pt>
                <c:pt idx="2392">
                  <c:v>-0.76730836806658653</c:v>
                </c:pt>
                <c:pt idx="2393">
                  <c:v>-0.7713487457597048</c:v>
                </c:pt>
                <c:pt idx="2394">
                  <c:v>-0.77538964714250813</c:v>
                </c:pt>
                <c:pt idx="2395">
                  <c:v>-0.7794310719407942</c:v>
                </c:pt>
                <c:pt idx="2396">
                  <c:v>-0.78347301988046592</c:v>
                </c:pt>
                <c:pt idx="2397">
                  <c:v>-0.78751549068753146</c:v>
                </c:pt>
                <c:pt idx="2398">
                  <c:v>-0.79155848408810447</c:v>
                </c:pt>
                <c:pt idx="2399">
                  <c:v>-0.79560199980840385</c:v>
                </c:pt>
                <c:pt idx="2400">
                  <c:v>-0.79964603757475372</c:v>
                </c:pt>
                <c:pt idx="2401">
                  <c:v>-0.80369059711358359</c:v>
                </c:pt>
                <c:pt idx="2402">
                  <c:v>-0.80773567815142822</c:v>
                </c:pt>
                <c:pt idx="2403">
                  <c:v>-0.8117812804149277</c:v>
                </c:pt>
                <c:pt idx="2404">
                  <c:v>-0.8158274036308274</c:v>
                </c:pt>
                <c:pt idx="2405">
                  <c:v>-0.81987404752597792</c:v>
                </c:pt>
                <c:pt idx="2406">
                  <c:v>-0.82392121182733513</c:v>
                </c:pt>
                <c:pt idx="2407">
                  <c:v>-0.82796889626196024</c:v>
                </c:pt>
                <c:pt idx="2408">
                  <c:v>-0.83201710055701972</c:v>
                </c:pt>
                <c:pt idx="2409">
                  <c:v>-0.83606582443978539</c:v>
                </c:pt>
                <c:pt idx="2410">
                  <c:v>-0.84011506763763422</c:v>
                </c:pt>
                <c:pt idx="2411">
                  <c:v>-0.84416482987804853</c:v>
                </c:pt>
                <c:pt idx="2412">
                  <c:v>-0.84821511088861579</c:v>
                </c:pt>
                <c:pt idx="2413">
                  <c:v>-0.85226591039702893</c:v>
                </c:pt>
                <c:pt idx="2414">
                  <c:v>-0.85631722813108591</c:v>
                </c:pt>
                <c:pt idx="2415">
                  <c:v>-0.86036906381869016</c:v>
                </c:pt>
                <c:pt idx="2416">
                  <c:v>-0.86442141718785015</c:v>
                </c:pt>
                <c:pt idx="2417">
                  <c:v>-0.8684742879666798</c:v>
                </c:pt>
                <c:pt idx="2418">
                  <c:v>-0.87252767588339808</c:v>
                </c:pt>
                <c:pt idx="2419">
                  <c:v>-0.8765815806663293</c:v>
                </c:pt>
                <c:pt idx="2420">
                  <c:v>-0.88063600204390302</c:v>
                </c:pt>
                <c:pt idx="2421">
                  <c:v>-0.88469093974465407</c:v>
                </c:pt>
                <c:pt idx="2422">
                  <c:v>-0.8887463934972224</c:v>
                </c:pt>
                <c:pt idx="2423">
                  <c:v>-0.89280236303035321</c:v>
                </c:pt>
                <c:pt idx="2424">
                  <c:v>-0.89685884807289695</c:v>
                </c:pt>
                <c:pt idx="2425">
                  <c:v>-0.90091584835380933</c:v>
                </c:pt>
                <c:pt idx="2426">
                  <c:v>-0.9049733636021513</c:v>
                </c:pt>
                <c:pt idx="2427">
                  <c:v>-0.90903139354708884</c:v>
                </c:pt>
                <c:pt idx="2428">
                  <c:v>-0.91308993791789328</c:v>
                </c:pt>
                <c:pt idx="2429">
                  <c:v>-0.9171489964439411</c:v>
                </c:pt>
                <c:pt idx="2430">
                  <c:v>-0.92120856885471403</c:v>
                </c:pt>
                <c:pt idx="2431">
                  <c:v>-0.92526865487979892</c:v>
                </c:pt>
                <c:pt idx="2432">
                  <c:v>-0.9293292542488879</c:v>
                </c:pt>
                <c:pt idx="2433">
                  <c:v>-0.93339036669177822</c:v>
                </c:pt>
                <c:pt idx="2434">
                  <c:v>-0.93745199193837236</c:v>
                </c:pt>
                <c:pt idx="2435">
                  <c:v>-0.94151412971867787</c:v>
                </c:pt>
                <c:pt idx="2436">
                  <c:v>-0.94557677976280763</c:v>
                </c:pt>
                <c:pt idx="2437">
                  <c:v>-0.94963994180097955</c:v>
                </c:pt>
                <c:pt idx="2438">
                  <c:v>-0.95370361556351679</c:v>
                </c:pt>
                <c:pt idx="2439">
                  <c:v>-0.95776780078084778</c:v>
                </c:pt>
                <c:pt idx="2440">
                  <c:v>-0.96183249718350583</c:v>
                </c:pt>
                <c:pt idx="2441">
                  <c:v>-0.96589770450212953</c:v>
                </c:pt>
                <c:pt idx="2442">
                  <c:v>-0.9699634224674627</c:v>
                </c:pt>
                <c:pt idx="2443">
                  <c:v>-0.97402965081035431</c:v>
                </c:pt>
                <c:pt idx="2444">
                  <c:v>-0.97809638926175835</c:v>
                </c:pt>
                <c:pt idx="2445">
                  <c:v>-0.98216363755273395</c:v>
                </c:pt>
                <c:pt idx="2446">
                  <c:v>-0.98623139541444549</c:v>
                </c:pt>
                <c:pt idx="2447">
                  <c:v>-0.99029966257816227</c:v>
                </c:pt>
                <c:pt idx="2448">
                  <c:v>-0.99436843877525893</c:v>
                </c:pt>
                <c:pt idx="2449">
                  <c:v>-0.99843772373721518</c:v>
                </c:pt>
                <c:pt idx="2450">
                  <c:v>-1.0025075171956157</c:v>
                </c:pt>
                <c:pt idx="2451">
                  <c:v>-1.0065778188821506</c:v>
                </c:pt>
                <c:pt idx="2452">
                  <c:v>-1.0106486285286147</c:v>
                </c:pt>
                <c:pt idx="2453">
                  <c:v>-1.0147199458669081</c:v>
                </c:pt>
                <c:pt idx="2454">
                  <c:v>-1.0187917706290359</c:v>
                </c:pt>
                <c:pt idx="2455">
                  <c:v>-1.0228641025471084</c:v>
                </c:pt>
                <c:pt idx="2456">
                  <c:v>-1.0269369413533409</c:v>
                </c:pt>
                <c:pt idx="2457">
                  <c:v>-1.0310102867800541</c:v>
                </c:pt>
                <c:pt idx="2458">
                  <c:v>-1.0350841385596734</c:v>
                </c:pt>
                <c:pt idx="2459">
                  <c:v>-1.0391584964247291</c:v>
                </c:pt>
                <c:pt idx="2460">
                  <c:v>-1.0432333601078572</c:v>
                </c:pt>
                <c:pt idx="2461">
                  <c:v>-1.047308729341798</c:v>
                </c:pt>
                <c:pt idx="2462">
                  <c:v>-1.0513846038593975</c:v>
                </c:pt>
                <c:pt idx="2463">
                  <c:v>-1.0554609833936064</c:v>
                </c:pt>
                <c:pt idx="2464">
                  <c:v>-1.0595378676774807</c:v>
                </c:pt>
                <c:pt idx="2465">
                  <c:v>-1.0636152564441812</c:v>
                </c:pt>
                <c:pt idx="2466">
                  <c:v>-1.0676931494269737</c:v>
                </c:pt>
                <c:pt idx="2467">
                  <c:v>-1.0717715463592292</c:v>
                </c:pt>
                <c:pt idx="2468">
                  <c:v>-1.0758504469744237</c:v>
                </c:pt>
                <c:pt idx="2469">
                  <c:v>-1.0799298510061379</c:v>
                </c:pt>
                <c:pt idx="2470">
                  <c:v>-1.0840097581880579</c:v>
                </c:pt>
                <c:pt idx="2471">
                  <c:v>-1.0880901682539748</c:v>
                </c:pt>
                <c:pt idx="2472">
                  <c:v>-1.0921710809377845</c:v>
                </c:pt>
                <c:pt idx="2473">
                  <c:v>-1.0962524959734881</c:v>
                </c:pt>
                <c:pt idx="2474">
                  <c:v>-1.1003344130951913</c:v>
                </c:pt>
                <c:pt idx="2475">
                  <c:v>-1.1044168320371053</c:v>
                </c:pt>
                <c:pt idx="2476">
                  <c:v>-1.1084997525335458</c:v>
                </c:pt>
                <c:pt idx="2477">
                  <c:v>-1.1125831743189338</c:v>
                </c:pt>
                <c:pt idx="2478">
                  <c:v>-1.116667097127795</c:v>
                </c:pt>
                <c:pt idx="2479">
                  <c:v>-1.1207515206947605</c:v>
                </c:pt>
                <c:pt idx="2480">
                  <c:v>-1.1248364447545658</c:v>
                </c:pt>
                <c:pt idx="2481">
                  <c:v>-1.1289218690420517</c:v>
                </c:pt>
                <c:pt idx="2482">
                  <c:v>-1.1330077932921641</c:v>
                </c:pt>
                <c:pt idx="2483">
                  <c:v>-1.1370942172399532</c:v>
                </c:pt>
                <c:pt idx="2484">
                  <c:v>-1.1411811406205747</c:v>
                </c:pt>
                <c:pt idx="2485">
                  <c:v>-1.1452685631692892</c:v>
                </c:pt>
                <c:pt idx="2486">
                  <c:v>-1.1493564846214617</c:v>
                </c:pt>
                <c:pt idx="2487">
                  <c:v>-1.1534449047125628</c:v>
                </c:pt>
                <c:pt idx="2488">
                  <c:v>-1.1575338231781676</c:v>
                </c:pt>
                <c:pt idx="2489">
                  <c:v>-1.1616232397539561</c:v>
                </c:pt>
                <c:pt idx="2490">
                  <c:v>-1.1657131541757133</c:v>
                </c:pt>
                <c:pt idx="2491">
                  <c:v>-1.1698035661793291</c:v>
                </c:pt>
                <c:pt idx="2492">
                  <c:v>-1.1738944755007983</c:v>
                </c:pt>
                <c:pt idx="2493">
                  <c:v>-1.1779858818762206</c:v>
                </c:pt>
                <c:pt idx="2494">
                  <c:v>-1.1820777850418003</c:v>
                </c:pt>
                <c:pt idx="2495">
                  <c:v>-1.1861701847338468</c:v>
                </c:pt>
                <c:pt idx="2496">
                  <c:v>-1.1902630806887744</c:v>
                </c:pt>
                <c:pt idx="2497">
                  <c:v>-1.1943564726431022</c:v>
                </c:pt>
                <c:pt idx="2498">
                  <c:v>-1.198450360333454</c:v>
                </c:pt>
                <c:pt idx="2499">
                  <c:v>-1.2025447434965586</c:v>
                </c:pt>
                <c:pt idx="2500">
                  <c:v>-1.2066396218692494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AF-4674-BCD5-ABEFBD886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585280"/>
        <c:axId val="871587200"/>
      </c:scatterChart>
      <c:valAx>
        <c:axId val="871585280"/>
        <c:scaling>
          <c:orientation val="minMax"/>
          <c:max val="18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Range (ft)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871587200"/>
        <c:crosses val="autoZero"/>
        <c:crossBetween val="midCat"/>
        <c:majorUnit val="20"/>
      </c:valAx>
      <c:valAx>
        <c:axId val="871587200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Altitude (ft)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8715852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1853398292736372"/>
          <c:y val="5.9692301295039392E-2"/>
          <c:w val="0.26584984909094683"/>
          <c:h val="5.8950002887780836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Lift Curve</a:t>
            </a:r>
            <a:endParaRPr lang="en-US" sz="1200" baseline="0"/>
          </a:p>
        </c:rich>
      </c:tx>
      <c:layout>
        <c:manualLayout>
          <c:xMode val="edge"/>
          <c:yMode val="edge"/>
          <c:x val="4.979518914414496E-3"/>
          <c:y val="2.46607458171480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330684699672788"/>
          <c:y val="0.17465478184420102"/>
          <c:w val="0.72537980057374707"/>
          <c:h val="0.68464483504354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Trajectory!$G$9:$G$79</c:f>
              <c:numCache>
                <c:formatCode>0.0</c:formatCode>
                <c:ptCount val="71"/>
                <c:pt idx="0">
                  <c:v>-15</c:v>
                </c:pt>
                <c:pt idx="1">
                  <c:v>-14.5</c:v>
                </c:pt>
                <c:pt idx="2">
                  <c:v>-14</c:v>
                </c:pt>
                <c:pt idx="3">
                  <c:v>-13.5</c:v>
                </c:pt>
                <c:pt idx="4">
                  <c:v>-13</c:v>
                </c:pt>
                <c:pt idx="5">
                  <c:v>-12.5</c:v>
                </c:pt>
                <c:pt idx="6">
                  <c:v>-12</c:v>
                </c:pt>
                <c:pt idx="7">
                  <c:v>-11.5</c:v>
                </c:pt>
                <c:pt idx="8">
                  <c:v>-11</c:v>
                </c:pt>
                <c:pt idx="9">
                  <c:v>-10.5</c:v>
                </c:pt>
                <c:pt idx="10">
                  <c:v>-10</c:v>
                </c:pt>
                <c:pt idx="11">
                  <c:v>-9.5</c:v>
                </c:pt>
                <c:pt idx="12">
                  <c:v>-9</c:v>
                </c:pt>
                <c:pt idx="13">
                  <c:v>-8.5</c:v>
                </c:pt>
                <c:pt idx="14">
                  <c:v>-8</c:v>
                </c:pt>
                <c:pt idx="15">
                  <c:v>-7.5</c:v>
                </c:pt>
                <c:pt idx="16">
                  <c:v>-7</c:v>
                </c:pt>
                <c:pt idx="17">
                  <c:v>-6.5</c:v>
                </c:pt>
                <c:pt idx="18">
                  <c:v>-6</c:v>
                </c:pt>
                <c:pt idx="19">
                  <c:v>-5.5</c:v>
                </c:pt>
                <c:pt idx="20">
                  <c:v>-5</c:v>
                </c:pt>
                <c:pt idx="21">
                  <c:v>-4.5</c:v>
                </c:pt>
                <c:pt idx="22">
                  <c:v>-4</c:v>
                </c:pt>
                <c:pt idx="23">
                  <c:v>-3.5</c:v>
                </c:pt>
                <c:pt idx="24">
                  <c:v>-3</c:v>
                </c:pt>
                <c:pt idx="25">
                  <c:v>-2.5</c:v>
                </c:pt>
                <c:pt idx="26">
                  <c:v>-2</c:v>
                </c:pt>
                <c:pt idx="27">
                  <c:v>-1.5</c:v>
                </c:pt>
                <c:pt idx="28">
                  <c:v>-1</c:v>
                </c:pt>
                <c:pt idx="29">
                  <c:v>-0.5</c:v>
                </c:pt>
                <c:pt idx="30">
                  <c:v>0</c:v>
                </c:pt>
                <c:pt idx="31">
                  <c:v>0.5</c:v>
                </c:pt>
                <c:pt idx="32">
                  <c:v>1</c:v>
                </c:pt>
                <c:pt idx="33">
                  <c:v>1.5</c:v>
                </c:pt>
                <c:pt idx="34">
                  <c:v>2</c:v>
                </c:pt>
                <c:pt idx="35">
                  <c:v>2.5</c:v>
                </c:pt>
                <c:pt idx="36">
                  <c:v>3</c:v>
                </c:pt>
                <c:pt idx="37">
                  <c:v>3.5</c:v>
                </c:pt>
                <c:pt idx="38">
                  <c:v>4</c:v>
                </c:pt>
                <c:pt idx="39">
                  <c:v>4.5</c:v>
                </c:pt>
                <c:pt idx="40">
                  <c:v>5</c:v>
                </c:pt>
                <c:pt idx="41">
                  <c:v>5.5</c:v>
                </c:pt>
                <c:pt idx="42">
                  <c:v>6</c:v>
                </c:pt>
                <c:pt idx="43">
                  <c:v>6.5</c:v>
                </c:pt>
                <c:pt idx="44">
                  <c:v>7</c:v>
                </c:pt>
                <c:pt idx="45">
                  <c:v>7.5</c:v>
                </c:pt>
                <c:pt idx="46">
                  <c:v>8</c:v>
                </c:pt>
                <c:pt idx="47">
                  <c:v>8.5</c:v>
                </c:pt>
                <c:pt idx="48">
                  <c:v>9</c:v>
                </c:pt>
                <c:pt idx="49">
                  <c:v>9.5</c:v>
                </c:pt>
                <c:pt idx="50">
                  <c:v>10</c:v>
                </c:pt>
                <c:pt idx="51">
                  <c:v>10.5</c:v>
                </c:pt>
                <c:pt idx="52">
                  <c:v>11</c:v>
                </c:pt>
                <c:pt idx="53">
                  <c:v>11.5</c:v>
                </c:pt>
                <c:pt idx="54">
                  <c:v>12</c:v>
                </c:pt>
                <c:pt idx="55">
                  <c:v>12.5</c:v>
                </c:pt>
                <c:pt idx="56">
                  <c:v>13</c:v>
                </c:pt>
                <c:pt idx="57">
                  <c:v>13.5</c:v>
                </c:pt>
                <c:pt idx="58">
                  <c:v>14</c:v>
                </c:pt>
                <c:pt idx="59">
                  <c:v>14.5</c:v>
                </c:pt>
                <c:pt idx="60">
                  <c:v>15</c:v>
                </c:pt>
                <c:pt idx="61">
                  <c:v>15.5</c:v>
                </c:pt>
                <c:pt idx="62">
                  <c:v>16</c:v>
                </c:pt>
                <c:pt idx="63">
                  <c:v>16.5</c:v>
                </c:pt>
                <c:pt idx="64">
                  <c:v>17</c:v>
                </c:pt>
                <c:pt idx="65">
                  <c:v>17.5</c:v>
                </c:pt>
                <c:pt idx="66">
                  <c:v>18</c:v>
                </c:pt>
                <c:pt idx="67">
                  <c:v>18.5</c:v>
                </c:pt>
                <c:pt idx="68">
                  <c:v>19</c:v>
                </c:pt>
                <c:pt idx="69">
                  <c:v>19.5</c:v>
                </c:pt>
                <c:pt idx="70">
                  <c:v>20</c:v>
                </c:pt>
              </c:numCache>
            </c:numRef>
          </c:xVal>
          <c:yVal>
            <c:numRef>
              <c:f>Trajectory!$H$9:$H$79</c:f>
              <c:numCache>
                <c:formatCode>0.00</c:formatCode>
                <c:ptCount val="71"/>
                <c:pt idx="0">
                  <c:v>-0.9739867499999999</c:v>
                </c:pt>
                <c:pt idx="1">
                  <c:v>-0.94006174999999992</c:v>
                </c:pt>
                <c:pt idx="2">
                  <c:v>-0.90613674999999994</c:v>
                </c:pt>
                <c:pt idx="3">
                  <c:v>-0.87221174999999995</c:v>
                </c:pt>
                <c:pt idx="4">
                  <c:v>-0.83828674999999997</c:v>
                </c:pt>
                <c:pt idx="5">
                  <c:v>-0.80436174999999999</c:v>
                </c:pt>
                <c:pt idx="6">
                  <c:v>-0.77043675</c:v>
                </c:pt>
                <c:pt idx="7">
                  <c:v>-0.73651174999999991</c:v>
                </c:pt>
                <c:pt idx="8">
                  <c:v>-0.70258674999999993</c:v>
                </c:pt>
                <c:pt idx="9">
                  <c:v>-0.66866174999999994</c:v>
                </c:pt>
                <c:pt idx="10">
                  <c:v>-0.63473674999999996</c:v>
                </c:pt>
                <c:pt idx="11">
                  <c:v>-0.60081174999999998</c:v>
                </c:pt>
                <c:pt idx="12">
                  <c:v>-0.56688674999999999</c:v>
                </c:pt>
                <c:pt idx="13">
                  <c:v>-0.53296175000000001</c:v>
                </c:pt>
                <c:pt idx="14">
                  <c:v>-0.49903674999999997</c:v>
                </c:pt>
                <c:pt idx="15">
                  <c:v>-0.46511174999999999</c:v>
                </c:pt>
                <c:pt idx="16">
                  <c:v>-0.43118675000000001</c:v>
                </c:pt>
                <c:pt idx="17">
                  <c:v>-0.39726174999999997</c:v>
                </c:pt>
                <c:pt idx="18">
                  <c:v>-0.36333674999999999</c:v>
                </c:pt>
                <c:pt idx="19">
                  <c:v>-0.32941175</c:v>
                </c:pt>
                <c:pt idx="20">
                  <c:v>-0.29548675000000002</c:v>
                </c:pt>
                <c:pt idx="21">
                  <c:v>-0.26156174999999998</c:v>
                </c:pt>
                <c:pt idx="22">
                  <c:v>-0.22763674999999997</c:v>
                </c:pt>
                <c:pt idx="23">
                  <c:v>-0.19371174999999999</c:v>
                </c:pt>
                <c:pt idx="24">
                  <c:v>-0.15978674999999998</c:v>
                </c:pt>
                <c:pt idx="25">
                  <c:v>-0.12586174999999999</c:v>
                </c:pt>
                <c:pt idx="26">
                  <c:v>-9.1936749999999984E-2</c:v>
                </c:pt>
                <c:pt idx="27">
                  <c:v>-5.8011749999999994E-2</c:v>
                </c:pt>
                <c:pt idx="28">
                  <c:v>-2.4086749999999997E-2</c:v>
                </c:pt>
                <c:pt idx="29">
                  <c:v>9.8382499999999998E-3</c:v>
                </c:pt>
                <c:pt idx="30">
                  <c:v>4.3763249999999997E-2</c:v>
                </c:pt>
                <c:pt idx="31">
                  <c:v>7.768825E-2</c:v>
                </c:pt>
                <c:pt idx="32">
                  <c:v>0.11161325</c:v>
                </c:pt>
                <c:pt idx="33">
                  <c:v>0.14553824999999998</c:v>
                </c:pt>
                <c:pt idx="34">
                  <c:v>0.17946324999999999</c:v>
                </c:pt>
                <c:pt idx="35">
                  <c:v>0.21338824999999997</c:v>
                </c:pt>
                <c:pt idx="36">
                  <c:v>0.24731324999999998</c:v>
                </c:pt>
                <c:pt idx="37">
                  <c:v>0.28123824999999997</c:v>
                </c:pt>
                <c:pt idx="38">
                  <c:v>0.31516324999999995</c:v>
                </c:pt>
                <c:pt idx="39">
                  <c:v>0.34908824999999993</c:v>
                </c:pt>
                <c:pt idx="40">
                  <c:v>0.38301324999999992</c:v>
                </c:pt>
                <c:pt idx="41">
                  <c:v>0.41693824999999995</c:v>
                </c:pt>
                <c:pt idx="42">
                  <c:v>0.45086324999999994</c:v>
                </c:pt>
                <c:pt idx="43">
                  <c:v>0.48478824999999992</c:v>
                </c:pt>
                <c:pt idx="44">
                  <c:v>0.5187132499999999</c:v>
                </c:pt>
                <c:pt idx="45">
                  <c:v>0.55263824999999989</c:v>
                </c:pt>
                <c:pt idx="46">
                  <c:v>0.58656324999999987</c:v>
                </c:pt>
                <c:pt idx="47">
                  <c:v>0.62048824999999996</c:v>
                </c:pt>
                <c:pt idx="48">
                  <c:v>0.65441324999999995</c:v>
                </c:pt>
                <c:pt idx="49">
                  <c:v>0.68833824999999993</c:v>
                </c:pt>
                <c:pt idx="50">
                  <c:v>0.72226324999999991</c:v>
                </c:pt>
                <c:pt idx="51">
                  <c:v>0.7561882499999999</c:v>
                </c:pt>
                <c:pt idx="52">
                  <c:v>0.79011324999999988</c:v>
                </c:pt>
                <c:pt idx="53">
                  <c:v>0.82403824999999986</c:v>
                </c:pt>
                <c:pt idx="54">
                  <c:v>0.85796324999999984</c:v>
                </c:pt>
                <c:pt idx="55">
                  <c:v>0.89188824999999994</c:v>
                </c:pt>
                <c:pt idx="56">
                  <c:v>0.92581324999999992</c:v>
                </c:pt>
                <c:pt idx="57">
                  <c:v>0.9597382499999999</c:v>
                </c:pt>
                <c:pt idx="58">
                  <c:v>0.99366324999999989</c:v>
                </c:pt>
                <c:pt idx="59">
                  <c:v>1.02758825</c:v>
                </c:pt>
                <c:pt idx="60">
                  <c:v>1.06151325</c:v>
                </c:pt>
                <c:pt idx="61">
                  <c:v>1.0954382499999999</c:v>
                </c:pt>
                <c:pt idx="62">
                  <c:v>1.1293632499999999</c:v>
                </c:pt>
                <c:pt idx="63">
                  <c:v>1.1632882499999999</c:v>
                </c:pt>
                <c:pt idx="64">
                  <c:v>1.1972132499999999</c:v>
                </c:pt>
                <c:pt idx="65">
                  <c:v>1.2311382499999999</c:v>
                </c:pt>
                <c:pt idx="66">
                  <c:v>1.2650632499999999</c:v>
                </c:pt>
                <c:pt idx="67">
                  <c:v>1.2989882499999998</c:v>
                </c:pt>
                <c:pt idx="68">
                  <c:v>1.3329132499999998</c:v>
                </c:pt>
                <c:pt idx="69">
                  <c:v>1.3668382499999998</c:v>
                </c:pt>
                <c:pt idx="70">
                  <c:v>1.4007632499999998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64-4557-9F77-EED0737E9AA2}"/>
            </c:ext>
          </c:extLst>
        </c:ser>
        <c:ser>
          <c:idx val="1"/>
          <c:order val="1"/>
          <c:tx>
            <c:v>CL Range</c:v>
          </c:tx>
          <c:spPr>
            <a:ln w="28575">
              <a:noFill/>
            </a:ln>
          </c:spPr>
          <c:marker>
            <c:symbol val="square"/>
            <c:size val="5"/>
          </c:marker>
          <c:xVal>
            <c:numRef>
              <c:f>Trajectory!$AC$9:$AC$2509</c:f>
              <c:numCache>
                <c:formatCode>0.0</c:formatCode>
                <c:ptCount val="2501"/>
                <c:pt idx="0">
                  <c:v>-4.2899999999999991</c:v>
                </c:pt>
                <c:pt idx="1">
                  <c:v>-4.1083831359546377</c:v>
                </c:pt>
                <c:pt idx="2">
                  <c:v>-3.9305716255752507</c:v>
                </c:pt>
                <c:pt idx="3">
                  <c:v>-3.7564839879583474</c:v>
                </c:pt>
                <c:pt idx="4">
                  <c:v>-3.5860405359152123</c:v>
                </c:pt>
                <c:pt idx="5">
                  <c:v>-3.4191633342413477</c:v>
                </c:pt>
                <c:pt idx="6">
                  <c:v>-3.2557761590721723</c:v>
                </c:pt>
                <c:pt idx="7">
                  <c:v>-3.0958044582904272</c:v>
                </c:pt>
                <c:pt idx="8">
                  <c:v>-2.939175312952182</c:v>
                </c:pt>
                <c:pt idx="9">
                  <c:v>-2.7858173996996607</c:v>
                </c:pt>
                <c:pt idx="10">
                  <c:v>-2.6356609541304357</c:v>
                </c:pt>
                <c:pt idx="11">
                  <c:v>-2.4886377350937234</c:v>
                </c:pt>
                <c:pt idx="12">
                  <c:v>-2.344680989885723</c:v>
                </c:pt>
                <c:pt idx="13">
                  <c:v>-2.2037254203169949</c:v>
                </c:pt>
                <c:pt idx="14">
                  <c:v>-2.0657071496259372</c:v>
                </c:pt>
                <c:pt idx="15">
                  <c:v>-1.9305636902134244</c:v>
                </c:pt>
                <c:pt idx="16">
                  <c:v>-1.7982339121745898</c:v>
                </c:pt>
                <c:pt idx="17">
                  <c:v>-1.6686580126046522</c:v>
                </c:pt>
                <c:pt idx="18">
                  <c:v>-1.5417774856565201</c:v>
                </c:pt>
                <c:pt idx="19">
                  <c:v>-1.4175350933287421</c:v>
                </c:pt>
                <c:pt idx="20">
                  <c:v>-1.2958748369631143</c:v>
                </c:pt>
                <c:pt idx="21">
                  <c:v>-1.1767419294320325</c:v>
                </c:pt>
                <c:pt idx="22">
                  <c:v>-1.0600827679963469</c:v>
                </c:pt>
                <c:pt idx="23">
                  <c:v>-0.94584490781515829</c:v>
                </c:pt>
                <c:pt idx="24">
                  <c:v>-0.83397703608965301</c:v>
                </c:pt>
                <c:pt idx="25">
                  <c:v>-0.72442894682364845</c:v>
                </c:pt>
                <c:pt idx="26">
                  <c:v>-0.61715151618415609</c:v>
                </c:pt>
                <c:pt idx="27">
                  <c:v>-0.51209667844577433</c:v>
                </c:pt>
                <c:pt idx="28">
                  <c:v>-0.40921740250329952</c:v>
                </c:pt>
                <c:pt idx="29">
                  <c:v>-0.30846766893745148</c:v>
                </c:pt>
                <c:pt idx="30">
                  <c:v>-0.20980244761905986</c:v>
                </c:pt>
                <c:pt idx="31">
                  <c:v>-0.11317767583759775</c:v>
                </c:pt>
                <c:pt idx="32">
                  <c:v>-1.8550236940332976E-2</c:v>
                </c:pt>
                <c:pt idx="33">
                  <c:v>7.4122060531156553E-2</c:v>
                </c:pt>
                <c:pt idx="34">
                  <c:v>0.16488050321996717</c:v>
                </c:pt>
                <c:pt idx="35">
                  <c:v>0.25376549286079753</c:v>
                </c:pt>
                <c:pt idx="36">
                  <c:v>0.340816565726902</c:v>
                </c:pt>
                <c:pt idx="37">
                  <c:v>0.4260724116287733</c:v>
                </c:pt>
                <c:pt idx="38">
                  <c:v>0.5095708924758986</c:v>
                </c:pt>
                <c:pt idx="39">
                  <c:v>0.59134906041261148</c:v>
                </c:pt>
                <c:pt idx="40">
                  <c:v>0.67144317553871247</c:v>
                </c:pt>
                <c:pt idx="41">
                  <c:v>0.74988872322523825</c:v>
                </c:pt>
                <c:pt idx="42">
                  <c:v>0.82672043103544146</c:v>
                </c:pt>
                <c:pt idx="43">
                  <c:v>0.90197228526075124</c:v>
                </c:pt>
                <c:pt idx="44">
                  <c:v>0.97567754708122001</c:v>
                </c:pt>
                <c:pt idx="45">
                  <c:v>1.0478687683596624</c:v>
                </c:pt>
                <c:pt idx="46">
                  <c:v>1.1185778070784602</c:v>
                </c:pt>
                <c:pt idx="47">
                  <c:v>1.1878358424277335</c:v>
                </c:pt>
                <c:pt idx="48">
                  <c:v>1.2556733895533472</c:v>
                </c:pt>
                <c:pt idx="49">
                  <c:v>1.3221203139729738</c:v>
                </c:pt>
                <c:pt idx="50">
                  <c:v>1.3872058456682281</c:v>
                </c:pt>
                <c:pt idx="51">
                  <c:v>1.4509585928606425</c:v>
                </c:pt>
                <c:pt idx="52">
                  <c:v>1.513406555479061</c:v>
                </c:pt>
                <c:pt idx="53">
                  <c:v>1.5745771383258171</c:v>
                </c:pt>
                <c:pt idx="54">
                  <c:v>1.6344971639488612</c:v>
                </c:pt>
                <c:pt idx="55">
                  <c:v>1.6931928852268141</c:v>
                </c:pt>
                <c:pt idx="56">
                  <c:v>1.7506899976737342</c:v>
                </c:pt>
                <c:pt idx="57">
                  <c:v>1.8070136514702144</c:v>
                </c:pt>
                <c:pt idx="58">
                  <c:v>1.862188463227239</c:v>
                </c:pt>
                <c:pt idx="59">
                  <c:v>1.9162385274890723</c:v>
                </c:pt>
                <c:pt idx="60">
                  <c:v>1.9691874279812838</c:v>
                </c:pt>
                <c:pt idx="61">
                  <c:v>2.0210582486098563</c:v>
                </c:pt>
                <c:pt idx="62">
                  <c:v>2.0718735842171698</c:v>
                </c:pt>
                <c:pt idx="63">
                  <c:v>2.1216555511005071</c:v>
                </c:pt>
                <c:pt idx="64">
                  <c:v>2.1704257972985839</c:v>
                </c:pt>
                <c:pt idx="65">
                  <c:v>2.2182055126514624</c:v>
                </c:pt>
                <c:pt idx="66">
                  <c:v>2.2650154386390757</c:v>
                </c:pt>
                <c:pt idx="67">
                  <c:v>2.310875878003456</c:v>
                </c:pt>
                <c:pt idx="68">
                  <c:v>2.355806704159634</c:v>
                </c:pt>
                <c:pt idx="69">
                  <c:v>2.3998273704000566</c:v>
                </c:pt>
                <c:pt idx="70">
                  <c:v>2.4429569188972327</c:v>
                </c:pt>
                <c:pt idx="71">
                  <c:v>2.48521398950923</c:v>
                </c:pt>
                <c:pt idx="72">
                  <c:v>2.5266168283924966</c:v>
                </c:pt>
                <c:pt idx="73">
                  <c:v>2.5671832964264052</c:v>
                </c:pt>
                <c:pt idx="74">
                  <c:v>2.6069308774537832</c:v>
                </c:pt>
                <c:pt idx="75">
                  <c:v>2.6458766863415981</c:v>
                </c:pt>
                <c:pt idx="76">
                  <c:v>2.6840374768658801</c:v>
                </c:pt>
                <c:pt idx="77">
                  <c:v>2.7214296494248322</c:v>
                </c:pt>
                <c:pt idx="78">
                  <c:v>2.7580692585840181</c:v>
                </c:pt>
                <c:pt idx="79">
                  <c:v>2.7939720204574021</c:v>
                </c:pt>
                <c:pt idx="80">
                  <c:v>2.829153319927932</c:v>
                </c:pt>
                <c:pt idx="81">
                  <c:v>2.8636282177112631</c:v>
                </c:pt>
                <c:pt idx="82">
                  <c:v>2.8974114572661507</c:v>
                </c:pt>
                <c:pt idx="83">
                  <c:v>2.9305174715549276</c:v>
                </c:pt>
                <c:pt idx="84">
                  <c:v>2.9629603896574315</c:v>
                </c:pt>
                <c:pt idx="85">
                  <c:v>2.9947540432416493</c:v>
                </c:pt>
                <c:pt idx="86">
                  <c:v>3.0259119728942654</c:v>
                </c:pt>
                <c:pt idx="87">
                  <c:v>3.0564474343142503</c:v>
                </c:pt>
                <c:pt idx="88">
                  <c:v>3.0863734043725151</c:v>
                </c:pt>
                <c:pt idx="89">
                  <c:v>3.1157025870406287</c:v>
                </c:pt>
                <c:pt idx="90">
                  <c:v>3.1444474191914815</c:v>
                </c:pt>
                <c:pt idx="91">
                  <c:v>3.1726200762747525</c:v>
                </c:pt>
                <c:pt idx="92">
                  <c:v>3.2002324778699394</c:v>
                </c:pt>
                <c:pt idx="93">
                  <c:v>3.2272962931196623</c:v>
                </c:pt>
                <c:pt idx="94">
                  <c:v>3.2538229460458905</c:v>
                </c:pt>
                <c:pt idx="95">
                  <c:v>3.2798236207516687</c:v>
                </c:pt>
                <c:pt idx="96">
                  <c:v>3.305309266510875</c:v>
                </c:pt>
                <c:pt idx="97">
                  <c:v>3.3302906027484682</c:v>
                </c:pt>
                <c:pt idx="98">
                  <c:v>3.3547781239136429</c:v>
                </c:pt>
                <c:pt idx="99">
                  <c:v>3.3787821042482418</c:v>
                </c:pt>
                <c:pt idx="100">
                  <c:v>3.402312602452723</c:v>
                </c:pt>
                <c:pt idx="101">
                  <c:v>3.4253794662519406</c:v>
                </c:pt>
                <c:pt idx="102">
                  <c:v>3.4479923368629231</c:v>
                </c:pt>
                <c:pt idx="103">
                  <c:v>3.4701606533668059</c:v>
                </c:pt>
                <c:pt idx="104">
                  <c:v>3.4918936569870112</c:v>
                </c:pt>
                <c:pt idx="105">
                  <c:v>3.5132003952757271</c:v>
                </c:pt>
                <c:pt idx="106">
                  <c:v>3.5340897262106914</c:v>
                </c:pt>
                <c:pt idx="107">
                  <c:v>3.554570322204234</c:v>
                </c:pt>
                <c:pt idx="108">
                  <c:v>3.5746506740265027</c:v>
                </c:pt>
                <c:pt idx="109">
                  <c:v>3.5943390946447296</c:v>
                </c:pt>
                <c:pt idx="110">
                  <c:v>3.6136437229803811</c:v>
                </c:pt>
                <c:pt idx="111">
                  <c:v>3.6325725275859706</c:v>
                </c:pt>
                <c:pt idx="112">
                  <c:v>3.6511333102432864</c:v>
                </c:pt>
                <c:pt idx="113">
                  <c:v>3.6693337094847411</c:v>
                </c:pt>
                <c:pt idx="114">
                  <c:v>3.6871812040395189</c:v>
                </c:pt>
                <c:pt idx="115">
                  <c:v>3.7046831162061404</c:v>
                </c:pt>
                <c:pt idx="116">
                  <c:v>3.7218466151530629</c:v>
                </c:pt>
                <c:pt idx="117">
                  <c:v>3.7386787201488563</c:v>
                </c:pt>
                <c:pt idx="118">
                  <c:v>3.7551863037234927</c:v>
                </c:pt>
                <c:pt idx="119">
                  <c:v>3.7713760947622443</c:v>
                </c:pt>
                <c:pt idx="120">
                  <c:v>3.7872546815336352</c:v>
                </c:pt>
                <c:pt idx="121">
                  <c:v>3.8028285146528926</c:v>
                </c:pt>
                <c:pt idx="122">
                  <c:v>3.818103909982276</c:v>
                </c:pt>
                <c:pt idx="123">
                  <c:v>3.8330870514696591</c:v>
                </c:pt>
                <c:pt idx="124">
                  <c:v>3.8477839939266949</c:v>
                </c:pt>
                <c:pt idx="125">
                  <c:v>3.8622006657478671</c:v>
                </c:pt>
                <c:pt idx="126">
                  <c:v>3.876342871571707</c:v>
                </c:pt>
                <c:pt idx="127">
                  <c:v>3.8902162948854211</c:v>
                </c:pt>
                <c:pt idx="128">
                  <c:v>3.9038265005741506</c:v>
                </c:pt>
                <c:pt idx="129">
                  <c:v>3.9171789374160548</c:v>
                </c:pt>
                <c:pt idx="130">
                  <c:v>3.9302789405243872</c:v>
                </c:pt>
                <c:pt idx="131">
                  <c:v>3.9431317337377032</c:v>
                </c:pt>
                <c:pt idx="132">
                  <c:v>3.9557424319593171</c:v>
                </c:pt>
                <c:pt idx="133">
                  <c:v>3.968116043447103</c:v>
                </c:pt>
                <c:pt idx="134">
                  <c:v>3.9802574720546966</c:v>
                </c:pt>
                <c:pt idx="135">
                  <c:v>3.9921715194251606</c:v>
                </c:pt>
                <c:pt idx="136">
                  <c:v>4.0038628871381139</c:v>
                </c:pt>
                <c:pt idx="137">
                  <c:v>4.0153361788113386</c:v>
                </c:pt>
                <c:pt idx="138">
                  <c:v>4.026595902157843</c:v>
                </c:pt>
                <c:pt idx="139">
                  <c:v>4.0376464709993183</c:v>
                </c:pt>
                <c:pt idx="140">
                  <c:v>4.0484922072369462</c:v>
                </c:pt>
                <c:pt idx="141">
                  <c:v>4.0591373427804651</c:v>
                </c:pt>
                <c:pt idx="142">
                  <c:v>4.0695860214363719</c:v>
                </c:pt>
                <c:pt idx="143">
                  <c:v>4.0798423007561704</c:v>
                </c:pt>
                <c:pt idx="144">
                  <c:v>4.0899101538454783</c:v>
                </c:pt>
                <c:pt idx="145">
                  <c:v>4.0997934711348751</c:v>
                </c:pt>
                <c:pt idx="146">
                  <c:v>4.1094960621132737</c:v>
                </c:pt>
                <c:pt idx="147">
                  <c:v>4.1190216570246356</c:v>
                </c:pt>
                <c:pt idx="148">
                  <c:v>4.1283739085288103</c:v>
                </c:pt>
                <c:pt idx="149">
                  <c:v>4.1375563933272668</c:v>
                </c:pt>
                <c:pt idx="150">
                  <c:v>4.1465726137544614</c:v>
                </c:pt>
                <c:pt idx="151">
                  <c:v>4.1554259993355851</c:v>
                </c:pt>
                <c:pt idx="152">
                  <c:v>4.1641199083113971</c:v>
                </c:pt>
                <c:pt idx="153">
                  <c:v>4.172657629130863</c:v>
                </c:pt>
                <c:pt idx="154">
                  <c:v>4.181042381912266</c:v>
                </c:pt>
                <c:pt idx="155">
                  <c:v>4.1892773198734794</c:v>
                </c:pt>
                <c:pt idx="156">
                  <c:v>4.197365530732049</c:v>
                </c:pt>
                <c:pt idx="157">
                  <c:v>4.2053100380757318</c:v>
                </c:pt>
                <c:pt idx="158">
                  <c:v>4.2131138027041253</c:v>
                </c:pt>
                <c:pt idx="159">
                  <c:v>4.2207797239419875</c:v>
                </c:pt>
                <c:pt idx="160">
                  <c:v>4.2283106409248807</c:v>
                </c:pt>
                <c:pt idx="161">
                  <c:v>4.235709333857689</c:v>
                </c:pt>
                <c:pt idx="162">
                  <c:v>4.2429785252466248</c:v>
                </c:pt>
                <c:pt idx="163">
                  <c:v>4.2501208811052607</c:v>
                </c:pt>
                <c:pt idx="164">
                  <c:v>4.2571390121351564</c:v>
                </c:pt>
                <c:pt idx="165">
                  <c:v>4.2640354748816129</c:v>
                </c:pt>
                <c:pt idx="166">
                  <c:v>4.2708127728650842</c:v>
                </c:pt>
                <c:pt idx="167">
                  <c:v>4.2774733576887671</c:v>
                </c:pt>
                <c:pt idx="168">
                  <c:v>4.2840196301228701</c:v>
                </c:pt>
                <c:pt idx="169">
                  <c:v>4.2904539411660654</c:v>
                </c:pt>
                <c:pt idx="170">
                  <c:v>4.2967785930845919</c:v>
                </c:pt>
                <c:pt idx="171">
                  <c:v>4.3029958404295137</c:v>
                </c:pt>
                <c:pt idx="172">
                  <c:v>4.3091078910325606</c:v>
                </c:pt>
                <c:pt idx="173">
                  <c:v>4.3151169069810322</c:v>
                </c:pt>
                <c:pt idx="174">
                  <c:v>4.3210250055722081</c:v>
                </c:pt>
                <c:pt idx="175">
                  <c:v>4.3268342602476793</c:v>
                </c:pt>
                <c:pt idx="176">
                  <c:v>4.3325467015080497</c:v>
                </c:pt>
                <c:pt idx="177">
                  <c:v>4.3381643178084115</c:v>
                </c:pt>
                <c:pt idx="178">
                  <c:v>4.3436890564350055</c:v>
                </c:pt>
                <c:pt idx="179">
                  <c:v>4.3491228243634605</c:v>
                </c:pt>
                <c:pt idx="180">
                  <c:v>4.3544674890990152</c:v>
                </c:pt>
                <c:pt idx="181">
                  <c:v>4.3597248794990815</c:v>
                </c:pt>
                <c:pt idx="182">
                  <c:v>4.3648967865785533</c:v>
                </c:pt>
                <c:pt idx="183">
                  <c:v>4.3699849642981956</c:v>
                </c:pt>
                <c:pt idx="184">
                  <c:v>4.3749911303364915</c:v>
                </c:pt>
                <c:pt idx="185">
                  <c:v>4.3799169668452977</c:v>
                </c:pt>
                <c:pt idx="186">
                  <c:v>4.3847641211896349</c:v>
                </c:pt>
                <c:pt idx="187">
                  <c:v>4.3895342066719687</c:v>
                </c:pt>
                <c:pt idx="188">
                  <c:v>4.3942288032412922</c:v>
                </c:pt>
                <c:pt idx="189">
                  <c:v>4.3988494581873461</c:v>
                </c:pt>
                <c:pt idx="190">
                  <c:v>4.4033976868202744</c:v>
                </c:pt>
                <c:pt idx="191">
                  <c:v>4.4078749731360451</c:v>
                </c:pt>
                <c:pt idx="192">
                  <c:v>4.4122827704679146</c:v>
                </c:pt>
                <c:pt idx="193">
                  <c:v>4.4166225021242411</c:v>
                </c:pt>
                <c:pt idx="194">
                  <c:v>4.42089556201294</c:v>
                </c:pt>
                <c:pt idx="195">
                  <c:v>4.4251033152528558</c:v>
                </c:pt>
                <c:pt idx="196">
                  <c:v>4.4292470987723274</c:v>
                </c:pt>
                <c:pt idx="197">
                  <c:v>4.4333282218952172</c:v>
                </c:pt>
                <c:pt idx="198">
                  <c:v>4.437347966914678</c:v>
                </c:pt>
                <c:pt idx="199">
                  <c:v>4.441307589654901</c:v>
                </c:pt>
                <c:pt idx="200">
                  <c:v>4.445208320021111</c:v>
                </c:pt>
                <c:pt idx="201">
                  <c:v>4.4490513625380466</c:v>
                </c:pt>
                <c:pt idx="202">
                  <c:v>4.4528378968771802</c:v>
                </c:pt>
                <c:pt idx="203">
                  <c:v>4.4565690783729037</c:v>
                </c:pt>
                <c:pt idx="204">
                  <c:v>4.4602460385279201</c:v>
                </c:pt>
                <c:pt idx="205">
                  <c:v>4.4638698855080667</c:v>
                </c:pt>
                <c:pt idx="206">
                  <c:v>4.4674417046267845</c:v>
                </c:pt>
                <c:pt idx="207">
                  <c:v>4.470962558819469</c:v>
                </c:pt>
                <c:pt idx="208">
                  <c:v>4.4744334891079047</c:v>
                </c:pt>
                <c:pt idx="209">
                  <c:v>4.4778555150549817</c:v>
                </c:pt>
                <c:pt idx="210">
                  <c:v>4.4812296352099263</c:v>
                </c:pt>
                <c:pt idx="211">
                  <c:v>4.4845568275442202</c:v>
                </c:pt>
                <c:pt idx="212">
                  <c:v>4.4878380498784125</c:v>
                </c:pt>
                <c:pt idx="213">
                  <c:v>4.4910742403000263</c:v>
                </c:pt>
                <c:pt idx="214">
                  <c:v>4.4942663175727287</c:v>
                </c:pt>
                <c:pt idx="215">
                  <c:v>4.4974151815369652</c:v>
                </c:pt>
                <c:pt idx="216">
                  <c:v>4.5005217135022217</c:v>
                </c:pt>
                <c:pt idx="217">
                  <c:v>4.5035867766311117</c:v>
                </c:pt>
                <c:pt idx="218">
                  <c:v>4.5066112163154344</c:v>
                </c:pt>
                <c:pt idx="219">
                  <c:v>4.5095958605443931</c:v>
                </c:pt>
                <c:pt idx="220">
                  <c:v>4.5125415202651356</c:v>
                </c:pt>
                <c:pt idx="221">
                  <c:v>4.515448989735761</c:v>
                </c:pt>
                <c:pt idx="222">
                  <c:v>4.51831904687098</c:v>
                </c:pt>
                <c:pt idx="223">
                  <c:v>4.5211524535805516</c:v>
                </c:pt>
                <c:pt idx="224">
                  <c:v>4.5239499561006786</c:v>
                </c:pt>
                <c:pt idx="225">
                  <c:v>4.5267122853184816</c:v>
                </c:pt>
                <c:pt idx="226">
                  <c:v>4.5294401570897191</c:v>
                </c:pt>
                <c:pt idx="227">
                  <c:v>4.5321342725498779</c:v>
                </c:pt>
                <c:pt idx="228">
                  <c:v>4.5347953184187908</c:v>
                </c:pt>
                <c:pt idx="229">
                  <c:v>4.5374239672989027</c:v>
                </c:pt>
                <c:pt idx="230">
                  <c:v>4.5400208779673212</c:v>
                </c:pt>
                <c:pt idx="231">
                  <c:v>4.5425866956617904</c:v>
                </c:pt>
                <c:pt idx="232">
                  <c:v>4.5451220523607052</c:v>
                </c:pt>
                <c:pt idx="233">
                  <c:v>4.5476275670572974</c:v>
                </c:pt>
                <c:pt idx="234">
                  <c:v>4.5501038460281151</c:v>
                </c:pt>
                <c:pt idx="235">
                  <c:v>4.5525514830959075</c:v>
                </c:pt>
                <c:pt idx="236">
                  <c:v>4.5549710598870465</c:v>
                </c:pt>
                <c:pt idx="237">
                  <c:v>4.5573631460835902</c:v>
                </c:pt>
                <c:pt idx="238">
                  <c:v>4.5597282996700939</c:v>
                </c:pt>
                <c:pt idx="239">
                  <c:v>4.562067067175299</c:v>
                </c:pt>
                <c:pt idx="240">
                  <c:v>4.5643799839087889</c:v>
                </c:pt>
                <c:pt idx="241">
                  <c:v>4.5666675741927181</c:v>
                </c:pt>
                <c:pt idx="242">
                  <c:v>4.568930351588735</c:v>
                </c:pt>
                <c:pt idx="243">
                  <c:v>4.5711688191201789</c:v>
                </c:pt>
                <c:pt idx="244">
                  <c:v>4.5733834694896558</c:v>
                </c:pt>
                <c:pt idx="245">
                  <c:v>4.575574785292102</c:v>
                </c:pt>
                <c:pt idx="246">
                  <c:v>4.577743239223409</c:v>
                </c:pt>
                <c:pt idx="247">
                  <c:v>4.5798892942847234</c:v>
                </c:pt>
                <c:pt idx="248">
                  <c:v>4.5820134039824936</c:v>
                </c:pt>
                <c:pt idx="249">
                  <c:v>4.5841160125243716</c:v>
                </c:pt>
                <c:pt idx="250">
                  <c:v>4.586197555011033</c:v>
                </c:pt>
                <c:pt idx="251">
                  <c:v>4.5882584576240273</c:v>
                </c:pt>
                <c:pt idx="252">
                  <c:v>4.5902991378097155</c:v>
                </c:pt>
                <c:pt idx="253">
                  <c:v>4.5923200044594035</c:v>
                </c:pt>
                <c:pt idx="254">
                  <c:v>4.5943214580857203</c:v>
                </c:pt>
                <c:pt idx="255">
                  <c:v>4.5963038909953493</c:v>
                </c:pt>
                <c:pt idx="256">
                  <c:v>4.5982676874581649</c:v>
                </c:pt>
                <c:pt idx="257">
                  <c:v>4.6002132238728732</c:v>
                </c:pt>
                <c:pt idx="258">
                  <c:v>4.6021408689291992</c:v>
                </c:pt>
                <c:pt idx="259">
                  <c:v>4.6040509837667241</c:v>
                </c:pt>
                <c:pt idx="260">
                  <c:v>4.6059439221304235</c:v>
                </c:pt>
                <c:pt idx="261">
                  <c:v>4.6078200305229782</c:v>
                </c:pt>
                <c:pt idx="262">
                  <c:v>4.6096796483539322</c:v>
                </c:pt>
                <c:pt idx="263">
                  <c:v>4.6115231080857537</c:v>
                </c:pt>
                <c:pt idx="264">
                  <c:v>4.6133507353768728</c:v>
                </c:pt>
                <c:pt idx="265">
                  <c:v>4.6151628492217522</c:v>
                </c:pt>
                <c:pt idx="266">
                  <c:v>4.6169597620880563</c:v>
                </c:pt>
                <c:pt idx="267">
                  <c:v>4.6187417800509785</c:v>
                </c:pt>
                <c:pt idx="268">
                  <c:v>4.6205092029247883</c:v>
                </c:pt>
                <c:pt idx="269">
                  <c:v>4.6222623243916505</c:v>
                </c:pt>
                <c:pt idx="270">
                  <c:v>4.6240014321277743</c:v>
                </c:pt>
                <c:pt idx="271">
                  <c:v>4.6257268079269585</c:v>
                </c:pt>
                <c:pt idx="272">
                  <c:v>4.6274387278215734</c:v>
                </c:pt>
                <c:pt idx="273">
                  <c:v>4.6291374622010348</c:v>
                </c:pt>
                <c:pt idx="274">
                  <c:v>4.6308232759278392</c:v>
                </c:pt>
                <c:pt idx="275">
                  <c:v>4.6324964284511783</c:v>
                </c:pt>
                <c:pt idx="276">
                  <c:v>4.6341571739182204</c:v>
                </c:pt>
                <c:pt idx="277">
                  <c:v>4.6358057612830805</c:v>
                </c:pt>
                <c:pt idx="278">
                  <c:v>4.6374424344135372</c:v>
                </c:pt>
                <c:pt idx="279">
                  <c:v>4.6390674321955441</c:v>
                </c:pt>
                <c:pt idx="280">
                  <c:v>4.6406809886355784</c:v>
                </c:pt>
                <c:pt idx="281">
                  <c:v>4.6422833329608739</c:v>
                </c:pt>
                <c:pt idx="282">
                  <c:v>4.6438746897175838</c:v>
                </c:pt>
                <c:pt idx="283">
                  <c:v>4.6454552788669101</c:v>
                </c:pt>
                <c:pt idx="284">
                  <c:v>4.6470253158792465</c:v>
                </c:pt>
                <c:pt idx="285">
                  <c:v>4.6485850118263858</c:v>
                </c:pt>
                <c:pt idx="286">
                  <c:v>4.6501345734718029</c:v>
                </c:pt>
                <c:pt idx="287">
                  <c:v>4.651674203359093</c:v>
                </c:pt>
                <c:pt idx="288">
                  <c:v>4.6532040998985682</c:v>
                </c:pt>
                <c:pt idx="289">
                  <c:v>4.6547244574520725</c:v>
                </c:pt>
                <c:pt idx="290">
                  <c:v>4.6562354664160441</c:v>
                </c:pt>
                <c:pt idx="291">
                  <c:v>4.6577373133028628</c:v>
                </c:pt>
                <c:pt idx="292">
                  <c:v>4.6592301808205132</c:v>
                </c:pt>
                <c:pt idx="293">
                  <c:v>4.6607142479506134</c:v>
                </c:pt>
                <c:pt idx="294">
                  <c:v>4.6621896900248245</c:v>
                </c:pt>
                <c:pt idx="295">
                  <c:v>4.6636566787996854</c:v>
                </c:pt>
                <c:pt idx="296">
                  <c:v>4.6651153825299048</c:v>
                </c:pt>
                <c:pt idx="297">
                  <c:v>4.6665659660401424</c:v>
                </c:pt>
                <c:pt idx="298">
                  <c:v>4.6680085907953037</c:v>
                </c:pt>
                <c:pt idx="299">
                  <c:v>4.6694434149693915</c:v>
                </c:pt>
                <c:pt idx="300">
                  <c:v>4.6708705935129355</c:v>
                </c:pt>
                <c:pt idx="301">
                  <c:v>4.6722902782190268</c:v>
                </c:pt>
                <c:pt idx="302">
                  <c:v>4.6737026177879972</c:v>
                </c:pt>
                <c:pt idx="303">
                  <c:v>4.675107757890764</c:v>
                </c:pt>
                <c:pt idx="304">
                  <c:v>4.676505841230866</c:v>
                </c:pt>
                <c:pt idx="305">
                  <c:v>4.6778970076052238</c:v>
                </c:pt>
                <c:pt idx="306">
                  <c:v>4.6792813939636471</c:v>
                </c:pt>
                <c:pt idx="307">
                  <c:v>4.6806591344671151</c:v>
                </c:pt>
                <c:pt idx="308">
                  <c:v>4.6820303605448608</c:v>
                </c:pt>
                <c:pt idx="309">
                  <c:v>4.6833952009502715</c:v>
                </c:pt>
                <c:pt idx="310">
                  <c:v>4.6847537818156457</c:v>
                </c:pt>
                <c:pt idx="311">
                  <c:v>4.6861062267058191</c:v>
                </c:pt>
                <c:pt idx="312">
                  <c:v>4.6874526566706836</c:v>
                </c:pt>
                <c:pt idx="313">
                  <c:v>4.688793190296634</c:v>
                </c:pt>
                <c:pt idx="314">
                  <c:v>4.690127943756945</c:v>
                </c:pt>
                <c:pt idx="315">
                  <c:v>4.6914570308611188</c:v>
                </c:pt>
                <c:pt idx="316">
                  <c:v>4.6927805631032147</c:v>
                </c:pt>
                <c:pt idx="317">
                  <c:v>4.6940986497091828</c:v>
                </c:pt>
                <c:pt idx="318">
                  <c:v>4.6954113976832295</c:v>
                </c:pt>
                <c:pt idx="319">
                  <c:v>4.6967189118532202</c:v>
                </c:pt>
                <c:pt idx="320">
                  <c:v>4.6980212949151579</c:v>
                </c:pt>
                <c:pt idx="321">
                  <c:v>4.6993186474767397</c:v>
                </c:pt>
                <c:pt idx="322">
                  <c:v>4.7006110681000228</c:v>
                </c:pt>
                <c:pt idx="323">
                  <c:v>4.7018986533432097</c:v>
                </c:pt>
                <c:pt idx="324">
                  <c:v>4.7031814978015776</c:v>
                </c:pt>
                <c:pt idx="325">
                  <c:v>4.7044596941475625</c:v>
                </c:pt>
                <c:pt idx="326">
                  <c:v>4.7057333331700235</c:v>
                </c:pt>
                <c:pt idx="327">
                  <c:v>4.707002503812701</c:v>
                </c:pt>
                <c:pt idx="328">
                  <c:v>4.7082672932118808</c:v>
                </c:pt>
                <c:pt idx="329">
                  <c:v>4.7095277867332817</c:v>
                </c:pt>
                <c:pt idx="330">
                  <c:v>4.7107840680082003</c:v>
                </c:pt>
                <c:pt idx="331">
                  <c:v>4.7120362189688931</c:v>
                </c:pt>
                <c:pt idx="332">
                  <c:v>4.7132843198832504</c:v>
                </c:pt>
                <c:pt idx="333">
                  <c:v>4.7145284493887445</c:v>
                </c:pt>
                <c:pt idx="334">
                  <c:v>4.715768684525691</c:v>
                </c:pt>
                <c:pt idx="335">
                  <c:v>4.7170051007698195</c:v>
                </c:pt>
                <c:pt idx="336">
                  <c:v>4.7182377720641808</c:v>
                </c:pt>
                <c:pt idx="337">
                  <c:v>4.7194667708504001</c:v>
                </c:pt>
                <c:pt idx="338">
                  <c:v>4.7206921680992844</c:v>
                </c:pt>
                <c:pt idx="339">
                  <c:v>4.7219140333408056</c:v>
                </c:pt>
                <c:pt idx="340">
                  <c:v>4.7231324346934676</c:v>
                </c:pt>
                <c:pt idx="341">
                  <c:v>4.7243474388930702</c:v>
                </c:pt>
                <c:pt idx="342">
                  <c:v>4.7255591113208864</c:v>
                </c:pt>
                <c:pt idx="343">
                  <c:v>4.7267675160312548</c:v>
                </c:pt>
                <c:pt idx="344">
                  <c:v>4.7279727157786171</c:v>
                </c:pt>
                <c:pt idx="345">
                  <c:v>4.7291747720439909</c:v>
                </c:pt>
                <c:pt idx="346">
                  <c:v>4.7303737450609074</c:v>
                </c:pt>
                <c:pt idx="347">
                  <c:v>4.7315696938408109</c:v>
                </c:pt>
                <c:pt idx="348">
                  <c:v>4.7327626761979467</c:v>
                </c:pt>
                <c:pt idx="349">
                  <c:v>4.7339527487737296</c:v>
                </c:pt>
                <c:pt idx="350">
                  <c:v>4.7351399670606193</c:v>
                </c:pt>
                <c:pt idx="351">
                  <c:v>4.7363243854255046</c:v>
                </c:pt>
                <c:pt idx="352">
                  <c:v>4.7375060571326095</c:v>
                </c:pt>
                <c:pt idx="353">
                  <c:v>4.7386850343659317</c:v>
                </c:pt>
                <c:pt idx="354">
                  <c:v>4.7398613682512174</c:v>
                </c:pt>
                <c:pt idx="355">
                  <c:v>4.7410351088774885</c:v>
                </c:pt>
                <c:pt idx="356">
                  <c:v>4.7422063053181329</c:v>
                </c:pt>
                <c:pt idx="357">
                  <c:v>4.743375005651556</c:v>
                </c:pt>
                <c:pt idx="358">
                  <c:v>4.7445412569814147</c:v>
                </c:pt>
                <c:pt idx="359">
                  <c:v>4.7457051054564392</c:v>
                </c:pt>
                <c:pt idx="360">
                  <c:v>4.7468665962898404</c:v>
                </c:pt>
                <c:pt idx="361">
                  <c:v>4.7480257737783313</c:v>
                </c:pt>
                <c:pt idx="362">
                  <c:v>4.7491826813207494</c:v>
                </c:pt>
                <c:pt idx="363">
                  <c:v>4.7503373614363085</c:v>
                </c:pt>
                <c:pt idx="364">
                  <c:v>4.7514898557824692</c:v>
                </c:pt>
                <c:pt idx="365">
                  <c:v>4.7526402051724439</c:v>
                </c:pt>
                <c:pt idx="366">
                  <c:v>4.7537884495923528</c:v>
                </c:pt>
                <c:pt idx="367">
                  <c:v>4.7549346282180167</c:v>
                </c:pt>
                <c:pt idx="368">
                  <c:v>4.7560787794314203</c:v>
                </c:pt>
                <c:pt idx="369">
                  <c:v>4.7572209408368256</c:v>
                </c:pt>
                <c:pt idx="370">
                  <c:v>4.7583611492765669</c:v>
                </c:pt>
                <c:pt idx="371">
                  <c:v>4.7594994408465148</c:v>
                </c:pt>
                <c:pt idx="372">
                  <c:v>4.7606358509112336</c:v>
                </c:pt>
                <c:pt idx="373">
                  <c:v>4.7617704141188186</c:v>
                </c:pt>
                <c:pt idx="374">
                  <c:v>4.7629031644154374</c:v>
                </c:pt>
                <c:pt idx="375">
                  <c:v>4.7640341350595756</c:v>
                </c:pt>
                <c:pt idx="376">
                  <c:v>4.7651633586359825</c:v>
                </c:pt>
                <c:pt idx="377">
                  <c:v>4.7662908670693458</c:v>
                </c:pt>
                <c:pt idx="378">
                  <c:v>4.7674166916376706</c:v>
                </c:pt>
                <c:pt idx="379">
                  <c:v>4.7685408629854047</c:v>
                </c:pt>
                <c:pt idx="380">
                  <c:v>4.7696634111362783</c:v>
                </c:pt>
                <c:pt idx="381">
                  <c:v>4.7707843655058912</c:v>
                </c:pt>
                <c:pt idx="382">
                  <c:v>4.7719037549140424</c:v>
                </c:pt>
                <c:pt idx="383">
                  <c:v>4.7730216075968075</c:v>
                </c:pt>
                <c:pt idx="384">
                  <c:v>4.7741379512183686</c:v>
                </c:pt>
                <c:pt idx="385">
                  <c:v>4.7752528128826039</c:v>
                </c:pt>
                <c:pt idx="386">
                  <c:v>4.7763662191444398</c:v>
                </c:pt>
                <c:pt idx="387">
                  <c:v>4.7774781960209758</c:v>
                </c:pt>
                <c:pt idx="388">
                  <c:v>4.7785887690023765</c:v>
                </c:pt>
                <c:pt idx="389">
                  <c:v>4.7796979630625485</c:v>
                </c:pt>
                <c:pt idx="390">
                  <c:v>4.7808058026695894</c:v>
                </c:pt>
                <c:pt idx="391">
                  <c:v>4.7819123117960389</c:v>
                </c:pt>
                <c:pt idx="392">
                  <c:v>4.7830175139289066</c:v>
                </c:pt>
                <c:pt idx="393">
                  <c:v>4.7841214320795027</c:v>
                </c:pt>
                <c:pt idx="394">
                  <c:v>4.7852240887930702</c:v>
                </c:pt>
                <c:pt idx="395">
                  <c:v>4.7863255061582137</c:v>
                </c:pt>
                <c:pt idx="396">
                  <c:v>4.7874257058161431</c:v>
                </c:pt>
                <c:pt idx="397">
                  <c:v>4.7885247089697298</c:v>
                </c:pt>
                <c:pt idx="398">
                  <c:v>4.7896225363923675</c:v>
                </c:pt>
                <c:pt idx="399">
                  <c:v>4.7907192084366681</c:v>
                </c:pt>
                <c:pt idx="400">
                  <c:v>4.7918147450429682</c:v>
                </c:pt>
                <c:pt idx="401">
                  <c:v>4.7929091657476715</c:v>
                </c:pt>
                <c:pt idx="402">
                  <c:v>4.7940024896914135</c:v>
                </c:pt>
                <c:pt idx="403">
                  <c:v>4.7950947356270657</c:v>
                </c:pt>
                <c:pt idx="404">
                  <c:v>4.7961859219275764</c:v>
                </c:pt>
                <c:pt idx="405">
                  <c:v>4.7972760665936471</c:v>
                </c:pt>
                <c:pt idx="406">
                  <c:v>4.7983651872612612</c:v>
                </c:pt>
                <c:pt idx="407">
                  <c:v>4.7994533012090539</c:v>
                </c:pt>
                <c:pt idx="408">
                  <c:v>4.8005404253655293</c:v>
                </c:pt>
                <c:pt idx="409">
                  <c:v>4.8016265763161403</c:v>
                </c:pt>
                <c:pt idx="410">
                  <c:v>4.802711770310216</c:v>
                </c:pt>
                <c:pt idx="411">
                  <c:v>4.8037960232677523</c:v>
                </c:pt>
                <c:pt idx="412">
                  <c:v>4.8048793507860648</c:v>
                </c:pt>
                <c:pt idx="413">
                  <c:v>4.805961768146302</c:v>
                </c:pt>
                <c:pt idx="414">
                  <c:v>4.8070432903198368</c:v>
                </c:pt>
                <c:pt idx="415">
                  <c:v>4.808123931974511</c:v>
                </c:pt>
                <c:pt idx="416">
                  <c:v>4.8092037074807727</c:v>
                </c:pt>
                <c:pt idx="417">
                  <c:v>4.8102826309176709</c:v>
                </c:pt>
                <c:pt idx="418">
                  <c:v>4.8113607160787453</c:v>
                </c:pt>
                <c:pt idx="419">
                  <c:v>4.8124379764777805</c:v>
                </c:pt>
                <c:pt idx="420">
                  <c:v>4.8135144253544562</c:v>
                </c:pt>
                <c:pt idx="421">
                  <c:v>4.8145900756798747</c:v>
                </c:pt>
                <c:pt idx="422">
                  <c:v>4.8156649401619802</c:v>
                </c:pt>
                <c:pt idx="423">
                  <c:v>4.8167390312508678</c:v>
                </c:pt>
                <c:pt idx="424">
                  <c:v>4.8178123611439814</c:v>
                </c:pt>
                <c:pt idx="425">
                  <c:v>4.818884941791211</c:v>
                </c:pt>
                <c:pt idx="426">
                  <c:v>4.8199567848998832</c:v>
                </c:pt>
                <c:pt idx="427">
                  <c:v>4.8210279019396545</c:v>
                </c:pt>
                <c:pt idx="428">
                  <c:v>4.8220983041472971</c:v>
                </c:pt>
                <c:pt idx="429">
                  <c:v>4.8231680025313981</c:v>
                </c:pt>
                <c:pt idx="430">
                  <c:v>4.8242370078769543</c:v>
                </c:pt>
                <c:pt idx="431">
                  <c:v>4.8253053307498837</c:v>
                </c:pt>
                <c:pt idx="432">
                  <c:v>4.8263729815014322</c:v>
                </c:pt>
                <c:pt idx="433">
                  <c:v>4.8274399702725077</c:v>
                </c:pt>
                <c:pt idx="434">
                  <c:v>4.8285063069979071</c:v>
                </c:pt>
                <c:pt idx="435">
                  <c:v>4.8295720014104777</c:v>
                </c:pt>
                <c:pt idx="436">
                  <c:v>4.8306370630451774</c:v>
                </c:pt>
                <c:pt idx="437">
                  <c:v>4.8317015012430637</c:v>
                </c:pt>
                <c:pt idx="438">
                  <c:v>4.8327653251551963</c:v>
                </c:pt>
                <c:pt idx="439">
                  <c:v>4.8338285437464625</c:v>
                </c:pt>
                <c:pt idx="440">
                  <c:v>4.8348911657993261</c:v>
                </c:pt>
                <c:pt idx="441">
                  <c:v>4.8359531999174976</c:v>
                </c:pt>
                <c:pt idx="442">
                  <c:v>4.8370146545295345</c:v>
                </c:pt>
                <c:pt idx="443">
                  <c:v>4.8380755378923617</c:v>
                </c:pt>
                <c:pt idx="444">
                  <c:v>4.8391358580947301</c:v>
                </c:pt>
                <c:pt idx="445">
                  <c:v>4.8401956230605965</c:v>
                </c:pt>
                <c:pt idx="446">
                  <c:v>4.8412548405524394</c:v>
                </c:pt>
                <c:pt idx="447">
                  <c:v>4.8423135181745103</c:v>
                </c:pt>
                <c:pt idx="448">
                  <c:v>4.8433716633760104</c:v>
                </c:pt>
                <c:pt idx="449">
                  <c:v>4.8444292834542138</c:v>
                </c:pt>
                <c:pt idx="450">
                  <c:v>4.8454863855575194</c:v>
                </c:pt>
                <c:pt idx="451">
                  <c:v>4.8465429766884451</c:v>
                </c:pt>
                <c:pt idx="452">
                  <c:v>4.8475990637065607</c:v>
                </c:pt>
                <c:pt idx="453">
                  <c:v>4.8486546533313621</c:v>
                </c:pt>
                <c:pt idx="454">
                  <c:v>4.8497097521450847</c:v>
                </c:pt>
                <c:pt idx="455">
                  <c:v>4.8507643665954614</c:v>
                </c:pt>
                <c:pt idx="456">
                  <c:v>4.8518185029984311</c:v>
                </c:pt>
                <c:pt idx="457">
                  <c:v>4.8528721675407782</c:v>
                </c:pt>
                <c:pt idx="458">
                  <c:v>4.8539253662827342</c:v>
                </c:pt>
                <c:pt idx="459">
                  <c:v>4.8549781051605159</c:v>
                </c:pt>
                <c:pt idx="460">
                  <c:v>4.8560303899888186</c:v>
                </c:pt>
                <c:pt idx="461">
                  <c:v>4.8570822264632554</c:v>
                </c:pt>
                <c:pt idx="462">
                  <c:v>4.8581336201627492</c:v>
                </c:pt>
                <c:pt idx="463">
                  <c:v>4.8591845765518746</c:v>
                </c:pt>
                <c:pt idx="464">
                  <c:v>4.8602351009831564</c:v>
                </c:pt>
                <c:pt idx="465">
                  <c:v>4.8612851986993144</c:v>
                </c:pt>
                <c:pt idx="466">
                  <c:v>4.862334874835474</c:v>
                </c:pt>
                <c:pt idx="467">
                  <c:v>4.8633841344213176</c:v>
                </c:pt>
                <c:pt idx="468">
                  <c:v>4.8644329823832084</c:v>
                </c:pt>
                <c:pt idx="469">
                  <c:v>4.8654814235462576</c:v>
                </c:pt>
                <c:pt idx="470">
                  <c:v>4.8665294626363611</c:v>
                </c:pt>
                <c:pt idx="471">
                  <c:v>4.8675771042821854</c:v>
                </c:pt>
                <c:pt idx="472">
                  <c:v>4.8686243530171209</c:v>
                </c:pt>
                <c:pt idx="473">
                  <c:v>4.8696712132811921</c:v>
                </c:pt>
                <c:pt idx="474">
                  <c:v>4.8707176894229303</c:v>
                </c:pt>
                <c:pt idx="475">
                  <c:v>4.8717637857012059</c:v>
                </c:pt>
                <c:pt idx="476">
                  <c:v>4.8728095062870338</c:v>
                </c:pt>
                <c:pt idx="477">
                  <c:v>4.8738548552653231</c:v>
                </c:pt>
                <c:pt idx="478">
                  <c:v>4.8748998366366152</c:v>
                </c:pt>
                <c:pt idx="479">
                  <c:v>4.875944454318768</c:v>
                </c:pt>
                <c:pt idx="480">
                  <c:v>4.8769887121486128</c:v>
                </c:pt>
                <c:pt idx="481">
                  <c:v>4.8780326138835823</c:v>
                </c:pt>
                <c:pt idx="482">
                  <c:v>4.8790761632033011</c:v>
                </c:pt>
                <c:pt idx="483">
                  <c:v>4.88011936371114</c:v>
                </c:pt>
                <c:pt idx="484">
                  <c:v>4.8811622189357502</c:v>
                </c:pt>
                <c:pt idx="485">
                  <c:v>4.8822047323325544</c:v>
                </c:pt>
                <c:pt idx="486">
                  <c:v>4.8832469072852192</c:v>
                </c:pt>
                <c:pt idx="487">
                  <c:v>4.884288747107087</c:v>
                </c:pt>
                <c:pt idx="488">
                  <c:v>4.8853302550425912</c:v>
                </c:pt>
                <c:pt idx="489">
                  <c:v>4.8863714342686286</c:v>
                </c:pt>
                <c:pt idx="490">
                  <c:v>4.8874122878959154</c:v>
                </c:pt>
                <c:pt idx="491">
                  <c:v>4.8884528189703129</c:v>
                </c:pt>
                <c:pt idx="492">
                  <c:v>4.889493030474128</c:v>
                </c:pt>
                <c:pt idx="493">
                  <c:v>4.8905329253273777</c:v>
                </c:pt>
                <c:pt idx="494">
                  <c:v>4.8915725063890454</c:v>
                </c:pt>
                <c:pt idx="495">
                  <c:v>4.8926117764582946</c:v>
                </c:pt>
                <c:pt idx="496">
                  <c:v>4.8936507382756727</c:v>
                </c:pt>
                <c:pt idx="497">
                  <c:v>4.8946893945242769</c:v>
                </c:pt>
                <c:pt idx="498">
                  <c:v>4.8957277478309127</c:v>
                </c:pt>
                <c:pt idx="499">
                  <c:v>4.896765800767211</c:v>
                </c:pt>
                <c:pt idx="500">
                  <c:v>4.8978035558507393</c:v>
                </c:pt>
                <c:pt idx="501">
                  <c:v>4.8988410155460773</c:v>
                </c:pt>
                <c:pt idx="502">
                  <c:v>4.8998781822658799</c:v>
                </c:pt>
                <c:pt idx="503">
                  <c:v>4.9009150583719183</c:v>
                </c:pt>
                <c:pt idx="504">
                  <c:v>4.9019516461760908</c:v>
                </c:pt>
                <c:pt idx="505">
                  <c:v>4.902987947941428</c:v>
                </c:pt>
                <c:pt idx="506">
                  <c:v>4.9040239658830629</c:v>
                </c:pt>
                <c:pt idx="507">
                  <c:v>4.9050597021691926</c:v>
                </c:pt>
                <c:pt idx="508">
                  <c:v>4.9060951589220174</c:v>
                </c:pt>
                <c:pt idx="509">
                  <c:v>4.907130338218658</c:v>
                </c:pt>
                <c:pt idx="510">
                  <c:v>4.9081652420920561</c:v>
                </c:pt>
                <c:pt idx="511">
                  <c:v>4.9091998725318602</c:v>
                </c:pt>
                <c:pt idx="512">
                  <c:v>4.9102342314852896</c:v>
                </c:pt>
                <c:pt idx="513">
                  <c:v>4.9112683208579799</c:v>
                </c:pt>
                <c:pt idx="514">
                  <c:v>4.9123021425148217</c:v>
                </c:pt>
                <c:pt idx="515">
                  <c:v>4.913335698280763</c:v>
                </c:pt>
                <c:pt idx="516">
                  <c:v>4.9143689899416181</c:v>
                </c:pt>
                <c:pt idx="517">
                  <c:v>4.9154020192448442</c:v>
                </c:pt>
                <c:pt idx="518">
                  <c:v>4.9164347879003065</c:v>
                </c:pt>
                <c:pt idx="519">
                  <c:v>4.9174672975810356</c:v>
                </c:pt>
                <c:pt idx="520">
                  <c:v>4.9184995499239541</c:v>
                </c:pt>
                <c:pt idx="521">
                  <c:v>4.9195315465306066</c:v>
                </c:pt>
                <c:pt idx="522">
                  <c:v>4.9205632889678608</c:v>
                </c:pt>
                <c:pt idx="523">
                  <c:v>4.9215947787686014</c:v>
                </c:pt>
                <c:pt idx="524">
                  <c:v>4.9226260174324086</c:v>
                </c:pt>
                <c:pt idx="525">
                  <c:v>4.9236570064262262</c:v>
                </c:pt>
                <c:pt idx="526">
                  <c:v>4.9246877471850077</c:v>
                </c:pt>
                <c:pt idx="527">
                  <c:v>4.9257182411123592</c:v>
                </c:pt>
                <c:pt idx="528">
                  <c:v>4.926748489581164</c:v>
                </c:pt>
                <c:pt idx="529">
                  <c:v>4.9277784939341966</c:v>
                </c:pt>
                <c:pt idx="530">
                  <c:v>4.9288082554847232</c:v>
                </c:pt>
                <c:pt idx="531">
                  <c:v>4.9298377755170897</c:v>
                </c:pt>
                <c:pt idx="532">
                  <c:v>4.9308670552873011</c:v>
                </c:pt>
                <c:pt idx="533">
                  <c:v>4.9318960960235856</c:v>
                </c:pt>
                <c:pt idx="534">
                  <c:v>4.9329248989269505</c:v>
                </c:pt>
                <c:pt idx="535">
                  <c:v>4.9339534651717241</c:v>
                </c:pt>
                <c:pt idx="536">
                  <c:v>4.9349817959060882</c:v>
                </c:pt>
                <c:pt idx="537">
                  <c:v>4.9360098922526019</c:v>
                </c:pt>
                <c:pt idx="538">
                  <c:v>4.937037755308709</c:v>
                </c:pt>
                <c:pt idx="539">
                  <c:v>4.9380653861472439</c:v>
                </c:pt>
                <c:pt idx="540">
                  <c:v>4.9390927858169196</c:v>
                </c:pt>
                <c:pt idx="541">
                  <c:v>4.9401199553428086</c:v>
                </c:pt>
                <c:pt idx="542">
                  <c:v>4.9411468957268179</c:v>
                </c:pt>
                <c:pt idx="543">
                  <c:v>4.9421736079481473</c:v>
                </c:pt>
                <c:pt idx="544">
                  <c:v>4.9432000929637452</c:v>
                </c:pt>
                <c:pt idx="545">
                  <c:v>4.9442263517087506</c:v>
                </c:pt>
                <c:pt idx="546">
                  <c:v>4.9452523850969312</c:v>
                </c:pt>
                <c:pt idx="547">
                  <c:v>4.9462781940211062</c:v>
                </c:pt>
                <c:pt idx="548">
                  <c:v>4.9473037793535655</c:v>
                </c:pt>
                <c:pt idx="549">
                  <c:v>4.9483291419464805</c:v>
                </c:pt>
                <c:pt idx="550">
                  <c:v>4.9493542826323056</c:v>
                </c:pt>
                <c:pt idx="551">
                  <c:v>4.9503792022241679</c:v>
                </c:pt>
                <c:pt idx="552">
                  <c:v>4.9514039015162563</c:v>
                </c:pt>
                <c:pt idx="553">
                  <c:v>4.9524283812841992</c:v>
                </c:pt>
                <c:pt idx="554">
                  <c:v>4.9534526422854332</c:v>
                </c:pt>
                <c:pt idx="555">
                  <c:v>4.9544766852595661</c:v>
                </c:pt>
                <c:pt idx="556">
                  <c:v>4.9555005109287347</c:v>
                </c:pt>
                <c:pt idx="557">
                  <c:v>4.9565241199979493</c:v>
                </c:pt>
                <c:pt idx="558">
                  <c:v>4.9575475131554398</c:v>
                </c:pt>
                <c:pt idx="559">
                  <c:v>4.958570691072989</c:v>
                </c:pt>
                <c:pt idx="560">
                  <c:v>4.9595936544062562</c:v>
                </c:pt>
                <c:pt idx="561">
                  <c:v>4.9606164037951075</c:v>
                </c:pt>
                <c:pt idx="562">
                  <c:v>4.9616389398639233</c:v>
                </c:pt>
                <c:pt idx="563">
                  <c:v>4.9626612632219107</c:v>
                </c:pt>
                <c:pt idx="564">
                  <c:v>4.9636833744634057</c:v>
                </c:pt>
                <c:pt idx="565">
                  <c:v>4.9647052741681694</c:v>
                </c:pt>
                <c:pt idx="566">
                  <c:v>4.9657269629016794</c:v>
                </c:pt>
                <c:pt idx="567">
                  <c:v>4.9667484412154135</c:v>
                </c:pt>
                <c:pt idx="568">
                  <c:v>4.9677697096471327</c:v>
                </c:pt>
                <c:pt idx="569">
                  <c:v>4.9687907687211483</c:v>
                </c:pt>
                <c:pt idx="570">
                  <c:v>4.9698116189485964</c:v>
                </c:pt>
                <c:pt idx="571">
                  <c:v>4.9708322608276987</c:v>
                </c:pt>
                <c:pt idx="572">
                  <c:v>4.9718526948440189</c:v>
                </c:pt>
                <c:pt idx="573">
                  <c:v>4.972872921470719</c:v>
                </c:pt>
                <c:pt idx="574">
                  <c:v>4.9738929411687991</c:v>
                </c:pt>
                <c:pt idx="575">
                  <c:v>4.9749127543873506</c:v>
                </c:pt>
                <c:pt idx="576">
                  <c:v>4.9759323615637845</c:v>
                </c:pt>
                <c:pt idx="577">
                  <c:v>4.9769517631240721</c:v>
                </c:pt>
                <c:pt idx="578">
                  <c:v>4.9779709594829677</c:v>
                </c:pt>
                <c:pt idx="579">
                  <c:v>4.9789899510442348</c:v>
                </c:pt>
                <c:pt idx="580">
                  <c:v>4.9800087382008655</c:v>
                </c:pt>
                <c:pt idx="581">
                  <c:v>4.9810273213352954</c:v>
                </c:pt>
                <c:pt idx="582">
                  <c:v>4.982045700819616</c:v>
                </c:pt>
                <c:pt idx="583">
                  <c:v>4.983063877015776</c:v>
                </c:pt>
                <c:pt idx="584">
                  <c:v>4.9840818502757918</c:v>
                </c:pt>
                <c:pt idx="585">
                  <c:v>4.9850996209419387</c:v>
                </c:pt>
                <c:pt idx="586">
                  <c:v>4.9861171893469489</c:v>
                </c:pt>
                <c:pt idx="587">
                  <c:v>4.9871345558142028</c:v>
                </c:pt>
                <c:pt idx="588">
                  <c:v>4.988151720657914</c:v>
                </c:pt>
                <c:pt idx="589">
                  <c:v>4.9891686841833138</c:v>
                </c:pt>
                <c:pt idx="590">
                  <c:v>4.9901854466868283</c:v>
                </c:pt>
                <c:pt idx="591">
                  <c:v>4.9912020084562583</c:v>
                </c:pt>
                <c:pt idx="592">
                  <c:v>4.9922183697709475</c:v>
                </c:pt>
                <c:pt idx="593">
                  <c:v>4.9932345309019546</c:v>
                </c:pt>
                <c:pt idx="594">
                  <c:v>4.9942504921122195</c:v>
                </c:pt>
                <c:pt idx="595">
                  <c:v>4.9952662536567214</c:v>
                </c:pt>
                <c:pt idx="596">
                  <c:v>4.996281815782643</c:v>
                </c:pt>
                <c:pt idx="597">
                  <c:v>4.9972971787295233</c:v>
                </c:pt>
                <c:pt idx="598">
                  <c:v>4.9983123427294096</c:v>
                </c:pt>
                <c:pt idx="599">
                  <c:v>4.9993273080070129</c:v>
                </c:pt>
                <c:pt idx="600">
                  <c:v>5.0003420747798488</c:v>
                </c:pt>
                <c:pt idx="601">
                  <c:v>5.0013566432583838</c:v>
                </c:pt>
                <c:pt idx="602">
                  <c:v>5.0023710136461776</c:v>
                </c:pt>
                <c:pt idx="603">
                  <c:v>5.0033851861400196</c:v>
                </c:pt>
                <c:pt idx="604">
                  <c:v>5.0043991609300651</c:v>
                </c:pt>
                <c:pt idx="605">
                  <c:v>5.0054129381999664</c:v>
                </c:pt>
                <c:pt idx="606">
                  <c:v>5.0064265181270082</c:v>
                </c:pt>
                <c:pt idx="607">
                  <c:v>5.0074399008822317</c:v>
                </c:pt>
                <c:pt idx="608">
                  <c:v>5.0084530866305563</c:v>
                </c:pt>
                <c:pt idx="609">
                  <c:v>5.0094660755309111</c:v>
                </c:pt>
                <c:pt idx="610">
                  <c:v>5.0104788677363468</c:v>
                </c:pt>
                <c:pt idx="611">
                  <c:v>5.0114914633941563</c:v>
                </c:pt>
                <c:pt idx="612">
                  <c:v>5.0125038626459943</c:v>
                </c:pt>
                <c:pt idx="613">
                  <c:v>5.0135160656279822</c:v>
                </c:pt>
                <c:pt idx="614">
                  <c:v>5.0145280724708288</c:v>
                </c:pt>
                <c:pt idx="615">
                  <c:v>5.0155398832999296</c:v>
                </c:pt>
                <c:pt idx="616">
                  <c:v>5.0165514982354829</c:v>
                </c:pt>
                <c:pt idx="617">
                  <c:v>5.017562917392584</c:v>
                </c:pt>
                <c:pt idx="618">
                  <c:v>5.0185741408813378</c:v>
                </c:pt>
                <c:pt idx="619">
                  <c:v>5.0195851688069517</c:v>
                </c:pt>
                <c:pt idx="620">
                  <c:v>5.0205960012698387</c:v>
                </c:pt>
                <c:pt idx="621">
                  <c:v>5.0216066383657108</c:v>
                </c:pt>
                <c:pt idx="622">
                  <c:v>5.0226170801856753</c:v>
                </c:pt>
                <c:pt idx="623">
                  <c:v>5.0236273268163281</c:v>
                </c:pt>
                <c:pt idx="624">
                  <c:v>5.0246373783398415</c:v>
                </c:pt>
                <c:pt idx="625">
                  <c:v>5.0256472348340564</c:v>
                </c:pt>
                <c:pt idx="626">
                  <c:v>5.02665689637257</c:v>
                </c:pt>
                <c:pt idx="627">
                  <c:v>5.0276663630248191</c:v>
                </c:pt>
                <c:pt idx="628">
                  <c:v>5.028675634856163</c:v>
                </c:pt>
                <c:pt idx="629">
                  <c:v>5.0296847119279704</c:v>
                </c:pt>
                <c:pt idx="630">
                  <c:v>5.0306935942976967</c:v>
                </c:pt>
                <c:pt idx="631">
                  <c:v>5.031702282018963</c:v>
                </c:pt>
                <c:pt idx="632">
                  <c:v>5.0327107751416342</c:v>
                </c:pt>
                <c:pt idx="633">
                  <c:v>5.0337190737118958</c:v>
                </c:pt>
                <c:pt idx="634">
                  <c:v>5.0347271777723259</c:v>
                </c:pt>
                <c:pt idx="635">
                  <c:v>5.0357350873619708</c:v>
                </c:pt>
                <c:pt idx="636">
                  <c:v>5.036742802516418</c:v>
                </c:pt>
                <c:pt idx="637">
                  <c:v>5.0377503232678578</c:v>
                </c:pt>
                <c:pt idx="638">
                  <c:v>5.0387576496451647</c:v>
                </c:pt>
                <c:pt idx="639">
                  <c:v>5.0397647816739539</c:v>
                </c:pt>
                <c:pt idx="640">
                  <c:v>5.0407717193766519</c:v>
                </c:pt>
                <c:pt idx="641">
                  <c:v>5.0417784627725633</c:v>
                </c:pt>
                <c:pt idx="642">
                  <c:v>5.04278501187793</c:v>
                </c:pt>
                <c:pt idx="643">
                  <c:v>5.0437913667059959</c:v>
                </c:pt>
                <c:pt idx="644">
                  <c:v>5.0447975272670655</c:v>
                </c:pt>
                <c:pt idx="645">
                  <c:v>5.0458034935685703</c:v>
                </c:pt>
                <c:pt idx="646">
                  <c:v>5.0468092656151171</c:v>
                </c:pt>
                <c:pt idx="647">
                  <c:v>5.0478148434085552</c:v>
                </c:pt>
                <c:pt idx="648">
                  <c:v>5.0488202269480249</c:v>
                </c:pt>
                <c:pt idx="649">
                  <c:v>5.0498254162300178</c:v>
                </c:pt>
                <c:pt idx="650">
                  <c:v>5.050830411248433</c:v>
                </c:pt>
                <c:pt idx="651">
                  <c:v>5.0518352119946197</c:v>
                </c:pt>
                <c:pt idx="652">
                  <c:v>5.052839818457441</c:v>
                </c:pt>
                <c:pt idx="653">
                  <c:v>5.0538442306233193</c:v>
                </c:pt>
                <c:pt idx="654">
                  <c:v>5.0548484484762861</c:v>
                </c:pt>
                <c:pt idx="655">
                  <c:v>5.0558524719980316</c:v>
                </c:pt>
                <c:pt idx="656">
                  <c:v>5.0568563011679526</c:v>
                </c:pt>
                <c:pt idx="657">
                  <c:v>5.0578599359632026</c:v>
                </c:pt>
                <c:pt idx="658">
                  <c:v>5.0588633763587332</c:v>
                </c:pt>
                <c:pt idx="659">
                  <c:v>5.0598666223273412</c:v>
                </c:pt>
                <c:pt idx="660">
                  <c:v>5.0608696738397141</c:v>
                </c:pt>
                <c:pt idx="661">
                  <c:v>5.0618725308644734</c:v>
                </c:pt>
                <c:pt idx="662">
                  <c:v>5.0628751933682148</c:v>
                </c:pt>
                <c:pt idx="663">
                  <c:v>5.0638776613155541</c:v>
                </c:pt>
                <c:pt idx="664">
                  <c:v>5.0648799346691629</c:v>
                </c:pt>
                <c:pt idx="665">
                  <c:v>5.0658820133898139</c:v>
                </c:pt>
                <c:pt idx="666">
                  <c:v>5.0668838974364174</c:v>
                </c:pt>
                <c:pt idx="667">
                  <c:v>5.0678855867660619</c:v>
                </c:pt>
                <c:pt idx="668">
                  <c:v>5.0688870813340481</c:v>
                </c:pt>
                <c:pt idx="669">
                  <c:v>5.0698883810939313</c:v>
                </c:pt>
                <c:pt idx="670">
                  <c:v>5.0708894859975526</c:v>
                </c:pt>
                <c:pt idx="671">
                  <c:v>5.0718903959950783</c:v>
                </c:pt>
                <c:pt idx="672">
                  <c:v>5.0728911110350339</c:v>
                </c:pt>
                <c:pt idx="673">
                  <c:v>5.0738916310643365</c:v>
                </c:pt>
                <c:pt idx="674">
                  <c:v>5.0748919560283312</c:v>
                </c:pt>
                <c:pt idx="675">
                  <c:v>5.075892085870823</c:v>
                </c:pt>
                <c:pt idx="676">
                  <c:v>5.0768920205341086</c:v>
                </c:pt>
                <c:pt idx="677">
                  <c:v>5.077891759959007</c:v>
                </c:pt>
                <c:pt idx="678">
                  <c:v>5.0788913040848929</c:v>
                </c:pt>
                <c:pt idx="679">
                  <c:v>5.0798906528497261</c:v>
                </c:pt>
                <c:pt idx="680">
                  <c:v>5.0808898061900809</c:v>
                </c:pt>
                <c:pt idx="681">
                  <c:v>5.0818887640411781</c:v>
                </c:pt>
                <c:pt idx="682">
                  <c:v>5.082887526336906</c:v>
                </c:pt>
                <c:pt idx="683">
                  <c:v>5.0838860930098591</c:v>
                </c:pt>
                <c:pt idx="684">
                  <c:v>5.0848844639913597</c:v>
                </c:pt>
                <c:pt idx="685">
                  <c:v>5.0858826392114818</c:v>
                </c:pt>
                <c:pt idx="686">
                  <c:v>5.0868806185990847</c:v>
                </c:pt>
                <c:pt idx="687">
                  <c:v>5.0878784020818353</c:v>
                </c:pt>
                <c:pt idx="688">
                  <c:v>5.0888759895862341</c:v>
                </c:pt>
                <c:pt idx="689">
                  <c:v>5.0898733810376386</c:v>
                </c:pt>
                <c:pt idx="690">
                  <c:v>5.0908705763602908</c:v>
                </c:pt>
                <c:pt idx="691">
                  <c:v>5.0918675754773375</c:v>
                </c:pt>
                <c:pt idx="692">
                  <c:v>5.0928643783108605</c:v>
                </c:pt>
                <c:pt idx="693">
                  <c:v>5.0938609847818874</c:v>
                </c:pt>
                <c:pt idx="694">
                  <c:v>5.0948573948104299</c:v>
                </c:pt>
                <c:pt idx="695">
                  <c:v>5.0958536083154931</c:v>
                </c:pt>
                <c:pt idx="696">
                  <c:v>5.0968496252151034</c:v>
                </c:pt>
                <c:pt idx="697">
                  <c:v>5.0978454454263282</c:v>
                </c:pt>
                <c:pt idx="698">
                  <c:v>5.0988410688652976</c:v>
                </c:pt>
                <c:pt idx="699">
                  <c:v>5.0998364954472244</c:v>
                </c:pt>
                <c:pt idx="700">
                  <c:v>5.1008317250864241</c:v>
                </c:pt>
                <c:pt idx="701">
                  <c:v>5.1018267576963341</c:v>
                </c:pt>
                <c:pt idx="702">
                  <c:v>5.1028215931895344</c:v>
                </c:pt>
                <c:pt idx="703">
                  <c:v>5.1038162314777651</c:v>
                </c:pt>
                <c:pt idx="704">
                  <c:v>5.1048106724719453</c:v>
                </c:pt>
                <c:pt idx="705">
                  <c:v>5.1058049160821941</c:v>
                </c:pt>
                <c:pt idx="706">
                  <c:v>5.1067989622178409</c:v>
                </c:pt>
                <c:pt idx="707">
                  <c:v>5.1077928107874531</c:v>
                </c:pt>
                <c:pt idx="708">
                  <c:v>5.1087864616988465</c:v>
                </c:pt>
                <c:pt idx="709">
                  <c:v>5.1097799148591001</c:v>
                </c:pt>
                <c:pt idx="710">
                  <c:v>5.110773170174582</c:v>
                </c:pt>
                <c:pt idx="711">
                  <c:v>5.1117662275509552</c:v>
                </c:pt>
                <c:pt idx="712">
                  <c:v>5.1127590868932007</c:v>
                </c:pt>
                <c:pt idx="713">
                  <c:v>5.1137517481056296</c:v>
                </c:pt>
                <c:pt idx="714">
                  <c:v>5.1147442110918977</c:v>
                </c:pt>
                <c:pt idx="715">
                  <c:v>5.115736475755023</c:v>
                </c:pt>
                <c:pt idx="716">
                  <c:v>5.1167285419974</c:v>
                </c:pt>
                <c:pt idx="717">
                  <c:v>5.1177204097208122</c:v>
                </c:pt>
                <c:pt idx="718">
                  <c:v>5.1187120788264462</c:v>
                </c:pt>
                <c:pt idx="719">
                  <c:v>5.1197035492149103</c:v>
                </c:pt>
                <c:pt idx="720">
                  <c:v>5.1206948207862402</c:v>
                </c:pt>
                <c:pt idx="721">
                  <c:v>5.121685893439917</c:v>
                </c:pt>
                <c:pt idx="722">
                  <c:v>5.122676767074883</c:v>
                </c:pt>
                <c:pt idx="723">
                  <c:v>5.1236674415895473</c:v>
                </c:pt>
                <c:pt idx="724">
                  <c:v>5.1246579168818034</c:v>
                </c:pt>
                <c:pt idx="725">
                  <c:v>5.1256481928490398</c:v>
                </c:pt>
                <c:pt idx="726">
                  <c:v>5.1266382693881534</c:v>
                </c:pt>
                <c:pt idx="727">
                  <c:v>5.1276281463955593</c:v>
                </c:pt>
                <c:pt idx="728">
                  <c:v>5.128617823767204</c:v>
                </c:pt>
                <c:pt idx="729">
                  <c:v>5.1296073013985763</c:v>
                </c:pt>
                <c:pt idx="730">
                  <c:v>5.1305965791847177</c:v>
                </c:pt>
                <c:pt idx="731">
                  <c:v>5.1315856570202332</c:v>
                </c:pt>
                <c:pt idx="732">
                  <c:v>5.1325745347993035</c:v>
                </c:pt>
                <c:pt idx="733">
                  <c:v>5.1335632124156962</c:v>
                </c:pt>
                <c:pt idx="734">
                  <c:v>5.1345516897627714</c:v>
                </c:pt>
                <c:pt idx="735">
                  <c:v>5.1355399667334973</c:v>
                </c:pt>
                <c:pt idx="736">
                  <c:v>5.1365280432204559</c:v>
                </c:pt>
                <c:pt idx="737">
                  <c:v>5.1375159191158577</c:v>
                </c:pt>
                <c:pt idx="738">
                  <c:v>5.1385035943115431</c:v>
                </c:pt>
                <c:pt idx="739">
                  <c:v>5.1394910686990016</c:v>
                </c:pt>
                <c:pt idx="740">
                  <c:v>5.1404783421693727</c:v>
                </c:pt>
                <c:pt idx="741">
                  <c:v>5.1414654146134602</c:v>
                </c:pt>
                <c:pt idx="742">
                  <c:v>5.1424522859217383</c:v>
                </c:pt>
                <c:pt idx="743">
                  <c:v>5.1434389559843599</c:v>
                </c:pt>
                <c:pt idx="744">
                  <c:v>5.1444254246911676</c:v>
                </c:pt>
                <c:pt idx="745">
                  <c:v>5.1454116919316988</c:v>
                </c:pt>
                <c:pt idx="746">
                  <c:v>5.1463977575951985</c:v>
                </c:pt>
                <c:pt idx="747">
                  <c:v>5.1473836215706203</c:v>
                </c:pt>
                <c:pt idx="748">
                  <c:v>5.1483692837466402</c:v>
                </c:pt>
                <c:pt idx="749">
                  <c:v>5.1493547440116636</c:v>
                </c:pt>
                <c:pt idx="750">
                  <c:v>5.150340002253829</c:v>
                </c:pt>
                <c:pt idx="751">
                  <c:v>5.1513250583610199</c:v>
                </c:pt>
                <c:pt idx="752">
                  <c:v>5.1523099122208675</c:v>
                </c:pt>
                <c:pt idx="753">
                  <c:v>5.1532945637207632</c:v>
                </c:pt>
                <c:pt idx="754">
                  <c:v>5.1542790127478604</c:v>
                </c:pt>
                <c:pt idx="755">
                  <c:v>5.155263259189085</c:v>
                </c:pt>
                <c:pt idx="756">
                  <c:v>5.1562473029311402</c:v>
                </c:pt>
                <c:pt idx="757">
                  <c:v>5.1572311438605132</c:v>
                </c:pt>
                <c:pt idx="758">
                  <c:v>5.1582147818634816</c:v>
                </c:pt>
                <c:pt idx="759">
                  <c:v>5.1591982168261215</c:v>
                </c:pt>
                <c:pt idx="760">
                  <c:v>5.1601814486343116</c:v>
                </c:pt>
                <c:pt idx="761">
                  <c:v>5.1611644771737399</c:v>
                </c:pt>
                <c:pt idx="762">
                  <c:v>5.1621473023299078</c:v>
                </c:pt>
                <c:pt idx="763">
                  <c:v>5.1631299239881407</c:v>
                </c:pt>
                <c:pt idx="764">
                  <c:v>5.1641123420335902</c:v>
                </c:pt>
                <c:pt idx="765">
                  <c:v>5.1650945563512387</c:v>
                </c:pt>
                <c:pt idx="766">
                  <c:v>5.1660765668259092</c:v>
                </c:pt>
                <c:pt idx="767">
                  <c:v>5.1670583733422646</c:v>
                </c:pt>
                <c:pt idx="768">
                  <c:v>5.1680399757848203</c:v>
                </c:pt>
                <c:pt idx="769">
                  <c:v>5.1690213740379427</c:v>
                </c:pt>
                <c:pt idx="770">
                  <c:v>5.1700025679858577</c:v>
                </c:pt>
                <c:pt idx="771">
                  <c:v>5.170983557512657</c:v>
                </c:pt>
                <c:pt idx="772">
                  <c:v>5.1719643425022985</c:v>
                </c:pt>
                <c:pt idx="773">
                  <c:v>5.1729449228386155</c:v>
                </c:pt>
                <c:pt idx="774">
                  <c:v>5.1739252984053197</c:v>
                </c:pt>
                <c:pt idx="775">
                  <c:v>5.1749054690860037</c:v>
                </c:pt>
                <c:pt idx="776">
                  <c:v>5.175885434764151</c:v>
                </c:pt>
                <c:pt idx="777">
                  <c:v>5.1768651953231348</c:v>
                </c:pt>
                <c:pt idx="778">
                  <c:v>5.1778447506462246</c:v>
                </c:pt>
                <c:pt idx="779">
                  <c:v>5.1788241006165912</c:v>
                </c:pt>
                <c:pt idx="780">
                  <c:v>5.1798032451173102</c:v>
                </c:pt>
                <c:pt idx="781">
                  <c:v>5.1807821840313668</c:v>
                </c:pt>
                <c:pt idx="782">
                  <c:v>5.1817609172416565</c:v>
                </c:pt>
                <c:pt idx="783">
                  <c:v>5.1827394446309958</c:v>
                </c:pt>
                <c:pt idx="784">
                  <c:v>5.1837177660821183</c:v>
                </c:pt>
                <c:pt idx="785">
                  <c:v>5.1846958814776833</c:v>
                </c:pt>
                <c:pt idx="786">
                  <c:v>5.1856737907002808</c:v>
                </c:pt>
                <c:pt idx="787">
                  <c:v>5.1866514936324304</c:v>
                </c:pt>
                <c:pt idx="788">
                  <c:v>5.1876289901565871</c:v>
                </c:pt>
                <c:pt idx="789">
                  <c:v>5.1886062801551454</c:v>
                </c:pt>
                <c:pt idx="790">
                  <c:v>5.1895833635104456</c:v>
                </c:pt>
                <c:pt idx="791">
                  <c:v>5.1905602401047677</c:v>
                </c:pt>
                <c:pt idx="792">
                  <c:v>5.1915369098203472</c:v>
                </c:pt>
                <c:pt idx="793">
                  <c:v>5.1925133725393691</c:v>
                </c:pt>
                <c:pt idx="794">
                  <c:v>5.1934896281439737</c:v>
                </c:pt>
                <c:pt idx="795">
                  <c:v>5.1944656765162618</c:v>
                </c:pt>
                <c:pt idx="796">
                  <c:v>5.1954415175382964</c:v>
                </c:pt>
                <c:pt idx="797">
                  <c:v>5.1964171510921036</c:v>
                </c:pt>
                <c:pt idx="798">
                  <c:v>5.1973925770596807</c:v>
                </c:pt>
                <c:pt idx="799">
                  <c:v>5.1983677953229916</c:v>
                </c:pt>
                <c:pt idx="800">
                  <c:v>5.1993428057639779</c:v>
                </c:pt>
                <c:pt idx="801">
                  <c:v>5.2003176082645552</c:v>
                </c:pt>
                <c:pt idx="802">
                  <c:v>5.2012922027066208</c:v>
                </c:pt>
                <c:pt idx="803">
                  <c:v>5.2022665889720514</c:v>
                </c:pt>
                <c:pt idx="804">
                  <c:v>5.2032407669427112</c:v>
                </c:pt>
                <c:pt idx="805">
                  <c:v>5.2042147365004485</c:v>
                </c:pt>
                <c:pt idx="806">
                  <c:v>5.2051884975271046</c:v>
                </c:pt>
                <c:pt idx="807">
                  <c:v>5.2061620499045098</c:v>
                </c:pt>
                <c:pt idx="808">
                  <c:v>5.2071353935144913</c:v>
                </c:pt>
                <c:pt idx="809">
                  <c:v>5.2081085282388742</c:v>
                </c:pt>
                <c:pt idx="810">
                  <c:v>5.209081453959481</c:v>
                </c:pt>
                <c:pt idx="811">
                  <c:v>5.2100541705581369</c:v>
                </c:pt>
                <c:pt idx="812">
                  <c:v>5.2110266779166716</c:v>
                </c:pt>
                <c:pt idx="813">
                  <c:v>5.211998975916921</c:v>
                </c:pt>
                <c:pt idx="814">
                  <c:v>5.2129710644407279</c:v>
                </c:pt>
                <c:pt idx="815">
                  <c:v>5.2139429433699478</c:v>
                </c:pt>
                <c:pt idx="816">
                  <c:v>5.2149146125864494</c:v>
                </c:pt>
                <c:pt idx="817">
                  <c:v>5.2158860719721121</c:v>
                </c:pt>
                <c:pt idx="818">
                  <c:v>5.2168573214088383</c:v>
                </c:pt>
                <c:pt idx="819">
                  <c:v>5.2178283607785438</c:v>
                </c:pt>
                <c:pt idx="820">
                  <c:v>5.2187991899631676</c:v>
                </c:pt>
                <c:pt idx="821">
                  <c:v>5.2197698088446707</c:v>
                </c:pt>
                <c:pt idx="822">
                  <c:v>5.2207402173050408</c:v>
                </c:pt>
                <c:pt idx="823">
                  <c:v>5.2217104152262888</c:v>
                </c:pt>
                <c:pt idx="824">
                  <c:v>5.2226804024904538</c:v>
                </c:pt>
                <c:pt idx="825">
                  <c:v>5.2236501789796073</c:v>
                </c:pt>
                <c:pt idx="826">
                  <c:v>5.2246197445758522</c:v>
                </c:pt>
                <c:pt idx="827">
                  <c:v>5.225589099161323</c:v>
                </c:pt>
                <c:pt idx="828">
                  <c:v>5.2265582426181902</c:v>
                </c:pt>
                <c:pt idx="829">
                  <c:v>5.2275271748286611</c:v>
                </c:pt>
                <c:pt idx="830">
                  <c:v>5.2284958956749819</c:v>
                </c:pt>
                <c:pt idx="831">
                  <c:v>5.2294644050394368</c:v>
                </c:pt>
                <c:pt idx="832">
                  <c:v>5.2304327028043538</c:v>
                </c:pt>
                <c:pt idx="833">
                  <c:v>5.2314007888521017</c:v>
                </c:pt>
                <c:pt idx="834">
                  <c:v>5.2323686630650954</c:v>
                </c:pt>
                <c:pt idx="835">
                  <c:v>5.2333363253257943</c:v>
                </c:pt>
                <c:pt idx="836">
                  <c:v>5.2343037755167074</c:v>
                </c:pt>
                <c:pt idx="837">
                  <c:v>5.235271013520391</c:v>
                </c:pt>
                <c:pt idx="838">
                  <c:v>5.2362380392194501</c:v>
                </c:pt>
                <c:pt idx="839">
                  <c:v>5.2372048524965438</c:v>
                </c:pt>
                <c:pt idx="840">
                  <c:v>5.2381714532343828</c:v>
                </c:pt>
                <c:pt idx="841">
                  <c:v>5.239137841315733</c:v>
                </c:pt>
                <c:pt idx="842">
                  <c:v>5.2401040166234143</c:v>
                </c:pt>
                <c:pt idx="843">
                  <c:v>5.2410699790403044</c:v>
                </c:pt>
                <c:pt idx="844">
                  <c:v>5.2420357284493377</c:v>
                </c:pt>
                <c:pt idx="845">
                  <c:v>5.2430012647335085</c:v>
                </c:pt>
                <c:pt idx="846">
                  <c:v>5.2439665877758728</c:v>
                </c:pt>
                <c:pt idx="847">
                  <c:v>5.2449316974595472</c:v>
                </c:pt>
                <c:pt idx="848">
                  <c:v>5.2458965936677089</c:v>
                </c:pt>
                <c:pt idx="849">
                  <c:v>5.2468612762836013</c:v>
                </c:pt>
                <c:pt idx="850">
                  <c:v>5.2478257451905321</c:v>
                </c:pt>
                <c:pt idx="851">
                  <c:v>5.2487900002718746</c:v>
                </c:pt>
                <c:pt idx="852">
                  <c:v>5.2497540414110713</c:v>
                </c:pt>
                <c:pt idx="853">
                  <c:v>5.2507178684916296</c:v>
                </c:pt>
                <c:pt idx="854">
                  <c:v>5.251681481397128</c:v>
                </c:pt>
                <c:pt idx="855">
                  <c:v>5.2526448800112142</c:v>
                </c:pt>
                <c:pt idx="856">
                  <c:v>5.253608064217608</c:v>
                </c:pt>
                <c:pt idx="857">
                  <c:v>5.2545710339001008</c:v>
                </c:pt>
                <c:pt idx="858">
                  <c:v>5.2555337889425573</c:v>
                </c:pt>
                <c:pt idx="859">
                  <c:v>5.2564963292289146</c:v>
                </c:pt>
                <c:pt idx="860">
                  <c:v>5.2574586546431883</c:v>
                </c:pt>
                <c:pt idx="861">
                  <c:v>5.2584207650694665</c:v>
                </c:pt>
                <c:pt idx="862">
                  <c:v>5.2593826603919149</c:v>
                </c:pt>
                <c:pt idx="863">
                  <c:v>5.2603443404947772</c:v>
                </c:pt>
                <c:pt idx="864">
                  <c:v>5.261305805262376</c:v>
                </c:pt>
                <c:pt idx="865">
                  <c:v>5.2622670545791106</c:v>
                </c:pt>
                <c:pt idx="866">
                  <c:v>5.2632280883294644</c:v>
                </c:pt>
                <c:pt idx="867">
                  <c:v>5.2641889063979992</c:v>
                </c:pt>
                <c:pt idx="868">
                  <c:v>5.2651495086693583</c:v>
                </c:pt>
                <c:pt idx="869">
                  <c:v>5.2661098950282668</c:v>
                </c:pt>
                <c:pt idx="870">
                  <c:v>5.2670700653595368</c:v>
                </c:pt>
                <c:pt idx="871">
                  <c:v>5.2680300195480605</c:v>
                </c:pt>
                <c:pt idx="872">
                  <c:v>5.2689897574788169</c:v>
                </c:pt>
                <c:pt idx="873">
                  <c:v>5.2699492790368687</c:v>
                </c:pt>
                <c:pt idx="874">
                  <c:v>5.2709085841073673</c:v>
                </c:pt>
                <c:pt idx="875">
                  <c:v>5.2718676725755493</c:v>
                </c:pt>
                <c:pt idx="876">
                  <c:v>5.2728265443267368</c:v>
                </c:pt>
                <c:pt idx="877">
                  <c:v>5.2737851992463458</c:v>
                </c:pt>
                <c:pt idx="878">
                  <c:v>5.2747436372198742</c:v>
                </c:pt>
                <c:pt idx="879">
                  <c:v>5.2757018581329156</c:v>
                </c:pt>
                <c:pt idx="880">
                  <c:v>5.2766598618711509</c:v>
                </c:pt>
                <c:pt idx="881">
                  <c:v>5.2776176483203496</c:v>
                </c:pt>
                <c:pt idx="882">
                  <c:v>5.2785752173663782</c:v>
                </c:pt>
                <c:pt idx="883">
                  <c:v>5.2795325688951893</c:v>
                </c:pt>
                <c:pt idx="884">
                  <c:v>5.280489702792833</c:v>
                </c:pt>
                <c:pt idx="885">
                  <c:v>5.2814466189454485</c:v>
                </c:pt>
                <c:pt idx="886">
                  <c:v>5.2824033172392735</c:v>
                </c:pt>
                <c:pt idx="887">
                  <c:v>5.2833597975606335</c:v>
                </c:pt>
                <c:pt idx="888">
                  <c:v>5.2843160597959535</c:v>
                </c:pt>
                <c:pt idx="889">
                  <c:v>5.2852721038317565</c:v>
                </c:pt>
                <c:pt idx="890">
                  <c:v>5.286227929554653</c:v>
                </c:pt>
                <c:pt idx="891">
                  <c:v>5.2871835368513578</c:v>
                </c:pt>
                <c:pt idx="892">
                  <c:v>5.2881389256086786</c:v>
                </c:pt>
                <c:pt idx="893">
                  <c:v>5.2890940957135228</c:v>
                </c:pt>
                <c:pt idx="894">
                  <c:v>5.2900490470528938</c:v>
                </c:pt>
                <c:pt idx="895">
                  <c:v>5.2910037795138951</c:v>
                </c:pt>
                <c:pt idx="896">
                  <c:v>5.2919582929837272</c:v>
                </c:pt>
                <c:pt idx="897">
                  <c:v>5.2929125873496918</c:v>
                </c:pt>
                <c:pt idx="898">
                  <c:v>5.293866662499191</c:v>
                </c:pt>
                <c:pt idx="899">
                  <c:v>5.2948205183197246</c:v>
                </c:pt>
                <c:pt idx="900">
                  <c:v>5.295774154698897</c:v>
                </c:pt>
                <c:pt idx="901">
                  <c:v>5.2967275715244089</c:v>
                </c:pt>
                <c:pt idx="902">
                  <c:v>5.2976807686840672</c:v>
                </c:pt>
                <c:pt idx="903">
                  <c:v>5.2986337460657777</c:v>
                </c:pt>
                <c:pt idx="904">
                  <c:v>5.2995865035575509</c:v>
                </c:pt>
                <c:pt idx="905">
                  <c:v>5.3005390410474993</c:v>
                </c:pt>
                <c:pt idx="906">
                  <c:v>5.3014913584238386</c:v>
                </c:pt>
                <c:pt idx="907">
                  <c:v>5.3024434555748883</c:v>
                </c:pt>
                <c:pt idx="908">
                  <c:v>5.303395332389071</c:v>
                </c:pt>
                <c:pt idx="909">
                  <c:v>5.3043469887549168</c:v>
                </c:pt>
                <c:pt idx="910">
                  <c:v>5.305298424561057</c:v>
                </c:pt>
                <c:pt idx="911">
                  <c:v>5.3062496396962286</c:v>
                </c:pt>
                <c:pt idx="912">
                  <c:v>5.307200634049277</c:v>
                </c:pt>
                <c:pt idx="913">
                  <c:v>5.3081514075091523</c:v>
                </c:pt>
                <c:pt idx="914">
                  <c:v>5.3091019599649076</c:v>
                </c:pt>
                <c:pt idx="915">
                  <c:v>5.3100522913057073</c:v>
                </c:pt>
                <c:pt idx="916">
                  <c:v>5.3110024014208213</c:v>
                </c:pt>
                <c:pt idx="917">
                  <c:v>5.3119522901996241</c:v>
                </c:pt>
                <c:pt idx="918">
                  <c:v>5.3129019575316025</c:v>
                </c:pt>
                <c:pt idx="919">
                  <c:v>5.313851403306348</c:v>
                </c:pt>
                <c:pt idx="920">
                  <c:v>5.3148006274135593</c:v>
                </c:pt>
                <c:pt idx="921">
                  <c:v>5.3157496297430464</c:v>
                </c:pt>
                <c:pt idx="922">
                  <c:v>5.3166984101847277</c:v>
                </c:pt>
                <c:pt idx="923">
                  <c:v>5.3176469686286296</c:v>
                </c:pt>
                <c:pt idx="924">
                  <c:v>5.3185953049648891</c:v>
                </c:pt>
                <c:pt idx="925">
                  <c:v>5.3195434190837521</c:v>
                </c:pt>
                <c:pt idx="926">
                  <c:v>5.3204913108755747</c:v>
                </c:pt>
                <c:pt idx="927">
                  <c:v>5.3214389802308224</c:v>
                </c:pt>
                <c:pt idx="928">
                  <c:v>5.3223864270400743</c:v>
                </c:pt>
                <c:pt idx="929">
                  <c:v>5.3233336511940177</c:v>
                </c:pt>
                <c:pt idx="930">
                  <c:v>5.3242806525834503</c:v>
                </c:pt>
                <c:pt idx="931">
                  <c:v>5.3252274310992842</c:v>
                </c:pt>
                <c:pt idx="932">
                  <c:v>5.3261739866325417</c:v>
                </c:pt>
                <c:pt idx="933">
                  <c:v>5.3271203190743552</c:v>
                </c:pt>
                <c:pt idx="934">
                  <c:v>5.3280664283159718</c:v>
                </c:pt>
                <c:pt idx="935">
                  <c:v>5.3290123142487502</c:v>
                </c:pt>
                <c:pt idx="936">
                  <c:v>5.3299579767641605</c:v>
                </c:pt>
                <c:pt idx="937">
                  <c:v>5.330903415753788</c:v>
                </c:pt>
                <c:pt idx="938">
                  <c:v>5.3318486311093292</c:v>
                </c:pt>
                <c:pt idx="939">
                  <c:v>5.3327936227225941</c:v>
                </c:pt>
                <c:pt idx="940">
                  <c:v>5.3337383904855074</c:v>
                </c:pt>
                <c:pt idx="941">
                  <c:v>5.3346829342901065</c:v>
                </c:pt>
                <c:pt idx="942">
                  <c:v>5.3356272540285428</c:v>
                </c:pt>
                <c:pt idx="943">
                  <c:v>5.3365713495930835</c:v>
                </c:pt>
                <c:pt idx="944">
                  <c:v>5.3375152208761065</c:v>
                </c:pt>
                <c:pt idx="945">
                  <c:v>5.3384588677701101</c:v>
                </c:pt>
                <c:pt idx="946">
                  <c:v>5.3394022901677012</c:v>
                </c:pt>
                <c:pt idx="947">
                  <c:v>5.3403454879616064</c:v>
                </c:pt>
                <c:pt idx="948">
                  <c:v>5.3412884610446651</c:v>
                </c:pt>
                <c:pt idx="949">
                  <c:v>5.3422312093098316</c:v>
                </c:pt>
                <c:pt idx="950">
                  <c:v>5.3431737326501798</c:v>
                </c:pt>
                <c:pt idx="951">
                  <c:v>5.3441160309588938</c:v>
                </c:pt>
                <c:pt idx="952">
                  <c:v>5.3450581041292793</c:v>
                </c:pt>
                <c:pt idx="953">
                  <c:v>5.3459999520547523</c:v>
                </c:pt>
                <c:pt idx="954">
                  <c:v>5.3469415746288496</c:v>
                </c:pt>
                <c:pt idx="955">
                  <c:v>5.3478829717452232</c:v>
                </c:pt>
                <c:pt idx="956">
                  <c:v>5.3488241432976427</c:v>
                </c:pt>
                <c:pt idx="957">
                  <c:v>5.3497650891799919</c:v>
                </c:pt>
                <c:pt idx="958">
                  <c:v>5.3507058092862749</c:v>
                </c:pt>
                <c:pt idx="959">
                  <c:v>5.351646303510611</c:v>
                </c:pt>
                <c:pt idx="960">
                  <c:v>5.3525865717472367</c:v>
                </c:pt>
                <c:pt idx="961">
                  <c:v>5.3535266138905069</c:v>
                </c:pt>
                <c:pt idx="962">
                  <c:v>5.3544664298348952</c:v>
                </c:pt>
                <c:pt idx="963">
                  <c:v>5.35540601947499</c:v>
                </c:pt>
                <c:pt idx="964">
                  <c:v>5.3563453827055003</c:v>
                </c:pt>
                <c:pt idx="965">
                  <c:v>5.3572845194212535</c:v>
                </c:pt>
                <c:pt idx="966">
                  <c:v>5.3582234295171931</c:v>
                </c:pt>
                <c:pt idx="967">
                  <c:v>5.3591621128883826</c:v>
                </c:pt>
                <c:pt idx="968">
                  <c:v>5.3601005694300028</c:v>
                </c:pt>
                <c:pt idx="969">
                  <c:v>5.361038799037356</c:v>
                </c:pt>
                <c:pt idx="970">
                  <c:v>5.3619768016058611</c:v>
                </c:pt>
                <c:pt idx="971">
                  <c:v>5.3629145770310558</c:v>
                </c:pt>
                <c:pt idx="972">
                  <c:v>5.3638521252085987</c:v>
                </c:pt>
                <c:pt idx="973">
                  <c:v>5.3647894460342656</c:v>
                </c:pt>
                <c:pt idx="974">
                  <c:v>5.3657265394039531</c:v>
                </c:pt>
                <c:pt idx="975">
                  <c:v>5.3666634052136768</c:v>
                </c:pt>
                <c:pt idx="976">
                  <c:v>5.3676000433595723</c:v>
                </c:pt>
                <c:pt idx="977">
                  <c:v>5.3685364537378959</c:v>
                </c:pt>
                <c:pt idx="978">
                  <c:v>5.369472636245022</c:v>
                </c:pt>
                <c:pt idx="979">
                  <c:v>5.3704085907774459</c:v>
                </c:pt>
                <c:pt idx="980">
                  <c:v>5.3713443172317827</c:v>
                </c:pt>
                <c:pt idx="981">
                  <c:v>5.3722798155047684</c:v>
                </c:pt>
                <c:pt idx="982">
                  <c:v>5.3732150854932588</c:v>
                </c:pt>
                <c:pt idx="983">
                  <c:v>5.3741501270942322</c:v>
                </c:pt>
                <c:pt idx="984">
                  <c:v>5.3750849402047844</c:v>
                </c:pt>
                <c:pt idx="985">
                  <c:v>5.3760195247221345</c:v>
                </c:pt>
                <c:pt idx="986">
                  <c:v>5.3769538805436197</c:v>
                </c:pt>
                <c:pt idx="987">
                  <c:v>5.3778880075667015</c:v>
                </c:pt>
                <c:pt idx="988">
                  <c:v>5.3788219056889615</c:v>
                </c:pt>
                <c:pt idx="989">
                  <c:v>5.379755574808101</c:v>
                </c:pt>
                <c:pt idx="990">
                  <c:v>5.3806890148219422</c:v>
                </c:pt>
                <c:pt idx="991">
                  <c:v>5.3816222256284316</c:v>
                </c:pt>
                <c:pt idx="992">
                  <c:v>5.3825552071256357</c:v>
                </c:pt>
                <c:pt idx="993">
                  <c:v>5.3834879592117408</c:v>
                </c:pt>
                <c:pt idx="994">
                  <c:v>5.3844204817850585</c:v>
                </c:pt>
                <c:pt idx="995">
                  <c:v>5.3853527747440193</c:v>
                </c:pt>
                <c:pt idx="996">
                  <c:v>5.3862848379871773</c:v>
                </c:pt>
                <c:pt idx="997">
                  <c:v>5.3872166714132064</c:v>
                </c:pt>
                <c:pt idx="998">
                  <c:v>5.388148274920904</c:v>
                </c:pt>
                <c:pt idx="999">
                  <c:v>5.3890796484091918</c:v>
                </c:pt>
                <c:pt idx="1000">
                  <c:v>5.3900107917771098</c:v>
                </c:pt>
                <c:pt idx="1001">
                  <c:v>5.3909417049238222</c:v>
                </c:pt>
                <c:pt idx="1002">
                  <c:v>5.3918723877486165</c:v>
                </c:pt>
                <c:pt idx="1003">
                  <c:v>5.3928028401509014</c:v>
                </c:pt>
                <c:pt idx="1004">
                  <c:v>5.3937330620302077</c:v>
                </c:pt>
                <c:pt idx="1005">
                  <c:v>5.394663053286191</c:v>
                </c:pt>
                <c:pt idx="1006">
                  <c:v>5.3955928138186291</c:v>
                </c:pt>
                <c:pt idx="1007">
                  <c:v>5.3965223435274199</c:v>
                </c:pt>
                <c:pt idx="1008">
                  <c:v>5.3974516423125882</c:v>
                </c:pt>
                <c:pt idx="1009">
                  <c:v>5.3983807100742798</c:v>
                </c:pt>
                <c:pt idx="1010">
                  <c:v>5.3993095467127628</c:v>
                </c:pt>
                <c:pt idx="1011">
                  <c:v>5.4002381521284306</c:v>
                </c:pt>
                <c:pt idx="1012">
                  <c:v>5.4011665262217976</c:v>
                </c:pt>
                <c:pt idx="1013">
                  <c:v>5.4020946688935041</c:v>
                </c:pt>
                <c:pt idx="1014">
                  <c:v>5.4030225800443112</c:v>
                </c:pt>
                <c:pt idx="1015">
                  <c:v>5.4039502595751046</c:v>
                </c:pt>
                <c:pt idx="1016">
                  <c:v>5.4048777073868948</c:v>
                </c:pt>
                <c:pt idx="1017">
                  <c:v>5.4058049233808134</c:v>
                </c:pt>
                <c:pt idx="1018">
                  <c:v>5.4067319074581182</c:v>
                </c:pt>
                <c:pt idx="1019">
                  <c:v>5.4076586595201892</c:v>
                </c:pt>
                <c:pt idx="1020">
                  <c:v>5.4085851794685302</c:v>
                </c:pt>
                <c:pt idx="1021">
                  <c:v>5.4095114672047702</c:v>
                </c:pt>
                <c:pt idx="1022">
                  <c:v>5.4104375226306605</c:v>
                </c:pt>
                <c:pt idx="1023">
                  <c:v>5.411363345648077</c:v>
                </c:pt>
                <c:pt idx="1024">
                  <c:v>5.4122889361590207</c:v>
                </c:pt>
                <c:pt idx="1025">
                  <c:v>5.4132142940656163</c:v>
                </c:pt>
                <c:pt idx="1026">
                  <c:v>5.4141394192701124</c:v>
                </c:pt>
                <c:pt idx="1027">
                  <c:v>5.4150643116748798</c:v>
                </c:pt>
                <c:pt idx="1028">
                  <c:v>5.4159889711824185</c:v>
                </c:pt>
                <c:pt idx="1029">
                  <c:v>5.4169133976953487</c:v>
                </c:pt>
                <c:pt idx="1030">
                  <c:v>5.4178375911164167</c:v>
                </c:pt>
                <c:pt idx="1031">
                  <c:v>5.4187615513484939</c:v>
                </c:pt>
                <c:pt idx="1032">
                  <c:v>5.4196852782945761</c:v>
                </c:pt>
                <c:pt idx="1033">
                  <c:v>5.4206087718577827</c:v>
                </c:pt>
                <c:pt idx="1034">
                  <c:v>5.4215320319413571</c:v>
                </c:pt>
                <c:pt idx="1035">
                  <c:v>5.4224550584486693</c:v>
                </c:pt>
                <c:pt idx="1036">
                  <c:v>5.4233778512832149</c:v>
                </c:pt>
                <c:pt idx="1037">
                  <c:v>5.4243004103486125</c:v>
                </c:pt>
                <c:pt idx="1038">
                  <c:v>5.4252227355486058</c:v>
                </c:pt>
                <c:pt idx="1039">
                  <c:v>5.4261448267870644</c:v>
                </c:pt>
                <c:pt idx="1040">
                  <c:v>5.4270666839679818</c:v>
                </c:pt>
                <c:pt idx="1041">
                  <c:v>5.4279883069954789</c:v>
                </c:pt>
                <c:pt idx="1042">
                  <c:v>5.4289096957737986</c:v>
                </c:pt>
                <c:pt idx="1043">
                  <c:v>5.4298308502073098</c:v>
                </c:pt>
                <c:pt idx="1044">
                  <c:v>5.4307517702005086</c:v>
                </c:pt>
                <c:pt idx="1045">
                  <c:v>5.431672455658016</c:v>
                </c:pt>
                <c:pt idx="1046">
                  <c:v>5.4325929064845768</c:v>
                </c:pt>
                <c:pt idx="1047">
                  <c:v>5.4335131225850617</c:v>
                </c:pt>
                <c:pt idx="1048">
                  <c:v>5.4344331038644675</c:v>
                </c:pt>
                <c:pt idx="1049">
                  <c:v>5.4353528502279147</c:v>
                </c:pt>
                <c:pt idx="1050">
                  <c:v>5.4362723615806523</c:v>
                </c:pt>
                <c:pt idx="1051">
                  <c:v>5.4371916378280538</c:v>
                </c:pt>
                <c:pt idx="1052">
                  <c:v>5.4381106788756153</c:v>
                </c:pt>
                <c:pt idx="1053">
                  <c:v>5.4390294846289642</c:v>
                </c:pt>
                <c:pt idx="1054">
                  <c:v>5.4399480549938506</c:v>
                </c:pt>
                <c:pt idx="1055">
                  <c:v>5.440866389876148</c:v>
                </c:pt>
                <c:pt idx="1056">
                  <c:v>5.4417844891818588</c:v>
                </c:pt>
                <c:pt idx="1057">
                  <c:v>5.4427023528171112</c:v>
                </c:pt>
                <c:pt idx="1058">
                  <c:v>5.4436199806881582</c:v>
                </c:pt>
                <c:pt idx="1059">
                  <c:v>5.4445373727013813</c:v>
                </c:pt>
                <c:pt idx="1060">
                  <c:v>5.4454545287632818</c:v>
                </c:pt>
                <c:pt idx="1061">
                  <c:v>5.4463714487804964</c:v>
                </c:pt>
                <c:pt idx="1062">
                  <c:v>5.4472881326597786</c:v>
                </c:pt>
                <c:pt idx="1063">
                  <c:v>5.4482045803080137</c:v>
                </c:pt>
                <c:pt idx="1064">
                  <c:v>5.4491207916322102</c:v>
                </c:pt>
                <c:pt idx="1065">
                  <c:v>5.4500367665395055</c:v>
                </c:pt>
                <c:pt idx="1066">
                  <c:v>5.4509525049371623</c:v>
                </c:pt>
                <c:pt idx="1067">
                  <c:v>5.4518680067325676</c:v>
                </c:pt>
                <c:pt idx="1068">
                  <c:v>5.452783271833237</c:v>
                </c:pt>
                <c:pt idx="1069">
                  <c:v>5.4536983001468116</c:v>
                </c:pt>
                <c:pt idx="1070">
                  <c:v>5.4546130915810593</c:v>
                </c:pt>
                <c:pt idx="1071">
                  <c:v>5.4555276460438744</c:v>
                </c:pt>
                <c:pt idx="1072">
                  <c:v>5.456441963443277</c:v>
                </c:pt>
                <c:pt idx="1073">
                  <c:v>5.4573560436874136</c:v>
                </c:pt>
                <c:pt idx="1074">
                  <c:v>5.4582698866845583</c:v>
                </c:pt>
                <c:pt idx="1075">
                  <c:v>5.4591834923431115</c:v>
                </c:pt>
                <c:pt idx="1076">
                  <c:v>5.460096860571598</c:v>
                </c:pt>
                <c:pt idx="1077">
                  <c:v>5.461009991278674</c:v>
                </c:pt>
                <c:pt idx="1078">
                  <c:v>5.4619228843731173</c:v>
                </c:pt>
                <c:pt idx="1079">
                  <c:v>5.4628355397638346</c:v>
                </c:pt>
                <c:pt idx="1080">
                  <c:v>5.4637479573598613</c:v>
                </c:pt>
                <c:pt idx="1081">
                  <c:v>5.4646601370703554</c:v>
                </c:pt>
                <c:pt idx="1082">
                  <c:v>5.4655720788046054</c:v>
                </c:pt>
                <c:pt idx="1083">
                  <c:v>5.4664837824720252</c:v>
                </c:pt>
                <c:pt idx="1084">
                  <c:v>5.4673952479821537</c:v>
                </c:pt>
                <c:pt idx="1085">
                  <c:v>5.4683064752446615</c:v>
                </c:pt>
                <c:pt idx="1086">
                  <c:v>5.4692174641693398</c:v>
                </c:pt>
                <c:pt idx="1087">
                  <c:v>5.4701282146661132</c:v>
                </c:pt>
                <c:pt idx="1088">
                  <c:v>5.4710387266450278</c:v>
                </c:pt>
                <c:pt idx="1089">
                  <c:v>5.4719490000162612</c:v>
                </c:pt>
                <c:pt idx="1090">
                  <c:v>5.4728590346901136</c:v>
                </c:pt>
                <c:pt idx="1091">
                  <c:v>5.4737688305770167</c:v>
                </c:pt>
                <c:pt idx="1092">
                  <c:v>5.4746783875875273</c:v>
                </c:pt>
                <c:pt idx="1093">
                  <c:v>5.4755877056323286</c:v>
                </c:pt>
                <c:pt idx="1094">
                  <c:v>5.4764967846222312</c:v>
                </c:pt>
                <c:pt idx="1095">
                  <c:v>5.4774056244681733</c:v>
                </c:pt>
                <c:pt idx="1096">
                  <c:v>5.4783142250812222</c:v>
                </c:pt>
                <c:pt idx="1097">
                  <c:v>5.4792225863725683</c:v>
                </c:pt>
                <c:pt idx="1098">
                  <c:v>5.4801307082535331</c:v>
                </c:pt>
                <c:pt idx="1099">
                  <c:v>5.4810385906355634</c:v>
                </c:pt>
                <c:pt idx="1100">
                  <c:v>5.4819462334302349</c:v>
                </c:pt>
                <c:pt idx="1101">
                  <c:v>5.4828536365492475</c:v>
                </c:pt>
                <c:pt idx="1102">
                  <c:v>5.4837607999044327</c:v>
                </c:pt>
                <c:pt idx="1103">
                  <c:v>5.4846677234077461</c:v>
                </c:pt>
                <c:pt idx="1104">
                  <c:v>5.4855744069712724</c:v>
                </c:pt>
                <c:pt idx="1105">
                  <c:v>5.486480850507224</c:v>
                </c:pt>
                <c:pt idx="1106">
                  <c:v>5.4873870539279377</c:v>
                </c:pt>
                <c:pt idx="1107">
                  <c:v>5.4882930171458826</c:v>
                </c:pt>
                <c:pt idx="1108">
                  <c:v>5.4891987400736522</c:v>
                </c:pt>
                <c:pt idx="1109">
                  <c:v>5.4901042226239678</c:v>
                </c:pt>
                <c:pt idx="1110">
                  <c:v>5.4910094647096779</c:v>
                </c:pt>
                <c:pt idx="1111">
                  <c:v>5.4919144662437613</c:v>
                </c:pt>
                <c:pt idx="1112">
                  <c:v>5.4928192271393215</c:v>
                </c:pt>
                <c:pt idx="1113">
                  <c:v>5.4937237473095912</c:v>
                </c:pt>
                <c:pt idx="1114">
                  <c:v>5.4946280266679297</c:v>
                </c:pt>
                <c:pt idx="1115">
                  <c:v>5.4955320651278248</c:v>
                </c:pt>
                <c:pt idx="1116">
                  <c:v>5.4964358626028922</c:v>
                </c:pt>
                <c:pt idx="1117">
                  <c:v>5.4973394190068738</c:v>
                </c:pt>
                <c:pt idx="1118">
                  <c:v>5.4982427342536413</c:v>
                </c:pt>
                <c:pt idx="1119">
                  <c:v>5.4991458082571931</c:v>
                </c:pt>
                <c:pt idx="1120">
                  <c:v>5.5000486409316558</c:v>
                </c:pt>
                <c:pt idx="1121">
                  <c:v>5.5009512321912819</c:v>
                </c:pt>
                <c:pt idx="1122">
                  <c:v>5.5018535819504546</c:v>
                </c:pt>
                <c:pt idx="1123">
                  <c:v>5.5027556901236832</c:v>
                </c:pt>
                <c:pt idx="1124">
                  <c:v>5.5036575566256074</c:v>
                </c:pt>
                <c:pt idx="1125">
                  <c:v>5.5045591813709898</c:v>
                </c:pt>
                <c:pt idx="1126">
                  <c:v>5.505460564274725</c:v>
                </c:pt>
                <c:pt idx="1127">
                  <c:v>5.5063617052518348</c:v>
                </c:pt>
                <c:pt idx="1128">
                  <c:v>5.5072626042174688</c:v>
                </c:pt>
                <c:pt idx="1129">
                  <c:v>5.5081632610869029</c:v>
                </c:pt>
                <c:pt idx="1130">
                  <c:v>5.5090636757755442</c:v>
                </c:pt>
                <c:pt idx="1131">
                  <c:v>5.5099638481989253</c:v>
                </c:pt>
                <c:pt idx="1132">
                  <c:v>5.5108637782727055</c:v>
                </c:pt>
                <c:pt idx="1133">
                  <c:v>5.5117634659126775</c:v>
                </c:pt>
                <c:pt idx="1134">
                  <c:v>5.5126629110347576</c:v>
                </c:pt>
                <c:pt idx="1135">
                  <c:v>5.5135621135549897</c:v>
                </c:pt>
                <c:pt idx="1136">
                  <c:v>5.5144610733895494</c:v>
                </c:pt>
                <c:pt idx="1137">
                  <c:v>5.5153597904547382</c:v>
                </c:pt>
                <c:pt idx="1138">
                  <c:v>5.5162582646669849</c:v>
                </c:pt>
                <c:pt idx="1139">
                  <c:v>5.5171564959428476</c:v>
                </c:pt>
                <c:pt idx="1140">
                  <c:v>5.5180544841990127</c:v>
                </c:pt>
                <c:pt idx="1141">
                  <c:v>5.5189522293522941</c:v>
                </c:pt>
                <c:pt idx="1142">
                  <c:v>5.5198497313196357</c:v>
                </c:pt>
                <c:pt idx="1143">
                  <c:v>5.5207469900181065</c:v>
                </c:pt>
                <c:pt idx="1144">
                  <c:v>5.5216440053649061</c:v>
                </c:pt>
                <c:pt idx="1145">
                  <c:v>5.5225407772773609</c:v>
                </c:pt>
                <c:pt idx="1146">
                  <c:v>5.5234373056729265</c:v>
                </c:pt>
                <c:pt idx="1147">
                  <c:v>5.5243335904691886</c:v>
                </c:pt>
                <c:pt idx="1148">
                  <c:v>5.5252296315838567</c:v>
                </c:pt>
                <c:pt idx="1149">
                  <c:v>5.5261254289347699</c:v>
                </c:pt>
                <c:pt idx="1150">
                  <c:v>5.5270209824398995</c:v>
                </c:pt>
                <c:pt idx="1151">
                  <c:v>5.5279162920173412</c:v>
                </c:pt>
                <c:pt idx="1152">
                  <c:v>5.5288113575853197</c:v>
                </c:pt>
                <c:pt idx="1153">
                  <c:v>5.5297061790621882</c:v>
                </c:pt>
                <c:pt idx="1154">
                  <c:v>5.5306007563664297</c:v>
                </c:pt>
                <c:pt idx="1155">
                  <c:v>5.5314950894166532</c:v>
                </c:pt>
                <c:pt idx="1156">
                  <c:v>5.5323891781315977</c:v>
                </c:pt>
                <c:pt idx="1157">
                  <c:v>5.5332830224301297</c:v>
                </c:pt>
                <c:pt idx="1158">
                  <c:v>5.5341766222312447</c:v>
                </c:pt>
                <c:pt idx="1159">
                  <c:v>5.535069977454067</c:v>
                </c:pt>
                <c:pt idx="1160">
                  <c:v>5.5359630880178479</c:v>
                </c:pt>
                <c:pt idx="1161">
                  <c:v>5.536855953841969</c:v>
                </c:pt>
                <c:pt idx="1162">
                  <c:v>5.5377485748459385</c:v>
                </c:pt>
                <c:pt idx="1163">
                  <c:v>5.5386409509493948</c:v>
                </c:pt>
                <c:pt idx="1164">
                  <c:v>5.5395330820721025</c:v>
                </c:pt>
                <c:pt idx="1165">
                  <c:v>5.5404249681339568</c:v>
                </c:pt>
                <c:pt idx="1166">
                  <c:v>5.5413166090549808</c:v>
                </c:pt>
                <c:pt idx="1167">
                  <c:v>5.5422080047553255</c:v>
                </c:pt>
                <c:pt idx="1168">
                  <c:v>5.5430991551552697</c:v>
                </c:pt>
                <c:pt idx="1169">
                  <c:v>5.5439900601752248</c:v>
                </c:pt>
                <c:pt idx="1170">
                  <c:v>5.5448807197357253</c:v>
                </c:pt>
                <c:pt idx="1171">
                  <c:v>5.5457711337574382</c:v>
                </c:pt>
                <c:pt idx="1172">
                  <c:v>5.5466613021611568</c:v>
                </c:pt>
                <c:pt idx="1173">
                  <c:v>5.5475512248678029</c:v>
                </c:pt>
                <c:pt idx="1174">
                  <c:v>5.5484409017984291</c:v>
                </c:pt>
                <c:pt idx="1175">
                  <c:v>5.5493303328742147</c:v>
                </c:pt>
                <c:pt idx="1176">
                  <c:v>5.5502195180164673</c:v>
                </c:pt>
                <c:pt idx="1177">
                  <c:v>5.5511084571466256</c:v>
                </c:pt>
                <c:pt idx="1178">
                  <c:v>5.5519971501862546</c:v>
                </c:pt>
                <c:pt idx="1179">
                  <c:v>5.5528855970570472</c:v>
                </c:pt>
                <c:pt idx="1180">
                  <c:v>5.5537737976808268</c:v>
                </c:pt>
                <c:pt idx="1181">
                  <c:v>5.5546617519795447</c:v>
                </c:pt>
                <c:pt idx="1182">
                  <c:v>5.555549459875281</c:v>
                </c:pt>
                <c:pt idx="1183">
                  <c:v>5.5564369212902447</c:v>
                </c:pt>
                <c:pt idx="1184">
                  <c:v>5.5573241361467725</c:v>
                </c:pt>
                <c:pt idx="1185">
                  <c:v>5.5582111043673308</c:v>
                </c:pt>
                <c:pt idx="1186">
                  <c:v>5.5590978258745141</c:v>
                </c:pt>
                <c:pt idx="1187">
                  <c:v>5.5599843005910454</c:v>
                </c:pt>
                <c:pt idx="1188">
                  <c:v>5.5608705284397768</c:v>
                </c:pt>
                <c:pt idx="1189">
                  <c:v>5.5617565093436889</c:v>
                </c:pt>
                <c:pt idx="1190">
                  <c:v>5.5626422432258913</c:v>
                </c:pt>
                <c:pt idx="1191">
                  <c:v>5.5635277300096213</c:v>
                </c:pt>
                <c:pt idx="1192">
                  <c:v>5.5644129696182461</c:v>
                </c:pt>
                <c:pt idx="1193">
                  <c:v>5.5652979619752605</c:v>
                </c:pt>
                <c:pt idx="1194">
                  <c:v>5.5661827070042893</c:v>
                </c:pt>
                <c:pt idx="1195">
                  <c:v>5.567067204629085</c:v>
                </c:pt>
                <c:pt idx="1196">
                  <c:v>5.5679514547735298</c:v>
                </c:pt>
                <c:pt idx="1197">
                  <c:v>5.568835457361633</c:v>
                </c:pt>
                <c:pt idx="1198">
                  <c:v>5.5697192123175334</c:v>
                </c:pt>
                <c:pt idx="1199">
                  <c:v>5.5706027195654988</c:v>
                </c:pt>
                <c:pt idx="1200">
                  <c:v>5.5714859790299265</c:v>
                </c:pt>
                <c:pt idx="1201">
                  <c:v>5.57236899063534</c:v>
                </c:pt>
                <c:pt idx="1202">
                  <c:v>5.5732517543063951</c:v>
                </c:pt>
                <c:pt idx="1203">
                  <c:v>5.5741342699678729</c:v>
                </c:pt>
                <c:pt idx="1204">
                  <c:v>5.5750165375446858</c:v>
                </c:pt>
                <c:pt idx="1205">
                  <c:v>5.5758985569618726</c:v>
                </c:pt>
                <c:pt idx="1206">
                  <c:v>5.5767803281446051</c:v>
                </c:pt>
                <c:pt idx="1207">
                  <c:v>5.5776618510181777</c:v>
                </c:pt>
                <c:pt idx="1208">
                  <c:v>5.5785431255080189</c:v>
                </c:pt>
                <c:pt idx="1209">
                  <c:v>5.5794241515396825</c:v>
                </c:pt>
                <c:pt idx="1210">
                  <c:v>5.5803049290388529</c:v>
                </c:pt>
                <c:pt idx="1211">
                  <c:v>5.5811854579313431</c:v>
                </c:pt>
                <c:pt idx="1212">
                  <c:v>5.5820657381430943</c:v>
                </c:pt>
                <c:pt idx="1213">
                  <c:v>5.5829457696001779</c:v>
                </c:pt>
                <c:pt idx="1214">
                  <c:v>5.5838255522287898</c:v>
                </c:pt>
                <c:pt idx="1215">
                  <c:v>5.5847050859552612</c:v>
                </c:pt>
                <c:pt idx="1216">
                  <c:v>5.585584370706048</c:v>
                </c:pt>
                <c:pt idx="1217">
                  <c:v>5.5864634064077343</c:v>
                </c:pt>
                <c:pt idx="1218">
                  <c:v>5.5873421929870348</c:v>
                </c:pt>
                <c:pt idx="1219">
                  <c:v>5.5882207303707929</c:v>
                </c:pt>
                <c:pt idx="1220">
                  <c:v>5.5890990184859799</c:v>
                </c:pt>
                <c:pt idx="1221">
                  <c:v>5.5899770572596958</c:v>
                </c:pt>
                <c:pt idx="1222">
                  <c:v>5.5908548466191714</c:v>
                </c:pt>
                <c:pt idx="1223">
                  <c:v>5.5917323864917634</c:v>
                </c:pt>
                <c:pt idx="1224">
                  <c:v>5.5926096768049582</c:v>
                </c:pt>
                <c:pt idx="1225">
                  <c:v>5.5934867174863738</c:v>
                </c:pt>
                <c:pt idx="1226">
                  <c:v>5.5943635084637524</c:v>
                </c:pt>
                <c:pt idx="1227">
                  <c:v>5.5952400496649686</c:v>
                </c:pt>
                <c:pt idx="1228">
                  <c:v>5.5961163410180239</c:v>
                </c:pt>
                <c:pt idx="1229">
                  <c:v>5.5969923824510488</c:v>
                </c:pt>
                <c:pt idx="1230">
                  <c:v>5.5978681738923033</c:v>
                </c:pt>
                <c:pt idx="1231">
                  <c:v>5.5987437152701744</c:v>
                </c:pt>
                <c:pt idx="1232">
                  <c:v>5.5996190065131826</c:v>
                </c:pt>
                <c:pt idx="1233">
                  <c:v>5.6004940475499705</c:v>
                </c:pt>
                <c:pt idx="1234">
                  <c:v>5.6013688383093134</c:v>
                </c:pt>
                <c:pt idx="1235">
                  <c:v>5.6022433787201162</c:v>
                </c:pt>
                <c:pt idx="1236">
                  <c:v>5.6031176687114108</c:v>
                </c:pt>
                <c:pt idx="1237">
                  <c:v>5.6039917082123569</c:v>
                </c:pt>
                <c:pt idx="1238">
                  <c:v>5.6048654971522467</c:v>
                </c:pt>
                <c:pt idx="1239">
                  <c:v>5.6057390354604957</c:v>
                </c:pt>
                <c:pt idx="1240">
                  <c:v>5.6066123230666536</c:v>
                </c:pt>
                <c:pt idx="1241">
                  <c:v>5.6074853599003962</c:v>
                </c:pt>
                <c:pt idx="1242">
                  <c:v>5.608358145891529</c:v>
                </c:pt>
                <c:pt idx="1243">
                  <c:v>5.6092306809699828</c:v>
                </c:pt>
                <c:pt idx="1244">
                  <c:v>5.6101029650658241</c:v>
                </c:pt>
                <c:pt idx="1245">
                  <c:v>5.6109749981092421</c:v>
                </c:pt>
                <c:pt idx="1246">
                  <c:v>5.6118467800305556</c:v>
                </c:pt>
                <c:pt idx="1247">
                  <c:v>5.612718310760215</c:v>
                </c:pt>
                <c:pt idx="1248">
                  <c:v>5.6135895902287967</c:v>
                </c:pt>
                <c:pt idx="1249">
                  <c:v>5.6144606183670076</c:v>
                </c:pt>
                <c:pt idx="1250">
                  <c:v>5.6153313951056827</c:v>
                </c:pt>
                <c:pt idx="1251">
                  <c:v>5.6162019203757847</c:v>
                </c:pt>
                <c:pt idx="1252">
                  <c:v>5.6170721941084079</c:v>
                </c:pt>
                <c:pt idx="1253">
                  <c:v>5.6179422162347707</c:v>
                </c:pt>
                <c:pt idx="1254">
                  <c:v>5.6188119866862261</c:v>
                </c:pt>
                <c:pt idx="1255">
                  <c:v>5.6196815053942508</c:v>
                </c:pt>
                <c:pt idx="1256">
                  <c:v>5.6205507722904517</c:v>
                </c:pt>
                <c:pt idx="1257">
                  <c:v>5.6214197873065661</c:v>
                </c:pt>
                <c:pt idx="1258">
                  <c:v>5.6222885503744591</c:v>
                </c:pt>
                <c:pt idx="1259">
                  <c:v>5.6231570614261228</c:v>
                </c:pt>
                <c:pt idx="1260">
                  <c:v>5.6240253203936792</c:v>
                </c:pt>
                <c:pt idx="1261">
                  <c:v>5.6248933272093797</c:v>
                </c:pt>
                <c:pt idx="1262">
                  <c:v>5.6257610818056056</c:v>
                </c:pt>
                <c:pt idx="1263">
                  <c:v>5.6266285841148624</c:v>
                </c:pt>
                <c:pt idx="1264">
                  <c:v>5.627495834069788</c:v>
                </c:pt>
                <c:pt idx="1265">
                  <c:v>5.6283628316031482</c:v>
                </c:pt>
                <c:pt idx="1266">
                  <c:v>5.6292295766478357</c:v>
                </c:pt>
                <c:pt idx="1267">
                  <c:v>5.6300960691368758</c:v>
                </c:pt>
                <c:pt idx="1268">
                  <c:v>5.6309623090034187</c:v>
                </c:pt>
                <c:pt idx="1269">
                  <c:v>5.6318282961807444</c:v>
                </c:pt>
                <c:pt idx="1270">
                  <c:v>5.6326940306022628</c:v>
                </c:pt>
                <c:pt idx="1271">
                  <c:v>5.6335595122015096</c:v>
                </c:pt>
                <c:pt idx="1272">
                  <c:v>5.6344247409121522</c:v>
                </c:pt>
                <c:pt idx="1273">
                  <c:v>5.6352897166679856</c:v>
                </c:pt>
                <c:pt idx="1274">
                  <c:v>5.6361544394029313</c:v>
                </c:pt>
                <c:pt idx="1275">
                  <c:v>5.6370189090510419</c:v>
                </c:pt>
                <c:pt idx="1276">
                  <c:v>5.6378831255464981</c:v>
                </c:pt>
                <c:pt idx="1277">
                  <c:v>5.6387470888236102</c:v>
                </c:pt>
                <c:pt idx="1278">
                  <c:v>5.6396107988168147</c:v>
                </c:pt>
                <c:pt idx="1279">
                  <c:v>5.6404742554606768</c:v>
                </c:pt>
                <c:pt idx="1280">
                  <c:v>5.6413374586898932</c:v>
                </c:pt>
                <c:pt idx="1281">
                  <c:v>5.6422004084392867</c:v>
                </c:pt>
                <c:pt idx="1282">
                  <c:v>5.6430631046438089</c:v>
                </c:pt>
                <c:pt idx="1283">
                  <c:v>5.6439255472385401</c:v>
                </c:pt>
                <c:pt idx="1284">
                  <c:v>5.6447877361586904</c:v>
                </c:pt>
                <c:pt idx="1285">
                  <c:v>5.6456496713395961</c:v>
                </c:pt>
                <c:pt idx="1286">
                  <c:v>5.6465113527167228</c:v>
                </c:pt>
                <c:pt idx="1287">
                  <c:v>5.6473727802256661</c:v>
                </c:pt>
                <c:pt idx="1288">
                  <c:v>5.6482339538021487</c:v>
                </c:pt>
                <c:pt idx="1289">
                  <c:v>5.6490948733820217</c:v>
                </c:pt>
                <c:pt idx="1290">
                  <c:v>5.6499555389012661</c:v>
                </c:pt>
                <c:pt idx="1291">
                  <c:v>5.6508159502959892</c:v>
                </c:pt>
                <c:pt idx="1292">
                  <c:v>5.6516761075024293</c:v>
                </c:pt>
                <c:pt idx="1293">
                  <c:v>5.6525360104569504</c:v>
                </c:pt>
                <c:pt idx="1294">
                  <c:v>5.6533956590960468</c:v>
                </c:pt>
                <c:pt idx="1295">
                  <c:v>5.6542550533563407</c:v>
                </c:pt>
                <c:pt idx="1296">
                  <c:v>5.6551141931745823</c:v>
                </c:pt>
                <c:pt idx="1297">
                  <c:v>5.6559730784876514</c:v>
                </c:pt>
                <c:pt idx="1298">
                  <c:v>5.6568317092325549</c:v>
                </c:pt>
                <c:pt idx="1299">
                  <c:v>5.6576900853464291</c:v>
                </c:pt>
                <c:pt idx="1300">
                  <c:v>5.6585482067665378</c:v>
                </c:pt>
                <c:pt idx="1301">
                  <c:v>5.659406073430274</c:v>
                </c:pt>
                <c:pt idx="1302">
                  <c:v>5.660263685275158</c:v>
                </c:pt>
                <c:pt idx="1303">
                  <c:v>5.6611210422388396</c:v>
                </c:pt>
                <c:pt idx="1304">
                  <c:v>5.6619781442590966</c:v>
                </c:pt>
                <c:pt idx="1305">
                  <c:v>5.6628349912738347</c:v>
                </c:pt>
                <c:pt idx="1306">
                  <c:v>5.6636915832210875</c:v>
                </c:pt>
                <c:pt idx="1307">
                  <c:v>5.6645479200390181</c:v>
                </c:pt>
                <c:pt idx="1308">
                  <c:v>5.6654040016659168</c:v>
                </c:pt>
                <c:pt idx="1309">
                  <c:v>5.6662598280402037</c:v>
                </c:pt>
                <c:pt idx="1310">
                  <c:v>5.6671153991004246</c:v>
                </c:pt>
                <c:pt idx="1311">
                  <c:v>5.6679707147852563</c:v>
                </c:pt>
                <c:pt idx="1312">
                  <c:v>5.6688257750335023</c:v>
                </c:pt>
                <c:pt idx="1313">
                  <c:v>5.6696805797840959</c:v>
                </c:pt>
                <c:pt idx="1314">
                  <c:v>5.6705351289760948</c:v>
                </c:pt>
                <c:pt idx="1315">
                  <c:v>5.6713894225486881</c:v>
                </c:pt>
                <c:pt idx="1316">
                  <c:v>5.6722434604411944</c:v>
                </c:pt>
                <c:pt idx="1317">
                  <c:v>5.6730972425930561</c:v>
                </c:pt>
                <c:pt idx="1318">
                  <c:v>5.6739507689438469</c:v>
                </c:pt>
                <c:pt idx="1319">
                  <c:v>5.6748040394332691</c:v>
                </c:pt>
                <c:pt idx="1320">
                  <c:v>5.6756570540011504</c:v>
                </c:pt>
                <c:pt idx="1321">
                  <c:v>5.6765098125874491</c:v>
                </c:pt>
                <c:pt idx="1322">
                  <c:v>5.6773623151322496</c:v>
                </c:pt>
                <c:pt idx="1323">
                  <c:v>5.678214561575766</c:v>
                </c:pt>
                <c:pt idx="1324">
                  <c:v>5.6790665518583392</c:v>
                </c:pt>
                <c:pt idx="1325">
                  <c:v>5.6799182859204418</c:v>
                </c:pt>
                <c:pt idx="1326">
                  <c:v>5.6807697637026671</c:v>
                </c:pt>
                <c:pt idx="1327">
                  <c:v>5.6816209851457442</c:v>
                </c:pt>
                <c:pt idx="1328">
                  <c:v>5.682471950190525</c:v>
                </c:pt>
                <c:pt idx="1329">
                  <c:v>5.6833226587779926</c:v>
                </c:pt>
                <c:pt idx="1330">
                  <c:v>5.6841731108492555</c:v>
                </c:pt>
                <c:pt idx="1331">
                  <c:v>5.6850233063455526</c:v>
                </c:pt>
                <c:pt idx="1332">
                  <c:v>5.6858732452082474</c:v>
                </c:pt>
                <c:pt idx="1333">
                  <c:v>5.6867229273788364</c:v>
                </c:pt>
                <c:pt idx="1334">
                  <c:v>5.6875723527989397</c:v>
                </c:pt>
                <c:pt idx="1335">
                  <c:v>5.688421521410306</c:v>
                </c:pt>
                <c:pt idx="1336">
                  <c:v>5.6892704331548138</c:v>
                </c:pt>
                <c:pt idx="1337">
                  <c:v>5.6901190879744687</c:v>
                </c:pt>
                <c:pt idx="1338">
                  <c:v>5.6909674858114023</c:v>
                </c:pt>
                <c:pt idx="1339">
                  <c:v>5.6918156266078759</c:v>
                </c:pt>
                <c:pt idx="1340">
                  <c:v>5.6926635103062786</c:v>
                </c:pt>
                <c:pt idx="1341">
                  <c:v>5.6935111368491267</c:v>
                </c:pt>
                <c:pt idx="1342">
                  <c:v>5.694358506179066</c:v>
                </c:pt>
                <c:pt idx="1343">
                  <c:v>5.695205618238866</c:v>
                </c:pt>
                <c:pt idx="1344">
                  <c:v>5.6960524729714272</c:v>
                </c:pt>
                <c:pt idx="1345">
                  <c:v>5.6968990703197786</c:v>
                </c:pt>
                <c:pt idx="1346">
                  <c:v>5.6977454102270757</c:v>
                </c:pt>
                <c:pt idx="1347">
                  <c:v>5.6985914926366004</c:v>
                </c:pt>
                <c:pt idx="1348">
                  <c:v>5.6994373174917641</c:v>
                </c:pt>
                <c:pt idx="1349">
                  <c:v>5.7002828847361044</c:v>
                </c:pt>
                <c:pt idx="1350">
                  <c:v>5.7011281943132879</c:v>
                </c:pt>
                <c:pt idx="1351">
                  <c:v>5.7019732461671087</c:v>
                </c:pt>
                <c:pt idx="1352">
                  <c:v>5.702818040241489</c:v>
                </c:pt>
                <c:pt idx="1353">
                  <c:v>5.7036625764804754</c:v>
                </c:pt>
                <c:pt idx="1354">
                  <c:v>5.7045068548282458</c:v>
                </c:pt>
                <c:pt idx="1355">
                  <c:v>5.7053508752291044</c:v>
                </c:pt>
                <c:pt idx="1356">
                  <c:v>5.7061946376274824</c:v>
                </c:pt>
                <c:pt idx="1357">
                  <c:v>5.7070381419679403</c:v>
                </c:pt>
                <c:pt idx="1358">
                  <c:v>5.7078813881951627</c:v>
                </c:pt>
                <c:pt idx="1359">
                  <c:v>5.708724376253965</c:v>
                </c:pt>
                <c:pt idx="1360">
                  <c:v>5.7095671060892901</c:v>
                </c:pt>
                <c:pt idx="1361">
                  <c:v>5.710409577646204</c:v>
                </c:pt>
                <c:pt idx="1362">
                  <c:v>5.7112517908699072</c:v>
                </c:pt>
                <c:pt idx="1363">
                  <c:v>5.7120937457057197</c:v>
                </c:pt>
                <c:pt idx="1364">
                  <c:v>5.712935442099095</c:v>
                </c:pt>
                <c:pt idx="1365">
                  <c:v>5.7137768799956117</c:v>
                </c:pt>
                <c:pt idx="1366">
                  <c:v>5.7146180593409763</c:v>
                </c:pt>
                <c:pt idx="1367">
                  <c:v>5.7154589800810225</c:v>
                </c:pt>
                <c:pt idx="1368">
                  <c:v>5.7162996421617098</c:v>
                </c:pt>
                <c:pt idx="1369">
                  <c:v>5.7171400455291259</c:v>
                </c:pt>
                <c:pt idx="1370">
                  <c:v>5.7179801901294889</c:v>
                </c:pt>
                <c:pt idx="1371">
                  <c:v>5.7188200759091377</c:v>
                </c:pt>
                <c:pt idx="1372">
                  <c:v>5.7196597028145462</c:v>
                </c:pt>
                <c:pt idx="1373">
                  <c:v>5.7204990707923074</c:v>
                </c:pt>
                <c:pt idx="1374">
                  <c:v>5.7213381797891492</c:v>
                </c:pt>
                <c:pt idx="1375">
                  <c:v>5.7221770297519203</c:v>
                </c:pt>
                <c:pt idx="1376">
                  <c:v>5.7230156206276011</c:v>
                </c:pt>
                <c:pt idx="1377">
                  <c:v>5.7238539523632959</c:v>
                </c:pt>
                <c:pt idx="1378">
                  <c:v>5.724692024906239</c:v>
                </c:pt>
                <c:pt idx="1379">
                  <c:v>5.7255298382037889</c:v>
                </c:pt>
                <c:pt idx="1380">
                  <c:v>5.726367392203433</c:v>
                </c:pt>
                <c:pt idx="1381">
                  <c:v>5.7272046868527866</c:v>
                </c:pt>
                <c:pt idx="1382">
                  <c:v>5.7280417220995883</c:v>
                </c:pt>
                <c:pt idx="1383">
                  <c:v>5.7288784978917082</c:v>
                </c:pt>
                <c:pt idx="1384">
                  <c:v>5.7297150141771418</c:v>
                </c:pt>
                <c:pt idx="1385">
                  <c:v>5.7305512709040087</c:v>
                </c:pt>
                <c:pt idx="1386">
                  <c:v>5.7313872680205593</c:v>
                </c:pt>
                <c:pt idx="1387">
                  <c:v>5.7322230054751691</c:v>
                </c:pt>
                <c:pt idx="1388">
                  <c:v>5.7330584832163414</c:v>
                </c:pt>
                <c:pt idx="1389">
                  <c:v>5.7338937011927058</c:v>
                </c:pt>
                <c:pt idx="1390">
                  <c:v>5.734728659353018</c:v>
                </c:pt>
                <c:pt idx="1391">
                  <c:v>5.7355633576461624</c:v>
                </c:pt>
                <c:pt idx="1392">
                  <c:v>5.736397796021147</c:v>
                </c:pt>
                <c:pt idx="1393">
                  <c:v>5.737231974427111</c:v>
                </c:pt>
                <c:pt idx="1394">
                  <c:v>5.7380658928133155</c:v>
                </c:pt>
                <c:pt idx="1395">
                  <c:v>5.738899551129153</c:v>
                </c:pt>
                <c:pt idx="1396">
                  <c:v>5.7397329493241411</c:v>
                </c:pt>
                <c:pt idx="1397">
                  <c:v>5.7405660873479221</c:v>
                </c:pt>
                <c:pt idx="1398">
                  <c:v>5.7413989651502648</c:v>
                </c:pt>
                <c:pt idx="1399">
                  <c:v>5.7422315826810681</c:v>
                </c:pt>
                <c:pt idx="1400">
                  <c:v>5.7430639398903569</c:v>
                </c:pt>
                <c:pt idx="1401">
                  <c:v>5.7438960367282794</c:v>
                </c:pt>
                <c:pt idx="1402">
                  <c:v>5.7447278731451128</c:v>
                </c:pt>
                <c:pt idx="1403">
                  <c:v>5.7455594490912603</c:v>
                </c:pt>
                <c:pt idx="1404">
                  <c:v>5.7463907645172529</c:v>
                </c:pt>
                <c:pt idx="1405">
                  <c:v>5.7472218193737454</c:v>
                </c:pt>
                <c:pt idx="1406">
                  <c:v>5.7480526136115211</c:v>
                </c:pt>
                <c:pt idx="1407">
                  <c:v>5.7488831471814894</c:v>
                </c:pt>
                <c:pt idx="1408">
                  <c:v>5.7497134200346842</c:v>
                </c:pt>
                <c:pt idx="1409">
                  <c:v>5.7505434321222699</c:v>
                </c:pt>
                <c:pt idx="1410">
                  <c:v>5.7513731833955344</c:v>
                </c:pt>
                <c:pt idx="1411">
                  <c:v>5.7522026738058916</c:v>
                </c:pt>
                <c:pt idx="1412">
                  <c:v>5.7530319033048833</c:v>
                </c:pt>
                <c:pt idx="1413">
                  <c:v>5.7538608718441759</c:v>
                </c:pt>
                <c:pt idx="1414">
                  <c:v>5.7546895793755635</c:v>
                </c:pt>
                <c:pt idx="1415">
                  <c:v>5.7555180258509662</c:v>
                </c:pt>
                <c:pt idx="1416">
                  <c:v>5.7563462112224286</c:v>
                </c:pt>
                <c:pt idx="1417">
                  <c:v>5.7571741354421251</c:v>
                </c:pt>
                <c:pt idx="1418">
                  <c:v>5.7580017984623524</c:v>
                </c:pt>
                <c:pt idx="1419">
                  <c:v>5.7588292002355352</c:v>
                </c:pt>
                <c:pt idx="1420">
                  <c:v>5.7596563407142236</c:v>
                </c:pt>
                <c:pt idx="1421">
                  <c:v>5.7604832198510962</c:v>
                </c:pt>
                <c:pt idx="1422">
                  <c:v>5.7613098375989527</c:v>
                </c:pt>
                <c:pt idx="1423">
                  <c:v>5.7621361939107238</c:v>
                </c:pt>
                <c:pt idx="1424">
                  <c:v>5.7629622887394643</c:v>
                </c:pt>
                <c:pt idx="1425">
                  <c:v>5.7637881220383544</c:v>
                </c:pt>
                <c:pt idx="1426">
                  <c:v>5.7646136937607002</c:v>
                </c:pt>
                <c:pt idx="1427">
                  <c:v>5.7654390038599335</c:v>
                </c:pt>
                <c:pt idx="1428">
                  <c:v>5.7662640522896158</c:v>
                </c:pt>
                <c:pt idx="1429">
                  <c:v>5.7670888390034278</c:v>
                </c:pt>
                <c:pt idx="1430">
                  <c:v>5.7679133639551816</c:v>
                </c:pt>
                <c:pt idx="1431">
                  <c:v>5.7687376270988127</c:v>
                </c:pt>
                <c:pt idx="1432">
                  <c:v>5.7695616283883826</c:v>
                </c:pt>
                <c:pt idx="1433">
                  <c:v>5.7703853677780792</c:v>
                </c:pt>
                <c:pt idx="1434">
                  <c:v>5.7712088452222137</c:v>
                </c:pt>
                <c:pt idx="1435">
                  <c:v>5.7720320606752269</c:v>
                </c:pt>
                <c:pt idx="1436">
                  <c:v>5.7728550140916823</c:v>
                </c:pt>
                <c:pt idx="1437">
                  <c:v>5.7736777054262713</c:v>
                </c:pt>
                <c:pt idx="1438">
                  <c:v>5.774500134633807</c:v>
                </c:pt>
                <c:pt idx="1439">
                  <c:v>5.7753223016692328</c:v>
                </c:pt>
                <c:pt idx="1440">
                  <c:v>5.7761442064876158</c:v>
                </c:pt>
                <c:pt idx="1441">
                  <c:v>5.7769658490441467</c:v>
                </c:pt>
                <c:pt idx="1442">
                  <c:v>5.7777872292941446</c:v>
                </c:pt>
                <c:pt idx="1443">
                  <c:v>5.7786083471930505</c:v>
                </c:pt>
                <c:pt idx="1444">
                  <c:v>5.779429202696436</c:v>
                </c:pt>
                <c:pt idx="1445">
                  <c:v>5.7802497957599925</c:v>
                </c:pt>
                <c:pt idx="1446">
                  <c:v>5.7810701263395421</c:v>
                </c:pt>
                <c:pt idx="1447">
                  <c:v>5.7818901943910275</c:v>
                </c:pt>
                <c:pt idx="1448">
                  <c:v>5.7827099998705194</c:v>
                </c:pt>
                <c:pt idx="1449">
                  <c:v>5.7835295427342128</c:v>
                </c:pt>
                <c:pt idx="1450">
                  <c:v>5.7843488229384299</c:v>
                </c:pt>
                <c:pt idx="1451">
                  <c:v>5.7851678404396143</c:v>
                </c:pt>
                <c:pt idx="1452">
                  <c:v>5.7859865951943394</c:v>
                </c:pt>
                <c:pt idx="1453">
                  <c:v>5.7868050871592986</c:v>
                </c:pt>
                <c:pt idx="1454">
                  <c:v>5.7876233162913149</c:v>
                </c:pt>
                <c:pt idx="1455">
                  <c:v>5.7884412825473337</c:v>
                </c:pt>
                <c:pt idx="1456">
                  <c:v>5.7892589858844277</c:v>
                </c:pt>
                <c:pt idx="1457">
                  <c:v>5.7900764262597928</c:v>
                </c:pt>
                <c:pt idx="1458">
                  <c:v>5.7908936036307495</c:v>
                </c:pt>
                <c:pt idx="1459">
                  <c:v>5.7917105179547459</c:v>
                </c:pt>
                <c:pt idx="1460">
                  <c:v>5.7925271691893521</c:v>
                </c:pt>
                <c:pt idx="1461">
                  <c:v>5.793343557292264</c:v>
                </c:pt>
                <c:pt idx="1462">
                  <c:v>5.794159682221304</c:v>
                </c:pt>
                <c:pt idx="1463">
                  <c:v>5.7949755439344184</c:v>
                </c:pt>
                <c:pt idx="1464">
                  <c:v>5.7957911423896764</c:v>
                </c:pt>
                <c:pt idx="1465">
                  <c:v>5.7966064775452733</c:v>
                </c:pt>
                <c:pt idx="1466">
                  <c:v>5.7974215493595302</c:v>
                </c:pt>
                <c:pt idx="1467">
                  <c:v>5.798236357790894</c:v>
                </c:pt>
                <c:pt idx="1468">
                  <c:v>5.7990509027979318</c:v>
                </c:pt>
                <c:pt idx="1469">
                  <c:v>5.7998651843393381</c:v>
                </c:pt>
                <c:pt idx="1470">
                  <c:v>5.8006792023739333</c:v>
                </c:pt>
                <c:pt idx="1471">
                  <c:v>5.8014929568606597</c:v>
                </c:pt>
                <c:pt idx="1472">
                  <c:v>5.8023064477585864</c:v>
                </c:pt>
                <c:pt idx="1473">
                  <c:v>5.8031196750269043</c:v>
                </c:pt>
                <c:pt idx="1474">
                  <c:v>5.8039326386249321</c:v>
                </c:pt>
                <c:pt idx="1475">
                  <c:v>5.8047453385121122</c:v>
                </c:pt>
                <c:pt idx="1476">
                  <c:v>5.8055577746480083</c:v>
                </c:pt>
                <c:pt idx="1477">
                  <c:v>5.8063699469923113</c:v>
                </c:pt>
                <c:pt idx="1478">
                  <c:v>5.8071818555048367</c:v>
                </c:pt>
                <c:pt idx="1479">
                  <c:v>5.8079935001455212</c:v>
                </c:pt>
                <c:pt idx="1480">
                  <c:v>5.8088048808744315</c:v>
                </c:pt>
                <c:pt idx="1481">
                  <c:v>5.8096159976517541</c:v>
                </c:pt>
                <c:pt idx="1482">
                  <c:v>5.8104268504377981</c:v>
                </c:pt>
                <c:pt idx="1483">
                  <c:v>5.8112374391930022</c:v>
                </c:pt>
                <c:pt idx="1484">
                  <c:v>5.812047763877926</c:v>
                </c:pt>
                <c:pt idx="1485">
                  <c:v>5.8128578244532534</c:v>
                </c:pt>
                <c:pt idx="1486">
                  <c:v>5.8136676208797926</c:v>
                </c:pt>
                <c:pt idx="1487">
                  <c:v>5.8144771531184762</c:v>
                </c:pt>
                <c:pt idx="1488">
                  <c:v>5.8152864211303594</c:v>
                </c:pt>
                <c:pt idx="1489">
                  <c:v>5.8160954248766235</c:v>
                </c:pt>
                <c:pt idx="1490">
                  <c:v>5.816904164318573</c:v>
                </c:pt>
                <c:pt idx="1491">
                  <c:v>5.8177126394176346</c:v>
                </c:pt>
                <c:pt idx="1492">
                  <c:v>5.8185208501353625</c:v>
                </c:pt>
                <c:pt idx="1493">
                  <c:v>5.8193287964334299</c:v>
                </c:pt>
                <c:pt idx="1494">
                  <c:v>5.8201364782736373</c:v>
                </c:pt>
                <c:pt idx="1495">
                  <c:v>5.8209438956179103</c:v>
                </c:pt>
                <c:pt idx="1496">
                  <c:v>5.8217510484282924</c:v>
                </c:pt>
                <c:pt idx="1497">
                  <c:v>5.8225579366669571</c:v>
                </c:pt>
                <c:pt idx="1498">
                  <c:v>5.8233645602961968</c:v>
                </c:pt>
                <c:pt idx="1499">
                  <c:v>5.8241709192784308</c:v>
                </c:pt>
                <c:pt idx="1500">
                  <c:v>5.8249770135762011</c:v>
                </c:pt>
                <c:pt idx="1501">
                  <c:v>5.8257828431521723</c:v>
                </c:pt>
                <c:pt idx="1502">
                  <c:v>5.8265884079691315</c:v>
                </c:pt>
                <c:pt idx="1503">
                  <c:v>5.8273937079899936</c:v>
                </c:pt>
                <c:pt idx="1504">
                  <c:v>5.8281987431777926</c:v>
                </c:pt>
                <c:pt idx="1505">
                  <c:v>5.8290035134956879</c:v>
                </c:pt>
                <c:pt idx="1506">
                  <c:v>5.8298080189069621</c:v>
                </c:pt>
                <c:pt idx="1507">
                  <c:v>5.8306122593750205</c:v>
                </c:pt>
                <c:pt idx="1508">
                  <c:v>5.8314162348633918</c:v>
                </c:pt>
                <c:pt idx="1509">
                  <c:v>5.8322199453357282</c:v>
                </c:pt>
                <c:pt idx="1510">
                  <c:v>5.8330233907558053</c:v>
                </c:pt>
                <c:pt idx="1511">
                  <c:v>5.8338265710875232</c:v>
                </c:pt>
                <c:pt idx="1512">
                  <c:v>5.8346294862949017</c:v>
                </c:pt>
                <c:pt idx="1513">
                  <c:v>5.835432136342086</c:v>
                </c:pt>
                <c:pt idx="1514">
                  <c:v>5.8362345211933446</c:v>
                </c:pt>
                <c:pt idx="1515">
                  <c:v>5.8370366408130678</c:v>
                </c:pt>
                <c:pt idx="1516">
                  <c:v>5.8378384951657694</c:v>
                </c:pt>
                <c:pt idx="1517">
                  <c:v>5.8386400842160864</c:v>
                </c:pt>
                <c:pt idx="1518">
                  <c:v>5.8394414079287795</c:v>
                </c:pt>
                <c:pt idx="1519">
                  <c:v>5.8402424662687302</c:v>
                </c:pt>
                <c:pt idx="1520">
                  <c:v>5.841043259200946</c:v>
                </c:pt>
                <c:pt idx="1521">
                  <c:v>5.8418437866905517</c:v>
                </c:pt>
                <c:pt idx="1522">
                  <c:v>5.8426440487028009</c:v>
                </c:pt>
                <c:pt idx="1523">
                  <c:v>5.843444045203066</c:v>
                </c:pt>
                <c:pt idx="1524">
                  <c:v>5.844243776156846</c:v>
                </c:pt>
                <c:pt idx="1525">
                  <c:v>5.8450432415297566</c:v>
                </c:pt>
                <c:pt idx="1526">
                  <c:v>5.8458424412875409</c:v>
                </c:pt>
                <c:pt idx="1527">
                  <c:v>5.8466413753960644</c:v>
                </c:pt>
                <c:pt idx="1528">
                  <c:v>5.8474400438213117</c:v>
                </c:pt>
                <c:pt idx="1529">
                  <c:v>5.8482384465293933</c:v>
                </c:pt>
                <c:pt idx="1530">
                  <c:v>5.8490365834865408</c:v>
                </c:pt>
                <c:pt idx="1531">
                  <c:v>5.8498344546591081</c:v>
                </c:pt>
                <c:pt idx="1532">
                  <c:v>5.8506320600135719</c:v>
                </c:pt>
                <c:pt idx="1533">
                  <c:v>5.8514293995165296</c:v>
                </c:pt>
                <c:pt idx="1534">
                  <c:v>5.8522264731347047</c:v>
                </c:pt>
                <c:pt idx="1535">
                  <c:v>5.8530232808349396</c:v>
                </c:pt>
                <c:pt idx="1536">
                  <c:v>5.8538198225841986</c:v>
                </c:pt>
                <c:pt idx="1537">
                  <c:v>5.8546160983495703</c:v>
                </c:pt>
                <c:pt idx="1538">
                  <c:v>5.8554121080982657</c:v>
                </c:pt>
                <c:pt idx="1539">
                  <c:v>5.856207851797615</c:v>
                </c:pt>
                <c:pt idx="1540">
                  <c:v>5.8570033294150718</c:v>
                </c:pt>
                <c:pt idx="1541">
                  <c:v>5.8577985409182141</c:v>
                </c:pt>
                <c:pt idx="1542">
                  <c:v>5.8585934862747386</c:v>
                </c:pt>
                <c:pt idx="1543">
                  <c:v>5.8593881654524642</c:v>
                </c:pt>
                <c:pt idx="1544">
                  <c:v>5.8601825784193355</c:v>
                </c:pt>
                <c:pt idx="1545">
                  <c:v>5.8609767251434128</c:v>
                </c:pt>
                <c:pt idx="1546">
                  <c:v>5.8617706055928824</c:v>
                </c:pt>
                <c:pt idx="1547">
                  <c:v>5.8625642197360524</c:v>
                </c:pt>
                <c:pt idx="1548">
                  <c:v>5.8633575675413514</c:v>
                </c:pt>
                <c:pt idx="1549">
                  <c:v>5.8641506489773301</c:v>
                </c:pt>
                <c:pt idx="1550">
                  <c:v>5.8649434640126596</c:v>
                </c:pt>
                <c:pt idx="1551">
                  <c:v>5.865736012616134</c:v>
                </c:pt>
                <c:pt idx="1552">
                  <c:v>5.8665282947566686</c:v>
                </c:pt>
                <c:pt idx="1553">
                  <c:v>5.8673203104033007</c:v>
                </c:pt>
                <c:pt idx="1554">
                  <c:v>5.8681120595251883</c:v>
                </c:pt>
                <c:pt idx="1555">
                  <c:v>5.8689035420916094</c:v>
                </c:pt>
                <c:pt idx="1556">
                  <c:v>5.8696947580719678</c:v>
                </c:pt>
                <c:pt idx="1557">
                  <c:v>5.870485707435785</c:v>
                </c:pt>
                <c:pt idx="1558">
                  <c:v>5.871276390152703</c:v>
                </c:pt>
                <c:pt idx="1559">
                  <c:v>5.872066806192489</c:v>
                </c:pt>
                <c:pt idx="1560">
                  <c:v>5.8728569555250285</c:v>
                </c:pt>
                <c:pt idx="1561">
                  <c:v>5.8736468381203277</c:v>
                </c:pt>
                <c:pt idx="1562">
                  <c:v>5.8744364539485172</c:v>
                </c:pt>
                <c:pt idx="1563">
                  <c:v>5.8752258029798448</c:v>
                </c:pt>
                <c:pt idx="1564">
                  <c:v>5.8760148851846807</c:v>
                </c:pt>
                <c:pt idx="1565">
                  <c:v>5.8768037005335163</c:v>
                </c:pt>
                <c:pt idx="1566">
                  <c:v>5.877592248996967</c:v>
                </c:pt>
                <c:pt idx="1567">
                  <c:v>5.8783805305457637</c:v>
                </c:pt>
                <c:pt idx="1568">
                  <c:v>5.87916854515076</c:v>
                </c:pt>
                <c:pt idx="1569">
                  <c:v>5.8799562927829339</c:v>
                </c:pt>
                <c:pt idx="1570">
                  <c:v>5.8807437734133785</c:v>
                </c:pt>
                <c:pt idx="1571">
                  <c:v>5.8815309870133126</c:v>
                </c:pt>
                <c:pt idx="1572">
                  <c:v>5.8823179335540718</c:v>
                </c:pt>
                <c:pt idx="1573">
                  <c:v>5.8831046130071147</c:v>
                </c:pt>
                <c:pt idx="1574">
                  <c:v>5.8838910253440195</c:v>
                </c:pt>
                <c:pt idx="1575">
                  <c:v>5.8846771705364862</c:v>
                </c:pt>
                <c:pt idx="1576">
                  <c:v>5.8854630485563337</c:v>
                </c:pt>
                <c:pt idx="1577">
                  <c:v>5.8862486593755019</c:v>
                </c:pt>
                <c:pt idx="1578">
                  <c:v>5.8870340029660522</c:v>
                </c:pt>
                <c:pt idx="1579">
                  <c:v>5.8878190793001641</c:v>
                </c:pt>
                <c:pt idx="1580">
                  <c:v>5.8886038883501399</c:v>
                </c:pt>
                <c:pt idx="1581">
                  <c:v>5.8893884300884007</c:v>
                </c:pt>
                <c:pt idx="1582">
                  <c:v>5.8901727044874894</c:v>
                </c:pt>
                <c:pt idx="1583">
                  <c:v>5.8909567115200669</c:v>
                </c:pt>
                <c:pt idx="1584">
                  <c:v>5.8917404511589151</c:v>
                </c:pt>
                <c:pt idx="1585">
                  <c:v>5.8925239233769364</c:v>
                </c:pt>
                <c:pt idx="1586">
                  <c:v>5.8933071281471525</c:v>
                </c:pt>
                <c:pt idx="1587">
                  <c:v>5.8940900654427075</c:v>
                </c:pt>
                <c:pt idx="1588">
                  <c:v>5.8948727352368628</c:v>
                </c:pt>
                <c:pt idx="1589">
                  <c:v>5.8956551375029997</c:v>
                </c:pt>
                <c:pt idx="1590">
                  <c:v>5.8964372722146212</c:v>
                </c:pt>
                <c:pt idx="1591">
                  <c:v>5.8972191393453484</c:v>
                </c:pt>
                <c:pt idx="1592">
                  <c:v>5.898000738868924</c:v>
                </c:pt>
                <c:pt idx="1593">
                  <c:v>5.8987820707592089</c:v>
                </c:pt>
                <c:pt idx="1594">
                  <c:v>5.8995631349901849</c:v>
                </c:pt>
                <c:pt idx="1595">
                  <c:v>5.9003439315359518</c:v>
                </c:pt>
                <c:pt idx="1596">
                  <c:v>5.9011244603707311</c:v>
                </c:pt>
                <c:pt idx="1597">
                  <c:v>5.9019047214688616</c:v>
                </c:pt>
                <c:pt idx="1598">
                  <c:v>5.9026847148048036</c:v>
                </c:pt>
                <c:pt idx="1599">
                  <c:v>5.9034644403531349</c:v>
                </c:pt>
                <c:pt idx="1600">
                  <c:v>5.9042438980885557</c:v>
                </c:pt>
                <c:pt idx="1601">
                  <c:v>5.9050230879858834</c:v>
                </c:pt>
                <c:pt idx="1602">
                  <c:v>5.9058020100200537</c:v>
                </c:pt>
                <c:pt idx="1603">
                  <c:v>5.9065806641661229</c:v>
                </c:pt>
                <c:pt idx="1604">
                  <c:v>5.9073590503992683</c:v>
                </c:pt>
                <c:pt idx="1605">
                  <c:v>5.9081371686947826</c:v>
                </c:pt>
                <c:pt idx="1606">
                  <c:v>5.9089150190280808</c:v>
                </c:pt>
                <c:pt idx="1607">
                  <c:v>5.9096926013746955</c:v>
                </c:pt>
                <c:pt idx="1608">
                  <c:v>5.91046991571028</c:v>
                </c:pt>
                <c:pt idx="1609">
                  <c:v>5.911246962010603</c:v>
                </c:pt>
                <c:pt idx="1610">
                  <c:v>5.9120237402515565</c:v>
                </c:pt>
                <c:pt idx="1611">
                  <c:v>5.9128002504091484</c:v>
                </c:pt>
                <c:pt idx="1612">
                  <c:v>5.9135764924595051</c:v>
                </c:pt>
                <c:pt idx="1613">
                  <c:v>5.9143524663788742</c:v>
                </c:pt>
                <c:pt idx="1614">
                  <c:v>5.9151281721436231</c:v>
                </c:pt>
                <c:pt idx="1615">
                  <c:v>5.9159036097302318</c:v>
                </c:pt>
                <c:pt idx="1616">
                  <c:v>5.9166787791153057</c:v>
                </c:pt>
                <c:pt idx="1617">
                  <c:v>5.9174536802755648</c:v>
                </c:pt>
                <c:pt idx="1618">
                  <c:v>5.918228313187849</c:v>
                </c:pt>
                <c:pt idx="1619">
                  <c:v>5.9190026778291163</c:v>
                </c:pt>
                <c:pt idx="1620">
                  <c:v>5.9197767741764444</c:v>
                </c:pt>
                <c:pt idx="1621">
                  <c:v>5.9205506022070269</c:v>
                </c:pt>
                <c:pt idx="1622">
                  <c:v>5.9213241618981787</c:v>
                </c:pt>
                <c:pt idx="1623">
                  <c:v>5.9220974532273303</c:v>
                </c:pt>
                <c:pt idx="1624">
                  <c:v>5.9228704761720339</c:v>
                </c:pt>
                <c:pt idx="1625">
                  <c:v>5.9236432307099554</c:v>
                </c:pt>
                <c:pt idx="1626">
                  <c:v>5.9244157168188831</c:v>
                </c:pt>
                <c:pt idx="1627">
                  <c:v>5.9251879344767193</c:v>
                </c:pt>
                <c:pt idx="1628">
                  <c:v>5.9259598836614895</c:v>
                </c:pt>
                <c:pt idx="1629">
                  <c:v>5.9267315643513321</c:v>
                </c:pt>
                <c:pt idx="1630">
                  <c:v>5.9275029765245062</c:v>
                </c:pt>
                <c:pt idx="1631">
                  <c:v>5.9282741201593883</c:v>
                </c:pt>
                <c:pt idx="1632">
                  <c:v>5.9290449952344737</c:v>
                </c:pt>
                <c:pt idx="1633">
                  <c:v>5.9298156017283734</c:v>
                </c:pt>
                <c:pt idx="1634">
                  <c:v>5.9305859396198191</c:v>
                </c:pt>
                <c:pt idx="1635">
                  <c:v>5.931356008887656</c:v>
                </c:pt>
                <c:pt idx="1636">
                  <c:v>5.9321258095108522</c:v>
                </c:pt>
                <c:pt idx="1637">
                  <c:v>5.9328953414684875</c:v>
                </c:pt>
                <c:pt idx="1638">
                  <c:v>5.9336646047397661</c:v>
                </c:pt>
                <c:pt idx="1639">
                  <c:v>5.9344335993040023</c:v>
                </c:pt>
                <c:pt idx="1640">
                  <c:v>5.9352023251406347</c:v>
                </c:pt>
                <c:pt idx="1641">
                  <c:v>5.9359707822292158</c:v>
                </c:pt>
                <c:pt idx="1642">
                  <c:v>5.9367389705494142</c:v>
                </c:pt>
                <c:pt idx="1643">
                  <c:v>5.9375068900810177</c:v>
                </c:pt>
                <c:pt idx="1644">
                  <c:v>5.938274540803933</c:v>
                </c:pt>
                <c:pt idx="1645">
                  <c:v>5.9390419226981805</c:v>
                </c:pt>
                <c:pt idx="1646">
                  <c:v>5.9398090357439006</c:v>
                </c:pt>
                <c:pt idx="1647">
                  <c:v>5.9405758799213491</c:v>
                </c:pt>
                <c:pt idx="1648">
                  <c:v>5.9413424552108989</c:v>
                </c:pt>
                <c:pt idx="1649">
                  <c:v>5.9421087615930404</c:v>
                </c:pt>
                <c:pt idx="1650">
                  <c:v>5.9428747990483828</c:v>
                </c:pt>
                <c:pt idx="1651">
                  <c:v>5.9436405675576474</c:v>
                </c:pt>
                <c:pt idx="1652">
                  <c:v>5.9444060671016778</c:v>
                </c:pt>
                <c:pt idx="1653">
                  <c:v>5.9451712976614308</c:v>
                </c:pt>
                <c:pt idx="1654">
                  <c:v>5.9459362592179819</c:v>
                </c:pt>
                <c:pt idx="1655">
                  <c:v>5.9467009517525211</c:v>
                </c:pt>
                <c:pt idx="1656">
                  <c:v>5.9474653752463578</c:v>
                </c:pt>
                <c:pt idx="1657">
                  <c:v>5.9482295296809138</c:v>
                </c:pt>
                <c:pt idx="1658">
                  <c:v>5.9489934150377337</c:v>
                </c:pt>
                <c:pt idx="1659">
                  <c:v>5.9497570312984749</c:v>
                </c:pt>
                <c:pt idx="1660">
                  <c:v>5.9505203784449083</c:v>
                </c:pt>
                <c:pt idx="1661">
                  <c:v>5.9512834564589276</c:v>
                </c:pt>
                <c:pt idx="1662">
                  <c:v>5.9520462653225366</c:v>
                </c:pt>
                <c:pt idx="1663">
                  <c:v>5.9528088050178605</c:v>
                </c:pt>
                <c:pt idx="1664">
                  <c:v>5.9535710755271376</c:v>
                </c:pt>
                <c:pt idx="1665">
                  <c:v>5.9543330768327234</c:v>
                </c:pt>
                <c:pt idx="1666">
                  <c:v>5.9550948089170905</c:v>
                </c:pt>
                <c:pt idx="1667">
                  <c:v>5.9558562717628245</c:v>
                </c:pt>
                <c:pt idx="1668">
                  <c:v>5.9566174653526307</c:v>
                </c:pt>
                <c:pt idx="1669">
                  <c:v>5.9573783896693264</c:v>
                </c:pt>
                <c:pt idx="1670">
                  <c:v>5.9581390446958498</c:v>
                </c:pt>
                <c:pt idx="1671">
                  <c:v>5.9588994304152498</c:v>
                </c:pt>
                <c:pt idx="1672">
                  <c:v>5.9596595468106948</c:v>
                </c:pt>
                <c:pt idx="1673">
                  <c:v>5.9604193938654664</c:v>
                </c:pt>
                <c:pt idx="1674">
                  <c:v>5.9611789715629655</c:v>
                </c:pt>
                <c:pt idx="1675">
                  <c:v>5.961938279886704</c:v>
                </c:pt>
                <c:pt idx="1676">
                  <c:v>5.962697318820311</c:v>
                </c:pt>
                <c:pt idx="1677">
                  <c:v>5.9634560883475345</c:v>
                </c:pt>
                <c:pt idx="1678">
                  <c:v>5.9642145884522328</c:v>
                </c:pt>
                <c:pt idx="1679">
                  <c:v>5.9649728191183833</c:v>
                </c:pt>
                <c:pt idx="1680">
                  <c:v>5.9657307803300776</c:v>
                </c:pt>
                <c:pt idx="1681">
                  <c:v>5.9664884720715214</c:v>
                </c:pt>
                <c:pt idx="1682">
                  <c:v>5.9672458943270374</c:v>
                </c:pt>
                <c:pt idx="1683">
                  <c:v>5.9680030470810621</c:v>
                </c:pt>
                <c:pt idx="1684">
                  <c:v>5.9687599303181482</c:v>
                </c:pt>
                <c:pt idx="1685">
                  <c:v>5.9695165440229641</c:v>
                </c:pt>
                <c:pt idx="1686">
                  <c:v>5.9702728881802907</c:v>
                </c:pt>
                <c:pt idx="1687">
                  <c:v>5.9710289627750264</c:v>
                </c:pt>
                <c:pt idx="1688">
                  <c:v>5.9717847677921849</c:v>
                </c:pt>
                <c:pt idx="1689">
                  <c:v>5.9725403032168902</c:v>
                </c:pt>
                <c:pt idx="1690">
                  <c:v>5.973295569034387</c:v>
                </c:pt>
                <c:pt idx="1691">
                  <c:v>5.9740505652300318</c:v>
                </c:pt>
                <c:pt idx="1692">
                  <c:v>5.9748052917892949</c:v>
                </c:pt>
                <c:pt idx="1693">
                  <c:v>5.9755597486977639</c:v>
                </c:pt>
                <c:pt idx="1694">
                  <c:v>5.9763139359411372</c:v>
                </c:pt>
                <c:pt idx="1695">
                  <c:v>5.9770678535052326</c:v>
                </c:pt>
                <c:pt idx="1696">
                  <c:v>5.9778215013759795</c:v>
                </c:pt>
                <c:pt idx="1697">
                  <c:v>5.9785748795394227</c:v>
                </c:pt>
                <c:pt idx="1698">
                  <c:v>5.9793279879817174</c:v>
                </c:pt>
                <c:pt idx="1699">
                  <c:v>5.9800808266891394</c:v>
                </c:pt>
                <c:pt idx="1700">
                  <c:v>5.9808333956480757</c:v>
                </c:pt>
                <c:pt idx="1701">
                  <c:v>5.9815856948450268</c:v>
                </c:pt>
                <c:pt idx="1702">
                  <c:v>5.9823377242666087</c:v>
                </c:pt>
                <c:pt idx="1703">
                  <c:v>5.9830894838995521</c:v>
                </c:pt>
                <c:pt idx="1704">
                  <c:v>5.9838409737306986</c:v>
                </c:pt>
                <c:pt idx="1705">
                  <c:v>5.9845921937470061</c:v>
                </c:pt>
                <c:pt idx="1706">
                  <c:v>5.9853431439355456</c:v>
                </c:pt>
                <c:pt idx="1707">
                  <c:v>5.9860938242835049</c:v>
                </c:pt>
                <c:pt idx="1708">
                  <c:v>5.9868442347781805</c:v>
                </c:pt>
                <c:pt idx="1709">
                  <c:v>5.9875943754069869</c:v>
                </c:pt>
                <c:pt idx="1710">
                  <c:v>5.9883442461574496</c:v>
                </c:pt>
                <c:pt idx="1711">
                  <c:v>5.9890938470172106</c:v>
                </c:pt>
                <c:pt idx="1712">
                  <c:v>5.9898431779740209</c:v>
                </c:pt>
                <c:pt idx="1713">
                  <c:v>5.9905922390157507</c:v>
                </c:pt>
                <c:pt idx="1714">
                  <c:v>5.9913410301303784</c:v>
                </c:pt>
                <c:pt idx="1715">
                  <c:v>5.992089551306</c:v>
                </c:pt>
                <c:pt idx="1716">
                  <c:v>5.992837802530822</c:v>
                </c:pt>
                <c:pt idx="1717">
                  <c:v>5.993585783793165</c:v>
                </c:pt>
                <c:pt idx="1718">
                  <c:v>5.9943334950814648</c:v>
                </c:pt>
                <c:pt idx="1719">
                  <c:v>5.9950809363842659</c:v>
                </c:pt>
                <c:pt idx="1720">
                  <c:v>5.9958281076902313</c:v>
                </c:pt>
                <c:pt idx="1721">
                  <c:v>5.9965750089881329</c:v>
                </c:pt>
                <c:pt idx="1722">
                  <c:v>5.9973216402668568</c:v>
                </c:pt>
                <c:pt idx="1723">
                  <c:v>5.9980680015154038</c:v>
                </c:pt>
                <c:pt idx="1724">
                  <c:v>5.9988140927228848</c:v>
                </c:pt>
                <c:pt idx="1725">
                  <c:v>5.9995599138785263</c:v>
                </c:pt>
                <c:pt idx="1726">
                  <c:v>6.0003054649716656</c:v>
                </c:pt>
                <c:pt idx="1727">
                  <c:v>6.0010507459917513</c:v>
                </c:pt>
                <c:pt idx="1728">
                  <c:v>6.0017957569283489</c:v>
                </c:pt>
                <c:pt idx="1729">
                  <c:v>6.0025404977711325</c:v>
                </c:pt>
                <c:pt idx="1730">
                  <c:v>6.0032849685098917</c:v>
                </c:pt>
                <c:pt idx="1731">
                  <c:v>6.0040291691345287</c:v>
                </c:pt>
                <c:pt idx="1732">
                  <c:v>6.0047730996350532</c:v>
                </c:pt>
                <c:pt idx="1733">
                  <c:v>6.0055167600015933</c:v>
                </c:pt>
                <c:pt idx="1734">
                  <c:v>6.006260150224386</c:v>
                </c:pt>
                <c:pt idx="1735">
                  <c:v>6.0070032702937812</c:v>
                </c:pt>
                <c:pt idx="1736">
                  <c:v>6.0077461202002409</c:v>
                </c:pt>
                <c:pt idx="1737">
                  <c:v>6.0084886999343405</c:v>
                </c:pt>
                <c:pt idx="1738">
                  <c:v>6.0092310094867667</c:v>
                </c:pt>
                <c:pt idx="1739">
                  <c:v>6.0099730488483161</c:v>
                </c:pt>
                <c:pt idx="1740">
                  <c:v>6.0107148180099017</c:v>
                </c:pt>
                <c:pt idx="1741">
                  <c:v>6.0114563169625432</c:v>
                </c:pt>
                <c:pt idx="1742">
                  <c:v>6.0121975456973757</c:v>
                </c:pt>
                <c:pt idx="1743">
                  <c:v>6.0129385042056462</c:v>
                </c:pt>
                <c:pt idx="1744">
                  <c:v>6.0136791924787136</c:v>
                </c:pt>
                <c:pt idx="1745">
                  <c:v>6.0144196105080425</c:v>
                </c:pt>
                <c:pt idx="1746">
                  <c:v>6.0151597582852165</c:v>
                </c:pt>
                <c:pt idx="1747">
                  <c:v>6.0158996358019277</c:v>
                </c:pt>
                <c:pt idx="1748">
                  <c:v>6.0166392430499815</c:v>
                </c:pt>
                <c:pt idx="1749">
                  <c:v>6.0173785800212896</c:v>
                </c:pt>
                <c:pt idx="1750">
                  <c:v>6.0181176467078821</c:v>
                </c:pt>
                <c:pt idx="1751">
                  <c:v>6.0188564431018943</c:v>
                </c:pt>
                <c:pt idx="1752">
                  <c:v>6.0195949691955768</c:v>
                </c:pt>
                <c:pt idx="1753">
                  <c:v>6.0203332249812895</c:v>
                </c:pt>
                <c:pt idx="1754">
                  <c:v>6.0210712104515025</c:v>
                </c:pt>
                <c:pt idx="1755">
                  <c:v>6.0218089255988003</c:v>
                </c:pt>
                <c:pt idx="1756">
                  <c:v>6.022546370415875</c:v>
                </c:pt>
                <c:pt idx="1757">
                  <c:v>6.0232835448955324</c:v>
                </c:pt>
                <c:pt idx="1758">
                  <c:v>6.0240204490306848</c:v>
                </c:pt>
                <c:pt idx="1759">
                  <c:v>6.0247570828143608</c:v>
                </c:pt>
                <c:pt idx="1760">
                  <c:v>6.0254934462396967</c:v>
                </c:pt>
                <c:pt idx="1761">
                  <c:v>6.0262295392999388</c:v>
                </c:pt>
                <c:pt idx="1762">
                  <c:v>6.0269653619884451</c:v>
                </c:pt>
                <c:pt idx="1763">
                  <c:v>6.0277009142986859</c:v>
                </c:pt>
                <c:pt idx="1764">
                  <c:v>6.0284361962242388</c:v>
                </c:pt>
                <c:pt idx="1765">
                  <c:v>6.029171207758794</c:v>
                </c:pt>
                <c:pt idx="1766">
                  <c:v>6.0299059488961504</c:v>
                </c:pt>
                <c:pt idx="1767">
                  <c:v>6.0306404196302195</c:v>
                </c:pt>
                <c:pt idx="1768">
                  <c:v>6.0313746199550202</c:v>
                </c:pt>
                <c:pt idx="1769">
                  <c:v>6.0321085498646854</c:v>
                </c:pt>
                <c:pt idx="1770">
                  <c:v>6.0328422093534533</c:v>
                </c:pt>
                <c:pt idx="1771">
                  <c:v>6.0335755984156769</c:v>
                </c:pt>
                <c:pt idx="1772">
                  <c:v>6.0343087170458141</c:v>
                </c:pt>
                <c:pt idx="1773">
                  <c:v>6.0350415652384388</c:v>
                </c:pt>
                <c:pt idx="1774">
                  <c:v>6.035774142988231</c:v>
                </c:pt>
                <c:pt idx="1775">
                  <c:v>6.0365064502899788</c:v>
                </c:pt>
                <c:pt idx="1776">
                  <c:v>6.0372384871385858</c:v>
                </c:pt>
                <c:pt idx="1777">
                  <c:v>6.0379702535290605</c:v>
                </c:pt>
                <c:pt idx="1778">
                  <c:v>6.0387017494565214</c:v>
                </c:pt>
                <c:pt idx="1779">
                  <c:v>6.039432974916199</c:v>
                </c:pt>
                <c:pt idx="1780">
                  <c:v>6.0401639299034304</c:v>
                </c:pt>
                <c:pt idx="1781">
                  <c:v>6.0408946144136646</c:v>
                </c:pt>
                <c:pt idx="1782">
                  <c:v>6.0416250284424597</c:v>
                </c:pt>
                <c:pt idx="1783">
                  <c:v>6.0423551719854824</c:v>
                </c:pt>
                <c:pt idx="1784">
                  <c:v>6.0430850450385067</c:v>
                </c:pt>
                <c:pt idx="1785">
                  <c:v>6.0438146475974204</c:v>
                </c:pt>
                <c:pt idx="1786">
                  <c:v>6.044543979658215</c:v>
                </c:pt>
                <c:pt idx="1787">
                  <c:v>6.0452730412169977</c:v>
                </c:pt>
                <c:pt idx="1788">
                  <c:v>6.0460018322699778</c:v>
                </c:pt>
                <c:pt idx="1789">
                  <c:v>6.0467303528134764</c:v>
                </c:pt>
                <c:pt idx="1790">
                  <c:v>6.0474586028439266</c:v>
                </c:pt>
                <c:pt idx="1791">
                  <c:v>6.0481865823578662</c:v>
                </c:pt>
                <c:pt idx="1792">
                  <c:v>6.0489142913519416</c:v>
                </c:pt>
                <c:pt idx="1793">
                  <c:v>6.0496417298229108</c:v>
                </c:pt>
                <c:pt idx="1794">
                  <c:v>6.0503688977676378</c:v>
                </c:pt>
                <c:pt idx="1795">
                  <c:v>6.0510957951830964</c:v>
                </c:pt>
                <c:pt idx="1796">
                  <c:v>6.0518224220663708</c:v>
                </c:pt>
                <c:pt idx="1797">
                  <c:v>6.0525487784146481</c:v>
                </c:pt>
                <c:pt idx="1798">
                  <c:v>6.053274864225231</c:v>
                </c:pt>
                <c:pt idx="1799">
                  <c:v>6.0540006794955241</c:v>
                </c:pt>
                <c:pt idx="1800">
                  <c:v>6.0547262242230433</c:v>
                </c:pt>
                <c:pt idx="1801">
                  <c:v>6.0554514984054135</c:v>
                </c:pt>
                <c:pt idx="1802">
                  <c:v>6.0561765020403655</c:v>
                </c:pt>
                <c:pt idx="1803">
                  <c:v>6.0569012351257392</c:v>
                </c:pt>
                <c:pt idx="1804">
                  <c:v>6.0576256976594829</c:v>
                </c:pt>
                <c:pt idx="1805">
                  <c:v>6.0583498896396524</c:v>
                </c:pt>
                <c:pt idx="1806">
                  <c:v>6.0590738110644109</c:v>
                </c:pt>
                <c:pt idx="1807">
                  <c:v>6.0597974619320301</c:v>
                </c:pt>
                <c:pt idx="1808">
                  <c:v>6.0605208422408881</c:v>
                </c:pt>
                <c:pt idx="1809">
                  <c:v>6.0612439519894732</c:v>
                </c:pt>
                <c:pt idx="1810">
                  <c:v>6.0619667911763795</c:v>
                </c:pt>
                <c:pt idx="1811">
                  <c:v>6.0626893598003084</c:v>
                </c:pt>
                <c:pt idx="1812">
                  <c:v>6.0634116578600707</c:v>
                </c:pt>
                <c:pt idx="1813">
                  <c:v>6.0641336853545802</c:v>
                </c:pt>
                <c:pt idx="1814">
                  <c:v>6.0648554422828642</c:v>
                </c:pt>
                <c:pt idx="1815">
                  <c:v>6.0655769286440524</c:v>
                </c:pt>
                <c:pt idx="1816">
                  <c:v>6.0662981444373845</c:v>
                </c:pt>
                <c:pt idx="1817">
                  <c:v>6.0670190896622049</c:v>
                </c:pt>
                <c:pt idx="1818">
                  <c:v>6.0677397643179685</c:v>
                </c:pt>
                <c:pt idx="1819">
                  <c:v>6.0684601684042327</c:v>
                </c:pt>
                <c:pt idx="1820">
                  <c:v>6.0691803019206674</c:v>
                </c:pt>
                <c:pt idx="1821">
                  <c:v>6.0699001648670441</c:v>
                </c:pt>
                <c:pt idx="1822">
                  <c:v>6.070619757243243</c:v>
                </c:pt>
                <c:pt idx="1823">
                  <c:v>6.0713390790492525</c:v>
                </c:pt>
                <c:pt idx="1824">
                  <c:v>6.0720581302851677</c:v>
                </c:pt>
                <c:pt idx="1825">
                  <c:v>6.0727769109511867</c:v>
                </c:pt>
                <c:pt idx="1826">
                  <c:v>6.0734954210476175</c:v>
                </c:pt>
                <c:pt idx="1827">
                  <c:v>6.0742136605748751</c:v>
                </c:pt>
                <c:pt idx="1828">
                  <c:v>6.074931629533479</c:v>
                </c:pt>
                <c:pt idx="1829">
                  <c:v>6.0756493279240544</c:v>
                </c:pt>
                <c:pt idx="1830">
                  <c:v>6.0763667557473351</c:v>
                </c:pt>
                <c:pt idx="1831">
                  <c:v>6.0770839130041603</c:v>
                </c:pt>
                <c:pt idx="1832">
                  <c:v>6.0778007996954742</c:v>
                </c:pt>
                <c:pt idx="1833">
                  <c:v>6.0785174158223292</c:v>
                </c:pt>
                <c:pt idx="1834">
                  <c:v>6.0792337613858818</c:v>
                </c:pt>
                <c:pt idx="1835">
                  <c:v>6.0799498363873958</c:v>
                </c:pt>
                <c:pt idx="1836">
                  <c:v>6.08066564082824</c:v>
                </c:pt>
                <c:pt idx="1837">
                  <c:v>6.0813811747098887</c:v>
                </c:pt>
                <c:pt idx="1838">
                  <c:v>6.0820964380339237</c:v>
                </c:pt>
                <c:pt idx="1839">
                  <c:v>6.0828114308020318</c:v>
                </c:pt>
                <c:pt idx="1840">
                  <c:v>6.0835261530160025</c:v>
                </c:pt>
                <c:pt idx="1841">
                  <c:v>6.0842406046777366</c:v>
                </c:pt>
                <c:pt idx="1842">
                  <c:v>6.0849547857892352</c:v>
                </c:pt>
                <c:pt idx="1843">
                  <c:v>6.0856686963526077</c:v>
                </c:pt>
                <c:pt idx="1844">
                  <c:v>6.0863823363700682</c:v>
                </c:pt>
                <c:pt idx="1845">
                  <c:v>6.087095705843935</c:v>
                </c:pt>
                <c:pt idx="1846">
                  <c:v>6.0878088047766337</c:v>
                </c:pt>
                <c:pt idx="1847">
                  <c:v>6.0885216331706928</c:v>
                </c:pt>
                <c:pt idx="1848">
                  <c:v>6.0892341910287477</c:v>
                </c:pt>
                <c:pt idx="1849">
                  <c:v>6.0899464783535375</c:v>
                </c:pt>
                <c:pt idx="1850">
                  <c:v>6.0906584951479079</c:v>
                </c:pt>
                <c:pt idx="1851">
                  <c:v>6.0913702414148077</c:v>
                </c:pt>
                <c:pt idx="1852">
                  <c:v>6.0920817171572921</c:v>
                </c:pt>
                <c:pt idx="1853">
                  <c:v>6.0927929223785195</c:v>
                </c:pt>
                <c:pt idx="1854">
                  <c:v>6.093503857081755</c:v>
                </c:pt>
                <c:pt idx="1855">
                  <c:v>6.0942145212703647</c:v>
                </c:pt>
                <c:pt idx="1856">
                  <c:v>6.0949249149478231</c:v>
                </c:pt>
                <c:pt idx="1857">
                  <c:v>6.0956350381177096</c:v>
                </c:pt>
                <c:pt idx="1858">
                  <c:v>6.096344890783703</c:v>
                </c:pt>
                <c:pt idx="1859">
                  <c:v>6.0970544729495924</c:v>
                </c:pt>
                <c:pt idx="1860">
                  <c:v>6.097763784619266</c:v>
                </c:pt>
                <c:pt idx="1861">
                  <c:v>6.0984728257967209</c:v>
                </c:pt>
                <c:pt idx="1862">
                  <c:v>6.0991815964860541</c:v>
                </c:pt>
                <c:pt idx="1863">
                  <c:v>6.0998900966914693</c:v>
                </c:pt>
                <c:pt idx="1864">
                  <c:v>6.1005983264172752</c:v>
                </c:pt>
                <c:pt idx="1865">
                  <c:v>6.1013062856678815</c:v>
                </c:pt>
                <c:pt idx="1866">
                  <c:v>6.1020139744478028</c:v>
                </c:pt>
                <c:pt idx="1867">
                  <c:v>6.1027213927616586</c:v>
                </c:pt>
                <c:pt idx="1868">
                  <c:v>6.1034285406141713</c:v>
                </c:pt>
                <c:pt idx="1869">
                  <c:v>6.1041354180101655</c:v>
                </c:pt>
                <c:pt idx="1870">
                  <c:v>6.1048420249545732</c:v>
                </c:pt>
                <c:pt idx="1871">
                  <c:v>6.105548361452426</c:v>
                </c:pt>
                <c:pt idx="1872">
                  <c:v>6.1062544275088628</c:v>
                </c:pt>
                <c:pt idx="1873">
                  <c:v>6.1069602231291213</c:v>
                </c:pt>
                <c:pt idx="1874">
                  <c:v>6.1076657483185475</c:v>
                </c:pt>
                <c:pt idx="1875">
                  <c:v>6.1083710030825848</c:v>
                </c:pt>
                <c:pt idx="1876">
                  <c:v>6.1090759874267881</c:v>
                </c:pt>
                <c:pt idx="1877">
                  <c:v>6.1097807013568062</c:v>
                </c:pt>
                <c:pt idx="1878">
                  <c:v>6.1104851448783961</c:v>
                </c:pt>
                <c:pt idx="1879">
                  <c:v>6.1111893179974182</c:v>
                </c:pt>
                <c:pt idx="1880">
                  <c:v>6.1118932207198347</c:v>
                </c:pt>
                <c:pt idx="1881">
                  <c:v>6.1125968530517092</c:v>
                </c:pt>
                <c:pt idx="1882">
                  <c:v>6.1133002149992102</c:v>
                </c:pt>
                <c:pt idx="1883">
                  <c:v>6.1140033065686072</c:v>
                </c:pt>
                <c:pt idx="1884">
                  <c:v>6.114706127766274</c:v>
                </c:pt>
                <c:pt idx="1885">
                  <c:v>6.1154086785986861</c:v>
                </c:pt>
                <c:pt idx="1886">
                  <c:v>6.1161109590724223</c:v>
                </c:pt>
                <c:pt idx="1887">
                  <c:v>6.1168129691941635</c:v>
                </c:pt>
                <c:pt idx="1888">
                  <c:v>6.1175147089706901</c:v>
                </c:pt>
                <c:pt idx="1889">
                  <c:v>6.1182161784088898</c:v>
                </c:pt>
                <c:pt idx="1890">
                  <c:v>6.1189173775157499</c:v>
                </c:pt>
                <c:pt idx="1891">
                  <c:v>6.1196183062983582</c:v>
                </c:pt>
                <c:pt idx="1892">
                  <c:v>6.1203189647639071</c:v>
                </c:pt>
                <c:pt idx="1893">
                  <c:v>6.1210193529196921</c:v>
                </c:pt>
                <c:pt idx="1894">
                  <c:v>6.1217194707731064</c:v>
                </c:pt>
                <c:pt idx="1895">
                  <c:v>6.1224193183316498</c:v>
                </c:pt>
                <c:pt idx="1896">
                  <c:v>6.1231188956029197</c:v>
                </c:pt>
                <c:pt idx="1897">
                  <c:v>6.1238182025946184</c:v>
                </c:pt>
                <c:pt idx="1898">
                  <c:v>6.1245172393145477</c:v>
                </c:pt>
                <c:pt idx="1899">
                  <c:v>6.1252160057706142</c:v>
                </c:pt>
                <c:pt idx="1900">
                  <c:v>6.1259145019708203</c:v>
                </c:pt>
                <c:pt idx="1901">
                  <c:v>6.1266127279232769</c:v>
                </c:pt>
                <c:pt idx="1902">
                  <c:v>6.1273106836361899</c:v>
                </c:pt>
                <c:pt idx="1903">
                  <c:v>6.1280083691178708</c:v>
                </c:pt>
                <c:pt idx="1904">
                  <c:v>6.1287057843767307</c:v>
                </c:pt>
                <c:pt idx="1905">
                  <c:v>6.129402929421282</c:v>
                </c:pt>
                <c:pt idx="1906">
                  <c:v>6.1300998042601371</c:v>
                </c:pt>
                <c:pt idx="1907">
                  <c:v>6.1307964089020128</c:v>
                </c:pt>
                <c:pt idx="1908">
                  <c:v>6.1314927433557234</c:v>
                </c:pt>
                <c:pt idx="1909">
                  <c:v>6.132188807630186</c:v>
                </c:pt>
                <c:pt idx="1910">
                  <c:v>6.1328846017344176</c:v>
                </c:pt>
                <c:pt idx="1911">
                  <c:v>6.1335801256775353</c:v>
                </c:pt>
                <c:pt idx="1912">
                  <c:v>6.1342753794687592</c:v>
                </c:pt>
                <c:pt idx="1913">
                  <c:v>6.1349703631174073</c:v>
                </c:pt>
                <c:pt idx="1914">
                  <c:v>6.1356650766329013</c:v>
                </c:pt>
                <c:pt idx="1915">
                  <c:v>6.1363595200247598</c:v>
                </c:pt>
                <c:pt idx="1916">
                  <c:v>6.1370536933026063</c:v>
                </c:pt>
                <c:pt idx="1917">
                  <c:v>6.1377475964761583</c:v>
                </c:pt>
                <c:pt idx="1918">
                  <c:v>6.1384412295552391</c:v>
                </c:pt>
                <c:pt idx="1919">
                  <c:v>6.1391345925497696</c:v>
                </c:pt>
                <c:pt idx="1920">
                  <c:v>6.139827685469772</c:v>
                </c:pt>
                <c:pt idx="1921">
                  <c:v>6.140520508325368</c:v>
                </c:pt>
                <c:pt idx="1922">
                  <c:v>6.1412130611267779</c:v>
                </c:pt>
                <c:pt idx="1923">
                  <c:v>6.141905343884325</c:v>
                </c:pt>
                <c:pt idx="1924">
                  <c:v>6.1425973566084302</c:v>
                </c:pt>
                <c:pt idx="1925">
                  <c:v>6.1432890993096141</c:v>
                </c:pt>
                <c:pt idx="1926">
                  <c:v>6.1439805719984983</c:v>
                </c:pt>
                <c:pt idx="1927">
                  <c:v>6.1446717746858024</c:v>
                </c:pt>
                <c:pt idx="1928">
                  <c:v>6.1453627073823469</c:v>
                </c:pt>
                <c:pt idx="1929">
                  <c:v>6.1460533700990503</c:v>
                </c:pt>
                <c:pt idx="1930">
                  <c:v>6.1467437628469339</c:v>
                </c:pt>
                <c:pt idx="1931">
                  <c:v>6.1474338856371133</c:v>
                </c:pt>
                <c:pt idx="1932">
                  <c:v>6.1481237384808072</c:v>
                </c:pt>
                <c:pt idx="1933">
                  <c:v>6.1488133213893326</c:v>
                </c:pt>
                <c:pt idx="1934">
                  <c:v>6.1495026343741044</c:v>
                </c:pt>
                <c:pt idx="1935">
                  <c:v>6.150191677446637</c:v>
                </c:pt>
                <c:pt idx="1936">
                  <c:v>6.150880450618545</c:v>
                </c:pt>
                <c:pt idx="1937">
                  <c:v>6.1515689539015401</c:v>
                </c:pt>
                <c:pt idx="1938">
                  <c:v>6.1522571873074359</c:v>
                </c:pt>
                <c:pt idx="1939">
                  <c:v>6.1529451508481401</c:v>
                </c:pt>
                <c:pt idx="1940">
                  <c:v>6.1536328445356627</c:v>
                </c:pt>
                <c:pt idx="1941">
                  <c:v>6.1543202683821114</c:v>
                </c:pt>
                <c:pt idx="1942">
                  <c:v>6.1550074223996925</c:v>
                </c:pt>
                <c:pt idx="1943">
                  <c:v>6.1556943066007097</c:v>
                </c:pt>
                <c:pt idx="1944">
                  <c:v>6.1563809209975648</c:v>
                </c:pt>
                <c:pt idx="1945">
                  <c:v>6.1570672656027625</c:v>
                </c:pt>
                <c:pt idx="1946">
                  <c:v>6.1577533404288989</c:v>
                </c:pt>
                <c:pt idx="1947">
                  <c:v>6.1584391454886731</c:v>
                </c:pt>
                <c:pt idx="1948">
                  <c:v>6.1591246807948803</c:v>
                </c:pt>
                <c:pt idx="1949">
                  <c:v>6.1598099463604159</c:v>
                </c:pt>
                <c:pt idx="1950">
                  <c:v>6.1604949421982695</c:v>
                </c:pt>
                <c:pt idx="1951">
                  <c:v>6.1611796683215312</c:v>
                </c:pt>
                <c:pt idx="1952">
                  <c:v>6.1618641247433903</c:v>
                </c:pt>
                <c:pt idx="1953">
                  <c:v>6.1625483114771287</c:v>
                </c:pt>
                <c:pt idx="1954">
                  <c:v>6.1632322285361312</c:v>
                </c:pt>
                <c:pt idx="1955">
                  <c:v>6.1639158759338786</c:v>
                </c:pt>
                <c:pt idx="1956">
                  <c:v>6.1645992536839476</c:v>
                </c:pt>
                <c:pt idx="1957">
                  <c:v>6.1652823618000143</c:v>
                </c:pt>
                <c:pt idx="1958">
                  <c:v>6.1659652002958509</c:v>
                </c:pt>
                <c:pt idx="1959">
                  <c:v>6.1666477691853281</c:v>
                </c:pt>
                <c:pt idx="1960">
                  <c:v>6.1673300684824133</c:v>
                </c:pt>
                <c:pt idx="1961">
                  <c:v>6.168012098201169</c:v>
                </c:pt>
                <c:pt idx="1962">
                  <c:v>6.1686938583557591</c:v>
                </c:pt>
                <c:pt idx="1963">
                  <c:v>6.1693753489604415</c:v>
                </c:pt>
                <c:pt idx="1964">
                  <c:v>6.1700565700295691</c:v>
                </c:pt>
                <c:pt idx="1965">
                  <c:v>6.1707375215775997</c:v>
                </c:pt>
                <c:pt idx="1966">
                  <c:v>6.1714182036190763</c:v>
                </c:pt>
                <c:pt idx="1967">
                  <c:v>6.1720986161686486</c:v>
                </c:pt>
                <c:pt idx="1968">
                  <c:v>6.1727787592410568</c:v>
                </c:pt>
                <c:pt idx="1969">
                  <c:v>6.1734586328511423</c:v>
                </c:pt>
                <c:pt idx="1970">
                  <c:v>6.1741382370138389</c:v>
                </c:pt>
                <c:pt idx="1971">
                  <c:v>6.1748175717441782</c:v>
                </c:pt>
                <c:pt idx="1972">
                  <c:v>6.1754966370572895</c:v>
                </c:pt>
                <c:pt idx="1973">
                  <c:v>6.176175432968396</c:v>
                </c:pt>
                <c:pt idx="1974">
                  <c:v>6.1768539594928207</c:v>
                </c:pt>
                <c:pt idx="1975">
                  <c:v>6.1775322166459787</c:v>
                </c:pt>
                <c:pt idx="1976">
                  <c:v>6.1782102044433831</c:v>
                </c:pt>
                <c:pt idx="1977">
                  <c:v>6.1788879229006426</c:v>
                </c:pt>
                <c:pt idx="1978">
                  <c:v>6.1795653720334638</c:v>
                </c:pt>
                <c:pt idx="1979">
                  <c:v>6.1802425518576447</c:v>
                </c:pt>
                <c:pt idx="1980">
                  <c:v>6.180919462389082</c:v>
                </c:pt>
                <c:pt idx="1981">
                  <c:v>6.1815961036437699</c:v>
                </c:pt>
                <c:pt idx="1982">
                  <c:v>6.1822724756377934</c:v>
                </c:pt>
                <c:pt idx="1983">
                  <c:v>6.1829485783873368</c:v>
                </c:pt>
                <c:pt idx="1984">
                  <c:v>6.1836244119086796</c:v>
                </c:pt>
                <c:pt idx="1985">
                  <c:v>6.1842999762181936</c:v>
                </c:pt>
                <c:pt idx="1986">
                  <c:v>6.1849752713323509</c:v>
                </c:pt>
                <c:pt idx="1987">
                  <c:v>6.1856502972677152</c:v>
                </c:pt>
                <c:pt idx="1988">
                  <c:v>6.1863250540409442</c:v>
                </c:pt>
                <c:pt idx="1989">
                  <c:v>6.1869995416687953</c:v>
                </c:pt>
                <c:pt idx="1990">
                  <c:v>6.1876737601681171</c:v>
                </c:pt>
                <c:pt idx="1991">
                  <c:v>6.1883477095558534</c:v>
                </c:pt>
                <c:pt idx="1992">
                  <c:v>6.1890213898490458</c:v>
                </c:pt>
                <c:pt idx="1993">
                  <c:v>6.1896948010648263</c:v>
                </c:pt>
                <c:pt idx="1994">
                  <c:v>6.1903679432204264</c:v>
                </c:pt>
                <c:pt idx="1995">
                  <c:v>6.1910408163331692</c:v>
                </c:pt>
                <c:pt idx="1996">
                  <c:v>6.1917134204204718</c:v>
                </c:pt>
                <c:pt idx="1997">
                  <c:v>6.1923857554998483</c:v>
                </c:pt>
                <c:pt idx="1998">
                  <c:v>6.1930578215889049</c:v>
                </c:pt>
                <c:pt idx="1999">
                  <c:v>6.1937296187053441</c:v>
                </c:pt>
                <c:pt idx="2000">
                  <c:v>6.1944011468669622</c:v>
                </c:pt>
                <c:pt idx="2001">
                  <c:v>6.1950724060916471</c:v>
                </c:pt>
                <c:pt idx="2002">
                  <c:v>6.1957433963973845</c:v>
                </c:pt>
                <c:pt idx="2003">
                  <c:v>6.1964141178022523</c:v>
                </c:pt>
                <c:pt idx="2004">
                  <c:v>6.1970845703244208</c:v>
                </c:pt>
                <c:pt idx="2005">
                  <c:v>6.19775475398216</c:v>
                </c:pt>
                <c:pt idx="2006">
                  <c:v>6.1984246687938267</c:v>
                </c:pt>
                <c:pt idx="2007">
                  <c:v>6.1990943147778736</c:v>
                </c:pt>
                <c:pt idx="2008">
                  <c:v>6.1997636919528514</c:v>
                </c:pt>
                <c:pt idx="2009">
                  <c:v>6.2004328003373974</c:v>
                </c:pt>
                <c:pt idx="2010">
                  <c:v>6.2011016399502488</c:v>
                </c:pt>
                <c:pt idx="2011">
                  <c:v>6.2017702108102313</c:v>
                </c:pt>
                <c:pt idx="2012">
                  <c:v>6.2024385129362667</c:v>
                </c:pt>
                <c:pt idx="2013">
                  <c:v>6.2031065463473691</c:v>
                </c:pt>
                <c:pt idx="2014">
                  <c:v>6.2037743110626469</c:v>
                </c:pt>
                <c:pt idx="2015">
                  <c:v>6.2044418071013006</c:v>
                </c:pt>
                <c:pt idx="2016">
                  <c:v>6.205109034482625</c:v>
                </c:pt>
                <c:pt idx="2017">
                  <c:v>6.2057759932260037</c:v>
                </c:pt>
                <c:pt idx="2018">
                  <c:v>6.2064426833509199</c:v>
                </c:pt>
                <c:pt idx="2019">
                  <c:v>6.2071091048769436</c:v>
                </c:pt>
                <c:pt idx="2020">
                  <c:v>6.2077752578237417</c:v>
                </c:pt>
                <c:pt idx="2021">
                  <c:v>6.2084411422110719</c:v>
                </c:pt>
                <c:pt idx="2022">
                  <c:v>6.209106758058784</c:v>
                </c:pt>
                <c:pt idx="2023">
                  <c:v>6.209772105386822</c:v>
                </c:pt>
                <c:pt idx="2024">
                  <c:v>6.2104371842152215</c:v>
                </c:pt>
                <c:pt idx="2025">
                  <c:v>6.2111019945641104</c:v>
                </c:pt>
                <c:pt idx="2026">
                  <c:v>6.2117665364537071</c:v>
                </c:pt>
                <c:pt idx="2027">
                  <c:v>6.2124308099043271</c:v>
                </c:pt>
                <c:pt idx="2028">
                  <c:v>6.2130948149363734</c:v>
                </c:pt>
                <c:pt idx="2029">
                  <c:v>6.2137585515703426</c:v>
                </c:pt>
                <c:pt idx="2030">
                  <c:v>6.2144220198268236</c:v>
                </c:pt>
                <c:pt idx="2031">
                  <c:v>6.2150852197264985</c:v>
                </c:pt>
                <c:pt idx="2032">
                  <c:v>6.2157481512901365</c:v>
                </c:pt>
                <c:pt idx="2033">
                  <c:v>6.2164108145386052</c:v>
                </c:pt>
                <c:pt idx="2034">
                  <c:v>6.2170732094928596</c:v>
                </c:pt>
                <c:pt idx="2035">
                  <c:v>6.2177353361739467</c:v>
                </c:pt>
                <c:pt idx="2036">
                  <c:v>6.2183971946030052</c:v>
                </c:pt>
                <c:pt idx="2037">
                  <c:v>6.2190587848012662</c:v>
                </c:pt>
                <c:pt idx="2038">
                  <c:v>6.219720106790052</c:v>
                </c:pt>
                <c:pt idx="2039">
                  <c:v>6.2203811605907759</c:v>
                </c:pt>
                <c:pt idx="2040">
                  <c:v>6.2210419462249433</c:v>
                </c:pt>
                <c:pt idx="2041">
                  <c:v>6.2217024637141467</c:v>
                </c:pt>
                <c:pt idx="2042">
                  <c:v>6.2223627130800754</c:v>
                </c:pt>
                <c:pt idx="2043">
                  <c:v>6.2230226943445084</c:v>
                </c:pt>
                <c:pt idx="2044">
                  <c:v>6.2236824075293118</c:v>
                </c:pt>
                <c:pt idx="2045">
                  <c:v>6.2243418526564458</c:v>
                </c:pt>
                <c:pt idx="2046">
                  <c:v>6.2250010297479621</c:v>
                </c:pt>
                <c:pt idx="2047">
                  <c:v>6.2256599388260003</c:v>
                </c:pt>
                <c:pt idx="2048">
                  <c:v>6.2263185799127925</c:v>
                </c:pt>
                <c:pt idx="2049">
                  <c:v>6.2269769530306611</c:v>
                </c:pt>
                <c:pt idx="2050">
                  <c:v>6.2276350582020186</c:v>
                </c:pt>
                <c:pt idx="2051">
                  <c:v>6.2282928954493686</c:v>
                </c:pt>
                <c:pt idx="2052">
                  <c:v>6.2289504647953038</c:v>
                </c:pt>
                <c:pt idx="2053">
                  <c:v>6.2296077662625082</c:v>
                </c:pt>
                <c:pt idx="2054">
                  <c:v>6.2302647998737548</c:v>
                </c:pt>
                <c:pt idx="2055">
                  <c:v>6.2309215656519097</c:v>
                </c:pt>
                <c:pt idx="2056">
                  <c:v>6.2315780636199252</c:v>
                </c:pt>
                <c:pt idx="2057">
                  <c:v>6.232234293800845</c:v>
                </c:pt>
                <c:pt idx="2058">
                  <c:v>6.2328902562178037</c:v>
                </c:pt>
                <c:pt idx="2059">
                  <c:v>6.2335459508940225</c:v>
                </c:pt>
                <c:pt idx="2060">
                  <c:v>6.2342013778528171</c:v>
                </c:pt>
                <c:pt idx="2061">
                  <c:v>6.2348565371175901</c:v>
                </c:pt>
                <c:pt idx="2062">
                  <c:v>6.2355114287118338</c:v>
                </c:pt>
                <c:pt idx="2063">
                  <c:v>6.2361660526591294</c:v>
                </c:pt>
                <c:pt idx="2064">
                  <c:v>6.2368204089831476</c:v>
                </c:pt>
                <c:pt idx="2065">
                  <c:v>6.2374744977076508</c:v>
                </c:pt>
                <c:pt idx="2066">
                  <c:v>6.2381283188564867</c:v>
                </c:pt>
                <c:pt idx="2067">
                  <c:v>6.2387818724535968</c:v>
                </c:pt>
                <c:pt idx="2068">
                  <c:v>6.2394351585230066</c:v>
                </c:pt>
                <c:pt idx="2069">
                  <c:v>6.2400881770888343</c:v>
                </c:pt>
                <c:pt idx="2070">
                  <c:v>6.2407409281752857</c:v>
                </c:pt>
                <c:pt idx="2071">
                  <c:v>6.2413934118066567</c:v>
                </c:pt>
                <c:pt idx="2072">
                  <c:v>6.2420456280073289</c:v>
                </c:pt>
                <c:pt idx="2073">
                  <c:v>6.2426975768017767</c:v>
                </c:pt>
                <c:pt idx="2074">
                  <c:v>6.2433492582145593</c:v>
                </c:pt>
                <c:pt idx="2075">
                  <c:v>6.2440006722703281</c:v>
                </c:pt>
                <c:pt idx="2076">
                  <c:v>6.2446518189938187</c:v>
                </c:pt>
                <c:pt idx="2077">
                  <c:v>6.2453026984098603</c:v>
                </c:pt>
                <c:pt idx="2078">
                  <c:v>6.2459533105433644</c:v>
                </c:pt>
                <c:pt idx="2079">
                  <c:v>6.246603655419336</c:v>
                </c:pt>
                <c:pt idx="2080">
                  <c:v>6.2472537330628661</c:v>
                </c:pt>
                <c:pt idx="2081">
                  <c:v>6.2479035434991328</c:v>
                </c:pt>
                <c:pt idx="2082">
                  <c:v>6.2485530867534038</c:v>
                </c:pt>
                <c:pt idx="2083">
                  <c:v>6.2492023628510349</c:v>
                </c:pt>
                <c:pt idx="2084">
                  <c:v>6.249851371817468</c:v>
                </c:pt>
                <c:pt idx="2085">
                  <c:v>6.2505001136782337</c:v>
                </c:pt>
                <c:pt idx="2086">
                  <c:v>6.2511485884589506</c:v>
                </c:pt>
                <c:pt idx="2087">
                  <c:v>6.2517967961853245</c:v>
                </c:pt>
                <c:pt idx="2088">
                  <c:v>6.2524447368831497</c:v>
                </c:pt>
                <c:pt idx="2089">
                  <c:v>6.2530924105783061</c:v>
                </c:pt>
                <c:pt idx="2090">
                  <c:v>6.2537398172967631</c:v>
                </c:pt>
                <c:pt idx="2091">
                  <c:v>6.2543869570645763</c:v>
                </c:pt>
                <c:pt idx="2092">
                  <c:v>6.2550338299078883</c:v>
                </c:pt>
                <c:pt idx="2093">
                  <c:v>6.2556804358529279</c:v>
                </c:pt>
                <c:pt idx="2094">
                  <c:v>6.2563267749260136</c:v>
                </c:pt>
                <c:pt idx="2095">
                  <c:v>6.2569728471535484</c:v>
                </c:pt>
                <c:pt idx="2096">
                  <c:v>6.2576186525620257</c:v>
                </c:pt>
                <c:pt idx="2097">
                  <c:v>6.2582641911780206</c:v>
                </c:pt>
                <c:pt idx="2098">
                  <c:v>6.2589094630281989</c:v>
                </c:pt>
                <c:pt idx="2099">
                  <c:v>6.2595544681393118</c:v>
                </c:pt>
                <c:pt idx="2100">
                  <c:v>6.2601992065381964</c:v>
                </c:pt>
                <c:pt idx="2101">
                  <c:v>6.2608436782517796</c:v>
                </c:pt>
                <c:pt idx="2102">
                  <c:v>6.2614878833070673</c:v>
                </c:pt>
                <c:pt idx="2103">
                  <c:v>6.2621318217311623</c:v>
                </c:pt>
                <c:pt idx="2104">
                  <c:v>6.2627754935512447</c:v>
                </c:pt>
                <c:pt idx="2105">
                  <c:v>6.2634188987945842</c:v>
                </c:pt>
                <c:pt idx="2106">
                  <c:v>6.2640620374885376</c:v>
                </c:pt>
                <c:pt idx="2107">
                  <c:v>6.2647049096605469</c:v>
                </c:pt>
                <c:pt idx="2108">
                  <c:v>6.2653475153381395</c:v>
                </c:pt>
                <c:pt idx="2109">
                  <c:v>6.2659898545489288</c:v>
                </c:pt>
                <c:pt idx="2110">
                  <c:v>6.2666319273206152</c:v>
                </c:pt>
                <c:pt idx="2111">
                  <c:v>6.267273733680983</c:v>
                </c:pt>
                <c:pt idx="2112">
                  <c:v>6.2679152736579038</c:v>
                </c:pt>
                <c:pt idx="2113">
                  <c:v>6.2685565472793332</c:v>
                </c:pt>
                <c:pt idx="2114">
                  <c:v>6.2691975545733136</c:v>
                </c:pt>
                <c:pt idx="2115">
                  <c:v>6.2698382955679737</c:v>
                </c:pt>
                <c:pt idx="2116">
                  <c:v>6.2704787702915254</c:v>
                </c:pt>
                <c:pt idx="2117">
                  <c:v>6.2711189787722663</c:v>
                </c:pt>
                <c:pt idx="2118">
                  <c:v>6.2717589210385807</c:v>
                </c:pt>
                <c:pt idx="2119">
                  <c:v>6.2723985971189347</c:v>
                </c:pt>
                <c:pt idx="2120">
                  <c:v>6.2730380070418841</c:v>
                </c:pt>
                <c:pt idx="2121">
                  <c:v>6.2736771508360665</c:v>
                </c:pt>
                <c:pt idx="2122">
                  <c:v>6.2743160285302046</c:v>
                </c:pt>
                <c:pt idx="2123">
                  <c:v>6.2749546401531076</c:v>
                </c:pt>
                <c:pt idx="2124">
                  <c:v>6.2755929857336668</c:v>
                </c:pt>
                <c:pt idx="2125">
                  <c:v>6.2762310653008591</c:v>
                </c:pt>
                <c:pt idx="2126">
                  <c:v>6.2768688788837492</c:v>
                </c:pt>
                <c:pt idx="2127">
                  <c:v>6.2775064265114811</c:v>
                </c:pt>
                <c:pt idx="2128">
                  <c:v>6.2781437082132854</c:v>
                </c:pt>
                <c:pt idx="2129">
                  <c:v>6.2787807240184792</c:v>
                </c:pt>
                <c:pt idx="2130">
                  <c:v>6.2794174739564603</c:v>
                </c:pt>
                <c:pt idx="2131">
                  <c:v>6.2800539580567118</c:v>
                </c:pt>
                <c:pt idx="2132">
                  <c:v>6.280690176348803</c:v>
                </c:pt>
                <c:pt idx="2133">
                  <c:v>6.2813261288623838</c:v>
                </c:pt>
                <c:pt idx="2134">
                  <c:v>6.2819618156271915</c:v>
                </c:pt>
                <c:pt idx="2135">
                  <c:v>6.2825972366730429</c:v>
                </c:pt>
                <c:pt idx="2136">
                  <c:v>6.2832323920298441</c:v>
                </c:pt>
                <c:pt idx="2137">
                  <c:v>6.2838672817275807</c:v>
                </c:pt>
                <c:pt idx="2138">
                  <c:v>6.2845019057963221</c:v>
                </c:pt>
                <c:pt idx="2139">
                  <c:v>6.2851362642662227</c:v>
                </c:pt>
                <c:pt idx="2140">
                  <c:v>6.2857703571675207</c:v>
                </c:pt>
                <c:pt idx="2141">
                  <c:v>6.2864041845305367</c:v>
                </c:pt>
                <c:pt idx="2142">
                  <c:v>6.2870377463856748</c:v>
                </c:pt>
                <c:pt idx="2143">
                  <c:v>6.2876710427634208</c:v>
                </c:pt>
                <c:pt idx="2144">
                  <c:v>6.2883040736943485</c:v>
                </c:pt>
                <c:pt idx="2145">
                  <c:v>6.288936839209109</c:v>
                </c:pt>
                <c:pt idx="2146">
                  <c:v>6.2895693393384384</c:v>
                </c:pt>
                <c:pt idx="2147">
                  <c:v>6.2902015741131576</c:v>
                </c:pt>
                <c:pt idx="2148">
                  <c:v>6.2908335435641671</c:v>
                </c:pt>
                <c:pt idx="2149">
                  <c:v>6.2914652477224546</c:v>
                </c:pt>
                <c:pt idx="2150">
                  <c:v>6.2920966866190842</c:v>
                </c:pt>
                <c:pt idx="2151">
                  <c:v>6.2927278602852077</c:v>
                </c:pt>
                <c:pt idx="2152">
                  <c:v>6.2933587687520589</c:v>
                </c:pt>
                <c:pt idx="2153">
                  <c:v>6.2939894120509514</c:v>
                </c:pt>
                <c:pt idx="2154">
                  <c:v>6.2946197902132841</c:v>
                </c:pt>
                <c:pt idx="2155">
                  <c:v>6.295249903270534</c:v>
                </c:pt>
                <c:pt idx="2156">
                  <c:v>6.2958797512542661</c:v>
                </c:pt>
                <c:pt idx="2157">
                  <c:v>6.2965093341961236</c:v>
                </c:pt>
                <c:pt idx="2158">
                  <c:v>6.2971386521278312</c:v>
                </c:pt>
                <c:pt idx="2159">
                  <c:v>6.2977677050811973</c:v>
                </c:pt>
                <c:pt idx="2160">
                  <c:v>6.2983964930881129</c:v>
                </c:pt>
                <c:pt idx="2161">
                  <c:v>6.2990250161805488</c:v>
                </c:pt>
                <c:pt idx="2162">
                  <c:v>6.2996532743905567</c:v>
                </c:pt>
                <c:pt idx="2163">
                  <c:v>6.3002812677502744</c:v>
                </c:pt>
                <c:pt idx="2164">
                  <c:v>6.3009089962919163</c:v>
                </c:pt>
                <c:pt idx="2165">
                  <c:v>6.3015364600477826</c:v>
                </c:pt>
                <c:pt idx="2166">
                  <c:v>6.302163659050251</c:v>
                </c:pt>
                <c:pt idx="2167">
                  <c:v>6.3027905933317836</c:v>
                </c:pt>
                <c:pt idx="2168">
                  <c:v>6.3034172629249188</c:v>
                </c:pt>
                <c:pt idx="2169">
                  <c:v>6.3040436678622838</c:v>
                </c:pt>
                <c:pt idx="2170">
                  <c:v>6.3046698081765804</c:v>
                </c:pt>
                <c:pt idx="2171">
                  <c:v>6.3052956839005949</c:v>
                </c:pt>
                <c:pt idx="2172">
                  <c:v>6.3059212950671935</c:v>
                </c:pt>
                <c:pt idx="2173">
                  <c:v>6.3065466417093212</c:v>
                </c:pt>
                <c:pt idx="2174">
                  <c:v>6.3071717238600069</c:v>
                </c:pt>
                <c:pt idx="2175">
                  <c:v>6.30779654155236</c:v>
                </c:pt>
                <c:pt idx="2176">
                  <c:v>6.3084210948195665</c:v>
                </c:pt>
                <c:pt idx="2177">
                  <c:v>6.3090453836948983</c:v>
                </c:pt>
                <c:pt idx="2178">
                  <c:v>6.309669408211704</c:v>
                </c:pt>
                <c:pt idx="2179">
                  <c:v>6.3102931684034154</c:v>
                </c:pt>
                <c:pt idx="2180">
                  <c:v>6.310916664303539</c:v>
                </c:pt>
                <c:pt idx="2181">
                  <c:v>6.3115398959456712</c:v>
                </c:pt>
                <c:pt idx="2182">
                  <c:v>6.3121628633634783</c:v>
                </c:pt>
                <c:pt idx="2183">
                  <c:v>6.312785566590712</c:v>
                </c:pt>
                <c:pt idx="2184">
                  <c:v>6.3134080056612039</c:v>
                </c:pt>
                <c:pt idx="2185">
                  <c:v>6.3140301806088655</c:v>
                </c:pt>
                <c:pt idx="2186">
                  <c:v>6.3146520914676856</c:v>
                </c:pt>
                <c:pt idx="2187">
                  <c:v>6.3152737382717339</c:v>
                </c:pt>
                <c:pt idx="2188">
                  <c:v>6.3158951210551617</c:v>
                </c:pt>
                <c:pt idx="2189">
                  <c:v>6.3165162398521977</c:v>
                </c:pt>
                <c:pt idx="2190">
                  <c:v>6.3171370946971503</c:v>
                </c:pt>
                <c:pt idx="2191">
                  <c:v>6.3177576856244091</c:v>
                </c:pt>
                <c:pt idx="2192">
                  <c:v>6.3183780126684388</c:v>
                </c:pt>
                <c:pt idx="2193">
                  <c:v>6.3189980758637887</c:v>
                </c:pt>
                <c:pt idx="2194">
                  <c:v>6.3196178752450844</c:v>
                </c:pt>
                <c:pt idx="2195">
                  <c:v>6.3202374108470298</c:v>
                </c:pt>
                <c:pt idx="2196">
                  <c:v>6.3208566827044095</c:v>
                </c:pt>
                <c:pt idx="2197">
                  <c:v>6.3214756908520862</c:v>
                </c:pt>
                <c:pt idx="2198">
                  <c:v>6.3220944353250026</c:v>
                </c:pt>
                <c:pt idx="2199">
                  <c:v>6.322712916158177</c:v>
                </c:pt>
                <c:pt idx="2200">
                  <c:v>6.323331133386711</c:v>
                </c:pt>
                <c:pt idx="2201">
                  <c:v>6.3239490870457811</c:v>
                </c:pt>
                <c:pt idx="2202">
                  <c:v>6.3245667771706433</c:v>
                </c:pt>
                <c:pt idx="2203">
                  <c:v>6.325184203796633</c:v>
                </c:pt>
                <c:pt idx="2204">
                  <c:v>6.325801366959162</c:v>
                </c:pt>
                <c:pt idx="2205">
                  <c:v>6.3264182666937234</c:v>
                </c:pt>
                <c:pt idx="2206">
                  <c:v>6.3270349030358854</c:v>
                </c:pt>
                <c:pt idx="2207">
                  <c:v>6.3276512760212968</c:v>
                </c:pt>
                <c:pt idx="2208">
                  <c:v>6.328267385685681</c:v>
                </c:pt>
                <c:pt idx="2209">
                  <c:v>6.3288832320648449</c:v>
                </c:pt>
                <c:pt idx="2210">
                  <c:v>6.3294988151946665</c:v>
                </c:pt>
                <c:pt idx="2211">
                  <c:v>6.3301141351111081</c:v>
                </c:pt>
                <c:pt idx="2212">
                  <c:v>6.3307291918502049</c:v>
                </c:pt>
                <c:pt idx="2213">
                  <c:v>6.331343985448072</c:v>
                </c:pt>
                <c:pt idx="2214">
                  <c:v>6.3319585159409009</c:v>
                </c:pt>
                <c:pt idx="2215">
                  <c:v>6.332572783364963</c:v>
                </c:pt>
                <c:pt idx="2216">
                  <c:v>6.3331867877566044</c:v>
                </c:pt>
                <c:pt idx="2217">
                  <c:v>6.3338005291522483</c:v>
                </c:pt>
                <c:pt idx="2218">
                  <c:v>6.3344140075883981</c:v>
                </c:pt>
                <c:pt idx="2219">
                  <c:v>6.3350272231016307</c:v>
                </c:pt>
                <c:pt idx="2220">
                  <c:v>6.3356401757286047</c:v>
                </c:pt>
                <c:pt idx="2221">
                  <c:v>6.336252865506049</c:v>
                </c:pt>
                <c:pt idx="2222">
                  <c:v>6.336865292470776</c:v>
                </c:pt>
                <c:pt idx="2223">
                  <c:v>6.3374774566596725</c:v>
                </c:pt>
                <c:pt idx="2224">
                  <c:v>6.3380893581097002</c:v>
                </c:pt>
                <c:pt idx="2225">
                  <c:v>6.3387009968579004</c:v>
                </c:pt>
                <c:pt idx="2226">
                  <c:v>6.3393123729413876</c:v>
                </c:pt>
                <c:pt idx="2227">
                  <c:v>6.3399234863973577</c:v>
                </c:pt>
                <c:pt idx="2228">
                  <c:v>6.3405343372630778</c:v>
                </c:pt>
                <c:pt idx="2229">
                  <c:v>6.3411449255758949</c:v>
                </c:pt>
                <c:pt idx="2230">
                  <c:v>6.3417552513732307</c:v>
                </c:pt>
                <c:pt idx="2231">
                  <c:v>6.342365314692584</c:v>
                </c:pt>
                <c:pt idx="2232">
                  <c:v>6.3429751155715284</c:v>
                </c:pt>
                <c:pt idx="2233">
                  <c:v>6.3435846540477145</c:v>
                </c:pt>
                <c:pt idx="2234">
                  <c:v>6.3441939301588688</c:v>
                </c:pt>
                <c:pt idx="2235">
                  <c:v>6.3448029439427938</c:v>
                </c:pt>
                <c:pt idx="2236">
                  <c:v>6.3454116954373676</c:v>
                </c:pt>
                <c:pt idx="2237">
                  <c:v>6.3460201846805431</c:v>
                </c:pt>
                <c:pt idx="2238">
                  <c:v>6.3466284117103502</c:v>
                </c:pt>
                <c:pt idx="2239">
                  <c:v>6.3472363765648936</c:v>
                </c:pt>
                <c:pt idx="2240">
                  <c:v>6.3478440792823534</c:v>
                </c:pt>
                <c:pt idx="2241">
                  <c:v>6.3484515199009852</c:v>
                </c:pt>
                <c:pt idx="2242">
                  <c:v>6.3490586984591211</c:v>
                </c:pt>
                <c:pt idx="2243">
                  <c:v>6.3496656149951676</c:v>
                </c:pt>
                <c:pt idx="2244">
                  <c:v>6.3502722695476042</c:v>
                </c:pt>
                <c:pt idx="2245">
                  <c:v>6.3508786621549875</c:v>
                </c:pt>
                <c:pt idx="2246">
                  <c:v>6.3514847928559508</c:v>
                </c:pt>
                <c:pt idx="2247">
                  <c:v>6.3520906616891981</c:v>
                </c:pt>
                <c:pt idx="2248">
                  <c:v>6.3526962686935127</c:v>
                </c:pt>
                <c:pt idx="2249">
                  <c:v>6.3533016139077487</c:v>
                </c:pt>
                <c:pt idx="2250">
                  <c:v>6.3539066973708378</c:v>
                </c:pt>
                <c:pt idx="2251">
                  <c:v>6.3545115191217842</c:v>
                </c:pt>
                <c:pt idx="2252">
                  <c:v>6.3551160791996679</c:v>
                </c:pt>
                <c:pt idx="2253">
                  <c:v>6.3557203776436442</c:v>
                </c:pt>
                <c:pt idx="2254">
                  <c:v>6.3563244144929385</c:v>
                </c:pt>
                <c:pt idx="2255">
                  <c:v>6.3569281897868564</c:v>
                </c:pt>
                <c:pt idx="2256">
                  <c:v>6.3575317035647725</c:v>
                </c:pt>
                <c:pt idx="2257">
                  <c:v>6.3581349558661397</c:v>
                </c:pt>
                <c:pt idx="2258">
                  <c:v>6.3587379467304803</c:v>
                </c:pt>
                <c:pt idx="2259">
                  <c:v>6.3593406761973963</c:v>
                </c:pt>
                <c:pt idx="2260">
                  <c:v>6.3599431443065573</c:v>
                </c:pt>
                <c:pt idx="2261">
                  <c:v>6.360545351097711</c:v>
                </c:pt>
                <c:pt idx="2262">
                  <c:v>6.3611472966106781</c:v>
                </c:pt>
                <c:pt idx="2263">
                  <c:v>6.361748980885352</c:v>
                </c:pt>
                <c:pt idx="2264">
                  <c:v>6.3623504039616989</c:v>
                </c:pt>
                <c:pt idx="2265">
                  <c:v>6.3629515658797615</c:v>
                </c:pt>
                <c:pt idx="2266">
                  <c:v>6.3635524666796517</c:v>
                </c:pt>
                <c:pt idx="2267">
                  <c:v>6.3641531064015577</c:v>
                </c:pt>
                <c:pt idx="2268">
                  <c:v>6.3647534850857426</c:v>
                </c:pt>
                <c:pt idx="2269">
                  <c:v>6.3653536027725357</c:v>
                </c:pt>
                <c:pt idx="2270">
                  <c:v>6.3659534595023466</c:v>
                </c:pt>
                <c:pt idx="2271">
                  <c:v>6.366553055315654</c:v>
                </c:pt>
                <c:pt idx="2272">
                  <c:v>6.3671523902530112</c:v>
                </c:pt>
                <c:pt idx="2273">
                  <c:v>6.3677514643550417</c:v>
                </c:pt>
                <c:pt idx="2274">
                  <c:v>6.3683502776624454</c:v>
                </c:pt>
                <c:pt idx="2275">
                  <c:v>6.3689488302159933</c:v>
                </c:pt>
                <c:pt idx="2276">
                  <c:v>6.3695471220565292</c:v>
                </c:pt>
                <c:pt idx="2277">
                  <c:v>6.370145153224966</c:v>
                </c:pt>
                <c:pt idx="2278">
                  <c:v>6.370742923762295</c:v>
                </c:pt>
                <c:pt idx="2279">
                  <c:v>6.3713404337095758</c:v>
                </c:pt>
                <c:pt idx="2280">
                  <c:v>6.3719376831079391</c:v>
                </c:pt>
                <c:pt idx="2281">
                  <c:v>6.3725346719985936</c:v>
                </c:pt>
                <c:pt idx="2282">
                  <c:v>6.3731314004228121</c:v>
                </c:pt>
                <c:pt idx="2283">
                  <c:v>6.3737278684219465</c:v>
                </c:pt>
                <c:pt idx="2284">
                  <c:v>6.374324076037416</c:v>
                </c:pt>
                <c:pt idx="2285">
                  <c:v>6.3749200233107155</c:v>
                </c:pt>
                <c:pt idx="2286">
                  <c:v>6.3755157102834072</c:v>
                </c:pt>
                <c:pt idx="2287">
                  <c:v>6.3761111369971299</c:v>
                </c:pt>
                <c:pt idx="2288">
                  <c:v>6.376706303493588</c:v>
                </c:pt>
                <c:pt idx="2289">
                  <c:v>6.3773012098145632</c:v>
                </c:pt>
                <c:pt idx="2290">
                  <c:v>6.3778958560019046</c:v>
                </c:pt>
                <c:pt idx="2291">
                  <c:v>6.378490242097536</c:v>
                </c:pt>
                <c:pt idx="2292">
                  <c:v>6.3790843681434497</c:v>
                </c:pt>
                <c:pt idx="2293">
                  <c:v>6.3796782341817106</c:v>
                </c:pt>
                <c:pt idx="2294">
                  <c:v>6.3802718402544532</c:v>
                </c:pt>
                <c:pt idx="2295">
                  <c:v>6.3808651864038843</c:v>
                </c:pt>
                <c:pt idx="2296">
                  <c:v>6.3814582726722833</c:v>
                </c:pt>
                <c:pt idx="2297">
                  <c:v>6.3820510991019983</c:v>
                </c:pt>
                <c:pt idx="2298">
                  <c:v>6.3826436657354471</c:v>
                </c:pt>
                <c:pt idx="2299">
                  <c:v>6.38323597261512</c:v>
                </c:pt>
                <c:pt idx="2300">
                  <c:v>6.3838280197835768</c:v>
                </c:pt>
                <c:pt idx="2301">
                  <c:v>6.384419807283451</c:v>
                </c:pt>
                <c:pt idx="2302">
                  <c:v>6.3850113351574427</c:v>
                </c:pt>
                <c:pt idx="2303">
                  <c:v>6.3856026034483246</c:v>
                </c:pt>
                <c:pt idx="2304">
                  <c:v>6.3861936121989373</c:v>
                </c:pt>
                <c:pt idx="2305">
                  <c:v>6.386784361452194</c:v>
                </c:pt>
                <c:pt idx="2306">
                  <c:v>6.387374851251078</c:v>
                </c:pt>
                <c:pt idx="2307">
                  <c:v>6.387965081638642</c:v>
                </c:pt>
                <c:pt idx="2308">
                  <c:v>6.3885550526580079</c:v>
                </c:pt>
                <c:pt idx="2309">
                  <c:v>6.3891447643523698</c:v>
                </c:pt>
                <c:pt idx="2310">
                  <c:v>6.389734216764988</c:v>
                </c:pt>
                <c:pt idx="2311">
                  <c:v>6.3903234099391959</c:v>
                </c:pt>
                <c:pt idx="2312">
                  <c:v>6.3909123439183944</c:v>
                </c:pt>
                <c:pt idx="2313">
                  <c:v>6.3915010187460544</c:v>
                </c:pt>
                <c:pt idx="2314">
                  <c:v>6.392089434465718</c:v>
                </c:pt>
                <c:pt idx="2315">
                  <c:v>6.3926775911209957</c:v>
                </c:pt>
                <c:pt idx="2316">
                  <c:v>6.3932654887555662</c:v>
                </c:pt>
                <c:pt idx="2317">
                  <c:v>6.3938531274131787</c:v>
                </c:pt>
                <c:pt idx="2318">
                  <c:v>6.3944405071376504</c:v>
                </c:pt>
                <c:pt idx="2319">
                  <c:v>6.3950276279728691</c:v>
                </c:pt>
                <c:pt idx="2320">
                  <c:v>6.3956144899627914</c:v>
                </c:pt>
                <c:pt idx="2321">
                  <c:v>6.3962010931514417</c:v>
                </c:pt>
                <c:pt idx="2322">
                  <c:v>6.3967874375829128</c:v>
                </c:pt>
                <c:pt idx="2323">
                  <c:v>6.3973735233013684</c:v>
                </c:pt>
                <c:pt idx="2324">
                  <c:v>6.3979593503510408</c:v>
                </c:pt>
                <c:pt idx="2325">
                  <c:v>6.3985449187762278</c:v>
                </c:pt>
                <c:pt idx="2326">
                  <c:v>6.399130228621301</c:v>
                </c:pt>
                <c:pt idx="2327">
                  <c:v>6.3997152799306924</c:v>
                </c:pt>
                <c:pt idx="2328">
                  <c:v>6.4003000727489123</c:v>
                </c:pt>
                <c:pt idx="2329">
                  <c:v>6.4008846071205312</c:v>
                </c:pt>
                <c:pt idx="2330">
                  <c:v>6.4014688830901925</c:v>
                </c:pt>
                <c:pt idx="2331">
                  <c:v>6.4020529007026044</c:v>
                </c:pt>
                <c:pt idx="2332">
                  <c:v>6.4026366600025462</c:v>
                </c:pt>
                <c:pt idx="2333">
                  <c:v>6.4032201610348629</c:v>
                </c:pt>
                <c:pt idx="2334">
                  <c:v>6.4038034038444689</c:v>
                </c:pt>
                <c:pt idx="2335">
                  <c:v>6.4043863884763459</c:v>
                </c:pt>
                <c:pt idx="2336">
                  <c:v>6.4049691149755432</c:v>
                </c:pt>
                <c:pt idx="2337">
                  <c:v>6.4055515833871759</c:v>
                </c:pt>
                <c:pt idx="2338">
                  <c:v>6.40613379375643</c:v>
                </c:pt>
                <c:pt idx="2339">
                  <c:v>6.4067157461285582</c:v>
                </c:pt>
                <c:pt idx="2340">
                  <c:v>6.407297440548879</c:v>
                </c:pt>
                <c:pt idx="2341">
                  <c:v>6.4078788770627773</c:v>
                </c:pt>
                <c:pt idx="2342">
                  <c:v>6.4084600557157092</c:v>
                </c:pt>
                <c:pt idx="2343">
                  <c:v>6.4090409765531957</c:v>
                </c:pt>
                <c:pt idx="2344">
                  <c:v>6.4096216396208234</c:v>
                </c:pt>
                <c:pt idx="2345">
                  <c:v>6.4102020449642492</c:v>
                </c:pt>
                <c:pt idx="2346">
                  <c:v>6.4107821926291946</c:v>
                </c:pt>
                <c:pt idx="2347">
                  <c:v>6.4113620826614479</c:v>
                </c:pt>
                <c:pt idx="2348">
                  <c:v>6.4119417151068641</c:v>
                </c:pt>
                <c:pt idx="2349">
                  <c:v>6.4125210900113672</c:v>
                </c:pt>
                <c:pt idx="2350">
                  <c:v>6.4131002074209444</c:v>
                </c:pt>
                <c:pt idx="2351">
                  <c:v>6.4136790673816524</c:v>
                </c:pt>
                <c:pt idx="2352">
                  <c:v>6.4142576699396123</c:v>
                </c:pt>
                <c:pt idx="2353">
                  <c:v>6.4148360151410131</c:v>
                </c:pt>
                <c:pt idx="2354">
                  <c:v>6.4154141030321075</c:v>
                </c:pt>
                <c:pt idx="2355">
                  <c:v>6.4159919336592184</c:v>
                </c:pt>
                <c:pt idx="2356">
                  <c:v>6.4165695070687301</c:v>
                </c:pt>
                <c:pt idx="2357">
                  <c:v>6.4171468233070961</c:v>
                </c:pt>
                <c:pt idx="2358">
                  <c:v>6.4177238824208356</c:v>
                </c:pt>
                <c:pt idx="2359">
                  <c:v>6.4183006844565336</c:v>
                </c:pt>
                <c:pt idx="2360">
                  <c:v>6.4188772294608398</c:v>
                </c:pt>
                <c:pt idx="2361">
                  <c:v>6.4194535174804699</c:v>
                </c:pt>
                <c:pt idx="2362">
                  <c:v>6.420029548562205</c:v>
                </c:pt>
                <c:pt idx="2363">
                  <c:v>6.420605322752893</c:v>
                </c:pt>
                <c:pt idx="2364">
                  <c:v>6.4211808400994475</c:v>
                </c:pt>
                <c:pt idx="2365">
                  <c:v>6.4217561006488459</c:v>
                </c:pt>
                <c:pt idx="2366">
                  <c:v>6.4223311044481308</c:v>
                </c:pt>
                <c:pt idx="2367">
                  <c:v>6.422905851544412</c:v>
                </c:pt>
                <c:pt idx="2368">
                  <c:v>6.4234803419848614</c:v>
                </c:pt>
                <c:pt idx="2369">
                  <c:v>6.4240545758167187</c:v>
                </c:pt>
                <c:pt idx="2370">
                  <c:v>6.4246285530872882</c:v>
                </c:pt>
                <c:pt idx="2371">
                  <c:v>6.4252022738439383</c:v>
                </c:pt>
                <c:pt idx="2372">
                  <c:v>6.4257757381341021</c:v>
                </c:pt>
                <c:pt idx="2373">
                  <c:v>6.4263489460052785</c:v>
                </c:pt>
                <c:pt idx="2374">
                  <c:v>6.4269218975050286</c:v>
                </c:pt>
                <c:pt idx="2375">
                  <c:v>6.427494592680981</c:v>
                </c:pt>
                <c:pt idx="2376">
                  <c:v>6.4280670315808282</c:v>
                </c:pt>
                <c:pt idx="2377">
                  <c:v>6.4286392142523265</c:v>
                </c:pt>
                <c:pt idx="2378">
                  <c:v>6.4292111407432948</c:v>
                </c:pt>
                <c:pt idx="2379">
                  <c:v>6.42978281110162</c:v>
                </c:pt>
                <c:pt idx="2380">
                  <c:v>6.4303542253752504</c:v>
                </c:pt>
                <c:pt idx="2381">
                  <c:v>6.4309253836121991</c:v>
                </c:pt>
                <c:pt idx="2382">
                  <c:v>6.4314962858605442</c:v>
                </c:pt>
                <c:pt idx="2383">
                  <c:v>6.432066932168425</c:v>
                </c:pt>
                <c:pt idx="2384">
                  <c:v>6.4326373225840481</c:v>
                </c:pt>
                <c:pt idx="2385">
                  <c:v>6.4332074571556808</c:v>
                </c:pt>
                <c:pt idx="2386">
                  <c:v>6.4337773359316568</c:v>
                </c:pt>
                <c:pt idx="2387">
                  <c:v>6.4343469589603721</c:v>
                </c:pt>
                <c:pt idx="2388">
                  <c:v>6.4349163262902849</c:v>
                </c:pt>
                <c:pt idx="2389">
                  <c:v>6.4354854379699198</c:v>
                </c:pt>
                <c:pt idx="2390">
                  <c:v>6.4360542940478638</c:v>
                </c:pt>
                <c:pt idx="2391">
                  <c:v>6.4366228945727642</c:v>
                </c:pt>
                <c:pt idx="2392">
                  <c:v>6.4371912395933357</c:v>
                </c:pt>
                <c:pt idx="2393">
                  <c:v>6.4377593291583537</c:v>
                </c:pt>
                <c:pt idx="2394">
                  <c:v>6.4383271633166572</c:v>
                </c:pt>
                <c:pt idx="2395">
                  <c:v>6.4388947421171494</c:v>
                </c:pt>
                <c:pt idx="2396">
                  <c:v>6.4394620656087938</c:v>
                </c:pt>
                <c:pt idx="2397">
                  <c:v>6.4400291338406195</c:v>
                </c:pt>
                <c:pt idx="2398">
                  <c:v>6.4405959468617153</c:v>
                </c:pt>
                <c:pt idx="2399">
                  <c:v>6.4411625047212357</c:v>
                </c:pt>
                <c:pt idx="2400">
                  <c:v>6.4417288074683956</c:v>
                </c:pt>
                <c:pt idx="2401">
                  <c:v>6.4422948551524737</c:v>
                </c:pt>
                <c:pt idx="2402">
                  <c:v>6.4428606478228101</c:v>
                </c:pt>
                <c:pt idx="2403">
                  <c:v>6.4434261855288089</c:v>
                </c:pt>
                <c:pt idx="2404">
                  <c:v>6.4439914683199344</c:v>
                </c:pt>
                <c:pt idx="2405">
                  <c:v>6.4445564962457142</c:v>
                </c:pt>
                <c:pt idx="2406">
                  <c:v>6.4451212693557371</c:v>
                </c:pt>
                <c:pt idx="2407">
                  <c:v>6.4456857876996558</c:v>
                </c:pt>
                <c:pt idx="2408">
                  <c:v>6.4462500513271834</c:v>
                </c:pt>
                <c:pt idx="2409">
                  <c:v>6.4468140602880926</c:v>
                </c:pt>
                <c:pt idx="2410">
                  <c:v>6.4473778146322243</c:v>
                </c:pt>
                <c:pt idx="2411">
                  <c:v>6.4479413144094746</c:v>
                </c:pt>
                <c:pt idx="2412">
                  <c:v>6.4485045596698054</c:v>
                </c:pt>
                <c:pt idx="2413">
                  <c:v>6.4490675504632371</c:v>
                </c:pt>
                <c:pt idx="2414">
                  <c:v>6.4496302868398523</c:v>
                </c:pt>
                <c:pt idx="2415">
                  <c:v>6.4501927688497984</c:v>
                </c:pt>
                <c:pt idx="2416">
                  <c:v>6.4507549965432798</c:v>
                </c:pt>
                <c:pt idx="2417">
                  <c:v>6.4513169699705619</c:v>
                </c:pt>
                <c:pt idx="2418">
                  <c:v>6.4518786891819753</c:v>
                </c:pt>
                <c:pt idx="2419">
                  <c:v>6.4524401542279088</c:v>
                </c:pt>
                <c:pt idx="2420">
                  <c:v>6.4530013651588112</c:v>
                </c:pt>
                <c:pt idx="2421">
                  <c:v>6.4535623220251956</c:v>
                </c:pt>
                <c:pt idx="2422">
                  <c:v>6.4541230248776325</c:v>
                </c:pt>
                <c:pt idx="2423">
                  <c:v>6.4546834737667558</c:v>
                </c:pt>
                <c:pt idx="2424">
                  <c:v>6.4552436687432584</c:v>
                </c:pt>
                <c:pt idx="2425">
                  <c:v>6.4558036098578935</c:v>
                </c:pt>
                <c:pt idx="2426">
                  <c:v>6.4563632971614755</c:v>
                </c:pt>
                <c:pt idx="2427">
                  <c:v>6.4569227307048802</c:v>
                </c:pt>
                <c:pt idx="2428">
                  <c:v>6.4574819105390411</c:v>
                </c:pt>
                <c:pt idx="2429">
                  <c:v>6.4580408367149547</c:v>
                </c:pt>
                <c:pt idx="2430">
                  <c:v>6.4585995092836779</c:v>
                </c:pt>
                <c:pt idx="2431">
                  <c:v>6.4591579282963236</c:v>
                </c:pt>
                <c:pt idx="2432">
                  <c:v>6.4597160938040687</c:v>
                </c:pt>
                <c:pt idx="2433">
                  <c:v>6.4602740058581496</c:v>
                </c:pt>
                <c:pt idx="2434">
                  <c:v>6.4608316645098585</c:v>
                </c:pt>
                <c:pt idx="2435">
                  <c:v>6.4613890698105543</c:v>
                </c:pt>
                <c:pt idx="2436">
                  <c:v>6.4619462218116492</c:v>
                </c:pt>
                <c:pt idx="2437">
                  <c:v>6.4625031205646195</c:v>
                </c:pt>
                <c:pt idx="2438">
                  <c:v>6.463059766120999</c:v>
                </c:pt>
                <c:pt idx="2439">
                  <c:v>6.4636161585323793</c:v>
                </c:pt>
                <c:pt idx="2440">
                  <c:v>6.4641722978504141</c:v>
                </c:pt>
                <c:pt idx="2441">
                  <c:v>6.4647281841268178</c:v>
                </c:pt>
                <c:pt idx="2442">
                  <c:v>6.4652838174133578</c:v>
                </c:pt>
                <c:pt idx="2443">
                  <c:v>6.4658391977618681</c:v>
                </c:pt>
                <c:pt idx="2444">
                  <c:v>6.4663943252242353</c:v>
                </c:pt>
                <c:pt idx="2445">
                  <c:v>6.4669491998524089</c:v>
                </c:pt>
                <c:pt idx="2446">
                  <c:v>6.4675038216983962</c:v>
                </c:pt>
                <c:pt idx="2447">
                  <c:v>6.4680581908142649</c:v>
                </c:pt>
                <c:pt idx="2448">
                  <c:v>6.4686123072521369</c:v>
                </c:pt>
                <c:pt idx="2449">
                  <c:v>6.4691661710641988</c:v>
                </c:pt>
                <c:pt idx="2450">
                  <c:v>6.4697197823026915</c:v>
                </c:pt>
                <c:pt idx="2451">
                  <c:v>6.4702731410199146</c:v>
                </c:pt>
                <c:pt idx="2452">
                  <c:v>6.4708262472682279</c:v>
                </c:pt>
                <c:pt idx="2453">
                  <c:v>6.4713791011000481</c:v>
                </c:pt>
                <c:pt idx="2454">
                  <c:v>6.4719317025678533</c:v>
                </c:pt>
                <c:pt idx="2455">
                  <c:v>6.4724840517241748</c:v>
                </c:pt>
                <c:pt idx="2456">
                  <c:v>6.4730361486216044</c:v>
                </c:pt>
                <c:pt idx="2457">
                  <c:v>6.473587993312794</c:v>
                </c:pt>
                <c:pt idx="2458">
                  <c:v>6.4741395858504482</c:v>
                </c:pt>
                <c:pt idx="2459">
                  <c:v>6.4746909262873356</c:v>
                </c:pt>
                <c:pt idx="2460">
                  <c:v>6.4752420146762777</c:v>
                </c:pt>
                <c:pt idx="2461">
                  <c:v>6.4757928510701586</c:v>
                </c:pt>
                <c:pt idx="2462">
                  <c:v>6.4763434355219136</c:v>
                </c:pt>
                <c:pt idx="2463">
                  <c:v>6.4768937680845422</c:v>
                </c:pt>
                <c:pt idx="2464">
                  <c:v>6.4774438488110961</c:v>
                </c:pt>
                <c:pt idx="2465">
                  <c:v>6.4779936777546858</c:v>
                </c:pt>
                <c:pt idx="2466">
                  <c:v>6.478543254968482</c:v>
                </c:pt>
                <c:pt idx="2467">
                  <c:v>6.4790925805057089</c:v>
                </c:pt>
                <c:pt idx="2468">
                  <c:v>6.47964165441965</c:v>
                </c:pt>
                <c:pt idx="2469">
                  <c:v>6.480190476763644</c:v>
                </c:pt>
                <c:pt idx="2470">
                  <c:v>6.4807390475910891</c:v>
                </c:pt>
                <c:pt idx="2471">
                  <c:v>6.4812873669554385</c:v>
                </c:pt>
                <c:pt idx="2472">
                  <c:v>6.4818354349102041</c:v>
                </c:pt>
                <c:pt idx="2473">
                  <c:v>6.482383251508951</c:v>
                </c:pt>
                <c:pt idx="2474">
                  <c:v>6.4829308168053057</c:v>
                </c:pt>
                <c:pt idx="2475">
                  <c:v>6.4834781308529479</c:v>
                </c:pt>
                <c:pt idx="2476">
                  <c:v>6.4840251937056124</c:v>
                </c:pt>
                <c:pt idx="2477">
                  <c:v>6.4845720054170961</c:v>
                </c:pt>
                <c:pt idx="2478">
                  <c:v>6.4851185660412476</c:v>
                </c:pt>
                <c:pt idx="2479">
                  <c:v>6.4856648756319721</c:v>
                </c:pt>
                <c:pt idx="2480">
                  <c:v>6.4862109342432328</c:v>
                </c:pt>
                <c:pt idx="2481">
                  <c:v>6.4867567419290495</c:v>
                </c:pt>
                <c:pt idx="2482">
                  <c:v>6.4873022987434945</c:v>
                </c:pt>
                <c:pt idx="2483">
                  <c:v>6.4878476047407005</c:v>
                </c:pt>
                <c:pt idx="2484">
                  <c:v>6.4883926599748518</c:v>
                </c:pt>
                <c:pt idx="2485">
                  <c:v>6.4889374645001912</c:v>
                </c:pt>
                <c:pt idx="2486">
                  <c:v>6.4894820183710182</c:v>
                </c:pt>
                <c:pt idx="2487">
                  <c:v>6.4900263216416842</c:v>
                </c:pt>
                <c:pt idx="2488">
                  <c:v>6.490570374366599</c:v>
                </c:pt>
                <c:pt idx="2489">
                  <c:v>6.4911141766002274</c:v>
                </c:pt>
                <c:pt idx="2490">
                  <c:v>6.4916577283970884</c:v>
                </c:pt>
                <c:pt idx="2491">
                  <c:v>6.4922010298117589</c:v>
                </c:pt>
                <c:pt idx="2492">
                  <c:v>6.492744080898869</c:v>
                </c:pt>
                <c:pt idx="2493">
                  <c:v>6.4932868817131038</c:v>
                </c:pt>
                <c:pt idx="2494">
                  <c:v>6.4938294323092052</c:v>
                </c:pt>
                <c:pt idx="2495">
                  <c:v>6.4943717327419659</c:v>
                </c:pt>
                <c:pt idx="2496">
                  <c:v>6.4949137830662398</c:v>
                </c:pt>
                <c:pt idx="2497">
                  <c:v>6.4954555833369332</c:v>
                </c:pt>
                <c:pt idx="2498">
                  <c:v>6.4959971336090039</c:v>
                </c:pt>
                <c:pt idx="2499">
                  <c:v>6.4965384339374683</c:v>
                </c:pt>
                <c:pt idx="2500">
                  <c:v>6.4970794843773945</c:v>
                </c:pt>
              </c:numCache>
            </c:numRef>
          </c:xVal>
          <c:yVal>
            <c:numRef>
              <c:f>Trajectory!$AD$9:$AD$2509</c:f>
              <c:numCache>
                <c:formatCode>0.0000</c:formatCode>
                <c:ptCount val="2501"/>
                <c:pt idx="0">
                  <c:v>-0.24731324999999993</c:v>
                </c:pt>
                <c:pt idx="1">
                  <c:v>-0.23499054577452214</c:v>
                </c:pt>
                <c:pt idx="2">
                  <c:v>-0.22292603479528075</c:v>
                </c:pt>
                <c:pt idx="3">
                  <c:v>-0.21111418858297384</c:v>
                </c:pt>
                <c:pt idx="4">
                  <c:v>-0.19954960036184713</c:v>
                </c:pt>
                <c:pt idx="5">
                  <c:v>-0.18822698222827541</c:v>
                </c:pt>
                <c:pt idx="6">
                  <c:v>-0.17714116239304686</c:v>
                </c:pt>
                <c:pt idx="7">
                  <c:v>-0.16628708249500546</c:v>
                </c:pt>
                <c:pt idx="8">
                  <c:v>-0.15565979498380553</c:v>
                </c:pt>
                <c:pt idx="9">
                  <c:v>-0.14525446056962196</c:v>
                </c:pt>
                <c:pt idx="10">
                  <c:v>-0.13506634573775003</c:v>
                </c:pt>
                <c:pt idx="11">
                  <c:v>-0.12509082032610913</c:v>
                </c:pt>
                <c:pt idx="12">
                  <c:v>-0.1153233551637463</c:v>
                </c:pt>
                <c:pt idx="13">
                  <c:v>-0.1057595197685081</c:v>
                </c:pt>
                <c:pt idx="14">
                  <c:v>-9.6394980102119832E-2</c:v>
                </c:pt>
                <c:pt idx="15">
                  <c:v>-8.7225496380980844E-2</c:v>
                </c:pt>
                <c:pt idx="16">
                  <c:v>-7.8246920941045905E-2</c:v>
                </c:pt>
                <c:pt idx="17">
                  <c:v>-6.9455196155225649E-2</c:v>
                </c:pt>
                <c:pt idx="18">
                  <c:v>-6.0846352401794881E-2</c:v>
                </c:pt>
                <c:pt idx="19">
                  <c:v>-5.2416506082355145E-2</c:v>
                </c:pt>
                <c:pt idx="20">
                  <c:v>-4.4161857687947302E-2</c:v>
                </c:pt>
                <c:pt idx="21">
                  <c:v>-3.6078689911963398E-2</c:v>
                </c:pt>
                <c:pt idx="22">
                  <c:v>-2.8163365808552134E-2</c:v>
                </c:pt>
                <c:pt idx="23">
                  <c:v>-2.0412326995258488E-2</c:v>
                </c:pt>
                <c:pt idx="24">
                  <c:v>-1.2822091898682955E-2</c:v>
                </c:pt>
                <c:pt idx="25">
                  <c:v>-5.3892540419845456E-3</c:v>
                </c:pt>
                <c:pt idx="26">
                  <c:v>1.8895196269050102E-3</c:v>
                </c:pt>
                <c:pt idx="27">
                  <c:v>9.0174903674542124E-3</c:v>
                </c:pt>
                <c:pt idx="28">
                  <c:v>1.5997849240151126E-2</c:v>
                </c:pt>
                <c:pt idx="29">
                  <c:v>2.2833718662593917E-2</c:v>
                </c:pt>
                <c:pt idx="30">
                  <c:v>2.9528153929046785E-2</c:v>
                </c:pt>
                <c:pt idx="31">
                  <c:v>3.6084144694418993E-2</c:v>
                </c:pt>
                <c:pt idx="32">
                  <c:v>4.2504616423598401E-2</c:v>
                </c:pt>
                <c:pt idx="33">
                  <c:v>4.8792431807038968E-2</c:v>
                </c:pt>
                <c:pt idx="34">
                  <c:v>5.4950392143474767E-2</c:v>
                </c:pt>
                <c:pt idx="35">
                  <c:v>6.0981238690605108E-2</c:v>
                </c:pt>
                <c:pt idx="36">
                  <c:v>6.6887653984570292E-2</c:v>
                </c:pt>
                <c:pt idx="37">
                  <c:v>7.267226312901226E-2</c:v>
                </c:pt>
                <c:pt idx="38">
                  <c:v>7.8337635054489707E-2</c:v>
                </c:pt>
                <c:pt idx="39">
                  <c:v>8.3886283748995677E-2</c:v>
                </c:pt>
                <c:pt idx="40">
                  <c:v>8.9320669460301635E-2</c:v>
                </c:pt>
                <c:pt idx="41">
                  <c:v>9.4643199870832403E-2</c:v>
                </c:pt>
                <c:pt idx="42">
                  <c:v>9.9856231245754698E-2</c:v>
                </c:pt>
                <c:pt idx="43">
                  <c:v>0.10496206955494196</c:v>
                </c:pt>
                <c:pt idx="44">
                  <c:v>0.10996297156946076</c:v>
                </c:pt>
                <c:pt idx="45">
                  <c:v>0.11486114593320308</c:v>
                </c:pt>
                <c:pt idx="46">
                  <c:v>0.11965875421027351</c:v>
                </c:pt>
                <c:pt idx="47">
                  <c:v>0.12435791190872171</c:v>
                </c:pt>
                <c:pt idx="48">
                  <c:v>0.1289606894811946</c:v>
                </c:pt>
                <c:pt idx="49">
                  <c:v>0.13346911330306627</c:v>
                </c:pt>
                <c:pt idx="50">
                  <c:v>0.13788516662858927</c:v>
                </c:pt>
                <c:pt idx="51">
                  <c:v>0.1422107905255946</c:v>
                </c:pt>
                <c:pt idx="52">
                  <c:v>0.1464478847892543</c:v>
                </c:pt>
                <c:pt idx="53">
                  <c:v>0.15059830883540667</c:v>
                </c:pt>
                <c:pt idx="54">
                  <c:v>0.15466388257393021</c:v>
                </c:pt>
                <c:pt idx="55">
                  <c:v>0.1586463872626393</c:v>
                </c:pt>
                <c:pt idx="56">
                  <c:v>0.16254756634216286</c:v>
                </c:pt>
                <c:pt idx="57">
                  <c:v>0.16636912625225406</c:v>
                </c:pt>
                <c:pt idx="58">
                  <c:v>0.17011273722996814</c:v>
                </c:pt>
                <c:pt idx="59">
                  <c:v>0.17378003409013354</c:v>
                </c:pt>
                <c:pt idx="60">
                  <c:v>0.17737261698853007</c:v>
                </c:pt>
                <c:pt idx="61">
                  <c:v>0.18089205216817875</c:v>
                </c:pt>
                <c:pt idx="62">
                  <c:v>0.18433987268913496</c:v>
                </c:pt>
                <c:pt idx="63">
                  <c:v>0.18771757914216938</c:v>
                </c:pt>
                <c:pt idx="64">
                  <c:v>0.19102664034670891</c:v>
                </c:pt>
                <c:pt idx="65">
                  <c:v>0.19426849403340171</c:v>
                </c:pt>
                <c:pt idx="66">
                  <c:v>0.19744454751166127</c:v>
                </c:pt>
                <c:pt idx="67">
                  <c:v>0.20055617832253447</c:v>
                </c:pt>
                <c:pt idx="68">
                  <c:v>0.20360473487723116</c:v>
                </c:pt>
                <c:pt idx="69">
                  <c:v>0.20659153708164382</c:v>
                </c:pt>
                <c:pt idx="70">
                  <c:v>0.20951787694717722</c:v>
                </c:pt>
                <c:pt idx="71">
                  <c:v>0.21238501918820124</c:v>
                </c:pt>
                <c:pt idx="72">
                  <c:v>0.21519420180643087</c:v>
                </c:pt>
                <c:pt idx="73">
                  <c:v>0.21794663666253158</c:v>
                </c:pt>
                <c:pt idx="74">
                  <c:v>0.22064351003523916</c:v>
                </c:pt>
                <c:pt idx="75">
                  <c:v>0.22328598316827741</c:v>
                </c:pt>
                <c:pt idx="76">
                  <c:v>0.22587519280534996</c:v>
                </c:pt>
                <c:pt idx="77">
                  <c:v>0.22841225171347485</c:v>
                </c:pt>
                <c:pt idx="78">
                  <c:v>0.2308982491949256</c:v>
                </c:pt>
                <c:pt idx="79">
                  <c:v>0.23333425158803472</c:v>
                </c:pt>
                <c:pt idx="80">
                  <c:v>0.23572130275711017</c:v>
                </c:pt>
                <c:pt idx="81">
                  <c:v>0.23806042457170917</c:v>
                </c:pt>
                <c:pt idx="82">
                  <c:v>0.24035261737550831</c:v>
                </c:pt>
                <c:pt idx="83">
                  <c:v>0.24259886044500181</c:v>
                </c:pt>
                <c:pt idx="84">
                  <c:v>0.2448001124382567</c:v>
                </c:pt>
                <c:pt idx="85">
                  <c:v>0.24695731183394587</c:v>
                </c:pt>
                <c:pt idx="86">
                  <c:v>0.2490713773608759</c:v>
                </c:pt>
                <c:pt idx="87">
                  <c:v>0.25114320841822185</c:v>
                </c:pt>
                <c:pt idx="88">
                  <c:v>0.25317368548667513</c:v>
                </c:pt>
                <c:pt idx="89">
                  <c:v>0.25516367053070665</c:v>
                </c:pt>
                <c:pt idx="90">
                  <c:v>0.25711400739214202</c:v>
                </c:pt>
                <c:pt idx="91">
                  <c:v>0.25902552217524194</c:v>
                </c:pt>
                <c:pt idx="92">
                  <c:v>0.26089902362347539</c:v>
                </c:pt>
                <c:pt idx="93">
                  <c:v>0.26273530348816904</c:v>
                </c:pt>
                <c:pt idx="94">
                  <c:v>0.26453513688921365</c:v>
                </c:pt>
                <c:pt idx="95">
                  <c:v>0.26629928266800068</c:v>
                </c:pt>
                <c:pt idx="96">
                  <c:v>0.26802848373276283</c:v>
                </c:pt>
                <c:pt idx="97">
                  <c:v>0.26972346739648356</c:v>
                </c:pt>
                <c:pt idx="98">
                  <c:v>0.27138494570754063</c:v>
                </c:pt>
                <c:pt idx="99">
                  <c:v>0.27301361577324318</c:v>
                </c:pt>
                <c:pt idx="100">
                  <c:v>0.27461016007641725</c:v>
                </c:pt>
                <c:pt idx="101">
                  <c:v>0.27617524678519417</c:v>
                </c:pt>
                <c:pt idx="102">
                  <c:v>0.27770953005614929</c:v>
                </c:pt>
                <c:pt idx="103">
                  <c:v>0.2792136503309377</c:v>
                </c:pt>
                <c:pt idx="104">
                  <c:v>0.28068823462656867</c:v>
                </c:pt>
                <c:pt idx="105">
                  <c:v>0.28213389681945811</c:v>
                </c:pt>
                <c:pt idx="106">
                  <c:v>0.28355123792339537</c:v>
                </c:pt>
                <c:pt idx="107">
                  <c:v>0.28494084636155725</c:v>
                </c:pt>
                <c:pt idx="108">
                  <c:v>0.28630329823269818</c:v>
                </c:pt>
                <c:pt idx="109">
                  <c:v>0.28763915757164488</c:v>
                </c:pt>
                <c:pt idx="110">
                  <c:v>0.28894897660421881</c:v>
                </c:pt>
                <c:pt idx="111">
                  <c:v>0.29023329599670805</c:v>
                </c:pt>
                <c:pt idx="112">
                  <c:v>0.29149264510000694</c:v>
                </c:pt>
                <c:pt idx="113">
                  <c:v>0.29272754218853964</c:v>
                </c:pt>
                <c:pt idx="114">
                  <c:v>0.29393849469408134</c:v>
                </c:pt>
                <c:pt idx="115">
                  <c:v>0.29512599943458662</c:v>
                </c:pt>
                <c:pt idx="116">
                  <c:v>0.29629054283813533</c:v>
                </c:pt>
                <c:pt idx="117">
                  <c:v>0.29743260116209985</c:v>
                </c:pt>
                <c:pt idx="118">
                  <c:v>0.29855264070763893</c:v>
                </c:pt>
                <c:pt idx="119">
                  <c:v>0.29965111802961825</c:v>
                </c:pt>
                <c:pt idx="120">
                  <c:v>0.30072848014205711</c:v>
                </c:pt>
                <c:pt idx="121">
                  <c:v>0.3017851647191987</c:v>
                </c:pt>
                <c:pt idx="122">
                  <c:v>0.30282160029229743</c:v>
                </c:pt>
                <c:pt idx="123">
                  <c:v>0.30383820644221632</c:v>
                </c:pt>
                <c:pt idx="124">
                  <c:v>0.3048353939879262</c:v>
                </c:pt>
                <c:pt idx="125">
                  <c:v>0.30581356517099273</c:v>
                </c:pt>
                <c:pt idx="126">
                  <c:v>0.30677311383614031</c:v>
                </c:pt>
                <c:pt idx="127">
                  <c:v>0.30771442560797579</c:v>
                </c:pt>
                <c:pt idx="128">
                  <c:v>0.30863787806395609</c:v>
                </c:pt>
                <c:pt idx="129">
                  <c:v>0.30954384090367931</c:v>
                </c:pt>
                <c:pt idx="130">
                  <c:v>0.31043267611457964</c:v>
                </c:pt>
                <c:pt idx="131">
                  <c:v>0.31130473813410314</c:v>
                </c:pt>
                <c:pt idx="132">
                  <c:v>0.3121603740084396</c:v>
                </c:pt>
                <c:pt idx="133">
                  <c:v>0.31299992354788592</c:v>
                </c:pt>
                <c:pt idx="134">
                  <c:v>0.31382371947891119</c:v>
                </c:pt>
                <c:pt idx="135">
                  <c:v>0.31463208759299716</c:v>
                </c:pt>
                <c:pt idx="136">
                  <c:v>0.31542534689232099</c:v>
                </c:pt>
                <c:pt idx="137">
                  <c:v>0.31620380973234929</c:v>
                </c:pt>
                <c:pt idx="138">
                  <c:v>0.31696778196140968</c:v>
                </c:pt>
                <c:pt idx="139">
                  <c:v>0.3177175630573037</c:v>
                </c:pt>
                <c:pt idx="140">
                  <c:v>0.31845344626102678</c:v>
                </c:pt>
                <c:pt idx="141">
                  <c:v>0.31917571870765449</c:v>
                </c:pt>
                <c:pt idx="142">
                  <c:v>0.31988466155445777</c:v>
                </c:pt>
                <c:pt idx="143">
                  <c:v>0.32058055010630615</c:v>
                </c:pt>
                <c:pt idx="144">
                  <c:v>0.32126365393841566</c:v>
                </c:pt>
                <c:pt idx="145">
                  <c:v>0.3219342370165012</c:v>
                </c:pt>
                <c:pt idx="146">
                  <c:v>0.32259255781438562</c:v>
                </c:pt>
                <c:pt idx="147">
                  <c:v>0.32323886942912144</c:v>
                </c:pt>
                <c:pt idx="148">
                  <c:v>0.32387341969367978</c:v>
                </c:pt>
                <c:pt idx="149">
                  <c:v>0.32449645128725507</c:v>
                </c:pt>
                <c:pt idx="150">
                  <c:v>0.32510820184324013</c:v>
                </c:pt>
                <c:pt idx="151">
                  <c:v>0.32570890405491942</c:v>
                </c:pt>
                <c:pt idx="152">
                  <c:v>0.32629878577892824</c:v>
                </c:pt>
                <c:pt idx="153">
                  <c:v>0.32687807013652903</c:v>
                </c:pt>
                <c:pt idx="154">
                  <c:v>0.32744697561274727</c:v>
                </c:pt>
                <c:pt idx="155">
                  <c:v>0.32800571615341551</c:v>
                </c:pt>
                <c:pt idx="156">
                  <c:v>0.32855450126016955</c:v>
                </c:pt>
                <c:pt idx="157">
                  <c:v>0.32909353608343833</c:v>
                </c:pt>
                <c:pt idx="158">
                  <c:v>0.32962302151347483</c:v>
                </c:pt>
                <c:pt idx="159">
                  <c:v>0.33014315426946378</c:v>
                </c:pt>
                <c:pt idx="160">
                  <c:v>0.33065412698675317</c:v>
                </c:pt>
                <c:pt idx="161">
                  <c:v>0.33115612830224422</c:v>
                </c:pt>
                <c:pt idx="162">
                  <c:v>0.33164934293798348</c:v>
                </c:pt>
                <c:pt idx="163">
                  <c:v>0.33213395178299188</c:v>
                </c:pt>
                <c:pt idx="164">
                  <c:v>0.33261013197337036</c:v>
                </c:pt>
                <c:pt idx="165">
                  <c:v>0.33307805697071735</c:v>
                </c:pt>
                <c:pt idx="166">
                  <c:v>0.33353789663889594</c:v>
                </c:pt>
                <c:pt idx="167">
                  <c:v>0.33398981731918287</c:v>
                </c:pt>
                <c:pt idx="168">
                  <c:v>0.33443398190383666</c:v>
                </c:pt>
                <c:pt idx="169">
                  <c:v>0.33487054990811749</c:v>
                </c:pt>
                <c:pt idx="170">
                  <c:v>0.33529967754078954</c:v>
                </c:pt>
                <c:pt idx="171">
                  <c:v>0.33572151777314246</c:v>
                </c:pt>
                <c:pt idx="172">
                  <c:v>0.33613622040655916</c:v>
                </c:pt>
                <c:pt idx="173">
                  <c:v>0.33654393213866296</c:v>
                </c:pt>
                <c:pt idx="174">
                  <c:v>0.33694479662807425</c:v>
                </c:pt>
                <c:pt idx="175">
                  <c:v>0.33733895455780499</c:v>
                </c:pt>
                <c:pt idx="176">
                  <c:v>0.33772654369732119</c:v>
                </c:pt>
                <c:pt idx="177">
                  <c:v>0.33810769896330067</c:v>
                </c:pt>
                <c:pt idx="178">
                  <c:v>0.33848255247911507</c:v>
                </c:pt>
                <c:pt idx="179">
                  <c:v>0.33885123363306074</c:v>
                </c:pt>
                <c:pt idx="180">
                  <c:v>0.33921386913536811</c:v>
                </c:pt>
                <c:pt idx="181">
                  <c:v>0.33957058307401261</c:v>
                </c:pt>
                <c:pt idx="182">
                  <c:v>0.33992149696935475</c:v>
                </c:pt>
                <c:pt idx="183">
                  <c:v>0.34026672982763251</c:v>
                </c:pt>
                <c:pt idx="184">
                  <c:v>0.34060639819333088</c:v>
                </c:pt>
                <c:pt idx="185">
                  <c:v>0.34094061620045346</c:v>
                </c:pt>
                <c:pt idx="186">
                  <c:v>0.34126949562271669</c:v>
                </c:pt>
                <c:pt idx="187">
                  <c:v>0.34159314592269308</c:v>
                </c:pt>
                <c:pt idx="188">
                  <c:v>0.34191167429992159</c:v>
                </c:pt>
                <c:pt idx="189">
                  <c:v>0.34222518573801136</c:v>
                </c:pt>
                <c:pt idx="190">
                  <c:v>0.3425337830507556</c:v>
                </c:pt>
                <c:pt idx="191">
                  <c:v>0.34283756692728068</c:v>
                </c:pt>
                <c:pt idx="192">
                  <c:v>0.34313663597624794</c:v>
                </c:pt>
                <c:pt idx="193">
                  <c:v>0.3434310867691297</c:v>
                </c:pt>
                <c:pt idx="194">
                  <c:v>0.34372101388257797</c:v>
                </c:pt>
                <c:pt idx="195">
                  <c:v>0.34400650993990628</c:v>
                </c:pt>
                <c:pt idx="196">
                  <c:v>0.34428766565170232</c:v>
                </c:pt>
                <c:pt idx="197">
                  <c:v>0.34456456985559047</c:v>
                </c:pt>
                <c:pt idx="198">
                  <c:v>0.3448373095551609</c:v>
                </c:pt>
                <c:pt idx="199">
                  <c:v>0.34510596995808496</c:v>
                </c:pt>
                <c:pt idx="200">
                  <c:v>0.34537063451343231</c:v>
                </c:pt>
                <c:pt idx="201">
                  <c:v>0.34563138494820639</c:v>
                </c:pt>
                <c:pt idx="202">
                  <c:v>0.34588830130311665</c:v>
                </c:pt>
                <c:pt idx="203">
                  <c:v>0.34614146196760154</c:v>
                </c:pt>
                <c:pt idx="204">
                  <c:v>0.34639094371411933</c:v>
                </c:pt>
                <c:pt idx="205">
                  <c:v>0.34663682173172233</c:v>
                </c:pt>
                <c:pt idx="206">
                  <c:v>0.34687916965892729</c:v>
                </c:pt>
                <c:pt idx="207">
                  <c:v>0.34711805961590092</c:v>
                </c:pt>
                <c:pt idx="208">
                  <c:v>0.34735356223597136</c:v>
                </c:pt>
                <c:pt idx="209">
                  <c:v>0.34758574669648046</c:v>
                </c:pt>
                <c:pt idx="210">
                  <c:v>0.34781468074899347</c:v>
                </c:pt>
                <c:pt idx="211">
                  <c:v>0.34804043074887536</c:v>
                </c:pt>
                <c:pt idx="212">
                  <c:v>0.34826306168425025</c:v>
                </c:pt>
                <c:pt idx="213">
                  <c:v>0.34848263720435674</c:v>
                </c:pt>
                <c:pt idx="214">
                  <c:v>0.3486992196473096</c:v>
                </c:pt>
                <c:pt idx="215">
                  <c:v>0.348912870067283</c:v>
                </c:pt>
                <c:pt idx="216">
                  <c:v>0.34912364826112569</c:v>
                </c:pt>
                <c:pt idx="217">
                  <c:v>0.34933161279442088</c:v>
                </c:pt>
                <c:pt idx="218">
                  <c:v>0.34953682102700218</c:v>
                </c:pt>
                <c:pt idx="219">
                  <c:v>0.34973932913793709</c:v>
                </c:pt>
                <c:pt idx="220">
                  <c:v>0.34993919214998942</c:v>
                </c:pt>
                <c:pt idx="221">
                  <c:v>0.35013646395357134</c:v>
                </c:pt>
                <c:pt idx="222">
                  <c:v>0.35033119733019591</c:v>
                </c:pt>
                <c:pt idx="223">
                  <c:v>0.35052344397544039</c:v>
                </c:pt>
                <c:pt idx="224">
                  <c:v>0.35071325452143104</c:v>
                </c:pt>
                <c:pt idx="225">
                  <c:v>0.35090067855885893</c:v>
                </c:pt>
                <c:pt idx="226">
                  <c:v>0.35108576465853747</c:v>
                </c:pt>
                <c:pt idx="227">
                  <c:v>0.3512685603925092</c:v>
                </c:pt>
                <c:pt idx="228">
                  <c:v>0.35144911235471488</c:v>
                </c:pt>
                <c:pt idx="229">
                  <c:v>0.35162746618123047</c:v>
                </c:pt>
                <c:pt idx="230">
                  <c:v>0.35180366657008272</c:v>
                </c:pt>
                <c:pt idx="231">
                  <c:v>0.35197775730065251</c:v>
                </c:pt>
                <c:pt idx="232">
                  <c:v>0.35214978125267377</c:v>
                </c:pt>
                <c:pt idx="233">
                  <c:v>0.35231978042483758</c:v>
                </c:pt>
                <c:pt idx="234">
                  <c:v>0.35248779595300755</c:v>
                </c:pt>
                <c:pt idx="235">
                  <c:v>0.35265386812805727</c:v>
                </c:pt>
                <c:pt idx="236">
                  <c:v>0.35281803641333603</c:v>
                </c:pt>
                <c:pt idx="237">
                  <c:v>0.35298033946177154</c:v>
                </c:pt>
                <c:pt idx="238">
                  <c:v>0.35314081513261586</c:v>
                </c:pt>
                <c:pt idx="239">
                  <c:v>0.35329950050784398</c:v>
                </c:pt>
                <c:pt idx="240">
                  <c:v>0.3534564319082113</c:v>
                </c:pt>
                <c:pt idx="241">
                  <c:v>0.3536116449089759</c:v>
                </c:pt>
                <c:pt idx="242">
                  <c:v>0.35376517435529559</c:v>
                </c:pt>
                <c:pt idx="243">
                  <c:v>0.35391705437730414</c:v>
                </c:pt>
                <c:pt idx="244">
                  <c:v>0.3540673184048731</c:v>
                </c:pt>
                <c:pt idx="245">
                  <c:v>0.35421599918206914</c:v>
                </c:pt>
                <c:pt idx="246">
                  <c:v>0.35436312878130821</c:v>
                </c:pt>
                <c:pt idx="247">
                  <c:v>0.35450873861721849</c:v>
                </c:pt>
                <c:pt idx="248">
                  <c:v>0.35465285946021213</c:v>
                </c:pt>
                <c:pt idx="249">
                  <c:v>0.35479552144977861</c:v>
                </c:pt>
                <c:pt idx="250">
                  <c:v>0.35493675410749853</c:v>
                </c:pt>
                <c:pt idx="251">
                  <c:v>0.35507658634979017</c:v>
                </c:pt>
                <c:pt idx="252">
                  <c:v>0.35521504650038915</c:v>
                </c:pt>
                <c:pt idx="253">
                  <c:v>0.35535216230257055</c:v>
                </c:pt>
                <c:pt idx="254">
                  <c:v>0.35548796093111612</c:v>
                </c:pt>
                <c:pt idx="255">
                  <c:v>0.35562246900403438</c:v>
                </c:pt>
                <c:pt idx="256">
                  <c:v>0.35575571259403643</c:v>
                </c:pt>
                <c:pt idx="257">
                  <c:v>0.35588771723977447</c:v>
                </c:pt>
                <c:pt idx="258">
                  <c:v>0.35601850795684609</c:v>
                </c:pt>
                <c:pt idx="259">
                  <c:v>0.35614810924857215</c:v>
                </c:pt>
                <c:pt idx="260">
                  <c:v>0.35627654511654916</c:v>
                </c:pt>
                <c:pt idx="261">
                  <c:v>0.356403839070984</c:v>
                </c:pt>
                <c:pt idx="262">
                  <c:v>0.35653001414081426</c:v>
                </c:pt>
                <c:pt idx="263">
                  <c:v>0.35665509288361835</c:v>
                </c:pt>
                <c:pt idx="264">
                  <c:v>0.35677909739532077</c:v>
                </c:pt>
                <c:pt idx="265">
                  <c:v>0.35690204931969582</c:v>
                </c:pt>
                <c:pt idx="266">
                  <c:v>0.35702396985767454</c:v>
                </c:pt>
                <c:pt idx="267">
                  <c:v>0.35714487977645881</c:v>
                </c:pt>
                <c:pt idx="268">
                  <c:v>0.3572647994184468</c:v>
                </c:pt>
                <c:pt idx="269">
                  <c:v>0.35738374870997341</c:v>
                </c:pt>
                <c:pt idx="270">
                  <c:v>0.35750174716986949</c:v>
                </c:pt>
                <c:pt idx="271">
                  <c:v>0.35761881391784411</c:v>
                </c:pt>
                <c:pt idx="272">
                  <c:v>0.35773496768269369</c:v>
                </c:pt>
                <c:pt idx="273">
                  <c:v>0.35785022681034018</c:v>
                </c:pt>
                <c:pt idx="274">
                  <c:v>0.35796460927170387</c:v>
                </c:pt>
                <c:pt idx="275">
                  <c:v>0.35807813267041239</c:v>
                </c:pt>
                <c:pt idx="276">
                  <c:v>0.35819081425035121</c:v>
                </c:pt>
                <c:pt idx="277">
                  <c:v>0.35830267090305695</c:v>
                </c:pt>
                <c:pt idx="278">
                  <c:v>0.35841371917495851</c:v>
                </c:pt>
                <c:pt idx="279">
                  <c:v>0.35852397527446761</c:v>
                </c:pt>
                <c:pt idx="280">
                  <c:v>0.35863345507892391</c:v>
                </c:pt>
                <c:pt idx="281">
                  <c:v>0.35874217414139525</c:v>
                </c:pt>
                <c:pt idx="282">
                  <c:v>0.35885014769733803</c:v>
                </c:pt>
                <c:pt idx="283">
                  <c:v>0.35895739067111981</c:v>
                </c:pt>
                <c:pt idx="284">
                  <c:v>0.35906391768240686</c:v>
                </c:pt>
                <c:pt idx="285">
                  <c:v>0.35916974305242022</c:v>
                </c:pt>
                <c:pt idx="286">
                  <c:v>0.35927488081006176</c:v>
                </c:pt>
                <c:pt idx="287">
                  <c:v>0.35937934469791438</c:v>
                </c:pt>
                <c:pt idx="288">
                  <c:v>0.35948314817811777</c:v>
                </c:pt>
                <c:pt idx="289">
                  <c:v>0.35958630443812306</c:v>
                </c:pt>
                <c:pt idx="290">
                  <c:v>0.35968882639632854</c:v>
                </c:pt>
                <c:pt idx="291">
                  <c:v>0.35979072670759926</c:v>
                </c:pt>
                <c:pt idx="292">
                  <c:v>0.35989201776867175</c:v>
                </c:pt>
                <c:pt idx="293">
                  <c:v>0.35999271172344904</c:v>
                </c:pt>
                <c:pt idx="294">
                  <c:v>0.3600928204681843</c:v>
                </c:pt>
                <c:pt idx="295">
                  <c:v>0.36019235565655866</c:v>
                </c:pt>
                <c:pt idx="296">
                  <c:v>0.36029132870465397</c:v>
                </c:pt>
                <c:pt idx="297">
                  <c:v>0.36038975079582358</c:v>
                </c:pt>
                <c:pt idx="298">
                  <c:v>0.36048763288546137</c:v>
                </c:pt>
                <c:pt idx="299">
                  <c:v>0.36058498570567316</c:v>
                </c:pt>
                <c:pt idx="300">
                  <c:v>0.36068181976985264</c:v>
                </c:pt>
                <c:pt idx="301">
                  <c:v>0.36077814537716091</c:v>
                </c:pt>
                <c:pt idx="302">
                  <c:v>0.36087397261691556</c:v>
                </c:pt>
                <c:pt idx="303">
                  <c:v>0.36096931137288829</c:v>
                </c:pt>
                <c:pt idx="304">
                  <c:v>0.36106417132751423</c:v>
                </c:pt>
                <c:pt idx="305">
                  <c:v>0.36115856196601442</c:v>
                </c:pt>
                <c:pt idx="306">
                  <c:v>0.3612524925804334</c:v>
                </c:pt>
                <c:pt idx="307">
                  <c:v>0.36134597227359372</c:v>
                </c:pt>
                <c:pt idx="308">
                  <c:v>0.36143900996296874</c:v>
                </c:pt>
                <c:pt idx="309">
                  <c:v>0.3615316143844759</c:v>
                </c:pt>
                <c:pt idx="310">
                  <c:v>0.3616237940961915</c:v>
                </c:pt>
                <c:pt idx="311">
                  <c:v>0.36171555748198975</c:v>
                </c:pt>
                <c:pt idx="312">
                  <c:v>0.3618069127551059</c:v>
                </c:pt>
                <c:pt idx="313">
                  <c:v>0.36189786796162654</c:v>
                </c:pt>
                <c:pt idx="314">
                  <c:v>0.36198843098390865</c:v>
                </c:pt>
                <c:pt idx="315">
                  <c:v>0.3620786095439269</c:v>
                </c:pt>
                <c:pt idx="316">
                  <c:v>0.36216841120655308</c:v>
                </c:pt>
                <c:pt idx="317">
                  <c:v>0.36225784338276801</c:v>
                </c:pt>
                <c:pt idx="318">
                  <c:v>0.36234691333280711</c:v>
                </c:pt>
                <c:pt idx="319">
                  <c:v>0.36243562816924096</c:v>
                </c:pt>
                <c:pt idx="320">
                  <c:v>0.36252399485999337</c:v>
                </c:pt>
                <c:pt idx="321">
                  <c:v>0.36261202023129679</c:v>
                </c:pt>
                <c:pt idx="322">
                  <c:v>0.36269971097058656</c:v>
                </c:pt>
                <c:pt idx="323">
                  <c:v>0.36278707362933676</c:v>
                </c:pt>
                <c:pt idx="324">
                  <c:v>0.36287411462583702</c:v>
                </c:pt>
                <c:pt idx="325">
                  <c:v>0.36296084024791203</c:v>
                </c:pt>
                <c:pt idx="326">
                  <c:v>0.36304725665558601</c:v>
                </c:pt>
                <c:pt idx="327">
                  <c:v>0.36313336988369171</c:v>
                </c:pt>
                <c:pt idx="328">
                  <c:v>0.36321918584442603</c:v>
                </c:pt>
                <c:pt idx="329">
                  <c:v>0.36330471032985318</c:v>
                </c:pt>
                <c:pt idx="330">
                  <c:v>0.36338994901435634</c:v>
                </c:pt>
                <c:pt idx="331">
                  <c:v>0.36347490745703942</c:v>
                </c:pt>
                <c:pt idx="332">
                  <c:v>0.36355959110407848</c:v>
                </c:pt>
                <c:pt idx="333">
                  <c:v>0.36364400529102625</c:v>
                </c:pt>
                <c:pt idx="334">
                  <c:v>0.36372815524506813</c:v>
                </c:pt>
                <c:pt idx="335">
                  <c:v>0.36381204608723217</c:v>
                </c:pt>
                <c:pt idx="336">
                  <c:v>0.36389568283455465</c:v>
                </c:pt>
                <c:pt idx="337">
                  <c:v>0.36397907040219962</c:v>
                </c:pt>
                <c:pt idx="338">
                  <c:v>0.36406221360553642</c:v>
                </c:pt>
                <c:pt idx="339">
                  <c:v>0.36414511716217357</c:v>
                </c:pt>
                <c:pt idx="340">
                  <c:v>0.36422778569395176</c:v>
                </c:pt>
                <c:pt idx="341">
                  <c:v>0.36431022372889482</c:v>
                </c:pt>
                <c:pt idx="342">
                  <c:v>0.36439243570312213</c:v>
                </c:pt>
                <c:pt idx="343">
                  <c:v>0.36447442596272062</c:v>
                </c:pt>
                <c:pt idx="344">
                  <c:v>0.36455619876557915</c:v>
                </c:pt>
                <c:pt idx="345">
                  <c:v>0.36463775828318479</c:v>
                </c:pt>
                <c:pt idx="346">
                  <c:v>0.36471910860238249</c:v>
                </c:pt>
                <c:pt idx="347">
                  <c:v>0.36480025372709896</c:v>
                </c:pt>
                <c:pt idx="348">
                  <c:v>0.36488119758003063</c:v>
                </c:pt>
                <c:pt idx="349">
                  <c:v>0.36496194400429749</c:v>
                </c:pt>
                <c:pt idx="350">
                  <c:v>0.36504249676506301</c:v>
                </c:pt>
                <c:pt idx="351">
                  <c:v>0.36512285955112045</c:v>
                </c:pt>
                <c:pt idx="352">
                  <c:v>0.36520303597644749</c:v>
                </c:pt>
                <c:pt idx="353">
                  <c:v>0.36528302958172848</c:v>
                </c:pt>
                <c:pt idx="354">
                  <c:v>0.36536284383584505</c:v>
                </c:pt>
                <c:pt idx="355">
                  <c:v>0.36544248213733754</c:v>
                </c:pt>
                <c:pt idx="356">
                  <c:v>0.36552194781583525</c:v>
                </c:pt>
                <c:pt idx="357">
                  <c:v>0.36560124413345801</c:v>
                </c:pt>
                <c:pt idx="358">
                  <c:v>0.36568037428618899</c:v>
                </c:pt>
                <c:pt idx="359">
                  <c:v>0.36575934140521932</c:v>
                </c:pt>
                <c:pt idx="360">
                  <c:v>0.36583814855826569</c:v>
                </c:pt>
                <c:pt idx="361">
                  <c:v>0.36591679875085981</c:v>
                </c:pt>
                <c:pt idx="362">
                  <c:v>0.36599529492761285</c:v>
                </c:pt>
                <c:pt idx="363">
                  <c:v>0.36607363997345349</c:v>
                </c:pt>
                <c:pt idx="364">
                  <c:v>0.36615183671484053</c:v>
                </c:pt>
                <c:pt idx="365">
                  <c:v>0.36622988792095024</c:v>
                </c:pt>
                <c:pt idx="366">
                  <c:v>0.36630779630484106</c:v>
                </c:pt>
                <c:pt idx="367">
                  <c:v>0.36638556452459237</c:v>
                </c:pt>
                <c:pt idx="368">
                  <c:v>0.36646319518442189</c:v>
                </c:pt>
                <c:pt idx="369">
                  <c:v>0.36654069083577856</c:v>
                </c:pt>
                <c:pt idx="370">
                  <c:v>0.36661805397841501</c:v>
                </c:pt>
                <c:pt idx="371">
                  <c:v>0.36669528706143595</c:v>
                </c:pt>
                <c:pt idx="372">
                  <c:v>0.36677239248432714</c:v>
                </c:pt>
                <c:pt idx="373">
                  <c:v>0.36684937259796185</c:v>
                </c:pt>
                <c:pt idx="374">
                  <c:v>0.36692622970558736</c:v>
                </c:pt>
                <c:pt idx="375">
                  <c:v>0.36700296606379218</c:v>
                </c:pt>
                <c:pt idx="376">
                  <c:v>0.36707958388345135</c:v>
                </c:pt>
                <c:pt idx="377">
                  <c:v>0.36715608533065502</c:v>
                </c:pt>
                <c:pt idx="378">
                  <c:v>0.36723247252761587</c:v>
                </c:pt>
                <c:pt idx="379">
                  <c:v>0.36730874755355969</c:v>
                </c:pt>
                <c:pt idx="380">
                  <c:v>0.3673849124455964</c:v>
                </c:pt>
                <c:pt idx="381">
                  <c:v>0.36746096919957466</c:v>
                </c:pt>
                <c:pt idx="382">
                  <c:v>0.36753691977091774</c:v>
                </c:pt>
                <c:pt idx="383">
                  <c:v>0.36761276607544341</c:v>
                </c:pt>
                <c:pt idx="384">
                  <c:v>0.36768850999016628</c:v>
                </c:pt>
                <c:pt idx="385">
                  <c:v>0.36776415335408463</c:v>
                </c:pt>
                <c:pt idx="386">
                  <c:v>0.36783969796895022</c:v>
                </c:pt>
                <c:pt idx="387">
                  <c:v>0.36791514560002314</c:v>
                </c:pt>
                <c:pt idx="388">
                  <c:v>0.36799049797681121</c:v>
                </c:pt>
                <c:pt idx="389">
                  <c:v>0.36806575679379389</c:v>
                </c:pt>
                <c:pt idx="390">
                  <c:v>0.36814092371113166</c:v>
                </c:pt>
                <c:pt idx="391">
                  <c:v>0.36821600035536123</c:v>
                </c:pt>
                <c:pt idx="392">
                  <c:v>0.36829098832007628</c:v>
                </c:pt>
                <c:pt idx="393">
                  <c:v>0.36836588916659424</c:v>
                </c:pt>
                <c:pt idx="394">
                  <c:v>0.36844070442460974</c:v>
                </c:pt>
                <c:pt idx="395">
                  <c:v>0.36851543559283473</c:v>
                </c:pt>
                <c:pt idx="396">
                  <c:v>0.3685900841396253</c:v>
                </c:pt>
                <c:pt idx="397">
                  <c:v>0.36866465150359612</c:v>
                </c:pt>
                <c:pt idx="398">
                  <c:v>0.36873913909422212</c:v>
                </c:pt>
                <c:pt idx="399">
                  <c:v>0.36881354829242785</c:v>
                </c:pt>
                <c:pt idx="400">
                  <c:v>0.36888788045116533</c:v>
                </c:pt>
                <c:pt idx="401">
                  <c:v>0.36896213689597945</c:v>
                </c:pt>
                <c:pt idx="402">
                  <c:v>0.36903631892556232</c:v>
                </c:pt>
                <c:pt idx="403">
                  <c:v>0.36911042781229636</c:v>
                </c:pt>
                <c:pt idx="404">
                  <c:v>0.36918446480278605</c:v>
                </c:pt>
                <c:pt idx="405">
                  <c:v>0.36925843111837897</c:v>
                </c:pt>
                <c:pt idx="406">
                  <c:v>0.3693323279556765</c:v>
                </c:pt>
                <c:pt idx="407">
                  <c:v>0.36940615648703423</c:v>
                </c:pt>
                <c:pt idx="408">
                  <c:v>0.36947991786105111</c:v>
                </c:pt>
                <c:pt idx="409">
                  <c:v>0.36955361320305008</c:v>
                </c:pt>
                <c:pt idx="410">
                  <c:v>0.36962724361554811</c:v>
                </c:pt>
                <c:pt idx="411">
                  <c:v>0.36970081017871692</c:v>
                </c:pt>
                <c:pt idx="412">
                  <c:v>0.36977431395083443</c:v>
                </c:pt>
                <c:pt idx="413">
                  <c:v>0.36984775596872654</c:v>
                </c:pt>
                <c:pt idx="414">
                  <c:v>0.36992113724820092</c:v>
                </c:pt>
                <c:pt idx="415">
                  <c:v>0.36999445878447057</c:v>
                </c:pt>
                <c:pt idx="416">
                  <c:v>0.37006772155257039</c:v>
                </c:pt>
                <c:pt idx="417">
                  <c:v>0.37014092650776392</c:v>
                </c:pt>
                <c:pt idx="418">
                  <c:v>0.3702140745859428</c:v>
                </c:pt>
                <c:pt idx="419">
                  <c:v>0.3702871667040174</c:v>
                </c:pt>
                <c:pt idx="420">
                  <c:v>0.37036020376029982</c:v>
                </c:pt>
                <c:pt idx="421">
                  <c:v>0.37043318663487951</c:v>
                </c:pt>
                <c:pt idx="422">
                  <c:v>0.3705061161899903</c:v>
                </c:pt>
                <c:pt idx="423">
                  <c:v>0.37057899327037136</c:v>
                </c:pt>
                <c:pt idx="424">
                  <c:v>0.37065181870361913</c:v>
                </c:pt>
                <c:pt idx="425">
                  <c:v>0.37072459330053359</c:v>
                </c:pt>
                <c:pt idx="426">
                  <c:v>0.370797317855457</c:v>
                </c:pt>
                <c:pt idx="427">
                  <c:v>0.37086999314660551</c:v>
                </c:pt>
                <c:pt idx="428">
                  <c:v>0.3709426199363941</c:v>
                </c:pt>
                <c:pt idx="429">
                  <c:v>0.37101519897175528</c:v>
                </c:pt>
                <c:pt idx="430">
                  <c:v>0.3710877309844513</c:v>
                </c:pt>
                <c:pt idx="431">
                  <c:v>0.37116021669137961</c:v>
                </c:pt>
                <c:pt idx="432">
                  <c:v>0.37123265679487211</c:v>
                </c:pt>
                <c:pt idx="433">
                  <c:v>0.37130505198298958</c:v>
                </c:pt>
                <c:pt idx="434">
                  <c:v>0.37137740292980792</c:v>
                </c:pt>
                <c:pt idx="435">
                  <c:v>0.37144971029570084</c:v>
                </c:pt>
                <c:pt idx="436">
                  <c:v>0.37152197472761522</c:v>
                </c:pt>
                <c:pt idx="437">
                  <c:v>0.37159419685934181</c:v>
                </c:pt>
                <c:pt idx="438">
                  <c:v>0.37166637731178004</c:v>
                </c:pt>
                <c:pt idx="439">
                  <c:v>0.37173851669319746</c:v>
                </c:pt>
                <c:pt idx="440">
                  <c:v>0.37181061559948425</c:v>
                </c:pt>
                <c:pt idx="441">
                  <c:v>0.37188267461440216</c:v>
                </c:pt>
                <c:pt idx="442">
                  <c:v>0.37195469430982886</c:v>
                </c:pt>
                <c:pt idx="443">
                  <c:v>0.3720266752459967</c:v>
                </c:pt>
                <c:pt idx="444">
                  <c:v>0.37209861797172739</c:v>
                </c:pt>
                <c:pt idx="445">
                  <c:v>0.37217052302466141</c:v>
                </c:pt>
                <c:pt idx="446">
                  <c:v>0.37224239093148292</c:v>
                </c:pt>
                <c:pt idx="447">
                  <c:v>0.37231422220814048</c:v>
                </c:pt>
                <c:pt idx="448">
                  <c:v>0.37238601736006233</c:v>
                </c:pt>
                <c:pt idx="449">
                  <c:v>0.37245777688236842</c:v>
                </c:pt>
                <c:pt idx="450">
                  <c:v>0.37252950126007761</c:v>
                </c:pt>
                <c:pt idx="451">
                  <c:v>0.37260119096831096</c:v>
                </c:pt>
                <c:pt idx="452">
                  <c:v>0.3726728464724901</c:v>
                </c:pt>
                <c:pt idx="453">
                  <c:v>0.37274446822853285</c:v>
                </c:pt>
                <c:pt idx="454">
                  <c:v>0.37281605668304391</c:v>
                </c:pt>
                <c:pt idx="455">
                  <c:v>0.37288761227350198</c:v>
                </c:pt>
                <c:pt idx="456">
                  <c:v>0.37295913542844356</c:v>
                </c:pt>
                <c:pt idx="457">
                  <c:v>0.3730306265676418</c:v>
                </c:pt>
                <c:pt idx="458">
                  <c:v>0.37310208610228346</c:v>
                </c:pt>
                <c:pt idx="459">
                  <c:v>0.37317351443514096</c:v>
                </c:pt>
                <c:pt idx="460">
                  <c:v>0.37324491196074128</c:v>
                </c:pt>
                <c:pt idx="461">
                  <c:v>0.37331627906553183</c:v>
                </c:pt>
                <c:pt idx="462">
                  <c:v>0.37338761612804255</c:v>
                </c:pt>
                <c:pt idx="463">
                  <c:v>0.37345892351904469</c:v>
                </c:pt>
                <c:pt idx="464">
                  <c:v>0.37353020160170713</c:v>
                </c:pt>
                <c:pt idx="465">
                  <c:v>0.3736014507317485</c:v>
                </c:pt>
                <c:pt idx="466">
                  <c:v>0.37367267125758685</c:v>
                </c:pt>
                <c:pt idx="467">
                  <c:v>0.37374386352048639</c:v>
                </c:pt>
                <c:pt idx="468">
                  <c:v>0.37381502785470061</c:v>
                </c:pt>
                <c:pt idx="469">
                  <c:v>0.37388616458761359</c:v>
                </c:pt>
                <c:pt idx="470">
                  <c:v>0.37395727403987705</c:v>
                </c:pt>
                <c:pt idx="471">
                  <c:v>0.37402835652554622</c:v>
                </c:pt>
                <c:pt idx="472">
                  <c:v>0.37409941235221167</c:v>
                </c:pt>
                <c:pt idx="473">
                  <c:v>0.3741704418211288</c:v>
                </c:pt>
                <c:pt idx="474">
                  <c:v>0.37424144522734576</c:v>
                </c:pt>
                <c:pt idx="475">
                  <c:v>0.3743124228598268</c:v>
                </c:pt>
                <c:pt idx="476">
                  <c:v>0.3743833750015752</c:v>
                </c:pt>
                <c:pt idx="477">
                  <c:v>0.3744543019297521</c:v>
                </c:pt>
                <c:pt idx="478">
                  <c:v>0.3745252039157943</c:v>
                </c:pt>
                <c:pt idx="479">
                  <c:v>0.37459608122552834</c:v>
                </c:pt>
                <c:pt idx="480">
                  <c:v>0.37466693411928331</c:v>
                </c:pt>
                <c:pt idx="481">
                  <c:v>0.37473776285200106</c:v>
                </c:pt>
                <c:pt idx="482">
                  <c:v>0.37480856767334392</c:v>
                </c:pt>
                <c:pt idx="483">
                  <c:v>0.37487934882780077</c:v>
                </c:pt>
                <c:pt idx="484">
                  <c:v>0.37495010655479066</c:v>
                </c:pt>
                <c:pt idx="485">
                  <c:v>0.37502084108876382</c:v>
                </c:pt>
                <c:pt idx="486">
                  <c:v>0.37509155265930205</c:v>
                </c:pt>
                <c:pt idx="487">
                  <c:v>0.3751622414912158</c:v>
                </c:pt>
                <c:pt idx="488">
                  <c:v>0.37523290780463975</c:v>
                </c:pt>
                <c:pt idx="489">
                  <c:v>0.37530355181512637</c:v>
                </c:pt>
                <c:pt idx="490">
                  <c:v>0.37537417373373788</c:v>
                </c:pt>
                <c:pt idx="491">
                  <c:v>0.37544477376713564</c:v>
                </c:pt>
                <c:pt idx="492">
                  <c:v>0.37551535211766951</c:v>
                </c:pt>
                <c:pt idx="493">
                  <c:v>0.3755859089834625</c:v>
                </c:pt>
                <c:pt idx="494">
                  <c:v>0.37565644455849673</c:v>
                </c:pt>
                <c:pt idx="495">
                  <c:v>0.37572695903269526</c:v>
                </c:pt>
                <c:pt idx="496">
                  <c:v>0.37579745259200431</c:v>
                </c:pt>
                <c:pt idx="497">
                  <c:v>0.37586792541847219</c:v>
                </c:pt>
                <c:pt idx="498">
                  <c:v>0.37593837769032734</c:v>
                </c:pt>
                <c:pt idx="499">
                  <c:v>0.37600880958205518</c:v>
                </c:pt>
                <c:pt idx="500">
                  <c:v>0.37607922126447257</c:v>
                </c:pt>
                <c:pt idx="501">
                  <c:v>0.37614961290480126</c:v>
                </c:pt>
                <c:pt idx="502">
                  <c:v>0.37621998466673989</c:v>
                </c:pt>
                <c:pt idx="503">
                  <c:v>0.37629033671053458</c:v>
                </c:pt>
                <c:pt idx="504">
                  <c:v>0.37636066919304767</c:v>
                </c:pt>
                <c:pt idx="505">
                  <c:v>0.37643098226782584</c:v>
                </c:pt>
                <c:pt idx="506">
                  <c:v>0.37650127608516576</c:v>
                </c:pt>
                <c:pt idx="507">
                  <c:v>0.37657155079217974</c:v>
                </c:pt>
                <c:pt idx="508">
                  <c:v>0.37664180653285884</c:v>
                </c:pt>
                <c:pt idx="509">
                  <c:v>0.37671204344813591</c:v>
                </c:pt>
                <c:pt idx="510">
                  <c:v>0.37678226167594597</c:v>
                </c:pt>
                <c:pt idx="511">
                  <c:v>0.37685246135128669</c:v>
                </c:pt>
                <c:pt idx="512">
                  <c:v>0.37692264260627689</c:v>
                </c:pt>
                <c:pt idx="513">
                  <c:v>0.37699280557021386</c:v>
                </c:pt>
                <c:pt idx="514">
                  <c:v>0.37706295036963061</c:v>
                </c:pt>
                <c:pt idx="515">
                  <c:v>0.3771330771283497</c:v>
                </c:pt>
                <c:pt idx="516">
                  <c:v>0.37720318596753871</c:v>
                </c:pt>
                <c:pt idx="517">
                  <c:v>0.37727327700576263</c:v>
                </c:pt>
                <c:pt idx="518">
                  <c:v>0.37734335035903577</c:v>
                </c:pt>
                <c:pt idx="519">
                  <c:v>0.37741340614087321</c:v>
                </c:pt>
                <c:pt idx="520">
                  <c:v>0.37748344446234022</c:v>
                </c:pt>
                <c:pt idx="521">
                  <c:v>0.37755346543210161</c:v>
                </c:pt>
                <c:pt idx="522">
                  <c:v>0.37762346915646927</c:v>
                </c:pt>
                <c:pt idx="523">
                  <c:v>0.37769345573944962</c:v>
                </c:pt>
                <c:pt idx="524">
                  <c:v>0.37776342528278883</c:v>
                </c:pt>
                <c:pt idx="525">
                  <c:v>0.37783337788601945</c:v>
                </c:pt>
                <c:pt idx="526">
                  <c:v>0.3779033136465027</c:v>
                </c:pt>
                <c:pt idx="527">
                  <c:v>0.37797323265947358</c:v>
                </c:pt>
                <c:pt idx="528">
                  <c:v>0.37804313501808195</c:v>
                </c:pt>
                <c:pt idx="529">
                  <c:v>0.37811302081343517</c:v>
                </c:pt>
                <c:pt idx="530">
                  <c:v>0.37818289013463841</c:v>
                </c:pt>
                <c:pt idx="531">
                  <c:v>0.3782527430688345</c:v>
                </c:pt>
                <c:pt idx="532">
                  <c:v>0.37832257970124333</c:v>
                </c:pt>
                <c:pt idx="533">
                  <c:v>0.3783924001152002</c:v>
                </c:pt>
                <c:pt idx="534">
                  <c:v>0.37846220439219352</c:v>
                </c:pt>
                <c:pt idx="535">
                  <c:v>0.3785319926119014</c:v>
                </c:pt>
                <c:pt idx="536">
                  <c:v>0.37860176485222802</c:v>
                </c:pt>
                <c:pt idx="537">
                  <c:v>0.37867152118933906</c:v>
                </c:pt>
                <c:pt idx="538">
                  <c:v>0.3787412616976959</c:v>
                </c:pt>
                <c:pt idx="539">
                  <c:v>0.37881098645009043</c:v>
                </c:pt>
                <c:pt idx="540">
                  <c:v>0.37888069551767795</c:v>
                </c:pt>
                <c:pt idx="541">
                  <c:v>0.37895038897000949</c:v>
                </c:pt>
                <c:pt idx="542">
                  <c:v>0.37902006687506457</c:v>
                </c:pt>
                <c:pt idx="543">
                  <c:v>0.37908972929928175</c:v>
                </c:pt>
                <c:pt idx="544">
                  <c:v>0.37915937630759011</c:v>
                </c:pt>
                <c:pt idx="545">
                  <c:v>0.37922900796343872</c:v>
                </c:pt>
                <c:pt idx="546">
                  <c:v>0.37929862432882677</c:v>
                </c:pt>
                <c:pt idx="547">
                  <c:v>0.37936822546433202</c:v>
                </c:pt>
                <c:pt idx="548">
                  <c:v>0.3794378114291394</c:v>
                </c:pt>
                <c:pt idx="549">
                  <c:v>0.37950738228106862</c:v>
                </c:pt>
                <c:pt idx="550">
                  <c:v>0.37957693807660192</c:v>
                </c:pt>
                <c:pt idx="551">
                  <c:v>0.37964647887090974</c:v>
                </c:pt>
                <c:pt idx="552">
                  <c:v>0.37971600471787792</c:v>
                </c:pt>
                <c:pt idx="553">
                  <c:v>0.37978551567013291</c:v>
                </c:pt>
                <c:pt idx="554">
                  <c:v>0.37985501177906666</c:v>
                </c:pt>
                <c:pt idx="555">
                  <c:v>0.37992449309486148</c:v>
                </c:pt>
                <c:pt idx="556">
                  <c:v>0.37999395966651456</c:v>
                </c:pt>
                <c:pt idx="557">
                  <c:v>0.3800634115418608</c:v>
                </c:pt>
                <c:pt idx="558">
                  <c:v>0.38013284876759651</c:v>
                </c:pt>
                <c:pt idx="559">
                  <c:v>0.38020227138930224</c:v>
                </c:pt>
                <c:pt idx="560">
                  <c:v>0.38027167945146451</c:v>
                </c:pt>
                <c:pt idx="561">
                  <c:v>0.38034107299749798</c:v>
                </c:pt>
                <c:pt idx="562">
                  <c:v>0.3804104520697672</c:v>
                </c:pt>
                <c:pt idx="563">
                  <c:v>0.38047981670960657</c:v>
                </c:pt>
                <c:pt idx="564">
                  <c:v>0.38054916695734203</c:v>
                </c:pt>
                <c:pt idx="565">
                  <c:v>0.38061850285231025</c:v>
                </c:pt>
                <c:pt idx="566">
                  <c:v>0.38068782443287896</c:v>
                </c:pt>
                <c:pt idx="567">
                  <c:v>0.38075713173646575</c:v>
                </c:pt>
                <c:pt idx="568">
                  <c:v>0.38082642479955792</c:v>
                </c:pt>
                <c:pt idx="569">
                  <c:v>0.3808957036577299</c:v>
                </c:pt>
                <c:pt idx="570">
                  <c:v>0.38096496834566224</c:v>
                </c:pt>
                <c:pt idx="571">
                  <c:v>0.38103421889715927</c:v>
                </c:pt>
                <c:pt idx="572">
                  <c:v>0.3811034553451666</c:v>
                </c:pt>
                <c:pt idx="573">
                  <c:v>0.3811726777217882</c:v>
                </c:pt>
                <c:pt idx="574">
                  <c:v>0.38124188605830295</c:v>
                </c:pt>
                <c:pt idx="575">
                  <c:v>0.38131108038518169</c:v>
                </c:pt>
                <c:pt idx="576">
                  <c:v>0.38138026073210279</c:v>
                </c:pt>
                <c:pt idx="577">
                  <c:v>0.3814494271279682</c:v>
                </c:pt>
                <c:pt idx="578">
                  <c:v>0.38151857960091934</c:v>
                </c:pt>
                <c:pt idx="579">
                  <c:v>0.38158771817835135</c:v>
                </c:pt>
                <c:pt idx="580">
                  <c:v>0.38165684288692864</c:v>
                </c:pt>
                <c:pt idx="581">
                  <c:v>0.38172595375259971</c:v>
                </c:pt>
                <c:pt idx="582">
                  <c:v>0.38179505080061094</c:v>
                </c:pt>
                <c:pt idx="583">
                  <c:v>0.38186413405552039</c:v>
                </c:pt>
                <c:pt idx="584">
                  <c:v>0.38193320354121246</c:v>
                </c:pt>
                <c:pt idx="585">
                  <c:v>0.38200225928091053</c:v>
                </c:pt>
                <c:pt idx="586">
                  <c:v>0.38207130129719041</c:v>
                </c:pt>
                <c:pt idx="587">
                  <c:v>0.38214032961199362</c:v>
                </c:pt>
                <c:pt idx="588">
                  <c:v>0.38220934424663938</c:v>
                </c:pt>
                <c:pt idx="589">
                  <c:v>0.38227834522183779</c:v>
                </c:pt>
                <c:pt idx="590">
                  <c:v>0.38234733255770126</c:v>
                </c:pt>
                <c:pt idx="591">
                  <c:v>0.38241630627375711</c:v>
                </c:pt>
                <c:pt idx="592">
                  <c:v>0.38248526638895874</c:v>
                </c:pt>
                <c:pt idx="593">
                  <c:v>0.38255421292169756</c:v>
                </c:pt>
                <c:pt idx="594">
                  <c:v>0.38262314588981411</c:v>
                </c:pt>
                <c:pt idx="595">
                  <c:v>0.38269206531060851</c:v>
                </c:pt>
                <c:pt idx="596">
                  <c:v>0.38276097120085228</c:v>
                </c:pt>
                <c:pt idx="597">
                  <c:v>0.3828298635767981</c:v>
                </c:pt>
                <c:pt idx="598">
                  <c:v>0.38289874245419037</c:v>
                </c:pt>
                <c:pt idx="599">
                  <c:v>0.38296760784827577</c:v>
                </c:pt>
                <c:pt idx="600">
                  <c:v>0.38303645977381273</c:v>
                </c:pt>
                <c:pt idx="601">
                  <c:v>0.38310529824508133</c:v>
                </c:pt>
                <c:pt idx="602">
                  <c:v>0.38317412327589306</c:v>
                </c:pt>
                <c:pt idx="603">
                  <c:v>0.38324293487960032</c:v>
                </c:pt>
                <c:pt idx="604">
                  <c:v>0.38331173306910488</c:v>
                </c:pt>
                <c:pt idx="605">
                  <c:v>0.38338051785686772</c:v>
                </c:pt>
                <c:pt idx="606">
                  <c:v>0.3834492892549175</c:v>
                </c:pt>
                <c:pt idx="607">
                  <c:v>0.38351804727485944</c:v>
                </c:pt>
                <c:pt idx="608">
                  <c:v>0.3835867919278832</c:v>
                </c:pt>
                <c:pt idx="609">
                  <c:v>0.38365552322477225</c:v>
                </c:pt>
                <c:pt idx="610">
                  <c:v>0.38372424117591114</c:v>
                </c:pt>
                <c:pt idx="611">
                  <c:v>0.38379294579129342</c:v>
                </c:pt>
                <c:pt idx="612">
                  <c:v>0.38386163708053067</c:v>
                </c:pt>
                <c:pt idx="613">
                  <c:v>0.38393031505285852</c:v>
                </c:pt>
                <c:pt idx="614">
                  <c:v>0.38399897971714575</c:v>
                </c:pt>
                <c:pt idx="615">
                  <c:v>0.38406763108190017</c:v>
                </c:pt>
                <c:pt idx="616">
                  <c:v>0.38413626915527743</c:v>
                </c:pt>
                <c:pt idx="617">
                  <c:v>0.38420489394508683</c:v>
                </c:pt>
                <c:pt idx="618">
                  <c:v>0.38427350545879868</c:v>
                </c:pt>
                <c:pt idx="619">
                  <c:v>0.3843421037035516</c:v>
                </c:pt>
                <c:pt idx="620">
                  <c:v>0.38441068868615852</c:v>
                </c:pt>
                <c:pt idx="621">
                  <c:v>0.38447926041311342</c:v>
                </c:pt>
                <c:pt idx="622">
                  <c:v>0.38454781889059803</c:v>
                </c:pt>
                <c:pt idx="623">
                  <c:v>0.3846163641244878</c:v>
                </c:pt>
                <c:pt idx="624">
                  <c:v>0.38468489612035817</c:v>
                </c:pt>
                <c:pt idx="625">
                  <c:v>0.38475341488349074</c:v>
                </c:pt>
                <c:pt idx="626">
                  <c:v>0.3848219204188788</c:v>
                </c:pt>
                <c:pt idx="627">
                  <c:v>0.38489041273123392</c:v>
                </c:pt>
                <c:pt idx="628">
                  <c:v>0.38495889182499066</c:v>
                </c:pt>
                <c:pt idx="629">
                  <c:v>0.38502735770431273</c:v>
                </c:pt>
                <c:pt idx="630">
                  <c:v>0.38509581037309865</c:v>
                </c:pt>
                <c:pt idx="631">
                  <c:v>0.38516424983498665</c:v>
                </c:pt>
                <c:pt idx="632">
                  <c:v>0.38523267609335982</c:v>
                </c:pt>
                <c:pt idx="633">
                  <c:v>0.38530108915135214</c:v>
                </c:pt>
                <c:pt idx="634">
                  <c:v>0.38536948901185231</c:v>
                </c:pt>
                <c:pt idx="635">
                  <c:v>0.38543787567750964</c:v>
                </c:pt>
                <c:pt idx="636">
                  <c:v>0.38550624915073889</c:v>
                </c:pt>
                <c:pt idx="637">
                  <c:v>0.38557460943372407</c:v>
                </c:pt>
                <c:pt idx="638">
                  <c:v>0.38564295652842434</c:v>
                </c:pt>
                <c:pt idx="639">
                  <c:v>0.3857112904365777</c:v>
                </c:pt>
                <c:pt idx="640">
                  <c:v>0.38577961115970577</c:v>
                </c:pt>
                <c:pt idx="641">
                  <c:v>0.38584791869911839</c:v>
                </c:pt>
                <c:pt idx="642">
                  <c:v>0.3859162130559175</c:v>
                </c:pt>
                <c:pt idx="643">
                  <c:v>0.38598449423100178</c:v>
                </c:pt>
                <c:pt idx="644">
                  <c:v>0.3860527622250704</c:v>
                </c:pt>
                <c:pt idx="645">
                  <c:v>0.38612101703862745</c:v>
                </c:pt>
                <c:pt idx="646">
                  <c:v>0.38618925867198561</c:v>
                </c:pt>
                <c:pt idx="647">
                  <c:v>0.38625748712527047</c:v>
                </c:pt>
                <c:pt idx="648">
                  <c:v>0.38632570239842351</c:v>
                </c:pt>
                <c:pt idx="649">
                  <c:v>0.38639390449120664</c:v>
                </c:pt>
                <c:pt idx="650">
                  <c:v>0.3864620934032062</c:v>
                </c:pt>
                <c:pt idx="651">
                  <c:v>0.38653026913383487</c:v>
                </c:pt>
                <c:pt idx="652">
                  <c:v>0.38659843168233732</c:v>
                </c:pt>
                <c:pt idx="653">
                  <c:v>0.38666658104779217</c:v>
                </c:pt>
                <c:pt idx="654">
                  <c:v>0.38673471722911601</c:v>
                </c:pt>
                <c:pt idx="655">
                  <c:v>0.38680284022506639</c:v>
                </c:pt>
                <c:pt idx="656">
                  <c:v>0.38687095003424554</c:v>
                </c:pt>
                <c:pt idx="657">
                  <c:v>0.38693904665510326</c:v>
                </c:pt>
                <c:pt idx="658">
                  <c:v>0.38700713008593995</c:v>
                </c:pt>
                <c:pt idx="659">
                  <c:v>0.38707520032491005</c:v>
                </c:pt>
                <c:pt idx="660">
                  <c:v>0.38714325737002458</c:v>
                </c:pt>
                <c:pt idx="661">
                  <c:v>0.38721130121915448</c:v>
                </c:pt>
                <c:pt idx="662">
                  <c:v>0.38727933187003338</c:v>
                </c:pt>
                <c:pt idx="663">
                  <c:v>0.38734734932026033</c:v>
                </c:pt>
                <c:pt idx="664">
                  <c:v>0.38741535356730261</c:v>
                </c:pt>
                <c:pt idx="665">
                  <c:v>0.38748334460849881</c:v>
                </c:pt>
                <c:pt idx="666">
                  <c:v>0.38755132244106083</c:v>
                </c:pt>
                <c:pt idx="667">
                  <c:v>0.38761928706207721</c:v>
                </c:pt>
                <c:pt idx="668">
                  <c:v>0.38768723846851516</c:v>
                </c:pt>
                <c:pt idx="669">
                  <c:v>0.38775517665722325</c:v>
                </c:pt>
                <c:pt idx="670">
                  <c:v>0.38782310162493389</c:v>
                </c:pt>
                <c:pt idx="671">
                  <c:v>0.38789101336826598</c:v>
                </c:pt>
                <c:pt idx="672">
                  <c:v>0.387958911883727</c:v>
                </c:pt>
                <c:pt idx="673">
                  <c:v>0.38802679716771515</c:v>
                </c:pt>
                <c:pt idx="674">
                  <c:v>0.38809466921652219</c:v>
                </c:pt>
                <c:pt idx="675">
                  <c:v>0.38816252802633527</c:v>
                </c:pt>
                <c:pt idx="676">
                  <c:v>0.3882303735932392</c:v>
                </c:pt>
                <c:pt idx="677">
                  <c:v>0.38829820591321856</c:v>
                </c:pt>
                <c:pt idx="678">
                  <c:v>0.38836602498215994</c:v>
                </c:pt>
                <c:pt idx="679">
                  <c:v>0.38843383079585392</c:v>
                </c:pt>
                <c:pt idx="680">
                  <c:v>0.38850162334999694</c:v>
                </c:pt>
                <c:pt idx="681">
                  <c:v>0.38856940264019385</c:v>
                </c:pt>
                <c:pt idx="682">
                  <c:v>0.38863716866195902</c:v>
                </c:pt>
                <c:pt idx="683">
                  <c:v>0.38870492141071888</c:v>
                </c:pt>
                <c:pt idx="684">
                  <c:v>0.38877266088181367</c:v>
                </c:pt>
                <c:pt idx="685">
                  <c:v>0.38884038707049895</c:v>
                </c:pt>
                <c:pt idx="686">
                  <c:v>0.38890809997194792</c:v>
                </c:pt>
                <c:pt idx="687">
                  <c:v>0.3889757995812525</c:v>
                </c:pt>
                <c:pt idx="688">
                  <c:v>0.38904348589342597</c:v>
                </c:pt>
                <c:pt idx="689">
                  <c:v>0.38911115890340375</c:v>
                </c:pt>
                <c:pt idx="690">
                  <c:v>0.38917881860604575</c:v>
                </c:pt>
                <c:pt idx="691">
                  <c:v>0.3892464649961373</c:v>
                </c:pt>
                <c:pt idx="692">
                  <c:v>0.38931409806839185</c:v>
                </c:pt>
                <c:pt idx="693">
                  <c:v>0.38938171781745101</c:v>
                </c:pt>
                <c:pt idx="694">
                  <c:v>0.38944932423788764</c:v>
                </c:pt>
                <c:pt idx="695">
                  <c:v>0.38951691732420618</c:v>
                </c:pt>
                <c:pt idx="696">
                  <c:v>0.38958449707084469</c:v>
                </c:pt>
                <c:pt idx="697">
                  <c:v>0.38965206347217629</c:v>
                </c:pt>
                <c:pt idx="698">
                  <c:v>0.38971961652251036</c:v>
                </c:pt>
                <c:pt idx="699">
                  <c:v>0.38978715621609411</c:v>
                </c:pt>
                <c:pt idx="700">
                  <c:v>0.38985468254711381</c:v>
                </c:pt>
                <c:pt idx="701">
                  <c:v>0.38992219550969626</c:v>
                </c:pt>
                <c:pt idx="702">
                  <c:v>0.38998969509790993</c:v>
                </c:pt>
                <c:pt idx="703">
                  <c:v>0.39005718130576628</c:v>
                </c:pt>
                <c:pt idx="704">
                  <c:v>0.39012465412722142</c:v>
                </c:pt>
                <c:pt idx="705">
                  <c:v>0.39019211355617678</c:v>
                </c:pt>
                <c:pt idx="706">
                  <c:v>0.39025955958648045</c:v>
                </c:pt>
                <c:pt idx="707">
                  <c:v>0.39032699221192863</c:v>
                </c:pt>
                <c:pt idx="708">
                  <c:v>0.39039441142626669</c:v>
                </c:pt>
                <c:pt idx="709">
                  <c:v>0.3904618172231899</c:v>
                </c:pt>
                <c:pt idx="710">
                  <c:v>0.39052920959634535</c:v>
                </c:pt>
                <c:pt idx="711">
                  <c:v>0.39059658853933227</c:v>
                </c:pt>
                <c:pt idx="712">
                  <c:v>0.39066395404570359</c:v>
                </c:pt>
                <c:pt idx="713">
                  <c:v>0.39073130610896689</c:v>
                </c:pt>
                <c:pt idx="714">
                  <c:v>0.39079864472258519</c:v>
                </c:pt>
                <c:pt idx="715">
                  <c:v>0.39086596987997824</c:v>
                </c:pt>
                <c:pt idx="716">
                  <c:v>0.39093328157452351</c:v>
                </c:pt>
                <c:pt idx="717">
                  <c:v>0.39100057979955705</c:v>
                </c:pt>
                <c:pt idx="718">
                  <c:v>0.39106786454837433</c:v>
                </c:pt>
                <c:pt idx="719">
                  <c:v>0.39113513581423165</c:v>
                </c:pt>
                <c:pt idx="720">
                  <c:v>0.39120239359034636</c:v>
                </c:pt>
                <c:pt idx="721">
                  <c:v>0.39126963786989832</c:v>
                </c:pt>
                <c:pt idx="722">
                  <c:v>0.39133686864603079</c:v>
                </c:pt>
                <c:pt idx="723">
                  <c:v>0.39140408591185077</c:v>
                </c:pt>
                <c:pt idx="724">
                  <c:v>0.39147128966043032</c:v>
                </c:pt>
                <c:pt idx="725">
                  <c:v>0.39153847988480728</c:v>
                </c:pt>
                <c:pt idx="726">
                  <c:v>0.39160565657798618</c:v>
                </c:pt>
                <c:pt idx="727">
                  <c:v>0.39167281973293872</c:v>
                </c:pt>
                <c:pt idx="728">
                  <c:v>0.39173996934260474</c:v>
                </c:pt>
                <c:pt idx="729">
                  <c:v>0.39180710539989339</c:v>
                </c:pt>
                <c:pt idx="730">
                  <c:v>0.39187422789768311</c:v>
                </c:pt>
                <c:pt idx="731">
                  <c:v>0.39194133682882276</c:v>
                </c:pt>
                <c:pt idx="732">
                  <c:v>0.39200843218613268</c:v>
                </c:pt>
                <c:pt idx="733">
                  <c:v>0.39207551396240492</c:v>
                </c:pt>
                <c:pt idx="734">
                  <c:v>0.39214258215040398</c:v>
                </c:pt>
                <c:pt idx="735">
                  <c:v>0.3922096367428678</c:v>
                </c:pt>
                <c:pt idx="736">
                  <c:v>0.39227667773250791</c:v>
                </c:pt>
                <c:pt idx="737">
                  <c:v>0.39234370511201089</c:v>
                </c:pt>
                <c:pt idx="738">
                  <c:v>0.39241071887403822</c:v>
                </c:pt>
                <c:pt idx="739">
                  <c:v>0.39247771901122719</c:v>
                </c:pt>
                <c:pt idx="740">
                  <c:v>0.39254470551619192</c:v>
                </c:pt>
                <c:pt idx="741">
                  <c:v>0.39261167838152322</c:v>
                </c:pt>
                <c:pt idx="742">
                  <c:v>0.39267863759978988</c:v>
                </c:pt>
                <c:pt idx="743">
                  <c:v>0.39274558316353875</c:v>
                </c:pt>
                <c:pt idx="744">
                  <c:v>0.39281251506529563</c:v>
                </c:pt>
                <c:pt idx="745">
                  <c:v>0.39287943329756569</c:v>
                </c:pt>
                <c:pt idx="746">
                  <c:v>0.39294633785283423</c:v>
                </c:pt>
                <c:pt idx="747">
                  <c:v>0.39301322872356653</c:v>
                </c:pt>
                <c:pt idx="748">
                  <c:v>0.39308010590220954</c:v>
                </c:pt>
                <c:pt idx="749">
                  <c:v>0.39314696938119131</c:v>
                </c:pt>
                <c:pt idx="750">
                  <c:v>0.39321381915292225</c:v>
                </c:pt>
                <c:pt idx="751">
                  <c:v>0.39328065520979522</c:v>
                </c:pt>
                <c:pt idx="752">
                  <c:v>0.39334747754418586</c:v>
                </c:pt>
                <c:pt idx="753">
                  <c:v>0.3934142861484537</c:v>
                </c:pt>
                <c:pt idx="754">
                  <c:v>0.39348108101494228</c:v>
                </c:pt>
                <c:pt idx="755">
                  <c:v>0.39354786213597942</c:v>
                </c:pt>
                <c:pt idx="756">
                  <c:v>0.39361462950387782</c:v>
                </c:pt>
                <c:pt idx="757">
                  <c:v>0.39368138311093581</c:v>
                </c:pt>
                <c:pt idx="758">
                  <c:v>0.39374812294943717</c:v>
                </c:pt>
                <c:pt idx="759">
                  <c:v>0.39381484901165226</c:v>
                </c:pt>
                <c:pt idx="760">
                  <c:v>0.39388156128983798</c:v>
                </c:pt>
                <c:pt idx="761">
                  <c:v>0.39394825977623821</c:v>
                </c:pt>
                <c:pt idx="762">
                  <c:v>0.39401494446308416</c:v>
                </c:pt>
                <c:pt idx="763">
                  <c:v>0.39408161534259528</c:v>
                </c:pt>
                <c:pt idx="764">
                  <c:v>0.39414827240697903</c:v>
                </c:pt>
                <c:pt idx="765">
                  <c:v>0.39421491564843147</c:v>
                </c:pt>
                <c:pt idx="766">
                  <c:v>0.39428154505913787</c:v>
                </c:pt>
                <c:pt idx="767">
                  <c:v>0.39434816063127259</c:v>
                </c:pt>
                <c:pt idx="768">
                  <c:v>0.39441476235700001</c:v>
                </c:pt>
                <c:pt idx="769">
                  <c:v>0.39448135022847436</c:v>
                </c:pt>
                <c:pt idx="770">
                  <c:v>0.39454792423784035</c:v>
                </c:pt>
                <c:pt idx="771">
                  <c:v>0.39461448437723379</c:v>
                </c:pt>
                <c:pt idx="772">
                  <c:v>0.39468103063878096</c:v>
                </c:pt>
                <c:pt idx="773">
                  <c:v>0.39474756301460001</c:v>
                </c:pt>
                <c:pt idx="774">
                  <c:v>0.39481408149680092</c:v>
                </c:pt>
                <c:pt idx="775">
                  <c:v>0.39488058607748533</c:v>
                </c:pt>
                <c:pt idx="776">
                  <c:v>0.39494707674874757</c:v>
                </c:pt>
                <c:pt idx="777">
                  <c:v>0.39501355350267464</c:v>
                </c:pt>
                <c:pt idx="778">
                  <c:v>0.39508001633134626</c:v>
                </c:pt>
                <c:pt idx="779">
                  <c:v>0.39514646522683566</c:v>
                </c:pt>
                <c:pt idx="780">
                  <c:v>0.39521290018120947</c:v>
                </c:pt>
                <c:pt idx="781">
                  <c:v>0.3952793211865282</c:v>
                </c:pt>
                <c:pt idx="782">
                  <c:v>0.39534572823484637</c:v>
                </c:pt>
                <c:pt idx="783">
                  <c:v>0.39541212131821307</c:v>
                </c:pt>
                <c:pt idx="784">
                  <c:v>0.39547850042867166</c:v>
                </c:pt>
                <c:pt idx="785">
                  <c:v>0.39554486555826074</c:v>
                </c:pt>
                <c:pt idx="786">
                  <c:v>0.39561121669901406</c:v>
                </c:pt>
                <c:pt idx="787">
                  <c:v>0.39567755384296033</c:v>
                </c:pt>
                <c:pt idx="788">
                  <c:v>0.39574387698212443</c:v>
                </c:pt>
                <c:pt idx="789">
                  <c:v>0.39581018610852653</c:v>
                </c:pt>
                <c:pt idx="790">
                  <c:v>0.39587648121418367</c:v>
                </c:pt>
                <c:pt idx="791">
                  <c:v>0.39594276229110842</c:v>
                </c:pt>
                <c:pt idx="792">
                  <c:v>0.39600902933131055</c:v>
                </c:pt>
                <c:pt idx="793">
                  <c:v>0.39607528232679617</c:v>
                </c:pt>
                <c:pt idx="794">
                  <c:v>0.39614152126956853</c:v>
                </c:pt>
                <c:pt idx="795">
                  <c:v>0.39620774615162835</c:v>
                </c:pt>
                <c:pt idx="796">
                  <c:v>0.39627395696497342</c:v>
                </c:pt>
                <c:pt idx="797">
                  <c:v>0.3963401537015992</c:v>
                </c:pt>
                <c:pt idx="798">
                  <c:v>0.39640633635349926</c:v>
                </c:pt>
                <c:pt idx="799">
                  <c:v>0.396472504912665</c:v>
                </c:pt>
                <c:pt idx="800">
                  <c:v>0.39653865937108584</c:v>
                </c:pt>
                <c:pt idx="801">
                  <c:v>0.39660479972075002</c:v>
                </c:pt>
                <c:pt idx="802">
                  <c:v>0.39667092595364423</c:v>
                </c:pt>
                <c:pt idx="803">
                  <c:v>0.39673703806175364</c:v>
                </c:pt>
                <c:pt idx="804">
                  <c:v>0.39680313603706291</c:v>
                </c:pt>
                <c:pt idx="805">
                  <c:v>0.39686921987155538</c:v>
                </c:pt>
                <c:pt idx="806">
                  <c:v>0.39693528955721402</c:v>
                </c:pt>
                <c:pt idx="807">
                  <c:v>0.39700134508602092</c:v>
                </c:pt>
                <c:pt idx="808">
                  <c:v>0.39706738644995815</c:v>
                </c:pt>
                <c:pt idx="809">
                  <c:v>0.39713341364100757</c:v>
                </c:pt>
                <c:pt idx="810">
                  <c:v>0.39719942665115071</c:v>
                </c:pt>
                <c:pt idx="811">
                  <c:v>0.39726542547236959</c:v>
                </c:pt>
                <c:pt idx="812">
                  <c:v>0.39733141009664619</c:v>
                </c:pt>
                <c:pt idx="813">
                  <c:v>0.39739738051596307</c:v>
                </c:pt>
                <c:pt idx="814">
                  <c:v>0.39746333672230333</c:v>
                </c:pt>
                <c:pt idx="815">
                  <c:v>0.39752927870765098</c:v>
                </c:pt>
                <c:pt idx="816">
                  <c:v>0.39759520646399055</c:v>
                </c:pt>
                <c:pt idx="817">
                  <c:v>0.39766111998330778</c:v>
                </c:pt>
                <c:pt idx="818">
                  <c:v>0.39772701925758963</c:v>
                </c:pt>
                <c:pt idx="819">
                  <c:v>0.39779290427882413</c:v>
                </c:pt>
                <c:pt idx="820">
                  <c:v>0.39785877503900086</c:v>
                </c:pt>
                <c:pt idx="821">
                  <c:v>0.39792463153011082</c:v>
                </c:pt>
                <c:pt idx="822">
                  <c:v>0.39799047374414698</c:v>
                </c:pt>
                <c:pt idx="823">
                  <c:v>0.39805630167310363</c:v>
                </c:pt>
                <c:pt idx="824">
                  <c:v>0.39812211530897723</c:v>
                </c:pt>
                <c:pt idx="825">
                  <c:v>0.39818791464376629</c:v>
                </c:pt>
                <c:pt idx="826">
                  <c:v>0.39825369966947149</c:v>
                </c:pt>
                <c:pt idx="827">
                  <c:v>0.39831947037809573</c:v>
                </c:pt>
                <c:pt idx="828">
                  <c:v>0.39838522676164423</c:v>
                </c:pt>
                <c:pt idx="829">
                  <c:v>0.39845096881212466</c:v>
                </c:pt>
                <c:pt idx="830">
                  <c:v>0.39851669652154748</c:v>
                </c:pt>
                <c:pt idx="831">
                  <c:v>0.39858240988192573</c:v>
                </c:pt>
                <c:pt idx="832">
                  <c:v>0.39864810888527535</c:v>
                </c:pt>
                <c:pt idx="833">
                  <c:v>0.39871379352361508</c:v>
                </c:pt>
                <c:pt idx="834">
                  <c:v>0.39877946378896667</c:v>
                </c:pt>
                <c:pt idx="835">
                  <c:v>0.39884511967335506</c:v>
                </c:pt>
                <c:pt idx="836">
                  <c:v>0.39891076116880853</c:v>
                </c:pt>
                <c:pt idx="837">
                  <c:v>0.39897638826735848</c:v>
                </c:pt>
                <c:pt idx="838">
                  <c:v>0.3990420009610397</c:v>
                </c:pt>
                <c:pt idx="839">
                  <c:v>0.39910759924189049</c:v>
                </c:pt>
                <c:pt idx="840">
                  <c:v>0.39917318310195282</c:v>
                </c:pt>
                <c:pt idx="841">
                  <c:v>0.3992387525332724</c:v>
                </c:pt>
                <c:pt idx="842">
                  <c:v>0.39930430752789858</c:v>
                </c:pt>
                <c:pt idx="843">
                  <c:v>0.39936984807788456</c:v>
                </c:pt>
                <c:pt idx="844">
                  <c:v>0.39943537417528752</c:v>
                </c:pt>
                <c:pt idx="845">
                  <c:v>0.39950088581216853</c:v>
                </c:pt>
                <c:pt idx="846">
                  <c:v>0.39956638298059288</c:v>
                </c:pt>
                <c:pt idx="847">
                  <c:v>0.3996318656726302</c:v>
                </c:pt>
                <c:pt idx="848">
                  <c:v>0.399697333880354</c:v>
                </c:pt>
                <c:pt idx="849">
                  <c:v>0.39976278759584227</c:v>
                </c:pt>
                <c:pt idx="850">
                  <c:v>0.39982822681117752</c:v>
                </c:pt>
                <c:pt idx="851">
                  <c:v>0.39989365151844664</c:v>
                </c:pt>
                <c:pt idx="852">
                  <c:v>0.3999590617097411</c:v>
                </c:pt>
                <c:pt idx="853">
                  <c:v>0.40002445737715708</c:v>
                </c:pt>
                <c:pt idx="854">
                  <c:v>0.40008983851279506</c:v>
                </c:pt>
                <c:pt idx="855">
                  <c:v>0.40015520510876079</c:v>
                </c:pt>
                <c:pt idx="856">
                  <c:v>0.4002205571571647</c:v>
                </c:pt>
                <c:pt idx="857">
                  <c:v>0.40028589465012177</c:v>
                </c:pt>
                <c:pt idx="858">
                  <c:v>0.40035121757975245</c:v>
                </c:pt>
                <c:pt idx="859">
                  <c:v>0.40041652593818178</c:v>
                </c:pt>
                <c:pt idx="860">
                  <c:v>0.40048181971754032</c:v>
                </c:pt>
                <c:pt idx="861">
                  <c:v>0.40054709890996326</c:v>
                </c:pt>
                <c:pt idx="862">
                  <c:v>0.40061236350759144</c:v>
                </c:pt>
                <c:pt idx="863">
                  <c:v>0.40067761350257058</c:v>
                </c:pt>
                <c:pt idx="864">
                  <c:v>0.40074284888705214</c:v>
                </c:pt>
                <c:pt idx="865">
                  <c:v>0.4008080696531926</c:v>
                </c:pt>
                <c:pt idx="866">
                  <c:v>0.40087327579315407</c:v>
                </c:pt>
                <c:pt idx="867">
                  <c:v>0.40093846729910415</c:v>
                </c:pt>
                <c:pt idx="868">
                  <c:v>0.40100364416321588</c:v>
                </c:pt>
                <c:pt idx="869">
                  <c:v>0.40106880637766784</c:v>
                </c:pt>
                <c:pt idx="870">
                  <c:v>0.40113395393464452</c:v>
                </c:pt>
                <c:pt idx="871">
                  <c:v>0.40119908682633582</c:v>
                </c:pt>
                <c:pt idx="872">
                  <c:v>0.40126420504493765</c:v>
                </c:pt>
                <c:pt idx="873">
                  <c:v>0.40132930858265148</c:v>
                </c:pt>
                <c:pt idx="874">
                  <c:v>0.40139439743168481</c:v>
                </c:pt>
                <c:pt idx="875">
                  <c:v>0.40145947158425094</c:v>
                </c:pt>
                <c:pt idx="876">
                  <c:v>0.40152453103256902</c:v>
                </c:pt>
                <c:pt idx="877">
                  <c:v>0.4015895757688645</c:v>
                </c:pt>
                <c:pt idx="878">
                  <c:v>0.40165460578536838</c:v>
                </c:pt>
                <c:pt idx="879">
                  <c:v>0.40171962107431824</c:v>
                </c:pt>
                <c:pt idx="880">
                  <c:v>0.40178462162795753</c:v>
                </c:pt>
                <c:pt idx="881">
                  <c:v>0.40184960743853565</c:v>
                </c:pt>
                <c:pt idx="882">
                  <c:v>0.40191457849830875</c:v>
                </c:pt>
                <c:pt idx="883">
                  <c:v>0.40197953479953857</c:v>
                </c:pt>
                <c:pt idx="884">
                  <c:v>0.40204447633449364</c:v>
                </c:pt>
                <c:pt idx="885">
                  <c:v>0.40210940309544863</c:v>
                </c:pt>
                <c:pt idx="886">
                  <c:v>0.40217431507468465</c:v>
                </c:pt>
                <c:pt idx="887">
                  <c:v>0.40223921226448889</c:v>
                </c:pt>
                <c:pt idx="888">
                  <c:v>0.40230409465715539</c:v>
                </c:pt>
                <c:pt idx="889">
                  <c:v>0.40236896224498458</c:v>
                </c:pt>
                <c:pt idx="890">
                  <c:v>0.40243381502028319</c:v>
                </c:pt>
                <c:pt idx="891">
                  <c:v>0.40249865297536463</c:v>
                </c:pt>
                <c:pt idx="892">
                  <c:v>0.40256347610254883</c:v>
                </c:pt>
                <c:pt idx="893">
                  <c:v>0.40262828439416248</c:v>
                </c:pt>
                <c:pt idx="894">
                  <c:v>0.40269307784253883</c:v>
                </c:pt>
                <c:pt idx="895">
                  <c:v>0.40275785644001771</c:v>
                </c:pt>
                <c:pt idx="896">
                  <c:v>0.40282262017894582</c:v>
                </c:pt>
                <c:pt idx="897">
                  <c:v>0.40288736905167655</c:v>
                </c:pt>
                <c:pt idx="898">
                  <c:v>0.40295210305057005</c:v>
                </c:pt>
                <c:pt idx="899">
                  <c:v>0.40301682216799323</c:v>
                </c:pt>
                <c:pt idx="900">
                  <c:v>0.40308152639632011</c:v>
                </c:pt>
                <c:pt idx="901">
                  <c:v>0.40314621572793108</c:v>
                </c:pt>
                <c:pt idx="902">
                  <c:v>0.40321089015521389</c:v>
                </c:pt>
                <c:pt idx="903">
                  <c:v>0.403275549670563</c:v>
                </c:pt>
                <c:pt idx="904">
                  <c:v>0.40334019426637974</c:v>
                </c:pt>
                <c:pt idx="905">
                  <c:v>0.40340482393507282</c:v>
                </c:pt>
                <c:pt idx="906">
                  <c:v>0.40346943866905738</c:v>
                </c:pt>
                <c:pt idx="907">
                  <c:v>0.40353403846075608</c:v>
                </c:pt>
                <c:pt idx="908">
                  <c:v>0.40359862330259838</c:v>
                </c:pt>
                <c:pt idx="909">
                  <c:v>0.40366319318702104</c:v>
                </c:pt>
                <c:pt idx="910">
                  <c:v>0.40372774810646767</c:v>
                </c:pt>
                <c:pt idx="911">
                  <c:v>0.40379228805338913</c:v>
                </c:pt>
                <c:pt idx="912">
                  <c:v>0.4038568130202434</c:v>
                </c:pt>
                <c:pt idx="913">
                  <c:v>0.4039213229994959</c:v>
                </c:pt>
                <c:pt idx="914">
                  <c:v>0.40398581798361893</c:v>
                </c:pt>
                <c:pt idx="915">
                  <c:v>0.40405029796509218</c:v>
                </c:pt>
                <c:pt idx="916">
                  <c:v>0.40411476293640269</c:v>
                </c:pt>
                <c:pt idx="917">
                  <c:v>0.40417921289004444</c:v>
                </c:pt>
                <c:pt idx="918">
                  <c:v>0.40424364781851918</c:v>
                </c:pt>
                <c:pt idx="919">
                  <c:v>0.40430806771433564</c:v>
                </c:pt>
                <c:pt idx="920">
                  <c:v>0.40437247257000991</c:v>
                </c:pt>
                <c:pt idx="921">
                  <c:v>0.4044368623780657</c:v>
                </c:pt>
                <c:pt idx="922">
                  <c:v>0.4045012371310337</c:v>
                </c:pt>
                <c:pt idx="923">
                  <c:v>0.40456559682145243</c:v>
                </c:pt>
                <c:pt idx="924">
                  <c:v>0.40462994144186765</c:v>
                </c:pt>
                <c:pt idx="925">
                  <c:v>0.40469427098483252</c:v>
                </c:pt>
                <c:pt idx="926">
                  <c:v>0.40475858544290766</c:v>
                </c:pt>
                <c:pt idx="927">
                  <c:v>0.4048228848086613</c:v>
                </c:pt>
                <c:pt idx="928">
                  <c:v>0.40488716907466898</c:v>
                </c:pt>
                <c:pt idx="929">
                  <c:v>0.40495143823351404</c:v>
                </c:pt>
                <c:pt idx="930">
                  <c:v>0.40501569227778705</c:v>
                </c:pt>
                <c:pt idx="931">
                  <c:v>0.40507993120008634</c:v>
                </c:pt>
                <c:pt idx="932">
                  <c:v>0.40514415499301787</c:v>
                </c:pt>
                <c:pt idx="933">
                  <c:v>0.40520836364919494</c:v>
                </c:pt>
                <c:pt idx="934">
                  <c:v>0.40527255716123867</c:v>
                </c:pt>
                <c:pt idx="935">
                  <c:v>0.40533673552177762</c:v>
                </c:pt>
                <c:pt idx="936">
                  <c:v>0.40540089872344831</c:v>
                </c:pt>
                <c:pt idx="937">
                  <c:v>0.40546504675889444</c:v>
                </c:pt>
                <c:pt idx="938">
                  <c:v>0.4055291796207679</c:v>
                </c:pt>
                <c:pt idx="939">
                  <c:v>0.40559329730172794</c:v>
                </c:pt>
                <c:pt idx="940">
                  <c:v>0.4056573997944416</c:v>
                </c:pt>
                <c:pt idx="941">
                  <c:v>0.40572148709158373</c:v>
                </c:pt>
                <c:pt idx="942">
                  <c:v>0.40578555918583659</c:v>
                </c:pt>
                <c:pt idx="943">
                  <c:v>0.40584961606989073</c:v>
                </c:pt>
                <c:pt idx="944">
                  <c:v>0.40591365773644378</c:v>
                </c:pt>
                <c:pt idx="945">
                  <c:v>0.40597768417820196</c:v>
                </c:pt>
                <c:pt idx="946">
                  <c:v>0.40604169538787843</c:v>
                </c:pt>
                <c:pt idx="947">
                  <c:v>0.40610569135819491</c:v>
                </c:pt>
                <c:pt idx="948">
                  <c:v>0.40616967208188054</c:v>
                </c:pt>
                <c:pt idx="949">
                  <c:v>0.40623363755167202</c:v>
                </c:pt>
                <c:pt idx="950">
                  <c:v>0.40629758776031472</c:v>
                </c:pt>
                <c:pt idx="951">
                  <c:v>0.40636152270056086</c:v>
                </c:pt>
                <c:pt idx="952">
                  <c:v>0.40642544236517153</c:v>
                </c:pt>
                <c:pt idx="953">
                  <c:v>0.40648934674691489</c:v>
                </c:pt>
                <c:pt idx="954">
                  <c:v>0.40655323583856745</c:v>
                </c:pt>
                <c:pt idx="955">
                  <c:v>0.40661710963291331</c:v>
                </c:pt>
                <c:pt idx="956">
                  <c:v>0.40668096812274501</c:v>
                </c:pt>
                <c:pt idx="957">
                  <c:v>0.40674481130086243</c:v>
                </c:pt>
                <c:pt idx="958">
                  <c:v>0.4068086391600737</c:v>
                </c:pt>
                <c:pt idx="959">
                  <c:v>0.40687245169319491</c:v>
                </c:pt>
                <c:pt idx="960">
                  <c:v>0.40693624889304997</c:v>
                </c:pt>
                <c:pt idx="961">
                  <c:v>0.40700003075247082</c:v>
                </c:pt>
                <c:pt idx="962">
                  <c:v>0.40706379726429759</c:v>
                </c:pt>
                <c:pt idx="963">
                  <c:v>0.40712754842137805</c:v>
                </c:pt>
                <c:pt idx="964">
                  <c:v>0.40719128421656814</c:v>
                </c:pt>
                <c:pt idx="965">
                  <c:v>0.40725500464273207</c:v>
                </c:pt>
                <c:pt idx="966">
                  <c:v>0.40731870969274153</c:v>
                </c:pt>
                <c:pt idx="967">
                  <c:v>0.40738239935947668</c:v>
                </c:pt>
                <c:pt idx="968">
                  <c:v>0.40744607363582563</c:v>
                </c:pt>
                <c:pt idx="969">
                  <c:v>0.40750973251468453</c:v>
                </c:pt>
                <c:pt idx="970">
                  <c:v>0.4075733759889576</c:v>
                </c:pt>
                <c:pt idx="971">
                  <c:v>0.40763700405155706</c:v>
                </c:pt>
                <c:pt idx="972">
                  <c:v>0.40770061669540336</c:v>
                </c:pt>
                <c:pt idx="973">
                  <c:v>0.40776421391342488</c:v>
                </c:pt>
                <c:pt idx="974">
                  <c:v>0.40782779569855815</c:v>
                </c:pt>
                <c:pt idx="975">
                  <c:v>0.40789136204374793</c:v>
                </c:pt>
                <c:pt idx="976">
                  <c:v>0.40795491294194697</c:v>
                </c:pt>
                <c:pt idx="977">
                  <c:v>0.40801844838611617</c:v>
                </c:pt>
                <c:pt idx="978">
                  <c:v>0.40808196836922472</c:v>
                </c:pt>
                <c:pt idx="979">
                  <c:v>0.40814547288424963</c:v>
                </c:pt>
                <c:pt idx="980">
                  <c:v>0.40820896192417638</c:v>
                </c:pt>
                <c:pt idx="981">
                  <c:v>0.40827243548199849</c:v>
                </c:pt>
                <c:pt idx="982">
                  <c:v>0.40833589355071753</c:v>
                </c:pt>
                <c:pt idx="983">
                  <c:v>0.40839933612334361</c:v>
                </c:pt>
                <c:pt idx="984">
                  <c:v>0.40846276319289454</c:v>
                </c:pt>
                <c:pt idx="985">
                  <c:v>0.40852617475239683</c:v>
                </c:pt>
                <c:pt idx="986">
                  <c:v>0.40858957079488456</c:v>
                </c:pt>
                <c:pt idx="987">
                  <c:v>0.40865295131340063</c:v>
                </c:pt>
                <c:pt idx="988">
                  <c:v>0.40871631630099603</c:v>
                </c:pt>
                <c:pt idx="989">
                  <c:v>0.4087796657507296</c:v>
                </c:pt>
                <c:pt idx="990">
                  <c:v>0.40884299965566878</c:v>
                </c:pt>
                <c:pt idx="991">
                  <c:v>0.40890631800888899</c:v>
                </c:pt>
                <c:pt idx="992">
                  <c:v>0.40896962080347432</c:v>
                </c:pt>
                <c:pt idx="993">
                  <c:v>0.40903290803251663</c:v>
                </c:pt>
                <c:pt idx="994">
                  <c:v>0.40909617968911616</c:v>
                </c:pt>
                <c:pt idx="995">
                  <c:v>0.40915943576638164</c:v>
                </c:pt>
                <c:pt idx="996">
                  <c:v>0.40922267625742997</c:v>
                </c:pt>
                <c:pt idx="997">
                  <c:v>0.40928590115538599</c:v>
                </c:pt>
                <c:pt idx="998">
                  <c:v>0.40934911045338335</c:v>
                </c:pt>
                <c:pt idx="999">
                  <c:v>0.40941230414456359</c:v>
                </c:pt>
                <c:pt idx="1000">
                  <c:v>0.40947548222207686</c:v>
                </c:pt>
                <c:pt idx="1001">
                  <c:v>0.40953864467908124</c:v>
                </c:pt>
                <c:pt idx="1002">
                  <c:v>0.40960179150874354</c:v>
                </c:pt>
                <c:pt idx="1003">
                  <c:v>0.4096649227042386</c:v>
                </c:pt>
                <c:pt idx="1004">
                  <c:v>0.40972803825874954</c:v>
                </c:pt>
                <c:pt idx="1005">
                  <c:v>0.40979113816546797</c:v>
                </c:pt>
                <c:pt idx="1006">
                  <c:v>0.40985422241759389</c:v>
                </c:pt>
                <c:pt idx="1007">
                  <c:v>0.4099172910083354</c:v>
                </c:pt>
                <c:pt idx="1008">
                  <c:v>0.4099803439309091</c:v>
                </c:pt>
                <c:pt idx="1009">
                  <c:v>0.41004338117853983</c:v>
                </c:pt>
                <c:pt idx="1010">
                  <c:v>0.41010640274446086</c:v>
                </c:pt>
                <c:pt idx="1011">
                  <c:v>0.41016940862191392</c:v>
                </c:pt>
                <c:pt idx="1012">
                  <c:v>0.41023239880414897</c:v>
                </c:pt>
                <c:pt idx="1013">
                  <c:v>0.41029537328442417</c:v>
                </c:pt>
                <c:pt idx="1014">
                  <c:v>0.41035833205600647</c:v>
                </c:pt>
                <c:pt idx="1015">
                  <c:v>0.4104212751121708</c:v>
                </c:pt>
                <c:pt idx="1016">
                  <c:v>0.41048420244620076</c:v>
                </c:pt>
                <c:pt idx="1017">
                  <c:v>0.41054711405138811</c:v>
                </c:pt>
                <c:pt idx="1018">
                  <c:v>0.41061000992103325</c:v>
                </c:pt>
                <c:pt idx="1019">
                  <c:v>0.41067289004844476</c:v>
                </c:pt>
                <c:pt idx="1020">
                  <c:v>0.41073575442693977</c:v>
                </c:pt>
                <c:pt idx="1021">
                  <c:v>0.41079860304984367</c:v>
                </c:pt>
                <c:pt idx="1022">
                  <c:v>0.41086143591049024</c:v>
                </c:pt>
                <c:pt idx="1023">
                  <c:v>0.41092425300222196</c:v>
                </c:pt>
                <c:pt idx="1024">
                  <c:v>0.4109870543183895</c:v>
                </c:pt>
                <c:pt idx="1025">
                  <c:v>0.41104983985235199</c:v>
                </c:pt>
                <c:pt idx="1026">
                  <c:v>0.41111260959747709</c:v>
                </c:pt>
                <c:pt idx="1027">
                  <c:v>0.41117536354714057</c:v>
                </c:pt>
                <c:pt idx="1028">
                  <c:v>0.41123810169472702</c:v>
                </c:pt>
                <c:pt idx="1029">
                  <c:v>0.41130082403362939</c:v>
                </c:pt>
                <c:pt idx="1030">
                  <c:v>0.41136353055724878</c:v>
                </c:pt>
                <c:pt idx="1031">
                  <c:v>0.41142622125899525</c:v>
                </c:pt>
                <c:pt idx="1032">
                  <c:v>0.4114888961322869</c:v>
                </c:pt>
                <c:pt idx="1033">
                  <c:v>0.41155155517055048</c:v>
                </c:pt>
                <c:pt idx="1034">
                  <c:v>0.41161419836722102</c:v>
                </c:pt>
                <c:pt idx="1035">
                  <c:v>0.41167682571574216</c:v>
                </c:pt>
                <c:pt idx="1036">
                  <c:v>0.41173943720956607</c:v>
                </c:pt>
                <c:pt idx="1037">
                  <c:v>0.41180203284215328</c:v>
                </c:pt>
                <c:pt idx="1038">
                  <c:v>0.41186461260697288</c:v>
                </c:pt>
                <c:pt idx="1039">
                  <c:v>0.41192717649750227</c:v>
                </c:pt>
                <c:pt idx="1040">
                  <c:v>0.41198972450722754</c:v>
                </c:pt>
                <c:pt idx="1041">
                  <c:v>0.41205225662964318</c:v>
                </c:pt>
                <c:pt idx="1042">
                  <c:v>0.41211477285825215</c:v>
                </c:pt>
                <c:pt idx="1043">
                  <c:v>0.41217727318656588</c:v>
                </c:pt>
                <c:pt idx="1044">
                  <c:v>0.41223975760810444</c:v>
                </c:pt>
                <c:pt idx="1045">
                  <c:v>0.41230222611639639</c:v>
                </c:pt>
                <c:pt idx="1046">
                  <c:v>0.4123646787049785</c:v>
                </c:pt>
                <c:pt idx="1047">
                  <c:v>0.41242711536739635</c:v>
                </c:pt>
                <c:pt idx="1048">
                  <c:v>0.41248953609720407</c:v>
                </c:pt>
                <c:pt idx="1049">
                  <c:v>0.41255194088796393</c:v>
                </c:pt>
                <c:pt idx="1050">
                  <c:v>0.41261432973324719</c:v>
                </c:pt>
                <c:pt idx="1051">
                  <c:v>0.41267670262663336</c:v>
                </c:pt>
                <c:pt idx="1052">
                  <c:v>0.41273905956171042</c:v>
                </c:pt>
                <c:pt idx="1053">
                  <c:v>0.41280140053207515</c:v>
                </c:pt>
                <c:pt idx="1054">
                  <c:v>0.41286372553133271</c:v>
                </c:pt>
                <c:pt idx="1055">
                  <c:v>0.41292603455309662</c:v>
                </c:pt>
                <c:pt idx="1056">
                  <c:v>0.41298832759098913</c:v>
                </c:pt>
                <c:pt idx="1057">
                  <c:v>0.41305060463864091</c:v>
                </c:pt>
                <c:pt idx="1058">
                  <c:v>0.41311286568969147</c:v>
                </c:pt>
                <c:pt idx="1059">
                  <c:v>0.41317511073778868</c:v>
                </c:pt>
                <c:pt idx="1060">
                  <c:v>0.41323733977658861</c:v>
                </c:pt>
                <c:pt idx="1061">
                  <c:v>0.41329955279975661</c:v>
                </c:pt>
                <c:pt idx="1062">
                  <c:v>0.41336174980096591</c:v>
                </c:pt>
                <c:pt idx="1063">
                  <c:v>0.41342393077389866</c:v>
                </c:pt>
                <c:pt idx="1064">
                  <c:v>0.41348609571224543</c:v>
                </c:pt>
                <c:pt idx="1065">
                  <c:v>0.41354824460970546</c:v>
                </c:pt>
                <c:pt idx="1066">
                  <c:v>0.41361037745998647</c:v>
                </c:pt>
                <c:pt idx="1067">
                  <c:v>0.41367249425680463</c:v>
                </c:pt>
                <c:pt idx="1068">
                  <c:v>0.41373459499388504</c:v>
                </c:pt>
                <c:pt idx="1069">
                  <c:v>0.41379667966496109</c:v>
                </c:pt>
                <c:pt idx="1070">
                  <c:v>0.41385874826377483</c:v>
                </c:pt>
                <c:pt idx="1071">
                  <c:v>0.41392080078407684</c:v>
                </c:pt>
                <c:pt idx="1072">
                  <c:v>0.41398283721962625</c:v>
                </c:pt>
                <c:pt idx="1073">
                  <c:v>0.41404485756419096</c:v>
                </c:pt>
                <c:pt idx="1074">
                  <c:v>0.41410686181154721</c:v>
                </c:pt>
                <c:pt idx="1075">
                  <c:v>0.41416884995548003</c:v>
                </c:pt>
                <c:pt idx="1076">
                  <c:v>0.41423082198978284</c:v>
                </c:pt>
                <c:pt idx="1077">
                  <c:v>0.41429277790825797</c:v>
                </c:pt>
                <c:pt idx="1078">
                  <c:v>0.41435471770471599</c:v>
                </c:pt>
                <c:pt idx="1079">
                  <c:v>0.41441664137297618</c:v>
                </c:pt>
                <c:pt idx="1080">
                  <c:v>0.41447854890686658</c:v>
                </c:pt>
                <c:pt idx="1081">
                  <c:v>0.41454044030022352</c:v>
                </c:pt>
                <c:pt idx="1082">
                  <c:v>0.41460231554689242</c:v>
                </c:pt>
                <c:pt idx="1083">
                  <c:v>0.41466417464072686</c:v>
                </c:pt>
                <c:pt idx="1084">
                  <c:v>0.41472601757558908</c:v>
                </c:pt>
                <c:pt idx="1085">
                  <c:v>0.41478784434535021</c:v>
                </c:pt>
                <c:pt idx="1086">
                  <c:v>0.41484965494388965</c:v>
                </c:pt>
                <c:pt idx="1087">
                  <c:v>0.41491144936509572</c:v>
                </c:pt>
                <c:pt idx="1088">
                  <c:v>0.41497322760286515</c:v>
                </c:pt>
                <c:pt idx="1089">
                  <c:v>0.41503498965110325</c:v>
                </c:pt>
                <c:pt idx="1090">
                  <c:v>0.41509673550372411</c:v>
                </c:pt>
                <c:pt idx="1091">
                  <c:v>0.41515846515465049</c:v>
                </c:pt>
                <c:pt idx="1092">
                  <c:v>0.41522017859781368</c:v>
                </c:pt>
                <c:pt idx="1093">
                  <c:v>0.41528187582715342</c:v>
                </c:pt>
                <c:pt idx="1094">
                  <c:v>0.41534355683661833</c:v>
                </c:pt>
                <c:pt idx="1095">
                  <c:v>0.41540522162016552</c:v>
                </c:pt>
                <c:pt idx="1096">
                  <c:v>0.41546687017176087</c:v>
                </c:pt>
                <c:pt idx="1097">
                  <c:v>0.4155285024853787</c:v>
                </c:pt>
                <c:pt idx="1098">
                  <c:v>0.41559011855500216</c:v>
                </c:pt>
                <c:pt idx="1099">
                  <c:v>0.41565171837462289</c:v>
                </c:pt>
                <c:pt idx="1100">
                  <c:v>0.41571330193824141</c:v>
                </c:pt>
                <c:pt idx="1101">
                  <c:v>0.4157748692398664</c:v>
                </c:pt>
                <c:pt idx="1102">
                  <c:v>0.41583642027351569</c:v>
                </c:pt>
                <c:pt idx="1103">
                  <c:v>0.41589795503321553</c:v>
                </c:pt>
                <c:pt idx="1104">
                  <c:v>0.41595947351300078</c:v>
                </c:pt>
                <c:pt idx="1105">
                  <c:v>0.4160209757069151</c:v>
                </c:pt>
                <c:pt idx="1106">
                  <c:v>0.41608246160901052</c:v>
                </c:pt>
                <c:pt idx="1107">
                  <c:v>0.41614393121334814</c:v>
                </c:pt>
                <c:pt idx="1108">
                  <c:v>0.41620538451399725</c:v>
                </c:pt>
                <c:pt idx="1109">
                  <c:v>0.41626682150503613</c:v>
                </c:pt>
                <c:pt idx="1110">
                  <c:v>0.41632824218055164</c:v>
                </c:pt>
                <c:pt idx="1111">
                  <c:v>0.41638964653463911</c:v>
                </c:pt>
                <c:pt idx="1112">
                  <c:v>0.41645103456140287</c:v>
                </c:pt>
                <c:pt idx="1113">
                  <c:v>0.41651240625495572</c:v>
                </c:pt>
                <c:pt idx="1114">
                  <c:v>0.416573761609419</c:v>
                </c:pt>
                <c:pt idx="1115">
                  <c:v>0.41663510061892289</c:v>
                </c:pt>
                <c:pt idx="1116">
                  <c:v>0.41669642327760614</c:v>
                </c:pt>
                <c:pt idx="1117">
                  <c:v>0.41675772957961632</c:v>
                </c:pt>
                <c:pt idx="1118">
                  <c:v>0.41681901951910955</c:v>
                </c:pt>
                <c:pt idx="1119">
                  <c:v>0.41688029309025049</c:v>
                </c:pt>
                <c:pt idx="1120">
                  <c:v>0.4169415502872128</c:v>
                </c:pt>
                <c:pt idx="1121">
                  <c:v>0.41700279110417843</c:v>
                </c:pt>
                <c:pt idx="1122">
                  <c:v>0.41706401553533828</c:v>
                </c:pt>
                <c:pt idx="1123">
                  <c:v>0.41712522357489185</c:v>
                </c:pt>
                <c:pt idx="1124">
                  <c:v>0.41718641521704747</c:v>
                </c:pt>
                <c:pt idx="1125">
                  <c:v>0.41724759045602161</c:v>
                </c:pt>
                <c:pt idx="1126">
                  <c:v>0.41730874928604006</c:v>
                </c:pt>
                <c:pt idx="1127">
                  <c:v>0.41736989170133698</c:v>
                </c:pt>
                <c:pt idx="1128">
                  <c:v>0.41743101769615526</c:v>
                </c:pt>
                <c:pt idx="1129">
                  <c:v>0.41749212726474627</c:v>
                </c:pt>
                <c:pt idx="1130">
                  <c:v>0.41755322040137066</c:v>
                </c:pt>
                <c:pt idx="1131">
                  <c:v>0.41761429710029702</c:v>
                </c:pt>
                <c:pt idx="1132">
                  <c:v>0.41767535735580302</c:v>
                </c:pt>
                <c:pt idx="1133">
                  <c:v>0.41773640116217509</c:v>
                </c:pt>
                <c:pt idx="1134">
                  <c:v>0.41779742851370821</c:v>
                </c:pt>
                <c:pt idx="1135">
                  <c:v>0.41785843940470596</c:v>
                </c:pt>
                <c:pt idx="1136">
                  <c:v>0.41791943382948088</c:v>
                </c:pt>
                <c:pt idx="1137">
                  <c:v>0.4179804117823539</c:v>
                </c:pt>
                <c:pt idx="1138">
                  <c:v>0.41804137325765489</c:v>
                </c:pt>
                <c:pt idx="1139">
                  <c:v>0.41810231824972216</c:v>
                </c:pt>
                <c:pt idx="1140">
                  <c:v>0.41816324675290295</c:v>
                </c:pt>
                <c:pt idx="1141">
                  <c:v>0.41822415876155311</c:v>
                </c:pt>
                <c:pt idx="1142">
                  <c:v>0.41828505427003726</c:v>
                </c:pt>
                <c:pt idx="1143">
                  <c:v>0.41834593327272851</c:v>
                </c:pt>
                <c:pt idx="1144">
                  <c:v>0.41840679576400885</c:v>
                </c:pt>
                <c:pt idx="1145">
                  <c:v>0.41846764173826895</c:v>
                </c:pt>
                <c:pt idx="1146">
                  <c:v>0.41852847118990799</c:v>
                </c:pt>
                <c:pt idx="1147">
                  <c:v>0.4185892841133344</c:v>
                </c:pt>
                <c:pt idx="1148">
                  <c:v>0.41865008050296459</c:v>
                </c:pt>
                <c:pt idx="1149">
                  <c:v>0.41871086035322413</c:v>
                </c:pt>
                <c:pt idx="1150">
                  <c:v>0.4187716236585472</c:v>
                </c:pt>
                <c:pt idx="1151">
                  <c:v>0.41883237041337651</c:v>
                </c:pt>
                <c:pt idx="1152">
                  <c:v>0.41889310061216395</c:v>
                </c:pt>
                <c:pt idx="1153">
                  <c:v>0.41895381424936939</c:v>
                </c:pt>
                <c:pt idx="1154">
                  <c:v>0.41901451131946227</c:v>
                </c:pt>
                <c:pt idx="1155">
                  <c:v>0.41907519181691988</c:v>
                </c:pt>
                <c:pt idx="1156">
                  <c:v>0.41913585573622891</c:v>
                </c:pt>
                <c:pt idx="1157">
                  <c:v>0.41919650307188422</c:v>
                </c:pt>
                <c:pt idx="1158">
                  <c:v>0.41925713381838986</c:v>
                </c:pt>
                <c:pt idx="1159">
                  <c:v>0.41931774797025845</c:v>
                </c:pt>
                <c:pt idx="1160">
                  <c:v>0.41937834552201092</c:v>
                </c:pt>
                <c:pt idx="1161">
                  <c:v>0.4194389264681776</c:v>
                </c:pt>
                <c:pt idx="1162">
                  <c:v>0.41949949080329685</c:v>
                </c:pt>
                <c:pt idx="1163">
                  <c:v>0.41956003852191637</c:v>
                </c:pt>
                <c:pt idx="1164">
                  <c:v>0.41962056961859207</c:v>
                </c:pt>
                <c:pt idx="1165">
                  <c:v>0.4196810840878889</c:v>
                </c:pt>
                <c:pt idx="1166">
                  <c:v>0.41974158192438038</c:v>
                </c:pt>
                <c:pt idx="1167">
                  <c:v>0.41980206312264878</c:v>
                </c:pt>
                <c:pt idx="1168">
                  <c:v>0.41986252767728499</c:v>
                </c:pt>
                <c:pt idx="1169">
                  <c:v>0.41992297558288899</c:v>
                </c:pt>
                <c:pt idx="1170">
                  <c:v>0.41998340683406893</c:v>
                </c:pt>
                <c:pt idx="1171">
                  <c:v>0.42004382142544217</c:v>
                </c:pt>
                <c:pt idx="1172">
                  <c:v>0.42010421935163444</c:v>
                </c:pt>
                <c:pt idx="1173">
                  <c:v>0.42016460060728034</c:v>
                </c:pt>
                <c:pt idx="1174">
                  <c:v>0.42022496518702335</c:v>
                </c:pt>
                <c:pt idx="1175">
                  <c:v>0.42028531308551542</c:v>
                </c:pt>
                <c:pt idx="1176">
                  <c:v>0.42034564429741722</c:v>
                </c:pt>
                <c:pt idx="1177">
                  <c:v>0.42040595881739845</c:v>
                </c:pt>
                <c:pt idx="1178">
                  <c:v>0.42046625664013731</c:v>
                </c:pt>
                <c:pt idx="1179">
                  <c:v>0.42052653776032056</c:v>
                </c:pt>
                <c:pt idx="1180">
                  <c:v>0.4205868021726441</c:v>
                </c:pt>
                <c:pt idx="1181">
                  <c:v>0.42064704987181206</c:v>
                </c:pt>
                <c:pt idx="1182">
                  <c:v>0.42070728085253783</c:v>
                </c:pt>
                <c:pt idx="1183">
                  <c:v>0.42076749510954309</c:v>
                </c:pt>
                <c:pt idx="1184">
                  <c:v>0.42082769263755848</c:v>
                </c:pt>
                <c:pt idx="1185">
                  <c:v>0.42088787343132333</c:v>
                </c:pt>
                <c:pt idx="1186">
                  <c:v>0.42094803748558579</c:v>
                </c:pt>
                <c:pt idx="1187">
                  <c:v>0.42100818479510238</c:v>
                </c:pt>
                <c:pt idx="1188">
                  <c:v>0.42106831535463879</c:v>
                </c:pt>
                <c:pt idx="1189">
                  <c:v>0.42112842915896931</c:v>
                </c:pt>
                <c:pt idx="1190">
                  <c:v>0.42118852620287667</c:v>
                </c:pt>
                <c:pt idx="1191">
                  <c:v>0.42124860648115275</c:v>
                </c:pt>
                <c:pt idx="1192">
                  <c:v>0.42130866998859795</c:v>
                </c:pt>
                <c:pt idx="1193">
                  <c:v>0.42136871672002141</c:v>
                </c:pt>
                <c:pt idx="1194">
                  <c:v>0.42142874667024094</c:v>
                </c:pt>
                <c:pt idx="1195">
                  <c:v>0.42148875983408335</c:v>
                </c:pt>
                <c:pt idx="1196">
                  <c:v>0.42154875620638393</c:v>
                </c:pt>
                <c:pt idx="1197">
                  <c:v>0.42160873578198671</c:v>
                </c:pt>
                <c:pt idx="1198">
                  <c:v>0.42166869855574457</c:v>
                </c:pt>
                <c:pt idx="1199">
                  <c:v>0.42172864452251907</c:v>
                </c:pt>
                <c:pt idx="1200">
                  <c:v>0.42178857367718042</c:v>
                </c:pt>
                <c:pt idx="1201">
                  <c:v>0.42184848601460773</c:v>
                </c:pt>
                <c:pt idx="1202">
                  <c:v>0.4219083815296889</c:v>
                </c:pt>
                <c:pt idx="1203">
                  <c:v>0.42196826021732009</c:v>
                </c:pt>
                <c:pt idx="1204">
                  <c:v>0.42202812207240686</c:v>
                </c:pt>
                <c:pt idx="1205">
                  <c:v>0.42208796708986301</c:v>
                </c:pt>
                <c:pt idx="1206">
                  <c:v>0.42214779526461144</c:v>
                </c:pt>
                <c:pt idx="1207">
                  <c:v>0.4222076065915833</c:v>
                </c:pt>
                <c:pt idx="1208">
                  <c:v>0.42226740106571908</c:v>
                </c:pt>
                <c:pt idx="1209">
                  <c:v>0.42232717868196745</c:v>
                </c:pt>
                <c:pt idx="1210">
                  <c:v>0.4223869394352861</c:v>
                </c:pt>
                <c:pt idx="1211">
                  <c:v>0.42244668332064161</c:v>
                </c:pt>
                <c:pt idx="1212">
                  <c:v>0.42250641033300895</c:v>
                </c:pt>
                <c:pt idx="1213">
                  <c:v>0.42256612046737202</c:v>
                </c:pt>
                <c:pt idx="1214">
                  <c:v>0.42262581371872332</c:v>
                </c:pt>
                <c:pt idx="1215">
                  <c:v>0.42268549008206446</c:v>
                </c:pt>
                <c:pt idx="1216">
                  <c:v>0.42274514955240527</c:v>
                </c:pt>
                <c:pt idx="1217">
                  <c:v>0.42280479212476468</c:v>
                </c:pt>
                <c:pt idx="1218">
                  <c:v>0.42286441779417028</c:v>
                </c:pt>
                <c:pt idx="1219">
                  <c:v>0.42292402655565825</c:v>
                </c:pt>
                <c:pt idx="1220">
                  <c:v>0.42298361840427368</c:v>
                </c:pt>
                <c:pt idx="1221">
                  <c:v>0.42304319333507034</c:v>
                </c:pt>
                <c:pt idx="1222">
                  <c:v>0.42310275134311071</c:v>
                </c:pt>
                <c:pt idx="1223">
                  <c:v>0.42316229242346609</c:v>
                </c:pt>
                <c:pt idx="1224">
                  <c:v>0.42322181657121632</c:v>
                </c:pt>
                <c:pt idx="1225">
                  <c:v>0.42328132378145045</c:v>
                </c:pt>
                <c:pt idx="1226">
                  <c:v>0.42334081404926555</c:v>
                </c:pt>
                <c:pt idx="1227">
                  <c:v>0.42340028736976809</c:v>
                </c:pt>
                <c:pt idx="1228">
                  <c:v>0.42345974373807294</c:v>
                </c:pt>
                <c:pt idx="1229">
                  <c:v>0.42351918314930359</c:v>
                </c:pt>
                <c:pt idx="1230">
                  <c:v>0.42357860559859273</c:v>
                </c:pt>
                <c:pt idx="1231">
                  <c:v>0.42363801108108129</c:v>
                </c:pt>
                <c:pt idx="1232">
                  <c:v>0.42369739959191943</c:v>
                </c:pt>
                <c:pt idx="1233">
                  <c:v>0.42375677112626542</c:v>
                </c:pt>
                <c:pt idx="1234">
                  <c:v>0.42381612567928689</c:v>
                </c:pt>
                <c:pt idx="1235">
                  <c:v>0.42387546324615982</c:v>
                </c:pt>
                <c:pt idx="1236">
                  <c:v>0.42393478382206917</c:v>
                </c:pt>
                <c:pt idx="1237">
                  <c:v>0.42399408740220834</c:v>
                </c:pt>
                <c:pt idx="1238">
                  <c:v>0.42405337398177989</c:v>
                </c:pt>
                <c:pt idx="1239">
                  <c:v>0.42411264355599465</c:v>
                </c:pt>
                <c:pt idx="1240">
                  <c:v>0.42417189612007244</c:v>
                </c:pt>
                <c:pt idx="1241">
                  <c:v>0.42423113166924181</c:v>
                </c:pt>
                <c:pt idx="1242">
                  <c:v>0.42429035019874017</c:v>
                </c:pt>
                <c:pt idx="1243">
                  <c:v>0.42434955170381328</c:v>
                </c:pt>
                <c:pt idx="1244">
                  <c:v>0.42440873617971608</c:v>
                </c:pt>
                <c:pt idx="1245">
                  <c:v>0.42446790362171199</c:v>
                </c:pt>
                <c:pt idx="1246">
                  <c:v>0.42452705402507313</c:v>
                </c:pt>
                <c:pt idx="1247">
                  <c:v>0.42458618738508053</c:v>
                </c:pt>
                <c:pt idx="1248">
                  <c:v>0.4246453036970238</c:v>
                </c:pt>
                <c:pt idx="1249">
                  <c:v>0.42470440295620143</c:v>
                </c:pt>
                <c:pt idx="1250">
                  <c:v>0.42476348515792051</c:v>
                </c:pt>
                <c:pt idx="1251">
                  <c:v>0.42482255029749694</c:v>
                </c:pt>
                <c:pt idx="1252">
                  <c:v>0.42488159837025541</c:v>
                </c:pt>
                <c:pt idx="1253">
                  <c:v>0.42494062937152921</c:v>
                </c:pt>
                <c:pt idx="1254">
                  <c:v>0.42499964329666046</c:v>
                </c:pt>
                <c:pt idx="1255">
                  <c:v>0.42505864014099987</c:v>
                </c:pt>
                <c:pt idx="1256">
                  <c:v>0.4251176198999071</c:v>
                </c:pt>
                <c:pt idx="1257">
                  <c:v>0.42517658256875046</c:v>
                </c:pt>
                <c:pt idx="1258">
                  <c:v>0.42523552814290705</c:v>
                </c:pt>
                <c:pt idx="1259">
                  <c:v>0.42529445661776244</c:v>
                </c:pt>
                <c:pt idx="1260">
                  <c:v>0.42535336798871104</c:v>
                </c:pt>
                <c:pt idx="1261">
                  <c:v>0.42541226225115636</c:v>
                </c:pt>
                <c:pt idx="1262">
                  <c:v>0.42547113940051035</c:v>
                </c:pt>
                <c:pt idx="1263">
                  <c:v>0.42552999943219338</c:v>
                </c:pt>
                <c:pt idx="1264">
                  <c:v>0.42558884234163513</c:v>
                </c:pt>
                <c:pt idx="1265">
                  <c:v>0.42564766812427351</c:v>
                </c:pt>
                <c:pt idx="1266">
                  <c:v>0.42570647677555556</c:v>
                </c:pt>
                <c:pt idx="1267">
                  <c:v>0.42576526829093697</c:v>
                </c:pt>
                <c:pt idx="1268">
                  <c:v>0.42582404266588186</c:v>
                </c:pt>
                <c:pt idx="1269">
                  <c:v>0.42588279989586342</c:v>
                </c:pt>
                <c:pt idx="1270">
                  <c:v>0.42594153997636347</c:v>
                </c:pt>
                <c:pt idx="1271">
                  <c:v>0.42600026290287235</c:v>
                </c:pt>
                <c:pt idx="1272">
                  <c:v>0.42605896867088944</c:v>
                </c:pt>
                <c:pt idx="1273">
                  <c:v>0.42611765727592277</c:v>
                </c:pt>
                <c:pt idx="1274">
                  <c:v>0.42617632871348882</c:v>
                </c:pt>
                <c:pt idx="1275">
                  <c:v>0.42623498297911311</c:v>
                </c:pt>
                <c:pt idx="1276">
                  <c:v>0.42629362006832983</c:v>
                </c:pt>
                <c:pt idx="1277">
                  <c:v>0.42635223997668187</c:v>
                </c:pt>
                <c:pt idx="1278">
                  <c:v>0.42641084269972079</c:v>
                </c:pt>
                <c:pt idx="1279">
                  <c:v>0.42646942823300693</c:v>
                </c:pt>
                <c:pt idx="1280">
                  <c:v>0.42652799657210921</c:v>
                </c:pt>
                <c:pt idx="1281">
                  <c:v>0.42658654771260551</c:v>
                </c:pt>
                <c:pt idx="1282">
                  <c:v>0.42664508165008241</c:v>
                </c:pt>
                <c:pt idx="1283">
                  <c:v>0.42670359838013489</c:v>
                </c:pt>
                <c:pt idx="1284">
                  <c:v>0.42676209789836705</c:v>
                </c:pt>
                <c:pt idx="1285">
                  <c:v>0.42682058020039154</c:v>
                </c:pt>
                <c:pt idx="1286">
                  <c:v>0.42687904528182963</c:v>
                </c:pt>
                <c:pt idx="1287">
                  <c:v>0.42693749313831136</c:v>
                </c:pt>
                <c:pt idx="1288">
                  <c:v>0.42699592376547579</c:v>
                </c:pt>
                <c:pt idx="1289">
                  <c:v>0.42705433715897018</c:v>
                </c:pt>
                <c:pt idx="1290">
                  <c:v>0.42711273331445088</c:v>
                </c:pt>
                <c:pt idx="1291">
                  <c:v>0.42717111222758281</c:v>
                </c:pt>
                <c:pt idx="1292">
                  <c:v>0.42722947389403981</c:v>
                </c:pt>
                <c:pt idx="1293">
                  <c:v>0.42728781830950402</c:v>
                </c:pt>
                <c:pt idx="1294">
                  <c:v>0.42734614546966671</c:v>
                </c:pt>
                <c:pt idx="1295">
                  <c:v>0.42740445537022764</c:v>
                </c:pt>
                <c:pt idx="1296">
                  <c:v>0.42746274800689538</c:v>
                </c:pt>
                <c:pt idx="1297">
                  <c:v>0.42752102337538705</c:v>
                </c:pt>
                <c:pt idx="1298">
                  <c:v>0.42757928147142882</c:v>
                </c:pt>
                <c:pt idx="1299">
                  <c:v>0.42763752229075513</c:v>
                </c:pt>
                <c:pt idx="1300">
                  <c:v>0.42769574582910952</c:v>
                </c:pt>
                <c:pt idx="1301">
                  <c:v>0.42775395208224404</c:v>
                </c:pt>
                <c:pt idx="1302">
                  <c:v>0.42781214104591941</c:v>
                </c:pt>
                <c:pt idx="1303">
                  <c:v>0.4278703127159052</c:v>
                </c:pt>
                <c:pt idx="1304">
                  <c:v>0.42792846708797966</c:v>
                </c:pt>
                <c:pt idx="1305">
                  <c:v>0.42798660415792961</c:v>
                </c:pt>
                <c:pt idx="1306">
                  <c:v>0.42804472392155074</c:v>
                </c:pt>
                <c:pt idx="1307">
                  <c:v>0.42810282637464731</c:v>
                </c:pt>
                <c:pt idx="1308">
                  <c:v>0.42816091151303243</c:v>
                </c:pt>
                <c:pt idx="1309">
                  <c:v>0.42821897933252773</c:v>
                </c:pt>
                <c:pt idx="1310">
                  <c:v>0.42827702982896376</c:v>
                </c:pt>
                <c:pt idx="1311">
                  <c:v>0.42833506299817964</c:v>
                </c:pt>
                <c:pt idx="1312">
                  <c:v>0.42839307883602307</c:v>
                </c:pt>
                <c:pt idx="1313">
                  <c:v>0.42845107733835086</c:v>
                </c:pt>
                <c:pt idx="1314">
                  <c:v>0.42850905850102794</c:v>
                </c:pt>
                <c:pt idx="1315">
                  <c:v>0.42856702231992849</c:v>
                </c:pt>
                <c:pt idx="1316">
                  <c:v>0.42862496879093498</c:v>
                </c:pt>
                <c:pt idx="1317">
                  <c:v>0.42868289790993885</c:v>
                </c:pt>
                <c:pt idx="1318">
                  <c:v>0.42874080967283995</c:v>
                </c:pt>
                <c:pt idx="1319">
                  <c:v>0.42879870407554721</c:v>
                </c:pt>
                <c:pt idx="1320">
                  <c:v>0.42885658111397806</c:v>
                </c:pt>
                <c:pt idx="1321">
                  <c:v>0.42891444078405838</c:v>
                </c:pt>
                <c:pt idx="1322">
                  <c:v>0.42897228308172308</c:v>
                </c:pt>
                <c:pt idx="1323">
                  <c:v>0.42903010800291563</c:v>
                </c:pt>
                <c:pt idx="1324">
                  <c:v>0.42908791554358827</c:v>
                </c:pt>
                <c:pt idx="1325">
                  <c:v>0.4291457056997019</c:v>
                </c:pt>
                <c:pt idx="1326">
                  <c:v>0.4292034784672259</c:v>
                </c:pt>
                <c:pt idx="1327">
                  <c:v>0.42926123384213871</c:v>
                </c:pt>
                <c:pt idx="1328">
                  <c:v>0.42931897182042705</c:v>
                </c:pt>
                <c:pt idx="1329">
                  <c:v>0.42937669239808673</c:v>
                </c:pt>
                <c:pt idx="1330">
                  <c:v>0.42943439557112195</c:v>
                </c:pt>
                <c:pt idx="1331">
                  <c:v>0.42949208133554567</c:v>
                </c:pt>
                <c:pt idx="1332">
                  <c:v>0.42954974968737952</c:v>
                </c:pt>
                <c:pt idx="1333">
                  <c:v>0.42960740062265396</c:v>
                </c:pt>
                <c:pt idx="1334">
                  <c:v>0.42966503413740798</c:v>
                </c:pt>
                <c:pt idx="1335">
                  <c:v>0.42972265022768924</c:v>
                </c:pt>
                <c:pt idx="1336">
                  <c:v>0.42978024888955407</c:v>
                </c:pt>
                <c:pt idx="1337">
                  <c:v>0.42983783011906768</c:v>
                </c:pt>
                <c:pt idx="1338">
                  <c:v>0.42989539391230358</c:v>
                </c:pt>
                <c:pt idx="1339">
                  <c:v>0.42995294026534436</c:v>
                </c:pt>
                <c:pt idx="1340">
                  <c:v>0.43001046917428093</c:v>
                </c:pt>
                <c:pt idx="1341">
                  <c:v>0.43006798063521318</c:v>
                </c:pt>
                <c:pt idx="1342">
                  <c:v>0.43012547464424955</c:v>
                </c:pt>
                <c:pt idx="1343">
                  <c:v>0.43018295119750699</c:v>
                </c:pt>
                <c:pt idx="1344">
                  <c:v>0.43024041029111126</c:v>
                </c:pt>
                <c:pt idx="1345">
                  <c:v>0.43029785192119691</c:v>
                </c:pt>
                <c:pt idx="1346">
                  <c:v>0.43035527608390706</c:v>
                </c:pt>
                <c:pt idx="1347">
                  <c:v>0.43041268277539324</c:v>
                </c:pt>
                <c:pt idx="1348">
                  <c:v>0.43047007199181614</c:v>
                </c:pt>
                <c:pt idx="1349">
                  <c:v>0.43052744372934459</c:v>
                </c:pt>
                <c:pt idx="1350">
                  <c:v>0.4305847979841565</c:v>
                </c:pt>
                <c:pt idx="1351">
                  <c:v>0.43064213475243823</c:v>
                </c:pt>
                <c:pt idx="1352">
                  <c:v>0.43069945403038495</c:v>
                </c:pt>
                <c:pt idx="1353">
                  <c:v>0.4307567558142002</c:v>
                </c:pt>
                <c:pt idx="1354">
                  <c:v>0.43081404010009638</c:v>
                </c:pt>
                <c:pt idx="1355">
                  <c:v>0.43087130688429465</c:v>
                </c:pt>
                <c:pt idx="1356">
                  <c:v>0.43092855616302467</c:v>
                </c:pt>
                <c:pt idx="1357">
                  <c:v>0.43098578793252468</c:v>
                </c:pt>
                <c:pt idx="1358">
                  <c:v>0.43104300218904179</c:v>
                </c:pt>
                <c:pt idx="1359">
                  <c:v>0.43110019892883145</c:v>
                </c:pt>
                <c:pt idx="1360">
                  <c:v>0.43115737814815824</c:v>
                </c:pt>
                <c:pt idx="1361">
                  <c:v>0.43121453984329494</c:v>
                </c:pt>
                <c:pt idx="1362">
                  <c:v>0.43127168401052313</c:v>
                </c:pt>
                <c:pt idx="1363">
                  <c:v>0.4313288106461331</c:v>
                </c:pt>
                <c:pt idx="1364">
                  <c:v>0.43138591974642354</c:v>
                </c:pt>
                <c:pt idx="1365">
                  <c:v>0.43144301130770218</c:v>
                </c:pt>
                <c:pt idx="1366">
                  <c:v>0.4315000853262852</c:v>
                </c:pt>
                <c:pt idx="1367">
                  <c:v>0.4315571417984973</c:v>
                </c:pt>
                <c:pt idx="1368">
                  <c:v>0.43161418072067192</c:v>
                </c:pt>
                <c:pt idx="1369">
                  <c:v>0.43167120208915111</c:v>
                </c:pt>
                <c:pt idx="1370">
                  <c:v>0.43172820590028582</c:v>
                </c:pt>
                <c:pt idx="1371">
                  <c:v>0.43178519215043493</c:v>
                </c:pt>
                <c:pt idx="1372">
                  <c:v>0.43184216083596688</c:v>
                </c:pt>
                <c:pt idx="1373">
                  <c:v>0.43189911195325797</c:v>
                </c:pt>
                <c:pt idx="1374">
                  <c:v>0.43195604549869376</c:v>
                </c:pt>
                <c:pt idx="1375">
                  <c:v>0.43201296146866774</c:v>
                </c:pt>
                <c:pt idx="1376">
                  <c:v>0.43206985985958268</c:v>
                </c:pt>
                <c:pt idx="1377">
                  <c:v>0.43212674066784956</c:v>
                </c:pt>
                <c:pt idx="1378">
                  <c:v>0.4321836038898883</c:v>
                </c:pt>
                <c:pt idx="1379">
                  <c:v>0.43224044952212703</c:v>
                </c:pt>
                <c:pt idx="1380">
                  <c:v>0.43229727756100295</c:v>
                </c:pt>
                <c:pt idx="1381">
                  <c:v>0.43235408800296149</c:v>
                </c:pt>
                <c:pt idx="1382">
                  <c:v>0.432410880844457</c:v>
                </c:pt>
                <c:pt idx="1383">
                  <c:v>0.43246765608195231</c:v>
                </c:pt>
                <c:pt idx="1384">
                  <c:v>0.43252441371191902</c:v>
                </c:pt>
                <c:pt idx="1385">
                  <c:v>0.43258115373083694</c:v>
                </c:pt>
                <c:pt idx="1386">
                  <c:v>0.43263787613519494</c:v>
                </c:pt>
                <c:pt idx="1387">
                  <c:v>0.43269458092149021</c:v>
                </c:pt>
                <c:pt idx="1388">
                  <c:v>0.43275126808622871</c:v>
                </c:pt>
                <c:pt idx="1389">
                  <c:v>0.43280793762592501</c:v>
                </c:pt>
                <c:pt idx="1390">
                  <c:v>0.43286458953710227</c:v>
                </c:pt>
                <c:pt idx="1391">
                  <c:v>0.43292122381629206</c:v>
                </c:pt>
                <c:pt idx="1392">
                  <c:v>0.43297784046003479</c:v>
                </c:pt>
                <c:pt idx="1393">
                  <c:v>0.43303443946487941</c:v>
                </c:pt>
                <c:pt idx="1394">
                  <c:v>0.43309102082738338</c:v>
                </c:pt>
                <c:pt idx="1395">
                  <c:v>0.43314758454411295</c:v>
                </c:pt>
                <c:pt idx="1396">
                  <c:v>0.43320413061164292</c:v>
                </c:pt>
                <c:pt idx="1397">
                  <c:v>0.43326065902655642</c:v>
                </c:pt>
                <c:pt idx="1398">
                  <c:v>0.43331716978544543</c:v>
                </c:pt>
                <c:pt idx="1399">
                  <c:v>0.43337366288491042</c:v>
                </c:pt>
                <c:pt idx="1400">
                  <c:v>0.43343013832156063</c:v>
                </c:pt>
                <c:pt idx="1401">
                  <c:v>0.43348659609201373</c:v>
                </c:pt>
                <c:pt idx="1402">
                  <c:v>0.43354303619289586</c:v>
                </c:pt>
                <c:pt idx="1403">
                  <c:v>0.43359945862084193</c:v>
                </c:pt>
                <c:pt idx="1404">
                  <c:v>0.43365586337249556</c:v>
                </c:pt>
                <c:pt idx="1405">
                  <c:v>0.43371225044450856</c:v>
                </c:pt>
                <c:pt idx="1406">
                  <c:v>0.4337686198335417</c:v>
                </c:pt>
                <c:pt idx="1407">
                  <c:v>0.43382497153626398</c:v>
                </c:pt>
                <c:pt idx="1408">
                  <c:v>0.43388130554935328</c:v>
                </c:pt>
                <c:pt idx="1409">
                  <c:v>0.43393762186949603</c:v>
                </c:pt>
                <c:pt idx="1410">
                  <c:v>0.43399392049338692</c:v>
                </c:pt>
                <c:pt idx="1411">
                  <c:v>0.43405020141772965</c:v>
                </c:pt>
                <c:pt idx="1412">
                  <c:v>0.43410646463923624</c:v>
                </c:pt>
                <c:pt idx="1413">
                  <c:v>0.43416271015462732</c:v>
                </c:pt>
                <c:pt idx="1414">
                  <c:v>0.43421893796063193</c:v>
                </c:pt>
                <c:pt idx="1415">
                  <c:v>0.43427514805398798</c:v>
                </c:pt>
                <c:pt idx="1416">
                  <c:v>0.43433134043144173</c:v>
                </c:pt>
                <c:pt idx="1417">
                  <c:v>0.43438751508974816</c:v>
                </c:pt>
                <c:pt idx="1418">
                  <c:v>0.43444367202567052</c:v>
                </c:pt>
                <c:pt idx="1419">
                  <c:v>0.43449981123598097</c:v>
                </c:pt>
                <c:pt idx="1420">
                  <c:v>0.43455593271746007</c:v>
                </c:pt>
                <c:pt idx="1421">
                  <c:v>0.43461203646689683</c:v>
                </c:pt>
                <c:pt idx="1422">
                  <c:v>0.43466812248108888</c:v>
                </c:pt>
                <c:pt idx="1423">
                  <c:v>0.43472419075684254</c:v>
                </c:pt>
                <c:pt idx="1424">
                  <c:v>0.43478024129097259</c:v>
                </c:pt>
                <c:pt idx="1425">
                  <c:v>0.43483627408030229</c:v>
                </c:pt>
                <c:pt idx="1426">
                  <c:v>0.4348922891216635</c:v>
                </c:pt>
                <c:pt idx="1427">
                  <c:v>0.43494828641189642</c:v>
                </c:pt>
                <c:pt idx="1428">
                  <c:v>0.43500426594785035</c:v>
                </c:pt>
                <c:pt idx="1429">
                  <c:v>0.43506022772638253</c:v>
                </c:pt>
                <c:pt idx="1430">
                  <c:v>0.43511617174435907</c:v>
                </c:pt>
                <c:pt idx="1431">
                  <c:v>0.43517209799865442</c:v>
                </c:pt>
                <c:pt idx="1432">
                  <c:v>0.43522800648615168</c:v>
                </c:pt>
                <c:pt idx="1433">
                  <c:v>0.43528389720374261</c:v>
                </c:pt>
                <c:pt idx="1434">
                  <c:v>0.43533977014832714</c:v>
                </c:pt>
                <c:pt idx="1435">
                  <c:v>0.43539562531681414</c:v>
                </c:pt>
                <c:pt idx="1436">
                  <c:v>0.43545146270612056</c:v>
                </c:pt>
                <c:pt idx="1437">
                  <c:v>0.43550728231317243</c:v>
                </c:pt>
                <c:pt idx="1438">
                  <c:v>0.4355630841349038</c:v>
                </c:pt>
                <c:pt idx="1439">
                  <c:v>0.4356188681682574</c:v>
                </c:pt>
                <c:pt idx="1440">
                  <c:v>0.43567463441018472</c:v>
                </c:pt>
                <c:pt idx="1441">
                  <c:v>0.43573038285764532</c:v>
                </c:pt>
                <c:pt idx="1442">
                  <c:v>0.43578611350760765</c:v>
                </c:pt>
                <c:pt idx="1443">
                  <c:v>0.43584182635704849</c:v>
                </c:pt>
                <c:pt idx="1444">
                  <c:v>0.43589752140295313</c:v>
                </c:pt>
                <c:pt idx="1445">
                  <c:v>0.43595319864231541</c:v>
                </c:pt>
                <c:pt idx="1446">
                  <c:v>0.43600885807213791</c:v>
                </c:pt>
                <c:pt idx="1447">
                  <c:v>0.43606449968943123</c:v>
                </c:pt>
                <c:pt idx="1448">
                  <c:v>0.43612012349121465</c:v>
                </c:pt>
                <c:pt idx="1449">
                  <c:v>0.43617572947451627</c:v>
                </c:pt>
                <c:pt idx="1450">
                  <c:v>0.43623131763637241</c:v>
                </c:pt>
                <c:pt idx="1451">
                  <c:v>0.43628688797382775</c:v>
                </c:pt>
                <c:pt idx="1452">
                  <c:v>0.43634244048393583</c:v>
                </c:pt>
                <c:pt idx="1453">
                  <c:v>0.43639797516375839</c:v>
                </c:pt>
                <c:pt idx="1454">
                  <c:v>0.43645349201036565</c:v>
                </c:pt>
                <c:pt idx="1455">
                  <c:v>0.43650899102083651</c:v>
                </c:pt>
                <c:pt idx="1456">
                  <c:v>0.43656447219225841</c:v>
                </c:pt>
                <c:pt idx="1457">
                  <c:v>0.4366199355217269</c:v>
                </c:pt>
                <c:pt idx="1458">
                  <c:v>0.43667538100634629</c:v>
                </c:pt>
                <c:pt idx="1459">
                  <c:v>0.43673080864322944</c:v>
                </c:pt>
                <c:pt idx="1460">
                  <c:v>0.43678621842949744</c:v>
                </c:pt>
                <c:pt idx="1461">
                  <c:v>0.43684161036228003</c:v>
                </c:pt>
                <c:pt idx="1462">
                  <c:v>0.43689698443871539</c:v>
                </c:pt>
                <c:pt idx="1463">
                  <c:v>0.43695234065595023</c:v>
                </c:pt>
                <c:pt idx="1464">
                  <c:v>0.43700767901113946</c:v>
                </c:pt>
                <c:pt idx="1465">
                  <c:v>0.43706299950144673</c:v>
                </c:pt>
                <c:pt idx="1466">
                  <c:v>0.43711830212404407</c:v>
                </c:pt>
                <c:pt idx="1467">
                  <c:v>0.43717358687611213</c:v>
                </c:pt>
                <c:pt idx="1468">
                  <c:v>0.43722885375483961</c:v>
                </c:pt>
                <c:pt idx="1469">
                  <c:v>0.43728410275742408</c:v>
                </c:pt>
                <c:pt idx="1470">
                  <c:v>0.43733933388107132</c:v>
                </c:pt>
                <c:pt idx="1471">
                  <c:v>0.43739454712299569</c:v>
                </c:pt>
                <c:pt idx="1472">
                  <c:v>0.43744974248042007</c:v>
                </c:pt>
                <c:pt idx="1473">
                  <c:v>0.43750491995057539</c:v>
                </c:pt>
                <c:pt idx="1474">
                  <c:v>0.43756007953070158</c:v>
                </c:pt>
                <c:pt idx="1475">
                  <c:v>0.4376152212180468</c:v>
                </c:pt>
                <c:pt idx="1476">
                  <c:v>0.43767034500986729</c:v>
                </c:pt>
                <c:pt idx="1477">
                  <c:v>0.43772545090342829</c:v>
                </c:pt>
                <c:pt idx="1478">
                  <c:v>0.4377805388960031</c:v>
                </c:pt>
                <c:pt idx="1479">
                  <c:v>0.43783560898487356</c:v>
                </c:pt>
                <c:pt idx="1480">
                  <c:v>0.43789066116733011</c:v>
                </c:pt>
                <c:pt idx="1481">
                  <c:v>0.43794569544067147</c:v>
                </c:pt>
                <c:pt idx="1482">
                  <c:v>0.43800071180220451</c:v>
                </c:pt>
                <c:pt idx="1483">
                  <c:v>0.43805571024924511</c:v>
                </c:pt>
                <c:pt idx="1484">
                  <c:v>0.43811069077911718</c:v>
                </c:pt>
                <c:pt idx="1485">
                  <c:v>0.4381656533891532</c:v>
                </c:pt>
                <c:pt idx="1486">
                  <c:v>0.43822059807669383</c:v>
                </c:pt>
                <c:pt idx="1487">
                  <c:v>0.43827552483908855</c:v>
                </c:pt>
                <c:pt idx="1488">
                  <c:v>0.43833043367369484</c:v>
                </c:pt>
                <c:pt idx="1489">
                  <c:v>0.43838532457787882</c:v>
                </c:pt>
                <c:pt idx="1490">
                  <c:v>0.4384401975490152</c:v>
                </c:pt>
                <c:pt idx="1491">
                  <c:v>0.43849505258448651</c:v>
                </c:pt>
                <c:pt idx="1492">
                  <c:v>0.43854988968168429</c:v>
                </c:pt>
                <c:pt idx="1493">
                  <c:v>0.43860470883800817</c:v>
                </c:pt>
                <c:pt idx="1494">
                  <c:v>0.43865951005086623</c:v>
                </c:pt>
                <c:pt idx="1495">
                  <c:v>0.43871429331767514</c:v>
                </c:pt>
                <c:pt idx="1496">
                  <c:v>0.43876905863585963</c:v>
                </c:pt>
                <c:pt idx="1497">
                  <c:v>0.43882380600285298</c:v>
                </c:pt>
                <c:pt idx="1498">
                  <c:v>0.43887853541609689</c:v>
                </c:pt>
                <c:pt idx="1499">
                  <c:v>0.43893324687304153</c:v>
                </c:pt>
                <c:pt idx="1500">
                  <c:v>0.43898794037114525</c:v>
                </c:pt>
                <c:pt idx="1501">
                  <c:v>0.4390426159078748</c:v>
                </c:pt>
                <c:pt idx="1502">
                  <c:v>0.43909727348070549</c:v>
                </c:pt>
                <c:pt idx="1503">
                  <c:v>0.43915191308712104</c:v>
                </c:pt>
                <c:pt idx="1504">
                  <c:v>0.43920653472461324</c:v>
                </c:pt>
                <c:pt idx="1505">
                  <c:v>0.43926113839068243</c:v>
                </c:pt>
                <c:pt idx="1506">
                  <c:v>0.43931572408283737</c:v>
                </c:pt>
                <c:pt idx="1507">
                  <c:v>0.4393702917985951</c:v>
                </c:pt>
                <c:pt idx="1508">
                  <c:v>0.43942484153548106</c:v>
                </c:pt>
                <c:pt idx="1509">
                  <c:v>0.4394793732910291</c:v>
                </c:pt>
                <c:pt idx="1510">
                  <c:v>0.43953388706278135</c:v>
                </c:pt>
                <c:pt idx="1511">
                  <c:v>0.43958838284828844</c:v>
                </c:pt>
                <c:pt idx="1512">
                  <c:v>0.43964286064510905</c:v>
                </c:pt>
                <c:pt idx="1513">
                  <c:v>0.4396973204508105</c:v>
                </c:pt>
                <c:pt idx="1514">
                  <c:v>0.43975176226296842</c:v>
                </c:pt>
                <c:pt idx="1515">
                  <c:v>0.43980618607916661</c:v>
                </c:pt>
                <c:pt idx="1516">
                  <c:v>0.43986059189699739</c:v>
                </c:pt>
                <c:pt idx="1517">
                  <c:v>0.4399149797140614</c:v>
                </c:pt>
                <c:pt idx="1518">
                  <c:v>0.43996934952796762</c:v>
                </c:pt>
                <c:pt idx="1519">
                  <c:v>0.44002370133633328</c:v>
                </c:pt>
                <c:pt idx="1520">
                  <c:v>0.44007803513678412</c:v>
                </c:pt>
                <c:pt idx="1521">
                  <c:v>0.44013235092695385</c:v>
                </c:pt>
                <c:pt idx="1522">
                  <c:v>0.44018664870448504</c:v>
                </c:pt>
                <c:pt idx="1523">
                  <c:v>0.44024092846702795</c:v>
                </c:pt>
                <c:pt idx="1524">
                  <c:v>0.44029519021224195</c:v>
                </c:pt>
                <c:pt idx="1525">
                  <c:v>0.44034943393779391</c:v>
                </c:pt>
                <c:pt idx="1526">
                  <c:v>0.44040365964135958</c:v>
                </c:pt>
                <c:pt idx="1527">
                  <c:v>0.44045786732062292</c:v>
                </c:pt>
                <c:pt idx="1528">
                  <c:v>0.44051205697327595</c:v>
                </c:pt>
                <c:pt idx="1529">
                  <c:v>0.44056622859701927</c:v>
                </c:pt>
                <c:pt idx="1530">
                  <c:v>0.44062038218956173</c:v>
                </c:pt>
                <c:pt idx="1531">
                  <c:v>0.44067451774862043</c:v>
                </c:pt>
                <c:pt idx="1532">
                  <c:v>0.4407286352719208</c:v>
                </c:pt>
                <c:pt idx="1533">
                  <c:v>0.44078273475719648</c:v>
                </c:pt>
                <c:pt idx="1534">
                  <c:v>0.44083681620218962</c:v>
                </c:pt>
                <c:pt idx="1535">
                  <c:v>0.44089087960465057</c:v>
                </c:pt>
                <c:pt idx="1536">
                  <c:v>0.44094492496233789</c:v>
                </c:pt>
                <c:pt idx="1537">
                  <c:v>0.44099895227301827</c:v>
                </c:pt>
                <c:pt idx="1538">
                  <c:v>0.44105296153446727</c:v>
                </c:pt>
                <c:pt idx="1539">
                  <c:v>0.44110695274446809</c:v>
                </c:pt>
                <c:pt idx="1540">
                  <c:v>0.44116092590081257</c:v>
                </c:pt>
                <c:pt idx="1541">
                  <c:v>0.44121488100130074</c:v>
                </c:pt>
                <c:pt idx="1542">
                  <c:v>0.44126881804374096</c:v>
                </c:pt>
                <c:pt idx="1543">
                  <c:v>0.44132273702594971</c:v>
                </c:pt>
                <c:pt idx="1544">
                  <c:v>0.44137663794575183</c:v>
                </c:pt>
                <c:pt idx="1545">
                  <c:v>0.4414305208009805</c:v>
                </c:pt>
                <c:pt idx="1546">
                  <c:v>0.441484385589477</c:v>
                </c:pt>
                <c:pt idx="1547">
                  <c:v>0.44153823230909106</c:v>
                </c:pt>
                <c:pt idx="1548">
                  <c:v>0.44159206095768061</c:v>
                </c:pt>
                <c:pt idx="1549">
                  <c:v>0.44164587153311186</c:v>
                </c:pt>
                <c:pt idx="1550">
                  <c:v>0.44169966403325889</c:v>
                </c:pt>
                <c:pt idx="1551">
                  <c:v>0.44175343845600462</c:v>
                </c:pt>
                <c:pt idx="1552">
                  <c:v>0.44180719479923997</c:v>
                </c:pt>
                <c:pt idx="1553">
                  <c:v>0.44186093306086388</c:v>
                </c:pt>
                <c:pt idx="1554">
                  <c:v>0.44191465323878398</c:v>
                </c:pt>
                <c:pt idx="1555">
                  <c:v>0.44196835533091566</c:v>
                </c:pt>
                <c:pt idx="1556">
                  <c:v>0.44202203933518303</c:v>
                </c:pt>
                <c:pt idx="1557">
                  <c:v>0.44207570524951795</c:v>
                </c:pt>
                <c:pt idx="1558">
                  <c:v>0.44212935307186085</c:v>
                </c:pt>
                <c:pt idx="1559">
                  <c:v>0.44218298280016033</c:v>
                </c:pt>
                <c:pt idx="1560">
                  <c:v>0.44223659443237312</c:v>
                </c:pt>
                <c:pt idx="1561">
                  <c:v>0.44229018796646419</c:v>
                </c:pt>
                <c:pt idx="1562">
                  <c:v>0.44234376340040682</c:v>
                </c:pt>
                <c:pt idx="1563">
                  <c:v>0.44239732073218241</c:v>
                </c:pt>
                <c:pt idx="1564">
                  <c:v>0.44245085995978051</c:v>
                </c:pt>
                <c:pt idx="1565">
                  <c:v>0.44250438108119899</c:v>
                </c:pt>
                <c:pt idx="1566">
                  <c:v>0.44255788409444413</c:v>
                </c:pt>
                <c:pt idx="1567">
                  <c:v>0.44261136899753001</c:v>
                </c:pt>
                <c:pt idx="1568">
                  <c:v>0.44266483578847898</c:v>
                </c:pt>
                <c:pt idx="1569">
                  <c:v>0.44271828446532197</c:v>
                </c:pt>
                <c:pt idx="1570">
                  <c:v>0.44277171502609763</c:v>
                </c:pt>
                <c:pt idx="1571">
                  <c:v>0.44282512746885327</c:v>
                </c:pt>
                <c:pt idx="1572">
                  <c:v>0.44287852179164372</c:v>
                </c:pt>
                <c:pt idx="1573">
                  <c:v>0.44293189799253269</c:v>
                </c:pt>
                <c:pt idx="1574">
                  <c:v>0.44298525606959172</c:v>
                </c:pt>
                <c:pt idx="1575">
                  <c:v>0.44303859602090051</c:v>
                </c:pt>
                <c:pt idx="1576">
                  <c:v>0.44309191784454716</c:v>
                </c:pt>
                <c:pt idx="1577">
                  <c:v>0.44314522153862773</c:v>
                </c:pt>
                <c:pt idx="1578">
                  <c:v>0.44319850710124659</c:v>
                </c:pt>
                <c:pt idx="1579">
                  <c:v>0.44325177453051612</c:v>
                </c:pt>
                <c:pt idx="1580">
                  <c:v>0.44330502382455694</c:v>
                </c:pt>
                <c:pt idx="1581">
                  <c:v>0.44335825498149795</c:v>
                </c:pt>
                <c:pt idx="1582">
                  <c:v>0.44341146799947617</c:v>
                </c:pt>
                <c:pt idx="1583">
                  <c:v>0.4434646628766365</c:v>
                </c:pt>
                <c:pt idx="1584">
                  <c:v>0.44351783961113234</c:v>
                </c:pt>
                <c:pt idx="1585">
                  <c:v>0.44357099820112506</c:v>
                </c:pt>
                <c:pt idx="1586">
                  <c:v>0.44362413864478428</c:v>
                </c:pt>
                <c:pt idx="1587">
                  <c:v>0.44367726094028764</c:v>
                </c:pt>
                <c:pt idx="1588">
                  <c:v>0.44373036508582109</c:v>
                </c:pt>
                <c:pt idx="1589">
                  <c:v>0.44378345107957851</c:v>
                </c:pt>
                <c:pt idx="1590">
                  <c:v>0.443836518919762</c:v>
                </c:pt>
                <c:pt idx="1591">
                  <c:v>0.4438895686045819</c:v>
                </c:pt>
                <c:pt idx="1592">
                  <c:v>0.4439426001322565</c:v>
                </c:pt>
                <c:pt idx="1593">
                  <c:v>0.44399561350101224</c:v>
                </c:pt>
                <c:pt idx="1594">
                  <c:v>0.44404860870908397</c:v>
                </c:pt>
                <c:pt idx="1595">
                  <c:v>0.44410158575471426</c:v>
                </c:pt>
                <c:pt idx="1596">
                  <c:v>0.44415454463615406</c:v>
                </c:pt>
                <c:pt idx="1597">
                  <c:v>0.44420748535166221</c:v>
                </c:pt>
                <c:pt idx="1598">
                  <c:v>0.44426040789950594</c:v>
                </c:pt>
                <c:pt idx="1599">
                  <c:v>0.44431331227796012</c:v>
                </c:pt>
                <c:pt idx="1600">
                  <c:v>0.44436619848530845</c:v>
                </c:pt>
                <c:pt idx="1601">
                  <c:v>0.44441906651984214</c:v>
                </c:pt>
                <c:pt idx="1602">
                  <c:v>0.44447191637986055</c:v>
                </c:pt>
                <c:pt idx="1603">
                  <c:v>0.44452474806367137</c:v>
                </c:pt>
                <c:pt idx="1604">
                  <c:v>0.44457756156959027</c:v>
                </c:pt>
                <c:pt idx="1605">
                  <c:v>0.44463035689594094</c:v>
                </c:pt>
                <c:pt idx="1606">
                  <c:v>0.44468313404105519</c:v>
                </c:pt>
                <c:pt idx="1607">
                  <c:v>0.44473589300327304</c:v>
                </c:pt>
                <c:pt idx="1608">
                  <c:v>0.44478863378094241</c:v>
                </c:pt>
                <c:pt idx="1609">
                  <c:v>0.44484135637241934</c:v>
                </c:pt>
                <c:pt idx="1610">
                  <c:v>0.44489406077606808</c:v>
                </c:pt>
                <c:pt idx="1611">
                  <c:v>0.44494674699026066</c:v>
                </c:pt>
                <c:pt idx="1612">
                  <c:v>0.44499941501337736</c:v>
                </c:pt>
                <c:pt idx="1613">
                  <c:v>0.44505206484380655</c:v>
                </c:pt>
                <c:pt idx="1614">
                  <c:v>0.44510469647994477</c:v>
                </c:pt>
                <c:pt idx="1615">
                  <c:v>0.4451573099201962</c:v>
                </c:pt>
                <c:pt idx="1616">
                  <c:v>0.44520990516297348</c:v>
                </c:pt>
                <c:pt idx="1617">
                  <c:v>0.44526248220669706</c:v>
                </c:pt>
                <c:pt idx="1618">
                  <c:v>0.44531504104979552</c:v>
                </c:pt>
                <c:pt idx="1619">
                  <c:v>0.44536758169070545</c:v>
                </c:pt>
                <c:pt idx="1620">
                  <c:v>0.4454201041278717</c:v>
                </c:pt>
                <c:pt idx="1621">
                  <c:v>0.44547260835974678</c:v>
                </c:pt>
                <c:pt idx="1622">
                  <c:v>0.44552509438479138</c:v>
                </c:pt>
                <c:pt idx="1623">
                  <c:v>0.44557756220147426</c:v>
                </c:pt>
                <c:pt idx="1624">
                  <c:v>0.4456300118082725</c:v>
                </c:pt>
                <c:pt idx="1625">
                  <c:v>0.44568244320367045</c:v>
                </c:pt>
                <c:pt idx="1626">
                  <c:v>0.44573485638616117</c:v>
                </c:pt>
                <c:pt idx="1627">
                  <c:v>0.44578725135424535</c:v>
                </c:pt>
                <c:pt idx="1628">
                  <c:v>0.44583962810643202</c:v>
                </c:pt>
                <c:pt idx="1629">
                  <c:v>0.4458919866412378</c:v>
                </c:pt>
                <c:pt idx="1630">
                  <c:v>0.44594432695718766</c:v>
                </c:pt>
                <c:pt idx="1631">
                  <c:v>0.44599664905281444</c:v>
                </c:pt>
                <c:pt idx="1632">
                  <c:v>0.44604895292665897</c:v>
                </c:pt>
                <c:pt idx="1633">
                  <c:v>0.44610123857727008</c:v>
                </c:pt>
                <c:pt idx="1634">
                  <c:v>0.44615350600320464</c:v>
                </c:pt>
                <c:pt idx="1635">
                  <c:v>0.44620575520302741</c:v>
                </c:pt>
                <c:pt idx="1636">
                  <c:v>0.44625798617531126</c:v>
                </c:pt>
                <c:pt idx="1637">
                  <c:v>0.44631019891863682</c:v>
                </c:pt>
                <c:pt idx="1638">
                  <c:v>0.44636239343159306</c:v>
                </c:pt>
                <c:pt idx="1639">
                  <c:v>0.44641456971277649</c:v>
                </c:pt>
                <c:pt idx="1640">
                  <c:v>0.44646672776079199</c:v>
                </c:pt>
                <c:pt idx="1641">
                  <c:v>0.44651886757425224</c:v>
                </c:pt>
                <c:pt idx="1642">
                  <c:v>0.44657098915177773</c:v>
                </c:pt>
                <c:pt idx="1643">
                  <c:v>0.446623092491997</c:v>
                </c:pt>
                <c:pt idx="1644">
                  <c:v>0.4466751775935468</c:v>
                </c:pt>
                <c:pt idx="1645">
                  <c:v>0.4467272444550715</c:v>
                </c:pt>
                <c:pt idx="1646">
                  <c:v>0.44677929307522357</c:v>
                </c:pt>
                <c:pt idx="1647">
                  <c:v>0.44683132345266346</c:v>
                </c:pt>
                <c:pt idx="1648">
                  <c:v>0.44688333558605942</c:v>
                </c:pt>
                <c:pt idx="1649">
                  <c:v>0.44693532947408771</c:v>
                </c:pt>
                <c:pt idx="1650">
                  <c:v>0.44698730511543272</c:v>
                </c:pt>
                <c:pt idx="1651">
                  <c:v>0.44703926250878628</c:v>
                </c:pt>
                <c:pt idx="1652">
                  <c:v>0.44709120165284877</c:v>
                </c:pt>
                <c:pt idx="1653">
                  <c:v>0.4471431225463281</c:v>
                </c:pt>
                <c:pt idx="1654">
                  <c:v>0.44719502518794002</c:v>
                </c:pt>
                <c:pt idx="1655">
                  <c:v>0.44724690957640856</c:v>
                </c:pt>
                <c:pt idx="1656">
                  <c:v>0.44729877571046528</c:v>
                </c:pt>
                <c:pt idx="1657">
                  <c:v>0.44735062358884992</c:v>
                </c:pt>
                <c:pt idx="1658">
                  <c:v>0.44740245321031014</c:v>
                </c:pt>
                <c:pt idx="1659">
                  <c:v>0.44745426457360143</c:v>
                </c:pt>
                <c:pt idx="1660">
                  <c:v>0.44750605767748697</c:v>
                </c:pt>
                <c:pt idx="1661">
                  <c:v>0.44755783252073816</c:v>
                </c:pt>
                <c:pt idx="1662">
                  <c:v>0.44760958910213405</c:v>
                </c:pt>
                <c:pt idx="1663">
                  <c:v>0.44766132742046183</c:v>
                </c:pt>
                <c:pt idx="1664">
                  <c:v>0.44771304747451629</c:v>
                </c:pt>
                <c:pt idx="1665">
                  <c:v>0.44776474926310023</c:v>
                </c:pt>
                <c:pt idx="1666">
                  <c:v>0.44781643278502453</c:v>
                </c:pt>
                <c:pt idx="1667">
                  <c:v>0.4478680980391076</c:v>
                </c:pt>
                <c:pt idx="1668">
                  <c:v>0.44791974502417592</c:v>
                </c:pt>
                <c:pt idx="1669">
                  <c:v>0.44797137373906371</c:v>
                </c:pt>
                <c:pt idx="1670">
                  <c:v>0.44802298418261333</c:v>
                </c:pt>
                <c:pt idx="1671">
                  <c:v>0.4480745763536747</c:v>
                </c:pt>
                <c:pt idx="1672">
                  <c:v>0.44812615025110558</c:v>
                </c:pt>
                <c:pt idx="1673">
                  <c:v>0.44817770587377181</c:v>
                </c:pt>
                <c:pt idx="1674">
                  <c:v>0.44822924322054714</c:v>
                </c:pt>
                <c:pt idx="1675">
                  <c:v>0.44828076229031277</c:v>
                </c:pt>
                <c:pt idx="1676">
                  <c:v>0.448332263081958</c:v>
                </c:pt>
                <c:pt idx="1677">
                  <c:v>0.44838374559438016</c:v>
                </c:pt>
                <c:pt idx="1678">
                  <c:v>0.44843520982648394</c:v>
                </c:pt>
                <c:pt idx="1679">
                  <c:v>0.44848665577718222</c:v>
                </c:pt>
                <c:pt idx="1680">
                  <c:v>0.44853808344539575</c:v>
                </c:pt>
                <c:pt idx="1681">
                  <c:v>0.44858949283005267</c:v>
                </c:pt>
                <c:pt idx="1682">
                  <c:v>0.44864088393008944</c:v>
                </c:pt>
                <c:pt idx="1683">
                  <c:v>0.44869225674445001</c:v>
                </c:pt>
                <c:pt idx="1684">
                  <c:v>0.44874361127208628</c:v>
                </c:pt>
                <c:pt idx="1685">
                  <c:v>0.44879494751195803</c:v>
                </c:pt>
                <c:pt idx="1686">
                  <c:v>0.44884626546303269</c:v>
                </c:pt>
                <c:pt idx="1687">
                  <c:v>0.44889756512428547</c:v>
                </c:pt>
                <c:pt idx="1688">
                  <c:v>0.44894884649469968</c:v>
                </c:pt>
                <c:pt idx="1689">
                  <c:v>0.44900010957326592</c:v>
                </c:pt>
                <c:pt idx="1690">
                  <c:v>0.44905135435898313</c:v>
                </c:pt>
                <c:pt idx="1691">
                  <c:v>0.44910258085085758</c:v>
                </c:pt>
                <c:pt idx="1692">
                  <c:v>0.4491537890479036</c:v>
                </c:pt>
                <c:pt idx="1693">
                  <c:v>0.44920497894914319</c:v>
                </c:pt>
                <c:pt idx="1694">
                  <c:v>0.44925615055360607</c:v>
                </c:pt>
                <c:pt idx="1695">
                  <c:v>0.44930730386032997</c:v>
                </c:pt>
                <c:pt idx="1696">
                  <c:v>0.44935843886836013</c:v>
                </c:pt>
                <c:pt idx="1697">
                  <c:v>0.44940955557674978</c:v>
                </c:pt>
                <c:pt idx="1698">
                  <c:v>0.44946065398455948</c:v>
                </c:pt>
                <c:pt idx="1699">
                  <c:v>0.44951173409085804</c:v>
                </c:pt>
                <c:pt idx="1700">
                  <c:v>0.44956279589472192</c:v>
                </c:pt>
                <c:pt idx="1701">
                  <c:v>0.44961383939523497</c:v>
                </c:pt>
                <c:pt idx="1702">
                  <c:v>0.44966486459148935</c:v>
                </c:pt>
                <c:pt idx="1703">
                  <c:v>0.44971587148258457</c:v>
                </c:pt>
                <c:pt idx="1704">
                  <c:v>0.44976686006762784</c:v>
                </c:pt>
                <c:pt idx="1705">
                  <c:v>0.44981783034573436</c:v>
                </c:pt>
                <c:pt idx="1706">
                  <c:v>0.44986878231602678</c:v>
                </c:pt>
                <c:pt idx="1707">
                  <c:v>0.4499197159776358</c:v>
                </c:pt>
                <c:pt idx="1708">
                  <c:v>0.4499706313296995</c:v>
                </c:pt>
                <c:pt idx="1709">
                  <c:v>0.450021528371364</c:v>
                </c:pt>
                <c:pt idx="1710">
                  <c:v>0.45007240710178287</c:v>
                </c:pt>
                <c:pt idx="1711">
                  <c:v>0.45012326752011766</c:v>
                </c:pt>
                <c:pt idx="1712">
                  <c:v>0.45017410962553733</c:v>
                </c:pt>
                <c:pt idx="1713">
                  <c:v>0.45022493341721859</c:v>
                </c:pt>
                <c:pt idx="1714">
                  <c:v>0.45027573889434613</c:v>
                </c:pt>
                <c:pt idx="1715">
                  <c:v>0.45032652605611201</c:v>
                </c:pt>
                <c:pt idx="1716">
                  <c:v>0.45037729490171619</c:v>
                </c:pt>
                <c:pt idx="1717">
                  <c:v>0.45042804543036619</c:v>
                </c:pt>
                <c:pt idx="1718">
                  <c:v>0.45047877764127731</c:v>
                </c:pt>
                <c:pt idx="1719">
                  <c:v>0.45052949153367239</c:v>
                </c:pt>
                <c:pt idx="1720">
                  <c:v>0.4505801871067821</c:v>
                </c:pt>
                <c:pt idx="1721">
                  <c:v>0.45063086435984473</c:v>
                </c:pt>
                <c:pt idx="1722">
                  <c:v>0.4506815232921062</c:v>
                </c:pt>
                <c:pt idx="1723">
                  <c:v>0.45073216390282012</c:v>
                </c:pt>
                <c:pt idx="1724">
                  <c:v>0.45078278619124768</c:v>
                </c:pt>
                <c:pt idx="1725">
                  <c:v>0.45083339015665791</c:v>
                </c:pt>
                <c:pt idx="1726">
                  <c:v>0.45088397579832745</c:v>
                </c:pt>
                <c:pt idx="1727">
                  <c:v>0.45093454311554027</c:v>
                </c:pt>
                <c:pt idx="1728">
                  <c:v>0.45098509210758841</c:v>
                </c:pt>
                <c:pt idx="1729">
                  <c:v>0.45103562277377129</c:v>
                </c:pt>
                <c:pt idx="1730">
                  <c:v>0.45108613511339607</c:v>
                </c:pt>
                <c:pt idx="1731">
                  <c:v>0.45113662912577773</c:v>
                </c:pt>
                <c:pt idx="1732">
                  <c:v>0.45118710481023833</c:v>
                </c:pt>
                <c:pt idx="1733">
                  <c:v>0.45123756216610811</c:v>
                </c:pt>
                <c:pt idx="1734">
                  <c:v>0.45128800119272455</c:v>
                </c:pt>
                <c:pt idx="1735">
                  <c:v>0.45133842188943296</c:v>
                </c:pt>
                <c:pt idx="1736">
                  <c:v>0.45138882425558635</c:v>
                </c:pt>
                <c:pt idx="1737">
                  <c:v>0.45143920829054501</c:v>
                </c:pt>
                <c:pt idx="1738">
                  <c:v>0.45148957399367706</c:v>
                </c:pt>
                <c:pt idx="1739">
                  <c:v>0.45153992136435817</c:v>
                </c:pt>
                <c:pt idx="1740">
                  <c:v>0.45159025040197176</c:v>
                </c:pt>
                <c:pt idx="1741">
                  <c:v>0.45164056110590856</c:v>
                </c:pt>
                <c:pt idx="1742">
                  <c:v>0.45169085347556687</c:v>
                </c:pt>
                <c:pt idx="1743">
                  <c:v>0.451741127510353</c:v>
                </c:pt>
                <c:pt idx="1744">
                  <c:v>0.45179138320968065</c:v>
                </c:pt>
                <c:pt idx="1745">
                  <c:v>0.45184162057297061</c:v>
                </c:pt>
                <c:pt idx="1746">
                  <c:v>0.45189183959965185</c:v>
                </c:pt>
                <c:pt idx="1747">
                  <c:v>0.45194204028916074</c:v>
                </c:pt>
                <c:pt idx="1748">
                  <c:v>0.45199222264094119</c:v>
                </c:pt>
                <c:pt idx="1749">
                  <c:v>0.45204238665444446</c:v>
                </c:pt>
                <c:pt idx="1750">
                  <c:v>0.45209253232912971</c:v>
                </c:pt>
                <c:pt idx="1751">
                  <c:v>0.45214265966446343</c:v>
                </c:pt>
                <c:pt idx="1752">
                  <c:v>0.45219276865991981</c:v>
                </c:pt>
                <c:pt idx="1753">
                  <c:v>0.45224285931498043</c:v>
                </c:pt>
                <c:pt idx="1754">
                  <c:v>0.45229293162913436</c:v>
                </c:pt>
                <c:pt idx="1755">
                  <c:v>0.45234298560187858</c:v>
                </c:pt>
                <c:pt idx="1756">
                  <c:v>0.45239302123271713</c:v>
                </c:pt>
                <c:pt idx="1757">
                  <c:v>0.4524430385211618</c:v>
                </c:pt>
                <c:pt idx="1758">
                  <c:v>0.45249303746673192</c:v>
                </c:pt>
                <c:pt idx="1759">
                  <c:v>0.45254301806895431</c:v>
                </c:pt>
                <c:pt idx="1760">
                  <c:v>0.45259298032736334</c:v>
                </c:pt>
                <c:pt idx="1761">
                  <c:v>0.45264292424150077</c:v>
                </c:pt>
                <c:pt idx="1762">
                  <c:v>0.45269284981091595</c:v>
                </c:pt>
                <c:pt idx="1763">
                  <c:v>0.45274275703516575</c:v>
                </c:pt>
                <c:pt idx="1764">
                  <c:v>0.45279264591381457</c:v>
                </c:pt>
                <c:pt idx="1765">
                  <c:v>0.45284251644643414</c:v>
                </c:pt>
                <c:pt idx="1766">
                  <c:v>0.45289236863260374</c:v>
                </c:pt>
                <c:pt idx="1767">
                  <c:v>0.45294220247191036</c:v>
                </c:pt>
                <c:pt idx="1768">
                  <c:v>0.45299201796394806</c:v>
                </c:pt>
                <c:pt idx="1769">
                  <c:v>0.45304181510831887</c:v>
                </c:pt>
                <c:pt idx="1770">
                  <c:v>0.45309159390463177</c:v>
                </c:pt>
                <c:pt idx="1771">
                  <c:v>0.45314135435250363</c:v>
                </c:pt>
                <c:pt idx="1772">
                  <c:v>0.45319109645155842</c:v>
                </c:pt>
                <c:pt idx="1773">
                  <c:v>0.45324082020142803</c:v>
                </c:pt>
                <c:pt idx="1774">
                  <c:v>0.45329052560175143</c:v>
                </c:pt>
                <c:pt idx="1775">
                  <c:v>0.453340212652175</c:v>
                </c:pt>
                <c:pt idx="1776">
                  <c:v>0.45338988135235297</c:v>
                </c:pt>
                <c:pt idx="1777">
                  <c:v>0.45343953170194667</c:v>
                </c:pt>
                <c:pt idx="1778">
                  <c:v>0.45348916370062492</c:v>
                </c:pt>
                <c:pt idx="1779">
                  <c:v>0.45353877734806403</c:v>
                </c:pt>
                <c:pt idx="1780">
                  <c:v>0.45358837264394769</c:v>
                </c:pt>
                <c:pt idx="1781">
                  <c:v>0.45363794958796705</c:v>
                </c:pt>
                <c:pt idx="1782">
                  <c:v>0.4536875081798209</c:v>
                </c:pt>
                <c:pt idx="1783">
                  <c:v>0.45373704841921492</c:v>
                </c:pt>
                <c:pt idx="1784">
                  <c:v>0.45378657030586267</c:v>
                </c:pt>
                <c:pt idx="1785">
                  <c:v>0.45383607383948488</c:v>
                </c:pt>
                <c:pt idx="1786">
                  <c:v>0.45388555901980981</c:v>
                </c:pt>
                <c:pt idx="1787">
                  <c:v>0.45393502584657325</c:v>
                </c:pt>
                <c:pt idx="1788">
                  <c:v>0.45398447431951794</c:v>
                </c:pt>
                <c:pt idx="1789">
                  <c:v>0.45403390443839431</c:v>
                </c:pt>
                <c:pt idx="1790">
                  <c:v>0.45408331620296033</c:v>
                </c:pt>
                <c:pt idx="1791">
                  <c:v>0.45413270961298113</c:v>
                </c:pt>
                <c:pt idx="1792">
                  <c:v>0.45418208466822918</c:v>
                </c:pt>
                <c:pt idx="1793">
                  <c:v>0.45423144136848442</c:v>
                </c:pt>
                <c:pt idx="1794">
                  <c:v>0.4542807797135342</c:v>
                </c:pt>
                <c:pt idx="1795">
                  <c:v>0.45433009970317301</c:v>
                </c:pt>
                <c:pt idx="1796">
                  <c:v>0.45437940133720317</c:v>
                </c:pt>
                <c:pt idx="1797">
                  <c:v>0.45442868461543379</c:v>
                </c:pt>
                <c:pt idx="1798">
                  <c:v>0.45447794953768189</c:v>
                </c:pt>
                <c:pt idx="1799">
                  <c:v>0.45452719610377129</c:v>
                </c:pt>
                <c:pt idx="1800">
                  <c:v>0.45457642431353346</c:v>
                </c:pt>
                <c:pt idx="1801">
                  <c:v>0.45462563416680729</c:v>
                </c:pt>
                <c:pt idx="1802">
                  <c:v>0.45467482566343875</c:v>
                </c:pt>
                <c:pt idx="1803">
                  <c:v>0.45472399880328135</c:v>
                </c:pt>
                <c:pt idx="1804">
                  <c:v>0.45477315358619591</c:v>
                </c:pt>
                <c:pt idx="1805">
                  <c:v>0.45482229001205032</c:v>
                </c:pt>
                <c:pt idx="1806">
                  <c:v>0.45487140808072024</c:v>
                </c:pt>
                <c:pt idx="1807">
                  <c:v>0.45492050779208815</c:v>
                </c:pt>
                <c:pt idx="1808">
                  <c:v>0.45496958914604424</c:v>
                </c:pt>
                <c:pt idx="1809">
                  <c:v>0.45501865214248566</c:v>
                </c:pt>
                <c:pt idx="1810">
                  <c:v>0.45506769678131725</c:v>
                </c:pt>
                <c:pt idx="1811">
                  <c:v>0.45511672306245093</c:v>
                </c:pt>
                <c:pt idx="1812">
                  <c:v>0.45516573098580571</c:v>
                </c:pt>
                <c:pt idx="1813">
                  <c:v>0.45521472055130818</c:v>
                </c:pt>
                <c:pt idx="1814">
                  <c:v>0.45526369175889225</c:v>
                </c:pt>
                <c:pt idx="1815">
                  <c:v>0.45531264460849891</c:v>
                </c:pt>
                <c:pt idx="1816">
                  <c:v>0.45536157910007646</c:v>
                </c:pt>
                <c:pt idx="1817">
                  <c:v>0.45541049523358051</c:v>
                </c:pt>
                <c:pt idx="1818">
                  <c:v>0.45545939300897409</c:v>
                </c:pt>
                <c:pt idx="1819">
                  <c:v>0.4555082724262271</c:v>
                </c:pt>
                <c:pt idx="1820">
                  <c:v>0.45555713348531723</c:v>
                </c:pt>
                <c:pt idx="1821">
                  <c:v>0.45560597618622894</c:v>
                </c:pt>
                <c:pt idx="1822">
                  <c:v>0.45565480052895396</c:v>
                </c:pt>
                <c:pt idx="1823">
                  <c:v>0.45570360651349173</c:v>
                </c:pt>
                <c:pt idx="1824">
                  <c:v>0.45575239413984858</c:v>
                </c:pt>
                <c:pt idx="1825">
                  <c:v>0.455801163408038</c:v>
                </c:pt>
                <c:pt idx="1826">
                  <c:v>0.45584991431808075</c:v>
                </c:pt>
                <c:pt idx="1827">
                  <c:v>0.4558986468700052</c:v>
                </c:pt>
                <c:pt idx="1828">
                  <c:v>0.45594736106384648</c:v>
                </c:pt>
                <c:pt idx="1829">
                  <c:v>0.45599605689964701</c:v>
                </c:pt>
                <c:pt idx="1830">
                  <c:v>0.45604473437745663</c:v>
                </c:pt>
                <c:pt idx="1831">
                  <c:v>0.45609339349733224</c:v>
                </c:pt>
                <c:pt idx="1832">
                  <c:v>0.45614203425933786</c:v>
                </c:pt>
                <c:pt idx="1833">
                  <c:v>0.45619065666354497</c:v>
                </c:pt>
                <c:pt idx="1834">
                  <c:v>0.45623926071003207</c:v>
                </c:pt>
                <c:pt idx="1835">
                  <c:v>0.45628784639888476</c:v>
                </c:pt>
                <c:pt idx="1836">
                  <c:v>0.45633641373019601</c:v>
                </c:pt>
                <c:pt idx="1837">
                  <c:v>0.45638496270406592</c:v>
                </c:pt>
                <c:pt idx="1838">
                  <c:v>0.45643349332060168</c:v>
                </c:pt>
                <c:pt idx="1839">
                  <c:v>0.4564820055799178</c:v>
                </c:pt>
                <c:pt idx="1840">
                  <c:v>0.4565304994821357</c:v>
                </c:pt>
                <c:pt idx="1841">
                  <c:v>0.45657897502738437</c:v>
                </c:pt>
                <c:pt idx="1842">
                  <c:v>0.4566274322157996</c:v>
                </c:pt>
                <c:pt idx="1843">
                  <c:v>0.45667587104752438</c:v>
                </c:pt>
                <c:pt idx="1844">
                  <c:v>0.45672429152270905</c:v>
                </c:pt>
                <c:pt idx="1845">
                  <c:v>0.45677269364151096</c:v>
                </c:pt>
                <c:pt idx="1846">
                  <c:v>0.4568210774040945</c:v>
                </c:pt>
                <c:pt idx="1847">
                  <c:v>0.45686944281063141</c:v>
                </c:pt>
                <c:pt idx="1848">
                  <c:v>0.45691778986130044</c:v>
                </c:pt>
                <c:pt idx="1849">
                  <c:v>0.45696611855628744</c:v>
                </c:pt>
                <c:pt idx="1850">
                  <c:v>0.45701442889578547</c:v>
                </c:pt>
                <c:pt idx="1851">
                  <c:v>0.45706272087999461</c:v>
                </c:pt>
                <c:pt idx="1852">
                  <c:v>0.45711099450912218</c:v>
                </c:pt>
                <c:pt idx="1853">
                  <c:v>0.45715924978338246</c:v>
                </c:pt>
                <c:pt idx="1854">
                  <c:v>0.45720748670299699</c:v>
                </c:pt>
                <c:pt idx="1855">
                  <c:v>0.45725570526819415</c:v>
                </c:pt>
                <c:pt idx="1856">
                  <c:v>0.45730390547920974</c:v>
                </c:pt>
                <c:pt idx="1857">
                  <c:v>0.45735208733628652</c:v>
                </c:pt>
                <c:pt idx="1858">
                  <c:v>0.45740025083967417</c:v>
                </c:pt>
                <c:pt idx="1859">
                  <c:v>0.45744839598962977</c:v>
                </c:pt>
                <c:pt idx="1860">
                  <c:v>0.45749652278641711</c:v>
                </c:pt>
                <c:pt idx="1861">
                  <c:v>0.45754463123030742</c:v>
                </c:pt>
                <c:pt idx="1862">
                  <c:v>0.45759272132157874</c:v>
                </c:pt>
                <c:pt idx="1863">
                  <c:v>0.45764079306051614</c:v>
                </c:pt>
                <c:pt idx="1864">
                  <c:v>0.45768884644741203</c:v>
                </c:pt>
                <c:pt idx="1865">
                  <c:v>0.45773688148256569</c:v>
                </c:pt>
                <c:pt idx="1866">
                  <c:v>0.45778489816628343</c:v>
                </c:pt>
                <c:pt idx="1867">
                  <c:v>0.45783289649887848</c:v>
                </c:pt>
                <c:pt idx="1868">
                  <c:v>0.45788087648067144</c:v>
                </c:pt>
                <c:pt idx="1869">
                  <c:v>0.4579288381119897</c:v>
                </c:pt>
                <c:pt idx="1870">
                  <c:v>0.45797678139316772</c:v>
                </c:pt>
                <c:pt idx="1871">
                  <c:v>0.458024706324547</c:v>
                </c:pt>
                <c:pt idx="1872">
                  <c:v>0.45807261290647633</c:v>
                </c:pt>
                <c:pt idx="1873">
                  <c:v>0.4581205011393108</c:v>
                </c:pt>
                <c:pt idx="1874">
                  <c:v>0.4581683710234134</c:v>
                </c:pt>
                <c:pt idx="1875">
                  <c:v>0.45821622255915329</c:v>
                </c:pt>
                <c:pt idx="1876">
                  <c:v>0.45826405574690748</c:v>
                </c:pt>
                <c:pt idx="1877">
                  <c:v>0.45831187058705924</c:v>
                </c:pt>
                <c:pt idx="1878">
                  <c:v>0.45835966707999909</c:v>
                </c:pt>
                <c:pt idx="1879">
                  <c:v>0.45840744522612475</c:v>
                </c:pt>
                <c:pt idx="1880">
                  <c:v>0.45845520502584075</c:v>
                </c:pt>
                <c:pt idx="1881">
                  <c:v>0.45850294647955842</c:v>
                </c:pt>
                <c:pt idx="1882">
                  <c:v>0.45855066958769636</c:v>
                </c:pt>
                <c:pt idx="1883">
                  <c:v>0.4585983743506799</c:v>
                </c:pt>
                <c:pt idx="1884">
                  <c:v>0.4586460607689416</c:v>
                </c:pt>
                <c:pt idx="1885">
                  <c:v>0.45869372884292087</c:v>
                </c:pt>
                <c:pt idx="1886">
                  <c:v>0.4587413785730638</c:v>
                </c:pt>
                <c:pt idx="1887">
                  <c:v>0.45878900995982397</c:v>
                </c:pt>
                <c:pt idx="1888">
                  <c:v>0.45883662300366124</c:v>
                </c:pt>
                <c:pt idx="1889">
                  <c:v>0.45888421770504312</c:v>
                </c:pt>
                <c:pt idx="1890">
                  <c:v>0.45893179406444357</c:v>
                </c:pt>
                <c:pt idx="1891">
                  <c:v>0.45897935208234353</c:v>
                </c:pt>
                <c:pt idx="1892">
                  <c:v>0.459026891759231</c:v>
                </c:pt>
                <c:pt idx="1893">
                  <c:v>0.45907441309560104</c:v>
                </c:pt>
                <c:pt idx="1894">
                  <c:v>0.45912191609195518</c:v>
                </c:pt>
                <c:pt idx="1895">
                  <c:v>0.45916940074880236</c:v>
                </c:pt>
                <c:pt idx="1896">
                  <c:v>0.45921686706665804</c:v>
                </c:pt>
                <c:pt idx="1897">
                  <c:v>0.45926431504604481</c:v>
                </c:pt>
                <c:pt idx="1898">
                  <c:v>0.45931174468749197</c:v>
                </c:pt>
                <c:pt idx="1899">
                  <c:v>0.45935915599153609</c:v>
                </c:pt>
                <c:pt idx="1900">
                  <c:v>0.45940654895872007</c:v>
                </c:pt>
                <c:pt idx="1901">
                  <c:v>0.45945392358959425</c:v>
                </c:pt>
                <c:pt idx="1902">
                  <c:v>0.45950127988471545</c:v>
                </c:pt>
                <c:pt idx="1903">
                  <c:v>0.45954861784464751</c:v>
                </c:pt>
                <c:pt idx="1904">
                  <c:v>0.45959593746996114</c:v>
                </c:pt>
                <c:pt idx="1905">
                  <c:v>0.45964323876123392</c:v>
                </c:pt>
                <c:pt idx="1906">
                  <c:v>0.45969052171905023</c:v>
                </c:pt>
                <c:pt idx="1907">
                  <c:v>0.45973778634400148</c:v>
                </c:pt>
                <c:pt idx="1908">
                  <c:v>0.45978503263668574</c:v>
                </c:pt>
                <c:pt idx="1909">
                  <c:v>0.45983226059770804</c:v>
                </c:pt>
                <c:pt idx="1910">
                  <c:v>0.45987947022768016</c:v>
                </c:pt>
                <c:pt idx="1911">
                  <c:v>0.45992666152722078</c:v>
                </c:pt>
                <c:pt idx="1912">
                  <c:v>0.45997383449695523</c:v>
                </c:pt>
                <c:pt idx="1913">
                  <c:v>0.46002098913751599</c:v>
                </c:pt>
                <c:pt idx="1914">
                  <c:v>0.46006812544954234</c:v>
                </c:pt>
                <c:pt idx="1915">
                  <c:v>0.46011524343367988</c:v>
                </c:pt>
                <c:pt idx="1916">
                  <c:v>0.46016234309058179</c:v>
                </c:pt>
                <c:pt idx="1917">
                  <c:v>0.46020942442090729</c:v>
                </c:pt>
                <c:pt idx="1918">
                  <c:v>0.46025648742532288</c:v>
                </c:pt>
                <c:pt idx="1919">
                  <c:v>0.46030353210450181</c:v>
                </c:pt>
                <c:pt idx="1920">
                  <c:v>0.46035055845912398</c:v>
                </c:pt>
                <c:pt idx="1921">
                  <c:v>0.46039756648987612</c:v>
                </c:pt>
                <c:pt idx="1922">
                  <c:v>0.46044455619745189</c:v>
                </c:pt>
                <c:pt idx="1923">
                  <c:v>0.46049152758255135</c:v>
                </c:pt>
                <c:pt idx="1924">
                  <c:v>0.46053848064588193</c:v>
                </c:pt>
                <c:pt idx="1925">
                  <c:v>0.46058541538815723</c:v>
                </c:pt>
                <c:pt idx="1926">
                  <c:v>0.46063233181009811</c:v>
                </c:pt>
                <c:pt idx="1927">
                  <c:v>0.4606792299124316</c:v>
                </c:pt>
                <c:pt idx="1928">
                  <c:v>0.46072610969589217</c:v>
                </c:pt>
                <c:pt idx="1929">
                  <c:v>0.46077297116122051</c:v>
                </c:pt>
                <c:pt idx="1930">
                  <c:v>0.46081981430916447</c:v>
                </c:pt>
                <c:pt idx="1931">
                  <c:v>0.4608666391404781</c:v>
                </c:pt>
                <c:pt idx="1932">
                  <c:v>0.46091344565592268</c:v>
                </c:pt>
                <c:pt idx="1933">
                  <c:v>0.46096023385626622</c:v>
                </c:pt>
                <c:pt idx="1934">
                  <c:v>0.46100700374228298</c:v>
                </c:pt>
                <c:pt idx="1935">
                  <c:v>0.46105375531475423</c:v>
                </c:pt>
                <c:pt idx="1936">
                  <c:v>0.46110048857446828</c:v>
                </c:pt>
                <c:pt idx="1937">
                  <c:v>0.46114720352221944</c:v>
                </c:pt>
                <c:pt idx="1938">
                  <c:v>0.46119390015880946</c:v>
                </c:pt>
                <c:pt idx="1939">
                  <c:v>0.46124057848504624</c:v>
                </c:pt>
                <c:pt idx="1940">
                  <c:v>0.46128723850174463</c:v>
                </c:pt>
                <c:pt idx="1941">
                  <c:v>0.46133388020972621</c:v>
                </c:pt>
                <c:pt idx="1942">
                  <c:v>0.46138050360981914</c:v>
                </c:pt>
                <c:pt idx="1943">
                  <c:v>0.46142710870285808</c:v>
                </c:pt>
                <c:pt idx="1944">
                  <c:v>0.4614736954896847</c:v>
                </c:pt>
                <c:pt idx="1945">
                  <c:v>0.46152026397114737</c:v>
                </c:pt>
                <c:pt idx="1946">
                  <c:v>0.46156681414810069</c:v>
                </c:pt>
                <c:pt idx="1947">
                  <c:v>0.46161334602140641</c:v>
                </c:pt>
                <c:pt idx="1948">
                  <c:v>0.46165985959193256</c:v>
                </c:pt>
                <c:pt idx="1949">
                  <c:v>0.46170635486055422</c:v>
                </c:pt>
                <c:pt idx="1950">
                  <c:v>0.46175283182815252</c:v>
                </c:pt>
                <c:pt idx="1951">
                  <c:v>0.46179929049561586</c:v>
                </c:pt>
                <c:pt idx="1952">
                  <c:v>0.46184573086383895</c:v>
                </c:pt>
                <c:pt idx="1953">
                  <c:v>0.46189215293372315</c:v>
                </c:pt>
                <c:pt idx="1954">
                  <c:v>0.46193855670617645</c:v>
                </c:pt>
                <c:pt idx="1955">
                  <c:v>0.46198494218211367</c:v>
                </c:pt>
                <c:pt idx="1956">
                  <c:v>0.46203130936245579</c:v>
                </c:pt>
                <c:pt idx="1957">
                  <c:v>0.46207765824813096</c:v>
                </c:pt>
                <c:pt idx="1958">
                  <c:v>0.46212398884007344</c:v>
                </c:pt>
                <c:pt idx="1959">
                  <c:v>0.46217030113922442</c:v>
                </c:pt>
                <c:pt idx="1960">
                  <c:v>0.46221659514653174</c:v>
                </c:pt>
                <c:pt idx="1961">
                  <c:v>0.46226287086294926</c:v>
                </c:pt>
                <c:pt idx="1962">
                  <c:v>0.46230912828943821</c:v>
                </c:pt>
                <c:pt idx="1963">
                  <c:v>0.46235536742696587</c:v>
                </c:pt>
                <c:pt idx="1964">
                  <c:v>0.46240158827650618</c:v>
                </c:pt>
                <c:pt idx="1965">
                  <c:v>0.46244779083904008</c:v>
                </c:pt>
                <c:pt idx="1966">
                  <c:v>0.46249397511555423</c:v>
                </c:pt>
                <c:pt idx="1967">
                  <c:v>0.46254014110704272</c:v>
                </c:pt>
                <c:pt idx="1968">
                  <c:v>0.46258628881450564</c:v>
                </c:pt>
                <c:pt idx="1969">
                  <c:v>0.46263241823894991</c:v>
                </c:pt>
                <c:pt idx="1970">
                  <c:v>0.46267852938138887</c:v>
                </c:pt>
                <c:pt idx="1971">
                  <c:v>0.46272462224284244</c:v>
                </c:pt>
                <c:pt idx="1972">
                  <c:v>0.46277069682433702</c:v>
                </c:pt>
                <c:pt idx="1973">
                  <c:v>0.46281675312690562</c:v>
                </c:pt>
                <c:pt idx="1974">
                  <c:v>0.46286279115158779</c:v>
                </c:pt>
                <c:pt idx="1975">
                  <c:v>0.46290881089942959</c:v>
                </c:pt>
                <c:pt idx="1976">
                  <c:v>0.46295481237148345</c:v>
                </c:pt>
                <c:pt idx="1977">
                  <c:v>0.46300079556880852</c:v>
                </c:pt>
                <c:pt idx="1978">
                  <c:v>0.46304676049247045</c:v>
                </c:pt>
                <c:pt idx="1979">
                  <c:v>0.46309270714354117</c:v>
                </c:pt>
                <c:pt idx="1980">
                  <c:v>0.4631386355230992</c:v>
                </c:pt>
                <c:pt idx="1981">
                  <c:v>0.46318454563222972</c:v>
                </c:pt>
                <c:pt idx="1982">
                  <c:v>0.46323043747202419</c:v>
                </c:pt>
                <c:pt idx="1983">
                  <c:v>0.4632763110435808</c:v>
                </c:pt>
                <c:pt idx="1984">
                  <c:v>0.46332216634800383</c:v>
                </c:pt>
                <c:pt idx="1985">
                  <c:v>0.46336800338640438</c:v>
                </c:pt>
                <c:pt idx="1986">
                  <c:v>0.46341382215990001</c:v>
                </c:pt>
                <c:pt idx="1987">
                  <c:v>0.46345962266961438</c:v>
                </c:pt>
                <c:pt idx="1988">
                  <c:v>0.46350540491667802</c:v>
                </c:pt>
                <c:pt idx="1989">
                  <c:v>0.46355116890222769</c:v>
                </c:pt>
                <c:pt idx="1990">
                  <c:v>0.46359691462740665</c:v>
                </c:pt>
                <c:pt idx="1991">
                  <c:v>0.46364264209336464</c:v>
                </c:pt>
                <c:pt idx="1992">
                  <c:v>0.46368835130125768</c:v>
                </c:pt>
                <c:pt idx="1993">
                  <c:v>0.4637340422522484</c:v>
                </c:pt>
                <c:pt idx="1994">
                  <c:v>0.46377971494750586</c:v>
                </c:pt>
                <c:pt idx="1995">
                  <c:v>0.46382536938820546</c:v>
                </c:pt>
                <c:pt idx="1996">
                  <c:v>0.46387100557552896</c:v>
                </c:pt>
                <c:pt idx="1997">
                  <c:v>0.46391662351066471</c:v>
                </c:pt>
                <c:pt idx="1998">
                  <c:v>0.46396222319480712</c:v>
                </c:pt>
                <c:pt idx="1999">
                  <c:v>0.46400780462915753</c:v>
                </c:pt>
                <c:pt idx="2000">
                  <c:v>0.46405336781492329</c:v>
                </c:pt>
                <c:pt idx="2001">
                  <c:v>0.46409891275331816</c:v>
                </c:pt>
                <c:pt idx="2002">
                  <c:v>0.46414443944556244</c:v>
                </c:pt>
                <c:pt idx="2003">
                  <c:v>0.46418994789288276</c:v>
                </c:pt>
                <c:pt idx="2004">
                  <c:v>0.46423543809651185</c:v>
                </c:pt>
                <c:pt idx="2005">
                  <c:v>0.46428091005768951</c:v>
                </c:pt>
                <c:pt idx="2006">
                  <c:v>0.46432636377766107</c:v>
                </c:pt>
                <c:pt idx="2007">
                  <c:v>0.46437179925767863</c:v>
                </c:pt>
                <c:pt idx="2008">
                  <c:v>0.46441721649900092</c:v>
                </c:pt>
                <c:pt idx="2009">
                  <c:v>0.46446261550289236</c:v>
                </c:pt>
                <c:pt idx="2010">
                  <c:v>0.46450799627062428</c:v>
                </c:pt>
                <c:pt idx="2011">
                  <c:v>0.46455335880347409</c:v>
                </c:pt>
                <c:pt idx="2012">
                  <c:v>0.46459870310272561</c:v>
                </c:pt>
                <c:pt idx="2013">
                  <c:v>0.4646440291696689</c:v>
                </c:pt>
                <c:pt idx="2014">
                  <c:v>0.4646893370056005</c:v>
                </c:pt>
                <c:pt idx="2015">
                  <c:v>0.46473462661182319</c:v>
                </c:pt>
                <c:pt idx="2016">
                  <c:v>0.46477989798964603</c:v>
                </c:pt>
                <c:pt idx="2017">
                  <c:v>0.46482515114038425</c:v>
                </c:pt>
                <c:pt idx="2018">
                  <c:v>0.46487038606535985</c:v>
                </c:pt>
                <c:pt idx="2019">
                  <c:v>0.46491560276590055</c:v>
                </c:pt>
                <c:pt idx="2020">
                  <c:v>0.46496080124334088</c:v>
                </c:pt>
                <c:pt idx="2021">
                  <c:v>0.46500598149902117</c:v>
                </c:pt>
                <c:pt idx="2022">
                  <c:v>0.46505114353428845</c:v>
                </c:pt>
                <c:pt idx="2023">
                  <c:v>0.4650962873504958</c:v>
                </c:pt>
                <c:pt idx="2024">
                  <c:v>0.46514141294900269</c:v>
                </c:pt>
                <c:pt idx="2025">
                  <c:v>0.4651865203311748</c:v>
                </c:pt>
                <c:pt idx="2026">
                  <c:v>0.46523160949838394</c:v>
                </c:pt>
                <c:pt idx="2027">
                  <c:v>0.4652766804520086</c:v>
                </c:pt>
                <c:pt idx="2028">
                  <c:v>0.4653217331934329</c:v>
                </c:pt>
                <c:pt idx="2029">
                  <c:v>0.46536676772404773</c:v>
                </c:pt>
                <c:pt idx="2030">
                  <c:v>0.46541178404524991</c:v>
                </c:pt>
                <c:pt idx="2031">
                  <c:v>0.46545678215844283</c:v>
                </c:pt>
                <c:pt idx="2032">
                  <c:v>0.46550176206503574</c:v>
                </c:pt>
                <c:pt idx="2033">
                  <c:v>0.46554672376644429</c:v>
                </c:pt>
                <c:pt idx="2034">
                  <c:v>0.46559166726409046</c:v>
                </c:pt>
                <c:pt idx="2035">
                  <c:v>0.46563659255940221</c:v>
                </c:pt>
                <c:pt idx="2036">
                  <c:v>0.46568149965381384</c:v>
                </c:pt>
                <c:pt idx="2037">
                  <c:v>0.46572638854876586</c:v>
                </c:pt>
                <c:pt idx="2038">
                  <c:v>0.465771259245705</c:v>
                </c:pt>
                <c:pt idx="2039">
                  <c:v>0.46581611174608406</c:v>
                </c:pt>
                <c:pt idx="2040">
                  <c:v>0.46586094605136236</c:v>
                </c:pt>
                <c:pt idx="2041">
                  <c:v>0.46590576216300478</c:v>
                </c:pt>
                <c:pt idx="2042">
                  <c:v>0.46595056008248303</c:v>
                </c:pt>
                <c:pt idx="2043">
                  <c:v>0.46599533981127489</c:v>
                </c:pt>
                <c:pt idx="2044">
                  <c:v>0.46604010135086371</c:v>
                </c:pt>
                <c:pt idx="2045">
                  <c:v>0.46608484470273975</c:v>
                </c:pt>
                <c:pt idx="2046">
                  <c:v>0.46612956986839921</c:v>
                </c:pt>
                <c:pt idx="2047">
                  <c:v>0.46617427684934404</c:v>
                </c:pt>
                <c:pt idx="2048">
                  <c:v>0.46621896564708287</c:v>
                </c:pt>
                <c:pt idx="2049">
                  <c:v>0.46626363626313028</c:v>
                </c:pt>
                <c:pt idx="2050">
                  <c:v>0.46630828869900687</c:v>
                </c:pt>
                <c:pt idx="2051">
                  <c:v>0.46635292295623965</c:v>
                </c:pt>
                <c:pt idx="2052">
                  <c:v>0.46639753903636127</c:v>
                </c:pt>
                <c:pt idx="2053">
                  <c:v>0.46644213694091119</c:v>
                </c:pt>
                <c:pt idx="2054">
                  <c:v>0.46648671667143421</c:v>
                </c:pt>
                <c:pt idx="2055">
                  <c:v>0.46653127822948198</c:v>
                </c:pt>
                <c:pt idx="2056">
                  <c:v>0.46657582161661193</c:v>
                </c:pt>
                <c:pt idx="2057">
                  <c:v>0.46662034683438725</c:v>
                </c:pt>
                <c:pt idx="2058">
                  <c:v>0.46666485388437789</c:v>
                </c:pt>
                <c:pt idx="2059">
                  <c:v>0.46670934276815934</c:v>
                </c:pt>
                <c:pt idx="2060">
                  <c:v>0.46675381348731365</c:v>
                </c:pt>
                <c:pt idx="2061">
                  <c:v>0.46679826604342844</c:v>
                </c:pt>
                <c:pt idx="2062">
                  <c:v>0.46684270043809789</c:v>
                </c:pt>
                <c:pt idx="2063">
                  <c:v>0.46688711667292188</c:v>
                </c:pt>
                <c:pt idx="2064">
                  <c:v>0.4669315147495065</c:v>
                </c:pt>
                <c:pt idx="2065">
                  <c:v>0.4669758946694641</c:v>
                </c:pt>
                <c:pt idx="2066">
                  <c:v>0.46702025643441258</c:v>
                </c:pt>
                <c:pt idx="2067">
                  <c:v>0.4670646000459765</c:v>
                </c:pt>
                <c:pt idx="2068">
                  <c:v>0.46710892550578592</c:v>
                </c:pt>
                <c:pt idx="2069">
                  <c:v>0.46715323281547733</c:v>
                </c:pt>
                <c:pt idx="2070">
                  <c:v>0.46719752197669312</c:v>
                </c:pt>
                <c:pt idx="2071">
                  <c:v>0.46724179299108159</c:v>
                </c:pt>
                <c:pt idx="2072">
                  <c:v>0.46728604586029721</c:v>
                </c:pt>
                <c:pt idx="2073">
                  <c:v>0.46733028058600051</c:v>
                </c:pt>
                <c:pt idx="2074">
                  <c:v>0.46737449716985779</c:v>
                </c:pt>
                <c:pt idx="2075">
                  <c:v>0.46741869561354171</c:v>
                </c:pt>
                <c:pt idx="2076">
                  <c:v>0.46746287591873059</c:v>
                </c:pt>
                <c:pt idx="2077">
                  <c:v>0.46750703808710897</c:v>
                </c:pt>
                <c:pt idx="2078">
                  <c:v>0.46755118212036728</c:v>
                </c:pt>
                <c:pt idx="2079">
                  <c:v>0.46759530802020194</c:v>
                </c:pt>
                <c:pt idx="2080">
                  <c:v>0.46763941578831542</c:v>
                </c:pt>
                <c:pt idx="2081">
                  <c:v>0.46768350542641607</c:v>
                </c:pt>
                <c:pt idx="2082">
                  <c:v>0.46772757693621836</c:v>
                </c:pt>
                <c:pt idx="2083">
                  <c:v>0.46777163031944263</c:v>
                </c:pt>
                <c:pt idx="2084">
                  <c:v>0.46781566557781518</c:v>
                </c:pt>
                <c:pt idx="2085">
                  <c:v>0.4678596827130681</c:v>
                </c:pt>
                <c:pt idx="2086">
                  <c:v>0.4679036817269398</c:v>
                </c:pt>
                <c:pt idx="2087">
                  <c:v>0.46794766262117421</c:v>
                </c:pt>
                <c:pt idx="2088">
                  <c:v>0.4679916253975217</c:v>
                </c:pt>
                <c:pt idx="2089">
                  <c:v>0.46803557005773799</c:v>
                </c:pt>
                <c:pt idx="2090">
                  <c:v>0.46807949660358528</c:v>
                </c:pt>
                <c:pt idx="2091">
                  <c:v>0.46812340503683147</c:v>
                </c:pt>
                <c:pt idx="2092">
                  <c:v>0.46816729535925022</c:v>
                </c:pt>
                <c:pt idx="2093">
                  <c:v>0.46821116757262116</c:v>
                </c:pt>
                <c:pt idx="2094">
                  <c:v>0.46825502167873001</c:v>
                </c:pt>
                <c:pt idx="2095">
                  <c:v>0.46829885767936819</c:v>
                </c:pt>
                <c:pt idx="2096">
                  <c:v>0.46834267557633341</c:v>
                </c:pt>
                <c:pt idx="2097">
                  <c:v>0.46838647537142869</c:v>
                </c:pt>
                <c:pt idx="2098">
                  <c:v>0.4684302570664633</c:v>
                </c:pt>
                <c:pt idx="2099">
                  <c:v>0.46847402066325222</c:v>
                </c:pt>
                <c:pt idx="2100">
                  <c:v>0.46851776616361657</c:v>
                </c:pt>
                <c:pt idx="2101">
                  <c:v>0.46856149356938315</c:v>
                </c:pt>
                <c:pt idx="2102">
                  <c:v>0.46860520288238444</c:v>
                </c:pt>
                <c:pt idx="2103">
                  <c:v>0.46864889410445937</c:v>
                </c:pt>
                <c:pt idx="2104">
                  <c:v>0.46869256723745195</c:v>
                </c:pt>
                <c:pt idx="2105">
                  <c:v>0.46873622228321254</c:v>
                </c:pt>
                <c:pt idx="2106">
                  <c:v>0.46877985924359722</c:v>
                </c:pt>
                <c:pt idx="2107">
                  <c:v>0.4688234781204681</c:v>
                </c:pt>
                <c:pt idx="2108">
                  <c:v>0.46886707891569274</c:v>
                </c:pt>
                <c:pt idx="2109">
                  <c:v>0.46891066163114475</c:v>
                </c:pt>
                <c:pt idx="2110">
                  <c:v>0.46895422626870364</c:v>
                </c:pt>
                <c:pt idx="2111">
                  <c:v>0.46899777283025468</c:v>
                </c:pt>
                <c:pt idx="2112">
                  <c:v>0.46904130131768867</c:v>
                </c:pt>
                <c:pt idx="2113">
                  <c:v>0.46908481173290267</c:v>
                </c:pt>
                <c:pt idx="2114">
                  <c:v>0.46912830407779926</c:v>
                </c:pt>
                <c:pt idx="2115">
                  <c:v>0.46917177835428692</c:v>
                </c:pt>
                <c:pt idx="2116">
                  <c:v>0.46921523456427994</c:v>
                </c:pt>
                <c:pt idx="2117">
                  <c:v>0.46925867270969818</c:v>
                </c:pt>
                <c:pt idx="2118">
                  <c:v>0.46930209279246765</c:v>
                </c:pt>
                <c:pt idx="2119">
                  <c:v>0.46934549481451965</c:v>
                </c:pt>
                <c:pt idx="2120">
                  <c:v>0.46938887877779184</c:v>
                </c:pt>
                <c:pt idx="2121">
                  <c:v>0.46943224468422706</c:v>
                </c:pt>
                <c:pt idx="2122">
                  <c:v>0.46947559253577431</c:v>
                </c:pt>
                <c:pt idx="2123">
                  <c:v>0.46951892233438836</c:v>
                </c:pt>
                <c:pt idx="2124">
                  <c:v>0.46956223408202924</c:v>
                </c:pt>
                <c:pt idx="2125">
                  <c:v>0.46960552778066322</c:v>
                </c:pt>
                <c:pt idx="2126">
                  <c:v>0.4696488034322624</c:v>
                </c:pt>
                <c:pt idx="2127">
                  <c:v>0.4696920610388039</c:v>
                </c:pt>
                <c:pt idx="2128">
                  <c:v>0.46973530060227137</c:v>
                </c:pt>
                <c:pt idx="2129">
                  <c:v>0.46977852212465382</c:v>
                </c:pt>
                <c:pt idx="2130">
                  <c:v>0.46982172560794577</c:v>
                </c:pt>
                <c:pt idx="2131">
                  <c:v>0.46986491105414785</c:v>
                </c:pt>
                <c:pt idx="2132">
                  <c:v>0.46990807846526628</c:v>
                </c:pt>
                <c:pt idx="2133">
                  <c:v>0.46995122784331267</c:v>
                </c:pt>
                <c:pt idx="2134">
                  <c:v>0.46999435919030486</c:v>
                </c:pt>
                <c:pt idx="2135">
                  <c:v>0.47003747250826589</c:v>
                </c:pt>
                <c:pt idx="2136">
                  <c:v>0.47008056779922491</c:v>
                </c:pt>
                <c:pt idx="2137">
                  <c:v>0.47012364506521626</c:v>
                </c:pt>
                <c:pt idx="2138">
                  <c:v>0.47016670430828039</c:v>
                </c:pt>
                <c:pt idx="2139">
                  <c:v>0.47020974553046313</c:v>
                </c:pt>
                <c:pt idx="2140">
                  <c:v>0.47025276873381627</c:v>
                </c:pt>
                <c:pt idx="2141">
                  <c:v>0.4702957739203969</c:v>
                </c:pt>
                <c:pt idx="2142">
                  <c:v>0.47033876109226797</c:v>
                </c:pt>
                <c:pt idx="2143">
                  <c:v>0.47038173025149804</c:v>
                </c:pt>
                <c:pt idx="2144">
                  <c:v>0.47042468140016147</c:v>
                </c:pt>
                <c:pt idx="2145">
                  <c:v>0.47046761454033798</c:v>
                </c:pt>
                <c:pt idx="2146">
                  <c:v>0.470510529674113</c:v>
                </c:pt>
                <c:pt idx="2147">
                  <c:v>0.47055342680357776</c:v>
                </c:pt>
                <c:pt idx="2148">
                  <c:v>0.47059630593082868</c:v>
                </c:pt>
                <c:pt idx="2149">
                  <c:v>0.47063916705796849</c:v>
                </c:pt>
                <c:pt idx="2150">
                  <c:v>0.47068201018710476</c:v>
                </c:pt>
                <c:pt idx="2151">
                  <c:v>0.47072483532035125</c:v>
                </c:pt>
                <c:pt idx="2152">
                  <c:v>0.47076764245982711</c:v>
                </c:pt>
                <c:pt idx="2153">
                  <c:v>0.47081043160765695</c:v>
                </c:pt>
                <c:pt idx="2154">
                  <c:v>0.47085320276597126</c:v>
                </c:pt>
                <c:pt idx="2155">
                  <c:v>0.47089595593690564</c:v>
                </c:pt>
                <c:pt idx="2156">
                  <c:v>0.47093869112260195</c:v>
                </c:pt>
                <c:pt idx="2157">
                  <c:v>0.47098140832520691</c:v>
                </c:pt>
                <c:pt idx="2158">
                  <c:v>0.47102410754687329</c:v>
                </c:pt>
                <c:pt idx="2159">
                  <c:v>0.47106678878975916</c:v>
                </c:pt>
                <c:pt idx="2160">
                  <c:v>0.47110945205602839</c:v>
                </c:pt>
                <c:pt idx="2161">
                  <c:v>0.47115209734785019</c:v>
                </c:pt>
                <c:pt idx="2162">
                  <c:v>0.47119472466739926</c:v>
                </c:pt>
                <c:pt idx="2163">
                  <c:v>0.47123733401685608</c:v>
                </c:pt>
                <c:pt idx="2164">
                  <c:v>0.47127992539840646</c:v>
                </c:pt>
                <c:pt idx="2165">
                  <c:v>0.47132249881424204</c:v>
                </c:pt>
                <c:pt idx="2166">
                  <c:v>0.47136505426655945</c:v>
                </c:pt>
                <c:pt idx="2167">
                  <c:v>0.47140759175756142</c:v>
                </c:pt>
                <c:pt idx="2168">
                  <c:v>0.47145011128945569</c:v>
                </c:pt>
                <c:pt idx="2169">
                  <c:v>0.47149261286445593</c:v>
                </c:pt>
                <c:pt idx="2170">
                  <c:v>0.47153509648478092</c:v>
                </c:pt>
                <c:pt idx="2171">
                  <c:v>0.47157756215265534</c:v>
                </c:pt>
                <c:pt idx="2172">
                  <c:v>0.471620009870309</c:v>
                </c:pt>
                <c:pt idx="2173">
                  <c:v>0.47166243963997739</c:v>
                </c:pt>
                <c:pt idx="2174">
                  <c:v>0.4717048514639014</c:v>
                </c:pt>
                <c:pt idx="2175">
                  <c:v>0.47174724534432755</c:v>
                </c:pt>
                <c:pt idx="2176">
                  <c:v>0.47178962128350749</c:v>
                </c:pt>
                <c:pt idx="2177">
                  <c:v>0.47183197928369885</c:v>
                </c:pt>
                <c:pt idx="2178">
                  <c:v>0.47187431934716406</c:v>
                </c:pt>
                <c:pt idx="2179">
                  <c:v>0.47191664147617168</c:v>
                </c:pt>
                <c:pt idx="2180">
                  <c:v>0.47195894567299507</c:v>
                </c:pt>
                <c:pt idx="2181">
                  <c:v>0.47200123193991372</c:v>
                </c:pt>
                <c:pt idx="2182">
                  <c:v>0.47204350027921199</c:v>
                </c:pt>
                <c:pt idx="2183">
                  <c:v>0.47208575069317976</c:v>
                </c:pt>
                <c:pt idx="2184">
                  <c:v>0.47212798318411259</c:v>
                </c:pt>
                <c:pt idx="2185">
                  <c:v>0.47217019775431146</c:v>
                </c:pt>
                <c:pt idx="2186">
                  <c:v>0.47221239440608237</c:v>
                </c:pt>
                <c:pt idx="2187">
                  <c:v>0.47225457314173713</c:v>
                </c:pt>
                <c:pt idx="2188">
                  <c:v>0.47229673396359267</c:v>
                </c:pt>
                <c:pt idx="2189">
                  <c:v>0.47233887687397158</c:v>
                </c:pt>
                <c:pt idx="2190">
                  <c:v>0.4723810018752016</c:v>
                </c:pt>
                <c:pt idx="2191">
                  <c:v>0.47242310896961609</c:v>
                </c:pt>
                <c:pt idx="2192">
                  <c:v>0.47246519815955357</c:v>
                </c:pt>
                <c:pt idx="2193">
                  <c:v>0.47250726944735799</c:v>
                </c:pt>
                <c:pt idx="2194">
                  <c:v>0.47254932283537893</c:v>
                </c:pt>
                <c:pt idx="2195">
                  <c:v>0.47259135832597088</c:v>
                </c:pt>
                <c:pt idx="2196">
                  <c:v>0.47263337592149413</c:v>
                </c:pt>
                <c:pt idx="2197">
                  <c:v>0.472675375624314</c:v>
                </c:pt>
                <c:pt idx="2198">
                  <c:v>0.47271735743680138</c:v>
                </c:pt>
                <c:pt idx="2199">
                  <c:v>0.47275932136133231</c:v>
                </c:pt>
                <c:pt idx="2200">
                  <c:v>0.47280126740028827</c:v>
                </c:pt>
                <c:pt idx="2201">
                  <c:v>0.4728431955560562</c:v>
                </c:pt>
                <c:pt idx="2202">
                  <c:v>0.47288510583102805</c:v>
                </c:pt>
                <c:pt idx="2203">
                  <c:v>0.47292699822760148</c:v>
                </c:pt>
                <c:pt idx="2204">
                  <c:v>0.47296887274817906</c:v>
                </c:pt>
                <c:pt idx="2205">
                  <c:v>0.47301072939516908</c:v>
                </c:pt>
                <c:pt idx="2206">
                  <c:v>0.47305256817098473</c:v>
                </c:pt>
                <c:pt idx="2207">
                  <c:v>0.47309438907804496</c:v>
                </c:pt>
                <c:pt idx="2208">
                  <c:v>0.47313619211877339</c:v>
                </c:pt>
                <c:pt idx="2209">
                  <c:v>0.47317797729559963</c:v>
                </c:pt>
                <c:pt idx="2210">
                  <c:v>0.47321974461095806</c:v>
                </c:pt>
                <c:pt idx="2211">
                  <c:v>0.47326149406728862</c:v>
                </c:pt>
                <c:pt idx="2212">
                  <c:v>0.47330322566703631</c:v>
                </c:pt>
                <c:pt idx="2213">
                  <c:v>0.4733449394126516</c:v>
                </c:pt>
                <c:pt idx="2214">
                  <c:v>0.47338663530659003</c:v>
                </c:pt>
                <c:pt idx="2215">
                  <c:v>0.47342831335131269</c:v>
                </c:pt>
                <c:pt idx="2216">
                  <c:v>0.47346997354928555</c:v>
                </c:pt>
                <c:pt idx="2217">
                  <c:v>0.47351161590298002</c:v>
                </c:pt>
                <c:pt idx="2218">
                  <c:v>0.47355324041487273</c:v>
                </c:pt>
                <c:pt idx="2219">
                  <c:v>0.47359484708744565</c:v>
                </c:pt>
                <c:pt idx="2220">
                  <c:v>0.47363643592318577</c:v>
                </c:pt>
                <c:pt idx="2221">
                  <c:v>0.47367800692458534</c:v>
                </c:pt>
                <c:pt idx="2222">
                  <c:v>0.47371956009414207</c:v>
                </c:pt>
                <c:pt idx="2223">
                  <c:v>0.47376109543435879</c:v>
                </c:pt>
                <c:pt idx="2224">
                  <c:v>0.47380261294774306</c:v>
                </c:pt>
                <c:pt idx="2225">
                  <c:v>0.47384411263680848</c:v>
                </c:pt>
                <c:pt idx="2226">
                  <c:v>0.47388559450407308</c:v>
                </c:pt>
                <c:pt idx="2227">
                  <c:v>0.47392705855206069</c:v>
                </c:pt>
                <c:pt idx="2228">
                  <c:v>0.47396850478329977</c:v>
                </c:pt>
                <c:pt idx="2229">
                  <c:v>0.47400993320032442</c:v>
                </c:pt>
                <c:pt idx="2230">
                  <c:v>0.47405134380567365</c:v>
                </c:pt>
                <c:pt idx="2231">
                  <c:v>0.47409273660189177</c:v>
                </c:pt>
                <c:pt idx="2232">
                  <c:v>0.47413411159152813</c:v>
                </c:pt>
                <c:pt idx="2233">
                  <c:v>0.4741754687771374</c:v>
                </c:pt>
                <c:pt idx="2234">
                  <c:v>0.47421680816127926</c:v>
                </c:pt>
                <c:pt idx="2235">
                  <c:v>0.47425812974651849</c:v>
                </c:pt>
                <c:pt idx="2236">
                  <c:v>0.47429943353542536</c:v>
                </c:pt>
                <c:pt idx="2237">
                  <c:v>0.47434071953057483</c:v>
                </c:pt>
                <c:pt idx="2238">
                  <c:v>0.47438198773454721</c:v>
                </c:pt>
                <c:pt idx="2239">
                  <c:v>0.47442323814992798</c:v>
                </c:pt>
                <c:pt idx="2240">
                  <c:v>0.47446447077930759</c:v>
                </c:pt>
                <c:pt idx="2241">
                  <c:v>0.47450568562528178</c:v>
                </c:pt>
                <c:pt idx="2242">
                  <c:v>0.47454688269045131</c:v>
                </c:pt>
                <c:pt idx="2243">
                  <c:v>0.47458806197742204</c:v>
                </c:pt>
                <c:pt idx="2244">
                  <c:v>0.47462922348880487</c:v>
                </c:pt>
                <c:pt idx="2245">
                  <c:v>0.47467036722721589</c:v>
                </c:pt>
                <c:pt idx="2246">
                  <c:v>0.47471149319527617</c:v>
                </c:pt>
                <c:pt idx="2247">
                  <c:v>0.47475260139561204</c:v>
                </c:pt>
                <c:pt idx="2248">
                  <c:v>0.47479369183085485</c:v>
                </c:pt>
                <c:pt idx="2249">
                  <c:v>0.47483476450364076</c:v>
                </c:pt>
                <c:pt idx="2250">
                  <c:v>0.47487581941661133</c:v>
                </c:pt>
                <c:pt idx="2251">
                  <c:v>0.474916856572413</c:v>
                </c:pt>
                <c:pt idx="2252">
                  <c:v>0.47495787597369737</c:v>
                </c:pt>
                <c:pt idx="2253">
                  <c:v>0.47499887762312121</c:v>
                </c:pt>
                <c:pt idx="2254">
                  <c:v>0.47503986152334582</c:v>
                </c:pt>
                <c:pt idx="2255">
                  <c:v>0.47508082767703813</c:v>
                </c:pt>
                <c:pt idx="2256">
                  <c:v>0.47512177608686973</c:v>
                </c:pt>
                <c:pt idx="2257">
                  <c:v>0.47516270675551753</c:v>
                </c:pt>
                <c:pt idx="2258">
                  <c:v>0.47520361968566299</c:v>
                </c:pt>
                <c:pt idx="2259">
                  <c:v>0.47524451487999325</c:v>
                </c:pt>
                <c:pt idx="2260">
                  <c:v>0.47528539234119982</c:v>
                </c:pt>
                <c:pt idx="2261">
                  <c:v>0.47532625207197959</c:v>
                </c:pt>
                <c:pt idx="2262">
                  <c:v>0.47536709407503441</c:v>
                </c:pt>
                <c:pt idx="2263">
                  <c:v>0.47540791835307106</c:v>
                </c:pt>
                <c:pt idx="2264">
                  <c:v>0.47544872490880119</c:v>
                </c:pt>
                <c:pt idx="2265">
                  <c:v>0.47548951374494175</c:v>
                </c:pt>
                <c:pt idx="2266">
                  <c:v>0.47553028486421428</c:v>
                </c:pt>
                <c:pt idx="2267">
                  <c:v>0.4755710382693456</c:v>
                </c:pt>
                <c:pt idx="2268">
                  <c:v>0.47561177396306759</c:v>
                </c:pt>
                <c:pt idx="2269">
                  <c:v>0.47565249194811654</c:v>
                </c:pt>
                <c:pt idx="2270">
                  <c:v>0.47569319222723416</c:v>
                </c:pt>
                <c:pt idx="2271">
                  <c:v>0.47573387480316703</c:v>
                </c:pt>
                <c:pt idx="2272">
                  <c:v>0.47577453967866673</c:v>
                </c:pt>
                <c:pt idx="2273">
                  <c:v>0.47581518685648949</c:v>
                </c:pt>
                <c:pt idx="2274">
                  <c:v>0.47585581633939683</c:v>
                </c:pt>
                <c:pt idx="2275">
                  <c:v>0.47589642813015509</c:v>
                </c:pt>
                <c:pt idx="2276">
                  <c:v>0.47593702223153544</c:v>
                </c:pt>
                <c:pt idx="2277">
                  <c:v>0.47597759864631389</c:v>
                </c:pt>
                <c:pt idx="2278">
                  <c:v>0.47601815737727166</c:v>
                </c:pt>
                <c:pt idx="2279">
                  <c:v>0.47605869842719473</c:v>
                </c:pt>
                <c:pt idx="2280">
                  <c:v>0.4760992217988736</c:v>
                </c:pt>
                <c:pt idx="2281">
                  <c:v>0.47613972749510453</c:v>
                </c:pt>
                <c:pt idx="2282">
                  <c:v>0.47618021551868772</c:v>
                </c:pt>
                <c:pt idx="2283">
                  <c:v>0.47622068587242899</c:v>
                </c:pt>
                <c:pt idx="2284">
                  <c:v>0.4762611385591386</c:v>
                </c:pt>
                <c:pt idx="2285">
                  <c:v>0.47630157358163205</c:v>
                </c:pt>
                <c:pt idx="2286">
                  <c:v>0.47634199094272911</c:v>
                </c:pt>
                <c:pt idx="2287">
                  <c:v>0.47638239064525517</c:v>
                </c:pt>
                <c:pt idx="2288">
                  <c:v>0.47642277269203986</c:v>
                </c:pt>
                <c:pt idx="2289">
                  <c:v>0.47646313708591803</c:v>
                </c:pt>
                <c:pt idx="2290">
                  <c:v>0.47650348382972912</c:v>
                </c:pt>
                <c:pt idx="2291">
                  <c:v>0.47654381292631776</c:v>
                </c:pt>
                <c:pt idx="2292">
                  <c:v>0.47658412437853304</c:v>
                </c:pt>
                <c:pt idx="2293">
                  <c:v>0.47662441818922902</c:v>
                </c:pt>
                <c:pt idx="2294">
                  <c:v>0.47666469436126457</c:v>
                </c:pt>
                <c:pt idx="2295">
                  <c:v>0.47670495289750348</c:v>
                </c:pt>
                <c:pt idx="2296">
                  <c:v>0.47674519380081437</c:v>
                </c:pt>
                <c:pt idx="2297">
                  <c:v>0.47678541707407052</c:v>
                </c:pt>
                <c:pt idx="2298">
                  <c:v>0.47682562272015</c:v>
                </c:pt>
                <c:pt idx="2299">
                  <c:v>0.47686581074193579</c:v>
                </c:pt>
                <c:pt idx="2300">
                  <c:v>0.47690598114231564</c:v>
                </c:pt>
                <c:pt idx="2301">
                  <c:v>0.47694613392418211</c:v>
                </c:pt>
                <c:pt idx="2302">
                  <c:v>0.47698626909043246</c:v>
                </c:pt>
                <c:pt idx="2303">
                  <c:v>0.47702638664396874</c:v>
                </c:pt>
                <c:pt idx="2304">
                  <c:v>0.47706648658769785</c:v>
                </c:pt>
                <c:pt idx="2305">
                  <c:v>0.47710656892453135</c:v>
                </c:pt>
                <c:pt idx="2306">
                  <c:v>0.47714663365738558</c:v>
                </c:pt>
                <c:pt idx="2307">
                  <c:v>0.47718668078918181</c:v>
                </c:pt>
                <c:pt idx="2308">
                  <c:v>0.47722671032284575</c:v>
                </c:pt>
                <c:pt idx="2309">
                  <c:v>0.47726672226130823</c:v>
                </c:pt>
                <c:pt idx="2310">
                  <c:v>0.4773067166075044</c:v>
                </c:pt>
                <c:pt idx="2311">
                  <c:v>0.47734669336437435</c:v>
                </c:pt>
                <c:pt idx="2312">
                  <c:v>0.47738665253486301</c:v>
                </c:pt>
                <c:pt idx="2313">
                  <c:v>0.47742659412191979</c:v>
                </c:pt>
                <c:pt idx="2314">
                  <c:v>0.47746651812849894</c:v>
                </c:pt>
                <c:pt idx="2315">
                  <c:v>0.47750642455755954</c:v>
                </c:pt>
                <c:pt idx="2316">
                  <c:v>0.47754631341206516</c:v>
                </c:pt>
                <c:pt idx="2317">
                  <c:v>0.47758618469498409</c:v>
                </c:pt>
                <c:pt idx="2318">
                  <c:v>0.47762603840928952</c:v>
                </c:pt>
                <c:pt idx="2319">
                  <c:v>0.47766587455795911</c:v>
                </c:pt>
                <c:pt idx="2320">
                  <c:v>0.47770569314397537</c:v>
                </c:pt>
                <c:pt idx="2321">
                  <c:v>0.47774549417032525</c:v>
                </c:pt>
                <c:pt idx="2322">
                  <c:v>0.47778527764000062</c:v>
                </c:pt>
                <c:pt idx="2323">
                  <c:v>0.47782504355599775</c:v>
                </c:pt>
                <c:pt idx="2324">
                  <c:v>0.47786479192131803</c:v>
                </c:pt>
                <c:pt idx="2325">
                  <c:v>0.477904522738967</c:v>
                </c:pt>
                <c:pt idx="2326">
                  <c:v>0.47794423601195518</c:v>
                </c:pt>
                <c:pt idx="2327">
                  <c:v>0.4779839317432974</c:v>
                </c:pt>
                <c:pt idx="2328">
                  <c:v>0.47802360993601362</c:v>
                </c:pt>
                <c:pt idx="2329">
                  <c:v>0.47806327059312798</c:v>
                </c:pt>
                <c:pt idx="2330">
                  <c:v>0.4781029137176695</c:v>
                </c:pt>
                <c:pt idx="2331">
                  <c:v>0.4781425393126717</c:v>
                </c:pt>
                <c:pt idx="2332">
                  <c:v>0.47818214738117271</c:v>
                </c:pt>
                <c:pt idx="2333">
                  <c:v>0.47822173792621536</c:v>
                </c:pt>
                <c:pt idx="2334">
                  <c:v>0.47826131095084712</c:v>
                </c:pt>
                <c:pt idx="2335">
                  <c:v>0.47830086645812003</c:v>
                </c:pt>
                <c:pt idx="2336">
                  <c:v>0.47834040445109055</c:v>
                </c:pt>
                <c:pt idx="2337">
                  <c:v>0.47837992493281983</c:v>
                </c:pt>
                <c:pt idx="2338">
                  <c:v>0.47841942790637371</c:v>
                </c:pt>
                <c:pt idx="2339">
                  <c:v>0.4784589133748226</c:v>
                </c:pt>
                <c:pt idx="2340">
                  <c:v>0.47849838134124134</c:v>
                </c:pt>
                <c:pt idx="2341">
                  <c:v>0.4785378318087094</c:v>
                </c:pt>
                <c:pt idx="2342">
                  <c:v>0.47857726478031082</c:v>
                </c:pt>
                <c:pt idx="2343">
                  <c:v>0.47861668025913434</c:v>
                </c:pt>
                <c:pt idx="2344">
                  <c:v>0.47865607824827278</c:v>
                </c:pt>
                <c:pt idx="2345">
                  <c:v>0.47869545875082425</c:v>
                </c:pt>
                <c:pt idx="2346">
                  <c:v>0.47873482176989085</c:v>
                </c:pt>
                <c:pt idx="2347">
                  <c:v>0.47877416730857919</c:v>
                </c:pt>
                <c:pt idx="2348">
                  <c:v>0.47881349537000073</c:v>
                </c:pt>
                <c:pt idx="2349">
                  <c:v>0.4788528059572712</c:v>
                </c:pt>
                <c:pt idx="2350">
                  <c:v>0.47889209907351099</c:v>
                </c:pt>
                <c:pt idx="2351">
                  <c:v>0.47893137472184505</c:v>
                </c:pt>
                <c:pt idx="2352">
                  <c:v>0.47897063290540265</c:v>
                </c:pt>
                <c:pt idx="2353">
                  <c:v>0.47900987362731767</c:v>
                </c:pt>
                <c:pt idx="2354">
                  <c:v>0.47904909689072844</c:v>
                </c:pt>
                <c:pt idx="2355">
                  <c:v>0.47908830269877795</c:v>
                </c:pt>
                <c:pt idx="2356">
                  <c:v>0.47912749105461333</c:v>
                </c:pt>
                <c:pt idx="2357">
                  <c:v>0.47916666196138641</c:v>
                </c:pt>
                <c:pt idx="2358">
                  <c:v>0.4792058154222536</c:v>
                </c:pt>
                <c:pt idx="2359">
                  <c:v>0.47924495144037577</c:v>
                </c:pt>
                <c:pt idx="2360">
                  <c:v>0.47928407001891793</c:v>
                </c:pt>
                <c:pt idx="2361">
                  <c:v>0.47932317116104983</c:v>
                </c:pt>
                <c:pt idx="2362">
                  <c:v>0.47936225486994555</c:v>
                </c:pt>
                <c:pt idx="2363">
                  <c:v>0.4794013211487837</c:v>
                </c:pt>
                <c:pt idx="2364">
                  <c:v>0.47944037000074746</c:v>
                </c:pt>
                <c:pt idx="2365">
                  <c:v>0.47947940142902412</c:v>
                </c:pt>
                <c:pt idx="2366">
                  <c:v>0.47951841543680568</c:v>
                </c:pt>
                <c:pt idx="2367">
                  <c:v>0.4795574120272883</c:v>
                </c:pt>
                <c:pt idx="2368">
                  <c:v>0.47959639120367276</c:v>
                </c:pt>
                <c:pt idx="2369">
                  <c:v>0.47963535296916426</c:v>
                </c:pt>
                <c:pt idx="2370">
                  <c:v>0.47967429732697242</c:v>
                </c:pt>
                <c:pt idx="2371">
                  <c:v>0.47971322428031116</c:v>
                </c:pt>
                <c:pt idx="2372">
                  <c:v>0.47975213383239879</c:v>
                </c:pt>
                <c:pt idx="2373">
                  <c:v>0.47979102598645806</c:v>
                </c:pt>
                <c:pt idx="2374">
                  <c:v>0.47982990074571613</c:v>
                </c:pt>
                <c:pt idx="2375">
                  <c:v>0.47986875811340451</c:v>
                </c:pt>
                <c:pt idx="2376">
                  <c:v>0.47990759809275918</c:v>
                </c:pt>
                <c:pt idx="2377">
                  <c:v>0.47994642068702026</c:v>
                </c:pt>
                <c:pt idx="2378">
                  <c:v>0.47998522589943249</c:v>
                </c:pt>
                <c:pt idx="2379">
                  <c:v>0.48002401373324488</c:v>
                </c:pt>
                <c:pt idx="2380">
                  <c:v>0.48006278419171067</c:v>
                </c:pt>
                <c:pt idx="2381">
                  <c:v>0.48010153727808769</c:v>
                </c:pt>
                <c:pt idx="2382">
                  <c:v>0.48014027299563788</c:v>
                </c:pt>
                <c:pt idx="2383">
                  <c:v>0.48017899134762754</c:v>
                </c:pt>
                <c:pt idx="2384">
                  <c:v>0.48021769233732758</c:v>
                </c:pt>
                <c:pt idx="2385">
                  <c:v>0.48025637596801291</c:v>
                </c:pt>
                <c:pt idx="2386">
                  <c:v>0.48029504224296282</c:v>
                </c:pt>
                <c:pt idx="2387">
                  <c:v>0.48033369116546115</c:v>
                </c:pt>
                <c:pt idx="2388">
                  <c:v>0.48037232273879577</c:v>
                </c:pt>
                <c:pt idx="2389">
                  <c:v>0.48041093696625897</c:v>
                </c:pt>
                <c:pt idx="2390">
                  <c:v>0.48044953385114747</c:v>
                </c:pt>
                <c:pt idx="2391">
                  <c:v>0.48048811339676195</c:v>
                </c:pt>
                <c:pt idx="2392">
                  <c:v>0.48052667560640777</c:v>
                </c:pt>
                <c:pt idx="2393">
                  <c:v>0.48056522048339423</c:v>
                </c:pt>
                <c:pt idx="2394">
                  <c:v>0.48060374803103512</c:v>
                </c:pt>
                <c:pt idx="2395">
                  <c:v>0.4806422582526485</c:v>
                </c:pt>
                <c:pt idx="2396">
                  <c:v>0.48068075115155656</c:v>
                </c:pt>
                <c:pt idx="2397">
                  <c:v>0.48071922673108597</c:v>
                </c:pt>
                <c:pt idx="2398">
                  <c:v>0.48075768499456739</c:v>
                </c:pt>
                <c:pt idx="2399">
                  <c:v>0.48079612594533577</c:v>
                </c:pt>
                <c:pt idx="2400">
                  <c:v>0.48083454958673055</c:v>
                </c:pt>
                <c:pt idx="2401">
                  <c:v>0.48087295592209528</c:v>
                </c:pt>
                <c:pt idx="2402">
                  <c:v>0.48091134495477761</c:v>
                </c:pt>
                <c:pt idx="2403">
                  <c:v>0.48094971668812958</c:v>
                </c:pt>
                <c:pt idx="2404">
                  <c:v>0.48098807112550745</c:v>
                </c:pt>
                <c:pt idx="2405">
                  <c:v>0.48102640827027171</c:v>
                </c:pt>
                <c:pt idx="2406">
                  <c:v>0.48106472812578677</c:v>
                </c:pt>
                <c:pt idx="2407">
                  <c:v>0.4811030306954216</c:v>
                </c:pt>
                <c:pt idx="2408">
                  <c:v>0.48114131598254933</c:v>
                </c:pt>
                <c:pt idx="2409">
                  <c:v>0.481179583990547</c:v>
                </c:pt>
                <c:pt idx="2410">
                  <c:v>0.48121783472279633</c:v>
                </c:pt>
                <c:pt idx="2411">
                  <c:v>0.48125606818268279</c:v>
                </c:pt>
                <c:pt idx="2412">
                  <c:v>0.48129428437359623</c:v>
                </c:pt>
                <c:pt idx="2413">
                  <c:v>0.48133248329893058</c:v>
                </c:pt>
                <c:pt idx="2414">
                  <c:v>0.48137066496208392</c:v>
                </c:pt>
                <c:pt idx="2415">
                  <c:v>0.48140882936645879</c:v>
                </c:pt>
                <c:pt idx="2416">
                  <c:v>0.48144697651546148</c:v>
                </c:pt>
                <c:pt idx="2417">
                  <c:v>0.48148510641250264</c:v>
                </c:pt>
                <c:pt idx="2418">
                  <c:v>0.48152321906099699</c:v>
                </c:pt>
                <c:pt idx="2419">
                  <c:v>0.48156131446436362</c:v>
                </c:pt>
                <c:pt idx="2420">
                  <c:v>0.4815993926260253</c:v>
                </c:pt>
                <c:pt idx="2421">
                  <c:v>0.48163745354940946</c:v>
                </c:pt>
                <c:pt idx="2422">
                  <c:v>0.48167549723794734</c:v>
                </c:pt>
                <c:pt idx="2423">
                  <c:v>0.48171352369507436</c:v>
                </c:pt>
                <c:pt idx="2424">
                  <c:v>0.48175153292423006</c:v>
                </c:pt>
                <c:pt idx="2425">
                  <c:v>0.48178952492885802</c:v>
                </c:pt>
                <c:pt idx="2426">
                  <c:v>0.48182749971240602</c:v>
                </c:pt>
                <c:pt idx="2427">
                  <c:v>0.48186545727832603</c:v>
                </c:pt>
                <c:pt idx="2428">
                  <c:v>0.48190339763007384</c:v>
                </c:pt>
                <c:pt idx="2429">
                  <c:v>0.48194132077110968</c:v>
                </c:pt>
                <c:pt idx="2430">
                  <c:v>0.48197922670489746</c:v>
                </c:pt>
                <c:pt idx="2431">
                  <c:v>0.48201711543490555</c:v>
                </c:pt>
                <c:pt idx="2432">
                  <c:v>0.48205498696460597</c:v>
                </c:pt>
                <c:pt idx="2433">
                  <c:v>0.48209284129747537</c:v>
                </c:pt>
                <c:pt idx="2434">
                  <c:v>0.48213067843699386</c:v>
                </c:pt>
                <c:pt idx="2435">
                  <c:v>0.48216849838664605</c:v>
                </c:pt>
                <c:pt idx="2436">
                  <c:v>0.4822063011499203</c:v>
                </c:pt>
                <c:pt idx="2437">
                  <c:v>0.48224408673030938</c:v>
                </c:pt>
                <c:pt idx="2438">
                  <c:v>0.48228185513130972</c:v>
                </c:pt>
                <c:pt idx="2439">
                  <c:v>0.4823196063564219</c:v>
                </c:pt>
                <c:pt idx="2440">
                  <c:v>0.48235734040915051</c:v>
                </c:pt>
                <c:pt idx="2441">
                  <c:v>0.48239505729300453</c:v>
                </c:pt>
                <c:pt idx="2442">
                  <c:v>0.48243275701149624</c:v>
                </c:pt>
                <c:pt idx="2443">
                  <c:v>0.48247043956814267</c:v>
                </c:pt>
                <c:pt idx="2444">
                  <c:v>0.48250810496646435</c:v>
                </c:pt>
                <c:pt idx="2445">
                  <c:v>0.48254575320998594</c:v>
                </c:pt>
                <c:pt idx="2446">
                  <c:v>0.48258338430223618</c:v>
                </c:pt>
                <c:pt idx="2447">
                  <c:v>0.48262099824674781</c:v>
                </c:pt>
                <c:pt idx="2448">
                  <c:v>0.48265859504705744</c:v>
                </c:pt>
                <c:pt idx="2449">
                  <c:v>0.48269617470670584</c:v>
                </c:pt>
                <c:pt idx="2450">
                  <c:v>0.48273373722923757</c:v>
                </c:pt>
                <c:pt idx="2451">
                  <c:v>0.48277128261820113</c:v>
                </c:pt>
                <c:pt idx="2452">
                  <c:v>0.48280881087714916</c:v>
                </c:pt>
                <c:pt idx="2453">
                  <c:v>0.48284632200963817</c:v>
                </c:pt>
                <c:pt idx="2454">
                  <c:v>0.48288381601922886</c:v>
                </c:pt>
                <c:pt idx="2455">
                  <c:v>0.48292129290948521</c:v>
                </c:pt>
                <c:pt idx="2456">
                  <c:v>0.48295875268397576</c:v>
                </c:pt>
                <c:pt idx="2457">
                  <c:v>0.48299619534627297</c:v>
                </c:pt>
                <c:pt idx="2458">
                  <c:v>0.48303362089995283</c:v>
                </c:pt>
                <c:pt idx="2459">
                  <c:v>0.48307102934859564</c:v>
                </c:pt>
                <c:pt idx="2460">
                  <c:v>0.48310842069578536</c:v>
                </c:pt>
                <c:pt idx="2461">
                  <c:v>0.48314579494511017</c:v>
                </c:pt>
                <c:pt idx="2462">
                  <c:v>0.48318315210016177</c:v>
                </c:pt>
                <c:pt idx="2463">
                  <c:v>0.48322049216453611</c:v>
                </c:pt>
                <c:pt idx="2464">
                  <c:v>0.48325781514183286</c:v>
                </c:pt>
                <c:pt idx="2465">
                  <c:v>0.48329512103565536</c:v>
                </c:pt>
                <c:pt idx="2466">
                  <c:v>0.48333240984961146</c:v>
                </c:pt>
                <c:pt idx="2467">
                  <c:v>0.48336968158731225</c:v>
                </c:pt>
                <c:pt idx="2468">
                  <c:v>0.48340693625237319</c:v>
                </c:pt>
                <c:pt idx="2469">
                  <c:v>0.48344417384841315</c:v>
                </c:pt>
                <c:pt idx="2470">
                  <c:v>0.48348139437905541</c:v>
                </c:pt>
                <c:pt idx="2471">
                  <c:v>0.48351859784792645</c:v>
                </c:pt>
                <c:pt idx="2472">
                  <c:v>0.48355578425865725</c:v>
                </c:pt>
                <c:pt idx="2473">
                  <c:v>0.48359295361488225</c:v>
                </c:pt>
                <c:pt idx="2474">
                  <c:v>0.48363010592023992</c:v>
                </c:pt>
                <c:pt idx="2475">
                  <c:v>0.48366724117837245</c:v>
                </c:pt>
                <c:pt idx="2476">
                  <c:v>0.48370435939292572</c:v>
                </c:pt>
                <c:pt idx="2477">
                  <c:v>0.48374146056754991</c:v>
                </c:pt>
                <c:pt idx="2478">
                  <c:v>0.48377854470589859</c:v>
                </c:pt>
                <c:pt idx="2479">
                  <c:v>0.48381561181162924</c:v>
                </c:pt>
                <c:pt idx="2480">
                  <c:v>0.48385266188840331</c:v>
                </c:pt>
                <c:pt idx="2481">
                  <c:v>0.48388969493988593</c:v>
                </c:pt>
                <c:pt idx="2482">
                  <c:v>0.4839267109697461</c:v>
                </c:pt>
                <c:pt idx="2483">
                  <c:v>0.48396370998165644</c:v>
                </c:pt>
                <c:pt idx="2484">
                  <c:v>0.48400069197929368</c:v>
                </c:pt>
                <c:pt idx="2485">
                  <c:v>0.48403765696633788</c:v>
                </c:pt>
                <c:pt idx="2486">
                  <c:v>0.48407460494647359</c:v>
                </c:pt>
                <c:pt idx="2487">
                  <c:v>0.48411153592338818</c:v>
                </c:pt>
                <c:pt idx="2488">
                  <c:v>0.48414844990077371</c:v>
                </c:pt>
                <c:pt idx="2489">
                  <c:v>0.48418534688232534</c:v>
                </c:pt>
                <c:pt idx="2490">
                  <c:v>0.48422222687174238</c:v>
                </c:pt>
                <c:pt idx="2491">
                  <c:v>0.48425908987272781</c:v>
                </c:pt>
                <c:pt idx="2492">
                  <c:v>0.48429593588898823</c:v>
                </c:pt>
                <c:pt idx="2493">
                  <c:v>0.48433276492423399</c:v>
                </c:pt>
                <c:pt idx="2494">
                  <c:v>0.48436957698217947</c:v>
                </c:pt>
                <c:pt idx="2495">
                  <c:v>0.4844063720665423</c:v>
                </c:pt>
                <c:pt idx="2496">
                  <c:v>0.48444315018104428</c:v>
                </c:pt>
                <c:pt idx="2497">
                  <c:v>0.48447991132941093</c:v>
                </c:pt>
                <c:pt idx="2498">
                  <c:v>0.48451665551537082</c:v>
                </c:pt>
                <c:pt idx="2499">
                  <c:v>0.48455338274265713</c:v>
                </c:pt>
                <c:pt idx="2500">
                  <c:v>0.48459009301500616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64-4557-9F77-EED0737E9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399040"/>
        <c:axId val="873401728"/>
      </c:scatterChart>
      <c:valAx>
        <c:axId val="87339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Angle-of-Attack,</a:t>
                </a:r>
                <a:r>
                  <a:rPr lang="en-US" baseline="0"/>
                  <a:t> (deg)</a:t>
                </a:r>
                <a:endParaRPr lang="en-US"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873401728"/>
        <c:crosses val="autoZero"/>
        <c:crossBetween val="midCat"/>
      </c:valAx>
      <c:valAx>
        <c:axId val="8734017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Lift Coefficient, (-)</a:t>
                </a:r>
              </a:p>
            </c:rich>
          </c:tx>
          <c:layout>
            <c:manualLayout>
              <c:xMode val="edge"/>
              <c:yMode val="edge"/>
              <c:x val="5.1221670612941819E-2"/>
              <c:y val="0.23815586708136705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87339904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1853398292736372"/>
          <c:y val="5.9692301295039392E-2"/>
          <c:w val="0.24580904143194166"/>
          <c:h val="0.2273687399540516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Fligth Path Angle (deg)</a:t>
            </a:r>
            <a:endParaRPr lang="en-US" sz="1200" baseline="0"/>
          </a:p>
        </c:rich>
      </c:tx>
      <c:layout>
        <c:manualLayout>
          <c:xMode val="edge"/>
          <c:yMode val="edge"/>
          <c:x val="4.979518914414496E-3"/>
          <c:y val="2.46607458171480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711247882714795"/>
          <c:y val="0.17465478184420102"/>
          <c:w val="0.66157425253234503"/>
          <c:h val="0.640636841967176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4"/>
          </c:marker>
          <c:xVal>
            <c:numRef>
              <c:f>Trajectory!$K$9:$K$2509</c:f>
              <c:numCache>
                <c:formatCode>0.000</c:formatCode>
                <c:ptCount val="2501"/>
                <c:pt idx="0">
                  <c:v>0</c:v>
                </c:pt>
                <c:pt idx="1">
                  <c:v>8.847900388048259E-2</c:v>
                </c:pt>
                <c:pt idx="2">
                  <c:v>0.17696236009031752</c:v>
                </c:pt>
                <c:pt idx="3">
                  <c:v>0.26544894453847567</c:v>
                </c:pt>
                <c:pt idx="4">
                  <c:v>0.35393768991126956</c:v>
                </c:pt>
                <c:pt idx="5">
                  <c:v>0.44242758306189428</c:v>
                </c:pt>
                <c:pt idx="6">
                  <c:v>0.5309176625166363</c:v>
                </c:pt>
                <c:pt idx="7">
                  <c:v>0.61940701609255122</c:v>
                </c:pt>
                <c:pt idx="8">
                  <c:v>0.70789477862164707</c:v>
                </c:pt>
                <c:pt idx="9">
                  <c:v>0.79638012977683126</c:v>
                </c:pt>
                <c:pt idx="10">
                  <c:v>0.88486229199509414</c:v>
                </c:pt>
                <c:pt idx="11">
                  <c:v>0.97334052849360397</c:v>
                </c:pt>
                <c:pt idx="12">
                  <c:v>1.0618141413745836</c:v>
                </c:pt>
                <c:pt idx="13">
                  <c:v>1.150282469815022</c:v>
                </c:pt>
                <c:pt idx="14">
                  <c:v>1.2387448883374526</c:v>
                </c:pt>
                <c:pt idx="15">
                  <c:v>1.3272008051581983</c:v>
                </c:pt>
                <c:pt idx="16">
                  <c:v>1.4156496606096451</c:v>
                </c:pt>
                <c:pt idx="17">
                  <c:v>1.504090925633256</c:v>
                </c:pt>
                <c:pt idx="18">
                  <c:v>1.5925241003401882</c:v>
                </c:pt>
                <c:pt idx="19">
                  <c:v>1.680948712636517</c:v>
                </c:pt>
                <c:pt idx="20">
                  <c:v>1.769364316910196</c:v>
                </c:pt>
                <c:pt idx="21">
                  <c:v>1.8577704927770218</c:v>
                </c:pt>
                <c:pt idx="22">
                  <c:v>1.9461668438829838</c:v>
                </c:pt>
                <c:pt idx="23">
                  <c:v>2.0345529967605018</c:v>
                </c:pt>
                <c:pt idx="24">
                  <c:v>2.1229285997361624</c:v>
                </c:pt>
                <c:pt idx="25">
                  <c:v>2.2112933218876742</c:v>
                </c:pt>
                <c:pt idx="26">
                  <c:v>2.2996468520478581</c:v>
                </c:pt>
                <c:pt idx="27">
                  <c:v>2.3879888978535915</c:v>
                </c:pt>
                <c:pt idx="28">
                  <c:v>2.4763191848377142</c:v>
                </c:pt>
                <c:pt idx="29">
                  <c:v>2.5646374555619933</c:v>
                </c:pt>
                <c:pt idx="30">
                  <c:v>2.6529434687893274</c:v>
                </c:pt>
                <c:pt idx="31">
                  <c:v>2.7412369986934522</c:v>
                </c:pt>
                <c:pt idx="32">
                  <c:v>2.8295178341044869</c:v>
                </c:pt>
                <c:pt idx="33">
                  <c:v>2.917785777788735</c:v>
                </c:pt>
                <c:pt idx="34">
                  <c:v>3.0060406457612165</c:v>
                </c:pt>
                <c:pt idx="35">
                  <c:v>3.094282266629488</c:v>
                </c:pt>
                <c:pt idx="36">
                  <c:v>3.1825104809673594</c:v>
                </c:pt>
                <c:pt idx="37">
                  <c:v>3.2707251407171842</c:v>
                </c:pt>
                <c:pt idx="38">
                  <c:v>3.358926108619456</c:v>
                </c:pt>
                <c:pt idx="39">
                  <c:v>3.4471132576684997</c:v>
                </c:pt>
                <c:pt idx="40">
                  <c:v>3.5352864705931033</c:v>
                </c:pt>
                <c:pt idx="41">
                  <c:v>3.6234456393609786</c:v>
                </c:pt>
                <c:pt idx="42">
                  <c:v>3.711590664705998</c:v>
                </c:pt>
                <c:pt idx="43">
                  <c:v>3.7997214556771932</c:v>
                </c:pt>
                <c:pt idx="44">
                  <c:v>3.8878379292085525</c:v>
                </c:pt>
                <c:pt idx="45">
                  <c:v>3.9759400097086894</c:v>
                </c:pt>
                <c:pt idx="46">
                  <c:v>4.0640276286695016</c:v>
                </c:pt>
                <c:pt idx="47">
                  <c:v>4.1521007242929739</c:v>
                </c:pt>
                <c:pt idx="48">
                  <c:v>4.2401592411353235</c:v>
                </c:pt>
                <c:pt idx="49">
                  <c:v>4.3282031297677053</c:v>
                </c:pt>
                <c:pt idx="50">
                  <c:v>4.4162323464527518</c:v>
                </c:pt>
                <c:pt idx="51">
                  <c:v>4.5042468528362329</c:v>
                </c:pt>
                <c:pt idx="52">
                  <c:v>4.5922466156531669</c:v>
                </c:pt>
                <c:pt idx="53">
                  <c:v>4.6802316064477356</c:v>
                </c:pt>
                <c:pt idx="54">
                  <c:v>4.7682018013063852</c:v>
                </c:pt>
                <c:pt idx="55">
                  <c:v>4.8561571806035309</c:v>
                </c:pt>
                <c:pt idx="56">
                  <c:v>4.9440977287592949</c:v>
                </c:pt>
                <c:pt idx="57">
                  <c:v>5.0320234340087406</c:v>
                </c:pt>
                <c:pt idx="58">
                  <c:v>5.1199342881820913</c:v>
                </c:pt>
                <c:pt idx="59">
                  <c:v>5.2078302864954384</c:v>
                </c:pt>
                <c:pt idx="60">
                  <c:v>5.2957114273514678</c:v>
                </c:pt>
                <c:pt idx="61">
                  <c:v>5.3835777121497603</c:v>
                </c:pt>
                <c:pt idx="62">
                  <c:v>5.4714291451062254</c:v>
                </c:pt>
                <c:pt idx="63">
                  <c:v>5.5592657330812685</c:v>
                </c:pt>
                <c:pt idx="64">
                  <c:v>5.6470874854162938</c:v>
                </c:pt>
                <c:pt idx="65">
                  <c:v>5.7348944137781608</c:v>
                </c:pt>
                <c:pt idx="66">
                  <c:v>5.8226865320112475</c:v>
                </c:pt>
                <c:pt idx="67">
                  <c:v>5.9104638559967668</c:v>
                </c:pt>
                <c:pt idx="68">
                  <c:v>5.9982264035190109</c:v>
                </c:pt>
                <c:pt idx="69">
                  <c:v>6.0859741941382133</c:v>
                </c:pt>
                <c:pt idx="70">
                  <c:v>6.1737072490697189</c:v>
                </c:pt>
                <c:pt idx="71">
                  <c:v>6.2614255910691892</c:v>
                </c:pt>
                <c:pt idx="72">
                  <c:v>6.3491292443235547</c:v>
                </c:pt>
                <c:pt idx="73">
                  <c:v>6.4368182343474585</c:v>
                </c:pt>
                <c:pt idx="74">
                  <c:v>6.5244925878849429</c:v>
                </c:pt>
                <c:pt idx="75">
                  <c:v>6.6121523328161356</c:v>
                </c:pt>
                <c:pt idx="76">
                  <c:v>6.6997974980687065</c:v>
                </c:pt>
                <c:pt idx="77">
                  <c:v>6.7874281135338776</c:v>
                </c:pt>
                <c:pt idx="78">
                  <c:v>6.8750442099867772</c:v>
                </c:pt>
                <c:pt idx="79">
                  <c:v>6.9626458190109357</c:v>
                </c:pt>
                <c:pt idx="80">
                  <c:v>7.0502329729267386</c:v>
                </c:pt>
                <c:pt idx="81">
                  <c:v>7.1378057047236405</c:v>
                </c:pt>
                <c:pt idx="82">
                  <c:v>7.225364047995984</c:v>
                </c:pt>
                <c:pt idx="83">
                  <c:v>7.3129080368822397</c:v>
                </c:pt>
                <c:pt idx="84">
                  <c:v>7.4004377060075166</c:v>
                </c:pt>
                <c:pt idx="85">
                  <c:v>7.4879530904291913</c:v>
                </c:pt>
                <c:pt idx="86">
                  <c:v>7.5754542255855037</c:v>
                </c:pt>
                <c:pt idx="87">
                  <c:v>7.6629411472469888</c:v>
                </c:pt>
                <c:pt idx="88">
                  <c:v>7.7504138914706004</c:v>
                </c:pt>
                <c:pt idx="89">
                  <c:v>7.8378724945564144</c:v>
                </c:pt>
                <c:pt idx="90">
                  <c:v>7.9253169930067733</c:v>
                </c:pt>
                <c:pt idx="91">
                  <c:v>8.012747423487772</c:v>
                </c:pt>
                <c:pt idx="92">
                  <c:v>8.1001638227929629</c:v>
                </c:pt>
                <c:pt idx="93">
                  <c:v>8.1875662278091745</c:v>
                </c:pt>
                <c:pt idx="94">
                  <c:v>8.2749546754843557</c:v>
                </c:pt>
                <c:pt idx="95">
                  <c:v>8.3623292027973299</c:v>
                </c:pt>
                <c:pt idx="96">
                  <c:v>8.4496898467293793</c:v>
                </c:pt>
                <c:pt idx="97">
                  <c:v>8.5370366442375705</c:v>
                </c:pt>
                <c:pt idx="98">
                  <c:v>8.6243696322297296</c:v>
                </c:pt>
                <c:pt idx="99">
                  <c:v>8.7116888475409997</c:v>
                </c:pt>
                <c:pt idx="100">
                  <c:v>8.7989943269118811</c:v>
                </c:pt>
                <c:pt idx="101">
                  <c:v>8.8862861069677113</c:v>
                </c:pt>
                <c:pt idx="102">
                  <c:v>8.9735642241994888</c:v>
                </c:pt>
                <c:pt idx="103">
                  <c:v>9.0608287149459894</c:v>
                </c:pt>
                <c:pt idx="104">
                  <c:v>9.1480796153770996</c:v>
                </c:pt>
                <c:pt idx="105">
                  <c:v>9.2353169614783184</c:v>
                </c:pt>
                <c:pt idx="106">
                  <c:v>9.3225407890363563</c:v>
                </c:pt>
                <c:pt idx="107">
                  <c:v>9.4097511336257913</c:v>
                </c:pt>
                <c:pt idx="108">
                  <c:v>9.4969480305967107</c:v>
                </c:pt>
                <c:pt idx="109">
                  <c:v>9.5841315150633051</c:v>
                </c:pt>
                <c:pt idx="110">
                  <c:v>9.6713016218933543</c:v>
                </c:pt>
                <c:pt idx="111">
                  <c:v>9.7584583856985638</c:v>
                </c:pt>
                <c:pt idx="112">
                  <c:v>9.8456018408257098</c:v>
                </c:pt>
                <c:pt idx="113">
                  <c:v>9.9327320213485475</c:v>
                </c:pt>
                <c:pt idx="114">
                  <c:v>10.019848961060445</c:v>
                </c:pt>
                <c:pt idx="115">
                  <c:v>10.106952693467695</c:v>
                </c:pt>
                <c:pt idx="116">
                  <c:v>10.194043251783492</c:v>
                </c:pt>
                <c:pt idx="117">
                  <c:v>10.28112066892251</c:v>
                </c:pt>
                <c:pt idx="118">
                  <c:v>10.368184977496067</c:v>
                </c:pt>
                <c:pt idx="119">
                  <c:v>10.455236209807843</c:v>
                </c:pt>
                <c:pt idx="120">
                  <c:v>10.542274397850113</c:v>
                </c:pt>
                <c:pt idx="121">
                  <c:v>10.629299573300472</c:v>
                </c:pt>
                <c:pt idx="122">
                  <c:v>10.716311767519031</c:v>
                </c:pt>
                <c:pt idx="123">
                  <c:v>10.803311011546043</c:v>
                </c:pt>
                <c:pt idx="124">
                  <c:v>10.890297336099943</c:v>
                </c:pt>
                <c:pt idx="125">
                  <c:v>10.97727077157578</c:v>
                </c:pt>
                <c:pt idx="126">
                  <c:v>11.064231348044022</c:v>
                </c:pt>
                <c:pt idx="127">
                  <c:v>11.151179095249686</c:v>
                </c:pt>
                <c:pt idx="128">
                  <c:v>11.238114042611823</c:v>
                </c:pt>
                <c:pt idx="129">
                  <c:v>11.32503621922328</c:v>
                </c:pt>
                <c:pt idx="130">
                  <c:v>11.411945653850768</c:v>
                </c:pt>
                <c:pt idx="131">
                  <c:v>11.498842374935194</c:v>
                </c:pt>
                <c:pt idx="132">
                  <c:v>11.58572641059224</c:v>
                </c:pt>
                <c:pt idx="133">
                  <c:v>11.672597788613189</c:v>
                </c:pt>
                <c:pt idx="134">
                  <c:v>11.759456536465958</c:v>
                </c:pt>
                <c:pt idx="135">
                  <c:v>11.846302681296361</c:v>
                </c:pt>
                <c:pt idx="136">
                  <c:v>11.933136249929539</c:v>
                </c:pt>
                <c:pt idx="137">
                  <c:v>12.019957268871588</c:v>
                </c:pt>
                <c:pt idx="138">
                  <c:v>12.106765764311348</c:v>
                </c:pt>
                <c:pt idx="139">
                  <c:v>12.193561762122352</c:v>
                </c:pt>
                <c:pt idx="140">
                  <c:v>12.280345287864915</c:v>
                </c:pt>
                <c:pt idx="141">
                  <c:v>12.367116366788361</c:v>
                </c:pt>
                <c:pt idx="142">
                  <c:v>12.453875023833374</c:v>
                </c:pt>
                <c:pt idx="143">
                  <c:v>12.540621283634461</c:v>
                </c:pt>
                <c:pt idx="144">
                  <c:v>12.62735517052252</c:v>
                </c:pt>
                <c:pt idx="145">
                  <c:v>12.714076708527511</c:v>
                </c:pt>
                <c:pt idx="146">
                  <c:v>12.800785921381209</c:v>
                </c:pt>
                <c:pt idx="147">
                  <c:v>12.887482832520043</c:v>
                </c:pt>
                <c:pt idx="148">
                  <c:v>12.974167465088001</c:v>
                </c:pt>
                <c:pt idx="149">
                  <c:v>13.060839841939615</c:v>
                </c:pt>
                <c:pt idx="150">
                  <c:v>13.147499985642986</c:v>
                </c:pt>
                <c:pt idx="151">
                  <c:v>13.234147918482888</c:v>
                </c:pt>
                <c:pt idx="152">
                  <c:v>13.320783662463896</c:v>
                </c:pt>
                <c:pt idx="153">
                  <c:v>13.407407239313571</c:v>
                </c:pt>
                <c:pt idx="154">
                  <c:v>13.494018670485678</c:v>
                </c:pt>
                <c:pt idx="155">
                  <c:v>13.580617977163437</c:v>
                </c:pt>
                <c:pt idx="156">
                  <c:v>13.667205180262794</c:v>
                </c:pt>
                <c:pt idx="157">
                  <c:v>13.75378030043573</c:v>
                </c:pt>
                <c:pt idx="158">
                  <c:v>13.840343358073573</c:v>
                </c:pt>
                <c:pt idx="159">
                  <c:v>13.926894373310336</c:v>
                </c:pt>
                <c:pt idx="160">
                  <c:v>14.01343336602606</c:v>
                </c:pt>
                <c:pt idx="161">
                  <c:v>14.099960355850168</c:v>
                </c:pt>
                <c:pt idx="162">
                  <c:v>14.186475362164817</c:v>
                </c:pt>
                <c:pt idx="163">
                  <c:v>14.272978404108262</c:v>
                </c:pt>
                <c:pt idx="164">
                  <c:v>14.359469500578209</c:v>
                </c:pt>
                <c:pt idx="165">
                  <c:v>14.445948670235168</c:v>
                </c:pt>
                <c:pt idx="166">
                  <c:v>14.532415931505797</c:v>
                </c:pt>
                <c:pt idx="167">
                  <c:v>14.618871302586236</c:v>
                </c:pt>
                <c:pt idx="168">
                  <c:v>14.705314801445432</c:v>
                </c:pt>
                <c:pt idx="169">
                  <c:v>14.791746445828451</c:v>
                </c:pt>
                <c:pt idx="170">
                  <c:v>14.878166253259771</c:v>
                </c:pt>
                <c:pt idx="171">
                  <c:v>14.964574241046556</c:v>
                </c:pt>
                <c:pt idx="172">
                  <c:v>15.05097042628192</c:v>
                </c:pt>
                <c:pt idx="173">
                  <c:v>15.137354825848156</c:v>
                </c:pt>
                <c:pt idx="174">
                  <c:v>15.223727456419962</c:v>
                </c:pt>
                <c:pt idx="175">
                  <c:v>15.310088334467617</c:v>
                </c:pt>
                <c:pt idx="176">
                  <c:v>15.396437476260159</c:v>
                </c:pt>
                <c:pt idx="177">
                  <c:v>15.482774897868525</c:v>
                </c:pt>
                <c:pt idx="178">
                  <c:v>15.569100615168658</c:v>
                </c:pt>
                <c:pt idx="179">
                  <c:v>15.655414643844596</c:v>
                </c:pt>
                <c:pt idx="180">
                  <c:v>15.74171699939153</c:v>
                </c:pt>
                <c:pt idx="181">
                  <c:v>15.82800769711883</c:v>
                </c:pt>
                <c:pt idx="182">
                  <c:v>15.914286752153037</c:v>
                </c:pt>
                <c:pt idx="183">
                  <c:v>16.000554179440837</c:v>
                </c:pt>
                <c:pt idx="184">
                  <c:v>16.086809993751981</c:v>
                </c:pt>
                <c:pt idx="185">
                  <c:v>16.173054209682203</c:v>
                </c:pt>
                <c:pt idx="186">
                  <c:v>16.259286841656078</c:v>
                </c:pt>
                <c:pt idx="187">
                  <c:v>16.345507903929857</c:v>
                </c:pt>
                <c:pt idx="188">
                  <c:v>16.431717410594274</c:v>
                </c:pt>
                <c:pt idx="189">
                  <c:v>16.51791537557731</c:v>
                </c:pt>
                <c:pt idx="190">
                  <c:v>16.604101812646935</c:v>
                </c:pt>
                <c:pt idx="191">
                  <c:v>16.690276735413796</c:v>
                </c:pt>
                <c:pt idx="192">
                  <c:v>16.776440157333891</c:v>
                </c:pt>
                <c:pt idx="193">
                  <c:v>16.862592091711193</c:v>
                </c:pt>
                <c:pt idx="194">
                  <c:v>16.948732551700257</c:v>
                </c:pt>
                <c:pt idx="195">
                  <c:v>17.034861550308769</c:v>
                </c:pt>
                <c:pt idx="196">
                  <c:v>17.120979100400078</c:v>
                </c:pt>
                <c:pt idx="197">
                  <c:v>17.207085214695688</c:v>
                </c:pt>
                <c:pt idx="198">
                  <c:v>17.293179905777716</c:v>
                </c:pt>
                <c:pt idx="199">
                  <c:v>17.379263186091311</c:v>
                </c:pt>
                <c:pt idx="200">
                  <c:v>17.465335067947045</c:v>
                </c:pt>
                <c:pt idx="201">
                  <c:v>17.551395563523258</c:v>
                </c:pt>
                <c:pt idx="202">
                  <c:v>17.637444684868385</c:v>
                </c:pt>
                <c:pt idx="203">
                  <c:v>17.72348244390324</c:v>
                </c:pt>
                <c:pt idx="204">
                  <c:v>17.80950885242326</c:v>
                </c:pt>
                <c:pt idx="205">
                  <c:v>17.895523922100725</c:v>
                </c:pt>
                <c:pt idx="206">
                  <c:v>17.981527664486944</c:v>
                </c:pt>
                <c:pt idx="207">
                  <c:v>18.067520091014394</c:v>
                </c:pt>
                <c:pt idx="208">
                  <c:v>18.153501212998847</c:v>
                </c:pt>
                <c:pt idx="209">
                  <c:v>18.239471041641444</c:v>
                </c:pt>
                <c:pt idx="210">
                  <c:v>18.325429588030755</c:v>
                </c:pt>
                <c:pt idx="211">
                  <c:v>18.411376863144785</c:v>
                </c:pt>
                <c:pt idx="212">
                  <c:v>18.497312877852966</c:v>
                </c:pt>
                <c:pt idx="213">
                  <c:v>18.58323764291811</c:v>
                </c:pt>
                <c:pt idx="214">
                  <c:v>18.669151168998333</c:v>
                </c:pt>
                <c:pt idx="215">
                  <c:v>18.755053466648942</c:v>
                </c:pt>
                <c:pt idx="216">
                  <c:v>18.840944546324291</c:v>
                </c:pt>
                <c:pt idx="217">
                  <c:v>18.926824418379624</c:v>
                </c:pt>
                <c:pt idx="218">
                  <c:v>19.012693093072858</c:v>
                </c:pt>
                <c:pt idx="219">
                  <c:v>19.098550580566364</c:v>
                </c:pt>
                <c:pt idx="220">
                  <c:v>19.184396890928699</c:v>
                </c:pt>
                <c:pt idx="221">
                  <c:v>19.270232034136313</c:v>
                </c:pt>
                <c:pt idx="222">
                  <c:v>19.356056020075243</c:v>
                </c:pt>
                <c:pt idx="223">
                  <c:v>19.441868858542758</c:v>
                </c:pt>
                <c:pt idx="224">
                  <c:v>19.527670559248978</c:v>
                </c:pt>
                <c:pt idx="225">
                  <c:v>19.613461131818475</c:v>
                </c:pt>
                <c:pt idx="226">
                  <c:v>19.699240585791848</c:v>
                </c:pt>
                <c:pt idx="227">
                  <c:v>19.785008930627257</c:v>
                </c:pt>
                <c:pt idx="228">
                  <c:v>19.870766175701934</c:v>
                </c:pt>
                <c:pt idx="229">
                  <c:v>19.956512330313689</c:v>
                </c:pt>
                <c:pt idx="230">
                  <c:v>20.042247403682357</c:v>
                </c:pt>
                <c:pt idx="231">
                  <c:v>20.127971404951236</c:v>
                </c:pt>
                <c:pt idx="232">
                  <c:v>20.213684343188504</c:v>
                </c:pt>
                <c:pt idx="233">
                  <c:v>20.299386227388602</c:v>
                </c:pt>
                <c:pt idx="234">
                  <c:v>20.385077066473603</c:v>
                </c:pt>
                <c:pt idx="235">
                  <c:v>20.470756869294537</c:v>
                </c:pt>
                <c:pt idx="236">
                  <c:v>20.556425644632711</c:v>
                </c:pt>
                <c:pt idx="237">
                  <c:v>20.64208340120101</c:v>
                </c:pt>
                <c:pt idx="238">
                  <c:v>20.72773014764514</c:v>
                </c:pt>
                <c:pt idx="239">
                  <c:v>20.813365892544898</c:v>
                </c:pt>
                <c:pt idx="240">
                  <c:v>20.898990644415374</c:v>
                </c:pt>
                <c:pt idx="241">
                  <c:v>20.984604411708165</c:v>
                </c:pt>
                <c:pt idx="242">
                  <c:v>21.07020720281254</c:v>
                </c:pt>
                <c:pt idx="243">
                  <c:v>21.155799026056602</c:v>
                </c:pt>
                <c:pt idx="244">
                  <c:v>21.24137988970843</c:v>
                </c:pt>
                <c:pt idx="245">
                  <c:v>21.326949801977179</c:v>
                </c:pt>
                <c:pt idx="246">
                  <c:v>21.412508771014188</c:v>
                </c:pt>
                <c:pt idx="247">
                  <c:v>21.498056804914043</c:v>
                </c:pt>
                <c:pt idx="248">
                  <c:v>21.583593911715639</c:v>
                </c:pt>
                <c:pt idx="249">
                  <c:v>21.669120099403205</c:v>
                </c:pt>
                <c:pt idx="250">
                  <c:v>21.754635375907334</c:v>
                </c:pt>
                <c:pt idx="251">
                  <c:v>21.840139749105965</c:v>
                </c:pt>
                <c:pt idx="252">
                  <c:v>21.925633226825369</c:v>
                </c:pt>
                <c:pt idx="253">
                  <c:v>22.011115816841102</c:v>
                </c:pt>
                <c:pt idx="254">
                  <c:v>22.096587526878956</c:v>
                </c:pt>
                <c:pt idx="255">
                  <c:v>22.182048364615881</c:v>
                </c:pt>
                <c:pt idx="256">
                  <c:v>22.26749833768088</c:v>
                </c:pt>
                <c:pt idx="257">
                  <c:v>22.352937453655922</c:v>
                </c:pt>
                <c:pt idx="258">
                  <c:v>22.438365720076789</c:v>
                </c:pt>
                <c:pt idx="259">
                  <c:v>22.523783144433953</c:v>
                </c:pt>
                <c:pt idx="260">
                  <c:v>22.609189734173405</c:v>
                </c:pt>
                <c:pt idx="261">
                  <c:v>22.694585496697488</c:v>
                </c:pt>
                <c:pt idx="262">
                  <c:v>22.779970439365702</c:v>
                </c:pt>
                <c:pt idx="263">
                  <c:v>22.865344569495491</c:v>
                </c:pt>
                <c:pt idx="264">
                  <c:v>22.950707894363038</c:v>
                </c:pt>
                <c:pt idx="265">
                  <c:v>23.036060421204013</c:v>
                </c:pt>
                <c:pt idx="266">
                  <c:v>23.12140215721433</c:v>
                </c:pt>
                <c:pt idx="267">
                  <c:v>23.206733109550886</c:v>
                </c:pt>
                <c:pt idx="268">
                  <c:v>23.292053285332273</c:v>
                </c:pt>
                <c:pt idx="269">
                  <c:v>23.37736269163949</c:v>
                </c:pt>
                <c:pt idx="270">
                  <c:v>23.462661335516639</c:v>
                </c:pt>
                <c:pt idx="271">
                  <c:v>23.5479492239716</c:v>
                </c:pt>
                <c:pt idx="272">
                  <c:v>23.633226363976707</c:v>
                </c:pt>
                <c:pt idx="273">
                  <c:v>23.718492762469396</c:v>
                </c:pt>
                <c:pt idx="274">
                  <c:v>23.803748426352847</c:v>
                </c:pt>
                <c:pt idx="275">
                  <c:v>23.888993362496617</c:v>
                </c:pt>
                <c:pt idx="276">
                  <c:v>23.97422757773726</c:v>
                </c:pt>
                <c:pt idx="277">
                  <c:v>24.059451078878926</c:v>
                </c:pt>
                <c:pt idx="278">
                  <c:v>24.144663872693961</c:v>
                </c:pt>
                <c:pt idx="279">
                  <c:v>24.229865965923487</c:v>
                </c:pt>
                <c:pt idx="280">
                  <c:v>24.315057365277973</c:v>
                </c:pt>
                <c:pt idx="281">
                  <c:v>24.400238077437798</c:v>
                </c:pt>
                <c:pt idx="282">
                  <c:v>24.4854081090538</c:v>
                </c:pt>
                <c:pt idx="283">
                  <c:v>24.570567466747818</c:v>
                </c:pt>
                <c:pt idx="284">
                  <c:v>24.655716157113208</c:v>
                </c:pt>
                <c:pt idx="285">
                  <c:v>24.740854186715374</c:v>
                </c:pt>
                <c:pt idx="286">
                  <c:v>24.825981562092277</c:v>
                </c:pt>
                <c:pt idx="287">
                  <c:v>24.911098289754925</c:v>
                </c:pt>
                <c:pt idx="288">
                  <c:v>24.996204376187865</c:v>
                </c:pt>
                <c:pt idx="289">
                  <c:v>25.081299827849666</c:v>
                </c:pt>
                <c:pt idx="290">
                  <c:v>25.166384651173381</c:v>
                </c:pt>
                <c:pt idx="291">
                  <c:v>25.251458852567016</c:v>
                </c:pt>
                <c:pt idx="292">
                  <c:v>25.336522438413979</c:v>
                </c:pt>
                <c:pt idx="293">
                  <c:v>25.421575415073519</c:v>
                </c:pt>
                <c:pt idx="294">
                  <c:v>25.506617788881169</c:v>
                </c:pt>
                <c:pt idx="295">
                  <c:v>25.591649566149158</c:v>
                </c:pt>
                <c:pt idx="296">
                  <c:v>25.676670753166849</c:v>
                </c:pt>
                <c:pt idx="297">
                  <c:v>25.761681356201127</c:v>
                </c:pt>
                <c:pt idx="298">
                  <c:v>25.846681381496811</c:v>
                </c:pt>
                <c:pt idx="299">
                  <c:v>25.93167083527705</c:v>
                </c:pt>
                <c:pt idx="300">
                  <c:v>26.016649723743701</c:v>
                </c:pt>
                <c:pt idx="301">
                  <c:v>26.101618053077715</c:v>
                </c:pt>
                <c:pt idx="302">
                  <c:v>26.186575829439505</c:v>
                </c:pt>
                <c:pt idx="303">
                  <c:v>26.271523058969304</c:v>
                </c:pt>
                <c:pt idx="304">
                  <c:v>26.356459747787532</c:v>
                </c:pt>
                <c:pt idx="305">
                  <c:v>26.44138590199514</c:v>
                </c:pt>
                <c:pt idx="306">
                  <c:v>26.526301527673951</c:v>
                </c:pt>
                <c:pt idx="307">
                  <c:v>26.611206630886993</c:v>
                </c:pt>
                <c:pt idx="308">
                  <c:v>26.696101217678844</c:v>
                </c:pt>
                <c:pt idx="309">
                  <c:v>26.780985294075936</c:v>
                </c:pt>
                <c:pt idx="310">
                  <c:v>26.865858866086882</c:v>
                </c:pt>
                <c:pt idx="311">
                  <c:v>26.950721939702781</c:v>
                </c:pt>
                <c:pt idx="312">
                  <c:v>27.035574520897526</c:v>
                </c:pt>
                <c:pt idx="313">
                  <c:v>27.120416615628105</c:v>
                </c:pt>
                <c:pt idx="314">
                  <c:v>27.20524822983489</c:v>
                </c:pt>
                <c:pt idx="315">
                  <c:v>27.290069369441916</c:v>
                </c:pt>
                <c:pt idx="316">
                  <c:v>27.374880040357176</c:v>
                </c:pt>
                <c:pt idx="317">
                  <c:v>27.459680248472885</c:v>
                </c:pt>
                <c:pt idx="318">
                  <c:v>27.544469999665761</c:v>
                </c:pt>
                <c:pt idx="319">
                  <c:v>27.629249299797277</c:v>
                </c:pt>
                <c:pt idx="320">
                  <c:v>27.71401815471393</c:v>
                </c:pt>
                <c:pt idx="321">
                  <c:v>27.798776570247494</c:v>
                </c:pt>
                <c:pt idx="322">
                  <c:v>27.883524552215263</c:v>
                </c:pt>
                <c:pt idx="323">
                  <c:v>27.968262106420301</c:v>
                </c:pt>
                <c:pt idx="324">
                  <c:v>28.052989238651687</c:v>
                </c:pt>
                <c:pt idx="325">
                  <c:v>28.137705954684737</c:v>
                </c:pt>
                <c:pt idx="326">
                  <c:v>28.222412260281242</c:v>
                </c:pt>
                <c:pt idx="327">
                  <c:v>28.307108161189696</c:v>
                </c:pt>
                <c:pt idx="328">
                  <c:v>28.391793663145513</c:v>
                </c:pt>
                <c:pt idx="329">
                  <c:v>28.476468771871243</c:v>
                </c:pt>
                <c:pt idx="330">
                  <c:v>28.561133493076785</c:v>
                </c:pt>
                <c:pt idx="331">
                  <c:v>28.6457878324596</c:v>
                </c:pt>
                <c:pt idx="332">
                  <c:v>28.730431795704916</c:v>
                </c:pt>
                <c:pt idx="333">
                  <c:v>28.815065388485916</c:v>
                </c:pt>
                <c:pt idx="334">
                  <c:v>28.899688616463948</c:v>
                </c:pt>
                <c:pt idx="335">
                  <c:v>28.984301485288714</c:v>
                </c:pt>
                <c:pt idx="336">
                  <c:v>29.068904000598454</c:v>
                </c:pt>
                <c:pt idx="337">
                  <c:v>29.153496168020133</c:v>
                </c:pt>
                <c:pt idx="338">
                  <c:v>29.238077993169629</c:v>
                </c:pt>
                <c:pt idx="339">
                  <c:v>29.322649481651897</c:v>
                </c:pt>
                <c:pt idx="340">
                  <c:v>29.407210639061159</c:v>
                </c:pt>
                <c:pt idx="341">
                  <c:v>29.491761470981061</c:v>
                </c:pt>
                <c:pt idx="342">
                  <c:v>29.576301982984852</c:v>
                </c:pt>
                <c:pt idx="343">
                  <c:v>29.660832180635534</c:v>
                </c:pt>
                <c:pt idx="344">
                  <c:v>29.745352069486039</c:v>
                </c:pt>
                <c:pt idx="345">
                  <c:v>29.829861655079377</c:v>
                </c:pt>
                <c:pt idx="346">
                  <c:v>29.914360942948793</c:v>
                </c:pt>
                <c:pt idx="347">
                  <c:v>29.998849938617916</c:v>
                </c:pt>
                <c:pt idx="348">
                  <c:v>30.083328647600908</c:v>
                </c:pt>
                <c:pt idx="349">
                  <c:v>30.167797075402614</c:v>
                </c:pt>
                <c:pt idx="350">
                  <c:v>30.252255227518699</c:v>
                </c:pt>
                <c:pt idx="351">
                  <c:v>30.336703109435796</c:v>
                </c:pt>
                <c:pt idx="352">
                  <c:v>30.421140726631631</c:v>
                </c:pt>
                <c:pt idx="353">
                  <c:v>30.50556808457517</c:v>
                </c:pt>
                <c:pt idx="354">
                  <c:v>30.58998518872674</c:v>
                </c:pt>
                <c:pt idx="355">
                  <c:v>30.674392044538163</c:v>
                </c:pt>
                <c:pt idx="356">
                  <c:v>30.758788657452886</c:v>
                </c:pt>
                <c:pt idx="357">
                  <c:v>30.8431750329061</c:v>
                </c:pt>
                <c:pt idx="358">
                  <c:v>30.927551176324862</c:v>
                </c:pt>
                <c:pt idx="359">
                  <c:v>31.011917093128218</c:v>
                </c:pt>
                <c:pt idx="360">
                  <c:v>31.096272788727315</c:v>
                </c:pt>
                <c:pt idx="361">
                  <c:v>31.180618268525521</c:v>
                </c:pt>
                <c:pt idx="362">
                  <c:v>31.264953537918526</c:v>
                </c:pt>
                <c:pt idx="363">
                  <c:v>31.349278602294472</c:v>
                </c:pt>
                <c:pt idx="364">
                  <c:v>31.433593467034044</c:v>
                </c:pt>
                <c:pt idx="365">
                  <c:v>31.517898137510574</c:v>
                </c:pt>
                <c:pt idx="366">
                  <c:v>31.602192619090165</c:v>
                </c:pt>
                <c:pt idx="367">
                  <c:v>31.68647691713177</c:v>
                </c:pt>
                <c:pt idx="368">
                  <c:v>31.770751036987306</c:v>
                </c:pt>
                <c:pt idx="369">
                  <c:v>31.855014984001745</c:v>
                </c:pt>
                <c:pt idx="370">
                  <c:v>31.939268763513208</c:v>
                </c:pt>
                <c:pt idx="371">
                  <c:v>32.023512380853063</c:v>
                </c:pt>
                <c:pt idx="372">
                  <c:v>32.107745841346023</c:v>
                </c:pt>
                <c:pt idx="373">
                  <c:v>32.191969150310229</c:v>
                </c:pt>
                <c:pt idx="374">
                  <c:v>32.276182313057333</c:v>
                </c:pt>
                <c:pt idx="375">
                  <c:v>32.360385334892591</c:v>
                </c:pt>
                <c:pt idx="376">
                  <c:v>32.444578221114952</c:v>
                </c:pt>
                <c:pt idx="377">
                  <c:v>32.528760977017136</c:v>
                </c:pt>
                <c:pt idx="378">
                  <c:v>32.612933607885708</c:v>
                </c:pt>
                <c:pt idx="379">
                  <c:v>32.697096119001181</c:v>
                </c:pt>
                <c:pt idx="380">
                  <c:v>32.781248515638076</c:v>
                </c:pt>
                <c:pt idx="381">
                  <c:v>32.865390803064997</c:v>
                </c:pt>
                <c:pt idx="382">
                  <c:v>32.949522986544714</c:v>
                </c:pt>
                <c:pt idx="383">
                  <c:v>33.033645071334242</c:v>
                </c:pt>
                <c:pt idx="384">
                  <c:v>33.117757062684902</c:v>
                </c:pt>
                <c:pt idx="385">
                  <c:v>33.201858965842398</c:v>
                </c:pt>
                <c:pt idx="386">
                  <c:v>33.285950786046882</c:v>
                </c:pt>
                <c:pt idx="387">
                  <c:v>33.370032528533031</c:v>
                </c:pt>
                <c:pt idx="388">
                  <c:v>33.454104198530111</c:v>
                </c:pt>
                <c:pt idx="389">
                  <c:v>33.538165801262032</c:v>
                </c:pt>
                <c:pt idx="390">
                  <c:v>33.622217341947426</c:v>
                </c:pt>
                <c:pt idx="391">
                  <c:v>33.706258825799708</c:v>
                </c:pt>
                <c:pt idx="392">
                  <c:v>33.790290258027127</c:v>
                </c:pt>
                <c:pt idx="393">
                  <c:v>33.874311643832847</c:v>
                </c:pt>
                <c:pt idx="394">
                  <c:v>33.958322988414977</c:v>
                </c:pt>
                <c:pt idx="395">
                  <c:v>34.042324296966662</c:v>
                </c:pt>
                <c:pt idx="396">
                  <c:v>34.126315574676113</c:v>
                </c:pt>
                <c:pt idx="397">
                  <c:v>34.210296826726683</c:v>
                </c:pt>
                <c:pt idx="398">
                  <c:v>34.2942680582969</c:v>
                </c:pt>
                <c:pt idx="399">
                  <c:v>34.378229274560553</c:v>
                </c:pt>
                <c:pt idx="400">
                  <c:v>34.462180480686712</c:v>
                </c:pt>
                <c:pt idx="401">
                  <c:v>34.546121681839793</c:v>
                </c:pt>
                <c:pt idx="402">
                  <c:v>34.630052883179616</c:v>
                </c:pt>
                <c:pt idx="403">
                  <c:v>34.713974089861452</c:v>
                </c:pt>
                <c:pt idx="404">
                  <c:v>34.797885307036054</c:v>
                </c:pt>
                <c:pt idx="405">
                  <c:v>34.881786539849728</c:v>
                </c:pt>
                <c:pt idx="406">
                  <c:v>34.965677793444371</c:v>
                </c:pt>
                <c:pt idx="407">
                  <c:v>35.049559072957507</c:v>
                </c:pt>
                <c:pt idx="408">
                  <c:v>35.133430383522359</c:v>
                </c:pt>
                <c:pt idx="409">
                  <c:v>35.21729173026786</c:v>
                </c:pt>
                <c:pt idx="410">
                  <c:v>35.301143118318713</c:v>
                </c:pt>
                <c:pt idx="411">
                  <c:v>35.384984552795444</c:v>
                </c:pt>
                <c:pt idx="412">
                  <c:v>35.468816038814424</c:v>
                </c:pt>
                <c:pt idx="413">
                  <c:v>35.552637581487915</c:v>
                </c:pt>
                <c:pt idx="414">
                  <c:v>35.636449185924121</c:v>
                </c:pt>
                <c:pt idx="415">
                  <c:v>35.720250857227214</c:v>
                </c:pt>
                <c:pt idx="416">
                  <c:v>35.804042600497375</c:v>
                </c:pt>
                <c:pt idx="417">
                  <c:v>35.887824420830846</c:v>
                </c:pt>
                <c:pt idx="418">
                  <c:v>35.97159632331995</c:v>
                </c:pt>
                <c:pt idx="419">
                  <c:v>36.055358313053127</c:v>
                </c:pt>
                <c:pt idx="420">
                  <c:v>36.139110395114983</c:v>
                </c:pt>
                <c:pt idx="421">
                  <c:v>36.222852574586312</c:v>
                </c:pt>
                <c:pt idx="422">
                  <c:v>36.306584856544141</c:v>
                </c:pt>
                <c:pt idx="423">
                  <c:v>36.390307246061752</c:v>
                </c:pt>
                <c:pt idx="424">
                  <c:v>36.474019748208732</c:v>
                </c:pt>
                <c:pt idx="425">
                  <c:v>36.557722368050982</c:v>
                </c:pt>
                <c:pt idx="426">
                  <c:v>36.641415110650769</c:v>
                </c:pt>
                <c:pt idx="427">
                  <c:v>36.725097981066739</c:v>
                </c:pt>
                <c:pt idx="428">
                  <c:v>36.808770984353977</c:v>
                </c:pt>
                <c:pt idx="429">
                  <c:v>36.892434125563994</c:v>
                </c:pt>
                <c:pt idx="430">
                  <c:v>36.9760874097448</c:v>
                </c:pt>
                <c:pt idx="431">
                  <c:v>37.059730841940898</c:v>
                </c:pt>
                <c:pt idx="432">
                  <c:v>37.143364427193333</c:v>
                </c:pt>
                <c:pt idx="433">
                  <c:v>37.226988170539713</c:v>
                </c:pt>
                <c:pt idx="434">
                  <c:v>37.310602077014231</c:v>
                </c:pt>
                <c:pt idx="435">
                  <c:v>37.394206151647701</c:v>
                </c:pt>
                <c:pt idx="436">
                  <c:v>37.47780039946759</c:v>
                </c:pt>
                <c:pt idx="437">
                  <c:v>37.56138482549801</c:v>
                </c:pt>
                <c:pt idx="438">
                  <c:v>37.644959434759791</c:v>
                </c:pt>
                <c:pt idx="439">
                  <c:v>37.728524232270459</c:v>
                </c:pt>
                <c:pt idx="440">
                  <c:v>37.8120792230443</c:v>
                </c:pt>
                <c:pt idx="441">
                  <c:v>37.89562441209236</c:v>
                </c:pt>
                <c:pt idx="442">
                  <c:v>37.979159804422466</c:v>
                </c:pt>
                <c:pt idx="443">
                  <c:v>38.062685405039268</c:v>
                </c:pt>
                <c:pt idx="444">
                  <c:v>38.146201218944242</c:v>
                </c:pt>
                <c:pt idx="445">
                  <c:v>38.229707251135729</c:v>
                </c:pt>
                <c:pt idx="446">
                  <c:v>38.313203506608929</c:v>
                </c:pt>
                <c:pt idx="447">
                  <c:v>38.396689990355966</c:v>
                </c:pt>
                <c:pt idx="448">
                  <c:v>38.480166707365861</c:v>
                </c:pt>
                <c:pt idx="449">
                  <c:v>38.563633662624582</c:v>
                </c:pt>
                <c:pt idx="450">
                  <c:v>38.647090861115061</c:v>
                </c:pt>
                <c:pt idx="451">
                  <c:v>38.730538307817206</c:v>
                </c:pt>
                <c:pt idx="452">
                  <c:v>38.813976007707922</c:v>
                </c:pt>
                <c:pt idx="453">
                  <c:v>38.897403965761121</c:v>
                </c:pt>
                <c:pt idx="454">
                  <c:v>38.980822186947769</c:v>
                </c:pt>
                <c:pt idx="455">
                  <c:v>39.064230676235873</c:v>
                </c:pt>
                <c:pt idx="456">
                  <c:v>39.147629438590506</c:v>
                </c:pt>
                <c:pt idx="457">
                  <c:v>39.231018478973844</c:v>
                </c:pt>
                <c:pt idx="458">
                  <c:v>39.314397802345155</c:v>
                </c:pt>
                <c:pt idx="459">
                  <c:v>39.39776741366083</c:v>
                </c:pt>
                <c:pt idx="460">
                  <c:v>39.481127317874403</c:v>
                </c:pt>
                <c:pt idx="461">
                  <c:v>39.564477519936567</c:v>
                </c:pt>
                <c:pt idx="462">
                  <c:v>39.647818024795171</c:v>
                </c:pt>
                <c:pt idx="463">
                  <c:v>39.731148837395267</c:v>
                </c:pt>
                <c:pt idx="464">
                  <c:v>39.814469962679091</c:v>
                </c:pt>
                <c:pt idx="465">
                  <c:v>39.897781405586109</c:v>
                </c:pt>
                <c:pt idx="466">
                  <c:v>39.981083171053008</c:v>
                </c:pt>
                <c:pt idx="467">
                  <c:v>40.064375264013719</c:v>
                </c:pt>
                <c:pt idx="468">
                  <c:v>40.147657689399438</c:v>
                </c:pt>
                <c:pt idx="469">
                  <c:v>40.23093045213863</c:v>
                </c:pt>
                <c:pt idx="470">
                  <c:v>40.314193557157047</c:v>
                </c:pt>
                <c:pt idx="471">
                  <c:v>40.39744700937775</c:v>
                </c:pt>
                <c:pt idx="472">
                  <c:v>40.480690813721097</c:v>
                </c:pt>
                <c:pt idx="473">
                  <c:v>40.563924975104776</c:v>
                </c:pt>
                <c:pt idx="474">
                  <c:v>40.647149498443817</c:v>
                </c:pt>
                <c:pt idx="475">
                  <c:v>40.730364388650599</c:v>
                </c:pt>
                <c:pt idx="476">
                  <c:v>40.813569650634868</c:v>
                </c:pt>
                <c:pt idx="477">
                  <c:v>40.896765289303737</c:v>
                </c:pt>
                <c:pt idx="478">
                  <c:v>40.979951309561706</c:v>
                </c:pt>
                <c:pt idx="479">
                  <c:v>41.063127716310674</c:v>
                </c:pt>
                <c:pt idx="480">
                  <c:v>41.146294514449956</c:v>
                </c:pt>
                <c:pt idx="481">
                  <c:v>41.229451708876276</c:v>
                </c:pt>
                <c:pt idx="482">
                  <c:v>41.312599304483797</c:v>
                </c:pt>
                <c:pt idx="483">
                  <c:v>41.395737306164115</c:v>
                </c:pt>
                <c:pt idx="484">
                  <c:v>41.47886571880629</c:v>
                </c:pt>
                <c:pt idx="485">
                  <c:v>41.561984547296831</c:v>
                </c:pt>
                <c:pt idx="486">
                  <c:v>41.645093796519731</c:v>
                </c:pt>
                <c:pt idx="487">
                  <c:v>41.728193471356455</c:v>
                </c:pt>
                <c:pt idx="488">
                  <c:v>41.811283576685966</c:v>
                </c:pt>
                <c:pt idx="489">
                  <c:v>41.894364117384733</c:v>
                </c:pt>
                <c:pt idx="490">
                  <c:v>41.977435098326723</c:v>
                </c:pt>
                <c:pt idx="491">
                  <c:v>42.060496524383431</c:v>
                </c:pt>
                <c:pt idx="492">
                  <c:v>42.143548400423882</c:v>
                </c:pt>
                <c:pt idx="493">
                  <c:v>42.22659073131463</c:v>
                </c:pt>
                <c:pt idx="494">
                  <c:v>42.309623521919789</c:v>
                </c:pt>
                <c:pt idx="495">
                  <c:v>42.392646777101021</c:v>
                </c:pt>
                <c:pt idx="496">
                  <c:v>42.475660501717556</c:v>
                </c:pt>
                <c:pt idx="497">
                  <c:v>42.558664700626181</c:v>
                </c:pt>
                <c:pt idx="498">
                  <c:v>42.641659378681283</c:v>
                </c:pt>
                <c:pt idx="499">
                  <c:v>42.724644540734822</c:v>
                </c:pt>
                <c:pt idx="500">
                  <c:v>42.807620191636353</c:v>
                </c:pt>
                <c:pt idx="501">
                  <c:v>42.890586336233056</c:v>
                </c:pt>
                <c:pt idx="502">
                  <c:v>42.973542979369697</c:v>
                </c:pt>
                <c:pt idx="503">
                  <c:v>43.056490125888665</c:v>
                </c:pt>
                <c:pt idx="504">
                  <c:v>43.139427780629987</c:v>
                </c:pt>
                <c:pt idx="505">
                  <c:v>43.222355948431307</c:v>
                </c:pt>
                <c:pt idx="506">
                  <c:v>43.305274634127919</c:v>
                </c:pt>
                <c:pt idx="507">
                  <c:v>43.388183842552763</c:v>
                </c:pt>
                <c:pt idx="508">
                  <c:v>43.471083578536422</c:v>
                </c:pt>
                <c:pt idx="509">
                  <c:v>43.553973846907155</c:v>
                </c:pt>
                <c:pt idx="510">
                  <c:v>43.636854652490868</c:v>
                </c:pt>
                <c:pt idx="511">
                  <c:v>43.719726000111159</c:v>
                </c:pt>
                <c:pt idx="512">
                  <c:v>43.802587894589294</c:v>
                </c:pt>
                <c:pt idx="513">
                  <c:v>43.885440340744232</c:v>
                </c:pt>
                <c:pt idx="514">
                  <c:v>43.968283343392613</c:v>
                </c:pt>
                <c:pt idx="515">
                  <c:v>44.051116907348785</c:v>
                </c:pt>
                <c:pt idx="516">
                  <c:v>44.13394103742479</c:v>
                </c:pt>
                <c:pt idx="517">
                  <c:v>44.216755738430386</c:v>
                </c:pt>
                <c:pt idx="518">
                  <c:v>44.29956101517304</c:v>
                </c:pt>
                <c:pt idx="519">
                  <c:v>44.38235687245794</c:v>
                </c:pt>
                <c:pt idx="520">
                  <c:v>44.465143315088014</c:v>
                </c:pt>
                <c:pt idx="521">
                  <c:v>44.547920347863901</c:v>
                </c:pt>
                <c:pt idx="522">
                  <c:v>44.630687975583989</c:v>
                </c:pt>
                <c:pt idx="523">
                  <c:v>44.713446203044398</c:v>
                </c:pt>
                <c:pt idx="524">
                  <c:v>44.796195035039005</c:v>
                </c:pt>
                <c:pt idx="525">
                  <c:v>44.87893447635944</c:v>
                </c:pt>
                <c:pt idx="526">
                  <c:v>44.96166453179508</c:v>
                </c:pt>
                <c:pt idx="527">
                  <c:v>45.044385206133072</c:v>
                </c:pt>
                <c:pt idx="528">
                  <c:v>45.127096504158324</c:v>
                </c:pt>
                <c:pt idx="529">
                  <c:v>45.209798430653514</c:v>
                </c:pt>
                <c:pt idx="530">
                  <c:v>45.292490990399102</c:v>
                </c:pt>
                <c:pt idx="531">
                  <c:v>45.375174188173332</c:v>
                </c:pt>
                <c:pt idx="532">
                  <c:v>45.457848028752224</c:v>
                </c:pt>
                <c:pt idx="533">
                  <c:v>45.540512516909587</c:v>
                </c:pt>
                <c:pt idx="534">
                  <c:v>45.623167657417028</c:v>
                </c:pt>
                <c:pt idx="535">
                  <c:v>45.705813455043952</c:v>
                </c:pt>
                <c:pt idx="536">
                  <c:v>45.78844991455756</c:v>
                </c:pt>
                <c:pt idx="537">
                  <c:v>45.871077040722874</c:v>
                </c:pt>
                <c:pt idx="538">
                  <c:v>45.95369483830271</c:v>
                </c:pt>
                <c:pt idx="539">
                  <c:v>46.036303312057711</c:v>
                </c:pt>
                <c:pt idx="540">
                  <c:v>46.118902466746327</c:v>
                </c:pt>
                <c:pt idx="541">
                  <c:v>46.201492307124838</c:v>
                </c:pt>
                <c:pt idx="542">
                  <c:v>46.284072837947349</c:v>
                </c:pt>
                <c:pt idx="543">
                  <c:v>46.366644063965786</c:v>
                </c:pt>
                <c:pt idx="544">
                  <c:v>46.449205989929922</c:v>
                </c:pt>
                <c:pt idx="545">
                  <c:v>46.531758620587361</c:v>
                </c:pt>
                <c:pt idx="546">
                  <c:v>46.614301960683548</c:v>
                </c:pt>
                <c:pt idx="547">
                  <c:v>46.696836014961768</c:v>
                </c:pt>
                <c:pt idx="548">
                  <c:v>46.77936078816316</c:v>
                </c:pt>
                <c:pt idx="549">
                  <c:v>46.86187628502671</c:v>
                </c:pt>
                <c:pt idx="550">
                  <c:v>46.944382510289266</c:v>
                </c:pt>
                <c:pt idx="551">
                  <c:v>47.026879468685514</c:v>
                </c:pt>
                <c:pt idx="552">
                  <c:v>47.109367164948026</c:v>
                </c:pt>
                <c:pt idx="553">
                  <c:v>47.191845603807216</c:v>
                </c:pt>
                <c:pt idx="554">
                  <c:v>47.274314789991386</c:v>
                </c:pt>
                <c:pt idx="555">
                  <c:v>47.356774728226689</c:v>
                </c:pt>
                <c:pt idx="556">
                  <c:v>47.439225423237161</c:v>
                </c:pt>
                <c:pt idx="557">
                  <c:v>47.521666879744721</c:v>
                </c:pt>
                <c:pt idx="558">
                  <c:v>47.604099102469156</c:v>
                </c:pt>
                <c:pt idx="559">
                  <c:v>47.686522096128137</c:v>
                </c:pt>
                <c:pt idx="560">
                  <c:v>47.768935865437221</c:v>
                </c:pt>
                <c:pt idx="561">
                  <c:v>47.85134041510986</c:v>
                </c:pt>
                <c:pt idx="562">
                  <c:v>47.933735749857391</c:v>
                </c:pt>
                <c:pt idx="563">
                  <c:v>48.016121874389043</c:v>
                </c:pt>
                <c:pt idx="564">
                  <c:v>48.098498793411949</c:v>
                </c:pt>
                <c:pt idx="565">
                  <c:v>48.18086651163113</c:v>
                </c:pt>
                <c:pt idx="566">
                  <c:v>48.263225033749514</c:v>
                </c:pt>
                <c:pt idx="567">
                  <c:v>48.345574364467936</c:v>
                </c:pt>
                <c:pt idx="568">
                  <c:v>48.427914508485138</c:v>
                </c:pt>
                <c:pt idx="569">
                  <c:v>48.510245470497765</c:v>
                </c:pt>
                <c:pt idx="570">
                  <c:v>48.592567255200379</c:v>
                </c:pt>
                <c:pt idx="571">
                  <c:v>48.674879867285455</c:v>
                </c:pt>
                <c:pt idx="572">
                  <c:v>48.757183311443384</c:v>
                </c:pt>
                <c:pt idx="573">
                  <c:v>48.839477592362478</c:v>
                </c:pt>
                <c:pt idx="574">
                  <c:v>48.92176271472897</c:v>
                </c:pt>
                <c:pt idx="575">
                  <c:v>49.004038683227016</c:v>
                </c:pt>
                <c:pt idx="576">
                  <c:v>49.0863055025387</c:v>
                </c:pt>
                <c:pt idx="577">
                  <c:v>49.168563177344033</c:v>
                </c:pt>
                <c:pt idx="578">
                  <c:v>49.250811712320953</c:v>
                </c:pt>
                <c:pt idx="579">
                  <c:v>49.333051112145341</c:v>
                </c:pt>
                <c:pt idx="580">
                  <c:v>49.415281381490999</c:v>
                </c:pt>
                <c:pt idx="581">
                  <c:v>49.497502525029681</c:v>
                </c:pt>
                <c:pt idx="582">
                  <c:v>49.579714547431067</c:v>
                </c:pt>
                <c:pt idx="583">
                  <c:v>49.661917453362783</c:v>
                </c:pt>
                <c:pt idx="584">
                  <c:v>49.744111247490409</c:v>
                </c:pt>
                <c:pt idx="585">
                  <c:v>49.82629593447745</c:v>
                </c:pt>
                <c:pt idx="586">
                  <c:v>49.90847151898538</c:v>
                </c:pt>
                <c:pt idx="587">
                  <c:v>49.990638005673603</c:v>
                </c:pt>
                <c:pt idx="588">
                  <c:v>50.072795399199492</c:v>
                </c:pt>
                <c:pt idx="589">
                  <c:v>50.154943704218361</c:v>
                </c:pt>
                <c:pt idx="590">
                  <c:v>50.237082925383483</c:v>
                </c:pt>
                <c:pt idx="591">
                  <c:v>50.319213067346091</c:v>
                </c:pt>
                <c:pt idx="592">
                  <c:v>50.401334134755373</c:v>
                </c:pt>
                <c:pt idx="593">
                  <c:v>50.483446132258479</c:v>
                </c:pt>
                <c:pt idx="594">
                  <c:v>50.565549064500523</c:v>
                </c:pt>
                <c:pt idx="595">
                  <c:v>50.647642936124583</c:v>
                </c:pt>
                <c:pt idx="596">
                  <c:v>50.729727751771705</c:v>
                </c:pt>
                <c:pt idx="597">
                  <c:v>50.811803516080893</c:v>
                </c:pt>
                <c:pt idx="598">
                  <c:v>50.893870233689135</c:v>
                </c:pt>
                <c:pt idx="599">
                  <c:v>50.975927909231388</c:v>
                </c:pt>
                <c:pt idx="600">
                  <c:v>51.057976547340573</c:v>
                </c:pt>
                <c:pt idx="601">
                  <c:v>51.14001615264759</c:v>
                </c:pt>
                <c:pt idx="602">
                  <c:v>51.222046729781326</c:v>
                </c:pt>
                <c:pt idx="603">
                  <c:v>51.304068283368629</c:v>
                </c:pt>
                <c:pt idx="604">
                  <c:v>51.386080818034337</c:v>
                </c:pt>
                <c:pt idx="605">
                  <c:v>51.468084338401269</c:v>
                </c:pt>
                <c:pt idx="606">
                  <c:v>51.550078849090227</c:v>
                </c:pt>
                <c:pt idx="607">
                  <c:v>51.632064354719986</c:v>
                </c:pt>
                <c:pt idx="608">
                  <c:v>51.714040859907328</c:v>
                </c:pt>
                <c:pt idx="609">
                  <c:v>51.796008369267007</c:v>
                </c:pt>
                <c:pt idx="610">
                  <c:v>51.877966887411773</c:v>
                </c:pt>
                <c:pt idx="611">
                  <c:v>51.959916418952361</c:v>
                </c:pt>
                <c:pt idx="612">
                  <c:v>52.041856968497505</c:v>
                </c:pt>
                <c:pt idx="613">
                  <c:v>52.123788540653933</c:v>
                </c:pt>
                <c:pt idx="614">
                  <c:v>52.205711140026359</c:v>
                </c:pt>
                <c:pt idx="615">
                  <c:v>52.287624771217502</c:v>
                </c:pt>
                <c:pt idx="616">
                  <c:v>52.369529438828067</c:v>
                </c:pt>
                <c:pt idx="617">
                  <c:v>52.451425147456774</c:v>
                </c:pt>
                <c:pt idx="618">
                  <c:v>52.533311901700337</c:v>
                </c:pt>
                <c:pt idx="619">
                  <c:v>52.615189706153473</c:v>
                </c:pt>
                <c:pt idx="620">
                  <c:v>52.697058565408902</c:v>
                </c:pt>
                <c:pt idx="621">
                  <c:v>52.77891848405735</c:v>
                </c:pt>
                <c:pt idx="622">
                  <c:v>52.860769466687543</c:v>
                </c:pt>
                <c:pt idx="623">
                  <c:v>52.94261151788622</c:v>
                </c:pt>
                <c:pt idx="624">
                  <c:v>53.02444464223813</c:v>
                </c:pt>
                <c:pt idx="625">
                  <c:v>53.106268844326031</c:v>
                </c:pt>
                <c:pt idx="626">
                  <c:v>53.188084128730686</c:v>
                </c:pt>
                <c:pt idx="627">
                  <c:v>53.269890500030883</c:v>
                </c:pt>
                <c:pt idx="628">
                  <c:v>53.351687962803418</c:v>
                </c:pt>
                <c:pt idx="629">
                  <c:v>53.433476521623099</c:v>
                </c:pt>
                <c:pt idx="630">
                  <c:v>53.515256181062753</c:v>
                </c:pt>
                <c:pt idx="631">
                  <c:v>53.59702694569323</c:v>
                </c:pt>
                <c:pt idx="632">
                  <c:v>53.67878882008339</c:v>
                </c:pt>
                <c:pt idx="633">
                  <c:v>53.760541808800113</c:v>
                </c:pt>
                <c:pt idx="634">
                  <c:v>53.842285916408315</c:v>
                </c:pt>
                <c:pt idx="635">
                  <c:v>53.924021147470917</c:v>
                </c:pt>
                <c:pt idx="636">
                  <c:v>54.005747506548872</c:v>
                </c:pt>
                <c:pt idx="637">
                  <c:v>54.087464998201163</c:v>
                </c:pt>
                <c:pt idx="638">
                  <c:v>54.169173626984787</c:v>
                </c:pt>
                <c:pt idx="639">
                  <c:v>54.250873397454775</c:v>
                </c:pt>
                <c:pt idx="640">
                  <c:v>54.332564314164195</c:v>
                </c:pt>
                <c:pt idx="641">
                  <c:v>54.414246381664128</c:v>
                </c:pt>
                <c:pt idx="642">
                  <c:v>54.49591960450369</c:v>
                </c:pt>
                <c:pt idx="643">
                  <c:v>54.577583987230042</c:v>
                </c:pt>
                <c:pt idx="644">
                  <c:v>54.659239534388362</c:v>
                </c:pt>
                <c:pt idx="645">
                  <c:v>54.740886250521868</c:v>
                </c:pt>
                <c:pt idx="646">
                  <c:v>54.822524140171822</c:v>
                </c:pt>
                <c:pt idx="647">
                  <c:v>54.904153207877506</c:v>
                </c:pt>
                <c:pt idx="648">
                  <c:v>54.985773458176247</c:v>
                </c:pt>
                <c:pt idx="649">
                  <c:v>55.067384895603418</c:v>
                </c:pt>
                <c:pt idx="650">
                  <c:v>55.148987524692416</c:v>
                </c:pt>
                <c:pt idx="651">
                  <c:v>55.230581349974692</c:v>
                </c:pt>
                <c:pt idx="652">
                  <c:v>55.312166375979729</c:v>
                </c:pt>
                <c:pt idx="653">
                  <c:v>55.393742607235062</c:v>
                </c:pt>
                <c:pt idx="654">
                  <c:v>55.475310048266266</c:v>
                </c:pt>
                <c:pt idx="655">
                  <c:v>55.556868703596955</c:v>
                </c:pt>
                <c:pt idx="656">
                  <c:v>55.638418577748794</c:v>
                </c:pt>
                <c:pt idx="657">
                  <c:v>55.719959675241491</c:v>
                </c:pt>
                <c:pt idx="658">
                  <c:v>55.801492000592809</c:v>
                </c:pt>
                <c:pt idx="659">
                  <c:v>55.883015558318554</c:v>
                </c:pt>
                <c:pt idx="660">
                  <c:v>55.964530352932584</c:v>
                </c:pt>
                <c:pt idx="661">
                  <c:v>56.04603638894681</c:v>
                </c:pt>
                <c:pt idx="662">
                  <c:v>56.127533670871188</c:v>
                </c:pt>
                <c:pt idx="663">
                  <c:v>56.209022203213728</c:v>
                </c:pt>
                <c:pt idx="664">
                  <c:v>56.2905019904805</c:v>
                </c:pt>
                <c:pt idx="665">
                  <c:v>56.371973037175621</c:v>
                </c:pt>
                <c:pt idx="666">
                  <c:v>56.453435347801268</c:v>
                </c:pt>
                <c:pt idx="667">
                  <c:v>56.534888926857676</c:v>
                </c:pt>
                <c:pt idx="668">
                  <c:v>56.616333778843135</c:v>
                </c:pt>
                <c:pt idx="669">
                  <c:v>56.697769908253996</c:v>
                </c:pt>
                <c:pt idx="670">
                  <c:v>56.779197319584661</c:v>
                </c:pt>
                <c:pt idx="671">
                  <c:v>56.860616017327601</c:v>
                </c:pt>
                <c:pt idx="672">
                  <c:v>56.942026005973347</c:v>
                </c:pt>
                <c:pt idx="673">
                  <c:v>57.023427290010495</c:v>
                </c:pt>
                <c:pt idx="674">
                  <c:v>57.104819873925699</c:v>
                </c:pt>
                <c:pt idx="675">
                  <c:v>57.186203762203675</c:v>
                </c:pt>
                <c:pt idx="676">
                  <c:v>57.267578959327203</c:v>
                </c:pt>
                <c:pt idx="677">
                  <c:v>57.348945469777135</c:v>
                </c:pt>
                <c:pt idx="678">
                  <c:v>57.430303298032392</c:v>
                </c:pt>
                <c:pt idx="679">
                  <c:v>57.511652448569954</c:v>
                </c:pt>
                <c:pt idx="680">
                  <c:v>57.592992925864877</c:v>
                </c:pt>
                <c:pt idx="681">
                  <c:v>57.674324734390282</c:v>
                </c:pt>
                <c:pt idx="682">
                  <c:v>57.755647878617367</c:v>
                </c:pt>
                <c:pt idx="683">
                  <c:v>57.836962363015388</c:v>
                </c:pt>
                <c:pt idx="684">
                  <c:v>57.918268192051677</c:v>
                </c:pt>
                <c:pt idx="685">
                  <c:v>57.999565370191654</c:v>
                </c:pt>
                <c:pt idx="686">
                  <c:v>58.080853901898791</c:v>
                </c:pt>
                <c:pt idx="687">
                  <c:v>58.162133791634652</c:v>
                </c:pt>
                <c:pt idx="688">
                  <c:v>58.243405043858864</c:v>
                </c:pt>
                <c:pt idx="689">
                  <c:v>58.324667663029139</c:v>
                </c:pt>
                <c:pt idx="690">
                  <c:v>58.405921653601261</c:v>
                </c:pt>
                <c:pt idx="691">
                  <c:v>58.487167020029098</c:v>
                </c:pt>
                <c:pt idx="692">
                  <c:v>58.56840376676459</c:v>
                </c:pt>
                <c:pt idx="693">
                  <c:v>58.649631898257759</c:v>
                </c:pt>
                <c:pt idx="694">
                  <c:v>58.730851418956703</c:v>
                </c:pt>
                <c:pt idx="695">
                  <c:v>58.812062333307615</c:v>
                </c:pt>
                <c:pt idx="696">
                  <c:v>58.893264645754762</c:v>
                </c:pt>
                <c:pt idx="697">
                  <c:v>58.974458360740485</c:v>
                </c:pt>
                <c:pt idx="698">
                  <c:v>59.055643482705221</c:v>
                </c:pt>
                <c:pt idx="699">
                  <c:v>59.136820016087498</c:v>
                </c:pt>
                <c:pt idx="700">
                  <c:v>59.217987965323907</c:v>
                </c:pt>
                <c:pt idx="701">
                  <c:v>59.299147334849145</c:v>
                </c:pt>
                <c:pt idx="702">
                  <c:v>59.380298129095983</c:v>
                </c:pt>
                <c:pt idx="703">
                  <c:v>59.461440352495295</c:v>
                </c:pt>
                <c:pt idx="704">
                  <c:v>59.542574009476027</c:v>
                </c:pt>
                <c:pt idx="705">
                  <c:v>59.623699104465231</c:v>
                </c:pt>
                <c:pt idx="706">
                  <c:v>59.704815641888032</c:v>
                </c:pt>
                <c:pt idx="707">
                  <c:v>59.785923626167659</c:v>
                </c:pt>
                <c:pt idx="708">
                  <c:v>59.867023061725433</c:v>
                </c:pt>
                <c:pt idx="709">
                  <c:v>59.948113952980755</c:v>
                </c:pt>
                <c:pt idx="710">
                  <c:v>60.029196304351132</c:v>
                </c:pt>
                <c:pt idx="711">
                  <c:v>60.110270120252167</c:v>
                </c:pt>
                <c:pt idx="712">
                  <c:v>60.191335405097547</c:v>
                </c:pt>
                <c:pt idx="713">
                  <c:v>60.27239216329906</c:v>
                </c:pt>
                <c:pt idx="714">
                  <c:v>60.353440399266589</c:v>
                </c:pt>
                <c:pt idx="715">
                  <c:v>60.434480117408121</c:v>
                </c:pt>
                <c:pt idx="716">
                  <c:v>60.515511322129733</c:v>
                </c:pt>
                <c:pt idx="717">
                  <c:v>60.596534017835609</c:v>
                </c:pt>
                <c:pt idx="718">
                  <c:v>60.677548208928023</c:v>
                </c:pt>
                <c:pt idx="719">
                  <c:v>60.75855389980736</c:v>
                </c:pt>
                <c:pt idx="720">
                  <c:v>60.8395510948721</c:v>
                </c:pt>
                <c:pt idx="721">
                  <c:v>60.920539798518824</c:v>
                </c:pt>
                <c:pt idx="722">
                  <c:v>61.001520015142219</c:v>
                </c:pt>
                <c:pt idx="723">
                  <c:v>61.082491749135073</c:v>
                </c:pt>
                <c:pt idx="724">
                  <c:v>61.163455004888277</c:v>
                </c:pt>
                <c:pt idx="725">
                  <c:v>61.244409786790833</c:v>
                </c:pt>
                <c:pt idx="726">
                  <c:v>61.32535609922985</c:v>
                </c:pt>
                <c:pt idx="727">
                  <c:v>61.40629394659053</c:v>
                </c:pt>
                <c:pt idx="728">
                  <c:v>61.487223333256196</c:v>
                </c:pt>
                <c:pt idx="729">
                  <c:v>61.568144263608275</c:v>
                </c:pt>
                <c:pt idx="730">
                  <c:v>61.649056742026303</c:v>
                </c:pt>
                <c:pt idx="731">
                  <c:v>61.729960772887921</c:v>
                </c:pt>
                <c:pt idx="732">
                  <c:v>61.810856360568891</c:v>
                </c:pt>
                <c:pt idx="733">
                  <c:v>61.891743509443074</c:v>
                </c:pt>
                <c:pt idx="734">
                  <c:v>61.972622223882446</c:v>
                </c:pt>
                <c:pt idx="735">
                  <c:v>62.053492508257101</c:v>
                </c:pt>
                <c:pt idx="736">
                  <c:v>62.134354366935234</c:v>
                </c:pt>
                <c:pt idx="737">
                  <c:v>62.215207804283175</c:v>
                </c:pt>
                <c:pt idx="738">
                  <c:v>62.296052824665345</c:v>
                </c:pt>
                <c:pt idx="739">
                  <c:v>62.376889432444294</c:v>
                </c:pt>
                <c:pt idx="740">
                  <c:v>62.457717631980692</c:v>
                </c:pt>
                <c:pt idx="741">
                  <c:v>62.538537427633315</c:v>
                </c:pt>
                <c:pt idx="742">
                  <c:v>62.619348823759054</c:v>
                </c:pt>
                <c:pt idx="743">
                  <c:v>62.700151824712933</c:v>
                </c:pt>
                <c:pt idx="744">
                  <c:v>62.78094643484809</c:v>
                </c:pt>
                <c:pt idx="745">
                  <c:v>62.86173265851577</c:v>
                </c:pt>
                <c:pt idx="746">
                  <c:v>62.942510500065353</c:v>
                </c:pt>
                <c:pt idx="747">
                  <c:v>63.023279963844338</c:v>
                </c:pt>
                <c:pt idx="748">
                  <c:v>63.104041054198341</c:v>
                </c:pt>
                <c:pt idx="749">
                  <c:v>63.184793775471107</c:v>
                </c:pt>
                <c:pt idx="750">
                  <c:v>63.265538132004494</c:v>
                </c:pt>
                <c:pt idx="751">
                  <c:v>63.346274128138489</c:v>
                </c:pt>
                <c:pt idx="752">
                  <c:v>63.427001768211213</c:v>
                </c:pt>
                <c:pt idx="753">
                  <c:v>63.5077210565589</c:v>
                </c:pt>
                <c:pt idx="754">
                  <c:v>63.588431997515912</c:v>
                </c:pt>
                <c:pt idx="755">
                  <c:v>63.669134595414739</c:v>
                </c:pt>
                <c:pt idx="756">
                  <c:v>63.749828854586006</c:v>
                </c:pt>
                <c:pt idx="757">
                  <c:v>63.83051477935846</c:v>
                </c:pt>
                <c:pt idx="758">
                  <c:v>63.91119237405897</c:v>
                </c:pt>
                <c:pt idx="759">
                  <c:v>63.991861643012548</c:v>
                </c:pt>
                <c:pt idx="760">
                  <c:v>64.07252259054232</c:v>
                </c:pt>
                <c:pt idx="761">
                  <c:v>64.153175220969572</c:v>
                </c:pt>
                <c:pt idx="762">
                  <c:v>64.233819538613687</c:v>
                </c:pt>
                <c:pt idx="763">
                  <c:v>64.314455547792193</c:v>
                </c:pt>
                <c:pt idx="764">
                  <c:v>64.395083252820768</c:v>
                </c:pt>
                <c:pt idx="765">
                  <c:v>64.475702658013205</c:v>
                </c:pt>
                <c:pt idx="766">
                  <c:v>64.556313767681431</c:v>
                </c:pt>
                <c:pt idx="767">
                  <c:v>64.636916586135513</c:v>
                </c:pt>
                <c:pt idx="768">
                  <c:v>64.717511117683657</c:v>
                </c:pt>
                <c:pt idx="769">
                  <c:v>64.798097366632206</c:v>
                </c:pt>
                <c:pt idx="770">
                  <c:v>64.878675337285642</c:v>
                </c:pt>
                <c:pt idx="771">
                  <c:v>64.959245033946573</c:v>
                </c:pt>
                <c:pt idx="772">
                  <c:v>65.039806460915742</c:v>
                </c:pt>
                <c:pt idx="773">
                  <c:v>65.12035962249206</c:v>
                </c:pt>
                <c:pt idx="774">
                  <c:v>65.20090452297255</c:v>
                </c:pt>
                <c:pt idx="775">
                  <c:v>65.281441166652385</c:v>
                </c:pt>
                <c:pt idx="776">
                  <c:v>65.361969557824892</c:v>
                </c:pt>
                <c:pt idx="777">
                  <c:v>65.442489700781522</c:v>
                </c:pt>
                <c:pt idx="778">
                  <c:v>65.523001599811863</c:v>
                </c:pt>
                <c:pt idx="779">
                  <c:v>65.603505259203672</c:v>
                </c:pt>
                <c:pt idx="780">
                  <c:v>65.684000683242829</c:v>
                </c:pt>
                <c:pt idx="781">
                  <c:v>65.764487876213366</c:v>
                </c:pt>
                <c:pt idx="782">
                  <c:v>65.844966842397469</c:v>
                </c:pt>
                <c:pt idx="783">
                  <c:v>65.925437586075446</c:v>
                </c:pt>
                <c:pt idx="784">
                  <c:v>66.005900111525776</c:v>
                </c:pt>
                <c:pt idx="785">
                  <c:v>66.086354423025085</c:v>
                </c:pt>
                <c:pt idx="786">
                  <c:v>66.166800524848128</c:v>
                </c:pt>
                <c:pt idx="787">
                  <c:v>66.247238421267824</c:v>
                </c:pt>
                <c:pt idx="788">
                  <c:v>66.32766811655523</c:v>
                </c:pt>
                <c:pt idx="789">
                  <c:v>66.408089614979559</c:v>
                </c:pt>
                <c:pt idx="790">
                  <c:v>66.488502920808173</c:v>
                </c:pt>
                <c:pt idx="791">
                  <c:v>66.568908038306603</c:v>
                </c:pt>
                <c:pt idx="792">
                  <c:v>66.649304971738502</c:v>
                </c:pt>
                <c:pt idx="793">
                  <c:v>66.729693725365706</c:v>
                </c:pt>
                <c:pt idx="794">
                  <c:v>66.810074303448175</c:v>
                </c:pt>
                <c:pt idx="795">
                  <c:v>66.890446710244049</c:v>
                </c:pt>
                <c:pt idx="796">
                  <c:v>66.970810950009593</c:v>
                </c:pt>
                <c:pt idx="797">
                  <c:v>67.051167026999266</c:v>
                </c:pt>
                <c:pt idx="798">
                  <c:v>67.131514945465653</c:v>
                </c:pt>
                <c:pt idx="799">
                  <c:v>67.211854709659505</c:v>
                </c:pt>
                <c:pt idx="800">
                  <c:v>67.292186323829725</c:v>
                </c:pt>
                <c:pt idx="801">
                  <c:v>67.372509792223383</c:v>
                </c:pt>
                <c:pt idx="802">
                  <c:v>67.452825119085716</c:v>
                </c:pt>
                <c:pt idx="803">
                  <c:v>67.5331323086601</c:v>
                </c:pt>
                <c:pt idx="804">
                  <c:v>67.613431365188077</c:v>
                </c:pt>
                <c:pt idx="805">
                  <c:v>67.693722292909356</c:v>
                </c:pt>
                <c:pt idx="806">
                  <c:v>67.774005096061799</c:v>
                </c:pt>
                <c:pt idx="807">
                  <c:v>67.854279778881434</c:v>
                </c:pt>
                <c:pt idx="808">
                  <c:v>67.934546345602456</c:v>
                </c:pt>
                <c:pt idx="809">
                  <c:v>68.014804800457227</c:v>
                </c:pt>
                <c:pt idx="810">
                  <c:v>68.095055147676248</c:v>
                </c:pt>
                <c:pt idx="811">
                  <c:v>68.175297391488215</c:v>
                </c:pt>
                <c:pt idx="812">
                  <c:v>68.255531536119975</c:v>
                </c:pt>
                <c:pt idx="813">
                  <c:v>68.335757585796543</c:v>
                </c:pt>
                <c:pt idx="814">
                  <c:v>68.415975544741102</c:v>
                </c:pt>
                <c:pt idx="815">
                  <c:v>68.496185417174985</c:v>
                </c:pt>
                <c:pt idx="816">
                  <c:v>68.576387207317723</c:v>
                </c:pt>
                <c:pt idx="817">
                  <c:v>68.656580919386997</c:v>
                </c:pt>
                <c:pt idx="818">
                  <c:v>68.736766557598656</c:v>
                </c:pt>
                <c:pt idx="819">
                  <c:v>68.816944126166732</c:v>
                </c:pt>
                <c:pt idx="820">
                  <c:v>68.897113629303405</c:v>
                </c:pt>
                <c:pt idx="821">
                  <c:v>68.977275071219054</c:v>
                </c:pt>
                <c:pt idx="822">
                  <c:v>69.05742845612221</c:v>
                </c:pt>
                <c:pt idx="823">
                  <c:v>69.137573788219569</c:v>
                </c:pt>
                <c:pt idx="824">
                  <c:v>69.217711071716025</c:v>
                </c:pt>
                <c:pt idx="825">
                  <c:v>69.297840310814635</c:v>
                </c:pt>
                <c:pt idx="826">
                  <c:v>69.377961509716627</c:v>
                </c:pt>
                <c:pt idx="827">
                  <c:v>69.458074672621407</c:v>
                </c:pt>
                <c:pt idx="828">
                  <c:v>69.53817980372655</c:v>
                </c:pt>
                <c:pt idx="829">
                  <c:v>69.618276907227823</c:v>
                </c:pt>
                <c:pt idx="830">
                  <c:v>69.69836598731915</c:v>
                </c:pt>
                <c:pt idx="831">
                  <c:v>69.778447048192646</c:v>
                </c:pt>
                <c:pt idx="832">
                  <c:v>69.858520094038596</c:v>
                </c:pt>
                <c:pt idx="833">
                  <c:v>69.938585129045464</c:v>
                </c:pt>
                <c:pt idx="834">
                  <c:v>70.01864215739991</c:v>
                </c:pt>
                <c:pt idx="835">
                  <c:v>70.098691183286746</c:v>
                </c:pt>
                <c:pt idx="836">
                  <c:v>70.178732210888995</c:v>
                </c:pt>
                <c:pt idx="837">
                  <c:v>70.258765244387831</c:v>
                </c:pt>
                <c:pt idx="838">
                  <c:v>70.338790287962638</c:v>
                </c:pt>
                <c:pt idx="839">
                  <c:v>70.418807345790967</c:v>
                </c:pt>
                <c:pt idx="840">
                  <c:v>70.498816422048549</c:v>
                </c:pt>
                <c:pt idx="841">
                  <c:v>70.578817520909311</c:v>
                </c:pt>
                <c:pt idx="842">
                  <c:v>70.658810646545348</c:v>
                </c:pt>
                <c:pt idx="843">
                  <c:v>70.738795803126962</c:v>
                </c:pt>
                <c:pt idx="844">
                  <c:v>70.818772994822623</c:v>
                </c:pt>
                <c:pt idx="845">
                  <c:v>70.898742225798998</c:v>
                </c:pt>
                <c:pt idx="846">
                  <c:v>70.978703500220931</c:v>
                </c:pt>
                <c:pt idx="847">
                  <c:v>71.058656822251464</c:v>
                </c:pt>
                <c:pt idx="848">
                  <c:v>71.138602196051821</c:v>
                </c:pt>
                <c:pt idx="849">
                  <c:v>71.218539625781403</c:v>
                </c:pt>
                <c:pt idx="850">
                  <c:v>71.29846911559784</c:v>
                </c:pt>
                <c:pt idx="851">
                  <c:v>71.378390669656909</c:v>
                </c:pt>
                <c:pt idx="852">
                  <c:v>71.458304292112601</c:v>
                </c:pt>
                <c:pt idx="853">
                  <c:v>71.538209987117085</c:v>
                </c:pt>
                <c:pt idx="854">
                  <c:v>71.618107758820727</c:v>
                </c:pt>
                <c:pt idx="855">
                  <c:v>71.697997611372102</c:v>
                </c:pt>
                <c:pt idx="856">
                  <c:v>71.777879548917952</c:v>
                </c:pt>
                <c:pt idx="857">
                  <c:v>71.85775357560324</c:v>
                </c:pt>
                <c:pt idx="858">
                  <c:v>71.937619695571101</c:v>
                </c:pt>
                <c:pt idx="859">
                  <c:v>72.01747791296286</c:v>
                </c:pt>
                <c:pt idx="860">
                  <c:v>72.09732823191807</c:v>
                </c:pt>
                <c:pt idx="861">
                  <c:v>72.177170656574447</c:v>
                </c:pt>
                <c:pt idx="862">
                  <c:v>72.257005191067933</c:v>
                </c:pt>
                <c:pt idx="863">
                  <c:v>72.33683183953265</c:v>
                </c:pt>
                <c:pt idx="864">
                  <c:v>72.416650606100916</c:v>
                </c:pt>
                <c:pt idx="865">
                  <c:v>72.496461494903244</c:v>
                </c:pt>
                <c:pt idx="866">
                  <c:v>72.57626451006837</c:v>
                </c:pt>
                <c:pt idx="867">
                  <c:v>72.656059655723212</c:v>
                </c:pt>
                <c:pt idx="868">
                  <c:v>72.735846935992896</c:v>
                </c:pt>
                <c:pt idx="869">
                  <c:v>72.815626355000745</c:v>
                </c:pt>
                <c:pt idx="870">
                  <c:v>72.895397916868276</c:v>
                </c:pt>
                <c:pt idx="871">
                  <c:v>72.975161625715231</c:v>
                </c:pt>
                <c:pt idx="872">
                  <c:v>73.05491748565953</c:v>
                </c:pt>
                <c:pt idx="873">
                  <c:v>73.13466550081732</c:v>
                </c:pt>
                <c:pt idx="874">
                  <c:v>73.214405675302928</c:v>
                </c:pt>
                <c:pt idx="875">
                  <c:v>73.294138013228917</c:v>
                </c:pt>
                <c:pt idx="876">
                  <c:v>73.373862518706019</c:v>
                </c:pt>
                <c:pt idx="877">
                  <c:v>73.453579195843204</c:v>
                </c:pt>
                <c:pt idx="878">
                  <c:v>73.533288048747636</c:v>
                </c:pt>
                <c:pt idx="879">
                  <c:v>73.612989081524688</c:v>
                </c:pt>
                <c:pt idx="880">
                  <c:v>73.692682298277944</c:v>
                </c:pt>
                <c:pt idx="881">
                  <c:v>73.772367703109182</c:v>
                </c:pt>
                <c:pt idx="882">
                  <c:v>73.852045300118419</c:v>
                </c:pt>
                <c:pt idx="883">
                  <c:v>73.931715093403852</c:v>
                </c:pt>
                <c:pt idx="884">
                  <c:v>74.011377087061902</c:v>
                </c:pt>
                <c:pt idx="885">
                  <c:v>74.091031285187199</c:v>
                </c:pt>
                <c:pt idx="886">
                  <c:v>74.170677691872584</c:v>
                </c:pt>
                <c:pt idx="887">
                  <c:v>74.250316311209119</c:v>
                </c:pt>
                <c:pt idx="888">
                  <c:v>74.329947147286063</c:v>
                </c:pt>
                <c:pt idx="889">
                  <c:v>74.409570204190914</c:v>
                </c:pt>
                <c:pt idx="890">
                  <c:v>74.489185486009347</c:v>
                </c:pt>
                <c:pt idx="891">
                  <c:v>74.568792996825294</c:v>
                </c:pt>
                <c:pt idx="892">
                  <c:v>74.648392740720865</c:v>
                </c:pt>
                <c:pt idx="893">
                  <c:v>74.727984721776423</c:v>
                </c:pt>
                <c:pt idx="894">
                  <c:v>74.80756894407051</c:v>
                </c:pt>
                <c:pt idx="895">
                  <c:v>74.88714541167991</c:v>
                </c:pt>
                <c:pt idx="896">
                  <c:v>74.966714128679627</c:v>
                </c:pt>
                <c:pt idx="897">
                  <c:v>75.046275099142861</c:v>
                </c:pt>
                <c:pt idx="898">
                  <c:v>75.125828327141051</c:v>
                </c:pt>
                <c:pt idx="899">
                  <c:v>75.205373816743858</c:v>
                </c:pt>
                <c:pt idx="900">
                  <c:v>75.284911572019141</c:v>
                </c:pt>
                <c:pt idx="901">
                  <c:v>75.364441597033007</c:v>
                </c:pt>
                <c:pt idx="902">
                  <c:v>75.443963895849777</c:v>
                </c:pt>
                <c:pt idx="903">
                  <c:v>75.523478472531977</c:v>
                </c:pt>
                <c:pt idx="904">
                  <c:v>75.602985331140374</c:v>
                </c:pt>
                <c:pt idx="905">
                  <c:v>75.682484475733958</c:v>
                </c:pt>
                <c:pt idx="906">
                  <c:v>75.761975910369927</c:v>
                </c:pt>
                <c:pt idx="907">
                  <c:v>75.841459639103718</c:v>
                </c:pt>
                <c:pt idx="908">
                  <c:v>75.920935665989006</c:v>
                </c:pt>
                <c:pt idx="909">
                  <c:v>76.000403995077662</c:v>
                </c:pt>
                <c:pt idx="910">
                  <c:v>76.079864630419806</c:v>
                </c:pt>
                <c:pt idx="911">
                  <c:v>76.159317576063771</c:v>
                </c:pt>
                <c:pt idx="912">
                  <c:v>76.238762836056125</c:v>
                </c:pt>
                <c:pt idx="913">
                  <c:v>76.318200414441662</c:v>
                </c:pt>
                <c:pt idx="914">
                  <c:v>76.397630315263399</c:v>
                </c:pt>
                <c:pt idx="915">
                  <c:v>76.477052542562603</c:v>
                </c:pt>
                <c:pt idx="916">
                  <c:v>76.556467100378754</c:v>
                </c:pt>
                <c:pt idx="917">
                  <c:v>76.635873992749566</c:v>
                </c:pt>
                <c:pt idx="918">
                  <c:v>76.71527322371098</c:v>
                </c:pt>
                <c:pt idx="919">
                  <c:v>76.794664797297187</c:v>
                </c:pt>
                <c:pt idx="920">
                  <c:v>76.874048717540589</c:v>
                </c:pt>
                <c:pt idx="921">
                  <c:v>76.953424988471824</c:v>
                </c:pt>
                <c:pt idx="922">
                  <c:v>77.032793614119782</c:v>
                </c:pt>
                <c:pt idx="923">
                  <c:v>77.112154598511566</c:v>
                </c:pt>
                <c:pt idx="924">
                  <c:v>77.191507945672527</c:v>
                </c:pt>
                <c:pt idx="925">
                  <c:v>77.270853659626241</c:v>
                </c:pt>
                <c:pt idx="926">
                  <c:v>77.350191744394536</c:v>
                </c:pt>
                <c:pt idx="927">
                  <c:v>77.429522203997465</c:v>
                </c:pt>
                <c:pt idx="928">
                  <c:v>77.508845042453316</c:v>
                </c:pt>
                <c:pt idx="929">
                  <c:v>77.588160263778619</c:v>
                </c:pt>
                <c:pt idx="930">
                  <c:v>77.667467871988151</c:v>
                </c:pt>
                <c:pt idx="931">
                  <c:v>77.746767871094903</c:v>
                </c:pt>
                <c:pt idx="932">
                  <c:v>77.826060265110144</c:v>
                </c:pt>
                <c:pt idx="933">
                  <c:v>77.905345058043352</c:v>
                </c:pt>
                <c:pt idx="934">
                  <c:v>77.984622253902259</c:v>
                </c:pt>
                <c:pt idx="935">
                  <c:v>78.063891856692834</c:v>
                </c:pt>
                <c:pt idx="936">
                  <c:v>78.143153870419297</c:v>
                </c:pt>
                <c:pt idx="937">
                  <c:v>78.222408299084094</c:v>
                </c:pt>
                <c:pt idx="938">
                  <c:v>78.301655146687935</c:v>
                </c:pt>
                <c:pt idx="939">
                  <c:v>78.380894417229754</c:v>
                </c:pt>
                <c:pt idx="940">
                  <c:v>78.460126114706739</c:v>
                </c:pt>
                <c:pt idx="941">
                  <c:v>78.539350243114328</c:v>
                </c:pt>
                <c:pt idx="942">
                  <c:v>78.618566806446196</c:v>
                </c:pt>
                <c:pt idx="943">
                  <c:v>78.697775808694274</c:v>
                </c:pt>
                <c:pt idx="944">
                  <c:v>78.776977253848727</c:v>
                </c:pt>
                <c:pt idx="945">
                  <c:v>78.856171145897974</c:v>
                </c:pt>
                <c:pt idx="946">
                  <c:v>78.935357488828686</c:v>
                </c:pt>
                <c:pt idx="947">
                  <c:v>79.01453628662577</c:v>
                </c:pt>
                <c:pt idx="948">
                  <c:v>79.093707543272401</c:v>
                </c:pt>
                <c:pt idx="949">
                  <c:v>79.172871262749993</c:v>
                </c:pt>
                <c:pt idx="950">
                  <c:v>79.252027449038209</c:v>
                </c:pt>
                <c:pt idx="951">
                  <c:v>79.331176106114981</c:v>
                </c:pt>
                <c:pt idx="952">
                  <c:v>79.410317237956463</c:v>
                </c:pt>
                <c:pt idx="953">
                  <c:v>79.489450848537075</c:v>
                </c:pt>
                <c:pt idx="954">
                  <c:v>79.568576941829491</c:v>
                </c:pt>
                <c:pt idx="955">
                  <c:v>79.647695521804636</c:v>
                </c:pt>
                <c:pt idx="956">
                  <c:v>79.7268065924317</c:v>
                </c:pt>
                <c:pt idx="957">
                  <c:v>79.805910157678113</c:v>
                </c:pt>
                <c:pt idx="958">
                  <c:v>79.88500622150957</c:v>
                </c:pt>
                <c:pt idx="959">
                  <c:v>79.964094787890005</c:v>
                </c:pt>
                <c:pt idx="960">
                  <c:v>80.043175860781631</c:v>
                </c:pt>
                <c:pt idx="961">
                  <c:v>80.122249444144913</c:v>
                </c:pt>
                <c:pt idx="962">
                  <c:v>80.201315541938555</c:v>
                </c:pt>
                <c:pt idx="963">
                  <c:v>80.280374158119542</c:v>
                </c:pt>
                <c:pt idx="964">
                  <c:v>80.35942529664311</c:v>
                </c:pt>
                <c:pt idx="965">
                  <c:v>80.438468961462746</c:v>
                </c:pt>
                <c:pt idx="966">
                  <c:v>80.517505156530206</c:v>
                </c:pt>
                <c:pt idx="967">
                  <c:v>80.596533885795495</c:v>
                </c:pt>
                <c:pt idx="968">
                  <c:v>80.675555153206901</c:v>
                </c:pt>
                <c:pt idx="969">
                  <c:v>80.754568962710962</c:v>
                </c:pt>
                <c:pt idx="970">
                  <c:v>80.833575318252471</c:v>
                </c:pt>
                <c:pt idx="971">
                  <c:v>80.912574223774484</c:v>
                </c:pt>
                <c:pt idx="972">
                  <c:v>80.99156568321834</c:v>
                </c:pt>
                <c:pt idx="973">
                  <c:v>81.070549700523614</c:v>
                </c:pt>
                <c:pt idx="974">
                  <c:v>81.149526279628162</c:v>
                </c:pt>
                <c:pt idx="975">
                  <c:v>81.228495424468107</c:v>
                </c:pt>
                <c:pt idx="976">
                  <c:v>81.307457138977838</c:v>
                </c:pt>
                <c:pt idx="977">
                  <c:v>81.38641142709001</c:v>
                </c:pt>
                <c:pt idx="978">
                  <c:v>81.46535829273553</c:v>
                </c:pt>
                <c:pt idx="979">
                  <c:v>81.544297739843586</c:v>
                </c:pt>
                <c:pt idx="980">
                  <c:v>81.623229772341631</c:v>
                </c:pt>
                <c:pt idx="981">
                  <c:v>81.702154394155386</c:v>
                </c:pt>
                <c:pt idx="982">
                  <c:v>81.781071609208851</c:v>
                </c:pt>
                <c:pt idx="983">
                  <c:v>81.85998142142428</c:v>
                </c:pt>
                <c:pt idx="984">
                  <c:v>81.938883834722205</c:v>
                </c:pt>
                <c:pt idx="985">
                  <c:v>82.017778853021426</c:v>
                </c:pt>
                <c:pt idx="986">
                  <c:v>82.096666480239023</c:v>
                </c:pt>
                <c:pt idx="987">
                  <c:v>82.175546720290342</c:v>
                </c:pt>
                <c:pt idx="988">
                  <c:v>82.25441957708901</c:v>
                </c:pt>
                <c:pt idx="989">
                  <c:v>82.333285054546906</c:v>
                </c:pt>
                <c:pt idx="990">
                  <c:v>82.412143156574203</c:v>
                </c:pt>
                <c:pt idx="991">
                  <c:v>82.490993887079341</c:v>
                </c:pt>
                <c:pt idx="992">
                  <c:v>82.569837249969027</c:v>
                </c:pt>
                <c:pt idx="993">
                  <c:v>82.648673249148274</c:v>
                </c:pt>
                <c:pt idx="994">
                  <c:v>82.727501888520337</c:v>
                </c:pt>
                <c:pt idx="995">
                  <c:v>82.806323171986762</c:v>
                </c:pt>
                <c:pt idx="996">
                  <c:v>82.885137103447363</c:v>
                </c:pt>
                <c:pt idx="997">
                  <c:v>82.963943686800249</c:v>
                </c:pt>
                <c:pt idx="998">
                  <c:v>83.042742925941795</c:v>
                </c:pt>
                <c:pt idx="999">
                  <c:v>83.12153482476667</c:v>
                </c:pt>
                <c:pt idx="1000">
                  <c:v>83.200319387167795</c:v>
                </c:pt>
                <c:pt idx="1001">
                  <c:v>83.279096617036387</c:v>
                </c:pt>
                <c:pt idx="1002">
                  <c:v>83.357866518261957</c:v>
                </c:pt>
                <c:pt idx="1003">
                  <c:v>83.436629094732282</c:v>
                </c:pt>
                <c:pt idx="1004">
                  <c:v>83.51538435033342</c:v>
                </c:pt>
                <c:pt idx="1005">
                  <c:v>83.594132288949723</c:v>
                </c:pt>
                <c:pt idx="1006">
                  <c:v>83.672872914463809</c:v>
                </c:pt>
                <c:pt idx="1007">
                  <c:v>83.751606230756607</c:v>
                </c:pt>
                <c:pt idx="1008">
                  <c:v>83.830332241707296</c:v>
                </c:pt>
                <c:pt idx="1009">
                  <c:v>83.909050951193365</c:v>
                </c:pt>
                <c:pt idx="1010">
                  <c:v>83.987762363090567</c:v>
                </c:pt>
                <c:pt idx="1011">
                  <c:v>84.066466481272968</c:v>
                </c:pt>
                <c:pt idx="1012">
                  <c:v>84.145163309612911</c:v>
                </c:pt>
                <c:pt idx="1013">
                  <c:v>84.223852851981007</c:v>
                </c:pt>
                <c:pt idx="1014">
                  <c:v>84.30253511224619</c:v>
                </c:pt>
                <c:pt idx="1015">
                  <c:v>84.381210094275644</c:v>
                </c:pt>
                <c:pt idx="1016">
                  <c:v>84.459877801934866</c:v>
                </c:pt>
                <c:pt idx="1017">
                  <c:v>84.538538239087629</c:v>
                </c:pt>
                <c:pt idx="1018">
                  <c:v>84.617191409596018</c:v>
                </c:pt>
                <c:pt idx="1019">
                  <c:v>84.695837317320382</c:v>
                </c:pt>
                <c:pt idx="1020">
                  <c:v>84.774475966119383</c:v>
                </c:pt>
                <c:pt idx="1021">
                  <c:v>84.853107359849957</c:v>
                </c:pt>
                <c:pt idx="1022">
                  <c:v>84.931731502367356</c:v>
                </c:pt>
                <c:pt idx="1023">
                  <c:v>85.010348397525092</c:v>
                </c:pt>
                <c:pt idx="1024">
                  <c:v>85.088958049174991</c:v>
                </c:pt>
                <c:pt idx="1025">
                  <c:v>85.167560461167184</c:v>
                </c:pt>
                <c:pt idx="1026">
                  <c:v>85.246155637350071</c:v>
                </c:pt>
                <c:pt idx="1027">
                  <c:v>85.32474358157036</c:v>
                </c:pt>
                <c:pt idx="1028">
                  <c:v>85.403324297673052</c:v>
                </c:pt>
                <c:pt idx="1029">
                  <c:v>85.481897789501446</c:v>
                </c:pt>
                <c:pt idx="1030">
                  <c:v>85.560464060897132</c:v>
                </c:pt>
                <c:pt idx="1031">
                  <c:v>85.639023115700013</c:v>
                </c:pt>
                <c:pt idx="1032">
                  <c:v>85.717574957748283</c:v>
                </c:pt>
                <c:pt idx="1033">
                  <c:v>85.796119590878419</c:v>
                </c:pt>
                <c:pt idx="1034">
                  <c:v>85.87465701892522</c:v>
                </c:pt>
                <c:pt idx="1035">
                  <c:v>85.953187245721779</c:v>
                </c:pt>
                <c:pt idx="1036">
                  <c:v>86.031710275099471</c:v>
                </c:pt>
                <c:pt idx="1037">
                  <c:v>86.110226110888007</c:v>
                </c:pt>
                <c:pt idx="1038">
                  <c:v>86.188734756915366</c:v>
                </c:pt>
                <c:pt idx="1039">
                  <c:v>86.267236217007834</c:v>
                </c:pt>
                <c:pt idx="1040">
                  <c:v>86.345730494990022</c:v>
                </c:pt>
                <c:pt idx="1041">
                  <c:v>86.424217594684819</c:v>
                </c:pt>
                <c:pt idx="1042">
                  <c:v>86.502697519913426</c:v>
                </c:pt>
                <c:pt idx="1043">
                  <c:v>86.581170274495364</c:v>
                </c:pt>
                <c:pt idx="1044">
                  <c:v>86.659635862248436</c:v>
                </c:pt>
                <c:pt idx="1045">
                  <c:v>86.738094286988755</c:v>
                </c:pt>
                <c:pt idx="1046">
                  <c:v>86.816545552530755</c:v>
                </c:pt>
                <c:pt idx="1047">
                  <c:v>86.894989662687166</c:v>
                </c:pt>
                <c:pt idx="1048">
                  <c:v>86.973426621269027</c:v>
                </c:pt>
                <c:pt idx="1049">
                  <c:v>87.051856432085671</c:v>
                </c:pt>
                <c:pt idx="1050">
                  <c:v>87.130279098944754</c:v>
                </c:pt>
                <c:pt idx="1051">
                  <c:v>87.208694625652257</c:v>
                </c:pt>
                <c:pt idx="1052">
                  <c:v>87.287103016012423</c:v>
                </c:pt>
                <c:pt idx="1053">
                  <c:v>87.365504273827852</c:v>
                </c:pt>
                <c:pt idx="1054">
                  <c:v>87.443898402899435</c:v>
                </c:pt>
                <c:pt idx="1055">
                  <c:v>87.522285407026374</c:v>
                </c:pt>
                <c:pt idx="1056">
                  <c:v>87.600665290006177</c:v>
                </c:pt>
                <c:pt idx="1057">
                  <c:v>87.679038055634678</c:v>
                </c:pt>
                <c:pt idx="1058">
                  <c:v>87.757403707706018</c:v>
                </c:pt>
                <c:pt idx="1059">
                  <c:v>87.83576225001265</c:v>
                </c:pt>
                <c:pt idx="1060">
                  <c:v>87.914113686345331</c:v>
                </c:pt>
                <c:pt idx="1061">
                  <c:v>87.99245802049316</c:v>
                </c:pt>
                <c:pt idx="1062">
                  <c:v>88.070795256243514</c:v>
                </c:pt>
                <c:pt idx="1063">
                  <c:v>88.149125397382122</c:v>
                </c:pt>
                <c:pt idx="1064">
                  <c:v>88.227448447692993</c:v>
                </c:pt>
                <c:pt idx="1065">
                  <c:v>88.305764410958488</c:v>
                </c:pt>
                <c:pt idx="1066">
                  <c:v>88.384073290959265</c:v>
                </c:pt>
                <c:pt idx="1067">
                  <c:v>88.4623750914743</c:v>
                </c:pt>
                <c:pt idx="1068">
                  <c:v>88.540669816280896</c:v>
                </c:pt>
                <c:pt idx="1069">
                  <c:v>88.61895746915468</c:v>
                </c:pt>
                <c:pt idx="1070">
                  <c:v>88.697238053869569</c:v>
                </c:pt>
                <c:pt idx="1071">
                  <c:v>88.775511574197836</c:v>
                </c:pt>
                <c:pt idx="1072">
                  <c:v>88.853778033910046</c:v>
                </c:pt>
                <c:pt idx="1073">
                  <c:v>88.932037436775104</c:v>
                </c:pt>
                <c:pt idx="1074">
                  <c:v>89.010289786560236</c:v>
                </c:pt>
                <c:pt idx="1075">
                  <c:v>89.088535087030976</c:v>
                </c:pt>
                <c:pt idx="1076">
                  <c:v>89.166773341951185</c:v>
                </c:pt>
                <c:pt idx="1077">
                  <c:v>89.245004555083057</c:v>
                </c:pt>
                <c:pt idx="1078">
                  <c:v>89.323228730187111</c:v>
                </c:pt>
                <c:pt idx="1079">
                  <c:v>89.40144587102219</c:v>
                </c:pt>
                <c:pt idx="1080">
                  <c:v>89.479655981345445</c:v>
                </c:pt>
                <c:pt idx="1081">
                  <c:v>89.557859064912364</c:v>
                </c:pt>
                <c:pt idx="1082">
                  <c:v>89.636055125476759</c:v>
                </c:pt>
                <c:pt idx="1083">
                  <c:v>89.714244166790778</c:v>
                </c:pt>
                <c:pt idx="1084">
                  <c:v>89.792426192604893</c:v>
                </c:pt>
                <c:pt idx="1085">
                  <c:v>89.870601206667899</c:v>
                </c:pt>
                <c:pt idx="1086">
                  <c:v>89.948769212726916</c:v>
                </c:pt>
                <c:pt idx="1087">
                  <c:v>90.026930214527397</c:v>
                </c:pt>
                <c:pt idx="1088">
                  <c:v>90.105084215813136</c:v>
                </c:pt>
                <c:pt idx="1089">
                  <c:v>90.183231220326235</c:v>
                </c:pt>
                <c:pt idx="1090">
                  <c:v>90.261371231807146</c:v>
                </c:pt>
                <c:pt idx="1091">
                  <c:v>90.339504253994633</c:v>
                </c:pt>
                <c:pt idx="1092">
                  <c:v>90.417630290625823</c:v>
                </c:pt>
                <c:pt idx="1093">
                  <c:v>90.495749345436138</c:v>
                </c:pt>
                <c:pt idx="1094">
                  <c:v>90.573861422159354</c:v>
                </c:pt>
                <c:pt idx="1095">
                  <c:v>90.65196652452758</c:v>
                </c:pt>
                <c:pt idx="1096">
                  <c:v>90.730064656271253</c:v>
                </c:pt>
                <c:pt idx="1097">
                  <c:v>90.808155821119158</c:v>
                </c:pt>
                <c:pt idx="1098">
                  <c:v>90.88624002279839</c:v>
                </c:pt>
                <c:pt idx="1099">
                  <c:v>90.96431726503441</c:v>
                </c:pt>
                <c:pt idx="1100">
                  <c:v>91.042387551550988</c:v>
                </c:pt>
                <c:pt idx="1101">
                  <c:v>91.120450886070245</c:v>
                </c:pt>
                <c:pt idx="1102">
                  <c:v>91.198507272312639</c:v>
                </c:pt>
                <c:pt idx="1103">
                  <c:v>91.276556713996953</c:v>
                </c:pt>
                <c:pt idx="1104">
                  <c:v>91.354599214840334</c:v>
                </c:pt>
                <c:pt idx="1105">
                  <c:v>91.432634778558239</c:v>
                </c:pt>
                <c:pt idx="1106">
                  <c:v>91.510663408864488</c:v>
                </c:pt>
                <c:pt idx="1107">
                  <c:v>91.588685109471228</c:v>
                </c:pt>
                <c:pt idx="1108">
                  <c:v>91.666699884088956</c:v>
                </c:pt>
                <c:pt idx="1109">
                  <c:v>91.744707736426491</c:v>
                </c:pt>
                <c:pt idx="1110">
                  <c:v>91.82270867019102</c:v>
                </c:pt>
                <c:pt idx="1111">
                  <c:v>91.90070268908805</c:v>
                </c:pt>
                <c:pt idx="1112">
                  <c:v>91.978689796821442</c:v>
                </c:pt>
                <c:pt idx="1113">
                  <c:v>92.056669997093408</c:v>
                </c:pt>
                <c:pt idx="1114">
                  <c:v>92.134643293604483</c:v>
                </c:pt>
                <c:pt idx="1115">
                  <c:v>92.212609690053569</c:v>
                </c:pt>
                <c:pt idx="1116">
                  <c:v>92.290569190137887</c:v>
                </c:pt>
                <c:pt idx="1117">
                  <c:v>92.368521797553029</c:v>
                </c:pt>
                <c:pt idx="1118">
                  <c:v>92.446467515992921</c:v>
                </c:pt>
                <c:pt idx="1119">
                  <c:v>92.524406349149842</c:v>
                </c:pt>
                <c:pt idx="1120">
                  <c:v>92.602338300714408</c:v>
                </c:pt>
                <c:pt idx="1121">
                  <c:v>92.680263374375585</c:v>
                </c:pt>
                <c:pt idx="1122">
                  <c:v>92.758181573820693</c:v>
                </c:pt>
                <c:pt idx="1123">
                  <c:v>92.836092902735402</c:v>
                </c:pt>
                <c:pt idx="1124">
                  <c:v>92.91399736480372</c:v>
                </c:pt>
                <c:pt idx="1125">
                  <c:v>92.99189496370802</c:v>
                </c:pt>
                <c:pt idx="1126">
                  <c:v>93.069785703129014</c:v>
                </c:pt>
                <c:pt idx="1127">
                  <c:v>93.147669586745778</c:v>
                </c:pt>
                <c:pt idx="1128">
                  <c:v>93.225546618235725</c:v>
                </c:pt>
                <c:pt idx="1129">
                  <c:v>93.303416801274636</c:v>
                </c:pt>
                <c:pt idx="1130">
                  <c:v>93.381280139536628</c:v>
                </c:pt>
                <c:pt idx="1131">
                  <c:v>93.459136636694168</c:v>
                </c:pt>
                <c:pt idx="1132">
                  <c:v>93.536986296418107</c:v>
                </c:pt>
                <c:pt idx="1133">
                  <c:v>93.614829122377614</c:v>
                </c:pt>
                <c:pt idx="1134">
                  <c:v>93.692665118240228</c:v>
                </c:pt>
                <c:pt idx="1135">
                  <c:v>93.770494287671852</c:v>
                </c:pt>
                <c:pt idx="1136">
                  <c:v>93.84831663433674</c:v>
                </c:pt>
                <c:pt idx="1137">
                  <c:v>93.926132161897499</c:v>
                </c:pt>
                <c:pt idx="1138">
                  <c:v>94.0039408740151</c:v>
                </c:pt>
                <c:pt idx="1139">
                  <c:v>94.081742774348854</c:v>
                </c:pt>
                <c:pt idx="1140">
                  <c:v>94.159537866556448</c:v>
                </c:pt>
                <c:pt idx="1141">
                  <c:v>94.237326154293925</c:v>
                </c:pt>
                <c:pt idx="1142">
                  <c:v>94.31510764121569</c:v>
                </c:pt>
                <c:pt idx="1143">
                  <c:v>94.392882330974487</c:v>
                </c:pt>
                <c:pt idx="1144">
                  <c:v>94.470650227221441</c:v>
                </c:pt>
                <c:pt idx="1145">
                  <c:v>94.54841133360604</c:v>
                </c:pt>
                <c:pt idx="1146">
                  <c:v>94.626165653776113</c:v>
                </c:pt>
                <c:pt idx="1147">
                  <c:v>94.703913191377879</c:v>
                </c:pt>
                <c:pt idx="1148">
                  <c:v>94.781653950055897</c:v>
                </c:pt>
                <c:pt idx="1149">
                  <c:v>94.859387933453093</c:v>
                </c:pt>
                <c:pt idx="1150">
                  <c:v>94.937115145210754</c:v>
                </c:pt>
                <c:pt idx="1151">
                  <c:v>95.014835588968552</c:v>
                </c:pt>
                <c:pt idx="1152">
                  <c:v>95.092549268364507</c:v>
                </c:pt>
                <c:pt idx="1153">
                  <c:v>95.170256187034994</c:v>
                </c:pt>
                <c:pt idx="1154">
                  <c:v>95.247956348614778</c:v>
                </c:pt>
                <c:pt idx="1155">
                  <c:v>95.325649756736965</c:v>
                </c:pt>
                <c:pt idx="1156">
                  <c:v>95.403336415033053</c:v>
                </c:pt>
                <c:pt idx="1157">
                  <c:v>95.481016327132892</c:v>
                </c:pt>
                <c:pt idx="1158">
                  <c:v>95.558689496664698</c:v>
                </c:pt>
                <c:pt idx="1159">
                  <c:v>95.636355927255067</c:v>
                </c:pt>
                <c:pt idx="1160">
                  <c:v>95.714015622528962</c:v>
                </c:pt>
                <c:pt idx="1161">
                  <c:v>95.791668586109708</c:v>
                </c:pt>
                <c:pt idx="1162">
                  <c:v>95.869314821619</c:v>
                </c:pt>
                <c:pt idx="1163">
                  <c:v>95.94695433267691</c:v>
                </c:pt>
                <c:pt idx="1164">
                  <c:v>96.024587122901877</c:v>
                </c:pt>
                <c:pt idx="1165">
                  <c:v>96.102213195910721</c:v>
                </c:pt>
                <c:pt idx="1166">
                  <c:v>96.179832555318612</c:v>
                </c:pt>
                <c:pt idx="1167">
                  <c:v>96.257445204739113</c:v>
                </c:pt>
                <c:pt idx="1168">
                  <c:v>96.335051147784171</c:v>
                </c:pt>
                <c:pt idx="1169">
                  <c:v>96.412650388064066</c:v>
                </c:pt>
                <c:pt idx="1170">
                  <c:v>96.490242929187488</c:v>
                </c:pt>
                <c:pt idx="1171">
                  <c:v>96.567828774761495</c:v>
                </c:pt>
                <c:pt idx="1172">
                  <c:v>96.645407928391506</c:v>
                </c:pt>
                <c:pt idx="1173">
                  <c:v>96.72298039368134</c:v>
                </c:pt>
                <c:pt idx="1174">
                  <c:v>96.800546174233176</c:v>
                </c:pt>
                <c:pt idx="1175">
                  <c:v>96.878105273647563</c:v>
                </c:pt>
                <c:pt idx="1176">
                  <c:v>96.955657695523442</c:v>
                </c:pt>
                <c:pt idx="1177">
                  <c:v>97.033203443458135</c:v>
                </c:pt>
                <c:pt idx="1178">
                  <c:v>97.110742521047328</c:v>
                </c:pt>
                <c:pt idx="1179">
                  <c:v>97.188274931885104</c:v>
                </c:pt>
                <c:pt idx="1180">
                  <c:v>97.265800679563895</c:v>
                </c:pt>
                <c:pt idx="1181">
                  <c:v>97.343319767674558</c:v>
                </c:pt>
                <c:pt idx="1182">
                  <c:v>97.420832199806298</c:v>
                </c:pt>
                <c:pt idx="1183">
                  <c:v>97.498337979546704</c:v>
                </c:pt>
                <c:pt idx="1184">
                  <c:v>97.575837110481757</c:v>
                </c:pt>
                <c:pt idx="1185">
                  <c:v>97.653329596195832</c:v>
                </c:pt>
                <c:pt idx="1186">
                  <c:v>97.730815440271655</c:v>
                </c:pt>
                <c:pt idx="1187">
                  <c:v>97.808294646290364</c:v>
                </c:pt>
                <c:pt idx="1188">
                  <c:v>97.885767217831457</c:v>
                </c:pt>
                <c:pt idx="1189">
                  <c:v>97.963233158472832</c:v>
                </c:pt>
                <c:pt idx="1190">
                  <c:v>98.040692471790777</c:v>
                </c:pt>
                <c:pt idx="1191">
                  <c:v>98.118145161359948</c:v>
                </c:pt>
                <c:pt idx="1192">
                  <c:v>98.195591230753408</c:v>
                </c:pt>
                <c:pt idx="1193">
                  <c:v>98.273030683542601</c:v>
                </c:pt>
                <c:pt idx="1194">
                  <c:v>98.350463523297336</c:v>
                </c:pt>
                <c:pt idx="1195">
                  <c:v>98.427889753585845</c:v>
                </c:pt>
                <c:pt idx="1196">
                  <c:v>98.505309377974712</c:v>
                </c:pt>
                <c:pt idx="1197">
                  <c:v>98.582722400028942</c:v>
                </c:pt>
                <c:pt idx="1198">
                  <c:v>98.660128823311922</c:v>
                </c:pt>
                <c:pt idx="1199">
                  <c:v>98.737528651385404</c:v>
                </c:pt>
                <c:pt idx="1200">
                  <c:v>98.814921887809561</c:v>
                </c:pt>
                <c:pt idx="1201">
                  <c:v>98.892308536142949</c:v>
                </c:pt>
                <c:pt idx="1202">
                  <c:v>98.969688599942515</c:v>
                </c:pt>
                <c:pt idx="1203">
                  <c:v>99.047062082763588</c:v>
                </c:pt>
                <c:pt idx="1204">
                  <c:v>99.124428988159892</c:v>
                </c:pt>
                <c:pt idx="1205">
                  <c:v>99.201789319683556</c:v>
                </c:pt>
                <c:pt idx="1206">
                  <c:v>99.279143080885092</c:v>
                </c:pt>
                <c:pt idx="1207">
                  <c:v>99.356490275313419</c:v>
                </c:pt>
                <c:pt idx="1208">
                  <c:v>99.433830906515837</c:v>
                </c:pt>
                <c:pt idx="1209">
                  <c:v>99.511164978038053</c:v>
                </c:pt>
                <c:pt idx="1210">
                  <c:v>99.588492493424155</c:v>
                </c:pt>
                <c:pt idx="1211">
                  <c:v>99.66581345621664</c:v>
                </c:pt>
                <c:pt idx="1212">
                  <c:v>99.743127869956396</c:v>
                </c:pt>
                <c:pt idx="1213">
                  <c:v>99.820435738182709</c:v>
                </c:pt>
                <c:pt idx="1214">
                  <c:v>99.897737064433258</c:v>
                </c:pt>
                <c:pt idx="1215">
                  <c:v>99.975031852244129</c:v>
                </c:pt>
                <c:pt idx="1216">
                  <c:v>100.05232010514982</c:v>
                </c:pt>
                <c:pt idx="1217">
                  <c:v>100.12960182668319</c:v>
                </c:pt>
                <c:pt idx="1218">
                  <c:v>100.20687702037553</c:v>
                </c:pt>
                <c:pt idx="1219">
                  <c:v>100.28414568975653</c:v>
                </c:pt>
                <c:pt idx="1220">
                  <c:v>100.36140783835427</c:v>
                </c:pt>
                <c:pt idx="1221">
                  <c:v>100.43866346969523</c:v>
                </c:pt>
                <c:pt idx="1222">
                  <c:v>100.5159125873043</c:v>
                </c:pt>
                <c:pt idx="1223">
                  <c:v>100.59315519470478</c:v>
                </c:pt>
                <c:pt idx="1224">
                  <c:v>100.67039129541836</c:v>
                </c:pt>
                <c:pt idx="1225">
                  <c:v>100.74762089296512</c:v>
                </c:pt>
                <c:pt idx="1226">
                  <c:v>100.82484399086358</c:v>
                </c:pt>
                <c:pt idx="1227">
                  <c:v>100.90206059263065</c:v>
                </c:pt>
                <c:pt idx="1228">
                  <c:v>100.97927070178163</c:v>
                </c:pt>
                <c:pt idx="1229">
                  <c:v>101.05647432183024</c:v>
                </c:pt>
                <c:pt idx="1230">
                  <c:v>101.13367145628861</c:v>
                </c:pt>
                <c:pt idx="1231">
                  <c:v>101.21086210866727</c:v>
                </c:pt>
                <c:pt idx="1232">
                  <c:v>101.28804628247515</c:v>
                </c:pt>
                <c:pt idx="1233">
                  <c:v>101.36522398121961</c:v>
                </c:pt>
                <c:pt idx="1234">
                  <c:v>101.44239520840641</c:v>
                </c:pt>
                <c:pt idx="1235">
                  <c:v>101.51955996753969</c:v>
                </c:pt>
                <c:pt idx="1236">
                  <c:v>101.59671826212204</c:v>
                </c:pt>
                <c:pt idx="1237">
                  <c:v>101.67387009565445</c:v>
                </c:pt>
                <c:pt idx="1238">
                  <c:v>101.75101547163631</c:v>
                </c:pt>
                <c:pt idx="1239">
                  <c:v>101.82815439356541</c:v>
                </c:pt>
                <c:pt idx="1240">
                  <c:v>101.90528686493799</c:v>
                </c:pt>
                <c:pt idx="1241">
                  <c:v>101.98241288924868</c:v>
                </c:pt>
                <c:pt idx="1242">
                  <c:v>102.0595324699905</c:v>
                </c:pt>
                <c:pt idx="1243">
                  <c:v>102.13664561065492</c:v>
                </c:pt>
                <c:pt idx="1244">
                  <c:v>102.21375231473182</c:v>
                </c:pt>
                <c:pt idx="1245">
                  <c:v>102.29085258570947</c:v>
                </c:pt>
                <c:pt idx="1246">
                  <c:v>102.36794642707459</c:v>
                </c:pt>
                <c:pt idx="1247">
                  <c:v>102.44503384231227</c:v>
                </c:pt>
                <c:pt idx="1248">
                  <c:v>102.52211483490605</c:v>
                </c:pt>
                <c:pt idx="1249">
                  <c:v>102.59918940833788</c:v>
                </c:pt>
                <c:pt idx="1250">
                  <c:v>102.67625756608811</c:v>
                </c:pt>
                <c:pt idx="1251">
                  <c:v>102.75331931163554</c:v>
                </c:pt>
                <c:pt idx="1252">
                  <c:v>102.83037464845737</c:v>
                </c:pt>
                <c:pt idx="1253">
                  <c:v>102.9074235800292</c:v>
                </c:pt>
                <c:pt idx="1254">
                  <c:v>102.98446610982508</c:v>
                </c:pt>
                <c:pt idx="1255">
                  <c:v>103.06150224131746</c:v>
                </c:pt>
                <c:pt idx="1256">
                  <c:v>103.13853197797722</c:v>
                </c:pt>
                <c:pt idx="1257">
                  <c:v>103.21555532327366</c:v>
                </c:pt>
                <c:pt idx="1258">
                  <c:v>103.29257228067451</c:v>
                </c:pt>
                <c:pt idx="1259">
                  <c:v>103.36958285364588</c:v>
                </c:pt>
                <c:pt idx="1260">
                  <c:v>103.44658704565235</c:v>
                </c:pt>
                <c:pt idx="1261">
                  <c:v>103.5235848601569</c:v>
                </c:pt>
                <c:pt idx="1262">
                  <c:v>103.60057630062094</c:v>
                </c:pt>
                <c:pt idx="1263">
                  <c:v>103.67756137050432</c:v>
                </c:pt>
                <c:pt idx="1264">
                  <c:v>103.75454007326528</c:v>
                </c:pt>
                <c:pt idx="1265">
                  <c:v>103.8315124123605</c:v>
                </c:pt>
                <c:pt idx="1266">
                  <c:v>103.90847839124508</c:v>
                </c:pt>
                <c:pt idx="1267">
                  <c:v>103.98543801337257</c:v>
                </c:pt>
                <c:pt idx="1268">
                  <c:v>104.06239128219492</c:v>
                </c:pt>
                <c:pt idx="1269">
                  <c:v>104.13933820116252</c:v>
                </c:pt>
                <c:pt idx="1270">
                  <c:v>104.21627877372417</c:v>
                </c:pt>
                <c:pt idx="1271">
                  <c:v>104.29321300332712</c:v>
                </c:pt>
                <c:pt idx="1272">
                  <c:v>104.37014089341704</c:v>
                </c:pt>
                <c:pt idx="1273">
                  <c:v>104.44706244743804</c:v>
                </c:pt>
                <c:pt idx="1274">
                  <c:v>104.52397766883263</c:v>
                </c:pt>
                <c:pt idx="1275">
                  <c:v>104.60088656104178</c:v>
                </c:pt>
                <c:pt idx="1276">
                  <c:v>104.67778912750487</c:v>
                </c:pt>
                <c:pt idx="1277">
                  <c:v>104.75468537165972</c:v>
                </c:pt>
                <c:pt idx="1278">
                  <c:v>104.83157529694259</c:v>
                </c:pt>
                <c:pt idx="1279">
                  <c:v>104.90845890678816</c:v>
                </c:pt>
                <c:pt idx="1280">
                  <c:v>104.98533620462953</c:v>
                </c:pt>
                <c:pt idx="1281">
                  <c:v>105.06220719389827</c:v>
                </c:pt>
                <c:pt idx="1282">
                  <c:v>105.13907187802437</c:v>
                </c:pt>
                <c:pt idx="1283">
                  <c:v>105.21593026043622</c:v>
                </c:pt>
                <c:pt idx="1284">
                  <c:v>105.29278234456071</c:v>
                </c:pt>
                <c:pt idx="1285">
                  <c:v>105.36962813382308</c:v>
                </c:pt>
                <c:pt idx="1286">
                  <c:v>105.4464676316471</c:v>
                </c:pt>
                <c:pt idx="1287">
                  <c:v>105.52330084145488</c:v>
                </c:pt>
                <c:pt idx="1288">
                  <c:v>105.60012776666706</c:v>
                </c:pt>
                <c:pt idx="1289">
                  <c:v>105.67694841070265</c:v>
                </c:pt>
                <c:pt idx="1290">
                  <c:v>105.75376277697913</c:v>
                </c:pt>
                <c:pt idx="1291">
                  <c:v>105.8305708689124</c:v>
                </c:pt>
                <c:pt idx="1292">
                  <c:v>105.90737268991681</c:v>
                </c:pt>
                <c:pt idx="1293">
                  <c:v>105.98416824340515</c:v>
                </c:pt>
                <c:pt idx="1294">
                  <c:v>106.06095753278865</c:v>
                </c:pt>
                <c:pt idx="1295">
                  <c:v>106.13774056147697</c:v>
                </c:pt>
                <c:pt idx="1296">
                  <c:v>106.21451733287824</c:v>
                </c:pt>
                <c:pt idx="1297">
                  <c:v>106.291287850399</c:v>
                </c:pt>
                <c:pt idx="1298">
                  <c:v>106.36805211744424</c:v>
                </c:pt>
                <c:pt idx="1299">
                  <c:v>106.44481013741738</c:v>
                </c:pt>
                <c:pt idx="1300">
                  <c:v>106.52156191372032</c:v>
                </c:pt>
                <c:pt idx="1301">
                  <c:v>106.59830744975336</c:v>
                </c:pt>
                <c:pt idx="1302">
                  <c:v>106.67504674891529</c:v>
                </c:pt>
                <c:pt idx="1303">
                  <c:v>106.75177981460331</c:v>
                </c:pt>
                <c:pt idx="1304">
                  <c:v>106.82850665021307</c:v>
                </c:pt>
                <c:pt idx="1305">
                  <c:v>106.90522725913867</c:v>
                </c:pt>
                <c:pt idx="1306">
                  <c:v>106.98194164477266</c:v>
                </c:pt>
                <c:pt idx="1307">
                  <c:v>107.05864981050604</c:v>
                </c:pt>
                <c:pt idx="1308">
                  <c:v>107.13535175972824</c:v>
                </c:pt>
                <c:pt idx="1309">
                  <c:v>107.21204749582715</c:v>
                </c:pt>
                <c:pt idx="1310">
                  <c:v>107.28873702218911</c:v>
                </c:pt>
                <c:pt idx="1311">
                  <c:v>107.3654203421989</c:v>
                </c:pt>
                <c:pt idx="1312">
                  <c:v>107.44209745923976</c:v>
                </c:pt>
                <c:pt idx="1313">
                  <c:v>107.51876837669337</c:v>
                </c:pt>
                <c:pt idx="1314">
                  <c:v>107.59543309793986</c:v>
                </c:pt>
                <c:pt idx="1315">
                  <c:v>107.67209162635783</c:v>
                </c:pt>
                <c:pt idx="1316">
                  <c:v>107.74874396532429</c:v>
                </c:pt>
                <c:pt idx="1317">
                  <c:v>107.82539011821476</c:v>
                </c:pt>
                <c:pt idx="1318">
                  <c:v>107.90203008840315</c:v>
                </c:pt>
                <c:pt idx="1319">
                  <c:v>107.97866387926187</c:v>
                </c:pt>
                <c:pt idx="1320">
                  <c:v>108.05529149416176</c:v>
                </c:pt>
                <c:pt idx="1321">
                  <c:v>108.13191293647213</c:v>
                </c:pt>
                <c:pt idx="1322">
                  <c:v>108.20852820956073</c:v>
                </c:pt>
                <c:pt idx="1323">
                  <c:v>108.28513731679375</c:v>
                </c:pt>
                <c:pt idx="1324">
                  <c:v>108.36174026153587</c:v>
                </c:pt>
                <c:pt idx="1325">
                  <c:v>108.43833704715021</c:v>
                </c:pt>
                <c:pt idx="1326">
                  <c:v>108.51492767699835</c:v>
                </c:pt>
                <c:pt idx="1327">
                  <c:v>108.59151215444032</c:v>
                </c:pt>
                <c:pt idx="1328">
                  <c:v>108.66809048283461</c:v>
                </c:pt>
                <c:pt idx="1329">
                  <c:v>108.74466266553819</c:v>
                </c:pt>
                <c:pt idx="1330">
                  <c:v>108.82122870590644</c:v>
                </c:pt>
                <c:pt idx="1331">
                  <c:v>108.89778860729322</c:v>
                </c:pt>
                <c:pt idx="1332">
                  <c:v>108.97434237305089</c:v>
                </c:pt>
                <c:pt idx="1333">
                  <c:v>109.05089000653021</c:v>
                </c:pt>
                <c:pt idx="1334">
                  <c:v>109.12743151108043</c:v>
                </c:pt>
                <c:pt idx="1335">
                  <c:v>109.20396689004926</c:v>
                </c:pt>
                <c:pt idx="1336">
                  <c:v>109.28049614678287</c:v>
                </c:pt>
                <c:pt idx="1337">
                  <c:v>109.35701928462589</c:v>
                </c:pt>
                <c:pt idx="1338">
                  <c:v>109.43353630692141</c:v>
                </c:pt>
                <c:pt idx="1339">
                  <c:v>109.51004721701099</c:v>
                </c:pt>
                <c:pt idx="1340">
                  <c:v>109.58655201823466</c:v>
                </c:pt>
                <c:pt idx="1341">
                  <c:v>109.66305071393089</c:v>
                </c:pt>
                <c:pt idx="1342">
                  <c:v>109.73954330743663</c:v>
                </c:pt>
                <c:pt idx="1343">
                  <c:v>109.8160298020873</c:v>
                </c:pt>
                <c:pt idx="1344">
                  <c:v>109.89251020121678</c:v>
                </c:pt>
                <c:pt idx="1345">
                  <c:v>109.9689845081574</c:v>
                </c:pt>
                <c:pt idx="1346">
                  <c:v>110.04545272623999</c:v>
                </c:pt>
                <c:pt idx="1347">
                  <c:v>110.12191485879382</c:v>
                </c:pt>
                <c:pt idx="1348">
                  <c:v>110.19837090914663</c:v>
                </c:pt>
                <c:pt idx="1349">
                  <c:v>110.27482088062466</c:v>
                </c:pt>
                <c:pt idx="1350">
                  <c:v>110.35126477655257</c:v>
                </c:pt>
                <c:pt idx="1351">
                  <c:v>110.42770260025351</c:v>
                </c:pt>
                <c:pt idx="1352">
                  <c:v>110.50413435504912</c:v>
                </c:pt>
                <c:pt idx="1353">
                  <c:v>110.58056004425949</c:v>
                </c:pt>
                <c:pt idx="1354">
                  <c:v>110.65697967120317</c:v>
                </c:pt>
                <c:pt idx="1355">
                  <c:v>110.73339323919721</c:v>
                </c:pt>
                <c:pt idx="1356">
                  <c:v>110.80980075155711</c:v>
                </c:pt>
                <c:pt idx="1357">
                  <c:v>110.88620221159684</c:v>
                </c:pt>
                <c:pt idx="1358">
                  <c:v>110.96259762262886</c:v>
                </c:pt>
                <c:pt idx="1359">
                  <c:v>111.03898698796409</c:v>
                </c:pt>
                <c:pt idx="1360">
                  <c:v>111.11537031091194</c:v>
                </c:pt>
                <c:pt idx="1361">
                  <c:v>111.19174759478027</c:v>
                </c:pt>
                <c:pt idx="1362">
                  <c:v>111.26811884287542</c:v>
                </c:pt>
                <c:pt idx="1363">
                  <c:v>111.34448405850223</c:v>
                </c:pt>
                <c:pt idx="1364">
                  <c:v>111.42084324496399</c:v>
                </c:pt>
                <c:pt idx="1365">
                  <c:v>111.49719640556248</c:v>
                </c:pt>
                <c:pt idx="1366">
                  <c:v>111.57354354359795</c:v>
                </c:pt>
                <c:pt idx="1367">
                  <c:v>111.64988466236912</c:v>
                </c:pt>
                <c:pt idx="1368">
                  <c:v>111.7262197651732</c:v>
                </c:pt>
                <c:pt idx="1369">
                  <c:v>111.80254885530589</c:v>
                </c:pt>
                <c:pt idx="1370">
                  <c:v>111.87887193606133</c:v>
                </c:pt>
                <c:pt idx="1371">
                  <c:v>111.95518901073217</c:v>
                </c:pt>
                <c:pt idx="1372">
                  <c:v>112.03150008260954</c:v>
                </c:pt>
                <c:pt idx="1373">
                  <c:v>112.10780515498304</c:v>
                </c:pt>
                <c:pt idx="1374">
                  <c:v>112.18410423114075</c:v>
                </c:pt>
                <c:pt idx="1375">
                  <c:v>112.26039731436924</c:v>
                </c:pt>
                <c:pt idx="1376">
                  <c:v>112.33668440795356</c:v>
                </c:pt>
                <c:pt idx="1377">
                  <c:v>112.41296551517722</c:v>
                </c:pt>
                <c:pt idx="1378">
                  <c:v>112.48924063932226</c:v>
                </c:pt>
                <c:pt idx="1379">
                  <c:v>112.56550978366916</c:v>
                </c:pt>
                <c:pt idx="1380">
                  <c:v>112.6417729514969</c:v>
                </c:pt>
                <c:pt idx="1381">
                  <c:v>112.71803014608295</c:v>
                </c:pt>
                <c:pt idx="1382">
                  <c:v>112.79428137070326</c:v>
                </c:pt>
                <c:pt idx="1383">
                  <c:v>112.87052662863225</c:v>
                </c:pt>
                <c:pt idx="1384">
                  <c:v>112.94676592314285</c:v>
                </c:pt>
                <c:pt idx="1385">
                  <c:v>113.02299925750647</c:v>
                </c:pt>
                <c:pt idx="1386">
                  <c:v>113.09922663499299</c:v>
                </c:pt>
                <c:pt idx="1387">
                  <c:v>113.1754480588708</c:v>
                </c:pt>
                <c:pt idx="1388">
                  <c:v>113.25166353240677</c:v>
                </c:pt>
                <c:pt idx="1389">
                  <c:v>113.32787305886626</c:v>
                </c:pt>
                <c:pt idx="1390">
                  <c:v>113.40407664151311</c:v>
                </c:pt>
                <c:pt idx="1391">
                  <c:v>113.48027428360966</c:v>
                </c:pt>
                <c:pt idx="1392">
                  <c:v>113.55646598841673</c:v>
                </c:pt>
                <c:pt idx="1393">
                  <c:v>113.63265175919365</c:v>
                </c:pt>
                <c:pt idx="1394">
                  <c:v>113.70883159919821</c:v>
                </c:pt>
                <c:pt idx="1395">
                  <c:v>113.78500551168671</c:v>
                </c:pt>
                <c:pt idx="1396">
                  <c:v>113.86117349991395</c:v>
                </c:pt>
                <c:pt idx="1397">
                  <c:v>113.9373355671332</c:v>
                </c:pt>
                <c:pt idx="1398">
                  <c:v>114.01349171659625</c:v>
                </c:pt>
                <c:pt idx="1399">
                  <c:v>114.08964195155336</c:v>
                </c:pt>
                <c:pt idx="1400">
                  <c:v>114.1657862752533</c:v>
                </c:pt>
                <c:pt idx="1401">
                  <c:v>114.24192469094331</c:v>
                </c:pt>
                <c:pt idx="1402">
                  <c:v>114.31805720186915</c:v>
                </c:pt>
                <c:pt idx="1403">
                  <c:v>114.39418381127508</c:v>
                </c:pt>
                <c:pt idx="1404">
                  <c:v>114.47030452240385</c:v>
                </c:pt>
                <c:pt idx="1405">
                  <c:v>114.54641933849668</c:v>
                </c:pt>
                <c:pt idx="1406">
                  <c:v>114.62252826279331</c:v>
                </c:pt>
                <c:pt idx="1407">
                  <c:v>114.69863129853199</c:v>
                </c:pt>
                <c:pt idx="1408">
                  <c:v>114.77472844894945</c:v>
                </c:pt>
                <c:pt idx="1409">
                  <c:v>114.8508197172809</c:v>
                </c:pt>
                <c:pt idx="1410">
                  <c:v>114.92690510676009</c:v>
                </c:pt>
                <c:pt idx="1411">
                  <c:v>115.00298462061924</c:v>
                </c:pt>
                <c:pt idx="1412">
                  <c:v>115.07905826208909</c:v>
                </c:pt>
                <c:pt idx="1413">
                  <c:v>115.15512603439888</c:v>
                </c:pt>
                <c:pt idx="1414">
                  <c:v>115.23118794077631</c:v>
                </c:pt>
                <c:pt idx="1415">
                  <c:v>115.30724398444764</c:v>
                </c:pt>
                <c:pt idx="1416">
                  <c:v>115.38329416863759</c:v>
                </c:pt>
                <c:pt idx="1417">
                  <c:v>115.4593384965694</c:v>
                </c:pt>
                <c:pt idx="1418">
                  <c:v>115.53537697146481</c:v>
                </c:pt>
                <c:pt idx="1419">
                  <c:v>115.61140959654408</c:v>
                </c:pt>
                <c:pt idx="1420">
                  <c:v>115.68743637502594</c:v>
                </c:pt>
                <c:pt idx="1421">
                  <c:v>115.76345731012765</c:v>
                </c:pt>
                <c:pt idx="1422">
                  <c:v>115.83947240506495</c:v>
                </c:pt>
                <c:pt idx="1423">
                  <c:v>115.91548166305213</c:v>
                </c:pt>
                <c:pt idx="1424">
                  <c:v>115.99148508730194</c:v>
                </c:pt>
                <c:pt idx="1425">
                  <c:v>116.06748268102567</c:v>
                </c:pt>
                <c:pt idx="1426">
                  <c:v>116.14347444743308</c:v>
                </c:pt>
                <c:pt idx="1427">
                  <c:v>116.21946038973248</c:v>
                </c:pt>
                <c:pt idx="1428">
                  <c:v>116.29544051113065</c:v>
                </c:pt>
                <c:pt idx="1429">
                  <c:v>116.37141481483292</c:v>
                </c:pt>
                <c:pt idx="1430">
                  <c:v>116.44738330404309</c:v>
                </c:pt>
                <c:pt idx="1431">
                  <c:v>116.52334598196349</c:v>
                </c:pt>
                <c:pt idx="1432">
                  <c:v>116.59930285179495</c:v>
                </c:pt>
                <c:pt idx="1433">
                  <c:v>116.67525391673682</c:v>
                </c:pt>
                <c:pt idx="1434">
                  <c:v>116.75119917998695</c:v>
                </c:pt>
                <c:pt idx="1435">
                  <c:v>116.82713864474172</c:v>
                </c:pt>
                <c:pt idx="1436">
                  <c:v>116.903072314196</c:v>
                </c:pt>
                <c:pt idx="1437">
                  <c:v>116.97900019154318</c:v>
                </c:pt>
                <c:pt idx="1438">
                  <c:v>117.05492227997517</c:v>
                </c:pt>
                <c:pt idx="1439">
                  <c:v>117.1308385826824</c:v>
                </c:pt>
                <c:pt idx="1440">
                  <c:v>117.20674910285378</c:v>
                </c:pt>
                <c:pt idx="1441">
                  <c:v>117.28265384367677</c:v>
                </c:pt>
                <c:pt idx="1442">
                  <c:v>117.35855280833734</c:v>
                </c:pt>
                <c:pt idx="1443">
                  <c:v>117.43444600001995</c:v>
                </c:pt>
                <c:pt idx="1444">
                  <c:v>117.5103334219076</c:v>
                </c:pt>
                <c:pt idx="1445">
                  <c:v>117.58621507718181</c:v>
                </c:pt>
                <c:pt idx="1446">
                  <c:v>117.66209096902259</c:v>
                </c:pt>
                <c:pt idx="1447">
                  <c:v>117.7379611006085</c:v>
                </c:pt>
                <c:pt idx="1448">
                  <c:v>117.8138254751166</c:v>
                </c:pt>
                <c:pt idx="1449">
                  <c:v>117.88968409572247</c:v>
                </c:pt>
                <c:pt idx="1450">
                  <c:v>117.96553696560021</c:v>
                </c:pt>
                <c:pt idx="1451">
                  <c:v>118.04138408792242</c:v>
                </c:pt>
                <c:pt idx="1452">
                  <c:v>118.11722546586027</c:v>
                </c:pt>
                <c:pt idx="1453">
                  <c:v>118.1930611025834</c:v>
                </c:pt>
                <c:pt idx="1454">
                  <c:v>118.26889100126</c:v>
                </c:pt>
                <c:pt idx="1455">
                  <c:v>118.34471516505677</c:v>
                </c:pt>
                <c:pt idx="1456">
                  <c:v>118.42053359713893</c:v>
                </c:pt>
                <c:pt idx="1457">
                  <c:v>118.49634630067023</c:v>
                </c:pt>
                <c:pt idx="1458">
                  <c:v>118.57215327881293</c:v>
                </c:pt>
                <c:pt idx="1459">
                  <c:v>118.64795453472784</c:v>
                </c:pt>
                <c:pt idx="1460">
                  <c:v>118.72375007157427</c:v>
                </c:pt>
                <c:pt idx="1461">
                  <c:v>118.79953989251007</c:v>
                </c:pt>
                <c:pt idx="1462">
                  <c:v>118.87532400069159</c:v>
                </c:pt>
                <c:pt idx="1463">
                  <c:v>118.95110239927372</c:v>
                </c:pt>
                <c:pt idx="1464">
                  <c:v>119.02687509140989</c:v>
                </c:pt>
                <c:pt idx="1465">
                  <c:v>119.10264208025204</c:v>
                </c:pt>
                <c:pt idx="1466">
                  <c:v>119.17840336895064</c:v>
                </c:pt>
                <c:pt idx="1467">
                  <c:v>119.25415896065469</c:v>
                </c:pt>
                <c:pt idx="1468">
                  <c:v>119.32990885851171</c:v>
                </c:pt>
                <c:pt idx="1469">
                  <c:v>119.40565306566776</c:v>
                </c:pt>
                <c:pt idx="1470">
                  <c:v>119.48139158526743</c:v>
                </c:pt>
                <c:pt idx="1471">
                  <c:v>119.55712442045382</c:v>
                </c:pt>
                <c:pt idx="1472">
                  <c:v>119.63285157436857</c:v>
                </c:pt>
                <c:pt idx="1473">
                  <c:v>119.70857305015187</c:v>
                </c:pt>
                <c:pt idx="1474">
                  <c:v>119.78428885094242</c:v>
                </c:pt>
                <c:pt idx="1475">
                  <c:v>119.85999897987745</c:v>
                </c:pt>
                <c:pt idx="1476">
                  <c:v>119.93570344009272</c:v>
                </c:pt>
                <c:pt idx="1477">
                  <c:v>120.01140223472254</c:v>
                </c:pt>
                <c:pt idx="1478">
                  <c:v>120.08709536689973</c:v>
                </c:pt>
                <c:pt idx="1479">
                  <c:v>120.16278283975566</c:v>
                </c:pt>
                <c:pt idx="1480">
                  <c:v>120.23846465642025</c:v>
                </c:pt>
                <c:pt idx="1481">
                  <c:v>120.3141408200219</c:v>
                </c:pt>
                <c:pt idx="1482">
                  <c:v>120.3898113336876</c:v>
                </c:pt>
                <c:pt idx="1483">
                  <c:v>120.46547620054285</c:v>
                </c:pt>
                <c:pt idx="1484">
                  <c:v>120.54113542371168</c:v>
                </c:pt>
                <c:pt idx="1485">
                  <c:v>120.61678900631668</c:v>
                </c:pt>
                <c:pt idx="1486">
                  <c:v>120.69243695147895</c:v>
                </c:pt>
                <c:pt idx="1487">
                  <c:v>120.76807926231815</c:v>
                </c:pt>
                <c:pt idx="1488">
                  <c:v>120.84371594195245</c:v>
                </c:pt>
                <c:pt idx="1489">
                  <c:v>120.91934699349859</c:v>
                </c:pt>
                <c:pt idx="1490">
                  <c:v>120.99497242007185</c:v>
                </c:pt>
                <c:pt idx="1491">
                  <c:v>121.070592224786</c:v>
                </c:pt>
                <c:pt idx="1492">
                  <c:v>121.14620641075339</c:v>
                </c:pt>
                <c:pt idx="1493">
                  <c:v>121.22181498108493</c:v>
                </c:pt>
                <c:pt idx="1494">
                  <c:v>121.29741793889002</c:v>
                </c:pt>
                <c:pt idx="1495">
                  <c:v>121.37301528727664</c:v>
                </c:pt>
                <c:pt idx="1496">
                  <c:v>121.44860702935129</c:v>
                </c:pt>
                <c:pt idx="1497">
                  <c:v>121.52419316821901</c:v>
                </c:pt>
                <c:pt idx="1498">
                  <c:v>121.59977370698341</c:v>
                </c:pt>
                <c:pt idx="1499">
                  <c:v>121.67534864874662</c:v>
                </c:pt>
                <c:pt idx="1500">
                  <c:v>121.75091799660932</c:v>
                </c:pt>
                <c:pt idx="1501">
                  <c:v>121.82648175367072</c:v>
                </c:pt>
                <c:pt idx="1502">
                  <c:v>121.9020399230286</c:v>
                </c:pt>
                <c:pt idx="1503">
                  <c:v>121.97759250777926</c:v>
                </c:pt>
                <c:pt idx="1504">
                  <c:v>122.05313951101758</c:v>
                </c:pt>
                <c:pt idx="1505">
                  <c:v>122.12868093583694</c:v>
                </c:pt>
                <c:pt idx="1506">
                  <c:v>122.20421678532931</c:v>
                </c:pt>
                <c:pt idx="1507">
                  <c:v>122.27974706258519</c:v>
                </c:pt>
                <c:pt idx="1508">
                  <c:v>122.35527177069361</c:v>
                </c:pt>
                <c:pt idx="1509">
                  <c:v>122.43079091274217</c:v>
                </c:pt>
                <c:pt idx="1510">
                  <c:v>122.50630449181702</c:v>
                </c:pt>
                <c:pt idx="1511">
                  <c:v>122.58181251100284</c:v>
                </c:pt>
                <c:pt idx="1512">
                  <c:v>122.65731497338288</c:v>
                </c:pt>
                <c:pt idx="1513">
                  <c:v>122.73281188203893</c:v>
                </c:pt>
                <c:pt idx="1514">
                  <c:v>122.80830324005133</c:v>
                </c:pt>
                <c:pt idx="1515">
                  <c:v>122.88378905049898</c:v>
                </c:pt>
                <c:pt idx="1516">
                  <c:v>122.9592693164593</c:v>
                </c:pt>
                <c:pt idx="1517">
                  <c:v>123.03474404100831</c:v>
                </c:pt>
                <c:pt idx="1518">
                  <c:v>123.11021322722056</c:v>
                </c:pt>
                <c:pt idx="1519">
                  <c:v>123.18567687816913</c:v>
                </c:pt>
                <c:pt idx="1520">
                  <c:v>123.2611349969257</c:v>
                </c:pt>
                <c:pt idx="1521">
                  <c:v>123.33658758656047</c:v>
                </c:pt>
                <c:pt idx="1522">
                  <c:v>123.4120346501422</c:v>
                </c:pt>
                <c:pt idx="1523">
                  <c:v>123.48747619073821</c:v>
                </c:pt>
                <c:pt idx="1524">
                  <c:v>123.56291221141437</c:v>
                </c:pt>
                <c:pt idx="1525">
                  <c:v>123.63834271523511</c:v>
                </c:pt>
                <c:pt idx="1526">
                  <c:v>123.71376770526342</c:v>
                </c:pt>
                <c:pt idx="1527">
                  <c:v>123.78918718456084</c:v>
                </c:pt>
                <c:pt idx="1528">
                  <c:v>123.86460115618749</c:v>
                </c:pt>
                <c:pt idx="1529">
                  <c:v>123.940009623202</c:v>
                </c:pt>
                <c:pt idx="1530">
                  <c:v>124.0154125886616</c:v>
                </c:pt>
                <c:pt idx="1531">
                  <c:v>124.09081005562207</c:v>
                </c:pt>
                <c:pt idx="1532">
                  <c:v>124.16620202713774</c:v>
                </c:pt>
                <c:pt idx="1533">
                  <c:v>124.24158850626151</c:v>
                </c:pt>
                <c:pt idx="1534">
                  <c:v>124.31696949604482</c:v>
                </c:pt>
                <c:pt idx="1535">
                  <c:v>124.3923449995377</c:v>
                </c:pt>
                <c:pt idx="1536">
                  <c:v>124.46771501978871</c:v>
                </c:pt>
                <c:pt idx="1537">
                  <c:v>124.54307955984501</c:v>
                </c:pt>
                <c:pt idx="1538">
                  <c:v>124.61843862275229</c:v>
                </c:pt>
                <c:pt idx="1539">
                  <c:v>124.69379221155482</c:v>
                </c:pt>
                <c:pt idx="1540">
                  <c:v>124.76914032929542</c:v>
                </c:pt>
                <c:pt idx="1541">
                  <c:v>124.84448297901548</c:v>
                </c:pt>
                <c:pt idx="1542">
                  <c:v>124.91982016375496</c:v>
                </c:pt>
                <c:pt idx="1543">
                  <c:v>124.99515188655238</c:v>
                </c:pt>
                <c:pt idx="1544">
                  <c:v>125.07047815044481</c:v>
                </c:pt>
                <c:pt idx="1545">
                  <c:v>125.14579895846794</c:v>
                </c:pt>
                <c:pt idx="1546">
                  <c:v>125.22111431365595</c:v>
                </c:pt>
                <c:pt idx="1547">
                  <c:v>125.29642421904163</c:v>
                </c:pt>
                <c:pt idx="1548">
                  <c:v>125.37172867765634</c:v>
                </c:pt>
                <c:pt idx="1549">
                  <c:v>125.44702769252999</c:v>
                </c:pt>
                <c:pt idx="1550">
                  <c:v>125.52232126669107</c:v>
                </c:pt>
                <c:pt idx="1551">
                  <c:v>125.59760940316663</c:v>
                </c:pt>
                <c:pt idx="1552">
                  <c:v>125.6728921049823</c:v>
                </c:pt>
                <c:pt idx="1553">
                  <c:v>125.74816937516226</c:v>
                </c:pt>
                <c:pt idx="1554">
                  <c:v>125.82344121672929</c:v>
                </c:pt>
                <c:pt idx="1555">
                  <c:v>125.89870763270471</c:v>
                </c:pt>
                <c:pt idx="1556">
                  <c:v>125.97396862610844</c:v>
                </c:pt>
                <c:pt idx="1557">
                  <c:v>126.04922419995896</c:v>
                </c:pt>
                <c:pt idx="1558">
                  <c:v>126.12447435727329</c:v>
                </c:pt>
                <c:pt idx="1559">
                  <c:v>126.19971910106707</c:v>
                </c:pt>
                <c:pt idx="1560">
                  <c:v>126.2749584343545</c:v>
                </c:pt>
                <c:pt idx="1561">
                  <c:v>126.35019236014834</c:v>
                </c:pt>
                <c:pt idx="1562">
                  <c:v>126.42542088145993</c:v>
                </c:pt>
                <c:pt idx="1563">
                  <c:v>126.50064400129918</c:v>
                </c:pt>
                <c:pt idx="1564">
                  <c:v>126.57586172267459</c:v>
                </c:pt>
                <c:pt idx="1565">
                  <c:v>126.65107404859322</c:v>
                </c:pt>
                <c:pt idx="1566">
                  <c:v>126.72628098206071</c:v>
                </c:pt>
                <c:pt idx="1567">
                  <c:v>126.80148252608129</c:v>
                </c:pt>
                <c:pt idx="1568">
                  <c:v>126.87667868365774</c:v>
                </c:pt>
                <c:pt idx="1569">
                  <c:v>126.95186945779145</c:v>
                </c:pt>
                <c:pt idx="1570">
                  <c:v>127.02705485148235</c:v>
                </c:pt>
                <c:pt idx="1571">
                  <c:v>127.10223486772898</c:v>
                </c:pt>
                <c:pt idx="1572">
                  <c:v>127.17740950952845</c:v>
                </c:pt>
                <c:pt idx="1573">
                  <c:v>127.25257877987643</c:v>
                </c:pt>
                <c:pt idx="1574">
                  <c:v>127.32774268176721</c:v>
                </c:pt>
                <c:pt idx="1575">
                  <c:v>127.40290121819362</c:v>
                </c:pt>
                <c:pt idx="1576">
                  <c:v>127.47805439214709</c:v>
                </c:pt>
                <c:pt idx="1577">
                  <c:v>127.55320220661763</c:v>
                </c:pt>
                <c:pt idx="1578">
                  <c:v>127.62834466459383</c:v>
                </c:pt>
                <c:pt idx="1579">
                  <c:v>127.70348176906286</c:v>
                </c:pt>
                <c:pt idx="1580">
                  <c:v>127.77861352301048</c:v>
                </c:pt>
                <c:pt idx="1581">
                  <c:v>127.85373992942101</c:v>
                </c:pt>
                <c:pt idx="1582">
                  <c:v>127.92886099127739</c:v>
                </c:pt>
                <c:pt idx="1583">
                  <c:v>128.00397671156114</c:v>
                </c:pt>
                <c:pt idx="1584">
                  <c:v>128.0790870932523</c:v>
                </c:pt>
                <c:pt idx="1585">
                  <c:v>128.15419213932958</c:v>
                </c:pt>
                <c:pt idx="1586">
                  <c:v>128.22929185277025</c:v>
                </c:pt>
                <c:pt idx="1587">
                  <c:v>128.30438623655013</c:v>
                </c:pt>
                <c:pt idx="1588">
                  <c:v>128.37947529364368</c:v>
                </c:pt>
                <c:pt idx="1589">
                  <c:v>128.45455902702389</c:v>
                </c:pt>
                <c:pt idx="1590">
                  <c:v>128.52963743966239</c:v>
                </c:pt>
                <c:pt idx="1591">
                  <c:v>128.60471053452937</c:v>
                </c:pt>
                <c:pt idx="1592">
                  <c:v>128.67977831459362</c:v>
                </c:pt>
                <c:pt idx="1593">
                  <c:v>128.7548407828225</c:v>
                </c:pt>
                <c:pt idx="1594">
                  <c:v>128.82989794218199</c:v>
                </c:pt>
                <c:pt idx="1595">
                  <c:v>128.90494979563661</c:v>
                </c:pt>
                <c:pt idx="1596">
                  <c:v>128.97999634614953</c:v>
                </c:pt>
                <c:pt idx="1597">
                  <c:v>129.0550375966825</c:v>
                </c:pt>
                <c:pt idx="1598">
                  <c:v>129.13007355019582</c:v>
                </c:pt>
                <c:pt idx="1599">
                  <c:v>129.2051042096484</c:v>
                </c:pt>
                <c:pt idx="1600">
                  <c:v>129.28012957799774</c:v>
                </c:pt>
                <c:pt idx="1601">
                  <c:v>129.35514965819999</c:v>
                </c:pt>
                <c:pt idx="1602">
                  <c:v>129.43016445320981</c:v>
                </c:pt>
                <c:pt idx="1603">
                  <c:v>129.50517396598048</c:v>
                </c:pt>
                <c:pt idx="1604">
                  <c:v>129.58017819946389</c:v>
                </c:pt>
                <c:pt idx="1605">
                  <c:v>129.65517715661053</c:v>
                </c:pt>
                <c:pt idx="1606">
                  <c:v>129.73017084036948</c:v>
                </c:pt>
                <c:pt idx="1607">
                  <c:v>129.80515925368837</c:v>
                </c:pt>
                <c:pt idx="1608">
                  <c:v>129.88014239951352</c:v>
                </c:pt>
                <c:pt idx="1609">
                  <c:v>129.95512028078974</c:v>
                </c:pt>
                <c:pt idx="1610">
                  <c:v>130.03009290046052</c:v>
                </c:pt>
                <c:pt idx="1611">
                  <c:v>130.10506026146788</c:v>
                </c:pt>
                <c:pt idx="1612">
                  <c:v>130.18002236675252</c:v>
                </c:pt>
                <c:pt idx="1613">
                  <c:v>130.25497921925367</c:v>
                </c:pt>
                <c:pt idx="1614">
                  <c:v>130.32993082190916</c:v>
                </c:pt>
                <c:pt idx="1615">
                  <c:v>130.40487717765546</c:v>
                </c:pt>
                <c:pt idx="1616">
                  <c:v>130.47981828942764</c:v>
                </c:pt>
                <c:pt idx="1617">
                  <c:v>130.55475416015932</c:v>
                </c:pt>
                <c:pt idx="1618">
                  <c:v>130.62968479278277</c:v>
                </c:pt>
                <c:pt idx="1619">
                  <c:v>130.70461019022883</c:v>
                </c:pt>
                <c:pt idx="1620">
                  <c:v>130.779530355427</c:v>
                </c:pt>
                <c:pt idx="1621">
                  <c:v>130.8544452913053</c:v>
                </c:pt>
                <c:pt idx="1622">
                  <c:v>130.92935500079037</c:v>
                </c:pt>
                <c:pt idx="1623">
                  <c:v>131.00425948680751</c:v>
                </c:pt>
                <c:pt idx="1624">
                  <c:v>131.07915875228059</c:v>
                </c:pt>
                <c:pt idx="1625">
                  <c:v>131.15405280013206</c:v>
                </c:pt>
                <c:pt idx="1626">
                  <c:v>131.228941633283</c:v>
                </c:pt>
                <c:pt idx="1627">
                  <c:v>131.30382525465311</c:v>
                </c:pt>
                <c:pt idx="1628">
                  <c:v>131.37870366716066</c:v>
                </c:pt>
                <c:pt idx="1629">
                  <c:v>131.45357687372257</c:v>
                </c:pt>
                <c:pt idx="1630">
                  <c:v>131.52844487725432</c:v>
                </c:pt>
                <c:pt idx="1631">
                  <c:v>131.60330768067001</c:v>
                </c:pt>
                <c:pt idx="1632">
                  <c:v>131.67816528688238</c:v>
                </c:pt>
                <c:pt idx="1633">
                  <c:v>131.75301769880272</c:v>
                </c:pt>
                <c:pt idx="1634">
                  <c:v>131.82786491934098</c:v>
                </c:pt>
                <c:pt idx="1635">
                  <c:v>131.90270695140572</c:v>
                </c:pt>
                <c:pt idx="1636">
                  <c:v>131.97754379790405</c:v>
                </c:pt>
                <c:pt idx="1637">
                  <c:v>132.05237546174178</c:v>
                </c:pt>
                <c:pt idx="1638">
                  <c:v>132.12720194582323</c:v>
                </c:pt>
                <c:pt idx="1639">
                  <c:v>132.20202325305144</c:v>
                </c:pt>
                <c:pt idx="1640">
                  <c:v>132.27683938632796</c:v>
                </c:pt>
                <c:pt idx="1641">
                  <c:v>132.35165034855302</c:v>
                </c:pt>
                <c:pt idx="1642">
                  <c:v>132.42645614262543</c:v>
                </c:pt>
                <c:pt idx="1643">
                  <c:v>132.5012567714426</c:v>
                </c:pt>
                <c:pt idx="1644">
                  <c:v>132.5760522379006</c:v>
                </c:pt>
                <c:pt idx="1645">
                  <c:v>132.65084254489409</c:v>
                </c:pt>
                <c:pt idx="1646">
                  <c:v>132.72562769531635</c:v>
                </c:pt>
                <c:pt idx="1647">
                  <c:v>132.80040769205925</c:v>
                </c:pt>
                <c:pt idx="1648">
                  <c:v>132.87518253801329</c:v>
                </c:pt>
                <c:pt idx="1649">
                  <c:v>132.94995223606762</c:v>
                </c:pt>
                <c:pt idx="1650">
                  <c:v>133.02471678910993</c:v>
                </c:pt>
                <c:pt idx="1651">
                  <c:v>133.0994762000266</c:v>
                </c:pt>
                <c:pt idx="1652">
                  <c:v>133.1742304717026</c:v>
                </c:pt>
                <c:pt idx="1653">
                  <c:v>133.24897960702151</c:v>
                </c:pt>
                <c:pt idx="1654">
                  <c:v>133.32372360886555</c:v>
                </c:pt>
                <c:pt idx="1655">
                  <c:v>133.39846248011551</c:v>
                </c:pt>
                <c:pt idx="1656">
                  <c:v>133.47319622365086</c:v>
                </c:pt>
                <c:pt idx="1657">
                  <c:v>133.54792484234966</c:v>
                </c:pt>
                <c:pt idx="1658">
                  <c:v>133.62264833908858</c:v>
                </c:pt>
                <c:pt idx="1659">
                  <c:v>133.69736671674295</c:v>
                </c:pt>
                <c:pt idx="1660">
                  <c:v>133.77207997818667</c:v>
                </c:pt>
                <c:pt idx="1661">
                  <c:v>133.84678812629227</c:v>
                </c:pt>
                <c:pt idx="1662">
                  <c:v>133.92149116393094</c:v>
                </c:pt>
                <c:pt idx="1663">
                  <c:v>133.99618909397248</c:v>
                </c:pt>
                <c:pt idx="1664">
                  <c:v>134.07088191928528</c:v>
                </c:pt>
                <c:pt idx="1665">
                  <c:v>134.1455696427364</c:v>
                </c:pt>
                <c:pt idx="1666">
                  <c:v>134.22025226719148</c:v>
                </c:pt>
                <c:pt idx="1667">
                  <c:v>134.29492979551483</c:v>
                </c:pt>
                <c:pt idx="1668">
                  <c:v>134.36960223056934</c:v>
                </c:pt>
                <c:pt idx="1669">
                  <c:v>134.44426957521654</c:v>
                </c:pt>
                <c:pt idx="1670">
                  <c:v>134.51893183231658</c:v>
                </c:pt>
                <c:pt idx="1671">
                  <c:v>134.59358900472827</c:v>
                </c:pt>
                <c:pt idx="1672">
                  <c:v>134.66824109530901</c:v>
                </c:pt>
                <c:pt idx="1673">
                  <c:v>134.74288810691485</c:v>
                </c:pt>
                <c:pt idx="1674">
                  <c:v>134.81753004240045</c:v>
                </c:pt>
                <c:pt idx="1675">
                  <c:v>134.8921669046191</c:v>
                </c:pt>
                <c:pt idx="1676">
                  <c:v>134.96679869642276</c:v>
                </c:pt>
                <c:pt idx="1677">
                  <c:v>135.04142542066194</c:v>
                </c:pt>
                <c:pt idx="1678">
                  <c:v>135.11604708018587</c:v>
                </c:pt>
                <c:pt idx="1679">
                  <c:v>135.19066367784231</c:v>
                </c:pt>
                <c:pt idx="1680">
                  <c:v>135.26527521647773</c:v>
                </c:pt>
                <c:pt idx="1681">
                  <c:v>135.33988169893723</c:v>
                </c:pt>
                <c:pt idx="1682">
                  <c:v>135.41448312806449</c:v>
                </c:pt>
                <c:pt idx="1683">
                  <c:v>135.48907950670184</c:v>
                </c:pt>
                <c:pt idx="1684">
                  <c:v>135.56367083769027</c:v>
                </c:pt>
                <c:pt idx="1685">
                  <c:v>135.63825712386938</c:v>
                </c:pt>
                <c:pt idx="1686">
                  <c:v>135.7128383680774</c:v>
                </c:pt>
                <c:pt idx="1687">
                  <c:v>135.78741457315121</c:v>
                </c:pt>
                <c:pt idx="1688">
                  <c:v>135.8619857419263</c:v>
                </c:pt>
                <c:pt idx="1689">
                  <c:v>135.93655187723684</c:v>
                </c:pt>
                <c:pt idx="1690">
                  <c:v>136.01111298191557</c:v>
                </c:pt>
                <c:pt idx="1691">
                  <c:v>136.08566905879394</c:v>
                </c:pt>
                <c:pt idx="1692">
                  <c:v>136.16022011070197</c:v>
                </c:pt>
                <c:pt idx="1693">
                  <c:v>136.23476614046834</c:v>
                </c:pt>
                <c:pt idx="1694">
                  <c:v>136.30930715092038</c:v>
                </c:pt>
                <c:pt idx="1695">
                  <c:v>136.38384314488405</c:v>
                </c:pt>
                <c:pt idx="1696">
                  <c:v>136.45837412518395</c:v>
                </c:pt>
                <c:pt idx="1697">
                  <c:v>136.53290009464331</c:v>
                </c:pt>
                <c:pt idx="1698">
                  <c:v>136.60742105608401</c:v>
                </c:pt>
                <c:pt idx="1699">
                  <c:v>136.68193701232659</c:v>
                </c:pt>
                <c:pt idx="1700">
                  <c:v>136.75644796619017</c:v>
                </c:pt>
                <c:pt idx="1701">
                  <c:v>136.83095392049253</c:v>
                </c:pt>
                <c:pt idx="1702">
                  <c:v>136.90545487805014</c:v>
                </c:pt>
                <c:pt idx="1703">
                  <c:v>136.97995084167806</c:v>
                </c:pt>
                <c:pt idx="1704">
                  <c:v>137.05444181419003</c:v>
                </c:pt>
                <c:pt idx="1705">
                  <c:v>137.12892779839839</c:v>
                </c:pt>
                <c:pt idx="1706">
                  <c:v>137.20340879711415</c:v>
                </c:pt>
                <c:pt idx="1707">
                  <c:v>137.27788481314695</c:v>
                </c:pt>
                <c:pt idx="1708">
                  <c:v>137.3523558493051</c:v>
                </c:pt>
                <c:pt idx="1709">
                  <c:v>137.42682190839551</c:v>
                </c:pt>
                <c:pt idx="1710">
                  <c:v>137.50128299322378</c:v>
                </c:pt>
                <c:pt idx="1711">
                  <c:v>137.57573910659414</c:v>
                </c:pt>
                <c:pt idx="1712">
                  <c:v>137.65019025130945</c:v>
                </c:pt>
                <c:pt idx="1713">
                  <c:v>137.72463643017124</c:v>
                </c:pt>
                <c:pt idx="1714">
                  <c:v>137.79907764597968</c:v>
                </c:pt>
                <c:pt idx="1715">
                  <c:v>137.87351390153356</c:v>
                </c:pt>
                <c:pt idx="1716">
                  <c:v>137.94794519963034</c:v>
                </c:pt>
                <c:pt idx="1717">
                  <c:v>138.02237154306613</c:v>
                </c:pt>
                <c:pt idx="1718">
                  <c:v>138.09679293463569</c:v>
                </c:pt>
                <c:pt idx="1719">
                  <c:v>138.17120937713241</c:v>
                </c:pt>
                <c:pt idx="1720">
                  <c:v>138.24562087334834</c:v>
                </c:pt>
                <c:pt idx="1721">
                  <c:v>138.3200274260742</c:v>
                </c:pt>
                <c:pt idx="1722">
                  <c:v>138.39442903809936</c:v>
                </c:pt>
                <c:pt idx="1723">
                  <c:v>138.46882571221181</c:v>
                </c:pt>
                <c:pt idx="1724">
                  <c:v>138.54321745119819</c:v>
                </c:pt>
                <c:pt idx="1725">
                  <c:v>138.61760425784382</c:v>
                </c:pt>
                <c:pt idx="1726">
                  <c:v>138.69198613493268</c:v>
                </c:pt>
                <c:pt idx="1727">
                  <c:v>138.76636308524735</c:v>
                </c:pt>
                <c:pt idx="1728">
                  <c:v>138.8407351115691</c:v>
                </c:pt>
                <c:pt idx="1729">
                  <c:v>138.91510221667787</c:v>
                </c:pt>
                <c:pt idx="1730">
                  <c:v>138.98946440335223</c:v>
                </c:pt>
                <c:pt idx="1731">
                  <c:v>139.06382167436939</c:v>
                </c:pt>
                <c:pt idx="1732">
                  <c:v>139.13817403250525</c:v>
                </c:pt>
                <c:pt idx="1733">
                  <c:v>139.21252148053435</c:v>
                </c:pt>
                <c:pt idx="1734">
                  <c:v>139.28686402122989</c:v>
                </c:pt>
                <c:pt idx="1735">
                  <c:v>139.36120165736369</c:v>
                </c:pt>
                <c:pt idx="1736">
                  <c:v>139.43553439170628</c:v>
                </c:pt>
                <c:pt idx="1737">
                  <c:v>139.50986222702684</c:v>
                </c:pt>
                <c:pt idx="1738">
                  <c:v>139.58418516609319</c:v>
                </c:pt>
                <c:pt idx="1739">
                  <c:v>139.65850321167181</c:v>
                </c:pt>
                <c:pt idx="1740">
                  <c:v>139.73281636652783</c:v>
                </c:pt>
                <c:pt idx="1741">
                  <c:v>139.80712463342505</c:v>
                </c:pt>
                <c:pt idx="1742">
                  <c:v>139.88142801512595</c:v>
                </c:pt>
                <c:pt idx="1743">
                  <c:v>139.95572651439164</c:v>
                </c:pt>
                <c:pt idx="1744">
                  <c:v>140.03002013398191</c:v>
                </c:pt>
                <c:pt idx="1745">
                  <c:v>140.10430887665518</c:v>
                </c:pt>
                <c:pt idx="1746">
                  <c:v>140.17859274516857</c:v>
                </c:pt>
                <c:pt idx="1747">
                  <c:v>140.25287174227785</c:v>
                </c:pt>
                <c:pt idx="1748">
                  <c:v>140.32714587073744</c:v>
                </c:pt>
                <c:pt idx="1749">
                  <c:v>140.40141513330045</c:v>
                </c:pt>
                <c:pt idx="1750">
                  <c:v>140.4756795327186</c:v>
                </c:pt>
                <c:pt idx="1751">
                  <c:v>140.54993907174236</c:v>
                </c:pt>
                <c:pt idx="1752">
                  <c:v>140.62419375312078</c:v>
                </c:pt>
                <c:pt idx="1753">
                  <c:v>140.69844357960162</c:v>
                </c:pt>
                <c:pt idx="1754">
                  <c:v>140.77268855393129</c:v>
                </c:pt>
                <c:pt idx="1755">
                  <c:v>140.84692867885485</c:v>
                </c:pt>
                <c:pt idx="1756">
                  <c:v>140.92116395711608</c:v>
                </c:pt>
                <c:pt idx="1757">
                  <c:v>140.99539439145738</c:v>
                </c:pt>
                <c:pt idx="1758">
                  <c:v>141.06961998461986</c:v>
                </c:pt>
                <c:pt idx="1759">
                  <c:v>141.14384073934323</c:v>
                </c:pt>
                <c:pt idx="1760">
                  <c:v>141.21805665836592</c:v>
                </c:pt>
                <c:pt idx="1761">
                  <c:v>141.29226774442503</c:v>
                </c:pt>
                <c:pt idx="1762">
                  <c:v>141.36647400025629</c:v>
                </c:pt>
                <c:pt idx="1763">
                  <c:v>141.44067542859415</c:v>
                </c:pt>
                <c:pt idx="1764">
                  <c:v>141.5148720321717</c:v>
                </c:pt>
                <c:pt idx="1765">
                  <c:v>141.58906381372068</c:v>
                </c:pt>
                <c:pt idx="1766">
                  <c:v>141.66325077597156</c:v>
                </c:pt>
                <c:pt idx="1767">
                  <c:v>141.73743292165344</c:v>
                </c:pt>
                <c:pt idx="1768">
                  <c:v>141.81161025349408</c:v>
                </c:pt>
                <c:pt idx="1769">
                  <c:v>141.88578277421996</c:v>
                </c:pt>
                <c:pt idx="1770">
                  <c:v>141.95995048655618</c:v>
                </c:pt>
                <c:pt idx="1771">
                  <c:v>142.03411339322656</c:v>
                </c:pt>
                <c:pt idx="1772">
                  <c:v>142.10827149695356</c:v>
                </c:pt>
                <c:pt idx="1773">
                  <c:v>142.18242480045834</c:v>
                </c:pt>
                <c:pt idx="1774">
                  <c:v>142.25657330646069</c:v>
                </c:pt>
                <c:pt idx="1775">
                  <c:v>142.33071701767915</c:v>
                </c:pt>
                <c:pt idx="1776">
                  <c:v>142.40485593683087</c:v>
                </c:pt>
                <c:pt idx="1777">
                  <c:v>142.4789900666317</c:v>
                </c:pt>
                <c:pt idx="1778">
                  <c:v>142.55311940979615</c:v>
                </c:pt>
                <c:pt idx="1779">
                  <c:v>142.62724396903747</c:v>
                </c:pt>
                <c:pt idx="1780">
                  <c:v>142.70136374706749</c:v>
                </c:pt>
                <c:pt idx="1781">
                  <c:v>142.7754787465968</c:v>
                </c:pt>
                <c:pt idx="1782">
                  <c:v>142.84958897033462</c:v>
                </c:pt>
                <c:pt idx="1783">
                  <c:v>142.92369442098888</c:v>
                </c:pt>
                <c:pt idx="1784">
                  <c:v>142.99779510126618</c:v>
                </c:pt>
                <c:pt idx="1785">
                  <c:v>143.07189101387178</c:v>
                </c:pt>
                <c:pt idx="1786">
                  <c:v>143.14598216150964</c:v>
                </c:pt>
                <c:pt idx="1787">
                  <c:v>143.2200685468824</c:v>
                </c:pt>
                <c:pt idx="1788">
                  <c:v>143.29415017269139</c:v>
                </c:pt>
                <c:pt idx="1789">
                  <c:v>143.36822704163657</c:v>
                </c:pt>
                <c:pt idx="1790">
                  <c:v>143.44229915641665</c:v>
                </c:pt>
                <c:pt idx="1791">
                  <c:v>143.51636651972899</c:v>
                </c:pt>
                <c:pt idx="1792">
                  <c:v>143.59042913426964</c:v>
                </c:pt>
                <c:pt idx="1793">
                  <c:v>143.66448700273335</c:v>
                </c:pt>
                <c:pt idx="1794">
                  <c:v>143.73854012781351</c:v>
                </c:pt>
                <c:pt idx="1795">
                  <c:v>143.81258851220224</c:v>
                </c:pt>
                <c:pt idx="1796">
                  <c:v>143.88663215859032</c:v>
                </c:pt>
                <c:pt idx="1797">
                  <c:v>143.9606710696672</c:v>
                </c:pt>
                <c:pt idx="1798">
                  <c:v>144.03470524812107</c:v>
                </c:pt>
                <c:pt idx="1799">
                  <c:v>144.10873469663875</c:v>
                </c:pt>
                <c:pt idx="1800">
                  <c:v>144.18275941790577</c:v>
                </c:pt>
                <c:pt idx="1801">
                  <c:v>144.25677941460637</c:v>
                </c:pt>
                <c:pt idx="1802">
                  <c:v>144.33079468942344</c:v>
                </c:pt>
                <c:pt idx="1803">
                  <c:v>144.40480524503857</c:v>
                </c:pt>
                <c:pt idx="1804">
                  <c:v>144.47881108413205</c:v>
                </c:pt>
                <c:pt idx="1805">
                  <c:v>144.55281220938284</c:v>
                </c:pt>
                <c:pt idx="1806">
                  <c:v>144.62680862346861</c:v>
                </c:pt>
                <c:pt idx="1807">
                  <c:v>144.70080032906571</c:v>
                </c:pt>
                <c:pt idx="1808">
                  <c:v>144.77478732884919</c:v>
                </c:pt>
                <c:pt idx="1809">
                  <c:v>144.84876962549279</c:v>
                </c:pt>
                <c:pt idx="1810">
                  <c:v>144.92274722166891</c:v>
                </c:pt>
                <c:pt idx="1811">
                  <c:v>144.99672012004871</c:v>
                </c:pt>
                <c:pt idx="1812">
                  <c:v>145.07068832330197</c:v>
                </c:pt>
                <c:pt idx="1813">
                  <c:v>145.14465183409717</c:v>
                </c:pt>
                <c:pt idx="1814">
                  <c:v>145.21861065510154</c:v>
                </c:pt>
                <c:pt idx="1815">
                  <c:v>145.29256478898097</c:v>
                </c:pt>
                <c:pt idx="1816">
                  <c:v>145.36651423840004</c:v>
                </c:pt>
                <c:pt idx="1817">
                  <c:v>145.44045900602202</c:v>
                </c:pt>
                <c:pt idx="1818">
                  <c:v>145.51439909450889</c:v>
                </c:pt>
                <c:pt idx="1819">
                  <c:v>145.58833450652133</c:v>
                </c:pt>
                <c:pt idx="1820">
                  <c:v>145.6622652447187</c:v>
                </c:pt>
                <c:pt idx="1821">
                  <c:v>145.73619131175906</c:v>
                </c:pt>
                <c:pt idx="1822">
                  <c:v>145.81011271029917</c:v>
                </c:pt>
                <c:pt idx="1823">
                  <c:v>145.88402944299449</c:v>
                </c:pt>
                <c:pt idx="1824">
                  <c:v>145.95794151249916</c:v>
                </c:pt>
                <c:pt idx="1825">
                  <c:v>146.03184892146606</c:v>
                </c:pt>
                <c:pt idx="1826">
                  <c:v>146.10575167254675</c:v>
                </c:pt>
                <c:pt idx="1827">
                  <c:v>146.17964976839144</c:v>
                </c:pt>
                <c:pt idx="1828">
                  <c:v>146.25354321164912</c:v>
                </c:pt>
                <c:pt idx="1829">
                  <c:v>146.32743200496742</c:v>
                </c:pt>
                <c:pt idx="1830">
                  <c:v>146.40131615099273</c:v>
                </c:pt>
                <c:pt idx="1831">
                  <c:v>146.47519565237008</c:v>
                </c:pt>
                <c:pt idx="1832">
                  <c:v>146.54907051174322</c:v>
                </c:pt>
                <c:pt idx="1833">
                  <c:v>146.62294073175462</c:v>
                </c:pt>
                <c:pt idx="1834">
                  <c:v>146.69680631504545</c:v>
                </c:pt>
                <c:pt idx="1835">
                  <c:v>146.77066726425556</c:v>
                </c:pt>
                <c:pt idx="1836">
                  <c:v>146.84452358202356</c:v>
                </c:pt>
                <c:pt idx="1837">
                  <c:v>146.91837527098667</c:v>
                </c:pt>
                <c:pt idx="1838">
                  <c:v>146.99222233378089</c:v>
                </c:pt>
                <c:pt idx="1839">
                  <c:v>147.06606477304092</c:v>
                </c:pt>
                <c:pt idx="1840">
                  <c:v>147.13990259140013</c:v>
                </c:pt>
                <c:pt idx="1841">
                  <c:v>147.21373579149062</c:v>
                </c:pt>
                <c:pt idx="1842">
                  <c:v>147.28756437594316</c:v>
                </c:pt>
                <c:pt idx="1843">
                  <c:v>147.3613883473873</c:v>
                </c:pt>
                <c:pt idx="1844">
                  <c:v>147.43520770845123</c:v>
                </c:pt>
                <c:pt idx="1845">
                  <c:v>147.5090224617619</c:v>
                </c:pt>
                <c:pt idx="1846">
                  <c:v>147.58283260994492</c:v>
                </c:pt>
                <c:pt idx="1847">
                  <c:v>147.65663815562462</c:v>
                </c:pt>
                <c:pt idx="1848">
                  <c:v>147.73043910142408</c:v>
                </c:pt>
                <c:pt idx="1849">
                  <c:v>147.80423544996503</c:v>
                </c:pt>
                <c:pt idx="1850">
                  <c:v>147.87802720386796</c:v>
                </c:pt>
                <c:pt idx="1851">
                  <c:v>147.95181436575203</c:v>
                </c:pt>
                <c:pt idx="1852">
                  <c:v>148.02559693823514</c:v>
                </c:pt>
                <c:pt idx="1853">
                  <c:v>148.09937492393388</c:v>
                </c:pt>
                <c:pt idx="1854">
                  <c:v>148.17314832546359</c:v>
                </c:pt>
                <c:pt idx="1855">
                  <c:v>148.24691714543826</c:v>
                </c:pt>
                <c:pt idx="1856">
                  <c:v>148.32068138647065</c:v>
                </c:pt>
                <c:pt idx="1857">
                  <c:v>148.39444105117224</c:v>
                </c:pt>
                <c:pt idx="1858">
                  <c:v>148.46819614215315</c:v>
                </c:pt>
                <c:pt idx="1859">
                  <c:v>148.5419466620223</c:v>
                </c:pt>
                <c:pt idx="1860">
                  <c:v>148.61569261338724</c:v>
                </c:pt>
                <c:pt idx="1861">
                  <c:v>148.68943399885433</c:v>
                </c:pt>
                <c:pt idx="1862">
                  <c:v>148.76317082102855</c:v>
                </c:pt>
                <c:pt idx="1863">
                  <c:v>148.83690308251369</c:v>
                </c:pt>
                <c:pt idx="1864">
                  <c:v>148.91063078591216</c:v>
                </c:pt>
                <c:pt idx="1865">
                  <c:v>148.98435393382516</c:v>
                </c:pt>
                <c:pt idx="1866">
                  <c:v>149.05807252885259</c:v>
                </c:pt>
                <c:pt idx="1867">
                  <c:v>149.13178657359305</c:v>
                </c:pt>
                <c:pt idx="1868">
                  <c:v>149.20549607064387</c:v>
                </c:pt>
                <c:pt idx="1869">
                  <c:v>149.27920102260111</c:v>
                </c:pt>
                <c:pt idx="1870">
                  <c:v>149.35290143205953</c:v>
                </c:pt>
                <c:pt idx="1871">
                  <c:v>149.42659730161262</c:v>
                </c:pt>
                <c:pt idx="1872">
                  <c:v>149.50028863385256</c:v>
                </c:pt>
                <c:pt idx="1873">
                  <c:v>149.57397543137031</c:v>
                </c:pt>
                <c:pt idx="1874">
                  <c:v>149.64765769675552</c:v>
                </c:pt>
                <c:pt idx="1875">
                  <c:v>149.72133543259656</c:v>
                </c:pt>
                <c:pt idx="1876">
                  <c:v>149.79500864148054</c:v>
                </c:pt>
                <c:pt idx="1877">
                  <c:v>149.86867732599322</c:v>
                </c:pt>
                <c:pt idx="1878">
                  <c:v>149.94234148871919</c:v>
                </c:pt>
                <c:pt idx="1879">
                  <c:v>150.01600113224171</c:v>
                </c:pt>
                <c:pt idx="1880">
                  <c:v>150.08965625914274</c:v>
                </c:pt>
                <c:pt idx="1881">
                  <c:v>150.16330687200301</c:v>
                </c:pt>
                <c:pt idx="1882">
                  <c:v>150.23695297340194</c:v>
                </c:pt>
                <c:pt idx="1883">
                  <c:v>150.31059456591771</c:v>
                </c:pt>
                <c:pt idx="1884">
                  <c:v>150.3842316521272</c:v>
                </c:pt>
                <c:pt idx="1885">
                  <c:v>150.45786423460603</c:v>
                </c:pt>
                <c:pt idx="1886">
                  <c:v>150.53149231592855</c:v>
                </c:pt>
                <c:pt idx="1887">
                  <c:v>150.60511589866778</c:v>
                </c:pt>
                <c:pt idx="1888">
                  <c:v>150.67873498539555</c:v>
                </c:pt>
                <c:pt idx="1889">
                  <c:v>150.75234957868238</c:v>
                </c:pt>
                <c:pt idx="1890">
                  <c:v>150.82595968109752</c:v>
                </c:pt>
                <c:pt idx="1891">
                  <c:v>150.89956529520896</c:v>
                </c:pt>
                <c:pt idx="1892">
                  <c:v>150.97316642358339</c:v>
                </c:pt>
                <c:pt idx="1893">
                  <c:v>151.04676306878628</c:v>
                </c:pt>
                <c:pt idx="1894">
                  <c:v>151.12035523338176</c:v>
                </c:pt>
                <c:pt idx="1895">
                  <c:v>151.19394291993274</c:v>
                </c:pt>
                <c:pt idx="1896">
                  <c:v>151.26752613100086</c:v>
                </c:pt>
                <c:pt idx="1897">
                  <c:v>151.34110486914651</c:v>
                </c:pt>
                <c:pt idx="1898">
                  <c:v>151.41467913692875</c:v>
                </c:pt>
                <c:pt idx="1899">
                  <c:v>151.48824893690542</c:v>
                </c:pt>
                <c:pt idx="1900">
                  <c:v>151.5618142716331</c:v>
                </c:pt>
                <c:pt idx="1901">
                  <c:v>151.63537514366706</c:v>
                </c:pt>
                <c:pt idx="1902">
                  <c:v>151.70893155556135</c:v>
                </c:pt>
                <c:pt idx="1903">
                  <c:v>151.78248350986871</c:v>
                </c:pt>
                <c:pt idx="1904">
                  <c:v>151.85603100914065</c:v>
                </c:pt>
                <c:pt idx="1905">
                  <c:v>151.92957405592742</c:v>
                </c:pt>
                <c:pt idx="1906">
                  <c:v>152.00311265277796</c:v>
                </c:pt>
                <c:pt idx="1907">
                  <c:v>152.07664680223999</c:v>
                </c:pt>
                <c:pt idx="1908">
                  <c:v>152.15017650685999</c:v>
                </c:pt>
                <c:pt idx="1909">
                  <c:v>152.22370176918309</c:v>
                </c:pt>
                <c:pt idx="1910">
                  <c:v>152.29722259175324</c:v>
                </c:pt>
                <c:pt idx="1911">
                  <c:v>152.37073897711309</c:v>
                </c:pt>
                <c:pt idx="1912">
                  <c:v>152.44425092780403</c:v>
                </c:pt>
                <c:pt idx="1913">
                  <c:v>152.5177584463662</c:v>
                </c:pt>
                <c:pt idx="1914">
                  <c:v>152.59126153533845</c:v>
                </c:pt>
                <c:pt idx="1915">
                  <c:v>152.6647601972584</c:v>
                </c:pt>
                <c:pt idx="1916">
                  <c:v>152.73825443466245</c:v>
                </c:pt>
                <c:pt idx="1917">
                  <c:v>152.81174425008564</c:v>
                </c:pt>
                <c:pt idx="1918">
                  <c:v>152.88522964606184</c:v>
                </c:pt>
                <c:pt idx="1919">
                  <c:v>152.95871062512362</c:v>
                </c:pt>
                <c:pt idx="1920">
                  <c:v>153.0321871898023</c:v>
                </c:pt>
                <c:pt idx="1921">
                  <c:v>153.10565934262794</c:v>
                </c:pt>
                <c:pt idx="1922">
                  <c:v>153.17912708612937</c:v>
                </c:pt>
                <c:pt idx="1923">
                  <c:v>153.25259042283409</c:v>
                </c:pt>
                <c:pt idx="1924">
                  <c:v>153.32604935526842</c:v>
                </c:pt>
                <c:pt idx="1925">
                  <c:v>153.39950388595742</c:v>
                </c:pt>
                <c:pt idx="1926">
                  <c:v>153.47295401742485</c:v>
                </c:pt>
                <c:pt idx="1927">
                  <c:v>153.54639975219325</c:v>
                </c:pt>
                <c:pt idx="1928">
                  <c:v>153.6198410927839</c:v>
                </c:pt>
                <c:pt idx="1929">
                  <c:v>153.69327804171681</c:v>
                </c:pt>
                <c:pt idx="1930">
                  <c:v>153.76671060151077</c:v>
                </c:pt>
                <c:pt idx="1931">
                  <c:v>153.84013877468328</c:v>
                </c:pt>
                <c:pt idx="1932">
                  <c:v>153.91356256375062</c:v>
                </c:pt>
                <c:pt idx="1933">
                  <c:v>153.98698197122778</c:v>
                </c:pt>
                <c:pt idx="1934">
                  <c:v>154.06039699962852</c:v>
                </c:pt>
                <c:pt idx="1935">
                  <c:v>154.13380765146536</c:v>
                </c:pt>
                <c:pt idx="1936">
                  <c:v>154.20721392924958</c:v>
                </c:pt>
                <c:pt idx="1937">
                  <c:v>154.28061583549115</c:v>
                </c:pt>
                <c:pt idx="1938">
                  <c:v>154.35401337269886</c:v>
                </c:pt>
                <c:pt idx="1939">
                  <c:v>154.42740654338021</c:v>
                </c:pt>
                <c:pt idx="1940">
                  <c:v>154.50079535004147</c:v>
                </c:pt>
                <c:pt idx="1941">
                  <c:v>154.57417979518763</c:v>
                </c:pt>
                <c:pt idx="1942">
                  <c:v>154.64755988132248</c:v>
                </c:pt>
                <c:pt idx="1943">
                  <c:v>154.72093561094854</c:v>
                </c:pt>
                <c:pt idx="1944">
                  <c:v>154.79430698656708</c:v>
                </c:pt>
                <c:pt idx="1945">
                  <c:v>154.86767401067812</c:v>
                </c:pt>
                <c:pt idx="1946">
                  <c:v>154.94103668578043</c:v>
                </c:pt>
                <c:pt idx="1947">
                  <c:v>155.01439501437159</c:v>
                </c:pt>
                <c:pt idx="1948">
                  <c:v>155.08774899894783</c:v>
                </c:pt>
                <c:pt idx="1949">
                  <c:v>155.16109864200425</c:v>
                </c:pt>
                <c:pt idx="1950">
                  <c:v>155.23444394603462</c:v>
                </c:pt>
                <c:pt idx="1951">
                  <c:v>155.30778491353152</c:v>
                </c:pt>
                <c:pt idx="1952">
                  <c:v>155.38112154698624</c:v>
                </c:pt>
                <c:pt idx="1953">
                  <c:v>155.45445384888887</c:v>
                </c:pt>
                <c:pt idx="1954">
                  <c:v>155.52778182172824</c:v>
                </c:pt>
                <c:pt idx="1955">
                  <c:v>155.60110546799194</c:v>
                </c:pt>
                <c:pt idx="1956">
                  <c:v>155.67442479016631</c:v>
                </c:pt>
                <c:pt idx="1957">
                  <c:v>155.74773979073646</c:v>
                </c:pt>
                <c:pt idx="1958">
                  <c:v>155.82105047218627</c:v>
                </c:pt>
                <c:pt idx="1959">
                  <c:v>155.89435683699836</c:v>
                </c:pt>
                <c:pt idx="1960">
                  <c:v>155.9676588876541</c:v>
                </c:pt>
                <c:pt idx="1961">
                  <c:v>156.04095662663363</c:v>
                </c:pt>
                <c:pt idx="1962">
                  <c:v>156.1142500564159</c:v>
                </c:pt>
                <c:pt idx="1963">
                  <c:v>156.18753917947853</c:v>
                </c:pt>
                <c:pt idx="1964">
                  <c:v>156.26082399829801</c:v>
                </c:pt>
                <c:pt idx="1965">
                  <c:v>156.33410451534951</c:v>
                </c:pt>
                <c:pt idx="1966">
                  <c:v>156.40738073310698</c:v>
                </c:pt>
                <c:pt idx="1967">
                  <c:v>156.48065265404315</c:v>
                </c:pt>
                <c:pt idx="1968">
                  <c:v>156.55392028062951</c:v>
                </c:pt>
                <c:pt idx="1969">
                  <c:v>156.62718361533632</c:v>
                </c:pt>
                <c:pt idx="1970">
                  <c:v>156.70044266063258</c:v>
                </c:pt>
                <c:pt idx="1971">
                  <c:v>156.77369741898607</c:v>
                </c:pt>
                <c:pt idx="1972">
                  <c:v>156.84694789286337</c:v>
                </c:pt>
                <c:pt idx="1973">
                  <c:v>156.92019408472976</c:v>
                </c:pt>
                <c:pt idx="1974">
                  <c:v>156.99343599704935</c:v>
                </c:pt>
                <c:pt idx="1975">
                  <c:v>157.06667363228496</c:v>
                </c:pt>
                <c:pt idx="1976">
                  <c:v>157.13990699289823</c:v>
                </c:pt>
                <c:pt idx="1977">
                  <c:v>157.21313608134955</c:v>
                </c:pt>
                <c:pt idx="1978">
                  <c:v>157.28636090009806</c:v>
                </c:pt>
                <c:pt idx="1979">
                  <c:v>157.35958145160168</c:v>
                </c:pt>
                <c:pt idx="1980">
                  <c:v>157.43279773831713</c:v>
                </c:pt>
                <c:pt idx="1981">
                  <c:v>157.50600976269985</c:v>
                </c:pt>
                <c:pt idx="1982">
                  <c:v>157.57921752720407</c:v>
                </c:pt>
                <c:pt idx="1983">
                  <c:v>157.65242103428281</c:v>
                </c:pt>
                <c:pt idx="1984">
                  <c:v>157.72562028638785</c:v>
                </c:pt>
                <c:pt idx="1985">
                  <c:v>157.79881528596971</c:v>
                </c:pt>
                <c:pt idx="1986">
                  <c:v>157.87200603547774</c:v>
                </c:pt>
                <c:pt idx="1987">
                  <c:v>157.94519253736001</c:v>
                </c:pt>
                <c:pt idx="1988">
                  <c:v>158.01837479406342</c:v>
                </c:pt>
                <c:pt idx="1989">
                  <c:v>158.09155280803358</c:v>
                </c:pt>
                <c:pt idx="1990">
                  <c:v>158.16472658171492</c:v>
                </c:pt>
                <c:pt idx="1991">
                  <c:v>158.2378961175506</c:v>
                </c:pt>
                <c:pt idx="1992">
                  <c:v>158.31106141798261</c:v>
                </c:pt>
                <c:pt idx="1993">
                  <c:v>158.38422248545169</c:v>
                </c:pt>
                <c:pt idx="1994">
                  <c:v>158.45737932239734</c:v>
                </c:pt>
                <c:pt idx="1995">
                  <c:v>158.53053193125785</c:v>
                </c:pt>
                <c:pt idx="1996">
                  <c:v>158.60368031447032</c:v>
                </c:pt>
                <c:pt idx="1997">
                  <c:v>158.67682447447058</c:v>
                </c:pt>
                <c:pt idx="1998">
                  <c:v>158.74996441369325</c:v>
                </c:pt>
                <c:pt idx="1999">
                  <c:v>158.82310013457172</c:v>
                </c:pt>
                <c:pt idx="2000">
                  <c:v>158.89623163953817</c:v>
                </c:pt>
                <c:pt idx="2001">
                  <c:v>158.96935893102361</c:v>
                </c:pt>
                <c:pt idx="2002">
                  <c:v>159.04248201145771</c:v>
                </c:pt>
                <c:pt idx="2003">
                  <c:v>159.11560088326902</c:v>
                </c:pt>
                <c:pt idx="2004">
                  <c:v>159.18871554888486</c:v>
                </c:pt>
                <c:pt idx="2005">
                  <c:v>159.26182601073128</c:v>
                </c:pt>
                <c:pt idx="2006">
                  <c:v>159.33493227123316</c:v>
                </c:pt>
                <c:pt idx="2007">
                  <c:v>159.40803433281411</c:v>
                </c:pt>
                <c:pt idx="2008">
                  <c:v>159.48113219789659</c:v>
                </c:pt>
                <c:pt idx="2009">
                  <c:v>159.5542258689018</c:v>
                </c:pt>
                <c:pt idx="2010">
                  <c:v>159.62731534824974</c:v>
                </c:pt>
                <c:pt idx="2011">
                  <c:v>159.70040063835918</c:v>
                </c:pt>
                <c:pt idx="2012">
                  <c:v>159.77348174164769</c:v>
                </c:pt>
                <c:pt idx="2013">
                  <c:v>159.8465586605316</c:v>
                </c:pt>
                <c:pt idx="2014">
                  <c:v>159.91963139742603</c:v>
                </c:pt>
                <c:pt idx="2015">
                  <c:v>159.99269995474492</c:v>
                </c:pt>
                <c:pt idx="2016">
                  <c:v>160.06576433490096</c:v>
                </c:pt>
                <c:pt idx="2017">
                  <c:v>160.13882454030565</c:v>
                </c:pt>
                <c:pt idx="2018">
                  <c:v>160.21188057336923</c:v>
                </c:pt>
                <c:pt idx="2019">
                  <c:v>160.28493243650078</c:v>
                </c:pt>
                <c:pt idx="2020">
                  <c:v>160.35798013210817</c:v>
                </c:pt>
                <c:pt idx="2021">
                  <c:v>160.43102366259799</c:v>
                </c:pt>
                <c:pt idx="2022">
                  <c:v>160.5040630303757</c:v>
                </c:pt>
                <c:pt idx="2023">
                  <c:v>160.57709823784552</c:v>
                </c:pt>
                <c:pt idx="2024">
                  <c:v>160.65012928741044</c:v>
                </c:pt>
                <c:pt idx="2025">
                  <c:v>160.72315618147226</c:v>
                </c:pt>
                <c:pt idx="2026">
                  <c:v>160.79617892243158</c:v>
                </c:pt>
                <c:pt idx="2027">
                  <c:v>160.86919751268775</c:v>
                </c:pt>
                <c:pt idx="2028">
                  <c:v>160.94221195463894</c:v>
                </c:pt>
                <c:pt idx="2029">
                  <c:v>161.01522225068211</c:v>
                </c:pt>
                <c:pt idx="2030">
                  <c:v>161.08822840321304</c:v>
                </c:pt>
                <c:pt idx="2031">
                  <c:v>161.16123041462623</c:v>
                </c:pt>
                <c:pt idx="2032">
                  <c:v>161.23422828731503</c:v>
                </c:pt>
                <c:pt idx="2033">
                  <c:v>161.30722202367159</c:v>
                </c:pt>
                <c:pt idx="2034">
                  <c:v>161.3802116260868</c:v>
                </c:pt>
                <c:pt idx="2035">
                  <c:v>161.45319709695042</c:v>
                </c:pt>
                <c:pt idx="2036">
                  <c:v>161.52617843865093</c:v>
                </c:pt>
                <c:pt idx="2037">
                  <c:v>161.59915565357565</c:v>
                </c:pt>
                <c:pt idx="2038">
                  <c:v>161.67212874411069</c:v>
                </c:pt>
                <c:pt idx="2039">
                  <c:v>161.74509771264096</c:v>
                </c:pt>
                <c:pt idx="2040">
                  <c:v>161.81806256155011</c:v>
                </c:pt>
                <c:pt idx="2041">
                  <c:v>161.89102329322068</c:v>
                </c:pt>
                <c:pt idx="2042">
                  <c:v>161.96397991003397</c:v>
                </c:pt>
                <c:pt idx="2043">
                  <c:v>162.03693241437003</c:v>
                </c:pt>
                <c:pt idx="2044">
                  <c:v>162.10988080860778</c:v>
                </c:pt>
                <c:pt idx="2045">
                  <c:v>162.18282509512491</c:v>
                </c:pt>
                <c:pt idx="2046">
                  <c:v>162.25576527629789</c:v>
                </c:pt>
                <c:pt idx="2047">
                  <c:v>162.32870135450202</c:v>
                </c:pt>
                <c:pt idx="2048">
                  <c:v>162.40163333211137</c:v>
                </c:pt>
                <c:pt idx="2049">
                  <c:v>162.47456121149884</c:v>
                </c:pt>
                <c:pt idx="2050">
                  <c:v>162.54748499503611</c:v>
                </c:pt>
                <c:pt idx="2051">
                  <c:v>162.62040468509369</c:v>
                </c:pt>
                <c:pt idx="2052">
                  <c:v>162.69332028404088</c:v>
                </c:pt>
                <c:pt idx="2053">
                  <c:v>162.76623179424575</c:v>
                </c:pt>
                <c:pt idx="2054">
                  <c:v>162.83913921807522</c:v>
                </c:pt>
                <c:pt idx="2055">
                  <c:v>162.91204255789498</c:v>
                </c:pt>
                <c:pt idx="2056">
                  <c:v>162.98494181606952</c:v>
                </c:pt>
                <c:pt idx="2057">
                  <c:v>163.0578369949622</c:v>
                </c:pt>
                <c:pt idx="2058">
                  <c:v>163.13072809693509</c:v>
                </c:pt>
                <c:pt idx="2059">
                  <c:v>163.20361512434911</c:v>
                </c:pt>
                <c:pt idx="2060">
                  <c:v>163.27649807956402</c:v>
                </c:pt>
                <c:pt idx="2061">
                  <c:v>163.34937696493833</c:v>
                </c:pt>
                <c:pt idx="2062">
                  <c:v>163.42225178282939</c:v>
                </c:pt>
                <c:pt idx="2063">
                  <c:v>163.49512253559334</c:v>
                </c:pt>
                <c:pt idx="2064">
                  <c:v>163.56798922558514</c:v>
                </c:pt>
                <c:pt idx="2065">
                  <c:v>163.64085185515853</c:v>
                </c:pt>
                <c:pt idx="2066">
                  <c:v>163.7137104266661</c:v>
                </c:pt>
                <c:pt idx="2067">
                  <c:v>163.78656494245922</c:v>
                </c:pt>
                <c:pt idx="2068">
                  <c:v>163.8594154048881</c:v>
                </c:pt>
                <c:pt idx="2069">
                  <c:v>163.93226181630172</c:v>
                </c:pt>
                <c:pt idx="2070">
                  <c:v>164.00510417904789</c:v>
                </c:pt>
                <c:pt idx="2071">
                  <c:v>164.07794249547322</c:v>
                </c:pt>
                <c:pt idx="2072">
                  <c:v>164.15077676792316</c:v>
                </c:pt>
                <c:pt idx="2073">
                  <c:v>164.22360699874193</c:v>
                </c:pt>
                <c:pt idx="2074">
                  <c:v>164.29643319027258</c:v>
                </c:pt>
                <c:pt idx="2075">
                  <c:v>164.36925534485698</c:v>
                </c:pt>
                <c:pt idx="2076">
                  <c:v>164.44207346483583</c:v>
                </c:pt>
                <c:pt idx="2077">
                  <c:v>164.5148875525486</c:v>
                </c:pt>
                <c:pt idx="2078">
                  <c:v>164.58769761033361</c:v>
                </c:pt>
                <c:pt idx="2079">
                  <c:v>164.66050364052796</c:v>
                </c:pt>
                <c:pt idx="2080">
                  <c:v>164.73330564546762</c:v>
                </c:pt>
                <c:pt idx="2081">
                  <c:v>164.80610362748732</c:v>
                </c:pt>
                <c:pt idx="2082">
                  <c:v>164.87889758892061</c:v>
                </c:pt>
                <c:pt idx="2083">
                  <c:v>164.9516875320999</c:v>
                </c:pt>
                <c:pt idx="2084">
                  <c:v>165.02447345935636</c:v>
                </c:pt>
                <c:pt idx="2085">
                  <c:v>165.09725537302</c:v>
                </c:pt>
                <c:pt idx="2086">
                  <c:v>165.17003327541968</c:v>
                </c:pt>
                <c:pt idx="2087">
                  <c:v>165.24280716888305</c:v>
                </c:pt>
                <c:pt idx="2088">
                  <c:v>165.31557705573655</c:v>
                </c:pt>
                <c:pt idx="2089">
                  <c:v>165.3883429383055</c:v>
                </c:pt>
                <c:pt idx="2090">
                  <c:v>165.46110481891398</c:v>
                </c:pt>
                <c:pt idx="2091">
                  <c:v>165.53386269988491</c:v>
                </c:pt>
                <c:pt idx="2092">
                  <c:v>165.60661658354005</c:v>
                </c:pt>
                <c:pt idx="2093">
                  <c:v>165.67936647219994</c:v>
                </c:pt>
                <c:pt idx="2094">
                  <c:v>165.75211236818402</c:v>
                </c:pt>
                <c:pt idx="2095">
                  <c:v>165.82485427381044</c:v>
                </c:pt>
                <c:pt idx="2096">
                  <c:v>165.89759219139628</c:v>
                </c:pt>
                <c:pt idx="2097">
                  <c:v>165.97032612325737</c:v>
                </c:pt>
                <c:pt idx="2098">
                  <c:v>166.04305607170838</c:v>
                </c:pt>
                <c:pt idx="2099">
                  <c:v>166.11578203906279</c:v>
                </c:pt>
                <c:pt idx="2100">
                  <c:v>166.18850402763297</c:v>
                </c:pt>
                <c:pt idx="2101">
                  <c:v>166.26122203973003</c:v>
                </c:pt>
                <c:pt idx="2102">
                  <c:v>166.33393607766394</c:v>
                </c:pt>
                <c:pt idx="2103">
                  <c:v>166.4066461437435</c:v>
                </c:pt>
                <c:pt idx="2104">
                  <c:v>166.47935224027634</c:v>
                </c:pt>
                <c:pt idx="2105">
                  <c:v>166.55205436956891</c:v>
                </c:pt>
                <c:pt idx="2106">
                  <c:v>166.62475253392645</c:v>
                </c:pt>
                <c:pt idx="2107">
                  <c:v>166.6974467356531</c:v>
                </c:pt>
                <c:pt idx="2108">
                  <c:v>166.77013697705175</c:v>
                </c:pt>
                <c:pt idx="2109">
                  <c:v>166.84282326042418</c:v>
                </c:pt>
                <c:pt idx="2110">
                  <c:v>166.91550558807094</c:v>
                </c:pt>
                <c:pt idx="2111">
                  <c:v>166.98818396229149</c:v>
                </c:pt>
                <c:pt idx="2112">
                  <c:v>167.06085838538402</c:v>
                </c:pt>
                <c:pt idx="2113">
                  <c:v>167.13352885964562</c:v>
                </c:pt>
                <c:pt idx="2114">
                  <c:v>167.20619538737219</c:v>
                </c:pt>
                <c:pt idx="2115">
                  <c:v>167.27885797085847</c:v>
                </c:pt>
                <c:pt idx="2116">
                  <c:v>167.351516612398</c:v>
                </c:pt>
                <c:pt idx="2117">
                  <c:v>167.42417131428317</c:v>
                </c:pt>
                <c:pt idx="2118">
                  <c:v>167.4968220788052</c:v>
                </c:pt>
                <c:pt idx="2119">
                  <c:v>167.56946890825415</c:v>
                </c:pt>
                <c:pt idx="2120">
                  <c:v>167.64211180491893</c:v>
                </c:pt>
                <c:pt idx="2121">
                  <c:v>167.71475077108721</c:v>
                </c:pt>
                <c:pt idx="2122">
                  <c:v>167.78738580904559</c:v>
                </c:pt>
                <c:pt idx="2123">
                  <c:v>167.86001692107942</c:v>
                </c:pt>
                <c:pt idx="2124">
                  <c:v>167.93264410947296</c:v>
                </c:pt>
                <c:pt idx="2125">
                  <c:v>168.00526737650924</c:v>
                </c:pt>
                <c:pt idx="2126">
                  <c:v>168.07788672447015</c:v>
                </c:pt>
                <c:pt idx="2127">
                  <c:v>168.15050215563642</c:v>
                </c:pt>
                <c:pt idx="2128">
                  <c:v>168.22311367228761</c:v>
                </c:pt>
                <c:pt idx="2129">
                  <c:v>168.29572127670212</c:v>
                </c:pt>
                <c:pt idx="2130">
                  <c:v>168.36832497115719</c:v>
                </c:pt>
                <c:pt idx="2131">
                  <c:v>168.44092475792891</c:v>
                </c:pt>
                <c:pt idx="2132">
                  <c:v>168.51352063929215</c:v>
                </c:pt>
                <c:pt idx="2133">
                  <c:v>168.58611261752068</c:v>
                </c:pt>
                <c:pt idx="2134">
                  <c:v>168.6587006948871</c:v>
                </c:pt>
                <c:pt idx="2135">
                  <c:v>168.73128487366284</c:v>
                </c:pt>
                <c:pt idx="2136">
                  <c:v>168.80386515611815</c:v>
                </c:pt>
                <c:pt idx="2137">
                  <c:v>168.87644154452215</c:v>
                </c:pt>
                <c:pt idx="2138">
                  <c:v>168.94901404114276</c:v>
                </c:pt>
                <c:pt idx="2139">
                  <c:v>169.02158264824681</c:v>
                </c:pt>
                <c:pt idx="2140">
                  <c:v>169.0941473680999</c:v>
                </c:pt>
                <c:pt idx="2141">
                  <c:v>169.1667082029665</c:v>
                </c:pt>
                <c:pt idx="2142">
                  <c:v>169.23926515510993</c:v>
                </c:pt>
                <c:pt idx="2143">
                  <c:v>169.31181822679235</c:v>
                </c:pt>
                <c:pt idx="2144">
                  <c:v>169.38436742027477</c:v>
                </c:pt>
                <c:pt idx="2145">
                  <c:v>169.45691273781702</c:v>
                </c:pt>
                <c:pt idx="2146">
                  <c:v>169.52945418167778</c:v>
                </c:pt>
                <c:pt idx="2147">
                  <c:v>169.60199175411461</c:v>
                </c:pt>
                <c:pt idx="2148">
                  <c:v>169.67452545738385</c:v>
                </c:pt>
                <c:pt idx="2149">
                  <c:v>169.74705529374074</c:v>
                </c:pt>
                <c:pt idx="2150">
                  <c:v>169.81958126543935</c:v>
                </c:pt>
                <c:pt idx="2151">
                  <c:v>169.89210337473259</c:v>
                </c:pt>
                <c:pt idx="2152">
                  <c:v>169.96462162387223</c:v>
                </c:pt>
                <c:pt idx="2153">
                  <c:v>170.03713601510887</c:v>
                </c:pt>
                <c:pt idx="2154">
                  <c:v>170.10964655069196</c:v>
                </c:pt>
                <c:pt idx="2155">
                  <c:v>170.18215323286981</c:v>
                </c:pt>
                <c:pt idx="2156">
                  <c:v>170.25465606388957</c:v>
                </c:pt>
                <c:pt idx="2157">
                  <c:v>170.32715504599724</c:v>
                </c:pt>
                <c:pt idx="2158">
                  <c:v>170.39965018143766</c:v>
                </c:pt>
                <c:pt idx="2159">
                  <c:v>170.47214147245455</c:v>
                </c:pt>
                <c:pt idx="2160">
                  <c:v>170.54462892129047</c:v>
                </c:pt>
                <c:pt idx="2161">
                  <c:v>170.61711253018677</c:v>
                </c:pt>
                <c:pt idx="2162">
                  <c:v>170.68959230138375</c:v>
                </c:pt>
                <c:pt idx="2163">
                  <c:v>170.7620682371205</c:v>
                </c:pt>
                <c:pt idx="2164">
                  <c:v>170.83454033963497</c:v>
                </c:pt>
                <c:pt idx="2165">
                  <c:v>170.90700861116397</c:v>
                </c:pt>
                <c:pt idx="2166">
                  <c:v>170.97947305394317</c:v>
                </c:pt>
                <c:pt idx="2167">
                  <c:v>171.05193367020706</c:v>
                </c:pt>
                <c:pt idx="2168">
                  <c:v>171.12439046218904</c:v>
                </c:pt>
                <c:pt idx="2169">
                  <c:v>171.19684343212131</c:v>
                </c:pt>
                <c:pt idx="2170">
                  <c:v>171.26929258223495</c:v>
                </c:pt>
                <c:pt idx="2171">
                  <c:v>171.3417379147599</c:v>
                </c:pt>
                <c:pt idx="2172">
                  <c:v>171.41417943192496</c:v>
                </c:pt>
                <c:pt idx="2173">
                  <c:v>171.48661713595774</c:v>
                </c:pt>
                <c:pt idx="2174">
                  <c:v>171.55905102908477</c:v>
                </c:pt>
                <c:pt idx="2175">
                  <c:v>171.63148111353138</c:v>
                </c:pt>
                <c:pt idx="2176">
                  <c:v>171.7039073915218</c:v>
                </c:pt>
                <c:pt idx="2177">
                  <c:v>171.77632986527908</c:v>
                </c:pt>
                <c:pt idx="2178">
                  <c:v>171.84874853702519</c:v>
                </c:pt>
                <c:pt idx="2179">
                  <c:v>171.92116340898087</c:v>
                </c:pt>
                <c:pt idx="2180">
                  <c:v>171.99357448336582</c:v>
                </c:pt>
                <c:pt idx="2181">
                  <c:v>172.06598176239851</c:v>
                </c:pt>
                <c:pt idx="2182">
                  <c:v>172.13838524829632</c:v>
                </c:pt>
                <c:pt idx="2183">
                  <c:v>172.21078494327546</c:v>
                </c:pt>
                <c:pt idx="2184">
                  <c:v>172.28318084955103</c:v>
                </c:pt>
                <c:pt idx="2185">
                  <c:v>172.355572969337</c:v>
                </c:pt>
                <c:pt idx="2186">
                  <c:v>172.42796130484615</c:v>
                </c:pt>
                <c:pt idx="2187">
                  <c:v>172.50034585829019</c:v>
                </c:pt>
                <c:pt idx="2188">
                  <c:v>172.57272663187962</c:v>
                </c:pt>
                <c:pt idx="2189">
                  <c:v>172.64510362782386</c:v>
                </c:pt>
                <c:pt idx="2190">
                  <c:v>172.71747684833116</c:v>
                </c:pt>
                <c:pt idx="2191">
                  <c:v>172.78984629560864</c:v>
                </c:pt>
                <c:pt idx="2192">
                  <c:v>172.86221197186231</c:v>
                </c:pt>
                <c:pt idx="2193">
                  <c:v>172.93457387929701</c:v>
                </c:pt>
                <c:pt idx="2194">
                  <c:v>173.00693202011647</c:v>
                </c:pt>
                <c:pt idx="2195">
                  <c:v>173.07928639652326</c:v>
                </c:pt>
                <c:pt idx="2196">
                  <c:v>173.15163701071884</c:v>
                </c:pt>
                <c:pt idx="2197">
                  <c:v>173.22398386490354</c:v>
                </c:pt>
                <c:pt idx="2198">
                  <c:v>173.29632696127655</c:v>
                </c:pt>
                <c:pt idx="2199">
                  <c:v>173.3686663020359</c:v>
                </c:pt>
                <c:pt idx="2200">
                  <c:v>173.44100188937853</c:v>
                </c:pt>
                <c:pt idx="2201">
                  <c:v>173.51333372550022</c:v>
                </c:pt>
                <c:pt idx="2202">
                  <c:v>173.58566181259562</c:v>
                </c:pt>
                <c:pt idx="2203">
                  <c:v>173.65798615285826</c:v>
                </c:pt>
                <c:pt idx="2204">
                  <c:v>173.73030674848056</c:v>
                </c:pt>
                <c:pt idx="2205">
                  <c:v>173.80262360165378</c:v>
                </c:pt>
                <c:pt idx="2206">
                  <c:v>173.87493671456804</c:v>
                </c:pt>
                <c:pt idx="2207">
                  <c:v>173.94724608941235</c:v>
                </c:pt>
                <c:pt idx="2208">
                  <c:v>174.01955172837461</c:v>
                </c:pt>
                <c:pt idx="2209">
                  <c:v>174.09185363364156</c:v>
                </c:pt>
                <c:pt idx="2210">
                  <c:v>174.16415180739881</c:v>
                </c:pt>
                <c:pt idx="2211">
                  <c:v>174.23644625183087</c:v>
                </c:pt>
                <c:pt idx="2212">
                  <c:v>174.3087369691211</c:v>
                </c:pt>
                <c:pt idx="2213">
                  <c:v>174.38102396145177</c:v>
                </c:pt>
                <c:pt idx="2214">
                  <c:v>174.45330723100398</c:v>
                </c:pt>
                <c:pt idx="2215">
                  <c:v>174.52558677995771</c:v>
                </c:pt>
                <c:pt idx="2216">
                  <c:v>174.59786261049183</c:v>
                </c:pt>
                <c:pt idx="2217">
                  <c:v>174.67013472478411</c:v>
                </c:pt>
                <c:pt idx="2218">
                  <c:v>174.74240312501112</c:v>
                </c:pt>
                <c:pt idx="2219">
                  <c:v>174.81466781334839</c:v>
                </c:pt>
                <c:pt idx="2220">
                  <c:v>174.88692879197029</c:v>
                </c:pt>
                <c:pt idx="2221">
                  <c:v>174.95918606305005</c:v>
                </c:pt>
                <c:pt idx="2222">
                  <c:v>175.03143962875981</c:v>
                </c:pt>
                <c:pt idx="2223">
                  <c:v>175.10368949127059</c:v>
                </c:pt>
                <c:pt idx="2224">
                  <c:v>175.17593565275223</c:v>
                </c:pt>
                <c:pt idx="2225">
                  <c:v>175.24817811537352</c:v>
                </c:pt>
                <c:pt idx="2226">
                  <c:v>175.32041688130209</c:v>
                </c:pt>
                <c:pt idx="2227">
                  <c:v>175.39265195270445</c:v>
                </c:pt>
                <c:pt idx="2228">
                  <c:v>175.46488333174602</c:v>
                </c:pt>
                <c:pt idx="2229">
                  <c:v>175.53711102059106</c:v>
                </c:pt>
                <c:pt idx="2230">
                  <c:v>175.60933502140273</c:v>
                </c:pt>
                <c:pt idx="2231">
                  <c:v>175.68155533634308</c:v>
                </c:pt>
                <c:pt idx="2232">
                  <c:v>175.75377196757304</c:v>
                </c:pt>
                <c:pt idx="2233">
                  <c:v>175.82598491725241</c:v>
                </c:pt>
                <c:pt idx="2234">
                  <c:v>175.8981941875399</c:v>
                </c:pt>
                <c:pt idx="2235">
                  <c:v>175.97039978059306</c:v>
                </c:pt>
                <c:pt idx="2236">
                  <c:v>176.04260169856835</c:v>
                </c:pt>
                <c:pt idx="2237">
                  <c:v>176.11479994362111</c:v>
                </c:pt>
                <c:pt idx="2238">
                  <c:v>176.18699451790556</c:v>
                </c:pt>
                <c:pt idx="2239">
                  <c:v>176.25918542357482</c:v>
                </c:pt>
                <c:pt idx="2240">
                  <c:v>176.33137266278089</c:v>
                </c:pt>
                <c:pt idx="2241">
                  <c:v>176.40355623767465</c:v>
                </c:pt>
                <c:pt idx="2242">
                  <c:v>176.47573615040585</c:v>
                </c:pt>
                <c:pt idx="2243">
                  <c:v>176.54791240312315</c:v>
                </c:pt>
                <c:pt idx="2244">
                  <c:v>176.62008499797409</c:v>
                </c:pt>
                <c:pt idx="2245">
                  <c:v>176.69225393710511</c:v>
                </c:pt>
                <c:pt idx="2246">
                  <c:v>176.76441922266153</c:v>
                </c:pt>
                <c:pt idx="2247">
                  <c:v>176.83658085678755</c:v>
                </c:pt>
                <c:pt idx="2248">
                  <c:v>176.90873884162625</c:v>
                </c:pt>
                <c:pt idx="2249">
                  <c:v>176.98089317931962</c:v>
                </c:pt>
                <c:pt idx="2250">
                  <c:v>177.05304387200854</c:v>
                </c:pt>
                <c:pt idx="2251">
                  <c:v>177.1251909218328</c:v>
                </c:pt>
                <c:pt idx="2252">
                  <c:v>177.197334330931</c:v>
                </c:pt>
                <c:pt idx="2253">
                  <c:v>177.26947410144072</c:v>
                </c:pt>
                <c:pt idx="2254">
                  <c:v>177.34161023549839</c:v>
                </c:pt>
                <c:pt idx="2255">
                  <c:v>177.41374273523934</c:v>
                </c:pt>
                <c:pt idx="2256">
                  <c:v>177.48587160279777</c:v>
                </c:pt>
                <c:pt idx="2257">
                  <c:v>177.55799684030683</c:v>
                </c:pt>
                <c:pt idx="2258">
                  <c:v>177.6301184498985</c:v>
                </c:pt>
                <c:pt idx="2259">
                  <c:v>177.70223643370369</c:v>
                </c:pt>
                <c:pt idx="2260">
                  <c:v>177.77435079385219</c:v>
                </c:pt>
                <c:pt idx="2261">
                  <c:v>177.84646153247269</c:v>
                </c:pt>
                <c:pt idx="2262">
                  <c:v>177.91856865169277</c:v>
                </c:pt>
                <c:pt idx="2263">
                  <c:v>177.99067215363891</c:v>
                </c:pt>
                <c:pt idx="2264">
                  <c:v>178.0627720404365</c:v>
                </c:pt>
                <c:pt idx="2265">
                  <c:v>178.13486831420983</c:v>
                </c:pt>
                <c:pt idx="2266">
                  <c:v>178.20696097708202</c:v>
                </c:pt>
                <c:pt idx="2267">
                  <c:v>178.27905003117516</c:v>
                </c:pt>
                <c:pt idx="2268">
                  <c:v>178.35113547861022</c:v>
                </c:pt>
                <c:pt idx="2269">
                  <c:v>178.42321732150705</c:v>
                </c:pt>
                <c:pt idx="2270">
                  <c:v>178.49529556198442</c:v>
                </c:pt>
                <c:pt idx="2271">
                  <c:v>178.56737020215999</c:v>
                </c:pt>
                <c:pt idx="2272">
                  <c:v>178.63944124415031</c:v>
                </c:pt>
                <c:pt idx="2273">
                  <c:v>178.71150869007084</c:v>
                </c:pt>
                <c:pt idx="2274">
                  <c:v>178.78357254203593</c:v>
                </c:pt>
                <c:pt idx="2275">
                  <c:v>178.85563280215885</c:v>
                </c:pt>
                <c:pt idx="2276">
                  <c:v>178.92768947255175</c:v>
                </c:pt>
                <c:pt idx="2277">
                  <c:v>178.9997425553257</c:v>
                </c:pt>
                <c:pt idx="2278">
                  <c:v>179.07179205259067</c:v>
                </c:pt>
                <c:pt idx="2279">
                  <c:v>179.14383796645552</c:v>
                </c:pt>
                <c:pt idx="2280">
                  <c:v>179.21588029902802</c:v>
                </c:pt>
                <c:pt idx="2281">
                  <c:v>179.28791905241482</c:v>
                </c:pt>
                <c:pt idx="2282">
                  <c:v>179.35995422872153</c:v>
                </c:pt>
                <c:pt idx="2283">
                  <c:v>179.43198583005261</c:v>
                </c:pt>
                <c:pt idx="2284">
                  <c:v>179.50401385851146</c:v>
                </c:pt>
                <c:pt idx="2285">
                  <c:v>179.57603831620034</c:v>
                </c:pt>
                <c:pt idx="2286">
                  <c:v>179.64805920522048</c:v>
                </c:pt>
                <c:pt idx="2287">
                  <c:v>179.72007652767195</c:v>
                </c:pt>
                <c:pt idx="2288">
                  <c:v>179.79209028565379</c:v>
                </c:pt>
                <c:pt idx="2289">
                  <c:v>179.86410048126388</c:v>
                </c:pt>
                <c:pt idx="2290">
                  <c:v>179.93610711659903</c:v>
                </c:pt>
                <c:pt idx="2291">
                  <c:v>180.00811019375502</c:v>
                </c:pt>
                <c:pt idx="2292">
                  <c:v>180.08010971482645</c:v>
                </c:pt>
                <c:pt idx="2293">
                  <c:v>180.15210568190687</c:v>
                </c:pt>
                <c:pt idx="2294">
                  <c:v>180.22409809708876</c:v>
                </c:pt>
                <c:pt idx="2295">
                  <c:v>180.29608696246345</c:v>
                </c:pt>
                <c:pt idx="2296">
                  <c:v>180.36807228012123</c:v>
                </c:pt>
                <c:pt idx="2297">
                  <c:v>180.44005405215125</c:v>
                </c:pt>
                <c:pt idx="2298">
                  <c:v>180.51203228064165</c:v>
                </c:pt>
                <c:pt idx="2299">
                  <c:v>180.58400696767941</c:v>
                </c:pt>
                <c:pt idx="2300">
                  <c:v>180.65597811535045</c:v>
                </c:pt>
                <c:pt idx="2301">
                  <c:v>180.7279457257396</c:v>
                </c:pt>
                <c:pt idx="2302">
                  <c:v>180.79990980093061</c:v>
                </c:pt>
                <c:pt idx="2303">
                  <c:v>180.87187034300609</c:v>
                </c:pt>
                <c:pt idx="2304">
                  <c:v>180.94382735404767</c:v>
                </c:pt>
                <c:pt idx="2305">
                  <c:v>181.01578083613578</c:v>
                </c:pt>
                <c:pt idx="2306">
                  <c:v>181.08773079134983</c:v>
                </c:pt>
                <c:pt idx="2307">
                  <c:v>181.15967722176813</c:v>
                </c:pt>
                <c:pt idx="2308">
                  <c:v>181.23162012946793</c:v>
                </c:pt>
                <c:pt idx="2309">
                  <c:v>181.30355951652533</c:v>
                </c:pt>
                <c:pt idx="2310">
                  <c:v>181.3754953850154</c:v>
                </c:pt>
                <c:pt idx="2311">
                  <c:v>181.44742773701211</c:v>
                </c:pt>
                <c:pt idx="2312">
                  <c:v>181.51935657458836</c:v>
                </c:pt>
                <c:pt idx="2313">
                  <c:v>181.59128189981595</c:v>
                </c:pt>
                <c:pt idx="2314">
                  <c:v>181.66320371476559</c:v>
                </c:pt>
                <c:pt idx="2315">
                  <c:v>181.73512202150692</c:v>
                </c:pt>
                <c:pt idx="2316">
                  <c:v>181.80703682210853</c:v>
                </c:pt>
                <c:pt idx="2317">
                  <c:v>181.87894811863785</c:v>
                </c:pt>
                <c:pt idx="2318">
                  <c:v>181.95085591316132</c:v>
                </c:pt>
                <c:pt idx="2319">
                  <c:v>182.02276020774423</c:v>
                </c:pt>
                <c:pt idx="2320">
                  <c:v>182.09466100445081</c:v>
                </c:pt>
                <c:pt idx="2321">
                  <c:v>182.16655830534424</c:v>
                </c:pt>
                <c:pt idx="2322">
                  <c:v>182.23845211248661</c:v>
                </c:pt>
                <c:pt idx="2323">
                  <c:v>182.31034242793891</c:v>
                </c:pt>
                <c:pt idx="2324">
                  <c:v>182.38222925376104</c:v>
                </c:pt>
                <c:pt idx="2325">
                  <c:v>182.45411259201185</c:v>
                </c:pt>
                <c:pt idx="2326">
                  <c:v>182.52599244474914</c:v>
                </c:pt>
                <c:pt idx="2327">
                  <c:v>182.59786881402954</c:v>
                </c:pt>
                <c:pt idx="2328">
                  <c:v>182.66974170190872</c:v>
                </c:pt>
                <c:pt idx="2329">
                  <c:v>182.7416111104412</c:v>
                </c:pt>
                <c:pt idx="2330">
                  <c:v>182.81347704168041</c:v>
                </c:pt>
                <c:pt idx="2331">
                  <c:v>182.88533949767879</c:v>
                </c:pt>
                <c:pt idx="2332">
                  <c:v>182.95719848048762</c:v>
                </c:pt>
                <c:pt idx="2333">
                  <c:v>183.02905399215715</c:v>
                </c:pt>
                <c:pt idx="2334">
                  <c:v>183.10090603473654</c:v>
                </c:pt>
                <c:pt idx="2335">
                  <c:v>183.17275461027387</c:v>
                </c:pt>
                <c:pt idx="2336">
                  <c:v>183.24459972081618</c:v>
                </c:pt>
                <c:pt idx="2337">
                  <c:v>183.31644136840941</c:v>
                </c:pt>
                <c:pt idx="2338">
                  <c:v>183.38827955509842</c:v>
                </c:pt>
                <c:pt idx="2339">
                  <c:v>183.46011428292701</c:v>
                </c:pt>
                <c:pt idx="2340">
                  <c:v>183.53194555393793</c:v>
                </c:pt>
                <c:pt idx="2341">
                  <c:v>183.60377337017283</c:v>
                </c:pt>
                <c:pt idx="2342">
                  <c:v>183.6755977336723</c:v>
                </c:pt>
                <c:pt idx="2343">
                  <c:v>183.74741864647586</c:v>
                </c:pt>
                <c:pt idx="2344">
                  <c:v>183.81923611062194</c:v>
                </c:pt>
                <c:pt idx="2345">
                  <c:v>183.89105012814795</c:v>
                </c:pt>
                <c:pt idx="2346">
                  <c:v>183.96286070109019</c:v>
                </c:pt>
                <c:pt idx="2347">
                  <c:v>184.03466783148389</c:v>
                </c:pt>
                <c:pt idx="2348">
                  <c:v>184.10647152136323</c:v>
                </c:pt>
                <c:pt idx="2349">
                  <c:v>184.17827177276135</c:v>
                </c:pt>
                <c:pt idx="2350">
                  <c:v>184.25006858771027</c:v>
                </c:pt>
                <c:pt idx="2351">
                  <c:v>184.32186196824097</c:v>
                </c:pt>
                <c:pt idx="2352">
                  <c:v>184.39365191638333</c:v>
                </c:pt>
                <c:pt idx="2353">
                  <c:v>184.46543843416623</c:v>
                </c:pt>
                <c:pt idx="2354">
                  <c:v>184.53722152361743</c:v>
                </c:pt>
                <c:pt idx="2355">
                  <c:v>184.60900118676366</c:v>
                </c:pt>
                <c:pt idx="2356">
                  <c:v>184.68077742563057</c:v>
                </c:pt>
                <c:pt idx="2357">
                  <c:v>184.75255024224271</c:v>
                </c:pt>
                <c:pt idx="2358">
                  <c:v>184.82431963862362</c:v>
                </c:pt>
                <c:pt idx="2359">
                  <c:v>184.89608561679577</c:v>
                </c:pt>
                <c:pt idx="2360">
                  <c:v>184.96784817878057</c:v>
                </c:pt>
                <c:pt idx="2361">
                  <c:v>185.03960732659831</c:v>
                </c:pt>
                <c:pt idx="2362">
                  <c:v>185.11136306226831</c:v>
                </c:pt>
                <c:pt idx="2363">
                  <c:v>185.18311538780873</c:v>
                </c:pt>
                <c:pt idx="2364">
                  <c:v>185.25486430523674</c:v>
                </c:pt>
                <c:pt idx="2365">
                  <c:v>185.32660981656844</c:v>
                </c:pt>
                <c:pt idx="2366">
                  <c:v>185.39835192381886</c:v>
                </c:pt>
                <c:pt idx="2367">
                  <c:v>185.47009062900196</c:v>
                </c:pt>
                <c:pt idx="2368">
                  <c:v>185.54182593413066</c:v>
                </c:pt>
                <c:pt idx="2369">
                  <c:v>185.61355784121679</c:v>
                </c:pt>
                <c:pt idx="2370">
                  <c:v>185.68528635227116</c:v>
                </c:pt>
                <c:pt idx="2371">
                  <c:v>185.75701146930351</c:v>
                </c:pt>
                <c:pt idx="2372">
                  <c:v>185.82873319432252</c:v>
                </c:pt>
                <c:pt idx="2373">
                  <c:v>185.90045152933581</c:v>
                </c:pt>
                <c:pt idx="2374">
                  <c:v>185.97216647634991</c:v>
                </c:pt>
                <c:pt idx="2375">
                  <c:v>186.04387803737038</c:v>
                </c:pt>
                <c:pt idx="2376">
                  <c:v>186.11558621440162</c:v>
                </c:pt>
                <c:pt idx="2377">
                  <c:v>186.18729100944705</c:v>
                </c:pt>
                <c:pt idx="2378">
                  <c:v>186.25899242450902</c:v>
                </c:pt>
                <c:pt idx="2379">
                  <c:v>186.3306904615888</c:v>
                </c:pt>
                <c:pt idx="2380">
                  <c:v>186.40238512268664</c:v>
                </c:pt>
                <c:pt idx="2381">
                  <c:v>186.47407640980171</c:v>
                </c:pt>
                <c:pt idx="2382">
                  <c:v>186.54576432493215</c:v>
                </c:pt>
                <c:pt idx="2383">
                  <c:v>186.61744887007501</c:v>
                </c:pt>
                <c:pt idx="2384">
                  <c:v>186.68913004722631</c:v>
                </c:pt>
                <c:pt idx="2385">
                  <c:v>186.76080785838104</c:v>
                </c:pt>
                <c:pt idx="2386">
                  <c:v>186.83248230553312</c:v>
                </c:pt>
                <c:pt idx="2387">
                  <c:v>186.90415339067539</c:v>
                </c:pt>
                <c:pt idx="2388">
                  <c:v>186.9758211157997</c:v>
                </c:pt>
                <c:pt idx="2389">
                  <c:v>187.0474854828968</c:v>
                </c:pt>
                <c:pt idx="2390">
                  <c:v>187.11914649395641</c:v>
                </c:pt>
                <c:pt idx="2391">
                  <c:v>187.19080415096718</c:v>
                </c:pt>
                <c:pt idx="2392">
                  <c:v>187.26245845591674</c:v>
                </c:pt>
                <c:pt idx="2393">
                  <c:v>187.33410941079165</c:v>
                </c:pt>
                <c:pt idx="2394">
                  <c:v>187.40575701757743</c:v>
                </c:pt>
                <c:pt idx="2395">
                  <c:v>187.47740127825855</c:v>
                </c:pt>
                <c:pt idx="2396">
                  <c:v>187.54904219481847</c:v>
                </c:pt>
                <c:pt idx="2397">
                  <c:v>187.62067976923953</c:v>
                </c:pt>
                <c:pt idx="2398">
                  <c:v>187.69231400350307</c:v>
                </c:pt>
                <c:pt idx="2399">
                  <c:v>187.7639448995894</c:v>
                </c:pt>
                <c:pt idx="2400">
                  <c:v>187.83557245947773</c:v>
                </c:pt>
                <c:pt idx="2401">
                  <c:v>187.90719668514629</c:v>
                </c:pt>
                <c:pt idx="2402">
                  <c:v>187.9788175785722</c:v>
                </c:pt>
                <c:pt idx="2403">
                  <c:v>188.05043514173158</c:v>
                </c:pt>
                <c:pt idx="2404">
                  <c:v>188.12204937659951</c:v>
                </c:pt>
                <c:pt idx="2405">
                  <c:v>188.19366028514997</c:v>
                </c:pt>
                <c:pt idx="2406">
                  <c:v>188.26526786935597</c:v>
                </c:pt>
                <c:pt idx="2407">
                  <c:v>188.33687213118944</c:v>
                </c:pt>
                <c:pt idx="2408">
                  <c:v>188.40847307262126</c:v>
                </c:pt>
                <c:pt idx="2409">
                  <c:v>188.48007069562129</c:v>
                </c:pt>
                <c:pt idx="2410">
                  <c:v>188.55166500215833</c:v>
                </c:pt>
                <c:pt idx="2411">
                  <c:v>188.62325599420015</c:v>
                </c:pt>
                <c:pt idx="2412">
                  <c:v>188.69484367371348</c:v>
                </c:pt>
                <c:pt idx="2413">
                  <c:v>188.76642804266402</c:v>
                </c:pt>
                <c:pt idx="2414">
                  <c:v>188.83800910301639</c:v>
                </c:pt>
                <c:pt idx="2415">
                  <c:v>188.90958685673422</c:v>
                </c:pt>
                <c:pt idx="2416">
                  <c:v>188.98116130578009</c:v>
                </c:pt>
                <c:pt idx="2417">
                  <c:v>189.05273245211552</c:v>
                </c:pt>
                <c:pt idx="2418">
                  <c:v>189.12430029770101</c:v>
                </c:pt>
                <c:pt idx="2419">
                  <c:v>189.19586484449599</c:v>
                </c:pt>
                <c:pt idx="2420">
                  <c:v>189.2674260944589</c:v>
                </c:pt>
                <c:pt idx="2421">
                  <c:v>189.33898404954712</c:v>
                </c:pt>
                <c:pt idx="2422">
                  <c:v>189.41053871171701</c:v>
                </c:pt>
                <c:pt idx="2423">
                  <c:v>189.48209008292386</c:v>
                </c:pt>
                <c:pt idx="2424">
                  <c:v>189.55363816512198</c:v>
                </c:pt>
                <c:pt idx="2425">
                  <c:v>189.6251829602646</c:v>
                </c:pt>
                <c:pt idx="2426">
                  <c:v>189.69672447030388</c:v>
                </c:pt>
                <c:pt idx="2427">
                  <c:v>189.76826269719103</c:v>
                </c:pt>
                <c:pt idx="2428">
                  <c:v>189.83979764287619</c:v>
                </c:pt>
                <c:pt idx="2429">
                  <c:v>189.91132930930848</c:v>
                </c:pt>
                <c:pt idx="2430">
                  <c:v>189.98285769843594</c:v>
                </c:pt>
                <c:pt idx="2431">
                  <c:v>190.05438281220563</c:v>
                </c:pt>
                <c:pt idx="2432">
                  <c:v>190.12590465256355</c:v>
                </c:pt>
                <c:pt idx="2433">
                  <c:v>190.19742322145467</c:v>
                </c:pt>
                <c:pt idx="2434">
                  <c:v>190.26893852082296</c:v>
                </c:pt>
                <c:pt idx="2435">
                  <c:v>190.34045055261132</c:v>
                </c:pt>
                <c:pt idx="2436">
                  <c:v>190.41195931876163</c:v>
                </c:pt>
                <c:pt idx="2437">
                  <c:v>190.48346482121477</c:v>
                </c:pt>
                <c:pt idx="2438">
                  <c:v>190.55496706191053</c:v>
                </c:pt>
                <c:pt idx="2439">
                  <c:v>190.62646604278774</c:v>
                </c:pt>
                <c:pt idx="2440">
                  <c:v>190.69796176578416</c:v>
                </c:pt>
                <c:pt idx="2441">
                  <c:v>190.76945423283649</c:v>
                </c:pt>
                <c:pt idx="2442">
                  <c:v>190.8409434458805</c:v>
                </c:pt>
                <c:pt idx="2443">
                  <c:v>190.91242940685083</c:v>
                </c:pt>
                <c:pt idx="2444">
                  <c:v>190.98391211768117</c:v>
                </c:pt>
                <c:pt idx="2445">
                  <c:v>191.05539158030413</c:v>
                </c:pt>
                <c:pt idx="2446">
                  <c:v>191.12686779665134</c:v>
                </c:pt>
                <c:pt idx="2447">
                  <c:v>191.19834076865337</c:v>
                </c:pt>
                <c:pt idx="2448">
                  <c:v>191.26981049823976</c:v>
                </c:pt>
                <c:pt idx="2449">
                  <c:v>191.34127698733906</c:v>
                </c:pt>
                <c:pt idx="2450">
                  <c:v>191.41274023787875</c:v>
                </c:pt>
                <c:pt idx="2451">
                  <c:v>191.48420025178535</c:v>
                </c:pt>
                <c:pt idx="2452">
                  <c:v>191.55565703098429</c:v>
                </c:pt>
                <c:pt idx="2453">
                  <c:v>191.6271105774</c:v>
                </c:pt>
                <c:pt idx="2454">
                  <c:v>191.69856089295592</c:v>
                </c:pt>
                <c:pt idx="2455">
                  <c:v>191.77000797957444</c:v>
                </c:pt>
                <c:pt idx="2456">
                  <c:v>191.8414518391769</c:v>
                </c:pt>
                <c:pt idx="2457">
                  <c:v>191.91289247368366</c:v>
                </c:pt>
                <c:pt idx="2458">
                  <c:v>191.98432988501406</c:v>
                </c:pt>
                <c:pt idx="2459">
                  <c:v>192.05576407508639</c:v>
                </c:pt>
                <c:pt idx="2460">
                  <c:v>192.12719504581796</c:v>
                </c:pt>
                <c:pt idx="2461">
                  <c:v>192.19862279912502</c:v>
                </c:pt>
                <c:pt idx="2462">
                  <c:v>192.2700473369228</c:v>
                </c:pt>
                <c:pt idx="2463">
                  <c:v>192.34146866112556</c:v>
                </c:pt>
                <c:pt idx="2464">
                  <c:v>192.41288677364648</c:v>
                </c:pt>
                <c:pt idx="2465">
                  <c:v>192.48430167639776</c:v>
                </c:pt>
                <c:pt idx="2466">
                  <c:v>192.55571337129061</c:v>
                </c:pt>
                <c:pt idx="2467">
                  <c:v>192.62712186023515</c:v>
                </c:pt>
                <c:pt idx="2468">
                  <c:v>192.6985271451405</c:v>
                </c:pt>
                <c:pt idx="2469">
                  <c:v>192.76992922791484</c:v>
                </c:pt>
                <c:pt idx="2470">
                  <c:v>192.84132811046524</c:v>
                </c:pt>
                <c:pt idx="2471">
                  <c:v>192.9127237946978</c:v>
                </c:pt>
                <c:pt idx="2472">
                  <c:v>192.98411628251759</c:v>
                </c:pt>
                <c:pt idx="2473">
                  <c:v>193.0555055758287</c:v>
                </c:pt>
                <c:pt idx="2474">
                  <c:v>193.12689167653417</c:v>
                </c:pt>
                <c:pt idx="2475">
                  <c:v>193.19827458653603</c:v>
                </c:pt>
                <c:pt idx="2476">
                  <c:v>193.26965430773529</c:v>
                </c:pt>
                <c:pt idx="2477">
                  <c:v>193.34103084203198</c:v>
                </c:pt>
                <c:pt idx="2478">
                  <c:v>193.41240419132507</c:v>
                </c:pt>
                <c:pt idx="2479">
                  <c:v>193.48377435751257</c:v>
                </c:pt>
                <c:pt idx="2480">
                  <c:v>193.55514134249142</c:v>
                </c:pt>
                <c:pt idx="2481">
                  <c:v>193.62650514815763</c:v>
                </c:pt>
                <c:pt idx="2482">
                  <c:v>193.6978657764061</c:v>
                </c:pt>
                <c:pt idx="2483">
                  <c:v>193.7692232291308</c:v>
                </c:pt>
                <c:pt idx="2484">
                  <c:v>193.84057750822467</c:v>
                </c:pt>
                <c:pt idx="2485">
                  <c:v>193.9119286155796</c:v>
                </c:pt>
                <c:pt idx="2486">
                  <c:v>193.98327655308651</c:v>
                </c:pt>
                <c:pt idx="2487">
                  <c:v>194.05462132263531</c:v>
                </c:pt>
                <c:pt idx="2488">
                  <c:v>194.12596292611491</c:v>
                </c:pt>
                <c:pt idx="2489">
                  <c:v>194.19730136541318</c:v>
                </c:pt>
                <c:pt idx="2490">
                  <c:v>194.26863664241699</c:v>
                </c:pt>
                <c:pt idx="2491">
                  <c:v>194.33996875901221</c:v>
                </c:pt>
                <c:pt idx="2492">
                  <c:v>194.41129771708373</c:v>
                </c:pt>
                <c:pt idx="2493">
                  <c:v>194.4826235185154</c:v>
                </c:pt>
                <c:pt idx="2494">
                  <c:v>194.55394616519004</c:v>
                </c:pt>
                <c:pt idx="2495">
                  <c:v>194.62526565898955</c:v>
                </c:pt>
                <c:pt idx="2496">
                  <c:v>194.69658200179472</c:v>
                </c:pt>
                <c:pt idx="2497">
                  <c:v>194.76789519548544</c:v>
                </c:pt>
                <c:pt idx="2498">
                  <c:v>194.8392052419405</c:v>
                </c:pt>
                <c:pt idx="2499">
                  <c:v>194.91051214303778</c:v>
                </c:pt>
                <c:pt idx="2500">
                  <c:v>194.98181590065406</c:v>
                </c:pt>
              </c:numCache>
            </c:numRef>
          </c:xVal>
          <c:yVal>
            <c:numRef>
              <c:f>Trajectory!$L$9:$L$2509</c:f>
              <c:numCache>
                <c:formatCode>0.000</c:formatCode>
                <c:ptCount val="2501"/>
                <c:pt idx="0">
                  <c:v>7.4999999999999991</c:v>
                </c:pt>
                <c:pt idx="1">
                  <c:v>7.3183831359546376</c:v>
                </c:pt>
                <c:pt idx="2">
                  <c:v>7.1405716255752507</c:v>
                </c:pt>
                <c:pt idx="3">
                  <c:v>6.9664839879583473</c:v>
                </c:pt>
                <c:pt idx="4">
                  <c:v>6.7960405359152123</c:v>
                </c:pt>
                <c:pt idx="5">
                  <c:v>6.6291633342413476</c:v>
                </c:pt>
                <c:pt idx="6">
                  <c:v>6.4657761590721723</c:v>
                </c:pt>
                <c:pt idx="7">
                  <c:v>6.3058044582904271</c:v>
                </c:pt>
                <c:pt idx="8">
                  <c:v>6.149175312952182</c:v>
                </c:pt>
                <c:pt idx="9">
                  <c:v>5.9958173996996607</c:v>
                </c:pt>
                <c:pt idx="10">
                  <c:v>5.8456609541304356</c:v>
                </c:pt>
                <c:pt idx="11">
                  <c:v>5.6986377350937234</c:v>
                </c:pt>
                <c:pt idx="12">
                  <c:v>5.554680989885723</c:v>
                </c:pt>
                <c:pt idx="13">
                  <c:v>5.4137254203169949</c:v>
                </c:pt>
                <c:pt idx="14">
                  <c:v>5.2757071496259371</c:v>
                </c:pt>
                <c:pt idx="15">
                  <c:v>5.1405636902134244</c:v>
                </c:pt>
                <c:pt idx="16">
                  <c:v>5.0082339121745898</c:v>
                </c:pt>
                <c:pt idx="17">
                  <c:v>4.8786580126046521</c:v>
                </c:pt>
                <c:pt idx="18">
                  <c:v>4.75177748565652</c:v>
                </c:pt>
                <c:pt idx="19">
                  <c:v>4.627535093328742</c:v>
                </c:pt>
                <c:pt idx="20">
                  <c:v>4.5058748369631143</c:v>
                </c:pt>
                <c:pt idx="21">
                  <c:v>4.3867419294320324</c:v>
                </c:pt>
                <c:pt idx="22">
                  <c:v>4.2700827679963469</c:v>
                </c:pt>
                <c:pt idx="23">
                  <c:v>4.1558449078151583</c:v>
                </c:pt>
                <c:pt idx="24">
                  <c:v>4.043977036089653</c:v>
                </c:pt>
                <c:pt idx="25">
                  <c:v>3.9344289468236484</c:v>
                </c:pt>
                <c:pt idx="26">
                  <c:v>3.8271515161841561</c:v>
                </c:pt>
                <c:pt idx="27">
                  <c:v>3.7220966784457743</c:v>
                </c:pt>
                <c:pt idx="28">
                  <c:v>3.6192174025032995</c:v>
                </c:pt>
                <c:pt idx="29">
                  <c:v>3.5184676689374514</c:v>
                </c:pt>
                <c:pt idx="30">
                  <c:v>3.4198024476190598</c:v>
                </c:pt>
                <c:pt idx="31">
                  <c:v>3.3231776758375977</c:v>
                </c:pt>
                <c:pt idx="32">
                  <c:v>3.2285502369403329</c:v>
                </c:pt>
                <c:pt idx="33">
                  <c:v>3.1358779394688434</c:v>
                </c:pt>
                <c:pt idx="34">
                  <c:v>3.0451194967800328</c:v>
                </c:pt>
                <c:pt idx="35">
                  <c:v>2.9562345071392024</c:v>
                </c:pt>
                <c:pt idx="36">
                  <c:v>2.869183434273098</c:v>
                </c:pt>
                <c:pt idx="37">
                  <c:v>2.7839275883712267</c:v>
                </c:pt>
                <c:pt idx="38">
                  <c:v>2.7004291075241014</c:v>
                </c:pt>
                <c:pt idx="39">
                  <c:v>2.6186509395873885</c:v>
                </c:pt>
                <c:pt idx="40">
                  <c:v>2.5385568244612875</c:v>
                </c:pt>
                <c:pt idx="41">
                  <c:v>2.4601112767747617</c:v>
                </c:pt>
                <c:pt idx="42">
                  <c:v>2.3832795689645585</c:v>
                </c:pt>
                <c:pt idx="43">
                  <c:v>2.3080277147392487</c:v>
                </c:pt>
                <c:pt idx="44">
                  <c:v>2.23432245291878</c:v>
                </c:pt>
                <c:pt idx="45">
                  <c:v>2.1621312316403376</c:v>
                </c:pt>
                <c:pt idx="46">
                  <c:v>2.0914221929215397</c:v>
                </c:pt>
                <c:pt idx="47">
                  <c:v>2.0221641575722664</c:v>
                </c:pt>
                <c:pt idx="48">
                  <c:v>1.9543266104466528</c:v>
                </c:pt>
                <c:pt idx="49">
                  <c:v>1.8878796860270262</c:v>
                </c:pt>
                <c:pt idx="50">
                  <c:v>1.8227941543317718</c:v>
                </c:pt>
                <c:pt idx="51">
                  <c:v>1.7590414071393574</c:v>
                </c:pt>
                <c:pt idx="52">
                  <c:v>1.696593444520939</c:v>
                </c:pt>
                <c:pt idx="53">
                  <c:v>1.6354228616741828</c:v>
                </c:pt>
                <c:pt idx="54">
                  <c:v>1.5755028360511387</c:v>
                </c:pt>
                <c:pt idx="55">
                  <c:v>1.5168071147731859</c:v>
                </c:pt>
                <c:pt idx="56">
                  <c:v>1.4593100023262657</c:v>
                </c:pt>
                <c:pt idx="57">
                  <c:v>1.4029863485297855</c:v>
                </c:pt>
                <c:pt idx="58">
                  <c:v>1.347811536772761</c:v>
                </c:pt>
                <c:pt idx="59">
                  <c:v>1.2937614725109277</c:v>
                </c:pt>
                <c:pt idx="60">
                  <c:v>1.2408125720187162</c:v>
                </c:pt>
                <c:pt idx="61">
                  <c:v>1.1889417513901435</c:v>
                </c:pt>
                <c:pt idx="62">
                  <c:v>1.1381264157828301</c:v>
                </c:pt>
                <c:pt idx="63">
                  <c:v>1.0883444488994929</c:v>
                </c:pt>
                <c:pt idx="64">
                  <c:v>1.0395742027014161</c:v>
                </c:pt>
                <c:pt idx="65">
                  <c:v>0.99179448734853759</c:v>
                </c:pt>
                <c:pt idx="66">
                  <c:v>0.94498456136092435</c:v>
                </c:pt>
                <c:pt idx="67">
                  <c:v>0.89912412199654423</c:v>
                </c:pt>
                <c:pt idx="68">
                  <c:v>0.85419329584036596</c:v>
                </c:pt>
                <c:pt idx="69">
                  <c:v>0.81017262959994341</c:v>
                </c:pt>
                <c:pt idx="70">
                  <c:v>0.76704308110276709</c:v>
                </c:pt>
                <c:pt idx="71">
                  <c:v>0.72478601049077007</c:v>
                </c:pt>
                <c:pt idx="72">
                  <c:v>0.68338317160750339</c:v>
                </c:pt>
                <c:pt idx="73">
                  <c:v>0.64281670357359455</c:v>
                </c:pt>
                <c:pt idx="74">
                  <c:v>0.60306912254621692</c:v>
                </c:pt>
                <c:pt idx="75">
                  <c:v>0.56412331365840163</c:v>
                </c:pt>
                <c:pt idx="76">
                  <c:v>0.52596252313411973</c:v>
                </c:pt>
                <c:pt idx="77">
                  <c:v>0.4885703505751679</c:v>
                </c:pt>
                <c:pt idx="78">
                  <c:v>0.45193074141598211</c:v>
                </c:pt>
                <c:pt idx="79">
                  <c:v>0.41602797954259785</c:v>
                </c:pt>
                <c:pt idx="80">
                  <c:v>0.38084668007206818</c:v>
                </c:pt>
                <c:pt idx="81">
                  <c:v>0.34637178228873672</c:v>
                </c:pt>
                <c:pt idx="82">
                  <c:v>0.31258854273384928</c:v>
                </c:pt>
                <c:pt idx="83">
                  <c:v>0.2794825284450726</c:v>
                </c:pt>
                <c:pt idx="84">
                  <c:v>0.24703961034256827</c:v>
                </c:pt>
                <c:pt idx="85">
                  <c:v>0.21524595675835073</c:v>
                </c:pt>
                <c:pt idx="86">
                  <c:v>0.18408802710573435</c:v>
                </c:pt>
                <c:pt idx="87">
                  <c:v>0.15355256568574988</c:v>
                </c:pt>
                <c:pt idx="88">
                  <c:v>0.12362659562748475</c:v>
                </c:pt>
                <c:pt idx="89">
                  <c:v>9.4297412959371427E-2</c:v>
                </c:pt>
                <c:pt idx="90">
                  <c:v>6.5552580808518585E-2</c:v>
                </c:pt>
                <c:pt idx="91">
                  <c:v>3.7379923725247351E-2</c:v>
                </c:pt>
                <c:pt idx="92">
                  <c:v>9.7675221300605464E-3</c:v>
                </c:pt>
                <c:pt idx="93">
                  <c:v>-1.7296293119662437E-2</c:v>
                </c:pt>
                <c:pt idx="94">
                  <c:v>-4.3822946045890508E-2</c:v>
                </c:pt>
                <c:pt idx="95">
                  <c:v>-6.9823620751668869E-2</c:v>
                </c:pt>
                <c:pt idx="96">
                  <c:v>-9.5309266510874943E-2</c:v>
                </c:pt>
                <c:pt idx="97">
                  <c:v>-0.12029060274846806</c:v>
                </c:pt>
                <c:pt idx="98">
                  <c:v>-0.14477812391364309</c:v>
                </c:pt>
                <c:pt idx="99">
                  <c:v>-0.16878210424824175</c:v>
                </c:pt>
                <c:pt idx="100">
                  <c:v>-0.19231260245272311</c:v>
                </c:pt>
                <c:pt idx="101">
                  <c:v>-0.21537946625194068</c:v>
                </c:pt>
                <c:pt idx="102">
                  <c:v>-0.23799233686292323</c:v>
                </c:pt>
                <c:pt idx="103">
                  <c:v>-0.26016065336680605</c:v>
                </c:pt>
                <c:pt idx="104">
                  <c:v>-0.28189365698701135</c:v>
                </c:pt>
                <c:pt idx="105">
                  <c:v>-0.30320039527572734</c:v>
                </c:pt>
                <c:pt idx="106">
                  <c:v>-0.32408972621069121</c:v>
                </c:pt>
                <c:pt idx="107">
                  <c:v>-0.34457032220423411</c:v>
                </c:pt>
                <c:pt idx="108">
                  <c:v>-0.36465067402650275</c:v>
                </c:pt>
                <c:pt idx="109">
                  <c:v>-0.38433909464472965</c:v>
                </c:pt>
                <c:pt idx="110">
                  <c:v>-0.40364372298038109</c:v>
                </c:pt>
                <c:pt idx="111">
                  <c:v>-0.42257252758597053</c:v>
                </c:pt>
                <c:pt idx="112">
                  <c:v>-0.44113331024328623</c:v>
                </c:pt>
                <c:pt idx="113">
                  <c:v>-0.45933370948474139</c:v>
                </c:pt>
                <c:pt idx="114">
                  <c:v>-0.4771812040395188</c:v>
                </c:pt>
                <c:pt idx="115">
                  <c:v>-0.49468311620614053</c:v>
                </c:pt>
                <c:pt idx="116">
                  <c:v>-0.51184661515306307</c:v>
                </c:pt>
                <c:pt idx="117">
                  <c:v>-0.5286787201488562</c:v>
                </c:pt>
                <c:pt idx="118">
                  <c:v>-0.54518630372349286</c:v>
                </c:pt>
                <c:pt idx="119">
                  <c:v>-0.56137609476224415</c:v>
                </c:pt>
                <c:pt idx="120">
                  <c:v>-0.57725468153363513</c:v>
                </c:pt>
                <c:pt idx="121">
                  <c:v>-0.59282851465289255</c:v>
                </c:pt>
                <c:pt idx="122">
                  <c:v>-0.60810390998227593</c:v>
                </c:pt>
                <c:pt idx="123">
                  <c:v>-0.62308705146965926</c:v>
                </c:pt>
                <c:pt idx="124">
                  <c:v>-0.63778399392669505</c:v>
                </c:pt>
                <c:pt idx="125">
                  <c:v>-0.65220066574786728</c:v>
                </c:pt>
                <c:pt idx="126">
                  <c:v>-0.66634287157170691</c:v>
                </c:pt>
                <c:pt idx="127">
                  <c:v>-0.68021629488542101</c:v>
                </c:pt>
                <c:pt idx="128">
                  <c:v>-0.69382650057415052</c:v>
                </c:pt>
                <c:pt idx="129">
                  <c:v>-0.70717893741605498</c:v>
                </c:pt>
                <c:pt idx="130">
                  <c:v>-0.72027894052438735</c:v>
                </c:pt>
                <c:pt idx="131">
                  <c:v>-0.73313173373770324</c:v>
                </c:pt>
                <c:pt idx="132">
                  <c:v>-0.74574243195931733</c:v>
                </c:pt>
                <c:pt idx="133">
                  <c:v>-0.75811604344710282</c:v>
                </c:pt>
                <c:pt idx="134">
                  <c:v>-0.77025747205469686</c:v>
                </c:pt>
                <c:pt idx="135">
                  <c:v>-0.78217151942516083</c:v>
                </c:pt>
                <c:pt idx="136">
                  <c:v>-0.79386288713811348</c:v>
                </c:pt>
                <c:pt idx="137">
                  <c:v>-0.80533617881133901</c:v>
                </c:pt>
                <c:pt idx="138">
                  <c:v>-0.81659590215784295</c:v>
                </c:pt>
                <c:pt idx="139">
                  <c:v>-0.82764647099931787</c:v>
                </c:pt>
                <c:pt idx="140">
                  <c:v>-0.83849220723694651</c:v>
                </c:pt>
                <c:pt idx="141">
                  <c:v>-0.84913734278046471</c:v>
                </c:pt>
                <c:pt idx="142">
                  <c:v>-0.85958602143637231</c:v>
                </c:pt>
                <c:pt idx="143">
                  <c:v>-0.86984230075617008</c:v>
                </c:pt>
                <c:pt idx="144">
                  <c:v>-0.8799101538454781</c:v>
                </c:pt>
                <c:pt idx="145">
                  <c:v>-0.88979347113487528</c:v>
                </c:pt>
                <c:pt idx="146">
                  <c:v>-0.89949606211327393</c:v>
                </c:pt>
                <c:pt idx="147">
                  <c:v>-0.90902165702463567</c:v>
                </c:pt>
                <c:pt idx="148">
                  <c:v>-0.91837390852881051</c:v>
                </c:pt>
                <c:pt idx="149">
                  <c:v>-0.92755639332726691</c:v>
                </c:pt>
                <c:pt idx="150">
                  <c:v>-0.93657261375446177</c:v>
                </c:pt>
                <c:pt idx="151">
                  <c:v>-0.94542599933558491</c:v>
                </c:pt>
                <c:pt idx="152">
                  <c:v>-0.95411990831139726</c:v>
                </c:pt>
                <c:pt idx="153">
                  <c:v>-0.96265762913086306</c:v>
                </c:pt>
                <c:pt idx="154">
                  <c:v>-0.97104238191226611</c:v>
                </c:pt>
                <c:pt idx="155">
                  <c:v>-0.97927731987347966</c:v>
                </c:pt>
                <c:pt idx="156">
                  <c:v>-0.98736553073204891</c:v>
                </c:pt>
                <c:pt idx="157">
                  <c:v>-0.99531003807573226</c:v>
                </c:pt>
                <c:pt idx="158">
                  <c:v>-1.0031138027041249</c:v>
                </c:pt>
                <c:pt idx="159">
                  <c:v>-1.0107797239419878</c:v>
                </c:pt>
                <c:pt idx="160">
                  <c:v>-1.0183106409248808</c:v>
                </c:pt>
                <c:pt idx="161">
                  <c:v>-1.0257093338576893</c:v>
                </c:pt>
                <c:pt idx="162">
                  <c:v>-1.0329785252466248</c:v>
                </c:pt>
                <c:pt idx="163">
                  <c:v>-1.0401208811052605</c:v>
                </c:pt>
                <c:pt idx="164">
                  <c:v>-1.0471390121351565</c:v>
                </c:pt>
                <c:pt idx="165">
                  <c:v>-1.0540354748816128</c:v>
                </c:pt>
                <c:pt idx="166">
                  <c:v>-1.0608127728650842</c:v>
                </c:pt>
                <c:pt idx="167">
                  <c:v>-1.0674733576887672</c:v>
                </c:pt>
                <c:pt idx="168">
                  <c:v>-1.0740196301228704</c:v>
                </c:pt>
                <c:pt idx="169">
                  <c:v>-1.080453941166065</c:v>
                </c:pt>
                <c:pt idx="170">
                  <c:v>-1.0867785930845921</c:v>
                </c:pt>
                <c:pt idx="171">
                  <c:v>-1.0929958404295139</c:v>
                </c:pt>
                <c:pt idx="172">
                  <c:v>-1.0991078910325602</c:v>
                </c:pt>
                <c:pt idx="173">
                  <c:v>-1.1051169069810325</c:v>
                </c:pt>
                <c:pt idx="174">
                  <c:v>-1.1110250055722082</c:v>
                </c:pt>
                <c:pt idx="175">
                  <c:v>-1.1168342602476793</c:v>
                </c:pt>
                <c:pt idx="176">
                  <c:v>-1.1225467015080497</c:v>
                </c:pt>
                <c:pt idx="177">
                  <c:v>-1.1281643178084115</c:v>
                </c:pt>
                <c:pt idx="178">
                  <c:v>-1.1336890564350053</c:v>
                </c:pt>
                <c:pt idx="179">
                  <c:v>-1.1391228243634606</c:v>
                </c:pt>
                <c:pt idx="180">
                  <c:v>-1.1444674890990147</c:v>
                </c:pt>
                <c:pt idx="181">
                  <c:v>-1.1497248794990818</c:v>
                </c:pt>
                <c:pt idx="182">
                  <c:v>-1.1548967865785538</c:v>
                </c:pt>
                <c:pt idx="183">
                  <c:v>-1.1599849642981954</c:v>
                </c:pt>
                <c:pt idx="184">
                  <c:v>-1.1649911303364913</c:v>
                </c:pt>
                <c:pt idx="185">
                  <c:v>-1.1699169668452976</c:v>
                </c:pt>
                <c:pt idx="186">
                  <c:v>-1.1747641211896349</c:v>
                </c:pt>
                <c:pt idx="187">
                  <c:v>-1.1795342066719687</c:v>
                </c:pt>
                <c:pt idx="188">
                  <c:v>-1.1842288032412924</c:v>
                </c:pt>
                <c:pt idx="189">
                  <c:v>-1.1888494581873457</c:v>
                </c:pt>
                <c:pt idx="190">
                  <c:v>-1.1933976868202743</c:v>
                </c:pt>
                <c:pt idx="191">
                  <c:v>-1.1978749731360454</c:v>
                </c:pt>
                <c:pt idx="192">
                  <c:v>-1.2022827704679144</c:v>
                </c:pt>
                <c:pt idx="193">
                  <c:v>-1.2066225021242407</c:v>
                </c:pt>
                <c:pt idx="194">
                  <c:v>-1.21089556201294</c:v>
                </c:pt>
                <c:pt idx="195">
                  <c:v>-1.2151033152528561</c:v>
                </c:pt>
                <c:pt idx="196">
                  <c:v>-1.2192470987723272</c:v>
                </c:pt>
                <c:pt idx="197">
                  <c:v>-1.2233282218952171</c:v>
                </c:pt>
                <c:pt idx="198">
                  <c:v>-1.2273479669146781</c:v>
                </c:pt>
                <c:pt idx="199">
                  <c:v>-1.2313075896549015</c:v>
                </c:pt>
                <c:pt idx="200">
                  <c:v>-1.2352083200211113</c:v>
                </c:pt>
                <c:pt idx="201">
                  <c:v>-1.2390513625380466</c:v>
                </c:pt>
                <c:pt idx="202">
                  <c:v>-1.2428378968771803</c:v>
                </c:pt>
                <c:pt idx="203">
                  <c:v>-1.2465690783729038</c:v>
                </c:pt>
                <c:pt idx="204">
                  <c:v>-1.2502460385279206</c:v>
                </c:pt>
                <c:pt idx="205">
                  <c:v>-1.2538698855080666</c:v>
                </c:pt>
                <c:pt idx="206">
                  <c:v>-1.2574417046267841</c:v>
                </c:pt>
                <c:pt idx="207">
                  <c:v>-1.2609625588194695</c:v>
                </c:pt>
                <c:pt idx="208">
                  <c:v>-1.2644334891079045</c:v>
                </c:pt>
                <c:pt idx="209">
                  <c:v>-1.267855515054982</c:v>
                </c:pt>
                <c:pt idx="210">
                  <c:v>-1.2712296352099266</c:v>
                </c:pt>
                <c:pt idx="211">
                  <c:v>-1.2745568275442201</c:v>
                </c:pt>
                <c:pt idx="212">
                  <c:v>-1.2778380498784121</c:v>
                </c:pt>
                <c:pt idx="213">
                  <c:v>-1.2810742403000259</c:v>
                </c:pt>
                <c:pt idx="214">
                  <c:v>-1.2842663175727287</c:v>
                </c:pt>
                <c:pt idx="215">
                  <c:v>-1.2874151815369648</c:v>
                </c:pt>
                <c:pt idx="216">
                  <c:v>-1.290521713502222</c:v>
                </c:pt>
                <c:pt idx="217">
                  <c:v>-1.2935867766311122</c:v>
                </c:pt>
                <c:pt idx="218">
                  <c:v>-1.2966112163154342</c:v>
                </c:pt>
                <c:pt idx="219">
                  <c:v>-1.2995958605443934</c:v>
                </c:pt>
                <c:pt idx="220">
                  <c:v>-1.3025415202651354</c:v>
                </c:pt>
                <c:pt idx="221">
                  <c:v>-1.3054489897357611</c:v>
                </c:pt>
                <c:pt idx="222">
                  <c:v>-1.3083190468709796</c:v>
                </c:pt>
                <c:pt idx="223">
                  <c:v>-1.3111524535805514</c:v>
                </c:pt>
                <c:pt idx="224">
                  <c:v>-1.3139499561006789</c:v>
                </c:pt>
                <c:pt idx="225">
                  <c:v>-1.3167122853184821</c:v>
                </c:pt>
                <c:pt idx="226">
                  <c:v>-1.319440157089719</c:v>
                </c:pt>
                <c:pt idx="227">
                  <c:v>-1.3221342725498777</c:v>
                </c:pt>
                <c:pt idx="228">
                  <c:v>-1.3247953184187911</c:v>
                </c:pt>
                <c:pt idx="229">
                  <c:v>-1.3274239672989026</c:v>
                </c:pt>
                <c:pt idx="230">
                  <c:v>-1.330020877967321</c:v>
                </c:pt>
                <c:pt idx="231">
                  <c:v>-1.3325866956617902</c:v>
                </c:pt>
                <c:pt idx="232">
                  <c:v>-1.335122052360705</c:v>
                </c:pt>
                <c:pt idx="233">
                  <c:v>-1.3376275670572979</c:v>
                </c:pt>
                <c:pt idx="234">
                  <c:v>-1.3401038460281152</c:v>
                </c:pt>
                <c:pt idx="235">
                  <c:v>-1.3425514830959075</c:v>
                </c:pt>
                <c:pt idx="236">
                  <c:v>-1.344971059887047</c:v>
                </c:pt>
                <c:pt idx="237">
                  <c:v>-1.34736314608359</c:v>
                </c:pt>
                <c:pt idx="238">
                  <c:v>-1.3497282996700939</c:v>
                </c:pt>
                <c:pt idx="239">
                  <c:v>-1.3520670671752995</c:v>
                </c:pt>
                <c:pt idx="240">
                  <c:v>-1.3543799839087887</c:v>
                </c:pt>
                <c:pt idx="241">
                  <c:v>-1.3566675741927179</c:v>
                </c:pt>
                <c:pt idx="242">
                  <c:v>-1.3589303515887354</c:v>
                </c:pt>
                <c:pt idx="243">
                  <c:v>-1.3611688191201792</c:v>
                </c:pt>
                <c:pt idx="244">
                  <c:v>-1.3633834694896563</c:v>
                </c:pt>
                <c:pt idx="245">
                  <c:v>-1.3655747852921019</c:v>
                </c:pt>
                <c:pt idx="246">
                  <c:v>-1.367743239223409</c:v>
                </c:pt>
                <c:pt idx="247">
                  <c:v>-1.3698892942847234</c:v>
                </c:pt>
                <c:pt idx="248">
                  <c:v>-1.3720134039824941</c:v>
                </c:pt>
                <c:pt idx="249">
                  <c:v>-1.3741160125243719</c:v>
                </c:pt>
                <c:pt idx="250">
                  <c:v>-1.3761975550110332</c:v>
                </c:pt>
                <c:pt idx="251">
                  <c:v>-1.3782584576240269</c:v>
                </c:pt>
                <c:pt idx="252">
                  <c:v>-1.3802991378097158</c:v>
                </c:pt>
                <c:pt idx="253">
                  <c:v>-1.3823200044594035</c:v>
                </c:pt>
                <c:pt idx="254">
                  <c:v>-1.3843214580857202</c:v>
                </c:pt>
                <c:pt idx="255">
                  <c:v>-1.3863038909953489</c:v>
                </c:pt>
                <c:pt idx="256">
                  <c:v>-1.3882676874581654</c:v>
                </c:pt>
                <c:pt idx="257">
                  <c:v>-1.3902132238728733</c:v>
                </c:pt>
                <c:pt idx="258">
                  <c:v>-1.3921408689291994</c:v>
                </c:pt>
                <c:pt idx="259">
                  <c:v>-1.3940509837667245</c:v>
                </c:pt>
                <c:pt idx="260">
                  <c:v>-1.395943922130424</c:v>
                </c:pt>
                <c:pt idx="261">
                  <c:v>-1.3978200305229787</c:v>
                </c:pt>
                <c:pt idx="262">
                  <c:v>-1.3996796483539324</c:v>
                </c:pt>
                <c:pt idx="263">
                  <c:v>-1.4015231080857542</c:v>
                </c:pt>
                <c:pt idx="264">
                  <c:v>-1.403350735376873</c:v>
                </c:pt>
                <c:pt idx="265">
                  <c:v>-1.4051628492217523</c:v>
                </c:pt>
                <c:pt idx="266">
                  <c:v>-1.4069597620880561</c:v>
                </c:pt>
                <c:pt idx="267">
                  <c:v>-1.4087417800509785</c:v>
                </c:pt>
                <c:pt idx="268">
                  <c:v>-1.4105092029247888</c:v>
                </c:pt>
                <c:pt idx="269">
                  <c:v>-1.4122623243916506</c:v>
                </c:pt>
                <c:pt idx="270">
                  <c:v>-1.4140014321277743</c:v>
                </c:pt>
                <c:pt idx="271">
                  <c:v>-1.4157268079269585</c:v>
                </c:pt>
                <c:pt idx="272">
                  <c:v>-1.417438727821573</c:v>
                </c:pt>
                <c:pt idx="273">
                  <c:v>-1.4191374622010353</c:v>
                </c:pt>
                <c:pt idx="274">
                  <c:v>-1.420823275927839</c:v>
                </c:pt>
                <c:pt idx="275">
                  <c:v>-1.4224964284511781</c:v>
                </c:pt>
                <c:pt idx="276">
                  <c:v>-1.4241571739182202</c:v>
                </c:pt>
                <c:pt idx="277">
                  <c:v>-1.4258057612830806</c:v>
                </c:pt>
                <c:pt idx="278">
                  <c:v>-1.4274424344135372</c:v>
                </c:pt>
                <c:pt idx="279">
                  <c:v>-1.4290674321955441</c:v>
                </c:pt>
                <c:pt idx="280">
                  <c:v>-1.4306809886355785</c:v>
                </c:pt>
                <c:pt idx="281">
                  <c:v>-1.4322833329608742</c:v>
                </c:pt>
                <c:pt idx="282">
                  <c:v>-1.433874689717584</c:v>
                </c:pt>
                <c:pt idx="283">
                  <c:v>-1.4354552788669097</c:v>
                </c:pt>
                <c:pt idx="284">
                  <c:v>-1.4370253158792468</c:v>
                </c:pt>
                <c:pt idx="285">
                  <c:v>-1.4385850118263857</c:v>
                </c:pt>
                <c:pt idx="286">
                  <c:v>-1.4401345734718027</c:v>
                </c:pt>
                <c:pt idx="287">
                  <c:v>-1.4416742033590932</c:v>
                </c:pt>
                <c:pt idx="288">
                  <c:v>-1.4432040998985682</c:v>
                </c:pt>
                <c:pt idx="289">
                  <c:v>-1.444724457452073</c:v>
                </c:pt>
                <c:pt idx="290">
                  <c:v>-1.4462354664160446</c:v>
                </c:pt>
                <c:pt idx="291">
                  <c:v>-1.4477373133028626</c:v>
                </c:pt>
                <c:pt idx="292">
                  <c:v>-1.4492301808205132</c:v>
                </c:pt>
                <c:pt idx="293">
                  <c:v>-1.4507142479506139</c:v>
                </c:pt>
                <c:pt idx="294">
                  <c:v>-1.4521896900248248</c:v>
                </c:pt>
                <c:pt idx="295">
                  <c:v>-1.4536566787996856</c:v>
                </c:pt>
                <c:pt idx="296">
                  <c:v>-1.4551153825299052</c:v>
                </c:pt>
                <c:pt idx="297">
                  <c:v>-1.4565659660401429</c:v>
                </c:pt>
                <c:pt idx="298">
                  <c:v>-1.458008590795304</c:v>
                </c:pt>
                <c:pt idx="299">
                  <c:v>-1.4594434149693918</c:v>
                </c:pt>
                <c:pt idx="300">
                  <c:v>-1.4608705935129356</c:v>
                </c:pt>
                <c:pt idx="301">
                  <c:v>-1.4622902782190264</c:v>
                </c:pt>
                <c:pt idx="302">
                  <c:v>-1.4637026177879973</c:v>
                </c:pt>
                <c:pt idx="303">
                  <c:v>-1.4651077578907641</c:v>
                </c:pt>
                <c:pt idx="304">
                  <c:v>-1.466505841230866</c:v>
                </c:pt>
                <c:pt idx="305">
                  <c:v>-1.4678970076052238</c:v>
                </c:pt>
                <c:pt idx="306">
                  <c:v>-1.4692813939636469</c:v>
                </c:pt>
                <c:pt idx="307">
                  <c:v>-1.4706591344671152</c:v>
                </c:pt>
                <c:pt idx="308">
                  <c:v>-1.4720303605448608</c:v>
                </c:pt>
                <c:pt idx="309">
                  <c:v>-1.4733952009502713</c:v>
                </c:pt>
                <c:pt idx="310">
                  <c:v>-1.474753781815646</c:v>
                </c:pt>
                <c:pt idx="311">
                  <c:v>-1.4761062267058187</c:v>
                </c:pt>
                <c:pt idx="312">
                  <c:v>-1.4774526566706836</c:v>
                </c:pt>
                <c:pt idx="313">
                  <c:v>-1.4787931902966343</c:v>
                </c:pt>
                <c:pt idx="314">
                  <c:v>-1.4801279437569452</c:v>
                </c:pt>
                <c:pt idx="315">
                  <c:v>-1.4814570308611188</c:v>
                </c:pt>
                <c:pt idx="316">
                  <c:v>-1.4827805631032147</c:v>
                </c:pt>
                <c:pt idx="317">
                  <c:v>-1.4840986497091833</c:v>
                </c:pt>
                <c:pt idx="318">
                  <c:v>-1.4854113976832295</c:v>
                </c:pt>
                <c:pt idx="319">
                  <c:v>-1.48671891185322</c:v>
                </c:pt>
                <c:pt idx="320">
                  <c:v>-1.4880212949151579</c:v>
                </c:pt>
                <c:pt idx="321">
                  <c:v>-1.4893186474767395</c:v>
                </c:pt>
                <c:pt idx="322">
                  <c:v>-1.4906110681000229</c:v>
                </c:pt>
                <c:pt idx="323">
                  <c:v>-1.4918986533432099</c:v>
                </c:pt>
                <c:pt idx="324">
                  <c:v>-1.4931814978015774</c:v>
                </c:pt>
                <c:pt idx="325">
                  <c:v>-1.4944596941475621</c:v>
                </c:pt>
                <c:pt idx="326">
                  <c:v>-1.4957333331700235</c:v>
                </c:pt>
                <c:pt idx="327">
                  <c:v>-1.4970025038127015</c:v>
                </c:pt>
                <c:pt idx="328">
                  <c:v>-1.4982672932118803</c:v>
                </c:pt>
                <c:pt idx="329">
                  <c:v>-1.4995277867332817</c:v>
                </c:pt>
                <c:pt idx="330">
                  <c:v>-1.5007840680081999</c:v>
                </c:pt>
                <c:pt idx="331">
                  <c:v>-1.5020362189688932</c:v>
                </c:pt>
                <c:pt idx="332">
                  <c:v>-1.5032843198832502</c:v>
                </c:pt>
                <c:pt idx="333">
                  <c:v>-1.504528449388745</c:v>
                </c:pt>
                <c:pt idx="334">
                  <c:v>-1.5057686845256912</c:v>
                </c:pt>
                <c:pt idx="335">
                  <c:v>-1.5070051007698191</c:v>
                </c:pt>
                <c:pt idx="336">
                  <c:v>-1.5082377720641809</c:v>
                </c:pt>
                <c:pt idx="337">
                  <c:v>-1.5094667708504002</c:v>
                </c:pt>
                <c:pt idx="338">
                  <c:v>-1.5106921680992844</c:v>
                </c:pt>
                <c:pt idx="339">
                  <c:v>-1.5119140333408059</c:v>
                </c:pt>
                <c:pt idx="340">
                  <c:v>-1.5131324346934678</c:v>
                </c:pt>
                <c:pt idx="341">
                  <c:v>-1.5143474388930704</c:v>
                </c:pt>
                <c:pt idx="342">
                  <c:v>-1.5155591113208862</c:v>
                </c:pt>
                <c:pt idx="343">
                  <c:v>-1.5167675160312548</c:v>
                </c:pt>
                <c:pt idx="344">
                  <c:v>-1.5179727157786169</c:v>
                </c:pt>
                <c:pt idx="345">
                  <c:v>-1.519174772043991</c:v>
                </c:pt>
                <c:pt idx="346">
                  <c:v>-1.5203737450609074</c:v>
                </c:pt>
                <c:pt idx="347">
                  <c:v>-1.5215696938408112</c:v>
                </c:pt>
                <c:pt idx="348">
                  <c:v>-1.5227626761979469</c:v>
                </c:pt>
                <c:pt idx="349">
                  <c:v>-1.5239527487737299</c:v>
                </c:pt>
                <c:pt idx="350">
                  <c:v>-1.5251399670606194</c:v>
                </c:pt>
                <c:pt idx="351">
                  <c:v>-1.5263243854255044</c:v>
                </c:pt>
                <c:pt idx="352">
                  <c:v>-1.52750605713261</c:v>
                </c:pt>
                <c:pt idx="353">
                  <c:v>-1.5286850343659319</c:v>
                </c:pt>
                <c:pt idx="354">
                  <c:v>-1.5298613682512174</c:v>
                </c:pt>
                <c:pt idx="355">
                  <c:v>-1.5310351088774887</c:v>
                </c:pt>
                <c:pt idx="356">
                  <c:v>-1.5322063053181327</c:v>
                </c:pt>
                <c:pt idx="357">
                  <c:v>-1.5333750056515556</c:v>
                </c:pt>
                <c:pt idx="358">
                  <c:v>-1.534541256981415</c:v>
                </c:pt>
                <c:pt idx="359">
                  <c:v>-1.5357051054564392</c:v>
                </c:pt>
                <c:pt idx="360">
                  <c:v>-1.5368665962898405</c:v>
                </c:pt>
                <c:pt idx="361">
                  <c:v>-1.5380257737783312</c:v>
                </c:pt>
                <c:pt idx="362">
                  <c:v>-1.5391826813207494</c:v>
                </c:pt>
                <c:pt idx="363">
                  <c:v>-1.5403373614363089</c:v>
                </c:pt>
                <c:pt idx="364">
                  <c:v>-1.5414898557824694</c:v>
                </c:pt>
                <c:pt idx="365">
                  <c:v>-1.5426402051724444</c:v>
                </c:pt>
                <c:pt idx="366">
                  <c:v>-1.5437884495923526</c:v>
                </c:pt>
                <c:pt idx="367">
                  <c:v>-1.544934628218017</c:v>
                </c:pt>
                <c:pt idx="368">
                  <c:v>-1.5460787794314206</c:v>
                </c:pt>
                <c:pt idx="369">
                  <c:v>-1.547220940836826</c:v>
                </c:pt>
                <c:pt idx="370">
                  <c:v>-1.5483611492765668</c:v>
                </c:pt>
                <c:pt idx="371">
                  <c:v>-1.5494994408465153</c:v>
                </c:pt>
                <c:pt idx="372">
                  <c:v>-1.5506358509112339</c:v>
                </c:pt>
                <c:pt idx="373">
                  <c:v>-1.5517704141188184</c:v>
                </c:pt>
                <c:pt idx="374">
                  <c:v>-1.5529031644154379</c:v>
                </c:pt>
                <c:pt idx="375">
                  <c:v>-1.5540341350595757</c:v>
                </c:pt>
                <c:pt idx="376">
                  <c:v>-1.555163358635983</c:v>
                </c:pt>
                <c:pt idx="377">
                  <c:v>-1.5562908670693456</c:v>
                </c:pt>
                <c:pt idx="378">
                  <c:v>-1.5574166916376708</c:v>
                </c:pt>
                <c:pt idx="379">
                  <c:v>-1.558540862985405</c:v>
                </c:pt>
                <c:pt idx="380">
                  <c:v>-1.5596634111362779</c:v>
                </c:pt>
                <c:pt idx="381">
                  <c:v>-1.5607843655058908</c:v>
                </c:pt>
                <c:pt idx="382">
                  <c:v>-1.5619037549140422</c:v>
                </c:pt>
                <c:pt idx="383">
                  <c:v>-1.5630216075968075</c:v>
                </c:pt>
                <c:pt idx="384">
                  <c:v>-1.5641379512183688</c:v>
                </c:pt>
                <c:pt idx="385">
                  <c:v>-1.565252812882604</c:v>
                </c:pt>
                <c:pt idx="386">
                  <c:v>-1.5663662191444401</c:v>
                </c:pt>
                <c:pt idx="387">
                  <c:v>-1.5674781960209758</c:v>
                </c:pt>
                <c:pt idx="388">
                  <c:v>-1.5685887690023768</c:v>
                </c:pt>
                <c:pt idx="389">
                  <c:v>-1.5696979630625483</c:v>
                </c:pt>
                <c:pt idx="390">
                  <c:v>-1.5708058026695892</c:v>
                </c:pt>
                <c:pt idx="391">
                  <c:v>-1.5719123117960392</c:v>
                </c:pt>
                <c:pt idx="392">
                  <c:v>-1.5730175139289064</c:v>
                </c:pt>
                <c:pt idx="393">
                  <c:v>-1.5741214320795029</c:v>
                </c:pt>
                <c:pt idx="394">
                  <c:v>-1.57522408879307</c:v>
                </c:pt>
                <c:pt idx="395">
                  <c:v>-1.5763255061582133</c:v>
                </c:pt>
                <c:pt idx="396">
                  <c:v>-1.5774257058161434</c:v>
                </c:pt>
                <c:pt idx="397">
                  <c:v>-1.5785247089697296</c:v>
                </c:pt>
                <c:pt idx="398">
                  <c:v>-1.5796225363923673</c:v>
                </c:pt>
                <c:pt idx="399">
                  <c:v>-1.5807192084366677</c:v>
                </c:pt>
                <c:pt idx="400">
                  <c:v>-1.581814745042968</c:v>
                </c:pt>
                <c:pt idx="401">
                  <c:v>-1.5829091657476717</c:v>
                </c:pt>
                <c:pt idx="402">
                  <c:v>-1.5840024896914138</c:v>
                </c:pt>
                <c:pt idx="403">
                  <c:v>-1.5850947356270659</c:v>
                </c:pt>
                <c:pt idx="404">
                  <c:v>-1.5861859219275762</c:v>
                </c:pt>
                <c:pt idx="405">
                  <c:v>-1.587276066593647</c:v>
                </c:pt>
                <c:pt idx="406">
                  <c:v>-1.5883651872612616</c:v>
                </c:pt>
                <c:pt idx="407">
                  <c:v>-1.5894533012090539</c:v>
                </c:pt>
                <c:pt idx="408">
                  <c:v>-1.5905404253655291</c:v>
                </c:pt>
                <c:pt idx="409">
                  <c:v>-1.5916265763161399</c:v>
                </c:pt>
                <c:pt idx="410">
                  <c:v>-1.5927117703102158</c:v>
                </c:pt>
                <c:pt idx="411">
                  <c:v>-1.5937960232677519</c:v>
                </c:pt>
                <c:pt idx="412">
                  <c:v>-1.5948793507860644</c:v>
                </c:pt>
                <c:pt idx="413">
                  <c:v>-1.5959617681463025</c:v>
                </c:pt>
                <c:pt idx="414">
                  <c:v>-1.5970432903198368</c:v>
                </c:pt>
                <c:pt idx="415">
                  <c:v>-1.5981239319745113</c:v>
                </c:pt>
                <c:pt idx="416">
                  <c:v>-1.5992037074807728</c:v>
                </c:pt>
                <c:pt idx="417">
                  <c:v>-1.600282630917671</c:v>
                </c:pt>
                <c:pt idx="418">
                  <c:v>-1.6013607160787451</c:v>
                </c:pt>
                <c:pt idx="419">
                  <c:v>-1.6024379764777803</c:v>
                </c:pt>
                <c:pt idx="420">
                  <c:v>-1.6035144253544562</c:v>
                </c:pt>
                <c:pt idx="421">
                  <c:v>-1.6045900756798746</c:v>
                </c:pt>
                <c:pt idx="422">
                  <c:v>-1.6056649401619802</c:v>
                </c:pt>
                <c:pt idx="423">
                  <c:v>-1.6067390312508676</c:v>
                </c:pt>
                <c:pt idx="424">
                  <c:v>-1.6078123611439812</c:v>
                </c:pt>
                <c:pt idx="425">
                  <c:v>-1.6088849417912108</c:v>
                </c:pt>
                <c:pt idx="426">
                  <c:v>-1.6099567848998837</c:v>
                </c:pt>
                <c:pt idx="427">
                  <c:v>-1.6110279019396549</c:v>
                </c:pt>
                <c:pt idx="428">
                  <c:v>-1.6120983041472974</c:v>
                </c:pt>
                <c:pt idx="429">
                  <c:v>-1.6131680025313977</c:v>
                </c:pt>
                <c:pt idx="430">
                  <c:v>-1.6142370078769543</c:v>
                </c:pt>
                <c:pt idx="431">
                  <c:v>-1.6153053307498835</c:v>
                </c:pt>
                <c:pt idx="432">
                  <c:v>-1.6163729815014325</c:v>
                </c:pt>
                <c:pt idx="433">
                  <c:v>-1.6174399702725075</c:v>
                </c:pt>
                <c:pt idx="434">
                  <c:v>-1.6185063069979075</c:v>
                </c:pt>
                <c:pt idx="435">
                  <c:v>-1.619572001410478</c:v>
                </c:pt>
                <c:pt idx="436">
                  <c:v>-1.6206370630451776</c:v>
                </c:pt>
                <c:pt idx="437">
                  <c:v>-1.6217015012430642</c:v>
                </c:pt>
                <c:pt idx="438">
                  <c:v>-1.6227653251551966</c:v>
                </c:pt>
                <c:pt idx="439">
                  <c:v>-1.6238285437464626</c:v>
                </c:pt>
                <c:pt idx="440">
                  <c:v>-1.6248911657993264</c:v>
                </c:pt>
                <c:pt idx="441">
                  <c:v>-1.6259531999174981</c:v>
                </c:pt>
                <c:pt idx="442">
                  <c:v>-1.6270146545295345</c:v>
                </c:pt>
                <c:pt idx="443">
                  <c:v>-1.6280755378923621</c:v>
                </c:pt>
                <c:pt idx="444">
                  <c:v>-1.6291358580947302</c:v>
                </c:pt>
                <c:pt idx="445">
                  <c:v>-1.6301956230605963</c:v>
                </c:pt>
                <c:pt idx="446">
                  <c:v>-1.6312548405524396</c:v>
                </c:pt>
                <c:pt idx="447">
                  <c:v>-1.6323135181745103</c:v>
                </c:pt>
                <c:pt idx="448">
                  <c:v>-1.6333716633760105</c:v>
                </c:pt>
                <c:pt idx="449">
                  <c:v>-1.634429283454214</c:v>
                </c:pt>
                <c:pt idx="450">
                  <c:v>-1.6354863855575192</c:v>
                </c:pt>
                <c:pt idx="451">
                  <c:v>-1.6365429766884452</c:v>
                </c:pt>
                <c:pt idx="452">
                  <c:v>-1.6375990637065612</c:v>
                </c:pt>
                <c:pt idx="453">
                  <c:v>-1.6386546533313622</c:v>
                </c:pt>
                <c:pt idx="454">
                  <c:v>-1.6397097521450843</c:v>
                </c:pt>
                <c:pt idx="455">
                  <c:v>-1.6407643665954619</c:v>
                </c:pt>
                <c:pt idx="456">
                  <c:v>-1.6418185029984311</c:v>
                </c:pt>
                <c:pt idx="457">
                  <c:v>-1.6428721675407782</c:v>
                </c:pt>
                <c:pt idx="458">
                  <c:v>-1.643925366282734</c:v>
                </c:pt>
                <c:pt idx="459">
                  <c:v>-1.6449781051605159</c:v>
                </c:pt>
                <c:pt idx="460">
                  <c:v>-1.6460303899888185</c:v>
                </c:pt>
                <c:pt idx="461">
                  <c:v>-1.6470822264632554</c:v>
                </c:pt>
                <c:pt idx="462">
                  <c:v>-1.6481336201627492</c:v>
                </c:pt>
                <c:pt idx="463">
                  <c:v>-1.6491845765518749</c:v>
                </c:pt>
                <c:pt idx="464">
                  <c:v>-1.6502351009831562</c:v>
                </c:pt>
                <c:pt idx="465">
                  <c:v>-1.6512851986993147</c:v>
                </c:pt>
                <c:pt idx="466">
                  <c:v>-1.652334874835474</c:v>
                </c:pt>
                <c:pt idx="467">
                  <c:v>-1.6533841344213176</c:v>
                </c:pt>
                <c:pt idx="468">
                  <c:v>-1.6544329823832082</c:v>
                </c:pt>
                <c:pt idx="469">
                  <c:v>-1.6554814235462576</c:v>
                </c:pt>
                <c:pt idx="470">
                  <c:v>-1.6565294626363611</c:v>
                </c:pt>
                <c:pt idx="471">
                  <c:v>-1.6575771042821856</c:v>
                </c:pt>
                <c:pt idx="472">
                  <c:v>-1.658624353017121</c:v>
                </c:pt>
                <c:pt idx="473">
                  <c:v>-1.6596712132811919</c:v>
                </c:pt>
                <c:pt idx="474">
                  <c:v>-1.6607176894229299</c:v>
                </c:pt>
                <c:pt idx="475">
                  <c:v>-1.6617637857012062</c:v>
                </c:pt>
                <c:pt idx="476">
                  <c:v>-1.6628095062870334</c:v>
                </c:pt>
                <c:pt idx="477">
                  <c:v>-1.6638548552653232</c:v>
                </c:pt>
                <c:pt idx="478">
                  <c:v>-1.6648998366366152</c:v>
                </c:pt>
                <c:pt idx="479">
                  <c:v>-1.6659444543187676</c:v>
                </c:pt>
                <c:pt idx="480">
                  <c:v>-1.6669887121486124</c:v>
                </c:pt>
                <c:pt idx="481">
                  <c:v>-1.6680326138835826</c:v>
                </c:pt>
                <c:pt idx="482">
                  <c:v>-1.6690761632033011</c:v>
                </c:pt>
                <c:pt idx="483">
                  <c:v>-1.6701193637111404</c:v>
                </c:pt>
                <c:pt idx="484">
                  <c:v>-1.67116221893575</c:v>
                </c:pt>
                <c:pt idx="485">
                  <c:v>-1.6722047323325542</c:v>
                </c:pt>
                <c:pt idx="486">
                  <c:v>-1.6732469072852187</c:v>
                </c:pt>
                <c:pt idx="487">
                  <c:v>-1.6742887471070875</c:v>
                </c:pt>
                <c:pt idx="488">
                  <c:v>-1.6753302550425915</c:v>
                </c:pt>
                <c:pt idx="489">
                  <c:v>-1.6763714342686284</c:v>
                </c:pt>
                <c:pt idx="490">
                  <c:v>-1.6774122878959152</c:v>
                </c:pt>
                <c:pt idx="491">
                  <c:v>-1.6784528189703134</c:v>
                </c:pt>
                <c:pt idx="492">
                  <c:v>-1.6794930304741282</c:v>
                </c:pt>
                <c:pt idx="493">
                  <c:v>-1.680532925327378</c:v>
                </c:pt>
                <c:pt idx="494">
                  <c:v>-1.6815725063890452</c:v>
                </c:pt>
                <c:pt idx="495">
                  <c:v>-1.6826117764582946</c:v>
                </c:pt>
                <c:pt idx="496">
                  <c:v>-1.6836507382756722</c:v>
                </c:pt>
                <c:pt idx="497">
                  <c:v>-1.6846893945242771</c:v>
                </c:pt>
                <c:pt idx="498">
                  <c:v>-1.6857277478309129</c:v>
                </c:pt>
                <c:pt idx="499">
                  <c:v>-1.6867658007672115</c:v>
                </c:pt>
                <c:pt idx="500">
                  <c:v>-1.6878035558507392</c:v>
                </c:pt>
                <c:pt idx="501">
                  <c:v>-1.6888410155460769</c:v>
                </c:pt>
                <c:pt idx="502">
                  <c:v>-1.6898781822658797</c:v>
                </c:pt>
                <c:pt idx="503">
                  <c:v>-1.6909150583719179</c:v>
                </c:pt>
                <c:pt idx="504">
                  <c:v>-1.6919516461760906</c:v>
                </c:pt>
                <c:pt idx="505">
                  <c:v>-1.6929879479414276</c:v>
                </c:pt>
                <c:pt idx="506">
                  <c:v>-1.6940239658830625</c:v>
                </c:pt>
                <c:pt idx="507">
                  <c:v>-1.6950597021691927</c:v>
                </c:pt>
                <c:pt idx="508">
                  <c:v>-1.6960951589220179</c:v>
                </c:pt>
                <c:pt idx="509">
                  <c:v>-1.6971303382186578</c:v>
                </c:pt>
                <c:pt idx="510">
                  <c:v>-1.6981652420920561</c:v>
                </c:pt>
                <c:pt idx="511">
                  <c:v>-1.6991998725318602</c:v>
                </c:pt>
                <c:pt idx="512">
                  <c:v>-1.7002342314852894</c:v>
                </c:pt>
                <c:pt idx="513">
                  <c:v>-1.7012683208579804</c:v>
                </c:pt>
                <c:pt idx="514">
                  <c:v>-1.7023021425148213</c:v>
                </c:pt>
                <c:pt idx="515">
                  <c:v>-1.7033356982807628</c:v>
                </c:pt>
                <c:pt idx="516">
                  <c:v>-1.7043689899416179</c:v>
                </c:pt>
                <c:pt idx="517">
                  <c:v>-1.7054020192448438</c:v>
                </c:pt>
                <c:pt idx="518">
                  <c:v>-1.7064347879003068</c:v>
                </c:pt>
                <c:pt idx="519">
                  <c:v>-1.7074672975810352</c:v>
                </c:pt>
                <c:pt idx="520">
                  <c:v>-1.7084995499239544</c:v>
                </c:pt>
                <c:pt idx="521">
                  <c:v>-1.7095315465306069</c:v>
                </c:pt>
                <c:pt idx="522">
                  <c:v>-1.710563288967861</c:v>
                </c:pt>
                <c:pt idx="523">
                  <c:v>-1.7115947787686012</c:v>
                </c:pt>
                <c:pt idx="524">
                  <c:v>-1.7126260174324088</c:v>
                </c:pt>
                <c:pt idx="525">
                  <c:v>-1.7136570064262262</c:v>
                </c:pt>
                <c:pt idx="526">
                  <c:v>-1.7146877471850077</c:v>
                </c:pt>
                <c:pt idx="527">
                  <c:v>-1.715718241112359</c:v>
                </c:pt>
                <c:pt idx="528">
                  <c:v>-1.716748489581164</c:v>
                </c:pt>
                <c:pt idx="529">
                  <c:v>-1.7177784939341967</c:v>
                </c:pt>
                <c:pt idx="530">
                  <c:v>-1.718808255484723</c:v>
                </c:pt>
                <c:pt idx="531">
                  <c:v>-1.7198377755170893</c:v>
                </c:pt>
                <c:pt idx="532">
                  <c:v>-1.7208670552873009</c:v>
                </c:pt>
                <c:pt idx="533">
                  <c:v>-1.7218960960235854</c:v>
                </c:pt>
                <c:pt idx="534">
                  <c:v>-1.7229248989269506</c:v>
                </c:pt>
                <c:pt idx="535">
                  <c:v>-1.7239534651717241</c:v>
                </c:pt>
                <c:pt idx="536">
                  <c:v>-1.7249817959060885</c:v>
                </c:pt>
                <c:pt idx="537">
                  <c:v>-1.7260098922526017</c:v>
                </c:pt>
                <c:pt idx="538">
                  <c:v>-1.7270377553087093</c:v>
                </c:pt>
                <c:pt idx="539">
                  <c:v>-1.7280653861472441</c:v>
                </c:pt>
                <c:pt idx="540">
                  <c:v>-1.7290927858169196</c:v>
                </c:pt>
                <c:pt idx="541">
                  <c:v>-1.730119955342809</c:v>
                </c:pt>
                <c:pt idx="542">
                  <c:v>-1.7311468957268179</c:v>
                </c:pt>
                <c:pt idx="543">
                  <c:v>-1.7321736079481469</c:v>
                </c:pt>
                <c:pt idx="544">
                  <c:v>-1.733200092963745</c:v>
                </c:pt>
                <c:pt idx="545">
                  <c:v>-1.7342263517087508</c:v>
                </c:pt>
                <c:pt idx="546">
                  <c:v>-1.7352523850969315</c:v>
                </c:pt>
                <c:pt idx="547">
                  <c:v>-1.7362781940211061</c:v>
                </c:pt>
                <c:pt idx="548">
                  <c:v>-1.7373037793535657</c:v>
                </c:pt>
                <c:pt idx="549">
                  <c:v>-1.738329141946481</c:v>
                </c:pt>
                <c:pt idx="550">
                  <c:v>-1.7393542826323058</c:v>
                </c:pt>
                <c:pt idx="551">
                  <c:v>-1.7403792022241678</c:v>
                </c:pt>
                <c:pt idx="552">
                  <c:v>-1.7414039015162563</c:v>
                </c:pt>
                <c:pt idx="553">
                  <c:v>-1.7424283812841994</c:v>
                </c:pt>
                <c:pt idx="554">
                  <c:v>-1.7434526422854333</c:v>
                </c:pt>
                <c:pt idx="555">
                  <c:v>-1.7444766852595666</c:v>
                </c:pt>
                <c:pt idx="556">
                  <c:v>-1.7455005109287347</c:v>
                </c:pt>
                <c:pt idx="557">
                  <c:v>-1.7465241199979495</c:v>
                </c:pt>
                <c:pt idx="558">
                  <c:v>-1.7475475131554401</c:v>
                </c:pt>
                <c:pt idx="559">
                  <c:v>-1.7485706910729888</c:v>
                </c:pt>
                <c:pt idx="560">
                  <c:v>-1.7495936544062565</c:v>
                </c:pt>
                <c:pt idx="561">
                  <c:v>-1.7506164037951075</c:v>
                </c:pt>
                <c:pt idx="562">
                  <c:v>-1.7516389398639234</c:v>
                </c:pt>
                <c:pt idx="563">
                  <c:v>-1.7526612632219105</c:v>
                </c:pt>
                <c:pt idx="564">
                  <c:v>-1.7536833744634057</c:v>
                </c:pt>
                <c:pt idx="565">
                  <c:v>-1.7547052741681692</c:v>
                </c:pt>
                <c:pt idx="566">
                  <c:v>-1.7557269629016792</c:v>
                </c:pt>
                <c:pt idx="567">
                  <c:v>-1.7567484412154135</c:v>
                </c:pt>
                <c:pt idx="568">
                  <c:v>-1.7577697096471323</c:v>
                </c:pt>
                <c:pt idx="569">
                  <c:v>-1.7587907687211481</c:v>
                </c:pt>
                <c:pt idx="570">
                  <c:v>-1.7598116189485966</c:v>
                </c:pt>
                <c:pt idx="571">
                  <c:v>-1.7608322608276985</c:v>
                </c:pt>
                <c:pt idx="572">
                  <c:v>-1.7618526948440194</c:v>
                </c:pt>
                <c:pt idx="573">
                  <c:v>-1.7628729214707186</c:v>
                </c:pt>
                <c:pt idx="574">
                  <c:v>-1.7638929411687991</c:v>
                </c:pt>
                <c:pt idx="575">
                  <c:v>-1.7649127543873502</c:v>
                </c:pt>
                <c:pt idx="576">
                  <c:v>-1.7659323615637847</c:v>
                </c:pt>
                <c:pt idx="577">
                  <c:v>-1.7669517631240725</c:v>
                </c:pt>
                <c:pt idx="578">
                  <c:v>-1.7679709594829678</c:v>
                </c:pt>
                <c:pt idx="579">
                  <c:v>-1.7689899510442351</c:v>
                </c:pt>
                <c:pt idx="580">
                  <c:v>-1.770008738200866</c:v>
                </c:pt>
                <c:pt idx="581">
                  <c:v>-1.7710273213352958</c:v>
                </c:pt>
                <c:pt idx="582">
                  <c:v>-1.7720457008196158</c:v>
                </c:pt>
                <c:pt idx="583">
                  <c:v>-1.7730638770157761</c:v>
                </c:pt>
                <c:pt idx="584">
                  <c:v>-1.7740818502757918</c:v>
                </c:pt>
                <c:pt idx="585">
                  <c:v>-1.7750996209419385</c:v>
                </c:pt>
                <c:pt idx="586">
                  <c:v>-1.776117189346949</c:v>
                </c:pt>
                <c:pt idx="587">
                  <c:v>-1.7771345558142031</c:v>
                </c:pt>
                <c:pt idx="588">
                  <c:v>-1.7781517206579143</c:v>
                </c:pt>
                <c:pt idx="589">
                  <c:v>-1.7791686841833139</c:v>
                </c:pt>
                <c:pt idx="590">
                  <c:v>-1.7801854466868285</c:v>
                </c:pt>
                <c:pt idx="591">
                  <c:v>-1.7812020084562581</c:v>
                </c:pt>
                <c:pt idx="592">
                  <c:v>-1.7822183697709471</c:v>
                </c:pt>
                <c:pt idx="593">
                  <c:v>-1.7832345309019548</c:v>
                </c:pt>
                <c:pt idx="594">
                  <c:v>-1.7842504921122198</c:v>
                </c:pt>
                <c:pt idx="595">
                  <c:v>-1.7852662536567219</c:v>
                </c:pt>
                <c:pt idx="596">
                  <c:v>-1.786281815782643</c:v>
                </c:pt>
                <c:pt idx="597">
                  <c:v>-1.7872971787295229</c:v>
                </c:pt>
                <c:pt idx="598">
                  <c:v>-1.7883123427294101</c:v>
                </c:pt>
                <c:pt idx="599">
                  <c:v>-1.7893273080070131</c:v>
                </c:pt>
                <c:pt idx="600">
                  <c:v>-1.7903420747798489</c:v>
                </c:pt>
                <c:pt idx="601">
                  <c:v>-1.7913566432583841</c:v>
                </c:pt>
                <c:pt idx="602">
                  <c:v>-1.7923710136461781</c:v>
                </c:pt>
                <c:pt idx="603">
                  <c:v>-1.7933851861400198</c:v>
                </c:pt>
                <c:pt idx="604">
                  <c:v>-1.7943991609300647</c:v>
                </c:pt>
                <c:pt idx="605">
                  <c:v>-1.7954129381999666</c:v>
                </c:pt>
                <c:pt idx="606">
                  <c:v>-1.7964265181270085</c:v>
                </c:pt>
                <c:pt idx="607">
                  <c:v>-1.7974399008822315</c:v>
                </c:pt>
                <c:pt idx="608">
                  <c:v>-1.7984530866305568</c:v>
                </c:pt>
                <c:pt idx="609">
                  <c:v>-1.7994660755309115</c:v>
                </c:pt>
                <c:pt idx="610">
                  <c:v>-1.800478867736347</c:v>
                </c:pt>
                <c:pt idx="611">
                  <c:v>-1.8014914633941566</c:v>
                </c:pt>
                <c:pt idx="612">
                  <c:v>-1.8025038626459939</c:v>
                </c:pt>
                <c:pt idx="613">
                  <c:v>-1.8035160656279825</c:v>
                </c:pt>
                <c:pt idx="614">
                  <c:v>-1.8045280724708286</c:v>
                </c:pt>
                <c:pt idx="615">
                  <c:v>-1.8055398832999301</c:v>
                </c:pt>
                <c:pt idx="616">
                  <c:v>-1.8065514982354827</c:v>
                </c:pt>
                <c:pt idx="617">
                  <c:v>-1.8075629173925842</c:v>
                </c:pt>
                <c:pt idx="618">
                  <c:v>-1.8085741408813381</c:v>
                </c:pt>
                <c:pt idx="619">
                  <c:v>-1.809585168806952</c:v>
                </c:pt>
                <c:pt idx="620">
                  <c:v>-1.8105960012698386</c:v>
                </c:pt>
                <c:pt idx="621">
                  <c:v>-1.8116066383657108</c:v>
                </c:pt>
                <c:pt idx="622">
                  <c:v>-1.8126170801856749</c:v>
                </c:pt>
                <c:pt idx="623">
                  <c:v>-1.8136273268163279</c:v>
                </c:pt>
                <c:pt idx="624">
                  <c:v>-1.8146373783398411</c:v>
                </c:pt>
                <c:pt idx="625">
                  <c:v>-1.8156472348340567</c:v>
                </c:pt>
                <c:pt idx="626">
                  <c:v>-1.8166568963725702</c:v>
                </c:pt>
                <c:pt idx="627">
                  <c:v>-1.8176663630248189</c:v>
                </c:pt>
                <c:pt idx="628">
                  <c:v>-1.8186756348561632</c:v>
                </c:pt>
                <c:pt idx="629">
                  <c:v>-1.8196847119279709</c:v>
                </c:pt>
                <c:pt idx="630">
                  <c:v>-1.8206935942976972</c:v>
                </c:pt>
                <c:pt idx="631">
                  <c:v>-1.8217022820189632</c:v>
                </c:pt>
                <c:pt idx="632">
                  <c:v>-1.8227107751416343</c:v>
                </c:pt>
                <c:pt idx="633">
                  <c:v>-1.8237190737118958</c:v>
                </c:pt>
                <c:pt idx="634">
                  <c:v>-1.8247271777723257</c:v>
                </c:pt>
                <c:pt idx="635">
                  <c:v>-1.8257350873619713</c:v>
                </c:pt>
                <c:pt idx="636">
                  <c:v>-1.8267428025164181</c:v>
                </c:pt>
                <c:pt idx="637">
                  <c:v>-1.8277503232678582</c:v>
                </c:pt>
                <c:pt idx="638">
                  <c:v>-1.8287576496451647</c:v>
                </c:pt>
                <c:pt idx="639">
                  <c:v>-1.8297647816739537</c:v>
                </c:pt>
                <c:pt idx="640">
                  <c:v>-1.8307717193766522</c:v>
                </c:pt>
                <c:pt idx="641">
                  <c:v>-1.8317784627725635</c:v>
                </c:pt>
                <c:pt idx="642">
                  <c:v>-1.8327850118779296</c:v>
                </c:pt>
                <c:pt idx="643">
                  <c:v>-1.8337913667059955</c:v>
                </c:pt>
                <c:pt idx="644">
                  <c:v>-1.8347975272670658</c:v>
                </c:pt>
                <c:pt idx="645">
                  <c:v>-1.8358034935685701</c:v>
                </c:pt>
                <c:pt idx="646">
                  <c:v>-1.8368092656151176</c:v>
                </c:pt>
                <c:pt idx="647">
                  <c:v>-1.8378148434085551</c:v>
                </c:pt>
                <c:pt idx="648">
                  <c:v>-1.8388202269480247</c:v>
                </c:pt>
                <c:pt idx="649">
                  <c:v>-1.8398254162300183</c:v>
                </c:pt>
                <c:pt idx="650">
                  <c:v>-1.8408304112484328</c:v>
                </c:pt>
                <c:pt idx="651">
                  <c:v>-1.8418352119946195</c:v>
                </c:pt>
                <c:pt idx="652">
                  <c:v>-1.8428398184574415</c:v>
                </c:pt>
                <c:pt idx="653">
                  <c:v>-1.8438442306233198</c:v>
                </c:pt>
                <c:pt idx="654">
                  <c:v>-1.8448484484762862</c:v>
                </c:pt>
                <c:pt idx="655">
                  <c:v>-1.8458524719980312</c:v>
                </c:pt>
                <c:pt idx="656">
                  <c:v>-1.8468563011679529</c:v>
                </c:pt>
                <c:pt idx="657">
                  <c:v>-1.8478599359632029</c:v>
                </c:pt>
                <c:pt idx="658">
                  <c:v>-1.848863376358733</c:v>
                </c:pt>
                <c:pt idx="659">
                  <c:v>-1.849866622327341</c:v>
                </c:pt>
                <c:pt idx="660">
                  <c:v>-1.8508696738397143</c:v>
                </c:pt>
                <c:pt idx="661">
                  <c:v>-1.8518725308644732</c:v>
                </c:pt>
                <c:pt idx="662">
                  <c:v>-1.852875193368215</c:v>
                </c:pt>
                <c:pt idx="663">
                  <c:v>-1.8538776613155539</c:v>
                </c:pt>
                <c:pt idx="664">
                  <c:v>-1.8548799346691627</c:v>
                </c:pt>
                <c:pt idx="665">
                  <c:v>-1.8558820133898135</c:v>
                </c:pt>
                <c:pt idx="666">
                  <c:v>-1.8568838974364175</c:v>
                </c:pt>
                <c:pt idx="667">
                  <c:v>-1.8578855867660617</c:v>
                </c:pt>
                <c:pt idx="668">
                  <c:v>-1.8588870813340483</c:v>
                </c:pt>
                <c:pt idx="669">
                  <c:v>-1.8598883810939311</c:v>
                </c:pt>
                <c:pt idx="670">
                  <c:v>-1.8608894859975522</c:v>
                </c:pt>
                <c:pt idx="671">
                  <c:v>-1.8618903959950779</c:v>
                </c:pt>
                <c:pt idx="672">
                  <c:v>-1.8628911110350335</c:v>
                </c:pt>
                <c:pt idx="673">
                  <c:v>-1.8638916310643361</c:v>
                </c:pt>
                <c:pt idx="674">
                  <c:v>-1.8648919560283315</c:v>
                </c:pt>
                <c:pt idx="675">
                  <c:v>-1.8658920858708232</c:v>
                </c:pt>
                <c:pt idx="676">
                  <c:v>-1.8668920205341086</c:v>
                </c:pt>
                <c:pt idx="677">
                  <c:v>-1.8678917599590068</c:v>
                </c:pt>
                <c:pt idx="678">
                  <c:v>-1.8688913040848925</c:v>
                </c:pt>
                <c:pt idx="679">
                  <c:v>-1.8698906528497259</c:v>
                </c:pt>
                <c:pt idx="680">
                  <c:v>-1.8708898061900812</c:v>
                </c:pt>
                <c:pt idx="681">
                  <c:v>-1.8718887640411777</c:v>
                </c:pt>
                <c:pt idx="682">
                  <c:v>-1.8728875263369062</c:v>
                </c:pt>
                <c:pt idx="683">
                  <c:v>-1.8738860930098595</c:v>
                </c:pt>
                <c:pt idx="684">
                  <c:v>-1.8748844639913593</c:v>
                </c:pt>
                <c:pt idx="685">
                  <c:v>-1.8758826392114816</c:v>
                </c:pt>
                <c:pt idx="686">
                  <c:v>-1.8768806185990845</c:v>
                </c:pt>
                <c:pt idx="687">
                  <c:v>-1.8778784020818355</c:v>
                </c:pt>
                <c:pt idx="688">
                  <c:v>-1.8788759895862344</c:v>
                </c:pt>
                <c:pt idx="689">
                  <c:v>-1.8798733810376389</c:v>
                </c:pt>
                <c:pt idx="690">
                  <c:v>-1.8808705763602911</c:v>
                </c:pt>
                <c:pt idx="691">
                  <c:v>-1.881867575477338</c:v>
                </c:pt>
                <c:pt idx="692">
                  <c:v>-1.8828643783108601</c:v>
                </c:pt>
                <c:pt idx="693">
                  <c:v>-1.8838609847818879</c:v>
                </c:pt>
                <c:pt idx="694">
                  <c:v>-1.8848573948104301</c:v>
                </c:pt>
                <c:pt idx="695">
                  <c:v>-1.8858536083154931</c:v>
                </c:pt>
                <c:pt idx="696">
                  <c:v>-1.886849625215103</c:v>
                </c:pt>
                <c:pt idx="697">
                  <c:v>-1.8878454454263285</c:v>
                </c:pt>
                <c:pt idx="698">
                  <c:v>-1.8888410688652979</c:v>
                </c:pt>
                <c:pt idx="699">
                  <c:v>-1.8898364954472244</c:v>
                </c:pt>
                <c:pt idx="700">
                  <c:v>-1.8908317250864239</c:v>
                </c:pt>
                <c:pt idx="701">
                  <c:v>-1.8918267576963341</c:v>
                </c:pt>
                <c:pt idx="702">
                  <c:v>-1.8928215931895342</c:v>
                </c:pt>
                <c:pt idx="703">
                  <c:v>-1.8938162314777649</c:v>
                </c:pt>
                <c:pt idx="704">
                  <c:v>-1.8948106724719458</c:v>
                </c:pt>
                <c:pt idx="705">
                  <c:v>-1.8958049160821937</c:v>
                </c:pt>
                <c:pt idx="706">
                  <c:v>-1.8967989622178412</c:v>
                </c:pt>
                <c:pt idx="707">
                  <c:v>-1.8977928107874535</c:v>
                </c:pt>
                <c:pt idx="708">
                  <c:v>-1.8987864616988461</c:v>
                </c:pt>
                <c:pt idx="709">
                  <c:v>-1.8997799148591004</c:v>
                </c:pt>
                <c:pt idx="710">
                  <c:v>-1.9007731701745822</c:v>
                </c:pt>
                <c:pt idx="711">
                  <c:v>-1.9017662275509553</c:v>
                </c:pt>
                <c:pt idx="712">
                  <c:v>-1.9027590868932009</c:v>
                </c:pt>
                <c:pt idx="713">
                  <c:v>-1.9037517481056292</c:v>
                </c:pt>
                <c:pt idx="714">
                  <c:v>-1.9047442110918975</c:v>
                </c:pt>
                <c:pt idx="715">
                  <c:v>-1.9057364757550228</c:v>
                </c:pt>
                <c:pt idx="716">
                  <c:v>-1.9067285419974001</c:v>
                </c:pt>
                <c:pt idx="717">
                  <c:v>-1.9077204097208122</c:v>
                </c:pt>
                <c:pt idx="718">
                  <c:v>-1.9087120788264467</c:v>
                </c:pt>
                <c:pt idx="719">
                  <c:v>-1.9097035492149106</c:v>
                </c:pt>
                <c:pt idx="720">
                  <c:v>-1.9106948207862404</c:v>
                </c:pt>
                <c:pt idx="721">
                  <c:v>-1.9116858934399175</c:v>
                </c:pt>
                <c:pt idx="722">
                  <c:v>-1.9126767670748832</c:v>
                </c:pt>
                <c:pt idx="723">
                  <c:v>-1.9136674415895474</c:v>
                </c:pt>
                <c:pt idx="724">
                  <c:v>-1.9146579168818032</c:v>
                </c:pt>
                <c:pt idx="725">
                  <c:v>-1.9156481928490401</c:v>
                </c:pt>
                <c:pt idx="726">
                  <c:v>-1.9166382693881534</c:v>
                </c:pt>
                <c:pt idx="727">
                  <c:v>-1.9176281463955596</c:v>
                </c:pt>
                <c:pt idx="728">
                  <c:v>-1.9186178237672045</c:v>
                </c:pt>
                <c:pt idx="729">
                  <c:v>-1.9196073013985766</c:v>
                </c:pt>
                <c:pt idx="730">
                  <c:v>-1.9205965791847175</c:v>
                </c:pt>
                <c:pt idx="731">
                  <c:v>-1.9215856570202328</c:v>
                </c:pt>
                <c:pt idx="732">
                  <c:v>-1.9225745347993035</c:v>
                </c:pt>
                <c:pt idx="733">
                  <c:v>-1.9235632124156961</c:v>
                </c:pt>
                <c:pt idx="734">
                  <c:v>-1.924551689762771</c:v>
                </c:pt>
                <c:pt idx="735">
                  <c:v>-1.9255399667334974</c:v>
                </c:pt>
                <c:pt idx="736">
                  <c:v>-1.9265280432204559</c:v>
                </c:pt>
                <c:pt idx="737">
                  <c:v>-1.9275159191158573</c:v>
                </c:pt>
                <c:pt idx="738">
                  <c:v>-1.9285035943115434</c:v>
                </c:pt>
                <c:pt idx="739">
                  <c:v>-1.9294910686990014</c:v>
                </c:pt>
                <c:pt idx="740">
                  <c:v>-1.930478342169373</c:v>
                </c:pt>
                <c:pt idx="741">
                  <c:v>-1.9314654146134607</c:v>
                </c:pt>
                <c:pt idx="742">
                  <c:v>-1.9324522859217383</c:v>
                </c:pt>
                <c:pt idx="743">
                  <c:v>-1.9334389559843599</c:v>
                </c:pt>
                <c:pt idx="744">
                  <c:v>-1.9344254246911676</c:v>
                </c:pt>
                <c:pt idx="745">
                  <c:v>-1.9354116919316993</c:v>
                </c:pt>
                <c:pt idx="746">
                  <c:v>-1.9363977575951983</c:v>
                </c:pt>
                <c:pt idx="747">
                  <c:v>-1.9373836215706199</c:v>
                </c:pt>
                <c:pt idx="748">
                  <c:v>-1.9383692837466404</c:v>
                </c:pt>
                <c:pt idx="749">
                  <c:v>-1.9393547440116641</c:v>
                </c:pt>
                <c:pt idx="750">
                  <c:v>-1.9403400022538289</c:v>
                </c:pt>
                <c:pt idx="751">
                  <c:v>-1.9413250583610198</c:v>
                </c:pt>
                <c:pt idx="752">
                  <c:v>-1.9423099122208674</c:v>
                </c:pt>
                <c:pt idx="753">
                  <c:v>-1.943294563720763</c:v>
                </c:pt>
                <c:pt idx="754">
                  <c:v>-1.9442790127478604</c:v>
                </c:pt>
                <c:pt idx="755">
                  <c:v>-1.9452632591890853</c:v>
                </c:pt>
                <c:pt idx="756">
                  <c:v>-1.9462473029311402</c:v>
                </c:pt>
                <c:pt idx="757">
                  <c:v>-1.9472311438605132</c:v>
                </c:pt>
                <c:pt idx="758">
                  <c:v>-1.9482147818634816</c:v>
                </c:pt>
                <c:pt idx="759">
                  <c:v>-1.9491982168261217</c:v>
                </c:pt>
                <c:pt idx="760">
                  <c:v>-1.9501814486343119</c:v>
                </c:pt>
                <c:pt idx="761">
                  <c:v>-1.9511644771737398</c:v>
                </c:pt>
                <c:pt idx="762">
                  <c:v>-1.9521473023299076</c:v>
                </c:pt>
                <c:pt idx="763">
                  <c:v>-1.9531299239881408</c:v>
                </c:pt>
                <c:pt idx="764">
                  <c:v>-1.9541123420335897</c:v>
                </c:pt>
                <c:pt idx="765">
                  <c:v>-1.9550945563512385</c:v>
                </c:pt>
                <c:pt idx="766">
                  <c:v>-1.956076566825909</c:v>
                </c:pt>
                <c:pt idx="767">
                  <c:v>-1.9570583733422648</c:v>
                </c:pt>
                <c:pt idx="768">
                  <c:v>-1.9580399757848199</c:v>
                </c:pt>
                <c:pt idx="769">
                  <c:v>-1.9590213740379425</c:v>
                </c:pt>
                <c:pt idx="770">
                  <c:v>-1.9600025679858577</c:v>
                </c:pt>
                <c:pt idx="771">
                  <c:v>-1.9609835575126571</c:v>
                </c:pt>
                <c:pt idx="772">
                  <c:v>-1.9619643425022986</c:v>
                </c:pt>
                <c:pt idx="773">
                  <c:v>-1.9629449228386153</c:v>
                </c:pt>
                <c:pt idx="774">
                  <c:v>-1.9639252984053195</c:v>
                </c:pt>
                <c:pt idx="775">
                  <c:v>-1.9649054690860039</c:v>
                </c:pt>
                <c:pt idx="776">
                  <c:v>-1.9658854347641515</c:v>
                </c:pt>
                <c:pt idx="777">
                  <c:v>-1.9668651953231346</c:v>
                </c:pt>
                <c:pt idx="778">
                  <c:v>-1.9678447506462247</c:v>
                </c:pt>
                <c:pt idx="779">
                  <c:v>-1.9688241006165916</c:v>
                </c:pt>
                <c:pt idx="780">
                  <c:v>-1.9698032451173102</c:v>
                </c:pt>
                <c:pt idx="781">
                  <c:v>-1.9707821840313666</c:v>
                </c:pt>
                <c:pt idx="782">
                  <c:v>-1.9717609172416566</c:v>
                </c:pt>
                <c:pt idx="783">
                  <c:v>-1.9727394446309956</c:v>
                </c:pt>
                <c:pt idx="784">
                  <c:v>-1.9737177660821184</c:v>
                </c:pt>
                <c:pt idx="785">
                  <c:v>-1.9746958814776836</c:v>
                </c:pt>
                <c:pt idx="786">
                  <c:v>-1.9756737907002808</c:v>
                </c:pt>
                <c:pt idx="787">
                  <c:v>-1.9766514936324302</c:v>
                </c:pt>
                <c:pt idx="788">
                  <c:v>-1.9776289901565871</c:v>
                </c:pt>
                <c:pt idx="789">
                  <c:v>-1.9786062801551458</c:v>
                </c:pt>
                <c:pt idx="790">
                  <c:v>-1.9795833635104452</c:v>
                </c:pt>
                <c:pt idx="791">
                  <c:v>-1.9805602401047682</c:v>
                </c:pt>
                <c:pt idx="792">
                  <c:v>-1.9815369098203472</c:v>
                </c:pt>
                <c:pt idx="793">
                  <c:v>-1.9825133725393689</c:v>
                </c:pt>
                <c:pt idx="794">
                  <c:v>-1.9834896281439736</c:v>
                </c:pt>
                <c:pt idx="795">
                  <c:v>-1.9844656765162618</c:v>
                </c:pt>
                <c:pt idx="796">
                  <c:v>-1.9854415175382962</c:v>
                </c:pt>
                <c:pt idx="797">
                  <c:v>-1.9864171510921038</c:v>
                </c:pt>
                <c:pt idx="798">
                  <c:v>-1.9873925770596805</c:v>
                </c:pt>
                <c:pt idx="799">
                  <c:v>-1.9883677953229915</c:v>
                </c:pt>
                <c:pt idx="800">
                  <c:v>-1.9893428057639779</c:v>
                </c:pt>
                <c:pt idx="801">
                  <c:v>-1.9903176082645557</c:v>
                </c:pt>
                <c:pt idx="802">
                  <c:v>-1.9912922027066211</c:v>
                </c:pt>
                <c:pt idx="803">
                  <c:v>-1.9922665889720519</c:v>
                </c:pt>
                <c:pt idx="804">
                  <c:v>-1.9932407669427115</c:v>
                </c:pt>
                <c:pt idx="805">
                  <c:v>-1.994214736500449</c:v>
                </c:pt>
                <c:pt idx="806">
                  <c:v>-1.9951884975271044</c:v>
                </c:pt>
                <c:pt idx="807">
                  <c:v>-1.9961620499045096</c:v>
                </c:pt>
                <c:pt idx="808">
                  <c:v>-1.9971353935144915</c:v>
                </c:pt>
                <c:pt idx="809">
                  <c:v>-1.9981085282388742</c:v>
                </c:pt>
                <c:pt idx="810">
                  <c:v>-1.9990814539594812</c:v>
                </c:pt>
                <c:pt idx="811">
                  <c:v>-2.0000541705581369</c:v>
                </c:pt>
                <c:pt idx="812">
                  <c:v>-2.0010266779166717</c:v>
                </c:pt>
                <c:pt idx="813">
                  <c:v>-2.001998975916921</c:v>
                </c:pt>
                <c:pt idx="814">
                  <c:v>-2.0029710644407284</c:v>
                </c:pt>
                <c:pt idx="815">
                  <c:v>-2.0039429433699478</c:v>
                </c:pt>
                <c:pt idx="816">
                  <c:v>-2.004914612586449</c:v>
                </c:pt>
                <c:pt idx="817">
                  <c:v>-2.0058860719721121</c:v>
                </c:pt>
                <c:pt idx="818">
                  <c:v>-2.0068573214088383</c:v>
                </c:pt>
                <c:pt idx="819">
                  <c:v>-2.0078283607785434</c:v>
                </c:pt>
                <c:pt idx="820">
                  <c:v>-2.0087991899631676</c:v>
                </c:pt>
                <c:pt idx="821">
                  <c:v>-2.0097698088446712</c:v>
                </c:pt>
                <c:pt idx="822">
                  <c:v>-2.0107402173050413</c:v>
                </c:pt>
                <c:pt idx="823">
                  <c:v>-2.0117104152262884</c:v>
                </c:pt>
                <c:pt idx="824">
                  <c:v>-2.0126804024904543</c:v>
                </c:pt>
                <c:pt idx="825">
                  <c:v>-2.0136501789796077</c:v>
                </c:pt>
                <c:pt idx="826">
                  <c:v>-2.0146197445758527</c:v>
                </c:pt>
                <c:pt idx="827">
                  <c:v>-2.015589099161323</c:v>
                </c:pt>
                <c:pt idx="828">
                  <c:v>-2.0165582426181903</c:v>
                </c:pt>
                <c:pt idx="829">
                  <c:v>-2.0175271748286612</c:v>
                </c:pt>
                <c:pt idx="830">
                  <c:v>-2.0184958956749823</c:v>
                </c:pt>
                <c:pt idx="831">
                  <c:v>-2.0194644050394368</c:v>
                </c:pt>
                <c:pt idx="832">
                  <c:v>-2.0204327028043538</c:v>
                </c:pt>
                <c:pt idx="833">
                  <c:v>-2.0214007888521017</c:v>
                </c:pt>
                <c:pt idx="834">
                  <c:v>-2.0223686630650954</c:v>
                </c:pt>
                <c:pt idx="835">
                  <c:v>-2.0233363253257943</c:v>
                </c:pt>
                <c:pt idx="836">
                  <c:v>-2.0243037755167079</c:v>
                </c:pt>
                <c:pt idx="837">
                  <c:v>-2.0252710135203911</c:v>
                </c:pt>
                <c:pt idx="838">
                  <c:v>-2.0262380392194501</c:v>
                </c:pt>
                <c:pt idx="839">
                  <c:v>-2.0272048524965438</c:v>
                </c:pt>
                <c:pt idx="840">
                  <c:v>-2.0281714532343833</c:v>
                </c:pt>
                <c:pt idx="841">
                  <c:v>-2.0291378413157335</c:v>
                </c:pt>
                <c:pt idx="842">
                  <c:v>-2.0301040166234148</c:v>
                </c:pt>
                <c:pt idx="843">
                  <c:v>-2.0310699790403044</c:v>
                </c:pt>
                <c:pt idx="844">
                  <c:v>-2.0320357284493373</c:v>
                </c:pt>
                <c:pt idx="845">
                  <c:v>-2.0330012647335085</c:v>
                </c:pt>
                <c:pt idx="846">
                  <c:v>-2.0339665877758732</c:v>
                </c:pt>
                <c:pt idx="847">
                  <c:v>-2.0349316974595468</c:v>
                </c:pt>
                <c:pt idx="848">
                  <c:v>-2.0358965936677085</c:v>
                </c:pt>
                <c:pt idx="849">
                  <c:v>-2.0368612762836009</c:v>
                </c:pt>
                <c:pt idx="850">
                  <c:v>-2.0378257451905317</c:v>
                </c:pt>
                <c:pt idx="851">
                  <c:v>-2.0387900002718746</c:v>
                </c:pt>
                <c:pt idx="852">
                  <c:v>-2.0397540414110709</c:v>
                </c:pt>
                <c:pt idx="853">
                  <c:v>-2.0407178684916296</c:v>
                </c:pt>
                <c:pt idx="854">
                  <c:v>-2.0416814813971276</c:v>
                </c:pt>
                <c:pt idx="855">
                  <c:v>-2.0426448800112142</c:v>
                </c:pt>
                <c:pt idx="856">
                  <c:v>-2.043608064217608</c:v>
                </c:pt>
                <c:pt idx="857">
                  <c:v>-2.0445710339001009</c:v>
                </c:pt>
                <c:pt idx="858">
                  <c:v>-2.0455337889425569</c:v>
                </c:pt>
                <c:pt idx="859">
                  <c:v>-2.0464963292289151</c:v>
                </c:pt>
                <c:pt idx="860">
                  <c:v>-2.0474586546431883</c:v>
                </c:pt>
                <c:pt idx="861">
                  <c:v>-2.0484207650694666</c:v>
                </c:pt>
                <c:pt idx="862">
                  <c:v>-2.049382660391915</c:v>
                </c:pt>
                <c:pt idx="863">
                  <c:v>-2.0503443404947772</c:v>
                </c:pt>
                <c:pt idx="864">
                  <c:v>-2.0513058052623756</c:v>
                </c:pt>
                <c:pt idx="865">
                  <c:v>-2.0522670545791106</c:v>
                </c:pt>
                <c:pt idx="866">
                  <c:v>-2.053228088329464</c:v>
                </c:pt>
                <c:pt idx="867">
                  <c:v>-2.0541889063979988</c:v>
                </c:pt>
                <c:pt idx="868">
                  <c:v>-2.0551495086693579</c:v>
                </c:pt>
                <c:pt idx="869">
                  <c:v>-2.0561098950282668</c:v>
                </c:pt>
                <c:pt idx="870">
                  <c:v>-2.0570700653595364</c:v>
                </c:pt>
                <c:pt idx="871">
                  <c:v>-2.0580300195480605</c:v>
                </c:pt>
                <c:pt idx="872">
                  <c:v>-2.0589897574788165</c:v>
                </c:pt>
                <c:pt idx="873">
                  <c:v>-2.0599492790368692</c:v>
                </c:pt>
                <c:pt idx="874">
                  <c:v>-2.0609085841073678</c:v>
                </c:pt>
                <c:pt idx="875">
                  <c:v>-2.0618676725755494</c:v>
                </c:pt>
                <c:pt idx="876">
                  <c:v>-2.0628265443267373</c:v>
                </c:pt>
                <c:pt idx="877">
                  <c:v>-2.0637851992463454</c:v>
                </c:pt>
                <c:pt idx="878">
                  <c:v>-2.0647436372198746</c:v>
                </c:pt>
                <c:pt idx="879">
                  <c:v>-2.0657018581329161</c:v>
                </c:pt>
                <c:pt idx="880">
                  <c:v>-2.0666598618711505</c:v>
                </c:pt>
                <c:pt idx="881">
                  <c:v>-2.0676176483203501</c:v>
                </c:pt>
                <c:pt idx="882">
                  <c:v>-2.0685752173663783</c:v>
                </c:pt>
                <c:pt idx="883">
                  <c:v>-2.0695325688951893</c:v>
                </c:pt>
                <c:pt idx="884">
                  <c:v>-2.0704897027928331</c:v>
                </c:pt>
                <c:pt idx="885">
                  <c:v>-2.071446618945449</c:v>
                </c:pt>
                <c:pt idx="886">
                  <c:v>-2.0724033172392731</c:v>
                </c:pt>
                <c:pt idx="887">
                  <c:v>-2.0733597975606335</c:v>
                </c:pt>
                <c:pt idx="888">
                  <c:v>-2.074316059795954</c:v>
                </c:pt>
                <c:pt idx="889">
                  <c:v>-2.0752721038317561</c:v>
                </c:pt>
                <c:pt idx="890">
                  <c:v>-2.0762279295546531</c:v>
                </c:pt>
                <c:pt idx="891">
                  <c:v>-2.0771835368513578</c:v>
                </c:pt>
                <c:pt idx="892">
                  <c:v>-2.0781389256086786</c:v>
                </c:pt>
                <c:pt idx="893">
                  <c:v>-2.0790940957135229</c:v>
                </c:pt>
                <c:pt idx="894">
                  <c:v>-2.0800490470528938</c:v>
                </c:pt>
                <c:pt idx="895">
                  <c:v>-2.0810037795138947</c:v>
                </c:pt>
                <c:pt idx="896">
                  <c:v>-2.0819582929837273</c:v>
                </c:pt>
                <c:pt idx="897">
                  <c:v>-2.0829125873496923</c:v>
                </c:pt>
                <c:pt idx="898">
                  <c:v>-2.0838666624991911</c:v>
                </c:pt>
                <c:pt idx="899">
                  <c:v>-2.084820518319725</c:v>
                </c:pt>
                <c:pt idx="900">
                  <c:v>-2.0857741546988966</c:v>
                </c:pt>
                <c:pt idx="901">
                  <c:v>-2.0867275715244089</c:v>
                </c:pt>
                <c:pt idx="902">
                  <c:v>-2.0876807686840673</c:v>
                </c:pt>
                <c:pt idx="903">
                  <c:v>-2.0886337460657778</c:v>
                </c:pt>
                <c:pt idx="904">
                  <c:v>-2.0895865035575514</c:v>
                </c:pt>
                <c:pt idx="905">
                  <c:v>-2.0905390410474993</c:v>
                </c:pt>
                <c:pt idx="906">
                  <c:v>-2.0914913584238386</c:v>
                </c:pt>
                <c:pt idx="907">
                  <c:v>-2.0924434555748883</c:v>
                </c:pt>
                <c:pt idx="908">
                  <c:v>-2.0933953323890711</c:v>
                </c:pt>
                <c:pt idx="909">
                  <c:v>-2.0943469887549164</c:v>
                </c:pt>
                <c:pt idx="910">
                  <c:v>-2.0952984245610566</c:v>
                </c:pt>
                <c:pt idx="911">
                  <c:v>-2.0962496396962287</c:v>
                </c:pt>
                <c:pt idx="912">
                  <c:v>-2.097200634049277</c:v>
                </c:pt>
                <c:pt idx="913">
                  <c:v>-2.0981514075091519</c:v>
                </c:pt>
                <c:pt idx="914">
                  <c:v>-2.0991019599649077</c:v>
                </c:pt>
                <c:pt idx="915">
                  <c:v>-2.1000522913057074</c:v>
                </c:pt>
                <c:pt idx="916">
                  <c:v>-2.1010024014208213</c:v>
                </c:pt>
                <c:pt idx="917">
                  <c:v>-2.1019522901996246</c:v>
                </c:pt>
                <c:pt idx="918">
                  <c:v>-2.1029019575316026</c:v>
                </c:pt>
                <c:pt idx="919">
                  <c:v>-2.1038514033063476</c:v>
                </c:pt>
                <c:pt idx="920">
                  <c:v>-2.1048006274135589</c:v>
                </c:pt>
                <c:pt idx="921">
                  <c:v>-2.1057496297430465</c:v>
                </c:pt>
                <c:pt idx="922">
                  <c:v>-2.1066984101847273</c:v>
                </c:pt>
                <c:pt idx="923">
                  <c:v>-2.1076469686286297</c:v>
                </c:pt>
                <c:pt idx="924">
                  <c:v>-2.1085953049648891</c:v>
                </c:pt>
                <c:pt idx="925">
                  <c:v>-2.1095434190837521</c:v>
                </c:pt>
                <c:pt idx="926">
                  <c:v>-2.1104913108755743</c:v>
                </c:pt>
                <c:pt idx="927">
                  <c:v>-2.1114389802308224</c:v>
                </c:pt>
                <c:pt idx="928">
                  <c:v>-2.1123864270400743</c:v>
                </c:pt>
                <c:pt idx="929">
                  <c:v>-2.1133336511940173</c:v>
                </c:pt>
                <c:pt idx="930">
                  <c:v>-2.1142806525834503</c:v>
                </c:pt>
                <c:pt idx="931">
                  <c:v>-2.1152274310992842</c:v>
                </c:pt>
                <c:pt idx="932">
                  <c:v>-2.1161739866325413</c:v>
                </c:pt>
                <c:pt idx="933">
                  <c:v>-2.1171203190743548</c:v>
                </c:pt>
                <c:pt idx="934">
                  <c:v>-2.1180664283159718</c:v>
                </c:pt>
                <c:pt idx="935">
                  <c:v>-2.1190123142487498</c:v>
                </c:pt>
                <c:pt idx="936">
                  <c:v>-2.1199579767641605</c:v>
                </c:pt>
                <c:pt idx="937">
                  <c:v>-2.120903415753788</c:v>
                </c:pt>
                <c:pt idx="938">
                  <c:v>-2.1218486311093292</c:v>
                </c:pt>
                <c:pt idx="939">
                  <c:v>-2.1227936227225945</c:v>
                </c:pt>
                <c:pt idx="940">
                  <c:v>-2.1237383904855078</c:v>
                </c:pt>
                <c:pt idx="941">
                  <c:v>-2.1246829342901066</c:v>
                </c:pt>
                <c:pt idx="942">
                  <c:v>-2.1256272540285428</c:v>
                </c:pt>
                <c:pt idx="943">
                  <c:v>-2.1265713495930836</c:v>
                </c:pt>
                <c:pt idx="944">
                  <c:v>-2.127515220876107</c:v>
                </c:pt>
                <c:pt idx="945">
                  <c:v>-2.1284588677701102</c:v>
                </c:pt>
                <c:pt idx="946">
                  <c:v>-2.1294022901677017</c:v>
                </c:pt>
                <c:pt idx="947">
                  <c:v>-2.1303454879616064</c:v>
                </c:pt>
                <c:pt idx="948">
                  <c:v>-2.1312884610446652</c:v>
                </c:pt>
                <c:pt idx="949">
                  <c:v>-2.1322312093098321</c:v>
                </c:pt>
                <c:pt idx="950">
                  <c:v>-2.1331737326501798</c:v>
                </c:pt>
                <c:pt idx="951">
                  <c:v>-2.1341160309588938</c:v>
                </c:pt>
                <c:pt idx="952">
                  <c:v>-2.1350581041292789</c:v>
                </c:pt>
                <c:pt idx="953">
                  <c:v>-2.1359999520547519</c:v>
                </c:pt>
                <c:pt idx="954">
                  <c:v>-2.1369415746288496</c:v>
                </c:pt>
                <c:pt idx="955">
                  <c:v>-2.1378829717452237</c:v>
                </c:pt>
                <c:pt idx="956">
                  <c:v>-2.1388241432976427</c:v>
                </c:pt>
                <c:pt idx="957">
                  <c:v>-2.139765089179992</c:v>
                </c:pt>
                <c:pt idx="958">
                  <c:v>-2.1407058092862754</c:v>
                </c:pt>
                <c:pt idx="959">
                  <c:v>-2.1416463035106106</c:v>
                </c:pt>
                <c:pt idx="960">
                  <c:v>-2.1425865717472363</c:v>
                </c:pt>
                <c:pt idx="961">
                  <c:v>-2.1435266138905069</c:v>
                </c:pt>
                <c:pt idx="962">
                  <c:v>-2.1444664298348948</c:v>
                </c:pt>
                <c:pt idx="963">
                  <c:v>-2.14540601947499</c:v>
                </c:pt>
                <c:pt idx="964">
                  <c:v>-2.1463453827055008</c:v>
                </c:pt>
                <c:pt idx="965">
                  <c:v>-2.1472845194212535</c:v>
                </c:pt>
                <c:pt idx="966">
                  <c:v>-2.1482234295171931</c:v>
                </c:pt>
                <c:pt idx="967">
                  <c:v>-2.1491621128883822</c:v>
                </c:pt>
                <c:pt idx="968">
                  <c:v>-2.1501005694300033</c:v>
                </c:pt>
                <c:pt idx="969">
                  <c:v>-2.1510387990373565</c:v>
                </c:pt>
                <c:pt idx="970">
                  <c:v>-2.1519768016058616</c:v>
                </c:pt>
                <c:pt idx="971">
                  <c:v>-2.1529145770310558</c:v>
                </c:pt>
                <c:pt idx="972">
                  <c:v>-2.1538521252085983</c:v>
                </c:pt>
                <c:pt idx="973">
                  <c:v>-2.1547894460342656</c:v>
                </c:pt>
                <c:pt idx="974">
                  <c:v>-2.1557265394039526</c:v>
                </c:pt>
                <c:pt idx="975">
                  <c:v>-2.1566634052136768</c:v>
                </c:pt>
                <c:pt idx="976">
                  <c:v>-2.1576000433595723</c:v>
                </c:pt>
                <c:pt idx="977">
                  <c:v>-2.1585364537378964</c:v>
                </c:pt>
                <c:pt idx="978">
                  <c:v>-2.1594726362450221</c:v>
                </c:pt>
                <c:pt idx="979">
                  <c:v>-2.1604085907774455</c:v>
                </c:pt>
                <c:pt idx="980">
                  <c:v>-2.1613443172317823</c:v>
                </c:pt>
                <c:pt idx="981">
                  <c:v>-2.162279815504768</c:v>
                </c:pt>
                <c:pt idx="982">
                  <c:v>-2.1632150854932592</c:v>
                </c:pt>
                <c:pt idx="983">
                  <c:v>-2.1641501270942327</c:v>
                </c:pt>
                <c:pt idx="984">
                  <c:v>-2.1650849402047845</c:v>
                </c:pt>
                <c:pt idx="985">
                  <c:v>-2.1660195247221345</c:v>
                </c:pt>
                <c:pt idx="986">
                  <c:v>-2.1669538805436197</c:v>
                </c:pt>
                <c:pt idx="987">
                  <c:v>-2.167888007566702</c:v>
                </c:pt>
                <c:pt idx="988">
                  <c:v>-2.1688219056889615</c:v>
                </c:pt>
                <c:pt idx="989">
                  <c:v>-2.1697555748081006</c:v>
                </c:pt>
                <c:pt idx="990">
                  <c:v>-2.1706890148219422</c:v>
                </c:pt>
                <c:pt idx="991">
                  <c:v>-2.1716222256284312</c:v>
                </c:pt>
                <c:pt idx="992">
                  <c:v>-2.1725552071256353</c:v>
                </c:pt>
                <c:pt idx="993">
                  <c:v>-2.1734879592117409</c:v>
                </c:pt>
                <c:pt idx="994">
                  <c:v>-2.174420481785059</c:v>
                </c:pt>
                <c:pt idx="995">
                  <c:v>-2.1753527747440198</c:v>
                </c:pt>
                <c:pt idx="996">
                  <c:v>-2.1762848379871773</c:v>
                </c:pt>
                <c:pt idx="997">
                  <c:v>-2.177216671413206</c:v>
                </c:pt>
                <c:pt idx="998">
                  <c:v>-2.178148274920904</c:v>
                </c:pt>
                <c:pt idx="999">
                  <c:v>-2.1790796484091914</c:v>
                </c:pt>
                <c:pt idx="1000">
                  <c:v>-2.1800107917771094</c:v>
                </c:pt>
                <c:pt idx="1001">
                  <c:v>-2.1809417049238222</c:v>
                </c:pt>
                <c:pt idx="1002">
                  <c:v>-2.1818723877486161</c:v>
                </c:pt>
                <c:pt idx="1003">
                  <c:v>-2.182802840150901</c:v>
                </c:pt>
                <c:pt idx="1004">
                  <c:v>-2.1837330620302082</c:v>
                </c:pt>
                <c:pt idx="1005">
                  <c:v>-2.184663053286191</c:v>
                </c:pt>
                <c:pt idx="1006">
                  <c:v>-2.1855928138186287</c:v>
                </c:pt>
                <c:pt idx="1007">
                  <c:v>-2.1865223435274199</c:v>
                </c:pt>
                <c:pt idx="1008">
                  <c:v>-2.1874516423125883</c:v>
                </c:pt>
                <c:pt idx="1009">
                  <c:v>-2.1883807100742798</c:v>
                </c:pt>
                <c:pt idx="1010">
                  <c:v>-2.1893095467127623</c:v>
                </c:pt>
                <c:pt idx="1011">
                  <c:v>-2.1902381521284306</c:v>
                </c:pt>
                <c:pt idx="1012">
                  <c:v>-2.1911665262217976</c:v>
                </c:pt>
                <c:pt idx="1013">
                  <c:v>-2.1920946688935037</c:v>
                </c:pt>
                <c:pt idx="1014">
                  <c:v>-2.1930225800443108</c:v>
                </c:pt>
                <c:pt idx="1015">
                  <c:v>-2.1939502595751046</c:v>
                </c:pt>
                <c:pt idx="1016">
                  <c:v>-2.1948777073868948</c:v>
                </c:pt>
                <c:pt idx="1017">
                  <c:v>-2.1958049233808135</c:v>
                </c:pt>
                <c:pt idx="1018">
                  <c:v>-2.1967319074581186</c:v>
                </c:pt>
                <c:pt idx="1019">
                  <c:v>-2.1976586595201897</c:v>
                </c:pt>
                <c:pt idx="1020">
                  <c:v>-2.1985851794685303</c:v>
                </c:pt>
                <c:pt idx="1021">
                  <c:v>-2.1995114672047702</c:v>
                </c:pt>
                <c:pt idx="1022">
                  <c:v>-2.2004375226306605</c:v>
                </c:pt>
                <c:pt idx="1023">
                  <c:v>-2.2013633456480775</c:v>
                </c:pt>
                <c:pt idx="1024">
                  <c:v>-2.2022889361590212</c:v>
                </c:pt>
                <c:pt idx="1025">
                  <c:v>-2.2032142940656168</c:v>
                </c:pt>
                <c:pt idx="1026">
                  <c:v>-2.204139419270112</c:v>
                </c:pt>
                <c:pt idx="1027">
                  <c:v>-2.2050643116748798</c:v>
                </c:pt>
                <c:pt idx="1028">
                  <c:v>-2.2059889711824185</c:v>
                </c:pt>
                <c:pt idx="1029">
                  <c:v>-2.2069133976953488</c:v>
                </c:pt>
                <c:pt idx="1030">
                  <c:v>-2.2078375911164172</c:v>
                </c:pt>
                <c:pt idx="1031">
                  <c:v>-2.2087615513484944</c:v>
                </c:pt>
                <c:pt idx="1032">
                  <c:v>-2.2096852782945762</c:v>
                </c:pt>
                <c:pt idx="1033">
                  <c:v>-2.2106087718577823</c:v>
                </c:pt>
                <c:pt idx="1034">
                  <c:v>-2.2115320319413567</c:v>
                </c:pt>
                <c:pt idx="1035">
                  <c:v>-2.2124550584486693</c:v>
                </c:pt>
                <c:pt idx="1036">
                  <c:v>-2.213377851283215</c:v>
                </c:pt>
                <c:pt idx="1037">
                  <c:v>-2.2143004103486126</c:v>
                </c:pt>
                <c:pt idx="1038">
                  <c:v>-2.2152227355486058</c:v>
                </c:pt>
                <c:pt idx="1039">
                  <c:v>-2.2161448267870645</c:v>
                </c:pt>
                <c:pt idx="1040">
                  <c:v>-2.2170666839679818</c:v>
                </c:pt>
                <c:pt idx="1041">
                  <c:v>-2.2179883069954784</c:v>
                </c:pt>
                <c:pt idx="1042">
                  <c:v>-2.2189096957737982</c:v>
                </c:pt>
                <c:pt idx="1043">
                  <c:v>-2.2198308502073099</c:v>
                </c:pt>
                <c:pt idx="1044">
                  <c:v>-2.2207517702005086</c:v>
                </c:pt>
                <c:pt idx="1045">
                  <c:v>-2.2216724556580161</c:v>
                </c:pt>
                <c:pt idx="1046">
                  <c:v>-2.2225929064845769</c:v>
                </c:pt>
                <c:pt idx="1047">
                  <c:v>-2.2235131225850613</c:v>
                </c:pt>
                <c:pt idx="1048">
                  <c:v>-2.2244331038644671</c:v>
                </c:pt>
                <c:pt idx="1049">
                  <c:v>-2.2253528502279147</c:v>
                </c:pt>
                <c:pt idx="1050">
                  <c:v>-2.2262723615806528</c:v>
                </c:pt>
                <c:pt idx="1051">
                  <c:v>-2.2271916378280534</c:v>
                </c:pt>
                <c:pt idx="1052">
                  <c:v>-2.2281106788756158</c:v>
                </c:pt>
                <c:pt idx="1053">
                  <c:v>-2.2290294846289647</c:v>
                </c:pt>
                <c:pt idx="1054">
                  <c:v>-2.2299480549938502</c:v>
                </c:pt>
                <c:pt idx="1055">
                  <c:v>-2.230866389876148</c:v>
                </c:pt>
                <c:pt idx="1056">
                  <c:v>-2.2317844891818588</c:v>
                </c:pt>
                <c:pt idx="1057">
                  <c:v>-2.2327023528171113</c:v>
                </c:pt>
                <c:pt idx="1058">
                  <c:v>-2.2336199806881587</c:v>
                </c:pt>
                <c:pt idx="1059">
                  <c:v>-2.2345373727013809</c:v>
                </c:pt>
                <c:pt idx="1060">
                  <c:v>-2.2354545287632823</c:v>
                </c:pt>
                <c:pt idx="1061">
                  <c:v>-2.236371448780496</c:v>
                </c:pt>
                <c:pt idx="1062">
                  <c:v>-2.2372881326597782</c:v>
                </c:pt>
                <c:pt idx="1063">
                  <c:v>-2.2382045803080133</c:v>
                </c:pt>
                <c:pt idx="1064">
                  <c:v>-2.2391207916322102</c:v>
                </c:pt>
                <c:pt idx="1065">
                  <c:v>-2.2400367665395056</c:v>
                </c:pt>
                <c:pt idx="1066">
                  <c:v>-2.2409525049371624</c:v>
                </c:pt>
                <c:pt idx="1067">
                  <c:v>-2.2418680067325676</c:v>
                </c:pt>
                <c:pt idx="1068">
                  <c:v>-2.242783271833237</c:v>
                </c:pt>
                <c:pt idx="1069">
                  <c:v>-2.243698300146812</c:v>
                </c:pt>
                <c:pt idx="1070">
                  <c:v>-2.2446130915810598</c:v>
                </c:pt>
                <c:pt idx="1071">
                  <c:v>-2.2455276460438744</c:v>
                </c:pt>
                <c:pt idx="1072">
                  <c:v>-2.2464419634432766</c:v>
                </c:pt>
                <c:pt idx="1073">
                  <c:v>-2.2473560436874136</c:v>
                </c:pt>
                <c:pt idx="1074">
                  <c:v>-2.2482698866845583</c:v>
                </c:pt>
                <c:pt idx="1075">
                  <c:v>-2.2491834923431111</c:v>
                </c:pt>
                <c:pt idx="1076">
                  <c:v>-2.2500968605715985</c:v>
                </c:pt>
                <c:pt idx="1077">
                  <c:v>-2.2510099912786736</c:v>
                </c:pt>
                <c:pt idx="1078">
                  <c:v>-2.2519228843731174</c:v>
                </c:pt>
                <c:pt idx="1079">
                  <c:v>-2.2528355397638347</c:v>
                </c:pt>
                <c:pt idx="1080">
                  <c:v>-2.2537479573598613</c:v>
                </c:pt>
                <c:pt idx="1081">
                  <c:v>-2.2546601370703558</c:v>
                </c:pt>
                <c:pt idx="1082">
                  <c:v>-2.2555720788046059</c:v>
                </c:pt>
                <c:pt idx="1083">
                  <c:v>-2.2564837824720247</c:v>
                </c:pt>
                <c:pt idx="1084">
                  <c:v>-2.2573952479821537</c:v>
                </c:pt>
                <c:pt idx="1085">
                  <c:v>-2.2583064752446611</c:v>
                </c:pt>
                <c:pt idx="1086">
                  <c:v>-2.2592174641693399</c:v>
                </c:pt>
                <c:pt idx="1087">
                  <c:v>-2.2601282146661128</c:v>
                </c:pt>
                <c:pt idx="1088">
                  <c:v>-2.2610387266450278</c:v>
                </c:pt>
                <c:pt idx="1089">
                  <c:v>-2.2619490000162612</c:v>
                </c:pt>
                <c:pt idx="1090">
                  <c:v>-2.2628590346901141</c:v>
                </c:pt>
                <c:pt idx="1091">
                  <c:v>-2.2637688305770172</c:v>
                </c:pt>
                <c:pt idx="1092">
                  <c:v>-2.2646783875875278</c:v>
                </c:pt>
                <c:pt idx="1093">
                  <c:v>-2.2655877056323286</c:v>
                </c:pt>
                <c:pt idx="1094">
                  <c:v>-2.2664967846222313</c:v>
                </c:pt>
                <c:pt idx="1095">
                  <c:v>-2.2674056244681733</c:v>
                </c:pt>
                <c:pt idx="1096">
                  <c:v>-2.2683142250812218</c:v>
                </c:pt>
                <c:pt idx="1097">
                  <c:v>-2.2692225863725684</c:v>
                </c:pt>
                <c:pt idx="1098">
                  <c:v>-2.2701307082535336</c:v>
                </c:pt>
                <c:pt idx="1099">
                  <c:v>-2.2710385906355639</c:v>
                </c:pt>
                <c:pt idx="1100">
                  <c:v>-2.2719462334302349</c:v>
                </c:pt>
                <c:pt idx="1101">
                  <c:v>-2.272853636549248</c:v>
                </c:pt>
                <c:pt idx="1102">
                  <c:v>-2.2737607999044327</c:v>
                </c:pt>
                <c:pt idx="1103">
                  <c:v>-2.2746677234077461</c:v>
                </c:pt>
                <c:pt idx="1104">
                  <c:v>-2.2755744069712724</c:v>
                </c:pt>
                <c:pt idx="1105">
                  <c:v>-2.2764808505072236</c:v>
                </c:pt>
                <c:pt idx="1106">
                  <c:v>-2.2773870539279382</c:v>
                </c:pt>
                <c:pt idx="1107">
                  <c:v>-2.2782930171458826</c:v>
                </c:pt>
                <c:pt idx="1108">
                  <c:v>-2.2791987400736518</c:v>
                </c:pt>
                <c:pt idx="1109">
                  <c:v>-2.2801042226239674</c:v>
                </c:pt>
                <c:pt idx="1110">
                  <c:v>-2.2810094647096779</c:v>
                </c:pt>
                <c:pt idx="1111">
                  <c:v>-2.2819144662437609</c:v>
                </c:pt>
                <c:pt idx="1112">
                  <c:v>-2.2828192271393211</c:v>
                </c:pt>
                <c:pt idx="1113">
                  <c:v>-2.2837237473095913</c:v>
                </c:pt>
                <c:pt idx="1114">
                  <c:v>-2.2846280266679297</c:v>
                </c:pt>
                <c:pt idx="1115">
                  <c:v>-2.2855320651278248</c:v>
                </c:pt>
                <c:pt idx="1116">
                  <c:v>-2.2864358626028918</c:v>
                </c:pt>
                <c:pt idx="1117">
                  <c:v>-2.2873394190068734</c:v>
                </c:pt>
                <c:pt idx="1118">
                  <c:v>-2.2882427342536413</c:v>
                </c:pt>
                <c:pt idx="1119">
                  <c:v>-2.2891458082571932</c:v>
                </c:pt>
                <c:pt idx="1120">
                  <c:v>-2.2900486409316554</c:v>
                </c:pt>
                <c:pt idx="1121">
                  <c:v>-2.2909512321912815</c:v>
                </c:pt>
                <c:pt idx="1122">
                  <c:v>-2.2918535819504546</c:v>
                </c:pt>
                <c:pt idx="1123">
                  <c:v>-2.2927556901236836</c:v>
                </c:pt>
                <c:pt idx="1124">
                  <c:v>-2.2936575566256074</c:v>
                </c:pt>
                <c:pt idx="1125">
                  <c:v>-2.2945591813709894</c:v>
                </c:pt>
                <c:pt idx="1126">
                  <c:v>-2.295460564274725</c:v>
                </c:pt>
                <c:pt idx="1127">
                  <c:v>-2.2963617052518348</c:v>
                </c:pt>
                <c:pt idx="1128">
                  <c:v>-2.2972626042174689</c:v>
                </c:pt>
                <c:pt idx="1129">
                  <c:v>-2.2981632610869034</c:v>
                </c:pt>
                <c:pt idx="1130">
                  <c:v>-2.2990636757755443</c:v>
                </c:pt>
                <c:pt idx="1131">
                  <c:v>-2.2999638481989249</c:v>
                </c:pt>
                <c:pt idx="1132">
                  <c:v>-2.3008637782727059</c:v>
                </c:pt>
                <c:pt idx="1133">
                  <c:v>-2.301763465912678</c:v>
                </c:pt>
                <c:pt idx="1134">
                  <c:v>-2.3026629110347576</c:v>
                </c:pt>
                <c:pt idx="1135">
                  <c:v>-2.3035621135549902</c:v>
                </c:pt>
                <c:pt idx="1136">
                  <c:v>-2.3044610733895499</c:v>
                </c:pt>
                <c:pt idx="1137">
                  <c:v>-2.3053597904547383</c:v>
                </c:pt>
                <c:pt idx="1138">
                  <c:v>-2.3062582646669849</c:v>
                </c:pt>
                <c:pt idx="1139">
                  <c:v>-2.3071564959428477</c:v>
                </c:pt>
                <c:pt idx="1140">
                  <c:v>-2.3080544841990127</c:v>
                </c:pt>
                <c:pt idx="1141">
                  <c:v>-2.3089522293522942</c:v>
                </c:pt>
                <c:pt idx="1142">
                  <c:v>-2.3098497313196358</c:v>
                </c:pt>
                <c:pt idx="1143">
                  <c:v>-2.3107469900181066</c:v>
                </c:pt>
                <c:pt idx="1144">
                  <c:v>-2.3116440053649061</c:v>
                </c:pt>
                <c:pt idx="1145">
                  <c:v>-2.312540777277361</c:v>
                </c:pt>
                <c:pt idx="1146">
                  <c:v>-2.3134373056729269</c:v>
                </c:pt>
                <c:pt idx="1147">
                  <c:v>-2.3143335904691882</c:v>
                </c:pt>
                <c:pt idx="1148">
                  <c:v>-2.3152296315838563</c:v>
                </c:pt>
                <c:pt idx="1149">
                  <c:v>-2.3161254289347699</c:v>
                </c:pt>
                <c:pt idx="1150">
                  <c:v>-2.3170209824398995</c:v>
                </c:pt>
                <c:pt idx="1151">
                  <c:v>-2.3179162920173408</c:v>
                </c:pt>
                <c:pt idx="1152">
                  <c:v>-2.3188113575853198</c:v>
                </c:pt>
                <c:pt idx="1153">
                  <c:v>-2.3197061790621882</c:v>
                </c:pt>
                <c:pt idx="1154">
                  <c:v>-2.3206007563664297</c:v>
                </c:pt>
                <c:pt idx="1155">
                  <c:v>-2.3214950894166528</c:v>
                </c:pt>
                <c:pt idx="1156">
                  <c:v>-2.3223891781315977</c:v>
                </c:pt>
                <c:pt idx="1157">
                  <c:v>-2.3232830224301297</c:v>
                </c:pt>
                <c:pt idx="1158">
                  <c:v>-2.3241766222312448</c:v>
                </c:pt>
                <c:pt idx="1159">
                  <c:v>-2.3250699774540671</c:v>
                </c:pt>
                <c:pt idx="1160">
                  <c:v>-2.3259630880178483</c:v>
                </c:pt>
                <c:pt idx="1161">
                  <c:v>-2.3268559538419691</c:v>
                </c:pt>
                <c:pt idx="1162">
                  <c:v>-2.327748574845939</c:v>
                </c:pt>
                <c:pt idx="1163">
                  <c:v>-2.3286409509493948</c:v>
                </c:pt>
                <c:pt idx="1164">
                  <c:v>-2.329533082072103</c:v>
                </c:pt>
                <c:pt idx="1165">
                  <c:v>-2.3304249681339573</c:v>
                </c:pt>
                <c:pt idx="1166">
                  <c:v>-2.3313166090549804</c:v>
                </c:pt>
                <c:pt idx="1167">
                  <c:v>-2.3322080047553251</c:v>
                </c:pt>
                <c:pt idx="1168">
                  <c:v>-2.3330991551552702</c:v>
                </c:pt>
                <c:pt idx="1169">
                  <c:v>-2.3339900601752248</c:v>
                </c:pt>
                <c:pt idx="1170">
                  <c:v>-2.3348807197357253</c:v>
                </c:pt>
                <c:pt idx="1171">
                  <c:v>-2.3357711337574383</c:v>
                </c:pt>
                <c:pt idx="1172">
                  <c:v>-2.3366613021611564</c:v>
                </c:pt>
                <c:pt idx="1173">
                  <c:v>-2.337551224867803</c:v>
                </c:pt>
                <c:pt idx="1174">
                  <c:v>-2.3384409017984287</c:v>
                </c:pt>
                <c:pt idx="1175">
                  <c:v>-2.3393303328742148</c:v>
                </c:pt>
                <c:pt idx="1176">
                  <c:v>-2.3402195180164678</c:v>
                </c:pt>
                <c:pt idx="1177">
                  <c:v>-2.3411084571466261</c:v>
                </c:pt>
                <c:pt idx="1178">
                  <c:v>-2.3419971501862542</c:v>
                </c:pt>
                <c:pt idx="1179">
                  <c:v>-2.3428855970570472</c:v>
                </c:pt>
                <c:pt idx="1180">
                  <c:v>-2.3437737976808268</c:v>
                </c:pt>
                <c:pt idx="1181">
                  <c:v>-2.3446617519795452</c:v>
                </c:pt>
                <c:pt idx="1182">
                  <c:v>-2.3455494598752811</c:v>
                </c:pt>
                <c:pt idx="1183">
                  <c:v>-2.3464369212902447</c:v>
                </c:pt>
                <c:pt idx="1184">
                  <c:v>-2.3473241361467725</c:v>
                </c:pt>
                <c:pt idx="1185">
                  <c:v>-2.3482111043673313</c:v>
                </c:pt>
                <c:pt idx="1186">
                  <c:v>-2.3490978258745141</c:v>
                </c:pt>
                <c:pt idx="1187">
                  <c:v>-2.3499843005910455</c:v>
                </c:pt>
                <c:pt idx="1188">
                  <c:v>-2.3508705284397764</c:v>
                </c:pt>
                <c:pt idx="1189">
                  <c:v>-2.351756509343689</c:v>
                </c:pt>
                <c:pt idx="1190">
                  <c:v>-2.3526422432258913</c:v>
                </c:pt>
                <c:pt idx="1191">
                  <c:v>-2.3535277300096213</c:v>
                </c:pt>
                <c:pt idx="1192">
                  <c:v>-2.3544129696182461</c:v>
                </c:pt>
                <c:pt idx="1193">
                  <c:v>-2.3552979619752605</c:v>
                </c:pt>
                <c:pt idx="1194">
                  <c:v>-2.3561827070042898</c:v>
                </c:pt>
                <c:pt idx="1195">
                  <c:v>-2.3570672046290855</c:v>
                </c:pt>
                <c:pt idx="1196">
                  <c:v>-2.3579514547735299</c:v>
                </c:pt>
                <c:pt idx="1197">
                  <c:v>-2.3588354573616326</c:v>
                </c:pt>
                <c:pt idx="1198">
                  <c:v>-2.3597192123175335</c:v>
                </c:pt>
                <c:pt idx="1199">
                  <c:v>-2.3606027195654988</c:v>
                </c:pt>
                <c:pt idx="1200">
                  <c:v>-2.3614859790299261</c:v>
                </c:pt>
                <c:pt idx="1201">
                  <c:v>-2.3623689906353404</c:v>
                </c:pt>
                <c:pt idx="1202">
                  <c:v>-2.3632517543063951</c:v>
                </c:pt>
                <c:pt idx="1203">
                  <c:v>-2.3641342699678733</c:v>
                </c:pt>
                <c:pt idx="1204">
                  <c:v>-2.3650165375446859</c:v>
                </c:pt>
                <c:pt idx="1205">
                  <c:v>-2.3658985569618731</c:v>
                </c:pt>
                <c:pt idx="1206">
                  <c:v>-2.3667803281446051</c:v>
                </c:pt>
                <c:pt idx="1207">
                  <c:v>-2.3676618510181782</c:v>
                </c:pt>
                <c:pt idx="1208">
                  <c:v>-2.3685431255080189</c:v>
                </c:pt>
                <c:pt idx="1209">
                  <c:v>-2.3694241515396826</c:v>
                </c:pt>
                <c:pt idx="1210">
                  <c:v>-2.3703049290388529</c:v>
                </c:pt>
                <c:pt idx="1211">
                  <c:v>-2.3711854579313432</c:v>
                </c:pt>
                <c:pt idx="1212">
                  <c:v>-2.3720657381430943</c:v>
                </c:pt>
                <c:pt idx="1213">
                  <c:v>-2.3729457696001774</c:v>
                </c:pt>
                <c:pt idx="1214">
                  <c:v>-2.3738255522287903</c:v>
                </c:pt>
                <c:pt idx="1215">
                  <c:v>-2.3747050859552612</c:v>
                </c:pt>
                <c:pt idx="1216">
                  <c:v>-2.3755843707060476</c:v>
                </c:pt>
                <c:pt idx="1217">
                  <c:v>-2.3764634064077339</c:v>
                </c:pt>
                <c:pt idx="1218">
                  <c:v>-2.3773421929870349</c:v>
                </c:pt>
                <c:pt idx="1219">
                  <c:v>-2.3782207303707925</c:v>
                </c:pt>
                <c:pt idx="1220">
                  <c:v>-2.3790990184859795</c:v>
                </c:pt>
                <c:pt idx="1221">
                  <c:v>-2.3799770572596959</c:v>
                </c:pt>
                <c:pt idx="1222">
                  <c:v>-2.380854846619171</c:v>
                </c:pt>
                <c:pt idx="1223">
                  <c:v>-2.381732386491763</c:v>
                </c:pt>
                <c:pt idx="1224">
                  <c:v>-2.3826096768049587</c:v>
                </c:pt>
                <c:pt idx="1225">
                  <c:v>-2.3834867174863739</c:v>
                </c:pt>
                <c:pt idx="1226">
                  <c:v>-2.3843635084637529</c:v>
                </c:pt>
                <c:pt idx="1227">
                  <c:v>-2.3852400496649686</c:v>
                </c:pt>
                <c:pt idx="1228">
                  <c:v>-2.3861163410180239</c:v>
                </c:pt>
                <c:pt idx="1229">
                  <c:v>-2.3869923824510488</c:v>
                </c:pt>
                <c:pt idx="1230">
                  <c:v>-2.3878681738923029</c:v>
                </c:pt>
                <c:pt idx="1231">
                  <c:v>-2.3887437152701749</c:v>
                </c:pt>
                <c:pt idx="1232">
                  <c:v>-2.3896190065131826</c:v>
                </c:pt>
                <c:pt idx="1233">
                  <c:v>-2.3904940475499701</c:v>
                </c:pt>
                <c:pt idx="1234">
                  <c:v>-2.3913688383093135</c:v>
                </c:pt>
                <c:pt idx="1235">
                  <c:v>-2.3922433787201167</c:v>
                </c:pt>
                <c:pt idx="1236">
                  <c:v>-2.3931176687114109</c:v>
                </c:pt>
                <c:pt idx="1237">
                  <c:v>-2.393991708212357</c:v>
                </c:pt>
                <c:pt idx="1238">
                  <c:v>-2.3948654971522463</c:v>
                </c:pt>
                <c:pt idx="1239">
                  <c:v>-2.3957390354604957</c:v>
                </c:pt>
                <c:pt idx="1240">
                  <c:v>-2.3966123230666536</c:v>
                </c:pt>
                <c:pt idx="1241">
                  <c:v>-2.3974853599003962</c:v>
                </c:pt>
                <c:pt idx="1242">
                  <c:v>-2.3983581458915286</c:v>
                </c:pt>
                <c:pt idx="1243">
                  <c:v>-2.3992306809699833</c:v>
                </c:pt>
                <c:pt idx="1244">
                  <c:v>-2.4001029650658245</c:v>
                </c:pt>
                <c:pt idx="1245">
                  <c:v>-2.4009749981092416</c:v>
                </c:pt>
                <c:pt idx="1246">
                  <c:v>-2.4018467800305556</c:v>
                </c:pt>
                <c:pt idx="1247">
                  <c:v>-2.402718310760215</c:v>
                </c:pt>
                <c:pt idx="1248">
                  <c:v>-2.4035895902287971</c:v>
                </c:pt>
                <c:pt idx="1249">
                  <c:v>-2.4044606183670076</c:v>
                </c:pt>
                <c:pt idx="1250">
                  <c:v>-2.4053313951056823</c:v>
                </c:pt>
                <c:pt idx="1251">
                  <c:v>-2.4062019203757847</c:v>
                </c:pt>
                <c:pt idx="1252">
                  <c:v>-2.4070721941084074</c:v>
                </c:pt>
                <c:pt idx="1253">
                  <c:v>-2.4079422162347708</c:v>
                </c:pt>
                <c:pt idx="1254">
                  <c:v>-2.4088119866862261</c:v>
                </c:pt>
                <c:pt idx="1255">
                  <c:v>-2.4096815053942509</c:v>
                </c:pt>
                <c:pt idx="1256">
                  <c:v>-2.4105507722904518</c:v>
                </c:pt>
                <c:pt idx="1257">
                  <c:v>-2.4114197873065666</c:v>
                </c:pt>
                <c:pt idx="1258">
                  <c:v>-2.4122885503744591</c:v>
                </c:pt>
                <c:pt idx="1259">
                  <c:v>-2.4131570614261229</c:v>
                </c:pt>
                <c:pt idx="1260">
                  <c:v>-2.4140253203936797</c:v>
                </c:pt>
                <c:pt idx="1261">
                  <c:v>-2.4148933272093802</c:v>
                </c:pt>
                <c:pt idx="1262">
                  <c:v>-2.4157610818056057</c:v>
                </c:pt>
                <c:pt idx="1263">
                  <c:v>-2.4166285841148625</c:v>
                </c:pt>
                <c:pt idx="1264">
                  <c:v>-2.4174958340697881</c:v>
                </c:pt>
                <c:pt idx="1265">
                  <c:v>-2.4183628316031478</c:v>
                </c:pt>
                <c:pt idx="1266">
                  <c:v>-2.4192295766478358</c:v>
                </c:pt>
                <c:pt idx="1267">
                  <c:v>-2.4200960691368758</c:v>
                </c:pt>
                <c:pt idx="1268">
                  <c:v>-2.4209623090034191</c:v>
                </c:pt>
                <c:pt idx="1269">
                  <c:v>-2.4218282961807449</c:v>
                </c:pt>
                <c:pt idx="1270">
                  <c:v>-2.4226940306022628</c:v>
                </c:pt>
                <c:pt idx="1271">
                  <c:v>-2.4235595122015101</c:v>
                </c:pt>
                <c:pt idx="1272">
                  <c:v>-2.4244247409121527</c:v>
                </c:pt>
                <c:pt idx="1273">
                  <c:v>-2.4252897166679852</c:v>
                </c:pt>
                <c:pt idx="1274">
                  <c:v>-2.4261544394029309</c:v>
                </c:pt>
                <c:pt idx="1275">
                  <c:v>-2.4270189090510415</c:v>
                </c:pt>
                <c:pt idx="1276">
                  <c:v>-2.4278831255464981</c:v>
                </c:pt>
                <c:pt idx="1277">
                  <c:v>-2.4287470888236098</c:v>
                </c:pt>
                <c:pt idx="1278">
                  <c:v>-2.4296107988168143</c:v>
                </c:pt>
                <c:pt idx="1279">
                  <c:v>-2.4304742554606769</c:v>
                </c:pt>
                <c:pt idx="1280">
                  <c:v>-2.4313374586898933</c:v>
                </c:pt>
                <c:pt idx="1281">
                  <c:v>-2.4322004084392872</c:v>
                </c:pt>
                <c:pt idx="1282">
                  <c:v>-2.4330631046438089</c:v>
                </c:pt>
                <c:pt idx="1283">
                  <c:v>-2.4339255472385406</c:v>
                </c:pt>
                <c:pt idx="1284">
                  <c:v>-2.43478773615869</c:v>
                </c:pt>
                <c:pt idx="1285">
                  <c:v>-2.4356496713395956</c:v>
                </c:pt>
                <c:pt idx="1286">
                  <c:v>-2.4365113527167228</c:v>
                </c:pt>
                <c:pt idx="1287">
                  <c:v>-2.4373727802256657</c:v>
                </c:pt>
                <c:pt idx="1288">
                  <c:v>-2.4382339538021487</c:v>
                </c:pt>
                <c:pt idx="1289">
                  <c:v>-2.4390948733820217</c:v>
                </c:pt>
                <c:pt idx="1290">
                  <c:v>-2.4399555389012662</c:v>
                </c:pt>
                <c:pt idx="1291">
                  <c:v>-2.4408159502959896</c:v>
                </c:pt>
                <c:pt idx="1292">
                  <c:v>-2.4416761075024294</c:v>
                </c:pt>
                <c:pt idx="1293">
                  <c:v>-2.44253601045695</c:v>
                </c:pt>
                <c:pt idx="1294">
                  <c:v>-2.4433956590960464</c:v>
                </c:pt>
                <c:pt idx="1295">
                  <c:v>-2.4442550533563403</c:v>
                </c:pt>
                <c:pt idx="1296">
                  <c:v>-2.4451141931745823</c:v>
                </c:pt>
                <c:pt idx="1297">
                  <c:v>-2.4459730784876514</c:v>
                </c:pt>
                <c:pt idx="1298">
                  <c:v>-2.4468317092325549</c:v>
                </c:pt>
                <c:pt idx="1299">
                  <c:v>-2.4476900853464292</c:v>
                </c:pt>
                <c:pt idx="1300">
                  <c:v>-2.4485482067665378</c:v>
                </c:pt>
                <c:pt idx="1301">
                  <c:v>-2.4494060734302736</c:v>
                </c:pt>
                <c:pt idx="1302">
                  <c:v>-2.4502636852751585</c:v>
                </c:pt>
                <c:pt idx="1303">
                  <c:v>-2.4511210422388401</c:v>
                </c:pt>
                <c:pt idx="1304">
                  <c:v>-2.4519781442590971</c:v>
                </c:pt>
                <c:pt idx="1305">
                  <c:v>-2.4528349912738348</c:v>
                </c:pt>
                <c:pt idx="1306">
                  <c:v>-2.4536915832210875</c:v>
                </c:pt>
                <c:pt idx="1307">
                  <c:v>-2.4545479200390181</c:v>
                </c:pt>
                <c:pt idx="1308">
                  <c:v>-2.4554040016659169</c:v>
                </c:pt>
                <c:pt idx="1309">
                  <c:v>-2.4562598280402037</c:v>
                </c:pt>
                <c:pt idx="1310">
                  <c:v>-2.4571153991004251</c:v>
                </c:pt>
                <c:pt idx="1311">
                  <c:v>-2.4579707147852563</c:v>
                </c:pt>
                <c:pt idx="1312">
                  <c:v>-2.4588257750335027</c:v>
                </c:pt>
                <c:pt idx="1313">
                  <c:v>-2.4596805797840955</c:v>
                </c:pt>
                <c:pt idx="1314">
                  <c:v>-2.4605351289760944</c:v>
                </c:pt>
                <c:pt idx="1315">
                  <c:v>-2.4613894225486881</c:v>
                </c:pt>
                <c:pt idx="1316">
                  <c:v>-2.462243460441194</c:v>
                </c:pt>
                <c:pt idx="1317">
                  <c:v>-2.4630972425930562</c:v>
                </c:pt>
                <c:pt idx="1318">
                  <c:v>-2.4639507689438473</c:v>
                </c:pt>
                <c:pt idx="1319">
                  <c:v>-2.4648040394332691</c:v>
                </c:pt>
                <c:pt idx="1320">
                  <c:v>-2.4656570540011504</c:v>
                </c:pt>
                <c:pt idx="1321">
                  <c:v>-2.4665098125874487</c:v>
                </c:pt>
                <c:pt idx="1322">
                  <c:v>-2.4673623151322497</c:v>
                </c:pt>
                <c:pt idx="1323">
                  <c:v>-2.468214561575766</c:v>
                </c:pt>
                <c:pt idx="1324">
                  <c:v>-2.4690665518583397</c:v>
                </c:pt>
                <c:pt idx="1325">
                  <c:v>-2.4699182859204414</c:v>
                </c:pt>
                <c:pt idx="1326">
                  <c:v>-2.4707697637026675</c:v>
                </c:pt>
                <c:pt idx="1327">
                  <c:v>-2.4716209851457442</c:v>
                </c:pt>
                <c:pt idx="1328">
                  <c:v>-2.4724719501905255</c:v>
                </c:pt>
                <c:pt idx="1329">
                  <c:v>-2.4733226587779926</c:v>
                </c:pt>
                <c:pt idx="1330">
                  <c:v>-2.4741731108492555</c:v>
                </c:pt>
                <c:pt idx="1331">
                  <c:v>-2.4750233063455522</c:v>
                </c:pt>
                <c:pt idx="1332">
                  <c:v>-2.4758732452082479</c:v>
                </c:pt>
                <c:pt idx="1333">
                  <c:v>-2.4767229273788369</c:v>
                </c:pt>
                <c:pt idx="1334">
                  <c:v>-2.4775723527989397</c:v>
                </c:pt>
                <c:pt idx="1335">
                  <c:v>-2.478421521410306</c:v>
                </c:pt>
                <c:pt idx="1336">
                  <c:v>-2.4792704331548143</c:v>
                </c:pt>
                <c:pt idx="1337">
                  <c:v>-2.4801190879744688</c:v>
                </c:pt>
                <c:pt idx="1338">
                  <c:v>-2.4809674858114019</c:v>
                </c:pt>
                <c:pt idx="1339">
                  <c:v>-2.4818156266078759</c:v>
                </c:pt>
                <c:pt idx="1340">
                  <c:v>-2.4826635103062786</c:v>
                </c:pt>
                <c:pt idx="1341">
                  <c:v>-2.4835111368491267</c:v>
                </c:pt>
                <c:pt idx="1342">
                  <c:v>-2.4843585061790656</c:v>
                </c:pt>
                <c:pt idx="1343">
                  <c:v>-2.4852056182388655</c:v>
                </c:pt>
                <c:pt idx="1344">
                  <c:v>-2.4860524729714277</c:v>
                </c:pt>
                <c:pt idx="1345">
                  <c:v>-2.4868990703197791</c:v>
                </c:pt>
                <c:pt idx="1346">
                  <c:v>-2.4877454102270757</c:v>
                </c:pt>
                <c:pt idx="1347">
                  <c:v>-2.4885914926366004</c:v>
                </c:pt>
                <c:pt idx="1348">
                  <c:v>-2.4894373174917637</c:v>
                </c:pt>
                <c:pt idx="1349">
                  <c:v>-2.4902828847361045</c:v>
                </c:pt>
                <c:pt idx="1350">
                  <c:v>-2.4911281943132884</c:v>
                </c:pt>
                <c:pt idx="1351">
                  <c:v>-2.4919732461671091</c:v>
                </c:pt>
                <c:pt idx="1352">
                  <c:v>-2.492818040241489</c:v>
                </c:pt>
                <c:pt idx="1353">
                  <c:v>-2.4936625764804754</c:v>
                </c:pt>
                <c:pt idx="1354">
                  <c:v>-2.4945068548282459</c:v>
                </c:pt>
                <c:pt idx="1355">
                  <c:v>-2.495350875229104</c:v>
                </c:pt>
                <c:pt idx="1356">
                  <c:v>-2.4961946376274824</c:v>
                </c:pt>
                <c:pt idx="1357">
                  <c:v>-2.4970381419679399</c:v>
                </c:pt>
                <c:pt idx="1358">
                  <c:v>-2.4978813881951627</c:v>
                </c:pt>
                <c:pt idx="1359">
                  <c:v>-2.498724376253965</c:v>
                </c:pt>
                <c:pt idx="1360">
                  <c:v>-2.4995671060892897</c:v>
                </c:pt>
                <c:pt idx="1361">
                  <c:v>-2.5004095776462041</c:v>
                </c:pt>
                <c:pt idx="1362">
                  <c:v>-2.5012517908699068</c:v>
                </c:pt>
                <c:pt idx="1363">
                  <c:v>-2.5020937457057197</c:v>
                </c:pt>
                <c:pt idx="1364">
                  <c:v>-2.502935442099095</c:v>
                </c:pt>
                <c:pt idx="1365">
                  <c:v>-2.5037768799956122</c:v>
                </c:pt>
                <c:pt idx="1366">
                  <c:v>-2.5046180593409768</c:v>
                </c:pt>
                <c:pt idx="1367">
                  <c:v>-2.5054589800810221</c:v>
                </c:pt>
                <c:pt idx="1368">
                  <c:v>-2.5062996421617094</c:v>
                </c:pt>
                <c:pt idx="1369">
                  <c:v>-2.5071400455291264</c:v>
                </c:pt>
                <c:pt idx="1370">
                  <c:v>-2.5079801901294889</c:v>
                </c:pt>
                <c:pt idx="1371">
                  <c:v>-2.5088200759091381</c:v>
                </c:pt>
                <c:pt idx="1372">
                  <c:v>-2.5096597028145462</c:v>
                </c:pt>
                <c:pt idx="1373">
                  <c:v>-2.5104990707923078</c:v>
                </c:pt>
                <c:pt idx="1374">
                  <c:v>-2.5113381797891492</c:v>
                </c:pt>
                <c:pt idx="1375">
                  <c:v>-2.5121770297519208</c:v>
                </c:pt>
                <c:pt idx="1376">
                  <c:v>-2.5130156206276006</c:v>
                </c:pt>
                <c:pt idx="1377">
                  <c:v>-2.5138539523632963</c:v>
                </c:pt>
                <c:pt idx="1378">
                  <c:v>-2.514692024906239</c:v>
                </c:pt>
                <c:pt idx="1379">
                  <c:v>-2.5155298382037889</c:v>
                </c:pt>
                <c:pt idx="1380">
                  <c:v>-2.5163673922034331</c:v>
                </c:pt>
                <c:pt idx="1381">
                  <c:v>-2.5172046868527862</c:v>
                </c:pt>
                <c:pt idx="1382">
                  <c:v>-2.5180417220995888</c:v>
                </c:pt>
                <c:pt idx="1383">
                  <c:v>-2.5188784978917083</c:v>
                </c:pt>
                <c:pt idx="1384">
                  <c:v>-2.5197150141771414</c:v>
                </c:pt>
                <c:pt idx="1385">
                  <c:v>-2.5205512709040083</c:v>
                </c:pt>
                <c:pt idx="1386">
                  <c:v>-2.5213872680205593</c:v>
                </c:pt>
                <c:pt idx="1387">
                  <c:v>-2.5222230054751691</c:v>
                </c:pt>
                <c:pt idx="1388">
                  <c:v>-2.5230584832163419</c:v>
                </c:pt>
                <c:pt idx="1389">
                  <c:v>-2.5238937011927058</c:v>
                </c:pt>
                <c:pt idx="1390">
                  <c:v>-2.524728659353018</c:v>
                </c:pt>
                <c:pt idx="1391">
                  <c:v>-2.525563357646162</c:v>
                </c:pt>
                <c:pt idx="1392">
                  <c:v>-2.526397796021147</c:v>
                </c:pt>
                <c:pt idx="1393">
                  <c:v>-2.5272319744271106</c:v>
                </c:pt>
                <c:pt idx="1394">
                  <c:v>-2.528065892813316</c:v>
                </c:pt>
                <c:pt idx="1395">
                  <c:v>-2.5288995511291534</c:v>
                </c:pt>
                <c:pt idx="1396">
                  <c:v>-2.5297329493241412</c:v>
                </c:pt>
                <c:pt idx="1397">
                  <c:v>-2.5305660873479217</c:v>
                </c:pt>
                <c:pt idx="1398">
                  <c:v>-2.5313989651502649</c:v>
                </c:pt>
                <c:pt idx="1399">
                  <c:v>-2.5322315826810686</c:v>
                </c:pt>
                <c:pt idx="1400">
                  <c:v>-2.5330639398903569</c:v>
                </c:pt>
                <c:pt idx="1401">
                  <c:v>-2.5338960367282795</c:v>
                </c:pt>
                <c:pt idx="1402">
                  <c:v>-2.5347278731451133</c:v>
                </c:pt>
                <c:pt idx="1403">
                  <c:v>-2.5355594490912607</c:v>
                </c:pt>
                <c:pt idx="1404">
                  <c:v>-2.5363907645172525</c:v>
                </c:pt>
                <c:pt idx="1405">
                  <c:v>-2.5372218193737455</c:v>
                </c:pt>
                <c:pt idx="1406">
                  <c:v>-2.5380526136115211</c:v>
                </c:pt>
                <c:pt idx="1407">
                  <c:v>-2.538883147181489</c:v>
                </c:pt>
                <c:pt idx="1408">
                  <c:v>-2.5397134200346847</c:v>
                </c:pt>
                <c:pt idx="1409">
                  <c:v>-2.54054343212227</c:v>
                </c:pt>
                <c:pt idx="1410">
                  <c:v>-2.5413731833955344</c:v>
                </c:pt>
                <c:pt idx="1411">
                  <c:v>-2.5422026738058916</c:v>
                </c:pt>
                <c:pt idx="1412">
                  <c:v>-2.5430319033048834</c:v>
                </c:pt>
                <c:pt idx="1413">
                  <c:v>-2.543860871844176</c:v>
                </c:pt>
                <c:pt idx="1414">
                  <c:v>-2.5446895793755635</c:v>
                </c:pt>
                <c:pt idx="1415">
                  <c:v>-2.5455180258509662</c:v>
                </c:pt>
                <c:pt idx="1416">
                  <c:v>-2.5463462112224291</c:v>
                </c:pt>
                <c:pt idx="1417">
                  <c:v>-2.5471741354421251</c:v>
                </c:pt>
                <c:pt idx="1418">
                  <c:v>-2.548001798462352</c:v>
                </c:pt>
                <c:pt idx="1419">
                  <c:v>-2.5488292002355348</c:v>
                </c:pt>
                <c:pt idx="1420">
                  <c:v>-2.5496563407142236</c:v>
                </c:pt>
                <c:pt idx="1421">
                  <c:v>-2.5504832198510958</c:v>
                </c:pt>
                <c:pt idx="1422">
                  <c:v>-2.5513098375989527</c:v>
                </c:pt>
                <c:pt idx="1423">
                  <c:v>-2.5521361939107243</c:v>
                </c:pt>
                <c:pt idx="1424">
                  <c:v>-2.5529622887394643</c:v>
                </c:pt>
                <c:pt idx="1425">
                  <c:v>-2.553788122038354</c:v>
                </c:pt>
                <c:pt idx="1426">
                  <c:v>-2.5546136937607002</c:v>
                </c:pt>
                <c:pt idx="1427">
                  <c:v>-2.5554390038599339</c:v>
                </c:pt>
                <c:pt idx="1428">
                  <c:v>-2.5562640522896154</c:v>
                </c:pt>
                <c:pt idx="1429">
                  <c:v>-2.5570888390034279</c:v>
                </c:pt>
                <c:pt idx="1430">
                  <c:v>-2.5579133639551817</c:v>
                </c:pt>
                <c:pt idx="1431">
                  <c:v>-2.5587376270988127</c:v>
                </c:pt>
                <c:pt idx="1432">
                  <c:v>-2.5595616283883831</c:v>
                </c:pt>
                <c:pt idx="1433">
                  <c:v>-2.5603853677780788</c:v>
                </c:pt>
                <c:pt idx="1434">
                  <c:v>-2.5612088452222141</c:v>
                </c:pt>
                <c:pt idx="1435">
                  <c:v>-2.5620320606752269</c:v>
                </c:pt>
                <c:pt idx="1436">
                  <c:v>-2.5628550140916824</c:v>
                </c:pt>
                <c:pt idx="1437">
                  <c:v>-2.5636777054262709</c:v>
                </c:pt>
                <c:pt idx="1438">
                  <c:v>-2.564500134633807</c:v>
                </c:pt>
                <c:pt idx="1439">
                  <c:v>-2.5653223016692333</c:v>
                </c:pt>
                <c:pt idx="1440">
                  <c:v>-2.5661442064876159</c:v>
                </c:pt>
                <c:pt idx="1441">
                  <c:v>-2.5669658490441467</c:v>
                </c:pt>
                <c:pt idx="1442">
                  <c:v>-2.5677872292941442</c:v>
                </c:pt>
                <c:pt idx="1443">
                  <c:v>-2.5686083471930505</c:v>
                </c:pt>
                <c:pt idx="1444">
                  <c:v>-2.5694292026964356</c:v>
                </c:pt>
                <c:pt idx="1445">
                  <c:v>-2.570249795759993</c:v>
                </c:pt>
                <c:pt idx="1446">
                  <c:v>-2.5710701263395421</c:v>
                </c:pt>
                <c:pt idx="1447">
                  <c:v>-2.5718901943910275</c:v>
                </c:pt>
                <c:pt idx="1448">
                  <c:v>-2.5727099998705194</c:v>
                </c:pt>
                <c:pt idx="1449">
                  <c:v>-2.5735295427342133</c:v>
                </c:pt>
                <c:pt idx="1450">
                  <c:v>-2.5743488229384299</c:v>
                </c:pt>
                <c:pt idx="1451">
                  <c:v>-2.5751678404396148</c:v>
                </c:pt>
                <c:pt idx="1452">
                  <c:v>-2.575986595194339</c:v>
                </c:pt>
                <c:pt idx="1453">
                  <c:v>-2.5768050871592987</c:v>
                </c:pt>
                <c:pt idx="1454">
                  <c:v>-2.5776233162913145</c:v>
                </c:pt>
                <c:pt idx="1455">
                  <c:v>-2.5784412825473342</c:v>
                </c:pt>
                <c:pt idx="1456">
                  <c:v>-2.5792589858844277</c:v>
                </c:pt>
                <c:pt idx="1457">
                  <c:v>-2.5800764262597924</c:v>
                </c:pt>
                <c:pt idx="1458">
                  <c:v>-2.5808936036307495</c:v>
                </c:pt>
                <c:pt idx="1459">
                  <c:v>-2.5817105179547455</c:v>
                </c:pt>
                <c:pt idx="1460">
                  <c:v>-2.5825271691893521</c:v>
                </c:pt>
                <c:pt idx="1461">
                  <c:v>-2.5833435572922641</c:v>
                </c:pt>
                <c:pt idx="1462">
                  <c:v>-2.5841596822213044</c:v>
                </c:pt>
                <c:pt idx="1463">
                  <c:v>-2.584975543934418</c:v>
                </c:pt>
                <c:pt idx="1464">
                  <c:v>-2.585791142389676</c:v>
                </c:pt>
                <c:pt idx="1465">
                  <c:v>-2.5866064775452737</c:v>
                </c:pt>
                <c:pt idx="1466">
                  <c:v>-2.5874215493595307</c:v>
                </c:pt>
                <c:pt idx="1467">
                  <c:v>-2.588236357790894</c:v>
                </c:pt>
                <c:pt idx="1468">
                  <c:v>-2.5890509027979314</c:v>
                </c:pt>
                <c:pt idx="1469">
                  <c:v>-2.5898651843393381</c:v>
                </c:pt>
                <c:pt idx="1470">
                  <c:v>-2.5906792023739333</c:v>
                </c:pt>
                <c:pt idx="1471">
                  <c:v>-2.5914929568606602</c:v>
                </c:pt>
                <c:pt idx="1472">
                  <c:v>-2.5923064477585864</c:v>
                </c:pt>
                <c:pt idx="1473">
                  <c:v>-2.5931196750269048</c:v>
                </c:pt>
                <c:pt idx="1474">
                  <c:v>-2.5939326386249326</c:v>
                </c:pt>
                <c:pt idx="1475">
                  <c:v>-2.5947453385121122</c:v>
                </c:pt>
                <c:pt idx="1476">
                  <c:v>-2.5955577746480083</c:v>
                </c:pt>
                <c:pt idx="1477">
                  <c:v>-2.5963699469923114</c:v>
                </c:pt>
                <c:pt idx="1478">
                  <c:v>-2.5971818555048363</c:v>
                </c:pt>
                <c:pt idx="1479">
                  <c:v>-2.5979935001455217</c:v>
                </c:pt>
                <c:pt idx="1480">
                  <c:v>-2.598804880874432</c:v>
                </c:pt>
                <c:pt idx="1481">
                  <c:v>-2.5996159976517537</c:v>
                </c:pt>
                <c:pt idx="1482">
                  <c:v>-2.6004268504377976</c:v>
                </c:pt>
                <c:pt idx="1483">
                  <c:v>-2.6012374391930022</c:v>
                </c:pt>
                <c:pt idx="1484">
                  <c:v>-2.6020477638779265</c:v>
                </c:pt>
                <c:pt idx="1485">
                  <c:v>-2.6028578244532534</c:v>
                </c:pt>
                <c:pt idx="1486">
                  <c:v>-2.6036676208797926</c:v>
                </c:pt>
                <c:pt idx="1487">
                  <c:v>-2.6044771531184758</c:v>
                </c:pt>
                <c:pt idx="1488">
                  <c:v>-2.6052864211303599</c:v>
                </c:pt>
                <c:pt idx="1489">
                  <c:v>-2.6060954248766239</c:v>
                </c:pt>
                <c:pt idx="1490">
                  <c:v>-2.6069041643185731</c:v>
                </c:pt>
                <c:pt idx="1491">
                  <c:v>-2.6077126394176346</c:v>
                </c:pt>
                <c:pt idx="1492">
                  <c:v>-2.6085208501353621</c:v>
                </c:pt>
                <c:pt idx="1493">
                  <c:v>-2.6093287964334295</c:v>
                </c:pt>
                <c:pt idx="1494">
                  <c:v>-2.6101364782736378</c:v>
                </c:pt>
                <c:pt idx="1495">
                  <c:v>-2.6109438956179098</c:v>
                </c:pt>
                <c:pt idx="1496">
                  <c:v>-2.6117510484282924</c:v>
                </c:pt>
                <c:pt idx="1497">
                  <c:v>-2.6125579366669567</c:v>
                </c:pt>
                <c:pt idx="1498">
                  <c:v>-2.6133645602961968</c:v>
                </c:pt>
                <c:pt idx="1499">
                  <c:v>-2.6141709192784308</c:v>
                </c:pt>
                <c:pt idx="1500">
                  <c:v>-2.6149770135762012</c:v>
                </c:pt>
                <c:pt idx="1501">
                  <c:v>-2.6157828431521719</c:v>
                </c:pt>
                <c:pt idx="1502">
                  <c:v>-2.6165884079691319</c:v>
                </c:pt>
                <c:pt idx="1503">
                  <c:v>-2.6173937079899936</c:v>
                </c:pt>
                <c:pt idx="1504">
                  <c:v>-2.6181987431777927</c:v>
                </c:pt>
                <c:pt idx="1505">
                  <c:v>-2.6190035134956879</c:v>
                </c:pt>
                <c:pt idx="1506">
                  <c:v>-2.6198080189069621</c:v>
                </c:pt>
                <c:pt idx="1507">
                  <c:v>-2.6206122593750205</c:v>
                </c:pt>
                <c:pt idx="1508">
                  <c:v>-2.6214162348633923</c:v>
                </c:pt>
                <c:pt idx="1509">
                  <c:v>-2.6222199453357278</c:v>
                </c:pt>
                <c:pt idx="1510">
                  <c:v>-2.6230233907558058</c:v>
                </c:pt>
                <c:pt idx="1511">
                  <c:v>-2.6238265710875233</c:v>
                </c:pt>
                <c:pt idx="1512">
                  <c:v>-2.6246294862949018</c:v>
                </c:pt>
                <c:pt idx="1513">
                  <c:v>-2.6254321363420861</c:v>
                </c:pt>
                <c:pt idx="1514">
                  <c:v>-2.6262345211933447</c:v>
                </c:pt>
                <c:pt idx="1515">
                  <c:v>-2.6270366408130674</c:v>
                </c:pt>
                <c:pt idx="1516">
                  <c:v>-2.6278384951657694</c:v>
                </c:pt>
                <c:pt idx="1517">
                  <c:v>-2.6286400842160869</c:v>
                </c:pt>
                <c:pt idx="1518">
                  <c:v>-2.6294414079287796</c:v>
                </c:pt>
                <c:pt idx="1519">
                  <c:v>-2.6302424662687307</c:v>
                </c:pt>
                <c:pt idx="1520">
                  <c:v>-2.6310432592009456</c:v>
                </c:pt>
                <c:pt idx="1521">
                  <c:v>-2.6318437866905517</c:v>
                </c:pt>
                <c:pt idx="1522">
                  <c:v>-2.6326440487028009</c:v>
                </c:pt>
                <c:pt idx="1523">
                  <c:v>-2.6334440452030665</c:v>
                </c:pt>
                <c:pt idx="1524">
                  <c:v>-2.6342437761568456</c:v>
                </c:pt>
                <c:pt idx="1525">
                  <c:v>-2.6350432415297567</c:v>
                </c:pt>
                <c:pt idx="1526">
                  <c:v>-2.6358424412875414</c:v>
                </c:pt>
                <c:pt idx="1527">
                  <c:v>-2.636641375396064</c:v>
                </c:pt>
                <c:pt idx="1528">
                  <c:v>-2.6374400438213113</c:v>
                </c:pt>
                <c:pt idx="1529">
                  <c:v>-2.6382384465293933</c:v>
                </c:pt>
                <c:pt idx="1530">
                  <c:v>-2.6390365834865408</c:v>
                </c:pt>
                <c:pt idx="1531">
                  <c:v>-2.6398344546591077</c:v>
                </c:pt>
                <c:pt idx="1532">
                  <c:v>-2.6406320600135715</c:v>
                </c:pt>
                <c:pt idx="1533">
                  <c:v>-2.6414293995165301</c:v>
                </c:pt>
                <c:pt idx="1534">
                  <c:v>-2.6422264731347052</c:v>
                </c:pt>
                <c:pt idx="1535">
                  <c:v>-2.6430232808349396</c:v>
                </c:pt>
                <c:pt idx="1536">
                  <c:v>-2.6438198225841987</c:v>
                </c:pt>
                <c:pt idx="1537">
                  <c:v>-2.6446160983495708</c:v>
                </c:pt>
                <c:pt idx="1538">
                  <c:v>-2.6454121080982653</c:v>
                </c:pt>
                <c:pt idx="1539">
                  <c:v>-2.6462078517976146</c:v>
                </c:pt>
                <c:pt idx="1540">
                  <c:v>-2.6470033294150719</c:v>
                </c:pt>
                <c:pt idx="1541">
                  <c:v>-2.6477985409182141</c:v>
                </c:pt>
                <c:pt idx="1542">
                  <c:v>-2.6485934862747382</c:v>
                </c:pt>
                <c:pt idx="1543">
                  <c:v>-2.6493881654524642</c:v>
                </c:pt>
                <c:pt idx="1544">
                  <c:v>-2.6501825784193351</c:v>
                </c:pt>
                <c:pt idx="1545">
                  <c:v>-2.6509767251434124</c:v>
                </c:pt>
                <c:pt idx="1546">
                  <c:v>-2.6517706055928829</c:v>
                </c:pt>
                <c:pt idx="1547">
                  <c:v>-2.6525642197360528</c:v>
                </c:pt>
                <c:pt idx="1548">
                  <c:v>-2.6533575675413519</c:v>
                </c:pt>
                <c:pt idx="1549">
                  <c:v>-2.6541506489773301</c:v>
                </c:pt>
                <c:pt idx="1550">
                  <c:v>-2.6549434640126592</c:v>
                </c:pt>
                <c:pt idx="1551">
                  <c:v>-2.6557360126161336</c:v>
                </c:pt>
                <c:pt idx="1552">
                  <c:v>-2.6565282947566686</c:v>
                </c:pt>
                <c:pt idx="1553">
                  <c:v>-2.6573203104033007</c:v>
                </c:pt>
                <c:pt idx="1554">
                  <c:v>-2.6581120595251879</c:v>
                </c:pt>
                <c:pt idx="1555">
                  <c:v>-2.6589035420916094</c:v>
                </c:pt>
                <c:pt idx="1556">
                  <c:v>-2.6596947580719679</c:v>
                </c:pt>
                <c:pt idx="1557">
                  <c:v>-2.6604857074357846</c:v>
                </c:pt>
                <c:pt idx="1558">
                  <c:v>-2.661276390152703</c:v>
                </c:pt>
                <c:pt idx="1559">
                  <c:v>-2.6620668061924895</c:v>
                </c:pt>
                <c:pt idx="1560">
                  <c:v>-2.6628569555250281</c:v>
                </c:pt>
                <c:pt idx="1561">
                  <c:v>-2.6636468381203282</c:v>
                </c:pt>
                <c:pt idx="1562">
                  <c:v>-2.6644364539485172</c:v>
                </c:pt>
                <c:pt idx="1563">
                  <c:v>-2.6652258029798443</c:v>
                </c:pt>
                <c:pt idx="1564">
                  <c:v>-2.6660148851846803</c:v>
                </c:pt>
                <c:pt idx="1565">
                  <c:v>-2.6668037005335168</c:v>
                </c:pt>
                <c:pt idx="1566">
                  <c:v>-2.667592248996967</c:v>
                </c:pt>
                <c:pt idx="1567">
                  <c:v>-2.6683805305457637</c:v>
                </c:pt>
                <c:pt idx="1568">
                  <c:v>-2.6691685451507605</c:v>
                </c:pt>
                <c:pt idx="1569">
                  <c:v>-2.6699562927829334</c:v>
                </c:pt>
                <c:pt idx="1570">
                  <c:v>-2.670743773413379</c:v>
                </c:pt>
                <c:pt idx="1571">
                  <c:v>-2.6715309870133126</c:v>
                </c:pt>
                <c:pt idx="1572">
                  <c:v>-2.6723179335540714</c:v>
                </c:pt>
                <c:pt idx="1573">
                  <c:v>-2.6731046130071143</c:v>
                </c:pt>
                <c:pt idx="1574">
                  <c:v>-2.6738910253440196</c:v>
                </c:pt>
                <c:pt idx="1575">
                  <c:v>-2.6746771705364858</c:v>
                </c:pt>
                <c:pt idx="1576">
                  <c:v>-2.6754630485563333</c:v>
                </c:pt>
                <c:pt idx="1577">
                  <c:v>-2.6762486593755015</c:v>
                </c:pt>
                <c:pt idx="1578">
                  <c:v>-2.6770340029660518</c:v>
                </c:pt>
                <c:pt idx="1579">
                  <c:v>-2.6778190793001642</c:v>
                </c:pt>
                <c:pt idx="1580">
                  <c:v>-2.6786038883501404</c:v>
                </c:pt>
                <c:pt idx="1581">
                  <c:v>-2.6793884300884012</c:v>
                </c:pt>
                <c:pt idx="1582">
                  <c:v>-2.6801727044874895</c:v>
                </c:pt>
                <c:pt idx="1583">
                  <c:v>-2.6809567115200665</c:v>
                </c:pt>
                <c:pt idx="1584">
                  <c:v>-2.6817404511589147</c:v>
                </c:pt>
                <c:pt idx="1585">
                  <c:v>-2.682523923376936</c:v>
                </c:pt>
                <c:pt idx="1586">
                  <c:v>-2.6833071281471526</c:v>
                </c:pt>
                <c:pt idx="1587">
                  <c:v>-2.6840900654427076</c:v>
                </c:pt>
                <c:pt idx="1588">
                  <c:v>-2.6848727352368629</c:v>
                </c:pt>
                <c:pt idx="1589">
                  <c:v>-2.6856551375029998</c:v>
                </c:pt>
                <c:pt idx="1590">
                  <c:v>-2.6864372722146208</c:v>
                </c:pt>
                <c:pt idx="1591">
                  <c:v>-2.6872191393453484</c:v>
                </c:pt>
                <c:pt idx="1592">
                  <c:v>-2.688000738868924</c:v>
                </c:pt>
                <c:pt idx="1593">
                  <c:v>-2.6887820707592089</c:v>
                </c:pt>
                <c:pt idx="1594">
                  <c:v>-2.689563134990185</c:v>
                </c:pt>
                <c:pt idx="1595">
                  <c:v>-2.6903439315359523</c:v>
                </c:pt>
                <c:pt idx="1596">
                  <c:v>-2.6911244603707312</c:v>
                </c:pt>
                <c:pt idx="1597">
                  <c:v>-2.6919047214688616</c:v>
                </c:pt>
                <c:pt idx="1598">
                  <c:v>-2.6926847148048036</c:v>
                </c:pt>
                <c:pt idx="1599">
                  <c:v>-2.6934644403531354</c:v>
                </c:pt>
                <c:pt idx="1600">
                  <c:v>-2.6942438980885561</c:v>
                </c:pt>
                <c:pt idx="1601">
                  <c:v>-2.695023087985883</c:v>
                </c:pt>
                <c:pt idx="1602">
                  <c:v>-2.6958020100200533</c:v>
                </c:pt>
                <c:pt idx="1603">
                  <c:v>-2.696580664166123</c:v>
                </c:pt>
                <c:pt idx="1604">
                  <c:v>-2.6973590503992679</c:v>
                </c:pt>
                <c:pt idx="1605">
                  <c:v>-2.6981371686947822</c:v>
                </c:pt>
                <c:pt idx="1606">
                  <c:v>-2.6989150190280808</c:v>
                </c:pt>
                <c:pt idx="1607">
                  <c:v>-2.6996926013746956</c:v>
                </c:pt>
                <c:pt idx="1608">
                  <c:v>-2.7004699157102796</c:v>
                </c:pt>
                <c:pt idx="1609">
                  <c:v>-2.7012469620106034</c:v>
                </c:pt>
                <c:pt idx="1610">
                  <c:v>-2.7020237402515566</c:v>
                </c:pt>
                <c:pt idx="1611">
                  <c:v>-2.702800250409148</c:v>
                </c:pt>
                <c:pt idx="1612">
                  <c:v>-2.7035764924595052</c:v>
                </c:pt>
                <c:pt idx="1613">
                  <c:v>-2.7043524663788747</c:v>
                </c:pt>
                <c:pt idx="1614">
                  <c:v>-2.7051281721436231</c:v>
                </c:pt>
                <c:pt idx="1615">
                  <c:v>-2.7059036097302318</c:v>
                </c:pt>
                <c:pt idx="1616">
                  <c:v>-2.7066787791153057</c:v>
                </c:pt>
                <c:pt idx="1617">
                  <c:v>-2.7074536802755649</c:v>
                </c:pt>
                <c:pt idx="1618">
                  <c:v>-2.7082283131878491</c:v>
                </c:pt>
                <c:pt idx="1619">
                  <c:v>-2.7090026778291163</c:v>
                </c:pt>
                <c:pt idx="1620">
                  <c:v>-2.709776774176444</c:v>
                </c:pt>
                <c:pt idx="1621">
                  <c:v>-2.7105506022070269</c:v>
                </c:pt>
                <c:pt idx="1622">
                  <c:v>-2.7113241618981787</c:v>
                </c:pt>
                <c:pt idx="1623">
                  <c:v>-2.7120974532273308</c:v>
                </c:pt>
                <c:pt idx="1624">
                  <c:v>-2.7128704761720339</c:v>
                </c:pt>
                <c:pt idx="1625">
                  <c:v>-2.7136432307099554</c:v>
                </c:pt>
                <c:pt idx="1626">
                  <c:v>-2.7144157168188827</c:v>
                </c:pt>
                <c:pt idx="1627">
                  <c:v>-2.7151879344767194</c:v>
                </c:pt>
                <c:pt idx="1628">
                  <c:v>-2.7159598836614891</c:v>
                </c:pt>
                <c:pt idx="1629">
                  <c:v>-2.7167315643513317</c:v>
                </c:pt>
                <c:pt idx="1630">
                  <c:v>-2.7175029765245058</c:v>
                </c:pt>
                <c:pt idx="1631">
                  <c:v>-2.7182741201593883</c:v>
                </c:pt>
                <c:pt idx="1632">
                  <c:v>-2.7190449952344737</c:v>
                </c:pt>
                <c:pt idx="1633">
                  <c:v>-2.7198156017283739</c:v>
                </c:pt>
                <c:pt idx="1634">
                  <c:v>-2.7205859396198191</c:v>
                </c:pt>
                <c:pt idx="1635">
                  <c:v>-2.7213560088876565</c:v>
                </c:pt>
                <c:pt idx="1636">
                  <c:v>-2.7221258095108518</c:v>
                </c:pt>
                <c:pt idx="1637">
                  <c:v>-2.7228953414684876</c:v>
                </c:pt>
                <c:pt idx="1638">
                  <c:v>-2.7236646047397657</c:v>
                </c:pt>
                <c:pt idx="1639">
                  <c:v>-2.7244335993040028</c:v>
                </c:pt>
                <c:pt idx="1640">
                  <c:v>-2.7252023251406352</c:v>
                </c:pt>
                <c:pt idx="1641">
                  <c:v>-2.7259707822292154</c:v>
                </c:pt>
                <c:pt idx="1642">
                  <c:v>-2.7267389705494143</c:v>
                </c:pt>
                <c:pt idx="1643">
                  <c:v>-2.7275068900810182</c:v>
                </c:pt>
                <c:pt idx="1644">
                  <c:v>-2.7282745408039326</c:v>
                </c:pt>
                <c:pt idx="1645">
                  <c:v>-2.7290419226981806</c:v>
                </c:pt>
                <c:pt idx="1646">
                  <c:v>-2.7298090357439007</c:v>
                </c:pt>
                <c:pt idx="1647">
                  <c:v>-2.7305758799213486</c:v>
                </c:pt>
                <c:pt idx="1648">
                  <c:v>-2.7313424552108985</c:v>
                </c:pt>
                <c:pt idx="1649">
                  <c:v>-2.7321087615930408</c:v>
                </c:pt>
                <c:pt idx="1650">
                  <c:v>-2.7328747990483824</c:v>
                </c:pt>
                <c:pt idx="1651">
                  <c:v>-2.7336405675576478</c:v>
                </c:pt>
                <c:pt idx="1652">
                  <c:v>-2.7344060671016779</c:v>
                </c:pt>
                <c:pt idx="1653">
                  <c:v>-2.7351712976614309</c:v>
                </c:pt>
                <c:pt idx="1654">
                  <c:v>-2.7359362592179814</c:v>
                </c:pt>
                <c:pt idx="1655">
                  <c:v>-2.7367009517525211</c:v>
                </c:pt>
                <c:pt idx="1656">
                  <c:v>-2.7374653752463574</c:v>
                </c:pt>
                <c:pt idx="1657">
                  <c:v>-2.7382295296809143</c:v>
                </c:pt>
                <c:pt idx="1658">
                  <c:v>-2.7389934150377342</c:v>
                </c:pt>
                <c:pt idx="1659">
                  <c:v>-2.7397570312984745</c:v>
                </c:pt>
                <c:pt idx="1660">
                  <c:v>-2.7405203784449084</c:v>
                </c:pt>
                <c:pt idx="1661">
                  <c:v>-2.7412834564589272</c:v>
                </c:pt>
                <c:pt idx="1662">
                  <c:v>-2.742046265322537</c:v>
                </c:pt>
                <c:pt idx="1663">
                  <c:v>-2.7428088050178605</c:v>
                </c:pt>
                <c:pt idx="1664">
                  <c:v>-2.7435710755271376</c:v>
                </c:pt>
                <c:pt idx="1665">
                  <c:v>-2.7443330768327239</c:v>
                </c:pt>
                <c:pt idx="1666">
                  <c:v>-2.7450948089170906</c:v>
                </c:pt>
                <c:pt idx="1667">
                  <c:v>-2.745856271762825</c:v>
                </c:pt>
                <c:pt idx="1668">
                  <c:v>-2.7466174653526307</c:v>
                </c:pt>
                <c:pt idx="1669">
                  <c:v>-2.7473783896693269</c:v>
                </c:pt>
                <c:pt idx="1670">
                  <c:v>-2.7481390446958498</c:v>
                </c:pt>
                <c:pt idx="1671">
                  <c:v>-2.7488994304152499</c:v>
                </c:pt>
                <c:pt idx="1672">
                  <c:v>-2.7496595468106948</c:v>
                </c:pt>
                <c:pt idx="1673">
                  <c:v>-2.7504193938654669</c:v>
                </c:pt>
                <c:pt idx="1674">
                  <c:v>-2.7511789715629651</c:v>
                </c:pt>
                <c:pt idx="1675">
                  <c:v>-2.7519382798867036</c:v>
                </c:pt>
                <c:pt idx="1676">
                  <c:v>-2.7526973188203114</c:v>
                </c:pt>
                <c:pt idx="1677">
                  <c:v>-2.753456088347535</c:v>
                </c:pt>
                <c:pt idx="1678">
                  <c:v>-2.7542145884522333</c:v>
                </c:pt>
                <c:pt idx="1679">
                  <c:v>-2.7549728191183833</c:v>
                </c:pt>
                <c:pt idx="1680">
                  <c:v>-2.7557307803300777</c:v>
                </c:pt>
                <c:pt idx="1681">
                  <c:v>-2.756488472071521</c:v>
                </c:pt>
                <c:pt idx="1682">
                  <c:v>-2.757245894327037</c:v>
                </c:pt>
                <c:pt idx="1683">
                  <c:v>-2.7580030470810621</c:v>
                </c:pt>
                <c:pt idx="1684">
                  <c:v>-2.7587599303181483</c:v>
                </c:pt>
                <c:pt idx="1685">
                  <c:v>-2.7595165440229641</c:v>
                </c:pt>
                <c:pt idx="1686">
                  <c:v>-2.7602728881802907</c:v>
                </c:pt>
                <c:pt idx="1687">
                  <c:v>-2.7610289627750269</c:v>
                </c:pt>
                <c:pt idx="1688">
                  <c:v>-2.761784767792185</c:v>
                </c:pt>
                <c:pt idx="1689">
                  <c:v>-2.7625403032168907</c:v>
                </c:pt>
                <c:pt idx="1690">
                  <c:v>-2.763295569034387</c:v>
                </c:pt>
                <c:pt idx="1691">
                  <c:v>-2.7640505652300318</c:v>
                </c:pt>
                <c:pt idx="1692">
                  <c:v>-2.7648052917892949</c:v>
                </c:pt>
                <c:pt idx="1693">
                  <c:v>-2.7655597486977639</c:v>
                </c:pt>
                <c:pt idx="1694">
                  <c:v>-2.7663139359411373</c:v>
                </c:pt>
                <c:pt idx="1695">
                  <c:v>-2.7670678535052331</c:v>
                </c:pt>
                <c:pt idx="1696">
                  <c:v>-2.7678215013759799</c:v>
                </c:pt>
                <c:pt idx="1697">
                  <c:v>-2.7685748795394223</c:v>
                </c:pt>
                <c:pt idx="1698">
                  <c:v>-2.7693279879817179</c:v>
                </c:pt>
                <c:pt idx="1699">
                  <c:v>-2.7700808266891399</c:v>
                </c:pt>
                <c:pt idx="1700">
                  <c:v>-2.7708333956480757</c:v>
                </c:pt>
                <c:pt idx="1701">
                  <c:v>-2.7715856948450273</c:v>
                </c:pt>
                <c:pt idx="1702">
                  <c:v>-2.7723377242666092</c:v>
                </c:pt>
                <c:pt idx="1703">
                  <c:v>-2.7730894838995521</c:v>
                </c:pt>
                <c:pt idx="1704">
                  <c:v>-2.7738409737306982</c:v>
                </c:pt>
                <c:pt idx="1705">
                  <c:v>-2.7745921937470062</c:v>
                </c:pt>
                <c:pt idx="1706">
                  <c:v>-2.7753431439355456</c:v>
                </c:pt>
                <c:pt idx="1707">
                  <c:v>-2.7760938242835049</c:v>
                </c:pt>
                <c:pt idx="1708">
                  <c:v>-2.7768442347781805</c:v>
                </c:pt>
                <c:pt idx="1709">
                  <c:v>-2.7775943754069865</c:v>
                </c:pt>
                <c:pt idx="1710">
                  <c:v>-2.7783442461574497</c:v>
                </c:pt>
                <c:pt idx="1711">
                  <c:v>-2.7790938470172102</c:v>
                </c:pt>
                <c:pt idx="1712">
                  <c:v>-2.7798431779740209</c:v>
                </c:pt>
                <c:pt idx="1713">
                  <c:v>-2.7805922390157503</c:v>
                </c:pt>
                <c:pt idx="1714">
                  <c:v>-2.7813410301303785</c:v>
                </c:pt>
                <c:pt idx="1715">
                  <c:v>-2.782089551306</c:v>
                </c:pt>
                <c:pt idx="1716">
                  <c:v>-2.782837802530822</c:v>
                </c:pt>
                <c:pt idx="1717">
                  <c:v>-2.7835857837931655</c:v>
                </c:pt>
                <c:pt idx="1718">
                  <c:v>-2.7843334950814644</c:v>
                </c:pt>
                <c:pt idx="1719">
                  <c:v>-2.7850809363842663</c:v>
                </c:pt>
                <c:pt idx="1720">
                  <c:v>-2.7858281076902314</c:v>
                </c:pt>
                <c:pt idx="1721">
                  <c:v>-2.7865750089881325</c:v>
                </c:pt>
                <c:pt idx="1722">
                  <c:v>-2.7873216402668568</c:v>
                </c:pt>
                <c:pt idx="1723">
                  <c:v>-2.7880680015154038</c:v>
                </c:pt>
                <c:pt idx="1724">
                  <c:v>-2.7888140927228848</c:v>
                </c:pt>
                <c:pt idx="1725">
                  <c:v>-2.7895599138785263</c:v>
                </c:pt>
                <c:pt idx="1726">
                  <c:v>-2.7903054649716652</c:v>
                </c:pt>
                <c:pt idx="1727">
                  <c:v>-2.7910507459917513</c:v>
                </c:pt>
                <c:pt idx="1728">
                  <c:v>-2.7917957569283485</c:v>
                </c:pt>
                <c:pt idx="1729">
                  <c:v>-2.792540497771133</c:v>
                </c:pt>
                <c:pt idx="1730">
                  <c:v>-2.7932849685098922</c:v>
                </c:pt>
                <c:pt idx="1731">
                  <c:v>-2.7940291691345287</c:v>
                </c:pt>
                <c:pt idx="1732">
                  <c:v>-2.7947730996350533</c:v>
                </c:pt>
                <c:pt idx="1733">
                  <c:v>-2.7955167600015933</c:v>
                </c:pt>
                <c:pt idx="1734">
                  <c:v>-2.796260150224386</c:v>
                </c:pt>
                <c:pt idx="1735">
                  <c:v>-2.7970032702937808</c:v>
                </c:pt>
                <c:pt idx="1736">
                  <c:v>-2.7977461202002409</c:v>
                </c:pt>
                <c:pt idx="1737">
                  <c:v>-2.7984886999343406</c:v>
                </c:pt>
                <c:pt idx="1738">
                  <c:v>-2.7992310094867663</c:v>
                </c:pt>
                <c:pt idx="1739">
                  <c:v>-2.7999730488483161</c:v>
                </c:pt>
                <c:pt idx="1740">
                  <c:v>-2.8007148180099013</c:v>
                </c:pt>
                <c:pt idx="1741">
                  <c:v>-2.8014563169625433</c:v>
                </c:pt>
                <c:pt idx="1742">
                  <c:v>-2.8021975456973762</c:v>
                </c:pt>
                <c:pt idx="1743">
                  <c:v>-2.8029385042056467</c:v>
                </c:pt>
                <c:pt idx="1744">
                  <c:v>-2.8036791924787132</c:v>
                </c:pt>
                <c:pt idx="1745">
                  <c:v>-2.8044196105080421</c:v>
                </c:pt>
                <c:pt idx="1746">
                  <c:v>-2.805159758285217</c:v>
                </c:pt>
                <c:pt idx="1747">
                  <c:v>-2.8058996358019281</c:v>
                </c:pt>
                <c:pt idx="1748">
                  <c:v>-2.8066392430499811</c:v>
                </c:pt>
                <c:pt idx="1749">
                  <c:v>-2.8073785800212896</c:v>
                </c:pt>
                <c:pt idx="1750">
                  <c:v>-2.8081176467078817</c:v>
                </c:pt>
                <c:pt idx="1751">
                  <c:v>-2.8088564431018943</c:v>
                </c:pt>
                <c:pt idx="1752">
                  <c:v>-2.8095949691955768</c:v>
                </c:pt>
                <c:pt idx="1753">
                  <c:v>-2.8103332249812891</c:v>
                </c:pt>
                <c:pt idx="1754">
                  <c:v>-2.8110712104515025</c:v>
                </c:pt>
                <c:pt idx="1755">
                  <c:v>-2.8118089255988004</c:v>
                </c:pt>
                <c:pt idx="1756">
                  <c:v>-2.8125463704158751</c:v>
                </c:pt>
                <c:pt idx="1757">
                  <c:v>-2.813283544895532</c:v>
                </c:pt>
                <c:pt idx="1758">
                  <c:v>-2.8140204490306853</c:v>
                </c:pt>
                <c:pt idx="1759">
                  <c:v>-2.8147570828143613</c:v>
                </c:pt>
                <c:pt idx="1760">
                  <c:v>-2.8154934462396963</c:v>
                </c:pt>
                <c:pt idx="1761">
                  <c:v>-2.8162295392999384</c:v>
                </c:pt>
                <c:pt idx="1762">
                  <c:v>-2.8169653619884456</c:v>
                </c:pt>
                <c:pt idx="1763">
                  <c:v>-2.817700914298686</c:v>
                </c:pt>
                <c:pt idx="1764">
                  <c:v>-2.8184361962242388</c:v>
                </c:pt>
                <c:pt idx="1765">
                  <c:v>-2.819171207758794</c:v>
                </c:pt>
                <c:pt idx="1766">
                  <c:v>-2.8199059488961509</c:v>
                </c:pt>
                <c:pt idx="1767">
                  <c:v>-2.8206404196302195</c:v>
                </c:pt>
                <c:pt idx="1768">
                  <c:v>-2.8213746199550207</c:v>
                </c:pt>
                <c:pt idx="1769">
                  <c:v>-2.8221085498646854</c:v>
                </c:pt>
                <c:pt idx="1770">
                  <c:v>-2.8228422093534533</c:v>
                </c:pt>
                <c:pt idx="1771">
                  <c:v>-2.8235755984156765</c:v>
                </c:pt>
                <c:pt idx="1772">
                  <c:v>-2.8243087170458145</c:v>
                </c:pt>
                <c:pt idx="1773">
                  <c:v>-2.8250415652384389</c:v>
                </c:pt>
                <c:pt idx="1774">
                  <c:v>-2.8257741429882306</c:v>
                </c:pt>
                <c:pt idx="1775">
                  <c:v>-2.8265064502899793</c:v>
                </c:pt>
                <c:pt idx="1776">
                  <c:v>-2.8272384871385863</c:v>
                </c:pt>
                <c:pt idx="1777">
                  <c:v>-2.8279702535290605</c:v>
                </c:pt>
                <c:pt idx="1778">
                  <c:v>-2.8287017494565214</c:v>
                </c:pt>
                <c:pt idx="1779">
                  <c:v>-2.8294329749161986</c:v>
                </c:pt>
                <c:pt idx="1780">
                  <c:v>-2.83016392990343</c:v>
                </c:pt>
                <c:pt idx="1781">
                  <c:v>-2.8308946144136646</c:v>
                </c:pt>
                <c:pt idx="1782">
                  <c:v>-2.8316250284424598</c:v>
                </c:pt>
                <c:pt idx="1783">
                  <c:v>-2.8323551719854825</c:v>
                </c:pt>
                <c:pt idx="1784">
                  <c:v>-2.8330850450385068</c:v>
                </c:pt>
                <c:pt idx="1785">
                  <c:v>-2.83381464759742</c:v>
                </c:pt>
                <c:pt idx="1786">
                  <c:v>-2.8345439796582155</c:v>
                </c:pt>
                <c:pt idx="1787">
                  <c:v>-2.8352730412169977</c:v>
                </c:pt>
                <c:pt idx="1788">
                  <c:v>-2.8360018322699778</c:v>
                </c:pt>
                <c:pt idx="1789">
                  <c:v>-2.8367303528134769</c:v>
                </c:pt>
                <c:pt idx="1790">
                  <c:v>-2.837458602843927</c:v>
                </c:pt>
                <c:pt idx="1791">
                  <c:v>-2.8381865823578662</c:v>
                </c:pt>
                <c:pt idx="1792">
                  <c:v>-2.8389142913519416</c:v>
                </c:pt>
                <c:pt idx="1793">
                  <c:v>-2.8396417298229104</c:v>
                </c:pt>
                <c:pt idx="1794">
                  <c:v>-2.8403688977676378</c:v>
                </c:pt>
                <c:pt idx="1795">
                  <c:v>-2.8410957951830969</c:v>
                </c:pt>
                <c:pt idx="1796">
                  <c:v>-2.8418224220663704</c:v>
                </c:pt>
                <c:pt idx="1797">
                  <c:v>-2.8425487784146481</c:v>
                </c:pt>
                <c:pt idx="1798">
                  <c:v>-2.843274864225231</c:v>
                </c:pt>
                <c:pt idx="1799">
                  <c:v>-2.8440006794955242</c:v>
                </c:pt>
                <c:pt idx="1800">
                  <c:v>-2.8447262242230433</c:v>
                </c:pt>
                <c:pt idx="1801">
                  <c:v>-2.8454514984054136</c:v>
                </c:pt>
                <c:pt idx="1802">
                  <c:v>-2.846176502040366</c:v>
                </c:pt>
                <c:pt idx="1803">
                  <c:v>-2.8469012351257397</c:v>
                </c:pt>
                <c:pt idx="1804">
                  <c:v>-2.8476256976594829</c:v>
                </c:pt>
                <c:pt idx="1805">
                  <c:v>-2.8483498896396524</c:v>
                </c:pt>
                <c:pt idx="1806">
                  <c:v>-2.8490738110644109</c:v>
                </c:pt>
                <c:pt idx="1807">
                  <c:v>-2.8497974619320297</c:v>
                </c:pt>
                <c:pt idx="1808">
                  <c:v>-2.8505208422408881</c:v>
                </c:pt>
                <c:pt idx="1809">
                  <c:v>-2.8512439519894737</c:v>
                </c:pt>
                <c:pt idx="1810">
                  <c:v>-2.8519667911763795</c:v>
                </c:pt>
                <c:pt idx="1811">
                  <c:v>-2.8526893598003085</c:v>
                </c:pt>
                <c:pt idx="1812">
                  <c:v>-2.8534116578600703</c:v>
                </c:pt>
                <c:pt idx="1813">
                  <c:v>-2.8541336853545802</c:v>
                </c:pt>
                <c:pt idx="1814">
                  <c:v>-2.8548554422828638</c:v>
                </c:pt>
                <c:pt idx="1815">
                  <c:v>-2.8555769286440524</c:v>
                </c:pt>
                <c:pt idx="1816">
                  <c:v>-2.8562981444373841</c:v>
                </c:pt>
                <c:pt idx="1817">
                  <c:v>-2.857019089662205</c:v>
                </c:pt>
                <c:pt idx="1818">
                  <c:v>-2.8577397643179685</c:v>
                </c:pt>
                <c:pt idx="1819">
                  <c:v>-2.8584601684042332</c:v>
                </c:pt>
                <c:pt idx="1820">
                  <c:v>-2.8591803019206674</c:v>
                </c:pt>
                <c:pt idx="1821">
                  <c:v>-2.8599001648670441</c:v>
                </c:pt>
                <c:pt idx="1822">
                  <c:v>-2.860619757243243</c:v>
                </c:pt>
                <c:pt idx="1823">
                  <c:v>-2.861339079049253</c:v>
                </c:pt>
                <c:pt idx="1824">
                  <c:v>-2.8620581302851673</c:v>
                </c:pt>
                <c:pt idx="1825">
                  <c:v>-2.8627769109511867</c:v>
                </c:pt>
                <c:pt idx="1826">
                  <c:v>-2.863495421047618</c:v>
                </c:pt>
                <c:pt idx="1827">
                  <c:v>-2.8642136605748756</c:v>
                </c:pt>
                <c:pt idx="1828">
                  <c:v>-2.864931629533479</c:v>
                </c:pt>
                <c:pt idx="1829">
                  <c:v>-2.8656493279240549</c:v>
                </c:pt>
                <c:pt idx="1830">
                  <c:v>-2.8663667557473356</c:v>
                </c:pt>
                <c:pt idx="1831">
                  <c:v>-2.8670839130041603</c:v>
                </c:pt>
                <c:pt idx="1832">
                  <c:v>-2.8678007996954746</c:v>
                </c:pt>
                <c:pt idx="1833">
                  <c:v>-2.8685174158223292</c:v>
                </c:pt>
                <c:pt idx="1834">
                  <c:v>-2.8692337613858818</c:v>
                </c:pt>
                <c:pt idx="1835">
                  <c:v>-2.8699498363873959</c:v>
                </c:pt>
                <c:pt idx="1836">
                  <c:v>-2.8706656408282401</c:v>
                </c:pt>
                <c:pt idx="1837">
                  <c:v>-2.8713811747098887</c:v>
                </c:pt>
                <c:pt idx="1838">
                  <c:v>-2.8720964380339242</c:v>
                </c:pt>
                <c:pt idx="1839">
                  <c:v>-2.8728114308020314</c:v>
                </c:pt>
                <c:pt idx="1840">
                  <c:v>-2.8735261530160026</c:v>
                </c:pt>
                <c:pt idx="1841">
                  <c:v>-2.8742406046777367</c:v>
                </c:pt>
                <c:pt idx="1842">
                  <c:v>-2.8749547857892352</c:v>
                </c:pt>
                <c:pt idx="1843">
                  <c:v>-2.8756686963526081</c:v>
                </c:pt>
                <c:pt idx="1844">
                  <c:v>-2.8763823363700678</c:v>
                </c:pt>
                <c:pt idx="1845">
                  <c:v>-2.877095705843935</c:v>
                </c:pt>
                <c:pt idx="1846">
                  <c:v>-2.8778088047766333</c:v>
                </c:pt>
                <c:pt idx="1847">
                  <c:v>-2.8785216331706924</c:v>
                </c:pt>
                <c:pt idx="1848">
                  <c:v>-2.8792341910287473</c:v>
                </c:pt>
                <c:pt idx="1849">
                  <c:v>-2.8799464783535376</c:v>
                </c:pt>
                <c:pt idx="1850">
                  <c:v>-2.8806584951479084</c:v>
                </c:pt>
                <c:pt idx="1851">
                  <c:v>-2.8813702414148081</c:v>
                </c:pt>
                <c:pt idx="1852">
                  <c:v>-2.8820817171572921</c:v>
                </c:pt>
                <c:pt idx="1853">
                  <c:v>-2.8827929223785196</c:v>
                </c:pt>
                <c:pt idx="1854">
                  <c:v>-2.8835038570817546</c:v>
                </c:pt>
                <c:pt idx="1855">
                  <c:v>-2.8842145212703643</c:v>
                </c:pt>
                <c:pt idx="1856">
                  <c:v>-2.8849249149478235</c:v>
                </c:pt>
                <c:pt idx="1857">
                  <c:v>-2.8856350381177092</c:v>
                </c:pt>
                <c:pt idx="1858">
                  <c:v>-2.8863448907837026</c:v>
                </c:pt>
                <c:pt idx="1859">
                  <c:v>-2.8870544729495919</c:v>
                </c:pt>
                <c:pt idx="1860">
                  <c:v>-2.8877637846192661</c:v>
                </c:pt>
                <c:pt idx="1861">
                  <c:v>-2.8884728257967205</c:v>
                </c:pt>
                <c:pt idx="1862">
                  <c:v>-2.8891815964860541</c:v>
                </c:pt>
                <c:pt idx="1863">
                  <c:v>-2.8898900966914698</c:v>
                </c:pt>
                <c:pt idx="1864">
                  <c:v>-2.8905983264172752</c:v>
                </c:pt>
                <c:pt idx="1865">
                  <c:v>-2.8913062856678815</c:v>
                </c:pt>
                <c:pt idx="1866">
                  <c:v>-2.8920139744478028</c:v>
                </c:pt>
                <c:pt idx="1867">
                  <c:v>-2.8927213927616591</c:v>
                </c:pt>
                <c:pt idx="1868">
                  <c:v>-2.8934285406141709</c:v>
                </c:pt>
                <c:pt idx="1869">
                  <c:v>-2.8941354180101655</c:v>
                </c:pt>
                <c:pt idx="1870">
                  <c:v>-2.8948420249545732</c:v>
                </c:pt>
                <c:pt idx="1871">
                  <c:v>-2.8955483614524264</c:v>
                </c:pt>
                <c:pt idx="1872">
                  <c:v>-2.8962544275088629</c:v>
                </c:pt>
                <c:pt idx="1873">
                  <c:v>-2.8969602231291214</c:v>
                </c:pt>
                <c:pt idx="1874">
                  <c:v>-2.8976657483185471</c:v>
                </c:pt>
                <c:pt idx="1875">
                  <c:v>-2.8983710030825853</c:v>
                </c:pt>
                <c:pt idx="1876">
                  <c:v>-2.8990759874267877</c:v>
                </c:pt>
                <c:pt idx="1877">
                  <c:v>-2.8997807013568058</c:v>
                </c:pt>
                <c:pt idx="1878">
                  <c:v>-2.9004851448783966</c:v>
                </c:pt>
                <c:pt idx="1879">
                  <c:v>-2.9011893179974186</c:v>
                </c:pt>
                <c:pt idx="1880">
                  <c:v>-2.9018932207198347</c:v>
                </c:pt>
                <c:pt idx="1881">
                  <c:v>-2.9025968530517092</c:v>
                </c:pt>
                <c:pt idx="1882">
                  <c:v>-2.9033002149992098</c:v>
                </c:pt>
                <c:pt idx="1883">
                  <c:v>-2.9040033065686068</c:v>
                </c:pt>
                <c:pt idx="1884">
                  <c:v>-2.904706127766274</c:v>
                </c:pt>
                <c:pt idx="1885">
                  <c:v>-2.9054086785986861</c:v>
                </c:pt>
                <c:pt idx="1886">
                  <c:v>-2.9061109590724228</c:v>
                </c:pt>
                <c:pt idx="1887">
                  <c:v>-2.9068129691941635</c:v>
                </c:pt>
                <c:pt idx="1888">
                  <c:v>-2.9075147089706905</c:v>
                </c:pt>
                <c:pt idx="1889">
                  <c:v>-2.9082161784088902</c:v>
                </c:pt>
                <c:pt idx="1890">
                  <c:v>-2.9089173775157495</c:v>
                </c:pt>
                <c:pt idx="1891">
                  <c:v>-2.9096183062983583</c:v>
                </c:pt>
                <c:pt idx="1892">
                  <c:v>-2.9103189647639076</c:v>
                </c:pt>
                <c:pt idx="1893">
                  <c:v>-2.9110193529196922</c:v>
                </c:pt>
                <c:pt idx="1894">
                  <c:v>-2.9117194707731069</c:v>
                </c:pt>
                <c:pt idx="1895">
                  <c:v>-2.9124193183316498</c:v>
                </c:pt>
                <c:pt idx="1896">
                  <c:v>-2.9131188956029201</c:v>
                </c:pt>
                <c:pt idx="1897">
                  <c:v>-2.9138182025946189</c:v>
                </c:pt>
                <c:pt idx="1898">
                  <c:v>-2.9145172393145482</c:v>
                </c:pt>
                <c:pt idx="1899">
                  <c:v>-2.9152160057706142</c:v>
                </c:pt>
                <c:pt idx="1900">
                  <c:v>-2.9159145019708208</c:v>
                </c:pt>
                <c:pt idx="1901">
                  <c:v>-2.916612727923277</c:v>
                </c:pt>
                <c:pt idx="1902">
                  <c:v>-2.9173106836361899</c:v>
                </c:pt>
                <c:pt idx="1903">
                  <c:v>-2.9180083691178709</c:v>
                </c:pt>
                <c:pt idx="1904">
                  <c:v>-2.9187057843767308</c:v>
                </c:pt>
                <c:pt idx="1905">
                  <c:v>-2.9194029294212815</c:v>
                </c:pt>
                <c:pt idx="1906">
                  <c:v>-2.9200998042601376</c:v>
                </c:pt>
                <c:pt idx="1907">
                  <c:v>-2.9207964089020129</c:v>
                </c:pt>
                <c:pt idx="1908">
                  <c:v>-2.9214927433557234</c:v>
                </c:pt>
                <c:pt idx="1909">
                  <c:v>-2.9221888076301861</c:v>
                </c:pt>
                <c:pt idx="1910">
                  <c:v>-2.9228846017344177</c:v>
                </c:pt>
                <c:pt idx="1911">
                  <c:v>-2.9235801256775353</c:v>
                </c:pt>
                <c:pt idx="1912">
                  <c:v>-2.9242753794687593</c:v>
                </c:pt>
                <c:pt idx="1913">
                  <c:v>-2.9249703631174078</c:v>
                </c:pt>
                <c:pt idx="1914">
                  <c:v>-2.9256650766329013</c:v>
                </c:pt>
                <c:pt idx="1915">
                  <c:v>-2.9263595200247603</c:v>
                </c:pt>
                <c:pt idx="1916">
                  <c:v>-2.9270536933026059</c:v>
                </c:pt>
                <c:pt idx="1917">
                  <c:v>-2.9277475964761583</c:v>
                </c:pt>
                <c:pt idx="1918">
                  <c:v>-2.9284412295552387</c:v>
                </c:pt>
                <c:pt idx="1919">
                  <c:v>-2.92913459254977</c:v>
                </c:pt>
                <c:pt idx="1920">
                  <c:v>-2.929827685469772</c:v>
                </c:pt>
                <c:pt idx="1921">
                  <c:v>-2.9305205083253676</c:v>
                </c:pt>
                <c:pt idx="1922">
                  <c:v>-2.9312130611267779</c:v>
                </c:pt>
                <c:pt idx="1923">
                  <c:v>-2.9319053438843254</c:v>
                </c:pt>
                <c:pt idx="1924">
                  <c:v>-2.9325973566084307</c:v>
                </c:pt>
                <c:pt idx="1925">
                  <c:v>-2.9332890993096146</c:v>
                </c:pt>
                <c:pt idx="1926">
                  <c:v>-2.9339805719984984</c:v>
                </c:pt>
                <c:pt idx="1927">
                  <c:v>-2.9346717746858024</c:v>
                </c:pt>
                <c:pt idx="1928">
                  <c:v>-2.9353627073823465</c:v>
                </c:pt>
                <c:pt idx="1929">
                  <c:v>-2.9360533700990503</c:v>
                </c:pt>
                <c:pt idx="1930">
                  <c:v>-2.9367437628469339</c:v>
                </c:pt>
                <c:pt idx="1931">
                  <c:v>-2.9374338856371138</c:v>
                </c:pt>
                <c:pt idx="1932">
                  <c:v>-2.9381237384808072</c:v>
                </c:pt>
                <c:pt idx="1933">
                  <c:v>-2.9388133213893326</c:v>
                </c:pt>
                <c:pt idx="1934">
                  <c:v>-2.9395026343741044</c:v>
                </c:pt>
                <c:pt idx="1935">
                  <c:v>-2.9401916774466366</c:v>
                </c:pt>
                <c:pt idx="1936">
                  <c:v>-2.9408804506185451</c:v>
                </c:pt>
                <c:pt idx="1937">
                  <c:v>-2.9415689539015402</c:v>
                </c:pt>
                <c:pt idx="1938">
                  <c:v>-2.9422571873074355</c:v>
                </c:pt>
                <c:pt idx="1939">
                  <c:v>-2.9429451508481401</c:v>
                </c:pt>
                <c:pt idx="1940">
                  <c:v>-2.9436328445356632</c:v>
                </c:pt>
                <c:pt idx="1941">
                  <c:v>-2.9443202683821115</c:v>
                </c:pt>
                <c:pt idx="1942">
                  <c:v>-2.9450074223996925</c:v>
                </c:pt>
                <c:pt idx="1943">
                  <c:v>-2.9456943066007093</c:v>
                </c:pt>
                <c:pt idx="1944">
                  <c:v>-2.9463809209975653</c:v>
                </c:pt>
                <c:pt idx="1945">
                  <c:v>-2.9470672656027626</c:v>
                </c:pt>
                <c:pt idx="1946">
                  <c:v>-2.9477533404288994</c:v>
                </c:pt>
                <c:pt idx="1947">
                  <c:v>-2.9484391454886731</c:v>
                </c:pt>
                <c:pt idx="1948">
                  <c:v>-2.9491246807948808</c:v>
                </c:pt>
                <c:pt idx="1949">
                  <c:v>-2.9498099463604159</c:v>
                </c:pt>
                <c:pt idx="1950">
                  <c:v>-2.9504949421982696</c:v>
                </c:pt>
                <c:pt idx="1951">
                  <c:v>-2.9511796683215312</c:v>
                </c:pt>
                <c:pt idx="1952">
                  <c:v>-2.9518641247433899</c:v>
                </c:pt>
                <c:pt idx="1953">
                  <c:v>-2.9525483114771287</c:v>
                </c:pt>
                <c:pt idx="1954">
                  <c:v>-2.9532322285361317</c:v>
                </c:pt>
                <c:pt idx="1955">
                  <c:v>-2.9539158759338786</c:v>
                </c:pt>
                <c:pt idx="1956">
                  <c:v>-2.9545992536839476</c:v>
                </c:pt>
                <c:pt idx="1957">
                  <c:v>-2.9552823618000144</c:v>
                </c:pt>
                <c:pt idx="1958">
                  <c:v>-2.9559652002958514</c:v>
                </c:pt>
                <c:pt idx="1959">
                  <c:v>-2.9566477691853286</c:v>
                </c:pt>
                <c:pt idx="1960">
                  <c:v>-2.9573300684824133</c:v>
                </c:pt>
                <c:pt idx="1961">
                  <c:v>-2.9580120982011695</c:v>
                </c:pt>
                <c:pt idx="1962">
                  <c:v>-2.9586938583557592</c:v>
                </c:pt>
                <c:pt idx="1963">
                  <c:v>-2.9593753489604411</c:v>
                </c:pt>
                <c:pt idx="1964">
                  <c:v>-2.9600565700295696</c:v>
                </c:pt>
                <c:pt idx="1965">
                  <c:v>-2.9607375215775993</c:v>
                </c:pt>
                <c:pt idx="1966">
                  <c:v>-2.9614182036190764</c:v>
                </c:pt>
                <c:pt idx="1967">
                  <c:v>-2.9620986161686487</c:v>
                </c:pt>
                <c:pt idx="1968">
                  <c:v>-2.9627787592410573</c:v>
                </c:pt>
                <c:pt idx="1969">
                  <c:v>-2.9634586328511423</c:v>
                </c:pt>
                <c:pt idx="1970">
                  <c:v>-2.9641382370138389</c:v>
                </c:pt>
                <c:pt idx="1971">
                  <c:v>-2.9648175717441783</c:v>
                </c:pt>
                <c:pt idx="1972">
                  <c:v>-2.9654966370572895</c:v>
                </c:pt>
                <c:pt idx="1973">
                  <c:v>-2.9661754329683965</c:v>
                </c:pt>
                <c:pt idx="1974">
                  <c:v>-2.9668539594928207</c:v>
                </c:pt>
                <c:pt idx="1975">
                  <c:v>-2.9675322166459792</c:v>
                </c:pt>
                <c:pt idx="1976">
                  <c:v>-2.9682102044433831</c:v>
                </c:pt>
                <c:pt idx="1977">
                  <c:v>-2.9688879229006431</c:v>
                </c:pt>
                <c:pt idx="1978">
                  <c:v>-2.9695653720334638</c:v>
                </c:pt>
                <c:pt idx="1979">
                  <c:v>-2.9702425518576447</c:v>
                </c:pt>
                <c:pt idx="1980">
                  <c:v>-2.970919462389082</c:v>
                </c:pt>
                <c:pt idx="1981">
                  <c:v>-2.9715961036437695</c:v>
                </c:pt>
                <c:pt idx="1982">
                  <c:v>-2.9722724756377934</c:v>
                </c:pt>
                <c:pt idx="1983">
                  <c:v>-2.9729485783873368</c:v>
                </c:pt>
                <c:pt idx="1984">
                  <c:v>-2.9736244119086797</c:v>
                </c:pt>
                <c:pt idx="1985">
                  <c:v>-2.9742999762181941</c:v>
                </c:pt>
                <c:pt idx="1986">
                  <c:v>-2.974975271332351</c:v>
                </c:pt>
                <c:pt idx="1987">
                  <c:v>-2.9756502972677148</c:v>
                </c:pt>
                <c:pt idx="1988">
                  <c:v>-2.9763250540409443</c:v>
                </c:pt>
                <c:pt idx="1989">
                  <c:v>-2.9769995416687949</c:v>
                </c:pt>
                <c:pt idx="1990">
                  <c:v>-2.9776737601681167</c:v>
                </c:pt>
                <c:pt idx="1991">
                  <c:v>-2.9783477095558535</c:v>
                </c:pt>
                <c:pt idx="1992">
                  <c:v>-2.9790213898490454</c:v>
                </c:pt>
                <c:pt idx="1993">
                  <c:v>-2.9796948010648263</c:v>
                </c:pt>
                <c:pt idx="1994">
                  <c:v>-2.9803679432204264</c:v>
                </c:pt>
                <c:pt idx="1995">
                  <c:v>-2.9810408163331692</c:v>
                </c:pt>
                <c:pt idx="1996">
                  <c:v>-2.9817134204204723</c:v>
                </c:pt>
                <c:pt idx="1997">
                  <c:v>-2.9823857554998483</c:v>
                </c:pt>
                <c:pt idx="1998">
                  <c:v>-2.9830578215889054</c:v>
                </c:pt>
                <c:pt idx="1999">
                  <c:v>-2.9837296187053446</c:v>
                </c:pt>
                <c:pt idx="2000">
                  <c:v>-2.9844011468669618</c:v>
                </c:pt>
                <c:pt idx="2001">
                  <c:v>-2.9850724060916471</c:v>
                </c:pt>
                <c:pt idx="2002">
                  <c:v>-2.9857433963973841</c:v>
                </c:pt>
                <c:pt idx="2003">
                  <c:v>-2.9864141178022519</c:v>
                </c:pt>
                <c:pt idx="2004">
                  <c:v>-2.9870845703244213</c:v>
                </c:pt>
                <c:pt idx="2005">
                  <c:v>-2.9877547539821596</c:v>
                </c:pt>
                <c:pt idx="2006">
                  <c:v>-2.9884246687938263</c:v>
                </c:pt>
                <c:pt idx="2007">
                  <c:v>-2.9890943147778741</c:v>
                </c:pt>
                <c:pt idx="2008">
                  <c:v>-2.989763691952851</c:v>
                </c:pt>
                <c:pt idx="2009">
                  <c:v>-2.9904328003373974</c:v>
                </c:pt>
                <c:pt idx="2010">
                  <c:v>-2.9911016399502484</c:v>
                </c:pt>
                <c:pt idx="2011">
                  <c:v>-2.9917702108102309</c:v>
                </c:pt>
                <c:pt idx="2012">
                  <c:v>-2.9924385129362667</c:v>
                </c:pt>
                <c:pt idx="2013">
                  <c:v>-2.9931065463473696</c:v>
                </c:pt>
                <c:pt idx="2014">
                  <c:v>-2.9937743110626474</c:v>
                </c:pt>
                <c:pt idx="2015">
                  <c:v>-2.9944418071013006</c:v>
                </c:pt>
                <c:pt idx="2016">
                  <c:v>-2.9951090344826246</c:v>
                </c:pt>
                <c:pt idx="2017">
                  <c:v>-2.9957759932260037</c:v>
                </c:pt>
                <c:pt idx="2018">
                  <c:v>-2.9964426833509199</c:v>
                </c:pt>
                <c:pt idx="2019">
                  <c:v>-2.9971091048769436</c:v>
                </c:pt>
                <c:pt idx="2020">
                  <c:v>-2.9977752578237418</c:v>
                </c:pt>
                <c:pt idx="2021">
                  <c:v>-2.9984411422110724</c:v>
                </c:pt>
                <c:pt idx="2022">
                  <c:v>-2.999106758058784</c:v>
                </c:pt>
                <c:pt idx="2023">
                  <c:v>-2.999772105386822</c:v>
                </c:pt>
                <c:pt idx="2024">
                  <c:v>-3.0004371842152215</c:v>
                </c:pt>
                <c:pt idx="2025">
                  <c:v>-3.00110199456411</c:v>
                </c:pt>
                <c:pt idx="2026">
                  <c:v>-3.0017665364537072</c:v>
                </c:pt>
                <c:pt idx="2027">
                  <c:v>-3.0024308099043271</c:v>
                </c:pt>
                <c:pt idx="2028">
                  <c:v>-3.0030948149363734</c:v>
                </c:pt>
                <c:pt idx="2029">
                  <c:v>-3.0037585515703427</c:v>
                </c:pt>
                <c:pt idx="2030">
                  <c:v>-3.0044220198268237</c:v>
                </c:pt>
                <c:pt idx="2031">
                  <c:v>-3.0050852197264981</c:v>
                </c:pt>
                <c:pt idx="2032">
                  <c:v>-3.0057481512901365</c:v>
                </c:pt>
                <c:pt idx="2033">
                  <c:v>-3.0064108145386053</c:v>
                </c:pt>
                <c:pt idx="2034">
                  <c:v>-3.0070732094928592</c:v>
                </c:pt>
                <c:pt idx="2035">
                  <c:v>-3.0077353361739463</c:v>
                </c:pt>
                <c:pt idx="2036">
                  <c:v>-3.0083971946030053</c:v>
                </c:pt>
                <c:pt idx="2037">
                  <c:v>-3.0090587848012667</c:v>
                </c:pt>
                <c:pt idx="2038">
                  <c:v>-3.0097201067900521</c:v>
                </c:pt>
                <c:pt idx="2039">
                  <c:v>-3.010381160590776</c:v>
                </c:pt>
                <c:pt idx="2040">
                  <c:v>-3.0110419462249429</c:v>
                </c:pt>
                <c:pt idx="2041">
                  <c:v>-3.0117024637141467</c:v>
                </c:pt>
                <c:pt idx="2042">
                  <c:v>-3.0123627130800759</c:v>
                </c:pt>
                <c:pt idx="2043">
                  <c:v>-3.0130226943445084</c:v>
                </c:pt>
                <c:pt idx="2044">
                  <c:v>-3.0136824075293123</c:v>
                </c:pt>
                <c:pt idx="2045">
                  <c:v>-3.0143418526564463</c:v>
                </c:pt>
                <c:pt idx="2046">
                  <c:v>-3.0150010297479621</c:v>
                </c:pt>
                <c:pt idx="2047">
                  <c:v>-3.0156599388260004</c:v>
                </c:pt>
                <c:pt idx="2048">
                  <c:v>-3.0163185799127925</c:v>
                </c:pt>
                <c:pt idx="2049">
                  <c:v>-3.0169769530306612</c:v>
                </c:pt>
                <c:pt idx="2050">
                  <c:v>-3.0176350582020186</c:v>
                </c:pt>
                <c:pt idx="2051">
                  <c:v>-3.0182928954493686</c:v>
                </c:pt>
                <c:pt idx="2052">
                  <c:v>-3.0189504647953038</c:v>
                </c:pt>
                <c:pt idx="2053">
                  <c:v>-3.0196077662625083</c:v>
                </c:pt>
                <c:pt idx="2054">
                  <c:v>-3.0202647998737553</c:v>
                </c:pt>
                <c:pt idx="2055">
                  <c:v>-3.0209215656519097</c:v>
                </c:pt>
                <c:pt idx="2056">
                  <c:v>-3.0215780636199252</c:v>
                </c:pt>
                <c:pt idx="2057">
                  <c:v>-3.0222342938008446</c:v>
                </c:pt>
                <c:pt idx="2058">
                  <c:v>-3.0228902562178033</c:v>
                </c:pt>
                <c:pt idx="2059">
                  <c:v>-3.0235459508940226</c:v>
                </c:pt>
                <c:pt idx="2060">
                  <c:v>-3.0242013778528172</c:v>
                </c:pt>
                <c:pt idx="2061">
                  <c:v>-3.0248565371175902</c:v>
                </c:pt>
                <c:pt idx="2062">
                  <c:v>-3.0255114287118339</c:v>
                </c:pt>
                <c:pt idx="2063">
                  <c:v>-3.026166052659129</c:v>
                </c:pt>
                <c:pt idx="2064">
                  <c:v>-3.0268204089831476</c:v>
                </c:pt>
                <c:pt idx="2065">
                  <c:v>-3.0274744977076509</c:v>
                </c:pt>
                <c:pt idx="2066">
                  <c:v>-3.0281283188564867</c:v>
                </c:pt>
                <c:pt idx="2067">
                  <c:v>-3.0287818724535969</c:v>
                </c:pt>
                <c:pt idx="2068">
                  <c:v>-3.0294351585230062</c:v>
                </c:pt>
                <c:pt idx="2069">
                  <c:v>-3.0300881770888339</c:v>
                </c:pt>
                <c:pt idx="2070">
                  <c:v>-3.0307409281752857</c:v>
                </c:pt>
                <c:pt idx="2071">
                  <c:v>-3.0313934118066563</c:v>
                </c:pt>
                <c:pt idx="2072">
                  <c:v>-3.0320456280073289</c:v>
                </c:pt>
                <c:pt idx="2073">
                  <c:v>-3.0326975768017768</c:v>
                </c:pt>
                <c:pt idx="2074">
                  <c:v>-3.0333492582145598</c:v>
                </c:pt>
                <c:pt idx="2075">
                  <c:v>-3.0340006722703281</c:v>
                </c:pt>
                <c:pt idx="2076">
                  <c:v>-3.0346518189938188</c:v>
                </c:pt>
                <c:pt idx="2077">
                  <c:v>-3.0353026984098603</c:v>
                </c:pt>
                <c:pt idx="2078">
                  <c:v>-3.0359533105433645</c:v>
                </c:pt>
                <c:pt idx="2079">
                  <c:v>-3.0366036554193361</c:v>
                </c:pt>
                <c:pt idx="2080">
                  <c:v>-3.0372537330628662</c:v>
                </c:pt>
                <c:pt idx="2081">
                  <c:v>-3.0379035434991333</c:v>
                </c:pt>
                <c:pt idx="2082">
                  <c:v>-3.0385530867534043</c:v>
                </c:pt>
                <c:pt idx="2083">
                  <c:v>-3.039202362851035</c:v>
                </c:pt>
                <c:pt idx="2084">
                  <c:v>-3.039851371817468</c:v>
                </c:pt>
                <c:pt idx="2085">
                  <c:v>-3.0405001136782337</c:v>
                </c:pt>
                <c:pt idx="2086">
                  <c:v>-3.0411485884589506</c:v>
                </c:pt>
                <c:pt idx="2087">
                  <c:v>-3.0417967961853249</c:v>
                </c:pt>
                <c:pt idx="2088">
                  <c:v>-3.0424447368831498</c:v>
                </c:pt>
                <c:pt idx="2089">
                  <c:v>-3.0430924105783066</c:v>
                </c:pt>
                <c:pt idx="2090">
                  <c:v>-3.0437398172967636</c:v>
                </c:pt>
                <c:pt idx="2091">
                  <c:v>-3.0443869570645763</c:v>
                </c:pt>
                <c:pt idx="2092">
                  <c:v>-3.0450338299078883</c:v>
                </c:pt>
                <c:pt idx="2093">
                  <c:v>-3.0456804358529279</c:v>
                </c:pt>
                <c:pt idx="2094">
                  <c:v>-3.0463267749260137</c:v>
                </c:pt>
                <c:pt idx="2095">
                  <c:v>-3.0469728471535489</c:v>
                </c:pt>
                <c:pt idx="2096">
                  <c:v>-3.0476186525620257</c:v>
                </c:pt>
                <c:pt idx="2097">
                  <c:v>-3.0482641911780206</c:v>
                </c:pt>
                <c:pt idx="2098">
                  <c:v>-3.048909463028199</c:v>
                </c:pt>
                <c:pt idx="2099">
                  <c:v>-3.0495544681393114</c:v>
                </c:pt>
                <c:pt idx="2100">
                  <c:v>-3.0501992065381969</c:v>
                </c:pt>
                <c:pt idx="2101">
                  <c:v>-3.0508436782517792</c:v>
                </c:pt>
                <c:pt idx="2102">
                  <c:v>-3.0514878833070678</c:v>
                </c:pt>
                <c:pt idx="2103">
                  <c:v>-3.0521318217311624</c:v>
                </c:pt>
                <c:pt idx="2104">
                  <c:v>-3.0527754935512448</c:v>
                </c:pt>
                <c:pt idx="2105">
                  <c:v>-3.0534188987945843</c:v>
                </c:pt>
                <c:pt idx="2106">
                  <c:v>-3.0540620374885377</c:v>
                </c:pt>
                <c:pt idx="2107">
                  <c:v>-3.054704909660547</c:v>
                </c:pt>
                <c:pt idx="2108">
                  <c:v>-3.0553475153381395</c:v>
                </c:pt>
                <c:pt idx="2109">
                  <c:v>-3.0559898545489292</c:v>
                </c:pt>
                <c:pt idx="2110">
                  <c:v>-3.0566319273206148</c:v>
                </c:pt>
                <c:pt idx="2111">
                  <c:v>-3.057273733680983</c:v>
                </c:pt>
                <c:pt idx="2112">
                  <c:v>-3.0579152736579034</c:v>
                </c:pt>
                <c:pt idx="2113">
                  <c:v>-3.0585565472793332</c:v>
                </c:pt>
                <c:pt idx="2114">
                  <c:v>-3.0591975545733141</c:v>
                </c:pt>
                <c:pt idx="2115">
                  <c:v>-3.0598382955679742</c:v>
                </c:pt>
                <c:pt idx="2116">
                  <c:v>-3.0604787702915255</c:v>
                </c:pt>
                <c:pt idx="2117">
                  <c:v>-3.0611189787722664</c:v>
                </c:pt>
                <c:pt idx="2118">
                  <c:v>-3.0617589210385803</c:v>
                </c:pt>
                <c:pt idx="2119">
                  <c:v>-3.0623985971189351</c:v>
                </c:pt>
                <c:pt idx="2120">
                  <c:v>-3.0630380070418841</c:v>
                </c:pt>
                <c:pt idx="2121">
                  <c:v>-3.0636771508360665</c:v>
                </c:pt>
                <c:pt idx="2122">
                  <c:v>-3.0643160285302051</c:v>
                </c:pt>
                <c:pt idx="2123">
                  <c:v>-3.0649546401531076</c:v>
                </c:pt>
                <c:pt idx="2124">
                  <c:v>-3.0655929857336663</c:v>
                </c:pt>
                <c:pt idx="2125">
                  <c:v>-3.0662310653008595</c:v>
                </c:pt>
                <c:pt idx="2126">
                  <c:v>-3.0668688788837493</c:v>
                </c:pt>
                <c:pt idx="2127">
                  <c:v>-3.0675064265114811</c:v>
                </c:pt>
                <c:pt idx="2128">
                  <c:v>-3.0681437082132859</c:v>
                </c:pt>
                <c:pt idx="2129">
                  <c:v>-3.0687807240184792</c:v>
                </c:pt>
                <c:pt idx="2130">
                  <c:v>-3.0694174739564604</c:v>
                </c:pt>
                <c:pt idx="2131">
                  <c:v>-3.0700539580567123</c:v>
                </c:pt>
                <c:pt idx="2132">
                  <c:v>-3.070690176348803</c:v>
                </c:pt>
                <c:pt idx="2133">
                  <c:v>-3.0713261288623839</c:v>
                </c:pt>
                <c:pt idx="2134">
                  <c:v>-3.0719618156271911</c:v>
                </c:pt>
                <c:pt idx="2135">
                  <c:v>-3.0725972366730434</c:v>
                </c:pt>
                <c:pt idx="2136">
                  <c:v>-3.0732323920298441</c:v>
                </c:pt>
                <c:pt idx="2137">
                  <c:v>-3.0738672817275803</c:v>
                </c:pt>
                <c:pt idx="2138">
                  <c:v>-3.0745019057963217</c:v>
                </c:pt>
                <c:pt idx="2139">
                  <c:v>-3.0751362642662228</c:v>
                </c:pt>
                <c:pt idx="2140">
                  <c:v>-3.0757703571675208</c:v>
                </c:pt>
                <c:pt idx="2141">
                  <c:v>-3.0764041845305368</c:v>
                </c:pt>
                <c:pt idx="2142">
                  <c:v>-3.0770377463856744</c:v>
                </c:pt>
                <c:pt idx="2143">
                  <c:v>-3.0776710427634213</c:v>
                </c:pt>
                <c:pt idx="2144">
                  <c:v>-3.0783040736943486</c:v>
                </c:pt>
                <c:pt idx="2145">
                  <c:v>-3.0789368392091085</c:v>
                </c:pt>
                <c:pt idx="2146">
                  <c:v>-3.0795693393384385</c:v>
                </c:pt>
                <c:pt idx="2147">
                  <c:v>-3.0802015741131576</c:v>
                </c:pt>
                <c:pt idx="2148">
                  <c:v>-3.0808335435641676</c:v>
                </c:pt>
                <c:pt idx="2149">
                  <c:v>-3.0814652477224542</c:v>
                </c:pt>
                <c:pt idx="2150">
                  <c:v>-3.0820966866190842</c:v>
                </c:pt>
                <c:pt idx="2151">
                  <c:v>-3.0827278602852082</c:v>
                </c:pt>
                <c:pt idx="2152">
                  <c:v>-3.0833587687520589</c:v>
                </c:pt>
                <c:pt idx="2153">
                  <c:v>-3.0839894120509515</c:v>
                </c:pt>
                <c:pt idx="2154">
                  <c:v>-3.0846197902132837</c:v>
                </c:pt>
                <c:pt idx="2155">
                  <c:v>-3.0852499032705345</c:v>
                </c:pt>
                <c:pt idx="2156">
                  <c:v>-3.0858797512542662</c:v>
                </c:pt>
                <c:pt idx="2157">
                  <c:v>-3.0865093341961232</c:v>
                </c:pt>
                <c:pt idx="2158">
                  <c:v>-3.0871386521278308</c:v>
                </c:pt>
                <c:pt idx="2159">
                  <c:v>-3.0877677050811969</c:v>
                </c:pt>
                <c:pt idx="2160">
                  <c:v>-3.0883964930881125</c:v>
                </c:pt>
                <c:pt idx="2161">
                  <c:v>-3.0890250161805484</c:v>
                </c:pt>
                <c:pt idx="2162">
                  <c:v>-3.0896532743905567</c:v>
                </c:pt>
                <c:pt idx="2163">
                  <c:v>-3.0902812677502745</c:v>
                </c:pt>
                <c:pt idx="2164">
                  <c:v>-3.0909089962919167</c:v>
                </c:pt>
                <c:pt idx="2165">
                  <c:v>-3.0915364600477826</c:v>
                </c:pt>
                <c:pt idx="2166">
                  <c:v>-3.0921636590502515</c:v>
                </c:pt>
                <c:pt idx="2167">
                  <c:v>-3.0927905933317832</c:v>
                </c:pt>
                <c:pt idx="2168">
                  <c:v>-3.0934172629249193</c:v>
                </c:pt>
                <c:pt idx="2169">
                  <c:v>-3.0940436678622838</c:v>
                </c:pt>
                <c:pt idx="2170">
                  <c:v>-3.0946698081765804</c:v>
                </c:pt>
                <c:pt idx="2171">
                  <c:v>-3.095295683900595</c:v>
                </c:pt>
                <c:pt idx="2172">
                  <c:v>-3.095921295067193</c:v>
                </c:pt>
                <c:pt idx="2173">
                  <c:v>-3.0965466417093213</c:v>
                </c:pt>
                <c:pt idx="2174">
                  <c:v>-3.0971717238600074</c:v>
                </c:pt>
                <c:pt idx="2175">
                  <c:v>-3.0977965415523596</c:v>
                </c:pt>
                <c:pt idx="2176">
                  <c:v>-3.0984210948195665</c:v>
                </c:pt>
                <c:pt idx="2177">
                  <c:v>-3.0990453836948983</c:v>
                </c:pt>
                <c:pt idx="2178">
                  <c:v>-3.099669408211704</c:v>
                </c:pt>
                <c:pt idx="2179">
                  <c:v>-3.100293168403415</c:v>
                </c:pt>
                <c:pt idx="2180">
                  <c:v>-3.1009166643035395</c:v>
                </c:pt>
                <c:pt idx="2181">
                  <c:v>-3.1015398959456713</c:v>
                </c:pt>
                <c:pt idx="2182">
                  <c:v>-3.1021628633634784</c:v>
                </c:pt>
                <c:pt idx="2183">
                  <c:v>-3.1027855665907125</c:v>
                </c:pt>
                <c:pt idx="2184">
                  <c:v>-3.1034080056612043</c:v>
                </c:pt>
                <c:pt idx="2185">
                  <c:v>-3.104030180608865</c:v>
                </c:pt>
                <c:pt idx="2186">
                  <c:v>-3.1046520914676852</c:v>
                </c:pt>
                <c:pt idx="2187">
                  <c:v>-3.1052737382717339</c:v>
                </c:pt>
                <c:pt idx="2188">
                  <c:v>-3.1058951210551617</c:v>
                </c:pt>
                <c:pt idx="2189">
                  <c:v>-3.1065162398521977</c:v>
                </c:pt>
                <c:pt idx="2190">
                  <c:v>-3.1071370946971504</c:v>
                </c:pt>
                <c:pt idx="2191">
                  <c:v>-3.1077576856244087</c:v>
                </c:pt>
                <c:pt idx="2192">
                  <c:v>-3.1083780126684388</c:v>
                </c:pt>
                <c:pt idx="2193">
                  <c:v>-3.1089980758637887</c:v>
                </c:pt>
                <c:pt idx="2194">
                  <c:v>-3.109617875245084</c:v>
                </c:pt>
                <c:pt idx="2195">
                  <c:v>-3.1102374108470294</c:v>
                </c:pt>
                <c:pt idx="2196">
                  <c:v>-3.1108566827044095</c:v>
                </c:pt>
                <c:pt idx="2197">
                  <c:v>-3.1114756908520862</c:v>
                </c:pt>
                <c:pt idx="2198">
                  <c:v>-3.1120944353250026</c:v>
                </c:pt>
                <c:pt idx="2199">
                  <c:v>-3.112712916158177</c:v>
                </c:pt>
                <c:pt idx="2200">
                  <c:v>-3.1133311333867106</c:v>
                </c:pt>
                <c:pt idx="2201">
                  <c:v>-3.1139490870457807</c:v>
                </c:pt>
                <c:pt idx="2202">
                  <c:v>-3.1145667771706429</c:v>
                </c:pt>
                <c:pt idx="2203">
                  <c:v>-3.1151842037966326</c:v>
                </c:pt>
                <c:pt idx="2204">
                  <c:v>-3.1158013669591624</c:v>
                </c:pt>
                <c:pt idx="2205">
                  <c:v>-3.116418266693723</c:v>
                </c:pt>
                <c:pt idx="2206">
                  <c:v>-3.1170349030358859</c:v>
                </c:pt>
                <c:pt idx="2207">
                  <c:v>-3.1176512760212969</c:v>
                </c:pt>
                <c:pt idx="2208">
                  <c:v>-3.1182673856856815</c:v>
                </c:pt>
                <c:pt idx="2209">
                  <c:v>-3.1188832320648445</c:v>
                </c:pt>
                <c:pt idx="2210">
                  <c:v>-3.119498815194667</c:v>
                </c:pt>
                <c:pt idx="2211">
                  <c:v>-3.1201141351111086</c:v>
                </c:pt>
                <c:pt idx="2212">
                  <c:v>-3.1207291918502054</c:v>
                </c:pt>
                <c:pt idx="2213">
                  <c:v>-3.1213439854480716</c:v>
                </c:pt>
                <c:pt idx="2214">
                  <c:v>-3.1219585159409013</c:v>
                </c:pt>
                <c:pt idx="2215">
                  <c:v>-3.122572783364963</c:v>
                </c:pt>
                <c:pt idx="2216">
                  <c:v>-3.123186787756604</c:v>
                </c:pt>
                <c:pt idx="2217">
                  <c:v>-3.1238005291522484</c:v>
                </c:pt>
                <c:pt idx="2218">
                  <c:v>-3.1244140075883977</c:v>
                </c:pt>
                <c:pt idx="2219">
                  <c:v>-3.1250272231016307</c:v>
                </c:pt>
                <c:pt idx="2220">
                  <c:v>-3.1256401757286043</c:v>
                </c:pt>
                <c:pt idx="2221">
                  <c:v>-3.1262528655060495</c:v>
                </c:pt>
                <c:pt idx="2222">
                  <c:v>-3.1268652924707765</c:v>
                </c:pt>
                <c:pt idx="2223">
                  <c:v>-3.1274774566596726</c:v>
                </c:pt>
                <c:pt idx="2224">
                  <c:v>-3.1280893581097007</c:v>
                </c:pt>
                <c:pt idx="2225">
                  <c:v>-3.1287009968579005</c:v>
                </c:pt>
                <c:pt idx="2226">
                  <c:v>-3.1293123729413881</c:v>
                </c:pt>
                <c:pt idx="2227">
                  <c:v>-3.1299234863973577</c:v>
                </c:pt>
                <c:pt idx="2228">
                  <c:v>-3.1305343372630783</c:v>
                </c:pt>
                <c:pt idx="2229">
                  <c:v>-3.1311449255758954</c:v>
                </c:pt>
                <c:pt idx="2230">
                  <c:v>-3.1317552513732312</c:v>
                </c:pt>
                <c:pt idx="2231">
                  <c:v>-3.1323653146925841</c:v>
                </c:pt>
                <c:pt idx="2232">
                  <c:v>-3.132975115571528</c:v>
                </c:pt>
                <c:pt idx="2233">
                  <c:v>-3.1335846540477146</c:v>
                </c:pt>
                <c:pt idx="2234">
                  <c:v>-3.1341939301588688</c:v>
                </c:pt>
                <c:pt idx="2235">
                  <c:v>-3.1348029439427938</c:v>
                </c:pt>
                <c:pt idx="2236">
                  <c:v>-3.1354116954373676</c:v>
                </c:pt>
                <c:pt idx="2237">
                  <c:v>-3.1360201846805431</c:v>
                </c:pt>
                <c:pt idx="2238">
                  <c:v>-3.1366284117103502</c:v>
                </c:pt>
                <c:pt idx="2239">
                  <c:v>-3.1372363765648936</c:v>
                </c:pt>
                <c:pt idx="2240">
                  <c:v>-3.1378440792823539</c:v>
                </c:pt>
                <c:pt idx="2241">
                  <c:v>-3.1384515199009857</c:v>
                </c:pt>
                <c:pt idx="2242">
                  <c:v>-3.1390586984591216</c:v>
                </c:pt>
                <c:pt idx="2243">
                  <c:v>-3.1396656149951672</c:v>
                </c:pt>
                <c:pt idx="2244">
                  <c:v>-3.1402722695476042</c:v>
                </c:pt>
                <c:pt idx="2245">
                  <c:v>-3.1408786621549876</c:v>
                </c:pt>
                <c:pt idx="2246">
                  <c:v>-3.1414847928559504</c:v>
                </c:pt>
                <c:pt idx="2247">
                  <c:v>-3.1420906616891981</c:v>
                </c:pt>
                <c:pt idx="2248">
                  <c:v>-3.1426962686935127</c:v>
                </c:pt>
                <c:pt idx="2249">
                  <c:v>-3.1433016139077488</c:v>
                </c:pt>
                <c:pt idx="2250">
                  <c:v>-3.1439066973708378</c:v>
                </c:pt>
                <c:pt idx="2251">
                  <c:v>-3.1445115191217838</c:v>
                </c:pt>
                <c:pt idx="2252">
                  <c:v>-3.1451160791996684</c:v>
                </c:pt>
                <c:pt idx="2253">
                  <c:v>-3.1457203776436438</c:v>
                </c:pt>
                <c:pt idx="2254">
                  <c:v>-3.146324414492939</c:v>
                </c:pt>
                <c:pt idx="2255">
                  <c:v>-3.146928189786856</c:v>
                </c:pt>
                <c:pt idx="2256">
                  <c:v>-3.1475317035647725</c:v>
                </c:pt>
                <c:pt idx="2257">
                  <c:v>-3.1481349558661393</c:v>
                </c:pt>
                <c:pt idx="2258">
                  <c:v>-3.1487379467304808</c:v>
                </c:pt>
                <c:pt idx="2259">
                  <c:v>-3.1493406761973959</c:v>
                </c:pt>
                <c:pt idx="2260">
                  <c:v>-3.1499431443065569</c:v>
                </c:pt>
                <c:pt idx="2261">
                  <c:v>-3.1505453510977111</c:v>
                </c:pt>
                <c:pt idx="2262">
                  <c:v>-3.1511472966106782</c:v>
                </c:pt>
                <c:pt idx="2263">
                  <c:v>-3.1517489808853516</c:v>
                </c:pt>
                <c:pt idx="2264">
                  <c:v>-3.152350403961699</c:v>
                </c:pt>
                <c:pt idx="2265">
                  <c:v>-3.1529515658797611</c:v>
                </c:pt>
                <c:pt idx="2266">
                  <c:v>-3.1535524666796517</c:v>
                </c:pt>
                <c:pt idx="2267">
                  <c:v>-3.1541531064015582</c:v>
                </c:pt>
                <c:pt idx="2268">
                  <c:v>-3.1547534850857422</c:v>
                </c:pt>
                <c:pt idx="2269">
                  <c:v>-3.1553536027725357</c:v>
                </c:pt>
                <c:pt idx="2270">
                  <c:v>-3.1559534595023471</c:v>
                </c:pt>
                <c:pt idx="2271">
                  <c:v>-3.156553055315654</c:v>
                </c:pt>
                <c:pt idx="2272">
                  <c:v>-3.1571523902530108</c:v>
                </c:pt>
                <c:pt idx="2273">
                  <c:v>-3.1577514643550417</c:v>
                </c:pt>
                <c:pt idx="2274">
                  <c:v>-3.1583502776624459</c:v>
                </c:pt>
                <c:pt idx="2275">
                  <c:v>-3.1589488302159938</c:v>
                </c:pt>
                <c:pt idx="2276">
                  <c:v>-3.1595471220565288</c:v>
                </c:pt>
                <c:pt idx="2277">
                  <c:v>-3.1601451532249665</c:v>
                </c:pt>
                <c:pt idx="2278">
                  <c:v>-3.1607429237622955</c:v>
                </c:pt>
                <c:pt idx="2279">
                  <c:v>-3.1613404337095758</c:v>
                </c:pt>
                <c:pt idx="2280">
                  <c:v>-3.1619376831079395</c:v>
                </c:pt>
                <c:pt idx="2281">
                  <c:v>-3.1625346719985932</c:v>
                </c:pt>
                <c:pt idx="2282">
                  <c:v>-3.1631314004228122</c:v>
                </c:pt>
                <c:pt idx="2283">
                  <c:v>-3.1637278684219465</c:v>
                </c:pt>
                <c:pt idx="2284">
                  <c:v>-3.1643240760374165</c:v>
                </c:pt>
                <c:pt idx="2285">
                  <c:v>-3.1649200233107155</c:v>
                </c:pt>
                <c:pt idx="2286">
                  <c:v>-3.1655157102834077</c:v>
                </c:pt>
                <c:pt idx="2287">
                  <c:v>-3.1661111369971295</c:v>
                </c:pt>
                <c:pt idx="2288">
                  <c:v>-3.1667063034935881</c:v>
                </c:pt>
                <c:pt idx="2289">
                  <c:v>-3.1673012098145632</c:v>
                </c:pt>
                <c:pt idx="2290">
                  <c:v>-3.167895856001905</c:v>
                </c:pt>
                <c:pt idx="2291">
                  <c:v>-3.1684902420975365</c:v>
                </c:pt>
                <c:pt idx="2292">
                  <c:v>-3.1690843681434497</c:v>
                </c:pt>
                <c:pt idx="2293">
                  <c:v>-3.1696782341817102</c:v>
                </c:pt>
                <c:pt idx="2294">
                  <c:v>-3.1702718402544527</c:v>
                </c:pt>
                <c:pt idx="2295">
                  <c:v>-3.1708651864038848</c:v>
                </c:pt>
                <c:pt idx="2296">
                  <c:v>-3.1714582726722838</c:v>
                </c:pt>
                <c:pt idx="2297">
                  <c:v>-3.1720510991019983</c:v>
                </c:pt>
                <c:pt idx="2298">
                  <c:v>-3.1726436657354466</c:v>
                </c:pt>
                <c:pt idx="2299">
                  <c:v>-3.17323597261512</c:v>
                </c:pt>
                <c:pt idx="2300">
                  <c:v>-3.1738280197835773</c:v>
                </c:pt>
                <c:pt idx="2301">
                  <c:v>-3.1744198072834511</c:v>
                </c:pt>
                <c:pt idx="2302">
                  <c:v>-3.1750113351574427</c:v>
                </c:pt>
                <c:pt idx="2303">
                  <c:v>-3.1756026034483242</c:v>
                </c:pt>
                <c:pt idx="2304">
                  <c:v>-3.1761936121989369</c:v>
                </c:pt>
                <c:pt idx="2305">
                  <c:v>-3.176784361452194</c:v>
                </c:pt>
                <c:pt idx="2306">
                  <c:v>-3.1773748512510784</c:v>
                </c:pt>
                <c:pt idx="2307">
                  <c:v>-3.177965081638642</c:v>
                </c:pt>
                <c:pt idx="2308">
                  <c:v>-3.1785550526580084</c:v>
                </c:pt>
                <c:pt idx="2309">
                  <c:v>-3.1791447643523694</c:v>
                </c:pt>
                <c:pt idx="2310">
                  <c:v>-3.179734216764988</c:v>
                </c:pt>
                <c:pt idx="2311">
                  <c:v>-3.1803234099391955</c:v>
                </c:pt>
                <c:pt idx="2312">
                  <c:v>-3.1809123439183939</c:v>
                </c:pt>
                <c:pt idx="2313">
                  <c:v>-3.1815010187460544</c:v>
                </c:pt>
                <c:pt idx="2314">
                  <c:v>-3.182089434465718</c:v>
                </c:pt>
                <c:pt idx="2315">
                  <c:v>-3.1826775911209957</c:v>
                </c:pt>
                <c:pt idx="2316">
                  <c:v>-3.1832654887555663</c:v>
                </c:pt>
                <c:pt idx="2317">
                  <c:v>-3.1838531274131783</c:v>
                </c:pt>
                <c:pt idx="2318">
                  <c:v>-3.1844405071376505</c:v>
                </c:pt>
                <c:pt idx="2319">
                  <c:v>-3.1850276279728695</c:v>
                </c:pt>
                <c:pt idx="2320">
                  <c:v>-3.1856144899627914</c:v>
                </c:pt>
                <c:pt idx="2321">
                  <c:v>-3.1862010931514413</c:v>
                </c:pt>
                <c:pt idx="2322">
                  <c:v>-3.1867874375829128</c:v>
                </c:pt>
                <c:pt idx="2323">
                  <c:v>-3.1873735233013689</c:v>
                </c:pt>
                <c:pt idx="2324">
                  <c:v>-3.1879593503510413</c:v>
                </c:pt>
                <c:pt idx="2325">
                  <c:v>-3.1885449187762283</c:v>
                </c:pt>
                <c:pt idx="2326">
                  <c:v>-3.1891302286213006</c:v>
                </c:pt>
                <c:pt idx="2327">
                  <c:v>-3.1897152799306929</c:v>
                </c:pt>
                <c:pt idx="2328">
                  <c:v>-3.1903000727489119</c:v>
                </c:pt>
                <c:pt idx="2329">
                  <c:v>-3.1908846071205308</c:v>
                </c:pt>
                <c:pt idx="2330">
                  <c:v>-3.1914688830901921</c:v>
                </c:pt>
                <c:pt idx="2331">
                  <c:v>-3.1920529007026044</c:v>
                </c:pt>
                <c:pt idx="2332">
                  <c:v>-3.1926366600025462</c:v>
                </c:pt>
                <c:pt idx="2333">
                  <c:v>-3.1932201610348629</c:v>
                </c:pt>
                <c:pt idx="2334">
                  <c:v>-3.1938034038444694</c:v>
                </c:pt>
                <c:pt idx="2335">
                  <c:v>-3.1943863884763459</c:v>
                </c:pt>
                <c:pt idx="2336">
                  <c:v>-3.1949691149755428</c:v>
                </c:pt>
                <c:pt idx="2337">
                  <c:v>-3.1955515833871759</c:v>
                </c:pt>
                <c:pt idx="2338">
                  <c:v>-3.1961337937564305</c:v>
                </c:pt>
                <c:pt idx="2339">
                  <c:v>-3.1967157461285582</c:v>
                </c:pt>
                <c:pt idx="2340">
                  <c:v>-3.1972974405488785</c:v>
                </c:pt>
                <c:pt idx="2341">
                  <c:v>-3.1978788770627773</c:v>
                </c:pt>
                <c:pt idx="2342">
                  <c:v>-3.1984600557157097</c:v>
                </c:pt>
                <c:pt idx="2343">
                  <c:v>-3.1990409765531957</c:v>
                </c:pt>
                <c:pt idx="2344">
                  <c:v>-3.1996216396208239</c:v>
                </c:pt>
                <c:pt idx="2345">
                  <c:v>-3.2002020449642492</c:v>
                </c:pt>
                <c:pt idx="2346">
                  <c:v>-3.2007821926291946</c:v>
                </c:pt>
                <c:pt idx="2347">
                  <c:v>-3.2013620826614475</c:v>
                </c:pt>
                <c:pt idx="2348">
                  <c:v>-3.2019417151068641</c:v>
                </c:pt>
                <c:pt idx="2349">
                  <c:v>-3.2025210900113672</c:v>
                </c:pt>
                <c:pt idx="2350">
                  <c:v>-3.2031002074209445</c:v>
                </c:pt>
                <c:pt idx="2351">
                  <c:v>-3.2036790673816524</c:v>
                </c:pt>
                <c:pt idx="2352">
                  <c:v>-3.2042576699396124</c:v>
                </c:pt>
                <c:pt idx="2353">
                  <c:v>-3.2048360151410127</c:v>
                </c:pt>
                <c:pt idx="2354">
                  <c:v>-3.2054141030321075</c:v>
                </c:pt>
                <c:pt idx="2355">
                  <c:v>-3.2059919336592184</c:v>
                </c:pt>
                <c:pt idx="2356">
                  <c:v>-3.2065695070687301</c:v>
                </c:pt>
                <c:pt idx="2357">
                  <c:v>-3.2071468233070966</c:v>
                </c:pt>
                <c:pt idx="2358">
                  <c:v>-3.2077238824208361</c:v>
                </c:pt>
                <c:pt idx="2359">
                  <c:v>-3.2083006844565336</c:v>
                </c:pt>
                <c:pt idx="2360">
                  <c:v>-3.2088772294608394</c:v>
                </c:pt>
                <c:pt idx="2361">
                  <c:v>-3.2094535174804695</c:v>
                </c:pt>
                <c:pt idx="2362">
                  <c:v>-3.210029548562205</c:v>
                </c:pt>
                <c:pt idx="2363">
                  <c:v>-3.2106053227528935</c:v>
                </c:pt>
                <c:pt idx="2364">
                  <c:v>-3.2111808400994475</c:v>
                </c:pt>
                <c:pt idx="2365">
                  <c:v>-3.211756100648846</c:v>
                </c:pt>
                <c:pt idx="2366">
                  <c:v>-3.2123311044481309</c:v>
                </c:pt>
                <c:pt idx="2367">
                  <c:v>-3.2129058515444116</c:v>
                </c:pt>
                <c:pt idx="2368">
                  <c:v>-3.213480341984861</c:v>
                </c:pt>
                <c:pt idx="2369">
                  <c:v>-3.2140545758167192</c:v>
                </c:pt>
                <c:pt idx="2370">
                  <c:v>-3.2146285530872882</c:v>
                </c:pt>
                <c:pt idx="2371">
                  <c:v>-3.2152022738439379</c:v>
                </c:pt>
                <c:pt idx="2372">
                  <c:v>-3.2157757381341021</c:v>
                </c:pt>
                <c:pt idx="2373">
                  <c:v>-3.2163489460052781</c:v>
                </c:pt>
                <c:pt idx="2374">
                  <c:v>-3.2169218975050287</c:v>
                </c:pt>
                <c:pt idx="2375">
                  <c:v>-3.2174945926809815</c:v>
                </c:pt>
                <c:pt idx="2376">
                  <c:v>-3.2180670315808282</c:v>
                </c:pt>
                <c:pt idx="2377">
                  <c:v>-3.2186392142523261</c:v>
                </c:pt>
                <c:pt idx="2378">
                  <c:v>-3.2192111407432948</c:v>
                </c:pt>
                <c:pt idx="2379">
                  <c:v>-3.21978281110162</c:v>
                </c:pt>
                <c:pt idx="2380">
                  <c:v>-3.2203542253752504</c:v>
                </c:pt>
                <c:pt idx="2381">
                  <c:v>-3.2209253836121992</c:v>
                </c:pt>
                <c:pt idx="2382">
                  <c:v>-3.2214962858605443</c:v>
                </c:pt>
                <c:pt idx="2383">
                  <c:v>-3.2220669321684254</c:v>
                </c:pt>
                <c:pt idx="2384">
                  <c:v>-3.2226373225840477</c:v>
                </c:pt>
                <c:pt idx="2385">
                  <c:v>-3.2232074571556808</c:v>
                </c:pt>
                <c:pt idx="2386">
                  <c:v>-3.2237773359316568</c:v>
                </c:pt>
                <c:pt idx="2387">
                  <c:v>-3.2243469589603717</c:v>
                </c:pt>
                <c:pt idx="2388">
                  <c:v>-3.2249163262902854</c:v>
                </c:pt>
                <c:pt idx="2389">
                  <c:v>-3.2254854379699203</c:v>
                </c:pt>
                <c:pt idx="2390">
                  <c:v>-3.2260542940478634</c:v>
                </c:pt>
                <c:pt idx="2391">
                  <c:v>-3.2266228945727637</c:v>
                </c:pt>
                <c:pt idx="2392">
                  <c:v>-3.2271912395933353</c:v>
                </c:pt>
                <c:pt idx="2393">
                  <c:v>-3.2277593291583533</c:v>
                </c:pt>
                <c:pt idx="2394">
                  <c:v>-3.2283271633166577</c:v>
                </c:pt>
                <c:pt idx="2395">
                  <c:v>-3.2288947421171494</c:v>
                </c:pt>
                <c:pt idx="2396">
                  <c:v>-3.2294620656087942</c:v>
                </c:pt>
                <c:pt idx="2397">
                  <c:v>-3.2300291338406191</c:v>
                </c:pt>
                <c:pt idx="2398">
                  <c:v>-3.2305959468617154</c:v>
                </c:pt>
                <c:pt idx="2399">
                  <c:v>-3.2311625047212353</c:v>
                </c:pt>
                <c:pt idx="2400">
                  <c:v>-3.2317288074683956</c:v>
                </c:pt>
                <c:pt idx="2401">
                  <c:v>-3.2322948551524737</c:v>
                </c:pt>
                <c:pt idx="2402">
                  <c:v>-3.2328606478228106</c:v>
                </c:pt>
                <c:pt idx="2403">
                  <c:v>-3.2334261855288093</c:v>
                </c:pt>
                <c:pt idx="2404">
                  <c:v>-3.2339914683199349</c:v>
                </c:pt>
                <c:pt idx="2405">
                  <c:v>-3.2345564962457143</c:v>
                </c:pt>
                <c:pt idx="2406">
                  <c:v>-3.2351212693557372</c:v>
                </c:pt>
                <c:pt idx="2407">
                  <c:v>-3.2356857876996559</c:v>
                </c:pt>
                <c:pt idx="2408">
                  <c:v>-3.236250051327183</c:v>
                </c:pt>
                <c:pt idx="2409">
                  <c:v>-3.236814060288093</c:v>
                </c:pt>
                <c:pt idx="2410">
                  <c:v>-3.2373778146322243</c:v>
                </c:pt>
                <c:pt idx="2411">
                  <c:v>-3.2379413144094751</c:v>
                </c:pt>
                <c:pt idx="2412">
                  <c:v>-3.2385045596698054</c:v>
                </c:pt>
                <c:pt idx="2413">
                  <c:v>-3.2390675504632371</c:v>
                </c:pt>
                <c:pt idx="2414">
                  <c:v>-3.2396302868398528</c:v>
                </c:pt>
                <c:pt idx="2415">
                  <c:v>-3.2401927688497985</c:v>
                </c:pt>
                <c:pt idx="2416">
                  <c:v>-3.2407549965432794</c:v>
                </c:pt>
                <c:pt idx="2417">
                  <c:v>-3.241316969970562</c:v>
                </c:pt>
                <c:pt idx="2418">
                  <c:v>-3.2418786891819753</c:v>
                </c:pt>
                <c:pt idx="2419">
                  <c:v>-3.2424401542279089</c:v>
                </c:pt>
                <c:pt idx="2420">
                  <c:v>-3.2430013651588112</c:v>
                </c:pt>
                <c:pt idx="2421">
                  <c:v>-3.2435623220251957</c:v>
                </c:pt>
                <c:pt idx="2422">
                  <c:v>-3.2441230248776325</c:v>
                </c:pt>
                <c:pt idx="2423">
                  <c:v>-3.2446834737667558</c:v>
                </c:pt>
                <c:pt idx="2424">
                  <c:v>-3.2452436687432584</c:v>
                </c:pt>
                <c:pt idx="2425">
                  <c:v>-3.2458036098578931</c:v>
                </c:pt>
                <c:pt idx="2426">
                  <c:v>-3.2463632971614755</c:v>
                </c:pt>
                <c:pt idx="2427">
                  <c:v>-3.2469227307048798</c:v>
                </c:pt>
                <c:pt idx="2428">
                  <c:v>-3.2474819105390411</c:v>
                </c:pt>
                <c:pt idx="2429">
                  <c:v>-3.2480408367149547</c:v>
                </c:pt>
                <c:pt idx="2430">
                  <c:v>-3.2485995092836775</c:v>
                </c:pt>
                <c:pt idx="2431">
                  <c:v>-3.2491579282963237</c:v>
                </c:pt>
                <c:pt idx="2432">
                  <c:v>-3.2497160938040683</c:v>
                </c:pt>
                <c:pt idx="2433">
                  <c:v>-3.2502740058581492</c:v>
                </c:pt>
                <c:pt idx="2434">
                  <c:v>-3.2508316645098585</c:v>
                </c:pt>
                <c:pt idx="2435">
                  <c:v>-3.2513890698105543</c:v>
                </c:pt>
                <c:pt idx="2436">
                  <c:v>-3.2519462218116497</c:v>
                </c:pt>
                <c:pt idx="2437">
                  <c:v>-3.25250312056462</c:v>
                </c:pt>
                <c:pt idx="2438">
                  <c:v>-3.2530597661209986</c:v>
                </c:pt>
                <c:pt idx="2439">
                  <c:v>-3.2536161585323793</c:v>
                </c:pt>
                <c:pt idx="2440">
                  <c:v>-3.2541722978504146</c:v>
                </c:pt>
                <c:pt idx="2441">
                  <c:v>-3.2547281841268174</c:v>
                </c:pt>
                <c:pt idx="2442">
                  <c:v>-3.2552838174133583</c:v>
                </c:pt>
                <c:pt idx="2443">
                  <c:v>-3.2558391977618677</c:v>
                </c:pt>
                <c:pt idx="2444">
                  <c:v>-3.2563943252242353</c:v>
                </c:pt>
                <c:pt idx="2445">
                  <c:v>-3.2569491998524089</c:v>
                </c:pt>
                <c:pt idx="2446">
                  <c:v>-3.2575038216983963</c:v>
                </c:pt>
                <c:pt idx="2447">
                  <c:v>-3.2580581908142645</c:v>
                </c:pt>
                <c:pt idx="2448">
                  <c:v>-3.2586123072521374</c:v>
                </c:pt>
                <c:pt idx="2449">
                  <c:v>-3.2591661710641988</c:v>
                </c:pt>
                <c:pt idx="2450">
                  <c:v>-3.2597197823026911</c:v>
                </c:pt>
                <c:pt idx="2451">
                  <c:v>-3.2602731410199142</c:v>
                </c:pt>
                <c:pt idx="2452">
                  <c:v>-3.2608262472682279</c:v>
                </c:pt>
                <c:pt idx="2453">
                  <c:v>-3.2613791011000486</c:v>
                </c:pt>
                <c:pt idx="2454">
                  <c:v>-3.2619317025678534</c:v>
                </c:pt>
                <c:pt idx="2455">
                  <c:v>-3.2624840517241744</c:v>
                </c:pt>
                <c:pt idx="2456">
                  <c:v>-3.2630361486216048</c:v>
                </c:pt>
                <c:pt idx="2457">
                  <c:v>-3.2635879933127936</c:v>
                </c:pt>
                <c:pt idx="2458">
                  <c:v>-3.2641395858504483</c:v>
                </c:pt>
                <c:pt idx="2459">
                  <c:v>-3.2646909262873356</c:v>
                </c:pt>
                <c:pt idx="2460">
                  <c:v>-3.2652420146762782</c:v>
                </c:pt>
                <c:pt idx="2461">
                  <c:v>-3.2657928510701586</c:v>
                </c:pt>
                <c:pt idx="2462">
                  <c:v>-3.2663434355219141</c:v>
                </c:pt>
                <c:pt idx="2463">
                  <c:v>-3.2668937680845422</c:v>
                </c:pt>
                <c:pt idx="2464">
                  <c:v>-3.2674438488110962</c:v>
                </c:pt>
                <c:pt idx="2465">
                  <c:v>-3.2679936777546863</c:v>
                </c:pt>
                <c:pt idx="2466">
                  <c:v>-3.2685432549684816</c:v>
                </c:pt>
                <c:pt idx="2467">
                  <c:v>-3.2690925805057085</c:v>
                </c:pt>
                <c:pt idx="2468">
                  <c:v>-3.2696416544196496</c:v>
                </c:pt>
                <c:pt idx="2469">
                  <c:v>-3.270190476763644</c:v>
                </c:pt>
                <c:pt idx="2470">
                  <c:v>-3.2707390475910891</c:v>
                </c:pt>
                <c:pt idx="2471">
                  <c:v>-3.271287366955439</c:v>
                </c:pt>
                <c:pt idx="2472">
                  <c:v>-3.2718354349102041</c:v>
                </c:pt>
                <c:pt idx="2473">
                  <c:v>-3.2723832515089515</c:v>
                </c:pt>
                <c:pt idx="2474">
                  <c:v>-3.2729308168053057</c:v>
                </c:pt>
                <c:pt idx="2475">
                  <c:v>-3.2734781308529475</c:v>
                </c:pt>
                <c:pt idx="2476">
                  <c:v>-3.2740251937056124</c:v>
                </c:pt>
                <c:pt idx="2477">
                  <c:v>-3.2745720054170961</c:v>
                </c:pt>
                <c:pt idx="2478">
                  <c:v>-3.2751185660412472</c:v>
                </c:pt>
                <c:pt idx="2479">
                  <c:v>-3.2756648756319717</c:v>
                </c:pt>
                <c:pt idx="2480">
                  <c:v>-3.2762109342432328</c:v>
                </c:pt>
                <c:pt idx="2481">
                  <c:v>-3.2767567419290491</c:v>
                </c:pt>
                <c:pt idx="2482">
                  <c:v>-3.2773022987434945</c:v>
                </c:pt>
                <c:pt idx="2483">
                  <c:v>-3.2778476047407006</c:v>
                </c:pt>
                <c:pt idx="2484">
                  <c:v>-3.2783926599748519</c:v>
                </c:pt>
                <c:pt idx="2485">
                  <c:v>-3.2789374645001916</c:v>
                </c:pt>
                <c:pt idx="2486">
                  <c:v>-3.2794820183710183</c:v>
                </c:pt>
                <c:pt idx="2487">
                  <c:v>-3.2800263216416843</c:v>
                </c:pt>
                <c:pt idx="2488">
                  <c:v>-3.280570374366599</c:v>
                </c:pt>
                <c:pt idx="2489">
                  <c:v>-3.281114176600227</c:v>
                </c:pt>
                <c:pt idx="2490">
                  <c:v>-3.2816577283970885</c:v>
                </c:pt>
                <c:pt idx="2491">
                  <c:v>-3.282201029811759</c:v>
                </c:pt>
                <c:pt idx="2492">
                  <c:v>-3.282744080898869</c:v>
                </c:pt>
                <c:pt idx="2493">
                  <c:v>-3.2832868817131042</c:v>
                </c:pt>
                <c:pt idx="2494">
                  <c:v>-3.2838294323092048</c:v>
                </c:pt>
                <c:pt idx="2495">
                  <c:v>-3.2843717327419659</c:v>
                </c:pt>
                <c:pt idx="2496">
                  <c:v>-3.2849137830662403</c:v>
                </c:pt>
                <c:pt idx="2497">
                  <c:v>-3.2854555833369332</c:v>
                </c:pt>
                <c:pt idx="2498">
                  <c:v>-3.2859971336090039</c:v>
                </c:pt>
                <c:pt idx="2499">
                  <c:v>-3.2865384339374679</c:v>
                </c:pt>
                <c:pt idx="2500">
                  <c:v>-3.2870794843773949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DD-4AB1-BE27-1949349F9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585280"/>
        <c:axId val="871587200"/>
      </c:scatterChart>
      <c:valAx>
        <c:axId val="87158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Range (ft)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871587200"/>
        <c:crosses val="autoZero"/>
        <c:crossBetween val="midCat"/>
      </c:valAx>
      <c:valAx>
        <c:axId val="871587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Flight path angle (deg)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8715852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1853398292736372"/>
          <c:y val="5.9692301295039392E-2"/>
          <c:w val="0.26584984909094683"/>
          <c:h val="5.8950002887780836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Glider</a:t>
            </a:r>
            <a:r>
              <a:rPr lang="en-US" sz="1200" baseline="0"/>
              <a:t> Endurance</a:t>
            </a:r>
          </a:p>
        </c:rich>
      </c:tx>
      <c:layout>
        <c:manualLayout>
          <c:xMode val="edge"/>
          <c:yMode val="edge"/>
          <c:x val="4.979518914414496E-3"/>
          <c:y val="2.46607458171480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711247882714795"/>
          <c:y val="0.17465478184420102"/>
          <c:w val="0.66157425253234503"/>
          <c:h val="0.6406368419671766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Trajectory!$I$9:$I$2509</c:f>
              <c:numCache>
                <c:formatCode>0.00</c:formatCode>
                <c:ptCount val="250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1.8000000000000002E-2</c:v>
                </c:pt>
                <c:pt idx="10">
                  <c:v>2.0000000000000004E-2</c:v>
                </c:pt>
                <c:pt idx="11">
                  <c:v>2.2000000000000006E-2</c:v>
                </c:pt>
                <c:pt idx="12">
                  <c:v>2.4000000000000007E-2</c:v>
                </c:pt>
                <c:pt idx="13">
                  <c:v>2.6000000000000009E-2</c:v>
                </c:pt>
                <c:pt idx="14">
                  <c:v>2.8000000000000011E-2</c:v>
                </c:pt>
                <c:pt idx="15">
                  <c:v>3.0000000000000013E-2</c:v>
                </c:pt>
                <c:pt idx="16">
                  <c:v>3.2000000000000015E-2</c:v>
                </c:pt>
                <c:pt idx="17">
                  <c:v>3.4000000000000016E-2</c:v>
                </c:pt>
                <c:pt idx="18">
                  <c:v>3.6000000000000018E-2</c:v>
                </c:pt>
                <c:pt idx="19">
                  <c:v>3.800000000000002E-2</c:v>
                </c:pt>
                <c:pt idx="20">
                  <c:v>4.0000000000000022E-2</c:v>
                </c:pt>
                <c:pt idx="21">
                  <c:v>4.2000000000000023E-2</c:v>
                </c:pt>
                <c:pt idx="22">
                  <c:v>4.4000000000000025E-2</c:v>
                </c:pt>
                <c:pt idx="23">
                  <c:v>4.6000000000000027E-2</c:v>
                </c:pt>
                <c:pt idx="24">
                  <c:v>4.8000000000000029E-2</c:v>
                </c:pt>
                <c:pt idx="25">
                  <c:v>5.0000000000000031E-2</c:v>
                </c:pt>
                <c:pt idx="26">
                  <c:v>5.2000000000000032E-2</c:v>
                </c:pt>
                <c:pt idx="27">
                  <c:v>5.4000000000000034E-2</c:v>
                </c:pt>
                <c:pt idx="28">
                  <c:v>5.6000000000000036E-2</c:v>
                </c:pt>
                <c:pt idx="29">
                  <c:v>5.8000000000000038E-2</c:v>
                </c:pt>
                <c:pt idx="30">
                  <c:v>6.0000000000000039E-2</c:v>
                </c:pt>
                <c:pt idx="31">
                  <c:v>6.2000000000000041E-2</c:v>
                </c:pt>
                <c:pt idx="32">
                  <c:v>6.4000000000000043E-2</c:v>
                </c:pt>
                <c:pt idx="33">
                  <c:v>6.6000000000000045E-2</c:v>
                </c:pt>
                <c:pt idx="34">
                  <c:v>6.8000000000000047E-2</c:v>
                </c:pt>
                <c:pt idx="35">
                  <c:v>7.0000000000000048E-2</c:v>
                </c:pt>
                <c:pt idx="36">
                  <c:v>7.200000000000005E-2</c:v>
                </c:pt>
                <c:pt idx="37">
                  <c:v>7.4000000000000052E-2</c:v>
                </c:pt>
                <c:pt idx="38">
                  <c:v>7.6000000000000054E-2</c:v>
                </c:pt>
                <c:pt idx="39">
                  <c:v>7.8000000000000055E-2</c:v>
                </c:pt>
                <c:pt idx="40">
                  <c:v>8.0000000000000057E-2</c:v>
                </c:pt>
                <c:pt idx="41">
                  <c:v>8.2000000000000059E-2</c:v>
                </c:pt>
                <c:pt idx="42">
                  <c:v>8.4000000000000061E-2</c:v>
                </c:pt>
                <c:pt idx="43">
                  <c:v>8.6000000000000063E-2</c:v>
                </c:pt>
                <c:pt idx="44">
                  <c:v>8.8000000000000064E-2</c:v>
                </c:pt>
                <c:pt idx="45">
                  <c:v>9.0000000000000066E-2</c:v>
                </c:pt>
                <c:pt idx="46">
                  <c:v>9.2000000000000068E-2</c:v>
                </c:pt>
                <c:pt idx="47">
                  <c:v>9.400000000000007E-2</c:v>
                </c:pt>
                <c:pt idx="48">
                  <c:v>9.6000000000000071E-2</c:v>
                </c:pt>
                <c:pt idx="49">
                  <c:v>9.8000000000000073E-2</c:v>
                </c:pt>
                <c:pt idx="50">
                  <c:v>0.10000000000000007</c:v>
                </c:pt>
                <c:pt idx="51">
                  <c:v>0.10200000000000008</c:v>
                </c:pt>
                <c:pt idx="52">
                  <c:v>0.10400000000000008</c:v>
                </c:pt>
                <c:pt idx="53">
                  <c:v>0.10600000000000008</c:v>
                </c:pt>
                <c:pt idx="54">
                  <c:v>0.10800000000000008</c:v>
                </c:pt>
                <c:pt idx="55">
                  <c:v>0.11000000000000008</c:v>
                </c:pt>
                <c:pt idx="56">
                  <c:v>0.11200000000000009</c:v>
                </c:pt>
                <c:pt idx="57">
                  <c:v>0.11400000000000009</c:v>
                </c:pt>
                <c:pt idx="58">
                  <c:v>0.11600000000000009</c:v>
                </c:pt>
                <c:pt idx="59">
                  <c:v>0.11800000000000009</c:v>
                </c:pt>
                <c:pt idx="60">
                  <c:v>0.12000000000000009</c:v>
                </c:pt>
                <c:pt idx="61">
                  <c:v>0.12200000000000009</c:v>
                </c:pt>
                <c:pt idx="62">
                  <c:v>0.1240000000000001</c:v>
                </c:pt>
                <c:pt idx="63">
                  <c:v>0.12600000000000008</c:v>
                </c:pt>
                <c:pt idx="64">
                  <c:v>0.12800000000000009</c:v>
                </c:pt>
                <c:pt idx="65">
                  <c:v>0.13000000000000009</c:v>
                </c:pt>
                <c:pt idx="66">
                  <c:v>0.13200000000000009</c:v>
                </c:pt>
                <c:pt idx="67">
                  <c:v>0.13400000000000009</c:v>
                </c:pt>
                <c:pt idx="68">
                  <c:v>0.13600000000000009</c:v>
                </c:pt>
                <c:pt idx="69">
                  <c:v>0.13800000000000009</c:v>
                </c:pt>
                <c:pt idx="70">
                  <c:v>0.1400000000000001</c:v>
                </c:pt>
                <c:pt idx="71">
                  <c:v>0.1420000000000001</c:v>
                </c:pt>
                <c:pt idx="72">
                  <c:v>0.1440000000000001</c:v>
                </c:pt>
                <c:pt idx="73">
                  <c:v>0.1460000000000001</c:v>
                </c:pt>
                <c:pt idx="74">
                  <c:v>0.1480000000000001</c:v>
                </c:pt>
                <c:pt idx="75">
                  <c:v>0.15000000000000011</c:v>
                </c:pt>
                <c:pt idx="76">
                  <c:v>0.15200000000000011</c:v>
                </c:pt>
                <c:pt idx="77">
                  <c:v>0.15400000000000011</c:v>
                </c:pt>
                <c:pt idx="78">
                  <c:v>0.15600000000000011</c:v>
                </c:pt>
                <c:pt idx="79">
                  <c:v>0.15800000000000011</c:v>
                </c:pt>
                <c:pt idx="80">
                  <c:v>0.16000000000000011</c:v>
                </c:pt>
                <c:pt idx="81">
                  <c:v>0.16200000000000012</c:v>
                </c:pt>
                <c:pt idx="82">
                  <c:v>0.16400000000000012</c:v>
                </c:pt>
                <c:pt idx="83">
                  <c:v>0.16600000000000012</c:v>
                </c:pt>
                <c:pt idx="84">
                  <c:v>0.16800000000000012</c:v>
                </c:pt>
                <c:pt idx="85">
                  <c:v>0.17000000000000012</c:v>
                </c:pt>
                <c:pt idx="86">
                  <c:v>0.17200000000000013</c:v>
                </c:pt>
                <c:pt idx="87">
                  <c:v>0.17400000000000013</c:v>
                </c:pt>
                <c:pt idx="88">
                  <c:v>0.17600000000000013</c:v>
                </c:pt>
                <c:pt idx="89">
                  <c:v>0.17800000000000013</c:v>
                </c:pt>
                <c:pt idx="90">
                  <c:v>0.18000000000000013</c:v>
                </c:pt>
                <c:pt idx="91">
                  <c:v>0.18200000000000013</c:v>
                </c:pt>
                <c:pt idx="92">
                  <c:v>0.18400000000000014</c:v>
                </c:pt>
                <c:pt idx="93">
                  <c:v>0.18600000000000014</c:v>
                </c:pt>
                <c:pt idx="94">
                  <c:v>0.18800000000000014</c:v>
                </c:pt>
                <c:pt idx="95">
                  <c:v>0.19000000000000014</c:v>
                </c:pt>
                <c:pt idx="96">
                  <c:v>0.19200000000000014</c:v>
                </c:pt>
                <c:pt idx="97">
                  <c:v>0.19400000000000014</c:v>
                </c:pt>
                <c:pt idx="98">
                  <c:v>0.19600000000000015</c:v>
                </c:pt>
                <c:pt idx="99">
                  <c:v>0.19800000000000015</c:v>
                </c:pt>
                <c:pt idx="100">
                  <c:v>0.20000000000000015</c:v>
                </c:pt>
                <c:pt idx="101">
                  <c:v>0.20200000000000015</c:v>
                </c:pt>
                <c:pt idx="102">
                  <c:v>0.20400000000000015</c:v>
                </c:pt>
                <c:pt idx="103">
                  <c:v>0.20600000000000016</c:v>
                </c:pt>
                <c:pt idx="104">
                  <c:v>0.20800000000000016</c:v>
                </c:pt>
                <c:pt idx="105">
                  <c:v>0.21000000000000016</c:v>
                </c:pt>
                <c:pt idx="106">
                  <c:v>0.21200000000000016</c:v>
                </c:pt>
                <c:pt idx="107">
                  <c:v>0.21400000000000016</c:v>
                </c:pt>
                <c:pt idx="108">
                  <c:v>0.21600000000000016</c:v>
                </c:pt>
                <c:pt idx="109">
                  <c:v>0.21800000000000017</c:v>
                </c:pt>
                <c:pt idx="110">
                  <c:v>0.22000000000000017</c:v>
                </c:pt>
                <c:pt idx="111">
                  <c:v>0.22200000000000017</c:v>
                </c:pt>
                <c:pt idx="112">
                  <c:v>0.22400000000000017</c:v>
                </c:pt>
                <c:pt idx="113">
                  <c:v>0.22600000000000017</c:v>
                </c:pt>
                <c:pt idx="114">
                  <c:v>0.22800000000000017</c:v>
                </c:pt>
                <c:pt idx="115">
                  <c:v>0.23000000000000018</c:v>
                </c:pt>
                <c:pt idx="116">
                  <c:v>0.23200000000000018</c:v>
                </c:pt>
                <c:pt idx="117">
                  <c:v>0.23400000000000018</c:v>
                </c:pt>
                <c:pt idx="118">
                  <c:v>0.23600000000000018</c:v>
                </c:pt>
                <c:pt idx="119">
                  <c:v>0.23800000000000018</c:v>
                </c:pt>
                <c:pt idx="120">
                  <c:v>0.24000000000000019</c:v>
                </c:pt>
                <c:pt idx="121">
                  <c:v>0.24200000000000019</c:v>
                </c:pt>
                <c:pt idx="122">
                  <c:v>0.24400000000000019</c:v>
                </c:pt>
                <c:pt idx="123">
                  <c:v>0.24600000000000019</c:v>
                </c:pt>
                <c:pt idx="124">
                  <c:v>0.24800000000000019</c:v>
                </c:pt>
                <c:pt idx="125">
                  <c:v>0.25000000000000017</c:v>
                </c:pt>
                <c:pt idx="126">
                  <c:v>0.25200000000000017</c:v>
                </c:pt>
                <c:pt idx="127">
                  <c:v>0.25400000000000017</c:v>
                </c:pt>
                <c:pt idx="128">
                  <c:v>0.25600000000000017</c:v>
                </c:pt>
                <c:pt idx="129">
                  <c:v>0.25800000000000017</c:v>
                </c:pt>
                <c:pt idx="130">
                  <c:v>0.26000000000000018</c:v>
                </c:pt>
                <c:pt idx="131">
                  <c:v>0.26200000000000018</c:v>
                </c:pt>
                <c:pt idx="132">
                  <c:v>0.26400000000000018</c:v>
                </c:pt>
                <c:pt idx="133">
                  <c:v>0.26600000000000018</c:v>
                </c:pt>
                <c:pt idx="134">
                  <c:v>0.26800000000000018</c:v>
                </c:pt>
                <c:pt idx="135">
                  <c:v>0.27000000000000018</c:v>
                </c:pt>
                <c:pt idx="136">
                  <c:v>0.27200000000000019</c:v>
                </c:pt>
                <c:pt idx="137">
                  <c:v>0.27400000000000019</c:v>
                </c:pt>
                <c:pt idx="138">
                  <c:v>0.27600000000000019</c:v>
                </c:pt>
                <c:pt idx="139">
                  <c:v>0.27800000000000019</c:v>
                </c:pt>
                <c:pt idx="140">
                  <c:v>0.28000000000000019</c:v>
                </c:pt>
                <c:pt idx="141">
                  <c:v>0.28200000000000019</c:v>
                </c:pt>
                <c:pt idx="142">
                  <c:v>0.2840000000000002</c:v>
                </c:pt>
                <c:pt idx="143">
                  <c:v>0.2860000000000002</c:v>
                </c:pt>
                <c:pt idx="144">
                  <c:v>0.2880000000000002</c:v>
                </c:pt>
                <c:pt idx="145">
                  <c:v>0.2900000000000002</c:v>
                </c:pt>
                <c:pt idx="146">
                  <c:v>0.2920000000000002</c:v>
                </c:pt>
                <c:pt idx="147">
                  <c:v>0.29400000000000021</c:v>
                </c:pt>
                <c:pt idx="148">
                  <c:v>0.29600000000000021</c:v>
                </c:pt>
                <c:pt idx="149">
                  <c:v>0.29800000000000021</c:v>
                </c:pt>
                <c:pt idx="150">
                  <c:v>0.30000000000000021</c:v>
                </c:pt>
                <c:pt idx="151">
                  <c:v>0.30200000000000021</c:v>
                </c:pt>
                <c:pt idx="152">
                  <c:v>0.30400000000000021</c:v>
                </c:pt>
                <c:pt idx="153">
                  <c:v>0.30600000000000022</c:v>
                </c:pt>
                <c:pt idx="154">
                  <c:v>0.30800000000000022</c:v>
                </c:pt>
                <c:pt idx="155">
                  <c:v>0.31000000000000022</c:v>
                </c:pt>
                <c:pt idx="156">
                  <c:v>0.31200000000000022</c:v>
                </c:pt>
                <c:pt idx="157">
                  <c:v>0.31400000000000022</c:v>
                </c:pt>
                <c:pt idx="158">
                  <c:v>0.31600000000000023</c:v>
                </c:pt>
                <c:pt idx="159">
                  <c:v>0.31800000000000023</c:v>
                </c:pt>
                <c:pt idx="160">
                  <c:v>0.32000000000000023</c:v>
                </c:pt>
                <c:pt idx="161">
                  <c:v>0.32200000000000023</c:v>
                </c:pt>
                <c:pt idx="162">
                  <c:v>0.32400000000000023</c:v>
                </c:pt>
                <c:pt idx="163">
                  <c:v>0.32600000000000023</c:v>
                </c:pt>
                <c:pt idx="164">
                  <c:v>0.32800000000000024</c:v>
                </c:pt>
                <c:pt idx="165">
                  <c:v>0.33000000000000024</c:v>
                </c:pt>
                <c:pt idx="166">
                  <c:v>0.33200000000000024</c:v>
                </c:pt>
                <c:pt idx="167">
                  <c:v>0.33400000000000024</c:v>
                </c:pt>
                <c:pt idx="168">
                  <c:v>0.33600000000000024</c:v>
                </c:pt>
                <c:pt idx="169">
                  <c:v>0.33800000000000024</c:v>
                </c:pt>
                <c:pt idx="170">
                  <c:v>0.34000000000000025</c:v>
                </c:pt>
                <c:pt idx="171">
                  <c:v>0.34200000000000025</c:v>
                </c:pt>
                <c:pt idx="172">
                  <c:v>0.34400000000000025</c:v>
                </c:pt>
                <c:pt idx="173">
                  <c:v>0.34600000000000025</c:v>
                </c:pt>
                <c:pt idx="174">
                  <c:v>0.34800000000000025</c:v>
                </c:pt>
                <c:pt idx="175">
                  <c:v>0.35000000000000026</c:v>
                </c:pt>
                <c:pt idx="176">
                  <c:v>0.35200000000000026</c:v>
                </c:pt>
                <c:pt idx="177">
                  <c:v>0.35400000000000026</c:v>
                </c:pt>
                <c:pt idx="178">
                  <c:v>0.35600000000000026</c:v>
                </c:pt>
                <c:pt idx="179">
                  <c:v>0.35800000000000026</c:v>
                </c:pt>
                <c:pt idx="180">
                  <c:v>0.36000000000000026</c:v>
                </c:pt>
                <c:pt idx="181">
                  <c:v>0.36200000000000027</c:v>
                </c:pt>
                <c:pt idx="182">
                  <c:v>0.36400000000000027</c:v>
                </c:pt>
                <c:pt idx="183">
                  <c:v>0.36600000000000027</c:v>
                </c:pt>
                <c:pt idx="184">
                  <c:v>0.36800000000000027</c:v>
                </c:pt>
                <c:pt idx="185">
                  <c:v>0.37000000000000027</c:v>
                </c:pt>
                <c:pt idx="186">
                  <c:v>0.37200000000000027</c:v>
                </c:pt>
                <c:pt idx="187">
                  <c:v>0.37400000000000028</c:v>
                </c:pt>
                <c:pt idx="188">
                  <c:v>0.37600000000000028</c:v>
                </c:pt>
                <c:pt idx="189">
                  <c:v>0.37800000000000028</c:v>
                </c:pt>
                <c:pt idx="190">
                  <c:v>0.38000000000000028</c:v>
                </c:pt>
                <c:pt idx="191">
                  <c:v>0.38200000000000028</c:v>
                </c:pt>
                <c:pt idx="192">
                  <c:v>0.38400000000000029</c:v>
                </c:pt>
                <c:pt idx="193">
                  <c:v>0.38600000000000029</c:v>
                </c:pt>
                <c:pt idx="194">
                  <c:v>0.38800000000000029</c:v>
                </c:pt>
                <c:pt idx="195">
                  <c:v>0.39000000000000029</c:v>
                </c:pt>
                <c:pt idx="196">
                  <c:v>0.39200000000000029</c:v>
                </c:pt>
                <c:pt idx="197">
                  <c:v>0.39400000000000029</c:v>
                </c:pt>
                <c:pt idx="198">
                  <c:v>0.3960000000000003</c:v>
                </c:pt>
                <c:pt idx="199">
                  <c:v>0.3980000000000003</c:v>
                </c:pt>
                <c:pt idx="200">
                  <c:v>0.4000000000000003</c:v>
                </c:pt>
                <c:pt idx="201">
                  <c:v>0.4020000000000003</c:v>
                </c:pt>
                <c:pt idx="202">
                  <c:v>0.4040000000000003</c:v>
                </c:pt>
                <c:pt idx="203">
                  <c:v>0.40600000000000031</c:v>
                </c:pt>
                <c:pt idx="204">
                  <c:v>0.40800000000000031</c:v>
                </c:pt>
                <c:pt idx="205">
                  <c:v>0.41000000000000031</c:v>
                </c:pt>
                <c:pt idx="206">
                  <c:v>0.41200000000000031</c:v>
                </c:pt>
                <c:pt idx="207">
                  <c:v>0.41400000000000031</c:v>
                </c:pt>
                <c:pt idx="208">
                  <c:v>0.41600000000000031</c:v>
                </c:pt>
                <c:pt idx="209">
                  <c:v>0.41800000000000032</c:v>
                </c:pt>
                <c:pt idx="210">
                  <c:v>0.42000000000000032</c:v>
                </c:pt>
                <c:pt idx="211">
                  <c:v>0.42200000000000032</c:v>
                </c:pt>
                <c:pt idx="212">
                  <c:v>0.42400000000000032</c:v>
                </c:pt>
                <c:pt idx="213">
                  <c:v>0.42600000000000032</c:v>
                </c:pt>
                <c:pt idx="214">
                  <c:v>0.42800000000000032</c:v>
                </c:pt>
                <c:pt idx="215">
                  <c:v>0.43000000000000033</c:v>
                </c:pt>
                <c:pt idx="216">
                  <c:v>0.43200000000000033</c:v>
                </c:pt>
                <c:pt idx="217">
                  <c:v>0.43400000000000033</c:v>
                </c:pt>
                <c:pt idx="218">
                  <c:v>0.43600000000000033</c:v>
                </c:pt>
                <c:pt idx="219">
                  <c:v>0.43800000000000033</c:v>
                </c:pt>
                <c:pt idx="220">
                  <c:v>0.44000000000000034</c:v>
                </c:pt>
                <c:pt idx="221">
                  <c:v>0.44200000000000034</c:v>
                </c:pt>
                <c:pt idx="222">
                  <c:v>0.44400000000000034</c:v>
                </c:pt>
                <c:pt idx="223">
                  <c:v>0.44600000000000034</c:v>
                </c:pt>
                <c:pt idx="224">
                  <c:v>0.44800000000000034</c:v>
                </c:pt>
                <c:pt idx="225">
                  <c:v>0.45000000000000034</c:v>
                </c:pt>
                <c:pt idx="226">
                  <c:v>0.45200000000000035</c:v>
                </c:pt>
                <c:pt idx="227">
                  <c:v>0.45400000000000035</c:v>
                </c:pt>
                <c:pt idx="228">
                  <c:v>0.45600000000000035</c:v>
                </c:pt>
                <c:pt idx="229">
                  <c:v>0.45800000000000035</c:v>
                </c:pt>
                <c:pt idx="230">
                  <c:v>0.46000000000000035</c:v>
                </c:pt>
                <c:pt idx="231">
                  <c:v>0.46200000000000035</c:v>
                </c:pt>
                <c:pt idx="232">
                  <c:v>0.46400000000000036</c:v>
                </c:pt>
                <c:pt idx="233">
                  <c:v>0.46600000000000036</c:v>
                </c:pt>
                <c:pt idx="234">
                  <c:v>0.46800000000000036</c:v>
                </c:pt>
                <c:pt idx="235">
                  <c:v>0.47000000000000036</c:v>
                </c:pt>
                <c:pt idx="236">
                  <c:v>0.47200000000000036</c:v>
                </c:pt>
                <c:pt idx="237">
                  <c:v>0.47400000000000037</c:v>
                </c:pt>
                <c:pt idx="238">
                  <c:v>0.47600000000000037</c:v>
                </c:pt>
                <c:pt idx="239">
                  <c:v>0.47800000000000037</c:v>
                </c:pt>
                <c:pt idx="240">
                  <c:v>0.48000000000000037</c:v>
                </c:pt>
                <c:pt idx="241">
                  <c:v>0.48200000000000037</c:v>
                </c:pt>
                <c:pt idx="242">
                  <c:v>0.48400000000000037</c:v>
                </c:pt>
                <c:pt idx="243">
                  <c:v>0.48600000000000038</c:v>
                </c:pt>
                <c:pt idx="244">
                  <c:v>0.48800000000000038</c:v>
                </c:pt>
                <c:pt idx="245">
                  <c:v>0.49000000000000038</c:v>
                </c:pt>
                <c:pt idx="246">
                  <c:v>0.49200000000000038</c:v>
                </c:pt>
                <c:pt idx="247">
                  <c:v>0.49400000000000038</c:v>
                </c:pt>
                <c:pt idx="248">
                  <c:v>0.49600000000000039</c:v>
                </c:pt>
                <c:pt idx="249">
                  <c:v>0.49800000000000039</c:v>
                </c:pt>
                <c:pt idx="250">
                  <c:v>0.50000000000000033</c:v>
                </c:pt>
                <c:pt idx="251">
                  <c:v>0.50200000000000033</c:v>
                </c:pt>
                <c:pt idx="252">
                  <c:v>0.50400000000000034</c:v>
                </c:pt>
                <c:pt idx="253">
                  <c:v>0.50600000000000034</c:v>
                </c:pt>
                <c:pt idx="254">
                  <c:v>0.50800000000000034</c:v>
                </c:pt>
                <c:pt idx="255">
                  <c:v>0.51000000000000034</c:v>
                </c:pt>
                <c:pt idx="256">
                  <c:v>0.51200000000000034</c:v>
                </c:pt>
                <c:pt idx="257">
                  <c:v>0.51400000000000035</c:v>
                </c:pt>
                <c:pt idx="258">
                  <c:v>0.51600000000000035</c:v>
                </c:pt>
                <c:pt idx="259">
                  <c:v>0.51800000000000035</c:v>
                </c:pt>
                <c:pt idx="260">
                  <c:v>0.52000000000000035</c:v>
                </c:pt>
                <c:pt idx="261">
                  <c:v>0.52200000000000035</c:v>
                </c:pt>
                <c:pt idx="262">
                  <c:v>0.52400000000000035</c:v>
                </c:pt>
                <c:pt idx="263">
                  <c:v>0.52600000000000036</c:v>
                </c:pt>
                <c:pt idx="264">
                  <c:v>0.52800000000000036</c:v>
                </c:pt>
                <c:pt idx="265">
                  <c:v>0.53000000000000036</c:v>
                </c:pt>
                <c:pt idx="266">
                  <c:v>0.53200000000000036</c:v>
                </c:pt>
                <c:pt idx="267">
                  <c:v>0.53400000000000036</c:v>
                </c:pt>
                <c:pt idx="268">
                  <c:v>0.53600000000000037</c:v>
                </c:pt>
                <c:pt idx="269">
                  <c:v>0.53800000000000037</c:v>
                </c:pt>
                <c:pt idx="270">
                  <c:v>0.54000000000000037</c:v>
                </c:pt>
                <c:pt idx="271">
                  <c:v>0.54200000000000037</c:v>
                </c:pt>
                <c:pt idx="272">
                  <c:v>0.54400000000000037</c:v>
                </c:pt>
                <c:pt idx="273">
                  <c:v>0.54600000000000037</c:v>
                </c:pt>
                <c:pt idx="274">
                  <c:v>0.54800000000000038</c:v>
                </c:pt>
                <c:pt idx="275">
                  <c:v>0.55000000000000038</c:v>
                </c:pt>
                <c:pt idx="276">
                  <c:v>0.55200000000000038</c:v>
                </c:pt>
                <c:pt idx="277">
                  <c:v>0.55400000000000038</c:v>
                </c:pt>
                <c:pt idx="278">
                  <c:v>0.55600000000000038</c:v>
                </c:pt>
                <c:pt idx="279">
                  <c:v>0.55800000000000038</c:v>
                </c:pt>
                <c:pt idx="280">
                  <c:v>0.56000000000000039</c:v>
                </c:pt>
                <c:pt idx="281">
                  <c:v>0.56200000000000039</c:v>
                </c:pt>
                <c:pt idx="282">
                  <c:v>0.56400000000000039</c:v>
                </c:pt>
                <c:pt idx="283">
                  <c:v>0.56600000000000039</c:v>
                </c:pt>
                <c:pt idx="284">
                  <c:v>0.56800000000000039</c:v>
                </c:pt>
                <c:pt idx="285">
                  <c:v>0.5700000000000004</c:v>
                </c:pt>
                <c:pt idx="286">
                  <c:v>0.5720000000000004</c:v>
                </c:pt>
                <c:pt idx="287">
                  <c:v>0.5740000000000004</c:v>
                </c:pt>
                <c:pt idx="288">
                  <c:v>0.5760000000000004</c:v>
                </c:pt>
                <c:pt idx="289">
                  <c:v>0.5780000000000004</c:v>
                </c:pt>
                <c:pt idx="290">
                  <c:v>0.5800000000000004</c:v>
                </c:pt>
                <c:pt idx="291">
                  <c:v>0.58200000000000041</c:v>
                </c:pt>
                <c:pt idx="292">
                  <c:v>0.58400000000000041</c:v>
                </c:pt>
                <c:pt idx="293">
                  <c:v>0.58600000000000041</c:v>
                </c:pt>
                <c:pt idx="294">
                  <c:v>0.58800000000000041</c:v>
                </c:pt>
                <c:pt idx="295">
                  <c:v>0.59000000000000041</c:v>
                </c:pt>
                <c:pt idx="296">
                  <c:v>0.59200000000000041</c:v>
                </c:pt>
                <c:pt idx="297">
                  <c:v>0.59400000000000042</c:v>
                </c:pt>
                <c:pt idx="298">
                  <c:v>0.59600000000000042</c:v>
                </c:pt>
                <c:pt idx="299">
                  <c:v>0.59800000000000042</c:v>
                </c:pt>
                <c:pt idx="300">
                  <c:v>0.60000000000000042</c:v>
                </c:pt>
                <c:pt idx="301">
                  <c:v>0.60200000000000042</c:v>
                </c:pt>
                <c:pt idx="302">
                  <c:v>0.60400000000000043</c:v>
                </c:pt>
                <c:pt idx="303">
                  <c:v>0.60600000000000043</c:v>
                </c:pt>
                <c:pt idx="304">
                  <c:v>0.60800000000000043</c:v>
                </c:pt>
                <c:pt idx="305">
                  <c:v>0.61000000000000043</c:v>
                </c:pt>
                <c:pt idx="306">
                  <c:v>0.61200000000000043</c:v>
                </c:pt>
                <c:pt idx="307">
                  <c:v>0.61400000000000043</c:v>
                </c:pt>
                <c:pt idx="308">
                  <c:v>0.61600000000000044</c:v>
                </c:pt>
                <c:pt idx="309">
                  <c:v>0.61800000000000044</c:v>
                </c:pt>
                <c:pt idx="310">
                  <c:v>0.62000000000000044</c:v>
                </c:pt>
                <c:pt idx="311">
                  <c:v>0.62200000000000044</c:v>
                </c:pt>
                <c:pt idx="312">
                  <c:v>0.62400000000000044</c:v>
                </c:pt>
                <c:pt idx="313">
                  <c:v>0.62600000000000044</c:v>
                </c:pt>
                <c:pt idx="314">
                  <c:v>0.62800000000000045</c:v>
                </c:pt>
                <c:pt idx="315">
                  <c:v>0.63000000000000045</c:v>
                </c:pt>
                <c:pt idx="316">
                  <c:v>0.63200000000000045</c:v>
                </c:pt>
                <c:pt idx="317">
                  <c:v>0.63400000000000045</c:v>
                </c:pt>
                <c:pt idx="318">
                  <c:v>0.63600000000000045</c:v>
                </c:pt>
                <c:pt idx="319">
                  <c:v>0.63800000000000046</c:v>
                </c:pt>
                <c:pt idx="320">
                  <c:v>0.64000000000000046</c:v>
                </c:pt>
                <c:pt idx="321">
                  <c:v>0.64200000000000046</c:v>
                </c:pt>
                <c:pt idx="322">
                  <c:v>0.64400000000000046</c:v>
                </c:pt>
                <c:pt idx="323">
                  <c:v>0.64600000000000046</c:v>
                </c:pt>
                <c:pt idx="324">
                  <c:v>0.64800000000000046</c:v>
                </c:pt>
                <c:pt idx="325">
                  <c:v>0.65000000000000047</c:v>
                </c:pt>
                <c:pt idx="326">
                  <c:v>0.65200000000000047</c:v>
                </c:pt>
                <c:pt idx="327">
                  <c:v>0.65400000000000047</c:v>
                </c:pt>
                <c:pt idx="328">
                  <c:v>0.65600000000000047</c:v>
                </c:pt>
                <c:pt idx="329">
                  <c:v>0.65800000000000047</c:v>
                </c:pt>
                <c:pt idx="330">
                  <c:v>0.66000000000000048</c:v>
                </c:pt>
                <c:pt idx="331">
                  <c:v>0.66200000000000048</c:v>
                </c:pt>
                <c:pt idx="332">
                  <c:v>0.66400000000000048</c:v>
                </c:pt>
                <c:pt idx="333">
                  <c:v>0.66600000000000048</c:v>
                </c:pt>
                <c:pt idx="334">
                  <c:v>0.66800000000000048</c:v>
                </c:pt>
                <c:pt idx="335">
                  <c:v>0.67000000000000048</c:v>
                </c:pt>
                <c:pt idx="336">
                  <c:v>0.67200000000000049</c:v>
                </c:pt>
                <c:pt idx="337">
                  <c:v>0.67400000000000049</c:v>
                </c:pt>
                <c:pt idx="338">
                  <c:v>0.67600000000000049</c:v>
                </c:pt>
                <c:pt idx="339">
                  <c:v>0.67800000000000049</c:v>
                </c:pt>
                <c:pt idx="340">
                  <c:v>0.68000000000000049</c:v>
                </c:pt>
                <c:pt idx="341">
                  <c:v>0.68200000000000049</c:v>
                </c:pt>
                <c:pt idx="342">
                  <c:v>0.6840000000000005</c:v>
                </c:pt>
                <c:pt idx="343">
                  <c:v>0.6860000000000005</c:v>
                </c:pt>
                <c:pt idx="344">
                  <c:v>0.6880000000000005</c:v>
                </c:pt>
                <c:pt idx="345">
                  <c:v>0.6900000000000005</c:v>
                </c:pt>
                <c:pt idx="346">
                  <c:v>0.6920000000000005</c:v>
                </c:pt>
                <c:pt idx="347">
                  <c:v>0.69400000000000051</c:v>
                </c:pt>
                <c:pt idx="348">
                  <c:v>0.69600000000000051</c:v>
                </c:pt>
                <c:pt idx="349">
                  <c:v>0.69800000000000051</c:v>
                </c:pt>
                <c:pt idx="350">
                  <c:v>0.70000000000000051</c:v>
                </c:pt>
                <c:pt idx="351">
                  <c:v>0.70200000000000051</c:v>
                </c:pt>
                <c:pt idx="352">
                  <c:v>0.70400000000000051</c:v>
                </c:pt>
                <c:pt idx="353">
                  <c:v>0.70600000000000052</c:v>
                </c:pt>
                <c:pt idx="354">
                  <c:v>0.70800000000000052</c:v>
                </c:pt>
                <c:pt idx="355">
                  <c:v>0.71000000000000052</c:v>
                </c:pt>
                <c:pt idx="356">
                  <c:v>0.71200000000000052</c:v>
                </c:pt>
                <c:pt idx="357">
                  <c:v>0.71400000000000052</c:v>
                </c:pt>
                <c:pt idx="358">
                  <c:v>0.71600000000000052</c:v>
                </c:pt>
                <c:pt idx="359">
                  <c:v>0.71800000000000053</c:v>
                </c:pt>
                <c:pt idx="360">
                  <c:v>0.72000000000000053</c:v>
                </c:pt>
                <c:pt idx="361">
                  <c:v>0.72200000000000053</c:v>
                </c:pt>
                <c:pt idx="362">
                  <c:v>0.72400000000000053</c:v>
                </c:pt>
                <c:pt idx="363">
                  <c:v>0.72600000000000053</c:v>
                </c:pt>
                <c:pt idx="364">
                  <c:v>0.72800000000000054</c:v>
                </c:pt>
                <c:pt idx="365">
                  <c:v>0.73000000000000054</c:v>
                </c:pt>
                <c:pt idx="366">
                  <c:v>0.73200000000000054</c:v>
                </c:pt>
                <c:pt idx="367">
                  <c:v>0.73400000000000054</c:v>
                </c:pt>
                <c:pt idx="368">
                  <c:v>0.73600000000000054</c:v>
                </c:pt>
                <c:pt idx="369">
                  <c:v>0.73800000000000054</c:v>
                </c:pt>
                <c:pt idx="370">
                  <c:v>0.74000000000000055</c:v>
                </c:pt>
                <c:pt idx="371">
                  <c:v>0.74200000000000055</c:v>
                </c:pt>
                <c:pt idx="372">
                  <c:v>0.74400000000000055</c:v>
                </c:pt>
                <c:pt idx="373">
                  <c:v>0.74600000000000055</c:v>
                </c:pt>
                <c:pt idx="374">
                  <c:v>0.74800000000000055</c:v>
                </c:pt>
                <c:pt idx="375">
                  <c:v>0.75000000000000056</c:v>
                </c:pt>
                <c:pt idx="376">
                  <c:v>0.75200000000000056</c:v>
                </c:pt>
                <c:pt idx="377">
                  <c:v>0.75400000000000056</c:v>
                </c:pt>
                <c:pt idx="378">
                  <c:v>0.75600000000000056</c:v>
                </c:pt>
                <c:pt idx="379">
                  <c:v>0.75800000000000056</c:v>
                </c:pt>
                <c:pt idx="380">
                  <c:v>0.76000000000000056</c:v>
                </c:pt>
                <c:pt idx="381">
                  <c:v>0.76200000000000057</c:v>
                </c:pt>
                <c:pt idx="382">
                  <c:v>0.76400000000000057</c:v>
                </c:pt>
                <c:pt idx="383">
                  <c:v>0.76600000000000057</c:v>
                </c:pt>
                <c:pt idx="384">
                  <c:v>0.76800000000000057</c:v>
                </c:pt>
                <c:pt idx="385">
                  <c:v>0.77000000000000057</c:v>
                </c:pt>
                <c:pt idx="386">
                  <c:v>0.77200000000000057</c:v>
                </c:pt>
                <c:pt idx="387">
                  <c:v>0.77400000000000058</c:v>
                </c:pt>
                <c:pt idx="388">
                  <c:v>0.77600000000000058</c:v>
                </c:pt>
                <c:pt idx="389">
                  <c:v>0.77800000000000058</c:v>
                </c:pt>
                <c:pt idx="390">
                  <c:v>0.78000000000000058</c:v>
                </c:pt>
                <c:pt idx="391">
                  <c:v>0.78200000000000058</c:v>
                </c:pt>
                <c:pt idx="392">
                  <c:v>0.78400000000000059</c:v>
                </c:pt>
                <c:pt idx="393">
                  <c:v>0.78600000000000059</c:v>
                </c:pt>
                <c:pt idx="394">
                  <c:v>0.78800000000000059</c:v>
                </c:pt>
                <c:pt idx="395">
                  <c:v>0.79000000000000059</c:v>
                </c:pt>
                <c:pt idx="396">
                  <c:v>0.79200000000000059</c:v>
                </c:pt>
                <c:pt idx="397">
                  <c:v>0.79400000000000059</c:v>
                </c:pt>
                <c:pt idx="398">
                  <c:v>0.7960000000000006</c:v>
                </c:pt>
                <c:pt idx="399">
                  <c:v>0.7980000000000006</c:v>
                </c:pt>
                <c:pt idx="400">
                  <c:v>0.8000000000000006</c:v>
                </c:pt>
                <c:pt idx="401">
                  <c:v>0.8020000000000006</c:v>
                </c:pt>
                <c:pt idx="402">
                  <c:v>0.8040000000000006</c:v>
                </c:pt>
                <c:pt idx="403">
                  <c:v>0.8060000000000006</c:v>
                </c:pt>
                <c:pt idx="404">
                  <c:v>0.80800000000000061</c:v>
                </c:pt>
                <c:pt idx="405">
                  <c:v>0.81000000000000061</c:v>
                </c:pt>
                <c:pt idx="406">
                  <c:v>0.81200000000000061</c:v>
                </c:pt>
                <c:pt idx="407">
                  <c:v>0.81400000000000061</c:v>
                </c:pt>
                <c:pt idx="408">
                  <c:v>0.81600000000000061</c:v>
                </c:pt>
                <c:pt idx="409">
                  <c:v>0.81800000000000062</c:v>
                </c:pt>
                <c:pt idx="410">
                  <c:v>0.82000000000000062</c:v>
                </c:pt>
                <c:pt idx="411">
                  <c:v>0.82200000000000062</c:v>
                </c:pt>
                <c:pt idx="412">
                  <c:v>0.82400000000000062</c:v>
                </c:pt>
                <c:pt idx="413">
                  <c:v>0.82600000000000062</c:v>
                </c:pt>
                <c:pt idx="414">
                  <c:v>0.82800000000000062</c:v>
                </c:pt>
                <c:pt idx="415">
                  <c:v>0.83000000000000063</c:v>
                </c:pt>
                <c:pt idx="416">
                  <c:v>0.83200000000000063</c:v>
                </c:pt>
                <c:pt idx="417">
                  <c:v>0.83400000000000063</c:v>
                </c:pt>
                <c:pt idx="418">
                  <c:v>0.83600000000000063</c:v>
                </c:pt>
                <c:pt idx="419">
                  <c:v>0.83800000000000063</c:v>
                </c:pt>
                <c:pt idx="420">
                  <c:v>0.84000000000000064</c:v>
                </c:pt>
                <c:pt idx="421">
                  <c:v>0.84200000000000064</c:v>
                </c:pt>
                <c:pt idx="422">
                  <c:v>0.84400000000000064</c:v>
                </c:pt>
                <c:pt idx="423">
                  <c:v>0.84600000000000064</c:v>
                </c:pt>
                <c:pt idx="424">
                  <c:v>0.84800000000000064</c:v>
                </c:pt>
                <c:pt idx="425">
                  <c:v>0.85000000000000064</c:v>
                </c:pt>
                <c:pt idx="426">
                  <c:v>0.85200000000000065</c:v>
                </c:pt>
                <c:pt idx="427">
                  <c:v>0.85400000000000065</c:v>
                </c:pt>
                <c:pt idx="428">
                  <c:v>0.85600000000000065</c:v>
                </c:pt>
                <c:pt idx="429">
                  <c:v>0.85800000000000065</c:v>
                </c:pt>
                <c:pt idx="430">
                  <c:v>0.86000000000000065</c:v>
                </c:pt>
                <c:pt idx="431">
                  <c:v>0.86200000000000065</c:v>
                </c:pt>
                <c:pt idx="432">
                  <c:v>0.86400000000000066</c:v>
                </c:pt>
                <c:pt idx="433">
                  <c:v>0.86600000000000066</c:v>
                </c:pt>
                <c:pt idx="434">
                  <c:v>0.86800000000000066</c:v>
                </c:pt>
                <c:pt idx="435">
                  <c:v>0.87000000000000066</c:v>
                </c:pt>
                <c:pt idx="436">
                  <c:v>0.87200000000000066</c:v>
                </c:pt>
                <c:pt idx="437">
                  <c:v>0.87400000000000067</c:v>
                </c:pt>
                <c:pt idx="438">
                  <c:v>0.87600000000000067</c:v>
                </c:pt>
                <c:pt idx="439">
                  <c:v>0.87800000000000067</c:v>
                </c:pt>
                <c:pt idx="440">
                  <c:v>0.88000000000000067</c:v>
                </c:pt>
                <c:pt idx="441">
                  <c:v>0.88200000000000067</c:v>
                </c:pt>
                <c:pt idx="442">
                  <c:v>0.88400000000000067</c:v>
                </c:pt>
                <c:pt idx="443">
                  <c:v>0.88600000000000068</c:v>
                </c:pt>
                <c:pt idx="444">
                  <c:v>0.88800000000000068</c:v>
                </c:pt>
                <c:pt idx="445">
                  <c:v>0.89000000000000068</c:v>
                </c:pt>
                <c:pt idx="446">
                  <c:v>0.89200000000000068</c:v>
                </c:pt>
                <c:pt idx="447">
                  <c:v>0.89400000000000068</c:v>
                </c:pt>
                <c:pt idx="448">
                  <c:v>0.89600000000000068</c:v>
                </c:pt>
                <c:pt idx="449">
                  <c:v>0.89800000000000069</c:v>
                </c:pt>
                <c:pt idx="450">
                  <c:v>0.90000000000000069</c:v>
                </c:pt>
                <c:pt idx="451">
                  <c:v>0.90200000000000069</c:v>
                </c:pt>
                <c:pt idx="452">
                  <c:v>0.90400000000000069</c:v>
                </c:pt>
                <c:pt idx="453">
                  <c:v>0.90600000000000069</c:v>
                </c:pt>
                <c:pt idx="454">
                  <c:v>0.9080000000000007</c:v>
                </c:pt>
                <c:pt idx="455">
                  <c:v>0.9100000000000007</c:v>
                </c:pt>
                <c:pt idx="456">
                  <c:v>0.9120000000000007</c:v>
                </c:pt>
                <c:pt idx="457">
                  <c:v>0.9140000000000007</c:v>
                </c:pt>
                <c:pt idx="458">
                  <c:v>0.9160000000000007</c:v>
                </c:pt>
                <c:pt idx="459">
                  <c:v>0.9180000000000007</c:v>
                </c:pt>
                <c:pt idx="460">
                  <c:v>0.92000000000000071</c:v>
                </c:pt>
                <c:pt idx="461">
                  <c:v>0.92200000000000071</c:v>
                </c:pt>
                <c:pt idx="462">
                  <c:v>0.92400000000000071</c:v>
                </c:pt>
                <c:pt idx="463">
                  <c:v>0.92600000000000071</c:v>
                </c:pt>
                <c:pt idx="464">
                  <c:v>0.92800000000000071</c:v>
                </c:pt>
                <c:pt idx="465">
                  <c:v>0.93000000000000071</c:v>
                </c:pt>
                <c:pt idx="466">
                  <c:v>0.93200000000000072</c:v>
                </c:pt>
                <c:pt idx="467">
                  <c:v>0.93400000000000072</c:v>
                </c:pt>
                <c:pt idx="468">
                  <c:v>0.93600000000000072</c:v>
                </c:pt>
                <c:pt idx="469">
                  <c:v>0.93800000000000072</c:v>
                </c:pt>
                <c:pt idx="470">
                  <c:v>0.94000000000000072</c:v>
                </c:pt>
                <c:pt idx="471">
                  <c:v>0.94200000000000073</c:v>
                </c:pt>
                <c:pt idx="472">
                  <c:v>0.94400000000000073</c:v>
                </c:pt>
                <c:pt idx="473">
                  <c:v>0.94600000000000073</c:v>
                </c:pt>
                <c:pt idx="474">
                  <c:v>0.94800000000000073</c:v>
                </c:pt>
                <c:pt idx="475">
                  <c:v>0.95000000000000073</c:v>
                </c:pt>
                <c:pt idx="476">
                  <c:v>0.95200000000000073</c:v>
                </c:pt>
                <c:pt idx="477">
                  <c:v>0.95400000000000074</c:v>
                </c:pt>
                <c:pt idx="478">
                  <c:v>0.95600000000000074</c:v>
                </c:pt>
                <c:pt idx="479">
                  <c:v>0.95800000000000074</c:v>
                </c:pt>
                <c:pt idx="480">
                  <c:v>0.96000000000000074</c:v>
                </c:pt>
                <c:pt idx="481">
                  <c:v>0.96200000000000074</c:v>
                </c:pt>
                <c:pt idx="482">
                  <c:v>0.96400000000000075</c:v>
                </c:pt>
                <c:pt idx="483">
                  <c:v>0.96600000000000075</c:v>
                </c:pt>
                <c:pt idx="484">
                  <c:v>0.96800000000000075</c:v>
                </c:pt>
                <c:pt idx="485">
                  <c:v>0.97000000000000075</c:v>
                </c:pt>
                <c:pt idx="486">
                  <c:v>0.97200000000000075</c:v>
                </c:pt>
                <c:pt idx="487">
                  <c:v>0.97400000000000075</c:v>
                </c:pt>
                <c:pt idx="488">
                  <c:v>0.97600000000000076</c:v>
                </c:pt>
                <c:pt idx="489">
                  <c:v>0.97800000000000076</c:v>
                </c:pt>
                <c:pt idx="490">
                  <c:v>0.98000000000000076</c:v>
                </c:pt>
                <c:pt idx="491">
                  <c:v>0.98200000000000076</c:v>
                </c:pt>
                <c:pt idx="492">
                  <c:v>0.98400000000000076</c:v>
                </c:pt>
                <c:pt idx="493">
                  <c:v>0.98600000000000076</c:v>
                </c:pt>
                <c:pt idx="494">
                  <c:v>0.98800000000000077</c:v>
                </c:pt>
                <c:pt idx="495">
                  <c:v>0.99000000000000077</c:v>
                </c:pt>
                <c:pt idx="496">
                  <c:v>0.99200000000000077</c:v>
                </c:pt>
                <c:pt idx="497">
                  <c:v>0.99400000000000077</c:v>
                </c:pt>
                <c:pt idx="498">
                  <c:v>0.99600000000000077</c:v>
                </c:pt>
                <c:pt idx="499">
                  <c:v>0.99800000000000078</c:v>
                </c:pt>
                <c:pt idx="500">
                  <c:v>1.0000000000000007</c:v>
                </c:pt>
                <c:pt idx="501">
                  <c:v>1.0020000000000007</c:v>
                </c:pt>
                <c:pt idx="502">
                  <c:v>1.0040000000000007</c:v>
                </c:pt>
                <c:pt idx="503">
                  <c:v>1.0060000000000007</c:v>
                </c:pt>
                <c:pt idx="504">
                  <c:v>1.0080000000000007</c:v>
                </c:pt>
                <c:pt idx="505">
                  <c:v>1.0100000000000007</c:v>
                </c:pt>
                <c:pt idx="506">
                  <c:v>1.0120000000000007</c:v>
                </c:pt>
                <c:pt idx="507">
                  <c:v>1.0140000000000007</c:v>
                </c:pt>
                <c:pt idx="508">
                  <c:v>1.0160000000000007</c:v>
                </c:pt>
                <c:pt idx="509">
                  <c:v>1.0180000000000007</c:v>
                </c:pt>
                <c:pt idx="510">
                  <c:v>1.0200000000000007</c:v>
                </c:pt>
                <c:pt idx="511">
                  <c:v>1.0220000000000007</c:v>
                </c:pt>
                <c:pt idx="512">
                  <c:v>1.0240000000000007</c:v>
                </c:pt>
                <c:pt idx="513">
                  <c:v>1.0260000000000007</c:v>
                </c:pt>
                <c:pt idx="514">
                  <c:v>1.0280000000000007</c:v>
                </c:pt>
                <c:pt idx="515">
                  <c:v>1.0300000000000007</c:v>
                </c:pt>
                <c:pt idx="516">
                  <c:v>1.0320000000000007</c:v>
                </c:pt>
                <c:pt idx="517">
                  <c:v>1.0340000000000007</c:v>
                </c:pt>
                <c:pt idx="518">
                  <c:v>1.0360000000000007</c:v>
                </c:pt>
                <c:pt idx="519">
                  <c:v>1.0380000000000007</c:v>
                </c:pt>
                <c:pt idx="520">
                  <c:v>1.0400000000000007</c:v>
                </c:pt>
                <c:pt idx="521">
                  <c:v>1.0420000000000007</c:v>
                </c:pt>
                <c:pt idx="522">
                  <c:v>1.0440000000000007</c:v>
                </c:pt>
                <c:pt idx="523">
                  <c:v>1.0460000000000007</c:v>
                </c:pt>
                <c:pt idx="524">
                  <c:v>1.0480000000000007</c:v>
                </c:pt>
                <c:pt idx="525">
                  <c:v>1.0500000000000007</c:v>
                </c:pt>
                <c:pt idx="526">
                  <c:v>1.0520000000000007</c:v>
                </c:pt>
                <c:pt idx="527">
                  <c:v>1.0540000000000007</c:v>
                </c:pt>
                <c:pt idx="528">
                  <c:v>1.0560000000000007</c:v>
                </c:pt>
                <c:pt idx="529">
                  <c:v>1.0580000000000007</c:v>
                </c:pt>
                <c:pt idx="530">
                  <c:v>1.0600000000000007</c:v>
                </c:pt>
                <c:pt idx="531">
                  <c:v>1.0620000000000007</c:v>
                </c:pt>
                <c:pt idx="532">
                  <c:v>1.0640000000000007</c:v>
                </c:pt>
                <c:pt idx="533">
                  <c:v>1.0660000000000007</c:v>
                </c:pt>
                <c:pt idx="534">
                  <c:v>1.0680000000000007</c:v>
                </c:pt>
                <c:pt idx="535">
                  <c:v>1.0700000000000007</c:v>
                </c:pt>
                <c:pt idx="536">
                  <c:v>1.0720000000000007</c:v>
                </c:pt>
                <c:pt idx="537">
                  <c:v>1.0740000000000007</c:v>
                </c:pt>
                <c:pt idx="538">
                  <c:v>1.0760000000000007</c:v>
                </c:pt>
                <c:pt idx="539">
                  <c:v>1.0780000000000007</c:v>
                </c:pt>
                <c:pt idx="540">
                  <c:v>1.0800000000000007</c:v>
                </c:pt>
                <c:pt idx="541">
                  <c:v>1.0820000000000007</c:v>
                </c:pt>
                <c:pt idx="542">
                  <c:v>1.0840000000000007</c:v>
                </c:pt>
                <c:pt idx="543">
                  <c:v>1.0860000000000007</c:v>
                </c:pt>
                <c:pt idx="544">
                  <c:v>1.0880000000000007</c:v>
                </c:pt>
                <c:pt idx="545">
                  <c:v>1.0900000000000007</c:v>
                </c:pt>
                <c:pt idx="546">
                  <c:v>1.0920000000000007</c:v>
                </c:pt>
                <c:pt idx="547">
                  <c:v>1.0940000000000007</c:v>
                </c:pt>
                <c:pt idx="548">
                  <c:v>1.0960000000000008</c:v>
                </c:pt>
                <c:pt idx="549">
                  <c:v>1.0980000000000008</c:v>
                </c:pt>
                <c:pt idx="550">
                  <c:v>1.1000000000000008</c:v>
                </c:pt>
                <c:pt idx="551">
                  <c:v>1.1020000000000008</c:v>
                </c:pt>
                <c:pt idx="552">
                  <c:v>1.1040000000000008</c:v>
                </c:pt>
                <c:pt idx="553">
                  <c:v>1.1060000000000008</c:v>
                </c:pt>
                <c:pt idx="554">
                  <c:v>1.1080000000000008</c:v>
                </c:pt>
                <c:pt idx="555">
                  <c:v>1.1100000000000008</c:v>
                </c:pt>
                <c:pt idx="556">
                  <c:v>1.1120000000000008</c:v>
                </c:pt>
                <c:pt idx="557">
                  <c:v>1.1140000000000008</c:v>
                </c:pt>
                <c:pt idx="558">
                  <c:v>1.1160000000000008</c:v>
                </c:pt>
                <c:pt idx="559">
                  <c:v>1.1180000000000008</c:v>
                </c:pt>
                <c:pt idx="560">
                  <c:v>1.1200000000000008</c:v>
                </c:pt>
                <c:pt idx="561">
                  <c:v>1.1220000000000008</c:v>
                </c:pt>
                <c:pt idx="562">
                  <c:v>1.1240000000000008</c:v>
                </c:pt>
                <c:pt idx="563">
                  <c:v>1.1260000000000008</c:v>
                </c:pt>
                <c:pt idx="564">
                  <c:v>1.1280000000000008</c:v>
                </c:pt>
                <c:pt idx="565">
                  <c:v>1.1300000000000008</c:v>
                </c:pt>
                <c:pt idx="566">
                  <c:v>1.1320000000000008</c:v>
                </c:pt>
                <c:pt idx="567">
                  <c:v>1.1340000000000008</c:v>
                </c:pt>
                <c:pt idx="568">
                  <c:v>1.1360000000000008</c:v>
                </c:pt>
                <c:pt idx="569">
                  <c:v>1.1380000000000008</c:v>
                </c:pt>
                <c:pt idx="570">
                  <c:v>1.1400000000000008</c:v>
                </c:pt>
                <c:pt idx="571">
                  <c:v>1.1420000000000008</c:v>
                </c:pt>
                <c:pt idx="572">
                  <c:v>1.1440000000000008</c:v>
                </c:pt>
                <c:pt idx="573">
                  <c:v>1.1460000000000008</c:v>
                </c:pt>
                <c:pt idx="574">
                  <c:v>1.1480000000000008</c:v>
                </c:pt>
                <c:pt idx="575">
                  <c:v>1.1500000000000008</c:v>
                </c:pt>
                <c:pt idx="576">
                  <c:v>1.1520000000000008</c:v>
                </c:pt>
                <c:pt idx="577">
                  <c:v>1.1540000000000008</c:v>
                </c:pt>
                <c:pt idx="578">
                  <c:v>1.1560000000000008</c:v>
                </c:pt>
                <c:pt idx="579">
                  <c:v>1.1580000000000008</c:v>
                </c:pt>
                <c:pt idx="580">
                  <c:v>1.1600000000000008</c:v>
                </c:pt>
                <c:pt idx="581">
                  <c:v>1.1620000000000008</c:v>
                </c:pt>
                <c:pt idx="582">
                  <c:v>1.1640000000000008</c:v>
                </c:pt>
                <c:pt idx="583">
                  <c:v>1.1660000000000008</c:v>
                </c:pt>
                <c:pt idx="584">
                  <c:v>1.1680000000000008</c:v>
                </c:pt>
                <c:pt idx="585">
                  <c:v>1.1700000000000008</c:v>
                </c:pt>
                <c:pt idx="586">
                  <c:v>1.1720000000000008</c:v>
                </c:pt>
                <c:pt idx="587">
                  <c:v>1.1740000000000008</c:v>
                </c:pt>
                <c:pt idx="588">
                  <c:v>1.1760000000000008</c:v>
                </c:pt>
                <c:pt idx="589">
                  <c:v>1.1780000000000008</c:v>
                </c:pt>
                <c:pt idx="590">
                  <c:v>1.1800000000000008</c:v>
                </c:pt>
                <c:pt idx="591">
                  <c:v>1.1820000000000008</c:v>
                </c:pt>
                <c:pt idx="592">
                  <c:v>1.1840000000000008</c:v>
                </c:pt>
                <c:pt idx="593">
                  <c:v>1.1860000000000008</c:v>
                </c:pt>
                <c:pt idx="594">
                  <c:v>1.1880000000000008</c:v>
                </c:pt>
                <c:pt idx="595">
                  <c:v>1.1900000000000008</c:v>
                </c:pt>
                <c:pt idx="596">
                  <c:v>1.1920000000000008</c:v>
                </c:pt>
                <c:pt idx="597">
                  <c:v>1.1940000000000008</c:v>
                </c:pt>
                <c:pt idx="598">
                  <c:v>1.1960000000000008</c:v>
                </c:pt>
                <c:pt idx="599">
                  <c:v>1.1980000000000008</c:v>
                </c:pt>
                <c:pt idx="600">
                  <c:v>1.2000000000000008</c:v>
                </c:pt>
                <c:pt idx="601">
                  <c:v>1.2020000000000008</c:v>
                </c:pt>
                <c:pt idx="602">
                  <c:v>1.2040000000000008</c:v>
                </c:pt>
                <c:pt idx="603">
                  <c:v>1.2060000000000008</c:v>
                </c:pt>
                <c:pt idx="604">
                  <c:v>1.2080000000000009</c:v>
                </c:pt>
                <c:pt idx="605">
                  <c:v>1.2100000000000009</c:v>
                </c:pt>
                <c:pt idx="606">
                  <c:v>1.2120000000000009</c:v>
                </c:pt>
                <c:pt idx="607">
                  <c:v>1.2140000000000009</c:v>
                </c:pt>
                <c:pt idx="608">
                  <c:v>1.2160000000000009</c:v>
                </c:pt>
                <c:pt idx="609">
                  <c:v>1.2180000000000009</c:v>
                </c:pt>
                <c:pt idx="610">
                  <c:v>1.2200000000000009</c:v>
                </c:pt>
                <c:pt idx="611">
                  <c:v>1.2220000000000009</c:v>
                </c:pt>
                <c:pt idx="612">
                  <c:v>1.2240000000000009</c:v>
                </c:pt>
                <c:pt idx="613">
                  <c:v>1.2260000000000009</c:v>
                </c:pt>
                <c:pt idx="614">
                  <c:v>1.2280000000000009</c:v>
                </c:pt>
                <c:pt idx="615">
                  <c:v>1.2300000000000009</c:v>
                </c:pt>
                <c:pt idx="616">
                  <c:v>1.2320000000000009</c:v>
                </c:pt>
                <c:pt idx="617">
                  <c:v>1.2340000000000009</c:v>
                </c:pt>
                <c:pt idx="618">
                  <c:v>1.2360000000000009</c:v>
                </c:pt>
                <c:pt idx="619">
                  <c:v>1.2380000000000009</c:v>
                </c:pt>
                <c:pt idx="620">
                  <c:v>1.2400000000000009</c:v>
                </c:pt>
                <c:pt idx="621">
                  <c:v>1.2420000000000009</c:v>
                </c:pt>
                <c:pt idx="622">
                  <c:v>1.2440000000000009</c:v>
                </c:pt>
                <c:pt idx="623">
                  <c:v>1.2460000000000009</c:v>
                </c:pt>
                <c:pt idx="624">
                  <c:v>1.2480000000000009</c:v>
                </c:pt>
                <c:pt idx="625">
                  <c:v>1.2500000000000009</c:v>
                </c:pt>
                <c:pt idx="626">
                  <c:v>1.2520000000000009</c:v>
                </c:pt>
                <c:pt idx="627">
                  <c:v>1.2540000000000009</c:v>
                </c:pt>
                <c:pt idx="628">
                  <c:v>1.2560000000000009</c:v>
                </c:pt>
                <c:pt idx="629">
                  <c:v>1.2580000000000009</c:v>
                </c:pt>
                <c:pt idx="630">
                  <c:v>1.2600000000000009</c:v>
                </c:pt>
                <c:pt idx="631">
                  <c:v>1.2620000000000009</c:v>
                </c:pt>
                <c:pt idx="632">
                  <c:v>1.2640000000000009</c:v>
                </c:pt>
                <c:pt idx="633">
                  <c:v>1.2660000000000009</c:v>
                </c:pt>
                <c:pt idx="634">
                  <c:v>1.2680000000000009</c:v>
                </c:pt>
                <c:pt idx="635">
                  <c:v>1.2700000000000009</c:v>
                </c:pt>
                <c:pt idx="636">
                  <c:v>1.2720000000000009</c:v>
                </c:pt>
                <c:pt idx="637">
                  <c:v>1.2740000000000009</c:v>
                </c:pt>
                <c:pt idx="638">
                  <c:v>1.2760000000000009</c:v>
                </c:pt>
                <c:pt idx="639">
                  <c:v>1.2780000000000009</c:v>
                </c:pt>
                <c:pt idx="640">
                  <c:v>1.2800000000000009</c:v>
                </c:pt>
                <c:pt idx="641">
                  <c:v>1.2820000000000009</c:v>
                </c:pt>
                <c:pt idx="642">
                  <c:v>1.2840000000000009</c:v>
                </c:pt>
                <c:pt idx="643">
                  <c:v>1.2860000000000009</c:v>
                </c:pt>
                <c:pt idx="644">
                  <c:v>1.2880000000000009</c:v>
                </c:pt>
                <c:pt idx="645">
                  <c:v>1.2900000000000009</c:v>
                </c:pt>
                <c:pt idx="646">
                  <c:v>1.2920000000000009</c:v>
                </c:pt>
                <c:pt idx="647">
                  <c:v>1.2940000000000009</c:v>
                </c:pt>
                <c:pt idx="648">
                  <c:v>1.2960000000000009</c:v>
                </c:pt>
                <c:pt idx="649">
                  <c:v>1.2980000000000009</c:v>
                </c:pt>
                <c:pt idx="650">
                  <c:v>1.3000000000000009</c:v>
                </c:pt>
                <c:pt idx="651">
                  <c:v>1.3020000000000009</c:v>
                </c:pt>
                <c:pt idx="652">
                  <c:v>1.3040000000000009</c:v>
                </c:pt>
                <c:pt idx="653">
                  <c:v>1.3060000000000009</c:v>
                </c:pt>
                <c:pt idx="654">
                  <c:v>1.3080000000000009</c:v>
                </c:pt>
                <c:pt idx="655">
                  <c:v>1.3100000000000009</c:v>
                </c:pt>
                <c:pt idx="656">
                  <c:v>1.3120000000000009</c:v>
                </c:pt>
                <c:pt idx="657">
                  <c:v>1.3140000000000009</c:v>
                </c:pt>
                <c:pt idx="658">
                  <c:v>1.3160000000000009</c:v>
                </c:pt>
                <c:pt idx="659">
                  <c:v>1.3180000000000009</c:v>
                </c:pt>
                <c:pt idx="660">
                  <c:v>1.320000000000001</c:v>
                </c:pt>
                <c:pt idx="661">
                  <c:v>1.322000000000001</c:v>
                </c:pt>
                <c:pt idx="662">
                  <c:v>1.324000000000001</c:v>
                </c:pt>
                <c:pt idx="663">
                  <c:v>1.326000000000001</c:v>
                </c:pt>
                <c:pt idx="664">
                  <c:v>1.328000000000001</c:v>
                </c:pt>
                <c:pt idx="665">
                  <c:v>1.330000000000001</c:v>
                </c:pt>
                <c:pt idx="666">
                  <c:v>1.332000000000001</c:v>
                </c:pt>
                <c:pt idx="667">
                  <c:v>1.334000000000001</c:v>
                </c:pt>
                <c:pt idx="668">
                  <c:v>1.336000000000001</c:v>
                </c:pt>
                <c:pt idx="669">
                  <c:v>1.338000000000001</c:v>
                </c:pt>
                <c:pt idx="670">
                  <c:v>1.340000000000001</c:v>
                </c:pt>
                <c:pt idx="671">
                  <c:v>1.342000000000001</c:v>
                </c:pt>
                <c:pt idx="672">
                  <c:v>1.344000000000001</c:v>
                </c:pt>
                <c:pt idx="673">
                  <c:v>1.346000000000001</c:v>
                </c:pt>
                <c:pt idx="674">
                  <c:v>1.348000000000001</c:v>
                </c:pt>
                <c:pt idx="675">
                  <c:v>1.350000000000001</c:v>
                </c:pt>
                <c:pt idx="676">
                  <c:v>1.352000000000001</c:v>
                </c:pt>
                <c:pt idx="677">
                  <c:v>1.354000000000001</c:v>
                </c:pt>
                <c:pt idx="678">
                  <c:v>1.356000000000001</c:v>
                </c:pt>
                <c:pt idx="679">
                  <c:v>1.358000000000001</c:v>
                </c:pt>
                <c:pt idx="680">
                  <c:v>1.360000000000001</c:v>
                </c:pt>
                <c:pt idx="681">
                  <c:v>1.362000000000001</c:v>
                </c:pt>
                <c:pt idx="682">
                  <c:v>1.364000000000001</c:v>
                </c:pt>
                <c:pt idx="683">
                  <c:v>1.366000000000001</c:v>
                </c:pt>
                <c:pt idx="684">
                  <c:v>1.368000000000001</c:v>
                </c:pt>
                <c:pt idx="685">
                  <c:v>1.370000000000001</c:v>
                </c:pt>
                <c:pt idx="686">
                  <c:v>1.372000000000001</c:v>
                </c:pt>
                <c:pt idx="687">
                  <c:v>1.374000000000001</c:v>
                </c:pt>
                <c:pt idx="688">
                  <c:v>1.376000000000001</c:v>
                </c:pt>
                <c:pt idx="689">
                  <c:v>1.378000000000001</c:v>
                </c:pt>
                <c:pt idx="690">
                  <c:v>1.380000000000001</c:v>
                </c:pt>
                <c:pt idx="691">
                  <c:v>1.382000000000001</c:v>
                </c:pt>
                <c:pt idx="692">
                  <c:v>1.384000000000001</c:v>
                </c:pt>
                <c:pt idx="693">
                  <c:v>1.386000000000001</c:v>
                </c:pt>
                <c:pt idx="694">
                  <c:v>1.388000000000001</c:v>
                </c:pt>
                <c:pt idx="695">
                  <c:v>1.390000000000001</c:v>
                </c:pt>
                <c:pt idx="696">
                  <c:v>1.392000000000001</c:v>
                </c:pt>
                <c:pt idx="697">
                  <c:v>1.394000000000001</c:v>
                </c:pt>
                <c:pt idx="698">
                  <c:v>1.396000000000001</c:v>
                </c:pt>
                <c:pt idx="699">
                  <c:v>1.398000000000001</c:v>
                </c:pt>
                <c:pt idx="700">
                  <c:v>1.400000000000001</c:v>
                </c:pt>
                <c:pt idx="701">
                  <c:v>1.402000000000001</c:v>
                </c:pt>
                <c:pt idx="702">
                  <c:v>1.404000000000001</c:v>
                </c:pt>
                <c:pt idx="703">
                  <c:v>1.406000000000001</c:v>
                </c:pt>
                <c:pt idx="704">
                  <c:v>1.408000000000001</c:v>
                </c:pt>
                <c:pt idx="705">
                  <c:v>1.410000000000001</c:v>
                </c:pt>
                <c:pt idx="706">
                  <c:v>1.412000000000001</c:v>
                </c:pt>
                <c:pt idx="707">
                  <c:v>1.414000000000001</c:v>
                </c:pt>
                <c:pt idx="708">
                  <c:v>1.416000000000001</c:v>
                </c:pt>
                <c:pt idx="709">
                  <c:v>1.418000000000001</c:v>
                </c:pt>
                <c:pt idx="710">
                  <c:v>1.420000000000001</c:v>
                </c:pt>
                <c:pt idx="711">
                  <c:v>1.422000000000001</c:v>
                </c:pt>
                <c:pt idx="712">
                  <c:v>1.424000000000001</c:v>
                </c:pt>
                <c:pt idx="713">
                  <c:v>1.426000000000001</c:v>
                </c:pt>
                <c:pt idx="714">
                  <c:v>1.428000000000001</c:v>
                </c:pt>
                <c:pt idx="715">
                  <c:v>1.430000000000001</c:v>
                </c:pt>
                <c:pt idx="716">
                  <c:v>1.432000000000001</c:v>
                </c:pt>
                <c:pt idx="717">
                  <c:v>1.4340000000000011</c:v>
                </c:pt>
                <c:pt idx="718">
                  <c:v>1.4360000000000011</c:v>
                </c:pt>
                <c:pt idx="719">
                  <c:v>1.4380000000000011</c:v>
                </c:pt>
                <c:pt idx="720">
                  <c:v>1.4400000000000011</c:v>
                </c:pt>
                <c:pt idx="721">
                  <c:v>1.4420000000000011</c:v>
                </c:pt>
                <c:pt idx="722">
                  <c:v>1.4440000000000011</c:v>
                </c:pt>
                <c:pt idx="723">
                  <c:v>1.4460000000000011</c:v>
                </c:pt>
                <c:pt idx="724">
                  <c:v>1.4480000000000011</c:v>
                </c:pt>
                <c:pt idx="725">
                  <c:v>1.4500000000000011</c:v>
                </c:pt>
                <c:pt idx="726">
                  <c:v>1.4520000000000011</c:v>
                </c:pt>
                <c:pt idx="727">
                  <c:v>1.4540000000000011</c:v>
                </c:pt>
                <c:pt idx="728">
                  <c:v>1.4560000000000011</c:v>
                </c:pt>
                <c:pt idx="729">
                  <c:v>1.4580000000000011</c:v>
                </c:pt>
                <c:pt idx="730">
                  <c:v>1.4600000000000011</c:v>
                </c:pt>
                <c:pt idx="731">
                  <c:v>1.4620000000000011</c:v>
                </c:pt>
                <c:pt idx="732">
                  <c:v>1.4640000000000011</c:v>
                </c:pt>
                <c:pt idx="733">
                  <c:v>1.4660000000000011</c:v>
                </c:pt>
                <c:pt idx="734">
                  <c:v>1.4680000000000011</c:v>
                </c:pt>
                <c:pt idx="735">
                  <c:v>1.4700000000000011</c:v>
                </c:pt>
                <c:pt idx="736">
                  <c:v>1.4720000000000011</c:v>
                </c:pt>
                <c:pt idx="737">
                  <c:v>1.4740000000000011</c:v>
                </c:pt>
                <c:pt idx="738">
                  <c:v>1.4760000000000011</c:v>
                </c:pt>
                <c:pt idx="739">
                  <c:v>1.4780000000000011</c:v>
                </c:pt>
                <c:pt idx="740">
                  <c:v>1.4800000000000011</c:v>
                </c:pt>
                <c:pt idx="741">
                  <c:v>1.4820000000000011</c:v>
                </c:pt>
                <c:pt idx="742">
                  <c:v>1.4840000000000011</c:v>
                </c:pt>
                <c:pt idx="743">
                  <c:v>1.4860000000000011</c:v>
                </c:pt>
                <c:pt idx="744">
                  <c:v>1.4880000000000011</c:v>
                </c:pt>
                <c:pt idx="745">
                  <c:v>1.4900000000000011</c:v>
                </c:pt>
                <c:pt idx="746">
                  <c:v>1.4920000000000011</c:v>
                </c:pt>
                <c:pt idx="747">
                  <c:v>1.4940000000000011</c:v>
                </c:pt>
                <c:pt idx="748">
                  <c:v>1.4960000000000011</c:v>
                </c:pt>
                <c:pt idx="749">
                  <c:v>1.4980000000000011</c:v>
                </c:pt>
                <c:pt idx="750">
                  <c:v>1.5000000000000011</c:v>
                </c:pt>
                <c:pt idx="751">
                  <c:v>1.5020000000000011</c:v>
                </c:pt>
                <c:pt idx="752">
                  <c:v>1.5040000000000011</c:v>
                </c:pt>
                <c:pt idx="753">
                  <c:v>1.5060000000000011</c:v>
                </c:pt>
                <c:pt idx="754">
                  <c:v>1.5080000000000011</c:v>
                </c:pt>
                <c:pt idx="755">
                  <c:v>1.5100000000000011</c:v>
                </c:pt>
                <c:pt idx="756">
                  <c:v>1.5120000000000011</c:v>
                </c:pt>
                <c:pt idx="757">
                  <c:v>1.5140000000000011</c:v>
                </c:pt>
                <c:pt idx="758">
                  <c:v>1.5160000000000011</c:v>
                </c:pt>
                <c:pt idx="759">
                  <c:v>1.5180000000000011</c:v>
                </c:pt>
                <c:pt idx="760">
                  <c:v>1.5200000000000011</c:v>
                </c:pt>
                <c:pt idx="761">
                  <c:v>1.5220000000000011</c:v>
                </c:pt>
                <c:pt idx="762">
                  <c:v>1.5240000000000011</c:v>
                </c:pt>
                <c:pt idx="763">
                  <c:v>1.5260000000000011</c:v>
                </c:pt>
                <c:pt idx="764">
                  <c:v>1.5280000000000011</c:v>
                </c:pt>
                <c:pt idx="765">
                  <c:v>1.5300000000000011</c:v>
                </c:pt>
                <c:pt idx="766">
                  <c:v>1.5320000000000011</c:v>
                </c:pt>
                <c:pt idx="767">
                  <c:v>1.5340000000000011</c:v>
                </c:pt>
                <c:pt idx="768">
                  <c:v>1.5360000000000011</c:v>
                </c:pt>
                <c:pt idx="769">
                  <c:v>1.5380000000000011</c:v>
                </c:pt>
                <c:pt idx="770">
                  <c:v>1.5400000000000011</c:v>
                </c:pt>
                <c:pt idx="771">
                  <c:v>1.5420000000000011</c:v>
                </c:pt>
                <c:pt idx="772">
                  <c:v>1.5440000000000011</c:v>
                </c:pt>
                <c:pt idx="773">
                  <c:v>1.5460000000000012</c:v>
                </c:pt>
                <c:pt idx="774">
                  <c:v>1.5480000000000012</c:v>
                </c:pt>
                <c:pt idx="775">
                  <c:v>1.5500000000000012</c:v>
                </c:pt>
                <c:pt idx="776">
                  <c:v>1.5520000000000012</c:v>
                </c:pt>
                <c:pt idx="777">
                  <c:v>1.5540000000000012</c:v>
                </c:pt>
                <c:pt idx="778">
                  <c:v>1.5560000000000012</c:v>
                </c:pt>
                <c:pt idx="779">
                  <c:v>1.5580000000000012</c:v>
                </c:pt>
                <c:pt idx="780">
                  <c:v>1.5600000000000012</c:v>
                </c:pt>
                <c:pt idx="781">
                  <c:v>1.5620000000000012</c:v>
                </c:pt>
                <c:pt idx="782">
                  <c:v>1.5640000000000012</c:v>
                </c:pt>
                <c:pt idx="783">
                  <c:v>1.5660000000000012</c:v>
                </c:pt>
                <c:pt idx="784">
                  <c:v>1.5680000000000012</c:v>
                </c:pt>
                <c:pt idx="785">
                  <c:v>1.5700000000000012</c:v>
                </c:pt>
                <c:pt idx="786">
                  <c:v>1.5720000000000012</c:v>
                </c:pt>
                <c:pt idx="787">
                  <c:v>1.5740000000000012</c:v>
                </c:pt>
                <c:pt idx="788">
                  <c:v>1.5760000000000012</c:v>
                </c:pt>
                <c:pt idx="789">
                  <c:v>1.5780000000000012</c:v>
                </c:pt>
                <c:pt idx="790">
                  <c:v>1.5800000000000012</c:v>
                </c:pt>
                <c:pt idx="791">
                  <c:v>1.5820000000000012</c:v>
                </c:pt>
                <c:pt idx="792">
                  <c:v>1.5840000000000012</c:v>
                </c:pt>
                <c:pt idx="793">
                  <c:v>1.5860000000000012</c:v>
                </c:pt>
                <c:pt idx="794">
                  <c:v>1.5880000000000012</c:v>
                </c:pt>
                <c:pt idx="795">
                  <c:v>1.5900000000000012</c:v>
                </c:pt>
                <c:pt idx="796">
                  <c:v>1.5920000000000012</c:v>
                </c:pt>
                <c:pt idx="797">
                  <c:v>1.5940000000000012</c:v>
                </c:pt>
                <c:pt idx="798">
                  <c:v>1.5960000000000012</c:v>
                </c:pt>
                <c:pt idx="799">
                  <c:v>1.5980000000000012</c:v>
                </c:pt>
                <c:pt idx="800">
                  <c:v>1.6000000000000012</c:v>
                </c:pt>
                <c:pt idx="801">
                  <c:v>1.6020000000000012</c:v>
                </c:pt>
                <c:pt idx="802">
                  <c:v>1.6040000000000012</c:v>
                </c:pt>
                <c:pt idx="803">
                  <c:v>1.6060000000000012</c:v>
                </c:pt>
                <c:pt idx="804">
                  <c:v>1.6080000000000012</c:v>
                </c:pt>
                <c:pt idx="805">
                  <c:v>1.6100000000000012</c:v>
                </c:pt>
                <c:pt idx="806">
                  <c:v>1.6120000000000012</c:v>
                </c:pt>
                <c:pt idx="807">
                  <c:v>1.6140000000000012</c:v>
                </c:pt>
                <c:pt idx="808">
                  <c:v>1.6160000000000012</c:v>
                </c:pt>
                <c:pt idx="809">
                  <c:v>1.6180000000000012</c:v>
                </c:pt>
                <c:pt idx="810">
                  <c:v>1.6200000000000012</c:v>
                </c:pt>
                <c:pt idx="811">
                  <c:v>1.6220000000000012</c:v>
                </c:pt>
                <c:pt idx="812">
                  <c:v>1.6240000000000012</c:v>
                </c:pt>
                <c:pt idx="813">
                  <c:v>1.6260000000000012</c:v>
                </c:pt>
                <c:pt idx="814">
                  <c:v>1.6280000000000012</c:v>
                </c:pt>
                <c:pt idx="815">
                  <c:v>1.6300000000000012</c:v>
                </c:pt>
                <c:pt idx="816">
                  <c:v>1.6320000000000012</c:v>
                </c:pt>
                <c:pt idx="817">
                  <c:v>1.6340000000000012</c:v>
                </c:pt>
                <c:pt idx="818">
                  <c:v>1.6360000000000012</c:v>
                </c:pt>
                <c:pt idx="819">
                  <c:v>1.6380000000000012</c:v>
                </c:pt>
                <c:pt idx="820">
                  <c:v>1.6400000000000012</c:v>
                </c:pt>
                <c:pt idx="821">
                  <c:v>1.6420000000000012</c:v>
                </c:pt>
                <c:pt idx="822">
                  <c:v>1.6440000000000012</c:v>
                </c:pt>
                <c:pt idx="823">
                  <c:v>1.6460000000000012</c:v>
                </c:pt>
                <c:pt idx="824">
                  <c:v>1.6480000000000012</c:v>
                </c:pt>
                <c:pt idx="825">
                  <c:v>1.6500000000000012</c:v>
                </c:pt>
                <c:pt idx="826">
                  <c:v>1.6520000000000012</c:v>
                </c:pt>
                <c:pt idx="827">
                  <c:v>1.6540000000000012</c:v>
                </c:pt>
                <c:pt idx="828">
                  <c:v>1.6560000000000012</c:v>
                </c:pt>
                <c:pt idx="829">
                  <c:v>1.6580000000000013</c:v>
                </c:pt>
                <c:pt idx="830">
                  <c:v>1.6600000000000013</c:v>
                </c:pt>
                <c:pt idx="831">
                  <c:v>1.6620000000000013</c:v>
                </c:pt>
                <c:pt idx="832">
                  <c:v>1.6640000000000013</c:v>
                </c:pt>
                <c:pt idx="833">
                  <c:v>1.6660000000000013</c:v>
                </c:pt>
                <c:pt idx="834">
                  <c:v>1.6680000000000013</c:v>
                </c:pt>
                <c:pt idx="835">
                  <c:v>1.6700000000000013</c:v>
                </c:pt>
                <c:pt idx="836">
                  <c:v>1.6720000000000013</c:v>
                </c:pt>
                <c:pt idx="837">
                  <c:v>1.6740000000000013</c:v>
                </c:pt>
                <c:pt idx="838">
                  <c:v>1.6760000000000013</c:v>
                </c:pt>
                <c:pt idx="839">
                  <c:v>1.6780000000000013</c:v>
                </c:pt>
                <c:pt idx="840">
                  <c:v>1.6800000000000013</c:v>
                </c:pt>
                <c:pt idx="841">
                  <c:v>1.6820000000000013</c:v>
                </c:pt>
                <c:pt idx="842">
                  <c:v>1.6840000000000013</c:v>
                </c:pt>
                <c:pt idx="843">
                  <c:v>1.6860000000000013</c:v>
                </c:pt>
                <c:pt idx="844">
                  <c:v>1.6880000000000013</c:v>
                </c:pt>
                <c:pt idx="845">
                  <c:v>1.6900000000000013</c:v>
                </c:pt>
                <c:pt idx="846">
                  <c:v>1.6920000000000013</c:v>
                </c:pt>
                <c:pt idx="847">
                  <c:v>1.6940000000000013</c:v>
                </c:pt>
                <c:pt idx="848">
                  <c:v>1.6960000000000013</c:v>
                </c:pt>
                <c:pt idx="849">
                  <c:v>1.6980000000000013</c:v>
                </c:pt>
                <c:pt idx="850">
                  <c:v>1.7000000000000013</c:v>
                </c:pt>
                <c:pt idx="851">
                  <c:v>1.7020000000000013</c:v>
                </c:pt>
                <c:pt idx="852">
                  <c:v>1.7040000000000013</c:v>
                </c:pt>
                <c:pt idx="853">
                  <c:v>1.7060000000000013</c:v>
                </c:pt>
                <c:pt idx="854">
                  <c:v>1.7080000000000013</c:v>
                </c:pt>
                <c:pt idx="855">
                  <c:v>1.7100000000000013</c:v>
                </c:pt>
                <c:pt idx="856">
                  <c:v>1.7120000000000013</c:v>
                </c:pt>
                <c:pt idx="857">
                  <c:v>1.7140000000000013</c:v>
                </c:pt>
                <c:pt idx="858">
                  <c:v>1.7160000000000013</c:v>
                </c:pt>
                <c:pt idx="859">
                  <c:v>1.7180000000000013</c:v>
                </c:pt>
                <c:pt idx="860">
                  <c:v>1.7200000000000013</c:v>
                </c:pt>
                <c:pt idx="861">
                  <c:v>1.7220000000000013</c:v>
                </c:pt>
                <c:pt idx="862">
                  <c:v>1.7240000000000013</c:v>
                </c:pt>
                <c:pt idx="863">
                  <c:v>1.7260000000000013</c:v>
                </c:pt>
                <c:pt idx="864">
                  <c:v>1.7280000000000013</c:v>
                </c:pt>
                <c:pt idx="865">
                  <c:v>1.7300000000000013</c:v>
                </c:pt>
                <c:pt idx="866">
                  <c:v>1.7320000000000013</c:v>
                </c:pt>
                <c:pt idx="867">
                  <c:v>1.7340000000000013</c:v>
                </c:pt>
                <c:pt idx="868">
                  <c:v>1.7360000000000013</c:v>
                </c:pt>
                <c:pt idx="869">
                  <c:v>1.7380000000000013</c:v>
                </c:pt>
                <c:pt idx="870">
                  <c:v>1.7400000000000013</c:v>
                </c:pt>
                <c:pt idx="871">
                  <c:v>1.7420000000000013</c:v>
                </c:pt>
                <c:pt idx="872">
                  <c:v>1.7440000000000013</c:v>
                </c:pt>
                <c:pt idx="873">
                  <c:v>1.7460000000000013</c:v>
                </c:pt>
                <c:pt idx="874">
                  <c:v>1.7480000000000013</c:v>
                </c:pt>
                <c:pt idx="875">
                  <c:v>1.7500000000000013</c:v>
                </c:pt>
                <c:pt idx="876">
                  <c:v>1.7520000000000013</c:v>
                </c:pt>
                <c:pt idx="877">
                  <c:v>1.7540000000000013</c:v>
                </c:pt>
                <c:pt idx="878">
                  <c:v>1.7560000000000013</c:v>
                </c:pt>
                <c:pt idx="879">
                  <c:v>1.7580000000000013</c:v>
                </c:pt>
                <c:pt idx="880">
                  <c:v>1.7600000000000013</c:v>
                </c:pt>
                <c:pt idx="881">
                  <c:v>1.7620000000000013</c:v>
                </c:pt>
                <c:pt idx="882">
                  <c:v>1.7640000000000013</c:v>
                </c:pt>
                <c:pt idx="883">
                  <c:v>1.7660000000000013</c:v>
                </c:pt>
                <c:pt idx="884">
                  <c:v>1.7680000000000013</c:v>
                </c:pt>
                <c:pt idx="885">
                  <c:v>1.7700000000000014</c:v>
                </c:pt>
                <c:pt idx="886">
                  <c:v>1.7720000000000014</c:v>
                </c:pt>
                <c:pt idx="887">
                  <c:v>1.7740000000000014</c:v>
                </c:pt>
                <c:pt idx="888">
                  <c:v>1.7760000000000014</c:v>
                </c:pt>
                <c:pt idx="889">
                  <c:v>1.7780000000000014</c:v>
                </c:pt>
                <c:pt idx="890">
                  <c:v>1.7800000000000014</c:v>
                </c:pt>
                <c:pt idx="891">
                  <c:v>1.7820000000000014</c:v>
                </c:pt>
                <c:pt idx="892">
                  <c:v>1.7840000000000014</c:v>
                </c:pt>
                <c:pt idx="893">
                  <c:v>1.7860000000000014</c:v>
                </c:pt>
                <c:pt idx="894">
                  <c:v>1.7880000000000014</c:v>
                </c:pt>
                <c:pt idx="895">
                  <c:v>1.7900000000000014</c:v>
                </c:pt>
                <c:pt idx="896">
                  <c:v>1.7920000000000014</c:v>
                </c:pt>
                <c:pt idx="897">
                  <c:v>1.7940000000000014</c:v>
                </c:pt>
                <c:pt idx="898">
                  <c:v>1.7960000000000014</c:v>
                </c:pt>
                <c:pt idx="899">
                  <c:v>1.7980000000000014</c:v>
                </c:pt>
                <c:pt idx="900">
                  <c:v>1.8000000000000014</c:v>
                </c:pt>
                <c:pt idx="901">
                  <c:v>1.8020000000000014</c:v>
                </c:pt>
                <c:pt idx="902">
                  <c:v>1.8040000000000014</c:v>
                </c:pt>
                <c:pt idx="903">
                  <c:v>1.8060000000000014</c:v>
                </c:pt>
                <c:pt idx="904">
                  <c:v>1.8080000000000014</c:v>
                </c:pt>
                <c:pt idx="905">
                  <c:v>1.8100000000000014</c:v>
                </c:pt>
                <c:pt idx="906">
                  <c:v>1.8120000000000014</c:v>
                </c:pt>
                <c:pt idx="907">
                  <c:v>1.8140000000000014</c:v>
                </c:pt>
                <c:pt idx="908">
                  <c:v>1.8160000000000014</c:v>
                </c:pt>
                <c:pt idx="909">
                  <c:v>1.8180000000000014</c:v>
                </c:pt>
                <c:pt idx="910">
                  <c:v>1.8200000000000014</c:v>
                </c:pt>
                <c:pt idx="911">
                  <c:v>1.8220000000000014</c:v>
                </c:pt>
                <c:pt idx="912">
                  <c:v>1.8240000000000014</c:v>
                </c:pt>
                <c:pt idx="913">
                  <c:v>1.8260000000000014</c:v>
                </c:pt>
                <c:pt idx="914">
                  <c:v>1.8280000000000014</c:v>
                </c:pt>
                <c:pt idx="915">
                  <c:v>1.8300000000000014</c:v>
                </c:pt>
                <c:pt idx="916">
                  <c:v>1.8320000000000014</c:v>
                </c:pt>
                <c:pt idx="917">
                  <c:v>1.8340000000000014</c:v>
                </c:pt>
                <c:pt idx="918">
                  <c:v>1.8360000000000014</c:v>
                </c:pt>
                <c:pt idx="919">
                  <c:v>1.8380000000000014</c:v>
                </c:pt>
                <c:pt idx="920">
                  <c:v>1.8400000000000014</c:v>
                </c:pt>
                <c:pt idx="921">
                  <c:v>1.8420000000000014</c:v>
                </c:pt>
                <c:pt idx="922">
                  <c:v>1.8440000000000014</c:v>
                </c:pt>
                <c:pt idx="923">
                  <c:v>1.8460000000000014</c:v>
                </c:pt>
                <c:pt idx="924">
                  <c:v>1.8480000000000014</c:v>
                </c:pt>
                <c:pt idx="925">
                  <c:v>1.8500000000000014</c:v>
                </c:pt>
                <c:pt idx="926">
                  <c:v>1.8520000000000014</c:v>
                </c:pt>
                <c:pt idx="927">
                  <c:v>1.8540000000000014</c:v>
                </c:pt>
                <c:pt idx="928">
                  <c:v>1.8560000000000014</c:v>
                </c:pt>
                <c:pt idx="929">
                  <c:v>1.8580000000000014</c:v>
                </c:pt>
                <c:pt idx="930">
                  <c:v>1.8600000000000014</c:v>
                </c:pt>
                <c:pt idx="931">
                  <c:v>1.8620000000000014</c:v>
                </c:pt>
                <c:pt idx="932">
                  <c:v>1.8640000000000014</c:v>
                </c:pt>
                <c:pt idx="933">
                  <c:v>1.8660000000000014</c:v>
                </c:pt>
                <c:pt idx="934">
                  <c:v>1.8680000000000014</c:v>
                </c:pt>
                <c:pt idx="935">
                  <c:v>1.8700000000000014</c:v>
                </c:pt>
                <c:pt idx="936">
                  <c:v>1.8720000000000014</c:v>
                </c:pt>
                <c:pt idx="937">
                  <c:v>1.8740000000000014</c:v>
                </c:pt>
                <c:pt idx="938">
                  <c:v>1.8760000000000014</c:v>
                </c:pt>
                <c:pt idx="939">
                  <c:v>1.8780000000000014</c:v>
                </c:pt>
                <c:pt idx="940">
                  <c:v>1.8800000000000014</c:v>
                </c:pt>
                <c:pt idx="941">
                  <c:v>1.8820000000000014</c:v>
                </c:pt>
                <c:pt idx="942">
                  <c:v>1.8840000000000015</c:v>
                </c:pt>
                <c:pt idx="943">
                  <c:v>1.8860000000000015</c:v>
                </c:pt>
                <c:pt idx="944">
                  <c:v>1.8880000000000015</c:v>
                </c:pt>
                <c:pt idx="945">
                  <c:v>1.8900000000000015</c:v>
                </c:pt>
                <c:pt idx="946">
                  <c:v>1.8920000000000015</c:v>
                </c:pt>
                <c:pt idx="947">
                  <c:v>1.8940000000000015</c:v>
                </c:pt>
                <c:pt idx="948">
                  <c:v>1.8960000000000015</c:v>
                </c:pt>
                <c:pt idx="949">
                  <c:v>1.8980000000000015</c:v>
                </c:pt>
                <c:pt idx="950">
                  <c:v>1.9000000000000015</c:v>
                </c:pt>
                <c:pt idx="951">
                  <c:v>1.9020000000000015</c:v>
                </c:pt>
                <c:pt idx="952">
                  <c:v>1.9040000000000015</c:v>
                </c:pt>
                <c:pt idx="953">
                  <c:v>1.9060000000000015</c:v>
                </c:pt>
                <c:pt idx="954">
                  <c:v>1.9080000000000015</c:v>
                </c:pt>
                <c:pt idx="955">
                  <c:v>1.9100000000000015</c:v>
                </c:pt>
                <c:pt idx="956">
                  <c:v>1.9120000000000015</c:v>
                </c:pt>
                <c:pt idx="957">
                  <c:v>1.9140000000000015</c:v>
                </c:pt>
                <c:pt idx="958">
                  <c:v>1.9160000000000015</c:v>
                </c:pt>
                <c:pt idx="959">
                  <c:v>1.9180000000000015</c:v>
                </c:pt>
                <c:pt idx="960">
                  <c:v>1.9200000000000015</c:v>
                </c:pt>
                <c:pt idx="961">
                  <c:v>1.9220000000000015</c:v>
                </c:pt>
                <c:pt idx="962">
                  <c:v>1.9240000000000015</c:v>
                </c:pt>
                <c:pt idx="963">
                  <c:v>1.9260000000000015</c:v>
                </c:pt>
                <c:pt idx="964">
                  <c:v>1.9280000000000015</c:v>
                </c:pt>
                <c:pt idx="965">
                  <c:v>1.9300000000000015</c:v>
                </c:pt>
                <c:pt idx="966">
                  <c:v>1.9320000000000015</c:v>
                </c:pt>
                <c:pt idx="967">
                  <c:v>1.9340000000000015</c:v>
                </c:pt>
                <c:pt idx="968">
                  <c:v>1.9360000000000015</c:v>
                </c:pt>
                <c:pt idx="969">
                  <c:v>1.9380000000000015</c:v>
                </c:pt>
                <c:pt idx="970">
                  <c:v>1.9400000000000015</c:v>
                </c:pt>
                <c:pt idx="971">
                  <c:v>1.9420000000000015</c:v>
                </c:pt>
                <c:pt idx="972">
                  <c:v>1.9440000000000015</c:v>
                </c:pt>
                <c:pt idx="973">
                  <c:v>1.9460000000000015</c:v>
                </c:pt>
                <c:pt idx="974">
                  <c:v>1.9480000000000015</c:v>
                </c:pt>
                <c:pt idx="975">
                  <c:v>1.9500000000000015</c:v>
                </c:pt>
                <c:pt idx="976">
                  <c:v>1.9520000000000015</c:v>
                </c:pt>
                <c:pt idx="977">
                  <c:v>1.9540000000000015</c:v>
                </c:pt>
                <c:pt idx="978">
                  <c:v>1.9560000000000015</c:v>
                </c:pt>
                <c:pt idx="979">
                  <c:v>1.9580000000000015</c:v>
                </c:pt>
                <c:pt idx="980">
                  <c:v>1.9600000000000015</c:v>
                </c:pt>
                <c:pt idx="981">
                  <c:v>1.9620000000000015</c:v>
                </c:pt>
                <c:pt idx="982">
                  <c:v>1.9640000000000015</c:v>
                </c:pt>
                <c:pt idx="983">
                  <c:v>1.9660000000000015</c:v>
                </c:pt>
                <c:pt idx="984">
                  <c:v>1.9680000000000015</c:v>
                </c:pt>
                <c:pt idx="985">
                  <c:v>1.9700000000000015</c:v>
                </c:pt>
                <c:pt idx="986">
                  <c:v>1.9720000000000015</c:v>
                </c:pt>
                <c:pt idx="987">
                  <c:v>1.9740000000000015</c:v>
                </c:pt>
                <c:pt idx="988">
                  <c:v>1.9760000000000015</c:v>
                </c:pt>
                <c:pt idx="989">
                  <c:v>1.9780000000000015</c:v>
                </c:pt>
                <c:pt idx="990">
                  <c:v>1.9800000000000015</c:v>
                </c:pt>
                <c:pt idx="991">
                  <c:v>1.9820000000000015</c:v>
                </c:pt>
                <c:pt idx="992">
                  <c:v>1.9840000000000015</c:v>
                </c:pt>
                <c:pt idx="993">
                  <c:v>1.9860000000000015</c:v>
                </c:pt>
                <c:pt idx="994">
                  <c:v>1.9880000000000015</c:v>
                </c:pt>
                <c:pt idx="995">
                  <c:v>1.9900000000000015</c:v>
                </c:pt>
                <c:pt idx="996">
                  <c:v>1.9920000000000015</c:v>
                </c:pt>
                <c:pt idx="997">
                  <c:v>1.9940000000000015</c:v>
                </c:pt>
                <c:pt idx="998">
                  <c:v>1.9960000000000016</c:v>
                </c:pt>
                <c:pt idx="999">
                  <c:v>1.9980000000000016</c:v>
                </c:pt>
                <c:pt idx="1000">
                  <c:v>2.0000000000000013</c:v>
                </c:pt>
                <c:pt idx="1001">
                  <c:v>2.0020000000000011</c:v>
                </c:pt>
                <c:pt idx="1002">
                  <c:v>2.0040000000000009</c:v>
                </c:pt>
                <c:pt idx="1003">
                  <c:v>2.0060000000000007</c:v>
                </c:pt>
                <c:pt idx="1004">
                  <c:v>2.0080000000000005</c:v>
                </c:pt>
                <c:pt idx="1005">
                  <c:v>2.0100000000000002</c:v>
                </c:pt>
                <c:pt idx="1006">
                  <c:v>2.012</c:v>
                </c:pt>
                <c:pt idx="1007">
                  <c:v>2.0139999999999998</c:v>
                </c:pt>
                <c:pt idx="1008">
                  <c:v>2.0159999999999996</c:v>
                </c:pt>
                <c:pt idx="1009">
                  <c:v>2.0179999999999993</c:v>
                </c:pt>
                <c:pt idx="1010">
                  <c:v>2.0199999999999991</c:v>
                </c:pt>
                <c:pt idx="1011">
                  <c:v>2.0219999999999989</c:v>
                </c:pt>
                <c:pt idx="1012">
                  <c:v>2.0239999999999987</c:v>
                </c:pt>
                <c:pt idx="1013">
                  <c:v>2.0259999999999985</c:v>
                </c:pt>
                <c:pt idx="1014">
                  <c:v>2.0279999999999982</c:v>
                </c:pt>
                <c:pt idx="1015">
                  <c:v>2.029999999999998</c:v>
                </c:pt>
                <c:pt idx="1016">
                  <c:v>2.0319999999999978</c:v>
                </c:pt>
                <c:pt idx="1017">
                  <c:v>2.0339999999999976</c:v>
                </c:pt>
                <c:pt idx="1018">
                  <c:v>2.0359999999999974</c:v>
                </c:pt>
                <c:pt idx="1019">
                  <c:v>2.0379999999999971</c:v>
                </c:pt>
                <c:pt idx="1020">
                  <c:v>2.0399999999999969</c:v>
                </c:pt>
                <c:pt idx="1021">
                  <c:v>2.0419999999999967</c:v>
                </c:pt>
                <c:pt idx="1022">
                  <c:v>2.0439999999999965</c:v>
                </c:pt>
                <c:pt idx="1023">
                  <c:v>2.0459999999999963</c:v>
                </c:pt>
                <c:pt idx="1024">
                  <c:v>2.047999999999996</c:v>
                </c:pt>
                <c:pt idx="1025">
                  <c:v>2.0499999999999958</c:v>
                </c:pt>
                <c:pt idx="1026">
                  <c:v>2.0519999999999956</c:v>
                </c:pt>
                <c:pt idx="1027">
                  <c:v>2.0539999999999954</c:v>
                </c:pt>
                <c:pt idx="1028">
                  <c:v>2.0559999999999952</c:v>
                </c:pt>
                <c:pt idx="1029">
                  <c:v>2.0579999999999949</c:v>
                </c:pt>
                <c:pt idx="1030">
                  <c:v>2.0599999999999947</c:v>
                </c:pt>
                <c:pt idx="1031">
                  <c:v>2.0619999999999945</c:v>
                </c:pt>
                <c:pt idx="1032">
                  <c:v>2.0639999999999943</c:v>
                </c:pt>
                <c:pt idx="1033">
                  <c:v>2.0659999999999941</c:v>
                </c:pt>
                <c:pt idx="1034">
                  <c:v>2.0679999999999938</c:v>
                </c:pt>
                <c:pt idx="1035">
                  <c:v>2.0699999999999936</c:v>
                </c:pt>
                <c:pt idx="1036">
                  <c:v>2.0719999999999934</c:v>
                </c:pt>
                <c:pt idx="1037">
                  <c:v>2.0739999999999932</c:v>
                </c:pt>
                <c:pt idx="1038">
                  <c:v>2.075999999999993</c:v>
                </c:pt>
                <c:pt idx="1039">
                  <c:v>2.0779999999999927</c:v>
                </c:pt>
                <c:pt idx="1040">
                  <c:v>2.0799999999999925</c:v>
                </c:pt>
                <c:pt idx="1041">
                  <c:v>2.0819999999999923</c:v>
                </c:pt>
                <c:pt idx="1042">
                  <c:v>2.0839999999999921</c:v>
                </c:pt>
                <c:pt idx="1043">
                  <c:v>2.0859999999999919</c:v>
                </c:pt>
                <c:pt idx="1044">
                  <c:v>2.0879999999999916</c:v>
                </c:pt>
                <c:pt idx="1045">
                  <c:v>2.0899999999999914</c:v>
                </c:pt>
                <c:pt idx="1046">
                  <c:v>2.0919999999999912</c:v>
                </c:pt>
                <c:pt idx="1047">
                  <c:v>2.093999999999991</c:v>
                </c:pt>
                <c:pt idx="1048">
                  <c:v>2.0959999999999908</c:v>
                </c:pt>
                <c:pt idx="1049">
                  <c:v>2.0979999999999905</c:v>
                </c:pt>
                <c:pt idx="1050">
                  <c:v>2.0999999999999903</c:v>
                </c:pt>
                <c:pt idx="1051">
                  <c:v>2.1019999999999901</c:v>
                </c:pt>
                <c:pt idx="1052">
                  <c:v>2.1039999999999899</c:v>
                </c:pt>
                <c:pt idx="1053">
                  <c:v>2.1059999999999897</c:v>
                </c:pt>
                <c:pt idx="1054">
                  <c:v>2.1079999999999894</c:v>
                </c:pt>
                <c:pt idx="1055">
                  <c:v>2.1099999999999892</c:v>
                </c:pt>
                <c:pt idx="1056">
                  <c:v>2.111999999999989</c:v>
                </c:pt>
                <c:pt idx="1057">
                  <c:v>2.1139999999999888</c:v>
                </c:pt>
                <c:pt idx="1058">
                  <c:v>2.1159999999999886</c:v>
                </c:pt>
                <c:pt idx="1059">
                  <c:v>2.1179999999999883</c:v>
                </c:pt>
                <c:pt idx="1060">
                  <c:v>2.1199999999999881</c:v>
                </c:pt>
                <c:pt idx="1061">
                  <c:v>2.1219999999999879</c:v>
                </c:pt>
                <c:pt idx="1062">
                  <c:v>2.1239999999999877</c:v>
                </c:pt>
                <c:pt idx="1063">
                  <c:v>2.1259999999999875</c:v>
                </c:pt>
                <c:pt idx="1064">
                  <c:v>2.1279999999999872</c:v>
                </c:pt>
                <c:pt idx="1065">
                  <c:v>2.129999999999987</c:v>
                </c:pt>
                <c:pt idx="1066">
                  <c:v>2.1319999999999868</c:v>
                </c:pt>
                <c:pt idx="1067">
                  <c:v>2.1339999999999866</c:v>
                </c:pt>
                <c:pt idx="1068">
                  <c:v>2.1359999999999864</c:v>
                </c:pt>
                <c:pt idx="1069">
                  <c:v>2.1379999999999861</c:v>
                </c:pt>
                <c:pt idx="1070">
                  <c:v>2.1399999999999859</c:v>
                </c:pt>
                <c:pt idx="1071">
                  <c:v>2.1419999999999857</c:v>
                </c:pt>
                <c:pt idx="1072">
                  <c:v>2.1439999999999855</c:v>
                </c:pt>
                <c:pt idx="1073">
                  <c:v>2.1459999999999853</c:v>
                </c:pt>
                <c:pt idx="1074">
                  <c:v>2.147999999999985</c:v>
                </c:pt>
                <c:pt idx="1075">
                  <c:v>2.1499999999999848</c:v>
                </c:pt>
                <c:pt idx="1076">
                  <c:v>2.1519999999999846</c:v>
                </c:pt>
                <c:pt idx="1077">
                  <c:v>2.1539999999999844</c:v>
                </c:pt>
                <c:pt idx="1078">
                  <c:v>2.1559999999999842</c:v>
                </c:pt>
                <c:pt idx="1079">
                  <c:v>2.1579999999999839</c:v>
                </c:pt>
                <c:pt idx="1080">
                  <c:v>2.1599999999999837</c:v>
                </c:pt>
                <c:pt idx="1081">
                  <c:v>2.1619999999999835</c:v>
                </c:pt>
                <c:pt idx="1082">
                  <c:v>2.1639999999999833</c:v>
                </c:pt>
                <c:pt idx="1083">
                  <c:v>2.1659999999999831</c:v>
                </c:pt>
                <c:pt idx="1084">
                  <c:v>2.1679999999999828</c:v>
                </c:pt>
                <c:pt idx="1085">
                  <c:v>2.1699999999999826</c:v>
                </c:pt>
                <c:pt idx="1086">
                  <c:v>2.1719999999999824</c:v>
                </c:pt>
                <c:pt idx="1087">
                  <c:v>2.1739999999999822</c:v>
                </c:pt>
                <c:pt idx="1088">
                  <c:v>2.1759999999999819</c:v>
                </c:pt>
                <c:pt idx="1089">
                  <c:v>2.1779999999999817</c:v>
                </c:pt>
                <c:pt idx="1090">
                  <c:v>2.1799999999999815</c:v>
                </c:pt>
                <c:pt idx="1091">
                  <c:v>2.1819999999999813</c:v>
                </c:pt>
                <c:pt idx="1092">
                  <c:v>2.1839999999999811</c:v>
                </c:pt>
                <c:pt idx="1093">
                  <c:v>2.1859999999999808</c:v>
                </c:pt>
                <c:pt idx="1094">
                  <c:v>2.1879999999999806</c:v>
                </c:pt>
                <c:pt idx="1095">
                  <c:v>2.1899999999999804</c:v>
                </c:pt>
                <c:pt idx="1096">
                  <c:v>2.1919999999999802</c:v>
                </c:pt>
                <c:pt idx="1097">
                  <c:v>2.19399999999998</c:v>
                </c:pt>
                <c:pt idx="1098">
                  <c:v>2.1959999999999797</c:v>
                </c:pt>
                <c:pt idx="1099">
                  <c:v>2.1979999999999795</c:v>
                </c:pt>
                <c:pt idx="1100">
                  <c:v>2.1999999999999793</c:v>
                </c:pt>
                <c:pt idx="1101">
                  <c:v>2.2019999999999791</c:v>
                </c:pt>
                <c:pt idx="1102">
                  <c:v>2.2039999999999789</c:v>
                </c:pt>
                <c:pt idx="1103">
                  <c:v>2.2059999999999786</c:v>
                </c:pt>
                <c:pt idx="1104">
                  <c:v>2.2079999999999784</c:v>
                </c:pt>
                <c:pt idx="1105">
                  <c:v>2.2099999999999782</c:v>
                </c:pt>
                <c:pt idx="1106">
                  <c:v>2.211999999999978</c:v>
                </c:pt>
                <c:pt idx="1107">
                  <c:v>2.2139999999999778</c:v>
                </c:pt>
                <c:pt idx="1108">
                  <c:v>2.2159999999999775</c:v>
                </c:pt>
                <c:pt idx="1109">
                  <c:v>2.2179999999999773</c:v>
                </c:pt>
                <c:pt idx="1110">
                  <c:v>2.2199999999999771</c:v>
                </c:pt>
                <c:pt idx="1111">
                  <c:v>2.2219999999999769</c:v>
                </c:pt>
                <c:pt idx="1112">
                  <c:v>2.2239999999999767</c:v>
                </c:pt>
                <c:pt idx="1113">
                  <c:v>2.2259999999999764</c:v>
                </c:pt>
                <c:pt idx="1114">
                  <c:v>2.2279999999999762</c:v>
                </c:pt>
                <c:pt idx="1115">
                  <c:v>2.229999999999976</c:v>
                </c:pt>
                <c:pt idx="1116">
                  <c:v>2.2319999999999758</c:v>
                </c:pt>
                <c:pt idx="1117">
                  <c:v>2.2339999999999756</c:v>
                </c:pt>
                <c:pt idx="1118">
                  <c:v>2.2359999999999753</c:v>
                </c:pt>
                <c:pt idx="1119">
                  <c:v>2.2379999999999751</c:v>
                </c:pt>
                <c:pt idx="1120">
                  <c:v>2.2399999999999749</c:v>
                </c:pt>
                <c:pt idx="1121">
                  <c:v>2.2419999999999747</c:v>
                </c:pt>
                <c:pt idx="1122">
                  <c:v>2.2439999999999745</c:v>
                </c:pt>
                <c:pt idx="1123">
                  <c:v>2.2459999999999742</c:v>
                </c:pt>
                <c:pt idx="1124">
                  <c:v>2.247999999999974</c:v>
                </c:pt>
                <c:pt idx="1125">
                  <c:v>2.2499999999999738</c:v>
                </c:pt>
                <c:pt idx="1126">
                  <c:v>2.2519999999999736</c:v>
                </c:pt>
                <c:pt idx="1127">
                  <c:v>2.2539999999999734</c:v>
                </c:pt>
                <c:pt idx="1128">
                  <c:v>2.2559999999999731</c:v>
                </c:pt>
                <c:pt idx="1129">
                  <c:v>2.2579999999999729</c:v>
                </c:pt>
                <c:pt idx="1130">
                  <c:v>2.2599999999999727</c:v>
                </c:pt>
                <c:pt idx="1131">
                  <c:v>2.2619999999999725</c:v>
                </c:pt>
                <c:pt idx="1132">
                  <c:v>2.2639999999999723</c:v>
                </c:pt>
                <c:pt idx="1133">
                  <c:v>2.265999999999972</c:v>
                </c:pt>
                <c:pt idx="1134">
                  <c:v>2.2679999999999718</c:v>
                </c:pt>
                <c:pt idx="1135">
                  <c:v>2.2699999999999716</c:v>
                </c:pt>
                <c:pt idx="1136">
                  <c:v>2.2719999999999714</c:v>
                </c:pt>
                <c:pt idx="1137">
                  <c:v>2.2739999999999712</c:v>
                </c:pt>
                <c:pt idx="1138">
                  <c:v>2.2759999999999709</c:v>
                </c:pt>
                <c:pt idx="1139">
                  <c:v>2.2779999999999707</c:v>
                </c:pt>
                <c:pt idx="1140">
                  <c:v>2.2799999999999705</c:v>
                </c:pt>
                <c:pt idx="1141">
                  <c:v>2.2819999999999703</c:v>
                </c:pt>
                <c:pt idx="1142">
                  <c:v>2.2839999999999701</c:v>
                </c:pt>
                <c:pt idx="1143">
                  <c:v>2.2859999999999698</c:v>
                </c:pt>
                <c:pt idx="1144">
                  <c:v>2.2879999999999696</c:v>
                </c:pt>
                <c:pt idx="1145">
                  <c:v>2.2899999999999694</c:v>
                </c:pt>
                <c:pt idx="1146">
                  <c:v>2.2919999999999692</c:v>
                </c:pt>
                <c:pt idx="1147">
                  <c:v>2.293999999999969</c:v>
                </c:pt>
                <c:pt idx="1148">
                  <c:v>2.2959999999999687</c:v>
                </c:pt>
                <c:pt idx="1149">
                  <c:v>2.2979999999999685</c:v>
                </c:pt>
                <c:pt idx="1150">
                  <c:v>2.2999999999999683</c:v>
                </c:pt>
                <c:pt idx="1151">
                  <c:v>2.3019999999999681</c:v>
                </c:pt>
                <c:pt idx="1152">
                  <c:v>2.3039999999999679</c:v>
                </c:pt>
                <c:pt idx="1153">
                  <c:v>2.3059999999999676</c:v>
                </c:pt>
                <c:pt idx="1154">
                  <c:v>2.3079999999999674</c:v>
                </c:pt>
                <c:pt idx="1155">
                  <c:v>2.3099999999999672</c:v>
                </c:pt>
                <c:pt idx="1156">
                  <c:v>2.311999999999967</c:v>
                </c:pt>
                <c:pt idx="1157">
                  <c:v>2.3139999999999668</c:v>
                </c:pt>
                <c:pt idx="1158">
                  <c:v>2.3159999999999665</c:v>
                </c:pt>
                <c:pt idx="1159">
                  <c:v>2.3179999999999663</c:v>
                </c:pt>
                <c:pt idx="1160">
                  <c:v>2.3199999999999661</c:v>
                </c:pt>
                <c:pt idx="1161">
                  <c:v>2.3219999999999659</c:v>
                </c:pt>
                <c:pt idx="1162">
                  <c:v>2.3239999999999656</c:v>
                </c:pt>
                <c:pt idx="1163">
                  <c:v>2.3259999999999654</c:v>
                </c:pt>
                <c:pt idx="1164">
                  <c:v>2.3279999999999652</c:v>
                </c:pt>
                <c:pt idx="1165">
                  <c:v>2.329999999999965</c:v>
                </c:pt>
                <c:pt idx="1166">
                  <c:v>2.3319999999999648</c:v>
                </c:pt>
                <c:pt idx="1167">
                  <c:v>2.3339999999999645</c:v>
                </c:pt>
                <c:pt idx="1168">
                  <c:v>2.3359999999999643</c:v>
                </c:pt>
                <c:pt idx="1169">
                  <c:v>2.3379999999999641</c:v>
                </c:pt>
                <c:pt idx="1170">
                  <c:v>2.3399999999999639</c:v>
                </c:pt>
                <c:pt idx="1171">
                  <c:v>2.3419999999999637</c:v>
                </c:pt>
                <c:pt idx="1172">
                  <c:v>2.3439999999999634</c:v>
                </c:pt>
                <c:pt idx="1173">
                  <c:v>2.3459999999999632</c:v>
                </c:pt>
                <c:pt idx="1174">
                  <c:v>2.347999999999963</c:v>
                </c:pt>
                <c:pt idx="1175">
                  <c:v>2.3499999999999628</c:v>
                </c:pt>
                <c:pt idx="1176">
                  <c:v>2.3519999999999626</c:v>
                </c:pt>
                <c:pt idx="1177">
                  <c:v>2.3539999999999623</c:v>
                </c:pt>
                <c:pt idx="1178">
                  <c:v>2.3559999999999621</c:v>
                </c:pt>
                <c:pt idx="1179">
                  <c:v>2.3579999999999619</c:v>
                </c:pt>
                <c:pt idx="1180">
                  <c:v>2.3599999999999617</c:v>
                </c:pt>
                <c:pt idx="1181">
                  <c:v>2.3619999999999615</c:v>
                </c:pt>
                <c:pt idx="1182">
                  <c:v>2.3639999999999612</c:v>
                </c:pt>
                <c:pt idx="1183">
                  <c:v>2.365999999999961</c:v>
                </c:pt>
                <c:pt idx="1184">
                  <c:v>2.3679999999999608</c:v>
                </c:pt>
                <c:pt idx="1185">
                  <c:v>2.3699999999999606</c:v>
                </c:pt>
                <c:pt idx="1186">
                  <c:v>2.3719999999999604</c:v>
                </c:pt>
                <c:pt idx="1187">
                  <c:v>2.3739999999999601</c:v>
                </c:pt>
                <c:pt idx="1188">
                  <c:v>2.3759999999999599</c:v>
                </c:pt>
                <c:pt idx="1189">
                  <c:v>2.3779999999999597</c:v>
                </c:pt>
                <c:pt idx="1190">
                  <c:v>2.3799999999999595</c:v>
                </c:pt>
                <c:pt idx="1191">
                  <c:v>2.3819999999999593</c:v>
                </c:pt>
                <c:pt idx="1192">
                  <c:v>2.383999999999959</c:v>
                </c:pt>
                <c:pt idx="1193">
                  <c:v>2.3859999999999588</c:v>
                </c:pt>
                <c:pt idx="1194">
                  <c:v>2.3879999999999586</c:v>
                </c:pt>
                <c:pt idx="1195">
                  <c:v>2.3899999999999584</c:v>
                </c:pt>
                <c:pt idx="1196">
                  <c:v>2.3919999999999582</c:v>
                </c:pt>
                <c:pt idx="1197">
                  <c:v>2.3939999999999579</c:v>
                </c:pt>
                <c:pt idx="1198">
                  <c:v>2.3959999999999577</c:v>
                </c:pt>
                <c:pt idx="1199">
                  <c:v>2.3979999999999575</c:v>
                </c:pt>
                <c:pt idx="1200">
                  <c:v>2.3999999999999573</c:v>
                </c:pt>
                <c:pt idx="1201">
                  <c:v>2.4019999999999571</c:v>
                </c:pt>
                <c:pt idx="1202">
                  <c:v>2.4039999999999568</c:v>
                </c:pt>
                <c:pt idx="1203">
                  <c:v>2.4059999999999566</c:v>
                </c:pt>
                <c:pt idx="1204">
                  <c:v>2.4079999999999564</c:v>
                </c:pt>
                <c:pt idx="1205">
                  <c:v>2.4099999999999562</c:v>
                </c:pt>
                <c:pt idx="1206">
                  <c:v>2.411999999999956</c:v>
                </c:pt>
                <c:pt idx="1207">
                  <c:v>2.4139999999999557</c:v>
                </c:pt>
                <c:pt idx="1208">
                  <c:v>2.4159999999999555</c:v>
                </c:pt>
                <c:pt idx="1209">
                  <c:v>2.4179999999999553</c:v>
                </c:pt>
                <c:pt idx="1210">
                  <c:v>2.4199999999999551</c:v>
                </c:pt>
                <c:pt idx="1211">
                  <c:v>2.4219999999999549</c:v>
                </c:pt>
                <c:pt idx="1212">
                  <c:v>2.4239999999999546</c:v>
                </c:pt>
                <c:pt idx="1213">
                  <c:v>2.4259999999999544</c:v>
                </c:pt>
                <c:pt idx="1214">
                  <c:v>2.4279999999999542</c:v>
                </c:pt>
                <c:pt idx="1215">
                  <c:v>2.429999999999954</c:v>
                </c:pt>
                <c:pt idx="1216">
                  <c:v>2.4319999999999538</c:v>
                </c:pt>
                <c:pt idx="1217">
                  <c:v>2.4339999999999535</c:v>
                </c:pt>
                <c:pt idx="1218">
                  <c:v>2.4359999999999533</c:v>
                </c:pt>
                <c:pt idx="1219">
                  <c:v>2.4379999999999531</c:v>
                </c:pt>
                <c:pt idx="1220">
                  <c:v>2.4399999999999529</c:v>
                </c:pt>
                <c:pt idx="1221">
                  <c:v>2.4419999999999527</c:v>
                </c:pt>
                <c:pt idx="1222">
                  <c:v>2.4439999999999524</c:v>
                </c:pt>
                <c:pt idx="1223">
                  <c:v>2.4459999999999522</c:v>
                </c:pt>
                <c:pt idx="1224">
                  <c:v>2.447999999999952</c:v>
                </c:pt>
                <c:pt idx="1225">
                  <c:v>2.4499999999999518</c:v>
                </c:pt>
                <c:pt idx="1226">
                  <c:v>2.4519999999999516</c:v>
                </c:pt>
                <c:pt idx="1227">
                  <c:v>2.4539999999999513</c:v>
                </c:pt>
                <c:pt idx="1228">
                  <c:v>2.4559999999999511</c:v>
                </c:pt>
                <c:pt idx="1229">
                  <c:v>2.4579999999999509</c:v>
                </c:pt>
                <c:pt idx="1230">
                  <c:v>2.4599999999999507</c:v>
                </c:pt>
                <c:pt idx="1231">
                  <c:v>2.4619999999999505</c:v>
                </c:pt>
                <c:pt idx="1232">
                  <c:v>2.4639999999999502</c:v>
                </c:pt>
                <c:pt idx="1233">
                  <c:v>2.46599999999995</c:v>
                </c:pt>
                <c:pt idx="1234">
                  <c:v>2.4679999999999498</c:v>
                </c:pt>
                <c:pt idx="1235">
                  <c:v>2.4699999999999496</c:v>
                </c:pt>
                <c:pt idx="1236">
                  <c:v>2.4719999999999493</c:v>
                </c:pt>
                <c:pt idx="1237">
                  <c:v>2.4739999999999491</c:v>
                </c:pt>
                <c:pt idx="1238">
                  <c:v>2.4759999999999489</c:v>
                </c:pt>
                <c:pt idx="1239">
                  <c:v>2.4779999999999487</c:v>
                </c:pt>
                <c:pt idx="1240">
                  <c:v>2.4799999999999485</c:v>
                </c:pt>
                <c:pt idx="1241">
                  <c:v>2.4819999999999482</c:v>
                </c:pt>
                <c:pt idx="1242">
                  <c:v>2.483999999999948</c:v>
                </c:pt>
                <c:pt idx="1243">
                  <c:v>2.4859999999999478</c:v>
                </c:pt>
                <c:pt idx="1244">
                  <c:v>2.4879999999999476</c:v>
                </c:pt>
                <c:pt idx="1245">
                  <c:v>2.4899999999999474</c:v>
                </c:pt>
                <c:pt idx="1246">
                  <c:v>2.4919999999999471</c:v>
                </c:pt>
                <c:pt idx="1247">
                  <c:v>2.4939999999999469</c:v>
                </c:pt>
                <c:pt idx="1248">
                  <c:v>2.4959999999999467</c:v>
                </c:pt>
                <c:pt idx="1249">
                  <c:v>2.4979999999999465</c:v>
                </c:pt>
                <c:pt idx="1250">
                  <c:v>2.4999999999999463</c:v>
                </c:pt>
                <c:pt idx="1251">
                  <c:v>2.501999999999946</c:v>
                </c:pt>
                <c:pt idx="1252">
                  <c:v>2.5039999999999458</c:v>
                </c:pt>
                <c:pt idx="1253">
                  <c:v>2.5059999999999456</c:v>
                </c:pt>
                <c:pt idx="1254">
                  <c:v>2.5079999999999454</c:v>
                </c:pt>
                <c:pt idx="1255">
                  <c:v>2.5099999999999452</c:v>
                </c:pt>
                <c:pt idx="1256">
                  <c:v>2.5119999999999449</c:v>
                </c:pt>
                <c:pt idx="1257">
                  <c:v>2.5139999999999447</c:v>
                </c:pt>
                <c:pt idx="1258">
                  <c:v>2.5159999999999445</c:v>
                </c:pt>
                <c:pt idx="1259">
                  <c:v>2.5179999999999443</c:v>
                </c:pt>
                <c:pt idx="1260">
                  <c:v>2.5199999999999441</c:v>
                </c:pt>
                <c:pt idx="1261">
                  <c:v>2.5219999999999438</c:v>
                </c:pt>
                <c:pt idx="1262">
                  <c:v>2.5239999999999436</c:v>
                </c:pt>
                <c:pt idx="1263">
                  <c:v>2.5259999999999434</c:v>
                </c:pt>
                <c:pt idx="1264">
                  <c:v>2.5279999999999432</c:v>
                </c:pt>
                <c:pt idx="1265">
                  <c:v>2.529999999999943</c:v>
                </c:pt>
                <c:pt idx="1266">
                  <c:v>2.5319999999999427</c:v>
                </c:pt>
                <c:pt idx="1267">
                  <c:v>2.5339999999999425</c:v>
                </c:pt>
                <c:pt idx="1268">
                  <c:v>2.5359999999999423</c:v>
                </c:pt>
                <c:pt idx="1269">
                  <c:v>2.5379999999999421</c:v>
                </c:pt>
                <c:pt idx="1270">
                  <c:v>2.5399999999999419</c:v>
                </c:pt>
                <c:pt idx="1271">
                  <c:v>2.5419999999999416</c:v>
                </c:pt>
                <c:pt idx="1272">
                  <c:v>2.5439999999999414</c:v>
                </c:pt>
                <c:pt idx="1273">
                  <c:v>2.5459999999999412</c:v>
                </c:pt>
                <c:pt idx="1274">
                  <c:v>2.547999999999941</c:v>
                </c:pt>
                <c:pt idx="1275">
                  <c:v>2.5499999999999408</c:v>
                </c:pt>
                <c:pt idx="1276">
                  <c:v>2.5519999999999405</c:v>
                </c:pt>
                <c:pt idx="1277">
                  <c:v>2.5539999999999403</c:v>
                </c:pt>
                <c:pt idx="1278">
                  <c:v>2.5559999999999401</c:v>
                </c:pt>
                <c:pt idx="1279">
                  <c:v>2.5579999999999399</c:v>
                </c:pt>
                <c:pt idx="1280">
                  <c:v>2.5599999999999397</c:v>
                </c:pt>
                <c:pt idx="1281">
                  <c:v>2.5619999999999394</c:v>
                </c:pt>
                <c:pt idx="1282">
                  <c:v>2.5639999999999392</c:v>
                </c:pt>
                <c:pt idx="1283">
                  <c:v>2.565999999999939</c:v>
                </c:pt>
                <c:pt idx="1284">
                  <c:v>2.5679999999999388</c:v>
                </c:pt>
                <c:pt idx="1285">
                  <c:v>2.5699999999999386</c:v>
                </c:pt>
                <c:pt idx="1286">
                  <c:v>2.5719999999999383</c:v>
                </c:pt>
                <c:pt idx="1287">
                  <c:v>2.5739999999999381</c:v>
                </c:pt>
                <c:pt idx="1288">
                  <c:v>2.5759999999999379</c:v>
                </c:pt>
                <c:pt idx="1289">
                  <c:v>2.5779999999999377</c:v>
                </c:pt>
                <c:pt idx="1290">
                  <c:v>2.5799999999999375</c:v>
                </c:pt>
                <c:pt idx="1291">
                  <c:v>2.5819999999999372</c:v>
                </c:pt>
                <c:pt idx="1292">
                  <c:v>2.583999999999937</c:v>
                </c:pt>
                <c:pt idx="1293">
                  <c:v>2.5859999999999368</c:v>
                </c:pt>
                <c:pt idx="1294">
                  <c:v>2.5879999999999366</c:v>
                </c:pt>
                <c:pt idx="1295">
                  <c:v>2.5899999999999364</c:v>
                </c:pt>
                <c:pt idx="1296">
                  <c:v>2.5919999999999361</c:v>
                </c:pt>
                <c:pt idx="1297">
                  <c:v>2.5939999999999359</c:v>
                </c:pt>
                <c:pt idx="1298">
                  <c:v>2.5959999999999357</c:v>
                </c:pt>
                <c:pt idx="1299">
                  <c:v>2.5979999999999355</c:v>
                </c:pt>
                <c:pt idx="1300">
                  <c:v>2.5999999999999353</c:v>
                </c:pt>
                <c:pt idx="1301">
                  <c:v>2.601999999999935</c:v>
                </c:pt>
                <c:pt idx="1302">
                  <c:v>2.6039999999999348</c:v>
                </c:pt>
                <c:pt idx="1303">
                  <c:v>2.6059999999999346</c:v>
                </c:pt>
                <c:pt idx="1304">
                  <c:v>2.6079999999999344</c:v>
                </c:pt>
                <c:pt idx="1305">
                  <c:v>2.6099999999999342</c:v>
                </c:pt>
                <c:pt idx="1306">
                  <c:v>2.6119999999999339</c:v>
                </c:pt>
                <c:pt idx="1307">
                  <c:v>2.6139999999999337</c:v>
                </c:pt>
                <c:pt idx="1308">
                  <c:v>2.6159999999999335</c:v>
                </c:pt>
                <c:pt idx="1309">
                  <c:v>2.6179999999999333</c:v>
                </c:pt>
                <c:pt idx="1310">
                  <c:v>2.619999999999933</c:v>
                </c:pt>
                <c:pt idx="1311">
                  <c:v>2.6219999999999328</c:v>
                </c:pt>
                <c:pt idx="1312">
                  <c:v>2.6239999999999326</c:v>
                </c:pt>
                <c:pt idx="1313">
                  <c:v>2.6259999999999324</c:v>
                </c:pt>
                <c:pt idx="1314">
                  <c:v>2.6279999999999322</c:v>
                </c:pt>
                <c:pt idx="1315">
                  <c:v>2.6299999999999319</c:v>
                </c:pt>
                <c:pt idx="1316">
                  <c:v>2.6319999999999317</c:v>
                </c:pt>
                <c:pt idx="1317">
                  <c:v>2.6339999999999315</c:v>
                </c:pt>
                <c:pt idx="1318">
                  <c:v>2.6359999999999313</c:v>
                </c:pt>
                <c:pt idx="1319">
                  <c:v>2.6379999999999311</c:v>
                </c:pt>
                <c:pt idx="1320">
                  <c:v>2.6399999999999308</c:v>
                </c:pt>
                <c:pt idx="1321">
                  <c:v>2.6419999999999306</c:v>
                </c:pt>
                <c:pt idx="1322">
                  <c:v>2.6439999999999304</c:v>
                </c:pt>
                <c:pt idx="1323">
                  <c:v>2.6459999999999302</c:v>
                </c:pt>
                <c:pt idx="1324">
                  <c:v>2.64799999999993</c:v>
                </c:pt>
                <c:pt idx="1325">
                  <c:v>2.6499999999999297</c:v>
                </c:pt>
                <c:pt idx="1326">
                  <c:v>2.6519999999999295</c:v>
                </c:pt>
                <c:pt idx="1327">
                  <c:v>2.6539999999999293</c:v>
                </c:pt>
                <c:pt idx="1328">
                  <c:v>2.6559999999999291</c:v>
                </c:pt>
                <c:pt idx="1329">
                  <c:v>2.6579999999999289</c:v>
                </c:pt>
                <c:pt idx="1330">
                  <c:v>2.6599999999999286</c:v>
                </c:pt>
                <c:pt idx="1331">
                  <c:v>2.6619999999999284</c:v>
                </c:pt>
                <c:pt idx="1332">
                  <c:v>2.6639999999999282</c:v>
                </c:pt>
                <c:pt idx="1333">
                  <c:v>2.665999999999928</c:v>
                </c:pt>
                <c:pt idx="1334">
                  <c:v>2.6679999999999278</c:v>
                </c:pt>
                <c:pt idx="1335">
                  <c:v>2.6699999999999275</c:v>
                </c:pt>
                <c:pt idx="1336">
                  <c:v>2.6719999999999273</c:v>
                </c:pt>
                <c:pt idx="1337">
                  <c:v>2.6739999999999271</c:v>
                </c:pt>
                <c:pt idx="1338">
                  <c:v>2.6759999999999269</c:v>
                </c:pt>
                <c:pt idx="1339">
                  <c:v>2.6779999999999267</c:v>
                </c:pt>
                <c:pt idx="1340">
                  <c:v>2.6799999999999264</c:v>
                </c:pt>
                <c:pt idx="1341">
                  <c:v>2.6819999999999262</c:v>
                </c:pt>
                <c:pt idx="1342">
                  <c:v>2.683999999999926</c:v>
                </c:pt>
                <c:pt idx="1343">
                  <c:v>2.6859999999999258</c:v>
                </c:pt>
                <c:pt idx="1344">
                  <c:v>2.6879999999999256</c:v>
                </c:pt>
                <c:pt idx="1345">
                  <c:v>2.6899999999999253</c:v>
                </c:pt>
                <c:pt idx="1346">
                  <c:v>2.6919999999999251</c:v>
                </c:pt>
                <c:pt idx="1347">
                  <c:v>2.6939999999999249</c:v>
                </c:pt>
                <c:pt idx="1348">
                  <c:v>2.6959999999999247</c:v>
                </c:pt>
                <c:pt idx="1349">
                  <c:v>2.6979999999999245</c:v>
                </c:pt>
                <c:pt idx="1350">
                  <c:v>2.6999999999999242</c:v>
                </c:pt>
                <c:pt idx="1351">
                  <c:v>2.701999999999924</c:v>
                </c:pt>
                <c:pt idx="1352">
                  <c:v>2.7039999999999238</c:v>
                </c:pt>
                <c:pt idx="1353">
                  <c:v>2.7059999999999236</c:v>
                </c:pt>
                <c:pt idx="1354">
                  <c:v>2.7079999999999234</c:v>
                </c:pt>
                <c:pt idx="1355">
                  <c:v>2.7099999999999231</c:v>
                </c:pt>
                <c:pt idx="1356">
                  <c:v>2.7119999999999229</c:v>
                </c:pt>
                <c:pt idx="1357">
                  <c:v>2.7139999999999227</c:v>
                </c:pt>
                <c:pt idx="1358">
                  <c:v>2.7159999999999225</c:v>
                </c:pt>
                <c:pt idx="1359">
                  <c:v>2.7179999999999223</c:v>
                </c:pt>
                <c:pt idx="1360">
                  <c:v>2.719999999999922</c:v>
                </c:pt>
                <c:pt idx="1361">
                  <c:v>2.7219999999999218</c:v>
                </c:pt>
                <c:pt idx="1362">
                  <c:v>2.7239999999999216</c:v>
                </c:pt>
                <c:pt idx="1363">
                  <c:v>2.7259999999999214</c:v>
                </c:pt>
                <c:pt idx="1364">
                  <c:v>2.7279999999999212</c:v>
                </c:pt>
                <c:pt idx="1365">
                  <c:v>2.7299999999999209</c:v>
                </c:pt>
                <c:pt idx="1366">
                  <c:v>2.7319999999999207</c:v>
                </c:pt>
                <c:pt idx="1367">
                  <c:v>2.7339999999999205</c:v>
                </c:pt>
                <c:pt idx="1368">
                  <c:v>2.7359999999999203</c:v>
                </c:pt>
                <c:pt idx="1369">
                  <c:v>2.7379999999999201</c:v>
                </c:pt>
                <c:pt idx="1370">
                  <c:v>2.7399999999999198</c:v>
                </c:pt>
                <c:pt idx="1371">
                  <c:v>2.7419999999999196</c:v>
                </c:pt>
                <c:pt idx="1372">
                  <c:v>2.7439999999999194</c:v>
                </c:pt>
                <c:pt idx="1373">
                  <c:v>2.7459999999999192</c:v>
                </c:pt>
                <c:pt idx="1374">
                  <c:v>2.747999999999919</c:v>
                </c:pt>
                <c:pt idx="1375">
                  <c:v>2.7499999999999187</c:v>
                </c:pt>
                <c:pt idx="1376">
                  <c:v>2.7519999999999185</c:v>
                </c:pt>
                <c:pt idx="1377">
                  <c:v>2.7539999999999183</c:v>
                </c:pt>
                <c:pt idx="1378">
                  <c:v>2.7559999999999181</c:v>
                </c:pt>
                <c:pt idx="1379">
                  <c:v>2.7579999999999179</c:v>
                </c:pt>
                <c:pt idx="1380">
                  <c:v>2.7599999999999176</c:v>
                </c:pt>
                <c:pt idx="1381">
                  <c:v>2.7619999999999174</c:v>
                </c:pt>
                <c:pt idx="1382">
                  <c:v>2.7639999999999172</c:v>
                </c:pt>
                <c:pt idx="1383">
                  <c:v>2.765999999999917</c:v>
                </c:pt>
                <c:pt idx="1384">
                  <c:v>2.7679999999999167</c:v>
                </c:pt>
                <c:pt idx="1385">
                  <c:v>2.7699999999999165</c:v>
                </c:pt>
                <c:pt idx="1386">
                  <c:v>2.7719999999999163</c:v>
                </c:pt>
                <c:pt idx="1387">
                  <c:v>2.7739999999999161</c:v>
                </c:pt>
                <c:pt idx="1388">
                  <c:v>2.7759999999999159</c:v>
                </c:pt>
                <c:pt idx="1389">
                  <c:v>2.7779999999999156</c:v>
                </c:pt>
                <c:pt idx="1390">
                  <c:v>2.7799999999999154</c:v>
                </c:pt>
                <c:pt idx="1391">
                  <c:v>2.7819999999999152</c:v>
                </c:pt>
                <c:pt idx="1392">
                  <c:v>2.783999999999915</c:v>
                </c:pt>
                <c:pt idx="1393">
                  <c:v>2.7859999999999148</c:v>
                </c:pt>
                <c:pt idx="1394">
                  <c:v>2.7879999999999145</c:v>
                </c:pt>
                <c:pt idx="1395">
                  <c:v>2.7899999999999143</c:v>
                </c:pt>
                <c:pt idx="1396">
                  <c:v>2.7919999999999141</c:v>
                </c:pt>
                <c:pt idx="1397">
                  <c:v>2.7939999999999139</c:v>
                </c:pt>
                <c:pt idx="1398">
                  <c:v>2.7959999999999137</c:v>
                </c:pt>
                <c:pt idx="1399">
                  <c:v>2.7979999999999134</c:v>
                </c:pt>
                <c:pt idx="1400">
                  <c:v>2.7999999999999132</c:v>
                </c:pt>
                <c:pt idx="1401">
                  <c:v>2.801999999999913</c:v>
                </c:pt>
                <c:pt idx="1402">
                  <c:v>2.8039999999999128</c:v>
                </c:pt>
                <c:pt idx="1403">
                  <c:v>2.8059999999999126</c:v>
                </c:pt>
                <c:pt idx="1404">
                  <c:v>2.8079999999999123</c:v>
                </c:pt>
                <c:pt idx="1405">
                  <c:v>2.8099999999999121</c:v>
                </c:pt>
                <c:pt idx="1406">
                  <c:v>2.8119999999999119</c:v>
                </c:pt>
                <c:pt idx="1407">
                  <c:v>2.8139999999999117</c:v>
                </c:pt>
                <c:pt idx="1408">
                  <c:v>2.8159999999999115</c:v>
                </c:pt>
                <c:pt idx="1409">
                  <c:v>2.8179999999999112</c:v>
                </c:pt>
                <c:pt idx="1410">
                  <c:v>2.819999999999911</c:v>
                </c:pt>
                <c:pt idx="1411">
                  <c:v>2.8219999999999108</c:v>
                </c:pt>
                <c:pt idx="1412">
                  <c:v>2.8239999999999106</c:v>
                </c:pt>
                <c:pt idx="1413">
                  <c:v>2.8259999999999104</c:v>
                </c:pt>
                <c:pt idx="1414">
                  <c:v>2.8279999999999101</c:v>
                </c:pt>
                <c:pt idx="1415">
                  <c:v>2.8299999999999099</c:v>
                </c:pt>
                <c:pt idx="1416">
                  <c:v>2.8319999999999097</c:v>
                </c:pt>
                <c:pt idx="1417">
                  <c:v>2.8339999999999095</c:v>
                </c:pt>
                <c:pt idx="1418">
                  <c:v>2.8359999999999093</c:v>
                </c:pt>
                <c:pt idx="1419">
                  <c:v>2.837999999999909</c:v>
                </c:pt>
                <c:pt idx="1420">
                  <c:v>2.8399999999999088</c:v>
                </c:pt>
                <c:pt idx="1421">
                  <c:v>2.8419999999999086</c:v>
                </c:pt>
                <c:pt idx="1422">
                  <c:v>2.8439999999999084</c:v>
                </c:pt>
                <c:pt idx="1423">
                  <c:v>2.8459999999999082</c:v>
                </c:pt>
                <c:pt idx="1424">
                  <c:v>2.8479999999999079</c:v>
                </c:pt>
                <c:pt idx="1425">
                  <c:v>2.8499999999999077</c:v>
                </c:pt>
                <c:pt idx="1426">
                  <c:v>2.8519999999999075</c:v>
                </c:pt>
                <c:pt idx="1427">
                  <c:v>2.8539999999999073</c:v>
                </c:pt>
                <c:pt idx="1428">
                  <c:v>2.8559999999999071</c:v>
                </c:pt>
                <c:pt idx="1429">
                  <c:v>2.8579999999999068</c:v>
                </c:pt>
                <c:pt idx="1430">
                  <c:v>2.8599999999999066</c:v>
                </c:pt>
                <c:pt idx="1431">
                  <c:v>2.8619999999999064</c:v>
                </c:pt>
                <c:pt idx="1432">
                  <c:v>2.8639999999999062</c:v>
                </c:pt>
                <c:pt idx="1433">
                  <c:v>2.865999999999906</c:v>
                </c:pt>
                <c:pt idx="1434">
                  <c:v>2.8679999999999057</c:v>
                </c:pt>
                <c:pt idx="1435">
                  <c:v>2.8699999999999055</c:v>
                </c:pt>
                <c:pt idx="1436">
                  <c:v>2.8719999999999053</c:v>
                </c:pt>
                <c:pt idx="1437">
                  <c:v>2.8739999999999051</c:v>
                </c:pt>
                <c:pt idx="1438">
                  <c:v>2.8759999999999049</c:v>
                </c:pt>
                <c:pt idx="1439">
                  <c:v>2.8779999999999046</c:v>
                </c:pt>
                <c:pt idx="1440">
                  <c:v>2.8799999999999044</c:v>
                </c:pt>
                <c:pt idx="1441">
                  <c:v>2.8819999999999042</c:v>
                </c:pt>
                <c:pt idx="1442">
                  <c:v>2.883999999999904</c:v>
                </c:pt>
                <c:pt idx="1443">
                  <c:v>2.8859999999999038</c:v>
                </c:pt>
                <c:pt idx="1444">
                  <c:v>2.8879999999999035</c:v>
                </c:pt>
                <c:pt idx="1445">
                  <c:v>2.8899999999999033</c:v>
                </c:pt>
                <c:pt idx="1446">
                  <c:v>2.8919999999999031</c:v>
                </c:pt>
                <c:pt idx="1447">
                  <c:v>2.8939999999999029</c:v>
                </c:pt>
                <c:pt idx="1448">
                  <c:v>2.8959999999999027</c:v>
                </c:pt>
                <c:pt idx="1449">
                  <c:v>2.8979999999999024</c:v>
                </c:pt>
                <c:pt idx="1450">
                  <c:v>2.8999999999999022</c:v>
                </c:pt>
                <c:pt idx="1451">
                  <c:v>2.901999999999902</c:v>
                </c:pt>
                <c:pt idx="1452">
                  <c:v>2.9039999999999018</c:v>
                </c:pt>
                <c:pt idx="1453">
                  <c:v>2.9059999999999016</c:v>
                </c:pt>
                <c:pt idx="1454">
                  <c:v>2.9079999999999013</c:v>
                </c:pt>
                <c:pt idx="1455">
                  <c:v>2.9099999999999011</c:v>
                </c:pt>
                <c:pt idx="1456">
                  <c:v>2.9119999999999009</c:v>
                </c:pt>
                <c:pt idx="1457">
                  <c:v>2.9139999999999007</c:v>
                </c:pt>
                <c:pt idx="1458">
                  <c:v>2.9159999999999004</c:v>
                </c:pt>
                <c:pt idx="1459">
                  <c:v>2.9179999999999002</c:v>
                </c:pt>
                <c:pt idx="1460">
                  <c:v>2.9199999999999</c:v>
                </c:pt>
                <c:pt idx="1461">
                  <c:v>2.9219999999998998</c:v>
                </c:pt>
                <c:pt idx="1462">
                  <c:v>2.9239999999998996</c:v>
                </c:pt>
                <c:pt idx="1463">
                  <c:v>2.9259999999998993</c:v>
                </c:pt>
                <c:pt idx="1464">
                  <c:v>2.9279999999998991</c:v>
                </c:pt>
                <c:pt idx="1465">
                  <c:v>2.9299999999998989</c:v>
                </c:pt>
                <c:pt idx="1466">
                  <c:v>2.9319999999998987</c:v>
                </c:pt>
                <c:pt idx="1467">
                  <c:v>2.9339999999998985</c:v>
                </c:pt>
                <c:pt idx="1468">
                  <c:v>2.9359999999998982</c:v>
                </c:pt>
                <c:pt idx="1469">
                  <c:v>2.937999999999898</c:v>
                </c:pt>
                <c:pt idx="1470">
                  <c:v>2.9399999999998978</c:v>
                </c:pt>
                <c:pt idx="1471">
                  <c:v>2.9419999999998976</c:v>
                </c:pt>
                <c:pt idx="1472">
                  <c:v>2.9439999999998974</c:v>
                </c:pt>
                <c:pt idx="1473">
                  <c:v>2.9459999999998971</c:v>
                </c:pt>
                <c:pt idx="1474">
                  <c:v>2.9479999999998969</c:v>
                </c:pt>
                <c:pt idx="1475">
                  <c:v>2.9499999999998967</c:v>
                </c:pt>
                <c:pt idx="1476">
                  <c:v>2.9519999999998965</c:v>
                </c:pt>
                <c:pt idx="1477">
                  <c:v>2.9539999999998963</c:v>
                </c:pt>
                <c:pt idx="1478">
                  <c:v>2.955999999999896</c:v>
                </c:pt>
                <c:pt idx="1479">
                  <c:v>2.9579999999998958</c:v>
                </c:pt>
                <c:pt idx="1480">
                  <c:v>2.9599999999998956</c:v>
                </c:pt>
                <c:pt idx="1481">
                  <c:v>2.9619999999998954</c:v>
                </c:pt>
                <c:pt idx="1482">
                  <c:v>2.9639999999998952</c:v>
                </c:pt>
                <c:pt idx="1483">
                  <c:v>2.9659999999998949</c:v>
                </c:pt>
                <c:pt idx="1484">
                  <c:v>2.9679999999998947</c:v>
                </c:pt>
                <c:pt idx="1485">
                  <c:v>2.9699999999998945</c:v>
                </c:pt>
                <c:pt idx="1486">
                  <c:v>2.9719999999998943</c:v>
                </c:pt>
                <c:pt idx="1487">
                  <c:v>2.9739999999998941</c:v>
                </c:pt>
                <c:pt idx="1488">
                  <c:v>2.9759999999998938</c:v>
                </c:pt>
                <c:pt idx="1489">
                  <c:v>2.9779999999998936</c:v>
                </c:pt>
                <c:pt idx="1490">
                  <c:v>2.9799999999998934</c:v>
                </c:pt>
                <c:pt idx="1491">
                  <c:v>2.9819999999998932</c:v>
                </c:pt>
                <c:pt idx="1492">
                  <c:v>2.983999999999893</c:v>
                </c:pt>
                <c:pt idx="1493">
                  <c:v>2.9859999999998927</c:v>
                </c:pt>
                <c:pt idx="1494">
                  <c:v>2.9879999999998925</c:v>
                </c:pt>
                <c:pt idx="1495">
                  <c:v>2.9899999999998923</c:v>
                </c:pt>
                <c:pt idx="1496">
                  <c:v>2.9919999999998921</c:v>
                </c:pt>
                <c:pt idx="1497">
                  <c:v>2.9939999999998919</c:v>
                </c:pt>
                <c:pt idx="1498">
                  <c:v>2.9959999999998916</c:v>
                </c:pt>
                <c:pt idx="1499">
                  <c:v>2.9979999999998914</c:v>
                </c:pt>
                <c:pt idx="1500">
                  <c:v>2.9999999999998912</c:v>
                </c:pt>
                <c:pt idx="1501">
                  <c:v>3.001999999999891</c:v>
                </c:pt>
                <c:pt idx="1502">
                  <c:v>3.0039999999998908</c:v>
                </c:pt>
                <c:pt idx="1503">
                  <c:v>3.0059999999998905</c:v>
                </c:pt>
                <c:pt idx="1504">
                  <c:v>3.0079999999998903</c:v>
                </c:pt>
                <c:pt idx="1505">
                  <c:v>3.0099999999998901</c:v>
                </c:pt>
                <c:pt idx="1506">
                  <c:v>3.0119999999998899</c:v>
                </c:pt>
                <c:pt idx="1507">
                  <c:v>3.0139999999998897</c:v>
                </c:pt>
                <c:pt idx="1508">
                  <c:v>3.0159999999998894</c:v>
                </c:pt>
                <c:pt idx="1509">
                  <c:v>3.0179999999998892</c:v>
                </c:pt>
                <c:pt idx="1510">
                  <c:v>3.019999999999889</c:v>
                </c:pt>
                <c:pt idx="1511">
                  <c:v>3.0219999999998888</c:v>
                </c:pt>
                <c:pt idx="1512">
                  <c:v>3.0239999999998886</c:v>
                </c:pt>
                <c:pt idx="1513">
                  <c:v>3.0259999999998883</c:v>
                </c:pt>
                <c:pt idx="1514">
                  <c:v>3.0279999999998881</c:v>
                </c:pt>
                <c:pt idx="1515">
                  <c:v>3.0299999999998879</c:v>
                </c:pt>
                <c:pt idx="1516">
                  <c:v>3.0319999999998877</c:v>
                </c:pt>
                <c:pt idx="1517">
                  <c:v>3.0339999999998875</c:v>
                </c:pt>
                <c:pt idx="1518">
                  <c:v>3.0359999999998872</c:v>
                </c:pt>
                <c:pt idx="1519">
                  <c:v>3.037999999999887</c:v>
                </c:pt>
                <c:pt idx="1520">
                  <c:v>3.0399999999998868</c:v>
                </c:pt>
                <c:pt idx="1521">
                  <c:v>3.0419999999998866</c:v>
                </c:pt>
                <c:pt idx="1522">
                  <c:v>3.0439999999998864</c:v>
                </c:pt>
                <c:pt idx="1523">
                  <c:v>3.0459999999998861</c:v>
                </c:pt>
                <c:pt idx="1524">
                  <c:v>3.0479999999998859</c:v>
                </c:pt>
                <c:pt idx="1525">
                  <c:v>3.0499999999998857</c:v>
                </c:pt>
                <c:pt idx="1526">
                  <c:v>3.0519999999998855</c:v>
                </c:pt>
                <c:pt idx="1527">
                  <c:v>3.0539999999998853</c:v>
                </c:pt>
                <c:pt idx="1528">
                  <c:v>3.055999999999885</c:v>
                </c:pt>
                <c:pt idx="1529">
                  <c:v>3.0579999999998848</c:v>
                </c:pt>
                <c:pt idx="1530">
                  <c:v>3.0599999999998846</c:v>
                </c:pt>
                <c:pt idx="1531">
                  <c:v>3.0619999999998844</c:v>
                </c:pt>
                <c:pt idx="1532">
                  <c:v>3.0639999999998841</c:v>
                </c:pt>
                <c:pt idx="1533">
                  <c:v>3.0659999999998839</c:v>
                </c:pt>
                <c:pt idx="1534">
                  <c:v>3.0679999999998837</c:v>
                </c:pt>
                <c:pt idx="1535">
                  <c:v>3.0699999999998835</c:v>
                </c:pt>
                <c:pt idx="1536">
                  <c:v>3.0719999999998833</c:v>
                </c:pt>
                <c:pt idx="1537">
                  <c:v>3.073999999999883</c:v>
                </c:pt>
                <c:pt idx="1538">
                  <c:v>3.0759999999998828</c:v>
                </c:pt>
                <c:pt idx="1539">
                  <c:v>3.0779999999998826</c:v>
                </c:pt>
                <c:pt idx="1540">
                  <c:v>3.0799999999998824</c:v>
                </c:pt>
                <c:pt idx="1541">
                  <c:v>3.0819999999998822</c:v>
                </c:pt>
                <c:pt idx="1542">
                  <c:v>3.0839999999998819</c:v>
                </c:pt>
                <c:pt idx="1543">
                  <c:v>3.0859999999998817</c:v>
                </c:pt>
                <c:pt idx="1544">
                  <c:v>3.0879999999998815</c:v>
                </c:pt>
                <c:pt idx="1545">
                  <c:v>3.0899999999998813</c:v>
                </c:pt>
                <c:pt idx="1546">
                  <c:v>3.0919999999998811</c:v>
                </c:pt>
                <c:pt idx="1547">
                  <c:v>3.0939999999998808</c:v>
                </c:pt>
                <c:pt idx="1548">
                  <c:v>3.0959999999998806</c:v>
                </c:pt>
                <c:pt idx="1549">
                  <c:v>3.0979999999998804</c:v>
                </c:pt>
                <c:pt idx="1550">
                  <c:v>3.0999999999998802</c:v>
                </c:pt>
                <c:pt idx="1551">
                  <c:v>3.10199999999988</c:v>
                </c:pt>
                <c:pt idx="1552">
                  <c:v>3.1039999999998797</c:v>
                </c:pt>
                <c:pt idx="1553">
                  <c:v>3.1059999999998795</c:v>
                </c:pt>
                <c:pt idx="1554">
                  <c:v>3.1079999999998793</c:v>
                </c:pt>
                <c:pt idx="1555">
                  <c:v>3.1099999999998791</c:v>
                </c:pt>
                <c:pt idx="1556">
                  <c:v>3.1119999999998789</c:v>
                </c:pt>
                <c:pt idx="1557">
                  <c:v>3.1139999999998786</c:v>
                </c:pt>
                <c:pt idx="1558">
                  <c:v>3.1159999999998784</c:v>
                </c:pt>
                <c:pt idx="1559">
                  <c:v>3.1179999999998782</c:v>
                </c:pt>
                <c:pt idx="1560">
                  <c:v>3.119999999999878</c:v>
                </c:pt>
                <c:pt idx="1561">
                  <c:v>3.1219999999998778</c:v>
                </c:pt>
                <c:pt idx="1562">
                  <c:v>3.1239999999998775</c:v>
                </c:pt>
                <c:pt idx="1563">
                  <c:v>3.1259999999998773</c:v>
                </c:pt>
                <c:pt idx="1564">
                  <c:v>3.1279999999998771</c:v>
                </c:pt>
                <c:pt idx="1565">
                  <c:v>3.1299999999998769</c:v>
                </c:pt>
                <c:pt idx="1566">
                  <c:v>3.1319999999998767</c:v>
                </c:pt>
                <c:pt idx="1567">
                  <c:v>3.1339999999998764</c:v>
                </c:pt>
                <c:pt idx="1568">
                  <c:v>3.1359999999998762</c:v>
                </c:pt>
                <c:pt idx="1569">
                  <c:v>3.137999999999876</c:v>
                </c:pt>
                <c:pt idx="1570">
                  <c:v>3.1399999999998758</c:v>
                </c:pt>
                <c:pt idx="1571">
                  <c:v>3.1419999999998756</c:v>
                </c:pt>
                <c:pt idx="1572">
                  <c:v>3.1439999999998753</c:v>
                </c:pt>
                <c:pt idx="1573">
                  <c:v>3.1459999999998751</c:v>
                </c:pt>
                <c:pt idx="1574">
                  <c:v>3.1479999999998749</c:v>
                </c:pt>
                <c:pt idx="1575">
                  <c:v>3.1499999999998747</c:v>
                </c:pt>
                <c:pt idx="1576">
                  <c:v>3.1519999999998745</c:v>
                </c:pt>
                <c:pt idx="1577">
                  <c:v>3.1539999999998742</c:v>
                </c:pt>
                <c:pt idx="1578">
                  <c:v>3.155999999999874</c:v>
                </c:pt>
                <c:pt idx="1579">
                  <c:v>3.1579999999998738</c:v>
                </c:pt>
                <c:pt idx="1580">
                  <c:v>3.1599999999998736</c:v>
                </c:pt>
                <c:pt idx="1581">
                  <c:v>3.1619999999998734</c:v>
                </c:pt>
                <c:pt idx="1582">
                  <c:v>3.1639999999998731</c:v>
                </c:pt>
                <c:pt idx="1583">
                  <c:v>3.1659999999998729</c:v>
                </c:pt>
                <c:pt idx="1584">
                  <c:v>3.1679999999998727</c:v>
                </c:pt>
                <c:pt idx="1585">
                  <c:v>3.1699999999998725</c:v>
                </c:pt>
                <c:pt idx="1586">
                  <c:v>3.1719999999998723</c:v>
                </c:pt>
                <c:pt idx="1587">
                  <c:v>3.173999999999872</c:v>
                </c:pt>
                <c:pt idx="1588">
                  <c:v>3.1759999999998718</c:v>
                </c:pt>
                <c:pt idx="1589">
                  <c:v>3.1779999999998716</c:v>
                </c:pt>
                <c:pt idx="1590">
                  <c:v>3.1799999999998714</c:v>
                </c:pt>
                <c:pt idx="1591">
                  <c:v>3.1819999999998712</c:v>
                </c:pt>
                <c:pt idx="1592">
                  <c:v>3.1839999999998709</c:v>
                </c:pt>
                <c:pt idx="1593">
                  <c:v>3.1859999999998707</c:v>
                </c:pt>
                <c:pt idx="1594">
                  <c:v>3.1879999999998705</c:v>
                </c:pt>
                <c:pt idx="1595">
                  <c:v>3.1899999999998703</c:v>
                </c:pt>
                <c:pt idx="1596">
                  <c:v>3.1919999999998701</c:v>
                </c:pt>
                <c:pt idx="1597">
                  <c:v>3.1939999999998698</c:v>
                </c:pt>
                <c:pt idx="1598">
                  <c:v>3.1959999999998696</c:v>
                </c:pt>
                <c:pt idx="1599">
                  <c:v>3.1979999999998694</c:v>
                </c:pt>
                <c:pt idx="1600">
                  <c:v>3.1999999999998692</c:v>
                </c:pt>
                <c:pt idx="1601">
                  <c:v>3.201999999999869</c:v>
                </c:pt>
                <c:pt idx="1602">
                  <c:v>3.2039999999998687</c:v>
                </c:pt>
                <c:pt idx="1603">
                  <c:v>3.2059999999998685</c:v>
                </c:pt>
                <c:pt idx="1604">
                  <c:v>3.2079999999998683</c:v>
                </c:pt>
                <c:pt idx="1605">
                  <c:v>3.2099999999998681</c:v>
                </c:pt>
                <c:pt idx="1606">
                  <c:v>3.2119999999998678</c:v>
                </c:pt>
                <c:pt idx="1607">
                  <c:v>3.2139999999998676</c:v>
                </c:pt>
                <c:pt idx="1608">
                  <c:v>3.2159999999998674</c:v>
                </c:pt>
                <c:pt idx="1609">
                  <c:v>3.2179999999998672</c:v>
                </c:pt>
                <c:pt idx="1610">
                  <c:v>3.219999999999867</c:v>
                </c:pt>
                <c:pt idx="1611">
                  <c:v>3.2219999999998667</c:v>
                </c:pt>
                <c:pt idx="1612">
                  <c:v>3.2239999999998665</c:v>
                </c:pt>
                <c:pt idx="1613">
                  <c:v>3.2259999999998663</c:v>
                </c:pt>
                <c:pt idx="1614">
                  <c:v>3.2279999999998661</c:v>
                </c:pt>
                <c:pt idx="1615">
                  <c:v>3.2299999999998659</c:v>
                </c:pt>
                <c:pt idx="1616">
                  <c:v>3.2319999999998656</c:v>
                </c:pt>
                <c:pt idx="1617">
                  <c:v>3.2339999999998654</c:v>
                </c:pt>
                <c:pt idx="1618">
                  <c:v>3.2359999999998652</c:v>
                </c:pt>
                <c:pt idx="1619">
                  <c:v>3.237999999999865</c:v>
                </c:pt>
                <c:pt idx="1620">
                  <c:v>3.2399999999998648</c:v>
                </c:pt>
                <c:pt idx="1621">
                  <c:v>3.2419999999998645</c:v>
                </c:pt>
                <c:pt idx="1622">
                  <c:v>3.2439999999998643</c:v>
                </c:pt>
                <c:pt idx="1623">
                  <c:v>3.2459999999998641</c:v>
                </c:pt>
                <c:pt idx="1624">
                  <c:v>3.2479999999998639</c:v>
                </c:pt>
                <c:pt idx="1625">
                  <c:v>3.2499999999998637</c:v>
                </c:pt>
                <c:pt idx="1626">
                  <c:v>3.2519999999998634</c:v>
                </c:pt>
                <c:pt idx="1627">
                  <c:v>3.2539999999998632</c:v>
                </c:pt>
                <c:pt idx="1628">
                  <c:v>3.255999999999863</c:v>
                </c:pt>
                <c:pt idx="1629">
                  <c:v>3.2579999999998628</c:v>
                </c:pt>
                <c:pt idx="1630">
                  <c:v>3.2599999999998626</c:v>
                </c:pt>
                <c:pt idx="1631">
                  <c:v>3.2619999999998623</c:v>
                </c:pt>
                <c:pt idx="1632">
                  <c:v>3.2639999999998621</c:v>
                </c:pt>
                <c:pt idx="1633">
                  <c:v>3.2659999999998619</c:v>
                </c:pt>
                <c:pt idx="1634">
                  <c:v>3.2679999999998617</c:v>
                </c:pt>
                <c:pt idx="1635">
                  <c:v>3.2699999999998615</c:v>
                </c:pt>
                <c:pt idx="1636">
                  <c:v>3.2719999999998612</c:v>
                </c:pt>
                <c:pt idx="1637">
                  <c:v>3.273999999999861</c:v>
                </c:pt>
                <c:pt idx="1638">
                  <c:v>3.2759999999998608</c:v>
                </c:pt>
                <c:pt idx="1639">
                  <c:v>3.2779999999998606</c:v>
                </c:pt>
                <c:pt idx="1640">
                  <c:v>3.2799999999998604</c:v>
                </c:pt>
                <c:pt idx="1641">
                  <c:v>3.2819999999998601</c:v>
                </c:pt>
                <c:pt idx="1642">
                  <c:v>3.2839999999998599</c:v>
                </c:pt>
                <c:pt idx="1643">
                  <c:v>3.2859999999998597</c:v>
                </c:pt>
                <c:pt idx="1644">
                  <c:v>3.2879999999998595</c:v>
                </c:pt>
                <c:pt idx="1645">
                  <c:v>3.2899999999998593</c:v>
                </c:pt>
                <c:pt idx="1646">
                  <c:v>3.291999999999859</c:v>
                </c:pt>
                <c:pt idx="1647">
                  <c:v>3.2939999999998588</c:v>
                </c:pt>
                <c:pt idx="1648">
                  <c:v>3.2959999999998586</c:v>
                </c:pt>
                <c:pt idx="1649">
                  <c:v>3.2979999999998584</c:v>
                </c:pt>
                <c:pt idx="1650">
                  <c:v>3.2999999999998582</c:v>
                </c:pt>
                <c:pt idx="1651">
                  <c:v>3.3019999999998579</c:v>
                </c:pt>
                <c:pt idx="1652">
                  <c:v>3.3039999999998577</c:v>
                </c:pt>
                <c:pt idx="1653">
                  <c:v>3.3059999999998575</c:v>
                </c:pt>
                <c:pt idx="1654">
                  <c:v>3.3079999999998573</c:v>
                </c:pt>
                <c:pt idx="1655">
                  <c:v>3.3099999999998571</c:v>
                </c:pt>
                <c:pt idx="1656">
                  <c:v>3.3119999999998568</c:v>
                </c:pt>
                <c:pt idx="1657">
                  <c:v>3.3139999999998566</c:v>
                </c:pt>
                <c:pt idx="1658">
                  <c:v>3.3159999999998564</c:v>
                </c:pt>
                <c:pt idx="1659">
                  <c:v>3.3179999999998562</c:v>
                </c:pt>
                <c:pt idx="1660">
                  <c:v>3.319999999999856</c:v>
                </c:pt>
                <c:pt idx="1661">
                  <c:v>3.3219999999998557</c:v>
                </c:pt>
                <c:pt idx="1662">
                  <c:v>3.3239999999998555</c:v>
                </c:pt>
                <c:pt idx="1663">
                  <c:v>3.3259999999998553</c:v>
                </c:pt>
                <c:pt idx="1664">
                  <c:v>3.3279999999998551</c:v>
                </c:pt>
                <c:pt idx="1665">
                  <c:v>3.3299999999998549</c:v>
                </c:pt>
                <c:pt idx="1666">
                  <c:v>3.3319999999998546</c:v>
                </c:pt>
                <c:pt idx="1667">
                  <c:v>3.3339999999998544</c:v>
                </c:pt>
                <c:pt idx="1668">
                  <c:v>3.3359999999998542</c:v>
                </c:pt>
                <c:pt idx="1669">
                  <c:v>3.337999999999854</c:v>
                </c:pt>
                <c:pt idx="1670">
                  <c:v>3.3399999999998538</c:v>
                </c:pt>
                <c:pt idx="1671">
                  <c:v>3.3419999999998535</c:v>
                </c:pt>
                <c:pt idx="1672">
                  <c:v>3.3439999999998533</c:v>
                </c:pt>
                <c:pt idx="1673">
                  <c:v>3.3459999999998531</c:v>
                </c:pt>
                <c:pt idx="1674">
                  <c:v>3.3479999999998529</c:v>
                </c:pt>
                <c:pt idx="1675">
                  <c:v>3.3499999999998527</c:v>
                </c:pt>
                <c:pt idx="1676">
                  <c:v>3.3519999999998524</c:v>
                </c:pt>
                <c:pt idx="1677">
                  <c:v>3.3539999999998522</c:v>
                </c:pt>
                <c:pt idx="1678">
                  <c:v>3.355999999999852</c:v>
                </c:pt>
                <c:pt idx="1679">
                  <c:v>3.3579999999998518</c:v>
                </c:pt>
                <c:pt idx="1680">
                  <c:v>3.3599999999998515</c:v>
                </c:pt>
                <c:pt idx="1681">
                  <c:v>3.3619999999998513</c:v>
                </c:pt>
                <c:pt idx="1682">
                  <c:v>3.3639999999998511</c:v>
                </c:pt>
                <c:pt idx="1683">
                  <c:v>3.3659999999998509</c:v>
                </c:pt>
                <c:pt idx="1684">
                  <c:v>3.3679999999998507</c:v>
                </c:pt>
                <c:pt idx="1685">
                  <c:v>3.3699999999998504</c:v>
                </c:pt>
                <c:pt idx="1686">
                  <c:v>3.3719999999998502</c:v>
                </c:pt>
                <c:pt idx="1687">
                  <c:v>3.37399999999985</c:v>
                </c:pt>
                <c:pt idx="1688">
                  <c:v>3.3759999999998498</c:v>
                </c:pt>
                <c:pt idx="1689">
                  <c:v>3.3779999999998496</c:v>
                </c:pt>
                <c:pt idx="1690">
                  <c:v>3.3799999999998493</c:v>
                </c:pt>
                <c:pt idx="1691">
                  <c:v>3.3819999999998491</c:v>
                </c:pt>
                <c:pt idx="1692">
                  <c:v>3.3839999999998489</c:v>
                </c:pt>
                <c:pt idx="1693">
                  <c:v>3.3859999999998487</c:v>
                </c:pt>
                <c:pt idx="1694">
                  <c:v>3.3879999999998485</c:v>
                </c:pt>
                <c:pt idx="1695">
                  <c:v>3.3899999999998482</c:v>
                </c:pt>
                <c:pt idx="1696">
                  <c:v>3.391999999999848</c:v>
                </c:pt>
                <c:pt idx="1697">
                  <c:v>3.3939999999998478</c:v>
                </c:pt>
                <c:pt idx="1698">
                  <c:v>3.3959999999998476</c:v>
                </c:pt>
                <c:pt idx="1699">
                  <c:v>3.3979999999998474</c:v>
                </c:pt>
                <c:pt idx="1700">
                  <c:v>3.3999999999998471</c:v>
                </c:pt>
                <c:pt idx="1701">
                  <c:v>3.4019999999998469</c:v>
                </c:pt>
                <c:pt idx="1702">
                  <c:v>3.4039999999998467</c:v>
                </c:pt>
                <c:pt idx="1703">
                  <c:v>3.4059999999998465</c:v>
                </c:pt>
                <c:pt idx="1704">
                  <c:v>3.4079999999998463</c:v>
                </c:pt>
                <c:pt idx="1705">
                  <c:v>3.409999999999846</c:v>
                </c:pt>
                <c:pt idx="1706">
                  <c:v>3.4119999999998458</c:v>
                </c:pt>
                <c:pt idx="1707">
                  <c:v>3.4139999999998456</c:v>
                </c:pt>
                <c:pt idx="1708">
                  <c:v>3.4159999999998454</c:v>
                </c:pt>
                <c:pt idx="1709">
                  <c:v>3.4179999999998452</c:v>
                </c:pt>
                <c:pt idx="1710">
                  <c:v>3.4199999999998449</c:v>
                </c:pt>
                <c:pt idx="1711">
                  <c:v>3.4219999999998447</c:v>
                </c:pt>
                <c:pt idx="1712">
                  <c:v>3.4239999999998445</c:v>
                </c:pt>
                <c:pt idx="1713">
                  <c:v>3.4259999999998443</c:v>
                </c:pt>
                <c:pt idx="1714">
                  <c:v>3.4279999999998441</c:v>
                </c:pt>
                <c:pt idx="1715">
                  <c:v>3.4299999999998438</c:v>
                </c:pt>
                <c:pt idx="1716">
                  <c:v>3.4319999999998436</c:v>
                </c:pt>
                <c:pt idx="1717">
                  <c:v>3.4339999999998434</c:v>
                </c:pt>
                <c:pt idx="1718">
                  <c:v>3.4359999999998432</c:v>
                </c:pt>
                <c:pt idx="1719">
                  <c:v>3.437999999999843</c:v>
                </c:pt>
                <c:pt idx="1720">
                  <c:v>3.4399999999998427</c:v>
                </c:pt>
                <c:pt idx="1721">
                  <c:v>3.4419999999998425</c:v>
                </c:pt>
                <c:pt idx="1722">
                  <c:v>3.4439999999998423</c:v>
                </c:pt>
                <c:pt idx="1723">
                  <c:v>3.4459999999998421</c:v>
                </c:pt>
                <c:pt idx="1724">
                  <c:v>3.4479999999998419</c:v>
                </c:pt>
                <c:pt idx="1725">
                  <c:v>3.4499999999998416</c:v>
                </c:pt>
                <c:pt idx="1726">
                  <c:v>3.4519999999998414</c:v>
                </c:pt>
                <c:pt idx="1727">
                  <c:v>3.4539999999998412</c:v>
                </c:pt>
                <c:pt idx="1728">
                  <c:v>3.455999999999841</c:v>
                </c:pt>
                <c:pt idx="1729">
                  <c:v>3.4579999999998408</c:v>
                </c:pt>
                <c:pt idx="1730">
                  <c:v>3.4599999999998405</c:v>
                </c:pt>
                <c:pt idx="1731">
                  <c:v>3.4619999999998403</c:v>
                </c:pt>
                <c:pt idx="1732">
                  <c:v>3.4639999999998401</c:v>
                </c:pt>
                <c:pt idx="1733">
                  <c:v>3.4659999999998399</c:v>
                </c:pt>
                <c:pt idx="1734">
                  <c:v>3.4679999999998397</c:v>
                </c:pt>
                <c:pt idx="1735">
                  <c:v>3.4699999999998394</c:v>
                </c:pt>
                <c:pt idx="1736">
                  <c:v>3.4719999999998392</c:v>
                </c:pt>
                <c:pt idx="1737">
                  <c:v>3.473999999999839</c:v>
                </c:pt>
                <c:pt idx="1738">
                  <c:v>3.4759999999998388</c:v>
                </c:pt>
                <c:pt idx="1739">
                  <c:v>3.4779999999998386</c:v>
                </c:pt>
                <c:pt idx="1740">
                  <c:v>3.4799999999998383</c:v>
                </c:pt>
                <c:pt idx="1741">
                  <c:v>3.4819999999998381</c:v>
                </c:pt>
                <c:pt idx="1742">
                  <c:v>3.4839999999998379</c:v>
                </c:pt>
                <c:pt idx="1743">
                  <c:v>3.4859999999998377</c:v>
                </c:pt>
                <c:pt idx="1744">
                  <c:v>3.4879999999998375</c:v>
                </c:pt>
                <c:pt idx="1745">
                  <c:v>3.4899999999998372</c:v>
                </c:pt>
                <c:pt idx="1746">
                  <c:v>3.491999999999837</c:v>
                </c:pt>
                <c:pt idx="1747">
                  <c:v>3.4939999999998368</c:v>
                </c:pt>
                <c:pt idx="1748">
                  <c:v>3.4959999999998366</c:v>
                </c:pt>
                <c:pt idx="1749">
                  <c:v>3.4979999999998364</c:v>
                </c:pt>
                <c:pt idx="1750">
                  <c:v>3.4999999999998361</c:v>
                </c:pt>
                <c:pt idx="1751">
                  <c:v>3.5019999999998359</c:v>
                </c:pt>
                <c:pt idx="1752">
                  <c:v>3.5039999999998357</c:v>
                </c:pt>
                <c:pt idx="1753">
                  <c:v>3.5059999999998355</c:v>
                </c:pt>
                <c:pt idx="1754">
                  <c:v>3.5079999999998353</c:v>
                </c:pt>
                <c:pt idx="1755">
                  <c:v>3.509999999999835</c:v>
                </c:pt>
                <c:pt idx="1756">
                  <c:v>3.5119999999998348</c:v>
                </c:pt>
                <c:pt idx="1757">
                  <c:v>3.5139999999998346</c:v>
                </c:pt>
                <c:pt idx="1758">
                  <c:v>3.5159999999998344</c:v>
                </c:pt>
                <c:pt idx="1759">
                  <c:v>3.5179999999998341</c:v>
                </c:pt>
                <c:pt idx="1760">
                  <c:v>3.5199999999998339</c:v>
                </c:pt>
                <c:pt idx="1761">
                  <c:v>3.5219999999998337</c:v>
                </c:pt>
                <c:pt idx="1762">
                  <c:v>3.5239999999998335</c:v>
                </c:pt>
                <c:pt idx="1763">
                  <c:v>3.5259999999998333</c:v>
                </c:pt>
                <c:pt idx="1764">
                  <c:v>3.527999999999833</c:v>
                </c:pt>
                <c:pt idx="1765">
                  <c:v>3.5299999999998328</c:v>
                </c:pt>
                <c:pt idx="1766">
                  <c:v>3.5319999999998326</c:v>
                </c:pt>
                <c:pt idx="1767">
                  <c:v>3.5339999999998324</c:v>
                </c:pt>
                <c:pt idx="1768">
                  <c:v>3.5359999999998322</c:v>
                </c:pt>
                <c:pt idx="1769">
                  <c:v>3.5379999999998319</c:v>
                </c:pt>
                <c:pt idx="1770">
                  <c:v>3.5399999999998317</c:v>
                </c:pt>
                <c:pt idx="1771">
                  <c:v>3.5419999999998315</c:v>
                </c:pt>
                <c:pt idx="1772">
                  <c:v>3.5439999999998313</c:v>
                </c:pt>
                <c:pt idx="1773">
                  <c:v>3.5459999999998311</c:v>
                </c:pt>
                <c:pt idx="1774">
                  <c:v>3.5479999999998308</c:v>
                </c:pt>
                <c:pt idx="1775">
                  <c:v>3.5499999999998306</c:v>
                </c:pt>
                <c:pt idx="1776">
                  <c:v>3.5519999999998304</c:v>
                </c:pt>
                <c:pt idx="1777">
                  <c:v>3.5539999999998302</c:v>
                </c:pt>
                <c:pt idx="1778">
                  <c:v>3.55599999999983</c:v>
                </c:pt>
                <c:pt idx="1779">
                  <c:v>3.5579999999998297</c:v>
                </c:pt>
                <c:pt idx="1780">
                  <c:v>3.5599999999998295</c:v>
                </c:pt>
                <c:pt idx="1781">
                  <c:v>3.5619999999998293</c:v>
                </c:pt>
                <c:pt idx="1782">
                  <c:v>3.5639999999998291</c:v>
                </c:pt>
                <c:pt idx="1783">
                  <c:v>3.5659999999998289</c:v>
                </c:pt>
                <c:pt idx="1784">
                  <c:v>3.5679999999998286</c:v>
                </c:pt>
                <c:pt idx="1785">
                  <c:v>3.5699999999998284</c:v>
                </c:pt>
                <c:pt idx="1786">
                  <c:v>3.5719999999998282</c:v>
                </c:pt>
                <c:pt idx="1787">
                  <c:v>3.573999999999828</c:v>
                </c:pt>
                <c:pt idx="1788">
                  <c:v>3.5759999999998278</c:v>
                </c:pt>
                <c:pt idx="1789">
                  <c:v>3.5779999999998275</c:v>
                </c:pt>
                <c:pt idx="1790">
                  <c:v>3.5799999999998273</c:v>
                </c:pt>
                <c:pt idx="1791">
                  <c:v>3.5819999999998271</c:v>
                </c:pt>
                <c:pt idx="1792">
                  <c:v>3.5839999999998269</c:v>
                </c:pt>
                <c:pt idx="1793">
                  <c:v>3.5859999999998267</c:v>
                </c:pt>
                <c:pt idx="1794">
                  <c:v>3.5879999999998264</c:v>
                </c:pt>
                <c:pt idx="1795">
                  <c:v>3.5899999999998262</c:v>
                </c:pt>
                <c:pt idx="1796">
                  <c:v>3.591999999999826</c:v>
                </c:pt>
                <c:pt idx="1797">
                  <c:v>3.5939999999998258</c:v>
                </c:pt>
                <c:pt idx="1798">
                  <c:v>3.5959999999998256</c:v>
                </c:pt>
                <c:pt idx="1799">
                  <c:v>3.5979999999998253</c:v>
                </c:pt>
                <c:pt idx="1800">
                  <c:v>3.5999999999998251</c:v>
                </c:pt>
                <c:pt idx="1801">
                  <c:v>3.6019999999998249</c:v>
                </c:pt>
                <c:pt idx="1802">
                  <c:v>3.6039999999998247</c:v>
                </c:pt>
                <c:pt idx="1803">
                  <c:v>3.6059999999998245</c:v>
                </c:pt>
                <c:pt idx="1804">
                  <c:v>3.6079999999998242</c:v>
                </c:pt>
                <c:pt idx="1805">
                  <c:v>3.609999999999824</c:v>
                </c:pt>
                <c:pt idx="1806">
                  <c:v>3.6119999999998238</c:v>
                </c:pt>
                <c:pt idx="1807">
                  <c:v>3.6139999999998236</c:v>
                </c:pt>
                <c:pt idx="1808">
                  <c:v>3.6159999999998234</c:v>
                </c:pt>
                <c:pt idx="1809">
                  <c:v>3.6179999999998231</c:v>
                </c:pt>
                <c:pt idx="1810">
                  <c:v>3.6199999999998229</c:v>
                </c:pt>
                <c:pt idx="1811">
                  <c:v>3.6219999999998227</c:v>
                </c:pt>
                <c:pt idx="1812">
                  <c:v>3.6239999999998225</c:v>
                </c:pt>
                <c:pt idx="1813">
                  <c:v>3.6259999999998223</c:v>
                </c:pt>
                <c:pt idx="1814">
                  <c:v>3.627999999999822</c:v>
                </c:pt>
                <c:pt idx="1815">
                  <c:v>3.6299999999998218</c:v>
                </c:pt>
                <c:pt idx="1816">
                  <c:v>3.6319999999998216</c:v>
                </c:pt>
                <c:pt idx="1817">
                  <c:v>3.6339999999998214</c:v>
                </c:pt>
                <c:pt idx="1818">
                  <c:v>3.6359999999998212</c:v>
                </c:pt>
                <c:pt idx="1819">
                  <c:v>3.6379999999998209</c:v>
                </c:pt>
                <c:pt idx="1820">
                  <c:v>3.6399999999998207</c:v>
                </c:pt>
                <c:pt idx="1821">
                  <c:v>3.6419999999998205</c:v>
                </c:pt>
                <c:pt idx="1822">
                  <c:v>3.6439999999998203</c:v>
                </c:pt>
                <c:pt idx="1823">
                  <c:v>3.6459999999998201</c:v>
                </c:pt>
                <c:pt idx="1824">
                  <c:v>3.6479999999998198</c:v>
                </c:pt>
                <c:pt idx="1825">
                  <c:v>3.6499999999998196</c:v>
                </c:pt>
                <c:pt idx="1826">
                  <c:v>3.6519999999998194</c:v>
                </c:pt>
                <c:pt idx="1827">
                  <c:v>3.6539999999998192</c:v>
                </c:pt>
                <c:pt idx="1828">
                  <c:v>3.655999999999819</c:v>
                </c:pt>
                <c:pt idx="1829">
                  <c:v>3.6579999999998187</c:v>
                </c:pt>
                <c:pt idx="1830">
                  <c:v>3.6599999999998185</c:v>
                </c:pt>
                <c:pt idx="1831">
                  <c:v>3.6619999999998183</c:v>
                </c:pt>
                <c:pt idx="1832">
                  <c:v>3.6639999999998181</c:v>
                </c:pt>
                <c:pt idx="1833">
                  <c:v>3.6659999999998178</c:v>
                </c:pt>
                <c:pt idx="1834">
                  <c:v>3.6679999999998176</c:v>
                </c:pt>
                <c:pt idx="1835">
                  <c:v>3.6699999999998174</c:v>
                </c:pt>
                <c:pt idx="1836">
                  <c:v>3.6719999999998172</c:v>
                </c:pt>
                <c:pt idx="1837">
                  <c:v>3.673999999999817</c:v>
                </c:pt>
                <c:pt idx="1838">
                  <c:v>3.6759999999998167</c:v>
                </c:pt>
                <c:pt idx="1839">
                  <c:v>3.6779999999998165</c:v>
                </c:pt>
                <c:pt idx="1840">
                  <c:v>3.6799999999998163</c:v>
                </c:pt>
                <c:pt idx="1841">
                  <c:v>3.6819999999998161</c:v>
                </c:pt>
                <c:pt idx="1842">
                  <c:v>3.6839999999998159</c:v>
                </c:pt>
                <c:pt idx="1843">
                  <c:v>3.6859999999998156</c:v>
                </c:pt>
                <c:pt idx="1844">
                  <c:v>3.6879999999998154</c:v>
                </c:pt>
                <c:pt idx="1845">
                  <c:v>3.6899999999998152</c:v>
                </c:pt>
                <c:pt idx="1846">
                  <c:v>3.691999999999815</c:v>
                </c:pt>
                <c:pt idx="1847">
                  <c:v>3.6939999999998148</c:v>
                </c:pt>
                <c:pt idx="1848">
                  <c:v>3.6959999999998145</c:v>
                </c:pt>
                <c:pt idx="1849">
                  <c:v>3.6979999999998143</c:v>
                </c:pt>
                <c:pt idx="1850">
                  <c:v>3.6999999999998141</c:v>
                </c:pt>
                <c:pt idx="1851">
                  <c:v>3.7019999999998139</c:v>
                </c:pt>
                <c:pt idx="1852">
                  <c:v>3.7039999999998137</c:v>
                </c:pt>
                <c:pt idx="1853">
                  <c:v>3.7059999999998134</c:v>
                </c:pt>
                <c:pt idx="1854">
                  <c:v>3.7079999999998132</c:v>
                </c:pt>
                <c:pt idx="1855">
                  <c:v>3.709999999999813</c:v>
                </c:pt>
                <c:pt idx="1856">
                  <c:v>3.7119999999998128</c:v>
                </c:pt>
                <c:pt idx="1857">
                  <c:v>3.7139999999998126</c:v>
                </c:pt>
                <c:pt idx="1858">
                  <c:v>3.7159999999998123</c:v>
                </c:pt>
                <c:pt idx="1859">
                  <c:v>3.7179999999998121</c:v>
                </c:pt>
                <c:pt idx="1860">
                  <c:v>3.7199999999998119</c:v>
                </c:pt>
                <c:pt idx="1861">
                  <c:v>3.7219999999998117</c:v>
                </c:pt>
                <c:pt idx="1862">
                  <c:v>3.7239999999998115</c:v>
                </c:pt>
                <c:pt idx="1863">
                  <c:v>3.7259999999998112</c:v>
                </c:pt>
                <c:pt idx="1864">
                  <c:v>3.727999999999811</c:v>
                </c:pt>
                <c:pt idx="1865">
                  <c:v>3.7299999999998108</c:v>
                </c:pt>
                <c:pt idx="1866">
                  <c:v>3.7319999999998106</c:v>
                </c:pt>
                <c:pt idx="1867">
                  <c:v>3.7339999999998104</c:v>
                </c:pt>
                <c:pt idx="1868">
                  <c:v>3.7359999999998101</c:v>
                </c:pt>
                <c:pt idx="1869">
                  <c:v>3.7379999999998099</c:v>
                </c:pt>
                <c:pt idx="1870">
                  <c:v>3.7399999999998097</c:v>
                </c:pt>
                <c:pt idx="1871">
                  <c:v>3.7419999999998095</c:v>
                </c:pt>
                <c:pt idx="1872">
                  <c:v>3.7439999999998093</c:v>
                </c:pt>
                <c:pt idx="1873">
                  <c:v>3.745999999999809</c:v>
                </c:pt>
                <c:pt idx="1874">
                  <c:v>3.7479999999998088</c:v>
                </c:pt>
                <c:pt idx="1875">
                  <c:v>3.7499999999998086</c:v>
                </c:pt>
                <c:pt idx="1876">
                  <c:v>3.7519999999998084</c:v>
                </c:pt>
                <c:pt idx="1877">
                  <c:v>3.7539999999998082</c:v>
                </c:pt>
                <c:pt idx="1878">
                  <c:v>3.7559999999998079</c:v>
                </c:pt>
                <c:pt idx="1879">
                  <c:v>3.7579999999998077</c:v>
                </c:pt>
                <c:pt idx="1880">
                  <c:v>3.7599999999998075</c:v>
                </c:pt>
                <c:pt idx="1881">
                  <c:v>3.7619999999998073</c:v>
                </c:pt>
                <c:pt idx="1882">
                  <c:v>3.7639999999998071</c:v>
                </c:pt>
                <c:pt idx="1883">
                  <c:v>3.7659999999998068</c:v>
                </c:pt>
                <c:pt idx="1884">
                  <c:v>3.7679999999998066</c:v>
                </c:pt>
                <c:pt idx="1885">
                  <c:v>3.7699999999998064</c:v>
                </c:pt>
                <c:pt idx="1886">
                  <c:v>3.7719999999998062</c:v>
                </c:pt>
                <c:pt idx="1887">
                  <c:v>3.773999999999806</c:v>
                </c:pt>
                <c:pt idx="1888">
                  <c:v>3.7759999999998057</c:v>
                </c:pt>
                <c:pt idx="1889">
                  <c:v>3.7779999999998055</c:v>
                </c:pt>
                <c:pt idx="1890">
                  <c:v>3.7799999999998053</c:v>
                </c:pt>
                <c:pt idx="1891">
                  <c:v>3.7819999999998051</c:v>
                </c:pt>
                <c:pt idx="1892">
                  <c:v>3.7839999999998049</c:v>
                </c:pt>
                <c:pt idx="1893">
                  <c:v>3.7859999999998046</c:v>
                </c:pt>
                <c:pt idx="1894">
                  <c:v>3.7879999999998044</c:v>
                </c:pt>
                <c:pt idx="1895">
                  <c:v>3.7899999999998042</c:v>
                </c:pt>
                <c:pt idx="1896">
                  <c:v>3.791999999999804</c:v>
                </c:pt>
                <c:pt idx="1897">
                  <c:v>3.7939999999998038</c:v>
                </c:pt>
                <c:pt idx="1898">
                  <c:v>3.7959999999998035</c:v>
                </c:pt>
                <c:pt idx="1899">
                  <c:v>3.7979999999998033</c:v>
                </c:pt>
                <c:pt idx="1900">
                  <c:v>3.7999999999998031</c:v>
                </c:pt>
                <c:pt idx="1901">
                  <c:v>3.8019999999998029</c:v>
                </c:pt>
                <c:pt idx="1902">
                  <c:v>3.8039999999998027</c:v>
                </c:pt>
                <c:pt idx="1903">
                  <c:v>3.8059999999998024</c:v>
                </c:pt>
                <c:pt idx="1904">
                  <c:v>3.8079999999998022</c:v>
                </c:pt>
                <c:pt idx="1905">
                  <c:v>3.809999999999802</c:v>
                </c:pt>
                <c:pt idx="1906">
                  <c:v>3.8119999999998018</c:v>
                </c:pt>
                <c:pt idx="1907">
                  <c:v>3.8139999999998015</c:v>
                </c:pt>
                <c:pt idx="1908">
                  <c:v>3.8159999999998013</c:v>
                </c:pt>
                <c:pt idx="1909">
                  <c:v>3.8179999999998011</c:v>
                </c:pt>
                <c:pt idx="1910">
                  <c:v>3.8199999999998009</c:v>
                </c:pt>
                <c:pt idx="1911">
                  <c:v>3.8219999999998007</c:v>
                </c:pt>
                <c:pt idx="1912">
                  <c:v>3.8239999999998004</c:v>
                </c:pt>
                <c:pt idx="1913">
                  <c:v>3.8259999999998002</c:v>
                </c:pt>
                <c:pt idx="1914">
                  <c:v>3.8279999999998</c:v>
                </c:pt>
                <c:pt idx="1915">
                  <c:v>3.8299999999997998</c:v>
                </c:pt>
                <c:pt idx="1916">
                  <c:v>3.8319999999997996</c:v>
                </c:pt>
                <c:pt idx="1917">
                  <c:v>3.8339999999997993</c:v>
                </c:pt>
                <c:pt idx="1918">
                  <c:v>3.8359999999997991</c:v>
                </c:pt>
                <c:pt idx="1919">
                  <c:v>3.8379999999997989</c:v>
                </c:pt>
                <c:pt idx="1920">
                  <c:v>3.8399999999997987</c:v>
                </c:pt>
                <c:pt idx="1921">
                  <c:v>3.8419999999997985</c:v>
                </c:pt>
                <c:pt idx="1922">
                  <c:v>3.8439999999997982</c:v>
                </c:pt>
                <c:pt idx="1923">
                  <c:v>3.845999999999798</c:v>
                </c:pt>
                <c:pt idx="1924">
                  <c:v>3.8479999999997978</c:v>
                </c:pt>
                <c:pt idx="1925">
                  <c:v>3.8499999999997976</c:v>
                </c:pt>
                <c:pt idx="1926">
                  <c:v>3.8519999999997974</c:v>
                </c:pt>
                <c:pt idx="1927">
                  <c:v>3.8539999999997971</c:v>
                </c:pt>
                <c:pt idx="1928">
                  <c:v>3.8559999999997969</c:v>
                </c:pt>
                <c:pt idx="1929">
                  <c:v>3.8579999999997967</c:v>
                </c:pt>
                <c:pt idx="1930">
                  <c:v>3.8599999999997965</c:v>
                </c:pt>
                <c:pt idx="1931">
                  <c:v>3.8619999999997963</c:v>
                </c:pt>
                <c:pt idx="1932">
                  <c:v>3.863999999999796</c:v>
                </c:pt>
                <c:pt idx="1933">
                  <c:v>3.8659999999997958</c:v>
                </c:pt>
                <c:pt idx="1934">
                  <c:v>3.8679999999997956</c:v>
                </c:pt>
                <c:pt idx="1935">
                  <c:v>3.8699999999997954</c:v>
                </c:pt>
                <c:pt idx="1936">
                  <c:v>3.8719999999997952</c:v>
                </c:pt>
                <c:pt idx="1937">
                  <c:v>3.8739999999997949</c:v>
                </c:pt>
                <c:pt idx="1938">
                  <c:v>3.8759999999997947</c:v>
                </c:pt>
                <c:pt idx="1939">
                  <c:v>3.8779999999997945</c:v>
                </c:pt>
                <c:pt idx="1940">
                  <c:v>3.8799999999997943</c:v>
                </c:pt>
                <c:pt idx="1941">
                  <c:v>3.8819999999997941</c:v>
                </c:pt>
                <c:pt idx="1942">
                  <c:v>3.8839999999997938</c:v>
                </c:pt>
                <c:pt idx="1943">
                  <c:v>3.8859999999997936</c:v>
                </c:pt>
                <c:pt idx="1944">
                  <c:v>3.8879999999997934</c:v>
                </c:pt>
                <c:pt idx="1945">
                  <c:v>3.8899999999997932</c:v>
                </c:pt>
                <c:pt idx="1946">
                  <c:v>3.891999999999793</c:v>
                </c:pt>
                <c:pt idx="1947">
                  <c:v>3.8939999999997927</c:v>
                </c:pt>
                <c:pt idx="1948">
                  <c:v>3.8959999999997925</c:v>
                </c:pt>
                <c:pt idx="1949">
                  <c:v>3.8979999999997923</c:v>
                </c:pt>
                <c:pt idx="1950">
                  <c:v>3.8999999999997921</c:v>
                </c:pt>
                <c:pt idx="1951">
                  <c:v>3.9019999999997919</c:v>
                </c:pt>
                <c:pt idx="1952">
                  <c:v>3.9039999999997916</c:v>
                </c:pt>
                <c:pt idx="1953">
                  <c:v>3.9059999999997914</c:v>
                </c:pt>
                <c:pt idx="1954">
                  <c:v>3.9079999999997912</c:v>
                </c:pt>
                <c:pt idx="1955">
                  <c:v>3.909999999999791</c:v>
                </c:pt>
                <c:pt idx="1956">
                  <c:v>3.9119999999997908</c:v>
                </c:pt>
                <c:pt idx="1957">
                  <c:v>3.9139999999997905</c:v>
                </c:pt>
                <c:pt idx="1958">
                  <c:v>3.9159999999997903</c:v>
                </c:pt>
                <c:pt idx="1959">
                  <c:v>3.9179999999997901</c:v>
                </c:pt>
                <c:pt idx="1960">
                  <c:v>3.9199999999997899</c:v>
                </c:pt>
                <c:pt idx="1961">
                  <c:v>3.9219999999997897</c:v>
                </c:pt>
                <c:pt idx="1962">
                  <c:v>3.9239999999997894</c:v>
                </c:pt>
                <c:pt idx="1963">
                  <c:v>3.9259999999997892</c:v>
                </c:pt>
                <c:pt idx="1964">
                  <c:v>3.927999999999789</c:v>
                </c:pt>
                <c:pt idx="1965">
                  <c:v>3.9299999999997888</c:v>
                </c:pt>
                <c:pt idx="1966">
                  <c:v>3.9319999999997886</c:v>
                </c:pt>
                <c:pt idx="1967">
                  <c:v>3.9339999999997883</c:v>
                </c:pt>
                <c:pt idx="1968">
                  <c:v>3.9359999999997881</c:v>
                </c:pt>
                <c:pt idx="1969">
                  <c:v>3.9379999999997879</c:v>
                </c:pt>
                <c:pt idx="1970">
                  <c:v>3.9399999999997877</c:v>
                </c:pt>
                <c:pt idx="1971">
                  <c:v>3.9419999999997875</c:v>
                </c:pt>
                <c:pt idx="1972">
                  <c:v>3.9439999999997872</c:v>
                </c:pt>
                <c:pt idx="1973">
                  <c:v>3.945999999999787</c:v>
                </c:pt>
                <c:pt idx="1974">
                  <c:v>3.9479999999997868</c:v>
                </c:pt>
                <c:pt idx="1975">
                  <c:v>3.9499999999997866</c:v>
                </c:pt>
                <c:pt idx="1976">
                  <c:v>3.9519999999997864</c:v>
                </c:pt>
                <c:pt idx="1977">
                  <c:v>3.9539999999997861</c:v>
                </c:pt>
                <c:pt idx="1978">
                  <c:v>3.9559999999997859</c:v>
                </c:pt>
                <c:pt idx="1979">
                  <c:v>3.9579999999997857</c:v>
                </c:pt>
                <c:pt idx="1980">
                  <c:v>3.9599999999997855</c:v>
                </c:pt>
                <c:pt idx="1981">
                  <c:v>3.9619999999997852</c:v>
                </c:pt>
                <c:pt idx="1982">
                  <c:v>3.963999999999785</c:v>
                </c:pt>
                <c:pt idx="1983">
                  <c:v>3.9659999999997848</c:v>
                </c:pt>
                <c:pt idx="1984">
                  <c:v>3.9679999999997846</c:v>
                </c:pt>
                <c:pt idx="1985">
                  <c:v>3.9699999999997844</c:v>
                </c:pt>
                <c:pt idx="1986">
                  <c:v>3.9719999999997841</c:v>
                </c:pt>
                <c:pt idx="1987">
                  <c:v>3.9739999999997839</c:v>
                </c:pt>
                <c:pt idx="1988">
                  <c:v>3.9759999999997837</c:v>
                </c:pt>
                <c:pt idx="1989">
                  <c:v>3.9779999999997835</c:v>
                </c:pt>
                <c:pt idx="1990">
                  <c:v>3.9799999999997833</c:v>
                </c:pt>
                <c:pt idx="1991">
                  <c:v>3.981999999999783</c:v>
                </c:pt>
                <c:pt idx="1992">
                  <c:v>3.9839999999997828</c:v>
                </c:pt>
                <c:pt idx="1993">
                  <c:v>3.9859999999997826</c:v>
                </c:pt>
                <c:pt idx="1994">
                  <c:v>3.9879999999997824</c:v>
                </c:pt>
                <c:pt idx="1995">
                  <c:v>3.9899999999997822</c:v>
                </c:pt>
                <c:pt idx="1996">
                  <c:v>3.9919999999997819</c:v>
                </c:pt>
                <c:pt idx="1997">
                  <c:v>3.9939999999997817</c:v>
                </c:pt>
                <c:pt idx="1998">
                  <c:v>3.9959999999997815</c:v>
                </c:pt>
                <c:pt idx="1999">
                  <c:v>3.9979999999997813</c:v>
                </c:pt>
                <c:pt idx="2000">
                  <c:v>3.9999999999997811</c:v>
                </c:pt>
                <c:pt idx="2001">
                  <c:v>4.0019999999997813</c:v>
                </c:pt>
                <c:pt idx="2002">
                  <c:v>4.0039999999997811</c:v>
                </c:pt>
                <c:pt idx="2003">
                  <c:v>4.0059999999997808</c:v>
                </c:pt>
                <c:pt idx="2004">
                  <c:v>4.0079999999997806</c:v>
                </c:pt>
                <c:pt idx="2005">
                  <c:v>4.0099999999997804</c:v>
                </c:pt>
                <c:pt idx="2006">
                  <c:v>4.0119999999997802</c:v>
                </c:pt>
                <c:pt idx="2007">
                  <c:v>4.01399999999978</c:v>
                </c:pt>
                <c:pt idx="2008">
                  <c:v>4.0159999999997797</c:v>
                </c:pt>
                <c:pt idx="2009">
                  <c:v>4.0179999999997795</c:v>
                </c:pt>
                <c:pt idx="2010">
                  <c:v>4.0199999999997793</c:v>
                </c:pt>
                <c:pt idx="2011">
                  <c:v>4.0219999999997791</c:v>
                </c:pt>
                <c:pt idx="2012">
                  <c:v>4.0239999999997789</c:v>
                </c:pt>
                <c:pt idx="2013">
                  <c:v>4.0259999999997786</c:v>
                </c:pt>
                <c:pt idx="2014">
                  <c:v>4.0279999999997784</c:v>
                </c:pt>
                <c:pt idx="2015">
                  <c:v>4.0299999999997782</c:v>
                </c:pt>
                <c:pt idx="2016">
                  <c:v>4.031999999999778</c:v>
                </c:pt>
                <c:pt idx="2017">
                  <c:v>4.0339999999997778</c:v>
                </c:pt>
                <c:pt idx="2018">
                  <c:v>4.0359999999997775</c:v>
                </c:pt>
                <c:pt idx="2019">
                  <c:v>4.0379999999997773</c:v>
                </c:pt>
                <c:pt idx="2020">
                  <c:v>4.0399999999997771</c:v>
                </c:pt>
                <c:pt idx="2021">
                  <c:v>4.0419999999997769</c:v>
                </c:pt>
                <c:pt idx="2022">
                  <c:v>4.0439999999997767</c:v>
                </c:pt>
                <c:pt idx="2023">
                  <c:v>4.0459999999997764</c:v>
                </c:pt>
                <c:pt idx="2024">
                  <c:v>4.0479999999997762</c:v>
                </c:pt>
                <c:pt idx="2025">
                  <c:v>4.049999999999776</c:v>
                </c:pt>
                <c:pt idx="2026">
                  <c:v>4.0519999999997758</c:v>
                </c:pt>
                <c:pt idx="2027">
                  <c:v>4.0539999999997756</c:v>
                </c:pt>
                <c:pt idx="2028">
                  <c:v>4.0559999999997753</c:v>
                </c:pt>
                <c:pt idx="2029">
                  <c:v>4.0579999999997751</c:v>
                </c:pt>
                <c:pt idx="2030">
                  <c:v>4.0599999999997749</c:v>
                </c:pt>
                <c:pt idx="2031">
                  <c:v>4.0619999999997747</c:v>
                </c:pt>
                <c:pt idx="2032">
                  <c:v>4.0639999999997745</c:v>
                </c:pt>
                <c:pt idx="2033">
                  <c:v>4.0659999999997742</c:v>
                </c:pt>
                <c:pt idx="2034">
                  <c:v>4.067999999999774</c:v>
                </c:pt>
                <c:pt idx="2035">
                  <c:v>4.0699999999997738</c:v>
                </c:pt>
                <c:pt idx="2036">
                  <c:v>4.0719999999997736</c:v>
                </c:pt>
                <c:pt idx="2037">
                  <c:v>4.0739999999997734</c:v>
                </c:pt>
                <c:pt idx="2038">
                  <c:v>4.0759999999997731</c:v>
                </c:pt>
                <c:pt idx="2039">
                  <c:v>4.0779999999997729</c:v>
                </c:pt>
                <c:pt idx="2040">
                  <c:v>4.0799999999997727</c:v>
                </c:pt>
                <c:pt idx="2041">
                  <c:v>4.0819999999997725</c:v>
                </c:pt>
                <c:pt idx="2042">
                  <c:v>4.0839999999997723</c:v>
                </c:pt>
                <c:pt idx="2043">
                  <c:v>4.085999999999772</c:v>
                </c:pt>
                <c:pt idx="2044">
                  <c:v>4.0879999999997718</c:v>
                </c:pt>
                <c:pt idx="2045">
                  <c:v>4.0899999999997716</c:v>
                </c:pt>
                <c:pt idx="2046">
                  <c:v>4.0919999999997714</c:v>
                </c:pt>
                <c:pt idx="2047">
                  <c:v>4.0939999999997712</c:v>
                </c:pt>
                <c:pt idx="2048">
                  <c:v>4.0959999999997709</c:v>
                </c:pt>
                <c:pt idx="2049">
                  <c:v>4.0979999999997707</c:v>
                </c:pt>
                <c:pt idx="2050">
                  <c:v>4.0999999999997705</c:v>
                </c:pt>
                <c:pt idx="2051">
                  <c:v>4.1019999999997703</c:v>
                </c:pt>
                <c:pt idx="2052">
                  <c:v>4.1039999999997701</c:v>
                </c:pt>
                <c:pt idx="2053">
                  <c:v>4.1059999999997698</c:v>
                </c:pt>
                <c:pt idx="2054">
                  <c:v>4.1079999999997696</c:v>
                </c:pt>
                <c:pt idx="2055">
                  <c:v>4.1099999999997694</c:v>
                </c:pt>
                <c:pt idx="2056">
                  <c:v>4.1119999999997692</c:v>
                </c:pt>
                <c:pt idx="2057">
                  <c:v>4.113999999999769</c:v>
                </c:pt>
                <c:pt idx="2058">
                  <c:v>4.1159999999997687</c:v>
                </c:pt>
                <c:pt idx="2059">
                  <c:v>4.1179999999997685</c:v>
                </c:pt>
                <c:pt idx="2060">
                  <c:v>4.1199999999997683</c:v>
                </c:pt>
                <c:pt idx="2061">
                  <c:v>4.1219999999997681</c:v>
                </c:pt>
                <c:pt idx="2062">
                  <c:v>4.1239999999997679</c:v>
                </c:pt>
                <c:pt idx="2063">
                  <c:v>4.1259999999997676</c:v>
                </c:pt>
                <c:pt idx="2064">
                  <c:v>4.1279999999997674</c:v>
                </c:pt>
                <c:pt idx="2065">
                  <c:v>4.1299999999997672</c:v>
                </c:pt>
                <c:pt idx="2066">
                  <c:v>4.131999999999767</c:v>
                </c:pt>
                <c:pt idx="2067">
                  <c:v>4.1339999999997668</c:v>
                </c:pt>
                <c:pt idx="2068">
                  <c:v>4.1359999999997665</c:v>
                </c:pt>
                <c:pt idx="2069">
                  <c:v>4.1379999999997663</c:v>
                </c:pt>
                <c:pt idx="2070">
                  <c:v>4.1399999999997661</c:v>
                </c:pt>
                <c:pt idx="2071">
                  <c:v>4.1419999999997659</c:v>
                </c:pt>
                <c:pt idx="2072">
                  <c:v>4.1439999999997656</c:v>
                </c:pt>
                <c:pt idx="2073">
                  <c:v>4.1459999999997654</c:v>
                </c:pt>
                <c:pt idx="2074">
                  <c:v>4.1479999999997652</c:v>
                </c:pt>
                <c:pt idx="2075">
                  <c:v>4.149999999999765</c:v>
                </c:pt>
                <c:pt idx="2076">
                  <c:v>4.1519999999997648</c:v>
                </c:pt>
                <c:pt idx="2077">
                  <c:v>4.1539999999997645</c:v>
                </c:pt>
                <c:pt idx="2078">
                  <c:v>4.1559999999997643</c:v>
                </c:pt>
                <c:pt idx="2079">
                  <c:v>4.1579999999997641</c:v>
                </c:pt>
                <c:pt idx="2080">
                  <c:v>4.1599999999997639</c:v>
                </c:pt>
                <c:pt idx="2081">
                  <c:v>4.1619999999997637</c:v>
                </c:pt>
                <c:pt idx="2082">
                  <c:v>4.1639999999997634</c:v>
                </c:pt>
                <c:pt idx="2083">
                  <c:v>4.1659999999997632</c:v>
                </c:pt>
                <c:pt idx="2084">
                  <c:v>4.167999999999763</c:v>
                </c:pt>
                <c:pt idx="2085">
                  <c:v>4.1699999999997628</c:v>
                </c:pt>
                <c:pt idx="2086">
                  <c:v>4.1719999999997626</c:v>
                </c:pt>
                <c:pt idx="2087">
                  <c:v>4.1739999999997623</c:v>
                </c:pt>
                <c:pt idx="2088">
                  <c:v>4.1759999999997621</c:v>
                </c:pt>
                <c:pt idx="2089">
                  <c:v>4.1779999999997619</c:v>
                </c:pt>
                <c:pt idx="2090">
                  <c:v>4.1799999999997617</c:v>
                </c:pt>
                <c:pt idx="2091">
                  <c:v>4.1819999999997615</c:v>
                </c:pt>
                <c:pt idx="2092">
                  <c:v>4.1839999999997612</c:v>
                </c:pt>
                <c:pt idx="2093">
                  <c:v>4.185999999999761</c:v>
                </c:pt>
                <c:pt idx="2094">
                  <c:v>4.1879999999997608</c:v>
                </c:pt>
                <c:pt idx="2095">
                  <c:v>4.1899999999997606</c:v>
                </c:pt>
                <c:pt idx="2096">
                  <c:v>4.1919999999997604</c:v>
                </c:pt>
                <c:pt idx="2097">
                  <c:v>4.1939999999997601</c:v>
                </c:pt>
                <c:pt idx="2098">
                  <c:v>4.1959999999997599</c:v>
                </c:pt>
                <c:pt idx="2099">
                  <c:v>4.1979999999997597</c:v>
                </c:pt>
                <c:pt idx="2100">
                  <c:v>4.1999999999997595</c:v>
                </c:pt>
                <c:pt idx="2101">
                  <c:v>4.2019999999997593</c:v>
                </c:pt>
                <c:pt idx="2102">
                  <c:v>4.203999999999759</c:v>
                </c:pt>
                <c:pt idx="2103">
                  <c:v>4.2059999999997588</c:v>
                </c:pt>
                <c:pt idx="2104">
                  <c:v>4.2079999999997586</c:v>
                </c:pt>
                <c:pt idx="2105">
                  <c:v>4.2099999999997584</c:v>
                </c:pt>
                <c:pt idx="2106">
                  <c:v>4.2119999999997582</c:v>
                </c:pt>
                <c:pt idx="2107">
                  <c:v>4.2139999999997579</c:v>
                </c:pt>
                <c:pt idx="2108">
                  <c:v>4.2159999999997577</c:v>
                </c:pt>
                <c:pt idx="2109">
                  <c:v>4.2179999999997575</c:v>
                </c:pt>
                <c:pt idx="2110">
                  <c:v>4.2199999999997573</c:v>
                </c:pt>
                <c:pt idx="2111">
                  <c:v>4.2219999999997571</c:v>
                </c:pt>
                <c:pt idx="2112">
                  <c:v>4.2239999999997568</c:v>
                </c:pt>
                <c:pt idx="2113">
                  <c:v>4.2259999999997566</c:v>
                </c:pt>
                <c:pt idx="2114">
                  <c:v>4.2279999999997564</c:v>
                </c:pt>
                <c:pt idx="2115">
                  <c:v>4.2299999999997562</c:v>
                </c:pt>
                <c:pt idx="2116">
                  <c:v>4.231999999999756</c:v>
                </c:pt>
                <c:pt idx="2117">
                  <c:v>4.2339999999997557</c:v>
                </c:pt>
                <c:pt idx="2118">
                  <c:v>4.2359999999997555</c:v>
                </c:pt>
                <c:pt idx="2119">
                  <c:v>4.2379999999997553</c:v>
                </c:pt>
                <c:pt idx="2120">
                  <c:v>4.2399999999997551</c:v>
                </c:pt>
                <c:pt idx="2121">
                  <c:v>4.2419999999997549</c:v>
                </c:pt>
                <c:pt idx="2122">
                  <c:v>4.2439999999997546</c:v>
                </c:pt>
                <c:pt idx="2123">
                  <c:v>4.2459999999997544</c:v>
                </c:pt>
                <c:pt idx="2124">
                  <c:v>4.2479999999997542</c:v>
                </c:pt>
                <c:pt idx="2125">
                  <c:v>4.249999999999754</c:v>
                </c:pt>
                <c:pt idx="2126">
                  <c:v>4.2519999999997538</c:v>
                </c:pt>
                <c:pt idx="2127">
                  <c:v>4.2539999999997535</c:v>
                </c:pt>
                <c:pt idx="2128">
                  <c:v>4.2559999999997533</c:v>
                </c:pt>
                <c:pt idx="2129">
                  <c:v>4.2579999999997531</c:v>
                </c:pt>
                <c:pt idx="2130">
                  <c:v>4.2599999999997529</c:v>
                </c:pt>
                <c:pt idx="2131">
                  <c:v>4.2619999999997527</c:v>
                </c:pt>
                <c:pt idx="2132">
                  <c:v>4.2639999999997524</c:v>
                </c:pt>
                <c:pt idx="2133">
                  <c:v>4.2659999999997522</c:v>
                </c:pt>
                <c:pt idx="2134">
                  <c:v>4.267999999999752</c:v>
                </c:pt>
                <c:pt idx="2135">
                  <c:v>4.2699999999997518</c:v>
                </c:pt>
                <c:pt idx="2136">
                  <c:v>4.2719999999997516</c:v>
                </c:pt>
                <c:pt idx="2137">
                  <c:v>4.2739999999997513</c:v>
                </c:pt>
                <c:pt idx="2138">
                  <c:v>4.2759999999997511</c:v>
                </c:pt>
                <c:pt idx="2139">
                  <c:v>4.2779999999997509</c:v>
                </c:pt>
                <c:pt idx="2140">
                  <c:v>4.2799999999997507</c:v>
                </c:pt>
                <c:pt idx="2141">
                  <c:v>4.2819999999997505</c:v>
                </c:pt>
                <c:pt idx="2142">
                  <c:v>4.2839999999997502</c:v>
                </c:pt>
                <c:pt idx="2143">
                  <c:v>4.28599999999975</c:v>
                </c:pt>
                <c:pt idx="2144">
                  <c:v>4.2879999999997498</c:v>
                </c:pt>
                <c:pt idx="2145">
                  <c:v>4.2899999999997496</c:v>
                </c:pt>
                <c:pt idx="2146">
                  <c:v>4.2919999999997493</c:v>
                </c:pt>
                <c:pt idx="2147">
                  <c:v>4.2939999999997491</c:v>
                </c:pt>
                <c:pt idx="2148">
                  <c:v>4.2959999999997489</c:v>
                </c:pt>
                <c:pt idx="2149">
                  <c:v>4.2979999999997487</c:v>
                </c:pt>
                <c:pt idx="2150">
                  <c:v>4.2999999999997485</c:v>
                </c:pt>
                <c:pt idx="2151">
                  <c:v>4.3019999999997482</c:v>
                </c:pt>
                <c:pt idx="2152">
                  <c:v>4.303999999999748</c:v>
                </c:pt>
                <c:pt idx="2153">
                  <c:v>4.3059999999997478</c:v>
                </c:pt>
                <c:pt idx="2154">
                  <c:v>4.3079999999997476</c:v>
                </c:pt>
                <c:pt idx="2155">
                  <c:v>4.3099999999997474</c:v>
                </c:pt>
                <c:pt idx="2156">
                  <c:v>4.3119999999997471</c:v>
                </c:pt>
                <c:pt idx="2157">
                  <c:v>4.3139999999997469</c:v>
                </c:pt>
                <c:pt idx="2158">
                  <c:v>4.3159999999997467</c:v>
                </c:pt>
                <c:pt idx="2159">
                  <c:v>4.3179999999997465</c:v>
                </c:pt>
                <c:pt idx="2160">
                  <c:v>4.3199999999997463</c:v>
                </c:pt>
                <c:pt idx="2161">
                  <c:v>4.321999999999746</c:v>
                </c:pt>
                <c:pt idx="2162">
                  <c:v>4.3239999999997458</c:v>
                </c:pt>
                <c:pt idx="2163">
                  <c:v>4.3259999999997456</c:v>
                </c:pt>
                <c:pt idx="2164">
                  <c:v>4.3279999999997454</c:v>
                </c:pt>
                <c:pt idx="2165">
                  <c:v>4.3299999999997452</c:v>
                </c:pt>
                <c:pt idx="2166">
                  <c:v>4.3319999999997449</c:v>
                </c:pt>
                <c:pt idx="2167">
                  <c:v>4.3339999999997447</c:v>
                </c:pt>
                <c:pt idx="2168">
                  <c:v>4.3359999999997445</c:v>
                </c:pt>
                <c:pt idx="2169">
                  <c:v>4.3379999999997443</c:v>
                </c:pt>
                <c:pt idx="2170">
                  <c:v>4.3399999999997441</c:v>
                </c:pt>
                <c:pt idx="2171">
                  <c:v>4.3419999999997438</c:v>
                </c:pt>
                <c:pt idx="2172">
                  <c:v>4.3439999999997436</c:v>
                </c:pt>
                <c:pt idx="2173">
                  <c:v>4.3459999999997434</c:v>
                </c:pt>
                <c:pt idx="2174">
                  <c:v>4.3479999999997432</c:v>
                </c:pt>
                <c:pt idx="2175">
                  <c:v>4.349999999999743</c:v>
                </c:pt>
                <c:pt idx="2176">
                  <c:v>4.3519999999997427</c:v>
                </c:pt>
                <c:pt idx="2177">
                  <c:v>4.3539999999997425</c:v>
                </c:pt>
                <c:pt idx="2178">
                  <c:v>4.3559999999997423</c:v>
                </c:pt>
                <c:pt idx="2179">
                  <c:v>4.3579999999997421</c:v>
                </c:pt>
                <c:pt idx="2180">
                  <c:v>4.3599999999997419</c:v>
                </c:pt>
                <c:pt idx="2181">
                  <c:v>4.3619999999997416</c:v>
                </c:pt>
                <c:pt idx="2182">
                  <c:v>4.3639999999997414</c:v>
                </c:pt>
                <c:pt idx="2183">
                  <c:v>4.3659999999997412</c:v>
                </c:pt>
                <c:pt idx="2184">
                  <c:v>4.367999999999741</c:v>
                </c:pt>
                <c:pt idx="2185">
                  <c:v>4.3699999999997408</c:v>
                </c:pt>
                <c:pt idx="2186">
                  <c:v>4.3719999999997405</c:v>
                </c:pt>
                <c:pt idx="2187">
                  <c:v>4.3739999999997403</c:v>
                </c:pt>
                <c:pt idx="2188">
                  <c:v>4.3759999999997401</c:v>
                </c:pt>
                <c:pt idx="2189">
                  <c:v>4.3779999999997399</c:v>
                </c:pt>
                <c:pt idx="2190">
                  <c:v>4.3799999999997397</c:v>
                </c:pt>
                <c:pt idx="2191">
                  <c:v>4.3819999999997394</c:v>
                </c:pt>
                <c:pt idx="2192">
                  <c:v>4.3839999999997392</c:v>
                </c:pt>
                <c:pt idx="2193">
                  <c:v>4.385999999999739</c:v>
                </c:pt>
                <c:pt idx="2194">
                  <c:v>4.3879999999997388</c:v>
                </c:pt>
                <c:pt idx="2195">
                  <c:v>4.3899999999997386</c:v>
                </c:pt>
                <c:pt idx="2196">
                  <c:v>4.3919999999997383</c:v>
                </c:pt>
                <c:pt idx="2197">
                  <c:v>4.3939999999997381</c:v>
                </c:pt>
                <c:pt idx="2198">
                  <c:v>4.3959999999997379</c:v>
                </c:pt>
                <c:pt idx="2199">
                  <c:v>4.3979999999997377</c:v>
                </c:pt>
                <c:pt idx="2200">
                  <c:v>4.3999999999997375</c:v>
                </c:pt>
                <c:pt idx="2201">
                  <c:v>4.4019999999997372</c:v>
                </c:pt>
                <c:pt idx="2202">
                  <c:v>4.403999999999737</c:v>
                </c:pt>
                <c:pt idx="2203">
                  <c:v>4.4059999999997368</c:v>
                </c:pt>
                <c:pt idx="2204">
                  <c:v>4.4079999999997366</c:v>
                </c:pt>
                <c:pt idx="2205">
                  <c:v>4.4099999999997364</c:v>
                </c:pt>
                <c:pt idx="2206">
                  <c:v>4.4119999999997361</c:v>
                </c:pt>
                <c:pt idx="2207">
                  <c:v>4.4139999999997359</c:v>
                </c:pt>
                <c:pt idx="2208">
                  <c:v>4.4159999999997357</c:v>
                </c:pt>
                <c:pt idx="2209">
                  <c:v>4.4179999999997355</c:v>
                </c:pt>
                <c:pt idx="2210">
                  <c:v>4.4199999999997353</c:v>
                </c:pt>
                <c:pt idx="2211">
                  <c:v>4.421999999999735</c:v>
                </c:pt>
                <c:pt idx="2212">
                  <c:v>4.4239999999997348</c:v>
                </c:pt>
                <c:pt idx="2213">
                  <c:v>4.4259999999997346</c:v>
                </c:pt>
                <c:pt idx="2214">
                  <c:v>4.4279999999997344</c:v>
                </c:pt>
                <c:pt idx="2215">
                  <c:v>4.4299999999997342</c:v>
                </c:pt>
                <c:pt idx="2216">
                  <c:v>4.4319999999997339</c:v>
                </c:pt>
                <c:pt idx="2217">
                  <c:v>4.4339999999997337</c:v>
                </c:pt>
                <c:pt idx="2218">
                  <c:v>4.4359999999997335</c:v>
                </c:pt>
                <c:pt idx="2219">
                  <c:v>4.4379999999997333</c:v>
                </c:pt>
                <c:pt idx="2220">
                  <c:v>4.439999999999733</c:v>
                </c:pt>
                <c:pt idx="2221">
                  <c:v>4.4419999999997328</c:v>
                </c:pt>
                <c:pt idx="2222">
                  <c:v>4.4439999999997326</c:v>
                </c:pt>
                <c:pt idx="2223">
                  <c:v>4.4459999999997324</c:v>
                </c:pt>
                <c:pt idx="2224">
                  <c:v>4.4479999999997322</c:v>
                </c:pt>
                <c:pt idx="2225">
                  <c:v>4.4499999999997319</c:v>
                </c:pt>
                <c:pt idx="2226">
                  <c:v>4.4519999999997317</c:v>
                </c:pt>
                <c:pt idx="2227">
                  <c:v>4.4539999999997315</c:v>
                </c:pt>
                <c:pt idx="2228">
                  <c:v>4.4559999999997313</c:v>
                </c:pt>
                <c:pt idx="2229">
                  <c:v>4.4579999999997311</c:v>
                </c:pt>
                <c:pt idx="2230">
                  <c:v>4.4599999999997308</c:v>
                </c:pt>
                <c:pt idx="2231">
                  <c:v>4.4619999999997306</c:v>
                </c:pt>
                <c:pt idx="2232">
                  <c:v>4.4639999999997304</c:v>
                </c:pt>
                <c:pt idx="2233">
                  <c:v>4.4659999999997302</c:v>
                </c:pt>
                <c:pt idx="2234">
                  <c:v>4.46799999999973</c:v>
                </c:pt>
                <c:pt idx="2235">
                  <c:v>4.4699999999997297</c:v>
                </c:pt>
                <c:pt idx="2236">
                  <c:v>4.4719999999997295</c:v>
                </c:pt>
                <c:pt idx="2237">
                  <c:v>4.4739999999997293</c:v>
                </c:pt>
                <c:pt idx="2238">
                  <c:v>4.4759999999997291</c:v>
                </c:pt>
                <c:pt idx="2239">
                  <c:v>4.4779999999997289</c:v>
                </c:pt>
                <c:pt idx="2240">
                  <c:v>4.4799999999997286</c:v>
                </c:pt>
                <c:pt idx="2241">
                  <c:v>4.4819999999997284</c:v>
                </c:pt>
                <c:pt idx="2242">
                  <c:v>4.4839999999997282</c:v>
                </c:pt>
                <c:pt idx="2243">
                  <c:v>4.485999999999728</c:v>
                </c:pt>
                <c:pt idx="2244">
                  <c:v>4.4879999999997278</c:v>
                </c:pt>
                <c:pt idx="2245">
                  <c:v>4.4899999999997275</c:v>
                </c:pt>
                <c:pt idx="2246">
                  <c:v>4.4919999999997273</c:v>
                </c:pt>
                <c:pt idx="2247">
                  <c:v>4.4939999999997271</c:v>
                </c:pt>
                <c:pt idx="2248">
                  <c:v>4.4959999999997269</c:v>
                </c:pt>
                <c:pt idx="2249">
                  <c:v>4.4979999999997267</c:v>
                </c:pt>
                <c:pt idx="2250">
                  <c:v>4.4999999999997264</c:v>
                </c:pt>
                <c:pt idx="2251">
                  <c:v>4.5019999999997262</c:v>
                </c:pt>
                <c:pt idx="2252">
                  <c:v>4.503999999999726</c:v>
                </c:pt>
                <c:pt idx="2253">
                  <c:v>4.5059999999997258</c:v>
                </c:pt>
                <c:pt idx="2254">
                  <c:v>4.5079999999997256</c:v>
                </c:pt>
                <c:pt idx="2255">
                  <c:v>4.5099999999997253</c:v>
                </c:pt>
                <c:pt idx="2256">
                  <c:v>4.5119999999997251</c:v>
                </c:pt>
                <c:pt idx="2257">
                  <c:v>4.5139999999997249</c:v>
                </c:pt>
                <c:pt idx="2258">
                  <c:v>4.5159999999997247</c:v>
                </c:pt>
                <c:pt idx="2259">
                  <c:v>4.5179999999997245</c:v>
                </c:pt>
                <c:pt idx="2260">
                  <c:v>4.5199999999997242</c:v>
                </c:pt>
                <c:pt idx="2261">
                  <c:v>4.521999999999724</c:v>
                </c:pt>
                <c:pt idx="2262">
                  <c:v>4.5239999999997238</c:v>
                </c:pt>
                <c:pt idx="2263">
                  <c:v>4.5259999999997236</c:v>
                </c:pt>
                <c:pt idx="2264">
                  <c:v>4.5279999999997234</c:v>
                </c:pt>
                <c:pt idx="2265">
                  <c:v>4.5299999999997231</c:v>
                </c:pt>
                <c:pt idx="2266">
                  <c:v>4.5319999999997229</c:v>
                </c:pt>
                <c:pt idx="2267">
                  <c:v>4.5339999999997227</c:v>
                </c:pt>
                <c:pt idx="2268">
                  <c:v>4.5359999999997225</c:v>
                </c:pt>
                <c:pt idx="2269">
                  <c:v>4.5379999999997223</c:v>
                </c:pt>
                <c:pt idx="2270">
                  <c:v>4.539999999999722</c:v>
                </c:pt>
                <c:pt idx="2271">
                  <c:v>4.5419999999997218</c:v>
                </c:pt>
                <c:pt idx="2272">
                  <c:v>4.5439999999997216</c:v>
                </c:pt>
                <c:pt idx="2273">
                  <c:v>4.5459999999997214</c:v>
                </c:pt>
                <c:pt idx="2274">
                  <c:v>4.5479999999997212</c:v>
                </c:pt>
                <c:pt idx="2275">
                  <c:v>4.5499999999997209</c:v>
                </c:pt>
                <c:pt idx="2276">
                  <c:v>4.5519999999997207</c:v>
                </c:pt>
                <c:pt idx="2277">
                  <c:v>4.5539999999997205</c:v>
                </c:pt>
                <c:pt idx="2278">
                  <c:v>4.5559999999997203</c:v>
                </c:pt>
                <c:pt idx="2279">
                  <c:v>4.5579999999997201</c:v>
                </c:pt>
                <c:pt idx="2280">
                  <c:v>4.5599999999997198</c:v>
                </c:pt>
                <c:pt idx="2281">
                  <c:v>4.5619999999997196</c:v>
                </c:pt>
                <c:pt idx="2282">
                  <c:v>4.5639999999997194</c:v>
                </c:pt>
                <c:pt idx="2283">
                  <c:v>4.5659999999997192</c:v>
                </c:pt>
                <c:pt idx="2284">
                  <c:v>4.567999999999719</c:v>
                </c:pt>
                <c:pt idx="2285">
                  <c:v>4.5699999999997187</c:v>
                </c:pt>
                <c:pt idx="2286">
                  <c:v>4.5719999999997185</c:v>
                </c:pt>
                <c:pt idx="2287">
                  <c:v>4.5739999999997183</c:v>
                </c:pt>
                <c:pt idx="2288">
                  <c:v>4.5759999999997181</c:v>
                </c:pt>
                <c:pt idx="2289">
                  <c:v>4.5779999999997179</c:v>
                </c:pt>
                <c:pt idx="2290">
                  <c:v>4.5799999999997176</c:v>
                </c:pt>
                <c:pt idx="2291">
                  <c:v>4.5819999999997174</c:v>
                </c:pt>
                <c:pt idx="2292">
                  <c:v>4.5839999999997172</c:v>
                </c:pt>
                <c:pt idx="2293">
                  <c:v>4.585999999999717</c:v>
                </c:pt>
                <c:pt idx="2294">
                  <c:v>4.5879999999997167</c:v>
                </c:pt>
                <c:pt idx="2295">
                  <c:v>4.5899999999997165</c:v>
                </c:pt>
                <c:pt idx="2296">
                  <c:v>4.5919999999997163</c:v>
                </c:pt>
                <c:pt idx="2297">
                  <c:v>4.5939999999997161</c:v>
                </c:pt>
                <c:pt idx="2298">
                  <c:v>4.5959999999997159</c:v>
                </c:pt>
                <c:pt idx="2299">
                  <c:v>4.5979999999997156</c:v>
                </c:pt>
                <c:pt idx="2300">
                  <c:v>4.5999999999997154</c:v>
                </c:pt>
                <c:pt idx="2301">
                  <c:v>4.6019999999997152</c:v>
                </c:pt>
                <c:pt idx="2302">
                  <c:v>4.603999999999715</c:v>
                </c:pt>
                <c:pt idx="2303">
                  <c:v>4.6059999999997148</c:v>
                </c:pt>
                <c:pt idx="2304">
                  <c:v>4.6079999999997145</c:v>
                </c:pt>
                <c:pt idx="2305">
                  <c:v>4.6099999999997143</c:v>
                </c:pt>
                <c:pt idx="2306">
                  <c:v>4.6119999999997141</c:v>
                </c:pt>
                <c:pt idx="2307">
                  <c:v>4.6139999999997139</c:v>
                </c:pt>
                <c:pt idx="2308">
                  <c:v>4.6159999999997137</c:v>
                </c:pt>
                <c:pt idx="2309">
                  <c:v>4.6179999999997134</c:v>
                </c:pt>
                <c:pt idx="2310">
                  <c:v>4.6199999999997132</c:v>
                </c:pt>
                <c:pt idx="2311">
                  <c:v>4.621999999999713</c:v>
                </c:pt>
                <c:pt idx="2312">
                  <c:v>4.6239999999997128</c:v>
                </c:pt>
                <c:pt idx="2313">
                  <c:v>4.6259999999997126</c:v>
                </c:pt>
                <c:pt idx="2314">
                  <c:v>4.6279999999997123</c:v>
                </c:pt>
                <c:pt idx="2315">
                  <c:v>4.6299999999997121</c:v>
                </c:pt>
                <c:pt idx="2316">
                  <c:v>4.6319999999997119</c:v>
                </c:pt>
                <c:pt idx="2317">
                  <c:v>4.6339999999997117</c:v>
                </c:pt>
                <c:pt idx="2318">
                  <c:v>4.6359999999997115</c:v>
                </c:pt>
                <c:pt idx="2319">
                  <c:v>4.6379999999997112</c:v>
                </c:pt>
                <c:pt idx="2320">
                  <c:v>4.639999999999711</c:v>
                </c:pt>
                <c:pt idx="2321">
                  <c:v>4.6419999999997108</c:v>
                </c:pt>
                <c:pt idx="2322">
                  <c:v>4.6439999999997106</c:v>
                </c:pt>
                <c:pt idx="2323">
                  <c:v>4.6459999999997104</c:v>
                </c:pt>
                <c:pt idx="2324">
                  <c:v>4.6479999999997101</c:v>
                </c:pt>
                <c:pt idx="2325">
                  <c:v>4.6499999999997099</c:v>
                </c:pt>
                <c:pt idx="2326">
                  <c:v>4.6519999999997097</c:v>
                </c:pt>
                <c:pt idx="2327">
                  <c:v>4.6539999999997095</c:v>
                </c:pt>
                <c:pt idx="2328">
                  <c:v>4.6559999999997093</c:v>
                </c:pt>
                <c:pt idx="2329">
                  <c:v>4.657999999999709</c:v>
                </c:pt>
                <c:pt idx="2330">
                  <c:v>4.6599999999997088</c:v>
                </c:pt>
                <c:pt idx="2331">
                  <c:v>4.6619999999997086</c:v>
                </c:pt>
                <c:pt idx="2332">
                  <c:v>4.6639999999997084</c:v>
                </c:pt>
                <c:pt idx="2333">
                  <c:v>4.6659999999997082</c:v>
                </c:pt>
                <c:pt idx="2334">
                  <c:v>4.6679999999997079</c:v>
                </c:pt>
                <c:pt idx="2335">
                  <c:v>4.6699999999997077</c:v>
                </c:pt>
                <c:pt idx="2336">
                  <c:v>4.6719999999997075</c:v>
                </c:pt>
                <c:pt idx="2337">
                  <c:v>4.6739999999997073</c:v>
                </c:pt>
                <c:pt idx="2338">
                  <c:v>4.6759999999997071</c:v>
                </c:pt>
                <c:pt idx="2339">
                  <c:v>4.6779999999997068</c:v>
                </c:pt>
                <c:pt idx="2340">
                  <c:v>4.6799999999997066</c:v>
                </c:pt>
                <c:pt idx="2341">
                  <c:v>4.6819999999997064</c:v>
                </c:pt>
                <c:pt idx="2342">
                  <c:v>4.6839999999997062</c:v>
                </c:pt>
                <c:pt idx="2343">
                  <c:v>4.685999999999706</c:v>
                </c:pt>
                <c:pt idx="2344">
                  <c:v>4.6879999999997057</c:v>
                </c:pt>
                <c:pt idx="2345">
                  <c:v>4.6899999999997055</c:v>
                </c:pt>
                <c:pt idx="2346">
                  <c:v>4.6919999999997053</c:v>
                </c:pt>
                <c:pt idx="2347">
                  <c:v>4.6939999999997051</c:v>
                </c:pt>
                <c:pt idx="2348">
                  <c:v>4.6959999999997049</c:v>
                </c:pt>
                <c:pt idx="2349">
                  <c:v>4.6979999999997046</c:v>
                </c:pt>
                <c:pt idx="2350">
                  <c:v>4.6999999999997044</c:v>
                </c:pt>
                <c:pt idx="2351">
                  <c:v>4.7019999999997042</c:v>
                </c:pt>
                <c:pt idx="2352">
                  <c:v>4.703999999999704</c:v>
                </c:pt>
                <c:pt idx="2353">
                  <c:v>4.7059999999997038</c:v>
                </c:pt>
                <c:pt idx="2354">
                  <c:v>4.7079999999997035</c:v>
                </c:pt>
                <c:pt idx="2355">
                  <c:v>4.7099999999997033</c:v>
                </c:pt>
                <c:pt idx="2356">
                  <c:v>4.7119999999997031</c:v>
                </c:pt>
                <c:pt idx="2357">
                  <c:v>4.7139999999997029</c:v>
                </c:pt>
                <c:pt idx="2358">
                  <c:v>4.7159999999997027</c:v>
                </c:pt>
                <c:pt idx="2359">
                  <c:v>4.7179999999997024</c:v>
                </c:pt>
                <c:pt idx="2360">
                  <c:v>4.7199999999997022</c:v>
                </c:pt>
                <c:pt idx="2361">
                  <c:v>4.721999999999702</c:v>
                </c:pt>
                <c:pt idx="2362">
                  <c:v>4.7239999999997018</c:v>
                </c:pt>
                <c:pt idx="2363">
                  <c:v>4.7259999999997016</c:v>
                </c:pt>
                <c:pt idx="2364">
                  <c:v>4.7279999999997013</c:v>
                </c:pt>
                <c:pt idx="2365">
                  <c:v>4.7299999999997011</c:v>
                </c:pt>
                <c:pt idx="2366">
                  <c:v>4.7319999999997009</c:v>
                </c:pt>
                <c:pt idx="2367">
                  <c:v>4.7339999999997007</c:v>
                </c:pt>
                <c:pt idx="2368">
                  <c:v>4.7359999999997004</c:v>
                </c:pt>
                <c:pt idx="2369">
                  <c:v>4.7379999999997002</c:v>
                </c:pt>
                <c:pt idx="2370">
                  <c:v>4.7399999999997</c:v>
                </c:pt>
                <c:pt idx="2371">
                  <c:v>4.7419999999996998</c:v>
                </c:pt>
                <c:pt idx="2372">
                  <c:v>4.7439999999996996</c:v>
                </c:pt>
                <c:pt idx="2373">
                  <c:v>4.7459999999996993</c:v>
                </c:pt>
                <c:pt idx="2374">
                  <c:v>4.7479999999996991</c:v>
                </c:pt>
                <c:pt idx="2375">
                  <c:v>4.7499999999996989</c:v>
                </c:pt>
                <c:pt idx="2376">
                  <c:v>4.7519999999996987</c:v>
                </c:pt>
                <c:pt idx="2377">
                  <c:v>4.7539999999996985</c:v>
                </c:pt>
                <c:pt idx="2378">
                  <c:v>4.7559999999996982</c:v>
                </c:pt>
                <c:pt idx="2379">
                  <c:v>4.757999999999698</c:v>
                </c:pt>
                <c:pt idx="2380">
                  <c:v>4.7599999999996978</c:v>
                </c:pt>
                <c:pt idx="2381">
                  <c:v>4.7619999999996976</c:v>
                </c:pt>
                <c:pt idx="2382">
                  <c:v>4.7639999999996974</c:v>
                </c:pt>
                <c:pt idx="2383">
                  <c:v>4.7659999999996971</c:v>
                </c:pt>
                <c:pt idx="2384">
                  <c:v>4.7679999999996969</c:v>
                </c:pt>
                <c:pt idx="2385">
                  <c:v>4.7699999999996967</c:v>
                </c:pt>
                <c:pt idx="2386">
                  <c:v>4.7719999999996965</c:v>
                </c:pt>
                <c:pt idx="2387">
                  <c:v>4.7739999999996963</c:v>
                </c:pt>
                <c:pt idx="2388">
                  <c:v>4.775999999999696</c:v>
                </c:pt>
                <c:pt idx="2389">
                  <c:v>4.7779999999996958</c:v>
                </c:pt>
                <c:pt idx="2390">
                  <c:v>4.7799999999996956</c:v>
                </c:pt>
                <c:pt idx="2391">
                  <c:v>4.7819999999996954</c:v>
                </c:pt>
                <c:pt idx="2392">
                  <c:v>4.7839999999996952</c:v>
                </c:pt>
                <c:pt idx="2393">
                  <c:v>4.7859999999996949</c:v>
                </c:pt>
                <c:pt idx="2394">
                  <c:v>4.7879999999996947</c:v>
                </c:pt>
                <c:pt idx="2395">
                  <c:v>4.7899999999996945</c:v>
                </c:pt>
                <c:pt idx="2396">
                  <c:v>4.7919999999996943</c:v>
                </c:pt>
                <c:pt idx="2397">
                  <c:v>4.7939999999996941</c:v>
                </c:pt>
                <c:pt idx="2398">
                  <c:v>4.7959999999996938</c:v>
                </c:pt>
                <c:pt idx="2399">
                  <c:v>4.7979999999996936</c:v>
                </c:pt>
                <c:pt idx="2400">
                  <c:v>4.7999999999996934</c:v>
                </c:pt>
                <c:pt idx="2401">
                  <c:v>4.8019999999996932</c:v>
                </c:pt>
                <c:pt idx="2402">
                  <c:v>4.803999999999693</c:v>
                </c:pt>
                <c:pt idx="2403">
                  <c:v>4.8059999999996927</c:v>
                </c:pt>
                <c:pt idx="2404">
                  <c:v>4.8079999999996925</c:v>
                </c:pt>
                <c:pt idx="2405">
                  <c:v>4.8099999999996923</c:v>
                </c:pt>
                <c:pt idx="2406">
                  <c:v>4.8119999999996921</c:v>
                </c:pt>
                <c:pt idx="2407">
                  <c:v>4.8139999999996919</c:v>
                </c:pt>
                <c:pt idx="2408">
                  <c:v>4.8159999999996916</c:v>
                </c:pt>
                <c:pt idx="2409">
                  <c:v>4.8179999999996914</c:v>
                </c:pt>
                <c:pt idx="2410">
                  <c:v>4.8199999999996912</c:v>
                </c:pt>
                <c:pt idx="2411">
                  <c:v>4.821999999999691</c:v>
                </c:pt>
                <c:pt idx="2412">
                  <c:v>4.8239999999996908</c:v>
                </c:pt>
                <c:pt idx="2413">
                  <c:v>4.8259999999996905</c:v>
                </c:pt>
                <c:pt idx="2414">
                  <c:v>4.8279999999996903</c:v>
                </c:pt>
                <c:pt idx="2415">
                  <c:v>4.8299999999996901</c:v>
                </c:pt>
                <c:pt idx="2416">
                  <c:v>4.8319999999996899</c:v>
                </c:pt>
                <c:pt idx="2417">
                  <c:v>4.8339999999996897</c:v>
                </c:pt>
                <c:pt idx="2418">
                  <c:v>4.8359999999996894</c:v>
                </c:pt>
                <c:pt idx="2419">
                  <c:v>4.8379999999996892</c:v>
                </c:pt>
                <c:pt idx="2420">
                  <c:v>4.839999999999689</c:v>
                </c:pt>
                <c:pt idx="2421">
                  <c:v>4.8419999999996888</c:v>
                </c:pt>
                <c:pt idx="2422">
                  <c:v>4.8439999999996886</c:v>
                </c:pt>
                <c:pt idx="2423">
                  <c:v>4.8459999999996883</c:v>
                </c:pt>
                <c:pt idx="2424">
                  <c:v>4.8479999999996881</c:v>
                </c:pt>
                <c:pt idx="2425">
                  <c:v>4.8499999999996879</c:v>
                </c:pt>
                <c:pt idx="2426">
                  <c:v>4.8519999999996877</c:v>
                </c:pt>
                <c:pt idx="2427">
                  <c:v>4.8539999999996875</c:v>
                </c:pt>
                <c:pt idx="2428">
                  <c:v>4.8559999999996872</c:v>
                </c:pt>
                <c:pt idx="2429">
                  <c:v>4.857999999999687</c:v>
                </c:pt>
                <c:pt idx="2430">
                  <c:v>4.8599999999996868</c:v>
                </c:pt>
                <c:pt idx="2431">
                  <c:v>4.8619999999996866</c:v>
                </c:pt>
                <c:pt idx="2432">
                  <c:v>4.8639999999996864</c:v>
                </c:pt>
                <c:pt idx="2433">
                  <c:v>4.8659999999996861</c:v>
                </c:pt>
                <c:pt idx="2434">
                  <c:v>4.8679999999996859</c:v>
                </c:pt>
                <c:pt idx="2435">
                  <c:v>4.8699999999996857</c:v>
                </c:pt>
                <c:pt idx="2436">
                  <c:v>4.8719999999996855</c:v>
                </c:pt>
                <c:pt idx="2437">
                  <c:v>4.8739999999996853</c:v>
                </c:pt>
                <c:pt idx="2438">
                  <c:v>4.875999999999685</c:v>
                </c:pt>
                <c:pt idx="2439">
                  <c:v>4.8779999999996848</c:v>
                </c:pt>
                <c:pt idx="2440">
                  <c:v>4.8799999999996846</c:v>
                </c:pt>
                <c:pt idx="2441">
                  <c:v>4.8819999999996844</c:v>
                </c:pt>
                <c:pt idx="2442">
                  <c:v>4.8839999999996841</c:v>
                </c:pt>
                <c:pt idx="2443">
                  <c:v>4.8859999999996839</c:v>
                </c:pt>
                <c:pt idx="2444">
                  <c:v>4.8879999999996837</c:v>
                </c:pt>
                <c:pt idx="2445">
                  <c:v>4.8899999999996835</c:v>
                </c:pt>
                <c:pt idx="2446">
                  <c:v>4.8919999999996833</c:v>
                </c:pt>
                <c:pt idx="2447">
                  <c:v>4.893999999999683</c:v>
                </c:pt>
                <c:pt idx="2448">
                  <c:v>4.8959999999996828</c:v>
                </c:pt>
                <c:pt idx="2449">
                  <c:v>4.8979999999996826</c:v>
                </c:pt>
                <c:pt idx="2450">
                  <c:v>4.8999999999996824</c:v>
                </c:pt>
                <c:pt idx="2451">
                  <c:v>4.9019999999996822</c:v>
                </c:pt>
                <c:pt idx="2452">
                  <c:v>4.9039999999996819</c:v>
                </c:pt>
                <c:pt idx="2453">
                  <c:v>4.9059999999996817</c:v>
                </c:pt>
                <c:pt idx="2454">
                  <c:v>4.9079999999996815</c:v>
                </c:pt>
                <c:pt idx="2455">
                  <c:v>4.9099999999996813</c:v>
                </c:pt>
                <c:pt idx="2456">
                  <c:v>4.9119999999996811</c:v>
                </c:pt>
                <c:pt idx="2457">
                  <c:v>4.9139999999996808</c:v>
                </c:pt>
                <c:pt idx="2458">
                  <c:v>4.9159999999996806</c:v>
                </c:pt>
                <c:pt idx="2459">
                  <c:v>4.9179999999996804</c:v>
                </c:pt>
                <c:pt idx="2460">
                  <c:v>4.9199999999996802</c:v>
                </c:pt>
                <c:pt idx="2461">
                  <c:v>4.92199999999968</c:v>
                </c:pt>
                <c:pt idx="2462">
                  <c:v>4.9239999999996797</c:v>
                </c:pt>
                <c:pt idx="2463">
                  <c:v>4.9259999999996795</c:v>
                </c:pt>
                <c:pt idx="2464">
                  <c:v>4.9279999999996793</c:v>
                </c:pt>
                <c:pt idx="2465">
                  <c:v>4.9299999999996791</c:v>
                </c:pt>
                <c:pt idx="2466">
                  <c:v>4.9319999999996789</c:v>
                </c:pt>
                <c:pt idx="2467">
                  <c:v>4.9339999999996786</c:v>
                </c:pt>
                <c:pt idx="2468">
                  <c:v>4.9359999999996784</c:v>
                </c:pt>
                <c:pt idx="2469">
                  <c:v>4.9379999999996782</c:v>
                </c:pt>
                <c:pt idx="2470">
                  <c:v>4.939999999999678</c:v>
                </c:pt>
                <c:pt idx="2471">
                  <c:v>4.9419999999996778</c:v>
                </c:pt>
                <c:pt idx="2472">
                  <c:v>4.9439999999996775</c:v>
                </c:pt>
                <c:pt idx="2473">
                  <c:v>4.9459999999996773</c:v>
                </c:pt>
                <c:pt idx="2474">
                  <c:v>4.9479999999996771</c:v>
                </c:pt>
                <c:pt idx="2475">
                  <c:v>4.9499999999996769</c:v>
                </c:pt>
                <c:pt idx="2476">
                  <c:v>4.9519999999996767</c:v>
                </c:pt>
                <c:pt idx="2477">
                  <c:v>4.9539999999996764</c:v>
                </c:pt>
                <c:pt idx="2478">
                  <c:v>4.9559999999996762</c:v>
                </c:pt>
                <c:pt idx="2479">
                  <c:v>4.957999999999676</c:v>
                </c:pt>
                <c:pt idx="2480">
                  <c:v>4.9599999999996758</c:v>
                </c:pt>
                <c:pt idx="2481">
                  <c:v>4.9619999999996756</c:v>
                </c:pt>
                <c:pt idx="2482">
                  <c:v>4.9639999999996753</c:v>
                </c:pt>
                <c:pt idx="2483">
                  <c:v>4.9659999999996751</c:v>
                </c:pt>
                <c:pt idx="2484">
                  <c:v>4.9679999999996749</c:v>
                </c:pt>
                <c:pt idx="2485">
                  <c:v>4.9699999999996747</c:v>
                </c:pt>
                <c:pt idx="2486">
                  <c:v>4.9719999999996745</c:v>
                </c:pt>
                <c:pt idx="2487">
                  <c:v>4.9739999999996742</c:v>
                </c:pt>
                <c:pt idx="2488">
                  <c:v>4.975999999999674</c:v>
                </c:pt>
                <c:pt idx="2489">
                  <c:v>4.9779999999996738</c:v>
                </c:pt>
                <c:pt idx="2490">
                  <c:v>4.9799999999996736</c:v>
                </c:pt>
                <c:pt idx="2491">
                  <c:v>4.9819999999996734</c:v>
                </c:pt>
                <c:pt idx="2492">
                  <c:v>4.9839999999996731</c:v>
                </c:pt>
                <c:pt idx="2493">
                  <c:v>4.9859999999996729</c:v>
                </c:pt>
                <c:pt idx="2494">
                  <c:v>4.9879999999996727</c:v>
                </c:pt>
                <c:pt idx="2495">
                  <c:v>4.9899999999996725</c:v>
                </c:pt>
                <c:pt idx="2496">
                  <c:v>4.9919999999996723</c:v>
                </c:pt>
                <c:pt idx="2497">
                  <c:v>4.993999999999672</c:v>
                </c:pt>
                <c:pt idx="2498">
                  <c:v>4.9959999999996718</c:v>
                </c:pt>
                <c:pt idx="2499">
                  <c:v>4.9979999999996716</c:v>
                </c:pt>
                <c:pt idx="2500">
                  <c:v>4.9999999999996714</c:v>
                </c:pt>
              </c:numCache>
            </c:numRef>
          </c:xVal>
          <c:yVal>
            <c:numRef>
              <c:f>Trajectory!$J$9:$J$2509</c:f>
              <c:numCache>
                <c:formatCode>0.000</c:formatCode>
                <c:ptCount val="2501"/>
                <c:pt idx="0">
                  <c:v>6</c:v>
                </c:pt>
                <c:pt idx="1">
                  <c:v>6.0115058754543407</c:v>
                </c:pt>
                <c:pt idx="2">
                  <c:v>6.0227301995253342</c:v>
                </c:pt>
                <c:pt idx="3">
                  <c:v>6.0336789328745075</c:v>
                </c:pt>
                <c:pt idx="4">
                  <c:v>6.044357908846413</c:v>
                </c:pt>
                <c:pt idx="5">
                  <c:v>6.0547728361275244</c:v>
                </c:pt>
                <c:pt idx="6">
                  <c:v>6.0649293013566519</c:v>
                </c:pt>
                <c:pt idx="7">
                  <c:v>6.0748327716871655</c:v>
                </c:pt>
                <c:pt idx="8">
                  <c:v>6.0844885973013678</c:v>
                </c:pt>
                <c:pt idx="9">
                  <c:v>6.0939020138773987</c:v>
                </c:pt>
                <c:pt idx="10">
                  <c:v>6.1030781450091016</c:v>
                </c:pt>
                <c:pt idx="11">
                  <c:v>6.1120220045793143</c:v>
                </c:pt>
                <c:pt idx="12">
                  <c:v>6.1207384990870803</c:v>
                </c:pt>
                <c:pt idx="13">
                  <c:v>6.1292324299293099</c:v>
                </c:pt>
                <c:pt idx="14">
                  <c:v>6.1375084956374382</c:v>
                </c:pt>
                <c:pt idx="15">
                  <c:v>6.1455712940696579</c:v>
                </c:pt>
                <c:pt idx="16">
                  <c:v>6.1534253245593185</c:v>
                </c:pt>
                <c:pt idx="17">
                  <c:v>6.1610749900200998</c:v>
                </c:pt>
                <c:pt idx="18">
                  <c:v>6.1685245990085882</c:v>
                </c:pt>
                <c:pt idx="19">
                  <c:v>6.1757783677448863</c:v>
                </c:pt>
                <c:pt idx="20">
                  <c:v>6.1828404220919015</c:v>
                </c:pt>
                <c:pt idx="21">
                  <c:v>6.1897147994939683</c:v>
                </c:pt>
                <c:pt idx="22">
                  <c:v>6.1964054508754609</c:v>
                </c:pt>
                <c:pt idx="23">
                  <c:v>6.2029162425000628</c:v>
                </c:pt>
                <c:pt idx="24">
                  <c:v>6.2092509577913484</c:v>
                </c:pt>
                <c:pt idx="25">
                  <c:v>6.2154132991153554</c:v>
                </c:pt>
                <c:pt idx="26">
                  <c:v>6.2214068895258094</c:v>
                </c:pt>
                <c:pt idx="27">
                  <c:v>6.2272352744726636</c:v>
                </c:pt>
                <c:pt idx="28">
                  <c:v>6.2329019234746248</c:v>
                </c:pt>
                <c:pt idx="29">
                  <c:v>6.2384102317563208</c:v>
                </c:pt>
                <c:pt idx="30">
                  <c:v>6.2437635218507701</c:v>
                </c:pt>
                <c:pt idx="31">
                  <c:v>6.2489650451678029</c:v>
                </c:pt>
                <c:pt idx="32">
                  <c:v>6.2540179835290877</c:v>
                </c:pt>
                <c:pt idx="33">
                  <c:v>6.2589254506703993</c:v>
                </c:pt>
                <c:pt idx="34">
                  <c:v>6.2636904937117688</c:v>
                </c:pt>
                <c:pt idx="35">
                  <c:v>6.2683160945961403</c:v>
                </c:pt>
                <c:pt idx="36">
                  <c:v>6.2728051714971622</c:v>
                </c:pt>
                <c:pt idx="37">
                  <c:v>6.2771605801967203</c:v>
                </c:pt>
                <c:pt idx="38">
                  <c:v>6.2813851154328297</c:v>
                </c:pt>
                <c:pt idx="39">
                  <c:v>6.2854815122184728</c:v>
                </c:pt>
                <c:pt idx="40">
                  <c:v>6.289452447131981</c:v>
                </c:pt>
                <c:pt idx="41">
                  <c:v>6.2933005395795405</c:v>
                </c:pt>
                <c:pt idx="42">
                  <c:v>6.297028353030397</c:v>
                </c:pt>
                <c:pt idx="43">
                  <c:v>6.3006383962253159</c:v>
                </c:pt>
                <c:pt idx="44">
                  <c:v>6.3041331243588656</c:v>
                </c:pt>
                <c:pt idx="45">
                  <c:v>6.3075149402360582</c:v>
                </c:pt>
                <c:pt idx="46">
                  <c:v>6.3107861954038942</c:v>
                </c:pt>
                <c:pt idx="47">
                  <c:v>6.313949191258331</c:v>
                </c:pt>
                <c:pt idx="48">
                  <c:v>6.3170061801272022</c:v>
                </c:pt>
                <c:pt idx="49">
                  <c:v>6.3199593663295905</c:v>
                </c:pt>
                <c:pt idx="50">
                  <c:v>6.3228109072121583</c:v>
                </c:pt>
                <c:pt idx="51">
                  <c:v>6.3255629141629246</c:v>
                </c:pt>
                <c:pt idx="52">
                  <c:v>6.3282174536029778</c:v>
                </c:pt>
                <c:pt idx="53">
                  <c:v>6.3307765479565834</c:v>
                </c:pt>
                <c:pt idx="54">
                  <c:v>6.3332421766001668</c:v>
                </c:pt>
                <c:pt idx="55">
                  <c:v>6.3356162767906152</c:v>
                </c:pt>
                <c:pt idx="56">
                  <c:v>6.3379007445733491</c:v>
                </c:pt>
                <c:pt idx="57">
                  <c:v>6.3400974356705992</c:v>
                </c:pt>
                <c:pt idx="58">
                  <c:v>6.342208166350324</c:v>
                </c:pt>
                <c:pt idx="59">
                  <c:v>6.3442347142761744</c:v>
                </c:pt>
                <c:pt idx="60">
                  <c:v>6.3461788193389346</c:v>
                </c:pt>
                <c:pt idx="61">
                  <c:v>6.3480421844698309</c:v>
                </c:pt>
                <c:pt idx="62">
                  <c:v>6.3498264764361041</c:v>
                </c:pt>
                <c:pt idx="63">
                  <c:v>6.3515333266192409</c:v>
                </c:pt>
                <c:pt idx="64">
                  <c:v>6.3531643317762327</c:v>
                </c:pt>
                <c:pt idx="65">
                  <c:v>6.3547210547842417</c:v>
                </c:pt>
                <c:pt idx="66">
                  <c:v>6.3562050253690332</c:v>
                </c:pt>
                <c:pt idx="67">
                  <c:v>6.3576177408175285</c:v>
                </c:pt>
                <c:pt idx="68">
                  <c:v>6.3589606666748333</c:v>
                </c:pt>
                <c:pt idx="69">
                  <c:v>6.3602352374260747</c:v>
                </c:pt>
                <c:pt idx="70">
                  <c:v>6.3614428571633841</c:v>
                </c:pt>
                <c:pt idx="71">
                  <c:v>6.3625849002383532</c:v>
                </c:pt>
                <c:pt idx="72">
                  <c:v>6.3636627119002824</c:v>
                </c:pt>
                <c:pt idx="73">
                  <c:v>6.3646776089205295</c:v>
                </c:pt>
                <c:pt idx="74">
                  <c:v>6.3656308802032697</c:v>
                </c:pt>
                <c:pt idx="75">
                  <c:v>6.3665237873829685</c:v>
                </c:pt>
                <c:pt idx="76">
                  <c:v>6.3673575654088488</c:v>
                </c:pt>
                <c:pt idx="77">
                  <c:v>6.3681334231166513</c:v>
                </c:pt>
                <c:pt idx="78">
                  <c:v>6.3688525437879617</c:v>
                </c:pt>
                <c:pt idx="79">
                  <c:v>6.3695160856973772</c:v>
                </c:pt>
                <c:pt idx="80">
                  <c:v>6.3701251826477856</c:v>
                </c:pt>
                <c:pt idx="81">
                  <c:v>6.3706809444940147</c:v>
                </c:pt>
                <c:pt idx="82">
                  <c:v>6.371184457655108</c:v>
                </c:pt>
                <c:pt idx="83">
                  <c:v>6.3716367856154825</c:v>
                </c:pt>
                <c:pt idx="84">
                  <c:v>6.3720389694152066</c:v>
                </c:pt>
                <c:pt idx="85">
                  <c:v>6.372392028129644</c:v>
                </c:pt>
                <c:pt idx="86">
                  <c:v>6.3726969593386915</c:v>
                </c:pt>
                <c:pt idx="87">
                  <c:v>6.3729547395858468</c:v>
                </c:pt>
                <c:pt idx="88">
                  <c:v>6.3731663248273271</c:v>
                </c:pt>
                <c:pt idx="89">
                  <c:v>6.3733326508714541</c:v>
                </c:pt>
                <c:pt idx="90">
                  <c:v>6.3734546338085254</c:v>
                </c:pt>
                <c:pt idx="91">
                  <c:v>6.3735331704313811</c:v>
                </c:pt>
                <c:pt idx="92">
                  <c:v>6.3735691386468663</c:v>
                </c:pt>
                <c:pt idx="93">
                  <c:v>6.3735633978783932</c:v>
                </c:pt>
                <c:pt idx="94">
                  <c:v>6.3735167894597957</c:v>
                </c:pt>
                <c:pt idx="95">
                  <c:v>6.3734301370206747</c:v>
                </c:pt>
                <c:pt idx="96">
                  <c:v>6.3733042468634107</c:v>
                </c:pt>
                <c:pt idx="97">
                  <c:v>6.3731399083320373</c:v>
                </c:pt>
                <c:pt idx="98">
                  <c:v>6.3729378941731465</c:v>
                </c:pt>
                <c:pt idx="99">
                  <c:v>6.3726989608890054</c:v>
                </c:pt>
                <c:pt idx="100">
                  <c:v>6.3724238490830531</c:v>
                </c:pt>
                <c:pt idx="101">
                  <c:v>6.3721132837979466</c:v>
                </c:pt>
                <c:pt idx="102">
                  <c:v>6.3717679748463185</c:v>
                </c:pt>
                <c:pt idx="103">
                  <c:v>6.3713886171344054</c:v>
                </c:pt>
                <c:pt idx="104">
                  <c:v>6.3709758909787038</c:v>
                </c:pt>
                <c:pt idx="105">
                  <c:v>6.3705304624158074</c:v>
                </c:pt>
                <c:pt idx="106">
                  <c:v>6.370052983505575</c:v>
                </c:pt>
                <c:pt idx="107">
                  <c:v>6.3695440926277724</c:v>
                </c:pt>
                <c:pt idx="108">
                  <c:v>6.369004414772335</c:v>
                </c:pt>
                <c:pt idx="109">
                  <c:v>6.3684345618233884</c:v>
                </c:pt>
                <c:pt idx="110">
                  <c:v>6.3678351328371621</c:v>
                </c:pt>
                <c:pt idx="111">
                  <c:v>6.3672067143139355</c:v>
                </c:pt>
                <c:pt idx="112">
                  <c:v>6.3665498804641363</c:v>
                </c:pt>
                <c:pt idx="113">
                  <c:v>6.3658651934687338</c:v>
                </c:pt>
                <c:pt idx="114">
                  <c:v>6.3651532037340361</c:v>
                </c:pt>
                <c:pt idx="115">
                  <c:v>6.364414450141024</c:v>
                </c:pt>
                <c:pt idx="116">
                  <c:v>6.363649460289337</c:v>
                </c:pt>
                <c:pt idx="117">
                  <c:v>6.3628587507360246</c:v>
                </c:pt>
                <c:pt idx="118">
                  <c:v>6.362042827229188</c:v>
                </c:pt>
                <c:pt idx="119">
                  <c:v>6.3612021849366096</c:v>
                </c:pt>
                <c:pt idx="120">
                  <c:v>6.3603373086694877</c:v>
                </c:pt>
                <c:pt idx="121">
                  <c:v>6.3594486731013831</c:v>
                </c:pt>
                <c:pt idx="122">
                  <c:v>6.3585367429824755</c:v>
                </c:pt>
                <c:pt idx="123">
                  <c:v>6.3576019733492437</c:v>
                </c:pt>
                <c:pt idx="124">
                  <c:v>6.3566448097296515</c:v>
                </c:pt>
                <c:pt idx="125">
                  <c:v>6.3556656883439544</c:v>
                </c:pt>
                <c:pt idx="126">
                  <c:v>6.3546650363012125</c:v>
                </c:pt>
                <c:pt idx="127">
                  <c:v>6.3536432717916043</c:v>
                </c:pt>
                <c:pt idx="128">
                  <c:v>6.3526008042746316</c:v>
                </c:pt>
                <c:pt idx="129">
                  <c:v>6.3515380346633101</c:v>
                </c:pt>
                <c:pt idx="130">
                  <c:v>6.3504553555044261</c:v>
                </c:pt>
                <c:pt idx="131">
                  <c:v>6.349353151154947</c:v>
                </c:pt>
                <c:pt idx="132">
                  <c:v>6.3482317979546696</c:v>
                </c:pt>
                <c:pt idx="133">
                  <c:v>6.3470916643951885</c:v>
                </c:pt>
                <c:pt idx="134">
                  <c:v>6.3459331112852615</c:v>
                </c:pt>
                <c:pt idx="135">
                  <c:v>6.3447564919126496</c:v>
                </c:pt>
                <c:pt idx="136">
                  <c:v>6.3435621522025132</c:v>
                </c:pt>
                <c:pt idx="137">
                  <c:v>6.3423504308724343</c:v>
                </c:pt>
                <c:pt idx="138">
                  <c:v>6.341121659584136</c:v>
                </c:pt>
                <c:pt idx="139">
                  <c:v>6.3398761630919749</c:v>
                </c:pt>
                <c:pt idx="140">
                  <c:v>6.3386142593882751</c:v>
                </c:pt>
                <c:pt idx="141">
                  <c:v>6.3373362598455705</c:v>
                </c:pt>
                <c:pt idx="142">
                  <c:v>6.3360424693558217</c:v>
                </c:pt>
                <c:pt idx="143">
                  <c:v>6.3347331864666758</c:v>
                </c:pt>
                <c:pt idx="144">
                  <c:v>6.3334087035148299</c:v>
                </c:pt>
                <c:pt idx="145">
                  <c:v>6.3320693067565585</c:v>
                </c:pt>
                <c:pt idx="146">
                  <c:v>6.3307152764954759</c:v>
                </c:pt>
                <c:pt idx="147">
                  <c:v>6.3293468872075787</c:v>
                </c:pt>
                <c:pt idx="148">
                  <c:v>6.3279644076636394</c:v>
                </c:pt>
                <c:pt idx="149">
                  <c:v>6.3265681010490002</c:v>
                </c:pt>
                <c:pt idx="150">
                  <c:v>6.3251582250808287</c:v>
                </c:pt>
                <c:pt idx="151">
                  <c:v>6.3237350321228831</c:v>
                </c:pt>
                <c:pt idx="152">
                  <c:v>6.3222987692978476</c:v>
                </c:pt>
                <c:pt idx="153">
                  <c:v>6.320849678597285</c:v>
                </c:pt>
                <c:pt idx="154">
                  <c:v>6.3193879969892626</c:v>
                </c:pt>
                <c:pt idx="155">
                  <c:v>6.3179139565236921</c:v>
                </c:pt>
                <c:pt idx="156">
                  <c:v>6.3164277844354473</c:v>
                </c:pt>
                <c:pt idx="157">
                  <c:v>6.3149297032452898</c:v>
                </c:pt>
                <c:pt idx="158">
                  <c:v>6.3134199308586672</c:v>
                </c:pt>
                <c:pt idx="159">
                  <c:v>6.3118986806624129</c:v>
                </c:pt>
                <c:pt idx="160">
                  <c:v>6.3103661616194051</c:v>
                </c:pt>
                <c:pt idx="161">
                  <c:v>6.308822578361224</c:v>
                </c:pt>
                <c:pt idx="162">
                  <c:v>6.3072681312788452</c:v>
                </c:pt>
                <c:pt idx="163">
                  <c:v>6.3057030166114236</c:v>
                </c:pt>
                <c:pt idx="164">
                  <c:v>6.3041274265331948</c:v>
                </c:pt>
                <c:pt idx="165">
                  <c:v>6.3025415492385406</c:v>
                </c:pt>
                <c:pt idx="166">
                  <c:v>6.3009455690252638</c:v>
                </c:pt>
                <c:pt idx="167">
                  <c:v>6.2993396663760981</c:v>
                </c:pt>
                <c:pt idx="168">
                  <c:v>6.2977240180385001</c:v>
                </c:pt>
                <c:pt idx="169">
                  <c:v>6.2960987971027569</c:v>
                </c:pt>
                <c:pt idx="170">
                  <c:v>6.2944641730784463</c:v>
                </c:pt>
                <c:pt idx="171">
                  <c:v>6.2928203119692805</c:v>
                </c:pt>
                <c:pt idx="172">
                  <c:v>6.2911673763463778</c:v>
                </c:pt>
                <c:pt idx="173">
                  <c:v>6.2895055254199823</c:v>
                </c:pt>
                <c:pt idx="174">
                  <c:v>6.2878349151096762</c:v>
                </c:pt>
                <c:pt idx="175">
                  <c:v>6.2861556981131113</c:v>
                </c:pt>
                <c:pt idx="176">
                  <c:v>6.2844680239732913</c:v>
                </c:pt>
                <c:pt idx="177">
                  <c:v>6.2827720391444375</c:v>
                </c:pt>
                <c:pt idx="178">
                  <c:v>6.2810678870564685</c:v>
                </c:pt>
                <c:pt idx="179">
                  <c:v>6.2793557081781186</c:v>
                </c:pt>
                <c:pt idx="180">
                  <c:v>6.2776356400787314</c:v>
                </c:pt>
                <c:pt idx="181">
                  <c:v>6.2759078174887506</c:v>
                </c:pt>
                <c:pt idx="182">
                  <c:v>6.2741723723589393</c:v>
                </c:pt>
                <c:pt idx="183">
                  <c:v>6.2724294339183526</c:v>
                </c:pt>
                <c:pt idx="184">
                  <c:v>6.2706791287310901</c:v>
                </c:pt>
                <c:pt idx="185">
                  <c:v>6.268921580751857</c:v>
                </c:pt>
                <c:pt idx="186">
                  <c:v>6.2671569113803542</c:v>
                </c:pt>
                <c:pt idx="187">
                  <c:v>6.2653852395145302</c:v>
                </c:pt>
                <c:pt idx="188">
                  <c:v>6.2636066816027069</c:v>
                </c:pt>
                <c:pt idx="189">
                  <c:v>6.2618213516946177</c:v>
                </c:pt>
                <c:pt idx="190">
                  <c:v>6.2600293614913669</c:v>
                </c:pt>
                <c:pt idx="191">
                  <c:v>6.2582308203943455</c:v>
                </c:pt>
                <c:pt idx="192">
                  <c:v>6.2564258355531139</c:v>
                </c:pt>
                <c:pt idx="193">
                  <c:v>6.2546145119122869</c:v>
                </c:pt>
                <c:pt idx="194">
                  <c:v>6.2527969522574276</c:v>
                </c:pt>
                <c:pt idx="195">
                  <c:v>6.2509732572599814</c:v>
                </c:pt>
                <c:pt idx="196">
                  <c:v>6.2491435255212684</c:v>
                </c:pt>
                <c:pt idx="197">
                  <c:v>6.2473078536155517</c:v>
                </c:pt>
                <c:pt idx="198">
                  <c:v>6.2454663361322007</c:v>
                </c:pt>
                <c:pt idx="199">
                  <c:v>6.2436190657169748</c:v>
                </c:pt>
                <c:pt idx="200">
                  <c:v>6.2417661331124368</c:v>
                </c:pt>
                <c:pt idx="201">
                  <c:v>6.2399076271975247</c:v>
                </c:pt>
                <c:pt idx="202">
                  <c:v>6.2380436350262869</c:v>
                </c:pt>
                <c:pt idx="203">
                  <c:v>6.2361742418658128</c:v>
                </c:pt>
                <c:pt idx="204">
                  <c:v>6.2342995312333676</c:v>
                </c:pt>
                <c:pt idx="205">
                  <c:v>6.2324195849327442</c:v>
                </c:pt>
                <c:pt idx="206">
                  <c:v>6.230534483089861</c:v>
                </c:pt>
                <c:pt idx="207">
                  <c:v>6.2286443041876112</c:v>
                </c:pt>
                <c:pt idx="208">
                  <c:v>6.22674912509998</c:v>
                </c:pt>
                <c:pt idx="209">
                  <c:v>6.2248490211254532</c:v>
                </c:pt>
                <c:pt idx="210">
                  <c:v>6.2229440660197239</c:v>
                </c:pt>
                <c:pt idx="211">
                  <c:v>6.2210343320277151</c:v>
                </c:pt>
                <c:pt idx="212">
                  <c:v>6.2191198899149311</c:v>
                </c:pt>
                <c:pt idx="213">
                  <c:v>6.2172008089981583</c:v>
                </c:pt>
                <c:pt idx="214">
                  <c:v>6.2152771571755183</c:v>
                </c:pt>
                <c:pt idx="215">
                  <c:v>6.2133490009558967</c:v>
                </c:pt>
                <c:pt idx="216">
                  <c:v>6.2114164054877543</c:v>
                </c:pt>
                <c:pt idx="217">
                  <c:v>6.2094794345873385</c:v>
                </c:pt>
                <c:pt idx="218">
                  <c:v>6.2075381507663039</c:v>
                </c:pt>
                <c:pt idx="219">
                  <c:v>6.2055926152587562</c:v>
                </c:pt>
                <c:pt idx="220">
                  <c:v>6.2036428880477326</c:v>
                </c:pt>
                <c:pt idx="221">
                  <c:v>6.2016890278911259</c:v>
                </c:pt>
                <c:pt idx="222">
                  <c:v>6.1997310923470712</c:v>
                </c:pt>
                <c:pt idx="223">
                  <c:v>6.1977691377988009</c:v>
                </c:pt>
                <c:pt idx="224">
                  <c:v>6.1958032194789805</c:v>
                </c:pt>
                <c:pt idx="225">
                  <c:v>6.1938333914935386</c:v>
                </c:pt>
                <c:pt idx="226">
                  <c:v>6.1918597068449968</c:v>
                </c:pt>
                <c:pt idx="227">
                  <c:v>6.1898822174553159</c:v>
                </c:pt>
                <c:pt idx="228">
                  <c:v>6.1879009741882642</c:v>
                </c:pt>
                <c:pt idx="229">
                  <c:v>6.1859160268713174</c:v>
                </c:pt>
                <c:pt idx="230">
                  <c:v>6.1839274243171083</c:v>
                </c:pt>
                <c:pt idx="231">
                  <c:v>6.1819352143444197</c:v>
                </c:pt>
                <c:pt idx="232">
                  <c:v>6.1799394437987507</c:v>
                </c:pt>
                <c:pt idx="233">
                  <c:v>6.1779401585724454</c:v>
                </c:pt>
                <c:pt idx="234">
                  <c:v>6.1759374036244061</c:v>
                </c:pt>
                <c:pt idx="235">
                  <c:v>6.1739312229993972</c:v>
                </c:pt>
                <c:pt idx="236">
                  <c:v>6.1719216598469444</c:v>
                </c:pt>
                <c:pt idx="237">
                  <c:v>6.1699087564398409</c:v>
                </c:pt>
                <c:pt idx="238">
                  <c:v>6.1678925541922691</c:v>
                </c:pt>
                <c:pt idx="239">
                  <c:v>6.1658730936775461</c:v>
                </c:pt>
                <c:pt idx="240">
                  <c:v>6.1638504146454958</c:v>
                </c:pt>
                <c:pt idx="241">
                  <c:v>6.1618245560394644</c:v>
                </c:pt>
                <c:pt idx="242">
                  <c:v>6.1597955560129805</c:v>
                </c:pt>
                <c:pt idx="243">
                  <c:v>6.1577634519460629</c:v>
                </c:pt>
                <c:pt idx="244">
                  <c:v>6.1557282804612008</c:v>
                </c:pt>
                <c:pt idx="245">
                  <c:v>6.1536900774389887</c:v>
                </c:pt>
                <c:pt idx="246">
                  <c:v>6.1516488780334466</c:v>
                </c:pt>
                <c:pt idx="247">
                  <c:v>6.1496047166870165</c:v>
                </c:pt>
                <c:pt idx="248">
                  <c:v>6.1475576271452468</c:v>
                </c:pt>
                <c:pt idx="249">
                  <c:v>6.1455076424711752</c:v>
                </c:pt>
                <c:pt idx="250">
                  <c:v>6.1434547950594078</c:v>
                </c:pt>
                <c:pt idx="251">
                  <c:v>6.14139911664991</c:v>
                </c:pt>
                <c:pt idx="252">
                  <c:v>6.1393406383415101</c:v>
                </c:pt>
                <c:pt idx="253">
                  <c:v>6.1372793906051202</c:v>
                </c:pt>
                <c:pt idx="254">
                  <c:v>6.1352154032966828</c:v>
                </c:pt>
                <c:pt idx="255">
                  <c:v>6.1331487056698517</c:v>
                </c:pt>
                <c:pt idx="256">
                  <c:v>6.1310793263884076</c:v>
                </c:pt>
                <c:pt idx="257">
                  <c:v>6.1290072935384154</c:v>
                </c:pt>
                <c:pt idx="258">
                  <c:v>6.1269326346401289</c:v>
                </c:pt>
                <c:pt idx="259">
                  <c:v>6.1248553766596521</c:v>
                </c:pt>
                <c:pt idx="260">
                  <c:v>6.1227755460203515</c:v>
                </c:pt>
                <c:pt idx="261">
                  <c:v>6.1206931686140402</c:v>
                </c:pt>
                <c:pt idx="262">
                  <c:v>6.1186082698119248</c:v>
                </c:pt>
                <c:pt idx="263">
                  <c:v>6.1165208744753237</c:v>
                </c:pt>
                <c:pt idx="264">
                  <c:v>6.1144310069661696</c:v>
                </c:pt>
                <c:pt idx="265">
                  <c:v>6.1123386911572881</c:v>
                </c:pt>
                <c:pt idx="266">
                  <c:v>6.1102439504424657</c:v>
                </c:pt>
                <c:pt idx="267">
                  <c:v>6.1081468077463095</c:v>
                </c:pt>
                <c:pt idx="268">
                  <c:v>6.1060472855339034</c:v>
                </c:pt>
                <c:pt idx="269">
                  <c:v>6.1039454058202596</c:v>
                </c:pt>
                <c:pt idx="270">
                  <c:v>6.1018411901795808</c:v>
                </c:pt>
                <c:pt idx="271">
                  <c:v>6.0997346597543256</c:v>
                </c:pt>
                <c:pt idx="272">
                  <c:v>6.0976258352640889</c:v>
                </c:pt>
                <c:pt idx="273">
                  <c:v>6.0955147370142972</c:v>
                </c:pt>
                <c:pt idx="274">
                  <c:v>6.093401384904725</c:v>
                </c:pt>
                <c:pt idx="275">
                  <c:v>6.0912857984378315</c:v>
                </c:pt>
                <c:pt idx="276">
                  <c:v>6.0891679967269292</c:v>
                </c:pt>
                <c:pt idx="277">
                  <c:v>6.0870479985041817</c:v>
                </c:pt>
                <c:pt idx="278">
                  <c:v>6.0849258221284357</c:v>
                </c:pt>
                <c:pt idx="279">
                  <c:v>6.0828014855928902</c:v>
                </c:pt>
                <c:pt idx="280">
                  <c:v>6.0806750065326094</c:v>
                </c:pt>
                <c:pt idx="281">
                  <c:v>6.0785464022318774</c:v>
                </c:pt>
                <c:pt idx="282">
                  <c:v>6.0764156896314034</c:v>
                </c:pt>
                <c:pt idx="283">
                  <c:v>6.0742828853353767</c:v>
                </c:pt>
                <c:pt idx="284">
                  <c:v>6.0721480056183745</c:v>
                </c:pt>
                <c:pt idx="285">
                  <c:v>6.0700110664321301</c:v>
                </c:pt>
                <c:pt idx="286">
                  <c:v>6.0678720834121576</c:v>
                </c:pt>
                <c:pt idx="287">
                  <c:v>6.0657310718842439</c:v>
                </c:pt>
                <c:pt idx="288">
                  <c:v>6.0635880468708026</c:v>
                </c:pt>
                <c:pt idx="289">
                  <c:v>6.0614430230970981</c:v>
                </c:pt>
                <c:pt idx="290">
                  <c:v>6.0592960149973418</c:v>
                </c:pt>
                <c:pt idx="291">
                  <c:v>6.0571470367206617</c:v>
                </c:pt>
                <c:pt idx="292">
                  <c:v>6.0549961021369496</c:v>
                </c:pt>
                <c:pt idx="293">
                  <c:v>6.0528432248425856</c:v>
                </c:pt>
                <c:pt idx="294">
                  <c:v>6.0506884181660467</c:v>
                </c:pt>
                <c:pt idx="295">
                  <c:v>6.0485316951733994</c:v>
                </c:pt>
                <c:pt idx="296">
                  <c:v>6.0463730686736756</c:v>
                </c:pt>
                <c:pt idx="297">
                  <c:v>6.0442125512241427</c:v>
                </c:pt>
                <c:pt idx="298">
                  <c:v>6.0420501551354615</c:v>
                </c:pt>
                <c:pt idx="299">
                  <c:v>6.0398858924767396</c:v>
                </c:pt>
                <c:pt idx="300">
                  <c:v>6.0377197750804772</c:v>
                </c:pt>
                <c:pt idx="301">
                  <c:v>6.0355518145474152</c:v>
                </c:pt>
                <c:pt idx="302">
                  <c:v>6.0333820222512813</c:v>
                </c:pt>
                <c:pt idx="303">
                  <c:v>6.0312104093434389</c:v>
                </c:pt>
                <c:pt idx="304">
                  <c:v>6.029036986757438</c:v>
                </c:pt>
                <c:pt idx="305">
                  <c:v>6.0268617652134751</c:v>
                </c:pt>
                <c:pt idx="306">
                  <c:v>6.0246847552227605</c:v>
                </c:pt>
                <c:pt idx="307">
                  <c:v>6.0225059670917931</c:v>
                </c:pt>
                <c:pt idx="308">
                  <c:v>6.0203254109265529</c:v>
                </c:pt>
                <c:pt idx="309">
                  <c:v>6.0181430966365994</c:v>
                </c:pt>
                <c:pt idx="310">
                  <c:v>6.0159590339390929</c:v>
                </c:pt>
                <c:pt idx="311">
                  <c:v>6.013773232362726</c:v>
                </c:pt>
                <c:pt idx="312">
                  <c:v>6.0115857012515823</c:v>
                </c:pt>
                <c:pt idx="313">
                  <c:v>6.0093964497689081</c:v>
                </c:pt>
                <c:pt idx="314">
                  <c:v>6.0072054869008102</c:v>
                </c:pt>
                <c:pt idx="315">
                  <c:v>6.0050128214598777</c:v>
                </c:pt>
                <c:pt idx="316">
                  <c:v>6.0028184620887277</c:v>
                </c:pt>
                <c:pt idx="317">
                  <c:v>6.0006224172634797</c:v>
                </c:pt>
                <c:pt idx="318">
                  <c:v>5.9984246952971567</c:v>
                </c:pt>
                <c:pt idx="319">
                  <c:v>5.9962253043430174</c:v>
                </c:pt>
                <c:pt idx="320">
                  <c:v>5.9940242523978204</c:v>
                </c:pt>
                <c:pt idx="321">
                  <c:v>5.9918215473050216</c:v>
                </c:pt>
                <c:pt idx="322">
                  <c:v>5.9896171967579024</c:v>
                </c:pt>
                <c:pt idx="323">
                  <c:v>5.9874112083026372</c:v>
                </c:pt>
                <c:pt idx="324">
                  <c:v>5.9852035893412987</c:v>
                </c:pt>
                <c:pt idx="325">
                  <c:v>5.9829943471347962</c:v>
                </c:pt>
                <c:pt idx="326">
                  <c:v>5.9807834888057583</c:v>
                </c:pt>
                <c:pt idx="327">
                  <c:v>5.978571021341355</c:v>
                </c:pt>
                <c:pt idx="328">
                  <c:v>5.9763569515960615</c:v>
                </c:pt>
                <c:pt idx="329">
                  <c:v>5.9741412862943655</c:v>
                </c:pt>
                <c:pt idx="330">
                  <c:v>5.971924032033419</c:v>
                </c:pt>
                <c:pt idx="331">
                  <c:v>5.969705195285635</c:v>
                </c:pt>
                <c:pt idx="332">
                  <c:v>5.9674847824012298</c:v>
                </c:pt>
                <c:pt idx="333">
                  <c:v>5.9652627996107181</c:v>
                </c:pt>
                <c:pt idx="334">
                  <c:v>5.9630392530273504</c:v>
                </c:pt>
                <c:pt idx="335">
                  <c:v>5.9608141486495043</c:v>
                </c:pt>
                <c:pt idx="336">
                  <c:v>5.9585874923630255</c:v>
                </c:pt>
                <c:pt idx="337">
                  <c:v>5.9563592899435225</c:v>
                </c:pt>
                <c:pt idx="338">
                  <c:v>5.95412954705861</c:v>
                </c:pt>
                <c:pt idx="339">
                  <c:v>5.9518982692701119</c:v>
                </c:pt>
                <c:pt idx="340">
                  <c:v>5.9496654620362142</c:v>
                </c:pt>
                <c:pt idx="341">
                  <c:v>5.9474311307135768</c:v>
                </c:pt>
                <c:pt idx="342">
                  <c:v>5.9451952805594006</c:v>
                </c:pt>
                <c:pt idx="343">
                  <c:v>5.9429579167334525</c:v>
                </c:pt>
                <c:pt idx="344">
                  <c:v>5.9407190443000495</c:v>
                </c:pt>
                <c:pt idx="345">
                  <c:v>5.9384786682300001</c:v>
                </c:pt>
                <c:pt idx="346">
                  <c:v>5.93623679340251</c:v>
                </c:pt>
                <c:pt idx="347">
                  <c:v>5.9339934246070438</c:v>
                </c:pt>
                <c:pt idx="348">
                  <c:v>5.9317485665451519</c:v>
                </c:pt>
                <c:pt idx="349">
                  <c:v>5.9295022238322597</c:v>
                </c:pt>
                <c:pt idx="350">
                  <c:v>5.9272544009994172</c:v>
                </c:pt>
                <c:pt idx="351">
                  <c:v>5.9250051024950174</c:v>
                </c:pt>
                <c:pt idx="352">
                  <c:v>5.9227543326864751</c:v>
                </c:pt>
                <c:pt idx="353">
                  <c:v>5.9205020958618757</c:v>
                </c:pt>
                <c:pt idx="354">
                  <c:v>5.9182483962315864</c:v>
                </c:pt>
                <c:pt idx="355">
                  <c:v>5.9159932379298343</c:v>
                </c:pt>
                <c:pt idx="356">
                  <c:v>5.9137366250162575</c:v>
                </c:pt>
                <c:pt idx="357">
                  <c:v>5.9114785614774181</c:v>
                </c:pt>
                <c:pt idx="358">
                  <c:v>5.9092190512282867</c:v>
                </c:pt>
                <c:pt idx="359">
                  <c:v>5.9069580981136989</c:v>
                </c:pt>
                <c:pt idx="360">
                  <c:v>5.9046957059097771</c:v>
                </c:pt>
                <c:pt idx="361">
                  <c:v>5.902431878325328</c:v>
                </c:pt>
                <c:pt idx="362">
                  <c:v>5.9001666190032092</c:v>
                </c:pt>
                <c:pt idx="363">
                  <c:v>5.8978999315216667</c:v>
                </c:pt>
                <c:pt idx="364">
                  <c:v>5.8956318193956481</c:v>
                </c:pt>
                <c:pt idx="365">
                  <c:v>5.8933622860780872</c:v>
                </c:pt>
                <c:pt idx="366">
                  <c:v>5.8910913349611604</c:v>
                </c:pt>
                <c:pt idx="367">
                  <c:v>5.888818969377521</c:v>
                </c:pt>
                <c:pt idx="368">
                  <c:v>5.8865451926015089</c:v>
                </c:pt>
                <c:pt idx="369">
                  <c:v>5.8842700078503283</c:v>
                </c:pt>
                <c:pt idx="370">
                  <c:v>5.8819934182852114</c:v>
                </c:pt>
                <c:pt idx="371">
                  <c:v>5.8797154270125507</c:v>
                </c:pt>
                <c:pt idx="372">
                  <c:v>5.8774360370850118</c:v>
                </c:pt>
                <c:pt idx="373">
                  <c:v>5.8751552515026226</c:v>
                </c:pt>
                <c:pt idx="374">
                  <c:v>5.8728730732138397</c:v>
                </c:pt>
                <c:pt idx="375">
                  <c:v>5.8705895051165928</c:v>
                </c:pt>
                <c:pt idx="376">
                  <c:v>5.8683045500593112</c:v>
                </c:pt>
                <c:pt idx="377">
                  <c:v>5.8660182108419248</c:v>
                </c:pt>
                <c:pt idx="378">
                  <c:v>5.8637304902168452</c:v>
                </c:pt>
                <c:pt idx="379">
                  <c:v>5.8614413908899303</c:v>
                </c:pt>
                <c:pt idx="380">
                  <c:v>5.8591509155214272</c:v>
                </c:pt>
                <c:pt idx="381">
                  <c:v>5.8568590667268934</c:v>
                </c:pt>
                <c:pt idx="382">
                  <c:v>5.8545658470781046</c:v>
                </c:pt>
                <c:pt idx="383">
                  <c:v>5.8522712591039374</c:v>
                </c:pt>
                <c:pt idx="384">
                  <c:v>5.8499753052912409</c:v>
                </c:pt>
                <c:pt idx="385">
                  <c:v>5.8476779880856853</c:v>
                </c:pt>
                <c:pt idx="386">
                  <c:v>5.8453793098925946</c:v>
                </c:pt>
                <c:pt idx="387">
                  <c:v>5.8430792730777634</c:v>
                </c:pt>
                <c:pt idx="388">
                  <c:v>5.8407778799682566</c:v>
                </c:pt>
                <c:pt idx="389">
                  <c:v>5.8384751328531932</c:v>
                </c:pt>
                <c:pt idx="390">
                  <c:v>5.8361710339845114</c:v>
                </c:pt>
                <c:pt idx="391">
                  <c:v>5.8338655855777217</c:v>
                </c:pt>
                <c:pt idx="392">
                  <c:v>5.831558789812644</c:v>
                </c:pt>
                <c:pt idx="393">
                  <c:v>5.8292506488341269</c:v>
                </c:pt>
                <c:pt idx="394">
                  <c:v>5.8269411647527569</c:v>
                </c:pt>
                <c:pt idx="395">
                  <c:v>5.8246303396455472</c:v>
                </c:pt>
                <c:pt idx="396">
                  <c:v>5.8223181755566182</c:v>
                </c:pt>
                <c:pt idx="397">
                  <c:v>5.8200046744978629</c:v>
                </c:pt>
                <c:pt idx="398">
                  <c:v>5.8176898384495939</c:v>
                </c:pt>
                <c:pt idx="399">
                  <c:v>5.8153736693611844</c:v>
                </c:pt>
                <c:pt idx="400">
                  <c:v>5.8130561691516904</c:v>
                </c:pt>
                <c:pt idx="401">
                  <c:v>5.8107373397104656</c:v>
                </c:pt>
                <c:pt idx="402">
                  <c:v>5.8084171828977578</c:v>
                </c:pt>
                <c:pt idx="403">
                  <c:v>5.8060957005452973</c:v>
                </c:pt>
                <c:pt idx="404">
                  <c:v>5.8037728944568725</c:v>
                </c:pt>
                <c:pt idx="405">
                  <c:v>5.8014487664088925</c:v>
                </c:pt>
                <c:pt idx="406">
                  <c:v>5.7991233181509401</c:v>
                </c:pt>
                <c:pt idx="407">
                  <c:v>5.7967965514063122</c:v>
                </c:pt>
                <c:pt idx="408">
                  <c:v>5.7944684678725507</c:v>
                </c:pt>
                <c:pt idx="409">
                  <c:v>5.7921390692219603</c:v>
                </c:pt>
                <c:pt idx="410">
                  <c:v>5.7898083571021184</c:v>
                </c:pt>
                <c:pt idx="411">
                  <c:v>5.7874763331363717</c:v>
                </c:pt>
                <c:pt idx="412">
                  <c:v>5.7851429989243259</c:v>
                </c:pt>
                <c:pt idx="413">
                  <c:v>5.7828083560423229</c:v>
                </c:pt>
                <c:pt idx="414">
                  <c:v>5.7804724060439092</c:v>
                </c:pt>
                <c:pt idx="415">
                  <c:v>5.7781351504602956</c:v>
                </c:pt>
                <c:pt idx="416">
                  <c:v>5.7757965908008062</c:v>
                </c:pt>
                <c:pt idx="417">
                  <c:v>5.7734567285533203</c:v>
                </c:pt>
                <c:pt idx="418">
                  <c:v>5.7711155651847026</c:v>
                </c:pt>
                <c:pt idx="419">
                  <c:v>5.7687731021412256</c:v>
                </c:pt>
                <c:pt idx="420">
                  <c:v>5.7664293408489851</c:v>
                </c:pt>
                <c:pt idx="421">
                  <c:v>5.7640842827143057</c:v>
                </c:pt>
                <c:pt idx="422">
                  <c:v>5.7617379291241377</c:v>
                </c:pt>
                <c:pt idx="423">
                  <c:v>5.7593902814464473</c:v>
                </c:pt>
                <c:pt idx="424">
                  <c:v>5.7570413410305985</c:v>
                </c:pt>
                <c:pt idx="425">
                  <c:v>5.7546911092077258</c:v>
                </c:pt>
                <c:pt idx="426">
                  <c:v>5.7523395872911012</c:v>
                </c:pt>
                <c:pt idx="427">
                  <c:v>5.7499867765764936</c:v>
                </c:pt>
                <c:pt idx="428">
                  <c:v>5.7476326783425202</c:v>
                </c:pt>
                <c:pt idx="429">
                  <c:v>5.7452772938509895</c:v>
                </c:pt>
                <c:pt idx="430">
                  <c:v>5.7429206243472413</c:v>
                </c:pt>
                <c:pt idx="431">
                  <c:v>5.7405626710604745</c:v>
                </c:pt>
                <c:pt idx="432">
                  <c:v>5.7382034352040732</c:v>
                </c:pt>
                <c:pt idx="433">
                  <c:v>5.7358429179759236</c:v>
                </c:pt>
                <c:pt idx="434">
                  <c:v>5.7334811205587242</c:v>
                </c:pt>
                <c:pt idx="435">
                  <c:v>5.7311180441202909</c:v>
                </c:pt>
                <c:pt idx="436">
                  <c:v>5.728753689813856</c:v>
                </c:pt>
                <c:pt idx="437">
                  <c:v>5.72638805877836</c:v>
                </c:pt>
                <c:pt idx="438">
                  <c:v>5.7240211521387376</c:v>
                </c:pt>
                <c:pt idx="439">
                  <c:v>5.7216529710062005</c:v>
                </c:pt>
                <c:pt idx="440">
                  <c:v>5.7192835164785096</c:v>
                </c:pt>
                <c:pt idx="441">
                  <c:v>5.7169127896402463</c:v>
                </c:pt>
                <c:pt idx="442">
                  <c:v>5.714540791563075</c:v>
                </c:pt>
                <c:pt idx="443">
                  <c:v>5.7121675233060047</c:v>
                </c:pt>
                <c:pt idx="444">
                  <c:v>5.7097929859156391</c:v>
                </c:pt>
                <c:pt idx="445">
                  <c:v>5.7074171804264271</c:v>
                </c:pt>
                <c:pt idx="446">
                  <c:v>5.7050401078609037</c:v>
                </c:pt>
                <c:pt idx="447">
                  <c:v>5.7026617692299322</c:v>
                </c:pt>
                <c:pt idx="448">
                  <c:v>5.7002821655329328</c:v>
                </c:pt>
                <c:pt idx="449">
                  <c:v>5.6979012977581158</c:v>
                </c:pt>
                <c:pt idx="450">
                  <c:v>5.6955191668827041</c:v>
                </c:pt>
                <c:pt idx="451">
                  <c:v>5.6931357738731512</c:v>
                </c:pt>
                <c:pt idx="452">
                  <c:v>5.6907511196853591</c:v>
                </c:pt>
                <c:pt idx="453">
                  <c:v>5.6883652052648879</c:v>
                </c:pt>
                <c:pt idx="454">
                  <c:v>5.6859780315471626</c:v>
                </c:pt>
                <c:pt idx="455">
                  <c:v>5.6835895994576742</c:v>
                </c:pt>
                <c:pt idx="456">
                  <c:v>5.6811999099121806</c:v>
                </c:pt>
                <c:pt idx="457">
                  <c:v>5.6788089638168984</c:v>
                </c:pt>
                <c:pt idx="458">
                  <c:v>5.6764167620686958</c:v>
                </c:pt>
                <c:pt idx="459">
                  <c:v>5.6740233055552762</c:v>
                </c:pt>
                <c:pt idx="460">
                  <c:v>5.6716285951553633</c:v>
                </c:pt>
                <c:pt idx="461">
                  <c:v>5.6692326317388799</c:v>
                </c:pt>
                <c:pt idx="462">
                  <c:v>5.6668354161671219</c:v>
                </c:pt>
                <c:pt idx="463">
                  <c:v>5.6644369492929325</c:v>
                </c:pt>
                <c:pt idx="464">
                  <c:v>5.6620372319608681</c:v>
                </c:pt>
                <c:pt idx="465">
                  <c:v>5.6596362650073653</c:v>
                </c:pt>
                <c:pt idx="466">
                  <c:v>5.657234049260901</c:v>
                </c:pt>
                <c:pt idx="467">
                  <c:v>5.6548305855421539</c:v>
                </c:pt>
                <c:pt idx="468">
                  <c:v>5.6524258746641554</c:v>
                </c:pt>
                <c:pt idx="469">
                  <c:v>5.6500199174324459</c:v>
                </c:pt>
                <c:pt idx="470">
                  <c:v>5.6476127146452209</c:v>
                </c:pt>
                <c:pt idx="471">
                  <c:v>5.6452042670934786</c:v>
                </c:pt>
                <c:pt idx="472">
                  <c:v>5.6427945755611626</c:v>
                </c:pt>
                <c:pt idx="473">
                  <c:v>5.6403836408253012</c:v>
                </c:pt>
                <c:pt idx="474">
                  <c:v>5.6379714636561467</c:v>
                </c:pt>
                <c:pt idx="475">
                  <c:v>5.6355580448173095</c:v>
                </c:pt>
                <c:pt idx="476">
                  <c:v>5.6331433850658881</c:v>
                </c:pt>
                <c:pt idx="477">
                  <c:v>5.6307274851526001</c:v>
                </c:pt>
                <c:pt idx="478">
                  <c:v>5.6283103458219097</c:v>
                </c:pt>
                <c:pt idx="479">
                  <c:v>5.6258919678121497</c:v>
                </c:pt>
                <c:pt idx="480">
                  <c:v>5.6234723518556446</c:v>
                </c:pt>
                <c:pt idx="481">
                  <c:v>5.6210514986788285</c:v>
                </c:pt>
                <c:pt idx="482">
                  <c:v>5.618629409002363</c:v>
                </c:pt>
                <c:pt idx="483">
                  <c:v>5.6162060835412513</c:v>
                </c:pt>
                <c:pt idx="484">
                  <c:v>5.613781523004949</c:v>
                </c:pt>
                <c:pt idx="485">
                  <c:v>5.6113557280974771</c:v>
                </c:pt>
                <c:pt idx="486">
                  <c:v>5.6089286995175263</c:v>
                </c:pt>
                <c:pt idx="487">
                  <c:v>5.6065004379585641</c:v>
                </c:pt>
                <c:pt idx="488">
                  <c:v>5.6040709441089369</c:v>
                </c:pt>
                <c:pt idx="489">
                  <c:v>5.6016402186519736</c:v>
                </c:pt>
                <c:pt idx="490">
                  <c:v>5.5992082622660826</c:v>
                </c:pt>
                <c:pt idx="491">
                  <c:v>5.5967750756248504</c:v>
                </c:pt>
                <c:pt idx="492">
                  <c:v>5.5943406593971359</c:v>
                </c:pt>
                <c:pt idx="493">
                  <c:v>5.5919050142471631</c:v>
                </c:pt>
                <c:pt idx="494">
                  <c:v>5.5894681408346161</c:v>
                </c:pt>
                <c:pt idx="495">
                  <c:v>5.5870300398147235</c:v>
                </c:pt>
                <c:pt idx="496">
                  <c:v>5.5845907118383504</c:v>
                </c:pt>
                <c:pt idx="497">
                  <c:v>5.5821501575520838</c:v>
                </c:pt>
                <c:pt idx="498">
                  <c:v>5.5797083775983136</c:v>
                </c:pt>
                <c:pt idx="499">
                  <c:v>5.5772653726153205</c:v>
                </c:pt>
                <c:pt idx="500">
                  <c:v>5.5748211432373536</c:v>
                </c:pt>
                <c:pt idx="501">
                  <c:v>5.5723756900947095</c:v>
                </c:pt>
                <c:pt idx="502">
                  <c:v>5.5699290138138116</c:v>
                </c:pt>
                <c:pt idx="503">
                  <c:v>5.5674811150172854</c:v>
                </c:pt>
                <c:pt idx="504">
                  <c:v>5.5650319943240341</c:v>
                </c:pt>
                <c:pt idx="505">
                  <c:v>5.5625816523493103</c:v>
                </c:pt>
                <c:pt idx="506">
                  <c:v>5.5601300897047894</c:v>
                </c:pt>
                <c:pt idx="507">
                  <c:v>5.557677306998638</c:v>
                </c:pt>
                <c:pt idx="508">
                  <c:v>5.5552233048355841</c:v>
                </c:pt>
                <c:pt idx="509">
                  <c:v>5.5527680838169848</c:v>
                </c:pt>
                <c:pt idx="510">
                  <c:v>5.5503116445408915</c:v>
                </c:pt>
                <c:pt idx="511">
                  <c:v>5.5478539876021138</c:v>
                </c:pt>
                <c:pt idx="512">
                  <c:v>5.5453951135922859</c:v>
                </c:pt>
                <c:pt idx="513">
                  <c:v>5.5429350230999255</c:v>
                </c:pt>
                <c:pt idx="514">
                  <c:v>5.5404737167104976</c:v>
                </c:pt>
                <c:pt idx="515">
                  <c:v>5.5380111950064723</c:v>
                </c:pt>
                <c:pt idx="516">
                  <c:v>5.5355474585673834</c:v>
                </c:pt>
                <c:pt idx="517">
                  <c:v>5.5330825079698869</c:v>
                </c:pt>
                <c:pt idx="518">
                  <c:v>5.5306163437878171</c:v>
                </c:pt>
                <c:pt idx="519">
                  <c:v>5.5281489665922408</c:v>
                </c:pt>
                <c:pt idx="520">
                  <c:v>5.5256803769515122</c:v>
                </c:pt>
                <c:pt idx="521">
                  <c:v>5.5232105754313245</c:v>
                </c:pt>
                <c:pt idx="522">
                  <c:v>5.5207395625947626</c:v>
                </c:pt>
                <c:pt idx="523">
                  <c:v>5.518267339002354</c:v>
                </c:pt>
                <c:pt idx="524">
                  <c:v>5.5157939052121181</c:v>
                </c:pt>
                <c:pt idx="525">
                  <c:v>5.5133192617796167</c:v>
                </c:pt>
                <c:pt idx="526">
                  <c:v>5.5108434092579985</c:v>
                </c:pt>
                <c:pt idx="527">
                  <c:v>5.5083663481980496</c:v>
                </c:pt>
                <c:pt idx="528">
                  <c:v>5.5058880791482361</c:v>
                </c:pt>
                <c:pt idx="529">
                  <c:v>5.5034086026547513</c:v>
                </c:pt>
                <c:pt idx="530">
                  <c:v>5.5009279192615601</c:v>
                </c:pt>
                <c:pt idx="531">
                  <c:v>5.4984460295104389</c:v>
                </c:pt>
                <c:pt idx="532">
                  <c:v>5.4959629339410228</c:v>
                </c:pt>
                <c:pt idx="533">
                  <c:v>5.4934786330908425</c:v>
                </c:pt>
                <c:pt idx="534">
                  <c:v>5.4909931274953685</c:v>
                </c:pt>
                <c:pt idx="535">
                  <c:v>5.4885064176880487</c:v>
                </c:pt>
                <c:pt idx="536">
                  <c:v>5.4860185042003486</c:v>
                </c:pt>
                <c:pt idx="537">
                  <c:v>5.4835293875617888</c:v>
                </c:pt>
                <c:pt idx="538">
                  <c:v>5.4810390682999826</c:v>
                </c:pt>
                <c:pt idx="539">
                  <c:v>5.478547546940673</c:v>
                </c:pt>
                <c:pt idx="540">
                  <c:v>5.47605482400777</c:v>
                </c:pt>
                <c:pt idx="541">
                  <c:v>5.4735609000233838</c:v>
                </c:pt>
                <c:pt idx="542">
                  <c:v>5.47106577550786</c:v>
                </c:pt>
                <c:pt idx="543">
                  <c:v>5.468569450979814</c:v>
                </c:pt>
                <c:pt idx="544">
                  <c:v>5.4660719269561637</c:v>
                </c:pt>
                <c:pt idx="545">
                  <c:v>5.4635732039521629</c:v>
                </c:pt>
                <c:pt idx="546">
                  <c:v>5.4610732824814319</c:v>
                </c:pt>
                <c:pt idx="547">
                  <c:v>5.4585721630559894</c:v>
                </c:pt>
                <c:pt idx="548">
                  <c:v>5.456069846186284</c:v>
                </c:pt>
                <c:pt idx="549">
                  <c:v>5.4535663323812225</c:v>
                </c:pt>
                <c:pt idx="550">
                  <c:v>5.4510616221482007</c:v>
                </c:pt>
                <c:pt idx="551">
                  <c:v>5.4485557159931313</c:v>
                </c:pt>
                <c:pt idx="552">
                  <c:v>5.4460486144204738</c:v>
                </c:pt>
                <c:pt idx="553">
                  <c:v>5.4435403179332598</c:v>
                </c:pt>
                <c:pt idx="554">
                  <c:v>5.4410308270331216</c:v>
                </c:pt>
                <c:pt idx="555">
                  <c:v>5.4385201422203195</c:v>
                </c:pt>
                <c:pt idx="556">
                  <c:v>5.4360082639937657</c:v>
                </c:pt>
                <c:pt idx="557">
                  <c:v>5.4334951928510522</c:v>
                </c:pt>
                <c:pt idx="558">
                  <c:v>5.4309809292884745</c:v>
                </c:pt>
                <c:pt idx="559">
                  <c:v>5.4284654738010554</c:v>
                </c:pt>
                <c:pt idx="560">
                  <c:v>5.4259488268825713</c:v>
                </c:pt>
                <c:pt idx="561">
                  <c:v>5.4234309890255741</c:v>
                </c:pt>
                <c:pt idx="562">
                  <c:v>5.4209119607214138</c:v>
                </c:pt>
                <c:pt idx="563">
                  <c:v>5.4183917424602637</c:v>
                </c:pt>
                <c:pt idx="564">
                  <c:v>5.4158703347311397</c:v>
                </c:pt>
                <c:pt idx="565">
                  <c:v>5.4133477380219235</c:v>
                </c:pt>
                <c:pt idx="566">
                  <c:v>5.410823952819384</c:v>
                </c:pt>
                <c:pt idx="567">
                  <c:v>5.4082989796091976</c:v>
                </c:pt>
                <c:pt idx="568">
                  <c:v>5.4057728188759686</c:v>
                </c:pt>
                <c:pt idx="569">
                  <c:v>5.4032454711032507</c:v>
                </c:pt>
                <c:pt idx="570">
                  <c:v>5.4007169367735637</c:v>
                </c:pt>
                <c:pt idx="571">
                  <c:v>5.3981872163684166</c:v>
                </c:pt>
                <c:pt idx="572">
                  <c:v>5.3956563103683228</c:v>
                </c:pt>
                <c:pt idx="573">
                  <c:v>5.3931242192528215</c:v>
                </c:pt>
                <c:pt idx="574">
                  <c:v>5.3905909435004942</c:v>
                </c:pt>
                <c:pt idx="575">
                  <c:v>5.3880564835889828</c:v>
                </c:pt>
                <c:pt idx="576">
                  <c:v>5.3855208399950074</c:v>
                </c:pt>
                <c:pt idx="577">
                  <c:v>5.382984013194382</c:v>
                </c:pt>
                <c:pt idx="578">
                  <c:v>5.3804460036620343</c:v>
                </c:pt>
                <c:pt idx="579">
                  <c:v>5.3779068118720179</c:v>
                </c:pt>
                <c:pt idx="580">
                  <c:v>5.3753664382975321</c:v>
                </c:pt>
                <c:pt idx="581">
                  <c:v>5.372824883410936</c:v>
                </c:pt>
                <c:pt idx="582">
                  <c:v>5.3702821476837643</c:v>
                </c:pt>
                <c:pt idx="583">
                  <c:v>5.367738231586741</c:v>
                </c:pt>
                <c:pt idx="584">
                  <c:v>5.3651931355897959</c:v>
                </c:pt>
                <c:pt idx="585">
                  <c:v>5.3626468601620791</c:v>
                </c:pt>
                <c:pt idx="586">
                  <c:v>5.3600994057719751</c:v>
                </c:pt>
                <c:pt idx="587">
                  <c:v>5.357550772887115</c:v>
                </c:pt>
                <c:pt idx="588">
                  <c:v>5.3550009619743939</c:v>
                </c:pt>
                <c:pt idx="589">
                  <c:v>5.3524499734999802</c:v>
                </c:pt>
                <c:pt idx="590">
                  <c:v>5.3498978079293309</c:v>
                </c:pt>
                <c:pt idx="591">
                  <c:v>5.3473444657272049</c:v>
                </c:pt>
                <c:pt idx="592">
                  <c:v>5.3447899473576737</c:v>
                </c:pt>
                <c:pt idx="593">
                  <c:v>5.3422342532841363</c:v>
                </c:pt>
                <c:pt idx="594">
                  <c:v>5.3396773839693292</c:v>
                </c:pt>
                <c:pt idx="595">
                  <c:v>5.3371193398753398</c:v>
                </c:pt>
                <c:pt idx="596">
                  <c:v>5.3345601214636167</c:v>
                </c:pt>
                <c:pt idx="597">
                  <c:v>5.3319997291949814</c:v>
                </c:pt>
                <c:pt idx="598">
                  <c:v>5.3294381635296402</c:v>
                </c:pt>
                <c:pt idx="599">
                  <c:v>5.326875424927195</c:v>
                </c:pt>
                <c:pt idx="600">
                  <c:v>5.3243115138466548</c:v>
                </c:pt>
                <c:pt idx="601">
                  <c:v>5.321746430746443</c:v>
                </c:pt>
                <c:pt idx="602">
                  <c:v>5.3191801760844113</c:v>
                </c:pt>
                <c:pt idx="603">
                  <c:v>5.3166127503178489</c:v>
                </c:pt>
                <c:pt idx="604">
                  <c:v>5.3140441539034908</c:v>
                </c:pt>
                <c:pt idx="605">
                  <c:v>5.3114743872975305</c:v>
                </c:pt>
                <c:pt idx="606">
                  <c:v>5.3089034509556257</c:v>
                </c:pt>
                <c:pt idx="607">
                  <c:v>5.3063313453329117</c:v>
                </c:pt>
                <c:pt idx="608">
                  <c:v>5.3037580708840073</c:v>
                </c:pt>
                <c:pt idx="609">
                  <c:v>5.3011836280630247</c:v>
                </c:pt>
                <c:pt idx="610">
                  <c:v>5.2986080173235806</c:v>
                </c:pt>
                <c:pt idx="611">
                  <c:v>5.2960312391188005</c:v>
                </c:pt>
                <c:pt idx="612">
                  <c:v>5.2934532939013303</c:v>
                </c:pt>
                <c:pt idx="613">
                  <c:v>5.2908741821233445</c:v>
                </c:pt>
                <c:pt idx="614">
                  <c:v>5.2882939042365527</c:v>
                </c:pt>
                <c:pt idx="615">
                  <c:v>5.285712460692209</c:v>
                </c:pt>
                <c:pt idx="616">
                  <c:v>5.2831298519411192</c:v>
                </c:pt>
                <c:pt idx="617">
                  <c:v>5.2805460784336473</c:v>
                </c:pt>
                <c:pt idx="618">
                  <c:v>5.2779611406197251</c:v>
                </c:pt>
                <c:pt idx="619">
                  <c:v>5.2753750389488587</c:v>
                </c:pt>
                <c:pt idx="620">
                  <c:v>5.2727877738701361</c:v>
                </c:pt>
                <c:pt idx="621">
                  <c:v>5.2701993458322312</c:v>
                </c:pt>
                <c:pt idx="622">
                  <c:v>5.2676097552834165</c:v>
                </c:pt>
                <c:pt idx="623">
                  <c:v>5.265019002671564</c:v>
                </c:pt>
                <c:pt idx="624">
                  <c:v>5.2624270884441549</c:v>
                </c:pt>
                <c:pt idx="625">
                  <c:v>5.2598340130482866</c:v>
                </c:pt>
                <c:pt idx="626">
                  <c:v>5.2572397769306773</c:v>
                </c:pt>
                <c:pt idx="627">
                  <c:v>5.2546443805376741</c:v>
                </c:pt>
                <c:pt idx="628">
                  <c:v>5.2520478243152562</c:v>
                </c:pt>
                <c:pt idx="629">
                  <c:v>5.2494501087090439</c:v>
                </c:pt>
                <c:pt idx="630">
                  <c:v>5.2468512341643034</c:v>
                </c:pt>
                <c:pt idx="631">
                  <c:v>5.2442512011259526</c:v>
                </c:pt>
                <c:pt idx="632">
                  <c:v>5.2416500100385655</c:v>
                </c:pt>
                <c:pt idx="633">
                  <c:v>5.2390476613463806</c:v>
                </c:pt>
                <c:pt idx="634">
                  <c:v>5.2364441554933032</c:v>
                </c:pt>
                <c:pt idx="635">
                  <c:v>5.2338394929229128</c:v>
                </c:pt>
                <c:pt idx="636">
                  <c:v>5.2312336740784673</c:v>
                </c:pt>
                <c:pt idx="637">
                  <c:v>5.2286266994029083</c:v>
                </c:pt>
                <c:pt idx="638">
                  <c:v>5.2260185693388665</c:v>
                </c:pt>
                <c:pt idx="639">
                  <c:v>5.2234092843286666</c:v>
                </c:pt>
                <c:pt idx="640">
                  <c:v>5.2207988448143317</c:v>
                </c:pt>
                <c:pt idx="641">
                  <c:v>5.2181872512375884</c:v>
                </c:pt>
                <c:pt idx="642">
                  <c:v>5.2155745040398713</c:v>
                </c:pt>
                <c:pt idx="643">
                  <c:v>5.2129606036623262</c:v>
                </c:pt>
                <c:pt idx="644">
                  <c:v>5.2103455505458172</c:v>
                </c:pt>
                <c:pt idx="645">
                  <c:v>5.2077293451309288</c:v>
                </c:pt>
                <c:pt idx="646">
                  <c:v>5.2051119878579719</c:v>
                </c:pt>
                <c:pt idx="647">
                  <c:v>5.2024934791669857</c:v>
                </c:pt>
                <c:pt idx="648">
                  <c:v>5.1998738194977445</c:v>
                </c:pt>
                <c:pt idx="649">
                  <c:v>5.19725300928976</c:v>
                </c:pt>
                <c:pt idx="650">
                  <c:v>5.1946310489822851</c:v>
                </c:pt>
                <c:pt idx="651">
                  <c:v>5.192007939014319</c:v>
                </c:pt>
                <c:pt idx="652">
                  <c:v>5.1893836798246094</c:v>
                </c:pt>
                <c:pt idx="653">
                  <c:v>5.1867582718516578</c:v>
                </c:pt>
                <c:pt idx="654">
                  <c:v>5.1841317155337219</c:v>
                </c:pt>
                <c:pt idx="655">
                  <c:v>5.18150401130882</c:v>
                </c:pt>
                <c:pt idx="656">
                  <c:v>5.1788751596147335</c:v>
                </c:pt>
                <c:pt idx="657">
                  <c:v>5.1762451608890121</c:v>
                </c:pt>
                <c:pt idx="658">
                  <c:v>5.1736140155689752</c:v>
                </c:pt>
                <c:pt idx="659">
                  <c:v>5.1709817240917157</c:v>
                </c:pt>
                <c:pt idx="660">
                  <c:v>5.1683482868941049</c:v>
                </c:pt>
                <c:pt idx="661">
                  <c:v>5.1657137044127923</c:v>
                </c:pt>
                <c:pt idx="662">
                  <c:v>5.1630779770842121</c:v>
                </c:pt>
                <c:pt idx="663">
                  <c:v>5.1604411053445842</c:v>
                </c:pt>
                <c:pt idx="664">
                  <c:v>5.1578030896299181</c:v>
                </c:pt>
                <c:pt idx="665">
                  <c:v>5.1551639303760153</c:v>
                </c:pt>
                <c:pt idx="666">
                  <c:v>5.1525236280184723</c:v>
                </c:pt>
                <c:pt idx="667">
                  <c:v>5.1498821829926831</c:v>
                </c:pt>
                <c:pt idx="668">
                  <c:v>5.1472395957338417</c:v>
                </c:pt>
                <c:pt idx="669">
                  <c:v>5.1445958666769469</c:v>
                </c:pt>
                <c:pt idx="670">
                  <c:v>5.1419509962568029</c:v>
                </c:pt>
                <c:pt idx="671">
                  <c:v>5.139304984908021</c:v>
                </c:pt>
                <c:pt idx="672">
                  <c:v>5.1366578330650254</c:v>
                </c:pt>
                <c:pt idx="673">
                  <c:v>5.1340095411620519</c:v>
                </c:pt>
                <c:pt idx="674">
                  <c:v>5.131360109633154</c:v>
                </c:pt>
                <c:pt idx="675">
                  <c:v>5.1287095389122017</c:v>
                </c:pt>
                <c:pt idx="676">
                  <c:v>5.1260578294328871</c:v>
                </c:pt>
                <c:pt idx="677">
                  <c:v>5.1234049816287239</c:v>
                </c:pt>
                <c:pt idx="678">
                  <c:v>5.1207509959330517</c:v>
                </c:pt>
                <c:pt idx="679">
                  <c:v>5.1180958727790378</c:v>
                </c:pt>
                <c:pt idx="680">
                  <c:v>5.1154396125996771</c:v>
                </c:pt>
                <c:pt idx="681">
                  <c:v>5.1127822158277976</c:v>
                </c:pt>
                <c:pt idx="682">
                  <c:v>5.1101236828960612</c:v>
                </c:pt>
                <c:pt idx="683">
                  <c:v>5.1074640142369647</c:v>
                </c:pt>
                <c:pt idx="684">
                  <c:v>5.1048032102828422</c:v>
                </c:pt>
                <c:pt idx="685">
                  <c:v>5.102141271465868</c:v>
                </c:pt>
                <c:pt idx="686">
                  <c:v>5.0994781982180575</c:v>
                </c:pt>
                <c:pt idx="687">
                  <c:v>5.0968139909712695</c:v>
                </c:pt>
                <c:pt idx="688">
                  <c:v>5.0941486501572086</c:v>
                </c:pt>
                <c:pt idx="689">
                  <c:v>5.0914821762074256</c:v>
                </c:pt>
                <c:pt idx="690">
                  <c:v>5.0888145695533211</c:v>
                </c:pt>
                <c:pt idx="691">
                  <c:v>5.0861458306261449</c:v>
                </c:pt>
                <c:pt idx="692">
                  <c:v>5.0834759598569992</c:v>
                </c:pt>
                <c:pt idx="693">
                  <c:v>5.0808049576768397</c:v>
                </c:pt>
                <c:pt idx="694">
                  <c:v>5.0781328245164792</c:v>
                </c:pt>
                <c:pt idx="695">
                  <c:v>5.0754595608065856</c:v>
                </c:pt>
                <c:pt idx="696">
                  <c:v>5.0727851669776856</c:v>
                </c:pt>
                <c:pt idx="697">
                  <c:v>5.0701096434601673</c:v>
                </c:pt>
                <c:pt idx="698">
                  <c:v>5.0674329906842788</c:v>
                </c:pt>
                <c:pt idx="699">
                  <c:v>5.0647552090801327</c:v>
                </c:pt>
                <c:pt idx="700">
                  <c:v>5.0620762990777051</c:v>
                </c:pt>
                <c:pt idx="701">
                  <c:v>5.0593962611068379</c:v>
                </c:pt>
                <c:pt idx="702">
                  <c:v>5.0567150955972409</c:v>
                </c:pt>
                <c:pt idx="703">
                  <c:v>5.0540328029784911</c:v>
                </c:pt>
                <c:pt idx="704">
                  <c:v>5.0513493836800372</c:v>
                </c:pt>
                <c:pt idx="705">
                  <c:v>5.0486648381311987</c:v>
                </c:pt>
                <c:pt idx="706">
                  <c:v>5.0459791667611675</c:v>
                </c:pt>
                <c:pt idx="707">
                  <c:v>5.0432923699990084</c:v>
                </c:pt>
                <c:pt idx="708">
                  <c:v>5.0406044482736618</c:v>
                </c:pt>
                <c:pt idx="709">
                  <c:v>5.0379154020139438</c:v>
                </c:pt>
                <c:pt idx="710">
                  <c:v>5.0352252316485488</c:v>
                </c:pt>
                <c:pt idx="711">
                  <c:v>5.0325339376060496</c:v>
                </c:pt>
                <c:pt idx="712">
                  <c:v>5.0298415203148972</c:v>
                </c:pt>
                <c:pt idx="713">
                  <c:v>5.0271479802034253</c:v>
                </c:pt>
                <c:pt idx="714">
                  <c:v>5.0244533176998472</c:v>
                </c:pt>
                <c:pt idx="715">
                  <c:v>5.021757533232261</c:v>
                </c:pt>
                <c:pt idx="716">
                  <c:v>5.0190606272286473</c:v>
                </c:pt>
                <c:pt idx="717">
                  <c:v>5.0163626001168717</c:v>
                </c:pt>
                <c:pt idx="718">
                  <c:v>5.0136634523246864</c:v>
                </c:pt>
                <c:pt idx="719">
                  <c:v>5.0109631842797304</c:v>
                </c:pt>
                <c:pt idx="720">
                  <c:v>5.0082617964095295</c:v>
                </c:pt>
                <c:pt idx="721">
                  <c:v>5.0055592891414991</c:v>
                </c:pt>
                <c:pt idx="722">
                  <c:v>5.0028556629029444</c:v>
                </c:pt>
                <c:pt idx="723">
                  <c:v>5.0001509181210606</c:v>
                </c:pt>
                <c:pt idx="724">
                  <c:v>4.9974450552229346</c:v>
                </c:pt>
                <c:pt idx="725">
                  <c:v>4.9947380746355448</c:v>
                </c:pt>
                <c:pt idx="726">
                  <c:v>4.9920299767857648</c:v>
                </c:pt>
                <c:pt idx="727">
                  <c:v>4.9893207621003599</c:v>
                </c:pt>
                <c:pt idx="728">
                  <c:v>4.9866104310059916</c:v>
                </c:pt>
                <c:pt idx="729">
                  <c:v>4.9838989839292154</c:v>
                </c:pt>
                <c:pt idx="730">
                  <c:v>4.9811864212964849</c:v>
                </c:pt>
                <c:pt idx="731">
                  <c:v>4.9784727435341498</c:v>
                </c:pt>
                <c:pt idx="732">
                  <c:v>4.9757579510684584</c:v>
                </c:pt>
                <c:pt idx="733">
                  <c:v>4.973042044325557</c:v>
                </c:pt>
                <c:pt idx="734">
                  <c:v>4.9703250237314904</c:v>
                </c:pt>
                <c:pt idx="735">
                  <c:v>4.9676068897122052</c:v>
                </c:pt>
                <c:pt idx="736">
                  <c:v>4.9648876426935473</c:v>
                </c:pt>
                <c:pt idx="737">
                  <c:v>4.9621672831012642</c:v>
                </c:pt>
                <c:pt idx="738">
                  <c:v>4.9594458113610056</c:v>
                </c:pt>
                <c:pt idx="739">
                  <c:v>4.9567232278983244</c:v>
                </c:pt>
                <c:pt idx="740">
                  <c:v>4.9539995331386759</c:v>
                </c:pt>
                <c:pt idx="741">
                  <c:v>4.9512747275074194</c:v>
                </c:pt>
                <c:pt idx="742">
                  <c:v>4.9485488114298182</c:v>
                </c:pt>
                <c:pt idx="743">
                  <c:v>4.9458217853310416</c:v>
                </c:pt>
                <c:pt idx="744">
                  <c:v>4.9430936496361646</c:v>
                </c:pt>
                <c:pt idx="745">
                  <c:v>4.9403644047701682</c:v>
                </c:pt>
                <c:pt idx="746">
                  <c:v>4.9376340511579402</c:v>
                </c:pt>
                <c:pt idx="747">
                  <c:v>4.9349025892242757</c:v>
                </c:pt>
                <c:pt idx="748">
                  <c:v>4.9321700193938778</c:v>
                </c:pt>
                <c:pt idx="749">
                  <c:v>4.9294363420913569</c:v>
                </c:pt>
                <c:pt idx="750">
                  <c:v>4.9267015577412341</c:v>
                </c:pt>
                <c:pt idx="751">
                  <c:v>4.9239656667679395</c:v>
                </c:pt>
                <c:pt idx="752">
                  <c:v>4.9212286695958118</c:v>
                </c:pt>
                <c:pt idx="753">
                  <c:v>4.9184905666491012</c:v>
                </c:pt>
                <c:pt idx="754">
                  <c:v>4.9157513583519679</c:v>
                </c:pt>
                <c:pt idx="755">
                  <c:v>4.9130110451284841</c:v>
                </c:pt>
                <c:pt idx="756">
                  <c:v>4.9102696274026343</c:v>
                </c:pt>
                <c:pt idx="757">
                  <c:v>4.9075271055983141</c:v>
                </c:pt>
                <c:pt idx="758">
                  <c:v>4.904783480139332</c:v>
                </c:pt>
                <c:pt idx="759">
                  <c:v>4.9020387514494104</c:v>
                </c:pt>
                <c:pt idx="760">
                  <c:v>4.8992929199521837</c:v>
                </c:pt>
                <c:pt idx="761">
                  <c:v>4.8965459860712013</c:v>
                </c:pt>
                <c:pt idx="762">
                  <c:v>4.893797950229926</c:v>
                </c:pt>
                <c:pt idx="763">
                  <c:v>4.8910488128517366</c:v>
                </c:pt>
                <c:pt idx="764">
                  <c:v>4.8882985743599248</c:v>
                </c:pt>
                <c:pt idx="765">
                  <c:v>4.8855472351777003</c:v>
                </c:pt>
                <c:pt idx="766">
                  <c:v>4.8827947957281861</c:v>
                </c:pt>
                <c:pt idx="767">
                  <c:v>4.8800412564344233</c:v>
                </c:pt>
                <c:pt idx="768">
                  <c:v>4.8772866177193679</c:v>
                </c:pt>
                <c:pt idx="769">
                  <c:v>4.874530880005894</c:v>
                </c:pt>
                <c:pt idx="770">
                  <c:v>4.8717740437167922</c:v>
                </c:pt>
                <c:pt idx="771">
                  <c:v>4.8690161092747708</c:v>
                </c:pt>
                <c:pt idx="772">
                  <c:v>4.8662570771024551</c:v>
                </c:pt>
                <c:pt idx="773">
                  <c:v>4.863496947622389</c:v>
                </c:pt>
                <c:pt idx="774">
                  <c:v>4.8607357212570355</c:v>
                </c:pt>
                <c:pt idx="775">
                  <c:v>4.8579733984287756</c:v>
                </c:pt>
                <c:pt idx="776">
                  <c:v>4.8552099795599091</c:v>
                </c:pt>
                <c:pt idx="777">
                  <c:v>4.8524454650726554</c:v>
                </c:pt>
                <c:pt idx="778">
                  <c:v>4.8496798553891534</c:v>
                </c:pt>
                <c:pt idx="779">
                  <c:v>4.8469131509314618</c:v>
                </c:pt>
                <c:pt idx="780">
                  <c:v>4.8441453521215596</c:v>
                </c:pt>
                <c:pt idx="781">
                  <c:v>4.8413764593813466</c:v>
                </c:pt>
                <c:pt idx="782">
                  <c:v>4.8386064731326419</c:v>
                </c:pt>
                <c:pt idx="783">
                  <c:v>4.8358353937971863</c:v>
                </c:pt>
                <c:pt idx="784">
                  <c:v>4.8330632217966407</c:v>
                </c:pt>
                <c:pt idx="785">
                  <c:v>4.8302899575525897</c:v>
                </c:pt>
                <c:pt idx="786">
                  <c:v>4.827515601486537</c:v>
                </c:pt>
                <c:pt idx="787">
                  <c:v>4.8247401540199091</c:v>
                </c:pt>
                <c:pt idx="788">
                  <c:v>4.8219636155740542</c:v>
                </c:pt>
                <c:pt idx="789">
                  <c:v>4.8191859865702433</c:v>
                </c:pt>
                <c:pt idx="790">
                  <c:v>4.8164072674296703</c:v>
                </c:pt>
                <c:pt idx="791">
                  <c:v>4.8136274585734506</c:v>
                </c:pt>
                <c:pt idx="792">
                  <c:v>4.8108465604226227</c:v>
                </c:pt>
                <c:pt idx="793">
                  <c:v>4.8080645733981484</c:v>
                </c:pt>
                <c:pt idx="794">
                  <c:v>4.8052814979209124</c:v>
                </c:pt>
                <c:pt idx="795">
                  <c:v>4.8024973344117239</c:v>
                </c:pt>
                <c:pt idx="796">
                  <c:v>4.7997120832913138</c:v>
                </c:pt>
                <c:pt idx="797">
                  <c:v>4.7969257449803386</c:v>
                </c:pt>
                <c:pt idx="798">
                  <c:v>4.7941383198993783</c:v>
                </c:pt>
                <c:pt idx="799">
                  <c:v>4.7913498084689374</c:v>
                </c:pt>
                <c:pt idx="800">
                  <c:v>4.7885602111094432</c:v>
                </c:pt>
                <c:pt idx="801">
                  <c:v>4.7857695282412491</c:v>
                </c:pt>
                <c:pt idx="802">
                  <c:v>4.7829777602846333</c:v>
                </c:pt>
                <c:pt idx="803">
                  <c:v>4.7801849076597973</c:v>
                </c:pt>
                <c:pt idx="804">
                  <c:v>4.7773909707868683</c:v>
                </c:pt>
                <c:pt idx="805">
                  <c:v>4.7745959500858985</c:v>
                </c:pt>
                <c:pt idx="806">
                  <c:v>4.771799845976866</c:v>
                </c:pt>
                <c:pt idx="807">
                  <c:v>4.769002658879673</c:v>
                </c:pt>
                <c:pt idx="808">
                  <c:v>4.766204389214149</c:v>
                </c:pt>
                <c:pt idx="809">
                  <c:v>4.7634050374000472</c:v>
                </c:pt>
                <c:pt idx="810">
                  <c:v>4.7606046038570486</c:v>
                </c:pt>
                <c:pt idx="811">
                  <c:v>4.7578030890047582</c:v>
                </c:pt>
                <c:pt idx="812">
                  <c:v>4.7550004932627079</c:v>
                </c:pt>
                <c:pt idx="813">
                  <c:v>4.7521968170503568</c:v>
                </c:pt>
                <c:pt idx="814">
                  <c:v>4.7493920607870885</c:v>
                </c:pt>
                <c:pt idx="815">
                  <c:v>4.7465862248922139</c:v>
                </c:pt>
                <c:pt idx="816">
                  <c:v>4.7437793097849701</c:v>
                </c:pt>
                <c:pt idx="817">
                  <c:v>4.7409713158845213</c:v>
                </c:pt>
                <c:pt idx="818">
                  <c:v>4.7381622436099589</c:v>
                </c:pt>
                <c:pt idx="819">
                  <c:v>4.7353520933802988</c:v>
                </c:pt>
                <c:pt idx="820">
                  <c:v>4.7325408656144869</c:v>
                </c:pt>
                <c:pt idx="821">
                  <c:v>4.7297285607313944</c:v>
                </c:pt>
                <c:pt idx="822">
                  <c:v>4.7269151791498194</c:v>
                </c:pt>
                <c:pt idx="823">
                  <c:v>4.7241007212884876</c:v>
                </c:pt>
                <c:pt idx="824">
                  <c:v>4.7212851875660524</c:v>
                </c:pt>
                <c:pt idx="825">
                  <c:v>4.7184685784010938</c:v>
                </c:pt>
                <c:pt idx="826">
                  <c:v>4.7156508942121205</c:v>
                </c:pt>
                <c:pt idx="827">
                  <c:v>4.7128321354175684</c:v>
                </c:pt>
                <c:pt idx="828">
                  <c:v>4.7100123024357998</c:v>
                </c:pt>
                <c:pt idx="829">
                  <c:v>4.7071913956851059</c:v>
                </c:pt>
                <c:pt idx="830">
                  <c:v>4.7043694155837059</c:v>
                </c:pt>
                <c:pt idx="831">
                  <c:v>4.7015463625497462</c:v>
                </c:pt>
                <c:pt idx="832">
                  <c:v>4.6987222370013013</c:v>
                </c:pt>
                <c:pt idx="833">
                  <c:v>4.6958970393563737</c:v>
                </c:pt>
                <c:pt idx="834">
                  <c:v>4.6930707700328949</c:v>
                </c:pt>
                <c:pt idx="835">
                  <c:v>4.6902434294487225</c:v>
                </c:pt>
                <c:pt idx="836">
                  <c:v>4.6874150180216443</c:v>
                </c:pt>
                <c:pt idx="837">
                  <c:v>4.6845855361693758</c:v>
                </c:pt>
                <c:pt idx="838">
                  <c:v>4.6817549843095607</c:v>
                </c:pt>
                <c:pt idx="839">
                  <c:v>4.6789233628597708</c:v>
                </c:pt>
                <c:pt idx="840">
                  <c:v>4.676090672237506</c:v>
                </c:pt>
                <c:pt idx="841">
                  <c:v>4.6732569128601966</c:v>
                </c:pt>
                <c:pt idx="842">
                  <c:v>4.6704220851451996</c:v>
                </c:pt>
                <c:pt idx="843">
                  <c:v>4.6675861895098008</c:v>
                </c:pt>
                <c:pt idx="844">
                  <c:v>4.6647492263712156</c:v>
                </c:pt>
                <c:pt idx="845">
                  <c:v>4.6619111961465878</c:v>
                </c:pt>
                <c:pt idx="846">
                  <c:v>4.659072099252989</c:v>
                </c:pt>
                <c:pt idx="847">
                  <c:v>4.6562319361074209</c:v>
                </c:pt>
                <c:pt idx="848">
                  <c:v>4.653390707126813</c:v>
                </c:pt>
                <c:pt idx="849">
                  <c:v>4.6505484127280239</c:v>
                </c:pt>
                <c:pt idx="850">
                  <c:v>4.6477050533278419</c:v>
                </c:pt>
                <c:pt idx="851">
                  <c:v>4.6448606293429835</c:v>
                </c:pt>
                <c:pt idx="852">
                  <c:v>4.6420151411900941</c:v>
                </c:pt>
                <c:pt idx="853">
                  <c:v>4.6391685892857488</c:v>
                </c:pt>
                <c:pt idx="854">
                  <c:v>4.6363209740464519</c:v>
                </c:pt>
                <c:pt idx="855">
                  <c:v>4.6334722958886356</c:v>
                </c:pt>
                <c:pt idx="856">
                  <c:v>4.630622555228662</c:v>
                </c:pt>
                <c:pt idx="857">
                  <c:v>4.6277717524828219</c:v>
                </c:pt>
                <c:pt idx="858">
                  <c:v>4.6249198880673354</c:v>
                </c:pt>
                <c:pt idx="859">
                  <c:v>4.6220669623983524</c:v>
                </c:pt>
                <c:pt idx="860">
                  <c:v>4.6192129758919513</c:v>
                </c:pt>
                <c:pt idx="861">
                  <c:v>4.616357928964141</c:v>
                </c:pt>
                <c:pt idx="862">
                  <c:v>4.6135018220308579</c:v>
                </c:pt>
                <c:pt idx="863">
                  <c:v>4.6106446555079685</c:v>
                </c:pt>
                <c:pt idx="864">
                  <c:v>4.6077864298112683</c:v>
                </c:pt>
                <c:pt idx="865">
                  <c:v>4.6049271453564833</c:v>
                </c:pt>
                <c:pt idx="866">
                  <c:v>4.6020668025592677</c:v>
                </c:pt>
                <c:pt idx="867">
                  <c:v>4.5992054018352055</c:v>
                </c:pt>
                <c:pt idx="868">
                  <c:v>4.5963429435998098</c:v>
                </c:pt>
                <c:pt idx="869">
                  <c:v>4.5934794282685241</c:v>
                </c:pt>
                <c:pt idx="870">
                  <c:v>4.5906148562567193</c:v>
                </c:pt>
                <c:pt idx="871">
                  <c:v>4.5877492279796979</c:v>
                </c:pt>
                <c:pt idx="872">
                  <c:v>4.5848825438526903</c:v>
                </c:pt>
                <c:pt idx="873">
                  <c:v>4.5820148042908571</c:v>
                </c:pt>
                <c:pt idx="874">
                  <c:v>4.5791460097092882</c:v>
                </c:pt>
                <c:pt idx="875">
                  <c:v>4.5762761605230029</c:v>
                </c:pt>
                <c:pt idx="876">
                  <c:v>4.5734052571469501</c:v>
                </c:pt>
                <c:pt idx="877">
                  <c:v>4.5705332999960078</c:v>
                </c:pt>
                <c:pt idx="878">
                  <c:v>4.5676602894849845</c:v>
                </c:pt>
                <c:pt idx="879">
                  <c:v>4.5647862260286169</c:v>
                </c:pt>
                <c:pt idx="880">
                  <c:v>4.5619111100415717</c:v>
                </c:pt>
                <c:pt idx="881">
                  <c:v>4.5590349419384459</c:v>
                </c:pt>
                <c:pt idx="882">
                  <c:v>4.556157722133765</c:v>
                </c:pt>
                <c:pt idx="883">
                  <c:v>4.5532794510419841</c:v>
                </c:pt>
                <c:pt idx="884">
                  <c:v>4.550400129077488</c:v>
                </c:pt>
                <c:pt idx="885">
                  <c:v>4.5475197566545909</c:v>
                </c:pt>
                <c:pt idx="886">
                  <c:v>4.5446383341875372</c:v>
                </c:pt>
                <c:pt idx="887">
                  <c:v>4.5417558620904996</c:v>
                </c:pt>
                <c:pt idx="888">
                  <c:v>4.5388723407775817</c:v>
                </c:pt>
                <c:pt idx="889">
                  <c:v>4.5359877706628158</c:v>
                </c:pt>
                <c:pt idx="890">
                  <c:v>4.5331021521601631</c:v>
                </c:pt>
                <c:pt idx="891">
                  <c:v>4.5302154856835157</c:v>
                </c:pt>
                <c:pt idx="892">
                  <c:v>4.5273277716466946</c:v>
                </c:pt>
                <c:pt idx="893">
                  <c:v>4.5244390104634498</c:v>
                </c:pt>
                <c:pt idx="894">
                  <c:v>4.5215492025474608</c:v>
                </c:pt>
                <c:pt idx="895">
                  <c:v>4.5186583483123366</c:v>
                </c:pt>
                <c:pt idx="896">
                  <c:v>4.5157664481716164</c:v>
                </c:pt>
                <c:pt idx="897">
                  <c:v>4.5128735025387687</c:v>
                </c:pt>
                <c:pt idx="898">
                  <c:v>4.5099795118271917</c:v>
                </c:pt>
                <c:pt idx="899">
                  <c:v>4.5070844764502116</c:v>
                </c:pt>
                <c:pt idx="900">
                  <c:v>4.5041883968210854</c:v>
                </c:pt>
                <c:pt idx="901">
                  <c:v>4.5012912733529982</c:v>
                </c:pt>
                <c:pt idx="902">
                  <c:v>4.4983931064590665</c:v>
                </c:pt>
                <c:pt idx="903">
                  <c:v>4.4954938965523343</c:v>
                </c:pt>
                <c:pt idx="904">
                  <c:v>4.4925936440457761</c:v>
                </c:pt>
                <c:pt idx="905">
                  <c:v>4.4896923493522953</c:v>
                </c:pt>
                <c:pt idx="906">
                  <c:v>4.4867900128847253</c:v>
                </c:pt>
                <c:pt idx="907">
                  <c:v>4.4838866350558284</c:v>
                </c:pt>
                <c:pt idx="908">
                  <c:v>4.4809822162782957</c:v>
                </c:pt>
                <c:pt idx="909">
                  <c:v>4.4780767569647484</c:v>
                </c:pt>
                <c:pt idx="910">
                  <c:v>4.4751702575277363</c:v>
                </c:pt>
                <c:pt idx="911">
                  <c:v>4.4722627183797394</c:v>
                </c:pt>
                <c:pt idx="912">
                  <c:v>4.4693541399331664</c:v>
                </c:pt>
                <c:pt idx="913">
                  <c:v>4.4664445226003551</c:v>
                </c:pt>
                <c:pt idx="914">
                  <c:v>4.4635338667935729</c:v>
                </c:pt>
                <c:pt idx="915">
                  <c:v>4.4606221729250164</c:v>
                </c:pt>
                <c:pt idx="916">
                  <c:v>4.457709441406811</c:v>
                </c:pt>
                <c:pt idx="917">
                  <c:v>4.4547956726510121</c:v>
                </c:pt>
                <c:pt idx="918">
                  <c:v>4.4518808670696028</c:v>
                </c:pt>
                <c:pt idx="919">
                  <c:v>4.4489650250744974</c:v>
                </c:pt>
                <c:pt idx="920">
                  <c:v>4.4460481470775379</c:v>
                </c:pt>
                <c:pt idx="921">
                  <c:v>4.4431302334904954</c:v>
                </c:pt>
                <c:pt idx="922">
                  <c:v>4.4402112847250716</c:v>
                </c:pt>
                <c:pt idx="923">
                  <c:v>4.4372913011928947</c:v>
                </c:pt>
                <c:pt idx="924">
                  <c:v>4.4343702833055243</c:v>
                </c:pt>
                <c:pt idx="925">
                  <c:v>4.4314482314744481</c:v>
                </c:pt>
                <c:pt idx="926">
                  <c:v>4.4285251461110819</c:v>
                </c:pt>
                <c:pt idx="927">
                  <c:v>4.4256010276267723</c:v>
                </c:pt>
                <c:pt idx="928">
                  <c:v>4.4226758764327938</c:v>
                </c:pt>
                <c:pt idx="929">
                  <c:v>4.4197496929403499</c:v>
                </c:pt>
                <c:pt idx="930">
                  <c:v>4.4168224775605731</c:v>
                </c:pt>
                <c:pt idx="931">
                  <c:v>4.4138942307045248</c:v>
                </c:pt>
                <c:pt idx="932">
                  <c:v>4.4109649527831953</c:v>
                </c:pt>
                <c:pt idx="933">
                  <c:v>4.408034644207504</c:v>
                </c:pt>
                <c:pt idx="934">
                  <c:v>4.4051033053882991</c:v>
                </c:pt>
                <c:pt idx="935">
                  <c:v>4.4021709367363568</c:v>
                </c:pt>
                <c:pt idx="936">
                  <c:v>4.3992375386623825</c:v>
                </c:pt>
                <c:pt idx="937">
                  <c:v>4.3963031115770113</c:v>
                </c:pt>
                <c:pt idx="938">
                  <c:v>4.3933676558908052</c:v>
                </c:pt>
                <c:pt idx="939">
                  <c:v>4.3904311720142566</c:v>
                </c:pt>
                <c:pt idx="940">
                  <c:v>4.3874936603577854</c:v>
                </c:pt>
                <c:pt idx="941">
                  <c:v>4.3845551213317417</c:v>
                </c:pt>
                <c:pt idx="942">
                  <c:v>4.3816155553464018</c:v>
                </c:pt>
                <c:pt idx="943">
                  <c:v>4.3786749628119725</c:v>
                </c:pt>
                <c:pt idx="944">
                  <c:v>4.3757333441385891</c:v>
                </c:pt>
                <c:pt idx="945">
                  <c:v>4.3727906997363144</c:v>
                </c:pt>
                <c:pt idx="946">
                  <c:v>4.3698470300151406</c:v>
                </c:pt>
                <c:pt idx="947">
                  <c:v>4.3669023353849878</c:v>
                </c:pt>
                <c:pt idx="948">
                  <c:v>4.3639566162557051</c:v>
                </c:pt>
                <c:pt idx="949">
                  <c:v>4.3610098730370694</c:v>
                </c:pt>
                <c:pt idx="950">
                  <c:v>4.3580621061387861</c:v>
                </c:pt>
                <c:pt idx="951">
                  <c:v>4.35511331597049</c:v>
                </c:pt>
                <c:pt idx="952">
                  <c:v>4.3521635029417434</c:v>
                </c:pt>
                <c:pt idx="953">
                  <c:v>4.3492126674620364</c:v>
                </c:pt>
                <c:pt idx="954">
                  <c:v>4.3462608099407882</c:v>
                </c:pt>
                <c:pt idx="955">
                  <c:v>4.3433079307873461</c:v>
                </c:pt>
                <c:pt idx="956">
                  <c:v>4.3403540304109853</c:v>
                </c:pt>
                <c:pt idx="957">
                  <c:v>4.3373991092209092</c:v>
                </c:pt>
                <c:pt idx="958">
                  <c:v>4.33444316762625</c:v>
                </c:pt>
                <c:pt idx="959">
                  <c:v>4.3314862060360682</c:v>
                </c:pt>
                <c:pt idx="960">
                  <c:v>4.3285282248593511</c:v>
                </c:pt>
                <c:pt idx="961">
                  <c:v>4.3255692245050144</c:v>
                </c:pt>
                <c:pt idx="962">
                  <c:v>4.3226092053819034</c:v>
                </c:pt>
                <c:pt idx="963">
                  <c:v>4.3196481678987899</c:v>
                </c:pt>
                <c:pt idx="964">
                  <c:v>4.3166861124643736</c:v>
                </c:pt>
                <c:pt idx="965">
                  <c:v>4.3137230394872832</c:v>
                </c:pt>
                <c:pt idx="966">
                  <c:v>4.3107589493760745</c:v>
                </c:pt>
                <c:pt idx="967">
                  <c:v>4.3077938425392315</c:v>
                </c:pt>
                <c:pt idx="968">
                  <c:v>4.3048277193851652</c:v>
                </c:pt>
                <c:pt idx="969">
                  <c:v>4.3018605803222165</c:v>
                </c:pt>
                <c:pt idx="970">
                  <c:v>4.2988924257586518</c:v>
                </c:pt>
                <c:pt idx="971">
                  <c:v>4.2959232561026672</c:v>
                </c:pt>
                <c:pt idx="972">
                  <c:v>4.2929530717623852</c:v>
                </c:pt>
                <c:pt idx="973">
                  <c:v>4.2899818731458561</c:v>
                </c:pt>
                <c:pt idx="974">
                  <c:v>4.2870096606610586</c:v>
                </c:pt>
                <c:pt idx="975">
                  <c:v>4.2840364347158983</c:v>
                </c:pt>
                <c:pt idx="976">
                  <c:v>4.2810621957182091</c:v>
                </c:pt>
                <c:pt idx="977">
                  <c:v>4.278086944075751</c:v>
                </c:pt>
                <c:pt idx="978">
                  <c:v>4.2751106801962138</c:v>
                </c:pt>
                <c:pt idx="979">
                  <c:v>4.2721334044872128</c:v>
                </c:pt>
                <c:pt idx="980">
                  <c:v>4.2691551173562923</c:v>
                </c:pt>
                <c:pt idx="981">
                  <c:v>4.2661758192109227</c:v>
                </c:pt>
                <c:pt idx="982">
                  <c:v>4.2631955104585026</c:v>
                </c:pt>
                <c:pt idx="983">
                  <c:v>4.2602141915063578</c:v>
                </c:pt>
                <c:pt idx="984">
                  <c:v>4.2572318627617411</c:v>
                </c:pt>
                <c:pt idx="985">
                  <c:v>4.2542485246318336</c:v>
                </c:pt>
                <c:pt idx="986">
                  <c:v>4.2512641775237423</c:v>
                </c:pt>
                <c:pt idx="987">
                  <c:v>4.2482788218445018</c:v>
                </c:pt>
                <c:pt idx="988">
                  <c:v>4.2452924580010754</c:v>
                </c:pt>
                <c:pt idx="989">
                  <c:v>4.2423050864003509</c:v>
                </c:pt>
                <c:pt idx="990">
                  <c:v>4.239316707449146</c:v>
                </c:pt>
                <c:pt idx="991">
                  <c:v>4.236327321554203</c:v>
                </c:pt>
                <c:pt idx="992">
                  <c:v>4.2333369291221929</c:v>
                </c:pt>
                <c:pt idx="993">
                  <c:v>4.2303455305597133</c:v>
                </c:pt>
                <c:pt idx="994">
                  <c:v>4.2273531262732886</c:v>
                </c:pt>
                <c:pt idx="995">
                  <c:v>4.2243597166693707</c:v>
                </c:pt>
                <c:pt idx="996">
                  <c:v>4.2213653021543376</c:v>
                </c:pt>
                <c:pt idx="997">
                  <c:v>4.2183698831344945</c:v>
                </c:pt>
                <c:pt idx="998">
                  <c:v>4.2153734600160737</c:v>
                </c:pt>
                <c:pt idx="999">
                  <c:v>4.212376033205234</c:v>
                </c:pt>
                <c:pt idx="1000">
                  <c:v>4.2093776031080621</c:v>
                </c:pt>
                <c:pt idx="1001">
                  <c:v>4.2063781701305691</c:v>
                </c:pt>
                <c:pt idx="1002">
                  <c:v>4.2033777346786954</c:v>
                </c:pt>
                <c:pt idx="1003">
                  <c:v>4.2003762971583054</c:v>
                </c:pt>
                <c:pt idx="1004">
                  <c:v>4.1973738579751929</c:v>
                </c:pt>
                <c:pt idx="1005">
                  <c:v>4.194370417535076</c:v>
                </c:pt>
                <c:pt idx="1006">
                  <c:v>4.1913659762436009</c:v>
                </c:pt>
                <c:pt idx="1007">
                  <c:v>4.1883605345063391</c:v>
                </c:pt>
                <c:pt idx="1008">
                  <c:v>4.1853540927287893</c:v>
                </c:pt>
                <c:pt idx="1009">
                  <c:v>4.1823466513163776</c:v>
                </c:pt>
                <c:pt idx="1010">
                  <c:v>4.1793382106744543</c:v>
                </c:pt>
                <c:pt idx="1011">
                  <c:v>4.1763287712082979</c:v>
                </c:pt>
                <c:pt idx="1012">
                  <c:v>4.1733183333231123</c:v>
                </c:pt>
                <c:pt idx="1013">
                  <c:v>4.1703068974240285</c:v>
                </c:pt>
                <c:pt idx="1014">
                  <c:v>4.1672944639161029</c:v>
                </c:pt>
                <c:pt idx="1015">
                  <c:v>4.1642810332043192</c:v>
                </c:pt>
                <c:pt idx="1016">
                  <c:v>4.1612666056935863</c:v>
                </c:pt>
                <c:pt idx="1017">
                  <c:v>4.1582511817887395</c:v>
                </c:pt>
                <c:pt idx="1018">
                  <c:v>4.1552347618945404</c:v>
                </c:pt>
                <c:pt idx="1019">
                  <c:v>4.152217346415676</c:v>
                </c:pt>
                <c:pt idx="1020">
                  <c:v>4.1491989357567611</c:v>
                </c:pt>
                <c:pt idx="1021">
                  <c:v>4.1461795303223345</c:v>
                </c:pt>
                <c:pt idx="1022">
                  <c:v>4.143159130516862</c:v>
                </c:pt>
                <c:pt idx="1023">
                  <c:v>4.1401377367447356</c:v>
                </c:pt>
                <c:pt idx="1024">
                  <c:v>4.1371153494102728</c:v>
                </c:pt>
                <c:pt idx="1025">
                  <c:v>4.1340919689177165</c:v>
                </c:pt>
                <c:pt idx="1026">
                  <c:v>4.1310675956712366</c:v>
                </c:pt>
                <c:pt idx="1027">
                  <c:v>4.1280422300749278</c:v>
                </c:pt>
                <c:pt idx="1028">
                  <c:v>4.1250158725328108</c:v>
                </c:pt>
                <c:pt idx="1029">
                  <c:v>4.1219885234488318</c:v>
                </c:pt>
                <c:pt idx="1030">
                  <c:v>4.1189601832268634</c:v>
                </c:pt>
                <c:pt idx="1031">
                  <c:v>4.1159308522707034</c:v>
                </c:pt>
                <c:pt idx="1032">
                  <c:v>4.1129005309840752</c:v>
                </c:pt>
                <c:pt idx="1033">
                  <c:v>4.1098692197706272</c:v>
                </c:pt>
                <c:pt idx="1034">
                  <c:v>4.1068369190339347</c:v>
                </c:pt>
                <c:pt idx="1035">
                  <c:v>4.1038036291774969</c:v>
                </c:pt>
                <c:pt idx="1036">
                  <c:v>4.1007693506047396</c:v>
                </c:pt>
                <c:pt idx="1037">
                  <c:v>4.0977340837190139</c:v>
                </c:pt>
                <c:pt idx="1038">
                  <c:v>4.0946978289235956</c:v>
                </c:pt>
                <c:pt idx="1039">
                  <c:v>4.0916605866216864</c:v>
                </c:pt>
                <c:pt idx="1040">
                  <c:v>4.0886223572164138</c:v>
                </c:pt>
                <c:pt idx="1041">
                  <c:v>4.0855831411108294</c:v>
                </c:pt>
                <c:pt idx="1042">
                  <c:v>4.0825429387079106</c:v>
                </c:pt>
                <c:pt idx="1043">
                  <c:v>4.07950175041056</c:v>
                </c:pt>
                <c:pt idx="1044">
                  <c:v>4.0764595766216054</c:v>
                </c:pt>
                <c:pt idx="1045">
                  <c:v>4.0734164177438004</c:v>
                </c:pt>
                <c:pt idx="1046">
                  <c:v>4.0703722741798218</c:v>
                </c:pt>
                <c:pt idx="1047">
                  <c:v>4.0673271463322731</c:v>
                </c:pt>
                <c:pt idx="1048">
                  <c:v>4.064281034603682</c:v>
                </c:pt>
                <c:pt idx="1049">
                  <c:v>4.0612339393965016</c:v>
                </c:pt>
                <c:pt idx="1050">
                  <c:v>4.0581858611131096</c:v>
                </c:pt>
                <c:pt idx="1051">
                  <c:v>4.0551368001558092</c:v>
                </c:pt>
                <c:pt idx="1052">
                  <c:v>4.052086756926828</c:v>
                </c:pt>
                <c:pt idx="1053">
                  <c:v>4.0490357318283179</c:v>
                </c:pt>
                <c:pt idx="1054">
                  <c:v>4.0459837252623565</c:v>
                </c:pt>
                <c:pt idx="1055">
                  <c:v>4.0429307376309449</c:v>
                </c:pt>
                <c:pt idx="1056">
                  <c:v>4.0398767693360105</c:v>
                </c:pt>
                <c:pt idx="1057">
                  <c:v>4.0368218207794042</c:v>
                </c:pt>
                <c:pt idx="1058">
                  <c:v>4.0337658923629025</c:v>
                </c:pt>
                <c:pt idx="1059">
                  <c:v>4.0307089844882054</c:v>
                </c:pt>
                <c:pt idx="1060">
                  <c:v>4.0276510975569373</c:v>
                </c:pt>
                <c:pt idx="1061">
                  <c:v>4.0245922319706482</c:v>
                </c:pt>
                <c:pt idx="1062">
                  <c:v>4.0215323881308125</c:v>
                </c:pt>
                <c:pt idx="1063">
                  <c:v>4.0184715664388282</c:v>
                </c:pt>
                <c:pt idx="1064">
                  <c:v>4.0154097672960178</c:v>
                </c:pt>
                <c:pt idx="1065">
                  <c:v>4.0123469911036294</c:v>
                </c:pt>
                <c:pt idx="1066">
                  <c:v>4.0092832382628334</c:v>
                </c:pt>
                <c:pt idx="1067">
                  <c:v>4.006218509174726</c:v>
                </c:pt>
                <c:pt idx="1068">
                  <c:v>4.0031528042403268</c:v>
                </c:pt>
                <c:pt idx="1069">
                  <c:v>4.0000861238605809</c:v>
                </c:pt>
                <c:pt idx="1070">
                  <c:v>3.9970184684363557</c:v>
                </c:pt>
                <c:pt idx="1071">
                  <c:v>3.9939498383684437</c:v>
                </c:pt>
                <c:pt idx="1072">
                  <c:v>3.9908802340575615</c:v>
                </c:pt>
                <c:pt idx="1073">
                  <c:v>3.9878096559043499</c:v>
                </c:pt>
                <c:pt idx="1074">
                  <c:v>3.9847381043093728</c:v>
                </c:pt>
                <c:pt idx="1075">
                  <c:v>3.9816655796731193</c:v>
                </c:pt>
                <c:pt idx="1076">
                  <c:v>3.9785920823960015</c:v>
                </c:pt>
                <c:pt idx="1077">
                  <c:v>3.975517612878356</c:v>
                </c:pt>
                <c:pt idx="1078">
                  <c:v>3.9724421715204428</c:v>
                </c:pt>
                <c:pt idx="1079">
                  <c:v>3.969365758722446</c:v>
                </c:pt>
                <c:pt idx="1080">
                  <c:v>3.9662883748844733</c:v>
                </c:pt>
                <c:pt idx="1081">
                  <c:v>3.9632100204065561</c:v>
                </c:pt>
                <c:pt idx="1082">
                  <c:v>3.9601306956886493</c:v>
                </c:pt>
                <c:pt idx="1083">
                  <c:v>3.957050401130632</c:v>
                </c:pt>
                <c:pt idx="1084">
                  <c:v>3.9539691371323067</c:v>
                </c:pt>
                <c:pt idx="1085">
                  <c:v>3.9508869040933994</c:v>
                </c:pt>
                <c:pt idx="1086">
                  <c:v>3.9478037024135597</c:v>
                </c:pt>
                <c:pt idx="1087">
                  <c:v>3.9447195324923605</c:v>
                </c:pt>
                <c:pt idx="1088">
                  <c:v>3.9416343947292982</c:v>
                </c:pt>
                <c:pt idx="1089">
                  <c:v>3.9385482895237929</c:v>
                </c:pt>
                <c:pt idx="1090">
                  <c:v>3.9354612172751877</c:v>
                </c:pt>
                <c:pt idx="1091">
                  <c:v>3.9323731783827496</c:v>
                </c:pt>
                <c:pt idx="1092">
                  <c:v>3.9292841732456685</c:v>
                </c:pt>
                <c:pt idx="1093">
                  <c:v>3.9261942022630572</c:v>
                </c:pt>
                <c:pt idx="1094">
                  <c:v>3.9231032658339524</c:v>
                </c:pt>
                <c:pt idx="1095">
                  <c:v>3.9200113643573138</c:v>
                </c:pt>
                <c:pt idx="1096">
                  <c:v>3.916918498232024</c:v>
                </c:pt>
                <c:pt idx="1097">
                  <c:v>3.9138246678568889</c:v>
                </c:pt>
                <c:pt idx="1098">
                  <c:v>3.9107298736306375</c:v>
                </c:pt>
                <c:pt idx="1099">
                  <c:v>3.9076341159519221</c:v>
                </c:pt>
                <c:pt idx="1100">
                  <c:v>3.9045373952193172</c:v>
                </c:pt>
                <c:pt idx="1101">
                  <c:v>3.9014397118313209</c:v>
                </c:pt>
                <c:pt idx="1102">
                  <c:v>3.898341066186354</c:v>
                </c:pt>
                <c:pt idx="1103">
                  <c:v>3.8952414586827602</c:v>
                </c:pt>
                <c:pt idx="1104">
                  <c:v>3.8921408897188061</c:v>
                </c:pt>
                <c:pt idx="1105">
                  <c:v>3.8890393596926813</c:v>
                </c:pt>
                <c:pt idx="1106">
                  <c:v>3.8859368690024976</c:v>
                </c:pt>
                <c:pt idx="1107">
                  <c:v>3.8828334180462898</c:v>
                </c:pt>
                <c:pt idx="1108">
                  <c:v>3.8797290072220156</c:v>
                </c:pt>
                <c:pt idx="1109">
                  <c:v>3.8766236369275551</c:v>
                </c:pt>
                <c:pt idx="1110">
                  <c:v>3.8735173075607108</c:v>
                </c:pt>
                <c:pt idx="1111">
                  <c:v>3.8704100195192082</c:v>
                </c:pt>
                <c:pt idx="1112">
                  <c:v>3.8673017732006953</c:v>
                </c:pt>
                <c:pt idx="1113">
                  <c:v>3.8641925690027423</c:v>
                </c:pt>
                <c:pt idx="1114">
                  <c:v>3.8610824073228418</c:v>
                </c:pt>
                <c:pt idx="1115">
                  <c:v>3.8579712885584092</c:v>
                </c:pt>
                <c:pt idx="1116">
                  <c:v>3.8548592131067818</c:v>
                </c:pt>
                <c:pt idx="1117">
                  <c:v>3.8517461813652196</c:v>
                </c:pt>
                <c:pt idx="1118">
                  <c:v>3.8486321937309045</c:v>
                </c:pt>
                <c:pt idx="1119">
                  <c:v>3.845517250600941</c:v>
                </c:pt>
                <c:pt idx="1120">
                  <c:v>3.8424013523723559</c:v>
                </c:pt>
                <c:pt idx="1121">
                  <c:v>3.839284499442098</c:v>
                </c:pt>
                <c:pt idx="1122">
                  <c:v>3.8361666922070383</c:v>
                </c:pt>
                <c:pt idx="1123">
                  <c:v>3.8330479310639696</c:v>
                </c:pt>
                <c:pt idx="1124">
                  <c:v>3.8299282164096069</c:v>
                </c:pt>
                <c:pt idx="1125">
                  <c:v>3.8268075486405873</c:v>
                </c:pt>
                <c:pt idx="1126">
                  <c:v>3.8236859281534699</c:v>
                </c:pt>
                <c:pt idx="1127">
                  <c:v>3.8205633553447358</c:v>
                </c:pt>
                <c:pt idx="1128">
                  <c:v>3.817439830610788</c:v>
                </c:pt>
                <c:pt idx="1129">
                  <c:v>3.8143153543479511</c:v>
                </c:pt>
                <c:pt idx="1130">
                  <c:v>3.8111899269524714</c:v>
                </c:pt>
                <c:pt idx="1131">
                  <c:v>3.8080635488205177</c:v>
                </c:pt>
                <c:pt idx="1132">
                  <c:v>3.8049362203481798</c:v>
                </c:pt>
                <c:pt idx="1133">
                  <c:v>3.8018079419314699</c:v>
                </c:pt>
                <c:pt idx="1134">
                  <c:v>3.798678713966321</c:v>
                </c:pt>
                <c:pt idx="1135">
                  <c:v>3.7955485368485884</c:v>
                </c:pt>
                <c:pt idx="1136">
                  <c:v>3.7924174109740485</c:v>
                </c:pt>
                <c:pt idx="1137">
                  <c:v>3.7892853367383998</c:v>
                </c:pt>
                <c:pt idx="1138">
                  <c:v>3.7861523145372624</c:v>
                </c:pt>
                <c:pt idx="1139">
                  <c:v>3.7830183447661767</c:v>
                </c:pt>
                <c:pt idx="1140">
                  <c:v>3.7798834278206059</c:v>
                </c:pt>
                <c:pt idx="1141">
                  <c:v>3.7767475640959338</c:v>
                </c:pt>
                <c:pt idx="1142">
                  <c:v>3.7736107539874659</c:v>
                </c:pt>
                <c:pt idx="1143">
                  <c:v>3.7704729978904288</c:v>
                </c:pt>
                <c:pt idx="1144">
                  <c:v>3.7673342961999703</c:v>
                </c:pt>
                <c:pt idx="1145">
                  <c:v>3.7641946493111598</c:v>
                </c:pt>
                <c:pt idx="1146">
                  <c:v>3.7610540576189875</c:v>
                </c:pt>
                <c:pt idx="1147">
                  <c:v>3.7579125215183651</c:v>
                </c:pt>
                <c:pt idx="1148">
                  <c:v>3.7547700414041252</c:v>
                </c:pt>
                <c:pt idx="1149">
                  <c:v>3.7516266176710213</c:v>
                </c:pt>
                <c:pt idx="1150">
                  <c:v>3.7484822507137285</c:v>
                </c:pt>
                <c:pt idx="1151">
                  <c:v>3.7453369409268427</c:v>
                </c:pt>
                <c:pt idx="1152">
                  <c:v>3.7421906887048801</c:v>
                </c:pt>
                <c:pt idx="1153">
                  <c:v>3.7390434944422788</c:v>
                </c:pt>
                <c:pt idx="1154">
                  <c:v>3.7358953585333974</c:v>
                </c:pt>
                <c:pt idx="1155">
                  <c:v>3.7327462813725147</c:v>
                </c:pt>
                <c:pt idx="1156">
                  <c:v>3.7295962633538315</c:v>
                </c:pt>
                <c:pt idx="1157">
                  <c:v>3.7264453048714685</c:v>
                </c:pt>
                <c:pt idx="1158">
                  <c:v>3.7232934063194674</c:v>
                </c:pt>
                <c:pt idx="1159">
                  <c:v>3.7201405680917907</c:v>
                </c:pt>
                <c:pt idx="1160">
                  <c:v>3.7169867905823213</c:v>
                </c:pt>
                <c:pt idx="1161">
                  <c:v>3.7138320741848627</c:v>
                </c:pt>
                <c:pt idx="1162">
                  <c:v>3.7106764192931392</c:v>
                </c:pt>
                <c:pt idx="1163">
                  <c:v>3.7075198263007958</c:v>
                </c:pt>
                <c:pt idx="1164">
                  <c:v>3.7043622956013973</c:v>
                </c:pt>
                <c:pt idx="1165">
                  <c:v>3.7012038275884298</c:v>
                </c:pt>
                <c:pt idx="1166">
                  <c:v>3.6980444226552991</c:v>
                </c:pt>
                <c:pt idx="1167">
                  <c:v>3.6948840811953314</c:v>
                </c:pt>
                <c:pt idx="1168">
                  <c:v>3.691722803601774</c:v>
                </c:pt>
                <c:pt idx="1169">
                  <c:v>3.6885605902677936</c:v>
                </c:pt>
                <c:pt idx="1170">
                  <c:v>3.6853974415864781</c:v>
                </c:pt>
                <c:pt idx="1171">
                  <c:v>3.6822333579508348</c:v>
                </c:pt>
                <c:pt idx="1172">
                  <c:v>3.6790683397537913</c:v>
                </c:pt>
                <c:pt idx="1173">
                  <c:v>3.675902387388196</c:v>
                </c:pt>
                <c:pt idx="1174">
                  <c:v>3.6727355012468164</c:v>
                </c:pt>
                <c:pt idx="1175">
                  <c:v>3.6695676817223406</c:v>
                </c:pt>
                <c:pt idx="1176">
                  <c:v>3.6663989292073769</c:v>
                </c:pt>
                <c:pt idx="1177">
                  <c:v>3.6632292440944534</c:v>
                </c:pt>
                <c:pt idx="1178">
                  <c:v>3.660058626776018</c:v>
                </c:pt>
                <c:pt idx="1179">
                  <c:v>3.6568870776444391</c:v>
                </c:pt>
                <c:pt idx="1180">
                  <c:v>3.6537145970920042</c:v>
                </c:pt>
                <c:pt idx="1181">
                  <c:v>3.6505411855109209</c:v>
                </c:pt>
                <c:pt idx="1182">
                  <c:v>3.6473668432933164</c:v>
                </c:pt>
                <c:pt idx="1183">
                  <c:v>3.6441915708312385</c:v>
                </c:pt>
                <c:pt idx="1184">
                  <c:v>3.6410153685166535</c:v>
                </c:pt>
                <c:pt idx="1185">
                  <c:v>3.6378382367414486</c:v>
                </c:pt>
                <c:pt idx="1186">
                  <c:v>3.6346601758974297</c:v>
                </c:pt>
                <c:pt idx="1187">
                  <c:v>3.6314811863763223</c:v>
                </c:pt>
                <c:pt idx="1188">
                  <c:v>3.6283012685697722</c:v>
                </c:pt>
                <c:pt idx="1189">
                  <c:v>3.6251204228693443</c:v>
                </c:pt>
                <c:pt idx="1190">
                  <c:v>3.6219386496665229</c:v>
                </c:pt>
                <c:pt idx="1191">
                  <c:v>3.6187559493527122</c:v>
                </c:pt>
                <c:pt idx="1192">
                  <c:v>3.6155723223192351</c:v>
                </c:pt>
                <c:pt idx="1193">
                  <c:v>3.6123877689573343</c:v>
                </c:pt>
                <c:pt idx="1194">
                  <c:v>3.6092022896581715</c:v>
                </c:pt>
                <c:pt idx="1195">
                  <c:v>3.6060158848128281</c:v>
                </c:pt>
                <c:pt idx="1196">
                  <c:v>3.6028285548123047</c:v>
                </c:pt>
                <c:pt idx="1197">
                  <c:v>3.599640300047521</c:v>
                </c:pt>
                <c:pt idx="1198">
                  <c:v>3.5964511209093155</c:v>
                </c:pt>
                <c:pt idx="1199">
                  <c:v>3.5932610177884468</c:v>
                </c:pt>
                <c:pt idx="1200">
                  <c:v>3.5900699910755915</c:v>
                </c:pt>
                <c:pt idx="1201">
                  <c:v>3.5868780411613459</c:v>
                </c:pt>
                <c:pt idx="1202">
                  <c:v>3.5836851684362254</c:v>
                </c:pt>
                <c:pt idx="1203">
                  <c:v>3.580491373290664</c:v>
                </c:pt>
                <c:pt idx="1204">
                  <c:v>3.5772966561150148</c:v>
                </c:pt>
                <c:pt idx="1205">
                  <c:v>3.5741010172995495</c:v>
                </c:pt>
                <c:pt idx="1206">
                  <c:v>3.5709044572344593</c:v>
                </c:pt>
                <c:pt idx="1207">
                  <c:v>3.5677069763098537</c:v>
                </c:pt>
                <c:pt idx="1208">
                  <c:v>3.5645085749157612</c:v>
                </c:pt>
                <c:pt idx="1209">
                  <c:v>3.5613092534421291</c:v>
                </c:pt>
                <c:pt idx="1210">
                  <c:v>3.5581090122788233</c:v>
                </c:pt>
                <c:pt idx="1211">
                  <c:v>3.5549078518156283</c:v>
                </c:pt>
                <c:pt idx="1212">
                  <c:v>3.5517057724422476</c:v>
                </c:pt>
                <c:pt idx="1213">
                  <c:v>3.5485027745483029</c:v>
                </c:pt>
                <c:pt idx="1214">
                  <c:v>3.5452988585233345</c:v>
                </c:pt>
                <c:pt idx="1215">
                  <c:v>3.5420940247568016</c:v>
                </c:pt>
                <c:pt idx="1216">
                  <c:v>3.5388882736380811</c:v>
                </c:pt>
                <c:pt idx="1217">
                  <c:v>3.5356816055564693</c:v>
                </c:pt>
                <c:pt idx="1218">
                  <c:v>3.53247402090118</c:v>
                </c:pt>
                <c:pt idx="1219">
                  <c:v>3.5292655200613461</c:v>
                </c:pt>
                <c:pt idx="1220">
                  <c:v>3.5260561034260185</c:v>
                </c:pt>
                <c:pt idx="1221">
                  <c:v>3.5228457713841665</c:v>
                </c:pt>
                <c:pt idx="1222">
                  <c:v>3.5196345243246774</c:v>
                </c:pt>
                <c:pt idx="1223">
                  <c:v>3.5164223626363569</c:v>
                </c:pt>
                <c:pt idx="1224">
                  <c:v>3.5132092867079288</c:v>
                </c:pt>
                <c:pt idx="1225">
                  <c:v>3.509995296928035</c:v>
                </c:pt>
                <c:pt idx="1226">
                  <c:v>3.5067803936852355</c:v>
                </c:pt>
                <c:pt idx="1227">
                  <c:v>3.5035645773680089</c:v>
                </c:pt>
                <c:pt idx="1228">
                  <c:v>3.500347848364751</c:v>
                </c:pt>
                <c:pt idx="1229">
                  <c:v>3.4971302070637758</c:v>
                </c:pt>
                <c:pt idx="1230">
                  <c:v>3.4939116538533153</c:v>
                </c:pt>
                <c:pt idx="1231">
                  <c:v>3.4906921891215199</c:v>
                </c:pt>
                <c:pt idx="1232">
                  <c:v>3.4874718132564571</c:v>
                </c:pt>
                <c:pt idx="1233">
                  <c:v>3.4842505266461123</c:v>
                </c:pt>
                <c:pt idx="1234">
                  <c:v>3.4810283296783897</c:v>
                </c:pt>
                <c:pt idx="1235">
                  <c:v>3.47780522274111</c:v>
                </c:pt>
                <c:pt idx="1236">
                  <c:v>3.4745812062220121</c:v>
                </c:pt>
                <c:pt idx="1237">
                  <c:v>3.4713562805087528</c:v>
                </c:pt>
                <c:pt idx="1238">
                  <c:v>3.4681304459889062</c:v>
                </c:pt>
                <c:pt idx="1239">
                  <c:v>3.4649037030499641</c:v>
                </c:pt>
                <c:pt idx="1240">
                  <c:v>3.4616760520793362</c:v>
                </c:pt>
                <c:pt idx="1241">
                  <c:v>3.458447493464349</c:v>
                </c:pt>
                <c:pt idx="1242">
                  <c:v>3.4552180275922471</c:v>
                </c:pt>
                <c:pt idx="1243">
                  <c:v>3.4519876548501918</c:v>
                </c:pt>
                <c:pt idx="1244">
                  <c:v>3.4487563756252628</c:v>
                </c:pt>
                <c:pt idx="1245">
                  <c:v>3.4455241903044569</c:v>
                </c:pt>
                <c:pt idx="1246">
                  <c:v>3.442291099274688</c:v>
                </c:pt>
                <c:pt idx="1247">
                  <c:v>3.4390571029227872</c:v>
                </c:pt>
                <c:pt idx="1248">
                  <c:v>3.4358222016355029</c:v>
                </c:pt>
                <c:pt idx="1249">
                  <c:v>3.4325863957995009</c:v>
                </c:pt>
                <c:pt idx="1250">
                  <c:v>3.4293496858013639</c:v>
                </c:pt>
                <c:pt idx="1251">
                  <c:v>3.4261120720275922</c:v>
                </c:pt>
                <c:pt idx="1252">
                  <c:v>3.4228735548646028</c:v>
                </c:pt>
                <c:pt idx="1253">
                  <c:v>3.4196341346987298</c:v>
                </c:pt>
                <c:pt idx="1254">
                  <c:v>3.4163938119162243</c:v>
                </c:pt>
                <c:pt idx="1255">
                  <c:v>3.4131525869032551</c:v>
                </c:pt>
                <c:pt idx="1256">
                  <c:v>3.4099104600459067</c:v>
                </c:pt>
                <c:pt idx="1257">
                  <c:v>3.4066674317301815</c:v>
                </c:pt>
                <c:pt idx="1258">
                  <c:v>3.4034235023419988</c:v>
                </c:pt>
                <c:pt idx="1259">
                  <c:v>3.4001786722671938</c:v>
                </c:pt>
                <c:pt idx="1260">
                  <c:v>3.3969329418915195</c:v>
                </c:pt>
                <c:pt idx="1261">
                  <c:v>3.393686311600645</c:v>
                </c:pt>
                <c:pt idx="1262">
                  <c:v>3.3904387817801567</c:v>
                </c:pt>
                <c:pt idx="1263">
                  <c:v>3.3871903528155571</c:v>
                </c:pt>
                <c:pt idx="1264">
                  <c:v>3.3839410250922657</c:v>
                </c:pt>
                <c:pt idx="1265">
                  <c:v>3.3806907989956181</c:v>
                </c:pt>
                <c:pt idx="1266">
                  <c:v>3.3774396749108675</c:v>
                </c:pt>
                <c:pt idx="1267">
                  <c:v>3.3741876532231827</c:v>
                </c:pt>
                <c:pt idx="1268">
                  <c:v>3.3709347343176495</c:v>
                </c:pt>
                <c:pt idx="1269">
                  <c:v>3.36768091857927</c:v>
                </c:pt>
                <c:pt idx="1270">
                  <c:v>3.3644262063929626</c:v>
                </c:pt>
                <c:pt idx="1271">
                  <c:v>3.3611705981435627</c:v>
                </c:pt>
                <c:pt idx="1272">
                  <c:v>3.357914094215821</c:v>
                </c:pt>
                <c:pt idx="1273">
                  <c:v>3.3546566949944054</c:v>
                </c:pt>
                <c:pt idx="1274">
                  <c:v>3.3513984008638995</c:v>
                </c:pt>
                <c:pt idx="1275">
                  <c:v>3.3481392122088032</c:v>
                </c:pt>
                <c:pt idx="1276">
                  <c:v>3.3448791294135329</c:v>
                </c:pt>
                <c:pt idx="1277">
                  <c:v>3.3416181528624214</c:v>
                </c:pt>
                <c:pt idx="1278">
                  <c:v>3.3383562829397171</c:v>
                </c:pt>
                <c:pt idx="1279">
                  <c:v>3.3350935200295844</c:v>
                </c:pt>
                <c:pt idx="1280">
                  <c:v>3.331829864516104</c:v>
                </c:pt>
                <c:pt idx="1281">
                  <c:v>3.3285653167832727</c:v>
                </c:pt>
                <c:pt idx="1282">
                  <c:v>3.3252998772150031</c:v>
                </c:pt>
                <c:pt idx="1283">
                  <c:v>3.322033546195124</c:v>
                </c:pt>
                <c:pt idx="1284">
                  <c:v>3.3187663241073797</c:v>
                </c:pt>
                <c:pt idx="1285">
                  <c:v>3.3154982113354308</c:v>
                </c:pt>
                <c:pt idx="1286">
                  <c:v>3.3122292082628531</c:v>
                </c:pt>
                <c:pt idx="1287">
                  <c:v>3.3089593152731389</c:v>
                </c:pt>
                <c:pt idx="1288">
                  <c:v>3.3056885327496959</c:v>
                </c:pt>
                <c:pt idx="1289">
                  <c:v>3.3024168610758471</c:v>
                </c:pt>
                <c:pt idx="1290">
                  <c:v>3.2991443006348318</c:v>
                </c:pt>
                <c:pt idx="1291">
                  <c:v>3.2958708518098052</c:v>
                </c:pt>
                <c:pt idx="1292">
                  <c:v>3.292596514983837</c:v>
                </c:pt>
                <c:pt idx="1293">
                  <c:v>3.2893212905399136</c:v>
                </c:pt>
                <c:pt idx="1294">
                  <c:v>3.2860451788609359</c:v>
                </c:pt>
                <c:pt idx="1295">
                  <c:v>3.2827681803297213</c:v>
                </c:pt>
                <c:pt idx="1296">
                  <c:v>3.2794902953290017</c:v>
                </c:pt>
                <c:pt idx="1297">
                  <c:v>3.2762115242414254</c:v>
                </c:pt>
                <c:pt idx="1298">
                  <c:v>3.2729318674495551</c:v>
                </c:pt>
                <c:pt idx="1299">
                  <c:v>3.2696513253358694</c:v>
                </c:pt>
                <c:pt idx="1300">
                  <c:v>3.266369898282762</c:v>
                </c:pt>
                <c:pt idx="1301">
                  <c:v>3.2630875866725422</c:v>
                </c:pt>
                <c:pt idx="1302">
                  <c:v>3.2598043908874339</c:v>
                </c:pt>
                <c:pt idx="1303">
                  <c:v>3.2565203113095769</c:v>
                </c:pt>
                <c:pt idx="1304">
                  <c:v>3.2532353483210255</c:v>
                </c:pt>
                <c:pt idx="1305">
                  <c:v>3.2499495023037497</c:v>
                </c:pt>
                <c:pt idx="1306">
                  <c:v>3.2466627736396338</c:v>
                </c:pt>
                <c:pt idx="1307">
                  <c:v>3.2433751627104783</c:v>
                </c:pt>
                <c:pt idx="1308">
                  <c:v>3.2400866698979978</c:v>
                </c:pt>
                <c:pt idx="1309">
                  <c:v>3.236797295583822</c:v>
                </c:pt>
                <c:pt idx="1310">
                  <c:v>3.2335070401494956</c:v>
                </c:pt>
                <c:pt idx="1311">
                  <c:v>3.2302159039764788</c:v>
                </c:pt>
                <c:pt idx="1312">
                  <c:v>3.2269238874461457</c:v>
                </c:pt>
                <c:pt idx="1313">
                  <c:v>3.2236309909397853</c:v>
                </c:pt>
                <c:pt idx="1314">
                  <c:v>3.2203372148386022</c:v>
                </c:pt>
                <c:pt idx="1315">
                  <c:v>3.2170425595237151</c:v>
                </c:pt>
                <c:pt idx="1316">
                  <c:v>3.2137470253761578</c:v>
                </c:pt>
                <c:pt idx="1317">
                  <c:v>3.2104506127768779</c:v>
                </c:pt>
                <c:pt idx="1318">
                  <c:v>3.207153322106739</c:v>
                </c:pt>
                <c:pt idx="1319">
                  <c:v>3.2038551537465181</c:v>
                </c:pt>
                <c:pt idx="1320">
                  <c:v>3.2005561080769072</c:v>
                </c:pt>
                <c:pt idx="1321">
                  <c:v>3.1972561854785129</c:v>
                </c:pt>
                <c:pt idx="1322">
                  <c:v>3.1939553863318566</c:v>
                </c:pt>
                <c:pt idx="1323">
                  <c:v>3.1906537110173736</c:v>
                </c:pt>
                <c:pt idx="1324">
                  <c:v>3.1873511599154138</c:v>
                </c:pt>
                <c:pt idx="1325">
                  <c:v>3.1840477334062411</c:v>
                </c:pt>
                <c:pt idx="1326">
                  <c:v>3.1807434318700345</c:v>
                </c:pt>
                <c:pt idx="1327">
                  <c:v>3.1774382556868872</c:v>
                </c:pt>
                <c:pt idx="1328">
                  <c:v>3.1741322052368059</c:v>
                </c:pt>
                <c:pt idx="1329">
                  <c:v>3.1708252808997126</c:v>
                </c:pt>
                <c:pt idx="1330">
                  <c:v>3.1675174830554425</c:v>
                </c:pt>
                <c:pt idx="1331">
                  <c:v>3.1642088120837455</c:v>
                </c:pt>
                <c:pt idx="1332">
                  <c:v>3.1608992683642856</c:v>
                </c:pt>
                <c:pt idx="1333">
                  <c:v>3.1575888522766409</c:v>
                </c:pt>
                <c:pt idx="1334">
                  <c:v>3.1542775642003029</c:v>
                </c:pt>
                <c:pt idx="1335">
                  <c:v>3.1509654045146784</c:v>
                </c:pt>
                <c:pt idx="1336">
                  <c:v>3.1476523735990871</c:v>
                </c:pt>
                <c:pt idx="1337">
                  <c:v>3.1443384718327629</c:v>
                </c:pt>
                <c:pt idx="1338">
                  <c:v>3.1410236995948537</c:v>
                </c:pt>
                <c:pt idx="1339">
                  <c:v>3.1377080572644216</c:v>
                </c:pt>
                <c:pt idx="1340">
                  <c:v>3.1343915452204421</c:v>
                </c:pt>
                <c:pt idx="1341">
                  <c:v>3.131074163841804</c:v>
                </c:pt>
                <c:pt idx="1342">
                  <c:v>3.1277559135073112</c:v>
                </c:pt>
                <c:pt idx="1343">
                  <c:v>3.1244367945956801</c:v>
                </c:pt>
                <c:pt idx="1344">
                  <c:v>3.1211168074855418</c:v>
                </c:pt>
                <c:pt idx="1345">
                  <c:v>3.11779595255544</c:v>
                </c:pt>
                <c:pt idx="1346">
                  <c:v>3.1144742301838328</c:v>
                </c:pt>
                <c:pt idx="1347">
                  <c:v>3.1111516407490916</c:v>
                </c:pt>
                <c:pt idx="1348">
                  <c:v>3.1078281846295011</c:v>
                </c:pt>
                <c:pt idx="1349">
                  <c:v>3.1045038622032597</c:v>
                </c:pt>
                <c:pt idx="1350">
                  <c:v>3.1011786738484797</c:v>
                </c:pt>
                <c:pt idx="1351">
                  <c:v>3.0978526199431862</c:v>
                </c:pt>
                <c:pt idx="1352">
                  <c:v>3.0945257008653182</c:v>
                </c:pt>
                <c:pt idx="1353">
                  <c:v>3.0911979169927277</c:v>
                </c:pt>
                <c:pt idx="1354">
                  <c:v>3.0878692687031801</c:v>
                </c:pt>
                <c:pt idx="1355">
                  <c:v>3.0845397563743542</c:v>
                </c:pt>
                <c:pt idx="1356">
                  <c:v>3.0812093803838416</c:v>
                </c:pt>
                <c:pt idx="1357">
                  <c:v>3.077878141109148</c:v>
                </c:pt>
                <c:pt idx="1358">
                  <c:v>3.0745460389276915</c:v>
                </c:pt>
                <c:pt idx="1359">
                  <c:v>3.071213074216804</c:v>
                </c:pt>
                <c:pt idx="1360">
                  <c:v>3.0678792473537295</c:v>
                </c:pt>
                <c:pt idx="1361">
                  <c:v>3.0645445587156264</c:v>
                </c:pt>
                <c:pt idx="1362">
                  <c:v>3.0612090086795649</c:v>
                </c:pt>
                <c:pt idx="1363">
                  <c:v>3.0578725976225289</c:v>
                </c:pt>
                <c:pt idx="1364">
                  <c:v>3.0545353259214156</c:v>
                </c:pt>
                <c:pt idx="1365">
                  <c:v>3.0511971939530342</c:v>
                </c:pt>
                <c:pt idx="1366">
                  <c:v>3.0478582020941074</c:v>
                </c:pt>
                <c:pt idx="1367">
                  <c:v>3.0445183507212703</c:v>
                </c:pt>
                <c:pt idx="1368">
                  <c:v>3.0411776402110715</c:v>
                </c:pt>
                <c:pt idx="1369">
                  <c:v>3.0378360709399721</c:v>
                </c:pt>
                <c:pt idx="1370">
                  <c:v>3.0344936432843457</c:v>
                </c:pt>
                <c:pt idx="1371">
                  <c:v>3.0311503576204788</c:v>
                </c:pt>
                <c:pt idx="1372">
                  <c:v>3.0278062143245705</c:v>
                </c:pt>
                <c:pt idx="1373">
                  <c:v>3.0244612137727325</c:v>
                </c:pt>
                <c:pt idx="1374">
                  <c:v>3.0211153563409896</c:v>
                </c:pt>
                <c:pt idx="1375">
                  <c:v>3.0177686424052785</c:v>
                </c:pt>
                <c:pt idx="1376">
                  <c:v>3.0144210723414488</c:v>
                </c:pt>
                <c:pt idx="1377">
                  <c:v>3.0110726465252626</c:v>
                </c:pt>
                <c:pt idx="1378">
                  <c:v>3.0077233653323945</c:v>
                </c:pt>
                <c:pt idx="1379">
                  <c:v>3.0043732291384315</c:v>
                </c:pt>
                <c:pt idx="1380">
                  <c:v>3.0010222383188729</c:v>
                </c:pt>
                <c:pt idx="1381">
                  <c:v>2.99767039324913</c:v>
                </c:pt>
                <c:pt idx="1382">
                  <c:v>2.9943176943045273</c:v>
                </c:pt>
                <c:pt idx="1383">
                  <c:v>2.9909641418603012</c:v>
                </c:pt>
                <c:pt idx="1384">
                  <c:v>2.9876097362916001</c:v>
                </c:pt>
                <c:pt idx="1385">
                  <c:v>2.9842544779734848</c:v>
                </c:pt>
                <c:pt idx="1386">
                  <c:v>2.9808983672809282</c:v>
                </c:pt>
                <c:pt idx="1387">
                  <c:v>2.9775414045888153</c:v>
                </c:pt>
                <c:pt idx="1388">
                  <c:v>2.9741835902719438</c:v>
                </c:pt>
                <c:pt idx="1389">
                  <c:v>2.9708249247050227</c:v>
                </c:pt>
                <c:pt idx="1390">
                  <c:v>2.9674654082626737</c:v>
                </c:pt>
                <c:pt idx="1391">
                  <c:v>2.9641050413194296</c:v>
                </c:pt>
                <c:pt idx="1392">
                  <c:v>2.9607438242497364</c:v>
                </c:pt>
                <c:pt idx="1393">
                  <c:v>2.9573817574279513</c:v>
                </c:pt>
                <c:pt idx="1394">
                  <c:v>2.9540188412283435</c:v>
                </c:pt>
                <c:pt idx="1395">
                  <c:v>2.9506550760250936</c:v>
                </c:pt>
                <c:pt idx="1396">
                  <c:v>2.9472904621922948</c:v>
                </c:pt>
                <c:pt idx="1397">
                  <c:v>2.9439250001039521</c:v>
                </c:pt>
                <c:pt idx="1398">
                  <c:v>2.9405586901339817</c:v>
                </c:pt>
                <c:pt idx="1399">
                  <c:v>2.9371915326562119</c:v>
                </c:pt>
                <c:pt idx="1400">
                  <c:v>2.9338235280443827</c:v>
                </c:pt>
                <c:pt idx="1401">
                  <c:v>2.9304546766721455</c:v>
                </c:pt>
                <c:pt idx="1402">
                  <c:v>2.9270849789130633</c:v>
                </c:pt>
                <c:pt idx="1403">
                  <c:v>2.923714435140611</c:v>
                </c:pt>
                <c:pt idx="1404">
                  <c:v>2.9203430457281754</c:v>
                </c:pt>
                <c:pt idx="1405">
                  <c:v>2.9169708110490538</c:v>
                </c:pt>
                <c:pt idx="1406">
                  <c:v>2.9135977314764556</c:v>
                </c:pt>
                <c:pt idx="1407">
                  <c:v>2.9102238073835021</c:v>
                </c:pt>
                <c:pt idx="1408">
                  <c:v>2.9068490391432249</c:v>
                </c:pt>
                <c:pt idx="1409">
                  <c:v>2.9034734271285676</c:v>
                </c:pt>
                <c:pt idx="1410">
                  <c:v>2.9000969717123857</c:v>
                </c:pt>
                <c:pt idx="1411">
                  <c:v>2.8967196732674449</c:v>
                </c:pt>
                <c:pt idx="1412">
                  <c:v>2.8933415321664229</c:v>
                </c:pt>
                <c:pt idx="1413">
                  <c:v>2.8899625487819085</c:v>
                </c:pt>
                <c:pt idx="1414">
                  <c:v>2.8865827234864017</c:v>
                </c:pt>
                <c:pt idx="1415">
                  <c:v>2.8832020566523133</c:v>
                </c:pt>
                <c:pt idx="1416">
                  <c:v>2.8798205486519661</c:v>
                </c:pt>
                <c:pt idx="1417">
                  <c:v>2.876438199857593</c:v>
                </c:pt>
                <c:pt idx="1418">
                  <c:v>2.8730550106413388</c:v>
                </c:pt>
                <c:pt idx="1419">
                  <c:v>2.869670981375259</c:v>
                </c:pt>
                <c:pt idx="1420">
                  <c:v>2.8662861124313199</c:v>
                </c:pt>
                <c:pt idx="1421">
                  <c:v>2.8629004041813992</c:v>
                </c:pt>
                <c:pt idx="1422">
                  <c:v>2.8595138569972849</c:v>
                </c:pt>
                <c:pt idx="1423">
                  <c:v>2.8561264712506769</c:v>
                </c:pt>
                <c:pt idx="1424">
                  <c:v>2.8527382473131846</c:v>
                </c:pt>
                <c:pt idx="1425">
                  <c:v>2.8493491855563295</c:v>
                </c:pt>
                <c:pt idx="1426">
                  <c:v>2.8459592863515435</c:v>
                </c:pt>
                <c:pt idx="1427">
                  <c:v>2.842568550070169</c:v>
                </c:pt>
                <c:pt idx="1428">
                  <c:v>2.8391769770834592</c:v>
                </c:pt>
                <c:pt idx="1429">
                  <c:v>2.8357845677625781</c:v>
                </c:pt>
                <c:pt idx="1430">
                  <c:v>2.8323913224786001</c:v>
                </c:pt>
                <c:pt idx="1431">
                  <c:v>2.8289972416025106</c:v>
                </c:pt>
                <c:pt idx="1432">
                  <c:v>2.8256023255052058</c:v>
                </c:pt>
                <c:pt idx="1433">
                  <c:v>2.8222065745574918</c:v>
                </c:pt>
                <c:pt idx="1434">
                  <c:v>2.8188099891300853</c:v>
                </c:pt>
                <c:pt idx="1435">
                  <c:v>2.8154125695936139</c:v>
                </c:pt>
                <c:pt idx="1436">
                  <c:v>2.8120143163186158</c:v>
                </c:pt>
                <c:pt idx="1437">
                  <c:v>2.8086152296755387</c:v>
                </c:pt>
                <c:pt idx="1438">
                  <c:v>2.8052153100347419</c:v>
                </c:pt>
                <c:pt idx="1439">
                  <c:v>2.8018145577664937</c:v>
                </c:pt>
                <c:pt idx="1440">
                  <c:v>2.7984129732409739</c:v>
                </c:pt>
                <c:pt idx="1441">
                  <c:v>2.7950105568282724</c:v>
                </c:pt>
                <c:pt idx="1442">
                  <c:v>2.7916073088983886</c:v>
                </c:pt>
                <c:pt idx="1443">
                  <c:v>2.7882032298212325</c:v>
                </c:pt>
                <c:pt idx="1444">
                  <c:v>2.7847983199666246</c:v>
                </c:pt>
                <c:pt idx="1445">
                  <c:v>2.7813925797042955</c:v>
                </c:pt>
                <c:pt idx="1446">
                  <c:v>2.7779860094038855</c:v>
                </c:pt>
                <c:pt idx="1447">
                  <c:v>2.7745786094349456</c:v>
                </c:pt>
                <c:pt idx="1448">
                  <c:v>2.7711703801669363</c:v>
                </c:pt>
                <c:pt idx="1449">
                  <c:v>2.7677613219692279</c:v>
                </c:pt>
                <c:pt idx="1450">
                  <c:v>2.7643514352111014</c:v>
                </c:pt>
                <c:pt idx="1451">
                  <c:v>2.7609407202617477</c:v>
                </c:pt>
                <c:pt idx="1452">
                  <c:v>2.7575291774902668</c:v>
                </c:pt>
                <c:pt idx="1453">
                  <c:v>2.7541168072656697</c:v>
                </c:pt>
                <c:pt idx="1454">
                  <c:v>2.7507036099568762</c:v>
                </c:pt>
                <c:pt idx="1455">
                  <c:v>2.7472895859327164</c:v>
                </c:pt>
                <c:pt idx="1456">
                  <c:v>2.7438747355619304</c:v>
                </c:pt>
                <c:pt idx="1457">
                  <c:v>2.7404590592131677</c:v>
                </c:pt>
                <c:pt idx="1458">
                  <c:v>2.7370425572549877</c:v>
                </c:pt>
                <c:pt idx="1459">
                  <c:v>2.7336252300558592</c:v>
                </c:pt>
                <c:pt idx="1460">
                  <c:v>2.730207077984161</c:v>
                </c:pt>
                <c:pt idx="1461">
                  <c:v>2.7267881014081814</c:v>
                </c:pt>
                <c:pt idx="1462">
                  <c:v>2.723368300696118</c:v>
                </c:pt>
                <c:pt idx="1463">
                  <c:v>2.7199476762160786</c:v>
                </c:pt>
                <c:pt idx="1464">
                  <c:v>2.7165262283360798</c:v>
                </c:pt>
                <c:pt idx="1465">
                  <c:v>2.7131039574240483</c:v>
                </c:pt>
                <c:pt idx="1466">
                  <c:v>2.7096808638478196</c:v>
                </c:pt>
                <c:pt idx="1467">
                  <c:v>2.706256947975139</c:v>
                </c:pt>
                <c:pt idx="1468">
                  <c:v>2.7028322101736615</c:v>
                </c:pt>
                <c:pt idx="1469">
                  <c:v>2.6994066508109507</c:v>
                </c:pt>
                <c:pt idx="1470">
                  <c:v>2.6959802702544802</c:v>
                </c:pt>
                <c:pt idx="1471">
                  <c:v>2.6925530688716321</c:v>
                </c:pt>
                <c:pt idx="1472">
                  <c:v>2.689125047029699</c:v>
                </c:pt>
                <c:pt idx="1473">
                  <c:v>2.6856962050958813</c:v>
                </c:pt>
                <c:pt idx="1474">
                  <c:v>2.6822665434372892</c:v>
                </c:pt>
                <c:pt idx="1475">
                  <c:v>2.6788360624209426</c:v>
                </c:pt>
                <c:pt idx="1476">
                  <c:v>2.6754047624137698</c:v>
                </c:pt>
                <c:pt idx="1477">
                  <c:v>2.6719726437826079</c:v>
                </c:pt>
                <c:pt idx="1478">
                  <c:v>2.6685397068942041</c:v>
                </c:pt>
                <c:pt idx="1479">
                  <c:v>2.6651059521152138</c:v>
                </c:pt>
                <c:pt idx="1480">
                  <c:v>2.6616713798122018</c:v>
                </c:pt>
                <c:pt idx="1481">
                  <c:v>2.6582359903516419</c:v>
                </c:pt>
                <c:pt idx="1482">
                  <c:v>2.6547997840999162</c:v>
                </c:pt>
                <c:pt idx="1483">
                  <c:v>2.6513627614233166</c:v>
                </c:pt>
                <c:pt idx="1484">
                  <c:v>2.647924922688043</c:v>
                </c:pt>
                <c:pt idx="1485">
                  <c:v>2.6444862682602044</c:v>
                </c:pt>
                <c:pt idx="1486">
                  <c:v>2.641046798505819</c:v>
                </c:pt>
                <c:pt idx="1487">
                  <c:v>2.6376065137908133</c:v>
                </c:pt>
                <c:pt idx="1488">
                  <c:v>2.6341654144810227</c:v>
                </c:pt>
                <c:pt idx="1489">
                  <c:v>2.630723500942191</c:v>
                </c:pt>
                <c:pt idx="1490">
                  <c:v>2.627280773539971</c:v>
                </c:pt>
                <c:pt idx="1491">
                  <c:v>2.6238372326399246</c:v>
                </c:pt>
                <c:pt idx="1492">
                  <c:v>2.6203928786075212</c:v>
                </c:pt>
                <c:pt idx="1493">
                  <c:v>2.6169477118081397</c:v>
                </c:pt>
                <c:pt idx="1494">
                  <c:v>2.6135017326070664</c:v>
                </c:pt>
                <c:pt idx="1495">
                  <c:v>2.6100549413694978</c:v>
                </c:pt>
                <c:pt idx="1496">
                  <c:v>2.6066073384605373</c:v>
                </c:pt>
                <c:pt idx="1497">
                  <c:v>2.6031589242451973</c:v>
                </c:pt>
                <c:pt idx="1498">
                  <c:v>2.599709699088399</c:v>
                </c:pt>
                <c:pt idx="1499">
                  <c:v>2.5962596633549717</c:v>
                </c:pt>
                <c:pt idx="1500">
                  <c:v>2.5928088174096526</c:v>
                </c:pt>
                <c:pt idx="1501">
                  <c:v>2.5893571616170878</c:v>
                </c:pt>
                <c:pt idx="1502">
                  <c:v>2.5859046963418311</c:v>
                </c:pt>
                <c:pt idx="1503">
                  <c:v>2.5824514219483454</c:v>
                </c:pt>
                <c:pt idx="1504">
                  <c:v>2.5789973388010008</c:v>
                </c:pt>
                <c:pt idx="1505">
                  <c:v>2.5755424472640764</c:v>
                </c:pt>
                <c:pt idx="1506">
                  <c:v>2.5720867477017588</c:v>
                </c:pt>
                <c:pt idx="1507">
                  <c:v>2.5686302404781434</c:v>
                </c:pt>
                <c:pt idx="1508">
                  <c:v>2.5651729259572331</c:v>
                </c:pt>
                <c:pt idx="1509">
                  <c:v>2.5617148045029392</c:v>
                </c:pt>
                <c:pt idx="1510">
                  <c:v>2.5582558764790808</c:v>
                </c:pt>
                <c:pt idx="1511">
                  <c:v>2.5547961422493852</c:v>
                </c:pt>
                <c:pt idx="1512">
                  <c:v>2.5513356021774873</c:v>
                </c:pt>
                <c:pt idx="1513">
                  <c:v>2.5478742566269301</c:v>
                </c:pt>
                <c:pt idx="1514">
                  <c:v>2.5444121059611646</c:v>
                </c:pt>
                <c:pt idx="1515">
                  <c:v>2.54094915054355</c:v>
                </c:pt>
                <c:pt idx="1516">
                  <c:v>2.5374853907373525</c:v>
                </c:pt>
                <c:pt idx="1517">
                  <c:v>2.5340208269057465</c:v>
                </c:pt>
                <c:pt idx="1518">
                  <c:v>2.530555459411814</c:v>
                </c:pt>
                <c:pt idx="1519">
                  <c:v>2.5270892886185456</c:v>
                </c:pt>
                <c:pt idx="1520">
                  <c:v>2.5236223148888386</c:v>
                </c:pt>
                <c:pt idx="1521">
                  <c:v>2.5201545385854982</c:v>
                </c:pt>
                <c:pt idx="1522">
                  <c:v>2.516685960071237</c:v>
                </c:pt>
                <c:pt idx="1523">
                  <c:v>2.5132165797086761</c:v>
                </c:pt>
                <c:pt idx="1524">
                  <c:v>2.5097463978603436</c:v>
                </c:pt>
                <c:pt idx="1525">
                  <c:v>2.506275414888675</c:v>
                </c:pt>
                <c:pt idx="1526">
                  <c:v>2.5028036311560133</c:v>
                </c:pt>
                <c:pt idx="1527">
                  <c:v>2.4993310470246093</c:v>
                </c:pt>
                <c:pt idx="1528">
                  <c:v>2.4958576628566211</c:v>
                </c:pt>
                <c:pt idx="1529">
                  <c:v>2.4923834790141144</c:v>
                </c:pt>
                <c:pt idx="1530">
                  <c:v>2.4889084958590617</c:v>
                </c:pt>
                <c:pt idx="1531">
                  <c:v>2.4854327137533434</c:v>
                </c:pt>
                <c:pt idx="1532">
                  <c:v>2.4819561330587474</c:v>
                </c:pt>
                <c:pt idx="1533">
                  <c:v>2.4784787541369684</c:v>
                </c:pt>
                <c:pt idx="1534">
                  <c:v>2.4750005773496087</c:v>
                </c:pt>
                <c:pt idx="1535">
                  <c:v>2.4715216030581773</c:v>
                </c:pt>
                <c:pt idx="1536">
                  <c:v>2.4680418316240909</c:v>
                </c:pt>
                <c:pt idx="1537">
                  <c:v>2.4645612634086733</c:v>
                </c:pt>
                <c:pt idx="1538">
                  <c:v>2.4610798987731557</c:v>
                </c:pt>
                <c:pt idx="1539">
                  <c:v>2.4575977380786758</c:v>
                </c:pt>
                <c:pt idx="1540">
                  <c:v>2.4541147816862789</c:v>
                </c:pt>
                <c:pt idx="1541">
                  <c:v>2.450631029956917</c:v>
                </c:pt>
                <c:pt idx="1542">
                  <c:v>2.4471464832514491</c:v>
                </c:pt>
                <c:pt idx="1543">
                  <c:v>2.4436611419306415</c:v>
                </c:pt>
                <c:pt idx="1544">
                  <c:v>2.4401750063551675</c:v>
                </c:pt>
                <c:pt idx="1545">
                  <c:v>2.4366880768856065</c:v>
                </c:pt>
                <c:pt idx="1546">
                  <c:v>2.4332003538824458</c:v>
                </c:pt>
                <c:pt idx="1547">
                  <c:v>2.4297118377060793</c:v>
                </c:pt>
                <c:pt idx="1548">
                  <c:v>2.4262225287168073</c:v>
                </c:pt>
                <c:pt idx="1549">
                  <c:v>2.4227324272748372</c:v>
                </c:pt>
                <c:pt idx="1550">
                  <c:v>2.4192415337402835</c:v>
                </c:pt>
                <c:pt idx="1551">
                  <c:v>2.4157498484731668</c:v>
                </c:pt>
                <c:pt idx="1552">
                  <c:v>2.4122573718334146</c:v>
                </c:pt>
                <c:pt idx="1553">
                  <c:v>2.4087641041808614</c:v>
                </c:pt>
                <c:pt idx="1554">
                  <c:v>2.4052700458752483</c:v>
                </c:pt>
                <c:pt idx="1555">
                  <c:v>2.4017751972762227</c:v>
                </c:pt>
                <c:pt idx="1556">
                  <c:v>2.3982795587433388</c:v>
                </c:pt>
                <c:pt idx="1557">
                  <c:v>2.394783130636057</c:v>
                </c:pt>
                <c:pt idx="1558">
                  <c:v>2.391285913313745</c:v>
                </c:pt>
                <c:pt idx="1559">
                  <c:v>2.3877879071356762</c:v>
                </c:pt>
                <c:pt idx="1560">
                  <c:v>2.384289112461031</c:v>
                </c:pt>
                <c:pt idx="1561">
                  <c:v>2.3807895296488959</c:v>
                </c:pt>
                <c:pt idx="1562">
                  <c:v>2.3772891590582637</c:v>
                </c:pt>
                <c:pt idx="1563">
                  <c:v>2.3737880010480339</c:v>
                </c:pt>
                <c:pt idx="1564">
                  <c:v>2.3702860559770125</c:v>
                </c:pt>
                <c:pt idx="1565">
                  <c:v>2.3667833242039116</c:v>
                </c:pt>
                <c:pt idx="1566">
                  <c:v>2.3632798060873497</c:v>
                </c:pt>
                <c:pt idx="1567">
                  <c:v>2.3597755019858511</c:v>
                </c:pt>
                <c:pt idx="1568">
                  <c:v>2.3562704122578464</c:v>
                </c:pt>
                <c:pt idx="1569">
                  <c:v>2.352764537261673</c:v>
                </c:pt>
                <c:pt idx="1570">
                  <c:v>2.3492578773555741</c:v>
                </c:pt>
                <c:pt idx="1571">
                  <c:v>2.3457504328976988</c:v>
                </c:pt>
                <c:pt idx="1572">
                  <c:v>2.3422422042461029</c:v>
                </c:pt>
                <c:pt idx="1573">
                  <c:v>2.3387331917587475</c:v>
                </c:pt>
                <c:pt idx="1574">
                  <c:v>2.3352233957935002</c:v>
                </c:pt>
                <c:pt idx="1575">
                  <c:v>2.3317128167081349</c:v>
                </c:pt>
                <c:pt idx="1576">
                  <c:v>2.3282014548603311</c:v>
                </c:pt>
                <c:pt idx="1577">
                  <c:v>2.324689310607674</c:v>
                </c:pt>
                <c:pt idx="1578">
                  <c:v>2.3211763843076554</c:v>
                </c:pt>
                <c:pt idx="1579">
                  <c:v>2.3176626763176724</c:v>
                </c:pt>
                <c:pt idx="1580">
                  <c:v>2.3141481869950282</c:v>
                </c:pt>
                <c:pt idx="1581">
                  <c:v>2.3106329166969322</c:v>
                </c:pt>
                <c:pt idx="1582">
                  <c:v>2.307116865780499</c:v>
                </c:pt>
                <c:pt idx="1583">
                  <c:v>2.303600034602749</c:v>
                </c:pt>
                <c:pt idx="1584">
                  <c:v>2.300082423520609</c:v>
                </c:pt>
                <c:pt idx="1585">
                  <c:v>2.2965640328909109</c:v>
                </c:pt>
                <c:pt idx="1586">
                  <c:v>2.2930448630703926</c:v>
                </c:pt>
                <c:pt idx="1587">
                  <c:v>2.2895249144156975</c:v>
                </c:pt>
                <c:pt idx="1588">
                  <c:v>2.2860041872833747</c:v>
                </c:pt>
                <c:pt idx="1589">
                  <c:v>2.2824826820298787</c:v>
                </c:pt>
                <c:pt idx="1590">
                  <c:v>2.2789603990115701</c:v>
                </c:pt>
                <c:pt idx="1591">
                  <c:v>2.2754373385847146</c:v>
                </c:pt>
                <c:pt idx="1592">
                  <c:v>2.2719135011054834</c:v>
                </c:pt>
                <c:pt idx="1593">
                  <c:v>2.2683888869299533</c:v>
                </c:pt>
                <c:pt idx="1594">
                  <c:v>2.2648634964141068</c:v>
                </c:pt>
                <c:pt idx="1595">
                  <c:v>2.2613373299138315</c:v>
                </c:pt>
                <c:pt idx="1596">
                  <c:v>2.2578103877849203</c:v>
                </c:pt>
                <c:pt idx="1597">
                  <c:v>2.2542826703830716</c:v>
                </c:pt>
                <c:pt idx="1598">
                  <c:v>2.2507541780638896</c:v>
                </c:pt>
                <c:pt idx="1599">
                  <c:v>2.247224911182883</c:v>
                </c:pt>
                <c:pt idx="1600">
                  <c:v>2.2436948700954669</c:v>
                </c:pt>
                <c:pt idx="1601">
                  <c:v>2.2401640551569604</c:v>
                </c:pt>
                <c:pt idx="1602">
                  <c:v>2.2366324667225883</c:v>
                </c:pt>
                <c:pt idx="1603">
                  <c:v>2.2331001051474808</c:v>
                </c:pt>
                <c:pt idx="1604">
                  <c:v>2.2295669707866734</c:v>
                </c:pt>
                <c:pt idx="1605">
                  <c:v>2.2260330639951063</c:v>
                </c:pt>
                <c:pt idx="1606">
                  <c:v>2.2224983851276248</c:v>
                </c:pt>
                <c:pt idx="1607">
                  <c:v>2.2189629345389794</c:v>
                </c:pt>
                <c:pt idx="1608">
                  <c:v>2.2154267125838261</c:v>
                </c:pt>
                <c:pt idx="1609">
                  <c:v>2.2118897196167255</c:v>
                </c:pt>
                <c:pt idx="1610">
                  <c:v>2.2083519559921432</c:v>
                </c:pt>
                <c:pt idx="1611">
                  <c:v>2.2048134220644493</c:v>
                </c:pt>
                <c:pt idx="1612">
                  <c:v>2.2012741181879201</c:v>
                </c:pt>
                <c:pt idx="1613">
                  <c:v>2.1977340447167357</c:v>
                </c:pt>
                <c:pt idx="1614">
                  <c:v>2.1941932020049815</c:v>
                </c:pt>
                <c:pt idx="1615">
                  <c:v>2.1906515904066475</c:v>
                </c:pt>
                <c:pt idx="1616">
                  <c:v>2.1871092102756289</c:v>
                </c:pt>
                <c:pt idx="1617">
                  <c:v>2.1835660619657258</c:v>
                </c:pt>
                <c:pt idx="1618">
                  <c:v>2.1800221458306424</c:v>
                </c:pt>
                <c:pt idx="1619">
                  <c:v>2.1764774622239882</c:v>
                </c:pt>
                <c:pt idx="1620">
                  <c:v>2.1729320114992769</c:v>
                </c:pt>
                <c:pt idx="1621">
                  <c:v>2.1693857940099277</c:v>
                </c:pt>
                <c:pt idx="1622">
                  <c:v>2.1658388101092636</c:v>
                </c:pt>
                <c:pt idx="1623">
                  <c:v>2.1622910601505128</c:v>
                </c:pt>
                <c:pt idx="1624">
                  <c:v>2.1587425444868078</c:v>
                </c:pt>
                <c:pt idx="1625">
                  <c:v>2.1551932634711854</c:v>
                </c:pt>
                <c:pt idx="1626">
                  <c:v>2.1516432174565878</c:v>
                </c:pt>
                <c:pt idx="1627">
                  <c:v>2.1480924067958611</c:v>
                </c:pt>
                <c:pt idx="1628">
                  <c:v>2.144540831841756</c:v>
                </c:pt>
                <c:pt idx="1629">
                  <c:v>2.1409884929469278</c:v>
                </c:pt>
                <c:pt idx="1630">
                  <c:v>2.1374353904639363</c:v>
                </c:pt>
                <c:pt idx="1631">
                  <c:v>2.1338815247452447</c:v>
                </c:pt>
                <c:pt idx="1632">
                  <c:v>2.130326896143222</c:v>
                </c:pt>
                <c:pt idx="1633">
                  <c:v>2.126771505010141</c:v>
                </c:pt>
                <c:pt idx="1634">
                  <c:v>2.1232153516981787</c:v>
                </c:pt>
                <c:pt idx="1635">
                  <c:v>2.119658436559416</c:v>
                </c:pt>
                <c:pt idx="1636">
                  <c:v>2.116100759945839</c:v>
                </c:pt>
                <c:pt idx="1637">
                  <c:v>2.1125423222093374</c:v>
                </c:pt>
                <c:pt idx="1638">
                  <c:v>2.1089831237017047</c:v>
                </c:pt>
                <c:pt idx="1639">
                  <c:v>2.1054231647746398</c:v>
                </c:pt>
                <c:pt idx="1640">
                  <c:v>2.1018624457797448</c:v>
                </c:pt>
                <c:pt idx="1641">
                  <c:v>2.0983009670685262</c:v>
                </c:pt>
                <c:pt idx="1642">
                  <c:v>2.0947387289923949</c:v>
                </c:pt>
                <c:pt idx="1643">
                  <c:v>2.0911757319026654</c:v>
                </c:pt>
                <c:pt idx="1644">
                  <c:v>2.0876119761505563</c:v>
                </c:pt>
                <c:pt idx="1645">
                  <c:v>2.0840474620871903</c:v>
                </c:pt>
                <c:pt idx="1646">
                  <c:v>2.0804821900635946</c:v>
                </c:pt>
                <c:pt idx="1647">
                  <c:v>2.0769161604306992</c:v>
                </c:pt>
                <c:pt idx="1648">
                  <c:v>2.0733493735393393</c:v>
                </c:pt>
                <c:pt idx="1649">
                  <c:v>2.0697818297402533</c:v>
                </c:pt>
                <c:pt idx="1650">
                  <c:v>2.0662135293840835</c:v>
                </c:pt>
                <c:pt idx="1651">
                  <c:v>2.062644472821376</c:v>
                </c:pt>
                <c:pt idx="1652">
                  <c:v>2.0590746604025814</c:v>
                </c:pt>
                <c:pt idx="1653">
                  <c:v>2.0555040924780532</c:v>
                </c:pt>
                <c:pt idx="1654">
                  <c:v>2.0519327693980491</c:v>
                </c:pt>
                <c:pt idx="1655">
                  <c:v>2.0483606915127308</c:v>
                </c:pt>
                <c:pt idx="1656">
                  <c:v>2.0447878591721631</c:v>
                </c:pt>
                <c:pt idx="1657">
                  <c:v>2.0412142727263149</c:v>
                </c:pt>
                <c:pt idx="1658">
                  <c:v>2.0376399325250585</c:v>
                </c:pt>
                <c:pt idx="1659">
                  <c:v>2.0340648389181704</c:v>
                </c:pt>
                <c:pt idx="1660">
                  <c:v>2.03048899225533</c:v>
                </c:pt>
                <c:pt idx="1661">
                  <c:v>2.0269123928861208</c:v>
                </c:pt>
                <c:pt idx="1662">
                  <c:v>2.0233350411600299</c:v>
                </c:pt>
                <c:pt idx="1663">
                  <c:v>2.0197569374264472</c:v>
                </c:pt>
                <c:pt idx="1664">
                  <c:v>2.0161780820346671</c:v>
                </c:pt>
                <c:pt idx="1665">
                  <c:v>2.0125984753338866</c:v>
                </c:pt>
                <c:pt idx="1666">
                  <c:v>2.0090181176732069</c:v>
                </c:pt>
                <c:pt idx="1667">
                  <c:v>2.0054370094016321</c:v>
                </c:pt>
                <c:pt idx="1668">
                  <c:v>2.0018551508680695</c:v>
                </c:pt>
                <c:pt idx="1669">
                  <c:v>1.9982725424213306</c:v>
                </c:pt>
                <c:pt idx="1670">
                  <c:v>1.9946891844101295</c:v>
                </c:pt>
                <c:pt idx="1671">
                  <c:v>1.9911050771830843</c:v>
                </c:pt>
                <c:pt idx="1672">
                  <c:v>1.9875202210887155</c:v>
                </c:pt>
                <c:pt idx="1673">
                  <c:v>1.9839346164754477</c:v>
                </c:pt>
                <c:pt idx="1674">
                  <c:v>1.9803482636916081</c:v>
                </c:pt>
                <c:pt idx="1675">
                  <c:v>1.9767611630854276</c:v>
                </c:pt>
                <c:pt idx="1676">
                  <c:v>1.9731733150050401</c:v>
                </c:pt>
                <c:pt idx="1677">
                  <c:v>1.9695847197984826</c:v>
                </c:pt>
                <c:pt idx="1678">
                  <c:v>1.9659953778136952</c:v>
                </c:pt>
                <c:pt idx="1679">
                  <c:v>1.9624052893985211</c:v>
                </c:pt>
                <c:pt idx="1680">
                  <c:v>1.9588144549007069</c:v>
                </c:pt>
                <c:pt idx="1681">
                  <c:v>1.9552228746679021</c:v>
                </c:pt>
                <c:pt idx="1682">
                  <c:v>1.9516305490476591</c:v>
                </c:pt>
                <c:pt idx="1683">
                  <c:v>1.9480374783874332</c:v>
                </c:pt>
                <c:pt idx="1684">
                  <c:v>1.9444436630345829</c:v>
                </c:pt>
                <c:pt idx="1685">
                  <c:v>1.9408491033363697</c:v>
                </c:pt>
                <c:pt idx="1686">
                  <c:v>1.9372537996399577</c:v>
                </c:pt>
                <c:pt idx="1687">
                  <c:v>1.9336577522924143</c:v>
                </c:pt>
                <c:pt idx="1688">
                  <c:v>1.9300609616407096</c:v>
                </c:pt>
                <c:pt idx="1689">
                  <c:v>1.9264634280317166</c:v>
                </c:pt>
                <c:pt idx="1690">
                  <c:v>1.9228651518122108</c:v>
                </c:pt>
                <c:pt idx="1691">
                  <c:v>1.919266133328871</c:v>
                </c:pt>
                <c:pt idx="1692">
                  <c:v>1.9156663729282783</c:v>
                </c:pt>
                <c:pt idx="1693">
                  <c:v>1.9120658709569172</c:v>
                </c:pt>
                <c:pt idx="1694">
                  <c:v>1.9084646277611741</c:v>
                </c:pt>
                <c:pt idx="1695">
                  <c:v>1.9048626436873386</c:v>
                </c:pt>
                <c:pt idx="1696">
                  <c:v>1.9012599190816031</c:v>
                </c:pt>
                <c:pt idx="1697">
                  <c:v>1.8976564542900622</c:v>
                </c:pt>
                <c:pt idx="1698">
                  <c:v>1.8940522496587133</c:v>
                </c:pt>
                <c:pt idx="1699">
                  <c:v>1.8904473055334565</c:v>
                </c:pt>
                <c:pt idx="1700">
                  <c:v>1.8868416222600943</c:v>
                </c:pt>
                <c:pt idx="1701">
                  <c:v>1.883235200184332</c:v>
                </c:pt>
                <c:pt idx="1702">
                  <c:v>1.8796280396517773</c:v>
                </c:pt>
                <c:pt idx="1703">
                  <c:v>1.87602014100794</c:v>
                </c:pt>
                <c:pt idx="1704">
                  <c:v>1.872411504598233</c:v>
                </c:pt>
                <c:pt idx="1705">
                  <c:v>1.8688021307679714</c:v>
                </c:pt>
                <c:pt idx="1706">
                  <c:v>1.8651920198623724</c:v>
                </c:pt>
                <c:pt idx="1707">
                  <c:v>1.8615811722265561</c:v>
                </c:pt>
                <c:pt idx="1708">
                  <c:v>1.8579695882055445</c:v>
                </c:pt>
                <c:pt idx="1709">
                  <c:v>1.8543572681442624</c:v>
                </c:pt>
                <c:pt idx="1710">
                  <c:v>1.8507442123875366</c:v>
                </c:pt>
                <c:pt idx="1711">
                  <c:v>1.8471304212800963</c:v>
                </c:pt>
                <c:pt idx="1712">
                  <c:v>1.8435158951665729</c:v>
                </c:pt>
                <c:pt idx="1713">
                  <c:v>1.8399006343915001</c:v>
                </c:pt>
                <c:pt idx="1714">
                  <c:v>1.8362846392993137</c:v>
                </c:pt>
                <c:pt idx="1715">
                  <c:v>1.8326679102343522</c:v>
                </c:pt>
                <c:pt idx="1716">
                  <c:v>1.8290504475408553</c:v>
                </c:pt>
                <c:pt idx="1717">
                  <c:v>1.8254322515629657</c:v>
                </c:pt>
                <c:pt idx="1718">
                  <c:v>1.821813322644728</c:v>
                </c:pt>
                <c:pt idx="1719">
                  <c:v>1.8181936611300886</c:v>
                </c:pt>
                <c:pt idx="1720">
                  <c:v>1.8145732673628965</c:v>
                </c:pt>
                <c:pt idx="1721">
                  <c:v>1.8109521416869021</c:v>
                </c:pt>
                <c:pt idx="1722">
                  <c:v>1.8073302844457584</c:v>
                </c:pt>
                <c:pt idx="1723">
                  <c:v>1.8037076959830198</c:v>
                </c:pt>
                <c:pt idx="1724">
                  <c:v>1.8000843766421435</c:v>
                </c:pt>
                <c:pt idx="1725">
                  <c:v>1.7964603267664878</c:v>
                </c:pt>
                <c:pt idx="1726">
                  <c:v>1.7928355466993133</c:v>
                </c:pt>
                <c:pt idx="1727">
                  <c:v>1.7892100367837827</c:v>
                </c:pt>
                <c:pt idx="1728">
                  <c:v>1.7855837973629602</c:v>
                </c:pt>
                <c:pt idx="1729">
                  <c:v>1.7819568287798122</c:v>
                </c:pt>
                <c:pt idx="1730">
                  <c:v>1.7783291313772065</c:v>
                </c:pt>
                <c:pt idx="1731">
                  <c:v>1.7747007054979129</c:v>
                </c:pt>
                <c:pt idx="1732">
                  <c:v>1.7710715514846032</c:v>
                </c:pt>
                <c:pt idx="1733">
                  <c:v>1.7674416696798507</c:v>
                </c:pt>
                <c:pt idx="1734">
                  <c:v>1.7638110604261306</c:v>
                </c:pt>
                <c:pt idx="1735">
                  <c:v>1.7601797240658195</c:v>
                </c:pt>
                <c:pt idx="1736">
                  <c:v>1.7565476609411959</c:v>
                </c:pt>
                <c:pt idx="1737">
                  <c:v>1.7529148713944398</c:v>
                </c:pt>
                <c:pt idx="1738">
                  <c:v>1.7492813557676332</c:v>
                </c:pt>
                <c:pt idx="1739">
                  <c:v>1.7456471144027594</c:v>
                </c:pt>
                <c:pt idx="1740">
                  <c:v>1.7420121476417034</c:v>
                </c:pt>
                <c:pt idx="1741">
                  <c:v>1.7383764558262518</c:v>
                </c:pt>
                <c:pt idx="1742">
                  <c:v>1.7347400392980925</c:v>
                </c:pt>
                <c:pt idx="1743">
                  <c:v>1.731102898398815</c:v>
                </c:pt>
                <c:pt idx="1744">
                  <c:v>1.7274650334699106</c:v>
                </c:pt>
                <c:pt idx="1745">
                  <c:v>1.7238264448527718</c:v>
                </c:pt>
                <c:pt idx="1746">
                  <c:v>1.7201871328886924</c:v>
                </c:pt>
                <c:pt idx="1747">
                  <c:v>1.7165470979188677</c:v>
                </c:pt>
                <c:pt idx="1748">
                  <c:v>1.7129063402843947</c:v>
                </c:pt>
                <c:pt idx="1749">
                  <c:v>1.7092648603262715</c:v>
                </c:pt>
                <c:pt idx="1750">
                  <c:v>1.7056226583853975</c:v>
                </c:pt>
                <c:pt idx="1751">
                  <c:v>1.7019797348025738</c:v>
                </c:pt>
                <c:pt idx="1752">
                  <c:v>1.6983360899185023</c:v>
                </c:pt>
                <c:pt idx="1753">
                  <c:v>1.6946917240737864</c:v>
                </c:pt>
                <c:pt idx="1754">
                  <c:v>1.691046637608931</c:v>
                </c:pt>
                <c:pt idx="1755">
                  <c:v>1.6874008308643418</c:v>
                </c:pt>
                <c:pt idx="1756">
                  <c:v>1.6837543041803258</c:v>
                </c:pt>
                <c:pt idx="1757">
                  <c:v>1.6801070578970916</c:v>
                </c:pt>
                <c:pt idx="1758">
                  <c:v>1.6764590923547484</c:v>
                </c:pt>
                <c:pt idx="1759">
                  <c:v>1.6728104078933068</c:v>
                </c:pt>
                <c:pt idx="1760">
                  <c:v>1.6691610048526786</c:v>
                </c:pt>
                <c:pt idx="1761">
                  <c:v>1.6655108835726766</c:v>
                </c:pt>
                <c:pt idx="1762">
                  <c:v>1.6618600443930147</c:v>
                </c:pt>
                <c:pt idx="1763">
                  <c:v>1.6582084876533079</c:v>
                </c:pt>
                <c:pt idx="1764">
                  <c:v>1.6545562136930718</c:v>
                </c:pt>
                <c:pt idx="1765">
                  <c:v>1.6509032228517238</c:v>
                </c:pt>
                <c:pt idx="1766">
                  <c:v>1.6472495154685813</c:v>
                </c:pt>
                <c:pt idx="1767">
                  <c:v>1.6435950918828637</c:v>
                </c:pt>
                <c:pt idx="1768">
                  <c:v>1.6399399524336906</c:v>
                </c:pt>
                <c:pt idx="1769">
                  <c:v>1.6362840974600827</c:v>
                </c:pt>
                <c:pt idx="1770">
                  <c:v>1.6326275273009616</c:v>
                </c:pt>
                <c:pt idx="1771">
                  <c:v>1.6289702422951498</c:v>
                </c:pt>
                <c:pt idx="1772">
                  <c:v>1.6253122427813707</c:v>
                </c:pt>
                <c:pt idx="1773">
                  <c:v>1.6216535290982483</c:v>
                </c:pt>
                <c:pt idx="1774">
                  <c:v>1.6179941015843076</c:v>
                </c:pt>
                <c:pt idx="1775">
                  <c:v>1.6143339605779743</c:v>
                </c:pt>
                <c:pt idx="1776">
                  <c:v>1.610673106417575</c:v>
                </c:pt>
                <c:pt idx="1777">
                  <c:v>1.6070115394413367</c:v>
                </c:pt>
                <c:pt idx="1778">
                  <c:v>1.6033492599873873</c:v>
                </c:pt>
                <c:pt idx="1779">
                  <c:v>1.5996862683937556</c:v>
                </c:pt>
                <c:pt idx="1780">
                  <c:v>1.5960225649983706</c:v>
                </c:pt>
                <c:pt idx="1781">
                  <c:v>1.5923581501390622</c:v>
                </c:pt>
                <c:pt idx="1782">
                  <c:v>1.5886930241535613</c:v>
                </c:pt>
                <c:pt idx="1783">
                  <c:v>1.5850271873794985</c:v>
                </c:pt>
                <c:pt idx="1784">
                  <c:v>1.5813606401544058</c:v>
                </c:pt>
                <c:pt idx="1785">
                  <c:v>1.5776933828157154</c:v>
                </c:pt>
                <c:pt idx="1786">
                  <c:v>1.5740254157007598</c:v>
                </c:pt>
                <c:pt idx="1787">
                  <c:v>1.5703567391467725</c:v>
                </c:pt>
                <c:pt idx="1788">
                  <c:v>1.5666873534908874</c:v>
                </c:pt>
                <c:pt idx="1789">
                  <c:v>1.5630172590701386</c:v>
                </c:pt>
                <c:pt idx="1790">
                  <c:v>1.5593464562214605</c:v>
                </c:pt>
                <c:pt idx="1791">
                  <c:v>1.5556749452816885</c:v>
                </c:pt>
                <c:pt idx="1792">
                  <c:v>1.552002726587558</c:v>
                </c:pt>
                <c:pt idx="1793">
                  <c:v>1.5483298004757049</c:v>
                </c:pt>
                <c:pt idx="1794">
                  <c:v>1.5446561672826653</c:v>
                </c:pt>
                <c:pt idx="1795">
                  <c:v>1.5409818273448759</c:v>
                </c:pt>
                <c:pt idx="1796">
                  <c:v>1.5373067809986734</c:v>
                </c:pt>
                <c:pt idx="1797">
                  <c:v>1.533631028580295</c:v>
                </c:pt>
                <c:pt idx="1798">
                  <c:v>1.5299545704258781</c:v>
                </c:pt>
                <c:pt idx="1799">
                  <c:v>1.5262774068714606</c:v>
                </c:pt>
                <c:pt idx="1800">
                  <c:v>1.5225995382529802</c:v>
                </c:pt>
                <c:pt idx="1801">
                  <c:v>1.5189209649062749</c:v>
                </c:pt>
                <c:pt idx="1802">
                  <c:v>1.5152416871670833</c:v>
                </c:pt>
                <c:pt idx="1803">
                  <c:v>1.5115617053710435</c:v>
                </c:pt>
                <c:pt idx="1804">
                  <c:v>1.5078810198536943</c:v>
                </c:pt>
                <c:pt idx="1805">
                  <c:v>1.5041996309504742</c:v>
                </c:pt>
                <c:pt idx="1806">
                  <c:v>1.500517538996722</c:v>
                </c:pt>
                <c:pt idx="1807">
                  <c:v>1.4968347443276768</c:v>
                </c:pt>
                <c:pt idx="1808">
                  <c:v>1.4931512472784774</c:v>
                </c:pt>
                <c:pt idx="1809">
                  <c:v>1.4894670481841628</c:v>
                </c:pt>
                <c:pt idx="1810">
                  <c:v>1.485782147379672</c:v>
                </c:pt>
                <c:pt idx="1811">
                  <c:v>1.4820965451998438</c:v>
                </c:pt>
                <c:pt idx="1812">
                  <c:v>1.4784102419794174</c:v>
                </c:pt>
                <c:pt idx="1813">
                  <c:v>1.4747232380530315</c:v>
                </c:pt>
                <c:pt idx="1814">
                  <c:v>1.471035533755225</c:v>
                </c:pt>
                <c:pt idx="1815">
                  <c:v>1.4673471294204365</c:v>
                </c:pt>
                <c:pt idx="1816">
                  <c:v>1.4636580253830047</c:v>
                </c:pt>
                <c:pt idx="1817">
                  <c:v>1.4599682219771681</c:v>
                </c:pt>
                <c:pt idx="1818">
                  <c:v>1.4562777195370651</c:v>
                </c:pt>
                <c:pt idx="1819">
                  <c:v>1.4525865183967337</c:v>
                </c:pt>
                <c:pt idx="1820">
                  <c:v>1.4488946188901117</c:v>
                </c:pt>
                <c:pt idx="1821">
                  <c:v>1.4452020213510373</c:v>
                </c:pt>
                <c:pt idx="1822">
                  <c:v>1.4415087261132475</c:v>
                </c:pt>
                <c:pt idx="1823">
                  <c:v>1.4378147335103799</c:v>
                </c:pt>
                <c:pt idx="1824">
                  <c:v>1.4341200438759714</c:v>
                </c:pt>
                <c:pt idx="1825">
                  <c:v>1.4304246575434585</c:v>
                </c:pt>
                <c:pt idx="1826">
                  <c:v>1.4267285748461775</c:v>
                </c:pt>
                <c:pt idx="1827">
                  <c:v>1.4230317961173646</c:v>
                </c:pt>
                <c:pt idx="1828">
                  <c:v>1.4193343216901555</c:v>
                </c:pt>
                <c:pt idx="1829">
                  <c:v>1.4156361518975853</c:v>
                </c:pt>
                <c:pt idx="1830">
                  <c:v>1.4119372870725888</c:v>
                </c:pt>
                <c:pt idx="1831">
                  <c:v>1.4082377275480007</c:v>
                </c:pt>
                <c:pt idx="1832">
                  <c:v>1.4045374736565548</c:v>
                </c:pt>
                <c:pt idx="1833">
                  <c:v>1.4008365257308848</c:v>
                </c:pt>
                <c:pt idx="1834">
                  <c:v>1.3971348841035236</c:v>
                </c:pt>
                <c:pt idx="1835">
                  <c:v>1.3934325491069037</c:v>
                </c:pt>
                <c:pt idx="1836">
                  <c:v>1.3897295210733573</c:v>
                </c:pt>
                <c:pt idx="1837">
                  <c:v>1.3860258003351158</c:v>
                </c:pt>
                <c:pt idx="1838">
                  <c:v>1.3823213872243101</c:v>
                </c:pt>
                <c:pt idx="1839">
                  <c:v>1.3786162820729706</c:v>
                </c:pt>
                <c:pt idx="1840">
                  <c:v>1.3749104852130269</c:v>
                </c:pt>
                <c:pt idx="1841">
                  <c:v>1.3712039969763083</c:v>
                </c:pt>
                <c:pt idx="1842">
                  <c:v>1.3674968176945435</c:v>
                </c:pt>
                <c:pt idx="1843">
                  <c:v>1.3637889476993599</c:v>
                </c:pt>
                <c:pt idx="1844">
                  <c:v>1.3600803873222846</c:v>
                </c:pt>
                <c:pt idx="1845">
                  <c:v>1.3563711368947444</c:v>
                </c:pt>
                <c:pt idx="1846">
                  <c:v>1.3526611967480648</c:v>
                </c:pt>
                <c:pt idx="1847">
                  <c:v>1.348950567213471</c:v>
                </c:pt>
                <c:pt idx="1848">
                  <c:v>1.345239248622087</c:v>
                </c:pt>
                <c:pt idx="1849">
                  <c:v>1.3415272413049362</c:v>
                </c:pt>
                <c:pt idx="1850">
                  <c:v>1.3378145455929413</c:v>
                </c:pt>
                <c:pt idx="1851">
                  <c:v>1.3341011618169243</c:v>
                </c:pt>
                <c:pt idx="1852">
                  <c:v>1.330387090307606</c:v>
                </c:pt>
                <c:pt idx="1853">
                  <c:v>1.3266723313956066</c:v>
                </c:pt>
                <c:pt idx="1854">
                  <c:v>1.3229568854114453</c:v>
                </c:pt>
                <c:pt idx="1855">
                  <c:v>1.3192407526855403</c:v>
                </c:pt>
                <c:pt idx="1856">
                  <c:v>1.3155239335482094</c:v>
                </c:pt>
                <c:pt idx="1857">
                  <c:v>1.3118064283296689</c:v>
                </c:pt>
                <c:pt idx="1858">
                  <c:v>1.3080882373600342</c:v>
                </c:pt>
                <c:pt idx="1859">
                  <c:v>1.3043693609693203</c:v>
                </c:pt>
                <c:pt idx="1860">
                  <c:v>1.3006497994874404</c:v>
                </c:pt>
                <c:pt idx="1861">
                  <c:v>1.2969295532442073</c:v>
                </c:pt>
                <c:pt idx="1862">
                  <c:v>1.2932086225693324</c:v>
                </c:pt>
                <c:pt idx="1863">
                  <c:v>1.2894870077924265</c:v>
                </c:pt>
                <c:pt idx="1864">
                  <c:v>1.2857647092429987</c:v>
                </c:pt>
                <c:pt idx="1865">
                  <c:v>1.2820417272504574</c:v>
                </c:pt>
                <c:pt idx="1866">
                  <c:v>1.2783180621441099</c:v>
                </c:pt>
                <c:pt idx="1867">
                  <c:v>1.2745937142531625</c:v>
                </c:pt>
                <c:pt idx="1868">
                  <c:v>1.27086868390672</c:v>
                </c:pt>
                <c:pt idx="1869">
                  <c:v>1.2671429714337863</c:v>
                </c:pt>
                <c:pt idx="1870">
                  <c:v>1.2634165771632639</c:v>
                </c:pt>
                <c:pt idx="1871">
                  <c:v>1.2596895014239544</c:v>
                </c:pt>
                <c:pt idx="1872">
                  <c:v>1.2559617445445579</c:v>
                </c:pt>
                <c:pt idx="1873">
                  <c:v>1.2522333068536733</c:v>
                </c:pt>
                <c:pt idx="1874">
                  <c:v>1.2485041886797985</c:v>
                </c:pt>
                <c:pt idx="1875">
                  <c:v>1.24477439035133</c:v>
                </c:pt>
                <c:pt idx="1876">
                  <c:v>1.2410439121965628</c:v>
                </c:pt>
                <c:pt idx="1877">
                  <c:v>1.2373127545436908</c:v>
                </c:pt>
                <c:pt idx="1878">
                  <c:v>1.2335809177208066</c:v>
                </c:pt>
                <c:pt idx="1879">
                  <c:v>1.2298484020559013</c:v>
                </c:pt>
                <c:pt idx="1880">
                  <c:v>1.2261152078768647</c:v>
                </c:pt>
                <c:pt idx="1881">
                  <c:v>1.2223813355114852</c:v>
                </c:pt>
                <c:pt idx="1882">
                  <c:v>1.2186467852874501</c:v>
                </c:pt>
                <c:pt idx="1883">
                  <c:v>1.2149115575323448</c:v>
                </c:pt>
                <c:pt idx="1884">
                  <c:v>1.2111756525736534</c:v>
                </c:pt>
                <c:pt idx="1885">
                  <c:v>1.2074390707387588</c:v>
                </c:pt>
                <c:pt idx="1886">
                  <c:v>1.2037018123549421</c:v>
                </c:pt>
                <c:pt idx="1887">
                  <c:v>1.1999638777493831</c:v>
                </c:pt>
                <c:pt idx="1888">
                  <c:v>1.19622526724916</c:v>
                </c:pt>
                <c:pt idx="1889">
                  <c:v>1.1924859811812496</c:v>
                </c:pt>
                <c:pt idx="1890">
                  <c:v>1.1887460198725273</c:v>
                </c:pt>
                <c:pt idx="1891">
                  <c:v>1.1850053836497663</c:v>
                </c:pt>
                <c:pt idx="1892">
                  <c:v>1.1812640728396389</c:v>
                </c:pt>
                <c:pt idx="1893">
                  <c:v>1.1775220877687154</c:v>
                </c:pt>
                <c:pt idx="1894">
                  <c:v>1.1737794287634644</c:v>
                </c:pt>
                <c:pt idx="1895">
                  <c:v>1.1700360961502534</c:v>
                </c:pt>
                <c:pt idx="1896">
                  <c:v>1.166292090255348</c:v>
                </c:pt>
                <c:pt idx="1897">
                  <c:v>1.1625474114049117</c:v>
                </c:pt>
                <c:pt idx="1898">
                  <c:v>1.1588020599250068</c:v>
                </c:pt>
                <c:pt idx="1899">
                  <c:v>1.155056036141594</c:v>
                </c:pt>
                <c:pt idx="1900">
                  <c:v>1.1513093403805319</c:v>
                </c:pt>
                <c:pt idx="1901">
                  <c:v>1.1475619729675774</c:v>
                </c:pt>
                <c:pt idx="1902">
                  <c:v>1.143813934228386</c:v>
                </c:pt>
                <c:pt idx="1903">
                  <c:v>1.1400652244885108</c:v>
                </c:pt>
                <c:pt idx="1904">
                  <c:v>1.1363158440734036</c:v>
                </c:pt>
                <c:pt idx="1905">
                  <c:v>1.1325657933084143</c:v>
                </c:pt>
                <c:pt idx="1906">
                  <c:v>1.1288150725187911</c:v>
                </c:pt>
                <c:pt idx="1907">
                  <c:v>1.1250636820296802</c:v>
                </c:pt>
                <c:pt idx="1908">
                  <c:v>1.1213116221661257</c:v>
                </c:pt>
                <c:pt idx="1909">
                  <c:v>1.1175588932530702</c:v>
                </c:pt>
                <c:pt idx="1910">
                  <c:v>1.1138054956153545</c:v>
                </c:pt>
                <c:pt idx="1911">
                  <c:v>1.1100514295777169</c:v>
                </c:pt>
                <c:pt idx="1912">
                  <c:v>1.1062966954647941</c:v>
                </c:pt>
                <c:pt idx="1913">
                  <c:v>1.1025412936011212</c:v>
                </c:pt>
                <c:pt idx="1914">
                  <c:v>1.0987852243111309</c:v>
                </c:pt>
                <c:pt idx="1915">
                  <c:v>1.0950284879191541</c:v>
                </c:pt>
                <c:pt idx="1916">
                  <c:v>1.0912710847494196</c:v>
                </c:pt>
                <c:pt idx="1917">
                  <c:v>1.0875130151260541</c:v>
                </c:pt>
                <c:pt idx="1918">
                  <c:v>1.0837542793730826</c:v>
                </c:pt>
                <c:pt idx="1919">
                  <c:v>1.0799948778144277</c:v>
                </c:pt>
                <c:pt idx="1920">
                  <c:v>1.0762348107739104</c:v>
                </c:pt>
                <c:pt idx="1921">
                  <c:v>1.0724740785752489</c:v>
                </c:pt>
                <c:pt idx="1922">
                  <c:v>1.06871268154206</c:v>
                </c:pt>
                <c:pt idx="1923">
                  <c:v>1.064950619997858</c:v>
                </c:pt>
                <c:pt idx="1924">
                  <c:v>1.0611878942660553</c:v>
                </c:pt>
                <c:pt idx="1925">
                  <c:v>1.057424504669962</c:v>
                </c:pt>
                <c:pt idx="1926">
                  <c:v>1.0536604515327861</c:v>
                </c:pt>
                <c:pt idx="1927">
                  <c:v>1.0498957351776332</c:v>
                </c:pt>
                <c:pt idx="1928">
                  <c:v>1.0461303559275072</c:v>
                </c:pt>
                <c:pt idx="1929">
                  <c:v>1.0423643141053094</c:v>
                </c:pt>
                <c:pt idx="1930">
                  <c:v>1.0385976100338388</c:v>
                </c:pt>
                <c:pt idx="1931">
                  <c:v>1.0348302440357924</c:v>
                </c:pt>
                <c:pt idx="1932">
                  <c:v>1.0310622164337648</c:v>
                </c:pt>
                <c:pt idx="1933">
                  <c:v>1.0272935275502486</c:v>
                </c:pt>
                <c:pt idx="1934">
                  <c:v>1.0235241777076338</c:v>
                </c:pt>
                <c:pt idx="1935">
                  <c:v>1.0197541672282082</c:v>
                </c:pt>
                <c:pt idx="1936">
                  <c:v>1.0159834964341572</c:v>
                </c:pt>
                <c:pt idx="1937">
                  <c:v>1.012212165647564</c:v>
                </c:pt>
                <c:pt idx="1938">
                  <c:v>1.0084401751904093</c:v>
                </c:pt>
                <c:pt idx="1939">
                  <c:v>1.0046675253845716</c:v>
                </c:pt>
                <c:pt idx="1940">
                  <c:v>1.0008942165518269</c:v>
                </c:pt>
                <c:pt idx="1941">
                  <c:v>0.99712024901384866</c:v>
                </c:pt>
                <c:pt idx="1942">
                  <c:v>0.99334562309220831</c:v>
                </c:pt>
                <c:pt idx="1943">
                  <c:v>0.98957033910837444</c:v>
                </c:pt>
                <c:pt idx="1944">
                  <c:v>0.98579439738371344</c:v>
                </c:pt>
                <c:pt idx="1945">
                  <c:v>0.98201779823948909</c:v>
                </c:pt>
                <c:pt idx="1946">
                  <c:v>0.97824054199686272</c:v>
                </c:pt>
                <c:pt idx="1947">
                  <c:v>0.97446262897689329</c:v>
                </c:pt>
                <c:pt idx="1948">
                  <c:v>0.97068405950053716</c:v>
                </c:pt>
                <c:pt idx="1949">
                  <c:v>0.96690483388864812</c:v>
                </c:pt>
                <c:pt idx="1950">
                  <c:v>0.96312495246197738</c:v>
                </c:pt>
                <c:pt idx="1951">
                  <c:v>0.95934441554117378</c:v>
                </c:pt>
                <c:pt idx="1952">
                  <c:v>0.95556322344678346</c:v>
                </c:pt>
                <c:pt idx="1953">
                  <c:v>0.95178137649924988</c:v>
                </c:pt>
                <c:pt idx="1954">
                  <c:v>0.94799887501891411</c:v>
                </c:pt>
                <c:pt idx="1955">
                  <c:v>0.94421571932601445</c:v>
                </c:pt>
                <c:pt idx="1956">
                  <c:v>0.94043190974068658</c:v>
                </c:pt>
                <c:pt idx="1957">
                  <c:v>0.93664744658296362</c:v>
                </c:pt>
                <c:pt idx="1958">
                  <c:v>0.93286233017277587</c:v>
                </c:pt>
                <c:pt idx="1959">
                  <c:v>0.92907656082995105</c:v>
                </c:pt>
                <c:pt idx="1960">
                  <c:v>0.9252901388742143</c:v>
                </c:pt>
                <c:pt idx="1961">
                  <c:v>0.92150306462518783</c:v>
                </c:pt>
                <c:pt idx="1962">
                  <c:v>0.91771533840239117</c:v>
                </c:pt>
                <c:pt idx="1963">
                  <c:v>0.91392696052524125</c:v>
                </c:pt>
                <c:pt idx="1964">
                  <c:v>0.91013793131305221</c:v>
                </c:pt>
                <c:pt idx="1965">
                  <c:v>0.90634825108503525</c:v>
                </c:pt>
                <c:pt idx="1966">
                  <c:v>0.9025579201602989</c:v>
                </c:pt>
                <c:pt idx="1967">
                  <c:v>0.89876693885784897</c:v>
                </c:pt>
                <c:pt idx="1968">
                  <c:v>0.89497530749658838</c:v>
                </c:pt>
                <c:pt idx="1969">
                  <c:v>0.89118302639531721</c:v>
                </c:pt>
                <c:pt idx="1970">
                  <c:v>0.88739009587273265</c:v>
                </c:pt>
                <c:pt idx="1971">
                  <c:v>0.88359651624742919</c:v>
                </c:pt>
                <c:pt idx="1972">
                  <c:v>0.87980228783789838</c:v>
                </c:pt>
                <c:pt idx="1973">
                  <c:v>0.87600741096252877</c:v>
                </c:pt>
                <c:pt idx="1974">
                  <c:v>0.87221188593960608</c:v>
                </c:pt>
                <c:pt idx="1975">
                  <c:v>0.86841571308731325</c:v>
                </c:pt>
                <c:pt idx="1976">
                  <c:v>0.86461889272373005</c:v>
                </c:pt>
                <c:pt idx="1977">
                  <c:v>0.86082142516683358</c:v>
                </c:pt>
                <c:pt idx="1978">
                  <c:v>0.85702331073449767</c:v>
                </c:pt>
                <c:pt idx="1979">
                  <c:v>0.85322454974449347</c:v>
                </c:pt>
                <c:pt idx="1980">
                  <c:v>0.84942514251448897</c:v>
                </c:pt>
                <c:pt idx="1981">
                  <c:v>0.84562508936204916</c:v>
                </c:pt>
                <c:pt idx="1982">
                  <c:v>0.8418243906046361</c:v>
                </c:pt>
                <c:pt idx="1983">
                  <c:v>0.8380230465596088</c:v>
                </c:pt>
                <c:pt idx="1984">
                  <c:v>0.83422105754422327</c:v>
                </c:pt>
                <c:pt idx="1985">
                  <c:v>0.83041842387563236</c:v>
                </c:pt>
                <c:pt idx="1986">
                  <c:v>0.8266151458708858</c:v>
                </c:pt>
                <c:pt idx="1987">
                  <c:v>0.8228112238469304</c:v>
                </c:pt>
                <c:pt idx="1988">
                  <c:v>0.81900665812060991</c:v>
                </c:pt>
                <c:pt idx="1989">
                  <c:v>0.81520144900866476</c:v>
                </c:pt>
                <c:pt idx="1990">
                  <c:v>0.81139559682773232</c:v>
                </c:pt>
                <c:pt idx="1991">
                  <c:v>0.80758910189434696</c:v>
                </c:pt>
                <c:pt idx="1992">
                  <c:v>0.80378196452493966</c:v>
                </c:pt>
                <c:pt idx="1993">
                  <c:v>0.7999741850358385</c:v>
                </c:pt>
                <c:pt idx="1994">
                  <c:v>0.7961657637432682</c:v>
                </c:pt>
                <c:pt idx="1995">
                  <c:v>0.79235670096335031</c:v>
                </c:pt>
                <c:pt idx="1996">
                  <c:v>0.78854699701210329</c:v>
                </c:pt>
                <c:pt idx="1997">
                  <c:v>0.7847366522054422</c:v>
                </c:pt>
                <c:pt idx="1998">
                  <c:v>0.78092566685917897</c:v>
                </c:pt>
                <c:pt idx="1999">
                  <c:v>0.77711404128902228</c:v>
                </c:pt>
                <c:pt idx="2000">
                  <c:v>0.77330177581057757</c:v>
                </c:pt>
                <c:pt idx="2001">
                  <c:v>0.76948887073934613</c:v>
                </c:pt>
                <c:pt idx="2002">
                  <c:v>0.76567532639072844</c:v>
                </c:pt>
                <c:pt idx="2003">
                  <c:v>0.76186114308001929</c:v>
                </c:pt>
                <c:pt idx="2004">
                  <c:v>0.75804632112241077</c:v>
                </c:pt>
                <c:pt idx="2005">
                  <c:v>0.75423086083299196</c:v>
                </c:pt>
                <c:pt idx="2006">
                  <c:v>0.75041476252674832</c:v>
                </c:pt>
                <c:pt idx="2007">
                  <c:v>0.74659802651856211</c:v>
                </c:pt>
                <c:pt idx="2008">
                  <c:v>0.74278065312321206</c:v>
                </c:pt>
                <c:pt idx="2009">
                  <c:v>0.73896264265537381</c:v>
                </c:pt>
                <c:pt idx="2010">
                  <c:v>0.73514399542961939</c:v>
                </c:pt>
                <c:pt idx="2011">
                  <c:v>0.73132471176041736</c:v>
                </c:pt>
                <c:pt idx="2012">
                  <c:v>0.72750479196213313</c:v>
                </c:pt>
                <c:pt idx="2013">
                  <c:v>0.72368423634902845</c:v>
                </c:pt>
                <c:pt idx="2014">
                  <c:v>0.71986304523526168</c:v>
                </c:pt>
                <c:pt idx="2015">
                  <c:v>0.71604121893488781</c:v>
                </c:pt>
                <c:pt idx="2016">
                  <c:v>0.71221875776185828</c:v>
                </c:pt>
                <c:pt idx="2017">
                  <c:v>0.70839566203002113</c:v>
                </c:pt>
                <c:pt idx="2018">
                  <c:v>0.70457193205312074</c:v>
                </c:pt>
                <c:pt idx="2019">
                  <c:v>0.70074756814479822</c:v>
                </c:pt>
                <c:pt idx="2020">
                  <c:v>0.69692257061859086</c:v>
                </c:pt>
                <c:pt idx="2021">
                  <c:v>0.69309693978793274</c:v>
                </c:pt>
                <c:pt idx="2022">
                  <c:v>0.68927067596615421</c:v>
                </c:pt>
                <c:pt idx="2023">
                  <c:v>0.68544377946648205</c:v>
                </c:pt>
                <c:pt idx="2024">
                  <c:v>0.68161625060203956</c:v>
                </c:pt>
                <c:pt idx="2025">
                  <c:v>0.67778808968584647</c:v>
                </c:pt>
                <c:pt idx="2026">
                  <c:v>0.6739592970308188</c:v>
                </c:pt>
                <c:pt idx="2027">
                  <c:v>0.670129872949769</c:v>
                </c:pt>
                <c:pt idx="2028">
                  <c:v>0.66629981775540603</c:v>
                </c:pt>
                <c:pt idx="2029">
                  <c:v>0.66246913176033517</c:v>
                </c:pt>
                <c:pt idx="2030">
                  <c:v>0.65863781527705789</c:v>
                </c:pt>
                <c:pt idx="2031">
                  <c:v>0.65480586861797219</c:v>
                </c:pt>
                <c:pt idx="2032">
                  <c:v>0.65097329209537236</c:v>
                </c:pt>
                <c:pt idx="2033">
                  <c:v>0.64714008602144901</c:v>
                </c:pt>
                <c:pt idx="2034">
                  <c:v>0.64330625070828906</c:v>
                </c:pt>
                <c:pt idx="2035">
                  <c:v>0.63947178646787572</c:v>
                </c:pt>
                <c:pt idx="2036">
                  <c:v>0.63563669361208852</c:v>
                </c:pt>
                <c:pt idx="2037">
                  <c:v>0.63180097245270317</c:v>
                </c:pt>
                <c:pt idx="2038">
                  <c:v>0.62796462330139169</c:v>
                </c:pt>
                <c:pt idx="2039">
                  <c:v>0.62412764646972252</c:v>
                </c:pt>
                <c:pt idx="2040">
                  <c:v>0.62029004226916007</c:v>
                </c:pt>
                <c:pt idx="2041">
                  <c:v>0.61645181101106516</c:v>
                </c:pt>
                <c:pt idx="2042">
                  <c:v>0.61261295300669472</c:v>
                </c:pt>
                <c:pt idx="2043">
                  <c:v>0.60877346856720194</c:v>
                </c:pt>
                <c:pt idx="2044">
                  <c:v>0.60493335800363623</c:v>
                </c:pt>
                <c:pt idx="2045">
                  <c:v>0.6010926216269431</c:v>
                </c:pt>
                <c:pt idx="2046">
                  <c:v>0.59725125974796434</c:v>
                </c:pt>
                <c:pt idx="2047">
                  <c:v>0.59340927267743782</c:v>
                </c:pt>
                <c:pt idx="2048">
                  <c:v>0.5895666607259975</c:v>
                </c:pt>
                <c:pt idx="2049">
                  <c:v>0.58572342420417367</c:v>
                </c:pt>
                <c:pt idx="2050">
                  <c:v>0.58187956342239255</c:v>
                </c:pt>
                <c:pt idx="2051">
                  <c:v>0.57803507869097659</c:v>
                </c:pt>
                <c:pt idx="2052">
                  <c:v>0.5741899703201444</c:v>
                </c:pt>
                <c:pt idx="2053">
                  <c:v>0.57034423862001049</c:v>
                </c:pt>
                <c:pt idx="2054">
                  <c:v>0.56649788390058553</c:v>
                </c:pt>
                <c:pt idx="2055">
                  <c:v>0.5626509064717764</c:v>
                </c:pt>
                <c:pt idx="2056">
                  <c:v>0.55880330664338584</c:v>
                </c:pt>
                <c:pt idx="2057">
                  <c:v>0.55495508472511268</c:v>
                </c:pt>
                <c:pt idx="2058">
                  <c:v>0.55110624102655192</c:v>
                </c:pt>
                <c:pt idx="2059">
                  <c:v>0.54725677585719446</c:v>
                </c:pt>
                <c:pt idx="2060">
                  <c:v>0.54340668952642723</c:v>
                </c:pt>
                <c:pt idx="2061">
                  <c:v>0.53955598234353319</c:v>
                </c:pt>
                <c:pt idx="2062">
                  <c:v>0.53570465461769134</c:v>
                </c:pt>
                <c:pt idx="2063">
                  <c:v>0.53185270665797657</c:v>
                </c:pt>
                <c:pt idx="2064">
                  <c:v>0.52800013877335983</c:v>
                </c:pt>
                <c:pt idx="2065">
                  <c:v>0.52414695127270794</c:v>
                </c:pt>
                <c:pt idx="2066">
                  <c:v>0.5202931444647837</c:v>
                </c:pt>
                <c:pt idx="2067">
                  <c:v>0.51643871865824598</c:v>
                </c:pt>
                <c:pt idx="2068">
                  <c:v>0.51258367416164941</c:v>
                </c:pt>
                <c:pt idx="2069">
                  <c:v>0.50872801128344458</c:v>
                </c:pt>
                <c:pt idx="2070">
                  <c:v>0.50487173033197796</c:v>
                </c:pt>
                <c:pt idx="2071">
                  <c:v>0.5010148316154921</c:v>
                </c:pt>
                <c:pt idx="2072">
                  <c:v>0.49715731544212521</c:v>
                </c:pt>
                <c:pt idx="2073">
                  <c:v>0.49329918211991153</c:v>
                </c:pt>
                <c:pt idx="2074">
                  <c:v>0.48944043195678105</c:v>
                </c:pt>
                <c:pt idx="2075">
                  <c:v>0.48558106526055977</c:v>
                </c:pt>
                <c:pt idx="2076">
                  <c:v>0.48172108233896938</c:v>
                </c:pt>
                <c:pt idx="2077">
                  <c:v>0.47786048349962751</c:v>
                </c:pt>
                <c:pt idx="2078">
                  <c:v>0.47399926905004758</c:v>
                </c:pt>
                <c:pt idx="2079">
                  <c:v>0.47013743929763885</c:v>
                </c:pt>
                <c:pt idx="2080">
                  <c:v>0.46627499454970639</c:v>
                </c:pt>
                <c:pt idx="2081">
                  <c:v>0.46241193511345102</c:v>
                </c:pt>
                <c:pt idx="2082">
                  <c:v>0.45854826129596937</c:v>
                </c:pt>
                <c:pt idx="2083">
                  <c:v>0.45468397340425387</c:v>
                </c:pt>
                <c:pt idx="2084">
                  <c:v>0.4508190717451927</c:v>
                </c:pt>
                <c:pt idx="2085">
                  <c:v>0.44695355662556979</c:v>
                </c:pt>
                <c:pt idx="2086">
                  <c:v>0.44308742835206483</c:v>
                </c:pt>
                <c:pt idx="2087">
                  <c:v>0.43922068723125329</c:v>
                </c:pt>
                <c:pt idx="2088">
                  <c:v>0.43535333356960626</c:v>
                </c:pt>
                <c:pt idx="2089">
                  <c:v>0.43148536767349066</c:v>
                </c:pt>
                <c:pt idx="2090">
                  <c:v>0.42761678984916912</c:v>
                </c:pt>
                <c:pt idx="2091">
                  <c:v>0.42374760040279985</c:v>
                </c:pt>
                <c:pt idx="2092">
                  <c:v>0.41987779964043687</c:v>
                </c:pt>
                <c:pt idx="2093">
                  <c:v>0.41600738786802982</c:v>
                </c:pt>
                <c:pt idx="2094">
                  <c:v>0.41213636539142406</c:v>
                </c:pt>
                <c:pt idx="2095">
                  <c:v>0.40826473251636053</c:v>
                </c:pt>
                <c:pt idx="2096">
                  <c:v>0.40439248954847595</c:v>
                </c:pt>
                <c:pt idx="2097">
                  <c:v>0.40051963679330255</c:v>
                </c:pt>
                <c:pt idx="2098">
                  <c:v>0.39664617455626827</c:v>
                </c:pt>
                <c:pt idx="2099">
                  <c:v>0.39277210314269667</c:v>
                </c:pt>
                <c:pt idx="2100">
                  <c:v>0.38889742285780693</c:v>
                </c:pt>
                <c:pt idx="2101">
                  <c:v>0.38502213400671381</c:v>
                </c:pt>
                <c:pt idx="2102">
                  <c:v>0.38114623689442773</c:v>
                </c:pt>
                <c:pt idx="2103">
                  <c:v>0.3772697318258546</c:v>
                </c:pt>
                <c:pt idx="2104">
                  <c:v>0.37339261910579596</c:v>
                </c:pt>
                <c:pt idx="2105">
                  <c:v>0.36951489903894896</c:v>
                </c:pt>
                <c:pt idx="2106">
                  <c:v>0.36563657192990623</c:v>
                </c:pt>
                <c:pt idx="2107">
                  <c:v>0.36175763808315603</c:v>
                </c:pt>
                <c:pt idx="2108">
                  <c:v>0.35787809780308211</c:v>
                </c:pt>
                <c:pt idx="2109">
                  <c:v>0.35399795139396378</c:v>
                </c:pt>
                <c:pt idx="2110">
                  <c:v>0.35011719915997586</c:v>
                </c:pt>
                <c:pt idx="2111">
                  <c:v>0.34623584140518876</c:v>
                </c:pt>
                <c:pt idx="2112">
                  <c:v>0.34235387843356829</c:v>
                </c:pt>
                <c:pt idx="2113">
                  <c:v>0.33847131054897583</c:v>
                </c:pt>
                <c:pt idx="2114">
                  <c:v>0.33458813805516824</c:v>
                </c:pt>
                <c:pt idx="2115">
                  <c:v>0.33070436125579783</c:v>
                </c:pt>
                <c:pt idx="2116">
                  <c:v>0.32681998045441246</c:v>
                </c:pt>
                <c:pt idx="2117">
                  <c:v>0.32293499595445541</c:v>
                </c:pt>
                <c:pt idx="2118">
                  <c:v>0.31904940805926535</c:v>
                </c:pt>
                <c:pt idx="2119">
                  <c:v>0.31516321707207656</c:v>
                </c:pt>
                <c:pt idx="2120">
                  <c:v>0.31127642329601862</c:v>
                </c:pt>
                <c:pt idx="2121">
                  <c:v>0.30738902703411658</c:v>
                </c:pt>
                <c:pt idx="2122">
                  <c:v>0.30350102858929096</c:v>
                </c:pt>
                <c:pt idx="2123">
                  <c:v>0.29961242826435763</c:v>
                </c:pt>
                <c:pt idx="2124">
                  <c:v>0.29572322636202797</c:v>
                </c:pt>
                <c:pt idx="2125">
                  <c:v>0.29183342318490862</c:v>
                </c:pt>
                <c:pt idx="2126">
                  <c:v>0.28794301903550173</c:v>
                </c:pt>
                <c:pt idx="2127">
                  <c:v>0.2840520142162048</c:v>
                </c:pt>
                <c:pt idx="2128">
                  <c:v>0.28016040902931066</c:v>
                </c:pt>
                <c:pt idx="2129">
                  <c:v>0.27626820377700756</c:v>
                </c:pt>
                <c:pt idx="2130">
                  <c:v>0.27237539876137906</c:v>
                </c:pt>
                <c:pt idx="2131">
                  <c:v>0.26848199428440417</c:v>
                </c:pt>
                <c:pt idx="2132">
                  <c:v>0.26458799064795713</c:v>
                </c:pt>
                <c:pt idx="2133">
                  <c:v>0.2606933881538076</c:v>
                </c:pt>
                <c:pt idx="2134">
                  <c:v>0.25679818710362057</c:v>
                </c:pt>
                <c:pt idx="2135">
                  <c:v>0.25290238779895624</c:v>
                </c:pt>
                <c:pt idx="2136">
                  <c:v>0.24900599054127026</c:v>
                </c:pt>
                <c:pt idx="2137">
                  <c:v>0.24510899563191352</c:v>
                </c:pt>
                <c:pt idx="2138">
                  <c:v>0.24121140337213218</c:v>
                </c:pt>
                <c:pt idx="2139">
                  <c:v>0.23731321406306777</c:v>
                </c:pt>
                <c:pt idx="2140">
                  <c:v>0.23341442800575704</c:v>
                </c:pt>
                <c:pt idx="2141">
                  <c:v>0.22951504550113205</c:v>
                </c:pt>
                <c:pt idx="2142">
                  <c:v>0.22561506685002011</c:v>
                </c:pt>
                <c:pt idx="2143">
                  <c:v>0.2217144923531438</c:v>
                </c:pt>
                <c:pt idx="2144">
                  <c:v>0.21781332231112094</c:v>
                </c:pt>
                <c:pt idx="2145">
                  <c:v>0.2139115570244646</c:v>
                </c:pt>
                <c:pt idx="2146">
                  <c:v>0.2100091967935831</c:v>
                </c:pt>
                <c:pt idx="2147">
                  <c:v>0.20610624191877999</c:v>
                </c:pt>
                <c:pt idx="2148">
                  <c:v>0.20220269270025407</c:v>
                </c:pt>
                <c:pt idx="2149">
                  <c:v>0.1982985494380993</c:v>
                </c:pt>
                <c:pt idx="2150">
                  <c:v>0.19439381243230489</c:v>
                </c:pt>
                <c:pt idx="2151">
                  <c:v>0.19048848198275523</c:v>
                </c:pt>
                <c:pt idx="2152">
                  <c:v>0.18658255838922991</c:v>
                </c:pt>
                <c:pt idx="2153">
                  <c:v>0.18267604195140374</c:v>
                </c:pt>
                <c:pt idx="2154">
                  <c:v>0.17876893296884669</c:v>
                </c:pt>
                <c:pt idx="2155">
                  <c:v>0.17486123174102389</c:v>
                </c:pt>
                <c:pt idx="2156">
                  <c:v>0.17095293856729565</c:v>
                </c:pt>
                <c:pt idx="2157">
                  <c:v>0.16704405374691747</c:v>
                </c:pt>
                <c:pt idx="2158">
                  <c:v>0.16313457757903999</c:v>
                </c:pt>
                <c:pt idx="2159">
                  <c:v>0.15922451036270896</c:v>
                </c:pt>
                <c:pt idx="2160">
                  <c:v>0.15531385239686532</c:v>
                </c:pt>
                <c:pt idx="2161">
                  <c:v>0.15140260398034511</c:v>
                </c:pt>
                <c:pt idx="2162">
                  <c:v>0.14749076541187953</c:v>
                </c:pt>
                <c:pt idx="2163">
                  <c:v>0.14357833699009487</c:v>
                </c:pt>
                <c:pt idx="2164">
                  <c:v>0.13966531901351256</c:v>
                </c:pt>
                <c:pt idx="2165">
                  <c:v>0.13575171178054915</c:v>
                </c:pt>
                <c:pt idx="2166">
                  <c:v>0.13183751558951626</c:v>
                </c:pt>
                <c:pt idx="2167">
                  <c:v>0.12792273073862059</c:v>
                </c:pt>
                <c:pt idx="2168">
                  <c:v>0.12400735752596399</c:v>
                </c:pt>
                <c:pt idx="2169">
                  <c:v>0.12009139624954336</c:v>
                </c:pt>
                <c:pt idx="2170">
                  <c:v>0.11617484720725067</c:v>
                </c:pt>
                <c:pt idx="2171">
                  <c:v>0.11225771069687297</c:v>
                </c:pt>
                <c:pt idx="2172">
                  <c:v>0.10833998701609238</c:v>
                </c:pt>
                <c:pt idx="2173">
                  <c:v>0.10442167646248605</c:v>
                </c:pt>
                <c:pt idx="2174">
                  <c:v>0.10050277933352622</c:v>
                </c:pt>
                <c:pt idx="2175">
                  <c:v>9.6583295926580159E-2</c:v>
                </c:pt>
                <c:pt idx="2176">
                  <c:v>9.2663226538910168E-2</c:v>
                </c:pt>
                <c:pt idx="2177">
                  <c:v>8.87425714676736E-2</c:v>
                </c:pt>
                <c:pt idx="2178">
                  <c:v>8.4821331009922826E-2</c:v>
                </c:pt>
                <c:pt idx="2179">
                  <c:v>8.0899505462605242E-2</c:v>
                </c:pt>
                <c:pt idx="2180">
                  <c:v>7.697709512256326E-2</c:v>
                </c:pt>
                <c:pt idx="2181">
                  <c:v>7.3054100286534293E-2</c:v>
                </c:pt>
                <c:pt idx="2182">
                  <c:v>6.9130521251150767E-2</c:v>
                </c:pt>
                <c:pt idx="2183">
                  <c:v>6.520635831294011E-2</c:v>
                </c:pt>
                <c:pt idx="2184">
                  <c:v>6.1281611768324737E-2</c:v>
                </c:pt>
                <c:pt idx="2185">
                  <c:v>5.7356281913622062E-2</c:v>
                </c:pt>
                <c:pt idx="2186">
                  <c:v>5.3430369045044467E-2</c:v>
                </c:pt>
                <c:pt idx="2187">
                  <c:v>4.9503873458699311E-2</c:v>
                </c:pt>
                <c:pt idx="2188">
                  <c:v>4.5576795450588937E-2</c:v>
                </c:pt>
                <c:pt idx="2189">
                  <c:v>4.1649135316610644E-2</c:v>
                </c:pt>
                <c:pt idx="2190">
                  <c:v>3.7720893352556684E-2</c:v>
                </c:pt>
                <c:pt idx="2191">
                  <c:v>3.379206985411428E-2</c:v>
                </c:pt>
                <c:pt idx="2192">
                  <c:v>2.9862665116865594E-2</c:v>
                </c:pt>
                <c:pt idx="2193">
                  <c:v>2.5932679436287728E-2</c:v>
                </c:pt>
                <c:pt idx="2194">
                  <c:v>2.2002113107752734E-2</c:v>
                </c:pt>
                <c:pt idx="2195">
                  <c:v>1.8070966426527588E-2</c:v>
                </c:pt>
                <c:pt idx="2196">
                  <c:v>1.4139239687774197E-2</c:v>
                </c:pt>
                <c:pt idx="2197">
                  <c:v>1.0206933186549388E-2</c:v>
                </c:pt>
                <c:pt idx="2198">
                  <c:v>6.2740472178049126E-3</c:v>
                </c:pt>
                <c:pt idx="2199">
                  <c:v>2.3405820763874275E-3</c:v>
                </c:pt>
                <c:pt idx="2200">
                  <c:v>-1.5934619429614997E-3</c:v>
                </c:pt>
                <c:pt idx="2201">
                  <c:v>-5.5280845456053994E-3</c:v>
                </c:pt>
                <c:pt idx="2202">
                  <c:v>-9.4632854370129034E-3</c:v>
                </c:pt>
                <c:pt idx="2203">
                  <c:v>-1.3399064322757753E-2</c:v>
                </c:pt>
                <c:pt idx="2204">
                  <c:v>-1.7335420908518803E-2</c:v>
                </c:pt>
                <c:pt idx="2205">
                  <c:v>-2.1272354900080021E-2</c:v>
                </c:pt>
                <c:pt idx="2206">
                  <c:v>-2.52098660033305E-2</c:v>
                </c:pt>
                <c:pt idx="2207">
                  <c:v>-2.9147953924264457E-2</c:v>
                </c:pt>
                <c:pt idx="2208">
                  <c:v>-3.3086618368981247E-2</c:v>
                </c:pt>
                <c:pt idx="2209">
                  <c:v>-3.7025859043685348E-2</c:v>
                </c:pt>
                <c:pt idx="2210">
                  <c:v>-4.0965675654686395E-2</c:v>
                </c:pt>
                <c:pt idx="2211">
                  <c:v>-4.4906067908399155E-2</c:v>
                </c:pt>
                <c:pt idx="2212">
                  <c:v>-4.8847035511343555E-2</c:v>
                </c:pt>
                <c:pt idx="2213">
                  <c:v>-5.2788578170144665E-2</c:v>
                </c:pt>
                <c:pt idx="2214">
                  <c:v>-5.6730695591532723E-2</c:v>
                </c:pt>
                <c:pt idx="2215">
                  <c:v>-6.0673387482343133E-2</c:v>
                </c:pt>
                <c:pt idx="2216">
                  <c:v>-6.4616653549516456E-2</c:v>
                </c:pt>
                <c:pt idx="2217">
                  <c:v>-6.8560493500098449E-2</c:v>
                </c:pt>
                <c:pt idx="2218">
                  <c:v>-7.2504907041240005E-2</c:v>
                </c:pt>
                <c:pt idx="2219">
                  <c:v>-7.6449893880197239E-2</c:v>
                </c:pt>
                <c:pt idx="2220">
                  <c:v>-8.039545372433142E-2</c:v>
                </c:pt>
                <c:pt idx="2221">
                  <c:v>-8.4341586281109021E-2</c:v>
                </c:pt>
                <c:pt idx="2222">
                  <c:v>-8.8288291258101712E-2</c:v>
                </c:pt>
                <c:pt idx="2223">
                  <c:v>-9.2235568362986353E-2</c:v>
                </c:pt>
                <c:pt idx="2224">
                  <c:v>-9.6183417303545016E-2</c:v>
                </c:pt>
                <c:pt idx="2225">
                  <c:v>-0.10013183778766496</c:v>
                </c:pt>
                <c:pt idx="2226">
                  <c:v>-0.10408082952333866</c:v>
                </c:pt>
                <c:pt idx="2227">
                  <c:v>-0.10803039221866383</c:v>
                </c:pt>
                <c:pt idx="2228">
                  <c:v>-0.11198052558184336</c:v>
                </c:pt>
                <c:pt idx="2229">
                  <c:v>-0.11593122932118539</c:v>
                </c:pt>
                <c:pt idx="2230">
                  <c:v>-0.11988250314510328</c:v>
                </c:pt>
                <c:pt idx="2231">
                  <c:v>-0.1238343467621156</c:v>
                </c:pt>
                <c:pt idx="2232">
                  <c:v>-0.1277867598808462</c:v>
                </c:pt>
                <c:pt idx="2233">
                  <c:v>-0.1317397422100241</c:v>
                </c:pt>
                <c:pt idx="2234">
                  <c:v>-0.1356932934584836</c:v>
                </c:pt>
                <c:pt idx="2235">
                  <c:v>-0.13964741333516426</c:v>
                </c:pt>
                <c:pt idx="2236">
                  <c:v>-0.14360210154911085</c:v>
                </c:pt>
                <c:pt idx="2237">
                  <c:v>-0.14755735780947343</c:v>
                </c:pt>
                <c:pt idx="2238">
                  <c:v>-0.15151318182550727</c:v>
                </c:pt>
                <c:pt idx="2239">
                  <c:v>-0.15546957330657293</c:v>
                </c:pt>
                <c:pt idx="2240">
                  <c:v>-0.15942653196213621</c:v>
                </c:pt>
                <c:pt idx="2241">
                  <c:v>-0.16338405750176821</c:v>
                </c:pt>
                <c:pt idx="2242">
                  <c:v>-0.16734214963514527</c:v>
                </c:pt>
                <c:pt idx="2243">
                  <c:v>-0.17130080807204898</c:v>
                </c:pt>
                <c:pt idx="2244">
                  <c:v>-0.17526003252236624</c:v>
                </c:pt>
                <c:pt idx="2245">
                  <c:v>-0.17921982269608924</c:v>
                </c:pt>
                <c:pt idx="2246">
                  <c:v>-0.1831801783033154</c:v>
                </c:pt>
                <c:pt idx="2247">
                  <c:v>-0.18714109905424747</c:v>
                </c:pt>
                <c:pt idx="2248">
                  <c:v>-0.19110258465919347</c:v>
                </c:pt>
                <c:pt idx="2249">
                  <c:v>-0.1950646348285667</c:v>
                </c:pt>
                <c:pt idx="2250">
                  <c:v>-0.19902724927288579</c:v>
                </c:pt>
                <c:pt idx="2251">
                  <c:v>-0.20299042770277462</c:v>
                </c:pt>
                <c:pt idx="2252">
                  <c:v>-0.20695416982896239</c:v>
                </c:pt>
                <c:pt idx="2253">
                  <c:v>-0.21091847536228364</c:v>
                </c:pt>
                <c:pt idx="2254">
                  <c:v>-0.21488334401367815</c:v>
                </c:pt>
                <c:pt idx="2255">
                  <c:v>-0.21884877549419102</c:v>
                </c:pt>
                <c:pt idx="2256">
                  <c:v>-0.2228147695149727</c:v>
                </c:pt>
                <c:pt idx="2257">
                  <c:v>-0.22678132578727894</c:v>
                </c:pt>
                <c:pt idx="2258">
                  <c:v>-0.23074844402247077</c:v>
                </c:pt>
                <c:pt idx="2259">
                  <c:v>-0.2347161239320146</c:v>
                </c:pt>
                <c:pt idx="2260">
                  <c:v>-0.2386843652274821</c:v>
                </c:pt>
                <c:pt idx="2261">
                  <c:v>-0.24265316762055031</c:v>
                </c:pt>
                <c:pt idx="2262">
                  <c:v>-0.24662253082300156</c:v>
                </c:pt>
                <c:pt idx="2263">
                  <c:v>-0.25059245454672352</c:v>
                </c:pt>
                <c:pt idx="2264">
                  <c:v>-0.25456293850370926</c:v>
                </c:pt>
                <c:pt idx="2265">
                  <c:v>-0.25853398240605707</c:v>
                </c:pt>
                <c:pt idx="2266">
                  <c:v>-0.26250558596597062</c:v>
                </c:pt>
                <c:pt idx="2267">
                  <c:v>-0.26647774889575898</c:v>
                </c:pt>
                <c:pt idx="2268">
                  <c:v>-0.27045047090783647</c:v>
                </c:pt>
                <c:pt idx="2269">
                  <c:v>-0.27442375171472277</c:v>
                </c:pt>
                <c:pt idx="2270">
                  <c:v>-0.27839759102904299</c:v>
                </c:pt>
                <c:pt idx="2271">
                  <c:v>-0.28237198856352752</c:v>
                </c:pt>
                <c:pt idx="2272">
                  <c:v>-0.28634694403101207</c:v>
                </c:pt>
                <c:pt idx="2273">
                  <c:v>-0.29032245714443777</c:v>
                </c:pt>
                <c:pt idx="2274">
                  <c:v>-0.29429852761685105</c:v>
                </c:pt>
                <c:pt idx="2275">
                  <c:v>-0.29827515516140374</c:v>
                </c:pt>
                <c:pt idx="2276">
                  <c:v>-0.30225233949135299</c:v>
                </c:pt>
                <c:pt idx="2277">
                  <c:v>-0.30623008032006133</c:v>
                </c:pt>
                <c:pt idx="2278">
                  <c:v>-0.31020837736099666</c:v>
                </c:pt>
                <c:pt idx="2279">
                  <c:v>-0.31418723032773221</c:v>
                </c:pt>
                <c:pt idx="2280">
                  <c:v>-0.31816663893394664</c:v>
                </c:pt>
                <c:pt idx="2281">
                  <c:v>-0.32214660289342389</c:v>
                </c:pt>
                <c:pt idx="2282">
                  <c:v>-0.32612712192005339</c:v>
                </c:pt>
                <c:pt idx="2283">
                  <c:v>-0.33010819572782979</c:v>
                </c:pt>
                <c:pt idx="2284">
                  <c:v>-0.33408982403085324</c:v>
                </c:pt>
                <c:pt idx="2285">
                  <c:v>-0.3380720065433292</c:v>
                </c:pt>
                <c:pt idx="2286">
                  <c:v>-0.3420547429795685</c:v>
                </c:pt>
                <c:pt idx="2287">
                  <c:v>-0.34603803305398739</c:v>
                </c:pt>
                <c:pt idx="2288">
                  <c:v>-0.3500218764811075</c:v>
                </c:pt>
                <c:pt idx="2289">
                  <c:v>-0.35400627297555576</c:v>
                </c:pt>
                <c:pt idx="2290">
                  <c:v>-0.35799122225206453</c:v>
                </c:pt>
                <c:pt idx="2291">
                  <c:v>-0.36197672402547165</c:v>
                </c:pt>
                <c:pt idx="2292">
                  <c:v>-0.36596277801072019</c:v>
                </c:pt>
                <c:pt idx="2293">
                  <c:v>-0.3699493839228587</c:v>
                </c:pt>
                <c:pt idx="2294">
                  <c:v>-0.37393654147704103</c:v>
                </c:pt>
                <c:pt idx="2295">
                  <c:v>-0.37792425038852656</c:v>
                </c:pt>
                <c:pt idx="2296">
                  <c:v>-0.38191251037267993</c:v>
                </c:pt>
                <c:pt idx="2297">
                  <c:v>-0.38590132114497122</c:v>
                </c:pt>
                <c:pt idx="2298">
                  <c:v>-0.38989068242097591</c:v>
                </c:pt>
                <c:pt idx="2299">
                  <c:v>-0.39388059391637487</c:v>
                </c:pt>
                <c:pt idx="2300">
                  <c:v>-0.39787105534695433</c:v>
                </c:pt>
                <c:pt idx="2301">
                  <c:v>-0.401862066428606</c:v>
                </c:pt>
                <c:pt idx="2302">
                  <c:v>-0.4058536268773269</c:v>
                </c:pt>
                <c:pt idx="2303">
                  <c:v>-0.40984573640921945</c:v>
                </c:pt>
                <c:pt idx="2304">
                  <c:v>-0.4138383947404915</c:v>
                </c:pt>
                <c:pt idx="2305">
                  <c:v>-0.4178316015874563</c:v>
                </c:pt>
                <c:pt idx="2306">
                  <c:v>-0.42182535666653248</c:v>
                </c:pt>
                <c:pt idx="2307">
                  <c:v>-0.42581965969424412</c:v>
                </c:pt>
                <c:pt idx="2308">
                  <c:v>-0.42981451038722063</c:v>
                </c:pt>
                <c:pt idx="2309">
                  <c:v>-0.43380990846219686</c:v>
                </c:pt>
                <c:pt idx="2310">
                  <c:v>-0.43780585363601304</c:v>
                </c:pt>
                <c:pt idx="2311">
                  <c:v>-0.44180234562561482</c:v>
                </c:pt>
                <c:pt idx="2312">
                  <c:v>-0.44579938414805331</c:v>
                </c:pt>
                <c:pt idx="2313">
                  <c:v>-0.44979696892048487</c:v>
                </c:pt>
                <c:pt idx="2314">
                  <c:v>-0.45379509966017145</c:v>
                </c:pt>
                <c:pt idx="2315">
                  <c:v>-0.45779377608448024</c:v>
                </c:pt>
                <c:pt idx="2316">
                  <c:v>-0.46179299791088396</c:v>
                </c:pt>
                <c:pt idx="2317">
                  <c:v>-0.46579276485696064</c:v>
                </c:pt>
                <c:pt idx="2318">
                  <c:v>-0.46979307664039383</c:v>
                </c:pt>
                <c:pt idx="2319">
                  <c:v>-0.47379393297897232</c:v>
                </c:pt>
                <c:pt idx="2320">
                  <c:v>-0.47779533359059051</c:v>
                </c:pt>
                <c:pt idx="2321">
                  <c:v>-0.48179727819324802</c:v>
                </c:pt>
                <c:pt idx="2322">
                  <c:v>-0.48579976650505002</c:v>
                </c:pt>
                <c:pt idx="2323">
                  <c:v>-0.48980279824420697</c:v>
                </c:pt>
                <c:pt idx="2324">
                  <c:v>-0.4938063731290348</c:v>
                </c:pt>
                <c:pt idx="2325">
                  <c:v>-0.49781049087795487</c:v>
                </c:pt>
                <c:pt idx="2326">
                  <c:v>-0.50181515120949394</c:v>
                </c:pt>
                <c:pt idx="2327">
                  <c:v>-0.50582035384228408</c:v>
                </c:pt>
                <c:pt idx="2328">
                  <c:v>-0.50982609849506288</c:v>
                </c:pt>
                <c:pt idx="2329">
                  <c:v>-0.51383238488667327</c:v>
                </c:pt>
                <c:pt idx="2330">
                  <c:v>-0.51783921273606359</c:v>
                </c:pt>
                <c:pt idx="2331">
                  <c:v>-0.52184658176228771</c:v>
                </c:pt>
                <c:pt idx="2332">
                  <c:v>-0.52585449168450471</c:v>
                </c:pt>
                <c:pt idx="2333">
                  <c:v>-0.52986294222197916</c:v>
                </c:pt>
                <c:pt idx="2334">
                  <c:v>-0.5338719330940811</c:v>
                </c:pt>
                <c:pt idx="2335">
                  <c:v>-0.53788146402028592</c:v>
                </c:pt>
                <c:pt idx="2336">
                  <c:v>-0.54189153472017437</c:v>
                </c:pt>
                <c:pt idx="2337">
                  <c:v>-0.5459021449134327</c:v>
                </c:pt>
                <c:pt idx="2338">
                  <c:v>-0.54991329431985259</c:v>
                </c:pt>
                <c:pt idx="2339">
                  <c:v>-0.55392498265933099</c:v>
                </c:pt>
                <c:pt idx="2340">
                  <c:v>-0.55793720965187021</c:v>
                </c:pt>
                <c:pt idx="2341">
                  <c:v>-0.56194997501757826</c:v>
                </c:pt>
                <c:pt idx="2342">
                  <c:v>-0.56596327847666816</c:v>
                </c:pt>
                <c:pt idx="2343">
                  <c:v>-0.56997711974945864</c:v>
                </c:pt>
                <c:pt idx="2344">
                  <c:v>-0.57399149855637377</c:v>
                </c:pt>
                <c:pt idx="2345">
                  <c:v>-0.57800641461794289</c:v>
                </c:pt>
                <c:pt idx="2346">
                  <c:v>-0.5820218676548008</c:v>
                </c:pt>
                <c:pt idx="2347">
                  <c:v>-0.58603785738768777</c:v>
                </c:pt>
                <c:pt idx="2348">
                  <c:v>-0.59005438353744943</c:v>
                </c:pt>
                <c:pt idx="2349">
                  <c:v>-0.59407144582503679</c:v>
                </c:pt>
                <c:pt idx="2350">
                  <c:v>-0.5980890439715062</c:v>
                </c:pt>
                <c:pt idx="2351">
                  <c:v>-0.60210717769801947</c:v>
                </c:pt>
                <c:pt idx="2352">
                  <c:v>-0.6061258467258438</c:v>
                </c:pt>
                <c:pt idx="2353">
                  <c:v>-0.61014505077635184</c:v>
                </c:pt>
                <c:pt idx="2354">
                  <c:v>-0.6141647895710215</c:v>
                </c:pt>
                <c:pt idx="2355">
                  <c:v>-0.61818506283143626</c:v>
                </c:pt>
                <c:pt idx="2356">
                  <c:v>-0.62220587027928476</c:v>
                </c:pt>
                <c:pt idx="2357">
                  <c:v>-0.62622721163636119</c:v>
                </c:pt>
                <c:pt idx="2358">
                  <c:v>-0.63024908662456514</c:v>
                </c:pt>
                <c:pt idx="2359">
                  <c:v>-0.63427149496590152</c:v>
                </c:pt>
                <c:pt idx="2360">
                  <c:v>-0.63829443638248062</c:v>
                </c:pt>
                <c:pt idx="2361">
                  <c:v>-0.6423179105965181</c:v>
                </c:pt>
                <c:pt idx="2362">
                  <c:v>-0.64634191733033508</c:v>
                </c:pt>
                <c:pt idx="2363">
                  <c:v>-0.65036645630635792</c:v>
                </c:pt>
                <c:pt idx="2364">
                  <c:v>-0.65439152724711858</c:v>
                </c:pt>
                <c:pt idx="2365">
                  <c:v>-0.65841712987525414</c:v>
                </c:pt>
                <c:pt idx="2366">
                  <c:v>-0.66244326391350727</c:v>
                </c:pt>
                <c:pt idx="2367">
                  <c:v>-0.66646992908472591</c:v>
                </c:pt>
                <c:pt idx="2368">
                  <c:v>-0.67049712511186332</c:v>
                </c:pt>
                <c:pt idx="2369">
                  <c:v>-0.67452485171797827</c:v>
                </c:pt>
                <c:pt idx="2370">
                  <c:v>-0.67855310862623486</c:v>
                </c:pt>
                <c:pt idx="2371">
                  <c:v>-0.68258189555990256</c:v>
                </c:pt>
                <c:pt idx="2372">
                  <c:v>-0.68661121224235611</c:v>
                </c:pt>
                <c:pt idx="2373">
                  <c:v>-0.69064105839707568</c:v>
                </c:pt>
                <c:pt idx="2374">
                  <c:v>-0.69467143374764673</c:v>
                </c:pt>
                <c:pt idx="2375">
                  <c:v>-0.69870233801776027</c:v>
                </c:pt>
                <c:pt idx="2376">
                  <c:v>-0.70273377093121248</c:v>
                </c:pt>
                <c:pt idx="2377">
                  <c:v>-0.70676573221190497</c:v>
                </c:pt>
                <c:pt idx="2378">
                  <c:v>-0.71079822158384476</c:v>
                </c:pt>
                <c:pt idx="2379">
                  <c:v>-0.71483123877114407</c:v>
                </c:pt>
                <c:pt idx="2380">
                  <c:v>-0.71886478349802063</c:v>
                </c:pt>
                <c:pt idx="2381">
                  <c:v>-0.7228988554887974</c:v>
                </c:pt>
                <c:pt idx="2382">
                  <c:v>-0.72693345446790281</c:v>
                </c:pt>
                <c:pt idx="2383">
                  <c:v>-0.73096858015987054</c:v>
                </c:pt>
                <c:pt idx="2384">
                  <c:v>-0.73500423228933964</c:v>
                </c:pt>
                <c:pt idx="2385">
                  <c:v>-0.73904041058105441</c:v>
                </c:pt>
                <c:pt idx="2386">
                  <c:v>-0.7430771147598646</c:v>
                </c:pt>
                <c:pt idx="2387">
                  <c:v>-0.74711434455072534</c:v>
                </c:pt>
                <c:pt idx="2388">
                  <c:v>-0.75115209967869701</c:v>
                </c:pt>
                <c:pt idx="2389">
                  <c:v>-0.75519037986894522</c:v>
                </c:pt>
                <c:pt idx="2390">
                  <c:v>-0.75922918484674107</c:v>
                </c:pt>
                <c:pt idx="2391">
                  <c:v>-0.7632685143374609</c:v>
                </c:pt>
                <c:pt idx="2392">
                  <c:v>-0.76730836806658653</c:v>
                </c:pt>
                <c:pt idx="2393">
                  <c:v>-0.7713487457597048</c:v>
                </c:pt>
                <c:pt idx="2394">
                  <c:v>-0.77538964714250813</c:v>
                </c:pt>
                <c:pt idx="2395">
                  <c:v>-0.7794310719407942</c:v>
                </c:pt>
                <c:pt idx="2396">
                  <c:v>-0.78347301988046592</c:v>
                </c:pt>
                <c:pt idx="2397">
                  <c:v>-0.78751549068753146</c:v>
                </c:pt>
                <c:pt idx="2398">
                  <c:v>-0.79155848408810447</c:v>
                </c:pt>
                <c:pt idx="2399">
                  <c:v>-0.79560199980840385</c:v>
                </c:pt>
                <c:pt idx="2400">
                  <c:v>-0.79964603757475372</c:v>
                </c:pt>
                <c:pt idx="2401">
                  <c:v>-0.80369059711358359</c:v>
                </c:pt>
                <c:pt idx="2402">
                  <c:v>-0.80773567815142822</c:v>
                </c:pt>
                <c:pt idx="2403">
                  <c:v>-0.8117812804149277</c:v>
                </c:pt>
                <c:pt idx="2404">
                  <c:v>-0.8158274036308274</c:v>
                </c:pt>
                <c:pt idx="2405">
                  <c:v>-0.81987404752597792</c:v>
                </c:pt>
                <c:pt idx="2406">
                  <c:v>-0.82392121182733513</c:v>
                </c:pt>
                <c:pt idx="2407">
                  <c:v>-0.82796889626196024</c:v>
                </c:pt>
                <c:pt idx="2408">
                  <c:v>-0.83201710055701972</c:v>
                </c:pt>
                <c:pt idx="2409">
                  <c:v>-0.83606582443978539</c:v>
                </c:pt>
                <c:pt idx="2410">
                  <c:v>-0.84011506763763422</c:v>
                </c:pt>
                <c:pt idx="2411">
                  <c:v>-0.84416482987804853</c:v>
                </c:pt>
                <c:pt idx="2412">
                  <c:v>-0.84821511088861579</c:v>
                </c:pt>
                <c:pt idx="2413">
                  <c:v>-0.85226591039702893</c:v>
                </c:pt>
                <c:pt idx="2414">
                  <c:v>-0.85631722813108591</c:v>
                </c:pt>
                <c:pt idx="2415">
                  <c:v>-0.86036906381869016</c:v>
                </c:pt>
                <c:pt idx="2416">
                  <c:v>-0.86442141718785015</c:v>
                </c:pt>
                <c:pt idx="2417">
                  <c:v>-0.8684742879666798</c:v>
                </c:pt>
                <c:pt idx="2418">
                  <c:v>-0.87252767588339808</c:v>
                </c:pt>
                <c:pt idx="2419">
                  <c:v>-0.8765815806663293</c:v>
                </c:pt>
                <c:pt idx="2420">
                  <c:v>-0.88063600204390302</c:v>
                </c:pt>
                <c:pt idx="2421">
                  <c:v>-0.88469093974465407</c:v>
                </c:pt>
                <c:pt idx="2422">
                  <c:v>-0.8887463934972224</c:v>
                </c:pt>
                <c:pt idx="2423">
                  <c:v>-0.89280236303035321</c:v>
                </c:pt>
                <c:pt idx="2424">
                  <c:v>-0.89685884807289695</c:v>
                </c:pt>
                <c:pt idx="2425">
                  <c:v>-0.90091584835380933</c:v>
                </c:pt>
                <c:pt idx="2426">
                  <c:v>-0.9049733636021513</c:v>
                </c:pt>
                <c:pt idx="2427">
                  <c:v>-0.90903139354708884</c:v>
                </c:pt>
                <c:pt idx="2428">
                  <c:v>-0.91308993791789328</c:v>
                </c:pt>
                <c:pt idx="2429">
                  <c:v>-0.9171489964439411</c:v>
                </c:pt>
                <c:pt idx="2430">
                  <c:v>-0.92120856885471403</c:v>
                </c:pt>
                <c:pt idx="2431">
                  <c:v>-0.92526865487979892</c:v>
                </c:pt>
                <c:pt idx="2432">
                  <c:v>-0.9293292542488879</c:v>
                </c:pt>
                <c:pt idx="2433">
                  <c:v>-0.93339036669177822</c:v>
                </c:pt>
                <c:pt idx="2434">
                  <c:v>-0.93745199193837236</c:v>
                </c:pt>
                <c:pt idx="2435">
                  <c:v>-0.94151412971867787</c:v>
                </c:pt>
                <c:pt idx="2436">
                  <c:v>-0.94557677976280763</c:v>
                </c:pt>
                <c:pt idx="2437">
                  <c:v>-0.94963994180097955</c:v>
                </c:pt>
                <c:pt idx="2438">
                  <c:v>-0.95370361556351679</c:v>
                </c:pt>
                <c:pt idx="2439">
                  <c:v>-0.95776780078084778</c:v>
                </c:pt>
                <c:pt idx="2440">
                  <c:v>-0.96183249718350583</c:v>
                </c:pt>
                <c:pt idx="2441">
                  <c:v>-0.96589770450212953</c:v>
                </c:pt>
                <c:pt idx="2442">
                  <c:v>-0.9699634224674627</c:v>
                </c:pt>
                <c:pt idx="2443">
                  <c:v>-0.97402965081035431</c:v>
                </c:pt>
                <c:pt idx="2444">
                  <c:v>-0.97809638926175835</c:v>
                </c:pt>
                <c:pt idx="2445">
                  <c:v>-0.98216363755273395</c:v>
                </c:pt>
                <c:pt idx="2446">
                  <c:v>-0.98623139541444549</c:v>
                </c:pt>
                <c:pt idx="2447">
                  <c:v>-0.99029966257816227</c:v>
                </c:pt>
                <c:pt idx="2448">
                  <c:v>-0.99436843877525893</c:v>
                </c:pt>
                <c:pt idx="2449">
                  <c:v>-0.99843772373721518</c:v>
                </c:pt>
                <c:pt idx="2450">
                  <c:v>-1.0025075171956157</c:v>
                </c:pt>
                <c:pt idx="2451">
                  <c:v>-1.0065778188821506</c:v>
                </c:pt>
                <c:pt idx="2452">
                  <c:v>-1.0106486285286147</c:v>
                </c:pt>
                <c:pt idx="2453">
                  <c:v>-1.0147199458669081</c:v>
                </c:pt>
                <c:pt idx="2454">
                  <c:v>-1.0187917706290359</c:v>
                </c:pt>
                <c:pt idx="2455">
                  <c:v>-1.0228641025471084</c:v>
                </c:pt>
                <c:pt idx="2456">
                  <c:v>-1.0269369413533409</c:v>
                </c:pt>
                <c:pt idx="2457">
                  <c:v>-1.0310102867800541</c:v>
                </c:pt>
                <c:pt idx="2458">
                  <c:v>-1.0350841385596734</c:v>
                </c:pt>
                <c:pt idx="2459">
                  <c:v>-1.0391584964247291</c:v>
                </c:pt>
                <c:pt idx="2460">
                  <c:v>-1.0432333601078572</c:v>
                </c:pt>
                <c:pt idx="2461">
                  <c:v>-1.047308729341798</c:v>
                </c:pt>
                <c:pt idx="2462">
                  <c:v>-1.0513846038593975</c:v>
                </c:pt>
                <c:pt idx="2463">
                  <c:v>-1.0554609833936064</c:v>
                </c:pt>
                <c:pt idx="2464">
                  <c:v>-1.0595378676774807</c:v>
                </c:pt>
                <c:pt idx="2465">
                  <c:v>-1.0636152564441812</c:v>
                </c:pt>
                <c:pt idx="2466">
                  <c:v>-1.0676931494269737</c:v>
                </c:pt>
                <c:pt idx="2467">
                  <c:v>-1.0717715463592292</c:v>
                </c:pt>
                <c:pt idx="2468">
                  <c:v>-1.0758504469744237</c:v>
                </c:pt>
                <c:pt idx="2469">
                  <c:v>-1.0799298510061379</c:v>
                </c:pt>
                <c:pt idx="2470">
                  <c:v>-1.0840097581880579</c:v>
                </c:pt>
                <c:pt idx="2471">
                  <c:v>-1.0880901682539748</c:v>
                </c:pt>
                <c:pt idx="2472">
                  <c:v>-1.0921710809377845</c:v>
                </c:pt>
                <c:pt idx="2473">
                  <c:v>-1.0962524959734881</c:v>
                </c:pt>
                <c:pt idx="2474">
                  <c:v>-1.1003344130951913</c:v>
                </c:pt>
                <c:pt idx="2475">
                  <c:v>-1.1044168320371053</c:v>
                </c:pt>
                <c:pt idx="2476">
                  <c:v>-1.1084997525335458</c:v>
                </c:pt>
                <c:pt idx="2477">
                  <c:v>-1.1125831743189338</c:v>
                </c:pt>
                <c:pt idx="2478">
                  <c:v>-1.116667097127795</c:v>
                </c:pt>
                <c:pt idx="2479">
                  <c:v>-1.1207515206947605</c:v>
                </c:pt>
                <c:pt idx="2480">
                  <c:v>-1.1248364447545658</c:v>
                </c:pt>
                <c:pt idx="2481">
                  <c:v>-1.1289218690420517</c:v>
                </c:pt>
                <c:pt idx="2482">
                  <c:v>-1.1330077932921641</c:v>
                </c:pt>
                <c:pt idx="2483">
                  <c:v>-1.1370942172399532</c:v>
                </c:pt>
                <c:pt idx="2484">
                  <c:v>-1.1411811406205747</c:v>
                </c:pt>
                <c:pt idx="2485">
                  <c:v>-1.1452685631692892</c:v>
                </c:pt>
                <c:pt idx="2486">
                  <c:v>-1.1493564846214617</c:v>
                </c:pt>
                <c:pt idx="2487">
                  <c:v>-1.1534449047125628</c:v>
                </c:pt>
                <c:pt idx="2488">
                  <c:v>-1.1575338231781676</c:v>
                </c:pt>
                <c:pt idx="2489">
                  <c:v>-1.1616232397539561</c:v>
                </c:pt>
                <c:pt idx="2490">
                  <c:v>-1.1657131541757133</c:v>
                </c:pt>
                <c:pt idx="2491">
                  <c:v>-1.1698035661793291</c:v>
                </c:pt>
                <c:pt idx="2492">
                  <c:v>-1.1738944755007983</c:v>
                </c:pt>
                <c:pt idx="2493">
                  <c:v>-1.1779858818762206</c:v>
                </c:pt>
                <c:pt idx="2494">
                  <c:v>-1.1820777850418003</c:v>
                </c:pt>
                <c:pt idx="2495">
                  <c:v>-1.1861701847338468</c:v>
                </c:pt>
                <c:pt idx="2496">
                  <c:v>-1.1902630806887744</c:v>
                </c:pt>
                <c:pt idx="2497">
                  <c:v>-1.1943564726431022</c:v>
                </c:pt>
                <c:pt idx="2498">
                  <c:v>-1.198450360333454</c:v>
                </c:pt>
                <c:pt idx="2499">
                  <c:v>-1.2025447434965586</c:v>
                </c:pt>
                <c:pt idx="2500">
                  <c:v>-1.2066396218692494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22-465E-8DA4-F9F2895D3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585280"/>
        <c:axId val="871587200"/>
      </c:scatterChart>
      <c:valAx>
        <c:axId val="871585280"/>
        <c:scaling>
          <c:orientation val="minMax"/>
          <c:max val="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Endurance (sec)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871587200"/>
        <c:crosses val="autoZero"/>
        <c:crossBetween val="midCat"/>
        <c:majorUnit val="1"/>
      </c:valAx>
      <c:valAx>
        <c:axId val="871587200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Altitude (ft)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8715852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1853398292736372"/>
          <c:y val="5.9692301295039392E-2"/>
          <c:w val="0.26584984909094683"/>
          <c:h val="5.8950002887780836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425714</xdr:colOff>
      <xdr:row>5</xdr:row>
      <xdr:rowOff>9788</xdr:rowOff>
    </xdr:from>
    <xdr:to>
      <xdr:col>19</xdr:col>
      <xdr:colOff>164836</xdr:colOff>
      <xdr:row>15</xdr:row>
      <xdr:rowOff>75139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056DE-80B9-4D61-AE0A-D5006BBB3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168803</xdr:colOff>
      <xdr:row>15</xdr:row>
      <xdr:rowOff>68526</xdr:rowOff>
    </xdr:from>
    <xdr:to>
      <xdr:col>24</xdr:col>
      <xdr:colOff>13759</xdr:colOff>
      <xdr:row>25</xdr:row>
      <xdr:rowOff>174094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FBD7BD-4649-4813-910C-5D5E3440B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158221</xdr:colOff>
      <xdr:row>5</xdr:row>
      <xdr:rowOff>10319</xdr:rowOff>
    </xdr:from>
    <xdr:to>
      <xdr:col>24</xdr:col>
      <xdr:colOff>3177</xdr:colOff>
      <xdr:row>15</xdr:row>
      <xdr:rowOff>72495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B9DAED-330E-4D20-A2E3-4BA235835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427567</xdr:colOff>
      <xdr:row>15</xdr:row>
      <xdr:rowOff>82550</xdr:rowOff>
    </xdr:from>
    <xdr:to>
      <xdr:col>19</xdr:col>
      <xdr:colOff>166689</xdr:colOff>
      <xdr:row>26</xdr:row>
      <xdr:rowOff>10318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61DEC7-C922-434C-8D8A-947E470C18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A2525"/>
  <sheetViews>
    <sheetView tabSelected="1" zoomScale="80" zoomScaleNormal="80" workbookViewId="0">
      <selection activeCell="D31" sqref="D31"/>
    </sheetView>
  </sheetViews>
  <sheetFormatPr defaultRowHeight="14.4" x14ac:dyDescent="0.3"/>
  <cols>
    <col min="2" max="2" width="27.109375" customWidth="1"/>
    <col min="3" max="3" width="9.109375" customWidth="1"/>
    <col min="4" max="4" width="9.88671875" customWidth="1"/>
    <col min="5" max="5" width="8" customWidth="1"/>
    <col min="12" max="12" width="11.109375" customWidth="1"/>
    <col min="15" max="21" width="9.109375" style="3"/>
    <col min="22" max="22" width="7.5546875" customWidth="1"/>
    <col min="30" max="30" width="11.6640625" customWidth="1"/>
    <col min="33" max="33" width="10.88671875" customWidth="1"/>
    <col min="35" max="36" width="12.109375" customWidth="1"/>
    <col min="39" max="40" width="9.109375" style="3"/>
    <col min="41" max="41" width="7.109375" style="3" customWidth="1"/>
    <col min="42" max="42" width="9.109375" style="3"/>
    <col min="43" max="43" width="12.33203125" style="3" customWidth="1"/>
    <col min="44" max="44" width="10.88671875" style="3" customWidth="1"/>
    <col min="45" max="47" width="9.109375" style="3"/>
    <col min="48" max="48" width="7.109375" style="3" customWidth="1"/>
  </cols>
  <sheetData>
    <row r="2" spans="2:79" ht="21" x14ac:dyDescent="0.4">
      <c r="B2" s="1" t="s">
        <v>93</v>
      </c>
      <c r="G2" s="29"/>
      <c r="H2" s="30" t="s">
        <v>103</v>
      </c>
      <c r="I2" s="31" t="s">
        <v>10</v>
      </c>
      <c r="V2" s="3"/>
      <c r="AJ2" s="2" t="s">
        <v>0</v>
      </c>
      <c r="AK2" s="2" t="s">
        <v>1</v>
      </c>
      <c r="AM2"/>
      <c r="AW2" s="3"/>
      <c r="AX2" s="2" t="s">
        <v>2</v>
      </c>
      <c r="AY2" s="2" t="s">
        <v>3</v>
      </c>
      <c r="BL2" s="2" t="s">
        <v>4</v>
      </c>
      <c r="BM2" s="2" t="s">
        <v>5</v>
      </c>
      <c r="BZ2" t="s">
        <v>6</v>
      </c>
      <c r="CA2" s="2" t="s">
        <v>7</v>
      </c>
    </row>
    <row r="3" spans="2:79" x14ac:dyDescent="0.3">
      <c r="B3" t="s">
        <v>8</v>
      </c>
      <c r="G3" s="32" t="s">
        <v>96</v>
      </c>
      <c r="H3" s="33" t="s">
        <v>96</v>
      </c>
      <c r="I3" s="34" t="s">
        <v>97</v>
      </c>
      <c r="AM3" s="4"/>
      <c r="AN3" s="4"/>
      <c r="AO3" s="4"/>
      <c r="AP3" s="4"/>
      <c r="AQ3" s="4"/>
      <c r="AR3" s="4"/>
    </row>
    <row r="4" spans="2:79" x14ac:dyDescent="0.3">
      <c r="G4" s="35">
        <f>SQRT(M9^2+N9^2)</f>
        <v>44.62</v>
      </c>
      <c r="H4" s="36">
        <v>44.62</v>
      </c>
      <c r="I4" s="37">
        <v>7.5</v>
      </c>
      <c r="L4" s="2" t="s">
        <v>10</v>
      </c>
      <c r="M4" s="2" t="s">
        <v>11</v>
      </c>
      <c r="N4" s="2" t="s">
        <v>11</v>
      </c>
      <c r="S4" s="4"/>
      <c r="T4" s="4"/>
      <c r="U4" s="4"/>
      <c r="V4" s="2"/>
      <c r="Z4" s="2" t="s">
        <v>11</v>
      </c>
      <c r="AA4" s="2" t="s">
        <v>12</v>
      </c>
      <c r="AB4" s="2" t="s">
        <v>13</v>
      </c>
      <c r="AC4" s="2" t="s">
        <v>10</v>
      </c>
      <c r="AD4" s="2" t="s">
        <v>14</v>
      </c>
      <c r="AE4" s="2" t="s">
        <v>14</v>
      </c>
      <c r="AF4" s="2" t="s">
        <v>14</v>
      </c>
      <c r="AG4" s="2" t="s">
        <v>14</v>
      </c>
      <c r="AH4" s="2" t="s">
        <v>14</v>
      </c>
      <c r="AI4" s="2" t="s">
        <v>15</v>
      </c>
      <c r="AJ4" s="2" t="s">
        <v>15</v>
      </c>
      <c r="AL4" s="2" t="s">
        <v>10</v>
      </c>
      <c r="AM4" s="2" t="s">
        <v>11</v>
      </c>
      <c r="AN4" s="2" t="s">
        <v>11</v>
      </c>
      <c r="AO4" s="2" t="s">
        <v>11</v>
      </c>
      <c r="AP4" s="2" t="s">
        <v>13</v>
      </c>
      <c r="AQ4" s="2" t="s">
        <v>10</v>
      </c>
      <c r="AR4" s="2" t="s">
        <v>14</v>
      </c>
      <c r="AS4" s="2" t="s">
        <v>14</v>
      </c>
      <c r="AT4" s="2" t="s">
        <v>14</v>
      </c>
      <c r="AU4" s="2" t="s">
        <v>14</v>
      </c>
      <c r="AV4" s="2" t="s">
        <v>14</v>
      </c>
      <c r="AW4" s="2" t="s">
        <v>15</v>
      </c>
      <c r="AX4" s="2" t="s">
        <v>15</v>
      </c>
      <c r="AZ4" s="2" t="s">
        <v>10</v>
      </c>
      <c r="BA4" s="2" t="s">
        <v>11</v>
      </c>
      <c r="BB4" s="2" t="s">
        <v>11</v>
      </c>
      <c r="BC4" s="2" t="s">
        <v>11</v>
      </c>
      <c r="BD4" s="2" t="s">
        <v>13</v>
      </c>
      <c r="BE4" s="2" t="s">
        <v>10</v>
      </c>
      <c r="BF4" s="2" t="s">
        <v>14</v>
      </c>
      <c r="BG4" s="2" t="s">
        <v>14</v>
      </c>
      <c r="BH4" s="2" t="s">
        <v>14</v>
      </c>
      <c r="BI4" s="2" t="s">
        <v>14</v>
      </c>
      <c r="BJ4" s="2" t="s">
        <v>14</v>
      </c>
      <c r="BK4" s="2" t="s">
        <v>15</v>
      </c>
      <c r="BL4" s="2" t="s">
        <v>15</v>
      </c>
      <c r="BN4" s="2" t="s">
        <v>10</v>
      </c>
      <c r="BO4" s="2" t="s">
        <v>11</v>
      </c>
      <c r="BP4" s="2" t="s">
        <v>11</v>
      </c>
      <c r="BQ4" s="2" t="s">
        <v>11</v>
      </c>
      <c r="BR4" s="2" t="s">
        <v>13</v>
      </c>
      <c r="BS4" s="2" t="s">
        <v>10</v>
      </c>
      <c r="BT4" s="2" t="s">
        <v>14</v>
      </c>
      <c r="BU4" s="2" t="s">
        <v>14</v>
      </c>
      <c r="BV4" s="2" t="s">
        <v>14</v>
      </c>
      <c r="BW4" s="2" t="s">
        <v>14</v>
      </c>
      <c r="BX4" s="2" t="s">
        <v>14</v>
      </c>
      <c r="BY4" s="2" t="s">
        <v>15</v>
      </c>
      <c r="BZ4" s="2" t="s">
        <v>15</v>
      </c>
    </row>
    <row r="5" spans="2:79" x14ac:dyDescent="0.3">
      <c r="L5" s="5" t="s">
        <v>18</v>
      </c>
      <c r="M5" s="2" t="s">
        <v>19</v>
      </c>
      <c r="N5" s="2" t="s">
        <v>20</v>
      </c>
      <c r="P5" s="4"/>
      <c r="Q5" s="4"/>
      <c r="R5" s="4"/>
      <c r="S5" s="4"/>
      <c r="T5" s="4"/>
      <c r="U5" s="4"/>
      <c r="V5" s="2"/>
      <c r="Z5" s="2" t="s">
        <v>21</v>
      </c>
      <c r="AA5" s="2" t="s">
        <v>21</v>
      </c>
      <c r="AB5" s="2" t="s">
        <v>22</v>
      </c>
      <c r="AC5" s="5" t="s">
        <v>23</v>
      </c>
      <c r="AD5" s="2" t="s">
        <v>24</v>
      </c>
      <c r="AE5" s="2" t="s">
        <v>25</v>
      </c>
      <c r="AF5" s="2" t="s">
        <v>26</v>
      </c>
      <c r="AG5" s="2" t="s">
        <v>27</v>
      </c>
      <c r="AH5" s="2" t="s">
        <v>28</v>
      </c>
      <c r="AI5" s="2" t="s">
        <v>29</v>
      </c>
      <c r="AJ5" s="2" t="s">
        <v>30</v>
      </c>
      <c r="AL5" s="5" t="s">
        <v>18</v>
      </c>
      <c r="AM5" s="2" t="s">
        <v>19</v>
      </c>
      <c r="AN5" s="2" t="s">
        <v>20</v>
      </c>
      <c r="AO5" s="2" t="s">
        <v>21</v>
      </c>
      <c r="AP5" s="2" t="s">
        <v>22</v>
      </c>
      <c r="AQ5" s="5" t="s">
        <v>23</v>
      </c>
      <c r="AR5" s="2" t="s">
        <v>24</v>
      </c>
      <c r="AS5" s="2" t="s">
        <v>25</v>
      </c>
      <c r="AT5" s="2" t="s">
        <v>26</v>
      </c>
      <c r="AU5" s="2" t="s">
        <v>27</v>
      </c>
      <c r="AV5" s="2" t="s">
        <v>28</v>
      </c>
      <c r="AW5" s="2" t="s">
        <v>29</v>
      </c>
      <c r="AX5" s="2" t="s">
        <v>30</v>
      </c>
      <c r="AZ5" s="5" t="s">
        <v>18</v>
      </c>
      <c r="BA5" s="2" t="s">
        <v>19</v>
      </c>
      <c r="BB5" s="2" t="s">
        <v>20</v>
      </c>
      <c r="BC5" s="2" t="s">
        <v>21</v>
      </c>
      <c r="BD5" s="2" t="s">
        <v>22</v>
      </c>
      <c r="BE5" s="5" t="s">
        <v>23</v>
      </c>
      <c r="BF5" s="2" t="s">
        <v>24</v>
      </c>
      <c r="BG5" s="2" t="s">
        <v>25</v>
      </c>
      <c r="BH5" s="2" t="s">
        <v>26</v>
      </c>
      <c r="BI5" s="2" t="s">
        <v>27</v>
      </c>
      <c r="BJ5" s="2" t="s">
        <v>28</v>
      </c>
      <c r="BK5" s="2" t="s">
        <v>29</v>
      </c>
      <c r="BL5" s="2" t="s">
        <v>30</v>
      </c>
      <c r="BN5" s="5" t="s">
        <v>18</v>
      </c>
      <c r="BO5" s="2" t="s">
        <v>19</v>
      </c>
      <c r="BP5" s="2" t="s">
        <v>20</v>
      </c>
      <c r="BQ5" s="2" t="s">
        <v>21</v>
      </c>
      <c r="BR5" s="2" t="s">
        <v>22</v>
      </c>
      <c r="BS5" s="5" t="s">
        <v>23</v>
      </c>
      <c r="BT5" s="2" t="s">
        <v>24</v>
      </c>
      <c r="BU5" s="2" t="s">
        <v>25</v>
      </c>
      <c r="BV5" s="2" t="s">
        <v>26</v>
      </c>
      <c r="BW5" s="2" t="s">
        <v>27</v>
      </c>
      <c r="BX5" s="2" t="s">
        <v>28</v>
      </c>
      <c r="BY5" s="2" t="s">
        <v>29</v>
      </c>
      <c r="BZ5" s="2" t="s">
        <v>30</v>
      </c>
    </row>
    <row r="6" spans="2:79" x14ac:dyDescent="0.3">
      <c r="J6" s="2" t="s">
        <v>9</v>
      </c>
      <c r="K6" s="2" t="s">
        <v>9</v>
      </c>
      <c r="L6" s="2" t="s">
        <v>31</v>
      </c>
      <c r="M6" s="2" t="s">
        <v>32</v>
      </c>
      <c r="N6" s="2"/>
      <c r="O6" s="4"/>
      <c r="P6" s="4"/>
      <c r="Q6" s="4"/>
      <c r="R6" s="4"/>
      <c r="S6" s="4"/>
      <c r="T6" s="4"/>
      <c r="U6" s="4"/>
      <c r="V6" s="2"/>
      <c r="Z6" s="2"/>
      <c r="AA6" s="2"/>
      <c r="AB6" s="2"/>
      <c r="AC6" s="2" t="s">
        <v>33</v>
      </c>
      <c r="AE6" s="2" t="s">
        <v>34</v>
      </c>
      <c r="AF6" s="2" t="s">
        <v>35</v>
      </c>
      <c r="AH6" s="2" t="s">
        <v>34</v>
      </c>
      <c r="AL6" s="2" t="s">
        <v>31</v>
      </c>
      <c r="AM6" s="2" t="s">
        <v>32</v>
      </c>
      <c r="AN6" s="2"/>
      <c r="AO6" s="2"/>
      <c r="AP6" s="2"/>
      <c r="AQ6" s="2" t="s">
        <v>33</v>
      </c>
      <c r="AR6"/>
      <c r="AS6" s="2" t="s">
        <v>34</v>
      </c>
      <c r="AT6" s="2" t="s">
        <v>35</v>
      </c>
      <c r="AU6"/>
      <c r="AV6" s="2" t="s">
        <v>34</v>
      </c>
      <c r="AZ6" s="2" t="s">
        <v>31</v>
      </c>
      <c r="BA6" s="2" t="s">
        <v>32</v>
      </c>
      <c r="BB6" s="2"/>
      <c r="BC6" s="2"/>
      <c r="BD6" s="2"/>
      <c r="BE6" s="2" t="s">
        <v>33</v>
      </c>
      <c r="BG6" s="2" t="s">
        <v>34</v>
      </c>
      <c r="BH6" s="2" t="s">
        <v>35</v>
      </c>
      <c r="BJ6" s="2" t="s">
        <v>34</v>
      </c>
      <c r="BN6" s="2" t="s">
        <v>31</v>
      </c>
      <c r="BO6" s="2" t="s">
        <v>32</v>
      </c>
      <c r="BP6" s="2"/>
      <c r="BQ6" s="2"/>
      <c r="BR6" s="2"/>
      <c r="BS6" s="2" t="s">
        <v>33</v>
      </c>
      <c r="BU6" s="2" t="s">
        <v>34</v>
      </c>
      <c r="BV6" s="2" t="s">
        <v>35</v>
      </c>
      <c r="BX6" s="2" t="s">
        <v>34</v>
      </c>
    </row>
    <row r="7" spans="2:79" ht="18" x14ac:dyDescent="0.35">
      <c r="G7" s="6" t="s">
        <v>36</v>
      </c>
      <c r="I7" s="2" t="s">
        <v>37</v>
      </c>
      <c r="J7" s="2" t="s">
        <v>16</v>
      </c>
      <c r="K7" s="2" t="s">
        <v>17</v>
      </c>
      <c r="L7" s="2" t="s">
        <v>38</v>
      </c>
      <c r="M7" s="2" t="s">
        <v>39</v>
      </c>
      <c r="N7" s="2" t="s">
        <v>40</v>
      </c>
      <c r="O7" s="4"/>
      <c r="P7" s="4"/>
      <c r="Q7" s="4"/>
      <c r="R7" s="4"/>
      <c r="S7" s="4"/>
      <c r="T7" s="4"/>
      <c r="U7" s="4"/>
      <c r="V7" s="2"/>
      <c r="Z7" s="2" t="s">
        <v>31</v>
      </c>
      <c r="AA7" s="2" t="s">
        <v>31</v>
      </c>
      <c r="AB7" s="2" t="s">
        <v>41</v>
      </c>
      <c r="AC7" s="2" t="s">
        <v>39</v>
      </c>
      <c r="AD7" s="2" t="s">
        <v>42</v>
      </c>
      <c r="AE7" s="2" t="s">
        <v>43</v>
      </c>
      <c r="AF7" s="2" t="s">
        <v>43</v>
      </c>
      <c r="AG7" s="2" t="s">
        <v>44</v>
      </c>
      <c r="AH7" s="2" t="s">
        <v>44</v>
      </c>
      <c r="AI7" s="2" t="s">
        <v>45</v>
      </c>
      <c r="AJ7" s="2" t="s">
        <v>46</v>
      </c>
      <c r="AL7" s="2" t="s">
        <v>38</v>
      </c>
      <c r="AM7" s="2" t="s">
        <v>39</v>
      </c>
      <c r="AN7" s="2" t="s">
        <v>40</v>
      </c>
      <c r="AO7" s="2" t="s">
        <v>31</v>
      </c>
      <c r="AP7" s="2" t="s">
        <v>41</v>
      </c>
      <c r="AQ7" s="2" t="s">
        <v>39</v>
      </c>
      <c r="AR7" s="2" t="s">
        <v>42</v>
      </c>
      <c r="AS7" s="2" t="s">
        <v>43</v>
      </c>
      <c r="AT7" s="2" t="s">
        <v>43</v>
      </c>
      <c r="AU7" s="2" t="s">
        <v>44</v>
      </c>
      <c r="AV7" s="2" t="s">
        <v>44</v>
      </c>
      <c r="AW7" s="2" t="s">
        <v>45</v>
      </c>
      <c r="AX7" s="2" t="s">
        <v>46</v>
      </c>
      <c r="AZ7" s="2" t="s">
        <v>38</v>
      </c>
      <c r="BA7" s="2" t="s">
        <v>39</v>
      </c>
      <c r="BB7" s="2" t="s">
        <v>40</v>
      </c>
      <c r="BC7" s="2" t="s">
        <v>31</v>
      </c>
      <c r="BD7" s="2" t="s">
        <v>41</v>
      </c>
      <c r="BE7" s="2" t="s">
        <v>39</v>
      </c>
      <c r="BF7" s="2" t="s">
        <v>42</v>
      </c>
      <c r="BG7" s="2" t="s">
        <v>43</v>
      </c>
      <c r="BH7" s="2" t="s">
        <v>43</v>
      </c>
      <c r="BI7" s="2" t="s">
        <v>44</v>
      </c>
      <c r="BJ7" s="2" t="s">
        <v>44</v>
      </c>
      <c r="BK7" s="2" t="s">
        <v>45</v>
      </c>
      <c r="BL7" s="2" t="s">
        <v>46</v>
      </c>
      <c r="BN7" s="2" t="s">
        <v>38</v>
      </c>
      <c r="BO7" s="2" t="s">
        <v>39</v>
      </c>
      <c r="BP7" s="2" t="s">
        <v>40</v>
      </c>
      <c r="BQ7" s="2" t="s">
        <v>31</v>
      </c>
      <c r="BR7" s="2" t="s">
        <v>41</v>
      </c>
      <c r="BS7" s="2" t="s">
        <v>39</v>
      </c>
      <c r="BT7" s="2" t="s">
        <v>42</v>
      </c>
      <c r="BU7" s="2" t="s">
        <v>43</v>
      </c>
      <c r="BV7" s="2" t="s">
        <v>43</v>
      </c>
      <c r="BW7" s="2" t="s">
        <v>44</v>
      </c>
      <c r="BX7" s="2" t="s">
        <v>44</v>
      </c>
      <c r="BY7" s="2" t="s">
        <v>45</v>
      </c>
      <c r="BZ7" s="2" t="s">
        <v>46</v>
      </c>
    </row>
    <row r="8" spans="2:79" x14ac:dyDescent="0.3">
      <c r="B8" s="7" t="s">
        <v>47</v>
      </c>
      <c r="C8" s="7" t="s">
        <v>48</v>
      </c>
      <c r="D8" s="7" t="s">
        <v>49</v>
      </c>
      <c r="E8" s="7" t="s">
        <v>50</v>
      </c>
      <c r="G8" s="7" t="s">
        <v>51</v>
      </c>
      <c r="H8" s="7" t="s">
        <v>24</v>
      </c>
      <c r="I8" s="8" t="s">
        <v>52</v>
      </c>
      <c r="J8" s="8" t="s">
        <v>53</v>
      </c>
      <c r="K8" s="8" t="s">
        <v>54</v>
      </c>
      <c r="L8" s="8" t="s">
        <v>33</v>
      </c>
      <c r="M8" s="8" t="s">
        <v>55</v>
      </c>
      <c r="N8" s="8" t="s">
        <v>56</v>
      </c>
      <c r="O8" s="22"/>
      <c r="P8" s="22"/>
      <c r="Q8" s="22"/>
      <c r="R8" s="22"/>
      <c r="S8" s="22"/>
      <c r="T8" s="22"/>
      <c r="U8" s="22"/>
      <c r="V8" s="8"/>
      <c r="Z8" s="8" t="s">
        <v>56</v>
      </c>
      <c r="AA8" s="8" t="s">
        <v>56</v>
      </c>
      <c r="AB8" s="8" t="s">
        <v>57</v>
      </c>
      <c r="AC8" s="8" t="s">
        <v>58</v>
      </c>
      <c r="AD8" s="8" t="s">
        <v>59</v>
      </c>
      <c r="AE8" s="8" t="s">
        <v>60</v>
      </c>
      <c r="AF8" s="8" t="s">
        <v>60</v>
      </c>
      <c r="AG8" s="8" t="s">
        <v>59</v>
      </c>
      <c r="AH8" s="8" t="s">
        <v>60</v>
      </c>
      <c r="AI8" s="8" t="s">
        <v>61</v>
      </c>
      <c r="AJ8" s="8" t="s">
        <v>61</v>
      </c>
      <c r="AL8" s="8" t="s">
        <v>33</v>
      </c>
      <c r="AM8" s="8" t="s">
        <v>55</v>
      </c>
      <c r="AN8" s="8" t="s">
        <v>56</v>
      </c>
      <c r="AO8" s="8" t="s">
        <v>56</v>
      </c>
      <c r="AP8" s="8" t="s">
        <v>57</v>
      </c>
      <c r="AQ8" s="8" t="s">
        <v>58</v>
      </c>
      <c r="AR8" s="8" t="s">
        <v>59</v>
      </c>
      <c r="AS8" s="8" t="s">
        <v>60</v>
      </c>
      <c r="AT8" s="8" t="s">
        <v>60</v>
      </c>
      <c r="AU8" s="8" t="s">
        <v>59</v>
      </c>
      <c r="AV8" s="8" t="s">
        <v>60</v>
      </c>
      <c r="AW8" s="8" t="s">
        <v>61</v>
      </c>
      <c r="AX8" s="8" t="s">
        <v>61</v>
      </c>
      <c r="AZ8" s="8" t="s">
        <v>33</v>
      </c>
      <c r="BA8" s="8" t="s">
        <v>55</v>
      </c>
      <c r="BB8" s="8" t="s">
        <v>56</v>
      </c>
      <c r="BC8" s="8" t="s">
        <v>56</v>
      </c>
      <c r="BD8" s="8" t="s">
        <v>57</v>
      </c>
      <c r="BE8" s="8" t="s">
        <v>58</v>
      </c>
      <c r="BF8" s="8" t="s">
        <v>59</v>
      </c>
      <c r="BG8" s="8" t="s">
        <v>60</v>
      </c>
      <c r="BH8" s="8" t="s">
        <v>60</v>
      </c>
      <c r="BI8" s="8" t="s">
        <v>59</v>
      </c>
      <c r="BJ8" s="8" t="s">
        <v>60</v>
      </c>
      <c r="BK8" s="8" t="s">
        <v>61</v>
      </c>
      <c r="BL8" s="8" t="s">
        <v>61</v>
      </c>
      <c r="BN8" s="8" t="s">
        <v>33</v>
      </c>
      <c r="BO8" s="8" t="s">
        <v>55</v>
      </c>
      <c r="BP8" s="8" t="s">
        <v>56</v>
      </c>
      <c r="BQ8" s="8" t="s">
        <v>56</v>
      </c>
      <c r="BR8" s="8" t="s">
        <v>57</v>
      </c>
      <c r="BS8" s="8" t="s">
        <v>58</v>
      </c>
      <c r="BT8" s="8" t="s">
        <v>59</v>
      </c>
      <c r="BU8" s="8" t="s">
        <v>60</v>
      </c>
      <c r="BV8" s="8" t="s">
        <v>60</v>
      </c>
      <c r="BW8" s="8" t="s">
        <v>59</v>
      </c>
      <c r="BX8" s="8" t="s">
        <v>60</v>
      </c>
      <c r="BY8" s="8" t="s">
        <v>61</v>
      </c>
      <c r="BZ8" s="8" t="s">
        <v>61</v>
      </c>
    </row>
    <row r="9" spans="2:79" x14ac:dyDescent="0.3">
      <c r="B9" t="s">
        <v>62</v>
      </c>
      <c r="C9" t="s">
        <v>63</v>
      </c>
      <c r="D9" t="s">
        <v>64</v>
      </c>
      <c r="E9" s="9">
        <v>2.9000000000000001E-2</v>
      </c>
      <c r="G9" s="10">
        <v>-15</v>
      </c>
      <c r="H9" s="11">
        <f>E$12*(G9-E$13)</f>
        <v>-0.9739867499999999</v>
      </c>
      <c r="I9" s="12">
        <v>0</v>
      </c>
      <c r="J9" s="13">
        <v>6</v>
      </c>
      <c r="K9" s="13">
        <v>0</v>
      </c>
      <c r="L9" s="15">
        <f>(180/PI())*ATAN(M9/N9)</f>
        <v>7.4999999999999991</v>
      </c>
      <c r="M9" s="13">
        <f>H4*SIN(I4*PI()/180)</f>
        <v>5.8240786968587006</v>
      </c>
      <c r="N9" s="13">
        <f>H4*COS(I4*PI()/180)</f>
        <v>44.238269714499417</v>
      </c>
      <c r="O9" s="23"/>
      <c r="P9" s="23"/>
      <c r="Q9" s="23"/>
      <c r="R9" s="23"/>
      <c r="S9" s="23"/>
      <c r="T9" s="23"/>
      <c r="U9" s="23"/>
      <c r="V9" s="14"/>
      <c r="Z9" s="15">
        <f t="shared" ref="Z9:Z72" si="0">((M9^2)+(N9^2))^0.5</f>
        <v>44.62</v>
      </c>
      <c r="AA9" s="16">
        <f>Z9*0.681818</f>
        <v>30.42271916</v>
      </c>
      <c r="AB9" s="17">
        <f t="shared" ref="AB9:AB72" si="1">0.5*$E$16*(Z9^2)</f>
        <v>2.3692238360000002</v>
      </c>
      <c r="AC9" s="18">
        <f>E$14-L9</f>
        <v>-4.2899999999999991</v>
      </c>
      <c r="AD9" s="17">
        <f t="shared" ref="AD9:AD72" si="2">E$12*(E$14-L9-E$13)</f>
        <v>-0.24731324999999993</v>
      </c>
      <c r="AE9" s="17">
        <f>AD9*AB9/$E$15</f>
        <v>-0.93154284079272953</v>
      </c>
      <c r="AF9" s="17">
        <f>AG9*AB9/$E$15</f>
        <v>0.11568373559752121</v>
      </c>
      <c r="AG9" s="17">
        <f>($E$9+((1/(PI()*$E$11*$E$10))*(AD9^2)))</f>
        <v>3.0712619291257563E-2</v>
      </c>
      <c r="AH9" s="11">
        <f>AD9/AG9</f>
        <v>-8.0524961956077235</v>
      </c>
      <c r="AI9" s="15">
        <f t="shared" ref="AI9:AI72" si="3">32.174*(($AE9*COS((PI()/180)*$L9))-($AF9*SIN((PI()/180)*$L9))-1)</f>
        <v>-62.3748689681195</v>
      </c>
      <c r="AJ9" s="15">
        <f t="shared" ref="AJ9:AJ72" si="4">(-1)*(32.174)*(($AE9*(SIN((PI()/180)*$L9)))+(($AF9*(COS((PI()/180)*$L9)))))</f>
        <v>0.22189425514382016</v>
      </c>
      <c r="AL9" s="18">
        <f t="shared" ref="AL9:AL72" si="5">$L9</f>
        <v>7.4999999999999991</v>
      </c>
      <c r="AM9" s="19">
        <f t="shared" ref="AM9:AM72" si="6">M9+(($E$17/2)*AI9)</f>
        <v>5.7617038278905808</v>
      </c>
      <c r="AN9" s="18">
        <f t="shared" ref="AN9:AN72" si="7">$N9</f>
        <v>44.238269714499417</v>
      </c>
      <c r="AO9" s="16">
        <f>((AM9^2)+(AN9^2))^0.5</f>
        <v>44.611901308206143</v>
      </c>
      <c r="AP9" s="17">
        <f t="shared" ref="AP9:AP72" si="8">0.5*$E$16*(AO9^2)</f>
        <v>2.3683638686164188</v>
      </c>
      <c r="AQ9" s="18">
        <f t="shared" ref="AQ9:AQ72" si="9">AC9</f>
        <v>-4.2899999999999991</v>
      </c>
      <c r="AR9" s="17">
        <f>$E$12*(AQ9+$E$13)</f>
        <v>-0.33483974999999988</v>
      </c>
      <c r="AS9" s="17">
        <f t="shared" ref="AS9:AS72" si="10">AR9*AP9/$E$15</f>
        <v>-1.2607668770692437</v>
      </c>
      <c r="AT9" s="17">
        <f t="shared" ref="AT9:AT72" si="11">($E$9*AP9/$E$15)+(($E$15/(AP9*PI()*$E$11*$E$10))*(AS9^2))</f>
        <v>0.12101380155629793</v>
      </c>
      <c r="AU9" s="17">
        <f>($E$9+((1/(PI()*$E$11*$E$10))*(AR9^2)))</f>
        <v>3.2139352481921957E-2</v>
      </c>
      <c r="AV9" s="11">
        <f>AR9/AU9</f>
        <v>-10.418372622421179</v>
      </c>
      <c r="AW9" s="15">
        <f>32.174*((AS9*COS((PI()/180)*AL9))-(AT9*SIN((PI()/180)*AL9))-1)</f>
        <v>-72.89908707463718</v>
      </c>
      <c r="AX9" s="15">
        <f>(-1)*(32.174)*((AS9*(SIN((PI()/180)*AL9)))+((AT9*(COS((PI()/180)*AL9)))))</f>
        <v>1.4344645353644967</v>
      </c>
      <c r="AZ9" s="18">
        <f t="shared" ref="AZ9:AZ72" si="12">$L9</f>
        <v>7.4999999999999991</v>
      </c>
      <c r="BA9" s="19">
        <f t="shared" ref="BA9:BA72" si="13">$M9+(($E$17/2)*AW9)</f>
        <v>5.7511796097840637</v>
      </c>
      <c r="BB9" s="18">
        <f t="shared" ref="BB9:BB72" si="14">$N9</f>
        <v>44.238269714499417</v>
      </c>
      <c r="BC9" s="16">
        <f>((BA9^2)+(BB9^2))^0.5</f>
        <v>44.610543308020716</v>
      </c>
      <c r="BD9" s="17">
        <f t="shared" ref="BD9:BD72" si="15">0.5*$E$16*(BC9^2)</f>
        <v>2.3682196833417826</v>
      </c>
      <c r="BE9" s="18">
        <f t="shared" ref="BE9:BE72" si="16">AQ9</f>
        <v>-4.2899999999999991</v>
      </c>
      <c r="BF9" s="17">
        <f>$E$12*(BE9+$E$13)</f>
        <v>-0.33483974999999988</v>
      </c>
      <c r="BG9" s="17">
        <f t="shared" ref="BG9:BG72" si="17">BF9*BD9/$E$15</f>
        <v>-1.2606901219638178</v>
      </c>
      <c r="BH9" s="17">
        <f t="shared" ref="BH9:BH72" si="18">($E$9*BD9/$E$15)+(($E$15/(BD9*PI()*$E$11*$E$10))*(BG9^2))</f>
        <v>0.12100643427272997</v>
      </c>
      <c r="BI9" s="17">
        <f>($E$9+((1/(PI()*$E$11*$E$10))*(BF9^2)))</f>
        <v>3.2139352481921957E-2</v>
      </c>
      <c r="BJ9" s="11">
        <f>BF9/BI9</f>
        <v>-10.418372622421179</v>
      </c>
      <c r="BK9" s="15">
        <f>32.174*((BG9*COS((PI()/180)*AZ9))-(BH9*SIN((PI()/180)*AZ9))-1)</f>
        <v>-72.896607743676995</v>
      </c>
      <c r="BL9" s="15">
        <f>(-1)*(32.174)*((BG9*(SIN((PI()/180)*AZ9)))+((BH9*(COS((PI()/180)*AZ9)))))</f>
        <v>1.4343772055982691</v>
      </c>
      <c r="BN9" s="18">
        <f t="shared" ref="BN9:BN72" si="19">$L9</f>
        <v>7.4999999999999991</v>
      </c>
      <c r="BO9" s="19">
        <f t="shared" ref="BO9:BO72" si="20">$M9+(($E$17)*BK9)</f>
        <v>5.678285481371347</v>
      </c>
      <c r="BP9" s="18">
        <f t="shared" ref="BP9:BP72" si="21">$N9</f>
        <v>44.238269714499417</v>
      </c>
      <c r="BQ9" s="16">
        <f>((BO9^2)+(BP9^2))^0.5</f>
        <v>44.601204393387732</v>
      </c>
      <c r="BR9" s="17">
        <f t="shared" ref="BR9:BR72" si="22">0.5*$E$16*(BQ9^2)</f>
        <v>2.3672282456754918</v>
      </c>
      <c r="BS9" s="18">
        <f t="shared" ref="BS9:BS72" si="23">BE9</f>
        <v>-4.2899999999999991</v>
      </c>
      <c r="BT9" s="17">
        <f>$E$12*(BS9+$E$13)</f>
        <v>-0.33483974999999988</v>
      </c>
      <c r="BU9" s="17">
        <f t="shared" ref="BU9:BU72" si="24">BT9*BR9/$E$15</f>
        <v>-1.260162343362353</v>
      </c>
      <c r="BV9" s="17">
        <f t="shared" ref="BV9:BV72" si="25">($E$9*BR9/$E$15)+(($E$15/(BR9*PI()*$E$11*$E$10))*(BU9^2))</f>
        <v>0.12095577582341238</v>
      </c>
      <c r="BW9" s="17">
        <f>($E$9+((1/(PI()*$E$11*$E$10))*(BT9^2)))</f>
        <v>3.2139352481921957E-2</v>
      </c>
      <c r="BX9" s="11">
        <f>BT9/BW9</f>
        <v>-10.418372622421179</v>
      </c>
      <c r="BY9" s="15">
        <f>32.174*((BU9*COS((PI()/180)*BN9))-(BV9*SIN((PI()/180)*BN9))-1)</f>
        <v>-72.87955952493671</v>
      </c>
      <c r="BZ9" s="15">
        <f>(-1)*(32.174)*((BU9*(SIN((PI()/180)*BN9)))+((BV9*(COS((PI()/180)*BN9)))))</f>
        <v>1.433776714183008</v>
      </c>
    </row>
    <row r="10" spans="2:79" x14ac:dyDescent="0.3">
      <c r="B10" t="s">
        <v>65</v>
      </c>
      <c r="C10" t="s">
        <v>66</v>
      </c>
      <c r="D10" t="s">
        <v>64</v>
      </c>
      <c r="E10" s="20">
        <v>0.98</v>
      </c>
      <c r="G10" s="16">
        <f>G9+0.5</f>
        <v>-14.5</v>
      </c>
      <c r="H10" s="11">
        <f t="shared" ref="H10:H73" si="26">E$12*(G10-E$13)</f>
        <v>-0.94006174999999992</v>
      </c>
      <c r="I10" s="11">
        <f t="shared" ref="I10:I73" si="27">I9+E$17</f>
        <v>2E-3</v>
      </c>
      <c r="J10" s="15">
        <f t="shared" ref="J10:J73" si="28">J9+(((M9+M10)/2)*(I10-I9))</f>
        <v>6.0115058754543407</v>
      </c>
      <c r="K10" s="15">
        <f t="shared" ref="K10:K73" si="29">K9+(((N10+N9)/2)*(I10-I9))</f>
        <v>8.847900388048259E-2</v>
      </c>
      <c r="L10" s="15">
        <f>(180/PI())*ATAN(M10/N10)</f>
        <v>7.3183831359546376</v>
      </c>
      <c r="M10" s="15">
        <f t="shared" ref="M10:M73" si="30">M9+(($E$17/6)*(AI9+(2*AW9)+(2*BK9)+BY9))</f>
        <v>5.6817967574821395</v>
      </c>
      <c r="N10" s="15">
        <f t="shared" ref="N10:N73" si="31">N9+(($E$17/6)*(AJ9+(2*AX9)+(2*BL9)+BZ9))</f>
        <v>44.24073416598317</v>
      </c>
      <c r="O10" s="23"/>
      <c r="P10" s="23"/>
      <c r="Q10" s="23"/>
      <c r="R10" s="23"/>
      <c r="S10" s="23"/>
      <c r="T10" s="23"/>
      <c r="U10" s="23"/>
      <c r="V10" s="11"/>
      <c r="Z10" s="15">
        <f t="shared" si="0"/>
        <v>44.604095932307885</v>
      </c>
      <c r="AA10" s="16">
        <f t="shared" ref="AA10:AA73" si="32">Z10*0.681818</f>
        <v>30.411875480374299</v>
      </c>
      <c r="AB10" s="17">
        <f t="shared" si="1"/>
        <v>2.3675351949868446</v>
      </c>
      <c r="AC10" s="18">
        <f t="shared" ref="AC10:AC72" si="33">E$14-L10</f>
        <v>-4.1083831359546377</v>
      </c>
      <c r="AD10" s="17">
        <f t="shared" si="2"/>
        <v>-0.23499054577452214</v>
      </c>
      <c r="AE10" s="17">
        <f t="shared" ref="AE10:AE72" si="34">AD10*AB10/$E$15</f>
        <v>-0.88449664166987019</v>
      </c>
      <c r="AF10" s="17">
        <f t="shared" ref="AF10:AF73" si="35">AG10*AB10/$E$15</f>
        <v>0.11497490216691415</v>
      </c>
      <c r="AG10" s="17">
        <f>($E$9+((1/(PI()*$E$11*$E$10))*(AD10^2)))</f>
        <v>3.0546204177290318E-2</v>
      </c>
      <c r="AH10" s="11">
        <f>AD10/AG10</f>
        <v>-7.6929540708441504</v>
      </c>
      <c r="AI10" s="15">
        <f t="shared" si="3"/>
        <v>-60.871181981181842</v>
      </c>
      <c r="AJ10" s="15">
        <f t="shared" si="4"/>
        <v>-4.4032446423157894E-2</v>
      </c>
      <c r="AL10" s="18">
        <f t="shared" si="5"/>
        <v>7.3183831359546376</v>
      </c>
      <c r="AM10" s="19">
        <f t="shared" si="6"/>
        <v>5.6209255755009577</v>
      </c>
      <c r="AN10" s="18">
        <f t="shared" si="7"/>
        <v>44.24073416598317</v>
      </c>
      <c r="AO10" s="16">
        <f>((AM10^2)+(AN10^2))^0.5</f>
        <v>44.596382856354069</v>
      </c>
      <c r="AP10" s="17">
        <f t="shared" si="8"/>
        <v>2.3667164630059085</v>
      </c>
      <c r="AQ10" s="18">
        <f t="shared" si="9"/>
        <v>-4.1083831359546377</v>
      </c>
      <c r="AR10" s="17">
        <f>$E$12*(AQ10+$E$13)</f>
        <v>-0.32251704577452212</v>
      </c>
      <c r="AS10" s="17">
        <f t="shared" si="10"/>
        <v>-1.2135236913109564</v>
      </c>
      <c r="AT10" s="17">
        <f t="shared" si="11"/>
        <v>0.12007619398402457</v>
      </c>
      <c r="AU10" s="17">
        <f>($E$9+((1/(PI()*$E$11*$E$10))*(AR10^2)))</f>
        <v>3.1912536713428398E-2</v>
      </c>
      <c r="AV10" s="11">
        <f>AR10/AU10</f>
        <v>-10.106280446167444</v>
      </c>
      <c r="AW10" s="15">
        <f>32.174*((AS10*COS((PI()/180)*AL10))-(AT10*SIN((PI()/180)*AL10))-1)</f>
        <v>-71.391967000242389</v>
      </c>
      <c r="AX10" s="15">
        <f>(-1)*(32.174)*((AS10*(SIN((PI()/180)*AL10)))+((AT10*(COS((PI()/180)*AL10)))))</f>
        <v>1.1416652864205079</v>
      </c>
      <c r="AZ10" s="18">
        <f t="shared" si="12"/>
        <v>7.3183831359546376</v>
      </c>
      <c r="BA10" s="19">
        <f t="shared" si="13"/>
        <v>5.6104047904818968</v>
      </c>
      <c r="BB10" s="18">
        <f t="shared" si="14"/>
        <v>44.24073416598317</v>
      </c>
      <c r="BC10" s="16">
        <f>((BA10^2)+(BB10^2))^0.5</f>
        <v>44.595058038511986</v>
      </c>
      <c r="BD10" s="17">
        <f t="shared" si="15"/>
        <v>2.3665758497353204</v>
      </c>
      <c r="BE10" s="18">
        <f t="shared" si="16"/>
        <v>-4.1083831359546377</v>
      </c>
      <c r="BF10" s="17">
        <f>$E$12*(BE10+$E$13)</f>
        <v>-0.32251704577452212</v>
      </c>
      <c r="BG10" s="17">
        <f t="shared" si="17"/>
        <v>-1.2134515924609934</v>
      </c>
      <c r="BH10" s="17">
        <f t="shared" si="18"/>
        <v>0.12006905992017712</v>
      </c>
      <c r="BI10" s="17">
        <f>($E$9+((1/(PI()*$E$11*$E$10))*(BF10^2)))</f>
        <v>3.1912536713428398E-2</v>
      </c>
      <c r="BJ10" s="11">
        <f>BF10/BI10</f>
        <v>-10.106280446167444</v>
      </c>
      <c r="BK10" s="15">
        <f>32.174*((BG10*COS((PI()/180)*AZ10))-(BH10*SIN((PI()/180)*AZ10))-1)</f>
        <v>-71.389636950702481</v>
      </c>
      <c r="BL10" s="15">
        <f>(-1)*(32.174)*((BG10*(SIN((PI()/180)*AZ10)))+((BH10*(COS((PI()/180)*AZ10)))))</f>
        <v>1.1415974568801515</v>
      </c>
      <c r="BN10" s="18">
        <f t="shared" si="19"/>
        <v>7.3183831359546376</v>
      </c>
      <c r="BO10" s="19">
        <f t="shared" si="20"/>
        <v>5.5390174835807349</v>
      </c>
      <c r="BP10" s="18">
        <f t="shared" si="21"/>
        <v>44.24073416598317</v>
      </c>
      <c r="BQ10" s="16">
        <f>((BO10^2)+(BP10^2))^0.5</f>
        <v>44.586133205612299</v>
      </c>
      <c r="BR10" s="17">
        <f t="shared" si="22"/>
        <v>2.3656286963320388</v>
      </c>
      <c r="BS10" s="18">
        <f t="shared" si="23"/>
        <v>-4.1083831359546377</v>
      </c>
      <c r="BT10" s="17">
        <f>$E$12*(BS10+$E$13)</f>
        <v>-0.32251704577452212</v>
      </c>
      <c r="BU10" s="17">
        <f t="shared" si="24"/>
        <v>-1.212965943625506</v>
      </c>
      <c r="BV10" s="17">
        <f t="shared" si="25"/>
        <v>0.12002100575840371</v>
      </c>
      <c r="BW10" s="17">
        <f>($E$9+((1/(PI()*$E$11*$E$10))*(BT10^2)))</f>
        <v>3.1912536713428398E-2</v>
      </c>
      <c r="BX10" s="11">
        <f>BT10/BW10</f>
        <v>-10.106280446167444</v>
      </c>
      <c r="BY10" s="15">
        <f>32.174*((BU10*COS((PI()/180)*BN10))-(BV10*SIN((PI()/180)*BN10))-1)</f>
        <v>-71.373942028435849</v>
      </c>
      <c r="BZ10" s="15">
        <f>(-1)*(32.174)*((BU10*(SIN((PI()/180)*BN10)))+((BV10*(COS((PI()/180)*BN10)))))</f>
        <v>1.1411405655801834</v>
      </c>
    </row>
    <row r="11" spans="2:79" x14ac:dyDescent="0.3">
      <c r="B11" t="s">
        <v>67</v>
      </c>
      <c r="C11" t="s">
        <v>68</v>
      </c>
      <c r="D11" t="s">
        <v>64</v>
      </c>
      <c r="E11" s="20">
        <v>11.6</v>
      </c>
      <c r="G11" s="16">
        <f t="shared" ref="G11:G74" si="36">G10+0.5</f>
        <v>-14</v>
      </c>
      <c r="H11" s="11">
        <f t="shared" si="26"/>
        <v>-0.90613674999999994</v>
      </c>
      <c r="I11" s="11">
        <f>I10+E$17</f>
        <v>4.0000000000000001E-3</v>
      </c>
      <c r="J11" s="15">
        <f t="shared" si="28"/>
        <v>6.0227301995253342</v>
      </c>
      <c r="K11" s="15">
        <f t="shared" si="29"/>
        <v>0.17696236009031752</v>
      </c>
      <c r="L11" s="15">
        <f>(180/PI())*ATAN(M11/N11)</f>
        <v>7.1405716255752507</v>
      </c>
      <c r="M11" s="15">
        <f t="shared" si="30"/>
        <v>5.5425273135116369</v>
      </c>
      <c r="N11" s="15">
        <f t="shared" si="31"/>
        <v>44.242622043851753</v>
      </c>
      <c r="O11" s="23"/>
      <c r="P11" s="23"/>
      <c r="Q11" s="23"/>
      <c r="R11" s="23"/>
      <c r="S11" s="23"/>
      <c r="T11" s="23"/>
      <c r="U11" s="23"/>
      <c r="V11" s="11"/>
      <c r="Z11" s="15">
        <f t="shared" si="0"/>
        <v>44.588442609449139</v>
      </c>
      <c r="AA11" s="16">
        <f t="shared" si="32"/>
        <v>30.401202763089394</v>
      </c>
      <c r="AB11" s="17">
        <f t="shared" si="1"/>
        <v>2.3658737650600061</v>
      </c>
      <c r="AC11" s="18">
        <f t="shared" si="33"/>
        <v>-3.9305716255752507</v>
      </c>
      <c r="AD11" s="17">
        <f t="shared" si="2"/>
        <v>-0.22292603479528075</v>
      </c>
      <c r="AE11" s="17">
        <f t="shared" si="34"/>
        <v>-0.83849738834818566</v>
      </c>
      <c r="AF11" s="17">
        <f t="shared" si="35"/>
        <v>0.11431237860755776</v>
      </c>
      <c r="AG11" s="17">
        <f>($E$9+((1/(PI()*$E$11*$E$10))*(AD11^2)))</f>
        <v>3.0391514207576562E-2</v>
      </c>
      <c r="AH11" s="11">
        <f>AD11/AG11</f>
        <v>-7.3351407656978669</v>
      </c>
      <c r="AI11" s="15">
        <f t="shared" si="3"/>
        <v>-59.399755971160829</v>
      </c>
      <c r="AJ11" s="15">
        <f t="shared" si="4"/>
        <v>-0.29590772552285327</v>
      </c>
      <c r="AL11" s="18">
        <f t="shared" si="5"/>
        <v>7.1405716255752507</v>
      </c>
      <c r="AM11" s="19">
        <f t="shared" si="6"/>
        <v>5.4831275575404756</v>
      </c>
      <c r="AN11" s="18">
        <f t="shared" si="7"/>
        <v>44.242622043851753</v>
      </c>
      <c r="AO11" s="16">
        <f>((AM11^2)+(AN11^2))^0.5</f>
        <v>44.581097935418512</v>
      </c>
      <c r="AP11" s="17">
        <f t="shared" si="8"/>
        <v>2.3650944088215784</v>
      </c>
      <c r="AQ11" s="18">
        <f t="shared" si="9"/>
        <v>-3.9305716255752507</v>
      </c>
      <c r="AR11" s="17">
        <f>$E$12*(AQ11+$E$13)</f>
        <v>-0.31045253479528073</v>
      </c>
      <c r="AS11" s="17">
        <f t="shared" si="10"/>
        <v>-1.1673283851332352</v>
      </c>
      <c r="AT11" s="17">
        <f t="shared" si="11"/>
        <v>0.11918989773115073</v>
      </c>
      <c r="AU11" s="17">
        <f>($E$9+((1/(PI()*$E$11*$E$10))*(AR11^2)))</f>
        <v>3.1698711642656266E-2</v>
      </c>
      <c r="AV11" s="11">
        <f>AR11/AU11</f>
        <v>-9.7938533999442274</v>
      </c>
      <c r="AW11" s="15">
        <f>32.174*((AS11*COS((PI()/180)*AL11))-(AT11*SIN((PI()/180)*AL11))-1)</f>
        <v>-69.917016181052162</v>
      </c>
      <c r="AX11" s="15">
        <f>(-1)*(32.174)*((AS11*(SIN((PI()/180)*AL11)))+((AT11*(COS((PI()/180)*AL11)))))</f>
        <v>0.86349392174849604</v>
      </c>
      <c r="AZ11" s="18">
        <f t="shared" si="12"/>
        <v>7.1405716255752507</v>
      </c>
      <c r="BA11" s="19">
        <f t="shared" si="13"/>
        <v>5.4726102973305846</v>
      </c>
      <c r="BB11" s="18">
        <f t="shared" si="14"/>
        <v>44.242622043851753</v>
      </c>
      <c r="BC11" s="16">
        <f>((BA11^2)+(BB11^2))^0.5</f>
        <v>44.579805616238005</v>
      </c>
      <c r="BD11" s="17">
        <f t="shared" si="15"/>
        <v>2.3649572918500632</v>
      </c>
      <c r="BE11" s="18">
        <f t="shared" si="16"/>
        <v>-3.9305716255752507</v>
      </c>
      <c r="BF11" s="17">
        <f>$E$12*(BE11+$E$13)</f>
        <v>-0.31045253479528073</v>
      </c>
      <c r="BG11" s="17">
        <f t="shared" si="17"/>
        <v>-1.1672607089625351</v>
      </c>
      <c r="BH11" s="17">
        <f t="shared" si="18"/>
        <v>0.11918298766542516</v>
      </c>
      <c r="BI11" s="17">
        <f>($E$9+((1/(PI()*$E$11*$E$10))*(BF11^2)))</f>
        <v>3.1698711642656266E-2</v>
      </c>
      <c r="BJ11" s="11">
        <f>BF11/BI11</f>
        <v>-9.7938533999442274</v>
      </c>
      <c r="BK11" s="15">
        <f>32.174*((BG11*COS((PI()/180)*AZ11))-(BH11*SIN((PI()/180)*AZ11))-1)</f>
        <v>-69.914828019744391</v>
      </c>
      <c r="BL11" s="15">
        <f>(-1)*(32.174)*((BG11*(SIN((PI()/180)*AZ11)))+((BH11*(COS((PI()/180)*AZ11)))))</f>
        <v>0.86344386046086552</v>
      </c>
      <c r="BN11" s="18">
        <f t="shared" si="19"/>
        <v>7.1405716255752507</v>
      </c>
      <c r="BO11" s="19">
        <f t="shared" si="20"/>
        <v>5.4026976574721477</v>
      </c>
      <c r="BP11" s="18">
        <f t="shared" si="21"/>
        <v>44.242622043851753</v>
      </c>
      <c r="BQ11" s="16">
        <f>((BO11^2)+(BP11^2))^0.5</f>
        <v>44.571277155733064</v>
      </c>
      <c r="BR11" s="17">
        <f t="shared" si="22"/>
        <v>2.3640525092788747</v>
      </c>
      <c r="BS11" s="18">
        <f t="shared" si="23"/>
        <v>-3.9305716255752507</v>
      </c>
      <c r="BT11" s="17">
        <f>$E$12*(BS11+$E$13)</f>
        <v>-0.31045253479528073</v>
      </c>
      <c r="BU11" s="17">
        <f t="shared" si="24"/>
        <v>-1.1668141397373142</v>
      </c>
      <c r="BV11" s="17">
        <f t="shared" si="25"/>
        <v>0.11913739077858351</v>
      </c>
      <c r="BW11" s="17">
        <f>($E$9+((1/(PI()*$E$11*$E$10))*(BT11^2)))</f>
        <v>3.1698711642656266E-2</v>
      </c>
      <c r="BX11" s="11">
        <f>BT11/BW11</f>
        <v>-9.7938533999442274</v>
      </c>
      <c r="BY11" s="15">
        <f>32.174*((BU11*COS((PI()/180)*BN11))-(BV11*SIN((PI()/180)*BN11))-1)</f>
        <v>-69.900389178276882</v>
      </c>
      <c r="BZ11" s="15">
        <f>(-1)*(32.174)*((BU11*(SIN((PI()/180)*BN11)))+((BV11*(COS((PI()/180)*BN11)))))</f>
        <v>0.86311352512718464</v>
      </c>
    </row>
    <row r="12" spans="2:79" x14ac:dyDescent="0.3">
      <c r="B12" t="s">
        <v>69</v>
      </c>
      <c r="C12" t="s">
        <v>70</v>
      </c>
      <c r="D12" t="s">
        <v>71</v>
      </c>
      <c r="E12" s="25">
        <v>6.7849999999999994E-2</v>
      </c>
      <c r="G12" s="16">
        <f t="shared" si="36"/>
        <v>-13.5</v>
      </c>
      <c r="H12" s="11">
        <f t="shared" si="26"/>
        <v>-0.87221174999999995</v>
      </c>
      <c r="I12" s="11">
        <f t="shared" si="27"/>
        <v>6.0000000000000001E-3</v>
      </c>
      <c r="J12" s="15">
        <f t="shared" si="28"/>
        <v>6.0336789328745075</v>
      </c>
      <c r="K12" s="15">
        <f t="shared" si="29"/>
        <v>0.26544894453847567</v>
      </c>
      <c r="L12" s="15">
        <f t="shared" ref="L12:L75" si="37">(180/PI())*ATAN(M12/N12)</f>
        <v>6.9664839879583473</v>
      </c>
      <c r="M12" s="15">
        <f t="shared" si="30"/>
        <v>5.4062060356612935</v>
      </c>
      <c r="N12" s="15">
        <f t="shared" si="31"/>
        <v>44.24396240430643</v>
      </c>
      <c r="O12" s="23"/>
      <c r="P12" s="23"/>
      <c r="Q12" s="23"/>
      <c r="R12" s="23"/>
      <c r="S12" s="23"/>
      <c r="T12" s="23"/>
      <c r="U12" s="23"/>
      <c r="V12" s="11"/>
      <c r="Z12" s="15">
        <f t="shared" si="0"/>
        <v>44.573033023720761</v>
      </c>
      <c r="AA12" s="16">
        <f t="shared" si="32"/>
        <v>30.390696230167244</v>
      </c>
      <c r="AB12" s="17">
        <f t="shared" si="1"/>
        <v>2.3642387747911049</v>
      </c>
      <c r="AC12" s="18">
        <f t="shared" si="33"/>
        <v>-3.7564839879583474</v>
      </c>
      <c r="AD12" s="17">
        <f t="shared" si="2"/>
        <v>-0.21111418858297384</v>
      </c>
      <c r="AE12" s="17">
        <f t="shared" si="34"/>
        <v>-0.79352043013740592</v>
      </c>
      <c r="AF12" s="17">
        <f t="shared" si="35"/>
        <v>0.11369380211874698</v>
      </c>
      <c r="AG12" s="17">
        <f t="shared" ref="AG12:AG75" si="38">($E$9+((1/(PI()*$E$11*$E$10))*(AD12^2)))</f>
        <v>3.0247960694668206E-2</v>
      </c>
      <c r="AH12" s="11">
        <f t="shared" ref="AH12:AH75" si="39">AD12/AG12</f>
        <v>-6.9794519608783689</v>
      </c>
      <c r="AI12" s="15">
        <f t="shared" si="3"/>
        <v>-57.959912125289492</v>
      </c>
      <c r="AJ12" s="15">
        <f t="shared" si="4"/>
        <v>-0.53438941577499777</v>
      </c>
      <c r="AL12" s="18">
        <f t="shared" si="5"/>
        <v>6.9664839879583473</v>
      </c>
      <c r="AM12" s="19">
        <f t="shared" si="6"/>
        <v>5.3482461235360041</v>
      </c>
      <c r="AN12" s="18">
        <f t="shared" si="7"/>
        <v>44.24396240430643</v>
      </c>
      <c r="AO12" s="16">
        <f t="shared" ref="AO12:AO75" si="40">((AM12^2)+(AN12^2))^0.5</f>
        <v>44.566040275433927</v>
      </c>
      <c r="AP12" s="17">
        <f t="shared" si="8"/>
        <v>2.3634970155396027</v>
      </c>
      <c r="AQ12" s="18">
        <f t="shared" si="9"/>
        <v>-3.7564839879583474</v>
      </c>
      <c r="AR12" s="17">
        <f t="shared" ref="AR12:AR75" si="41">$E$12*(AQ12+$E$13)</f>
        <v>-0.29864068858297382</v>
      </c>
      <c r="AS12" s="17">
        <f t="shared" si="10"/>
        <v>-1.122156400929333</v>
      </c>
      <c r="AT12" s="17">
        <f t="shared" si="11"/>
        <v>0.11835243802047134</v>
      </c>
      <c r="AU12" s="17">
        <f t="shared" ref="AU12:AU75" si="42">($E$9+((1/(PI()*$E$11*$E$10))*(AR12^2)))</f>
        <v>3.1497261483903527E-2</v>
      </c>
      <c r="AV12" s="11">
        <f t="shared" ref="AV12:AV75" si="43">AR12/AU12</f>
        <v>-9.4814810721113716</v>
      </c>
      <c r="AW12" s="15">
        <f t="shared" ref="AW12:AW75" si="44">32.174*((AS12*COS((PI()/180)*AL12))-(AT12*SIN((PI()/180)*AL12))-1)</f>
        <v>-68.473563912667004</v>
      </c>
      <c r="AX12" s="15">
        <f t="shared" ref="AX12:AX75" si="45">(-1)*(32.174)*((AS12*(SIN((PI()/180)*AL12)))+((AT12*(COS((PI()/180)*AL12)))))</f>
        <v>0.59928055827218318</v>
      </c>
      <c r="AZ12" s="18">
        <f t="shared" si="12"/>
        <v>6.9664839879583473</v>
      </c>
      <c r="BA12" s="19">
        <f t="shared" si="13"/>
        <v>5.3377324717486268</v>
      </c>
      <c r="BB12" s="18">
        <f t="shared" si="14"/>
        <v>44.24396240430643</v>
      </c>
      <c r="BC12" s="16">
        <f t="shared" ref="BC12:BC75" si="46">((BA12^2)+(BB12^2))^0.5</f>
        <v>44.564779783744477</v>
      </c>
      <c r="BD12" s="17">
        <f t="shared" si="15"/>
        <v>2.3633633206366325</v>
      </c>
      <c r="BE12" s="18">
        <f t="shared" si="16"/>
        <v>-3.7564839879583474</v>
      </c>
      <c r="BF12" s="17">
        <f t="shared" ref="BF12:BF75" si="47">$E$12*(BE12+$E$13)</f>
        <v>-0.29864068858297382</v>
      </c>
      <c r="BG12" s="17">
        <f t="shared" si="17"/>
        <v>-1.1220929243985174</v>
      </c>
      <c r="BH12" s="17">
        <f t="shared" si="18"/>
        <v>0.1183457432298228</v>
      </c>
      <c r="BI12" s="17">
        <f t="shared" ref="BI12:BI75" si="48">($E$9+((1/(PI()*$E$11*$E$10))*(BF12^2)))</f>
        <v>3.1497261483903527E-2</v>
      </c>
      <c r="BJ12" s="11">
        <f t="shared" ref="BJ12:BJ75" si="49">BF12/BI12</f>
        <v>-9.4814810721113716</v>
      </c>
      <c r="BK12" s="15">
        <f t="shared" ref="BK12:BK75" si="50">32.174*((BG12*COS((PI()/180)*AZ12))-(BH12*SIN((PI()/180)*AZ12))-1)</f>
        <v>-68.471510571095934</v>
      </c>
      <c r="BL12" s="15">
        <f t="shared" ref="BL12:BL75" si="51">(-1)*(32.174)*((BG12*(SIN((PI()/180)*AZ12)))+((BH12*(COS((PI()/180)*AZ12)))))</f>
        <v>0.59924665903069341</v>
      </c>
      <c r="BN12" s="18">
        <f t="shared" si="19"/>
        <v>6.9664839879583473</v>
      </c>
      <c r="BO12" s="19">
        <f t="shared" si="20"/>
        <v>5.269263014519102</v>
      </c>
      <c r="BP12" s="18">
        <f t="shared" si="21"/>
        <v>44.24396240430643</v>
      </c>
      <c r="BQ12" s="16">
        <f t="shared" ref="BQ12:BQ75" si="52">((BO12^2)+(BP12^2))^0.5</f>
        <v>44.556630729329832</v>
      </c>
      <c r="BR12" s="17">
        <f t="shared" si="22"/>
        <v>2.3624990769203329</v>
      </c>
      <c r="BS12" s="18">
        <f t="shared" si="23"/>
        <v>-3.7564839879583474</v>
      </c>
      <c r="BT12" s="17">
        <f t="shared" ref="BT12:BT75" si="53">$E$12*(BS12+$E$13)</f>
        <v>-0.29864068858297382</v>
      </c>
      <c r="BU12" s="17">
        <f t="shared" si="24"/>
        <v>-1.1216825931766745</v>
      </c>
      <c r="BV12" s="17">
        <f t="shared" si="25"/>
        <v>0.11830246610690053</v>
      </c>
      <c r="BW12" s="17">
        <f t="shared" ref="BW12:BW75" si="54">($E$9+((1/(PI()*$E$11*$E$10))*(BT12^2)))</f>
        <v>3.1497261483903527E-2</v>
      </c>
      <c r="BX12" s="11">
        <f t="shared" ref="BX12:BX75" si="55">BT12/BW12</f>
        <v>-9.4814810721113716</v>
      </c>
      <c r="BY12" s="15">
        <f t="shared" ref="BY12:BY75" si="56">32.174*((BU12*COS((PI()/180)*BN12))-(BV12*SIN((PI()/180)*BN12))-1)</f>
        <v>-68.458237158940264</v>
      </c>
      <c r="BZ12" s="15">
        <f t="shared" ref="BZ12:BZ75" si="57">(-1)*(32.174)*((BU12*(SIN((PI()/180)*BN12)))+((BV12*(COS((PI()/180)*BN12)))))</f>
        <v>0.59902752422604588</v>
      </c>
    </row>
    <row r="13" spans="2:79" x14ac:dyDescent="0.3">
      <c r="B13" t="s">
        <v>72</v>
      </c>
      <c r="C13" t="s">
        <v>73</v>
      </c>
      <c r="D13" t="s">
        <v>74</v>
      </c>
      <c r="E13" s="28">
        <v>-0.64500000000000002</v>
      </c>
      <c r="G13" s="16">
        <f t="shared" si="36"/>
        <v>-13</v>
      </c>
      <c r="H13" s="11">
        <f t="shared" si="26"/>
        <v>-0.83828674999999997</v>
      </c>
      <c r="I13" s="11">
        <f t="shared" si="27"/>
        <v>8.0000000000000002E-3</v>
      </c>
      <c r="J13" s="15">
        <f t="shared" si="28"/>
        <v>6.044357908846413</v>
      </c>
      <c r="K13" s="15">
        <f t="shared" si="29"/>
        <v>0.35393768991126956</v>
      </c>
      <c r="L13" s="15">
        <f t="shared" si="37"/>
        <v>6.7960405359152123</v>
      </c>
      <c r="M13" s="15">
        <f t="shared" si="30"/>
        <v>5.2727699362440417</v>
      </c>
      <c r="N13" s="15">
        <f t="shared" si="31"/>
        <v>44.244782968487449</v>
      </c>
      <c r="O13" s="23"/>
      <c r="P13" s="23"/>
      <c r="Q13" s="23"/>
      <c r="R13" s="23"/>
      <c r="S13" s="23"/>
      <c r="T13" s="23"/>
      <c r="U13" s="23"/>
      <c r="V13" s="11"/>
      <c r="Z13" s="15">
        <f t="shared" si="0"/>
        <v>44.557860392181269</v>
      </c>
      <c r="AA13" s="16">
        <f t="shared" si="32"/>
        <v>30.380351256876249</v>
      </c>
      <c r="AB13" s="17">
        <f t="shared" si="1"/>
        <v>2.3626294780476487</v>
      </c>
      <c r="AC13" s="18">
        <f t="shared" si="33"/>
        <v>-3.5860405359152123</v>
      </c>
      <c r="AD13" s="17">
        <f t="shared" si="2"/>
        <v>-0.19954960036184713</v>
      </c>
      <c r="AE13" s="17">
        <f>AD13*AB13/$E$15</f>
        <v>-0.74954176176077547</v>
      </c>
      <c r="AF13" s="17">
        <f t="shared" si="35"/>
        <v>0.11311692175577621</v>
      </c>
      <c r="AG13" s="17">
        <f t="shared" si="38"/>
        <v>3.0114981822362708E-2</v>
      </c>
      <c r="AH13" s="11">
        <f t="shared" si="39"/>
        <v>-6.6262567096642275</v>
      </c>
      <c r="AI13" s="15">
        <f t="shared" si="3"/>
        <v>-56.550984303940822</v>
      </c>
      <c r="AJ13" s="15">
        <f t="shared" si="4"/>
        <v>-0.76010564784440993</v>
      </c>
      <c r="AL13" s="18">
        <f t="shared" si="5"/>
        <v>6.7960405359152123</v>
      </c>
      <c r="AM13" s="19">
        <f t="shared" si="6"/>
        <v>5.2162189519401005</v>
      </c>
      <c r="AN13" s="18">
        <f t="shared" si="7"/>
        <v>44.244782968487449</v>
      </c>
      <c r="AO13" s="16">
        <f t="shared" si="40"/>
        <v>44.551203800606061</v>
      </c>
      <c r="AP13" s="17">
        <f t="shared" si="8"/>
        <v>2.3619236144989317</v>
      </c>
      <c r="AQ13" s="18">
        <f t="shared" si="9"/>
        <v>-3.5860405359152123</v>
      </c>
      <c r="AR13" s="17">
        <f t="shared" si="41"/>
        <v>-0.28707610036184716</v>
      </c>
      <c r="AS13" s="17">
        <f t="shared" si="10"/>
        <v>-1.0779838165388109</v>
      </c>
      <c r="AT13" s="17">
        <f t="shared" si="11"/>
        <v>0.11756145443357813</v>
      </c>
      <c r="AU13" s="17">
        <f t="shared" si="42"/>
        <v>3.1307597919252729E-2</v>
      </c>
      <c r="AV13" s="11">
        <f t="shared" si="43"/>
        <v>-9.1695345360657203</v>
      </c>
      <c r="AW13" s="15">
        <f t="shared" si="44"/>
        <v>-67.060951631145187</v>
      </c>
      <c r="AX13" s="15">
        <f t="shared" si="45"/>
        <v>0.34838520622594926</v>
      </c>
      <c r="AZ13" s="18">
        <f t="shared" si="12"/>
        <v>6.7960405359152123</v>
      </c>
      <c r="BA13" s="19">
        <f t="shared" si="13"/>
        <v>5.2057089846128966</v>
      </c>
      <c r="BB13" s="18">
        <f t="shared" si="14"/>
        <v>44.244782968487449</v>
      </c>
      <c r="BC13" s="16">
        <f t="shared" si="46"/>
        <v>44.549974477669863</v>
      </c>
      <c r="BD13" s="17">
        <f t="shared" si="15"/>
        <v>2.3617932688936332</v>
      </c>
      <c r="BE13" s="18">
        <f t="shared" si="16"/>
        <v>-3.5860405359152123</v>
      </c>
      <c r="BF13" s="17">
        <f t="shared" si="47"/>
        <v>-0.28707610036184716</v>
      </c>
      <c r="BG13" s="17">
        <f t="shared" si="17"/>
        <v>-1.0779243267008645</v>
      </c>
      <c r="BH13" s="17">
        <f t="shared" si="18"/>
        <v>0.11755496666282894</v>
      </c>
      <c r="BI13" s="17">
        <f t="shared" si="48"/>
        <v>3.1307597919252729E-2</v>
      </c>
      <c r="BJ13" s="11">
        <f t="shared" si="49"/>
        <v>-9.1695345360657203</v>
      </c>
      <c r="BK13" s="15">
        <f t="shared" si="50"/>
        <v>-67.059026352613969</v>
      </c>
      <c r="BL13" s="15">
        <f t="shared" si="51"/>
        <v>0.3483659801678739</v>
      </c>
      <c r="BN13" s="18">
        <f t="shared" si="19"/>
        <v>6.7960405359152123</v>
      </c>
      <c r="BO13" s="19">
        <f t="shared" si="20"/>
        <v>5.138651883538814</v>
      </c>
      <c r="BP13" s="18">
        <f t="shared" si="21"/>
        <v>44.244782968487449</v>
      </c>
      <c r="BQ13" s="16">
        <f t="shared" si="52"/>
        <v>44.542188575649874</v>
      </c>
      <c r="BR13" s="17">
        <f t="shared" si="22"/>
        <v>2.3609678100994174</v>
      </c>
      <c r="BS13" s="18">
        <f t="shared" si="23"/>
        <v>-3.5860405359152123</v>
      </c>
      <c r="BT13" s="17">
        <f t="shared" si="53"/>
        <v>-0.28707610036184716</v>
      </c>
      <c r="BU13" s="17">
        <f t="shared" si="24"/>
        <v>-1.077547586650542</v>
      </c>
      <c r="BV13" s="17">
        <f t="shared" si="25"/>
        <v>0.11751388060237072</v>
      </c>
      <c r="BW13" s="17">
        <f t="shared" si="54"/>
        <v>3.1307597919252729E-2</v>
      </c>
      <c r="BX13" s="11">
        <f t="shared" si="55"/>
        <v>-9.1695345360657203</v>
      </c>
      <c r="BY13" s="15">
        <f t="shared" si="56"/>
        <v>-67.04683385796659</v>
      </c>
      <c r="BZ13" s="15">
        <f t="shared" si="57"/>
        <v>0.34824422448090375</v>
      </c>
    </row>
    <row r="14" spans="2:79" ht="43.2" x14ac:dyDescent="0.3">
      <c r="B14" s="24" t="s">
        <v>94</v>
      </c>
      <c r="C14" t="s">
        <v>95</v>
      </c>
      <c r="D14" t="s">
        <v>74</v>
      </c>
      <c r="E14" s="10">
        <v>3.21</v>
      </c>
      <c r="G14" s="16">
        <f t="shared" si="36"/>
        <v>-12.5</v>
      </c>
      <c r="H14" s="11">
        <f t="shared" si="26"/>
        <v>-0.80436174999999999</v>
      </c>
      <c r="I14" s="11">
        <f t="shared" si="27"/>
        <v>0.01</v>
      </c>
      <c r="J14" s="15">
        <f t="shared" si="28"/>
        <v>6.0547728361275244</v>
      </c>
      <c r="K14" s="15">
        <f t="shared" si="29"/>
        <v>0.44242758306189428</v>
      </c>
      <c r="L14" s="15">
        <f t="shared" si="37"/>
        <v>6.6291633342413476</v>
      </c>
      <c r="M14" s="15">
        <f t="shared" si="30"/>
        <v>5.1421573448675666</v>
      </c>
      <c r="N14" s="15">
        <f t="shared" si="31"/>
        <v>44.24511018213726</v>
      </c>
      <c r="O14" s="23"/>
      <c r="P14" s="23"/>
      <c r="Q14" s="23"/>
      <c r="R14" s="23"/>
      <c r="S14" s="23"/>
      <c r="T14" s="23"/>
      <c r="U14" s="23"/>
      <c r="V14" s="11"/>
      <c r="Z14" s="15">
        <f t="shared" si="0"/>
        <v>44.542918148554676</v>
      </c>
      <c r="AA14" s="16">
        <f t="shared" si="32"/>
        <v>30.370163366211255</v>
      </c>
      <c r="AB14" s="17">
        <f t="shared" si="1"/>
        <v>2.3610451530547216</v>
      </c>
      <c r="AC14" s="18">
        <f t="shared" si="33"/>
        <v>-3.4191633342413477</v>
      </c>
      <c r="AD14" s="17">
        <f t="shared" si="2"/>
        <v>-0.18822698222827541</v>
      </c>
      <c r="AE14" s="17">
        <f t="shared" si="34"/>
        <v>-0.70653800328169625</v>
      </c>
      <c r="AF14" s="17">
        <f t="shared" si="35"/>
        <v>0.11257959318065473</v>
      </c>
      <c r="AG14" s="17">
        <f t="shared" si="38"/>
        <v>2.9992041456307808E-2</v>
      </c>
      <c r="AH14" s="11">
        <f t="shared" si="39"/>
        <v>-6.2758976411286689</v>
      </c>
      <c r="AI14" s="15">
        <f t="shared" si="3"/>
        <v>-55.172318944052805</v>
      </c>
      <c r="AJ14" s="15">
        <f t="shared" si="4"/>
        <v>-0.97365618455515035</v>
      </c>
      <c r="AL14" s="18">
        <f t="shared" si="5"/>
        <v>6.6291633342413476</v>
      </c>
      <c r="AM14" s="19">
        <f t="shared" si="6"/>
        <v>5.0869850259235134</v>
      </c>
      <c r="AN14" s="18">
        <f t="shared" si="7"/>
        <v>44.24511018213726</v>
      </c>
      <c r="AO14" s="16">
        <f t="shared" si="40"/>
        <v>44.536582622417683</v>
      </c>
      <c r="AP14" s="17">
        <f t="shared" si="8"/>
        <v>2.3603735581032899</v>
      </c>
      <c r="AQ14" s="18">
        <f t="shared" si="9"/>
        <v>-3.4191633342413477</v>
      </c>
      <c r="AR14" s="17">
        <f t="shared" si="41"/>
        <v>-0.27575348222827545</v>
      </c>
      <c r="AS14" s="17">
        <f t="shared" si="10"/>
        <v>-1.0347873259245259</v>
      </c>
      <c r="AT14" s="17">
        <f t="shared" si="11"/>
        <v>0.11681469561598656</v>
      </c>
      <c r="AU14" s="17">
        <f t="shared" si="42"/>
        <v>3.1129158895297292E-2</v>
      </c>
      <c r="AV14" s="11">
        <f t="shared" si="43"/>
        <v>-8.8583659827035603</v>
      </c>
      <c r="AW14" s="15">
        <f t="shared" si="44"/>
        <v>-65.678532848842806</v>
      </c>
      <c r="AX14" s="15">
        <f t="shared" si="45"/>
        <v>0.11019643777739919</v>
      </c>
      <c r="AZ14" s="18">
        <f t="shared" si="12"/>
        <v>6.6291633342413476</v>
      </c>
      <c r="BA14" s="19">
        <f t="shared" si="13"/>
        <v>5.0764788120187241</v>
      </c>
      <c r="BB14" s="18">
        <f t="shared" si="14"/>
        <v>44.24511018213726</v>
      </c>
      <c r="BC14" s="16">
        <f t="shared" si="46"/>
        <v>44.535383821837009</v>
      </c>
      <c r="BD14" s="17">
        <f t="shared" si="15"/>
        <v>2.3602464904684268</v>
      </c>
      <c r="BE14" s="18">
        <f t="shared" si="16"/>
        <v>-3.4191633342413477</v>
      </c>
      <c r="BF14" s="17">
        <f t="shared" si="47"/>
        <v>-0.27575348222827545</v>
      </c>
      <c r="BG14" s="17">
        <f t="shared" si="17"/>
        <v>-1.0347316194971936</v>
      </c>
      <c r="BH14" s="17">
        <f t="shared" si="18"/>
        <v>0.11680840704906113</v>
      </c>
      <c r="BI14" s="17">
        <f t="shared" si="48"/>
        <v>3.1129158895297292E-2</v>
      </c>
      <c r="BJ14" s="11">
        <f t="shared" si="49"/>
        <v>-8.8583659827035603</v>
      </c>
      <c r="BK14" s="15">
        <f t="shared" si="50"/>
        <v>-65.676729175974302</v>
      </c>
      <c r="BL14" s="15">
        <f t="shared" si="51"/>
        <v>0.1101905054957599</v>
      </c>
      <c r="BN14" s="18">
        <f t="shared" si="19"/>
        <v>6.6291633342413476</v>
      </c>
      <c r="BO14" s="19">
        <f t="shared" si="20"/>
        <v>5.0108038865156184</v>
      </c>
      <c r="BP14" s="18">
        <f t="shared" si="21"/>
        <v>44.24511018213726</v>
      </c>
      <c r="BQ14" s="16">
        <f t="shared" si="52"/>
        <v>44.527945501882144</v>
      </c>
      <c r="BR14" s="17">
        <f t="shared" si="22"/>
        <v>2.3594581374361177</v>
      </c>
      <c r="BS14" s="18">
        <f t="shared" si="23"/>
        <v>-3.4191633342413477</v>
      </c>
      <c r="BT14" s="17">
        <f t="shared" si="53"/>
        <v>-0.27575348222827545</v>
      </c>
      <c r="BU14" s="17">
        <f t="shared" si="24"/>
        <v>-1.0343860056754377</v>
      </c>
      <c r="BV14" s="17">
        <f t="shared" si="25"/>
        <v>0.11676939152154389</v>
      </c>
      <c r="BW14" s="17">
        <f t="shared" si="54"/>
        <v>3.1129158895297292E-2</v>
      </c>
      <c r="BX14" s="11">
        <f t="shared" si="55"/>
        <v>-8.8583659827035603</v>
      </c>
      <c r="BY14" s="15">
        <f t="shared" si="56"/>
        <v>-65.665538828591863</v>
      </c>
      <c r="BZ14" s="15">
        <f t="shared" si="57"/>
        <v>0.11015370043345421</v>
      </c>
    </row>
    <row r="15" spans="2:79" x14ac:dyDescent="0.3">
      <c r="B15" t="s">
        <v>75</v>
      </c>
      <c r="C15" t="s">
        <v>76</v>
      </c>
      <c r="D15" t="s">
        <v>77</v>
      </c>
      <c r="E15" s="13">
        <v>0.629</v>
      </c>
      <c r="G15" s="16">
        <f t="shared" si="36"/>
        <v>-12</v>
      </c>
      <c r="H15" s="11">
        <f t="shared" si="26"/>
        <v>-0.77043675</v>
      </c>
      <c r="I15" s="11">
        <f t="shared" si="27"/>
        <v>1.2E-2</v>
      </c>
      <c r="J15" s="15">
        <f t="shared" si="28"/>
        <v>6.0649293013566519</v>
      </c>
      <c r="K15" s="15">
        <f t="shared" si="29"/>
        <v>0.5309176625166363</v>
      </c>
      <c r="L15" s="15">
        <f t="shared" si="37"/>
        <v>6.4657761590721723</v>
      </c>
      <c r="M15" s="15">
        <f t="shared" si="30"/>
        <v>5.0143078842601403</v>
      </c>
      <c r="N15" s="15">
        <f t="shared" si="31"/>
        <v>44.244969272604735</v>
      </c>
      <c r="O15" s="23"/>
      <c r="P15" s="23"/>
      <c r="Q15" s="23"/>
      <c r="R15" s="23"/>
      <c r="S15" s="23"/>
      <c r="T15" s="23"/>
      <c r="U15" s="23"/>
      <c r="V15" s="11"/>
      <c r="Z15" s="15">
        <f t="shared" si="0"/>
        <v>44.528199935455405</v>
      </c>
      <c r="AA15" s="16">
        <f t="shared" si="32"/>
        <v>30.360128223592334</v>
      </c>
      <c r="AB15" s="17">
        <f t="shared" si="1"/>
        <v>2.3594851014953502</v>
      </c>
      <c r="AC15" s="18">
        <f t="shared" si="33"/>
        <v>-3.2557761590721723</v>
      </c>
      <c r="AD15" s="17">
        <f t="shared" si="2"/>
        <v>-0.17714116239304686</v>
      </c>
      <c r="AE15" s="17">
        <f t="shared" si="34"/>
        <v>-0.66448638080757161</v>
      </c>
      <c r="AF15" s="17">
        <f t="shared" si="35"/>
        <v>0.11207977366620951</v>
      </c>
      <c r="AG15" s="17">
        <f t="shared" si="38"/>
        <v>2.9878628007172739E-2</v>
      </c>
      <c r="AH15" s="11">
        <f t="shared" si="39"/>
        <v>-5.9286913157632908</v>
      </c>
      <c r="AI15" s="15">
        <f t="shared" si="3"/>
        <v>-53.823274950732994</v>
      </c>
      <c r="AJ15" s="15">
        <f t="shared" si="4"/>
        <v>-1.1756136952376313</v>
      </c>
      <c r="AL15" s="18">
        <f t="shared" si="5"/>
        <v>6.4657761590721723</v>
      </c>
      <c r="AM15" s="19">
        <f t="shared" si="6"/>
        <v>4.9604846093094075</v>
      </c>
      <c r="AN15" s="18">
        <f t="shared" si="7"/>
        <v>44.244969272604735</v>
      </c>
      <c r="AO15" s="16">
        <f t="shared" si="40"/>
        <v>44.522171033013791</v>
      </c>
      <c r="AP15" s="17">
        <f t="shared" si="8"/>
        <v>2.3588462190565895</v>
      </c>
      <c r="AQ15" s="18">
        <f t="shared" si="9"/>
        <v>-3.2557761590721723</v>
      </c>
      <c r="AR15" s="17">
        <f t="shared" si="41"/>
        <v>-0.26466766239304684</v>
      </c>
      <c r="AS15" s="17">
        <f t="shared" si="10"/>
        <v>-0.99254422057612779</v>
      </c>
      <c r="AT15" s="17">
        <f t="shared" si="11"/>
        <v>0.11611001423509437</v>
      </c>
      <c r="AU15" s="17">
        <f t="shared" si="42"/>
        <v>3.0961407472795612E-2</v>
      </c>
      <c r="AV15" s="11">
        <f t="shared" si="43"/>
        <v>-8.5483084910012028</v>
      </c>
      <c r="AW15" s="15">
        <f t="shared" si="44"/>
        <v>-64.325673076548895</v>
      </c>
      <c r="AX15" s="15">
        <f t="shared" si="45"/>
        <v>-0.11586988441237828</v>
      </c>
      <c r="AZ15" s="18">
        <f t="shared" si="12"/>
        <v>6.4657761590721723</v>
      </c>
      <c r="BA15" s="19">
        <f t="shared" si="13"/>
        <v>4.9499822111835918</v>
      </c>
      <c r="BB15" s="18">
        <f t="shared" si="14"/>
        <v>44.244969272604735</v>
      </c>
      <c r="BC15" s="16">
        <f t="shared" si="46"/>
        <v>44.521002120625845</v>
      </c>
      <c r="BD15" s="17">
        <f t="shared" si="15"/>
        <v>2.3587223594914777</v>
      </c>
      <c r="BE15" s="18">
        <f t="shared" si="16"/>
        <v>-3.2557761590721723</v>
      </c>
      <c r="BF15" s="17">
        <f t="shared" si="47"/>
        <v>-0.26466766239304684</v>
      </c>
      <c r="BG15" s="17">
        <f t="shared" si="17"/>
        <v>-0.99249210353071737</v>
      </c>
      <c r="BH15" s="17">
        <f t="shared" si="18"/>
        <v>0.11610391746805966</v>
      </c>
      <c r="BI15" s="17">
        <f t="shared" si="48"/>
        <v>3.0961407472795612E-2</v>
      </c>
      <c r="BJ15" s="11">
        <f t="shared" si="49"/>
        <v>-8.5483084910012028</v>
      </c>
      <c r="BK15" s="15">
        <f t="shared" si="50"/>
        <v>-64.323984839217985</v>
      </c>
      <c r="BL15" s="15">
        <f t="shared" si="51"/>
        <v>-0.11586380025420902</v>
      </c>
      <c r="BN15" s="18">
        <f t="shared" si="19"/>
        <v>6.4657761590721723</v>
      </c>
      <c r="BO15" s="19">
        <f t="shared" si="20"/>
        <v>4.8856599145817041</v>
      </c>
      <c r="BP15" s="18">
        <f t="shared" si="21"/>
        <v>44.244969272604735</v>
      </c>
      <c r="BQ15" s="16">
        <f t="shared" si="52"/>
        <v>44.513896467672737</v>
      </c>
      <c r="BR15" s="17">
        <f t="shared" si="22"/>
        <v>2.3579695046942781</v>
      </c>
      <c r="BS15" s="18">
        <f t="shared" si="23"/>
        <v>-3.2557761590721723</v>
      </c>
      <c r="BT15" s="17">
        <f t="shared" si="53"/>
        <v>-0.26466766239304684</v>
      </c>
      <c r="BU15" s="17">
        <f t="shared" si="24"/>
        <v>-0.99217532082913362</v>
      </c>
      <c r="BV15" s="17">
        <f t="shared" si="25"/>
        <v>0.11606685952824417</v>
      </c>
      <c r="BW15" s="17">
        <f t="shared" si="54"/>
        <v>3.0961407472795612E-2</v>
      </c>
      <c r="BX15" s="11">
        <f t="shared" si="55"/>
        <v>-8.5483084910012028</v>
      </c>
      <c r="BY15" s="15">
        <f t="shared" si="56"/>
        <v>-64.31372323711858</v>
      </c>
      <c r="BZ15" s="15">
        <f t="shared" si="57"/>
        <v>-0.1158268189547812</v>
      </c>
    </row>
    <row r="16" spans="2:79" x14ac:dyDescent="0.3">
      <c r="B16" t="s">
        <v>78</v>
      </c>
      <c r="C16" s="21" t="s">
        <v>79</v>
      </c>
      <c r="D16" t="s">
        <v>80</v>
      </c>
      <c r="E16" s="20">
        <v>2.3800000000000002E-3</v>
      </c>
      <c r="G16" s="16">
        <f t="shared" si="36"/>
        <v>-11.5</v>
      </c>
      <c r="H16" s="11">
        <f t="shared" si="26"/>
        <v>-0.73651174999999991</v>
      </c>
      <c r="I16" s="11">
        <f t="shared" si="27"/>
        <v>1.4E-2</v>
      </c>
      <c r="J16" s="15">
        <f t="shared" si="28"/>
        <v>6.0748327716871655</v>
      </c>
      <c r="K16" s="15">
        <f t="shared" si="29"/>
        <v>0.61940701609255122</v>
      </c>
      <c r="L16" s="15">
        <f t="shared" si="37"/>
        <v>6.3058044582904271</v>
      </c>
      <c r="M16" s="15">
        <f t="shared" si="30"/>
        <v>4.8891624462536782</v>
      </c>
      <c r="N16" s="15">
        <f t="shared" si="31"/>
        <v>44.244384303310227</v>
      </c>
      <c r="O16" s="23"/>
      <c r="P16" s="23"/>
      <c r="Q16" s="23"/>
      <c r="R16" s="23"/>
      <c r="S16" s="23"/>
      <c r="T16" s="23"/>
      <c r="U16" s="23"/>
      <c r="V16" s="11"/>
      <c r="Z16" s="15">
        <f t="shared" si="0"/>
        <v>44.51369959692029</v>
      </c>
      <c r="AA16" s="16">
        <f t="shared" si="32"/>
        <v>30.350241631772999</v>
      </c>
      <c r="AB16" s="17">
        <f t="shared" si="1"/>
        <v>2.3579486476477856</v>
      </c>
      <c r="AC16" s="18">
        <f t="shared" si="33"/>
        <v>-3.0958044582904272</v>
      </c>
      <c r="AD16" s="17">
        <f t="shared" si="2"/>
        <v>-0.16628708249500546</v>
      </c>
      <c r="AE16" s="17">
        <f t="shared" si="34"/>
        <v>-0.62336470793385346</v>
      </c>
      <c r="AF16" s="17">
        <f t="shared" si="35"/>
        <v>0.11161551734061999</v>
      </c>
      <c r="AG16" s="17">
        <f t="shared" si="38"/>
        <v>2.9774253344018075E-2</v>
      </c>
      <c r="AH16" s="11">
        <f t="shared" si="39"/>
        <v>-5.5849287158837884</v>
      </c>
      <c r="AI16" s="15">
        <f t="shared" si="3"/>
        <v>-52.503223578329596</v>
      </c>
      <c r="AJ16" s="15">
        <f t="shared" si="4"/>
        <v>-1.3665249721418229</v>
      </c>
      <c r="AL16" s="18">
        <f t="shared" si="5"/>
        <v>6.3058044582904271</v>
      </c>
      <c r="AM16" s="19">
        <f t="shared" si="6"/>
        <v>4.8366592226753484</v>
      </c>
      <c r="AN16" s="18">
        <f t="shared" si="7"/>
        <v>44.244384303310227</v>
      </c>
      <c r="AO16" s="16">
        <f t="shared" si="40"/>
        <v>44.507963498853719</v>
      </c>
      <c r="AP16" s="17">
        <f t="shared" si="8"/>
        <v>2.3573409896302011</v>
      </c>
      <c r="AQ16" s="18">
        <f t="shared" si="9"/>
        <v>-3.0958044582904272</v>
      </c>
      <c r="AR16" s="17">
        <f t="shared" si="41"/>
        <v>-0.25381358249500546</v>
      </c>
      <c r="AS16" s="17">
        <f t="shared" si="10"/>
        <v>-0.95123237160630025</v>
      </c>
      <c r="AT16" s="17">
        <f t="shared" si="11"/>
        <v>0.1154453621782022</v>
      </c>
      <c r="AU16" s="17">
        <f t="shared" si="42"/>
        <v>3.08038307268735E-2</v>
      </c>
      <c r="AV16" s="11">
        <f t="shared" si="43"/>
        <v>-8.2396759268507651</v>
      </c>
      <c r="AW16" s="15">
        <f t="shared" si="44"/>
        <v>-63.001749733304869</v>
      </c>
      <c r="AX16" s="15">
        <f t="shared" si="45"/>
        <v>-0.33037182144016658</v>
      </c>
      <c r="AZ16" s="18">
        <f t="shared" si="12"/>
        <v>6.3058044582904271</v>
      </c>
      <c r="BA16" s="19">
        <f t="shared" si="13"/>
        <v>4.8261606965203736</v>
      </c>
      <c r="BB16" s="18">
        <f t="shared" si="14"/>
        <v>44.244384303310227</v>
      </c>
      <c r="BC16" s="16">
        <f t="shared" si="46"/>
        <v>44.50682385261436</v>
      </c>
      <c r="BD16" s="17">
        <f t="shared" si="15"/>
        <v>2.3572202696426952</v>
      </c>
      <c r="BE16" s="18">
        <f t="shared" si="16"/>
        <v>-3.0958044582904272</v>
      </c>
      <c r="BF16" s="17">
        <f t="shared" si="47"/>
        <v>-0.25381358249500546</v>
      </c>
      <c r="BG16" s="17">
        <f t="shared" si="17"/>
        <v>-0.95118365877242483</v>
      </c>
      <c r="BH16" s="17">
        <f t="shared" si="18"/>
        <v>0.11543945019400426</v>
      </c>
      <c r="BI16" s="17">
        <f t="shared" si="48"/>
        <v>3.08038307268735E-2</v>
      </c>
      <c r="BJ16" s="11">
        <f t="shared" si="49"/>
        <v>-8.2396759268507651</v>
      </c>
      <c r="BK16" s="15">
        <f t="shared" si="50"/>
        <v>-63.00017103697752</v>
      </c>
      <c r="BL16" s="15">
        <f t="shared" si="51"/>
        <v>-0.33035490302134884</v>
      </c>
      <c r="BN16" s="18">
        <f t="shared" si="19"/>
        <v>6.3058044582904271</v>
      </c>
      <c r="BO16" s="19">
        <f t="shared" si="20"/>
        <v>4.763162104179723</v>
      </c>
      <c r="BP16" s="18">
        <f t="shared" si="21"/>
        <v>44.244384303310227</v>
      </c>
      <c r="BQ16" s="16">
        <f t="shared" si="52"/>
        <v>44.500036579869217</v>
      </c>
      <c r="BR16" s="17">
        <f t="shared" si="22"/>
        <v>2.3565013741755414</v>
      </c>
      <c r="BS16" s="18">
        <f t="shared" si="23"/>
        <v>-3.0958044582904272</v>
      </c>
      <c r="BT16" s="17">
        <f t="shared" si="53"/>
        <v>-0.25381358249500546</v>
      </c>
      <c r="BU16" s="17">
        <f t="shared" si="24"/>
        <v>-0.95089357064212632</v>
      </c>
      <c r="BV16" s="17">
        <f t="shared" si="25"/>
        <v>0.11540424393918627</v>
      </c>
      <c r="BW16" s="17">
        <f t="shared" si="54"/>
        <v>3.08038307268735E-2</v>
      </c>
      <c r="BX16" s="11">
        <f t="shared" si="55"/>
        <v>-8.2396759268507651</v>
      </c>
      <c r="BY16" s="15">
        <f t="shared" si="56"/>
        <v>-62.990769796493723</v>
      </c>
      <c r="BZ16" s="15">
        <f t="shared" si="57"/>
        <v>-0.33025415272431846</v>
      </c>
    </row>
    <row r="17" spans="2:78" x14ac:dyDescent="0.3">
      <c r="B17" t="s">
        <v>81</v>
      </c>
      <c r="C17" t="s">
        <v>82</v>
      </c>
      <c r="D17" t="s">
        <v>83</v>
      </c>
      <c r="E17" s="20">
        <v>2E-3</v>
      </c>
      <c r="G17" s="16">
        <f t="shared" si="36"/>
        <v>-11</v>
      </c>
      <c r="H17" s="11">
        <f t="shared" si="26"/>
        <v>-0.70258674999999993</v>
      </c>
      <c r="I17" s="11">
        <f t="shared" si="27"/>
        <v>1.6E-2</v>
      </c>
      <c r="J17" s="15">
        <f t="shared" si="28"/>
        <v>6.0844885973013678</v>
      </c>
      <c r="K17" s="15">
        <f t="shared" si="29"/>
        <v>0.70789477862164707</v>
      </c>
      <c r="L17" s="15">
        <f t="shared" si="37"/>
        <v>6.149175312952182</v>
      </c>
      <c r="M17" s="15">
        <f t="shared" si="30"/>
        <v>4.7666631679485487</v>
      </c>
      <c r="N17" s="15">
        <f t="shared" si="31"/>
        <v>44.243378225785634</v>
      </c>
      <c r="O17" s="23"/>
      <c r="P17" s="23"/>
      <c r="Q17" s="23"/>
      <c r="R17" s="23"/>
      <c r="S17" s="23"/>
      <c r="T17" s="23"/>
      <c r="U17" s="23"/>
      <c r="V17" s="11"/>
      <c r="Z17" s="15">
        <f t="shared" si="0"/>
        <v>44.499411171234605</v>
      </c>
      <c r="AA17" s="16">
        <f t="shared" si="32"/>
        <v>30.340499525948839</v>
      </c>
      <c r="AB17" s="17">
        <f t="shared" si="1"/>
        <v>2.3564351375580532</v>
      </c>
      <c r="AC17" s="18">
        <f t="shared" si="33"/>
        <v>-2.939175312952182</v>
      </c>
      <c r="AD17" s="17">
        <f t="shared" si="2"/>
        <v>-0.15565979498380553</v>
      </c>
      <c r="AE17" s="17">
        <f t="shared" si="34"/>
        <v>-0.58315136789335797</v>
      </c>
      <c r="AF17" s="17">
        <f t="shared" si="35"/>
        <v>0.11118497066015097</v>
      </c>
      <c r="AG17" s="17">
        <f t="shared" si="38"/>
        <v>2.9678451755607481E-2</v>
      </c>
      <c r="AH17" s="11">
        <f t="shared" si="39"/>
        <v>-5.2448758535524007</v>
      </c>
      <c r="AI17" s="15">
        <f t="shared" si="3"/>
        <v>-51.211548302152835</v>
      </c>
      <c r="AJ17" s="15">
        <f t="shared" si="4"/>
        <v>-1.5469120916132206</v>
      </c>
      <c r="AL17" s="18">
        <f t="shared" si="5"/>
        <v>6.149175312952182</v>
      </c>
      <c r="AM17" s="19">
        <f t="shared" si="6"/>
        <v>4.7154516196463963</v>
      </c>
      <c r="AN17" s="18">
        <f t="shared" si="7"/>
        <v>44.243378225785634</v>
      </c>
      <c r="AO17" s="16">
        <f t="shared" si="40"/>
        <v>44.493954654617383</v>
      </c>
      <c r="AP17" s="17">
        <f t="shared" si="8"/>
        <v>2.3558572809605063</v>
      </c>
      <c r="AQ17" s="18">
        <f t="shared" si="9"/>
        <v>-2.939175312952182</v>
      </c>
      <c r="AR17" s="17">
        <f t="shared" si="41"/>
        <v>-0.24318629498380553</v>
      </c>
      <c r="AS17" s="17">
        <f t="shared" si="10"/>
        <v>-0.91083021250780238</v>
      </c>
      <c r="AT17" s="17">
        <f t="shared" si="11"/>
        <v>0.1148187859785212</v>
      </c>
      <c r="AU17" s="17">
        <f t="shared" si="42"/>
        <v>3.0655938695507319E-2</v>
      </c>
      <c r="AV17" s="11">
        <f t="shared" si="43"/>
        <v>-7.932762959871293</v>
      </c>
      <c r="AW17" s="15">
        <f t="shared" si="44"/>
        <v>-61.706152045188809</v>
      </c>
      <c r="AX17" s="15">
        <f t="shared" si="45"/>
        <v>-0.53384251784366854</v>
      </c>
      <c r="AZ17" s="18">
        <f t="shared" si="12"/>
        <v>6.149175312952182</v>
      </c>
      <c r="BA17" s="19">
        <f t="shared" si="13"/>
        <v>4.7049570159033598</v>
      </c>
      <c r="BB17" s="18">
        <f t="shared" si="14"/>
        <v>44.243378225785634</v>
      </c>
      <c r="BC17" s="16">
        <f t="shared" si="46"/>
        <v>44.492843664475082</v>
      </c>
      <c r="BD17" s="17">
        <f t="shared" si="15"/>
        <v>2.3557396334481906</v>
      </c>
      <c r="BE17" s="18">
        <f t="shared" si="16"/>
        <v>-2.939175312952182</v>
      </c>
      <c r="BF17" s="17">
        <f t="shared" si="47"/>
        <v>-0.24318629498380553</v>
      </c>
      <c r="BG17" s="17">
        <f t="shared" si="17"/>
        <v>-0.91078472719359871</v>
      </c>
      <c r="BH17" s="17">
        <f t="shared" si="18"/>
        <v>0.11481305212331418</v>
      </c>
      <c r="BI17" s="17">
        <f t="shared" si="48"/>
        <v>3.0655938695507319E-2</v>
      </c>
      <c r="BJ17" s="11">
        <f t="shared" si="49"/>
        <v>-7.932762959871293</v>
      </c>
      <c r="BK17" s="15">
        <f t="shared" si="50"/>
        <v>-61.704677259661892</v>
      </c>
      <c r="BL17" s="15">
        <f t="shared" si="51"/>
        <v>-0.53381585865480363</v>
      </c>
      <c r="BN17" s="18">
        <f t="shared" si="19"/>
        <v>6.149175312952182</v>
      </c>
      <c r="BO17" s="19">
        <f t="shared" si="20"/>
        <v>4.6432538134292249</v>
      </c>
      <c r="BP17" s="18">
        <f t="shared" si="21"/>
        <v>44.243378225785634</v>
      </c>
      <c r="BQ17" s="16">
        <f t="shared" si="52"/>
        <v>44.486361087482166</v>
      </c>
      <c r="BR17" s="17">
        <f t="shared" si="22"/>
        <v>2.3550532241389588</v>
      </c>
      <c r="BS17" s="18">
        <f t="shared" si="23"/>
        <v>-2.939175312952182</v>
      </c>
      <c r="BT17" s="17">
        <f t="shared" si="53"/>
        <v>-0.24318629498380553</v>
      </c>
      <c r="BU17" s="17">
        <f t="shared" si="24"/>
        <v>-0.91051934510018939</v>
      </c>
      <c r="BV17" s="17">
        <f t="shared" si="25"/>
        <v>0.11477959819373733</v>
      </c>
      <c r="BW17" s="17">
        <f t="shared" si="54"/>
        <v>3.0655938695507319E-2</v>
      </c>
      <c r="BX17" s="11">
        <f t="shared" si="55"/>
        <v>-7.932762959871293</v>
      </c>
      <c r="BY17" s="15">
        <f t="shared" si="56"/>
        <v>-61.69607268745402</v>
      </c>
      <c r="BZ17" s="15">
        <f t="shared" si="57"/>
        <v>-0.53366031677335202</v>
      </c>
    </row>
    <row r="18" spans="2:78" x14ac:dyDescent="0.3">
      <c r="B18" t="s">
        <v>84</v>
      </c>
      <c r="C18" t="s">
        <v>85</v>
      </c>
      <c r="D18" t="s">
        <v>64</v>
      </c>
      <c r="E18" s="11">
        <f>0.5*((1/(E9/(PI()*E11*E10)))^0.5)</f>
        <v>17.546397922417004</v>
      </c>
      <c r="G18" s="16">
        <f t="shared" si="36"/>
        <v>-10.5</v>
      </c>
      <c r="H18" s="11">
        <f t="shared" si="26"/>
        <v>-0.66866174999999994</v>
      </c>
      <c r="I18" s="11">
        <f t="shared" si="27"/>
        <v>1.8000000000000002E-2</v>
      </c>
      <c r="J18" s="15">
        <f t="shared" si="28"/>
        <v>6.0939020138773987</v>
      </c>
      <c r="K18" s="15">
        <f t="shared" si="29"/>
        <v>0.79638012977683126</v>
      </c>
      <c r="L18" s="15">
        <f t="shared" si="37"/>
        <v>5.9958173996996607</v>
      </c>
      <c r="M18" s="15">
        <f t="shared" si="30"/>
        <v>4.6467534080821125</v>
      </c>
      <c r="N18" s="15">
        <f t="shared" si="31"/>
        <v>44.241972929398507</v>
      </c>
      <c r="O18" s="23"/>
      <c r="P18" s="23"/>
      <c r="Q18" s="23"/>
      <c r="R18" s="23"/>
      <c r="S18" s="23"/>
      <c r="T18" s="23"/>
      <c r="U18" s="23"/>
      <c r="V18" s="11"/>
      <c r="Z18" s="15">
        <f t="shared" si="0"/>
        <v>44.485328884039433</v>
      </c>
      <c r="AA18" s="16">
        <f t="shared" si="32"/>
        <v>30.330897969058</v>
      </c>
      <c r="AB18" s="17">
        <f t="shared" si="1"/>
        <v>2.3549439382461723</v>
      </c>
      <c r="AC18" s="18">
        <f t="shared" si="33"/>
        <v>-2.7858173996996607</v>
      </c>
      <c r="AD18" s="17">
        <f t="shared" si="2"/>
        <v>-0.14525446056962196</v>
      </c>
      <c r="AE18" s="17">
        <f t="shared" si="34"/>
        <v>-0.54382529637782018</v>
      </c>
      <c r="AF18" s="17">
        <f t="shared" si="35"/>
        <v>0.11078636809852245</v>
      </c>
      <c r="AG18" s="17">
        <f t="shared" si="38"/>
        <v>2.9590778957510024E-2</v>
      </c>
      <c r="AH18" s="11">
        <f t="shared" si="39"/>
        <v>-4.9087744793131556</v>
      </c>
      <c r="AI18" s="15">
        <f t="shared" si="3"/>
        <v>-49.947644681934761</v>
      </c>
      <c r="AJ18" s="15">
        <f t="shared" si="4"/>
        <v>-1.7172735225985785</v>
      </c>
      <c r="AL18" s="18">
        <f t="shared" si="5"/>
        <v>5.9958173996996607</v>
      </c>
      <c r="AM18" s="19">
        <f t="shared" si="6"/>
        <v>4.5968057634001775</v>
      </c>
      <c r="AN18" s="18">
        <f t="shared" si="7"/>
        <v>44.241972929398507</v>
      </c>
      <c r="AO18" s="16">
        <f t="shared" si="40"/>
        <v>44.480139297354498</v>
      </c>
      <c r="AP18" s="17">
        <f t="shared" si="8"/>
        <v>2.3543945223753515</v>
      </c>
      <c r="AQ18" s="18">
        <f t="shared" si="9"/>
        <v>-2.7858173996996607</v>
      </c>
      <c r="AR18" s="17">
        <f t="shared" si="41"/>
        <v>-0.23278096056962197</v>
      </c>
      <c r="AS18" s="17">
        <f t="shared" si="10"/>
        <v>-0.87131672254116155</v>
      </c>
      <c r="AT18" s="17">
        <f t="shared" si="11"/>
        <v>0.11422842245775493</v>
      </c>
      <c r="AU18" s="17">
        <f t="shared" si="42"/>
        <v>3.0517263374125851E-2</v>
      </c>
      <c r="AV18" s="11">
        <f t="shared" si="43"/>
        <v>-7.6278451876843576</v>
      </c>
      <c r="AW18" s="15">
        <f t="shared" si="44"/>
        <v>-60.438280934247217</v>
      </c>
      <c r="AX18" s="15">
        <f t="shared" si="45"/>
        <v>-0.7267913092134346</v>
      </c>
      <c r="AZ18" s="18">
        <f t="shared" si="12"/>
        <v>5.9958173996996607</v>
      </c>
      <c r="BA18" s="19">
        <f t="shared" si="13"/>
        <v>4.5863151271478655</v>
      </c>
      <c r="BB18" s="18">
        <f t="shared" si="14"/>
        <v>44.241972929398507</v>
      </c>
      <c r="BC18" s="16">
        <f t="shared" si="46"/>
        <v>44.47905636511566</v>
      </c>
      <c r="BD18" s="17">
        <f t="shared" si="15"/>
        <v>2.3542798816060522</v>
      </c>
      <c r="BE18" s="18">
        <f t="shared" si="16"/>
        <v>-2.7858173996996607</v>
      </c>
      <c r="BF18" s="17">
        <f t="shared" si="47"/>
        <v>-0.23278096056962197</v>
      </c>
      <c r="BG18" s="17">
        <f t="shared" si="17"/>
        <v>-0.87127429616850982</v>
      </c>
      <c r="BH18" s="17">
        <f t="shared" si="18"/>
        <v>0.11422286041872451</v>
      </c>
      <c r="BI18" s="17">
        <f t="shared" si="48"/>
        <v>3.0517263374125851E-2</v>
      </c>
      <c r="BJ18" s="11">
        <f t="shared" si="49"/>
        <v>-7.6278451876843576</v>
      </c>
      <c r="BK18" s="15">
        <f t="shared" si="50"/>
        <v>-60.436904682782476</v>
      </c>
      <c r="BL18" s="15">
        <f t="shared" si="51"/>
        <v>-0.72675592010849954</v>
      </c>
      <c r="BN18" s="18">
        <f t="shared" si="19"/>
        <v>5.9958173996996607</v>
      </c>
      <c r="BO18" s="19">
        <f t="shared" si="20"/>
        <v>4.5258795987165472</v>
      </c>
      <c r="BP18" s="18">
        <f t="shared" si="21"/>
        <v>44.241972929398507</v>
      </c>
      <c r="BQ18" s="16">
        <f t="shared" si="52"/>
        <v>44.472865376853207</v>
      </c>
      <c r="BR18" s="17">
        <f t="shared" si="22"/>
        <v>2.3536245482449738</v>
      </c>
      <c r="BS18" s="18">
        <f t="shared" si="23"/>
        <v>-2.7858173996996607</v>
      </c>
      <c r="BT18" s="17">
        <f t="shared" si="53"/>
        <v>-0.23278096056962197</v>
      </c>
      <c r="BU18" s="17">
        <f t="shared" si="24"/>
        <v>-0.87103176973085472</v>
      </c>
      <c r="BV18" s="17">
        <f t="shared" si="25"/>
        <v>0.1141910655367247</v>
      </c>
      <c r="BW18" s="17">
        <f t="shared" si="54"/>
        <v>3.0517263374125851E-2</v>
      </c>
      <c r="BX18" s="11">
        <f t="shared" si="55"/>
        <v>-7.6278451876843576</v>
      </c>
      <c r="BY18" s="15">
        <f t="shared" si="56"/>
        <v>-60.429037468495721</v>
      </c>
      <c r="BZ18" s="15">
        <f t="shared" si="57"/>
        <v>-0.72655362156127523</v>
      </c>
    </row>
    <row r="19" spans="2:78" x14ac:dyDescent="0.3">
      <c r="B19" t="s">
        <v>86</v>
      </c>
      <c r="C19" t="s">
        <v>87</v>
      </c>
      <c r="D19" t="s">
        <v>88</v>
      </c>
      <c r="E19" s="11">
        <f>(((2/E16)*E15)^0.5)*((1/(PI()*E11*E10*E9))^0.25)</f>
        <v>22.78997549207504</v>
      </c>
      <c r="G19" s="16">
        <f t="shared" si="36"/>
        <v>-10</v>
      </c>
      <c r="H19" s="11">
        <f t="shared" si="26"/>
        <v>-0.63473674999999996</v>
      </c>
      <c r="I19" s="11">
        <f t="shared" si="27"/>
        <v>2.0000000000000004E-2</v>
      </c>
      <c r="J19" s="15">
        <f t="shared" si="28"/>
        <v>6.1030781450091016</v>
      </c>
      <c r="K19" s="15">
        <f t="shared" si="29"/>
        <v>0.88486229199509414</v>
      </c>
      <c r="L19" s="15">
        <f t="shared" si="37"/>
        <v>5.8456609541304356</v>
      </c>
      <c r="M19" s="15">
        <f t="shared" si="30"/>
        <v>4.5293777236206161</v>
      </c>
      <c r="N19" s="15">
        <f t="shared" si="31"/>
        <v>44.240189288864237</v>
      </c>
      <c r="O19" s="23"/>
      <c r="P19" s="23"/>
      <c r="Q19" s="23"/>
      <c r="R19" s="23"/>
      <c r="S19" s="23"/>
      <c r="T19" s="23"/>
      <c r="U19" s="23"/>
      <c r="V19" s="11"/>
      <c r="Z19" s="15">
        <f t="shared" si="0"/>
        <v>44.471447141708445</v>
      </c>
      <c r="AA19" s="16">
        <f t="shared" si="32"/>
        <v>30.32143314726537</v>
      </c>
      <c r="AB19" s="17">
        <f t="shared" si="1"/>
        <v>2.3534744369445444</v>
      </c>
      <c r="AC19" s="18">
        <f t="shared" si="33"/>
        <v>-2.6356609541304357</v>
      </c>
      <c r="AD19" s="17">
        <f t="shared" si="2"/>
        <v>-0.13506634573775003</v>
      </c>
      <c r="AE19" s="17">
        <f t="shared" si="34"/>
        <v>-0.50536596500049036</v>
      </c>
      <c r="AF19" s="17">
        <f t="shared" si="35"/>
        <v>0.1104180280419909</v>
      </c>
      <c r="AG19" s="17">
        <f t="shared" si="38"/>
        <v>2.9510811142942028E-2</v>
      </c>
      <c r="AH19" s="11">
        <f t="shared" si="39"/>
        <v>-4.576842875769386</v>
      </c>
      <c r="AI19" s="15">
        <f t="shared" si="3"/>
        <v>-48.71092021802847</v>
      </c>
      <c r="AJ19" s="15">
        <f t="shared" si="4"/>
        <v>-1.8780851849251592</v>
      </c>
      <c r="AL19" s="18">
        <f t="shared" si="5"/>
        <v>5.8456609541304356</v>
      </c>
      <c r="AM19" s="19">
        <f t="shared" si="6"/>
        <v>4.4806668034025874</v>
      </c>
      <c r="AN19" s="18">
        <f t="shared" si="7"/>
        <v>44.240189288864237</v>
      </c>
      <c r="AO19" s="16">
        <f t="shared" si="40"/>
        <v>44.466512380865353</v>
      </c>
      <c r="AP19" s="17">
        <f t="shared" si="8"/>
        <v>2.3529521607480057</v>
      </c>
      <c r="AQ19" s="18">
        <f t="shared" si="9"/>
        <v>-2.6356609541304357</v>
      </c>
      <c r="AR19" s="17">
        <f t="shared" si="41"/>
        <v>-0.22259284573775004</v>
      </c>
      <c r="AS19" s="17">
        <f t="shared" si="10"/>
        <v>-0.83267141072446171</v>
      </c>
      <c r="AT19" s="17">
        <f t="shared" si="11"/>
        <v>0.11367249457445433</v>
      </c>
      <c r="AU19" s="17">
        <f t="shared" si="42"/>
        <v>3.0387357754269789E-2</v>
      </c>
      <c r="AV19" s="11">
        <f t="shared" si="43"/>
        <v>-7.3251793570789507</v>
      </c>
      <c r="AW19" s="15">
        <f t="shared" si="44"/>
        <v>-59.197548898662291</v>
      </c>
      <c r="AX19" s="15">
        <f t="shared" si="45"/>
        <v>-0.9097047801137893</v>
      </c>
      <c r="AZ19" s="18">
        <f t="shared" si="12"/>
        <v>5.8456609541304356</v>
      </c>
      <c r="BA19" s="19">
        <f t="shared" si="13"/>
        <v>4.4701801747219534</v>
      </c>
      <c r="BB19" s="18">
        <f t="shared" si="14"/>
        <v>44.240189288864237</v>
      </c>
      <c r="BC19" s="16">
        <f t="shared" si="46"/>
        <v>44.465456920052162</v>
      </c>
      <c r="BD19" s="17">
        <f t="shared" si="15"/>
        <v>2.3528404623397274</v>
      </c>
      <c r="BE19" s="18">
        <f t="shared" si="16"/>
        <v>-2.6356609541304357</v>
      </c>
      <c r="BF19" s="17">
        <f t="shared" si="47"/>
        <v>-0.22259284573775004</v>
      </c>
      <c r="BG19" s="17">
        <f t="shared" si="17"/>
        <v>-0.83263188247873354</v>
      </c>
      <c r="BH19" s="17">
        <f t="shared" si="18"/>
        <v>0.11366709835904425</v>
      </c>
      <c r="BI19" s="17">
        <f t="shared" si="48"/>
        <v>3.0387357754269789E-2</v>
      </c>
      <c r="BJ19" s="11">
        <f t="shared" si="49"/>
        <v>-7.3251793570789507</v>
      </c>
      <c r="BK19" s="15">
        <f t="shared" si="50"/>
        <v>-59.196266047506889</v>
      </c>
      <c r="BL19" s="15">
        <f t="shared" si="51"/>
        <v>-0.90966159497061505</v>
      </c>
      <c r="BN19" s="18">
        <f t="shared" si="19"/>
        <v>5.8456609541304356</v>
      </c>
      <c r="BO19" s="19">
        <f t="shared" si="20"/>
        <v>4.4109851915256026</v>
      </c>
      <c r="BP19" s="18">
        <f t="shared" si="21"/>
        <v>44.240189288864237</v>
      </c>
      <c r="BQ19" s="16">
        <f t="shared" si="52"/>
        <v>44.459544967019127</v>
      </c>
      <c r="BR19" s="17">
        <f t="shared" si="22"/>
        <v>2.352214855022531</v>
      </c>
      <c r="BS19" s="18">
        <f t="shared" si="23"/>
        <v>-2.6356609541304357</v>
      </c>
      <c r="BT19" s="17">
        <f t="shared" si="53"/>
        <v>-0.22259284573775004</v>
      </c>
      <c r="BU19" s="17">
        <f t="shared" si="24"/>
        <v>-0.83241049024813085</v>
      </c>
      <c r="BV19" s="17">
        <f t="shared" si="25"/>
        <v>0.1136368749037798</v>
      </c>
      <c r="BW19" s="17">
        <f t="shared" si="54"/>
        <v>3.0387357754269789E-2</v>
      </c>
      <c r="BX19" s="11">
        <f t="shared" si="55"/>
        <v>-7.3251793570789507</v>
      </c>
      <c r="BY19" s="15">
        <f t="shared" si="56"/>
        <v>-59.189080975829853</v>
      </c>
      <c r="BZ19" s="15">
        <f t="shared" si="57"/>
        <v>-0.9094197209638154</v>
      </c>
    </row>
    <row r="20" spans="2:78" x14ac:dyDescent="0.3">
      <c r="B20" t="s">
        <v>89</v>
      </c>
      <c r="C20" t="s">
        <v>90</v>
      </c>
      <c r="D20" t="s">
        <v>83</v>
      </c>
      <c r="E20" s="20">
        <v>10</v>
      </c>
      <c r="G20" s="16">
        <f t="shared" si="36"/>
        <v>-9.5</v>
      </c>
      <c r="H20" s="11">
        <f t="shared" si="26"/>
        <v>-0.60081174999999998</v>
      </c>
      <c r="I20" s="11">
        <f t="shared" si="27"/>
        <v>2.2000000000000006E-2</v>
      </c>
      <c r="J20" s="15">
        <f t="shared" si="28"/>
        <v>6.1120220045793143</v>
      </c>
      <c r="K20" s="15">
        <f t="shared" si="29"/>
        <v>0.97334052849360397</v>
      </c>
      <c r="L20" s="15">
        <f t="shared" si="37"/>
        <v>5.6986377350937234</v>
      </c>
      <c r="M20" s="15">
        <f t="shared" si="30"/>
        <v>4.414481846591884</v>
      </c>
      <c r="N20" s="15">
        <f t="shared" si="31"/>
        <v>44.238047209645551</v>
      </c>
      <c r="O20" s="23"/>
      <c r="P20" s="23"/>
      <c r="Q20" s="23"/>
      <c r="R20" s="23"/>
      <c r="S20" s="23"/>
      <c r="T20" s="23"/>
      <c r="U20" s="23"/>
      <c r="V20" s="11"/>
      <c r="Z20" s="15">
        <f t="shared" si="0"/>
        <v>44.457760524982788</v>
      </c>
      <c r="AA20" s="16">
        <f t="shared" si="32"/>
        <v>30.312101365622716</v>
      </c>
      <c r="AB20" s="17">
        <f t="shared" si="1"/>
        <v>2.3520260403670945</v>
      </c>
      <c r="AC20" s="18">
        <f t="shared" si="33"/>
        <v>-2.4886377350937234</v>
      </c>
      <c r="AD20" s="17">
        <f t="shared" si="2"/>
        <v>-0.12509082032610913</v>
      </c>
      <c r="AE20" s="17">
        <f t="shared" si="34"/>
        <v>-0.46775336537025453</v>
      </c>
      <c r="AF20" s="17">
        <f t="shared" si="35"/>
        <v>0.11007834887981223</v>
      </c>
      <c r="AG20" s="17">
        <f t="shared" si="38"/>
        <v>2.9438144075392681E-2</v>
      </c>
      <c r="AH20" s="11">
        <f t="shared" si="39"/>
        <v>-4.2492767209014524</v>
      </c>
      <c r="AI20" s="15">
        <f t="shared" si="3"/>
        <v>-47.500794201265329</v>
      </c>
      <c r="AJ20" s="15">
        <f t="shared" si="4"/>
        <v>-2.029801459680312</v>
      </c>
      <c r="AL20" s="18">
        <f t="shared" si="5"/>
        <v>5.6986377350937234</v>
      </c>
      <c r="AM20" s="19">
        <f t="shared" si="6"/>
        <v>4.366981052390619</v>
      </c>
      <c r="AN20" s="18">
        <f t="shared" si="7"/>
        <v>44.238047209645551</v>
      </c>
      <c r="AO20" s="16">
        <f t="shared" si="40"/>
        <v>44.453069010303068</v>
      </c>
      <c r="AP20" s="17">
        <f t="shared" si="8"/>
        <v>2.3515296598773729</v>
      </c>
      <c r="AQ20" s="18">
        <f t="shared" si="9"/>
        <v>-2.4886377350937234</v>
      </c>
      <c r="AR20" s="17">
        <f t="shared" si="41"/>
        <v>-0.21261732032610911</v>
      </c>
      <c r="AS20" s="17">
        <f t="shared" si="10"/>
        <v>-0.79487430039824136</v>
      </c>
      <c r="AT20" s="17">
        <f t="shared" si="11"/>
        <v>0.11314930746793116</v>
      </c>
      <c r="AU20" s="17">
        <f t="shared" si="42"/>
        <v>3.0265794904343283E-2</v>
      </c>
      <c r="AV20" s="11">
        <f t="shared" si="43"/>
        <v>-7.0250036715737316</v>
      </c>
      <c r="AW20" s="15">
        <f t="shared" si="44"/>
        <v>-57.98337988515857</v>
      </c>
      <c r="AX20" s="15">
        <f t="shared" si="45"/>
        <v>-1.083047774581581</v>
      </c>
      <c r="AZ20" s="18">
        <f t="shared" si="12"/>
        <v>5.6986377350937234</v>
      </c>
      <c r="BA20" s="19">
        <f t="shared" si="13"/>
        <v>4.356498466706725</v>
      </c>
      <c r="BB20" s="18">
        <f t="shared" si="14"/>
        <v>44.238047209645551</v>
      </c>
      <c r="BC20" s="16">
        <f t="shared" si="46"/>
        <v>44.452040446004801</v>
      </c>
      <c r="BD20" s="17">
        <f t="shared" si="15"/>
        <v>2.3514208407777639</v>
      </c>
      <c r="BE20" s="18">
        <f t="shared" si="16"/>
        <v>-2.4886377350937234</v>
      </c>
      <c r="BF20" s="17">
        <f t="shared" si="47"/>
        <v>-0.21261732032610911</v>
      </c>
      <c r="BG20" s="17">
        <f t="shared" si="17"/>
        <v>-0.79483751689210602</v>
      </c>
      <c r="BH20" s="17">
        <f t="shared" si="18"/>
        <v>0.11314407138438513</v>
      </c>
      <c r="BI20" s="17">
        <f t="shared" si="48"/>
        <v>3.0265794904343283E-2</v>
      </c>
      <c r="BJ20" s="11">
        <f t="shared" si="49"/>
        <v>-7.0250036715737316</v>
      </c>
      <c r="BK20" s="15">
        <f t="shared" si="50"/>
        <v>-57.982185533444238</v>
      </c>
      <c r="BL20" s="15">
        <f t="shared" si="51"/>
        <v>-1.0829976555949163</v>
      </c>
      <c r="BN20" s="18">
        <f t="shared" si="19"/>
        <v>5.6986377350937234</v>
      </c>
      <c r="BO20" s="19">
        <f t="shared" si="20"/>
        <v>4.2985174755249957</v>
      </c>
      <c r="BP20" s="18">
        <f t="shared" si="21"/>
        <v>44.238047209645551</v>
      </c>
      <c r="BQ20" s="16">
        <f t="shared" si="52"/>
        <v>44.446395505262544</v>
      </c>
      <c r="BR20" s="17">
        <f t="shared" si="22"/>
        <v>2.3508236673581648</v>
      </c>
      <c r="BS20" s="18">
        <f t="shared" si="23"/>
        <v>-2.4886377350937234</v>
      </c>
      <c r="BT20" s="17">
        <f t="shared" si="53"/>
        <v>-0.21261732032610911</v>
      </c>
      <c r="BU20" s="17">
        <f t="shared" si="24"/>
        <v>-0.79463565773114386</v>
      </c>
      <c r="BV20" s="17">
        <f t="shared" si="25"/>
        <v>0.11311533699926603</v>
      </c>
      <c r="BW20" s="17">
        <f t="shared" si="54"/>
        <v>3.0265794904343283E-2</v>
      </c>
      <c r="BX20" s="11">
        <f t="shared" si="55"/>
        <v>-7.0250036715737316</v>
      </c>
      <c r="BY20" s="15">
        <f t="shared" si="56"/>
        <v>-57.975631214395349</v>
      </c>
      <c r="BZ20" s="15">
        <f t="shared" si="57"/>
        <v>-1.0827226144784161</v>
      </c>
    </row>
    <row r="21" spans="2:78" x14ac:dyDescent="0.3">
      <c r="B21" t="s">
        <v>53</v>
      </c>
      <c r="C21" t="s">
        <v>91</v>
      </c>
      <c r="D21" t="s">
        <v>92</v>
      </c>
      <c r="E21">
        <f>VLOOKUP(E20,I9:J2509,2)</f>
        <v>-1.2066396218692494</v>
      </c>
      <c r="G21" s="16">
        <f t="shared" si="36"/>
        <v>-9</v>
      </c>
      <c r="H21" s="11">
        <f t="shared" si="26"/>
        <v>-0.56688674999999999</v>
      </c>
      <c r="I21" s="11">
        <f t="shared" si="27"/>
        <v>2.4000000000000007E-2</v>
      </c>
      <c r="J21" s="15">
        <f t="shared" si="28"/>
        <v>6.1207384990870803</v>
      </c>
      <c r="K21" s="15">
        <f t="shared" si="29"/>
        <v>1.0618141413745836</v>
      </c>
      <c r="L21" s="15">
        <f t="shared" si="37"/>
        <v>5.554680989885723</v>
      </c>
      <c r="M21" s="15">
        <f t="shared" si="30"/>
        <v>4.3020126611742615</v>
      </c>
      <c r="N21" s="15">
        <f t="shared" si="31"/>
        <v>44.235565671334044</v>
      </c>
      <c r="O21" s="23"/>
      <c r="P21" s="23"/>
      <c r="Q21" s="23"/>
      <c r="R21" s="23"/>
      <c r="S21" s="23"/>
      <c r="T21" s="23"/>
      <c r="U21" s="23"/>
      <c r="V21" s="11"/>
      <c r="Z21" s="15">
        <f t="shared" si="0"/>
        <v>44.444263782852907</v>
      </c>
      <c r="AA21" s="16">
        <f t="shared" si="32"/>
        <v>30.302899043897206</v>
      </c>
      <c r="AB21" s="17">
        <f t="shared" si="1"/>
        <v>2.350598174007775</v>
      </c>
      <c r="AC21" s="18">
        <f t="shared" si="33"/>
        <v>-2.344680989885723</v>
      </c>
      <c r="AD21" s="17">
        <f t="shared" si="2"/>
        <v>-0.1153233551637463</v>
      </c>
      <c r="AE21" s="17">
        <f t="shared" si="34"/>
        <v>-0.43096799374936756</v>
      </c>
      <c r="AF21" s="17">
        <f t="shared" si="35"/>
        <v>0.10976580528031482</v>
      </c>
      <c r="AG21" s="17">
        <f t="shared" si="38"/>
        <v>2.9372392221168143E-2</v>
      </c>
      <c r="AH21" s="11">
        <f t="shared" si="39"/>
        <v>-3.9262500069924462</v>
      </c>
      <c r="AI21" s="15">
        <f t="shared" si="3"/>
        <v>-46.316697557314278</v>
      </c>
      <c r="AJ21" s="15">
        <f t="shared" si="4"/>
        <v>-2.1728561539068258</v>
      </c>
      <c r="AL21" s="18">
        <f t="shared" si="5"/>
        <v>5.554680989885723</v>
      </c>
      <c r="AM21" s="19">
        <f t="shared" si="6"/>
        <v>4.2556959636169474</v>
      </c>
      <c r="AN21" s="18">
        <f t="shared" si="7"/>
        <v>44.235565671334044</v>
      </c>
      <c r="AO21" s="16">
        <f t="shared" si="40"/>
        <v>44.439804436987032</v>
      </c>
      <c r="AP21" s="17">
        <f t="shared" si="8"/>
        <v>2.3501264998932063</v>
      </c>
      <c r="AQ21" s="18">
        <f t="shared" si="9"/>
        <v>-2.344680989885723</v>
      </c>
      <c r="AR21" s="17">
        <f t="shared" si="41"/>
        <v>-0.20284985516374629</v>
      </c>
      <c r="AS21" s="17">
        <f t="shared" si="10"/>
        <v>-0.75790591433993471</v>
      </c>
      <c r="AT21" s="17">
        <f t="shared" si="11"/>
        <v>0.11265724468805564</v>
      </c>
      <c r="AU21" s="17">
        <f t="shared" si="42"/>
        <v>3.0152167090583021E-2</v>
      </c>
      <c r="AV21" s="11">
        <f t="shared" si="43"/>
        <v>-6.7275381750951952</v>
      </c>
      <c r="AW21" s="15">
        <f t="shared" si="44"/>
        <v>-56.795209154572163</v>
      </c>
      <c r="AX21" s="15">
        <f t="shared" si="45"/>
        <v>-1.2472643613654528</v>
      </c>
      <c r="AZ21" s="18">
        <f t="shared" si="12"/>
        <v>5.554680989885723</v>
      </c>
      <c r="BA21" s="19">
        <f t="shared" si="13"/>
        <v>4.2452174520196895</v>
      </c>
      <c r="BB21" s="18">
        <f t="shared" si="14"/>
        <v>44.235565671334044</v>
      </c>
      <c r="BC21" s="16">
        <f t="shared" si="46"/>
        <v>44.438802205705763</v>
      </c>
      <c r="BD21" s="17">
        <f t="shared" si="15"/>
        <v>2.3500204983586293</v>
      </c>
      <c r="BE21" s="18">
        <f t="shared" si="16"/>
        <v>-2.344680989885723</v>
      </c>
      <c r="BF21" s="17">
        <f t="shared" si="47"/>
        <v>-0.20284985516374629</v>
      </c>
      <c r="BG21" s="17">
        <f t="shared" si="17"/>
        <v>-0.75787172929075164</v>
      </c>
      <c r="BH21" s="17">
        <f t="shared" si="18"/>
        <v>0.11265216332719327</v>
      </c>
      <c r="BI21" s="17">
        <f t="shared" si="48"/>
        <v>3.0152167090583021E-2</v>
      </c>
      <c r="BJ21" s="11">
        <f t="shared" si="49"/>
        <v>-6.7275381750951952</v>
      </c>
      <c r="BK21" s="15">
        <f t="shared" si="50"/>
        <v>-56.794098624584251</v>
      </c>
      <c r="BL21" s="15">
        <f t="shared" si="51"/>
        <v>-1.2472081039953353</v>
      </c>
      <c r="BN21" s="18">
        <f t="shared" si="19"/>
        <v>5.554680989885723</v>
      </c>
      <c r="BO21" s="19">
        <f t="shared" si="20"/>
        <v>4.1884244639250934</v>
      </c>
      <c r="BP21" s="18">
        <f t="shared" si="21"/>
        <v>44.235565671334044</v>
      </c>
      <c r="BQ21" s="16">
        <f t="shared" si="52"/>
        <v>44.433412762840007</v>
      </c>
      <c r="BR21" s="17">
        <f t="shared" si="22"/>
        <v>2.3494505220059669</v>
      </c>
      <c r="BS21" s="18">
        <f t="shared" si="23"/>
        <v>-2.344680989885723</v>
      </c>
      <c r="BT21" s="17">
        <f t="shared" si="53"/>
        <v>-0.20284985516374629</v>
      </c>
      <c r="BU21" s="17">
        <f t="shared" si="24"/>
        <v>-0.75768791431367011</v>
      </c>
      <c r="BV21" s="17">
        <f t="shared" si="25"/>
        <v>0.11262484055736315</v>
      </c>
      <c r="BW21" s="17">
        <f t="shared" si="54"/>
        <v>3.0152167090583021E-2</v>
      </c>
      <c r="BX21" s="11">
        <f t="shared" si="55"/>
        <v>-6.7275381750951952</v>
      </c>
      <c r="BY21" s="15">
        <f t="shared" si="56"/>
        <v>-56.788127240919295</v>
      </c>
      <c r="BZ21" s="15">
        <f t="shared" si="57"/>
        <v>-1.2469056048781482</v>
      </c>
    </row>
    <row r="22" spans="2:78" x14ac:dyDescent="0.3">
      <c r="G22" s="16">
        <f t="shared" si="36"/>
        <v>-8.5</v>
      </c>
      <c r="H22" s="11">
        <f t="shared" si="26"/>
        <v>-0.53296175000000001</v>
      </c>
      <c r="I22" s="11">
        <f t="shared" si="27"/>
        <v>2.6000000000000009E-2</v>
      </c>
      <c r="J22" s="15">
        <f t="shared" si="28"/>
        <v>6.1292324299293099</v>
      </c>
      <c r="K22" s="15">
        <f t="shared" si="29"/>
        <v>1.150282469815022</v>
      </c>
      <c r="L22" s="15">
        <f t="shared" si="37"/>
        <v>5.4137254203169949</v>
      </c>
      <c r="M22" s="15">
        <f t="shared" si="30"/>
        <v>4.1919181810554127</v>
      </c>
      <c r="N22" s="15">
        <f t="shared" si="31"/>
        <v>44.232762769104205</v>
      </c>
      <c r="O22" s="23"/>
      <c r="P22" s="23"/>
      <c r="Q22" s="23"/>
      <c r="R22" s="23"/>
      <c r="S22" s="23"/>
      <c r="T22" s="23"/>
      <c r="U22" s="23"/>
      <c r="V22" s="11"/>
      <c r="Z22" s="15">
        <f t="shared" si="0"/>
        <v>44.430951826677244</v>
      </c>
      <c r="AA22" s="16">
        <f t="shared" si="32"/>
        <v>30.293822712561425</v>
      </c>
      <c r="AB22" s="17">
        <f t="shared" si="1"/>
        <v>2.3491902814671715</v>
      </c>
      <c r="AC22" s="18">
        <f t="shared" si="33"/>
        <v>-2.2037254203169949</v>
      </c>
      <c r="AD22" s="17">
        <f t="shared" si="2"/>
        <v>-0.1057595197685081</v>
      </c>
      <c r="AE22" s="17">
        <f t="shared" si="34"/>
        <v>-0.39499083626838544</v>
      </c>
      <c r="AF22" s="17">
        <f t="shared" si="35"/>
        <v>0.10947894464334061</v>
      </c>
      <c r="AG22" s="17">
        <f t="shared" si="38"/>
        <v>2.9313187920075069E-2</v>
      </c>
      <c r="AH22" s="11">
        <f t="shared" si="39"/>
        <v>-3.6079160020694623</v>
      </c>
      <c r="AI22" s="15">
        <f t="shared" si="3"/>
        <v>-45.158072686317297</v>
      </c>
      <c r="AJ22" s="15">
        <f t="shared" si="4"/>
        <v>-2.3076634217239578</v>
      </c>
      <c r="AL22" s="18">
        <f t="shared" si="5"/>
        <v>5.4137254203169949</v>
      </c>
      <c r="AM22" s="19">
        <f t="shared" si="6"/>
        <v>4.1467601083690955</v>
      </c>
      <c r="AN22" s="18">
        <f t="shared" si="7"/>
        <v>44.232762769104205</v>
      </c>
      <c r="AO22" s="16">
        <f t="shared" si="40"/>
        <v>44.426714053418493</v>
      </c>
      <c r="AP22" s="17">
        <f t="shared" si="8"/>
        <v>2.3487421766852128</v>
      </c>
      <c r="AQ22" s="18">
        <f t="shared" si="9"/>
        <v>-2.2037254203169949</v>
      </c>
      <c r="AR22" s="17">
        <f t="shared" si="41"/>
        <v>-0.19328601976850809</v>
      </c>
      <c r="AS22" s="17">
        <f t="shared" si="10"/>
        <v>-0.72174726040366732</v>
      </c>
      <c r="AT22" s="17">
        <f t="shared" si="11"/>
        <v>0.11219476460178385</v>
      </c>
      <c r="AU22" s="17">
        <f t="shared" si="42"/>
        <v>3.004608493645668E-2</v>
      </c>
      <c r="AV22" s="11">
        <f t="shared" si="43"/>
        <v>-6.4329852018085329</v>
      </c>
      <c r="AW22" s="15">
        <f t="shared" si="44"/>
        <v>-55.632483141433255</v>
      </c>
      <c r="AX22" s="15">
        <f t="shared" si="45"/>
        <v>-1.4027787559675013</v>
      </c>
      <c r="AZ22" s="18">
        <f t="shared" si="12"/>
        <v>5.4137254203169949</v>
      </c>
      <c r="BA22" s="19">
        <f t="shared" si="13"/>
        <v>4.136285697913979</v>
      </c>
      <c r="BB22" s="18">
        <f t="shared" si="14"/>
        <v>44.232762769104205</v>
      </c>
      <c r="BC22" s="16">
        <f t="shared" si="46"/>
        <v>44.425737602910083</v>
      </c>
      <c r="BD22" s="17">
        <f t="shared" si="15"/>
        <v>2.3486389322595169</v>
      </c>
      <c r="BE22" s="18">
        <f t="shared" si="16"/>
        <v>-2.2037254203169949</v>
      </c>
      <c r="BF22" s="17">
        <f t="shared" si="47"/>
        <v>-0.19328601976850809</v>
      </c>
      <c r="BG22" s="17">
        <f t="shared" si="17"/>
        <v>-0.72171553432400748</v>
      </c>
      <c r="BH22" s="17">
        <f t="shared" si="18"/>
        <v>0.1121898328199338</v>
      </c>
      <c r="BI22" s="17">
        <f t="shared" si="48"/>
        <v>3.004608493645668E-2</v>
      </c>
      <c r="BJ22" s="11">
        <f t="shared" si="49"/>
        <v>-6.4329852018085329</v>
      </c>
      <c r="BK22" s="15">
        <f t="shared" si="50"/>
        <v>-55.631451969240892</v>
      </c>
      <c r="BL22" s="15">
        <f t="shared" si="51"/>
        <v>-1.4027170935643323</v>
      </c>
      <c r="BN22" s="18">
        <f t="shared" si="19"/>
        <v>5.4137254203169949</v>
      </c>
      <c r="BO22" s="19">
        <f t="shared" si="20"/>
        <v>4.0806552771169313</v>
      </c>
      <c r="BP22" s="18">
        <f t="shared" si="21"/>
        <v>44.232762769104205</v>
      </c>
      <c r="BQ22" s="16">
        <f t="shared" si="52"/>
        <v>44.420592630879128</v>
      </c>
      <c r="BR22" s="17">
        <f t="shared" si="22"/>
        <v>2.3480949691174309</v>
      </c>
      <c r="BS22" s="18">
        <f t="shared" si="23"/>
        <v>-2.2037254203169949</v>
      </c>
      <c r="BT22" s="17">
        <f t="shared" si="53"/>
        <v>-0.19328601976850809</v>
      </c>
      <c r="BU22" s="17">
        <f t="shared" si="24"/>
        <v>-0.72154837936274419</v>
      </c>
      <c r="BV22" s="17">
        <f t="shared" si="25"/>
        <v>0.11216384877737513</v>
      </c>
      <c r="BW22" s="17">
        <f t="shared" si="54"/>
        <v>3.004608493645668E-2</v>
      </c>
      <c r="BX22" s="11">
        <f t="shared" si="55"/>
        <v>-6.4329852018085329</v>
      </c>
      <c r="BY22" s="15">
        <f t="shared" si="56"/>
        <v>-55.626019039937347</v>
      </c>
      <c r="BZ22" s="15">
        <f t="shared" si="57"/>
        <v>-1.4023922133168023</v>
      </c>
    </row>
    <row r="23" spans="2:78" x14ac:dyDescent="0.3">
      <c r="B23" t="s">
        <v>99</v>
      </c>
      <c r="D23" t="s">
        <v>83</v>
      </c>
      <c r="E23" s="26">
        <f>INDEX(I:I,MATCH(0,J:J,-1))</f>
        <v>4.3979999999997377</v>
      </c>
      <c r="G23" s="16">
        <f t="shared" si="36"/>
        <v>-8</v>
      </c>
      <c r="H23" s="11">
        <f t="shared" si="26"/>
        <v>-0.49903674999999997</v>
      </c>
      <c r="I23" s="11">
        <f t="shared" si="27"/>
        <v>2.8000000000000011E-2</v>
      </c>
      <c r="J23" s="15">
        <f t="shared" si="28"/>
        <v>6.1375084956374382</v>
      </c>
      <c r="K23" s="15">
        <f t="shared" si="29"/>
        <v>1.2387448883374526</v>
      </c>
      <c r="L23" s="15">
        <f t="shared" si="37"/>
        <v>5.2757071496259371</v>
      </c>
      <c r="M23" s="15">
        <f t="shared" si="30"/>
        <v>4.0841475270728784</v>
      </c>
      <c r="N23" s="15">
        <f t="shared" si="31"/>
        <v>44.22965575332617</v>
      </c>
      <c r="O23" s="23"/>
      <c r="P23" s="23"/>
      <c r="Q23" s="23"/>
      <c r="R23" s="23"/>
      <c r="S23" s="23"/>
      <c r="T23" s="23"/>
      <c r="U23" s="23"/>
      <c r="V23" s="11"/>
      <c r="Z23" s="15">
        <f t="shared" si="0"/>
        <v>44.417819724527611</v>
      </c>
      <c r="AA23" s="16">
        <f t="shared" si="32"/>
        <v>30.284869008937967</v>
      </c>
      <c r="AB23" s="17">
        <f t="shared" si="1"/>
        <v>2.3478018238059546</v>
      </c>
      <c r="AC23" s="18">
        <f t="shared" si="33"/>
        <v>-2.0657071496259372</v>
      </c>
      <c r="AD23" s="17">
        <f t="shared" si="2"/>
        <v>-9.6394980102119832E-2</v>
      </c>
      <c r="AE23" s="17">
        <f t="shared" si="34"/>
        <v>-0.359803354673284</v>
      </c>
      <c r="AF23" s="17">
        <f t="shared" si="35"/>
        <v>0.1092163837203047</v>
      </c>
      <c r="AG23" s="17">
        <f t="shared" si="38"/>
        <v>2.9260180592546238E-2</v>
      </c>
      <c r="AH23" s="11">
        <f t="shared" si="39"/>
        <v>-3.29440824185055</v>
      </c>
      <c r="AI23" s="15">
        <f t="shared" si="3"/>
        <v>-44.024373298510511</v>
      </c>
      <c r="AJ23" s="15">
        <f t="shared" si="4"/>
        <v>-2.4346186438834678</v>
      </c>
      <c r="AL23" s="18">
        <f t="shared" si="5"/>
        <v>5.2757071496259371</v>
      </c>
      <c r="AM23" s="19">
        <f t="shared" si="6"/>
        <v>4.0401231537743678</v>
      </c>
      <c r="AN23" s="18">
        <f t="shared" si="7"/>
        <v>44.22965575332617</v>
      </c>
      <c r="AO23" s="16">
        <f t="shared" si="40"/>
        <v>44.413793388489147</v>
      </c>
      <c r="AP23" s="17">
        <f t="shared" si="8"/>
        <v>2.3473762013549289</v>
      </c>
      <c r="AQ23" s="18">
        <f t="shared" si="9"/>
        <v>-2.0657071496259372</v>
      </c>
      <c r="AR23" s="17">
        <f t="shared" si="41"/>
        <v>-0.18392148010211981</v>
      </c>
      <c r="AS23" s="17">
        <f t="shared" si="10"/>
        <v>-0.68637981766246448</v>
      </c>
      <c r="AT23" s="17">
        <f t="shared" si="11"/>
        <v>0.11176039696774016</v>
      </c>
      <c r="AU23" s="17">
        <f t="shared" si="42"/>
        <v>2.9947176618784949E-2</v>
      </c>
      <c r="AV23" s="11">
        <f t="shared" si="43"/>
        <v>-6.1415298825449707</v>
      </c>
      <c r="AW23" s="15">
        <f t="shared" si="44"/>
        <v>-54.494659308342825</v>
      </c>
      <c r="AX23" s="15">
        <f t="shared" si="45"/>
        <v>-1.5499962014530442</v>
      </c>
      <c r="AZ23" s="18">
        <f t="shared" si="12"/>
        <v>5.2757071496259371</v>
      </c>
      <c r="BA23" s="19">
        <f t="shared" si="13"/>
        <v>4.0296528677645354</v>
      </c>
      <c r="BB23" s="18">
        <f t="shared" si="14"/>
        <v>44.22965575332617</v>
      </c>
      <c r="BC23" s="16">
        <f t="shared" si="46"/>
        <v>44.412842177600183</v>
      </c>
      <c r="BD23" s="17">
        <f t="shared" si="15"/>
        <v>2.3472756548479823</v>
      </c>
      <c r="BE23" s="18">
        <f t="shared" si="16"/>
        <v>-2.0657071496259372</v>
      </c>
      <c r="BF23" s="17">
        <f t="shared" si="47"/>
        <v>-0.18392148010211981</v>
      </c>
      <c r="BG23" s="17">
        <f t="shared" si="17"/>
        <v>-0.6863504175632964</v>
      </c>
      <c r="BH23" s="17">
        <f t="shared" si="18"/>
        <v>0.11175560987075776</v>
      </c>
      <c r="BI23" s="17">
        <f t="shared" si="48"/>
        <v>2.9947176618784949E-2</v>
      </c>
      <c r="BJ23" s="11">
        <f t="shared" si="49"/>
        <v>-6.1415298825449707</v>
      </c>
      <c r="BK23" s="15">
        <f t="shared" si="50"/>
        <v>-54.493703234780817</v>
      </c>
      <c r="BL23" s="15">
        <f t="shared" si="51"/>
        <v>-1.5499298095795362</v>
      </c>
      <c r="BN23" s="18">
        <f t="shared" si="19"/>
        <v>5.2757071496259371</v>
      </c>
      <c r="BO23" s="19">
        <f t="shared" si="20"/>
        <v>3.9751601206033169</v>
      </c>
      <c r="BP23" s="18">
        <f t="shared" si="21"/>
        <v>44.22965575332617</v>
      </c>
      <c r="BQ23" s="16">
        <f t="shared" si="52"/>
        <v>44.407931116436551</v>
      </c>
      <c r="BR23" s="17">
        <f t="shared" si="22"/>
        <v>2.3467565717901868</v>
      </c>
      <c r="BS23" s="18">
        <f t="shared" si="23"/>
        <v>-2.0657071496259372</v>
      </c>
      <c r="BT23" s="17">
        <f t="shared" si="53"/>
        <v>-0.18392148010211981</v>
      </c>
      <c r="BU23" s="17">
        <f t="shared" si="24"/>
        <v>-0.68619863612564036</v>
      </c>
      <c r="BV23" s="17">
        <f t="shared" si="25"/>
        <v>0.11173089592479335</v>
      </c>
      <c r="BW23" s="17">
        <f t="shared" si="54"/>
        <v>2.9947176618784949E-2</v>
      </c>
      <c r="BX23" s="11">
        <f t="shared" si="55"/>
        <v>-6.1415298825449707</v>
      </c>
      <c r="BY23" s="15">
        <f t="shared" si="56"/>
        <v>-54.488767393615227</v>
      </c>
      <c r="BZ23" s="15">
        <f t="shared" si="57"/>
        <v>-1.5495870537965659</v>
      </c>
    </row>
    <row r="24" spans="2:78" x14ac:dyDescent="0.3">
      <c r="G24" s="16">
        <f t="shared" si="36"/>
        <v>-7.5</v>
      </c>
      <c r="H24" s="11">
        <f t="shared" si="26"/>
        <v>-0.46511174999999999</v>
      </c>
      <c r="I24" s="11">
        <f t="shared" si="27"/>
        <v>3.0000000000000013E-2</v>
      </c>
      <c r="J24" s="15">
        <f t="shared" si="28"/>
        <v>6.1455712940696579</v>
      </c>
      <c r="K24" s="15">
        <f t="shared" si="29"/>
        <v>1.3272008051581983</v>
      </c>
      <c r="L24" s="15">
        <f t="shared" si="37"/>
        <v>5.1405636902134244</v>
      </c>
      <c r="M24" s="15">
        <f t="shared" si="30"/>
        <v>3.978650905146754</v>
      </c>
      <c r="N24" s="15">
        <f t="shared" si="31"/>
        <v>44.226261067419586</v>
      </c>
      <c r="O24" s="23"/>
      <c r="P24" s="23"/>
      <c r="Q24" s="23"/>
      <c r="R24" s="23"/>
      <c r="S24" s="23"/>
      <c r="T24" s="23"/>
      <c r="U24" s="23"/>
      <c r="V24" s="11"/>
      <c r="Z24" s="15">
        <f t="shared" si="0"/>
        <v>44.404862695751902</v>
      </c>
      <c r="AA24" s="16">
        <f t="shared" si="32"/>
        <v>30.276034673492173</v>
      </c>
      <c r="AB24" s="17">
        <f t="shared" si="1"/>
        <v>2.3464322789240089</v>
      </c>
      <c r="AC24" s="18">
        <f t="shared" si="33"/>
        <v>-1.9305636902134244</v>
      </c>
      <c r="AD24" s="17">
        <f t="shared" si="2"/>
        <v>-8.7225496380980844E-2</v>
      </c>
      <c r="AE24" s="17">
        <f t="shared" si="34"/>
        <v>-0.32538747258108547</v>
      </c>
      <c r="AF24" s="17">
        <f t="shared" si="35"/>
        <v>0.10897680539359154</v>
      </c>
      <c r="AG24" s="17">
        <f t="shared" si="38"/>
        <v>2.9213035981589055E-2</v>
      </c>
      <c r="AH24" s="11">
        <f t="shared" si="39"/>
        <v>-2.9858415412883827</v>
      </c>
      <c r="AI24" s="15">
        <f t="shared" si="3"/>
        <v>-42.915064246481471</v>
      </c>
      <c r="AJ24" s="15">
        <f t="shared" si="4"/>
        <v>-2.5540992676745464</v>
      </c>
      <c r="AL24" s="18">
        <f t="shared" si="5"/>
        <v>5.1405636902134244</v>
      </c>
      <c r="AM24" s="19">
        <f t="shared" si="6"/>
        <v>3.9357358409002727</v>
      </c>
      <c r="AN24" s="18">
        <f t="shared" si="7"/>
        <v>44.226261067419586</v>
      </c>
      <c r="AO24" s="16">
        <f t="shared" si="40"/>
        <v>44.401038102874352</v>
      </c>
      <c r="AP24" s="17">
        <f t="shared" si="8"/>
        <v>2.3460280996893514</v>
      </c>
      <c r="AQ24" s="18">
        <f t="shared" si="9"/>
        <v>-1.9305636902134244</v>
      </c>
      <c r="AR24" s="17">
        <f t="shared" si="41"/>
        <v>-0.17475199638098082</v>
      </c>
      <c r="AS24" s="17">
        <f t="shared" si="10"/>
        <v>-0.65178552303114923</v>
      </c>
      <c r="AT24" s="17">
        <f t="shared" si="11"/>
        <v>0.11135273967063899</v>
      </c>
      <c r="AU24" s="17">
        <f t="shared" si="42"/>
        <v>2.9855087098959458E-2</v>
      </c>
      <c r="AV24" s="11">
        <f t="shared" si="43"/>
        <v>-5.8533406987471652</v>
      </c>
      <c r="AW24" s="15">
        <f t="shared" si="44"/>
        <v>-53.381205995862658</v>
      </c>
      <c r="AX24" s="15">
        <f t="shared" si="45"/>
        <v>-1.6893038099027544</v>
      </c>
      <c r="AZ24" s="18">
        <f t="shared" si="12"/>
        <v>5.1405636902134244</v>
      </c>
      <c r="BA24" s="19">
        <f t="shared" si="13"/>
        <v>3.9252696991508915</v>
      </c>
      <c r="BB24" s="18">
        <f t="shared" si="14"/>
        <v>44.226261067419586</v>
      </c>
      <c r="BC24" s="16">
        <f t="shared" si="46"/>
        <v>44.400111601375798</v>
      </c>
      <c r="BD24" s="17">
        <f t="shared" si="15"/>
        <v>2.3459301931554046</v>
      </c>
      <c r="BE24" s="18">
        <f t="shared" si="16"/>
        <v>-1.9305636902134244</v>
      </c>
      <c r="BF24" s="17">
        <f t="shared" si="47"/>
        <v>-0.17475199638098082</v>
      </c>
      <c r="BG24" s="17">
        <f t="shared" si="17"/>
        <v>-0.65175832213724472</v>
      </c>
      <c r="BH24" s="17">
        <f t="shared" si="18"/>
        <v>0.11134809259894021</v>
      </c>
      <c r="BI24" s="17">
        <f t="shared" si="48"/>
        <v>2.9855087098959458E-2</v>
      </c>
      <c r="BJ24" s="11">
        <f t="shared" si="49"/>
        <v>-5.8533406987471652</v>
      </c>
      <c r="BK24" s="15">
        <f t="shared" si="50"/>
        <v>-53.380320957855652</v>
      </c>
      <c r="BL24" s="15">
        <f t="shared" si="51"/>
        <v>-1.6892333103717245</v>
      </c>
      <c r="BN24" s="18">
        <f t="shared" si="19"/>
        <v>5.1405636902134244</v>
      </c>
      <c r="BO24" s="19">
        <f t="shared" si="20"/>
        <v>3.8718902632310428</v>
      </c>
      <c r="BP24" s="18">
        <f t="shared" si="21"/>
        <v>44.226261067419586</v>
      </c>
      <c r="BQ24" s="16">
        <f t="shared" si="52"/>
        <v>44.39542433870924</v>
      </c>
      <c r="BR24" s="17">
        <f t="shared" si="22"/>
        <v>2.3454349056347277</v>
      </c>
      <c r="BS24" s="18">
        <f t="shared" si="23"/>
        <v>-1.9305636902134244</v>
      </c>
      <c r="BT24" s="17">
        <f t="shared" si="53"/>
        <v>-0.17475199638098082</v>
      </c>
      <c r="BU24" s="17">
        <f t="shared" si="24"/>
        <v>-0.65162071882560579</v>
      </c>
      <c r="BV24" s="17">
        <f t="shared" si="25"/>
        <v>0.11132458409008673</v>
      </c>
      <c r="BW24" s="17">
        <f t="shared" si="54"/>
        <v>2.9855087098959458E-2</v>
      </c>
      <c r="BX24" s="11">
        <f t="shared" si="55"/>
        <v>-5.8533406987471652</v>
      </c>
      <c r="BY24" s="15">
        <f t="shared" si="56"/>
        <v>-53.375843746146394</v>
      </c>
      <c r="BZ24" s="15">
        <f t="shared" si="57"/>
        <v>-1.6888766688226371</v>
      </c>
    </row>
    <row r="25" spans="2:78" x14ac:dyDescent="0.3">
      <c r="G25" s="16">
        <f t="shared" si="36"/>
        <v>-7</v>
      </c>
      <c r="H25" s="11">
        <f t="shared" si="26"/>
        <v>-0.43118675000000001</v>
      </c>
      <c r="I25" s="11">
        <f t="shared" si="27"/>
        <v>3.2000000000000015E-2</v>
      </c>
      <c r="J25" s="15">
        <f t="shared" si="28"/>
        <v>6.1534253245593185</v>
      </c>
      <c r="K25" s="15">
        <f t="shared" si="29"/>
        <v>1.4156496606096451</v>
      </c>
      <c r="L25" s="15">
        <f t="shared" si="37"/>
        <v>5.0082339121745898</v>
      </c>
      <c r="M25" s="15">
        <f t="shared" si="30"/>
        <v>3.8753795845133991</v>
      </c>
      <c r="N25" s="15">
        <f t="shared" si="31"/>
        <v>44.222594384027239</v>
      </c>
      <c r="O25" s="23"/>
      <c r="P25" s="23"/>
      <c r="Q25" s="23"/>
      <c r="R25" s="23"/>
      <c r="S25" s="23"/>
      <c r="T25" s="23"/>
      <c r="U25" s="23"/>
      <c r="V25" s="11"/>
      <c r="Z25" s="15">
        <f t="shared" si="0"/>
        <v>44.392076105745048</v>
      </c>
      <c r="AA25" s="16">
        <f t="shared" si="32"/>
        <v>30.26731654626688</v>
      </c>
      <c r="AB25" s="17">
        <f t="shared" si="1"/>
        <v>2.3450811409641301</v>
      </c>
      <c r="AC25" s="18">
        <f t="shared" si="33"/>
        <v>-1.7982339121745898</v>
      </c>
      <c r="AD25" s="17">
        <f t="shared" si="2"/>
        <v>-7.8246920941045905E-2</v>
      </c>
      <c r="AE25" s="17">
        <f t="shared" si="34"/>
        <v>-0.29172556222155488</v>
      </c>
      <c r="AF25" s="17">
        <f t="shared" si="35"/>
        <v>0.10875895560744514</v>
      </c>
      <c r="AG25" s="17">
        <f t="shared" si="38"/>
        <v>2.9171435428011643E-2</v>
      </c>
      <c r="AH25" s="11">
        <f t="shared" si="39"/>
        <v>-2.6823130159001334</v>
      </c>
      <c r="AI25" s="15">
        <f t="shared" si="3"/>
        <v>-41.829621354657448</v>
      </c>
      <c r="AJ25" s="15">
        <f t="shared" si="4"/>
        <v>-2.6664656090007601</v>
      </c>
      <c r="AL25" s="18">
        <f t="shared" si="5"/>
        <v>5.0082339121745898</v>
      </c>
      <c r="AM25" s="19">
        <f t="shared" si="6"/>
        <v>3.8335499631587417</v>
      </c>
      <c r="AN25" s="18">
        <f t="shared" si="7"/>
        <v>44.222594384027239</v>
      </c>
      <c r="AO25" s="16">
        <f t="shared" si="40"/>
        <v>44.38844398460293</v>
      </c>
      <c r="AP25" s="17">
        <f t="shared" si="8"/>
        <v>2.3446974116553365</v>
      </c>
      <c r="AQ25" s="18">
        <f t="shared" si="9"/>
        <v>-1.7982339121745898</v>
      </c>
      <c r="AR25" s="17">
        <f t="shared" si="41"/>
        <v>-0.16577342094104591</v>
      </c>
      <c r="AS25" s="17">
        <f t="shared" si="10"/>
        <v>-0.61794675834931778</v>
      </c>
      <c r="AT25" s="17">
        <f t="shared" si="11"/>
        <v>0.11097045560775883</v>
      </c>
      <c r="AU25" s="17">
        <f t="shared" si="42"/>
        <v>2.9769477387703431E-2</v>
      </c>
      <c r="AV25" s="11">
        <f t="shared" si="43"/>
        <v>-5.5685700753860132</v>
      </c>
      <c r="AW25" s="15">
        <f t="shared" si="44"/>
        <v>-52.29160226857811</v>
      </c>
      <c r="AX25" s="15">
        <f t="shared" si="45"/>
        <v>-1.8210713662942921</v>
      </c>
      <c r="AZ25" s="18">
        <f t="shared" si="12"/>
        <v>5.0082339121745898</v>
      </c>
      <c r="BA25" s="19">
        <f t="shared" si="13"/>
        <v>3.8230879822448212</v>
      </c>
      <c r="BB25" s="18">
        <f t="shared" si="14"/>
        <v>44.222594384027239</v>
      </c>
      <c r="BC25" s="16">
        <f t="shared" si="46"/>
        <v>44.387541673021069</v>
      </c>
      <c r="BD25" s="17">
        <f t="shared" si="15"/>
        <v>2.344602088371277</v>
      </c>
      <c r="BE25" s="18">
        <f t="shared" si="16"/>
        <v>-1.7982339121745898</v>
      </c>
      <c r="BF25" s="17">
        <f t="shared" si="47"/>
        <v>-0.16577342094104591</v>
      </c>
      <c r="BG25" s="17">
        <f t="shared" si="17"/>
        <v>-0.61792163582643411</v>
      </c>
      <c r="BH25" s="17">
        <f t="shared" si="18"/>
        <v>0.11096594412230679</v>
      </c>
      <c r="BI25" s="17">
        <f t="shared" si="48"/>
        <v>2.9769477387703431E-2</v>
      </c>
      <c r="BJ25" s="11">
        <f t="shared" si="49"/>
        <v>-5.5685700753860132</v>
      </c>
      <c r="BK25" s="15">
        <f t="shared" si="50"/>
        <v>-52.290784390797334</v>
      </c>
      <c r="BL25" s="15">
        <f t="shared" si="51"/>
        <v>-1.8209973309401863</v>
      </c>
      <c r="BN25" s="18">
        <f t="shared" si="19"/>
        <v>5.0082339121745898</v>
      </c>
      <c r="BO25" s="19">
        <f t="shared" si="20"/>
        <v>3.7707980157318044</v>
      </c>
      <c r="BP25" s="18">
        <f t="shared" si="21"/>
        <v>44.222594384027239</v>
      </c>
      <c r="BQ25" s="16">
        <f t="shared" si="52"/>
        <v>44.383068525392027</v>
      </c>
      <c r="BR25" s="17">
        <f t="shared" si="22"/>
        <v>2.3441295583582771</v>
      </c>
      <c r="BS25" s="18">
        <f t="shared" si="23"/>
        <v>-1.7982339121745898</v>
      </c>
      <c r="BT25" s="17">
        <f t="shared" si="53"/>
        <v>-0.16577342094104591</v>
      </c>
      <c r="BU25" s="17">
        <f t="shared" si="24"/>
        <v>-0.61779710018771816</v>
      </c>
      <c r="BV25" s="17">
        <f t="shared" si="25"/>
        <v>0.11094358009760566</v>
      </c>
      <c r="BW25" s="17">
        <f t="shared" si="54"/>
        <v>2.9769477387703431E-2</v>
      </c>
      <c r="BX25" s="11">
        <f t="shared" si="55"/>
        <v>-5.5685700753860132</v>
      </c>
      <c r="BY25" s="15">
        <f t="shared" si="56"/>
        <v>-52.286730063439684</v>
      </c>
      <c r="BZ25" s="15">
        <f t="shared" si="57"/>
        <v>-1.8206303279861547</v>
      </c>
    </row>
    <row r="26" spans="2:78" x14ac:dyDescent="0.3">
      <c r="B26" s="27" t="s">
        <v>100</v>
      </c>
      <c r="C26" s="20">
        <v>0.80400000000000005</v>
      </c>
      <c r="D26" t="s">
        <v>83</v>
      </c>
      <c r="E26" s="26">
        <f>VLOOKUP(C26,I9:L2509,4)</f>
        <v>-1.5829091657476717</v>
      </c>
      <c r="F26" t="s">
        <v>74</v>
      </c>
      <c r="G26" s="16">
        <f t="shared" si="36"/>
        <v>-6.5</v>
      </c>
      <c r="H26" s="11">
        <f t="shared" si="26"/>
        <v>-0.39726174999999997</v>
      </c>
      <c r="I26" s="11">
        <f t="shared" si="27"/>
        <v>3.4000000000000016E-2</v>
      </c>
      <c r="J26" s="15">
        <f t="shared" si="28"/>
        <v>6.1610749900200998</v>
      </c>
      <c r="K26" s="15">
        <f t="shared" si="29"/>
        <v>1.504090925633256</v>
      </c>
      <c r="L26" s="15">
        <f t="shared" si="37"/>
        <v>4.8786580126046521</v>
      </c>
      <c r="M26" s="15">
        <f t="shared" si="30"/>
        <v>3.7742858762677831</v>
      </c>
      <c r="N26" s="15">
        <f t="shared" si="31"/>
        <v>44.218670639583422</v>
      </c>
      <c r="O26" s="23"/>
      <c r="P26" s="23"/>
      <c r="Q26" s="23"/>
      <c r="R26" s="23"/>
      <c r="S26" s="23"/>
      <c r="T26" s="23"/>
      <c r="U26" s="23"/>
      <c r="V26" s="11"/>
      <c r="Z26" s="15">
        <f t="shared" si="0"/>
        <v>44.379455460919658</v>
      </c>
      <c r="AA26" s="16">
        <f t="shared" si="32"/>
        <v>30.258711563453321</v>
      </c>
      <c r="AB26" s="17">
        <f t="shared" si="1"/>
        <v>2.3437479197392248</v>
      </c>
      <c r="AC26" s="18">
        <f t="shared" si="33"/>
        <v>-1.6686580126046522</v>
      </c>
      <c r="AD26" s="17">
        <f t="shared" si="2"/>
        <v>-6.9455196155225649E-2</v>
      </c>
      <c r="AE26" s="17">
        <f t="shared" si="34"/>
        <v>-0.25880043164370414</v>
      </c>
      <c r="AF26" s="17">
        <f t="shared" si="35"/>
        <v>0.10856164044292367</v>
      </c>
      <c r="AG26" s="17">
        <f t="shared" si="38"/>
        <v>2.9135075177451973E-2</v>
      </c>
      <c r="AH26" s="11">
        <f t="shared" si="39"/>
        <v>-2.3839031041518628</v>
      </c>
      <c r="AI26" s="15">
        <f t="shared" si="3"/>
        <v>-40.76753124656917</v>
      </c>
      <c r="AJ26" s="15">
        <f t="shared" si="4"/>
        <v>-2.7720616183657762</v>
      </c>
      <c r="AL26" s="18">
        <f t="shared" si="5"/>
        <v>4.8786580126046521</v>
      </c>
      <c r="AM26" s="19">
        <f t="shared" si="6"/>
        <v>3.7335183450212139</v>
      </c>
      <c r="AN26" s="18">
        <f t="shared" si="7"/>
        <v>44.218670639583422</v>
      </c>
      <c r="AO26" s="16">
        <f t="shared" si="40"/>
        <v>44.376006944795819</v>
      </c>
      <c r="AP26" s="17">
        <f t="shared" si="8"/>
        <v>2.3433836909138344</v>
      </c>
      <c r="AQ26" s="18">
        <f t="shared" si="9"/>
        <v>-1.6686580126046522</v>
      </c>
      <c r="AR26" s="17">
        <f t="shared" si="41"/>
        <v>-0.15698169615522564</v>
      </c>
      <c r="AS26" s="17">
        <f t="shared" si="10"/>
        <v>-0.58484633790484375</v>
      </c>
      <c r="AT26" s="17">
        <f t="shared" si="11"/>
        <v>0.11061226972008663</v>
      </c>
      <c r="AU26" s="17">
        <f t="shared" si="42"/>
        <v>2.9690023841892801E-2</v>
      </c>
      <c r="AV26" s="11">
        <f t="shared" si="43"/>
        <v>-5.2873550048728326</v>
      </c>
      <c r="AW26" s="15">
        <f t="shared" si="44"/>
        <v>-51.225337757939009</v>
      </c>
      <c r="AX26" s="15">
        <f t="shared" si="45"/>
        <v>-1.9456520965175885</v>
      </c>
      <c r="AZ26" s="18">
        <f t="shared" si="12"/>
        <v>4.8786580126046521</v>
      </c>
      <c r="BA26" s="19">
        <f t="shared" si="13"/>
        <v>3.7230605385098441</v>
      </c>
      <c r="BB26" s="18">
        <f t="shared" si="14"/>
        <v>44.218670639583422</v>
      </c>
      <c r="BC26" s="16">
        <f t="shared" si="46"/>
        <v>44.375128314241145</v>
      </c>
      <c r="BD26" s="17">
        <f t="shared" si="15"/>
        <v>2.3432908953573861</v>
      </c>
      <c r="BE26" s="18">
        <f t="shared" si="16"/>
        <v>-1.6686580126046522</v>
      </c>
      <c r="BF26" s="17">
        <f t="shared" si="47"/>
        <v>-0.15698169615522564</v>
      </c>
      <c r="BG26" s="17">
        <f t="shared" si="17"/>
        <v>-0.58482317859825095</v>
      </c>
      <c r="BH26" s="17">
        <f t="shared" si="18"/>
        <v>0.11060788958927045</v>
      </c>
      <c r="BI26" s="17">
        <f t="shared" si="48"/>
        <v>2.9690023841892801E-2</v>
      </c>
      <c r="BJ26" s="11">
        <f t="shared" si="49"/>
        <v>-5.2873550048728326</v>
      </c>
      <c r="BK26" s="15">
        <f t="shared" si="50"/>
        <v>-51.224583344782012</v>
      </c>
      <c r="BL26" s="15">
        <f t="shared" si="51"/>
        <v>-1.9455750507185363</v>
      </c>
      <c r="BN26" s="18">
        <f t="shared" si="19"/>
        <v>4.8786580126046521</v>
      </c>
      <c r="BO26" s="19">
        <f t="shared" si="20"/>
        <v>3.6718367095782192</v>
      </c>
      <c r="BP26" s="18">
        <f t="shared" si="21"/>
        <v>44.218670639583422</v>
      </c>
      <c r="BQ26" s="16">
        <f t="shared" si="52"/>
        <v>44.370860009174528</v>
      </c>
      <c r="BR26" s="17">
        <f t="shared" si="22"/>
        <v>2.3428401293649785</v>
      </c>
      <c r="BS26" s="18">
        <f t="shared" si="23"/>
        <v>-1.6686580126046522</v>
      </c>
      <c r="BT26" s="17">
        <f t="shared" si="53"/>
        <v>-0.15698169615522564</v>
      </c>
      <c r="BU26" s="17">
        <f t="shared" si="24"/>
        <v>-0.58471067937717425</v>
      </c>
      <c r="BV26" s="17">
        <f t="shared" si="25"/>
        <v>0.11058661255737588</v>
      </c>
      <c r="BW26" s="17">
        <f t="shared" si="54"/>
        <v>2.9690023841892801E-2</v>
      </c>
      <c r="BX26" s="11">
        <f t="shared" si="55"/>
        <v>-5.2873550048728326</v>
      </c>
      <c r="BY26" s="15">
        <f t="shared" si="56"/>
        <v>-51.220918688753017</v>
      </c>
      <c r="BZ26" s="15">
        <f t="shared" si="57"/>
        <v>-1.9452007911375868</v>
      </c>
    </row>
    <row r="27" spans="2:78" x14ac:dyDescent="0.3">
      <c r="B27" s="27" t="s">
        <v>101</v>
      </c>
      <c r="E27" s="26">
        <f>SQRT(VLOOKUP(C26,I9:N2509,5)^2+VLOOKUP(C26,I9:N2509,6)^2)</f>
        <v>41.984121146393953</v>
      </c>
      <c r="F27" t="s">
        <v>98</v>
      </c>
      <c r="G27" s="16">
        <f t="shared" si="36"/>
        <v>-6</v>
      </c>
      <c r="H27" s="11">
        <f t="shared" si="26"/>
        <v>-0.36333674999999999</v>
      </c>
      <c r="I27" s="11">
        <f t="shared" si="27"/>
        <v>3.6000000000000018E-2</v>
      </c>
      <c r="J27" s="15">
        <f t="shared" si="28"/>
        <v>6.1685245990085882</v>
      </c>
      <c r="K27" s="15">
        <f t="shared" si="29"/>
        <v>1.5925241003401882</v>
      </c>
      <c r="L27" s="15">
        <f t="shared" si="37"/>
        <v>4.75177748565652</v>
      </c>
      <c r="M27" s="15">
        <f t="shared" si="30"/>
        <v>3.6753231122208616</v>
      </c>
      <c r="N27" s="15">
        <f t="shared" si="31"/>
        <v>44.214504067348763</v>
      </c>
      <c r="O27" s="23"/>
      <c r="P27" s="23"/>
      <c r="Q27" s="23"/>
      <c r="R27" s="23"/>
      <c r="S27" s="23"/>
      <c r="T27" s="23"/>
      <c r="U27" s="23"/>
      <c r="V27" s="11"/>
      <c r="Z27" s="15">
        <f t="shared" si="0"/>
        <v>44.36699640386788</v>
      </c>
      <c r="AA27" s="16">
        <f t="shared" si="32"/>
        <v>30.250216754092392</v>
      </c>
      <c r="AB27" s="17">
        <f t="shared" si="1"/>
        <v>2.3424321401819821</v>
      </c>
      <c r="AC27" s="18">
        <f t="shared" si="33"/>
        <v>-1.5417774856565201</v>
      </c>
      <c r="AD27" s="17">
        <f t="shared" si="2"/>
        <v>-6.0846352401794881E-2</v>
      </c>
      <c r="AE27" s="17">
        <f t="shared" si="34"/>
        <v>-0.22659531236693714</v>
      </c>
      <c r="AF27" s="17">
        <f t="shared" si="35"/>
        <v>0.10838372332987772</v>
      </c>
      <c r="AG27" s="17">
        <f t="shared" si="38"/>
        <v>2.9103665717802495E-2</v>
      </c>
      <c r="AH27" s="11">
        <f t="shared" si="39"/>
        <v>-2.0906765832104655</v>
      </c>
      <c r="AI27" s="15">
        <f t="shared" si="3"/>
        <v>-39.728291170386903</v>
      </c>
      <c r="AJ27" s="15">
        <f t="shared" si="4"/>
        <v>-2.8712156124225974</v>
      </c>
      <c r="AL27" s="18">
        <f t="shared" si="5"/>
        <v>4.75177748565652</v>
      </c>
      <c r="AM27" s="19">
        <f t="shared" si="6"/>
        <v>3.6355948210504745</v>
      </c>
      <c r="AN27" s="18">
        <f t="shared" si="7"/>
        <v>44.214504067348763</v>
      </c>
      <c r="AO27" s="16">
        <f t="shared" si="40"/>
        <v>44.363723013566492</v>
      </c>
      <c r="AP27" s="17">
        <f t="shared" si="8"/>
        <v>2.342086504353095</v>
      </c>
      <c r="AQ27" s="18">
        <f t="shared" si="9"/>
        <v>-1.5417774856565201</v>
      </c>
      <c r="AR27" s="17">
        <f t="shared" si="41"/>
        <v>-0.14837285240179487</v>
      </c>
      <c r="AS27" s="17">
        <f t="shared" si="10"/>
        <v>-0.55246749637935999</v>
      </c>
      <c r="AT27" s="17">
        <f t="shared" si="11"/>
        <v>0.11027696616113453</v>
      </c>
      <c r="AU27" s="17">
        <f t="shared" si="42"/>
        <v>2.9616417492022835E-2</v>
      </c>
      <c r="AV27" s="11">
        <f t="shared" si="43"/>
        <v>-5.0098176945864239</v>
      </c>
      <c r="AW27" s="15">
        <f t="shared" si="44"/>
        <v>-50.181912502433995</v>
      </c>
      <c r="AX27" s="15">
        <f t="shared" si="45"/>
        <v>-2.0633834011489749</v>
      </c>
      <c r="AZ27" s="18">
        <f t="shared" si="12"/>
        <v>4.75177748565652</v>
      </c>
      <c r="BA27" s="19">
        <f t="shared" si="13"/>
        <v>3.6251411997184277</v>
      </c>
      <c r="BB27" s="18">
        <f t="shared" si="14"/>
        <v>44.214504067348763</v>
      </c>
      <c r="BC27" s="16">
        <f t="shared" si="46"/>
        <v>44.362867565560911</v>
      </c>
      <c r="BD27" s="17">
        <f t="shared" si="15"/>
        <v>2.3419961821810005</v>
      </c>
      <c r="BE27" s="18">
        <f t="shared" si="16"/>
        <v>-1.5417774856565201</v>
      </c>
      <c r="BF27" s="17">
        <f t="shared" si="47"/>
        <v>-0.14837285240179487</v>
      </c>
      <c r="BG27" s="17">
        <f t="shared" si="17"/>
        <v>-0.55244619056328881</v>
      </c>
      <c r="BH27" s="17">
        <f t="shared" si="18"/>
        <v>0.11027271334848343</v>
      </c>
      <c r="BI27" s="17">
        <f t="shared" si="48"/>
        <v>2.9616417492022835E-2</v>
      </c>
      <c r="BJ27" s="11">
        <f t="shared" si="49"/>
        <v>-5.0098176945864239</v>
      </c>
      <c r="BK27" s="15">
        <f t="shared" si="50"/>
        <v>-50.181218030317318</v>
      </c>
      <c r="BL27" s="15">
        <f t="shared" si="51"/>
        <v>-2.0633038271151771</v>
      </c>
      <c r="BN27" s="18">
        <f t="shared" si="19"/>
        <v>4.75177748565652</v>
      </c>
      <c r="BO27" s="19">
        <f t="shared" si="20"/>
        <v>3.5749606761602268</v>
      </c>
      <c r="BP27" s="18">
        <f t="shared" si="21"/>
        <v>44.214504067348763</v>
      </c>
      <c r="BQ27" s="16">
        <f t="shared" si="52"/>
        <v>44.358795224371143</v>
      </c>
      <c r="BR27" s="17">
        <f t="shared" si="22"/>
        <v>2.3415662293716539</v>
      </c>
      <c r="BS27" s="18">
        <f t="shared" si="23"/>
        <v>-1.5417774856565201</v>
      </c>
      <c r="BT27" s="17">
        <f t="shared" si="53"/>
        <v>-0.14837285240179487</v>
      </c>
      <c r="BU27" s="17">
        <f t="shared" si="24"/>
        <v>-0.55234477033320795</v>
      </c>
      <c r="BV27" s="17">
        <f t="shared" si="25"/>
        <v>0.11025246905292943</v>
      </c>
      <c r="BW27" s="17">
        <f t="shared" si="54"/>
        <v>2.9616417492022835E-2</v>
      </c>
      <c r="BX27" s="11">
        <f t="shared" si="55"/>
        <v>-5.0098176945864239</v>
      </c>
      <c r="BY27" s="15">
        <f t="shared" si="56"/>
        <v>-50.177912194876789</v>
      </c>
      <c r="BZ27" s="15">
        <f t="shared" si="57"/>
        <v>-2.0629250377372297</v>
      </c>
    </row>
    <row r="28" spans="2:78" x14ac:dyDescent="0.3">
      <c r="B28" s="27" t="s">
        <v>102</v>
      </c>
      <c r="E28">
        <f>INDEX(I:I,MATCH(MAX(J:J),J:J,0))</f>
        <v>0.18400000000000014</v>
      </c>
      <c r="F28" t="s">
        <v>83</v>
      </c>
      <c r="G28" s="16">
        <f t="shared" si="36"/>
        <v>-5.5</v>
      </c>
      <c r="H28" s="11">
        <f t="shared" si="26"/>
        <v>-0.32941175</v>
      </c>
      <c r="I28" s="11">
        <f t="shared" si="27"/>
        <v>3.800000000000002E-2</v>
      </c>
      <c r="J28" s="15">
        <f t="shared" si="28"/>
        <v>6.1757783677448863</v>
      </c>
      <c r="K28" s="15">
        <f t="shared" si="29"/>
        <v>1.680948712636517</v>
      </c>
      <c r="L28" s="15">
        <f t="shared" si="37"/>
        <v>4.627535093328742</v>
      </c>
      <c r="M28" s="15">
        <f t="shared" si="30"/>
        <v>3.5784456240772728</v>
      </c>
      <c r="N28" s="15">
        <f t="shared" si="31"/>
        <v>44.21010822897987</v>
      </c>
      <c r="O28" s="23"/>
      <c r="P28" s="23"/>
      <c r="Q28" s="23"/>
      <c r="R28" s="23"/>
      <c r="S28" s="23"/>
      <c r="T28" s="23"/>
      <c r="U28" s="23"/>
      <c r="V28" s="11"/>
      <c r="Z28" s="15">
        <f t="shared" si="0"/>
        <v>44.354694708706894</v>
      </c>
      <c r="AA28" s="16">
        <f t="shared" si="32"/>
        <v>30.241829236901118</v>
      </c>
      <c r="AB28" s="17">
        <f t="shared" si="1"/>
        <v>2.341133341816084</v>
      </c>
      <c r="AC28" s="18">
        <f t="shared" si="33"/>
        <v>-1.4175350933287421</v>
      </c>
      <c r="AD28" s="17">
        <f t="shared" si="2"/>
        <v>-5.2416506082355145E-2</v>
      </c>
      <c r="AE28" s="17">
        <f t="shared" si="34"/>
        <v>-0.1950938474577221</v>
      </c>
      <c r="AF28" s="17">
        <f t="shared" si="35"/>
        <v>0.10822412238928124</v>
      </c>
      <c r="AG28" s="17">
        <f t="shared" si="38"/>
        <v>2.9076931145686796E-2</v>
      </c>
      <c r="AH28" s="11">
        <f t="shared" si="39"/>
        <v>-1.8026835713758083</v>
      </c>
      <c r="AI28" s="15">
        <f t="shared" si="3"/>
        <v>-38.711408823183014</v>
      </c>
      <c r="AJ28" s="15">
        <f t="shared" si="4"/>
        <v>-2.9642409726629824</v>
      </c>
      <c r="AL28" s="18">
        <f t="shared" si="5"/>
        <v>4.627535093328742</v>
      </c>
      <c r="AM28" s="19">
        <f t="shared" si="6"/>
        <v>3.5397342152540898</v>
      </c>
      <c r="AN28" s="18">
        <f t="shared" si="7"/>
        <v>44.21010822897987</v>
      </c>
      <c r="AO28" s="16">
        <f t="shared" si="40"/>
        <v>44.351588336076013</v>
      </c>
      <c r="AP28" s="17">
        <f t="shared" si="8"/>
        <v>2.3408054316399771</v>
      </c>
      <c r="AQ28" s="18">
        <f t="shared" si="9"/>
        <v>-1.4175350933287421</v>
      </c>
      <c r="AR28" s="17">
        <f t="shared" si="41"/>
        <v>-0.13994300608235513</v>
      </c>
      <c r="AS28" s="17">
        <f t="shared" si="10"/>
        <v>-0.52079387719809733</v>
      </c>
      <c r="AT28" s="17">
        <f t="shared" si="11"/>
        <v>0.10996338559678882</v>
      </c>
      <c r="AU28" s="17">
        <f t="shared" si="42"/>
        <v>2.9548363398969706E-2</v>
      </c>
      <c r="AV28" s="11">
        <f t="shared" si="43"/>
        <v>-4.7360662312429351</v>
      </c>
      <c r="AW28" s="15">
        <f t="shared" si="44"/>
        <v>-49.160836785606513</v>
      </c>
      <c r="AX28" s="15">
        <f t="shared" si="45"/>
        <v>-2.17458755653404</v>
      </c>
      <c r="AZ28" s="18">
        <f t="shared" si="12"/>
        <v>4.627535093328742</v>
      </c>
      <c r="BA28" s="19">
        <f t="shared" si="13"/>
        <v>3.5292847872916662</v>
      </c>
      <c r="BB28" s="18">
        <f t="shared" si="14"/>
        <v>44.21010822897987</v>
      </c>
      <c r="BC28" s="16">
        <f t="shared" si="46"/>
        <v>44.350755582379001</v>
      </c>
      <c r="BD28" s="17">
        <f t="shared" si="15"/>
        <v>2.3407175296662275</v>
      </c>
      <c r="BE28" s="18">
        <f t="shared" si="16"/>
        <v>-1.4175350933287421</v>
      </c>
      <c r="BF28" s="17">
        <f t="shared" si="47"/>
        <v>-0.13994300608235513</v>
      </c>
      <c r="BG28" s="17">
        <f t="shared" si="17"/>
        <v>-0.52077432033570137</v>
      </c>
      <c r="BH28" s="17">
        <f t="shared" si="18"/>
        <v>0.10995925624946952</v>
      </c>
      <c r="BI28" s="17">
        <f t="shared" si="48"/>
        <v>2.9548363398969706E-2</v>
      </c>
      <c r="BJ28" s="11">
        <f t="shared" si="49"/>
        <v>-4.7360662312429351</v>
      </c>
      <c r="BK28" s="15">
        <f t="shared" si="50"/>
        <v>-49.160198895561898</v>
      </c>
      <c r="BL28" s="15">
        <f t="shared" si="51"/>
        <v>-2.1745058963773576</v>
      </c>
      <c r="BN28" s="18">
        <f t="shared" si="19"/>
        <v>4.627535093328742</v>
      </c>
      <c r="BO28" s="19">
        <f t="shared" si="20"/>
        <v>3.4801252262861491</v>
      </c>
      <c r="BP28" s="18">
        <f t="shared" si="21"/>
        <v>44.21010822897987</v>
      </c>
      <c r="BQ28" s="16">
        <f t="shared" si="52"/>
        <v>44.346870703678142</v>
      </c>
      <c r="BR28" s="17">
        <f t="shared" si="22"/>
        <v>2.3403074800384087</v>
      </c>
      <c r="BS28" s="18">
        <f t="shared" si="23"/>
        <v>-1.4175350933287421</v>
      </c>
      <c r="BT28" s="17">
        <f t="shared" si="53"/>
        <v>-0.13994300608235513</v>
      </c>
      <c r="BU28" s="17">
        <f t="shared" si="24"/>
        <v>-0.52068309048266492</v>
      </c>
      <c r="BV28" s="17">
        <f t="shared" si="25"/>
        <v>0.10993999345866762</v>
      </c>
      <c r="BW28" s="17">
        <f t="shared" si="54"/>
        <v>2.9548363398969706E-2</v>
      </c>
      <c r="BX28" s="11">
        <f t="shared" si="55"/>
        <v>-4.7360662312429351</v>
      </c>
      <c r="BY28" s="15">
        <f t="shared" si="56"/>
        <v>-49.157223233421163</v>
      </c>
      <c r="BZ28" s="15">
        <f t="shared" si="57"/>
        <v>-2.1741249638973823</v>
      </c>
    </row>
    <row r="29" spans="2:78" x14ac:dyDescent="0.3">
      <c r="G29" s="16">
        <f t="shared" si="36"/>
        <v>-5</v>
      </c>
      <c r="H29" s="11">
        <f t="shared" si="26"/>
        <v>-0.29548675000000002</v>
      </c>
      <c r="I29" s="11">
        <f t="shared" si="27"/>
        <v>4.0000000000000022E-2</v>
      </c>
      <c r="J29" s="15">
        <f t="shared" si="28"/>
        <v>6.1828404220919015</v>
      </c>
      <c r="K29" s="15">
        <f t="shared" si="29"/>
        <v>1.769364316910196</v>
      </c>
      <c r="L29" s="15">
        <f t="shared" si="37"/>
        <v>4.5058748369631143</v>
      </c>
      <c r="M29" s="15">
        <f t="shared" si="30"/>
        <v>3.483608722937626</v>
      </c>
      <c r="N29" s="15">
        <f t="shared" si="31"/>
        <v>44.205496044699075</v>
      </c>
      <c r="O29" s="23"/>
      <c r="P29" s="23"/>
      <c r="Q29" s="23"/>
      <c r="R29" s="23"/>
      <c r="S29" s="23"/>
      <c r="T29" s="23"/>
      <c r="U29" s="23"/>
      <c r="V29" s="11"/>
      <c r="Z29" s="15">
        <f t="shared" si="0"/>
        <v>44.342546276600224</v>
      </c>
      <c r="AA29" s="16">
        <f t="shared" si="32"/>
        <v>30.233546217219015</v>
      </c>
      <c r="AB29" s="17">
        <f t="shared" si="1"/>
        <v>2.3398510782479947</v>
      </c>
      <c r="AC29" s="18">
        <f t="shared" si="33"/>
        <v>-1.2958748369631143</v>
      </c>
      <c r="AD29" s="17">
        <f t="shared" si="2"/>
        <v>-4.4161857687947302E-2</v>
      </c>
      <c r="AE29" s="17">
        <f t="shared" si="34"/>
        <v>-0.1642800800136375</v>
      </c>
      <c r="AF29" s="17">
        <f t="shared" si="35"/>
        <v>0.10808180789958756</v>
      </c>
      <c r="AG29" s="17">
        <f t="shared" si="38"/>
        <v>2.9054608560705669E-2</v>
      </c>
      <c r="AH29" s="11">
        <f t="shared" si="39"/>
        <v>-1.5199605114512929</v>
      </c>
      <c r="AI29" s="15">
        <f t="shared" si="3"/>
        <v>-37.716402174333929</v>
      </c>
      <c r="AJ29" s="15">
        <f t="shared" si="4"/>
        <v>-3.051436812749472</v>
      </c>
      <c r="AL29" s="18">
        <f t="shared" si="5"/>
        <v>4.5058748369631143</v>
      </c>
      <c r="AM29" s="19">
        <f t="shared" si="6"/>
        <v>3.4458923207632921</v>
      </c>
      <c r="AN29" s="18">
        <f t="shared" si="7"/>
        <v>44.205496044699075</v>
      </c>
      <c r="AO29" s="16">
        <f t="shared" si="40"/>
        <v>44.339599168736299</v>
      </c>
      <c r="AP29" s="17">
        <f t="shared" si="8"/>
        <v>2.3395400647885989</v>
      </c>
      <c r="AQ29" s="18">
        <f t="shared" si="9"/>
        <v>-1.2958748369631143</v>
      </c>
      <c r="AR29" s="17">
        <f t="shared" si="41"/>
        <v>-0.13168835768794729</v>
      </c>
      <c r="AS29" s="17">
        <f t="shared" si="10"/>
        <v>-0.48980952126735194</v>
      </c>
      <c r="AT29" s="17">
        <f t="shared" si="11"/>
        <v>0.10967042262989506</v>
      </c>
      <c r="AU29" s="17">
        <f t="shared" si="42"/>
        <v>2.9485580038757439E-2</v>
      </c>
      <c r="AV29" s="11">
        <f t="shared" si="43"/>
        <v>-4.4661952559471105</v>
      </c>
      <c r="AW29" s="15">
        <f t="shared" si="44"/>
        <v>-48.161630972377793</v>
      </c>
      <c r="AX29" s="15">
        <f t="shared" si="45"/>
        <v>-2.2795723846574925</v>
      </c>
      <c r="AZ29" s="18">
        <f t="shared" si="12"/>
        <v>4.5058748369631143</v>
      </c>
      <c r="BA29" s="19">
        <f t="shared" si="13"/>
        <v>3.4354470919652482</v>
      </c>
      <c r="BB29" s="18">
        <f t="shared" si="14"/>
        <v>44.205496044699075</v>
      </c>
      <c r="BC29" s="16">
        <f t="shared" si="46"/>
        <v>44.338788631170317</v>
      </c>
      <c r="BD29" s="17">
        <f t="shared" si="15"/>
        <v>2.3394545309627222</v>
      </c>
      <c r="BE29" s="18">
        <f t="shared" si="16"/>
        <v>-1.2958748369631143</v>
      </c>
      <c r="BF29" s="17">
        <f t="shared" si="47"/>
        <v>-0.13168835768794729</v>
      </c>
      <c r="BG29" s="17">
        <f t="shared" si="17"/>
        <v>-0.48979161378077568</v>
      </c>
      <c r="BH29" s="17">
        <f t="shared" si="18"/>
        <v>0.10966641306794132</v>
      </c>
      <c r="BI29" s="17">
        <f t="shared" si="48"/>
        <v>2.9485580038757439E-2</v>
      </c>
      <c r="BJ29" s="11">
        <f t="shared" si="49"/>
        <v>-4.4661952559471105</v>
      </c>
      <c r="BK29" s="15">
        <f t="shared" si="50"/>
        <v>-48.161046462941798</v>
      </c>
      <c r="BL29" s="15">
        <f t="shared" si="51"/>
        <v>-2.2794890432561821</v>
      </c>
      <c r="BN29" s="18">
        <f t="shared" si="19"/>
        <v>4.5058748369631143</v>
      </c>
      <c r="BO29" s="19">
        <f t="shared" si="20"/>
        <v>3.3872866300117423</v>
      </c>
      <c r="BP29" s="18">
        <f t="shared" si="21"/>
        <v>44.205496044699075</v>
      </c>
      <c r="BQ29" s="16">
        <f t="shared" si="52"/>
        <v>44.33508307505199</v>
      </c>
      <c r="BR29" s="17">
        <f t="shared" si="22"/>
        <v>2.3390635136133962</v>
      </c>
      <c r="BS29" s="18">
        <f t="shared" si="23"/>
        <v>-1.2958748369631143</v>
      </c>
      <c r="BT29" s="17">
        <f t="shared" si="53"/>
        <v>-0.13168835768794729</v>
      </c>
      <c r="BU29" s="17">
        <f t="shared" si="24"/>
        <v>-0.48970974981804077</v>
      </c>
      <c r="BV29" s="17">
        <f t="shared" si="25"/>
        <v>0.10964808338058028</v>
      </c>
      <c r="BW29" s="17">
        <f t="shared" si="54"/>
        <v>2.9485580038757439E-2</v>
      </c>
      <c r="BX29" s="11">
        <f t="shared" si="55"/>
        <v>-4.4661952559471105</v>
      </c>
      <c r="BY29" s="15">
        <f t="shared" si="56"/>
        <v>-48.158374381715696</v>
      </c>
      <c r="BZ29" s="15">
        <f t="shared" si="57"/>
        <v>-2.2791080485620276</v>
      </c>
    </row>
    <row r="30" spans="2:78" x14ac:dyDescent="0.3">
      <c r="G30" s="16">
        <f t="shared" si="36"/>
        <v>-4.5</v>
      </c>
      <c r="H30" s="11">
        <f t="shared" si="26"/>
        <v>-0.26156174999999998</v>
      </c>
      <c r="I30" s="11">
        <f t="shared" si="27"/>
        <v>4.2000000000000023E-2</v>
      </c>
      <c r="J30" s="15">
        <f t="shared" si="28"/>
        <v>6.1897147994939683</v>
      </c>
      <c r="K30" s="15">
        <f t="shared" si="29"/>
        <v>1.8577704927770218</v>
      </c>
      <c r="L30" s="15">
        <f t="shared" si="37"/>
        <v>4.3867419294320324</v>
      </c>
      <c r="M30" s="15">
        <f t="shared" si="30"/>
        <v>3.3907686791287297</v>
      </c>
      <c r="N30" s="15">
        <f t="shared" si="31"/>
        <v>44.200679822126695</v>
      </c>
      <c r="O30" s="23"/>
      <c r="P30" s="23"/>
      <c r="Q30" s="23"/>
      <c r="R30" s="23"/>
      <c r="S30" s="23"/>
      <c r="T30" s="23"/>
      <c r="U30" s="23"/>
      <c r="V30" s="11"/>
      <c r="Z30" s="15">
        <f t="shared" si="0"/>
        <v>44.330547131447844</v>
      </c>
      <c r="AA30" s="16">
        <f t="shared" si="32"/>
        <v>30.225364984069508</v>
      </c>
      <c r="AB30" s="17">
        <f t="shared" si="1"/>
        <v>2.3385849166784873</v>
      </c>
      <c r="AC30" s="18">
        <f t="shared" si="33"/>
        <v>-1.1767419294320325</v>
      </c>
      <c r="AD30" s="17">
        <f t="shared" si="2"/>
        <v>-3.6078689911963398E-2</v>
      </c>
      <c r="AE30" s="17">
        <f t="shared" si="34"/>
        <v>-0.13413844203758013</v>
      </c>
      <c r="AF30" s="17">
        <f t="shared" si="35"/>
        <v>0.10795579988111252</v>
      </c>
      <c r="AG30" s="17">
        <f t="shared" si="38"/>
        <v>2.9036447486227999E-2</v>
      </c>
      <c r="AH30" s="11">
        <f t="shared" si="39"/>
        <v>-1.2425311301968169</v>
      </c>
      <c r="AI30" s="15">
        <f t="shared" si="3"/>
        <v>-36.742799288438498</v>
      </c>
      <c r="AJ30" s="15">
        <f t="shared" si="4"/>
        <v>-3.1330886159218609</v>
      </c>
      <c r="AL30" s="18">
        <f t="shared" si="5"/>
        <v>4.3867419294320324</v>
      </c>
      <c r="AM30" s="19">
        <f t="shared" si="6"/>
        <v>3.3540258798402913</v>
      </c>
      <c r="AN30" s="18">
        <f t="shared" si="7"/>
        <v>44.200679822126695</v>
      </c>
      <c r="AO30" s="16">
        <f t="shared" si="40"/>
        <v>44.3277518755553</v>
      </c>
      <c r="AP30" s="17">
        <f t="shared" si="8"/>
        <v>2.338290007745548</v>
      </c>
      <c r="AQ30" s="18">
        <f t="shared" si="9"/>
        <v>-1.1767419294320325</v>
      </c>
      <c r="AR30" s="17">
        <f t="shared" si="41"/>
        <v>-0.1236051899119634</v>
      </c>
      <c r="AS30" s="17">
        <f t="shared" si="10"/>
        <v>-0.45949885608368018</v>
      </c>
      <c r="AT30" s="17">
        <f t="shared" si="11"/>
        <v>0.10939702334360138</v>
      </c>
      <c r="AU30" s="17">
        <f t="shared" si="42"/>
        <v>2.9427798714099125E-2</v>
      </c>
      <c r="AV30" s="11">
        <f t="shared" si="43"/>
        <v>-4.2002866443674236</v>
      </c>
      <c r="AW30" s="15">
        <f t="shared" si="44"/>
        <v>-47.183825344102203</v>
      </c>
      <c r="AX30" s="15">
        <f t="shared" si="45"/>
        <v>-2.378631893209961</v>
      </c>
      <c r="AZ30" s="18">
        <f t="shared" si="12"/>
        <v>4.3867419294320324</v>
      </c>
      <c r="BA30" s="19">
        <f t="shared" si="13"/>
        <v>3.3435848537846273</v>
      </c>
      <c r="BB30" s="18">
        <f t="shared" si="14"/>
        <v>44.200679822126695</v>
      </c>
      <c r="BC30" s="16">
        <f t="shared" si="46"/>
        <v>44.326963085830911</v>
      </c>
      <c r="BD30" s="17">
        <f t="shared" si="15"/>
        <v>2.3382067911310136</v>
      </c>
      <c r="BE30" s="18">
        <f t="shared" si="16"/>
        <v>-1.1767419294320325</v>
      </c>
      <c r="BF30" s="17">
        <f t="shared" si="47"/>
        <v>-0.1236051899119634</v>
      </c>
      <c r="BG30" s="17">
        <f t="shared" si="17"/>
        <v>-0.45948250313384975</v>
      </c>
      <c r="BH30" s="17">
        <f t="shared" si="18"/>
        <v>0.10939313004983003</v>
      </c>
      <c r="BI30" s="17">
        <f t="shared" si="48"/>
        <v>2.9427798714099125E-2</v>
      </c>
      <c r="BJ30" s="11">
        <f t="shared" si="49"/>
        <v>-4.2002866443674236</v>
      </c>
      <c r="BK30" s="15">
        <f t="shared" si="50"/>
        <v>-47.183291164489859</v>
      </c>
      <c r="BL30" s="15">
        <f t="shared" si="51"/>
        <v>-2.378547240881669</v>
      </c>
      <c r="BN30" s="18">
        <f t="shared" si="19"/>
        <v>4.3867419294320324</v>
      </c>
      <c r="BO30" s="19">
        <f t="shared" si="20"/>
        <v>3.29640209679975</v>
      </c>
      <c r="BP30" s="18">
        <f t="shared" si="21"/>
        <v>44.200679822126695</v>
      </c>
      <c r="BQ30" s="16">
        <f t="shared" si="52"/>
        <v>44.323429058703745</v>
      </c>
      <c r="BR30" s="17">
        <f t="shared" si="22"/>
        <v>2.3378339725911128</v>
      </c>
      <c r="BS30" s="18">
        <f t="shared" si="23"/>
        <v>-1.1767419294320325</v>
      </c>
      <c r="BT30" s="17">
        <f t="shared" si="53"/>
        <v>-0.1236051899119634</v>
      </c>
      <c r="BU30" s="17">
        <f t="shared" si="24"/>
        <v>-0.45940924032553948</v>
      </c>
      <c r="BV30" s="17">
        <f t="shared" si="25"/>
        <v>0.10937568771445787</v>
      </c>
      <c r="BW30" s="17">
        <f t="shared" si="54"/>
        <v>2.9427798714099125E-2</v>
      </c>
      <c r="BX30" s="11">
        <f t="shared" si="55"/>
        <v>-4.2002866443674236</v>
      </c>
      <c r="BY30" s="15">
        <f t="shared" si="56"/>
        <v>-47.180897987787908</v>
      </c>
      <c r="BZ30" s="15">
        <f t="shared" si="57"/>
        <v>-2.3781679902042718</v>
      </c>
    </row>
    <row r="31" spans="2:78" x14ac:dyDescent="0.3">
      <c r="G31" s="16">
        <f t="shared" si="36"/>
        <v>-4</v>
      </c>
      <c r="H31" s="11">
        <f t="shared" si="26"/>
        <v>-0.22763674999999997</v>
      </c>
      <c r="I31" s="11">
        <f t="shared" si="27"/>
        <v>4.4000000000000025E-2</v>
      </c>
      <c r="J31" s="15">
        <f t="shared" si="28"/>
        <v>6.1964054508754609</v>
      </c>
      <c r="K31" s="15">
        <f t="shared" si="29"/>
        <v>1.9461668438829838</v>
      </c>
      <c r="L31" s="15">
        <f t="shared" si="37"/>
        <v>4.2700827679963469</v>
      </c>
      <c r="M31" s="15">
        <f t="shared" si="30"/>
        <v>3.2998827023642594</v>
      </c>
      <c r="N31" s="15">
        <f t="shared" si="31"/>
        <v>44.19567128383526</v>
      </c>
      <c r="O31" s="23"/>
      <c r="P31" s="23"/>
      <c r="Q31" s="23"/>
      <c r="R31" s="23"/>
      <c r="S31" s="23"/>
      <c r="T31" s="23"/>
      <c r="U31" s="23"/>
      <c r="V31" s="11"/>
      <c r="Z31" s="15">
        <f t="shared" si="0"/>
        <v>44.318693415738053</v>
      </c>
      <c r="AA31" s="16">
        <f t="shared" si="32"/>
        <v>30.21728290733169</v>
      </c>
      <c r="AB31" s="17">
        <f t="shared" si="1"/>
        <v>2.3373344374330385</v>
      </c>
      <c r="AC31" s="18">
        <f t="shared" si="33"/>
        <v>-1.0600827679963469</v>
      </c>
      <c r="AD31" s="17">
        <f t="shared" si="2"/>
        <v>-2.8163365808552134E-2</v>
      </c>
      <c r="AE31" s="17">
        <f t="shared" si="34"/>
        <v>-0.10465374368577596</v>
      </c>
      <c r="AF31" s="17">
        <f t="shared" si="35"/>
        <v>0.10784516579275301</v>
      </c>
      <c r="AG31" s="17">
        <f t="shared" si="38"/>
        <v>2.902220931555714E-2</v>
      </c>
      <c r="AH31" s="11">
        <f t="shared" si="39"/>
        <v>-0.97040736982953846</v>
      </c>
      <c r="AI31" s="15">
        <f t="shared" si="3"/>
        <v>-35.790138148094428</v>
      </c>
      <c r="AJ31" s="15">
        <f t="shared" si="4"/>
        <v>-3.2094688438427399</v>
      </c>
      <c r="AL31" s="18">
        <f t="shared" si="5"/>
        <v>4.2700827679963469</v>
      </c>
      <c r="AM31" s="19">
        <f t="shared" si="6"/>
        <v>3.2640925642161651</v>
      </c>
      <c r="AN31" s="18">
        <f t="shared" si="7"/>
        <v>44.19567128383526</v>
      </c>
      <c r="AO31" s="16">
        <f t="shared" si="40"/>
        <v>44.316042924618074</v>
      </c>
      <c r="AP31" s="17">
        <f t="shared" si="8"/>
        <v>2.337054875990944</v>
      </c>
      <c r="AQ31" s="18">
        <f t="shared" si="9"/>
        <v>-1.0600827679963469</v>
      </c>
      <c r="AR31" s="17">
        <f t="shared" si="41"/>
        <v>-0.11568986580855213</v>
      </c>
      <c r="AS31" s="17">
        <f t="shared" si="10"/>
        <v>-0.42984668519970554</v>
      </c>
      <c r="AT31" s="17">
        <f t="shared" si="11"/>
        <v>0.10914218295778834</v>
      </c>
      <c r="AU31" s="17">
        <f t="shared" si="42"/>
        <v>2.9374762991536574E-2</v>
      </c>
      <c r="AV31" s="11">
        <f t="shared" si="43"/>
        <v>-3.938410187067197</v>
      </c>
      <c r="AW31" s="15">
        <f t="shared" si="44"/>
        <v>-46.226959932743057</v>
      </c>
      <c r="AX31" s="15">
        <f t="shared" si="45"/>
        <v>-2.4720468871966848</v>
      </c>
      <c r="AZ31" s="18">
        <f t="shared" si="12"/>
        <v>4.2700827679963469</v>
      </c>
      <c r="BA31" s="19">
        <f t="shared" si="13"/>
        <v>3.2536557424315165</v>
      </c>
      <c r="BB31" s="18">
        <f t="shared" si="14"/>
        <v>44.19567128383526</v>
      </c>
      <c r="BC31" s="16">
        <f t="shared" si="46"/>
        <v>44.315275424159083</v>
      </c>
      <c r="BD31" s="17">
        <f t="shared" si="15"/>
        <v>2.3369739267437031</v>
      </c>
      <c r="BE31" s="18">
        <f t="shared" si="16"/>
        <v>-1.0600827679963469</v>
      </c>
      <c r="BF31" s="17">
        <f t="shared" si="47"/>
        <v>-0.11568986580855213</v>
      </c>
      <c r="BG31" s="17">
        <f t="shared" si="17"/>
        <v>-0.42983179647545972</v>
      </c>
      <c r="BH31" s="17">
        <f t="shared" si="18"/>
        <v>0.10913840256835744</v>
      </c>
      <c r="BI31" s="17">
        <f t="shared" si="48"/>
        <v>2.9374762991536574E-2</v>
      </c>
      <c r="BJ31" s="11">
        <f t="shared" si="49"/>
        <v>-3.938410187067197</v>
      </c>
      <c r="BK31" s="15">
        <f t="shared" si="50"/>
        <v>-46.22647317629599</v>
      </c>
      <c r="BL31" s="15">
        <f t="shared" si="51"/>
        <v>-2.4719612621920191</v>
      </c>
      <c r="BN31" s="18">
        <f t="shared" si="19"/>
        <v>4.2700827679963469</v>
      </c>
      <c r="BO31" s="19">
        <f t="shared" si="20"/>
        <v>3.2074297560116674</v>
      </c>
      <c r="BP31" s="18">
        <f t="shared" si="21"/>
        <v>44.19567128383526</v>
      </c>
      <c r="BQ31" s="16">
        <f t="shared" si="52"/>
        <v>44.311905464204195</v>
      </c>
      <c r="BR31" s="17">
        <f t="shared" si="22"/>
        <v>2.3366185093835981</v>
      </c>
      <c r="BS31" s="18">
        <f t="shared" si="23"/>
        <v>-1.0600827679963469</v>
      </c>
      <c r="BT31" s="17">
        <f t="shared" si="53"/>
        <v>-0.11568986580855213</v>
      </c>
      <c r="BU31" s="17">
        <f t="shared" si="24"/>
        <v>-0.42976642574939194</v>
      </c>
      <c r="BV31" s="17">
        <f t="shared" si="25"/>
        <v>0.1091218043160265</v>
      </c>
      <c r="BW31" s="17">
        <f t="shared" si="54"/>
        <v>2.9374762991536574E-2</v>
      </c>
      <c r="BX31" s="11">
        <f t="shared" si="55"/>
        <v>-3.938410187067197</v>
      </c>
      <c r="BY31" s="15">
        <f t="shared" si="56"/>
        <v>-46.22433601384752</v>
      </c>
      <c r="BZ31" s="15">
        <f t="shared" si="57"/>
        <v>-2.4715853153592211</v>
      </c>
    </row>
    <row r="32" spans="2:78" x14ac:dyDescent="0.3">
      <c r="G32" s="16">
        <f t="shared" si="36"/>
        <v>-3.5</v>
      </c>
      <c r="H32" s="11">
        <f t="shared" si="26"/>
        <v>-0.19371174999999999</v>
      </c>
      <c r="I32" s="11">
        <f t="shared" si="27"/>
        <v>4.6000000000000027E-2</v>
      </c>
      <c r="J32" s="15">
        <f t="shared" si="28"/>
        <v>6.2029162425000628</v>
      </c>
      <c r="K32" s="15">
        <f t="shared" si="29"/>
        <v>2.0345529967605018</v>
      </c>
      <c r="L32" s="15">
        <f t="shared" si="37"/>
        <v>4.1558449078151583</v>
      </c>
      <c r="M32" s="15">
        <f t="shared" si="30"/>
        <v>3.2109089222375862</v>
      </c>
      <c r="N32" s="15">
        <f t="shared" si="31"/>
        <v>44.190481593682598</v>
      </c>
      <c r="O32" s="23"/>
      <c r="P32" s="23"/>
      <c r="Q32" s="23"/>
      <c r="R32" s="23"/>
      <c r="S32" s="23"/>
      <c r="T32" s="23"/>
      <c r="U32" s="23"/>
      <c r="V32" s="11"/>
      <c r="Z32" s="15">
        <f t="shared" si="0"/>
        <v>44.30698138655471</v>
      </c>
      <c r="AA32" s="16">
        <f t="shared" si="32"/>
        <v>30.209297435017962</v>
      </c>
      <c r="AB32" s="17">
        <f t="shared" si="1"/>
        <v>2.3360992335103217</v>
      </c>
      <c r="AC32" s="18">
        <f t="shared" si="33"/>
        <v>-0.94584490781515829</v>
      </c>
      <c r="AD32" s="17">
        <f t="shared" si="2"/>
        <v>-2.0412326995258488E-2</v>
      </c>
      <c r="AE32" s="17">
        <f t="shared" si="34"/>
        <v>-7.5811162874062643E-2</v>
      </c>
      <c r="AF32" s="17">
        <f t="shared" si="35"/>
        <v>0.10774901833564243</v>
      </c>
      <c r="AG32" s="17">
        <f t="shared" si="38"/>
        <v>2.9011666782356161E-2</v>
      </c>
      <c r="AH32" s="11">
        <f t="shared" si="39"/>
        <v>-0.7035902882930023</v>
      </c>
      <c r="AI32" s="15">
        <f t="shared" si="3"/>
        <v>-34.857966476843366</v>
      </c>
      <c r="AJ32" s="15">
        <f t="shared" si="4"/>
        <v>-3.280837518182893</v>
      </c>
      <c r="AL32" s="18">
        <f t="shared" si="5"/>
        <v>4.1558449078151583</v>
      </c>
      <c r="AM32" s="19">
        <f t="shared" si="6"/>
        <v>3.1760509557607426</v>
      </c>
      <c r="AN32" s="18">
        <f t="shared" si="7"/>
        <v>44.190481593682598</v>
      </c>
      <c r="AO32" s="16">
        <f t="shared" si="40"/>
        <v>44.304468884698181</v>
      </c>
      <c r="AP32" s="17">
        <f t="shared" si="8"/>
        <v>2.3358342961546756</v>
      </c>
      <c r="AQ32" s="18">
        <f t="shared" si="9"/>
        <v>-0.94584490781515829</v>
      </c>
      <c r="AR32" s="17">
        <f t="shared" si="41"/>
        <v>-0.10793882699525847</v>
      </c>
      <c r="AS32" s="17">
        <f t="shared" si="10"/>
        <v>-0.40083817803216354</v>
      </c>
      <c r="AT32" s="17">
        <f t="shared" si="11"/>
        <v>0.10890494359319955</v>
      </c>
      <c r="AU32" s="17">
        <f t="shared" si="42"/>
        <v>2.9326228163055648E-2</v>
      </c>
      <c r="AV32" s="11">
        <f t="shared" si="43"/>
        <v>-3.6806242655929666</v>
      </c>
      <c r="AW32" s="15">
        <f t="shared" si="44"/>
        <v>-45.290584354523119</v>
      </c>
      <c r="AX32" s="15">
        <f t="shared" si="45"/>
        <v>-2.5600855533710769</v>
      </c>
      <c r="AZ32" s="18">
        <f t="shared" si="12"/>
        <v>4.1558449078151583</v>
      </c>
      <c r="BA32" s="19">
        <f t="shared" si="13"/>
        <v>3.1656183378830631</v>
      </c>
      <c r="BB32" s="18">
        <f t="shared" si="14"/>
        <v>44.190481593682598</v>
      </c>
      <c r="BC32" s="16">
        <f t="shared" si="46"/>
        <v>44.303722224467123</v>
      </c>
      <c r="BD32" s="17">
        <f t="shared" si="15"/>
        <v>2.3357555655018629</v>
      </c>
      <c r="BE32" s="18">
        <f t="shared" si="16"/>
        <v>-0.94584490781515829</v>
      </c>
      <c r="BF32" s="17">
        <f t="shared" si="47"/>
        <v>-0.10793882699525847</v>
      </c>
      <c r="BG32" s="17">
        <f t="shared" si="17"/>
        <v>-0.40082466754835888</v>
      </c>
      <c r="BH32" s="17">
        <f t="shared" si="18"/>
        <v>0.10890127288876741</v>
      </c>
      <c r="BI32" s="17">
        <f t="shared" si="48"/>
        <v>2.9326228163055648E-2</v>
      </c>
      <c r="BJ32" s="11">
        <f t="shared" si="49"/>
        <v>-3.6806242655929666</v>
      </c>
      <c r="BK32" s="15">
        <f t="shared" si="50"/>
        <v>-45.290142252422555</v>
      </c>
      <c r="BL32" s="15">
        <f t="shared" si="51"/>
        <v>-2.5599992641992779</v>
      </c>
      <c r="BN32" s="18">
        <f t="shared" si="19"/>
        <v>4.1558449078151583</v>
      </c>
      <c r="BO32" s="19">
        <f t="shared" si="20"/>
        <v>3.1203286377327411</v>
      </c>
      <c r="BP32" s="18">
        <f t="shared" si="21"/>
        <v>44.190481593682598</v>
      </c>
      <c r="BQ32" s="16">
        <f t="shared" si="52"/>
        <v>44.30050918769507</v>
      </c>
      <c r="BR32" s="17">
        <f t="shared" si="22"/>
        <v>2.3354167860039761</v>
      </c>
      <c r="BS32" s="18">
        <f t="shared" si="23"/>
        <v>-0.94584490781515829</v>
      </c>
      <c r="BT32" s="17">
        <f t="shared" si="53"/>
        <v>-0.10793882699525847</v>
      </c>
      <c r="BU32" s="17">
        <f t="shared" si="24"/>
        <v>-0.40076653167934145</v>
      </c>
      <c r="BV32" s="17">
        <f t="shared" si="25"/>
        <v>0.10888547777771496</v>
      </c>
      <c r="BW32" s="17">
        <f t="shared" si="54"/>
        <v>2.9326228163055648E-2</v>
      </c>
      <c r="BX32" s="11">
        <f t="shared" si="55"/>
        <v>-3.6806242655929666</v>
      </c>
      <c r="BY32" s="15">
        <f t="shared" si="56"/>
        <v>-45.288239878667305</v>
      </c>
      <c r="BZ32" s="15">
        <f t="shared" si="57"/>
        <v>-2.5596279602503009</v>
      </c>
    </row>
    <row r="33" spans="7:78" x14ac:dyDescent="0.3">
      <c r="G33" s="16">
        <f t="shared" si="36"/>
        <v>-3</v>
      </c>
      <c r="H33" s="11">
        <f t="shared" si="26"/>
        <v>-0.15978674999999998</v>
      </c>
      <c r="I33" s="11">
        <f t="shared" si="27"/>
        <v>4.8000000000000029E-2</v>
      </c>
      <c r="J33" s="15">
        <f t="shared" si="28"/>
        <v>6.2092509577913484</v>
      </c>
      <c r="K33" s="15">
        <f t="shared" si="29"/>
        <v>2.1229285997361624</v>
      </c>
      <c r="L33" s="15">
        <f t="shared" si="37"/>
        <v>4.043977036089653</v>
      </c>
      <c r="M33" s="15">
        <f t="shared" si="30"/>
        <v>3.1238063690477853</v>
      </c>
      <c r="N33" s="15">
        <f t="shared" si="31"/>
        <v>44.185121381978071</v>
      </c>
      <c r="O33" s="23"/>
      <c r="P33" s="23"/>
      <c r="Q33" s="23"/>
      <c r="R33" s="23"/>
      <c r="S33" s="23"/>
      <c r="T33" s="23"/>
      <c r="U33" s="23"/>
      <c r="V33" s="11"/>
      <c r="Z33" s="15">
        <f t="shared" si="0"/>
        <v>44.295407411733322</v>
      </c>
      <c r="AA33" s="16">
        <f t="shared" si="32"/>
        <v>30.20140609065319</v>
      </c>
      <c r="AB33" s="17">
        <f t="shared" si="1"/>
        <v>2.3348789101480127</v>
      </c>
      <c r="AC33" s="18">
        <f t="shared" si="33"/>
        <v>-0.83397703608965301</v>
      </c>
      <c r="AD33" s="17">
        <f t="shared" si="2"/>
        <v>-1.2822091898682955E-2</v>
      </c>
      <c r="AE33" s="17">
        <f t="shared" si="34"/>
        <v>-4.7596235227686044E-2</v>
      </c>
      <c r="AF33" s="17">
        <f t="shared" si="35"/>
        <v>0.10766651335861788</v>
      </c>
      <c r="AG33" s="17">
        <f t="shared" si="38"/>
        <v>2.9004603454265473E-2</v>
      </c>
      <c r="AH33" s="11">
        <f t="shared" si="39"/>
        <v>-0.44207092570325468</v>
      </c>
      <c r="AI33" s="15">
        <f t="shared" si="3"/>
        <v>-33.945841562566017</v>
      </c>
      <c r="AJ33" s="15">
        <f t="shared" si="4"/>
        <v>-3.347442776186436</v>
      </c>
      <c r="AL33" s="18">
        <f t="shared" si="5"/>
        <v>4.043977036089653</v>
      </c>
      <c r="AM33" s="19">
        <f t="shared" si="6"/>
        <v>3.0898605274852193</v>
      </c>
      <c r="AN33" s="18">
        <f t="shared" si="7"/>
        <v>44.185121381978071</v>
      </c>
      <c r="AO33" s="16">
        <f t="shared" si="40"/>
        <v>44.293026421993872</v>
      </c>
      <c r="AP33" s="17">
        <f t="shared" si="8"/>
        <v>2.3346279056471424</v>
      </c>
      <c r="AQ33" s="18">
        <f t="shared" si="9"/>
        <v>-0.83397703608965301</v>
      </c>
      <c r="AR33" s="17">
        <f t="shared" si="41"/>
        <v>-0.10034859189868295</v>
      </c>
      <c r="AS33" s="17">
        <f t="shared" si="10"/>
        <v>-0.3724588599985087</v>
      </c>
      <c r="AT33" s="17">
        <f t="shared" si="11"/>
        <v>0.10868439213815777</v>
      </c>
      <c r="AU33" s="17">
        <f t="shared" si="42"/>
        <v>2.928196073110487E-2</v>
      </c>
      <c r="AV33" s="11">
        <f t="shared" si="43"/>
        <v>-3.4269765204652871</v>
      </c>
      <c r="AW33" s="15">
        <f t="shared" si="44"/>
        <v>-44.374257643371884</v>
      </c>
      <c r="AX33" s="15">
        <f t="shared" si="45"/>
        <v>-2.6430040187170309</v>
      </c>
      <c r="AZ33" s="18">
        <f t="shared" si="12"/>
        <v>4.043977036089653</v>
      </c>
      <c r="BA33" s="19">
        <f t="shared" si="13"/>
        <v>3.0794321114044134</v>
      </c>
      <c r="BB33" s="18">
        <f t="shared" si="14"/>
        <v>44.185121381978071</v>
      </c>
      <c r="BC33" s="16">
        <f t="shared" si="46"/>
        <v>44.292300162318107</v>
      </c>
      <c r="BD33" s="17">
        <f t="shared" si="15"/>
        <v>2.3345513458659726</v>
      </c>
      <c r="BE33" s="18">
        <f t="shared" si="16"/>
        <v>-0.83397703608965301</v>
      </c>
      <c r="BF33" s="17">
        <f t="shared" si="47"/>
        <v>-0.10034859189868295</v>
      </c>
      <c r="BG33" s="17">
        <f t="shared" si="17"/>
        <v>-0.37244664590274329</v>
      </c>
      <c r="BH33" s="17">
        <f t="shared" si="18"/>
        <v>0.10868082803560482</v>
      </c>
      <c r="BI33" s="17">
        <f t="shared" si="48"/>
        <v>2.928196073110487E-2</v>
      </c>
      <c r="BJ33" s="11">
        <f t="shared" si="49"/>
        <v>-3.4269765204652871</v>
      </c>
      <c r="BK33" s="15">
        <f t="shared" si="50"/>
        <v>-44.373857558607568</v>
      </c>
      <c r="BL33" s="15">
        <f t="shared" si="51"/>
        <v>-2.6429173463146256</v>
      </c>
      <c r="BN33" s="18">
        <f t="shared" si="19"/>
        <v>4.043977036089653</v>
      </c>
      <c r="BO33" s="19">
        <f t="shared" si="20"/>
        <v>3.0350586539305699</v>
      </c>
      <c r="BP33" s="18">
        <f t="shared" si="21"/>
        <v>44.185121381978071</v>
      </c>
      <c r="BQ33" s="16">
        <f t="shared" si="52"/>
        <v>44.28923720920168</v>
      </c>
      <c r="BR33" s="17">
        <f t="shared" si="22"/>
        <v>2.3342284737617924</v>
      </c>
      <c r="BS33" s="18">
        <f t="shared" si="23"/>
        <v>-0.83397703608965301</v>
      </c>
      <c r="BT33" s="17">
        <f t="shared" si="53"/>
        <v>-0.10034859189868295</v>
      </c>
      <c r="BU33" s="17">
        <f t="shared" si="24"/>
        <v>-0.37239513594881984</v>
      </c>
      <c r="BV33" s="17">
        <f t="shared" si="25"/>
        <v>0.10866579730702651</v>
      </c>
      <c r="BW33" s="17">
        <f t="shared" si="54"/>
        <v>2.928196073110487E-2</v>
      </c>
      <c r="BX33" s="11">
        <f t="shared" si="55"/>
        <v>-3.4269765204652871</v>
      </c>
      <c r="BY33" s="15">
        <f t="shared" si="56"/>
        <v>-44.372170299217188</v>
      </c>
      <c r="BZ33" s="15">
        <f t="shared" si="57"/>
        <v>-2.6425518267100609</v>
      </c>
    </row>
    <row r="34" spans="7:78" x14ac:dyDescent="0.3">
      <c r="G34" s="16">
        <f t="shared" si="36"/>
        <v>-2.5</v>
      </c>
      <c r="H34" s="11">
        <f t="shared" si="26"/>
        <v>-0.12586174999999999</v>
      </c>
      <c r="I34" s="11">
        <f t="shared" si="27"/>
        <v>5.0000000000000031E-2</v>
      </c>
      <c r="J34" s="15">
        <f t="shared" si="28"/>
        <v>6.2154132991153554</v>
      </c>
      <c r="K34" s="15">
        <f t="shared" si="29"/>
        <v>2.2112933218876742</v>
      </c>
      <c r="L34" s="15">
        <f t="shared" si="37"/>
        <v>3.9344289468236484</v>
      </c>
      <c r="M34" s="15">
        <f t="shared" si="30"/>
        <v>3.0385349549592044</v>
      </c>
      <c r="N34" s="15">
        <f t="shared" si="31"/>
        <v>44.179600769533749</v>
      </c>
      <c r="O34" s="23"/>
      <c r="P34" s="23"/>
      <c r="Q34" s="23"/>
      <c r="R34" s="23"/>
      <c r="S34" s="23"/>
      <c r="T34" s="23"/>
      <c r="U34" s="23"/>
      <c r="V34" s="11"/>
      <c r="Z34" s="15">
        <f t="shared" si="0"/>
        <v>44.28396796616012</v>
      </c>
      <c r="AA34" s="16">
        <f t="shared" si="32"/>
        <v>30.193606470751362</v>
      </c>
      <c r="AB34" s="17">
        <f t="shared" si="1"/>
        <v>2.3336730844051958</v>
      </c>
      <c r="AC34" s="18">
        <f t="shared" si="33"/>
        <v>-0.72442894682364845</v>
      </c>
      <c r="AD34" s="17">
        <f t="shared" si="2"/>
        <v>-5.3892540419845456E-3</v>
      </c>
      <c r="AE34" s="17">
        <f t="shared" si="34"/>
        <v>-1.9994844360574315E-2</v>
      </c>
      <c r="AF34" s="17">
        <f t="shared" si="35"/>
        <v>0.10759684786063477</v>
      </c>
      <c r="AG34" s="17">
        <f t="shared" si="38"/>
        <v>2.9000813248694204E-2</v>
      </c>
      <c r="AH34" s="11">
        <f t="shared" si="39"/>
        <v>-0.18583113500195389</v>
      </c>
      <c r="AI34" s="15">
        <f t="shared" si="3"/>
        <v>-33.05333008158118</v>
      </c>
      <c r="AJ34" s="15">
        <f t="shared" si="4"/>
        <v>-3.4095214013977881</v>
      </c>
      <c r="AL34" s="18">
        <f t="shared" si="5"/>
        <v>3.9344289468236484</v>
      </c>
      <c r="AM34" s="19">
        <f t="shared" si="6"/>
        <v>3.005481624877623</v>
      </c>
      <c r="AN34" s="18">
        <f t="shared" si="7"/>
        <v>44.179600769533749</v>
      </c>
      <c r="AO34" s="16">
        <f t="shared" si="40"/>
        <v>44.281712296984004</v>
      </c>
      <c r="AP34" s="17">
        <f t="shared" si="8"/>
        <v>2.3334353523039089</v>
      </c>
      <c r="AQ34" s="18">
        <f t="shared" si="9"/>
        <v>-0.72442894682364845</v>
      </c>
      <c r="AR34" s="17">
        <f t="shared" si="41"/>
        <v>-9.2915754041984544E-2</v>
      </c>
      <c r="AS34" s="17">
        <f t="shared" si="10"/>
        <v>-0.34469460296906446</v>
      </c>
      <c r="AT34" s="17">
        <f t="shared" si="11"/>
        <v>0.10847965821301021</v>
      </c>
      <c r="AU34" s="17">
        <f t="shared" si="42"/>
        <v>2.9241737915992886E-2</v>
      </c>
      <c r="AV34" s="11">
        <f t="shared" si="43"/>
        <v>-3.1775045077319799</v>
      </c>
      <c r="AW34" s="15">
        <f t="shared" si="44"/>
        <v>-43.477548084462889</v>
      </c>
      <c r="AX34" s="15">
        <f t="shared" si="45"/>
        <v>-2.7210468841477442</v>
      </c>
      <c r="AZ34" s="18">
        <f t="shared" si="12"/>
        <v>3.9344289468236484</v>
      </c>
      <c r="BA34" s="19">
        <f t="shared" si="13"/>
        <v>2.9950574068747415</v>
      </c>
      <c r="BB34" s="18">
        <f t="shared" si="14"/>
        <v>44.179600769533749</v>
      </c>
      <c r="BC34" s="16">
        <f t="shared" si="46"/>
        <v>44.281006007382693</v>
      </c>
      <c r="BD34" s="17">
        <f t="shared" si="15"/>
        <v>2.3333609167007761</v>
      </c>
      <c r="BE34" s="18">
        <f t="shared" si="16"/>
        <v>-0.72442894682364845</v>
      </c>
      <c r="BF34" s="17">
        <f t="shared" si="47"/>
        <v>-9.2915754041984544E-2</v>
      </c>
      <c r="BG34" s="17">
        <f t="shared" si="17"/>
        <v>-0.34468360735667553</v>
      </c>
      <c r="BH34" s="17">
        <f t="shared" si="18"/>
        <v>0.1084761977576868</v>
      </c>
      <c r="BI34" s="17">
        <f t="shared" si="48"/>
        <v>2.9241737915992886E-2</v>
      </c>
      <c r="BJ34" s="11">
        <f t="shared" si="49"/>
        <v>-3.1775045077319799</v>
      </c>
      <c r="BK34" s="15">
        <f t="shared" si="50"/>
        <v>-43.477187506048594</v>
      </c>
      <c r="BL34" s="15">
        <f t="shared" si="51"/>
        <v>-2.7209600839003003</v>
      </c>
      <c r="BN34" s="18">
        <f t="shared" si="19"/>
        <v>3.9344289468236484</v>
      </c>
      <c r="BO34" s="19">
        <f t="shared" si="20"/>
        <v>2.9515805799471071</v>
      </c>
      <c r="BP34" s="18">
        <f t="shared" si="21"/>
        <v>44.179600769533749</v>
      </c>
      <c r="BQ34" s="16">
        <f t="shared" si="52"/>
        <v>44.278086590042577</v>
      </c>
      <c r="BR34" s="17">
        <f t="shared" si="22"/>
        <v>2.3330532529696169</v>
      </c>
      <c r="BS34" s="18">
        <f t="shared" si="23"/>
        <v>-0.72442894682364845</v>
      </c>
      <c r="BT34" s="17">
        <f t="shared" si="53"/>
        <v>-9.2915754041984544E-2</v>
      </c>
      <c r="BU34" s="17">
        <f t="shared" si="24"/>
        <v>-0.34463815933191871</v>
      </c>
      <c r="BV34" s="17">
        <f t="shared" si="25"/>
        <v>0.10846189470173639</v>
      </c>
      <c r="BW34" s="17">
        <f t="shared" si="54"/>
        <v>2.9241737915992886E-2</v>
      </c>
      <c r="BX34" s="11">
        <f t="shared" si="55"/>
        <v>-3.1775045077319799</v>
      </c>
      <c r="BY34" s="15">
        <f t="shared" si="56"/>
        <v>-43.475697131877496</v>
      </c>
      <c r="BZ34" s="15">
        <f t="shared" si="57"/>
        <v>-2.7206013135421636</v>
      </c>
    </row>
    <row r="35" spans="7:78" x14ac:dyDescent="0.3">
      <c r="G35" s="16">
        <f t="shared" si="36"/>
        <v>-2</v>
      </c>
      <c r="H35" s="11">
        <f t="shared" si="26"/>
        <v>-9.1936749999999984E-2</v>
      </c>
      <c r="I35" s="11">
        <f t="shared" si="27"/>
        <v>5.2000000000000032E-2</v>
      </c>
      <c r="J35" s="15">
        <f t="shared" si="28"/>
        <v>6.2214068895258094</v>
      </c>
      <c r="K35" s="15">
        <f t="shared" si="29"/>
        <v>2.2996468520478581</v>
      </c>
      <c r="L35" s="15">
        <f t="shared" si="37"/>
        <v>3.8271515161841561</v>
      </c>
      <c r="M35" s="15">
        <f t="shared" si="30"/>
        <v>2.9550554554943771</v>
      </c>
      <c r="N35" s="15">
        <f t="shared" si="31"/>
        <v>44.173929390650073</v>
      </c>
      <c r="O35" s="23"/>
      <c r="P35" s="23"/>
      <c r="Q35" s="23"/>
      <c r="R35" s="23"/>
      <c r="S35" s="23"/>
      <c r="T35" s="23"/>
      <c r="U35" s="23"/>
      <c r="V35" s="11"/>
      <c r="Z35" s="15">
        <f t="shared" si="0"/>
        <v>44.272659628208302</v>
      </c>
      <c r="AA35" s="16">
        <f t="shared" si="32"/>
        <v>30.185896242385731</v>
      </c>
      <c r="AB35" s="17">
        <f t="shared" si="1"/>
        <v>2.3324813847606705</v>
      </c>
      <c r="AC35" s="18">
        <f t="shared" si="33"/>
        <v>-0.61715151618415609</v>
      </c>
      <c r="AD35" s="17">
        <f t="shared" si="2"/>
        <v>1.8895196269050102E-3</v>
      </c>
      <c r="AE35" s="17">
        <f t="shared" si="34"/>
        <v>7.0067875292462055E-3</v>
      </c>
      <c r="AF35" s="17">
        <f t="shared" si="35"/>
        <v>0.10753925808551025</v>
      </c>
      <c r="AG35" s="17">
        <f t="shared" si="38"/>
        <v>2.9000099969812416E-2</v>
      </c>
      <c r="AH35" s="11">
        <f t="shared" si="39"/>
        <v>6.5155624596877293E-2</v>
      </c>
      <c r="AI35" s="15">
        <f t="shared" si="3"/>
        <v>-32.180007923678453</v>
      </c>
      <c r="AJ35" s="15">
        <f t="shared" si="4"/>
        <v>-3.4672993306774424</v>
      </c>
      <c r="AL35" s="18">
        <f t="shared" si="5"/>
        <v>3.8271515161841561</v>
      </c>
      <c r="AM35" s="19">
        <f t="shared" si="6"/>
        <v>2.9228754475706986</v>
      </c>
      <c r="AN35" s="18">
        <f t="shared" si="7"/>
        <v>44.173929390650073</v>
      </c>
      <c r="AO35" s="16">
        <f t="shared" si="40"/>
        <v>44.270523361398723</v>
      </c>
      <c r="AP35" s="17">
        <f t="shared" si="8"/>
        <v>2.3322562940436589</v>
      </c>
      <c r="AQ35" s="18">
        <f t="shared" si="9"/>
        <v>-0.61715151618415609</v>
      </c>
      <c r="AR35" s="17">
        <f t="shared" si="41"/>
        <v>-8.5636980373094987E-2</v>
      </c>
      <c r="AS35" s="17">
        <f t="shared" si="10"/>
        <v>-0.3175316160223276</v>
      </c>
      <c r="AT35" s="17">
        <f t="shared" si="11"/>
        <v>0.10828991222768646</v>
      </c>
      <c r="AU35" s="17">
        <f t="shared" si="42"/>
        <v>2.9205347184686259E-2</v>
      </c>
      <c r="AV35" s="11">
        <f t="shared" si="43"/>
        <v>-2.9322363412272154</v>
      </c>
      <c r="AW35" s="15">
        <f t="shared" si="44"/>
        <v>-42.600033048106873</v>
      </c>
      <c r="AX35" s="15">
        <f t="shared" si="45"/>
        <v>-2.794447734535054</v>
      </c>
      <c r="AZ35" s="18">
        <f t="shared" si="12"/>
        <v>3.8271515161841561</v>
      </c>
      <c r="BA35" s="19">
        <f t="shared" si="13"/>
        <v>2.9124554224462704</v>
      </c>
      <c r="BB35" s="18">
        <f t="shared" si="14"/>
        <v>44.173929390650073</v>
      </c>
      <c r="BC35" s="16">
        <f t="shared" si="46"/>
        <v>44.269836620410913</v>
      </c>
      <c r="BD35" s="17">
        <f t="shared" si="15"/>
        <v>2.3321839369334714</v>
      </c>
      <c r="BE35" s="18">
        <f t="shared" si="16"/>
        <v>-0.61715151618415609</v>
      </c>
      <c r="BF35" s="17">
        <f t="shared" si="47"/>
        <v>-8.5636980373094987E-2</v>
      </c>
      <c r="BG35" s="17">
        <f t="shared" si="17"/>
        <v>-0.3175217647593308</v>
      </c>
      <c r="BH35" s="17">
        <f t="shared" si="18"/>
        <v>0.10828655258615338</v>
      </c>
      <c r="BI35" s="17">
        <f t="shared" si="48"/>
        <v>2.9205347184686259E-2</v>
      </c>
      <c r="BJ35" s="11">
        <f t="shared" si="49"/>
        <v>-2.9322363412272154</v>
      </c>
      <c r="BK35" s="15">
        <f t="shared" si="50"/>
        <v>-42.599709585533738</v>
      </c>
      <c r="BL35" s="15">
        <f t="shared" si="51"/>
        <v>-2.794361038161608</v>
      </c>
      <c r="BN35" s="18">
        <f t="shared" si="19"/>
        <v>3.8271515161841561</v>
      </c>
      <c r="BO35" s="19">
        <f t="shared" si="20"/>
        <v>2.8698560363233097</v>
      </c>
      <c r="BP35" s="18">
        <f t="shared" si="21"/>
        <v>44.173929390650073</v>
      </c>
      <c r="BQ35" s="16">
        <f t="shared" si="52"/>
        <v>44.267054470332219</v>
      </c>
      <c r="BR35" s="17">
        <f t="shared" si="22"/>
        <v>2.3318908126604385</v>
      </c>
      <c r="BS35" s="18">
        <f t="shared" si="23"/>
        <v>-0.61715151618415609</v>
      </c>
      <c r="BT35" s="17">
        <f t="shared" si="53"/>
        <v>-8.5636980373094987E-2</v>
      </c>
      <c r="BU35" s="17">
        <f t="shared" si="24"/>
        <v>-0.3174818565278259</v>
      </c>
      <c r="BV35" s="17">
        <f t="shared" si="25"/>
        <v>0.10827294241737408</v>
      </c>
      <c r="BW35" s="17">
        <f t="shared" si="54"/>
        <v>2.9205347184686259E-2</v>
      </c>
      <c r="BX35" s="11">
        <f t="shared" si="55"/>
        <v>-2.9322363412272154</v>
      </c>
      <c r="BY35" s="15">
        <f t="shared" si="56"/>
        <v>-42.598399213528033</v>
      </c>
      <c r="BZ35" s="15">
        <f t="shared" si="57"/>
        <v>-2.7940098244194451</v>
      </c>
    </row>
    <row r="36" spans="7:78" x14ac:dyDescent="0.3">
      <c r="G36" s="16">
        <f t="shared" si="36"/>
        <v>-1.5</v>
      </c>
      <c r="H36" s="11">
        <f t="shared" si="26"/>
        <v>-5.8011749999999994E-2</v>
      </c>
      <c r="I36" s="11">
        <f t="shared" si="27"/>
        <v>5.4000000000000034E-2</v>
      </c>
      <c r="J36" s="15">
        <f t="shared" si="28"/>
        <v>6.2272352744726636</v>
      </c>
      <c r="K36" s="15">
        <f t="shared" si="29"/>
        <v>2.3879888978535915</v>
      </c>
      <c r="L36" s="15">
        <f t="shared" si="37"/>
        <v>3.7220966784457743</v>
      </c>
      <c r="M36" s="15">
        <f t="shared" si="30"/>
        <v>2.8733294913595477</v>
      </c>
      <c r="N36" s="15">
        <f t="shared" si="31"/>
        <v>44.16811641508324</v>
      </c>
      <c r="O36" s="23"/>
      <c r="P36" s="23"/>
      <c r="Q36" s="23"/>
      <c r="R36" s="23"/>
      <c r="S36" s="23"/>
      <c r="T36" s="23"/>
      <c r="U36" s="23"/>
      <c r="V36" s="11"/>
      <c r="Z36" s="15">
        <f t="shared" si="0"/>
        <v>44.261479076305868</v>
      </c>
      <c r="AA36" s="16">
        <f t="shared" si="32"/>
        <v>30.178273140848717</v>
      </c>
      <c r="AB36" s="17">
        <f t="shared" si="1"/>
        <v>2.3313034507264923</v>
      </c>
      <c r="AC36" s="18">
        <f t="shared" si="33"/>
        <v>-0.51209667844577433</v>
      </c>
      <c r="AD36" s="17">
        <f t="shared" si="2"/>
        <v>9.0174903674542124E-3</v>
      </c>
      <c r="AE36" s="17">
        <f t="shared" si="34"/>
        <v>3.3422108760793184E-2</v>
      </c>
      <c r="AF36" s="17">
        <f t="shared" si="35"/>
        <v>0.10749301770460822</v>
      </c>
      <c r="AG36" s="17">
        <f t="shared" si="38"/>
        <v>2.9002276865814546E-2</v>
      </c>
      <c r="AH36" s="11">
        <f t="shared" si="39"/>
        <v>0.31092353228595215</v>
      </c>
      <c r="AI36" s="15">
        <f t="shared" si="3"/>
        <v>-31.325460018290627</v>
      </c>
      <c r="AJ36" s="15">
        <f t="shared" si="4"/>
        <v>-3.5209921385811191</v>
      </c>
      <c r="AL36" s="18">
        <f t="shared" si="5"/>
        <v>3.7220966784457743</v>
      </c>
      <c r="AM36" s="19">
        <f t="shared" si="6"/>
        <v>2.8420040313412569</v>
      </c>
      <c r="AN36" s="18">
        <f t="shared" si="7"/>
        <v>44.16811641508324</v>
      </c>
      <c r="AO36" s="16">
        <f t="shared" si="40"/>
        <v>44.259456555300197</v>
      </c>
      <c r="AP36" s="17">
        <f t="shared" si="8"/>
        <v>2.331090398538902</v>
      </c>
      <c r="AQ36" s="18">
        <f t="shared" si="9"/>
        <v>-0.51209667844577433</v>
      </c>
      <c r="AR36" s="17">
        <f t="shared" si="41"/>
        <v>-7.8509009632545784E-2</v>
      </c>
      <c r="AS36" s="17">
        <f t="shared" si="10"/>
        <v>-0.29095643649161473</v>
      </c>
      <c r="AT36" s="17">
        <f t="shared" si="11"/>
        <v>0.10811436352798384</v>
      </c>
      <c r="AU36" s="17">
        <f t="shared" si="42"/>
        <v>2.9172585800072721E-2</v>
      </c>
      <c r="AV36" s="11">
        <f t="shared" si="43"/>
        <v>-2.6911913181295737</v>
      </c>
      <c r="AW36" s="15">
        <f t="shared" si="44"/>
        <v>-41.741298824241497</v>
      </c>
      <c r="AX36" s="15">
        <f t="shared" si="45"/>
        <v>-2.8634296261323411</v>
      </c>
      <c r="AZ36" s="18">
        <f t="shared" si="12"/>
        <v>3.7220966784457743</v>
      </c>
      <c r="BA36" s="19">
        <f t="shared" si="13"/>
        <v>2.8315881925353064</v>
      </c>
      <c r="BB36" s="18">
        <f t="shared" si="14"/>
        <v>44.16811641508324</v>
      </c>
      <c r="BC36" s="16">
        <f t="shared" si="46"/>
        <v>44.258788950314162</v>
      </c>
      <c r="BD36" s="17">
        <f t="shared" si="15"/>
        <v>2.3310200752246568</v>
      </c>
      <c r="BE36" s="18">
        <f t="shared" si="16"/>
        <v>-0.51209667844577433</v>
      </c>
      <c r="BF36" s="17">
        <f t="shared" si="47"/>
        <v>-7.8509009632545784E-2</v>
      </c>
      <c r="BG36" s="17">
        <f t="shared" si="17"/>
        <v>-0.2909476590452626</v>
      </c>
      <c r="BH36" s="17">
        <f t="shared" si="18"/>
        <v>0.10811110198121346</v>
      </c>
      <c r="BI36" s="17">
        <f t="shared" si="48"/>
        <v>2.9172585800072721E-2</v>
      </c>
      <c r="BJ36" s="11">
        <f t="shared" si="49"/>
        <v>-2.6911913181295737</v>
      </c>
      <c r="BK36" s="15">
        <f t="shared" si="50"/>
        <v>-41.741010202160545</v>
      </c>
      <c r="BL36" s="15">
        <f t="shared" si="51"/>
        <v>-2.8633432434414146</v>
      </c>
      <c r="BN36" s="18">
        <f t="shared" si="19"/>
        <v>3.7220966784457743</v>
      </c>
      <c r="BO36" s="19">
        <f t="shared" si="20"/>
        <v>2.7898474709552268</v>
      </c>
      <c r="BP36" s="18">
        <f t="shared" si="21"/>
        <v>44.16811641508324</v>
      </c>
      <c r="BQ36" s="16">
        <f t="shared" si="52"/>
        <v>44.256138066572653</v>
      </c>
      <c r="BR36" s="17">
        <f t="shared" si="22"/>
        <v>2.3307408503153741</v>
      </c>
      <c r="BS36" s="18">
        <f t="shared" si="23"/>
        <v>-0.51209667844577433</v>
      </c>
      <c r="BT36" s="17">
        <f t="shared" si="53"/>
        <v>-7.8509009632545784E-2</v>
      </c>
      <c r="BU36" s="17">
        <f t="shared" si="24"/>
        <v>-0.29091280742190406</v>
      </c>
      <c r="BV36" s="17">
        <f t="shared" si="25"/>
        <v>0.10809815172267044</v>
      </c>
      <c r="BW36" s="17">
        <f t="shared" si="54"/>
        <v>2.9172585800072721E-2</v>
      </c>
      <c r="BX36" s="11">
        <f t="shared" si="55"/>
        <v>-2.6911913181295737</v>
      </c>
      <c r="BY36" s="15">
        <f t="shared" si="56"/>
        <v>-41.739864202782769</v>
      </c>
      <c r="BZ36" s="15">
        <f t="shared" si="57"/>
        <v>-2.8630002533634267</v>
      </c>
    </row>
    <row r="37" spans="7:78" x14ac:dyDescent="0.3">
      <c r="G37" s="16">
        <f t="shared" si="36"/>
        <v>-1</v>
      </c>
      <c r="H37" s="11">
        <f t="shared" si="26"/>
        <v>-2.4086749999999997E-2</v>
      </c>
      <c r="I37" s="11">
        <f t="shared" si="27"/>
        <v>5.6000000000000036E-2</v>
      </c>
      <c r="J37" s="15">
        <f t="shared" si="28"/>
        <v>6.2329019234746248</v>
      </c>
      <c r="K37" s="15">
        <f t="shared" si="29"/>
        <v>2.4763191848377142</v>
      </c>
      <c r="L37" s="15">
        <f t="shared" si="37"/>
        <v>3.6192174025032995</v>
      </c>
      <c r="M37" s="15">
        <f t="shared" si="30"/>
        <v>2.7933195106015885</v>
      </c>
      <c r="N37" s="15">
        <f t="shared" si="31"/>
        <v>44.162170569039546</v>
      </c>
      <c r="O37" s="23"/>
      <c r="P37" s="23"/>
      <c r="Q37" s="23"/>
      <c r="R37" s="23"/>
      <c r="S37" s="23"/>
      <c r="T37" s="23"/>
      <c r="U37" s="23"/>
      <c r="V37" s="11"/>
      <c r="Z37" s="15">
        <f t="shared" si="0"/>
        <v>44.250423085629933</v>
      </c>
      <c r="AA37" s="16">
        <f t="shared" si="32"/>
        <v>30.17073496739803</v>
      </c>
      <c r="AB37" s="17">
        <f t="shared" si="1"/>
        <v>2.3301389324761281</v>
      </c>
      <c r="AC37" s="18">
        <f t="shared" si="33"/>
        <v>-0.40921740250329952</v>
      </c>
      <c r="AD37" s="17">
        <f t="shared" si="2"/>
        <v>1.5997849240151126E-2</v>
      </c>
      <c r="AE37" s="17">
        <f t="shared" si="34"/>
        <v>5.9264246979904261E-2</v>
      </c>
      <c r="AF37" s="17">
        <f t="shared" si="35"/>
        <v>0.10745743608329958</v>
      </c>
      <c r="AG37" s="17">
        <f t="shared" si="38"/>
        <v>2.9007166205566114E-2</v>
      </c>
      <c r="AH37" s="11">
        <f t="shared" si="39"/>
        <v>0.55151368895460529</v>
      </c>
      <c r="AI37" s="15">
        <f t="shared" si="3"/>
        <v>-30.489280161991211</v>
      </c>
      <c r="AJ37" s="15">
        <f t="shared" si="4"/>
        <v>-3.570805500126963</v>
      </c>
      <c r="AL37" s="18">
        <f t="shared" si="5"/>
        <v>3.6192174025032995</v>
      </c>
      <c r="AM37" s="19">
        <f t="shared" si="6"/>
        <v>2.7628302304395973</v>
      </c>
      <c r="AN37" s="18">
        <f t="shared" si="7"/>
        <v>44.162170569039546</v>
      </c>
      <c r="AO37" s="16">
        <f t="shared" si="40"/>
        <v>44.248508904269009</v>
      </c>
      <c r="AP37" s="17">
        <f t="shared" si="8"/>
        <v>2.329937342898897</v>
      </c>
      <c r="AQ37" s="18">
        <f t="shared" si="9"/>
        <v>-0.40921740250329952</v>
      </c>
      <c r="AR37" s="17">
        <f t="shared" si="41"/>
        <v>-7.1528650759848864E-2</v>
      </c>
      <c r="AS37" s="17">
        <f t="shared" si="10"/>
        <v>-0.26495592129180517</v>
      </c>
      <c r="AT37" s="17">
        <f t="shared" si="11"/>
        <v>0.10795225862641247</v>
      </c>
      <c r="AU37" s="17">
        <f t="shared" si="42"/>
        <v>2.9143260389796633E-2</v>
      </c>
      <c r="AV37" s="11">
        <f t="shared" si="43"/>
        <v>-2.4543805258279137</v>
      </c>
      <c r="AW37" s="15">
        <f t="shared" si="44"/>
        <v>-40.900940457735636</v>
      </c>
      <c r="AX37" s="15">
        <f t="shared" si="45"/>
        <v>-2.9282055524053199</v>
      </c>
      <c r="AZ37" s="18">
        <f t="shared" si="12"/>
        <v>3.6192174025032995</v>
      </c>
      <c r="BA37" s="19">
        <f t="shared" si="13"/>
        <v>2.7524185701438526</v>
      </c>
      <c r="BB37" s="18">
        <f t="shared" si="14"/>
        <v>44.162170569039546</v>
      </c>
      <c r="BC37" s="16">
        <f t="shared" si="46"/>
        <v>44.247860031353106</v>
      </c>
      <c r="BD37" s="17">
        <f t="shared" si="15"/>
        <v>2.3298690096515169</v>
      </c>
      <c r="BE37" s="18">
        <f t="shared" si="16"/>
        <v>-0.40921740250329952</v>
      </c>
      <c r="BF37" s="17">
        <f t="shared" si="47"/>
        <v>-7.1528650759848864E-2</v>
      </c>
      <c r="BG37" s="17">
        <f t="shared" si="17"/>
        <v>-0.26494815056845517</v>
      </c>
      <c r="BH37" s="17">
        <f t="shared" si="18"/>
        <v>0.10794909256342092</v>
      </c>
      <c r="BI37" s="17">
        <f t="shared" si="48"/>
        <v>2.9143260389796633E-2</v>
      </c>
      <c r="BJ37" s="11">
        <f t="shared" si="49"/>
        <v>-2.4543805258279137</v>
      </c>
      <c r="BK37" s="15">
        <f t="shared" si="50"/>
        <v>-40.900684510860927</v>
      </c>
      <c r="BL37" s="15">
        <f t="shared" si="51"/>
        <v>-2.9281196729309191</v>
      </c>
      <c r="BN37" s="18">
        <f t="shared" si="19"/>
        <v>3.6192174025032995</v>
      </c>
      <c r="BO37" s="19">
        <f t="shared" si="20"/>
        <v>2.7115181415798668</v>
      </c>
      <c r="BP37" s="18">
        <f t="shared" si="21"/>
        <v>44.162170569039546</v>
      </c>
      <c r="BQ37" s="16">
        <f t="shared" si="52"/>
        <v>44.245334669330497</v>
      </c>
      <c r="BR37" s="17">
        <f t="shared" si="22"/>
        <v>2.3296030716012606</v>
      </c>
      <c r="BS37" s="18">
        <f t="shared" si="23"/>
        <v>-0.40921740250329952</v>
      </c>
      <c r="BT37" s="17">
        <f t="shared" si="53"/>
        <v>-7.1528650759848864E-2</v>
      </c>
      <c r="BU37" s="17">
        <f t="shared" si="24"/>
        <v>-0.26491790861309655</v>
      </c>
      <c r="BV37" s="17">
        <f t="shared" si="25"/>
        <v>0.10793677093886421</v>
      </c>
      <c r="BW37" s="17">
        <f t="shared" si="54"/>
        <v>2.9143260389796633E-2</v>
      </c>
      <c r="BX37" s="11">
        <f t="shared" si="55"/>
        <v>-2.4543805258279137</v>
      </c>
      <c r="BY37" s="15">
        <f t="shared" si="56"/>
        <v>-40.899688421615394</v>
      </c>
      <c r="BZ37" s="15">
        <f t="shared" si="57"/>
        <v>-2.9277854488035073</v>
      </c>
    </row>
    <row r="38" spans="7:78" x14ac:dyDescent="0.3">
      <c r="G38" s="16">
        <f t="shared" si="36"/>
        <v>-0.5</v>
      </c>
      <c r="H38" s="11">
        <f t="shared" si="26"/>
        <v>9.8382499999999998E-3</v>
      </c>
      <c r="I38" s="11">
        <f t="shared" si="27"/>
        <v>5.8000000000000038E-2</v>
      </c>
      <c r="J38" s="15">
        <f t="shared" si="28"/>
        <v>6.2384102317563208</v>
      </c>
      <c r="K38" s="15">
        <f t="shared" si="29"/>
        <v>2.5646374555619933</v>
      </c>
      <c r="L38" s="15">
        <f t="shared" si="37"/>
        <v>3.5184676689374514</v>
      </c>
      <c r="M38" s="15">
        <f t="shared" si="30"/>
        <v>2.7149887710946552</v>
      </c>
      <c r="N38" s="15">
        <f t="shared" si="31"/>
        <v>44.156100155239677</v>
      </c>
      <c r="O38" s="23"/>
      <c r="P38" s="23"/>
      <c r="Q38" s="23"/>
      <c r="R38" s="23"/>
      <c r="S38" s="23"/>
      <c r="T38" s="23"/>
      <c r="U38" s="23"/>
      <c r="V38" s="11"/>
      <c r="Z38" s="15">
        <f t="shared" si="0"/>
        <v>44.239488524922251</v>
      </c>
      <c r="AA38" s="16">
        <f t="shared" si="32"/>
        <v>30.163279587085441</v>
      </c>
      <c r="AB38" s="17">
        <f t="shared" si="1"/>
        <v>2.3289874904866057</v>
      </c>
      <c r="AC38" s="18">
        <f t="shared" si="33"/>
        <v>-0.30846766893745148</v>
      </c>
      <c r="AD38" s="17">
        <f t="shared" si="2"/>
        <v>2.2833718662593917E-2</v>
      </c>
      <c r="AE38" s="17">
        <f t="shared" si="34"/>
        <v>8.4546017689144326E-2</v>
      </c>
      <c r="AF38" s="17">
        <f t="shared" si="35"/>
        <v>0.10743185662723767</v>
      </c>
      <c r="AG38" s="17">
        <f t="shared" si="38"/>
        <v>2.9014598873785206E-2</v>
      </c>
      <c r="AH38" s="11">
        <f t="shared" si="39"/>
        <v>0.78697343919595808</v>
      </c>
      <c r="AI38" s="15">
        <f t="shared" si="3"/>
        <v>-29.671070847482802</v>
      </c>
      <c r="AJ38" s="15">
        <f t="shared" si="4"/>
        <v>-3.616935632927921</v>
      </c>
      <c r="AL38" s="18">
        <f t="shared" si="5"/>
        <v>3.5184676689374514</v>
      </c>
      <c r="AM38" s="19">
        <f t="shared" si="6"/>
        <v>2.6853177002471722</v>
      </c>
      <c r="AN38" s="18">
        <f t="shared" si="7"/>
        <v>44.156100155239677</v>
      </c>
      <c r="AO38" s="16">
        <f t="shared" si="40"/>
        <v>44.237677516691789</v>
      </c>
      <c r="AP38" s="17">
        <f t="shared" si="8"/>
        <v>2.3287968133642738</v>
      </c>
      <c r="AQ38" s="18">
        <f t="shared" si="9"/>
        <v>-0.30846766893745148</v>
      </c>
      <c r="AR38" s="17">
        <f t="shared" si="41"/>
        <v>-6.469278133740608E-2</v>
      </c>
      <c r="AS38" s="17">
        <f t="shared" si="10"/>
        <v>-0.23951723851545795</v>
      </c>
      <c r="AT38" s="17">
        <f t="shared" si="11"/>
        <v>0.1078028795136363</v>
      </c>
      <c r="AU38" s="17">
        <f t="shared" si="42"/>
        <v>2.9117186533813164E-2</v>
      </c>
      <c r="AV38" s="11">
        <f t="shared" si="43"/>
        <v>-2.2218074284848828</v>
      </c>
      <c r="AW38" s="15">
        <f t="shared" si="44"/>
        <v>-40.078561584704289</v>
      </c>
      <c r="AX38" s="15">
        <f t="shared" si="45"/>
        <v>-2.9889788892386036</v>
      </c>
      <c r="AZ38" s="18">
        <f t="shared" si="12"/>
        <v>3.5184676689374514</v>
      </c>
      <c r="BA38" s="19">
        <f t="shared" si="13"/>
        <v>2.6749102095099508</v>
      </c>
      <c r="BB38" s="18">
        <f t="shared" si="14"/>
        <v>44.156100155239677</v>
      </c>
      <c r="BC38" s="16">
        <f t="shared" si="46"/>
        <v>44.237046980426918</v>
      </c>
      <c r="BD38" s="17">
        <f t="shared" si="15"/>
        <v>2.328730427402713</v>
      </c>
      <c r="BE38" s="18">
        <f t="shared" si="16"/>
        <v>-0.30846766893745148</v>
      </c>
      <c r="BF38" s="17">
        <f t="shared" si="47"/>
        <v>-6.469278133740608E-2</v>
      </c>
      <c r="BG38" s="17">
        <f t="shared" si="17"/>
        <v>-0.23951041070544979</v>
      </c>
      <c r="BH38" s="17">
        <f t="shared" si="18"/>
        <v>0.10779980642551866</v>
      </c>
      <c r="BI38" s="17">
        <f t="shared" si="48"/>
        <v>2.9117186533813164E-2</v>
      </c>
      <c r="BJ38" s="11">
        <f t="shared" si="49"/>
        <v>-2.2218074284848828</v>
      </c>
      <c r="BK38" s="15">
        <f t="shared" si="50"/>
        <v>-40.078336252928452</v>
      </c>
      <c r="BL38" s="15">
        <f t="shared" si="51"/>
        <v>-2.9888936837640383</v>
      </c>
      <c r="BN38" s="18">
        <f t="shared" si="19"/>
        <v>3.5184676689374514</v>
      </c>
      <c r="BO38" s="19">
        <f t="shared" si="20"/>
        <v>2.6348320985887983</v>
      </c>
      <c r="BP38" s="18">
        <f t="shared" si="21"/>
        <v>44.156100155239677</v>
      </c>
      <c r="BQ38" s="16">
        <f t="shared" si="52"/>
        <v>44.234641640995704</v>
      </c>
      <c r="BR38" s="17">
        <f t="shared" si="22"/>
        <v>2.3284771901177006</v>
      </c>
      <c r="BS38" s="18">
        <f t="shared" si="23"/>
        <v>-0.30846766893745148</v>
      </c>
      <c r="BT38" s="17">
        <f t="shared" si="53"/>
        <v>-6.469278133740608E-2</v>
      </c>
      <c r="BU38" s="17">
        <f t="shared" si="24"/>
        <v>-0.23948436519780944</v>
      </c>
      <c r="BV38" s="17">
        <f t="shared" si="25"/>
        <v>0.10778808375896061</v>
      </c>
      <c r="BW38" s="17">
        <f t="shared" si="54"/>
        <v>2.9117186533813164E-2</v>
      </c>
      <c r="BX38" s="11">
        <f t="shared" si="55"/>
        <v>-2.2218074284848828</v>
      </c>
      <c r="BY38" s="15">
        <f t="shared" si="56"/>
        <v>-40.07747669759781</v>
      </c>
      <c r="BZ38" s="15">
        <f t="shared" si="57"/>
        <v>-2.9885686571689636</v>
      </c>
    </row>
    <row r="39" spans="7:78" x14ac:dyDescent="0.3">
      <c r="G39" s="16">
        <f t="shared" si="36"/>
        <v>0</v>
      </c>
      <c r="H39" s="11">
        <f t="shared" si="26"/>
        <v>4.3763249999999997E-2</v>
      </c>
      <c r="I39" s="11">
        <f t="shared" si="27"/>
        <v>6.0000000000000039E-2</v>
      </c>
      <c r="J39" s="15">
        <f t="shared" si="28"/>
        <v>6.2437635218507701</v>
      </c>
      <c r="K39" s="15">
        <f t="shared" si="29"/>
        <v>2.6529434687893274</v>
      </c>
      <c r="L39" s="15">
        <f t="shared" si="37"/>
        <v>3.4198024476190598</v>
      </c>
      <c r="M39" s="15">
        <f t="shared" si="30"/>
        <v>2.6383013233545398</v>
      </c>
      <c r="N39" s="15">
        <f t="shared" si="31"/>
        <v>44.149913072094307</v>
      </c>
      <c r="O39" s="23"/>
      <c r="P39" s="23"/>
      <c r="Q39" s="23"/>
      <c r="R39" s="23"/>
      <c r="S39" s="23"/>
      <c r="T39" s="23"/>
      <c r="U39" s="23"/>
      <c r="V39" s="11"/>
      <c r="Z39" s="15">
        <f t="shared" si="0"/>
        <v>44.228672353421352</v>
      </c>
      <c r="AA39" s="16">
        <f t="shared" si="32"/>
        <v>30.155904926665041</v>
      </c>
      <c r="AB39" s="17">
        <f t="shared" si="1"/>
        <v>2.3278487951940949</v>
      </c>
      <c r="AC39" s="18">
        <f t="shared" si="33"/>
        <v>-0.20980244761905986</v>
      </c>
      <c r="AD39" s="17">
        <f t="shared" si="2"/>
        <v>2.9528153929046785E-2</v>
      </c>
      <c r="AE39" s="17">
        <f t="shared" si="34"/>
        <v>0.10927993250880341</v>
      </c>
      <c r="AF39" s="17">
        <f t="shared" si="35"/>
        <v>0.10741565520468679</v>
      </c>
      <c r="AG39" s="17">
        <f t="shared" si="38"/>
        <v>2.9024413983948002E-2</v>
      </c>
      <c r="AH39" s="11">
        <f t="shared" si="39"/>
        <v>1.0173557318117561</v>
      </c>
      <c r="AI39" s="15">
        <f t="shared" si="3"/>
        <v>-28.870443094223784</v>
      </c>
      <c r="AJ39" s="15">
        <f t="shared" si="4"/>
        <v>-3.6595697196212686</v>
      </c>
      <c r="AL39" s="18">
        <f t="shared" si="5"/>
        <v>3.4198024476190598</v>
      </c>
      <c r="AM39" s="19">
        <f t="shared" si="6"/>
        <v>2.6094308802603159</v>
      </c>
      <c r="AN39" s="18">
        <f t="shared" si="7"/>
        <v>44.149913072094307</v>
      </c>
      <c r="AO39" s="16">
        <f t="shared" si="40"/>
        <v>44.226959581146204</v>
      </c>
      <c r="AP39" s="17">
        <f t="shared" si="8"/>
        <v>2.3276685050128849</v>
      </c>
      <c r="AQ39" s="18">
        <f t="shared" si="9"/>
        <v>-0.20980244761905986</v>
      </c>
      <c r="AR39" s="17">
        <f t="shared" si="41"/>
        <v>-5.7998346070953208E-2</v>
      </c>
      <c r="AS39" s="17">
        <f t="shared" si="10"/>
        <v>-0.21462785928806929</v>
      </c>
      <c r="AT39" s="17">
        <f t="shared" si="11"/>
        <v>0.10766554204674372</v>
      </c>
      <c r="AU39" s="17">
        <f t="shared" si="42"/>
        <v>2.9094188369845609E-2</v>
      </c>
      <c r="AV39" s="11">
        <f t="shared" si="43"/>
        <v>-1.993468432034524</v>
      </c>
      <c r="AW39" s="15">
        <f t="shared" si="44"/>
        <v>-39.273774270010762</v>
      </c>
      <c r="AX39" s="15">
        <f t="shared" si="45"/>
        <v>-3.0459438204418272</v>
      </c>
      <c r="AZ39" s="18">
        <f t="shared" si="12"/>
        <v>3.4198024476190598</v>
      </c>
      <c r="BA39" s="19">
        <f t="shared" si="13"/>
        <v>2.5990275490845289</v>
      </c>
      <c r="BB39" s="18">
        <f t="shared" si="14"/>
        <v>44.149913072094307</v>
      </c>
      <c r="BC39" s="16">
        <f t="shared" si="46"/>
        <v>44.226346994460037</v>
      </c>
      <c r="BD39" s="17">
        <f t="shared" si="15"/>
        <v>2.3276040244845175</v>
      </c>
      <c r="BE39" s="18">
        <f t="shared" si="16"/>
        <v>-0.20980244761905986</v>
      </c>
      <c r="BF39" s="17">
        <f t="shared" si="47"/>
        <v>-5.7998346070953208E-2</v>
      </c>
      <c r="BG39" s="17">
        <f t="shared" si="17"/>
        <v>-0.21462191371732353</v>
      </c>
      <c r="BH39" s="17">
        <f t="shared" si="18"/>
        <v>0.1076625595210863</v>
      </c>
      <c r="BI39" s="17">
        <f t="shared" si="48"/>
        <v>2.9094188369845609E-2</v>
      </c>
      <c r="BJ39" s="11">
        <f t="shared" si="49"/>
        <v>-1.993468432034524</v>
      </c>
      <c r="BK39" s="15">
        <f t="shared" si="50"/>
        <v>-39.27357759372493</v>
      </c>
      <c r="BL39" s="15">
        <f t="shared" si="51"/>
        <v>-3.0458594424187115</v>
      </c>
      <c r="BN39" s="18">
        <f t="shared" si="19"/>
        <v>3.4198024476190598</v>
      </c>
      <c r="BO39" s="19">
        <f t="shared" si="20"/>
        <v>2.5597541681670899</v>
      </c>
      <c r="BP39" s="18">
        <f t="shared" si="21"/>
        <v>44.149913072094307</v>
      </c>
      <c r="BQ39" s="16">
        <f t="shared" si="52"/>
        <v>44.22405641361874</v>
      </c>
      <c r="BR39" s="17">
        <f t="shared" si="22"/>
        <v>2.3273629271531702</v>
      </c>
      <c r="BS39" s="18">
        <f t="shared" si="23"/>
        <v>-0.20980244761905986</v>
      </c>
      <c r="BT39" s="17">
        <f t="shared" si="53"/>
        <v>-5.7998346070953208E-2</v>
      </c>
      <c r="BU39" s="17">
        <f t="shared" si="24"/>
        <v>-0.21459968280085251</v>
      </c>
      <c r="BV39" s="17">
        <f t="shared" si="25"/>
        <v>0.1076514076432267</v>
      </c>
      <c r="BW39" s="17">
        <f t="shared" si="54"/>
        <v>2.9094188369845609E-2</v>
      </c>
      <c r="BX39" s="11">
        <f t="shared" si="55"/>
        <v>-1.993468432034524</v>
      </c>
      <c r="BY39" s="15">
        <f t="shared" si="56"/>
        <v>-39.272842206952291</v>
      </c>
      <c r="BZ39" s="15">
        <f t="shared" si="57"/>
        <v>-3.0455439469239876</v>
      </c>
    </row>
    <row r="40" spans="7:78" x14ac:dyDescent="0.3">
      <c r="G40" s="16">
        <f t="shared" si="36"/>
        <v>0.5</v>
      </c>
      <c r="H40" s="11">
        <f t="shared" si="26"/>
        <v>7.768825E-2</v>
      </c>
      <c r="I40" s="11">
        <f t="shared" si="27"/>
        <v>6.2000000000000041E-2</v>
      </c>
      <c r="J40" s="15">
        <f t="shared" si="28"/>
        <v>6.2489650451678029</v>
      </c>
      <c r="K40" s="15">
        <f t="shared" si="29"/>
        <v>2.7412369986934522</v>
      </c>
      <c r="L40" s="15">
        <f t="shared" si="37"/>
        <v>3.3231776758375977</v>
      </c>
      <c r="M40" s="15">
        <f t="shared" si="30"/>
        <v>2.563221993678324</v>
      </c>
      <c r="N40" s="15">
        <f t="shared" si="31"/>
        <v>44.143616832030219</v>
      </c>
      <c r="O40" s="23"/>
      <c r="P40" s="23"/>
      <c r="Q40" s="23"/>
      <c r="R40" s="23"/>
      <c r="S40" s="23"/>
      <c r="T40" s="23"/>
      <c r="U40" s="23"/>
      <c r="V40" s="11"/>
      <c r="Z40" s="15">
        <f t="shared" si="0"/>
        <v>44.217971617906421</v>
      </c>
      <c r="AA40" s="16">
        <f t="shared" si="32"/>
        <v>30.148608972577723</v>
      </c>
      <c r="AB40" s="17">
        <f t="shared" si="1"/>
        <v>2.3267225266623539</v>
      </c>
      <c r="AC40" s="18">
        <f t="shared" si="33"/>
        <v>-0.11317767583759775</v>
      </c>
      <c r="AD40" s="17">
        <f t="shared" si="2"/>
        <v>3.6084144694418993E-2</v>
      </c>
      <c r="AE40" s="17">
        <f t="shared" si="34"/>
        <v>0.13347820717940942</v>
      </c>
      <c r="AF40" s="17">
        <f t="shared" si="35"/>
        <v>0.10740823864132673</v>
      </c>
      <c r="AG40" s="17">
        <f t="shared" si="38"/>
        <v>2.9036458508143612E-2</v>
      </c>
      <c r="AH40" s="11">
        <f t="shared" si="39"/>
        <v>1.2427185183171969</v>
      </c>
      <c r="AI40" s="15">
        <f t="shared" si="3"/>
        <v>-28.08701628082494</v>
      </c>
      <c r="AJ40" s="15">
        <f t="shared" si="4"/>
        <v>-3.6988863114840882</v>
      </c>
      <c r="AL40" s="18">
        <f t="shared" si="5"/>
        <v>3.3231776758375977</v>
      </c>
      <c r="AM40" s="19">
        <f t="shared" si="6"/>
        <v>2.5351349773974992</v>
      </c>
      <c r="AN40" s="18">
        <f t="shared" si="7"/>
        <v>44.143616832030219</v>
      </c>
      <c r="AO40" s="16">
        <f t="shared" si="40"/>
        <v>44.216352363879203</v>
      </c>
      <c r="AP40" s="17">
        <f t="shared" si="8"/>
        <v>2.326552121476404</v>
      </c>
      <c r="AQ40" s="18">
        <f t="shared" si="9"/>
        <v>-0.11317767583759775</v>
      </c>
      <c r="AR40" s="17">
        <f t="shared" si="41"/>
        <v>-5.1442355305581E-2</v>
      </c>
      <c r="AS40" s="17">
        <f t="shared" si="10"/>
        <v>-0.19027554987272244</v>
      </c>
      <c r="AT40" s="17">
        <f t="shared" si="11"/>
        <v>0.10753959441076305</v>
      </c>
      <c r="AU40" s="17">
        <f t="shared" si="42"/>
        <v>2.9074098215966397E-2</v>
      </c>
      <c r="AV40" s="11">
        <f t="shared" si="43"/>
        <v>-1.7693534266638338</v>
      </c>
      <c r="AW40" s="15">
        <f t="shared" si="44"/>
        <v>-38.486198846114434</v>
      </c>
      <c r="AX40" s="15">
        <f t="shared" si="45"/>
        <v>-3.0992857444367896</v>
      </c>
      <c r="AZ40" s="18">
        <f t="shared" si="12"/>
        <v>3.3231776758375977</v>
      </c>
      <c r="BA40" s="19">
        <f t="shared" si="13"/>
        <v>2.5247357948322096</v>
      </c>
      <c r="BB40" s="18">
        <f t="shared" si="14"/>
        <v>44.143616832030219</v>
      </c>
      <c r="BC40" s="16">
        <f t="shared" si="46"/>
        <v>44.21575734788231</v>
      </c>
      <c r="BD40" s="17">
        <f t="shared" si="15"/>
        <v>2.3264895054377024</v>
      </c>
      <c r="BE40" s="18">
        <f t="shared" si="16"/>
        <v>-0.11317767583759775</v>
      </c>
      <c r="BF40" s="17">
        <f t="shared" si="47"/>
        <v>-5.1442355305581E-2</v>
      </c>
      <c r="BG40" s="17">
        <f t="shared" si="17"/>
        <v>-0.19027042886078172</v>
      </c>
      <c r="BH40" s="17">
        <f t="shared" si="18"/>
        <v>0.10753670012640834</v>
      </c>
      <c r="BI40" s="17">
        <f t="shared" si="48"/>
        <v>2.9074098215966397E-2</v>
      </c>
      <c r="BJ40" s="11">
        <f t="shared" si="49"/>
        <v>-1.7693534266638338</v>
      </c>
      <c r="BK40" s="15">
        <f t="shared" si="50"/>
        <v>-38.486028961724749</v>
      </c>
      <c r="BL40" s="15">
        <f t="shared" si="51"/>
        <v>-3.0992023313061186</v>
      </c>
      <c r="BN40" s="18">
        <f t="shared" si="19"/>
        <v>3.3231776758375977</v>
      </c>
      <c r="BO40" s="19">
        <f t="shared" si="20"/>
        <v>2.4862499357548744</v>
      </c>
      <c r="BP40" s="18">
        <f t="shared" si="21"/>
        <v>44.143616832030219</v>
      </c>
      <c r="BQ40" s="16">
        <f t="shared" si="52"/>
        <v>44.213576486822944</v>
      </c>
      <c r="BR40" s="17">
        <f t="shared" si="22"/>
        <v>2.32626001144981</v>
      </c>
      <c r="BS40" s="18">
        <f t="shared" si="23"/>
        <v>-0.11317767583759775</v>
      </c>
      <c r="BT40" s="17">
        <f t="shared" si="53"/>
        <v>-5.1442355305581E-2</v>
      </c>
      <c r="BU40" s="17">
        <f t="shared" si="24"/>
        <v>-0.19025165984446113</v>
      </c>
      <c r="BV40" s="17">
        <f t="shared" si="25"/>
        <v>0.10752609228738774</v>
      </c>
      <c r="BW40" s="17">
        <f t="shared" si="54"/>
        <v>2.9074098215966397E-2</v>
      </c>
      <c r="BX40" s="11">
        <f t="shared" si="55"/>
        <v>-1.7693534266638338</v>
      </c>
      <c r="BY40" s="15">
        <f t="shared" si="56"/>
        <v>-38.485406318598812</v>
      </c>
      <c r="BZ40" s="15">
        <f t="shared" si="57"/>
        <v>-3.0988966139149006</v>
      </c>
    </row>
    <row r="41" spans="7:78" x14ac:dyDescent="0.3">
      <c r="G41" s="16">
        <f t="shared" si="36"/>
        <v>1</v>
      </c>
      <c r="H41" s="11">
        <f t="shared" si="26"/>
        <v>0.11161325</v>
      </c>
      <c r="I41" s="11">
        <f t="shared" si="27"/>
        <v>6.4000000000000043E-2</v>
      </c>
      <c r="J41" s="15">
        <f t="shared" si="28"/>
        <v>6.2540179835290877</v>
      </c>
      <c r="K41" s="15">
        <f t="shared" si="29"/>
        <v>2.8295178341044869</v>
      </c>
      <c r="L41" s="15">
        <f t="shared" si="37"/>
        <v>3.2285502369403329</v>
      </c>
      <c r="M41" s="15">
        <f t="shared" si="30"/>
        <v>2.4897163676066234</v>
      </c>
      <c r="N41" s="15">
        <f t="shared" si="31"/>
        <v>44.137218579004589</v>
      </c>
      <c r="O41" s="23"/>
      <c r="P41" s="23"/>
      <c r="Q41" s="23"/>
      <c r="R41" s="23"/>
      <c r="S41" s="23"/>
      <c r="T41" s="23"/>
      <c r="U41" s="23"/>
      <c r="V41" s="11"/>
      <c r="Z41" s="15">
        <f t="shared" si="0"/>
        <v>44.207383449848692</v>
      </c>
      <c r="AA41" s="16">
        <f t="shared" si="32"/>
        <v>30.141389769008939</v>
      </c>
      <c r="AB41" s="17">
        <f t="shared" si="1"/>
        <v>2.3256083742635276</v>
      </c>
      <c r="AC41" s="18">
        <f t="shared" si="33"/>
        <v>-1.8550236940332976E-2</v>
      </c>
      <c r="AD41" s="17">
        <f t="shared" si="2"/>
        <v>4.2504616423598401E-2</v>
      </c>
      <c r="AE41" s="17">
        <f t="shared" si="34"/>
        <v>0.15715276931570668</v>
      </c>
      <c r="AF41" s="17">
        <f t="shared" si="35"/>
        <v>0.10740904328413341</v>
      </c>
      <c r="AG41" s="17">
        <f t="shared" si="38"/>
        <v>2.9050586923137851E-2</v>
      </c>
      <c r="AH41" s="11">
        <f t="shared" si="39"/>
        <v>1.4631241887145783</v>
      </c>
      <c r="AI41" s="15">
        <f t="shared" si="3"/>
        <v>-27.320417979331555</v>
      </c>
      <c r="AJ41" s="15">
        <f t="shared" si="4"/>
        <v>-3.7350557140825855</v>
      </c>
      <c r="AL41" s="18">
        <f t="shared" si="5"/>
        <v>3.2285502369403329</v>
      </c>
      <c r="AM41" s="19">
        <f t="shared" si="6"/>
        <v>2.4623959496272918</v>
      </c>
      <c r="AN41" s="18">
        <f t="shared" si="7"/>
        <v>44.137218579004589</v>
      </c>
      <c r="AO41" s="16">
        <f t="shared" si="40"/>
        <v>44.205853206374933</v>
      </c>
      <c r="AP41" s="17">
        <f t="shared" si="8"/>
        <v>2.325447374667247</v>
      </c>
      <c r="AQ41" s="18">
        <f t="shared" si="9"/>
        <v>-1.8550236940332976E-2</v>
      </c>
      <c r="AR41" s="17">
        <f t="shared" si="41"/>
        <v>-4.5021883576401592E-2</v>
      </c>
      <c r="AS41" s="17">
        <f t="shared" si="10"/>
        <v>-0.16644836401481325</v>
      </c>
      <c r="AT41" s="17">
        <f t="shared" si="11"/>
        <v>0.10742441565001618</v>
      </c>
      <c r="AU41" s="17">
        <f t="shared" si="42"/>
        <v>2.9056756209556837E-2</v>
      </c>
      <c r="AV41" s="11">
        <f t="shared" si="43"/>
        <v>-1.5494463061087935</v>
      </c>
      <c r="AW41" s="15">
        <f t="shared" si="44"/>
        <v>-37.715463753405729</v>
      </c>
      <c r="AX41" s="15">
        <f t="shared" si="45"/>
        <v>-3.1491816629670732</v>
      </c>
      <c r="AZ41" s="18">
        <f t="shared" si="12"/>
        <v>3.2285502369403329</v>
      </c>
      <c r="BA41" s="19">
        <f t="shared" si="13"/>
        <v>2.4520009038532176</v>
      </c>
      <c r="BB41" s="18">
        <f t="shared" si="14"/>
        <v>44.137218579004589</v>
      </c>
      <c r="BC41" s="16">
        <f t="shared" si="46"/>
        <v>44.205275390198906</v>
      </c>
      <c r="BD41" s="17">
        <f t="shared" si="15"/>
        <v>2.3253865830647569</v>
      </c>
      <c r="BE41" s="18">
        <f t="shared" si="16"/>
        <v>-1.8550236940332976E-2</v>
      </c>
      <c r="BF41" s="17">
        <f t="shared" si="47"/>
        <v>-4.5021883576401592E-2</v>
      </c>
      <c r="BG41" s="17">
        <f t="shared" si="17"/>
        <v>-0.16644401273905848</v>
      </c>
      <c r="BH41" s="17">
        <f t="shared" si="18"/>
        <v>0.10742160737215745</v>
      </c>
      <c r="BI41" s="17">
        <f t="shared" si="48"/>
        <v>2.9056756209556837E-2</v>
      </c>
      <c r="BJ41" s="11">
        <f t="shared" si="49"/>
        <v>-1.5494463061087935</v>
      </c>
      <c r="BK41" s="15">
        <f t="shared" si="50"/>
        <v>-37.715318889038812</v>
      </c>
      <c r="BL41" s="15">
        <f t="shared" si="51"/>
        <v>-3.1490993373888174</v>
      </c>
      <c r="BN41" s="18">
        <f t="shared" si="19"/>
        <v>3.2285502369403329</v>
      </c>
      <c r="BO41" s="19">
        <f t="shared" si="20"/>
        <v>2.4142857298285456</v>
      </c>
      <c r="BP41" s="18">
        <f t="shared" si="21"/>
        <v>44.137218579004589</v>
      </c>
      <c r="BQ41" s="16">
        <f t="shared" si="52"/>
        <v>44.203199425789094</v>
      </c>
      <c r="BR41" s="17">
        <f t="shared" si="22"/>
        <v>2.3251681789765368</v>
      </c>
      <c r="BS41" s="18">
        <f t="shared" si="23"/>
        <v>-1.8550236940332976E-2</v>
      </c>
      <c r="BT41" s="17">
        <f t="shared" si="53"/>
        <v>-4.5021883576401592E-2</v>
      </c>
      <c r="BU41" s="17">
        <f t="shared" si="24"/>
        <v>-0.16642838004679705</v>
      </c>
      <c r="BV41" s="17">
        <f t="shared" si="25"/>
        <v>0.10741151816015969</v>
      </c>
      <c r="BW41" s="17">
        <f t="shared" si="54"/>
        <v>2.9056756209556837E-2</v>
      </c>
      <c r="BX41" s="11">
        <f t="shared" si="55"/>
        <v>-1.5494463061087935</v>
      </c>
      <c r="BY41" s="15">
        <f t="shared" si="56"/>
        <v>-37.714798439360337</v>
      </c>
      <c r="BZ41" s="15">
        <f t="shared" si="57"/>
        <v>-3.1488035688596154</v>
      </c>
    </row>
    <row r="42" spans="7:78" x14ac:dyDescent="0.3">
      <c r="G42" s="16">
        <f t="shared" si="36"/>
        <v>1.5</v>
      </c>
      <c r="H42" s="11">
        <f t="shared" si="26"/>
        <v>0.14553824999999998</v>
      </c>
      <c r="I42" s="11">
        <f t="shared" si="27"/>
        <v>6.6000000000000045E-2</v>
      </c>
      <c r="J42" s="15">
        <f t="shared" si="28"/>
        <v>6.2589254506703993</v>
      </c>
      <c r="K42" s="15">
        <f t="shared" si="29"/>
        <v>2.917785777788735</v>
      </c>
      <c r="L42" s="15">
        <f t="shared" si="37"/>
        <v>3.1358779394688434</v>
      </c>
      <c r="M42" s="15">
        <f t="shared" si="30"/>
        <v>2.4177507737054298</v>
      </c>
      <c r="N42" s="15">
        <f t="shared" si="31"/>
        <v>44.130725105243371</v>
      </c>
      <c r="O42" s="23"/>
      <c r="P42" s="23"/>
      <c r="Q42" s="23"/>
      <c r="R42" s="23"/>
      <c r="S42" s="23"/>
      <c r="T42" s="23"/>
      <c r="U42" s="23"/>
      <c r="V42" s="11"/>
      <c r="Z42" s="15">
        <f t="shared" si="0"/>
        <v>44.196905062665991</v>
      </c>
      <c r="AA42" s="16">
        <f t="shared" si="32"/>
        <v>30.134245416016803</v>
      </c>
      <c r="AB42" s="17">
        <f t="shared" si="1"/>
        <v>2.3245060363707899</v>
      </c>
      <c r="AC42" s="18">
        <f t="shared" si="33"/>
        <v>7.4122060531156553E-2</v>
      </c>
      <c r="AD42" s="17">
        <f t="shared" si="2"/>
        <v>4.8792431807038968E-2</v>
      </c>
      <c r="AE42" s="17">
        <f t="shared" si="34"/>
        <v>0.18031526592157746</v>
      </c>
      <c r="AF42" s="17">
        <f t="shared" si="35"/>
        <v>0.10741753363110225</v>
      </c>
      <c r="AG42" s="17">
        <f t="shared" si="38"/>
        <v>2.9066660871938342E-2</v>
      </c>
      <c r="AH42" s="11">
        <f t="shared" si="39"/>
        <v>1.6786390436111072</v>
      </c>
      <c r="AI42" s="15">
        <f t="shared" si="3"/>
        <v>-26.57028379149321</v>
      </c>
      <c r="AJ42" s="15">
        <f t="shared" si="4"/>
        <v>-3.7682403557640045</v>
      </c>
      <c r="AL42" s="18">
        <f t="shared" si="5"/>
        <v>3.1358779394688434</v>
      </c>
      <c r="AM42" s="19">
        <f t="shared" si="6"/>
        <v>2.3911804899139364</v>
      </c>
      <c r="AN42" s="18">
        <f t="shared" si="7"/>
        <v>44.130725105243371</v>
      </c>
      <c r="AO42" s="16">
        <f t="shared" si="40"/>
        <v>44.195459523008729</v>
      </c>
      <c r="AP42" s="17">
        <f t="shared" si="8"/>
        <v>2.3243539845153847</v>
      </c>
      <c r="AQ42" s="18">
        <f t="shared" si="9"/>
        <v>7.4122060531156553E-2</v>
      </c>
      <c r="AR42" s="17">
        <f t="shared" si="41"/>
        <v>-3.8734068192961026E-2</v>
      </c>
      <c r="AS42" s="17">
        <f t="shared" si="10"/>
        <v>-0.14313463551796438</v>
      </c>
      <c r="AT42" s="17">
        <f t="shared" si="11"/>
        <v>0.10731941426606664</v>
      </c>
      <c r="AU42" s="17">
        <f t="shared" si="42"/>
        <v>2.9042009961933627E-2</v>
      </c>
      <c r="AV42" s="11">
        <f t="shared" si="43"/>
        <v>-1.3337254633453786</v>
      </c>
      <c r="AW42" s="15">
        <f t="shared" si="44"/>
        <v>-36.96120538215402</v>
      </c>
      <c r="AX42" s="15">
        <f t="shared" si="45"/>
        <v>-3.1958005526331505</v>
      </c>
      <c r="AZ42" s="18">
        <f t="shared" si="12"/>
        <v>3.1358779394688434</v>
      </c>
      <c r="BA42" s="19">
        <f t="shared" si="13"/>
        <v>2.3807895683232756</v>
      </c>
      <c r="BB42" s="18">
        <f t="shared" si="14"/>
        <v>44.130725105243371</v>
      </c>
      <c r="BC42" s="16">
        <f t="shared" si="46"/>
        <v>44.194898543646353</v>
      </c>
      <c r="BD42" s="17">
        <f t="shared" si="15"/>
        <v>2.3242949781670017</v>
      </c>
      <c r="BE42" s="18">
        <f t="shared" si="16"/>
        <v>7.4122060531156553E-2</v>
      </c>
      <c r="BF42" s="17">
        <f t="shared" si="47"/>
        <v>-3.8734068192961026E-2</v>
      </c>
      <c r="BG42" s="17">
        <f t="shared" si="17"/>
        <v>-0.143131001883748</v>
      </c>
      <c r="BH42" s="17">
        <f t="shared" si="18"/>
        <v>0.10731668984165081</v>
      </c>
      <c r="BI42" s="17">
        <f t="shared" si="48"/>
        <v>2.9042009961933627E-2</v>
      </c>
      <c r="BJ42" s="11">
        <f t="shared" si="49"/>
        <v>-1.3337254633453786</v>
      </c>
      <c r="BK42" s="15">
        <f t="shared" si="50"/>
        <v>-36.96108385354416</v>
      </c>
      <c r="BL42" s="15">
        <f t="shared" si="51"/>
        <v>-3.1957194236304138</v>
      </c>
      <c r="BN42" s="18">
        <f t="shared" si="19"/>
        <v>3.1358779394688434</v>
      </c>
      <c r="BO42" s="19">
        <f t="shared" si="20"/>
        <v>2.3438286059983415</v>
      </c>
      <c r="BP42" s="18">
        <f t="shared" si="21"/>
        <v>44.130725105243371</v>
      </c>
      <c r="BQ42" s="16">
        <f t="shared" si="52"/>
        <v>44.192922859309199</v>
      </c>
      <c r="BR42" s="17">
        <f t="shared" si="22"/>
        <v>2.324087172710136</v>
      </c>
      <c r="BS42" s="18">
        <f t="shared" si="23"/>
        <v>7.4122060531156553E-2</v>
      </c>
      <c r="BT42" s="17">
        <f t="shared" si="53"/>
        <v>-3.8734068192961026E-2</v>
      </c>
      <c r="BU42" s="17">
        <f t="shared" si="24"/>
        <v>-0.14311820514171764</v>
      </c>
      <c r="BV42" s="17">
        <f t="shared" si="25"/>
        <v>0.10730709510691562</v>
      </c>
      <c r="BW42" s="17">
        <f t="shared" si="54"/>
        <v>2.9042009961933627E-2</v>
      </c>
      <c r="BX42" s="11">
        <f t="shared" si="55"/>
        <v>-1.3337254633453786</v>
      </c>
      <c r="BY42" s="15">
        <f t="shared" si="56"/>
        <v>-36.960655860472464</v>
      </c>
      <c r="BZ42" s="15">
        <f t="shared" si="57"/>
        <v>-3.1954337077720223</v>
      </c>
    </row>
    <row r="43" spans="7:78" x14ac:dyDescent="0.3">
      <c r="G43" s="16">
        <f t="shared" si="36"/>
        <v>2</v>
      </c>
      <c r="H43" s="11">
        <f t="shared" si="26"/>
        <v>0.17946324999999999</v>
      </c>
      <c r="I43" s="11">
        <f t="shared" si="27"/>
        <v>6.8000000000000047E-2</v>
      </c>
      <c r="J43" s="15">
        <f t="shared" si="28"/>
        <v>6.2636904937117688</v>
      </c>
      <c r="K43" s="15">
        <f t="shared" si="29"/>
        <v>3.0060406457612165</v>
      </c>
      <c r="L43" s="15">
        <f t="shared" si="37"/>
        <v>3.0451194967800328</v>
      </c>
      <c r="M43" s="15">
        <f t="shared" si="30"/>
        <v>2.3472922676643093</v>
      </c>
      <c r="N43" s="15">
        <f t="shared" si="31"/>
        <v>44.124142867238014</v>
      </c>
      <c r="O43" s="23"/>
      <c r="P43" s="23"/>
      <c r="Q43" s="23"/>
      <c r="R43" s="23"/>
      <c r="S43" s="23"/>
      <c r="T43" s="23"/>
      <c r="U43" s="23"/>
      <c r="V43" s="11"/>
      <c r="Z43" s="15">
        <f t="shared" si="0"/>
        <v>44.186533749076403</v>
      </c>
      <c r="AA43" s="16">
        <f t="shared" si="32"/>
        <v>30.127174067727776</v>
      </c>
      <c r="AB43" s="17">
        <f t="shared" si="1"/>
        <v>2.3234152200623392</v>
      </c>
      <c r="AC43" s="18">
        <f t="shared" si="33"/>
        <v>0.16488050321996717</v>
      </c>
      <c r="AD43" s="17">
        <f t="shared" si="2"/>
        <v>5.4950392143474767E-2</v>
      </c>
      <c r="AE43" s="17">
        <f t="shared" si="34"/>
        <v>0.20297707067494955</v>
      </c>
      <c r="AF43" s="17">
        <f t="shared" si="35"/>
        <v>0.10743320102373849</v>
      </c>
      <c r="AG43" s="17">
        <f t="shared" si="38"/>
        <v>2.9084548840184663E-2</v>
      </c>
      <c r="AH43" s="11">
        <f t="shared" si="39"/>
        <v>1.889332801599197</v>
      </c>
      <c r="AI43" s="15">
        <f t="shared" si="3"/>
        <v>-25.836257187110203</v>
      </c>
      <c r="AJ43" s="15">
        <f t="shared" si="4"/>
        <v>-3.7985951397626927</v>
      </c>
      <c r="AL43" s="18">
        <f t="shared" si="5"/>
        <v>3.0451194967800328</v>
      </c>
      <c r="AM43" s="19">
        <f t="shared" si="6"/>
        <v>2.3214560104771991</v>
      </c>
      <c r="AN43" s="18">
        <f t="shared" si="7"/>
        <v>44.124142867238014</v>
      </c>
      <c r="AO43" s="16">
        <f t="shared" si="40"/>
        <v>44.185168798783742</v>
      </c>
      <c r="AP43" s="17">
        <f t="shared" si="8"/>
        <v>2.323271678714645</v>
      </c>
      <c r="AQ43" s="18">
        <f t="shared" si="9"/>
        <v>0.16488050321996717</v>
      </c>
      <c r="AR43" s="17">
        <f t="shared" si="41"/>
        <v>-3.2576107856525226E-2</v>
      </c>
      <c r="AS43" s="17">
        <f t="shared" si="10"/>
        <v>-0.12032297104263703</v>
      </c>
      <c r="AT43" s="17">
        <f t="shared" si="11"/>
        <v>0.1072240268791773</v>
      </c>
      <c r="AU43" s="17">
        <f t="shared" si="42"/>
        <v>2.9029714227961499E-2</v>
      </c>
      <c r="AV43" s="11">
        <f t="shared" si="43"/>
        <v>-1.1221642624765431</v>
      </c>
      <c r="AW43" s="15">
        <f t="shared" si="44"/>
        <v>-36.223067916180526</v>
      </c>
      <c r="AX43" s="15">
        <f t="shared" si="45"/>
        <v>-3.2393037200195347</v>
      </c>
      <c r="AZ43" s="18">
        <f t="shared" si="12"/>
        <v>3.0451194967800328</v>
      </c>
      <c r="BA43" s="19">
        <f t="shared" si="13"/>
        <v>2.311069199748129</v>
      </c>
      <c r="BB43" s="18">
        <f t="shared" si="14"/>
        <v>44.124142867238014</v>
      </c>
      <c r="BC43" s="16">
        <f t="shared" si="46"/>
        <v>44.184624300931382</v>
      </c>
      <c r="BD43" s="17">
        <f t="shared" si="15"/>
        <v>2.3232144192912028</v>
      </c>
      <c r="BE43" s="18">
        <f t="shared" si="16"/>
        <v>0.16488050321996717</v>
      </c>
      <c r="BF43" s="17">
        <f t="shared" si="47"/>
        <v>-3.2576107856525226E-2</v>
      </c>
      <c r="BG43" s="17">
        <f t="shared" si="17"/>
        <v>-0.12032000555908559</v>
      </c>
      <c r="BH43" s="17">
        <f t="shared" si="18"/>
        <v>0.10722138423259642</v>
      </c>
      <c r="BI43" s="17">
        <f t="shared" si="48"/>
        <v>2.9029714227961499E-2</v>
      </c>
      <c r="BJ43" s="11">
        <f t="shared" si="49"/>
        <v>-1.1221642624765431</v>
      </c>
      <c r="BK43" s="15">
        <f t="shared" si="50"/>
        <v>-36.222968122731274</v>
      </c>
      <c r="BL43" s="15">
        <f t="shared" si="51"/>
        <v>-3.239223884042941</v>
      </c>
      <c r="BN43" s="18">
        <f t="shared" si="19"/>
        <v>3.0451194967800328</v>
      </c>
      <c r="BO43" s="19">
        <f t="shared" si="20"/>
        <v>2.2748463314188467</v>
      </c>
      <c r="BP43" s="18">
        <f t="shared" si="21"/>
        <v>44.124142867238014</v>
      </c>
      <c r="BQ43" s="16">
        <f t="shared" si="52"/>
        <v>44.182744477906766</v>
      </c>
      <c r="BR43" s="17">
        <f t="shared" si="22"/>
        <v>2.3230167424240014</v>
      </c>
      <c r="BS43" s="18">
        <f t="shared" si="23"/>
        <v>0.16488050321996717</v>
      </c>
      <c r="BT43" s="17">
        <f t="shared" si="53"/>
        <v>-3.2576107856525226E-2</v>
      </c>
      <c r="BU43" s="17">
        <f t="shared" si="24"/>
        <v>-0.12030976781195254</v>
      </c>
      <c r="BV43" s="17">
        <f t="shared" si="25"/>
        <v>0.1072122610164369</v>
      </c>
      <c r="BW43" s="17">
        <f t="shared" si="54"/>
        <v>2.9029714227961499E-2</v>
      </c>
      <c r="BX43" s="11">
        <f t="shared" si="55"/>
        <v>-1.1221642624765431</v>
      </c>
      <c r="BY43" s="15">
        <f t="shared" si="56"/>
        <v>-36.222623605528192</v>
      </c>
      <c r="BZ43" s="15">
        <f t="shared" si="57"/>
        <v>-3.2389482660783466</v>
      </c>
    </row>
    <row r="44" spans="7:78" x14ac:dyDescent="0.3">
      <c r="G44" s="16">
        <f t="shared" si="36"/>
        <v>2.5</v>
      </c>
      <c r="H44" s="11">
        <f t="shared" si="26"/>
        <v>0.21338824999999997</v>
      </c>
      <c r="I44" s="11">
        <f t="shared" si="27"/>
        <v>7.0000000000000048E-2</v>
      </c>
      <c r="J44" s="15">
        <f t="shared" si="28"/>
        <v>6.2683160945961403</v>
      </c>
      <c r="K44" s="15">
        <f t="shared" si="29"/>
        <v>3.094282266629488</v>
      </c>
      <c r="L44" s="15">
        <f t="shared" si="37"/>
        <v>2.9562345071392024</v>
      </c>
      <c r="M44" s="15">
        <f t="shared" si="30"/>
        <v>2.2783086167074886</v>
      </c>
      <c r="N44" s="15">
        <f t="shared" si="31"/>
        <v>44.117478001033362</v>
      </c>
      <c r="O44" s="23"/>
      <c r="P44" s="23"/>
      <c r="Q44" s="23"/>
      <c r="R44" s="23"/>
      <c r="S44" s="23"/>
      <c r="T44" s="23"/>
      <c r="U44" s="23"/>
      <c r="V44" s="11"/>
      <c r="Z44" s="15">
        <f t="shared" si="0"/>
        <v>44.176266878547196</v>
      </c>
      <c r="AA44" s="16">
        <f t="shared" si="32"/>
        <v>30.120173930597293</v>
      </c>
      <c r="AB44" s="17">
        <f t="shared" si="1"/>
        <v>2.3223356408363052</v>
      </c>
      <c r="AC44" s="18">
        <f t="shared" si="33"/>
        <v>0.25376549286079753</v>
      </c>
      <c r="AD44" s="17">
        <f t="shared" si="2"/>
        <v>6.0981238690605108E-2</v>
      </c>
      <c r="AE44" s="17">
        <f t="shared" si="34"/>
        <v>0.22514929099131653</v>
      </c>
      <c r="AF44" s="17">
        <f t="shared" si="35"/>
        <v>0.10745556239938962</v>
      </c>
      <c r="AG44" s="17">
        <f t="shared" si="38"/>
        <v>2.9104125846717035E-2</v>
      </c>
      <c r="AH44" s="11">
        <f t="shared" si="39"/>
        <v>2.0952781406930261</v>
      </c>
      <c r="AI44" s="15">
        <f t="shared" si="3"/>
        <v>-25.117989344533886</v>
      </c>
      <c r="AJ44" s="15">
        <f t="shared" si="4"/>
        <v>-3.8262677806564751</v>
      </c>
      <c r="AL44" s="18">
        <f t="shared" si="5"/>
        <v>2.9562345071392024</v>
      </c>
      <c r="AM44" s="19">
        <f t="shared" si="6"/>
        <v>2.2531906273629549</v>
      </c>
      <c r="AN44" s="18">
        <f t="shared" si="7"/>
        <v>44.117478001033362</v>
      </c>
      <c r="AO44" s="16">
        <f t="shared" si="40"/>
        <v>44.174978587147031</v>
      </c>
      <c r="AP44" s="17">
        <f t="shared" si="8"/>
        <v>2.3222001924781295</v>
      </c>
      <c r="AQ44" s="18">
        <f t="shared" si="9"/>
        <v>0.25376549286079753</v>
      </c>
      <c r="AR44" s="17">
        <f t="shared" si="41"/>
        <v>-2.6545261309394885E-2</v>
      </c>
      <c r="AS44" s="17">
        <f t="shared" si="10"/>
        <v>-9.8002243119330756E-2</v>
      </c>
      <c r="AT44" s="17">
        <f t="shared" si="11"/>
        <v>0.10713771695034158</v>
      </c>
      <c r="AU44" s="17">
        <f t="shared" si="42"/>
        <v>2.9019730590001461E-2</v>
      </c>
      <c r="AV44" s="11">
        <f t="shared" si="43"/>
        <v>-0.91473148680921468</v>
      </c>
      <c r="AW44" s="15">
        <f t="shared" si="44"/>
        <v>-35.500703178354371</v>
      </c>
      <c r="AX44" s="15">
        <f t="shared" si="45"/>
        <v>-3.2798451411457079</v>
      </c>
      <c r="AZ44" s="18">
        <f t="shared" si="12"/>
        <v>2.9562345071392024</v>
      </c>
      <c r="BA44" s="19">
        <f t="shared" si="13"/>
        <v>2.2428079135291341</v>
      </c>
      <c r="BB44" s="18">
        <f t="shared" si="14"/>
        <v>44.117478001033362</v>
      </c>
      <c r="BC44" s="16">
        <f t="shared" si="46"/>
        <v>44.174450223049199</v>
      </c>
      <c r="BD44" s="17">
        <f t="shared" si="15"/>
        <v>2.3221446424852954</v>
      </c>
      <c r="BE44" s="18">
        <f t="shared" si="16"/>
        <v>0.25376549286079753</v>
      </c>
      <c r="BF44" s="17">
        <f t="shared" si="47"/>
        <v>-2.6545261309394885E-2</v>
      </c>
      <c r="BG44" s="17">
        <f t="shared" si="17"/>
        <v>-9.7999898780577951E-2</v>
      </c>
      <c r="BH44" s="17">
        <f t="shared" si="18"/>
        <v>0.10713515407939354</v>
      </c>
      <c r="BI44" s="17">
        <f t="shared" si="48"/>
        <v>2.9019730590001461E-2</v>
      </c>
      <c r="BJ44" s="11">
        <f t="shared" si="49"/>
        <v>-0.91473148680921468</v>
      </c>
      <c r="BK44" s="15">
        <f t="shared" si="50"/>
        <v>-35.500623599367891</v>
      </c>
      <c r="BL44" s="15">
        <f t="shared" si="51"/>
        <v>-3.279766683063293</v>
      </c>
      <c r="BN44" s="18">
        <f t="shared" si="19"/>
        <v>2.9562345071392024</v>
      </c>
      <c r="BO44" s="19">
        <f t="shared" si="20"/>
        <v>2.2073073695087531</v>
      </c>
      <c r="BP44" s="18">
        <f t="shared" si="21"/>
        <v>44.117478001033362</v>
      </c>
      <c r="BQ44" s="16">
        <f t="shared" si="52"/>
        <v>44.172662032021009</v>
      </c>
      <c r="BR44" s="17">
        <f t="shared" si="22"/>
        <v>2.3219566444842292</v>
      </c>
      <c r="BS44" s="18">
        <f t="shared" si="23"/>
        <v>0.25376549286079753</v>
      </c>
      <c r="BT44" s="17">
        <f t="shared" si="53"/>
        <v>-2.6545261309394885E-2</v>
      </c>
      <c r="BU44" s="17">
        <f t="shared" si="24"/>
        <v>-9.7991964828171033E-2</v>
      </c>
      <c r="BV44" s="17">
        <f t="shared" si="25"/>
        <v>0.1071264805478476</v>
      </c>
      <c r="BW44" s="17">
        <f t="shared" si="54"/>
        <v>2.9019730590001461E-2</v>
      </c>
      <c r="BX44" s="11">
        <f t="shared" si="55"/>
        <v>-0.91473148680921468</v>
      </c>
      <c r="BY44" s="15">
        <f t="shared" si="56"/>
        <v>-35.500354279974289</v>
      </c>
      <c r="BZ44" s="15">
        <f t="shared" si="57"/>
        <v>-3.2795011571485424</v>
      </c>
    </row>
    <row r="45" spans="7:78" x14ac:dyDescent="0.3">
      <c r="G45" s="16">
        <f t="shared" si="36"/>
        <v>3</v>
      </c>
      <c r="H45" s="11">
        <f t="shared" si="26"/>
        <v>0.24731324999999998</v>
      </c>
      <c r="I45" s="11">
        <f t="shared" si="27"/>
        <v>7.200000000000005E-2</v>
      </c>
      <c r="J45" s="15">
        <f t="shared" si="28"/>
        <v>6.2728051714971622</v>
      </c>
      <c r="K45" s="15">
        <f t="shared" si="29"/>
        <v>3.1825104809673594</v>
      </c>
      <c r="L45" s="15">
        <f t="shared" si="37"/>
        <v>2.869183434273098</v>
      </c>
      <c r="M45" s="15">
        <f t="shared" si="30"/>
        <v>2.2107682843141712</v>
      </c>
      <c r="N45" s="15">
        <f t="shared" si="31"/>
        <v>44.110736336837952</v>
      </c>
      <c r="O45" s="23"/>
      <c r="P45" s="23"/>
      <c r="Q45" s="23"/>
      <c r="R45" s="23"/>
      <c r="S45" s="23"/>
      <c r="T45" s="23"/>
      <c r="U45" s="23"/>
      <c r="V45" s="11"/>
      <c r="Z45" s="15">
        <f t="shared" si="0"/>
        <v>44.166101894835201</v>
      </c>
      <c r="AA45" s="16">
        <f t="shared" si="32"/>
        <v>30.113243261732748</v>
      </c>
      <c r="AB45" s="17">
        <f t="shared" si="1"/>
        <v>2.3212670223361092</v>
      </c>
      <c r="AC45" s="18">
        <f t="shared" si="33"/>
        <v>0.340816565726902</v>
      </c>
      <c r="AD45" s="17">
        <f t="shared" si="2"/>
        <v>6.6887653984570292E-2</v>
      </c>
      <c r="AE45" s="17">
        <f t="shared" si="34"/>
        <v>0.24684277487410411</v>
      </c>
      <c r="AF45" s="17">
        <f t="shared" si="35"/>
        <v>0.10748415910063691</v>
      </c>
      <c r="AG45" s="17">
        <f t="shared" si="38"/>
        <v>2.9125273147705685E-2</v>
      </c>
      <c r="AH45" s="11">
        <f t="shared" si="39"/>
        <v>2.2965502725195663</v>
      </c>
      <c r="AI45" s="15">
        <f t="shared" si="3"/>
        <v>-24.415138993387284</v>
      </c>
      <c r="AJ45" s="15">
        <f t="shared" si="4"/>
        <v>-3.8513991258756812</v>
      </c>
      <c r="AL45" s="18">
        <f t="shared" si="5"/>
        <v>2.869183434273098</v>
      </c>
      <c r="AM45" s="19">
        <f t="shared" si="6"/>
        <v>2.1863531453207838</v>
      </c>
      <c r="AN45" s="18">
        <f t="shared" si="7"/>
        <v>44.110736336837952</v>
      </c>
      <c r="AO45" s="16">
        <f t="shared" si="40"/>
        <v>44.164886507881917</v>
      </c>
      <c r="AP45" s="17">
        <f t="shared" si="8"/>
        <v>2.3211392683023675</v>
      </c>
      <c r="AQ45" s="18">
        <f t="shared" si="9"/>
        <v>0.340816565726902</v>
      </c>
      <c r="AR45" s="17">
        <f t="shared" si="41"/>
        <v>-2.0638846015429698E-2</v>
      </c>
      <c r="AS45" s="17">
        <f t="shared" si="10"/>
        <v>-7.6161583368616406E-2</v>
      </c>
      <c r="AT45" s="17">
        <f t="shared" si="11"/>
        <v>0.1070599735610929</v>
      </c>
      <c r="AU45" s="17">
        <f t="shared" si="42"/>
        <v>2.9011927155572624E-2</v>
      </c>
      <c r="AV45" s="11">
        <f t="shared" si="43"/>
        <v>-0.71139176328261877</v>
      </c>
      <c r="AW45" s="15">
        <f t="shared" si="44"/>
        <v>-34.793770477998549</v>
      </c>
      <c r="AX45" s="15">
        <f t="shared" si="45"/>
        <v>-3.3175717859393345</v>
      </c>
      <c r="AZ45" s="18">
        <f t="shared" si="12"/>
        <v>2.869183434273098</v>
      </c>
      <c r="BA45" s="19">
        <f t="shared" si="13"/>
        <v>2.1759745138361728</v>
      </c>
      <c r="BB45" s="18">
        <f t="shared" si="14"/>
        <v>44.110736336837952</v>
      </c>
      <c r="BC45" s="16">
        <f t="shared" si="46"/>
        <v>44.164373937178148</v>
      </c>
      <c r="BD45" s="17">
        <f t="shared" si="15"/>
        <v>2.3210853910628515</v>
      </c>
      <c r="BE45" s="18">
        <f t="shared" si="16"/>
        <v>0.340816565726902</v>
      </c>
      <c r="BF45" s="17">
        <f t="shared" si="47"/>
        <v>-2.0638846015429698E-2</v>
      </c>
      <c r="BG45" s="17">
        <f t="shared" si="17"/>
        <v>-7.615981554023786E-2</v>
      </c>
      <c r="BH45" s="17">
        <f t="shared" si="18"/>
        <v>0.10705748853319434</v>
      </c>
      <c r="BI45" s="17">
        <f t="shared" si="48"/>
        <v>2.9011927155572624E-2</v>
      </c>
      <c r="BJ45" s="11">
        <f t="shared" si="49"/>
        <v>-0.71139176328261877</v>
      </c>
      <c r="BK45" s="15">
        <f t="shared" si="50"/>
        <v>-34.793709669065862</v>
      </c>
      <c r="BL45" s="15">
        <f t="shared" si="51"/>
        <v>-3.3174947799568995</v>
      </c>
      <c r="BN45" s="18">
        <f t="shared" si="19"/>
        <v>2.869183434273098</v>
      </c>
      <c r="BO45" s="19">
        <f t="shared" si="20"/>
        <v>2.1411808649760395</v>
      </c>
      <c r="BP45" s="18">
        <f t="shared" si="21"/>
        <v>44.110736336837952</v>
      </c>
      <c r="BQ45" s="16">
        <f t="shared" si="52"/>
        <v>44.162673330252275</v>
      </c>
      <c r="BR45" s="17">
        <f t="shared" si="22"/>
        <v>2.3209066416527451</v>
      </c>
      <c r="BS45" s="18">
        <f t="shared" si="23"/>
        <v>0.340816565726902</v>
      </c>
      <c r="BT45" s="17">
        <f t="shared" si="53"/>
        <v>-2.0638846015429698E-2</v>
      </c>
      <c r="BU45" s="17">
        <f t="shared" si="24"/>
        <v>-7.6153950386739389E-2</v>
      </c>
      <c r="BV45" s="17">
        <f t="shared" si="25"/>
        <v>0.10704924391496684</v>
      </c>
      <c r="BW45" s="17">
        <f t="shared" si="54"/>
        <v>2.9011927155572624E-2</v>
      </c>
      <c r="BX45" s="11">
        <f t="shared" si="55"/>
        <v>-0.71139176328261877</v>
      </c>
      <c r="BY45" s="15">
        <f t="shared" si="56"/>
        <v>-34.793507922262499</v>
      </c>
      <c r="BZ45" s="15">
        <f t="shared" si="57"/>
        <v>-3.317239295933248</v>
      </c>
    </row>
    <row r="46" spans="7:78" x14ac:dyDescent="0.3">
      <c r="G46" s="16">
        <f t="shared" si="36"/>
        <v>3.5</v>
      </c>
      <c r="H46" s="11">
        <f t="shared" si="26"/>
        <v>0.28123824999999997</v>
      </c>
      <c r="I46" s="11">
        <f t="shared" si="27"/>
        <v>7.4000000000000052E-2</v>
      </c>
      <c r="J46" s="15">
        <f t="shared" si="28"/>
        <v>6.2771605801967203</v>
      </c>
      <c r="K46" s="15">
        <f t="shared" si="29"/>
        <v>3.2707251407171842</v>
      </c>
      <c r="L46" s="15">
        <f t="shared" si="37"/>
        <v>2.7839275883712267</v>
      </c>
      <c r="M46" s="15">
        <f t="shared" si="30"/>
        <v>2.1446404152442451</v>
      </c>
      <c r="N46" s="15">
        <f t="shared" si="31"/>
        <v>44.103923412986752</v>
      </c>
      <c r="O46" s="23"/>
      <c r="P46" s="23"/>
      <c r="Q46" s="23"/>
      <c r="R46" s="23"/>
      <c r="S46" s="23"/>
      <c r="T46" s="23"/>
      <c r="U46" s="23"/>
      <c r="V46" s="11"/>
      <c r="Z46" s="15">
        <f t="shared" si="0"/>
        <v>44.156036313615154</v>
      </c>
      <c r="AA46" s="16">
        <f t="shared" si="32"/>
        <v>30.106380367276458</v>
      </c>
      <c r="AB46" s="17">
        <f t="shared" si="1"/>
        <v>2.3202090960858675</v>
      </c>
      <c r="AC46" s="18">
        <f t="shared" si="33"/>
        <v>0.4260724116287733</v>
      </c>
      <c r="AD46" s="17">
        <f t="shared" si="2"/>
        <v>7.267226312901226E-2</v>
      </c>
      <c r="AE46" s="17">
        <f t="shared" si="34"/>
        <v>0.26806811755974541</v>
      </c>
      <c r="AF46" s="17">
        <f t="shared" si="35"/>
        <v>0.10751855573909647</v>
      </c>
      <c r="AG46" s="17">
        <f t="shared" si="38"/>
        <v>2.9147877953750088E-2</v>
      </c>
      <c r="AH46" s="11">
        <f t="shared" si="39"/>
        <v>2.4932265478922262</v>
      </c>
      <c r="AI46" s="15">
        <f t="shared" si="3"/>
        <v>-23.727372259562397</v>
      </c>
      <c r="AJ46" s="15">
        <f t="shared" si="4"/>
        <v>-3.8741234629350054</v>
      </c>
      <c r="AL46" s="18">
        <f t="shared" si="5"/>
        <v>2.7839275883712267</v>
      </c>
      <c r="AM46" s="19">
        <f t="shared" si="6"/>
        <v>2.1209130429846828</v>
      </c>
      <c r="AN46" s="18">
        <f t="shared" si="7"/>
        <v>44.103923412986752</v>
      </c>
      <c r="AO46" s="16">
        <f t="shared" si="40"/>
        <v>44.154890245073688</v>
      </c>
      <c r="AP46" s="17">
        <f t="shared" si="8"/>
        <v>2.3200886557398595</v>
      </c>
      <c r="AQ46" s="18">
        <f t="shared" si="9"/>
        <v>0.4260724116287733</v>
      </c>
      <c r="AR46" s="17">
        <f t="shared" si="41"/>
        <v>-1.4854236870987731E-2</v>
      </c>
      <c r="AS46" s="17">
        <f t="shared" si="10"/>
        <v>-5.4790375920590426E-2</v>
      </c>
      <c r="AT46" s="17">
        <f t="shared" si="11"/>
        <v>0.10699031024843161</v>
      </c>
      <c r="AU46" s="17">
        <f t="shared" si="42"/>
        <v>2.9006178268133027E-2</v>
      </c>
      <c r="AV46" s="11">
        <f t="shared" si="43"/>
        <v>-0.51210596355284066</v>
      </c>
      <c r="AW46" s="15">
        <f t="shared" si="44"/>
        <v>-34.101936460280733</v>
      </c>
      <c r="AX46" s="15">
        <f t="shared" si="45"/>
        <v>-3.3526239283985939</v>
      </c>
      <c r="AZ46" s="18">
        <f t="shared" si="12"/>
        <v>2.7839275883712267</v>
      </c>
      <c r="BA46" s="19">
        <f t="shared" si="13"/>
        <v>2.1105384787839645</v>
      </c>
      <c r="BB46" s="18">
        <f t="shared" si="14"/>
        <v>44.103923412986752</v>
      </c>
      <c r="BC46" s="16">
        <f t="shared" si="46"/>
        <v>44.154393134647755</v>
      </c>
      <c r="BD46" s="17">
        <f t="shared" si="15"/>
        <v>2.3200364153759447</v>
      </c>
      <c r="BE46" s="18">
        <f t="shared" si="16"/>
        <v>0.4260724116287733</v>
      </c>
      <c r="BF46" s="17">
        <f t="shared" si="47"/>
        <v>-1.4854236870987731E-2</v>
      </c>
      <c r="BG46" s="17">
        <f t="shared" si="17"/>
        <v>-5.478914223101998E-2</v>
      </c>
      <c r="BH46" s="17">
        <f t="shared" si="18"/>
        <v>0.10698790119706675</v>
      </c>
      <c r="BI46" s="17">
        <f t="shared" si="48"/>
        <v>2.9006178268133027E-2</v>
      </c>
      <c r="BJ46" s="11">
        <f t="shared" si="49"/>
        <v>-0.51210596355284066</v>
      </c>
      <c r="BK46" s="15">
        <f t="shared" si="50"/>
        <v>-34.10189304982655</v>
      </c>
      <c r="BL46" s="15">
        <f t="shared" si="51"/>
        <v>-3.3525484389151834</v>
      </c>
      <c r="BN46" s="18">
        <f t="shared" si="19"/>
        <v>2.7839275883712267</v>
      </c>
      <c r="BO46" s="19">
        <f t="shared" si="20"/>
        <v>2.0764366291445921</v>
      </c>
      <c r="BP46" s="18">
        <f t="shared" si="21"/>
        <v>44.103923412986752</v>
      </c>
      <c r="BQ46" s="16">
        <f t="shared" si="52"/>
        <v>44.152776237666579</v>
      </c>
      <c r="BR46" s="17">
        <f t="shared" si="22"/>
        <v>2.3198665028972112</v>
      </c>
      <c r="BS46" s="18">
        <f t="shared" si="23"/>
        <v>0.4260724116287733</v>
      </c>
      <c r="BT46" s="17">
        <f t="shared" si="53"/>
        <v>-1.4854236870987731E-2</v>
      </c>
      <c r="BU46" s="17">
        <f t="shared" si="24"/>
        <v>-5.4785129639276821E-2</v>
      </c>
      <c r="BV46" s="17">
        <f t="shared" si="25"/>
        <v>0.1069800657254481</v>
      </c>
      <c r="BW46" s="17">
        <f t="shared" si="54"/>
        <v>2.9006178268133027E-2</v>
      </c>
      <c r="BX46" s="11">
        <f t="shared" si="55"/>
        <v>-0.51210596355284066</v>
      </c>
      <c r="BY46" s="15">
        <f t="shared" si="56"/>
        <v>-34.101751856746709</v>
      </c>
      <c r="BZ46" s="15">
        <f t="shared" si="57"/>
        <v>-3.352302908365941</v>
      </c>
    </row>
    <row r="47" spans="7:78" x14ac:dyDescent="0.3">
      <c r="G47" s="16">
        <f t="shared" si="36"/>
        <v>4</v>
      </c>
      <c r="H47" s="11">
        <f t="shared" si="26"/>
        <v>0.31516324999999995</v>
      </c>
      <c r="I47" s="11">
        <f t="shared" si="27"/>
        <v>7.6000000000000054E-2</v>
      </c>
      <c r="J47" s="15">
        <f t="shared" si="28"/>
        <v>6.2813851154328297</v>
      </c>
      <c r="K47" s="15">
        <f t="shared" si="29"/>
        <v>3.358926108619456</v>
      </c>
      <c r="L47" s="15">
        <f t="shared" si="37"/>
        <v>2.7004291075241014</v>
      </c>
      <c r="M47" s="15">
        <f t="shared" si="30"/>
        <v>2.079894820865404</v>
      </c>
      <c r="N47" s="15">
        <f t="shared" si="31"/>
        <v>44.097044489284777</v>
      </c>
      <c r="O47" s="23"/>
      <c r="P47" s="23"/>
      <c r="Q47" s="23"/>
      <c r="R47" s="23"/>
      <c r="S47" s="23"/>
      <c r="T47" s="23"/>
      <c r="U47" s="23"/>
      <c r="V47" s="11"/>
      <c r="Z47" s="15">
        <f t="shared" si="0"/>
        <v>44.146067720192512</v>
      </c>
      <c r="AA47" s="16">
        <f t="shared" si="32"/>
        <v>30.09958360084622</v>
      </c>
      <c r="AB47" s="17">
        <f t="shared" si="1"/>
        <v>2.3191616012354301</v>
      </c>
      <c r="AC47" s="18">
        <f t="shared" si="33"/>
        <v>0.5095708924758986</v>
      </c>
      <c r="AD47" s="17">
        <f t="shared" si="2"/>
        <v>7.8337635054489707E-2</v>
      </c>
      <c r="AE47" s="17">
        <f t="shared" si="34"/>
        <v>0.28883566796497157</v>
      </c>
      <c r="AF47" s="17">
        <f t="shared" si="35"/>
        <v>0.10755833911111044</v>
      </c>
      <c r="AG47" s="17">
        <f t="shared" si="38"/>
        <v>2.9171833159383421E-2</v>
      </c>
      <c r="AH47" s="11">
        <f t="shared" si="39"/>
        <v>2.6853860923474944</v>
      </c>
      <c r="AI47" s="15">
        <f t="shared" si="3"/>
        <v>-23.054362512541488</v>
      </c>
      <c r="AJ47" s="15">
        <f t="shared" si="4"/>
        <v>-3.8945688130277669</v>
      </c>
      <c r="AL47" s="18">
        <f t="shared" si="5"/>
        <v>2.7004291075241014</v>
      </c>
      <c r="AM47" s="19">
        <f t="shared" si="6"/>
        <v>2.0568404583528626</v>
      </c>
      <c r="AN47" s="18">
        <f t="shared" si="7"/>
        <v>44.097044489284777</v>
      </c>
      <c r="AO47" s="16">
        <f t="shared" si="40"/>
        <v>44.144987545145803</v>
      </c>
      <c r="AP47" s="17">
        <f t="shared" si="8"/>
        <v>2.3190481111796832</v>
      </c>
      <c r="AQ47" s="18">
        <f t="shared" si="9"/>
        <v>0.5095708924758986</v>
      </c>
      <c r="AR47" s="17">
        <f t="shared" si="41"/>
        <v>-9.1888649455102809E-3</v>
      </c>
      <c r="AS47" s="17">
        <f t="shared" si="10"/>
        <v>-3.387825102666267E-2</v>
      </c>
      <c r="AT47" s="17">
        <f t="shared" si="11"/>
        <v>0.10692826389233666</v>
      </c>
      <c r="AU47" s="17">
        <f t="shared" si="42"/>
        <v>2.900236423041096E-2</v>
      </c>
      <c r="AV47" s="11">
        <f t="shared" si="43"/>
        <v>-0.31683158216029605</v>
      </c>
      <c r="AW47" s="15">
        <f t="shared" si="44"/>
        <v>-33.424874957654197</v>
      </c>
      <c r="AX47" s="15">
        <f t="shared" si="45"/>
        <v>-3.3851354430803386</v>
      </c>
      <c r="AZ47" s="18">
        <f t="shared" si="12"/>
        <v>2.7004291075241014</v>
      </c>
      <c r="BA47" s="19">
        <f t="shared" si="13"/>
        <v>2.04646994590775</v>
      </c>
      <c r="BB47" s="18">
        <f t="shared" si="14"/>
        <v>44.097044489284777</v>
      </c>
      <c r="BC47" s="16">
        <f t="shared" si="46"/>
        <v>44.144505568977266</v>
      </c>
      <c r="BD47" s="17">
        <f t="shared" si="15"/>
        <v>2.3189974725960631</v>
      </c>
      <c r="BE47" s="18">
        <f t="shared" si="16"/>
        <v>0.5095708924758986</v>
      </c>
      <c r="BF47" s="17">
        <f t="shared" si="47"/>
        <v>-9.1888649455102809E-3</v>
      </c>
      <c r="BG47" s="17">
        <f t="shared" si="17"/>
        <v>-3.3877511263378221E-2</v>
      </c>
      <c r="BH47" s="17">
        <f t="shared" si="18"/>
        <v>0.10692592901372573</v>
      </c>
      <c r="BI47" s="17">
        <f t="shared" si="48"/>
        <v>2.900236423041096E-2</v>
      </c>
      <c r="BJ47" s="11">
        <f t="shared" si="49"/>
        <v>-0.31683158216029605</v>
      </c>
      <c r="BK47" s="15">
        <f t="shared" si="50"/>
        <v>-33.424847643630038</v>
      </c>
      <c r="BL47" s="15">
        <f t="shared" si="51"/>
        <v>-3.3850615254831253</v>
      </c>
      <c r="BN47" s="18">
        <f t="shared" si="19"/>
        <v>2.7004291075241014</v>
      </c>
      <c r="BO47" s="19">
        <f t="shared" si="20"/>
        <v>2.0130451255781439</v>
      </c>
      <c r="BP47" s="18">
        <f t="shared" si="21"/>
        <v>44.097044489284777</v>
      </c>
      <c r="BQ47" s="16">
        <f t="shared" si="52"/>
        <v>44.142968674156648</v>
      </c>
      <c r="BR47" s="17">
        <f t="shared" si="22"/>
        <v>2.3188360032074145</v>
      </c>
      <c r="BS47" s="18">
        <f t="shared" si="23"/>
        <v>0.5095708924758986</v>
      </c>
      <c r="BT47" s="17">
        <f t="shared" si="53"/>
        <v>-9.1888649455102809E-3</v>
      </c>
      <c r="BU47" s="17">
        <f t="shared" si="24"/>
        <v>-3.3875152407408231E-2</v>
      </c>
      <c r="BV47" s="17">
        <f t="shared" si="25"/>
        <v>0.10691848387219688</v>
      </c>
      <c r="BW47" s="17">
        <f t="shared" si="54"/>
        <v>2.900236423041096E-2</v>
      </c>
      <c r="BX47" s="11">
        <f t="shared" si="55"/>
        <v>-0.31683158216029605</v>
      </c>
      <c r="BY47" s="15">
        <f t="shared" si="56"/>
        <v>-33.424760548406049</v>
      </c>
      <c r="BZ47" s="15">
        <f t="shared" si="57"/>
        <v>-3.3848258271602436</v>
      </c>
    </row>
    <row r="48" spans="7:78" x14ac:dyDescent="0.3">
      <c r="G48" s="16">
        <f t="shared" si="36"/>
        <v>4.5</v>
      </c>
      <c r="H48" s="11">
        <f t="shared" si="26"/>
        <v>0.34908824999999993</v>
      </c>
      <c r="I48" s="11">
        <f t="shared" si="27"/>
        <v>7.8000000000000055E-2</v>
      </c>
      <c r="J48" s="15">
        <f t="shared" si="28"/>
        <v>6.2854815122184728</v>
      </c>
      <c r="K48" s="15">
        <f t="shared" si="29"/>
        <v>3.4471132576684997</v>
      </c>
      <c r="L48" s="15">
        <f t="shared" si="37"/>
        <v>2.6186509395873885</v>
      </c>
      <c r="M48" s="15">
        <f t="shared" si="30"/>
        <v>2.0165019647775653</v>
      </c>
      <c r="N48" s="15">
        <f t="shared" si="31"/>
        <v>44.090104559759006</v>
      </c>
      <c r="O48" s="23"/>
      <c r="P48" s="23"/>
      <c r="Q48" s="23"/>
      <c r="R48" s="23"/>
      <c r="S48" s="23"/>
      <c r="T48" s="23"/>
      <c r="U48" s="23"/>
      <c r="V48" s="11"/>
      <c r="Z48" s="15">
        <f t="shared" si="0"/>
        <v>44.136193767297534</v>
      </c>
      <c r="AA48" s="16">
        <f t="shared" si="32"/>
        <v>30.092851362031272</v>
      </c>
      <c r="AB48" s="17">
        <f t="shared" si="1"/>
        <v>2.3181242843146763</v>
      </c>
      <c r="AC48" s="18">
        <f t="shared" si="33"/>
        <v>0.59134906041261148</v>
      </c>
      <c r="AD48" s="17">
        <f t="shared" si="2"/>
        <v>8.3886283748995677E-2</v>
      </c>
      <c r="AE48" s="17">
        <f t="shared" si="34"/>
        <v>0.30915553494349518</v>
      </c>
      <c r="AF48" s="17">
        <f t="shared" si="35"/>
        <v>0.10760311716292795</v>
      </c>
      <c r="AG48" s="17">
        <f t="shared" si="38"/>
        <v>2.9197037084442219E-2</v>
      </c>
      <c r="AH48" s="11">
        <f t="shared" si="39"/>
        <v>2.8731094701967166</v>
      </c>
      <c r="AI48" s="15">
        <f t="shared" si="3"/>
        <v>-22.395790215081217</v>
      </c>
      <c r="AJ48" s="15">
        <f t="shared" si="4"/>
        <v>-3.9128572115928635</v>
      </c>
      <c r="AL48" s="18">
        <f t="shared" si="5"/>
        <v>2.6186509395873885</v>
      </c>
      <c r="AM48" s="19">
        <f t="shared" si="6"/>
        <v>1.994106174562484</v>
      </c>
      <c r="AN48" s="18">
        <f t="shared" si="7"/>
        <v>44.090104559759006</v>
      </c>
      <c r="AO48" s="16">
        <f t="shared" si="40"/>
        <v>44.135176214963842</v>
      </c>
      <c r="AP48" s="17">
        <f t="shared" si="8"/>
        <v>2.3180173976358329</v>
      </c>
      <c r="AQ48" s="18">
        <f t="shared" si="9"/>
        <v>0.59134906041261148</v>
      </c>
      <c r="AR48" s="17">
        <f t="shared" si="41"/>
        <v>-3.6402162510043119E-3</v>
      </c>
      <c r="AS48" s="17">
        <f t="shared" si="10"/>
        <v>-1.3415078856891386E-2</v>
      </c>
      <c r="AT48" s="17">
        <f t="shared" si="11"/>
        <v>0.10687339365344842</v>
      </c>
      <c r="AU48" s="17">
        <f t="shared" si="42"/>
        <v>2.9000371039743178E-2</v>
      </c>
      <c r="AV48" s="11">
        <f t="shared" si="43"/>
        <v>-0.12552309230856479</v>
      </c>
      <c r="AW48" s="15">
        <f t="shared" si="44"/>
        <v>-32.762266843404262</v>
      </c>
      <c r="AX48" s="15">
        <f t="shared" si="45"/>
        <v>-3.4152340885218924</v>
      </c>
      <c r="AZ48" s="18">
        <f t="shared" si="12"/>
        <v>2.6186509395873885</v>
      </c>
      <c r="BA48" s="19">
        <f t="shared" si="13"/>
        <v>1.9837396979341611</v>
      </c>
      <c r="BB48" s="18">
        <f t="shared" si="14"/>
        <v>44.090104559759006</v>
      </c>
      <c r="BC48" s="16">
        <f t="shared" si="46"/>
        <v>44.134709053982007</v>
      </c>
      <c r="BD48" s="17">
        <f t="shared" si="15"/>
        <v>2.3179683265027733</v>
      </c>
      <c r="BE48" s="18">
        <f t="shared" si="16"/>
        <v>0.59134906041261148</v>
      </c>
      <c r="BF48" s="17">
        <f t="shared" si="47"/>
        <v>-3.6402162510043119E-3</v>
      </c>
      <c r="BG48" s="17">
        <f t="shared" si="17"/>
        <v>-1.3414794867167986E-2</v>
      </c>
      <c r="BH48" s="17">
        <f t="shared" si="18"/>
        <v>0.10687113120342287</v>
      </c>
      <c r="BI48" s="17">
        <f t="shared" si="48"/>
        <v>2.9000371039743178E-2</v>
      </c>
      <c r="BJ48" s="11">
        <f t="shared" si="49"/>
        <v>-0.12552309230856479</v>
      </c>
      <c r="BK48" s="15">
        <f t="shared" si="50"/>
        <v>-32.762254390123886</v>
      </c>
      <c r="BL48" s="15">
        <f t="shared" si="51"/>
        <v>-3.4151617899245834</v>
      </c>
      <c r="BN48" s="18">
        <f t="shared" si="19"/>
        <v>2.6186509395873885</v>
      </c>
      <c r="BO48" s="19">
        <f t="shared" si="20"/>
        <v>1.9509774559973174</v>
      </c>
      <c r="BP48" s="18">
        <f t="shared" si="21"/>
        <v>44.090104559759006</v>
      </c>
      <c r="BQ48" s="16">
        <f t="shared" si="52"/>
        <v>44.133248612857535</v>
      </c>
      <c r="BR48" s="17">
        <f t="shared" si="22"/>
        <v>2.3178149234179073</v>
      </c>
      <c r="BS48" s="18">
        <f t="shared" si="23"/>
        <v>0.59134906041261148</v>
      </c>
      <c r="BT48" s="17">
        <f t="shared" si="53"/>
        <v>-3.6402162510043119E-3</v>
      </c>
      <c r="BU48" s="17">
        <f t="shared" si="24"/>
        <v>-1.3413907076385024E-2</v>
      </c>
      <c r="BV48" s="17">
        <f t="shared" si="25"/>
        <v>0.10686405847467921</v>
      </c>
      <c r="BW48" s="17">
        <f t="shared" si="54"/>
        <v>2.9000371039743178E-2</v>
      </c>
      <c r="BX48" s="11">
        <f t="shared" si="55"/>
        <v>-0.12552309230856479</v>
      </c>
      <c r="BY48" s="15">
        <f t="shared" si="56"/>
        <v>-32.76221545946332</v>
      </c>
      <c r="BZ48" s="15">
        <f t="shared" si="57"/>
        <v>-3.4149357746042264</v>
      </c>
    </row>
    <row r="49" spans="7:78" x14ac:dyDescent="0.3">
      <c r="G49" s="16">
        <f t="shared" si="36"/>
        <v>5</v>
      </c>
      <c r="H49" s="11">
        <f t="shared" si="26"/>
        <v>0.38301324999999992</v>
      </c>
      <c r="I49" s="11">
        <f t="shared" si="27"/>
        <v>8.0000000000000057E-2</v>
      </c>
      <c r="J49" s="15">
        <f t="shared" si="28"/>
        <v>6.289452447131981</v>
      </c>
      <c r="K49" s="15">
        <f t="shared" si="29"/>
        <v>3.5352864705931033</v>
      </c>
      <c r="L49" s="15">
        <f t="shared" si="37"/>
        <v>2.5385568244612875</v>
      </c>
      <c r="M49" s="15">
        <f t="shared" si="30"/>
        <v>1.9544329487303649</v>
      </c>
      <c r="N49" s="15">
        <f t="shared" si="31"/>
        <v>44.083108364844641</v>
      </c>
      <c r="O49" s="23"/>
      <c r="P49" s="23"/>
      <c r="Q49" s="23"/>
      <c r="R49" s="23"/>
      <c r="S49" s="23"/>
      <c r="T49" s="23"/>
      <c r="U49" s="23"/>
      <c r="V49" s="11"/>
      <c r="Z49" s="15">
        <f t="shared" si="0"/>
        <v>44.126412172957352</v>
      </c>
      <c r="AA49" s="16">
        <f t="shared" si="32"/>
        <v>30.086182094941439</v>
      </c>
      <c r="AB49" s="17">
        <f t="shared" si="1"/>
        <v>2.3170968989966854</v>
      </c>
      <c r="AC49" s="18">
        <f t="shared" si="33"/>
        <v>0.67144317553871247</v>
      </c>
      <c r="AD49" s="17">
        <f t="shared" si="2"/>
        <v>8.9320669460301635E-2</v>
      </c>
      <c r="AE49" s="17">
        <f t="shared" si="34"/>
        <v>0.32903759335893934</v>
      </c>
      <c r="AF49" s="17">
        <f t="shared" si="35"/>
        <v>0.1076525180030915</v>
      </c>
      <c r="AG49" s="17">
        <f t="shared" si="38"/>
        <v>2.9223393226785129E-2</v>
      </c>
      <c r="AH49" s="11">
        <f t="shared" si="39"/>
        <v>3.056478375633445</v>
      </c>
      <c r="AI49" s="15">
        <f t="shared" si="3"/>
        <v>-21.751342775291018</v>
      </c>
      <c r="AJ49" s="15">
        <f t="shared" si="4"/>
        <v>-3.9291049764369337</v>
      </c>
      <c r="AL49" s="18">
        <f t="shared" si="5"/>
        <v>2.5385568244612875</v>
      </c>
      <c r="AM49" s="19">
        <f t="shared" si="6"/>
        <v>1.9326816059550738</v>
      </c>
      <c r="AN49" s="18">
        <f t="shared" si="7"/>
        <v>44.083108364844641</v>
      </c>
      <c r="AO49" s="16">
        <f t="shared" si="40"/>
        <v>44.125454120004619</v>
      </c>
      <c r="AP49" s="17">
        <f t="shared" si="8"/>
        <v>2.3169962845429928</v>
      </c>
      <c r="AQ49" s="18">
        <f t="shared" si="9"/>
        <v>0.67144317553871247</v>
      </c>
      <c r="AR49" s="17">
        <f t="shared" si="41"/>
        <v>1.7941694603016394E-3</v>
      </c>
      <c r="AS49" s="17">
        <f t="shared" si="10"/>
        <v>6.6090365236238556E-3</v>
      </c>
      <c r="AT49" s="17">
        <f t="shared" si="11"/>
        <v>0.10682527995862599</v>
      </c>
      <c r="AU49" s="17">
        <f t="shared" si="42"/>
        <v>2.9000090134900239E-2</v>
      </c>
      <c r="AV49" s="11">
        <f t="shared" si="43"/>
        <v>6.1867720133133006E-2</v>
      </c>
      <c r="AW49" s="15">
        <f t="shared" si="44"/>
        <v>-32.113799887347255</v>
      </c>
      <c r="AX49" s="15">
        <f t="shared" si="45"/>
        <v>-3.4430417781769278</v>
      </c>
      <c r="AZ49" s="18">
        <f t="shared" si="12"/>
        <v>2.5385568244612875</v>
      </c>
      <c r="BA49" s="19">
        <f t="shared" si="13"/>
        <v>1.9223191488430176</v>
      </c>
      <c r="BB49" s="18">
        <f t="shared" si="14"/>
        <v>44.083108364844641</v>
      </c>
      <c r="BC49" s="16">
        <f t="shared" si="46"/>
        <v>44.125001461944954</v>
      </c>
      <c r="BD49" s="17">
        <f t="shared" si="15"/>
        <v>2.3169487472798069</v>
      </c>
      <c r="BE49" s="18">
        <f t="shared" si="16"/>
        <v>0.67144317553871247</v>
      </c>
      <c r="BF49" s="17">
        <f t="shared" si="47"/>
        <v>1.7941694603016394E-3</v>
      </c>
      <c r="BG49" s="17">
        <f t="shared" si="17"/>
        <v>6.6089009275891427E-3</v>
      </c>
      <c r="BH49" s="17">
        <f t="shared" si="18"/>
        <v>0.10682308824969571</v>
      </c>
      <c r="BI49" s="17">
        <f t="shared" si="48"/>
        <v>2.9000090134900239E-2</v>
      </c>
      <c r="BJ49" s="11">
        <f t="shared" si="49"/>
        <v>6.1867720133133006E-2</v>
      </c>
      <c r="BK49" s="15">
        <f t="shared" si="50"/>
        <v>-32.113801122458689</v>
      </c>
      <c r="BL49" s="15">
        <f t="shared" si="51"/>
        <v>-3.4429711381054435</v>
      </c>
      <c r="BN49" s="18">
        <f t="shared" si="19"/>
        <v>2.5385568244612875</v>
      </c>
      <c r="BO49" s="19">
        <f t="shared" si="20"/>
        <v>1.8902053464854476</v>
      </c>
      <c r="BP49" s="18">
        <f t="shared" si="21"/>
        <v>44.083108364844641</v>
      </c>
      <c r="BQ49" s="16">
        <f t="shared" si="52"/>
        <v>44.123614078614615</v>
      </c>
      <c r="BR49" s="17">
        <f t="shared" si="22"/>
        <v>2.3168030500366363</v>
      </c>
      <c r="BS49" s="18">
        <f t="shared" si="23"/>
        <v>0.67144317553871247</v>
      </c>
      <c r="BT49" s="17">
        <f t="shared" si="53"/>
        <v>1.7941694603016394E-3</v>
      </c>
      <c r="BU49" s="17">
        <f t="shared" si="24"/>
        <v>6.6084853384887508E-3</v>
      </c>
      <c r="BV49" s="17">
        <f t="shared" si="25"/>
        <v>0.1068163708678446</v>
      </c>
      <c r="BW49" s="17">
        <f t="shared" si="54"/>
        <v>2.9000090134900239E-2</v>
      </c>
      <c r="BX49" s="11">
        <f t="shared" si="55"/>
        <v>6.1867720133133006E-2</v>
      </c>
      <c r="BY49" s="15">
        <f t="shared" si="56"/>
        <v>-32.113804907959128</v>
      </c>
      <c r="BZ49" s="15">
        <f t="shared" si="57"/>
        <v>-3.4427546329264977</v>
      </c>
    </row>
    <row r="50" spans="7:78" x14ac:dyDescent="0.3">
      <c r="G50" s="16">
        <f t="shared" si="36"/>
        <v>5.5</v>
      </c>
      <c r="H50" s="11">
        <f t="shared" si="26"/>
        <v>0.41693824999999995</v>
      </c>
      <c r="I50" s="11">
        <f t="shared" si="27"/>
        <v>8.2000000000000059E-2</v>
      </c>
      <c r="J50" s="15">
        <f t="shared" si="28"/>
        <v>6.2933005395795405</v>
      </c>
      <c r="K50" s="15">
        <f t="shared" si="29"/>
        <v>3.6234456393609786</v>
      </c>
      <c r="L50" s="15">
        <f t="shared" si="37"/>
        <v>2.4601112767747617</v>
      </c>
      <c r="M50" s="15">
        <f t="shared" si="30"/>
        <v>1.8936594988294109</v>
      </c>
      <c r="N50" s="15">
        <f t="shared" si="31"/>
        <v>44.076060403030667</v>
      </c>
      <c r="O50" s="23"/>
      <c r="P50" s="23"/>
      <c r="Q50" s="23"/>
      <c r="R50" s="23"/>
      <c r="S50" s="23"/>
      <c r="T50" s="23"/>
      <c r="U50" s="23"/>
      <c r="V50" s="11"/>
      <c r="Z50" s="15">
        <f t="shared" si="0"/>
        <v>44.11672071844319</v>
      </c>
      <c r="AA50" s="16">
        <f t="shared" si="32"/>
        <v>30.0795742868075</v>
      </c>
      <c r="AB50" s="17">
        <f t="shared" si="1"/>
        <v>2.3160792058694466</v>
      </c>
      <c r="AC50" s="18">
        <f t="shared" si="33"/>
        <v>0.74988872322523825</v>
      </c>
      <c r="AD50" s="17">
        <f t="shared" si="2"/>
        <v>9.4643199870832403E-2</v>
      </c>
      <c r="AE50" s="17">
        <f t="shared" si="34"/>
        <v>0.34849148998057367</v>
      </c>
      <c r="AF50" s="17">
        <f t="shared" si="35"/>
        <v>0.10770618895985411</v>
      </c>
      <c r="AG50" s="17">
        <f t="shared" si="38"/>
        <v>2.9250810025867061E-2</v>
      </c>
      <c r="AH50" s="11">
        <f t="shared" si="39"/>
        <v>3.2355753494394714</v>
      </c>
      <c r="AI50" s="15">
        <f t="shared" si="3"/>
        <v>-21.120714401129806</v>
      </c>
      <c r="AJ50" s="15">
        <f t="shared" si="4"/>
        <v>-3.9434229639676683</v>
      </c>
      <c r="AL50" s="18">
        <f t="shared" si="5"/>
        <v>2.4601112767747617</v>
      </c>
      <c r="AM50" s="19">
        <f t="shared" si="6"/>
        <v>1.872538784428281</v>
      </c>
      <c r="AN50" s="18">
        <f t="shared" si="7"/>
        <v>44.076060403030667</v>
      </c>
      <c r="AO50" s="16">
        <f t="shared" si="40"/>
        <v>44.115819182587963</v>
      </c>
      <c r="AP50" s="17">
        <f t="shared" si="8"/>
        <v>2.3159845475594474</v>
      </c>
      <c r="AQ50" s="18">
        <f t="shared" si="9"/>
        <v>0.74988872322523825</v>
      </c>
      <c r="AR50" s="17">
        <f t="shared" si="41"/>
        <v>7.1166998708324138E-3</v>
      </c>
      <c r="AS50" s="17">
        <f t="shared" si="10"/>
        <v>2.6203763005510628E-2</v>
      </c>
      <c r="AT50" s="17">
        <f t="shared" si="11"/>
        <v>0.10678352353218905</v>
      </c>
      <c r="AU50" s="17">
        <f t="shared" si="42"/>
        <v>2.9001418153901934E-2</v>
      </c>
      <c r="AV50" s="11">
        <f t="shared" si="43"/>
        <v>0.24539144372410329</v>
      </c>
      <c r="AW50" s="15">
        <f t="shared" si="44"/>
        <v>-31.479168613721047</v>
      </c>
      <c r="AX50" s="15">
        <f t="shared" si="45"/>
        <v>-3.4686748394195912</v>
      </c>
      <c r="AZ50" s="18">
        <f t="shared" si="12"/>
        <v>2.4601112767747617</v>
      </c>
      <c r="BA50" s="19">
        <f t="shared" si="13"/>
        <v>1.8621803302156898</v>
      </c>
      <c r="BB50" s="18">
        <f t="shared" si="14"/>
        <v>44.076060403030667</v>
      </c>
      <c r="BC50" s="16">
        <f t="shared" si="46"/>
        <v>44.115380721850855</v>
      </c>
      <c r="BD50" s="17">
        <f t="shared" si="15"/>
        <v>2.315938511318282</v>
      </c>
      <c r="BE50" s="18">
        <f t="shared" si="16"/>
        <v>0.74988872322523825</v>
      </c>
      <c r="BF50" s="17">
        <f t="shared" si="47"/>
        <v>7.1166998708324138E-3</v>
      </c>
      <c r="BG50" s="17">
        <f t="shared" si="17"/>
        <v>2.6203242137288758E-2</v>
      </c>
      <c r="BH50" s="17">
        <f t="shared" si="18"/>
        <v>0.10678140093078956</v>
      </c>
      <c r="BI50" s="17">
        <f t="shared" si="48"/>
        <v>2.9001418153901934E-2</v>
      </c>
      <c r="BJ50" s="11">
        <f t="shared" si="49"/>
        <v>0.24539144372410329</v>
      </c>
      <c r="BK50" s="15">
        <f t="shared" si="50"/>
        <v>-31.479182425309428</v>
      </c>
      <c r="BL50" s="15">
        <f t="shared" si="51"/>
        <v>-3.4686058904485795</v>
      </c>
      <c r="BN50" s="18">
        <f t="shared" si="19"/>
        <v>2.4601112767747617</v>
      </c>
      <c r="BO50" s="19">
        <f t="shared" si="20"/>
        <v>1.830701133978792</v>
      </c>
      <c r="BP50" s="18">
        <f t="shared" si="21"/>
        <v>44.076060403030667</v>
      </c>
      <c r="BQ50" s="16">
        <f t="shared" si="52"/>
        <v>44.11406314650192</v>
      </c>
      <c r="BR50" s="17">
        <f t="shared" si="22"/>
        <v>2.3158001750793349</v>
      </c>
      <c r="BS50" s="18">
        <f t="shared" si="23"/>
        <v>0.74988872322523825</v>
      </c>
      <c r="BT50" s="17">
        <f t="shared" si="53"/>
        <v>7.1166998708324138E-3</v>
      </c>
      <c r="BU50" s="17">
        <f t="shared" si="24"/>
        <v>2.6201676958443217E-2</v>
      </c>
      <c r="BV50" s="17">
        <f t="shared" si="25"/>
        <v>0.1067750226364946</v>
      </c>
      <c r="BW50" s="17">
        <f t="shared" si="54"/>
        <v>2.9001418153901934E-2</v>
      </c>
      <c r="BX50" s="11">
        <f t="shared" si="55"/>
        <v>0.24539144372410329</v>
      </c>
      <c r="BY50" s="15">
        <f t="shared" si="56"/>
        <v>-31.479223928332743</v>
      </c>
      <c r="BZ50" s="15">
        <f t="shared" si="57"/>
        <v>-3.4683987027832215</v>
      </c>
    </row>
    <row r="51" spans="7:78" x14ac:dyDescent="0.3">
      <c r="G51" s="16">
        <f t="shared" si="36"/>
        <v>6</v>
      </c>
      <c r="H51" s="11">
        <f t="shared" si="26"/>
        <v>0.45086324999999994</v>
      </c>
      <c r="I51" s="11">
        <f t="shared" si="27"/>
        <v>8.4000000000000061E-2</v>
      </c>
      <c r="J51" s="15">
        <f t="shared" si="28"/>
        <v>6.297028353030397</v>
      </c>
      <c r="K51" s="15">
        <f t="shared" si="29"/>
        <v>3.711590664705998</v>
      </c>
      <c r="L51" s="15">
        <f t="shared" si="37"/>
        <v>2.3832795689645585</v>
      </c>
      <c r="M51" s="15">
        <f t="shared" si="30"/>
        <v>1.834153952026903</v>
      </c>
      <c r="N51" s="15">
        <f t="shared" si="31"/>
        <v>44.068964941988504</v>
      </c>
      <c r="O51" s="23"/>
      <c r="P51" s="23"/>
      <c r="Q51" s="23"/>
      <c r="R51" s="23"/>
      <c r="S51" s="23"/>
      <c r="T51" s="23"/>
      <c r="U51" s="23"/>
      <c r="V51" s="11"/>
      <c r="Z51" s="15">
        <f t="shared" si="0"/>
        <v>44.107117246289718</v>
      </c>
      <c r="AA51" s="16">
        <f t="shared" si="32"/>
        <v>30.073026466630765</v>
      </c>
      <c r="AB51" s="17">
        <f t="shared" si="1"/>
        <v>2.3150709722157581</v>
      </c>
      <c r="AC51" s="18">
        <f t="shared" si="33"/>
        <v>0.82672043103544146</v>
      </c>
      <c r="AD51" s="17">
        <f t="shared" si="2"/>
        <v>9.9856231245754698E-2</v>
      </c>
      <c r="AE51" s="17">
        <f t="shared" si="34"/>
        <v>0.36752664920812539</v>
      </c>
      <c r="AF51" s="17">
        <f t="shared" si="35"/>
        <v>0.10776379568155481</v>
      </c>
      <c r="AG51" s="17">
        <f t="shared" si="38"/>
        <v>2.9279200636696832E-2</v>
      </c>
      <c r="AH51" s="11">
        <f t="shared" si="39"/>
        <v>3.4104835198472174</v>
      </c>
      <c r="AI51" s="15">
        <f t="shared" si="3"/>
        <v>-20.503605957339055</v>
      </c>
      <c r="AJ51" s="15">
        <f t="shared" si="4"/>
        <v>-3.9559168140689365</v>
      </c>
      <c r="AL51" s="18">
        <f t="shared" si="5"/>
        <v>2.3832795689645585</v>
      </c>
      <c r="AM51" s="19">
        <f t="shared" si="6"/>
        <v>1.8136503460695639</v>
      </c>
      <c r="AN51" s="18">
        <f t="shared" si="7"/>
        <v>44.068964941988504</v>
      </c>
      <c r="AO51" s="16">
        <f t="shared" si="40"/>
        <v>44.106269380168733</v>
      </c>
      <c r="AP51" s="17">
        <f t="shared" si="8"/>
        <v>2.314981968376852</v>
      </c>
      <c r="AQ51" s="18">
        <f t="shared" si="9"/>
        <v>0.82672043103544146</v>
      </c>
      <c r="AR51" s="17">
        <f t="shared" si="41"/>
        <v>1.2329731245754701E-2</v>
      </c>
      <c r="AS51" s="17">
        <f t="shared" si="10"/>
        <v>4.5378546119006033E-2</v>
      </c>
      <c r="AT51" s="17">
        <f t="shared" si="11"/>
        <v>0.10674774447075981</v>
      </c>
      <c r="AU51" s="17">
        <f t="shared" si="42"/>
        <v>2.9004256702347499E-2</v>
      </c>
      <c r="AV51" s="11">
        <f t="shared" si="43"/>
        <v>0.42510074891030658</v>
      </c>
      <c r="AW51" s="15">
        <f t="shared" si="44"/>
        <v>-30.858074161298696</v>
      </c>
      <c r="AX51" s="15">
        <f t="shared" si="45"/>
        <v>-3.4922442611461242</v>
      </c>
      <c r="AZ51" s="18">
        <f t="shared" si="12"/>
        <v>2.3832795689645585</v>
      </c>
      <c r="BA51" s="19">
        <f t="shared" si="13"/>
        <v>1.8032958778656043</v>
      </c>
      <c r="BB51" s="18">
        <f t="shared" si="14"/>
        <v>44.068964941988504</v>
      </c>
      <c r="BC51" s="16">
        <f t="shared" si="46"/>
        <v>44.105844817680783</v>
      </c>
      <c r="BD51" s="17">
        <f t="shared" si="15"/>
        <v>2.3149374010267931</v>
      </c>
      <c r="BE51" s="18">
        <f t="shared" si="16"/>
        <v>0.82672043103544146</v>
      </c>
      <c r="BF51" s="17">
        <f t="shared" si="47"/>
        <v>1.2329731245754701E-2</v>
      </c>
      <c r="BG51" s="17">
        <f t="shared" si="17"/>
        <v>4.5377672504620402E-2</v>
      </c>
      <c r="BH51" s="17">
        <f t="shared" si="18"/>
        <v>0.10674568939466814</v>
      </c>
      <c r="BI51" s="17">
        <f t="shared" si="48"/>
        <v>2.9004256702347499E-2</v>
      </c>
      <c r="BJ51" s="11">
        <f t="shared" si="49"/>
        <v>0.42510074891030658</v>
      </c>
      <c r="BK51" s="15">
        <f t="shared" si="50"/>
        <v>-30.858099495114814</v>
      </c>
      <c r="BL51" s="15">
        <f t="shared" si="51"/>
        <v>-3.4921770294896342</v>
      </c>
      <c r="BN51" s="18">
        <f t="shared" si="19"/>
        <v>2.3832795689645585</v>
      </c>
      <c r="BO51" s="19">
        <f t="shared" si="20"/>
        <v>1.7724377530366733</v>
      </c>
      <c r="BP51" s="18">
        <f t="shared" si="21"/>
        <v>44.068964941988504</v>
      </c>
      <c r="BQ51" s="16">
        <f t="shared" si="52"/>
        <v>44.104593940389037</v>
      </c>
      <c r="BR51" s="17">
        <f t="shared" si="22"/>
        <v>2.3148060959094559</v>
      </c>
      <c r="BS51" s="18">
        <f t="shared" si="23"/>
        <v>0.82672043103544146</v>
      </c>
      <c r="BT51" s="17">
        <f t="shared" si="53"/>
        <v>1.2329731245754701E-2</v>
      </c>
      <c r="BU51" s="17">
        <f t="shared" si="24"/>
        <v>4.5375098646420142E-2</v>
      </c>
      <c r="BV51" s="17">
        <f t="shared" si="25"/>
        <v>0.10673963469303129</v>
      </c>
      <c r="BW51" s="17">
        <f t="shared" si="54"/>
        <v>2.9004256702347499E-2</v>
      </c>
      <c r="BX51" s="11">
        <f t="shared" si="55"/>
        <v>0.42510074891030658</v>
      </c>
      <c r="BY51" s="15">
        <f t="shared" si="56"/>
        <v>-30.858174134053264</v>
      </c>
      <c r="BZ51" s="15">
        <f t="shared" si="57"/>
        <v>-3.4919789503906413</v>
      </c>
    </row>
    <row r="52" spans="7:78" x14ac:dyDescent="0.3">
      <c r="G52" s="16">
        <f t="shared" si="36"/>
        <v>6.5</v>
      </c>
      <c r="H52" s="11">
        <f t="shared" si="26"/>
        <v>0.48478824999999992</v>
      </c>
      <c r="I52" s="11">
        <f t="shared" si="27"/>
        <v>8.6000000000000063E-2</v>
      </c>
      <c r="J52" s="15">
        <f t="shared" si="28"/>
        <v>6.3006383962253159</v>
      </c>
      <c r="K52" s="15">
        <f t="shared" si="29"/>
        <v>3.7997214556771932</v>
      </c>
      <c r="L52" s="15">
        <f t="shared" si="37"/>
        <v>2.3080277147392487</v>
      </c>
      <c r="M52" s="15">
        <f t="shared" si="30"/>
        <v>1.7758892428921633</v>
      </c>
      <c r="N52" s="15">
        <f t="shared" si="31"/>
        <v>44.061826029206593</v>
      </c>
      <c r="O52" s="23"/>
      <c r="P52" s="23"/>
      <c r="Q52" s="23"/>
      <c r="R52" s="23"/>
      <c r="S52" s="23"/>
      <c r="T52" s="23"/>
      <c r="U52" s="23"/>
      <c r="V52" s="11"/>
      <c r="Z52" s="15">
        <f t="shared" si="0"/>
        <v>44.097599658383764</v>
      </c>
      <c r="AA52" s="16">
        <f t="shared" si="32"/>
        <v>30.066537203879903</v>
      </c>
      <c r="AB52" s="17">
        <f t="shared" si="1"/>
        <v>2.314071971800995</v>
      </c>
      <c r="AC52" s="18">
        <f t="shared" si="33"/>
        <v>0.90197228526075124</v>
      </c>
      <c r="AD52" s="17">
        <f t="shared" si="2"/>
        <v>0.10496206955494196</v>
      </c>
      <c r="AE52" s="17">
        <f t="shared" si="34"/>
        <v>0.38615227863166574</v>
      </c>
      <c r="AF52" s="17">
        <f t="shared" si="35"/>
        <v>0.10782502127798024</v>
      </c>
      <c r="AG52" s="17">
        <f t="shared" si="38"/>
        <v>2.9308482713726981E-2</v>
      </c>
      <c r="AH52" s="11">
        <f t="shared" si="39"/>
        <v>3.581286366140739</v>
      </c>
      <c r="AI52" s="15">
        <f t="shared" si="3"/>
        <v>-19.899724824824276</v>
      </c>
      <c r="AJ52" s="15">
        <f t="shared" si="4"/>
        <v>-3.9666871841242908</v>
      </c>
      <c r="AL52" s="18">
        <f t="shared" si="5"/>
        <v>2.3080277147392487</v>
      </c>
      <c r="AM52" s="19">
        <f t="shared" si="6"/>
        <v>1.7559895180673391</v>
      </c>
      <c r="AN52" s="18">
        <f t="shared" si="7"/>
        <v>44.061826029206593</v>
      </c>
      <c r="AO52" s="16">
        <f t="shared" si="40"/>
        <v>44.096802743686872</v>
      </c>
      <c r="AP52" s="17">
        <f t="shared" si="8"/>
        <v>2.3139883345365999</v>
      </c>
      <c r="AQ52" s="18">
        <f t="shared" si="9"/>
        <v>0.90197228526075124</v>
      </c>
      <c r="AR52" s="17">
        <f t="shared" si="41"/>
        <v>1.7435569554941969E-2</v>
      </c>
      <c r="AS52" s="17">
        <f t="shared" si="10"/>
        <v>6.4142614556656943E-2</v>
      </c>
      <c r="AT52" s="17">
        <f t="shared" si="11"/>
        <v>0.1067175813597179</v>
      </c>
      <c r="AU52" s="17">
        <f t="shared" si="42"/>
        <v>2.9008512131806018E-2</v>
      </c>
      <c r="AV52" s="11">
        <f t="shared" si="43"/>
        <v>0.60105011507380823</v>
      </c>
      <c r="AW52" s="15">
        <f t="shared" si="44"/>
        <v>-30.250224145750568</v>
      </c>
      <c r="AX52" s="15">
        <f t="shared" si="45"/>
        <v>-3.5138559304793349</v>
      </c>
      <c r="AZ52" s="18">
        <f t="shared" si="12"/>
        <v>2.3080277147392487</v>
      </c>
      <c r="BA52" s="19">
        <f t="shared" si="13"/>
        <v>1.7456390187464128</v>
      </c>
      <c r="BB52" s="18">
        <f t="shared" si="14"/>
        <v>44.061826029206593</v>
      </c>
      <c r="BC52" s="16">
        <f t="shared" si="46"/>
        <v>44.09639178676457</v>
      </c>
      <c r="BD52" s="17">
        <f t="shared" si="15"/>
        <v>2.3139452046480873</v>
      </c>
      <c r="BE52" s="18">
        <f t="shared" si="16"/>
        <v>0.90197228526075124</v>
      </c>
      <c r="BF52" s="17">
        <f t="shared" si="47"/>
        <v>1.7435569554941969E-2</v>
      </c>
      <c r="BG52" s="17">
        <f t="shared" si="17"/>
        <v>6.4141419017434267E-2</v>
      </c>
      <c r="BH52" s="17">
        <f t="shared" si="18"/>
        <v>0.10671559227562545</v>
      </c>
      <c r="BI52" s="17">
        <f t="shared" si="48"/>
        <v>2.9008512131806018E-2</v>
      </c>
      <c r="BJ52" s="11">
        <f t="shared" si="49"/>
        <v>0.60105011507380823</v>
      </c>
      <c r="BK52" s="15">
        <f t="shared" si="50"/>
        <v>-30.250260002559735</v>
      </c>
      <c r="BL52" s="15">
        <f t="shared" si="51"/>
        <v>-3.5137904365387351</v>
      </c>
      <c r="BN52" s="18">
        <f t="shared" si="19"/>
        <v>2.3080277147392487</v>
      </c>
      <c r="BO52" s="19">
        <f t="shared" si="20"/>
        <v>1.7153887228870439</v>
      </c>
      <c r="BP52" s="18">
        <f t="shared" si="21"/>
        <v>44.061826029206593</v>
      </c>
      <c r="BQ52" s="16">
        <f t="shared" si="52"/>
        <v>44.095204631554616</v>
      </c>
      <c r="BR52" s="17">
        <f t="shared" si="22"/>
        <v>2.313820615083424</v>
      </c>
      <c r="BS52" s="18">
        <f t="shared" si="23"/>
        <v>0.90197228526075124</v>
      </c>
      <c r="BT52" s="17">
        <f t="shared" si="53"/>
        <v>1.7435569554941969E-2</v>
      </c>
      <c r="BU52" s="17">
        <f t="shared" si="24"/>
        <v>6.4137965456193394E-2</v>
      </c>
      <c r="BV52" s="17">
        <f t="shared" si="25"/>
        <v>0.10670984639661427</v>
      </c>
      <c r="BW52" s="17">
        <f t="shared" si="54"/>
        <v>2.9008512131806018E-2</v>
      </c>
      <c r="BX52" s="11">
        <f t="shared" si="55"/>
        <v>0.60105011507380823</v>
      </c>
      <c r="BY52" s="15">
        <f t="shared" si="56"/>
        <v>-30.250363582336956</v>
      </c>
      <c r="BZ52" s="15">
        <f t="shared" si="57"/>
        <v>-3.5136012438042115</v>
      </c>
    </row>
    <row r="53" spans="7:78" x14ac:dyDescent="0.3">
      <c r="G53" s="16">
        <f t="shared" si="36"/>
        <v>7</v>
      </c>
      <c r="H53" s="11">
        <f t="shared" si="26"/>
        <v>0.5187132499999999</v>
      </c>
      <c r="I53" s="11">
        <f t="shared" si="27"/>
        <v>8.8000000000000064E-2</v>
      </c>
      <c r="J53" s="15">
        <f t="shared" si="28"/>
        <v>6.3041331243588656</v>
      </c>
      <c r="K53" s="15">
        <f t="shared" si="29"/>
        <v>3.8878379292085525</v>
      </c>
      <c r="L53" s="15">
        <f t="shared" si="37"/>
        <v>2.23432245291878</v>
      </c>
      <c r="M53" s="15">
        <f t="shared" si="30"/>
        <v>1.7188388906575693</v>
      </c>
      <c r="N53" s="15">
        <f t="shared" si="31"/>
        <v>44.054647502152605</v>
      </c>
      <c r="O53" s="23"/>
      <c r="P53" s="23"/>
      <c r="Q53" s="23"/>
      <c r="R53" s="23"/>
      <c r="S53" s="23"/>
      <c r="T53" s="23"/>
      <c r="U53" s="23"/>
      <c r="V53" s="11"/>
      <c r="Z53" s="15">
        <f t="shared" si="0"/>
        <v>44.088165914119834</v>
      </c>
      <c r="AA53" s="16">
        <f t="shared" si="32"/>
        <v>30.060105107233358</v>
      </c>
      <c r="AB53" s="17">
        <f t="shared" si="1"/>
        <v>2.3130819846684401</v>
      </c>
      <c r="AC53" s="18">
        <f t="shared" si="33"/>
        <v>0.97567754708122001</v>
      </c>
      <c r="AD53" s="17">
        <f t="shared" si="2"/>
        <v>0.10996297156946076</v>
      </c>
      <c r="AE53" s="17">
        <f t="shared" si="34"/>
        <v>0.40437737443231725</v>
      </c>
      <c r="AF53" s="17">
        <f t="shared" si="35"/>
        <v>0.10788956550083202</v>
      </c>
      <c r="AG53" s="17">
        <f t="shared" si="38"/>
        <v>2.9338578204244171E-2</v>
      </c>
      <c r="AH53" s="11">
        <f t="shared" si="39"/>
        <v>3.7480675036104278</v>
      </c>
      <c r="AI53" s="15">
        <f t="shared" si="3"/>
        <v>-19.308784762491612</v>
      </c>
      <c r="AJ53" s="15">
        <f t="shared" si="4"/>
        <v>-3.97582997267242</v>
      </c>
      <c r="AL53" s="18">
        <f t="shared" si="5"/>
        <v>2.23432245291878</v>
      </c>
      <c r="AM53" s="19">
        <f t="shared" si="6"/>
        <v>1.6995301058950778</v>
      </c>
      <c r="AN53" s="18">
        <f t="shared" si="7"/>
        <v>44.054647502152605</v>
      </c>
      <c r="AO53" s="16">
        <f t="shared" si="40"/>
        <v>44.087417355973173</v>
      </c>
      <c r="AP53" s="17">
        <f t="shared" si="8"/>
        <v>2.3130034392525203</v>
      </c>
      <c r="AQ53" s="18">
        <f t="shared" si="9"/>
        <v>0.97567754708122001</v>
      </c>
      <c r="AR53" s="17">
        <f t="shared" si="41"/>
        <v>2.2436471569460773E-2</v>
      </c>
      <c r="AS53" s="17">
        <f t="shared" si="10"/>
        <v>8.2504985540308676E-2</v>
      </c>
      <c r="AT53" s="17">
        <f t="shared" si="11"/>
        <v>0.10669269042937467</v>
      </c>
      <c r="AU53" s="17">
        <f t="shared" si="42"/>
        <v>2.9014095327832331E-2</v>
      </c>
      <c r="AV53" s="11">
        <f t="shared" si="43"/>
        <v>0.77329557637243151</v>
      </c>
      <c r="AW53" s="15">
        <f t="shared" si="44"/>
        <v>-29.6553325242737</v>
      </c>
      <c r="AX53" s="15">
        <f t="shared" si="45"/>
        <v>-3.5336108590585757</v>
      </c>
      <c r="AZ53" s="18">
        <f t="shared" si="12"/>
        <v>2.23432245291878</v>
      </c>
      <c r="BA53" s="19">
        <f t="shared" si="13"/>
        <v>1.6891835581332957</v>
      </c>
      <c r="BB53" s="18">
        <f t="shared" si="14"/>
        <v>44.054647502152605</v>
      </c>
      <c r="BC53" s="16">
        <f t="shared" si="46"/>
        <v>44.087019718189033</v>
      </c>
      <c r="BD53" s="17">
        <f t="shared" si="15"/>
        <v>2.3129617160820666</v>
      </c>
      <c r="BE53" s="18">
        <f t="shared" si="16"/>
        <v>0.97567754708122001</v>
      </c>
      <c r="BF53" s="17">
        <f t="shared" si="47"/>
        <v>2.2436471569460773E-2</v>
      </c>
      <c r="BG53" s="17">
        <f t="shared" si="17"/>
        <v>8.2503497272061188E-2</v>
      </c>
      <c r="BH53" s="17">
        <f t="shared" si="18"/>
        <v>0.1066907658506069</v>
      </c>
      <c r="BI53" s="17">
        <f t="shared" si="48"/>
        <v>2.9014095327832331E-2</v>
      </c>
      <c r="BJ53" s="11">
        <f t="shared" si="49"/>
        <v>0.77329557637243151</v>
      </c>
      <c r="BK53" s="15">
        <f t="shared" si="50"/>
        <v>-29.655377957320027</v>
      </c>
      <c r="BL53" s="15">
        <f t="shared" si="51"/>
        <v>-3.5335471179306177</v>
      </c>
      <c r="BN53" s="18">
        <f t="shared" si="19"/>
        <v>2.23432245291878</v>
      </c>
      <c r="BO53" s="19">
        <f t="shared" si="20"/>
        <v>1.6595281347429294</v>
      </c>
      <c r="BP53" s="18">
        <f t="shared" si="21"/>
        <v>44.054647502152605</v>
      </c>
      <c r="BQ53" s="16">
        <f t="shared" si="52"/>
        <v>44.085893437344829</v>
      </c>
      <c r="BR53" s="17">
        <f t="shared" si="22"/>
        <v>2.3128435402010195</v>
      </c>
      <c r="BS53" s="18">
        <f t="shared" si="23"/>
        <v>0.97567754708122001</v>
      </c>
      <c r="BT53" s="17">
        <f t="shared" si="53"/>
        <v>2.2436471569460773E-2</v>
      </c>
      <c r="BU53" s="17">
        <f t="shared" si="24"/>
        <v>8.2499281930574209E-2</v>
      </c>
      <c r="BV53" s="17">
        <f t="shared" si="25"/>
        <v>0.1066853147118499</v>
      </c>
      <c r="BW53" s="17">
        <f t="shared" si="54"/>
        <v>2.9014095327832331E-2</v>
      </c>
      <c r="BX53" s="11">
        <f t="shared" si="55"/>
        <v>0.77329557637243151</v>
      </c>
      <c r="BY53" s="15">
        <f t="shared" si="56"/>
        <v>-29.655506640979965</v>
      </c>
      <c r="BZ53" s="15">
        <f t="shared" si="57"/>
        <v>-3.5333665788231263</v>
      </c>
    </row>
    <row r="54" spans="7:78" x14ac:dyDescent="0.3">
      <c r="G54" s="16">
        <f t="shared" si="36"/>
        <v>7.5</v>
      </c>
      <c r="H54" s="11">
        <f t="shared" si="26"/>
        <v>0.55263824999999989</v>
      </c>
      <c r="I54" s="11">
        <f t="shared" si="27"/>
        <v>9.0000000000000066E-2</v>
      </c>
      <c r="J54" s="15">
        <f t="shared" si="28"/>
        <v>6.3075149402360582</v>
      </c>
      <c r="K54" s="15">
        <f t="shared" si="29"/>
        <v>3.9759400097086894</v>
      </c>
      <c r="L54" s="15">
        <f t="shared" si="37"/>
        <v>2.1621312316403376</v>
      </c>
      <c r="M54" s="15">
        <f t="shared" si="30"/>
        <v>1.6629769865353496</v>
      </c>
      <c r="N54" s="15">
        <f t="shared" si="31"/>
        <v>44.04743299798411</v>
      </c>
      <c r="O54" s="23"/>
      <c r="P54" s="23"/>
      <c r="Q54" s="23"/>
      <c r="R54" s="23"/>
      <c r="S54" s="23"/>
      <c r="T54" s="23"/>
      <c r="U54" s="23"/>
      <c r="V54" s="11"/>
      <c r="Z54" s="15">
        <f t="shared" si="0"/>
        <v>44.078814028619753</v>
      </c>
      <c r="AA54" s="16">
        <f t="shared" si="32"/>
        <v>30.053728823365464</v>
      </c>
      <c r="AB54" s="17">
        <f t="shared" si="1"/>
        <v>2.3121007969418783</v>
      </c>
      <c r="AC54" s="18">
        <f t="shared" si="33"/>
        <v>1.0478687683596624</v>
      </c>
      <c r="AD54" s="17">
        <f t="shared" si="2"/>
        <v>0.11486114593320308</v>
      </c>
      <c r="AE54" s="17">
        <f t="shared" si="34"/>
        <v>0.42221072662927861</v>
      </c>
      <c r="AF54" s="17">
        <f t="shared" si="35"/>
        <v>0.10795714396150971</v>
      </c>
      <c r="AG54" s="17">
        <f t="shared" si="38"/>
        <v>2.9369413150847422E-2</v>
      </c>
      <c r="AH54" s="11">
        <f t="shared" si="39"/>
        <v>3.910910488515801</v>
      </c>
      <c r="AI54" s="15">
        <f t="shared" si="3"/>
        <v>-18.730505771541633</v>
      </c>
      <c r="AJ54" s="15">
        <f t="shared" si="4"/>
        <v>-3.9834365331562043</v>
      </c>
      <c r="AL54" s="18">
        <f t="shared" si="5"/>
        <v>2.1621312316403376</v>
      </c>
      <c r="AM54" s="19">
        <f t="shared" si="6"/>
        <v>1.644246480763808</v>
      </c>
      <c r="AN54" s="18">
        <f t="shared" si="7"/>
        <v>44.04743299798411</v>
      </c>
      <c r="AO54" s="16">
        <f t="shared" si="40"/>
        <v>44.078111350208772</v>
      </c>
      <c r="AP54" s="17">
        <f t="shared" si="8"/>
        <v>2.3120270812396702</v>
      </c>
      <c r="AQ54" s="18">
        <f t="shared" si="9"/>
        <v>1.0478687683596624</v>
      </c>
      <c r="AR54" s="17">
        <f t="shared" si="41"/>
        <v>2.7334645933203089E-2</v>
      </c>
      <c r="AS54" s="17">
        <f t="shared" si="10"/>
        <v>0.1004744700376206</v>
      </c>
      <c r="AT54" s="17">
        <f t="shared" si="11"/>
        <v>0.10667274474906197</v>
      </c>
      <c r="AU54" s="17">
        <f t="shared" si="42"/>
        <v>2.902092150719256E-2</v>
      </c>
      <c r="AV54" s="11">
        <f t="shared" si="43"/>
        <v>0.94189448554996624</v>
      </c>
      <c r="AW54" s="15">
        <f t="shared" si="44"/>
        <v>-29.073119462501968</v>
      </c>
      <c r="AX54" s="15">
        <f t="shared" si="45"/>
        <v>-3.5516053993761529</v>
      </c>
      <c r="AZ54" s="18">
        <f t="shared" si="12"/>
        <v>2.1621312316403376</v>
      </c>
      <c r="BA54" s="19">
        <f t="shared" si="13"/>
        <v>1.6339038670728476</v>
      </c>
      <c r="BB54" s="18">
        <f t="shared" si="14"/>
        <v>44.04743299798411</v>
      </c>
      <c r="BC54" s="16">
        <f t="shared" si="46"/>
        <v>44.077726751259931</v>
      </c>
      <c r="BD54" s="17">
        <f t="shared" si="15"/>
        <v>2.3119867347148952</v>
      </c>
      <c r="BE54" s="18">
        <f t="shared" si="16"/>
        <v>1.0478687683596624</v>
      </c>
      <c r="BF54" s="17">
        <f t="shared" si="47"/>
        <v>2.7334645933203089E-2</v>
      </c>
      <c r="BG54" s="17">
        <f t="shared" si="17"/>
        <v>0.10047271668631796</v>
      </c>
      <c r="BH54" s="17">
        <f t="shared" si="18"/>
        <v>0.10667088323343625</v>
      </c>
      <c r="BI54" s="17">
        <f t="shared" si="48"/>
        <v>2.902092150719256E-2</v>
      </c>
      <c r="BJ54" s="11">
        <f t="shared" si="49"/>
        <v>0.94189448554996624</v>
      </c>
      <c r="BK54" s="15">
        <f t="shared" si="50"/>
        <v>-29.073173575083281</v>
      </c>
      <c r="BL54" s="15">
        <f t="shared" si="51"/>
        <v>-3.5515434213239065</v>
      </c>
      <c r="BN54" s="18">
        <f t="shared" si="19"/>
        <v>2.1621312316403376</v>
      </c>
      <c r="BO54" s="19">
        <f t="shared" si="20"/>
        <v>1.604830639385183</v>
      </c>
      <c r="BP54" s="18">
        <f t="shared" si="21"/>
        <v>44.04743299798411</v>
      </c>
      <c r="BQ54" s="16">
        <f t="shared" si="52"/>
        <v>44.07665861987509</v>
      </c>
      <c r="BR54" s="17">
        <f t="shared" si="22"/>
        <v>2.3118746837606809</v>
      </c>
      <c r="BS54" s="18">
        <f t="shared" si="23"/>
        <v>1.0478687683596624</v>
      </c>
      <c r="BT54" s="17">
        <f t="shared" si="53"/>
        <v>2.7334645933203089E-2</v>
      </c>
      <c r="BU54" s="17">
        <f t="shared" si="24"/>
        <v>0.10046784725363127</v>
      </c>
      <c r="BV54" s="17">
        <f t="shared" si="25"/>
        <v>0.10666571340522152</v>
      </c>
      <c r="BW54" s="17">
        <f t="shared" si="54"/>
        <v>2.902092150719256E-2</v>
      </c>
      <c r="BX54" s="11">
        <f t="shared" si="55"/>
        <v>0.94189448554996624</v>
      </c>
      <c r="BY54" s="15">
        <f t="shared" si="56"/>
        <v>-29.073323857329516</v>
      </c>
      <c r="BZ54" s="15">
        <f t="shared" si="57"/>
        <v>-3.5513712949776268</v>
      </c>
    </row>
    <row r="55" spans="7:78" x14ac:dyDescent="0.3">
      <c r="G55" s="16">
        <f t="shared" si="36"/>
        <v>8</v>
      </c>
      <c r="H55" s="11">
        <f t="shared" si="26"/>
        <v>0.58656324999999987</v>
      </c>
      <c r="I55" s="11">
        <f t="shared" si="27"/>
        <v>9.2000000000000068E-2</v>
      </c>
      <c r="J55" s="15">
        <f t="shared" si="28"/>
        <v>6.3107861954038942</v>
      </c>
      <c r="K55" s="15">
        <f t="shared" si="29"/>
        <v>4.0640276286695016</v>
      </c>
      <c r="L55" s="15">
        <f t="shared" si="37"/>
        <v>2.0914221929215397</v>
      </c>
      <c r="M55" s="15">
        <f t="shared" si="30"/>
        <v>1.608278181300669</v>
      </c>
      <c r="N55" s="15">
        <f t="shared" si="31"/>
        <v>44.0401859628276</v>
      </c>
      <c r="O55" s="23"/>
      <c r="P55" s="23"/>
      <c r="Q55" s="23"/>
      <c r="R55" s="23"/>
      <c r="S55" s="23"/>
      <c r="T55" s="23"/>
      <c r="U55" s="23"/>
      <c r="V55" s="11"/>
      <c r="Z55" s="15">
        <f t="shared" si="0"/>
        <v>44.069542071014133</v>
      </c>
      <c r="AA55" s="16">
        <f t="shared" si="32"/>
        <v>30.047407035774715</v>
      </c>
      <c r="AB55" s="17">
        <f t="shared" si="1"/>
        <v>2.311128200635173</v>
      </c>
      <c r="AC55" s="18">
        <f t="shared" si="33"/>
        <v>1.1185778070784602</v>
      </c>
      <c r="AD55" s="17">
        <f t="shared" si="2"/>
        <v>0.11965875421027351</v>
      </c>
      <c r="AE55" s="17">
        <f t="shared" si="34"/>
        <v>0.43966092417843539</v>
      </c>
      <c r="AF55" s="17">
        <f t="shared" si="35"/>
        <v>0.1080274873845026</v>
      </c>
      <c r="AG55" s="17">
        <f t="shared" si="38"/>
        <v>2.9400917502619483E-2</v>
      </c>
      <c r="AH55" s="11">
        <f t="shared" si="39"/>
        <v>4.0698986417553966</v>
      </c>
      <c r="AI55" s="15">
        <f t="shared" si="3"/>
        <v>-18.164613962217732</v>
      </c>
      <c r="AJ55" s="15">
        <f t="shared" si="4"/>
        <v>-3.9895938782061409</v>
      </c>
      <c r="AL55" s="18">
        <f t="shared" si="5"/>
        <v>2.0914221929215397</v>
      </c>
      <c r="AM55" s="19">
        <f t="shared" si="6"/>
        <v>1.5901135673384512</v>
      </c>
      <c r="AN55" s="18">
        <f t="shared" si="7"/>
        <v>44.0401859628276</v>
      </c>
      <c r="AO55" s="16">
        <f t="shared" si="40"/>
        <v>44.068882908436322</v>
      </c>
      <c r="AP55" s="17">
        <f t="shared" si="8"/>
        <v>2.3110590645489908</v>
      </c>
      <c r="AQ55" s="18">
        <f t="shared" si="9"/>
        <v>1.1185778070784602</v>
      </c>
      <c r="AR55" s="17">
        <f t="shared" si="41"/>
        <v>3.213225421027352E-2</v>
      </c>
      <c r="AS55" s="17">
        <f t="shared" si="10"/>
        <v>0.11805967783314004</v>
      </c>
      <c r="AT55" s="17">
        <f t="shared" si="11"/>
        <v>0.10665743345741655</v>
      </c>
      <c r="AU55" s="17">
        <f t="shared" si="42"/>
        <v>2.9028910023901667E-2</v>
      </c>
      <c r="AV55" s="11">
        <f t="shared" si="43"/>
        <v>1.1069052948876357</v>
      </c>
      <c r="AW55" s="15">
        <f t="shared" si="44"/>
        <v>-28.503311203705394</v>
      </c>
      <c r="AX55" s="15">
        <f t="shared" si="45"/>
        <v>-3.567931451600443</v>
      </c>
      <c r="AZ55" s="18">
        <f t="shared" si="12"/>
        <v>2.0914221929215397</v>
      </c>
      <c r="BA55" s="19">
        <f t="shared" si="13"/>
        <v>1.5797748700969636</v>
      </c>
      <c r="BB55" s="18">
        <f t="shared" si="14"/>
        <v>44.0401859628276</v>
      </c>
      <c r="BC55" s="16">
        <f t="shared" si="46"/>
        <v>44.068511074015504</v>
      </c>
      <c r="BD55" s="17">
        <f t="shared" si="15"/>
        <v>2.3110200652539463</v>
      </c>
      <c r="BE55" s="18">
        <f t="shared" si="16"/>
        <v>1.1185778070784602</v>
      </c>
      <c r="BF55" s="17">
        <f t="shared" si="47"/>
        <v>3.213225421027352E-2</v>
      </c>
      <c r="BG55" s="17">
        <f t="shared" si="17"/>
        <v>0.1180576855672221</v>
      </c>
      <c r="BH55" s="17">
        <f t="shared" si="18"/>
        <v>0.1066556336052276</v>
      </c>
      <c r="BI55" s="17">
        <f t="shared" si="48"/>
        <v>2.9028910023901667E-2</v>
      </c>
      <c r="BJ55" s="11">
        <f t="shared" si="49"/>
        <v>1.1069052948876357</v>
      </c>
      <c r="BK55" s="15">
        <f t="shared" si="50"/>
        <v>-28.503373146854134</v>
      </c>
      <c r="BL55" s="15">
        <f t="shared" si="51"/>
        <v>-3.5678712424896011</v>
      </c>
      <c r="BN55" s="18">
        <f t="shared" si="19"/>
        <v>2.0914221929215397</v>
      </c>
      <c r="BO55" s="19">
        <f t="shared" si="20"/>
        <v>1.5512714350069607</v>
      </c>
      <c r="BP55" s="18">
        <f t="shared" si="21"/>
        <v>44.0401859628276</v>
      </c>
      <c r="BQ55" s="16">
        <f t="shared" si="52"/>
        <v>44.067498484773395</v>
      </c>
      <c r="BR55" s="17">
        <f t="shared" si="22"/>
        <v>2.3109138630195516</v>
      </c>
      <c r="BS55" s="18">
        <f t="shared" si="23"/>
        <v>1.1185778070784602</v>
      </c>
      <c r="BT55" s="17">
        <f t="shared" si="53"/>
        <v>3.213225421027352E-2</v>
      </c>
      <c r="BU55" s="17">
        <f t="shared" si="24"/>
        <v>0.1180522602616684</v>
      </c>
      <c r="BV55" s="17">
        <f t="shared" si="25"/>
        <v>0.10665073227755419</v>
      </c>
      <c r="BW55" s="17">
        <f t="shared" si="54"/>
        <v>2.9028910023901667E-2</v>
      </c>
      <c r="BX55" s="11">
        <f t="shared" si="55"/>
        <v>1.1069052948876357</v>
      </c>
      <c r="BY55" s="15">
        <f t="shared" si="56"/>
        <v>-28.503541829410942</v>
      </c>
      <c r="BZ55" s="15">
        <f t="shared" si="57"/>
        <v>-3.5677072820360842</v>
      </c>
    </row>
    <row r="56" spans="7:78" x14ac:dyDescent="0.3">
      <c r="G56" s="16">
        <f t="shared" si="36"/>
        <v>8.5</v>
      </c>
      <c r="H56" s="11">
        <f t="shared" si="26"/>
        <v>0.62048824999999996</v>
      </c>
      <c r="I56" s="11">
        <f t="shared" si="27"/>
        <v>9.400000000000007E-2</v>
      </c>
      <c r="J56" s="15">
        <f t="shared" si="28"/>
        <v>6.313949191258331</v>
      </c>
      <c r="K56" s="15">
        <f t="shared" si="29"/>
        <v>4.1521007242929739</v>
      </c>
      <c r="L56" s="15">
        <f t="shared" si="37"/>
        <v>2.0221641575722664</v>
      </c>
      <c r="M56" s="15">
        <f t="shared" si="30"/>
        <v>1.5547176731364198</v>
      </c>
      <c r="N56" s="15">
        <f t="shared" si="31"/>
        <v>44.032909660644791</v>
      </c>
      <c r="O56" s="23"/>
      <c r="P56" s="23"/>
      <c r="Q56" s="23"/>
      <c r="R56" s="23"/>
      <c r="S56" s="23"/>
      <c r="T56" s="23"/>
      <c r="U56" s="23"/>
      <c r="V56" s="11"/>
      <c r="Z56" s="15">
        <f t="shared" si="0"/>
        <v>44.060348162783143</v>
      </c>
      <c r="AA56" s="16">
        <f t="shared" si="32"/>
        <v>30.04113846365248</v>
      </c>
      <c r="AB56" s="17">
        <f t="shared" si="1"/>
        <v>2.310163993468545</v>
      </c>
      <c r="AC56" s="18">
        <f t="shared" si="33"/>
        <v>1.1878358424277335</v>
      </c>
      <c r="AD56" s="17">
        <f t="shared" si="2"/>
        <v>0.12435791190872171</v>
      </c>
      <c r="AE56" s="17">
        <f t="shared" si="34"/>
        <v>0.45673635992760264</v>
      </c>
      <c r="AF56" s="17">
        <f t="shared" si="35"/>
        <v>0.10810034089476436</v>
      </c>
      <c r="AG56" s="17">
        <f t="shared" si="38"/>
        <v>2.943302493461385E-2</v>
      </c>
      <c r="AH56" s="11">
        <f t="shared" si="39"/>
        <v>4.2251148899912838</v>
      </c>
      <c r="AI56" s="15">
        <f t="shared" si="3"/>
        <v>-17.610841423002981</v>
      </c>
      <c r="AJ56" s="15">
        <f t="shared" si="4"/>
        <v>-3.9943848748789801</v>
      </c>
      <c r="AL56" s="18">
        <f t="shared" si="5"/>
        <v>2.0221641575722664</v>
      </c>
      <c r="AM56" s="19">
        <f t="shared" si="6"/>
        <v>1.5371068317134169</v>
      </c>
      <c r="AN56" s="18">
        <f t="shared" si="7"/>
        <v>44.032909660644791</v>
      </c>
      <c r="AO56" s="16">
        <f t="shared" si="40"/>
        <v>44.059730260120809</v>
      </c>
      <c r="AP56" s="17">
        <f t="shared" si="8"/>
        <v>2.3100991984075807</v>
      </c>
      <c r="AQ56" s="18">
        <f t="shared" si="9"/>
        <v>1.1878358424277335</v>
      </c>
      <c r="AR56" s="17">
        <f t="shared" si="41"/>
        <v>3.6831411908721717E-2</v>
      </c>
      <c r="AS56" s="17">
        <f t="shared" si="10"/>
        <v>0.13526902245875591</v>
      </c>
      <c r="AT56" s="17">
        <f t="shared" si="11"/>
        <v>0.106646461027218</v>
      </c>
      <c r="AU56" s="17">
        <f t="shared" si="42"/>
        <v>2.9037984183692533E-2</v>
      </c>
      <c r="AV56" s="11">
        <f t="shared" si="43"/>
        <v>1.2683873534653243</v>
      </c>
      <c r="AW56" s="15">
        <f t="shared" si="44"/>
        <v>-27.945639940282447</v>
      </c>
      <c r="AX56" s="15">
        <f t="shared" si="45"/>
        <v>-3.5826766613061642</v>
      </c>
      <c r="AZ56" s="18">
        <f t="shared" si="12"/>
        <v>2.0221641575722664</v>
      </c>
      <c r="BA56" s="19">
        <f t="shared" si="13"/>
        <v>1.5267720331961374</v>
      </c>
      <c r="BB56" s="18">
        <f t="shared" si="14"/>
        <v>44.032909660644791</v>
      </c>
      <c r="BC56" s="16">
        <f t="shared" si="46"/>
        <v>44.059370921789785</v>
      </c>
      <c r="BD56" s="17">
        <f t="shared" si="15"/>
        <v>2.3100615175683878</v>
      </c>
      <c r="BE56" s="18">
        <f t="shared" si="16"/>
        <v>1.1878358424277335</v>
      </c>
      <c r="BF56" s="17">
        <f t="shared" si="47"/>
        <v>3.6831411908721717E-2</v>
      </c>
      <c r="BG56" s="17">
        <f t="shared" si="17"/>
        <v>0.13526681603823226</v>
      </c>
      <c r="BH56" s="17">
        <f t="shared" si="18"/>
        <v>0.10664472147934437</v>
      </c>
      <c r="BI56" s="17">
        <f t="shared" si="48"/>
        <v>2.9037984183692533E-2</v>
      </c>
      <c r="BJ56" s="11">
        <f t="shared" si="49"/>
        <v>1.2683873534653243</v>
      </c>
      <c r="BK56" s="15">
        <f t="shared" si="50"/>
        <v>-27.945708910548124</v>
      </c>
      <c r="BL56" s="15">
        <f t="shared" si="51"/>
        <v>-3.5826182230091215</v>
      </c>
      <c r="BN56" s="18">
        <f t="shared" si="19"/>
        <v>2.0221641575722664</v>
      </c>
      <c r="BO56" s="19">
        <f t="shared" si="20"/>
        <v>1.4988262553153235</v>
      </c>
      <c r="BP56" s="18">
        <f t="shared" si="21"/>
        <v>44.032909660644791</v>
      </c>
      <c r="BQ56" s="16">
        <f t="shared" si="52"/>
        <v>44.05841137996385</v>
      </c>
      <c r="BR56" s="17">
        <f t="shared" si="22"/>
        <v>2.3099608998580927</v>
      </c>
      <c r="BS56" s="18">
        <f t="shared" si="23"/>
        <v>1.1878358424277335</v>
      </c>
      <c r="BT56" s="17">
        <f t="shared" si="53"/>
        <v>3.6831411908721717E-2</v>
      </c>
      <c r="BU56" s="17">
        <f t="shared" si="24"/>
        <v>0.13526092431751174</v>
      </c>
      <c r="BV56" s="17">
        <f t="shared" si="25"/>
        <v>0.10664007643088629</v>
      </c>
      <c r="BW56" s="17">
        <f t="shared" si="54"/>
        <v>2.9037984183692533E-2</v>
      </c>
      <c r="BX56" s="11">
        <f t="shared" si="55"/>
        <v>1.2683873534653243</v>
      </c>
      <c r="BY56" s="15">
        <f t="shared" si="56"/>
        <v>-27.945893079222703</v>
      </c>
      <c r="BZ56" s="15">
        <f t="shared" si="57"/>
        <v>-3.5824621774494174</v>
      </c>
    </row>
    <row r="57" spans="7:78" x14ac:dyDescent="0.3">
      <c r="G57" s="16">
        <f t="shared" si="36"/>
        <v>9</v>
      </c>
      <c r="H57" s="11">
        <f t="shared" si="26"/>
        <v>0.65441324999999995</v>
      </c>
      <c r="I57" s="11">
        <f t="shared" si="27"/>
        <v>9.6000000000000071E-2</v>
      </c>
      <c r="J57" s="15">
        <f t="shared" si="28"/>
        <v>6.3170061801272022</v>
      </c>
      <c r="K57" s="15">
        <f t="shared" si="29"/>
        <v>4.2401592411353235</v>
      </c>
      <c r="L57" s="15">
        <f t="shared" si="37"/>
        <v>1.9543266104466528</v>
      </c>
      <c r="M57" s="15">
        <f t="shared" si="30"/>
        <v>1.5022711957351242</v>
      </c>
      <c r="N57" s="15">
        <f t="shared" si="31"/>
        <v>44.025607181704473</v>
      </c>
      <c r="O57" s="23"/>
      <c r="P57" s="23"/>
      <c r="Q57" s="23"/>
      <c r="R57" s="23"/>
      <c r="S57" s="23"/>
      <c r="T57" s="23"/>
      <c r="U57" s="23"/>
      <c r="V57" s="11"/>
      <c r="Z57" s="15">
        <f t="shared" si="0"/>
        <v>44.051230476154508</v>
      </c>
      <c r="AA57" s="16">
        <f t="shared" si="32"/>
        <v>30.034921860790718</v>
      </c>
      <c r="AB57" s="17">
        <f t="shared" si="1"/>
        <v>2.3092079786913078</v>
      </c>
      <c r="AC57" s="18">
        <f t="shared" si="33"/>
        <v>1.2556733895533472</v>
      </c>
      <c r="AD57" s="17">
        <f t="shared" si="2"/>
        <v>0.1289606894811946</v>
      </c>
      <c r="AE57" s="17">
        <f t="shared" si="34"/>
        <v>0.47344523543323808</v>
      </c>
      <c r="AF57" s="17">
        <f t="shared" si="35"/>
        <v>0.10817546333752091</v>
      </c>
      <c r="AG57" s="17">
        <f t="shared" si="38"/>
        <v>2.9465672675296296E-2</v>
      </c>
      <c r="AH57" s="11">
        <f t="shared" si="39"/>
        <v>4.376641623027119</v>
      </c>
      <c r="AI57" s="15">
        <f t="shared" si="3"/>
        <v>-17.068926092255282</v>
      </c>
      <c r="AJ57" s="15">
        <f t="shared" si="4"/>
        <v>-3.9978884312534069</v>
      </c>
      <c r="AL57" s="18">
        <f t="shared" si="5"/>
        <v>1.9543266104466528</v>
      </c>
      <c r="AM57" s="19">
        <f t="shared" si="6"/>
        <v>1.4852022696428691</v>
      </c>
      <c r="AN57" s="18">
        <f t="shared" si="7"/>
        <v>44.025607181704473</v>
      </c>
      <c r="AO57" s="16">
        <f t="shared" si="40"/>
        <v>44.050651680758378</v>
      </c>
      <c r="AP57" s="17">
        <f t="shared" si="8"/>
        <v>2.3091472970644062</v>
      </c>
      <c r="AQ57" s="18">
        <f t="shared" si="9"/>
        <v>1.2556733895533472</v>
      </c>
      <c r="AR57" s="17">
        <f t="shared" si="41"/>
        <v>4.1434189481194601E-2</v>
      </c>
      <c r="AS57" s="17">
        <f t="shared" si="10"/>
        <v>0.15211072598816369</v>
      </c>
      <c r="AT57" s="17">
        <f t="shared" si="11"/>
        <v>0.1066395465632195</v>
      </c>
      <c r="AU57" s="17">
        <f t="shared" si="42"/>
        <v>2.9048071066552748E-2</v>
      </c>
      <c r="AV57" s="11">
        <f t="shared" si="43"/>
        <v>1.4264007199054187</v>
      </c>
      <c r="AW57" s="15">
        <f t="shared" si="44"/>
        <v>-27.399843687544745</v>
      </c>
      <c r="AX57" s="15">
        <f t="shared" si="45"/>
        <v>-3.5959246085135126</v>
      </c>
      <c r="AZ57" s="18">
        <f t="shared" si="12"/>
        <v>1.9543266104466528</v>
      </c>
      <c r="BA57" s="19">
        <f t="shared" si="13"/>
        <v>1.4748713520475796</v>
      </c>
      <c r="BB57" s="18">
        <f t="shared" si="14"/>
        <v>44.025607181704473</v>
      </c>
      <c r="BC57" s="16">
        <f t="shared" si="46"/>
        <v>44.050304575823752</v>
      </c>
      <c r="BD57" s="17">
        <f t="shared" si="15"/>
        <v>2.3091109065351785</v>
      </c>
      <c r="BE57" s="18">
        <f t="shared" si="16"/>
        <v>1.2556733895533472</v>
      </c>
      <c r="BF57" s="17">
        <f t="shared" si="47"/>
        <v>4.1434189481194601E-2</v>
      </c>
      <c r="BG57" s="17">
        <f t="shared" si="17"/>
        <v>0.15210832883063852</v>
      </c>
      <c r="BH57" s="17">
        <f t="shared" si="18"/>
        <v>0.10663786599934166</v>
      </c>
      <c r="BI57" s="17">
        <f t="shared" si="48"/>
        <v>2.9048071066552748E-2</v>
      </c>
      <c r="BJ57" s="11">
        <f t="shared" si="49"/>
        <v>1.4264007199054187</v>
      </c>
      <c r="BK57" s="15">
        <f t="shared" si="50"/>
        <v>-27.399918924873717</v>
      </c>
      <c r="BL57" s="15">
        <f t="shared" si="51"/>
        <v>-3.595867939283389</v>
      </c>
      <c r="BN57" s="18">
        <f t="shared" si="19"/>
        <v>1.9543266104466528</v>
      </c>
      <c r="BO57" s="19">
        <f t="shared" si="20"/>
        <v>1.4474713578853768</v>
      </c>
      <c r="BP57" s="18">
        <f t="shared" si="21"/>
        <v>44.025607181704473</v>
      </c>
      <c r="BQ57" s="16">
        <f t="shared" si="52"/>
        <v>44.049395694488787</v>
      </c>
      <c r="BR57" s="17">
        <f t="shared" si="22"/>
        <v>2.3090156206490806</v>
      </c>
      <c r="BS57" s="18">
        <f t="shared" si="23"/>
        <v>1.2556733895533472</v>
      </c>
      <c r="BT57" s="17">
        <f t="shared" si="53"/>
        <v>4.1434189481194601E-2</v>
      </c>
      <c r="BU57" s="17">
        <f t="shared" si="24"/>
        <v>0.15210205205248356</v>
      </c>
      <c r="BV57" s="17">
        <f t="shared" si="25"/>
        <v>0.10663346556819539</v>
      </c>
      <c r="BW57" s="17">
        <f t="shared" si="54"/>
        <v>2.9048071066552748E-2</v>
      </c>
      <c r="BX57" s="11">
        <f t="shared" si="55"/>
        <v>1.4264007199054187</v>
      </c>
      <c r="BY57" s="15">
        <f t="shared" si="56"/>
        <v>-27.400115928207018</v>
      </c>
      <c r="BZ57" s="15">
        <f t="shared" si="57"/>
        <v>-3.5957195551317591</v>
      </c>
    </row>
    <row r="58" spans="7:78" x14ac:dyDescent="0.3">
      <c r="G58" s="16">
        <f t="shared" si="36"/>
        <v>9.5</v>
      </c>
      <c r="H58" s="11">
        <f t="shared" si="26"/>
        <v>0.68833824999999993</v>
      </c>
      <c r="I58" s="11">
        <f t="shared" si="27"/>
        <v>9.8000000000000073E-2</v>
      </c>
      <c r="J58" s="15">
        <f t="shared" si="28"/>
        <v>6.3199593663295905</v>
      </c>
      <c r="K58" s="15">
        <f t="shared" si="29"/>
        <v>4.3282031297677053</v>
      </c>
      <c r="L58" s="15">
        <f t="shared" si="37"/>
        <v>1.8878796860270262</v>
      </c>
      <c r="M58" s="15">
        <f t="shared" si="30"/>
        <v>1.4509150066533578</v>
      </c>
      <c r="N58" s="15">
        <f t="shared" si="31"/>
        <v>44.018281450677144</v>
      </c>
      <c r="O58" s="23"/>
      <c r="P58" s="23"/>
      <c r="Q58" s="23"/>
      <c r="R58" s="23"/>
      <c r="S58" s="23"/>
      <c r="T58" s="23"/>
      <c r="U58" s="23"/>
      <c r="V58" s="11"/>
      <c r="Z58" s="15">
        <f t="shared" si="0"/>
        <v>44.042187232556465</v>
      </c>
      <c r="AA58" s="16">
        <f t="shared" si="32"/>
        <v>30.028756014527186</v>
      </c>
      <c r="AB58" s="17">
        <f t="shared" si="1"/>
        <v>2.3082599649107962</v>
      </c>
      <c r="AC58" s="18">
        <f t="shared" si="33"/>
        <v>1.3221203139729738</v>
      </c>
      <c r="AD58" s="17">
        <f t="shared" si="2"/>
        <v>0.13346911330306627</v>
      </c>
      <c r="AE58" s="17">
        <f t="shared" si="34"/>
        <v>0.48979556564326043</v>
      </c>
      <c r="AF58" s="17">
        <f t="shared" si="35"/>
        <v>0.10825262662903372</v>
      </c>
      <c r="AG58" s="17">
        <f t="shared" si="38"/>
        <v>2.9498801341595687E-2</v>
      </c>
      <c r="AH58" s="11">
        <f t="shared" si="39"/>
        <v>4.5245605662920294</v>
      </c>
      <c r="AI58" s="15">
        <f t="shared" si="3"/>
        <v>-16.538611632267749</v>
      </c>
      <c r="AJ58" s="15">
        <f t="shared" si="4"/>
        <v>-4.0001796747664899</v>
      </c>
      <c r="AL58" s="18">
        <f t="shared" si="5"/>
        <v>1.8878796860270262</v>
      </c>
      <c r="AM58" s="19">
        <f t="shared" si="6"/>
        <v>1.4343763950210902</v>
      </c>
      <c r="AN58" s="18">
        <f t="shared" si="7"/>
        <v>44.018281450677144</v>
      </c>
      <c r="AO58" s="16">
        <f t="shared" si="40"/>
        <v>44.041645490531131</v>
      </c>
      <c r="AP58" s="17">
        <f t="shared" si="8"/>
        <v>2.3082031796412092</v>
      </c>
      <c r="AQ58" s="18">
        <f t="shared" si="9"/>
        <v>1.3221203139729738</v>
      </c>
      <c r="AR58" s="17">
        <f t="shared" si="41"/>
        <v>4.5942613303066267E-2</v>
      </c>
      <c r="AS58" s="17">
        <f t="shared" si="10"/>
        <v>0.1685928236997839</v>
      </c>
      <c r="AT58" s="17">
        <f t="shared" si="11"/>
        <v>0.10663642313147821</v>
      </c>
      <c r="AU58" s="17">
        <f t="shared" si="42"/>
        <v>2.9059101356981028E-2</v>
      </c>
      <c r="AV58" s="11">
        <f t="shared" si="43"/>
        <v>1.5810059897818973</v>
      </c>
      <c r="AW58" s="15">
        <f t="shared" si="44"/>
        <v>-26.86566615979017</v>
      </c>
      <c r="AX58" s="15">
        <f t="shared" si="45"/>
        <v>-3.6077549884197682</v>
      </c>
      <c r="AZ58" s="18">
        <f t="shared" si="12"/>
        <v>1.8878796860270262</v>
      </c>
      <c r="BA58" s="19">
        <f t="shared" si="13"/>
        <v>1.4240493404935677</v>
      </c>
      <c r="BB58" s="18">
        <f t="shared" si="14"/>
        <v>44.018281450677144</v>
      </c>
      <c r="BC58" s="16">
        <f t="shared" si="46"/>
        <v>44.041310361922562</v>
      </c>
      <c r="BD58" s="17">
        <f t="shared" si="15"/>
        <v>2.3081680518902736</v>
      </c>
      <c r="BE58" s="18">
        <f t="shared" si="16"/>
        <v>1.3221203139729738</v>
      </c>
      <c r="BF58" s="17">
        <f t="shared" si="47"/>
        <v>4.5942613303066267E-2</v>
      </c>
      <c r="BG58" s="17">
        <f t="shared" si="17"/>
        <v>0.16859025794353996</v>
      </c>
      <c r="BH58" s="17">
        <f t="shared" si="18"/>
        <v>0.10663480026840209</v>
      </c>
      <c r="BI58" s="17">
        <f t="shared" si="48"/>
        <v>2.9059101356981028E-2</v>
      </c>
      <c r="BJ58" s="11">
        <f t="shared" si="49"/>
        <v>1.5810059897818973</v>
      </c>
      <c r="BK58" s="15">
        <f t="shared" si="50"/>
        <v>-26.865746945498575</v>
      </c>
      <c r="BL58" s="15">
        <f t="shared" si="51"/>
        <v>-3.6077000832364692</v>
      </c>
      <c r="BN58" s="18">
        <f t="shared" si="19"/>
        <v>1.8878796860270262</v>
      </c>
      <c r="BO58" s="19">
        <f t="shared" si="20"/>
        <v>1.3971835127623606</v>
      </c>
      <c r="BP58" s="18">
        <f t="shared" si="21"/>
        <v>44.018281450677144</v>
      </c>
      <c r="BQ58" s="16">
        <f t="shared" si="52"/>
        <v>44.040449857368195</v>
      </c>
      <c r="BR58" s="17">
        <f t="shared" si="22"/>
        <v>2.3080778561308413</v>
      </c>
      <c r="BS58" s="18">
        <f t="shared" si="23"/>
        <v>1.3221203139729738</v>
      </c>
      <c r="BT58" s="17">
        <f t="shared" si="53"/>
        <v>4.5942613303066267E-2</v>
      </c>
      <c r="BU58" s="17">
        <f t="shared" si="24"/>
        <v>0.16858366998026941</v>
      </c>
      <c r="BV58" s="17">
        <f t="shared" si="25"/>
        <v>0.10663063332449857</v>
      </c>
      <c r="BW58" s="17">
        <f t="shared" si="54"/>
        <v>2.9059101356981028E-2</v>
      </c>
      <c r="BX58" s="11">
        <f t="shared" si="55"/>
        <v>1.5810059897818973</v>
      </c>
      <c r="BY58" s="15">
        <f t="shared" si="56"/>
        <v>-26.865954374899186</v>
      </c>
      <c r="BZ58" s="15">
        <f t="shared" si="57"/>
        <v>-3.607559105958603</v>
      </c>
    </row>
    <row r="59" spans="7:78" x14ac:dyDescent="0.3">
      <c r="G59" s="16">
        <f t="shared" si="36"/>
        <v>10</v>
      </c>
      <c r="H59" s="11">
        <f t="shared" si="26"/>
        <v>0.72226324999999991</v>
      </c>
      <c r="I59" s="11">
        <f t="shared" si="27"/>
        <v>0.10000000000000007</v>
      </c>
      <c r="J59" s="15">
        <f t="shared" si="28"/>
        <v>6.3228109072121583</v>
      </c>
      <c r="K59" s="15">
        <f t="shared" si="29"/>
        <v>4.4162323464527518</v>
      </c>
      <c r="L59" s="15">
        <f t="shared" si="37"/>
        <v>1.8227941543317718</v>
      </c>
      <c r="M59" s="15">
        <f t="shared" si="30"/>
        <v>1.4006258759141097</v>
      </c>
      <c r="N59" s="15">
        <f t="shared" si="31"/>
        <v>44.010935234369128</v>
      </c>
      <c r="O59" s="23"/>
      <c r="P59" s="23"/>
      <c r="Q59" s="23"/>
      <c r="R59" s="23"/>
      <c r="S59" s="23"/>
      <c r="T59" s="23"/>
      <c r="U59" s="23"/>
      <c r="V59" s="11"/>
      <c r="Z59" s="15">
        <f t="shared" si="0"/>
        <v>44.033216701123642</v>
      </c>
      <c r="AA59" s="16">
        <f t="shared" si="32"/>
        <v>30.022639744726721</v>
      </c>
      <c r="AB59" s="17">
        <f t="shared" si="1"/>
        <v>2.307319765927256</v>
      </c>
      <c r="AC59" s="18">
        <f t="shared" si="33"/>
        <v>1.3872058456682281</v>
      </c>
      <c r="AD59" s="17">
        <f t="shared" si="2"/>
        <v>0.13788516662858927</v>
      </c>
      <c r="AE59" s="17">
        <f t="shared" si="34"/>
        <v>0.50579518345042485</v>
      </c>
      <c r="AF59" s="17">
        <f t="shared" si="35"/>
        <v>0.10833161513691052</v>
      </c>
      <c r="AG59" s="17">
        <f t="shared" si="38"/>
        <v>2.9532354781233654E-2</v>
      </c>
      <c r="AH59" s="11">
        <f t="shared" si="39"/>
        <v>4.6689526673371962</v>
      </c>
      <c r="AI59" s="15">
        <f t="shared" si="3"/>
        <v>-16.019647305738239</v>
      </c>
      <c r="AJ59" s="15">
        <f t="shared" si="4"/>
        <v>-4.0013301226573148</v>
      </c>
      <c r="AL59" s="18">
        <f t="shared" si="5"/>
        <v>1.8227941543317718</v>
      </c>
      <c r="AM59" s="19">
        <f t="shared" si="6"/>
        <v>1.3846062286083716</v>
      </c>
      <c r="AN59" s="18">
        <f t="shared" si="7"/>
        <v>44.010935234369128</v>
      </c>
      <c r="AO59" s="16">
        <f t="shared" si="40"/>
        <v>44.032710053006447</v>
      </c>
      <c r="AP59" s="17">
        <f t="shared" si="8"/>
        <v>2.307266669988441</v>
      </c>
      <c r="AQ59" s="18">
        <f t="shared" si="9"/>
        <v>1.3872058456682281</v>
      </c>
      <c r="AR59" s="17">
        <f t="shared" si="41"/>
        <v>5.0358666628589274E-2</v>
      </c>
      <c r="AS59" s="17">
        <f t="shared" si="10"/>
        <v>0.18472316861240573</v>
      </c>
      <c r="AT59" s="17">
        <f t="shared" si="11"/>
        <v>0.10663683711876543</v>
      </c>
      <c r="AU59" s="17">
        <f t="shared" si="42"/>
        <v>2.9071009181630265E-2</v>
      </c>
      <c r="AV59" s="11">
        <f t="shared" si="43"/>
        <v>1.7322641368917633</v>
      </c>
      <c r="AW59" s="15">
        <f t="shared" si="44"/>
        <v>-26.342856648656422</v>
      </c>
      <c r="AX59" s="15">
        <f t="shared" si="45"/>
        <v>-3.6182437841899184</v>
      </c>
      <c r="AZ59" s="18">
        <f t="shared" si="12"/>
        <v>1.8227941543317718</v>
      </c>
      <c r="BA59" s="19">
        <f t="shared" si="13"/>
        <v>1.3742830192654534</v>
      </c>
      <c r="BB59" s="18">
        <f t="shared" si="14"/>
        <v>44.010935234369128</v>
      </c>
      <c r="BC59" s="16">
        <f t="shared" si="46"/>
        <v>44.032386649157175</v>
      </c>
      <c r="BD59" s="17">
        <f t="shared" si="15"/>
        <v>2.3072327780848414</v>
      </c>
      <c r="BE59" s="18">
        <f t="shared" si="16"/>
        <v>1.3872058456682281</v>
      </c>
      <c r="BF59" s="17">
        <f t="shared" si="47"/>
        <v>5.0358666628589274E-2</v>
      </c>
      <c r="BG59" s="17">
        <f t="shared" si="17"/>
        <v>0.18472045517667476</v>
      </c>
      <c r="BH59" s="17">
        <f t="shared" si="18"/>
        <v>0.10663527070884377</v>
      </c>
      <c r="BI59" s="17">
        <f t="shared" si="48"/>
        <v>2.9071009181630265E-2</v>
      </c>
      <c r="BJ59" s="11">
        <f t="shared" si="49"/>
        <v>1.7322641368917633</v>
      </c>
      <c r="BK59" s="15">
        <f t="shared" si="50"/>
        <v>-26.342942303492475</v>
      </c>
      <c r="BL59" s="15">
        <f t="shared" si="51"/>
        <v>-3.6181906350801394</v>
      </c>
      <c r="BN59" s="18">
        <f t="shared" si="19"/>
        <v>1.8227941543317718</v>
      </c>
      <c r="BO59" s="19">
        <f t="shared" si="20"/>
        <v>1.3479399913071248</v>
      </c>
      <c r="BP59" s="18">
        <f t="shared" si="21"/>
        <v>44.010935234369128</v>
      </c>
      <c r="BQ59" s="16">
        <f t="shared" si="52"/>
        <v>44.031572336495081</v>
      </c>
      <c r="BR59" s="17">
        <f t="shared" si="22"/>
        <v>2.3071474412845587</v>
      </c>
      <c r="BS59" s="18">
        <f t="shared" si="23"/>
        <v>1.3872058456682281</v>
      </c>
      <c r="BT59" s="17">
        <f t="shared" si="53"/>
        <v>5.0358666628589274E-2</v>
      </c>
      <c r="BU59" s="17">
        <f t="shared" si="24"/>
        <v>0.18471362298672789</v>
      </c>
      <c r="BV59" s="17">
        <f t="shared" si="25"/>
        <v>0.10663132662791444</v>
      </c>
      <c r="BW59" s="17">
        <f t="shared" si="54"/>
        <v>2.9071009181630265E-2</v>
      </c>
      <c r="BX59" s="11">
        <f t="shared" si="55"/>
        <v>1.7322641368917633</v>
      </c>
      <c r="BY59" s="15">
        <f t="shared" si="56"/>
        <v>-26.343157974754952</v>
      </c>
      <c r="BZ59" s="15">
        <f t="shared" si="57"/>
        <v>-3.6180568103466566</v>
      </c>
    </row>
    <row r="60" spans="7:78" x14ac:dyDescent="0.3">
      <c r="G60" s="16">
        <f t="shared" si="36"/>
        <v>10.5</v>
      </c>
      <c r="H60" s="11">
        <f t="shared" si="26"/>
        <v>0.7561882499999999</v>
      </c>
      <c r="I60" s="11">
        <f t="shared" si="27"/>
        <v>0.10200000000000008</v>
      </c>
      <c r="J60" s="15">
        <f t="shared" si="28"/>
        <v>6.3255629141629246</v>
      </c>
      <c r="K60" s="15">
        <f t="shared" si="29"/>
        <v>4.5042468528362329</v>
      </c>
      <c r="L60" s="15">
        <f t="shared" si="37"/>
        <v>1.7590414071393574</v>
      </c>
      <c r="M60" s="15">
        <f t="shared" si="30"/>
        <v>1.3513810748525128</v>
      </c>
      <c r="N60" s="15">
        <f t="shared" si="31"/>
        <v>44.003571149111949</v>
      </c>
      <c r="O60" s="23"/>
      <c r="P60" s="23"/>
      <c r="Q60" s="23"/>
      <c r="R60" s="23"/>
      <c r="S60" s="23"/>
      <c r="T60" s="23"/>
      <c r="U60" s="23"/>
      <c r="V60" s="11"/>
      <c r="Z60" s="15">
        <f t="shared" si="0"/>
        <v>44.024317197253914</v>
      </c>
      <c r="AA60" s="16">
        <f t="shared" si="32"/>
        <v>30.016571902797271</v>
      </c>
      <c r="AB60" s="17">
        <f t="shared" si="1"/>
        <v>2.3063872005744681</v>
      </c>
      <c r="AC60" s="18">
        <f t="shared" si="33"/>
        <v>1.4509585928606425</v>
      </c>
      <c r="AD60" s="17">
        <f t="shared" si="2"/>
        <v>0.1422107905255946</v>
      </c>
      <c r="AE60" s="17">
        <f t="shared" si="34"/>
        <v>0.52145174412052175</v>
      </c>
      <c r="AF60" s="17">
        <f t="shared" si="35"/>
        <v>0.10841222508862081</v>
      </c>
      <c r="AG60" s="17">
        <f t="shared" si="38"/>
        <v>2.9566279922017259E-2</v>
      </c>
      <c r="AH60" s="11">
        <f t="shared" si="39"/>
        <v>4.8098979953069385</v>
      </c>
      <c r="AI60" s="15">
        <f t="shared" si="3"/>
        <v>-15.511787854629176</v>
      </c>
      <c r="AJ60" s="15">
        <f t="shared" si="4"/>
        <v>-4.0014078448677726</v>
      </c>
      <c r="AL60" s="18">
        <f t="shared" si="5"/>
        <v>1.7590414071393574</v>
      </c>
      <c r="AM60" s="19">
        <f t="shared" si="6"/>
        <v>1.3358692869978837</v>
      </c>
      <c r="AN60" s="18">
        <f t="shared" si="7"/>
        <v>44.003571149111949</v>
      </c>
      <c r="AO60" s="16">
        <f t="shared" si="40"/>
        <v>44.023843773878966</v>
      </c>
      <c r="AP60" s="17">
        <f t="shared" si="8"/>
        <v>2.3063375965460131</v>
      </c>
      <c r="AQ60" s="18">
        <f t="shared" si="9"/>
        <v>1.4509585928606425</v>
      </c>
      <c r="AR60" s="17">
        <f t="shared" si="41"/>
        <v>5.4684290525594592E-2</v>
      </c>
      <c r="AS60" s="17">
        <f t="shared" si="10"/>
        <v>0.20050943589765299</v>
      </c>
      <c r="AT60" s="17">
        <f t="shared" si="11"/>
        <v>0.10664054762069931</v>
      </c>
      <c r="AU60" s="17">
        <f t="shared" si="42"/>
        <v>2.9083731954018657E-2</v>
      </c>
      <c r="AV60" s="11">
        <f t="shared" si="43"/>
        <v>1.8802363676040745</v>
      </c>
      <c r="AW60" s="15">
        <f t="shared" si="44"/>
        <v>-25.831169903744541</v>
      </c>
      <c r="AX60" s="15">
        <f t="shared" si="45"/>
        <v>-3.6274634321563974</v>
      </c>
      <c r="AZ60" s="18">
        <f t="shared" si="12"/>
        <v>1.7590414071393574</v>
      </c>
      <c r="BA60" s="19">
        <f t="shared" si="13"/>
        <v>1.3255499049487682</v>
      </c>
      <c r="BB60" s="18">
        <f t="shared" si="14"/>
        <v>44.003571149111949</v>
      </c>
      <c r="BC60" s="16">
        <f t="shared" si="46"/>
        <v>44.023531848608734</v>
      </c>
      <c r="BD60" s="17">
        <f t="shared" si="15"/>
        <v>2.3063049141463066</v>
      </c>
      <c r="BE60" s="18">
        <f t="shared" si="16"/>
        <v>1.4509585928606425</v>
      </c>
      <c r="BF60" s="17">
        <f t="shared" si="47"/>
        <v>5.4684290525594592E-2</v>
      </c>
      <c r="BG60" s="17">
        <f t="shared" si="17"/>
        <v>0.20050659454019573</v>
      </c>
      <c r="BH60" s="17">
        <f t="shared" si="18"/>
        <v>0.1066390364503453</v>
      </c>
      <c r="BI60" s="17">
        <f t="shared" si="48"/>
        <v>2.9083731954018657E-2</v>
      </c>
      <c r="BJ60" s="11">
        <f t="shared" si="49"/>
        <v>1.8802363676040745</v>
      </c>
      <c r="BK60" s="15">
        <f t="shared" si="50"/>
        <v>-25.831259786036185</v>
      </c>
      <c r="BL60" s="15">
        <f t="shared" si="51"/>
        <v>-3.627412028489394</v>
      </c>
      <c r="BN60" s="18">
        <f t="shared" si="19"/>
        <v>1.7590414071393574</v>
      </c>
      <c r="BO60" s="19">
        <f t="shared" si="20"/>
        <v>1.2997185552804404</v>
      </c>
      <c r="BP60" s="18">
        <f t="shared" si="21"/>
        <v>44.003571149111949</v>
      </c>
      <c r="BQ60" s="16">
        <f t="shared" si="52"/>
        <v>44.022761637565374</v>
      </c>
      <c r="BR60" s="17">
        <f t="shared" si="22"/>
        <v>2.3062242152154981</v>
      </c>
      <c r="BS60" s="18">
        <f t="shared" si="23"/>
        <v>1.4509585928606425</v>
      </c>
      <c r="BT60" s="17">
        <f t="shared" si="53"/>
        <v>5.4684290525594592E-2</v>
      </c>
      <c r="BU60" s="17">
        <f t="shared" si="24"/>
        <v>0.20049957869953211</v>
      </c>
      <c r="BV60" s="17">
        <f t="shared" si="25"/>
        <v>0.10663530508933956</v>
      </c>
      <c r="BW60" s="17">
        <f t="shared" si="54"/>
        <v>2.9083731954018657E-2</v>
      </c>
      <c r="BX60" s="11">
        <f t="shared" si="55"/>
        <v>1.8802363676040745</v>
      </c>
      <c r="BY60" s="15">
        <f t="shared" si="56"/>
        <v>-25.831481722151619</v>
      </c>
      <c r="BZ60" s="15">
        <f t="shared" si="57"/>
        <v>-3.6272851032634601</v>
      </c>
    </row>
    <row r="61" spans="7:78" x14ac:dyDescent="0.3">
      <c r="G61" s="16">
        <f t="shared" si="36"/>
        <v>11</v>
      </c>
      <c r="H61" s="11">
        <f t="shared" si="26"/>
        <v>0.79011324999999988</v>
      </c>
      <c r="I61" s="11">
        <f t="shared" si="27"/>
        <v>0.10400000000000008</v>
      </c>
      <c r="J61" s="15">
        <f t="shared" si="28"/>
        <v>6.3282174536029778</v>
      </c>
      <c r="K61" s="15">
        <f t="shared" si="29"/>
        <v>4.5922466156531669</v>
      </c>
      <c r="L61" s="15">
        <f t="shared" si="37"/>
        <v>1.696593444520939</v>
      </c>
      <c r="M61" s="15">
        <f t="shared" si="30"/>
        <v>1.3031583652003986</v>
      </c>
      <c r="N61" s="15">
        <f t="shared" si="31"/>
        <v>43.996191667822139</v>
      </c>
      <c r="O61" s="23"/>
      <c r="P61" s="23"/>
      <c r="Q61" s="23"/>
      <c r="R61" s="23"/>
      <c r="S61" s="23"/>
      <c r="T61" s="23"/>
      <c r="U61" s="23"/>
      <c r="V61" s="11"/>
      <c r="Z61" s="15">
        <f t="shared" si="0"/>
        <v>44.015487081214197</v>
      </c>
      <c r="AA61" s="16">
        <f t="shared" si="32"/>
        <v>30.010551370739304</v>
      </c>
      <c r="AB61" s="17">
        <f t="shared" si="1"/>
        <v>2.3054620925658753</v>
      </c>
      <c r="AC61" s="18">
        <f t="shared" si="33"/>
        <v>1.513406555479061</v>
      </c>
      <c r="AD61" s="17">
        <f t="shared" si="2"/>
        <v>0.1464478847892543</v>
      </c>
      <c r="AE61" s="17">
        <f t="shared" si="34"/>
        <v>0.53677272959949196</v>
      </c>
      <c r="AF61" s="17">
        <f t="shared" si="35"/>
        <v>0.10849426400693496</v>
      </c>
      <c r="AG61" s="17">
        <f t="shared" si="38"/>
        <v>2.9600526627792358E-2</v>
      </c>
      <c r="AH61" s="11">
        <f t="shared" si="39"/>
        <v>4.9474756524011392</v>
      </c>
      <c r="AI61" s="15">
        <f t="shared" si="3"/>
        <v>-15.014793381396967</v>
      </c>
      <c r="AJ61" s="15">
        <f t="shared" si="4"/>
        <v>-4.0004776197346752</v>
      </c>
      <c r="AL61" s="18">
        <f t="shared" si="5"/>
        <v>1.696593444520939</v>
      </c>
      <c r="AM61" s="19">
        <f t="shared" si="6"/>
        <v>1.2881435718190017</v>
      </c>
      <c r="AN61" s="18">
        <f t="shared" si="7"/>
        <v>43.996191667822139</v>
      </c>
      <c r="AO61" s="16">
        <f t="shared" si="40"/>
        <v>44.015045099753799</v>
      </c>
      <c r="AP61" s="17">
        <f t="shared" si="8"/>
        <v>2.3054157922086995</v>
      </c>
      <c r="AQ61" s="18">
        <f t="shared" si="9"/>
        <v>1.513406555479061</v>
      </c>
      <c r="AR61" s="17">
        <f t="shared" si="41"/>
        <v>5.892138478925428E-2</v>
      </c>
      <c r="AS61" s="17">
        <f t="shared" si="10"/>
        <v>0.21595912717321505</v>
      </c>
      <c r="AT61" s="17">
        <f t="shared" si="11"/>
        <v>0.10664732585730782</v>
      </c>
      <c r="AU61" s="17">
        <f t="shared" si="42"/>
        <v>2.9097210226004235E-2</v>
      </c>
      <c r="AV61" s="11">
        <f t="shared" si="43"/>
        <v>2.024983987523179</v>
      </c>
      <c r="AW61" s="15">
        <f t="shared" si="44"/>
        <v>-25.330366015498498</v>
      </c>
      <c r="AX61" s="15">
        <f t="shared" si="45"/>
        <v>-3.63548297976243</v>
      </c>
      <c r="AZ61" s="18">
        <f t="shared" si="12"/>
        <v>1.696593444520939</v>
      </c>
      <c r="BA61" s="19">
        <f t="shared" si="13"/>
        <v>1.2778279991849002</v>
      </c>
      <c r="BB61" s="18">
        <f t="shared" si="14"/>
        <v>43.996191667822139</v>
      </c>
      <c r="BC61" s="16">
        <f t="shared" si="46"/>
        <v>44.014744412154016</v>
      </c>
      <c r="BD61" s="17">
        <f t="shared" si="15"/>
        <v>2.3053842935440194</v>
      </c>
      <c r="BE61" s="18">
        <f t="shared" si="16"/>
        <v>1.513406555479061</v>
      </c>
      <c r="BF61" s="17">
        <f t="shared" si="47"/>
        <v>5.892138478925428E-2</v>
      </c>
      <c r="BG61" s="17">
        <f t="shared" si="17"/>
        <v>0.21595617654532642</v>
      </c>
      <c r="BH61" s="17">
        <f t="shared" si="18"/>
        <v>0.10664586874559394</v>
      </c>
      <c r="BI61" s="17">
        <f t="shared" si="48"/>
        <v>2.9097210226004235E-2</v>
      </c>
      <c r="BJ61" s="11">
        <f t="shared" si="49"/>
        <v>2.024983987523179</v>
      </c>
      <c r="BK61" s="15">
        <f t="shared" si="50"/>
        <v>-25.330459519383044</v>
      </c>
      <c r="BL61" s="15">
        <f t="shared" si="51"/>
        <v>-3.6354333085232042</v>
      </c>
      <c r="BN61" s="18">
        <f t="shared" si="19"/>
        <v>1.696593444520939</v>
      </c>
      <c r="BO61" s="19">
        <f t="shared" si="20"/>
        <v>1.2524974461616325</v>
      </c>
      <c r="BP61" s="18">
        <f t="shared" si="21"/>
        <v>43.996191667822139</v>
      </c>
      <c r="BQ61" s="16">
        <f t="shared" si="52"/>
        <v>44.014016303041281</v>
      </c>
      <c r="BR61" s="17">
        <f t="shared" si="22"/>
        <v>2.3053080210380168</v>
      </c>
      <c r="BS61" s="18">
        <f t="shared" si="23"/>
        <v>1.513406555479061</v>
      </c>
      <c r="BT61" s="17">
        <f t="shared" si="53"/>
        <v>5.892138478925428E-2</v>
      </c>
      <c r="BU61" s="17">
        <f t="shared" si="24"/>
        <v>0.21594903174139157</v>
      </c>
      <c r="BV61" s="17">
        <f t="shared" si="25"/>
        <v>0.10664234041945463</v>
      </c>
      <c r="BW61" s="17">
        <f t="shared" si="54"/>
        <v>2.9097210226004235E-2</v>
      </c>
      <c r="BX61" s="11">
        <f t="shared" si="55"/>
        <v>2.024983987523179</v>
      </c>
      <c r="BY61" s="15">
        <f t="shared" si="56"/>
        <v>-25.330685934555497</v>
      </c>
      <c r="BZ61" s="15">
        <f t="shared" si="57"/>
        <v>-3.6353130319994054</v>
      </c>
    </row>
    <row r="62" spans="7:78" x14ac:dyDescent="0.3">
      <c r="G62" s="16">
        <f t="shared" si="36"/>
        <v>11.5</v>
      </c>
      <c r="H62" s="11">
        <f t="shared" si="26"/>
        <v>0.82403824999999986</v>
      </c>
      <c r="I62" s="11">
        <f t="shared" si="27"/>
        <v>0.10600000000000008</v>
      </c>
      <c r="J62" s="15">
        <f t="shared" si="28"/>
        <v>6.3307765479565834</v>
      </c>
      <c r="K62" s="15">
        <f t="shared" si="29"/>
        <v>4.6802316064477356</v>
      </c>
      <c r="L62" s="15">
        <f t="shared" si="37"/>
        <v>1.6354228616741828</v>
      </c>
      <c r="M62" s="15">
        <f t="shared" si="30"/>
        <v>1.2559359884051602</v>
      </c>
      <c r="N62" s="15">
        <f t="shared" si="31"/>
        <v>43.988799126746038</v>
      </c>
      <c r="O62" s="23"/>
      <c r="P62" s="23"/>
      <c r="Q62" s="23"/>
      <c r="R62" s="23"/>
      <c r="S62" s="23"/>
      <c r="T62" s="23"/>
      <c r="U62" s="23"/>
      <c r="V62" s="11"/>
      <c r="Z62" s="15">
        <f t="shared" si="0"/>
        <v>44.006724756793524</v>
      </c>
      <c r="AA62" s="16">
        <f t="shared" si="32"/>
        <v>30.004577060227447</v>
      </c>
      <c r="AB62" s="17">
        <f t="shared" si="1"/>
        <v>2.3045442703460193</v>
      </c>
      <c r="AC62" s="18">
        <f t="shared" si="33"/>
        <v>1.5745771383258171</v>
      </c>
      <c r="AD62" s="17">
        <f t="shared" si="2"/>
        <v>0.15059830883540667</v>
      </c>
      <c r="AE62" s="17">
        <f t="shared" si="34"/>
        <v>0.55176545270339705</v>
      </c>
      <c r="AF62" s="17">
        <f t="shared" si="35"/>
        <v>0.10857755017106696</v>
      </c>
      <c r="AG62" s="17">
        <f t="shared" si="38"/>
        <v>2.9635047560768627E-2</v>
      </c>
      <c r="AH62" s="11">
        <f t="shared" si="39"/>
        <v>5.0817636964001789</v>
      </c>
      <c r="AI62" s="15">
        <f t="shared" si="3"/>
        <v>-14.528429232567541</v>
      </c>
      <c r="AJ62" s="15">
        <f t="shared" si="4"/>
        <v>-3.9986010827924527</v>
      </c>
      <c r="AL62" s="18">
        <f t="shared" si="5"/>
        <v>1.6354228616741828</v>
      </c>
      <c r="AM62" s="19">
        <f t="shared" si="6"/>
        <v>1.2414075591725926</v>
      </c>
      <c r="AN62" s="18">
        <f t="shared" si="7"/>
        <v>43.988799126746038</v>
      </c>
      <c r="AO62" s="16">
        <f t="shared" si="40"/>
        <v>44.006312516969473</v>
      </c>
      <c r="AP62" s="17">
        <f t="shared" si="8"/>
        <v>2.3045010941960093</v>
      </c>
      <c r="AQ62" s="18">
        <f t="shared" si="9"/>
        <v>1.5745771383258171</v>
      </c>
      <c r="AR62" s="17">
        <f t="shared" si="41"/>
        <v>6.3071808835406681E-2</v>
      </c>
      <c r="AS62" s="17">
        <f t="shared" si="10"/>
        <v>0.23107957468062992</v>
      </c>
      <c r="AT62" s="17">
        <f t="shared" si="11"/>
        <v>0.10665695461478776</v>
      </c>
      <c r="AU62" s="17">
        <f t="shared" si="42"/>
        <v>2.911138754573114E-2</v>
      </c>
      <c r="AV62" s="11">
        <f t="shared" si="43"/>
        <v>2.1665682797265173</v>
      </c>
      <c r="AW62" s="15">
        <f t="shared" si="44"/>
        <v>-24.840210300324909</v>
      </c>
      <c r="AX62" s="15">
        <f t="shared" si="45"/>
        <v>-3.6423682365685663</v>
      </c>
      <c r="AZ62" s="18">
        <f t="shared" si="12"/>
        <v>1.6354228616741828</v>
      </c>
      <c r="BA62" s="19">
        <f t="shared" si="13"/>
        <v>1.2310957781048353</v>
      </c>
      <c r="BB62" s="18">
        <f t="shared" si="14"/>
        <v>43.988799126746038</v>
      </c>
      <c r="BC62" s="16">
        <f t="shared" si="46"/>
        <v>44.006022831290728</v>
      </c>
      <c r="BD62" s="17">
        <f t="shared" si="15"/>
        <v>2.3044707540594165</v>
      </c>
      <c r="BE62" s="18">
        <f t="shared" si="16"/>
        <v>1.5745771383258171</v>
      </c>
      <c r="BF62" s="17">
        <f t="shared" si="47"/>
        <v>6.3071808835406681E-2</v>
      </c>
      <c r="BG62" s="17">
        <f t="shared" si="17"/>
        <v>0.23107653237968362</v>
      </c>
      <c r="BH62" s="17">
        <f t="shared" si="18"/>
        <v>0.10665555041212552</v>
      </c>
      <c r="BI62" s="17">
        <f t="shared" si="48"/>
        <v>2.911138754573114E-2</v>
      </c>
      <c r="BJ62" s="11">
        <f t="shared" si="49"/>
        <v>2.1665682797265173</v>
      </c>
      <c r="BK62" s="15">
        <f t="shared" si="50"/>
        <v>-24.84030685405699</v>
      </c>
      <c r="BL62" s="15">
        <f t="shared" si="51"/>
        <v>-3.6423202826100725</v>
      </c>
      <c r="BN62" s="18">
        <f t="shared" si="19"/>
        <v>1.6354228616741828</v>
      </c>
      <c r="BO62" s="19">
        <f t="shared" si="20"/>
        <v>1.2062553746970461</v>
      </c>
      <c r="BP62" s="18">
        <f t="shared" si="21"/>
        <v>43.988799126746038</v>
      </c>
      <c r="BQ62" s="16">
        <f t="shared" si="52"/>
        <v>44.005334911146839</v>
      </c>
      <c r="BR62" s="17">
        <f t="shared" si="22"/>
        <v>2.3043987057642168</v>
      </c>
      <c r="BS62" s="18">
        <f t="shared" si="23"/>
        <v>1.5745771383258171</v>
      </c>
      <c r="BT62" s="17">
        <f t="shared" si="53"/>
        <v>6.3071808835406681E-2</v>
      </c>
      <c r="BU62" s="17">
        <f t="shared" si="24"/>
        <v>0.23106930787045984</v>
      </c>
      <c r="BV62" s="17">
        <f t="shared" si="25"/>
        <v>0.10665221587183367</v>
      </c>
      <c r="BW62" s="17">
        <f t="shared" si="54"/>
        <v>2.911138754573114E-2</v>
      </c>
      <c r="BX62" s="11">
        <f t="shared" si="55"/>
        <v>2.1665682797265173</v>
      </c>
      <c r="BY62" s="15">
        <f t="shared" si="56"/>
        <v>-24.84053613884516</v>
      </c>
      <c r="BZ62" s="15">
        <f t="shared" si="57"/>
        <v>-3.6422064070199958</v>
      </c>
    </row>
    <row r="63" spans="7:78" x14ac:dyDescent="0.3">
      <c r="G63" s="16">
        <f t="shared" si="36"/>
        <v>12</v>
      </c>
      <c r="H63" s="11">
        <f t="shared" si="26"/>
        <v>0.85796324999999984</v>
      </c>
      <c r="I63" s="11">
        <f t="shared" si="27"/>
        <v>0.10800000000000008</v>
      </c>
      <c r="J63" s="15">
        <f t="shared" si="28"/>
        <v>6.3332421766001668</v>
      </c>
      <c r="K63" s="15">
        <f t="shared" si="29"/>
        <v>4.7682018013063852</v>
      </c>
      <c r="L63" s="15">
        <f t="shared" si="37"/>
        <v>1.5755028360511387</v>
      </c>
      <c r="M63" s="15">
        <f t="shared" si="30"/>
        <v>1.2096926551784346</v>
      </c>
      <c r="N63" s="15">
        <f t="shared" si="31"/>
        <v>43.981395731903312</v>
      </c>
      <c r="O63" s="23"/>
      <c r="P63" s="23"/>
      <c r="Q63" s="23"/>
      <c r="R63" s="23"/>
      <c r="S63" s="23"/>
      <c r="T63" s="23"/>
      <c r="U63" s="23"/>
      <c r="V63" s="11"/>
      <c r="Z63" s="15">
        <f t="shared" si="0"/>
        <v>43.998028670001517</v>
      </c>
      <c r="AA63" s="16">
        <f t="shared" si="32"/>
        <v>29.998647911723097</v>
      </c>
      <c r="AB63" s="17">
        <f t="shared" si="1"/>
        <v>2.303633566947068</v>
      </c>
      <c r="AC63" s="18">
        <f t="shared" si="33"/>
        <v>1.6344971639488612</v>
      </c>
      <c r="AD63" s="17">
        <f t="shared" si="2"/>
        <v>0.15466388257393021</v>
      </c>
      <c r="AE63" s="17">
        <f t="shared" si="34"/>
        <v>0.56643706119501636</v>
      </c>
      <c r="AF63" s="17">
        <f t="shared" si="35"/>
        <v>0.1086619121023554</v>
      </c>
      <c r="AG63" s="17">
        <f t="shared" si="38"/>
        <v>2.9669798049939609E-2</v>
      </c>
      <c r="AH63" s="11">
        <f t="shared" si="39"/>
        <v>5.21283907337701</v>
      </c>
      <c r="AI63" s="15">
        <f t="shared" si="3"/>
        <v>-14.05246588463328</v>
      </c>
      <c r="AJ63" s="15">
        <f t="shared" si="4"/>
        <v>-3.9958368689912853</v>
      </c>
      <c r="AL63" s="18">
        <f t="shared" si="5"/>
        <v>1.5755028360511387</v>
      </c>
      <c r="AM63" s="19">
        <f t="shared" si="6"/>
        <v>1.1956401892938013</v>
      </c>
      <c r="AN63" s="18">
        <f t="shared" si="7"/>
        <v>43.981395731903312</v>
      </c>
      <c r="AO63" s="16">
        <f t="shared" si="40"/>
        <v>43.997644550459029</v>
      </c>
      <c r="AP63" s="17">
        <f t="shared" si="8"/>
        <v>2.3035933439263592</v>
      </c>
      <c r="AQ63" s="18">
        <f t="shared" si="9"/>
        <v>1.6344971639488612</v>
      </c>
      <c r="AR63" s="17">
        <f t="shared" si="41"/>
        <v>6.7137382573930232E-2</v>
      </c>
      <c r="AS63" s="17">
        <f t="shared" si="10"/>
        <v>0.24587794535126109</v>
      </c>
      <c r="AT63" s="17">
        <f t="shared" si="11"/>
        <v>0.10666922771228281</v>
      </c>
      <c r="AU63" s="17">
        <f t="shared" si="42"/>
        <v>2.9126210321768823E-2</v>
      </c>
      <c r="AV63" s="11">
        <f t="shared" si="43"/>
        <v>2.3050503938630147</v>
      </c>
      <c r="AW63" s="15">
        <f t="shared" si="44"/>
        <v>-24.360473187934385</v>
      </c>
      <c r="AX63" s="15">
        <f t="shared" si="45"/>
        <v>-3.64818191862771</v>
      </c>
      <c r="AZ63" s="18">
        <f t="shared" si="12"/>
        <v>1.5755028360511387</v>
      </c>
      <c r="BA63" s="19">
        <f t="shared" si="13"/>
        <v>1.1853321819905003</v>
      </c>
      <c r="BB63" s="18">
        <f t="shared" si="14"/>
        <v>43.981395731903312</v>
      </c>
      <c r="BC63" s="16">
        <f t="shared" si="46"/>
        <v>43.997365636000815</v>
      </c>
      <c r="BD63" s="17">
        <f t="shared" si="15"/>
        <v>2.3035641376604552</v>
      </c>
      <c r="BE63" s="18">
        <f t="shared" si="16"/>
        <v>1.6344971639488612</v>
      </c>
      <c r="BF63" s="17">
        <f t="shared" si="47"/>
        <v>6.7137382573930232E-2</v>
      </c>
      <c r="BG63" s="17">
        <f t="shared" si="17"/>
        <v>0.24587482797089932</v>
      </c>
      <c r="BH63" s="17">
        <f t="shared" si="18"/>
        <v>0.10666787529917718</v>
      </c>
      <c r="BI63" s="17">
        <f t="shared" si="48"/>
        <v>2.9126210321768823E-2</v>
      </c>
      <c r="BJ63" s="11">
        <f t="shared" si="49"/>
        <v>2.3050503938630147</v>
      </c>
      <c r="BK63" s="15">
        <f t="shared" si="50"/>
        <v>-24.360572252268948</v>
      </c>
      <c r="BL63" s="15">
        <f t="shared" si="51"/>
        <v>-3.6481356649035175</v>
      </c>
      <c r="BN63" s="18">
        <f t="shared" si="19"/>
        <v>1.5755028360511387</v>
      </c>
      <c r="BO63" s="19">
        <f t="shared" si="20"/>
        <v>1.1609715106738967</v>
      </c>
      <c r="BP63" s="18">
        <f t="shared" si="21"/>
        <v>43.981395731903312</v>
      </c>
      <c r="BQ63" s="16">
        <f t="shared" si="52"/>
        <v>43.996716074894493</v>
      </c>
      <c r="BR63" s="17">
        <f t="shared" si="22"/>
        <v>2.3034961201961068</v>
      </c>
      <c r="BS63" s="18">
        <f t="shared" si="23"/>
        <v>1.6344971639488612</v>
      </c>
      <c r="BT63" s="17">
        <f t="shared" si="53"/>
        <v>6.7137382573930232E-2</v>
      </c>
      <c r="BU63" s="17">
        <f t="shared" si="24"/>
        <v>0.24586756801139903</v>
      </c>
      <c r="BV63" s="17">
        <f t="shared" si="25"/>
        <v>0.10666472571098615</v>
      </c>
      <c r="BW63" s="17">
        <f t="shared" si="54"/>
        <v>2.9126210321768823E-2</v>
      </c>
      <c r="BX63" s="11">
        <f t="shared" si="55"/>
        <v>2.3050503938630147</v>
      </c>
      <c r="BY63" s="15">
        <f t="shared" si="56"/>
        <v>-24.360802959777622</v>
      </c>
      <c r="BZ63" s="15">
        <f t="shared" si="57"/>
        <v>-3.6480279462021064</v>
      </c>
    </row>
    <row r="64" spans="7:78" x14ac:dyDescent="0.3">
      <c r="G64" s="16">
        <f t="shared" si="36"/>
        <v>12.5</v>
      </c>
      <c r="H64" s="11">
        <f t="shared" si="26"/>
        <v>0.89188824999999994</v>
      </c>
      <c r="I64" s="11">
        <f t="shared" si="27"/>
        <v>0.11000000000000008</v>
      </c>
      <c r="J64" s="15">
        <f t="shared" si="28"/>
        <v>6.3356162767906152</v>
      </c>
      <c r="K64" s="15">
        <f t="shared" si="29"/>
        <v>4.8561571806035309</v>
      </c>
      <c r="L64" s="15">
        <f t="shared" si="37"/>
        <v>1.5168071147731859</v>
      </c>
      <c r="M64" s="15">
        <f t="shared" si="30"/>
        <v>1.1644075352701622</v>
      </c>
      <c r="N64" s="15">
        <f t="shared" si="31"/>
        <v>43.973983565242563</v>
      </c>
      <c r="O64" s="23"/>
      <c r="P64" s="23"/>
      <c r="Q64" s="23"/>
      <c r="R64" s="23"/>
      <c r="S64" s="23"/>
      <c r="T64" s="23"/>
      <c r="U64" s="23"/>
      <c r="V64" s="11"/>
      <c r="Z64" s="15">
        <f t="shared" si="0"/>
        <v>43.989397307810627</v>
      </c>
      <c r="AA64" s="16">
        <f t="shared" si="32"/>
        <v>29.992762893616828</v>
      </c>
      <c r="AB64" s="17">
        <f t="shared" si="1"/>
        <v>2.3027298198502564</v>
      </c>
      <c r="AC64" s="18">
        <f t="shared" si="33"/>
        <v>1.6931928852268141</v>
      </c>
      <c r="AD64" s="17">
        <f t="shared" si="2"/>
        <v>0.1586463872626393</v>
      </c>
      <c r="AE64" s="17">
        <f t="shared" si="34"/>
        <v>0.58079454175070166</v>
      </c>
      <c r="AF64" s="17">
        <f t="shared" si="35"/>
        <v>0.10874718807337265</v>
      </c>
      <c r="AG64" s="17">
        <f t="shared" si="38"/>
        <v>2.9704735965333306E-2</v>
      </c>
      <c r="AH64" s="11">
        <f t="shared" si="39"/>
        <v>5.3407775597731755</v>
      </c>
      <c r="AI64" s="15">
        <f t="shared" si="3"/>
        <v>-13.58667883224471</v>
      </c>
      <c r="AJ64" s="15">
        <f t="shared" si="4"/>
        <v>-3.9922407486219362</v>
      </c>
      <c r="AL64" s="18">
        <f t="shared" si="5"/>
        <v>1.5168071147731859</v>
      </c>
      <c r="AM64" s="19">
        <f t="shared" si="6"/>
        <v>1.1508208564379174</v>
      </c>
      <c r="AN64" s="18">
        <f t="shared" si="7"/>
        <v>43.973983565242563</v>
      </c>
      <c r="AO64" s="16">
        <f t="shared" si="40"/>
        <v>43.989039762648098</v>
      </c>
      <c r="AP64" s="17">
        <f t="shared" si="8"/>
        <v>2.3026923868954041</v>
      </c>
      <c r="AQ64" s="18">
        <f t="shared" si="9"/>
        <v>1.6931928852268141</v>
      </c>
      <c r="AR64" s="17">
        <f t="shared" si="41"/>
        <v>7.1119887262639334E-2</v>
      </c>
      <c r="AS64" s="17">
        <f t="shared" si="10"/>
        <v>0.26036124476397299</v>
      </c>
      <c r="AT64" s="17">
        <f t="shared" si="11"/>
        <v>0.10668394949255852</v>
      </c>
      <c r="AU64" s="17">
        <f t="shared" si="42"/>
        <v>2.9141627693177151E-2</v>
      </c>
      <c r="AV64" s="11">
        <f t="shared" si="43"/>
        <v>2.4404912454251977</v>
      </c>
      <c r="AW64" s="15">
        <f t="shared" si="44"/>
        <v>-23.890930110884096</v>
      </c>
      <c r="AX64" s="15">
        <f t="shared" si="45"/>
        <v>-3.6529837865203922</v>
      </c>
      <c r="AZ64" s="18">
        <f t="shared" si="12"/>
        <v>1.5168071147731859</v>
      </c>
      <c r="BA64" s="19">
        <f t="shared" si="13"/>
        <v>1.1405166051592781</v>
      </c>
      <c r="BB64" s="18">
        <f t="shared" si="14"/>
        <v>43.973983565242563</v>
      </c>
      <c r="BC64" s="16">
        <f t="shared" si="46"/>
        <v>43.988771393650758</v>
      </c>
      <c r="BD64" s="17">
        <f t="shared" si="15"/>
        <v>2.3026642903802124</v>
      </c>
      <c r="BE64" s="18">
        <f t="shared" si="16"/>
        <v>1.6931928852268141</v>
      </c>
      <c r="BF64" s="17">
        <f t="shared" si="47"/>
        <v>7.1119887262639334E-2</v>
      </c>
      <c r="BG64" s="17">
        <f t="shared" si="17"/>
        <v>0.26035806794204469</v>
      </c>
      <c r="BH64" s="17">
        <f t="shared" si="18"/>
        <v>0.10668264777843262</v>
      </c>
      <c r="BI64" s="17">
        <f t="shared" si="48"/>
        <v>2.9141627693177151E-2</v>
      </c>
      <c r="BJ64" s="11">
        <f t="shared" si="49"/>
        <v>2.4404912454251977</v>
      </c>
      <c r="BK64" s="15">
        <f t="shared" si="50"/>
        <v>-23.891031177531246</v>
      </c>
      <c r="BL64" s="15">
        <f t="shared" si="51"/>
        <v>-3.6529392142991797</v>
      </c>
      <c r="BN64" s="18">
        <f t="shared" si="19"/>
        <v>1.5168071147731859</v>
      </c>
      <c r="BO64" s="19">
        <f t="shared" si="20"/>
        <v>1.1166254729150997</v>
      </c>
      <c r="BP64" s="18">
        <f t="shared" si="21"/>
        <v>43.973983565242563</v>
      </c>
      <c r="BQ64" s="16">
        <f t="shared" si="52"/>
        <v>43.988158441141699</v>
      </c>
      <c r="BR64" s="17">
        <f t="shared" si="22"/>
        <v>2.3026001188211529</v>
      </c>
      <c r="BS64" s="18">
        <f t="shared" si="23"/>
        <v>1.6931928852268141</v>
      </c>
      <c r="BT64" s="17">
        <f t="shared" si="53"/>
        <v>7.1119887262639334E-2</v>
      </c>
      <c r="BU64" s="17">
        <f t="shared" si="24"/>
        <v>0.26035081218044565</v>
      </c>
      <c r="BV64" s="17">
        <f t="shared" si="25"/>
        <v>0.10667967470421544</v>
      </c>
      <c r="BW64" s="17">
        <f t="shared" si="54"/>
        <v>2.9141627693177151E-2</v>
      </c>
      <c r="BX64" s="11">
        <f t="shared" si="55"/>
        <v>2.4404912454251977</v>
      </c>
      <c r="BY64" s="15">
        <f t="shared" si="56"/>
        <v>-23.89126201058199</v>
      </c>
      <c r="BZ64" s="15">
        <f t="shared" si="57"/>
        <v>-3.6528374127445584</v>
      </c>
    </row>
    <row r="65" spans="7:78" x14ac:dyDescent="0.3">
      <c r="G65" s="16">
        <f t="shared" si="36"/>
        <v>13</v>
      </c>
      <c r="H65" s="11">
        <f t="shared" si="26"/>
        <v>0.92581324999999992</v>
      </c>
      <c r="I65" s="11">
        <f t="shared" si="27"/>
        <v>0.11200000000000009</v>
      </c>
      <c r="J65" s="15">
        <f t="shared" si="28"/>
        <v>6.3379007445733491</v>
      </c>
      <c r="K65" s="15">
        <f t="shared" si="29"/>
        <v>4.9440977287592949</v>
      </c>
      <c r="L65" s="15">
        <f t="shared" si="37"/>
        <v>1.4593100023262657</v>
      </c>
      <c r="M65" s="15">
        <f t="shared" si="30"/>
        <v>1.1200602474636097</v>
      </c>
      <c r="N65" s="15">
        <f t="shared" si="31"/>
        <v>43.966564590521564</v>
      </c>
      <c r="O65" s="23"/>
      <c r="P65" s="23"/>
      <c r="Q65" s="23"/>
      <c r="R65" s="23"/>
      <c r="S65" s="23"/>
      <c r="T65" s="23"/>
      <c r="U65" s="23"/>
      <c r="V65" s="11"/>
      <c r="Z65" s="15">
        <f t="shared" si="0"/>
        <v>43.980829196940483</v>
      </c>
      <c r="AA65" s="16">
        <f t="shared" si="32"/>
        <v>29.986921001399569</v>
      </c>
      <c r="AB65" s="17">
        <f t="shared" si="1"/>
        <v>2.3018328708520386</v>
      </c>
      <c r="AC65" s="18">
        <f t="shared" si="33"/>
        <v>1.7506899976737342</v>
      </c>
      <c r="AD65" s="17">
        <f t="shared" si="2"/>
        <v>0.16254756634216286</v>
      </c>
      <c r="AE65" s="17">
        <f t="shared" si="34"/>
        <v>0.59484472382097453</v>
      </c>
      <c r="AF65" s="17">
        <f t="shared" si="35"/>
        <v>0.10883322563940204</v>
      </c>
      <c r="AG65" s="17">
        <f t="shared" si="38"/>
        <v>2.9739821597840162E-2</v>
      </c>
      <c r="AH65" s="11">
        <f t="shared" si="39"/>
        <v>5.4656537130662475</v>
      </c>
      <c r="AI65" s="15">
        <f t="shared" si="3"/>
        <v>-13.130848478668979</v>
      </c>
      <c r="AJ65" s="15">
        <f t="shared" si="4"/>
        <v>-3.9878657572254514</v>
      </c>
      <c r="AL65" s="18">
        <f t="shared" si="5"/>
        <v>1.4593100023262657</v>
      </c>
      <c r="AM65" s="19">
        <f t="shared" si="6"/>
        <v>1.1069293989849407</v>
      </c>
      <c r="AN65" s="18">
        <f t="shared" si="7"/>
        <v>43.966564590521564</v>
      </c>
      <c r="AO65" s="16">
        <f t="shared" si="40"/>
        <v>43.980496752388348</v>
      </c>
      <c r="AP65" s="17">
        <f t="shared" si="8"/>
        <v>2.3017980725583422</v>
      </c>
      <c r="AQ65" s="18">
        <f t="shared" si="9"/>
        <v>1.7506899976737342</v>
      </c>
      <c r="AR65" s="17">
        <f t="shared" si="41"/>
        <v>7.5021066342162865E-2</v>
      </c>
      <c r="AS65" s="17">
        <f t="shared" si="10"/>
        <v>0.27453632099787284</v>
      </c>
      <c r="AT65" s="17">
        <f t="shared" si="11"/>
        <v>0.10670093433550107</v>
      </c>
      <c r="AU65" s="17">
        <f t="shared" si="42"/>
        <v>2.9157591405242194E-2</v>
      </c>
      <c r="AV65" s="11">
        <f t="shared" si="43"/>
        <v>2.5729514245362171</v>
      </c>
      <c r="AW65" s="15">
        <f t="shared" si="44"/>
        <v>-23.431361396299334</v>
      </c>
      <c r="AX65" s="15">
        <f t="shared" si="45"/>
        <v>-3.6568307773290005</v>
      </c>
      <c r="AZ65" s="18">
        <f t="shared" si="12"/>
        <v>1.4593100023262657</v>
      </c>
      <c r="BA65" s="19">
        <f t="shared" si="13"/>
        <v>1.0966288860673103</v>
      </c>
      <c r="BB65" s="18">
        <f t="shared" si="14"/>
        <v>43.966564590521564</v>
      </c>
      <c r="BC65" s="16">
        <f t="shared" si="46"/>
        <v>43.980238707927242</v>
      </c>
      <c r="BD65" s="17">
        <f t="shared" si="15"/>
        <v>2.3017710621994514</v>
      </c>
      <c r="BE65" s="18">
        <f t="shared" si="16"/>
        <v>1.7506899976737342</v>
      </c>
      <c r="BF65" s="17">
        <f t="shared" si="47"/>
        <v>7.5021066342162865E-2</v>
      </c>
      <c r="BG65" s="17">
        <f t="shared" si="17"/>
        <v>0.27453309946221899</v>
      </c>
      <c r="BH65" s="17">
        <f t="shared" si="18"/>
        <v>0.10669968225758651</v>
      </c>
      <c r="BI65" s="17">
        <f t="shared" si="48"/>
        <v>2.9157591405242194E-2</v>
      </c>
      <c r="BJ65" s="11">
        <f t="shared" si="49"/>
        <v>2.5729514245362171</v>
      </c>
      <c r="BK65" s="15">
        <f t="shared" si="50"/>
        <v>-23.431463986447941</v>
      </c>
      <c r="BL65" s="15">
        <f t="shared" si="51"/>
        <v>-3.6567878663921651</v>
      </c>
      <c r="BN65" s="18">
        <f t="shared" si="19"/>
        <v>1.4593100023262657</v>
      </c>
      <c r="BO65" s="19">
        <f t="shared" si="20"/>
        <v>1.0731973194907138</v>
      </c>
      <c r="BP65" s="18">
        <f t="shared" si="21"/>
        <v>43.966564590521564</v>
      </c>
      <c r="BQ65" s="16">
        <f t="shared" si="52"/>
        <v>43.979660689676386</v>
      </c>
      <c r="BR65" s="17">
        <f t="shared" si="22"/>
        <v>2.3017105597110894</v>
      </c>
      <c r="BS65" s="18">
        <f t="shared" si="23"/>
        <v>1.7506899976737342</v>
      </c>
      <c r="BT65" s="17">
        <f t="shared" si="53"/>
        <v>7.5021066342162865E-2</v>
      </c>
      <c r="BU65" s="17">
        <f t="shared" si="24"/>
        <v>0.27452588330769867</v>
      </c>
      <c r="BV65" s="17">
        <f t="shared" si="25"/>
        <v>0.10669687763622776</v>
      </c>
      <c r="BW65" s="17">
        <f t="shared" si="54"/>
        <v>2.9157591405242194E-2</v>
      </c>
      <c r="BX65" s="11">
        <f t="shared" si="55"/>
        <v>2.5729514245362171</v>
      </c>
      <c r="BY65" s="15">
        <f t="shared" si="56"/>
        <v>-23.431693785663033</v>
      </c>
      <c r="BZ65" s="15">
        <f t="shared" si="57"/>
        <v>-3.6566917470304432</v>
      </c>
    </row>
    <row r="66" spans="7:78" x14ac:dyDescent="0.3">
      <c r="G66" s="16">
        <f t="shared" si="36"/>
        <v>13.5</v>
      </c>
      <c r="H66" s="11">
        <f t="shared" si="26"/>
        <v>0.9597382499999999</v>
      </c>
      <c r="I66" s="11">
        <f t="shared" si="27"/>
        <v>0.11400000000000009</v>
      </c>
      <c r="J66" s="15">
        <f t="shared" si="28"/>
        <v>6.3400974356705992</v>
      </c>
      <c r="K66" s="15">
        <f t="shared" si="29"/>
        <v>5.0320234340087406</v>
      </c>
      <c r="L66" s="15">
        <f t="shared" si="37"/>
        <v>1.4029863485297855</v>
      </c>
      <c r="M66" s="15">
        <f t="shared" si="30"/>
        <v>1.0766308497870007</v>
      </c>
      <c r="N66" s="15">
        <f t="shared" si="31"/>
        <v>43.959140658924333</v>
      </c>
      <c r="O66" s="23"/>
      <c r="P66" s="23"/>
      <c r="Q66" s="23"/>
      <c r="R66" s="23"/>
      <c r="S66" s="23"/>
      <c r="T66" s="23"/>
      <c r="U66" s="23"/>
      <c r="V66" s="11"/>
      <c r="Z66" s="15">
        <f t="shared" si="0"/>
        <v>43.972322902682862</v>
      </c>
      <c r="AA66" s="16">
        <f t="shared" si="32"/>
        <v>29.981121256861424</v>
      </c>
      <c r="AB66" s="17">
        <f t="shared" si="1"/>
        <v>2.3009425659347915</v>
      </c>
      <c r="AC66" s="18">
        <f t="shared" si="33"/>
        <v>1.8070136514702144</v>
      </c>
      <c r="AD66" s="17">
        <f t="shared" si="2"/>
        <v>0.16636912625225406</v>
      </c>
      <c r="AE66" s="17">
        <f t="shared" si="34"/>
        <v>0.60859428338822064</v>
      </c>
      <c r="AF66" s="17">
        <f t="shared" si="35"/>
        <v>0.10891988119127295</v>
      </c>
      <c r="AG66" s="17">
        <f t="shared" si="38"/>
        <v>2.9775017544376319E-2</v>
      </c>
      <c r="AH66" s="11">
        <f t="shared" si="39"/>
        <v>5.5875408303051231</v>
      </c>
      <c r="AI66" s="15">
        <f t="shared" si="3"/>
        <v>-12.684760028485757</v>
      </c>
      <c r="AJ66" s="15">
        <f t="shared" si="4"/>
        <v>-3.9827623197535131</v>
      </c>
      <c r="AL66" s="18">
        <f t="shared" si="5"/>
        <v>1.4029863485297855</v>
      </c>
      <c r="AM66" s="19">
        <f t="shared" si="6"/>
        <v>1.0639460897585149</v>
      </c>
      <c r="AN66" s="18">
        <f t="shared" si="7"/>
        <v>43.959140658924333</v>
      </c>
      <c r="AO66" s="16">
        <f t="shared" si="40"/>
        <v>43.972014153925301</v>
      </c>
      <c r="AP66" s="17">
        <f t="shared" si="8"/>
        <v>2.3009102542160784</v>
      </c>
      <c r="AQ66" s="18">
        <f t="shared" si="9"/>
        <v>1.8070136514702144</v>
      </c>
      <c r="AR66" s="17">
        <f t="shared" si="41"/>
        <v>7.8842626252254036E-2</v>
      </c>
      <c r="AS66" s="17">
        <f t="shared" si="10"/>
        <v>0.2884098683833658</v>
      </c>
      <c r="AT66" s="17">
        <f t="shared" si="11"/>
        <v>0.10672000619341897</v>
      </c>
      <c r="AU66" s="17">
        <f t="shared" si="42"/>
        <v>2.917405569063827E-2</v>
      </c>
      <c r="AV66" s="11">
        <f t="shared" si="43"/>
        <v>2.7024911136216838</v>
      </c>
      <c r="AW66" s="15">
        <f t="shared" si="44"/>
        <v>-22.981552159750226</v>
      </c>
      <c r="AX66" s="15">
        <f t="shared" si="45"/>
        <v>-3.6597771308173588</v>
      </c>
      <c r="AZ66" s="18">
        <f t="shared" si="12"/>
        <v>1.4029863485297855</v>
      </c>
      <c r="BA66" s="19">
        <f t="shared" si="13"/>
        <v>1.0536492976272505</v>
      </c>
      <c r="BB66" s="18">
        <f t="shared" si="14"/>
        <v>43.959140658924333</v>
      </c>
      <c r="BC66" s="16">
        <f t="shared" si="46"/>
        <v>43.971766217807136</v>
      </c>
      <c r="BD66" s="17">
        <f t="shared" si="15"/>
        <v>2.3008843069330469</v>
      </c>
      <c r="BE66" s="18">
        <f t="shared" si="16"/>
        <v>1.8070136514702144</v>
      </c>
      <c r="BF66" s="17">
        <f t="shared" si="47"/>
        <v>7.8842626252254036E-2</v>
      </c>
      <c r="BG66" s="17">
        <f t="shared" si="17"/>
        <v>0.28840661599554657</v>
      </c>
      <c r="BH66" s="17">
        <f t="shared" si="18"/>
        <v>0.10671880271570804</v>
      </c>
      <c r="BI66" s="17">
        <f t="shared" si="48"/>
        <v>2.917405569063827E-2</v>
      </c>
      <c r="BJ66" s="11">
        <f t="shared" si="49"/>
        <v>2.7024911136216838</v>
      </c>
      <c r="BK66" s="15">
        <f t="shared" si="50"/>
        <v>-22.981655822657295</v>
      </c>
      <c r="BL66" s="15">
        <f t="shared" si="51"/>
        <v>-3.6597358596409317</v>
      </c>
      <c r="BN66" s="18">
        <f t="shared" si="19"/>
        <v>1.4029863485297855</v>
      </c>
      <c r="BO66" s="19">
        <f t="shared" si="20"/>
        <v>1.0306675381416861</v>
      </c>
      <c r="BP66" s="18">
        <f t="shared" si="21"/>
        <v>43.959140658924333</v>
      </c>
      <c r="BQ66" s="16">
        <f t="shared" si="52"/>
        <v>43.971221532330368</v>
      </c>
      <c r="BR66" s="17">
        <f t="shared" si="22"/>
        <v>2.3008273044238758</v>
      </c>
      <c r="BS66" s="18">
        <f t="shared" si="23"/>
        <v>1.8070136514702144</v>
      </c>
      <c r="BT66" s="17">
        <f t="shared" si="53"/>
        <v>7.8842626252254036E-2</v>
      </c>
      <c r="BU66" s="17">
        <f t="shared" si="24"/>
        <v>0.28839947095973412</v>
      </c>
      <c r="BV66" s="17">
        <f t="shared" si="25"/>
        <v>0.10671615884547424</v>
      </c>
      <c r="BW66" s="17">
        <f t="shared" si="54"/>
        <v>2.917405569063827E-2</v>
      </c>
      <c r="BX66" s="11">
        <f t="shared" si="55"/>
        <v>2.7024911136216838</v>
      </c>
      <c r="BY66" s="15">
        <f t="shared" si="56"/>
        <v>-22.981883555395395</v>
      </c>
      <c r="BZ66" s="15">
        <f t="shared" si="57"/>
        <v>-3.6596451927063649</v>
      </c>
    </row>
    <row r="67" spans="7:78" x14ac:dyDescent="0.3">
      <c r="G67" s="16">
        <f t="shared" si="36"/>
        <v>14</v>
      </c>
      <c r="H67" s="11">
        <f t="shared" si="26"/>
        <v>0.99366324999999989</v>
      </c>
      <c r="I67" s="11">
        <f t="shared" si="27"/>
        <v>0.11600000000000009</v>
      </c>
      <c r="J67" s="15">
        <f t="shared" si="28"/>
        <v>6.342208166350324</v>
      </c>
      <c r="K67" s="15">
        <f t="shared" si="29"/>
        <v>5.1199342881820913</v>
      </c>
      <c r="L67" s="15">
        <f t="shared" si="37"/>
        <v>1.347811536772761</v>
      </c>
      <c r="M67" s="15">
        <f t="shared" si="30"/>
        <v>1.0340998299374353</v>
      </c>
      <c r="N67" s="15">
        <f t="shared" si="31"/>
        <v>43.951713514426544</v>
      </c>
      <c r="O67" s="23"/>
      <c r="P67" s="23"/>
      <c r="Q67" s="23"/>
      <c r="R67" s="23"/>
      <c r="S67" s="23"/>
      <c r="T67" s="23"/>
      <c r="U67" s="23"/>
      <c r="V67" s="11"/>
      <c r="Z67" s="15">
        <f t="shared" si="0"/>
        <v>43.963877027765662</v>
      </c>
      <c r="AA67" s="16">
        <f t="shared" si="32"/>
        <v>29.975362707317128</v>
      </c>
      <c r="AB67" s="17">
        <f t="shared" si="1"/>
        <v>2.300058755141877</v>
      </c>
      <c r="AC67" s="18">
        <f t="shared" si="33"/>
        <v>1.862188463227239</v>
      </c>
      <c r="AD67" s="17">
        <f t="shared" si="2"/>
        <v>0.17011273722996814</v>
      </c>
      <c r="AE67" s="17">
        <f t="shared" si="34"/>
        <v>0.62204974662470236</v>
      </c>
      <c r="AF67" s="17">
        <f t="shared" si="35"/>
        <v>0.10900701952858845</v>
      </c>
      <c r="AG67" s="17">
        <f t="shared" si="38"/>
        <v>2.9810288598150499E-2</v>
      </c>
      <c r="AH67" s="11">
        <f t="shared" si="39"/>
        <v>5.7065109138367198</v>
      </c>
      <c r="AI67" s="15">
        <f t="shared" si="3"/>
        <v>-12.248203382490386</v>
      </c>
      <c r="AJ67" s="15">
        <f t="shared" si="4"/>
        <v>-3.9769783692332976</v>
      </c>
      <c r="AL67" s="18">
        <f t="shared" si="5"/>
        <v>1.347811536772761</v>
      </c>
      <c r="AM67" s="19">
        <f t="shared" si="6"/>
        <v>1.0218516265549449</v>
      </c>
      <c r="AN67" s="18">
        <f t="shared" si="7"/>
        <v>43.951713514426544</v>
      </c>
      <c r="AO67" s="16">
        <f t="shared" si="40"/>
        <v>43.963590635899131</v>
      </c>
      <c r="AP67" s="17">
        <f t="shared" si="8"/>
        <v>2.3000287889050921</v>
      </c>
      <c r="AQ67" s="18">
        <f t="shared" si="9"/>
        <v>1.862188463227239</v>
      </c>
      <c r="AR67" s="17">
        <f t="shared" si="41"/>
        <v>8.2586237229968149E-2</v>
      </c>
      <c r="AS67" s="17">
        <f t="shared" si="10"/>
        <v>0.30198843115464591</v>
      </c>
      <c r="AT67" s="17">
        <f t="shared" si="11"/>
        <v>0.10674099814717118</v>
      </c>
      <c r="AU67" s="17">
        <f t="shared" si="42"/>
        <v>2.9190977155782519E-2</v>
      </c>
      <c r="AV67" s="11">
        <f t="shared" si="43"/>
        <v>2.8291700133651889</v>
      </c>
      <c r="AW67" s="15">
        <f t="shared" si="44"/>
        <v>-22.541292201258305</v>
      </c>
      <c r="AX67" s="15">
        <f t="shared" si="45"/>
        <v>-3.6618745100701724</v>
      </c>
      <c r="AZ67" s="18">
        <f t="shared" si="12"/>
        <v>1.347811536772761</v>
      </c>
      <c r="BA67" s="19">
        <f t="shared" si="13"/>
        <v>1.0115585377361771</v>
      </c>
      <c r="BB67" s="18">
        <f t="shared" si="14"/>
        <v>43.951713514426544</v>
      </c>
      <c r="BC67" s="16">
        <f t="shared" si="46"/>
        <v>43.963352596560377</v>
      </c>
      <c r="BD67" s="17">
        <f t="shared" si="15"/>
        <v>2.3000038821200959</v>
      </c>
      <c r="BE67" s="18">
        <f t="shared" si="16"/>
        <v>1.862188463227239</v>
      </c>
      <c r="BF67" s="17">
        <f t="shared" si="47"/>
        <v>8.2586237229968149E-2</v>
      </c>
      <c r="BG67" s="17">
        <f t="shared" si="17"/>
        <v>0.30198516095169786</v>
      </c>
      <c r="BH67" s="17">
        <f t="shared" si="18"/>
        <v>0.10673984225942582</v>
      </c>
      <c r="BI67" s="17">
        <f t="shared" si="48"/>
        <v>2.9190977155782519E-2</v>
      </c>
      <c r="BJ67" s="11">
        <f t="shared" si="49"/>
        <v>2.8291700133651889</v>
      </c>
      <c r="BK67" s="15">
        <f t="shared" si="50"/>
        <v>-22.541396512901375</v>
      </c>
      <c r="BL67" s="15">
        <f t="shared" si="51"/>
        <v>-3.6618348559921268</v>
      </c>
      <c r="BN67" s="18">
        <f t="shared" si="19"/>
        <v>1.347811536772761</v>
      </c>
      <c r="BO67" s="19">
        <f t="shared" si="20"/>
        <v>0.98901703691163256</v>
      </c>
      <c r="BP67" s="18">
        <f t="shared" si="21"/>
        <v>43.951713514426544</v>
      </c>
      <c r="BQ67" s="16">
        <f t="shared" si="52"/>
        <v>43.962839712119667</v>
      </c>
      <c r="BR67" s="17">
        <f t="shared" si="22"/>
        <v>2.2999502179086964</v>
      </c>
      <c r="BS67" s="18">
        <f t="shared" si="23"/>
        <v>1.862188463227239</v>
      </c>
      <c r="BT67" s="17">
        <f t="shared" si="53"/>
        <v>8.2586237229968149E-2</v>
      </c>
      <c r="BU67" s="17">
        <f t="shared" si="24"/>
        <v>0.30197811496553978</v>
      </c>
      <c r="BV67" s="17">
        <f t="shared" si="25"/>
        <v>0.10673735178125564</v>
      </c>
      <c r="BW67" s="17">
        <f t="shared" si="54"/>
        <v>2.9190977155782519E-2</v>
      </c>
      <c r="BX67" s="11">
        <f t="shared" si="55"/>
        <v>2.8291700133651889</v>
      </c>
      <c r="BY67" s="15">
        <f t="shared" si="56"/>
        <v>-22.541621262987178</v>
      </c>
      <c r="BZ67" s="15">
        <f t="shared" si="57"/>
        <v>-3.6617494172320666</v>
      </c>
    </row>
    <row r="68" spans="7:78" x14ac:dyDescent="0.3">
      <c r="G68" s="16">
        <f t="shared" si="36"/>
        <v>14.5</v>
      </c>
      <c r="H68" s="11">
        <f t="shared" si="26"/>
        <v>1.02758825</v>
      </c>
      <c r="I68" s="11">
        <f t="shared" si="27"/>
        <v>0.11800000000000009</v>
      </c>
      <c r="J68" s="15">
        <f t="shared" si="28"/>
        <v>6.3442347142761744</v>
      </c>
      <c r="K68" s="15">
        <f t="shared" si="29"/>
        <v>5.2078302864954384</v>
      </c>
      <c r="L68" s="15">
        <f t="shared" si="37"/>
        <v>1.2937614725109277</v>
      </c>
      <c r="M68" s="15">
        <f t="shared" si="30"/>
        <v>0.99244809591283634</v>
      </c>
      <c r="N68" s="15">
        <f t="shared" si="31"/>
        <v>43.94428479892035</v>
      </c>
      <c r="O68" s="23"/>
      <c r="P68" s="23"/>
      <c r="Q68" s="23"/>
      <c r="R68" s="23"/>
      <c r="S68" s="23"/>
      <c r="T68" s="23"/>
      <c r="U68" s="23"/>
      <c r="V68" s="11"/>
      <c r="Z68" s="15">
        <f t="shared" si="0"/>
        <v>43.955490211254649</v>
      </c>
      <c r="AA68" s="16">
        <f t="shared" si="32"/>
        <v>29.969644424857222</v>
      </c>
      <c r="AB68" s="17">
        <f t="shared" si="1"/>
        <v>2.299181292456927</v>
      </c>
      <c r="AC68" s="18">
        <f t="shared" si="33"/>
        <v>1.9162385274890723</v>
      </c>
      <c r="AD68" s="17">
        <f t="shared" si="2"/>
        <v>0.17378003409013354</v>
      </c>
      <c r="AE68" s="17">
        <f t="shared" si="34"/>
        <v>0.63521749345399381</v>
      </c>
      <c r="AF68" s="17">
        <f t="shared" si="35"/>
        <v>0.10909451345242671</v>
      </c>
      <c r="AG68" s="17">
        <f t="shared" si="38"/>
        <v>2.9845601643812929E-2</v>
      </c>
      <c r="AH68" s="11">
        <f t="shared" si="39"/>
        <v>5.8226346435927381</v>
      </c>
      <c r="AI68" s="15">
        <f t="shared" si="3"/>
        <v>-11.820973034772775</v>
      </c>
      <c r="AJ68" s="15">
        <f t="shared" si="4"/>
        <v>-3.9705594601794578</v>
      </c>
      <c r="AL68" s="18">
        <f t="shared" si="5"/>
        <v>1.2937614725109277</v>
      </c>
      <c r="AM68" s="19">
        <f t="shared" si="6"/>
        <v>0.98062712287806353</v>
      </c>
      <c r="AN68" s="18">
        <f t="shared" si="7"/>
        <v>43.94428479892035</v>
      </c>
      <c r="AO68" s="16">
        <f t="shared" si="40"/>
        <v>43.955224900377274</v>
      </c>
      <c r="AP68" s="17">
        <f t="shared" si="8"/>
        <v>2.2991535372908682</v>
      </c>
      <c r="AQ68" s="18">
        <f t="shared" si="9"/>
        <v>1.9162385274890723</v>
      </c>
      <c r="AR68" s="17">
        <f t="shared" si="41"/>
        <v>8.6253534090133546E-2</v>
      </c>
      <c r="AS68" s="17">
        <f t="shared" si="10"/>
        <v>0.31527840700662801</v>
      </c>
      <c r="AT68" s="17">
        <f t="shared" si="11"/>
        <v>0.10676375198218988</v>
      </c>
      <c r="AU68" s="17">
        <f t="shared" si="42"/>
        <v>2.9208314672158262E-2</v>
      </c>
      <c r="AV68" s="11">
        <f t="shared" si="43"/>
        <v>2.9530472763754325</v>
      </c>
      <c r="AW68" s="15">
        <f t="shared" si="44"/>
        <v>-22.110375903406531</v>
      </c>
      <c r="AX68" s="15">
        <f t="shared" si="45"/>
        <v>-3.6631721168355469</v>
      </c>
      <c r="AZ68" s="18">
        <f t="shared" si="12"/>
        <v>1.2937614725109277</v>
      </c>
      <c r="BA68" s="19">
        <f t="shared" si="13"/>
        <v>0.97033772000942986</v>
      </c>
      <c r="BB68" s="18">
        <f t="shared" si="14"/>
        <v>43.94428479892035</v>
      </c>
      <c r="BC68" s="16">
        <f t="shared" si="46"/>
        <v>43.954996550784706</v>
      </c>
      <c r="BD68" s="17">
        <f t="shared" si="15"/>
        <v>2.2991296489175999</v>
      </c>
      <c r="BE68" s="18">
        <f t="shared" si="16"/>
        <v>1.9162385274890723</v>
      </c>
      <c r="BF68" s="17">
        <f t="shared" si="47"/>
        <v>8.6253534090133546E-2</v>
      </c>
      <c r="BG68" s="17">
        <f t="shared" si="17"/>
        <v>0.31527513124093953</v>
      </c>
      <c r="BH68" s="17">
        <f t="shared" si="18"/>
        <v>0.10676264269900478</v>
      </c>
      <c r="BI68" s="17">
        <f t="shared" si="48"/>
        <v>2.9208314672158262E-2</v>
      </c>
      <c r="BJ68" s="11">
        <f t="shared" si="49"/>
        <v>2.9530472763754325</v>
      </c>
      <c r="BK68" s="15">
        <f t="shared" si="50"/>
        <v>-22.110480465196314</v>
      </c>
      <c r="BL68" s="15">
        <f t="shared" si="51"/>
        <v>-3.6631340562095582</v>
      </c>
      <c r="BN68" s="18">
        <f t="shared" si="19"/>
        <v>1.2937614725109277</v>
      </c>
      <c r="BO68" s="19">
        <f t="shared" si="20"/>
        <v>0.94822713498244371</v>
      </c>
      <c r="BP68" s="18">
        <f t="shared" si="21"/>
        <v>43.94428479892035</v>
      </c>
      <c r="BQ68" s="16">
        <f t="shared" si="52"/>
        <v>43.954514002410939</v>
      </c>
      <c r="BR68" s="17">
        <f t="shared" si="22"/>
        <v>2.2990791684138858</v>
      </c>
      <c r="BS68" s="18">
        <f t="shared" si="23"/>
        <v>1.9162385274890723</v>
      </c>
      <c r="BT68" s="17">
        <f t="shared" si="53"/>
        <v>8.6253534090133546E-2</v>
      </c>
      <c r="BU68" s="17">
        <f t="shared" si="24"/>
        <v>0.31526820894865337</v>
      </c>
      <c r="BV68" s="17">
        <f t="shared" si="25"/>
        <v>0.10676029858066251</v>
      </c>
      <c r="BW68" s="17">
        <f t="shared" si="54"/>
        <v>2.9208314672158262E-2</v>
      </c>
      <c r="BX68" s="11">
        <f t="shared" si="55"/>
        <v>2.9530472763754325</v>
      </c>
      <c r="BY68" s="15">
        <f t="shared" si="56"/>
        <v>-22.110701423390424</v>
      </c>
      <c r="BZ68" s="15">
        <f t="shared" si="57"/>
        <v>-3.663053627142665</v>
      </c>
    </row>
    <row r="69" spans="7:78" x14ac:dyDescent="0.3">
      <c r="G69" s="16">
        <f t="shared" si="36"/>
        <v>15</v>
      </c>
      <c r="H69" s="11">
        <f t="shared" si="26"/>
        <v>1.06151325</v>
      </c>
      <c r="I69" s="11">
        <f t="shared" si="27"/>
        <v>0.12000000000000009</v>
      </c>
      <c r="J69" s="15">
        <f t="shared" si="28"/>
        <v>6.3461788193389346</v>
      </c>
      <c r="K69" s="15">
        <f t="shared" si="29"/>
        <v>5.2957114273514678</v>
      </c>
      <c r="L69" s="15">
        <f t="shared" si="37"/>
        <v>1.2408125720187162</v>
      </c>
      <c r="M69" s="15">
        <f t="shared" si="30"/>
        <v>0.95165696684771339</v>
      </c>
      <c r="N69" s="15">
        <f t="shared" si="31"/>
        <v>43.93685605710921</v>
      </c>
      <c r="O69" s="23"/>
      <c r="P69" s="23"/>
      <c r="Q69" s="23"/>
      <c r="R69" s="23"/>
      <c r="S69" s="23"/>
      <c r="T69" s="23"/>
      <c r="U69" s="23"/>
      <c r="V69" s="11"/>
      <c r="Z69" s="15">
        <f t="shared" si="0"/>
        <v>43.94716112749132</v>
      </c>
      <c r="AA69" s="16">
        <f t="shared" si="32"/>
        <v>29.963965505623879</v>
      </c>
      <c r="AB69" s="17">
        <f t="shared" si="1"/>
        <v>2.2983100356871646</v>
      </c>
      <c r="AC69" s="18">
        <f t="shared" si="33"/>
        <v>1.9691874279812838</v>
      </c>
      <c r="AD69" s="17">
        <f t="shared" si="2"/>
        <v>0.17737261698853007</v>
      </c>
      <c r="AE69" s="17">
        <f t="shared" si="34"/>
        <v>0.64810376101881451</v>
      </c>
      <c r="AF69" s="17">
        <f t="shared" si="35"/>
        <v>0.10918224337663658</v>
      </c>
      <c r="AG69" s="17">
        <f t="shared" si="38"/>
        <v>2.9880925557274216E-2</v>
      </c>
      <c r="AH69" s="11">
        <f t="shared" si="39"/>
        <v>5.9359813553482939</v>
      </c>
      <c r="AI69" s="15">
        <f t="shared" si="3"/>
        <v>-11.402867971940278</v>
      </c>
      <c r="AJ69" s="15">
        <f t="shared" si="4"/>
        <v>-3.9635488769848872</v>
      </c>
      <c r="AL69" s="18">
        <f t="shared" si="5"/>
        <v>1.2408125720187162</v>
      </c>
      <c r="AM69" s="19">
        <f t="shared" si="6"/>
        <v>0.94025409887577316</v>
      </c>
      <c r="AN69" s="18">
        <f t="shared" si="7"/>
        <v>43.93685605710921</v>
      </c>
      <c r="AO69" s="16">
        <f t="shared" si="40"/>
        <v>43.946915681917737</v>
      </c>
      <c r="AP69" s="17">
        <f t="shared" si="8"/>
        <v>2.2982843635647687</v>
      </c>
      <c r="AQ69" s="18">
        <f t="shared" si="9"/>
        <v>1.9691874279812838</v>
      </c>
      <c r="AR69" s="17">
        <f t="shared" si="41"/>
        <v>8.9846116988530095E-2</v>
      </c>
      <c r="AS69" s="17">
        <f t="shared" si="10"/>
        <v>0.32828605055922039</v>
      </c>
      <c r="AT69" s="17">
        <f t="shared" si="11"/>
        <v>0.10678811778350922</v>
      </c>
      <c r="AU69" s="17">
        <f t="shared" si="42"/>
        <v>2.9226029272393109E-2</v>
      </c>
      <c r="AV69" s="11">
        <f t="shared" si="43"/>
        <v>3.0741814480217018</v>
      </c>
      <c r="AW69" s="15">
        <f t="shared" si="44"/>
        <v>-21.688602131525119</v>
      </c>
      <c r="AX69" s="15">
        <f t="shared" si="45"/>
        <v>-3.6637168018030404</v>
      </c>
      <c r="AZ69" s="18">
        <f t="shared" si="12"/>
        <v>1.2408125720187162</v>
      </c>
      <c r="BA69" s="19">
        <f t="shared" si="13"/>
        <v>0.92996836471618827</v>
      </c>
      <c r="BB69" s="18">
        <f t="shared" si="14"/>
        <v>43.93685605710921</v>
      </c>
      <c r="BC69" s="16">
        <f t="shared" si="46"/>
        <v>43.94669681947105</v>
      </c>
      <c r="BD69" s="17">
        <f t="shared" si="15"/>
        <v>2.2982614719975833</v>
      </c>
      <c r="BE69" s="18">
        <f t="shared" si="16"/>
        <v>1.9691874279812838</v>
      </c>
      <c r="BF69" s="17">
        <f t="shared" si="47"/>
        <v>8.9846116988530095E-2</v>
      </c>
      <c r="BG69" s="17">
        <f t="shared" si="17"/>
        <v>0.32828278073660772</v>
      </c>
      <c r="BH69" s="17">
        <f t="shared" si="18"/>
        <v>0.10678705414342551</v>
      </c>
      <c r="BI69" s="17">
        <f t="shared" si="48"/>
        <v>2.9226029272393109E-2</v>
      </c>
      <c r="BJ69" s="11">
        <f t="shared" si="49"/>
        <v>3.0741814480217018</v>
      </c>
      <c r="BK69" s="15">
        <f t="shared" si="50"/>
        <v>-21.688706569075837</v>
      </c>
      <c r="BL69" s="15">
        <f t="shared" si="51"/>
        <v>-3.6636803101396742</v>
      </c>
      <c r="BN69" s="18">
        <f t="shared" si="19"/>
        <v>1.2408125720187162</v>
      </c>
      <c r="BO69" s="19">
        <f t="shared" si="20"/>
        <v>0.9082795537095617</v>
      </c>
      <c r="BP69" s="18">
        <f t="shared" si="21"/>
        <v>43.93685605710921</v>
      </c>
      <c r="BQ69" s="16">
        <f t="shared" si="52"/>
        <v>43.946243206112861</v>
      </c>
      <c r="BR69" s="17">
        <f t="shared" si="22"/>
        <v>2.2982140273976768</v>
      </c>
      <c r="BS69" s="18">
        <f t="shared" si="23"/>
        <v>1.9691874279812838</v>
      </c>
      <c r="BT69" s="17">
        <f t="shared" si="53"/>
        <v>8.9846116988530095E-2</v>
      </c>
      <c r="BU69" s="17">
        <f t="shared" si="24"/>
        <v>0.32827600376828708</v>
      </c>
      <c r="BV69" s="17">
        <f t="shared" si="25"/>
        <v>0.10678484966446576</v>
      </c>
      <c r="BW69" s="17">
        <f t="shared" si="54"/>
        <v>2.9226029272393109E-2</v>
      </c>
      <c r="BX69" s="11">
        <f t="shared" si="55"/>
        <v>3.0741814480217018</v>
      </c>
      <c r="BY69" s="15">
        <f t="shared" si="56"/>
        <v>-21.688923024234565</v>
      </c>
      <c r="BZ69" s="15">
        <f t="shared" si="57"/>
        <v>-3.663604678255044</v>
      </c>
    </row>
    <row r="70" spans="7:78" x14ac:dyDescent="0.3">
      <c r="G70" s="16">
        <f t="shared" si="36"/>
        <v>15.5</v>
      </c>
      <c r="H70" s="11">
        <f t="shared" si="26"/>
        <v>1.0954382499999999</v>
      </c>
      <c r="I70" s="11">
        <f t="shared" si="27"/>
        <v>0.12200000000000009</v>
      </c>
      <c r="J70" s="15">
        <f t="shared" si="28"/>
        <v>6.3480421844698309</v>
      </c>
      <c r="K70" s="15">
        <f t="shared" si="29"/>
        <v>5.3835777121497603</v>
      </c>
      <c r="L70" s="15">
        <f t="shared" si="37"/>
        <v>1.1889417513901435</v>
      </c>
      <c r="M70" s="15">
        <f t="shared" si="30"/>
        <v>0.91170816404858779</v>
      </c>
      <c r="N70" s="15">
        <f t="shared" si="31"/>
        <v>43.929428741182832</v>
      </c>
      <c r="O70" s="23"/>
      <c r="P70" s="23"/>
      <c r="Q70" s="23"/>
      <c r="R70" s="23"/>
      <c r="S70" s="23"/>
      <c r="T70" s="23"/>
      <c r="U70" s="23"/>
      <c r="V70" s="11"/>
      <c r="Z70" s="15">
        <f t="shared" si="0"/>
        <v>43.93888848506586</v>
      </c>
      <c r="AA70" s="16">
        <f t="shared" si="32"/>
        <v>29.958325069110636</v>
      </c>
      <c r="AB70" s="17">
        <f t="shared" si="1"/>
        <v>2.2974448463506336</v>
      </c>
      <c r="AC70" s="18">
        <f t="shared" si="33"/>
        <v>2.0210582486098563</v>
      </c>
      <c r="AD70" s="17">
        <f t="shared" si="2"/>
        <v>0.18089205216817875</v>
      </c>
      <c r="AE70" s="17">
        <f t="shared" si="34"/>
        <v>0.66071464705814342</v>
      </c>
      <c r="AF70" s="17">
        <f t="shared" si="35"/>
        <v>0.10927009695689051</v>
      </c>
      <c r="AG70" s="17">
        <f t="shared" si="38"/>
        <v>2.9916231109991354E-2</v>
      </c>
      <c r="AH70" s="11">
        <f t="shared" si="39"/>
        <v>6.0466190244052775</v>
      </c>
      <c r="AI70" s="15">
        <f t="shared" si="3"/>
        <v>-10.993691574451594</v>
      </c>
      <c r="AJ70" s="15">
        <f t="shared" si="4"/>
        <v>-3.9559877375117614</v>
      </c>
      <c r="AL70" s="18">
        <f t="shared" si="5"/>
        <v>1.1889417513901435</v>
      </c>
      <c r="AM70" s="19">
        <f t="shared" si="6"/>
        <v>0.90071447247413616</v>
      </c>
      <c r="AN70" s="18">
        <f t="shared" si="7"/>
        <v>43.929428741182832</v>
      </c>
      <c r="AO70" s="16">
        <f t="shared" si="40"/>
        <v>43.938661746662071</v>
      </c>
      <c r="AP70" s="17">
        <f t="shared" si="8"/>
        <v>2.297421135344226</v>
      </c>
      <c r="AQ70" s="18">
        <f t="shared" si="9"/>
        <v>2.0210582486098563</v>
      </c>
      <c r="AR70" s="17">
        <f t="shared" si="41"/>
        <v>9.3365552168178739E-2</v>
      </c>
      <c r="AS70" s="17">
        <f t="shared" si="10"/>
        <v>0.34101747673172933</v>
      </c>
      <c r="AT70" s="17">
        <f t="shared" si="11"/>
        <v>0.1068139535489519</v>
      </c>
      <c r="AU70" s="17">
        <f t="shared" si="42"/>
        <v>2.9244084050886986E-2</v>
      </c>
      <c r="AV70" s="11">
        <f t="shared" si="43"/>
        <v>3.1926304139228776</v>
      </c>
      <c r="AW70" s="15">
        <f t="shared" si="44"/>
        <v>-21.275774135924717</v>
      </c>
      <c r="AX70" s="15">
        <f t="shared" si="45"/>
        <v>-3.6635531700394051</v>
      </c>
      <c r="AZ70" s="18">
        <f t="shared" si="12"/>
        <v>1.1889417513901435</v>
      </c>
      <c r="BA70" s="19">
        <f t="shared" si="13"/>
        <v>0.89043238991266305</v>
      </c>
      <c r="BB70" s="18">
        <f t="shared" si="14"/>
        <v>43.929428741182832</v>
      </c>
      <c r="BC70" s="16">
        <f t="shared" si="46"/>
        <v>43.938452173098518</v>
      </c>
      <c r="BD70" s="17">
        <f t="shared" si="15"/>
        <v>2.2973992194475228</v>
      </c>
      <c r="BE70" s="18">
        <f t="shared" si="16"/>
        <v>2.0210582486098563</v>
      </c>
      <c r="BF70" s="17">
        <f t="shared" si="47"/>
        <v>9.3365552168178739E-2</v>
      </c>
      <c r="BG70" s="17">
        <f t="shared" si="17"/>
        <v>0.34101422364779144</v>
      </c>
      <c r="BH70" s="17">
        <f t="shared" si="18"/>
        <v>0.10681293461361767</v>
      </c>
      <c r="BI70" s="17">
        <f t="shared" si="48"/>
        <v>2.9244084050886986E-2</v>
      </c>
      <c r="BJ70" s="11">
        <f t="shared" si="49"/>
        <v>3.1926304139228776</v>
      </c>
      <c r="BK70" s="15">
        <f t="shared" si="50"/>
        <v>-21.275878097879545</v>
      </c>
      <c r="BL70" s="15">
        <f t="shared" si="51"/>
        <v>-3.6635182221355982</v>
      </c>
      <c r="BN70" s="18">
        <f t="shared" si="19"/>
        <v>1.1889417513901435</v>
      </c>
      <c r="BO70" s="19">
        <f t="shared" si="20"/>
        <v>0.86915640785282866</v>
      </c>
      <c r="BP70" s="18">
        <f t="shared" si="21"/>
        <v>43.929428741182832</v>
      </c>
      <c r="BQ70" s="16">
        <f t="shared" si="52"/>
        <v>43.938026154891979</v>
      </c>
      <c r="BR70" s="17">
        <f t="shared" si="22"/>
        <v>2.2973546694416864</v>
      </c>
      <c r="BS70" s="18">
        <f t="shared" si="23"/>
        <v>2.0210582486098563</v>
      </c>
      <c r="BT70" s="17">
        <f t="shared" si="53"/>
        <v>9.3365552168178739E-2</v>
      </c>
      <c r="BU70" s="17">
        <f t="shared" si="24"/>
        <v>0.34100761087212528</v>
      </c>
      <c r="BV70" s="17">
        <f t="shared" si="25"/>
        <v>0.10681086335111345</v>
      </c>
      <c r="BW70" s="17">
        <f t="shared" si="54"/>
        <v>2.9244084050886986E-2</v>
      </c>
      <c r="BX70" s="11">
        <f t="shared" si="55"/>
        <v>3.1926304139228776</v>
      </c>
      <c r="BY70" s="15">
        <f t="shared" si="56"/>
        <v>-21.276089428757619</v>
      </c>
      <c r="BZ70" s="15">
        <f t="shared" si="57"/>
        <v>-3.663447181039738</v>
      </c>
    </row>
    <row r="71" spans="7:78" x14ac:dyDescent="0.3">
      <c r="G71" s="16">
        <f t="shared" si="36"/>
        <v>16</v>
      </c>
      <c r="H71" s="11">
        <f t="shared" si="26"/>
        <v>1.1293632499999999</v>
      </c>
      <c r="I71" s="11">
        <f t="shared" si="27"/>
        <v>0.1240000000000001</v>
      </c>
      <c r="J71" s="15">
        <f t="shared" si="28"/>
        <v>6.3498264764361041</v>
      </c>
      <c r="K71" s="15">
        <f t="shared" si="29"/>
        <v>5.4714291451062254</v>
      </c>
      <c r="L71" s="15">
        <f t="shared" si="37"/>
        <v>1.1381264157828301</v>
      </c>
      <c r="M71" s="15">
        <f t="shared" si="30"/>
        <v>0.87258380222498189</v>
      </c>
      <c r="N71" s="15">
        <f t="shared" si="31"/>
        <v>43.922004215281866</v>
      </c>
      <c r="O71" s="23"/>
      <c r="P71" s="23"/>
      <c r="Q71" s="23"/>
      <c r="R71" s="23"/>
      <c r="S71" s="23"/>
      <c r="T71" s="23"/>
      <c r="U71" s="23"/>
      <c r="V71" s="11"/>
      <c r="Z71" s="15">
        <f t="shared" si="0"/>
        <v>43.930671025823671</v>
      </c>
      <c r="AA71" s="16">
        <f t="shared" si="32"/>
        <v>29.952722257485046</v>
      </c>
      <c r="AB71" s="17">
        <f t="shared" si="1"/>
        <v>2.2965855895671807</v>
      </c>
      <c r="AC71" s="18">
        <f t="shared" si="33"/>
        <v>2.0718735842171698</v>
      </c>
      <c r="AD71" s="17">
        <f t="shared" si="2"/>
        <v>0.18433987268913496</v>
      </c>
      <c r="AE71" s="17">
        <f t="shared" si="34"/>
        <v>0.67305611319636893</v>
      </c>
      <c r="AF71" s="17">
        <f t="shared" si="35"/>
        <v>0.10935796873669448</v>
      </c>
      <c r="AG71" s="17">
        <f t="shared" si="38"/>
        <v>2.9951490877526764E-2</v>
      </c>
      <c r="AH71" s="11">
        <f t="shared" si="39"/>
        <v>6.1546142541922366</v>
      </c>
      <c r="AI71" s="15">
        <f t="shared" si="3"/>
        <v>-10.593251520028538</v>
      </c>
      <c r="AJ71" s="15">
        <f t="shared" si="4"/>
        <v>-3.9479150920943784</v>
      </c>
      <c r="AL71" s="18">
        <f t="shared" si="5"/>
        <v>1.1381264157828301</v>
      </c>
      <c r="AM71" s="19">
        <f t="shared" si="6"/>
        <v>0.86199055070495334</v>
      </c>
      <c r="AN71" s="18">
        <f t="shared" si="7"/>
        <v>43.922004215281866</v>
      </c>
      <c r="AO71" s="16">
        <f t="shared" si="40"/>
        <v>43.930461891456851</v>
      </c>
      <c r="AP71" s="17">
        <f t="shared" si="8"/>
        <v>2.2965637235761238</v>
      </c>
      <c r="AQ71" s="18">
        <f t="shared" si="9"/>
        <v>2.0718735842171698</v>
      </c>
      <c r="AR71" s="17">
        <f t="shared" si="41"/>
        <v>9.6813372689134966E-2</v>
      </c>
      <c r="AS71" s="17">
        <f t="shared" si="10"/>
        <v>0.35347866403008393</v>
      </c>
      <c r="AT71" s="17">
        <f t="shared" si="11"/>
        <v>0.10684112481966243</v>
      </c>
      <c r="AU71" s="17">
        <f t="shared" si="42"/>
        <v>2.9262444068794028E-2</v>
      </c>
      <c r="AV71" s="11">
        <f t="shared" si="43"/>
        <v>3.308451353603044</v>
      </c>
      <c r="AW71" s="15">
        <f t="shared" si="44"/>
        <v>-20.871699456147599</v>
      </c>
      <c r="AX71" s="15">
        <f t="shared" si="45"/>
        <v>-3.662723681794295</v>
      </c>
      <c r="AZ71" s="18">
        <f t="shared" si="12"/>
        <v>1.1381264157828301</v>
      </c>
      <c r="BA71" s="19">
        <f t="shared" si="13"/>
        <v>0.85171210276883424</v>
      </c>
      <c r="BB71" s="18">
        <f t="shared" si="14"/>
        <v>43.922004215281866</v>
      </c>
      <c r="BC71" s="16">
        <f t="shared" si="46"/>
        <v>43.930261412757844</v>
      </c>
      <c r="BD71" s="17">
        <f t="shared" si="15"/>
        <v>2.2965427626739565</v>
      </c>
      <c r="BE71" s="18">
        <f t="shared" si="16"/>
        <v>2.0718735842171698</v>
      </c>
      <c r="BF71" s="17">
        <f t="shared" si="47"/>
        <v>9.6813372689134966E-2</v>
      </c>
      <c r="BG71" s="17">
        <f t="shared" si="17"/>
        <v>0.35347543780491159</v>
      </c>
      <c r="BH71" s="17">
        <f t="shared" si="18"/>
        <v>0.10684014967303715</v>
      </c>
      <c r="BI71" s="17">
        <f t="shared" si="48"/>
        <v>2.9262444068794028E-2</v>
      </c>
      <c r="BJ71" s="11">
        <f t="shared" si="49"/>
        <v>3.308451353603044</v>
      </c>
      <c r="BK71" s="15">
        <f t="shared" si="50"/>
        <v>-20.871802613057</v>
      </c>
      <c r="BL71" s="15">
        <f t="shared" si="51"/>
        <v>-3.6626902518519984</v>
      </c>
      <c r="BN71" s="18">
        <f t="shared" si="19"/>
        <v>1.1381264157828301</v>
      </c>
      <c r="BO71" s="19">
        <f t="shared" si="20"/>
        <v>0.83084019699886791</v>
      </c>
      <c r="BP71" s="18">
        <f t="shared" si="21"/>
        <v>43.922004215281866</v>
      </c>
      <c r="BQ71" s="16">
        <f t="shared" si="52"/>
        <v>43.929861708411821</v>
      </c>
      <c r="BR71" s="17">
        <f t="shared" si="22"/>
        <v>2.2965009721670229</v>
      </c>
      <c r="BS71" s="18">
        <f t="shared" si="23"/>
        <v>2.0718735842171698</v>
      </c>
      <c r="BT71" s="17">
        <f t="shared" si="53"/>
        <v>9.6813372689134966E-2</v>
      </c>
      <c r="BU71" s="17">
        <f t="shared" si="24"/>
        <v>0.35346900556338112</v>
      </c>
      <c r="BV71" s="17">
        <f t="shared" si="25"/>
        <v>0.1068382054880264</v>
      </c>
      <c r="BW71" s="17">
        <f t="shared" si="54"/>
        <v>2.9262444068794028E-2</v>
      </c>
      <c r="BX71" s="11">
        <f t="shared" si="55"/>
        <v>3.308451353603044</v>
      </c>
      <c r="BY71" s="15">
        <f t="shared" si="56"/>
        <v>-20.872008280709238</v>
      </c>
      <c r="BZ71" s="15">
        <f t="shared" si="57"/>
        <v>-3.6626236013698668</v>
      </c>
    </row>
    <row r="72" spans="7:78" x14ac:dyDescent="0.3">
      <c r="G72" s="16">
        <f t="shared" si="36"/>
        <v>16.5</v>
      </c>
      <c r="H72" s="11">
        <f t="shared" si="26"/>
        <v>1.1632882499999999</v>
      </c>
      <c r="I72" s="11">
        <f t="shared" si="27"/>
        <v>0.12600000000000008</v>
      </c>
      <c r="J72" s="15">
        <f t="shared" si="28"/>
        <v>6.3515333266192409</v>
      </c>
      <c r="K72" s="15">
        <f t="shared" si="29"/>
        <v>5.5592657330812685</v>
      </c>
      <c r="L72" s="15">
        <f t="shared" si="37"/>
        <v>1.0883444488994929</v>
      </c>
      <c r="M72" s="15">
        <f t="shared" si="30"/>
        <v>0.83426638091193295</v>
      </c>
      <c r="N72" s="15">
        <f t="shared" si="31"/>
        <v>43.914583759761612</v>
      </c>
      <c r="O72" s="23"/>
      <c r="P72" s="23"/>
      <c r="Q72" s="23"/>
      <c r="R72" s="23"/>
      <c r="S72" s="23"/>
      <c r="T72" s="23"/>
      <c r="U72" s="23"/>
      <c r="V72" s="11"/>
      <c r="Z72" s="15">
        <f t="shared" si="0"/>
        <v>43.9225075239044</v>
      </c>
      <c r="AA72" s="16">
        <f t="shared" si="32"/>
        <v>29.947156234933452</v>
      </c>
      <c r="AB72" s="17">
        <f t="shared" si="1"/>
        <v>2.2957321339530523</v>
      </c>
      <c r="AC72" s="18">
        <f t="shared" si="33"/>
        <v>2.1216555511005071</v>
      </c>
      <c r="AD72" s="17">
        <f t="shared" si="2"/>
        <v>0.18771757914216938</v>
      </c>
      <c r="AE72" s="17">
        <f t="shared" si="34"/>
        <v>0.68513398814714388</v>
      </c>
      <c r="AF72" s="17">
        <f t="shared" si="35"/>
        <v>0.10944575980959195</v>
      </c>
      <c r="AG72" s="17">
        <f t="shared" si="38"/>
        <v>2.9986679152194655E-2</v>
      </c>
      <c r="AH72" s="11">
        <f t="shared" si="39"/>
        <v>6.2600322693095132</v>
      </c>
      <c r="AI72" s="15">
        <f t="shared" si="3"/>
        <v>-10.201359689112026</v>
      </c>
      <c r="AJ72" s="15">
        <f t="shared" si="4"/>
        <v>-3.9393680181559785</v>
      </c>
      <c r="AL72" s="18">
        <f t="shared" si="5"/>
        <v>1.0883444488994929</v>
      </c>
      <c r="AM72" s="19">
        <f t="shared" si="6"/>
        <v>0.82406502122282088</v>
      </c>
      <c r="AN72" s="18">
        <f t="shared" si="7"/>
        <v>43.914583759761612</v>
      </c>
      <c r="AO72" s="16">
        <f t="shared" si="40"/>
        <v>43.922314943002732</v>
      </c>
      <c r="AP72" s="17">
        <f t="shared" si="8"/>
        <v>2.2957120024432625</v>
      </c>
      <c r="AQ72" s="18">
        <f t="shared" si="9"/>
        <v>2.1216555511005071</v>
      </c>
      <c r="AR72" s="17">
        <f t="shared" si="41"/>
        <v>0.10019107914216939</v>
      </c>
      <c r="AS72" s="17">
        <f t="shared" si="10"/>
        <v>0.36567545774947707</v>
      </c>
      <c r="AT72" s="17">
        <f t="shared" si="11"/>
        <v>0.10686950432721408</v>
      </c>
      <c r="AU72" s="17">
        <f t="shared" si="42"/>
        <v>2.928107626317077E-2</v>
      </c>
      <c r="AV72" s="11">
        <f t="shared" si="43"/>
        <v>3.4217006998539872</v>
      </c>
      <c r="AW72" s="15">
        <f t="shared" si="44"/>
        <v>-20.476189827206959</v>
      </c>
      <c r="AX72" s="15">
        <f t="shared" si="45"/>
        <v>-3.6612687488788791</v>
      </c>
      <c r="AZ72" s="18">
        <f t="shared" si="12"/>
        <v>1.0883444488994929</v>
      </c>
      <c r="BA72" s="19">
        <f t="shared" si="13"/>
        <v>0.81379019108472594</v>
      </c>
      <c r="BB72" s="18">
        <f t="shared" si="14"/>
        <v>43.914583759761612</v>
      </c>
      <c r="BC72" s="16">
        <f t="shared" si="46"/>
        <v>43.922123369302447</v>
      </c>
      <c r="BD72" s="17">
        <f t="shared" si="15"/>
        <v>2.295691976309187</v>
      </c>
      <c r="BE72" s="18">
        <f t="shared" si="16"/>
        <v>2.1216555511005071</v>
      </c>
      <c r="BF72" s="17">
        <f t="shared" si="47"/>
        <v>0.10019107914216939</v>
      </c>
      <c r="BG72" s="17">
        <f t="shared" si="17"/>
        <v>0.36567226786079016</v>
      </c>
      <c r="BH72" s="17">
        <f t="shared" si="18"/>
        <v>0.10686857207481484</v>
      </c>
      <c r="BI72" s="17">
        <f t="shared" si="48"/>
        <v>2.928107626317077E-2</v>
      </c>
      <c r="BJ72" s="11">
        <f t="shared" si="49"/>
        <v>3.4217006998539872</v>
      </c>
      <c r="BK72" s="15">
        <f t="shared" si="50"/>
        <v>-20.476291870457448</v>
      </c>
      <c r="BL72" s="15">
        <f t="shared" si="51"/>
        <v>-3.6612368106136381</v>
      </c>
      <c r="BN72" s="18">
        <f t="shared" si="19"/>
        <v>1.0883444488994929</v>
      </c>
      <c r="BO72" s="19">
        <f t="shared" si="20"/>
        <v>0.79331379717101802</v>
      </c>
      <c r="BP72" s="18">
        <f t="shared" si="21"/>
        <v>43.914583759761612</v>
      </c>
      <c r="BQ72" s="16">
        <f t="shared" si="52"/>
        <v>43.921748753594727</v>
      </c>
      <c r="BR72" s="17">
        <f t="shared" si="22"/>
        <v>2.2956528161529413</v>
      </c>
      <c r="BS72" s="18">
        <f t="shared" si="23"/>
        <v>2.1216555511005071</v>
      </c>
      <c r="BT72" s="17">
        <f t="shared" si="53"/>
        <v>0.10019107914216939</v>
      </c>
      <c r="BU72" s="17">
        <f t="shared" si="24"/>
        <v>0.36566603018461585</v>
      </c>
      <c r="BV72" s="17">
        <f t="shared" si="25"/>
        <v>0.10686674909942293</v>
      </c>
      <c r="BW72" s="17">
        <f t="shared" si="54"/>
        <v>2.928107626317077E-2</v>
      </c>
      <c r="BX72" s="11">
        <f t="shared" si="55"/>
        <v>3.4217006998539872</v>
      </c>
      <c r="BY72" s="15">
        <f t="shared" si="56"/>
        <v>-20.476491411198449</v>
      </c>
      <c r="BZ72" s="15">
        <f t="shared" si="57"/>
        <v>-3.661174356849354</v>
      </c>
    </row>
    <row r="73" spans="7:78" x14ac:dyDescent="0.3">
      <c r="G73" s="16">
        <f t="shared" si="36"/>
        <v>17</v>
      </c>
      <c r="H73" s="11">
        <f t="shared" si="26"/>
        <v>1.1972132499999999</v>
      </c>
      <c r="I73" s="11">
        <f t="shared" si="27"/>
        <v>0.12800000000000009</v>
      </c>
      <c r="J73" s="15">
        <f t="shared" si="28"/>
        <v>6.3531643317762327</v>
      </c>
      <c r="K73" s="15">
        <f t="shared" si="29"/>
        <v>5.6470874854162938</v>
      </c>
      <c r="L73" s="15">
        <f t="shared" si="37"/>
        <v>1.0395742027014161</v>
      </c>
      <c r="M73" s="15">
        <f t="shared" si="30"/>
        <v>0.79673877608005317</v>
      </c>
      <c r="N73" s="15">
        <f t="shared" si="31"/>
        <v>43.907168575263618</v>
      </c>
      <c r="O73" s="23"/>
      <c r="P73" s="23"/>
      <c r="Q73" s="23"/>
      <c r="R73" s="23"/>
      <c r="S73" s="23"/>
      <c r="T73" s="23"/>
      <c r="U73" s="23"/>
      <c r="V73" s="11"/>
      <c r="Z73" s="15">
        <f t="shared" ref="Z73:Z136" si="58">((M73^2)+(N73^2))^0.5</f>
        <v>43.914396784812233</v>
      </c>
      <c r="AA73" s="16">
        <f t="shared" si="32"/>
        <v>29.941626187027108</v>
      </c>
      <c r="AB73" s="17">
        <f t="shared" ref="AB73:AB136" si="59">0.5*$E$16*(Z73^2)</f>
        <v>2.2948843515189732</v>
      </c>
      <c r="AC73" s="18">
        <f t="shared" ref="AC73:AC136" si="60">E$14-L73</f>
        <v>2.1704257972985839</v>
      </c>
      <c r="AD73" s="17">
        <f t="shared" ref="AD73:AD136" si="61">E$12*(E$14-L73-E$13)</f>
        <v>0.19102664034670891</v>
      </c>
      <c r="AE73" s="17">
        <f t="shared" ref="AE73:AE136" si="62">AD73*AB73/$E$15</f>
        <v>0.6969539708345075</v>
      </c>
      <c r="AF73" s="17">
        <f t="shared" si="35"/>
        <v>0.10953337749683273</v>
      </c>
      <c r="AG73" s="17">
        <f t="shared" si="38"/>
        <v>3.002177185961703E-2</v>
      </c>
      <c r="AH73" s="11">
        <f t="shared" si="39"/>
        <v>6.362936912583204</v>
      </c>
      <c r="AI73" s="15">
        <f t="shared" ref="AI73:AI136" si="63">32.174*(($AE73*COS((PI()/180)*$L73))-($AF73*SIN((PI()/180)*$L73))-1)</f>
        <v>-9.8178320723282049</v>
      </c>
      <c r="AJ73" s="15">
        <f t="shared" ref="AJ73:AJ136" si="64">(-1)*(32.174)*(($AE73*(SIN((PI()/180)*$L73)))+(($AF73*(COS((PI()/180)*$L73)))))</f>
        <v>-3.9303817106326968</v>
      </c>
      <c r="AL73" s="18">
        <f t="shared" ref="AL73:AL136" si="65">$L73</f>
        <v>1.0395742027014161</v>
      </c>
      <c r="AM73" s="19">
        <f t="shared" ref="AM73:AM136" si="66">M73+(($E$17/2)*AI73)</f>
        <v>0.78692094400772494</v>
      </c>
      <c r="AN73" s="18">
        <f t="shared" ref="AN73:AN136" si="67">$N73</f>
        <v>43.907168575263618</v>
      </c>
      <c r="AO73" s="16">
        <f t="shared" si="40"/>
        <v>43.914219757030125</v>
      </c>
      <c r="AP73" s="17">
        <f t="shared" ref="AP73:AP136" si="68">0.5*$E$16*(AO73^2)</f>
        <v>2.2948658492737946</v>
      </c>
      <c r="AQ73" s="18">
        <f t="shared" ref="AQ73:AQ136" si="69">AC73</f>
        <v>2.1704257972985839</v>
      </c>
      <c r="AR73" s="17">
        <f t="shared" si="41"/>
        <v>0.1035001403467089</v>
      </c>
      <c r="AS73" s="17">
        <f t="shared" ref="AS73:AS136" si="70">AR73*AP73/$E$15</f>
        <v>0.37761357309492377</v>
      </c>
      <c r="AT73" s="17">
        <f t="shared" ref="AT73:AT136" si="71">($E$9*AP73/$E$15)+(($E$15/(AP73*PI()*$E$11*$E$10))*(AS73^2))</f>
        <v>0.1068989716565512</v>
      </c>
      <c r="AU73" s="17">
        <f t="shared" si="42"/>
        <v>2.9299949360111172E-2</v>
      </c>
      <c r="AV73" s="11">
        <f t="shared" si="43"/>
        <v>3.5324341033713034</v>
      </c>
      <c r="AW73" s="15">
        <f t="shared" si="44"/>
        <v>-20.089061087783719</v>
      </c>
      <c r="AX73" s="15">
        <f t="shared" si="45"/>
        <v>-3.6592268268112975</v>
      </c>
      <c r="AZ73" s="18">
        <f t="shared" ref="AZ73:AZ136" si="72">$L73</f>
        <v>1.0395742027014161</v>
      </c>
      <c r="BA73" s="19">
        <f t="shared" ref="BA73:BA136" si="73">$M73+(($E$17/2)*AW73)</f>
        <v>0.77664971499226942</v>
      </c>
      <c r="BB73" s="18">
        <f t="shared" ref="BB73:BB136" si="74">$N73</f>
        <v>43.907168575263618</v>
      </c>
      <c r="BC73" s="16">
        <f t="shared" si="46"/>
        <v>43.914036902525993</v>
      </c>
      <c r="BD73" s="17">
        <f t="shared" ref="BD73:BD136" si="75">0.5*$E$16*(BC73^2)</f>
        <v>2.2948467381209339</v>
      </c>
      <c r="BE73" s="18">
        <f t="shared" ref="BE73:BE136" si="76">AQ73</f>
        <v>2.1704257972985839</v>
      </c>
      <c r="BF73" s="17">
        <f t="shared" si="47"/>
        <v>0.1035001403467089</v>
      </c>
      <c r="BG73" s="17">
        <f t="shared" ref="BG73:BG136" si="77">BF73*BD73/$E$15</f>
        <v>0.37761042840970394</v>
      </c>
      <c r="BH73" s="17">
        <f t="shared" ref="BH73:BH136" si="78">($E$9*BD73/$E$15)+(($E$15/(BD73*PI()*$E$11*$E$10))*(BG73^2))</f>
        <v>0.10689808142473714</v>
      </c>
      <c r="BI73" s="17">
        <f t="shared" si="48"/>
        <v>2.9299949360111172E-2</v>
      </c>
      <c r="BJ73" s="11">
        <f t="shared" si="49"/>
        <v>3.5324341033713034</v>
      </c>
      <c r="BK73" s="15">
        <f t="shared" si="50"/>
        <v>-20.089161728574958</v>
      </c>
      <c r="BL73" s="15">
        <f t="shared" si="51"/>
        <v>-3.6591963535514935</v>
      </c>
      <c r="BN73" s="18">
        <f t="shared" ref="BN73:BN136" si="79">$L73</f>
        <v>1.0395742027014161</v>
      </c>
      <c r="BO73" s="19">
        <f t="shared" ref="BO73:BO136" si="80">$M73+(($E$17)*BK73)</f>
        <v>0.75656045262290328</v>
      </c>
      <c r="BP73" s="18">
        <f t="shared" ref="BP73:BP136" si="81">$N73</f>
        <v>43.907168575263618</v>
      </c>
      <c r="BQ73" s="16">
        <f t="shared" si="52"/>
        <v>43.913686203905613</v>
      </c>
      <c r="BR73" s="17">
        <f t="shared" ref="BR73:BR136" si="82">0.5*$E$16*(BQ73^2)</f>
        <v>2.2948100848579576</v>
      </c>
      <c r="BS73" s="18">
        <f t="shared" ref="BS73:BS136" si="83">BE73</f>
        <v>2.1704257972985839</v>
      </c>
      <c r="BT73" s="17">
        <f t="shared" si="53"/>
        <v>0.1035001403467089</v>
      </c>
      <c r="BU73" s="17">
        <f t="shared" ref="BU73:BU136" si="84">BT73*BR73/$E$15</f>
        <v>0.3776043972207338</v>
      </c>
      <c r="BV73" s="17">
        <f t="shared" ref="BV73:BV136" si="85">($E$9*BR73/$E$15)+(($E$15/(BR73*PI()*$E$11*$E$10))*(BU73^2))</f>
        <v>0.10689637404993732</v>
      </c>
      <c r="BW73" s="17">
        <f t="shared" si="54"/>
        <v>2.9299949360111172E-2</v>
      </c>
      <c r="BX73" s="11">
        <f t="shared" si="55"/>
        <v>3.5324341033713034</v>
      </c>
      <c r="BY73" s="15">
        <f t="shared" si="56"/>
        <v>-20.089354747458454</v>
      </c>
      <c r="BZ73" s="15">
        <f t="shared" si="57"/>
        <v>-3.6591379089137752</v>
      </c>
    </row>
    <row r="74" spans="7:78" x14ac:dyDescent="0.3">
      <c r="G74" s="16">
        <f t="shared" si="36"/>
        <v>17.5</v>
      </c>
      <c r="H74" s="11">
        <f t="shared" ref="H74:H79" si="86">E$12*(G74-E$13)</f>
        <v>1.2311382499999999</v>
      </c>
      <c r="I74" s="11">
        <f t="shared" ref="I74:I137" si="87">I73+E$17</f>
        <v>0.13000000000000009</v>
      </c>
      <c r="J74" s="15">
        <f t="shared" ref="J74:J137" si="88">J73+(((M73+M74)/2)*(I74-I73))</f>
        <v>6.3547210547842417</v>
      </c>
      <c r="K74" s="15">
        <f t="shared" ref="K74:K137" si="89">K73+(((N74+N73)/2)*(I74-I73))</f>
        <v>5.7348944137781608</v>
      </c>
      <c r="L74" s="15">
        <f t="shared" si="37"/>
        <v>0.99179448734853759</v>
      </c>
      <c r="M74" s="15">
        <f t="shared" ref="M74:M137" si="90">M73+(($E$17/6)*(AI73+(2*AW73)+(2*BK73)+BY73))</f>
        <v>0.75998423192921849</v>
      </c>
      <c r="N74" s="15">
        <f t="shared" ref="N74:N137" si="91">N73+(($E$17/6)*(AJ73+(2*AX73)+(2*BL73)+BZ73))</f>
        <v>43.899759786603525</v>
      </c>
      <c r="O74" s="23"/>
      <c r="P74" s="23"/>
      <c r="Q74" s="23"/>
      <c r="R74" s="23"/>
      <c r="S74" s="23"/>
      <c r="T74" s="23"/>
      <c r="U74" s="23"/>
      <c r="V74" s="11"/>
      <c r="Z74" s="15">
        <f t="shared" si="58"/>
        <v>43.906337644516341</v>
      </c>
      <c r="AA74" s="16">
        <f t="shared" ref="AA74:AA137" si="92">Z74*0.681818</f>
        <v>29.936131320108846</v>
      </c>
      <c r="AB74" s="17">
        <f t="shared" si="59"/>
        <v>2.294042117571585</v>
      </c>
      <c r="AC74" s="18">
        <f t="shared" si="60"/>
        <v>2.2182055126514624</v>
      </c>
      <c r="AD74" s="17">
        <f t="shared" si="61"/>
        <v>0.19426849403340171</v>
      </c>
      <c r="AE74" s="17">
        <f t="shared" si="62"/>
        <v>0.7085216334337483</v>
      </c>
      <c r="AF74" s="17">
        <f t="shared" ref="AF74:AF137" si="93">AG74*AB74/$E$15</f>
        <v>0.10962073503981211</v>
      </c>
      <c r="AG74" s="17">
        <f t="shared" si="38"/>
        <v>3.005674647901934E-2</v>
      </c>
      <c r="AH74" s="11">
        <f t="shared" si="39"/>
        <v>6.4633906457243437</v>
      </c>
      <c r="AI74" s="15">
        <f t="shared" si="63"/>
        <v>-9.4424886799304666</v>
      </c>
      <c r="AJ74" s="15">
        <f t="shared" si="64"/>
        <v>-3.9209895683892837</v>
      </c>
      <c r="AL74" s="18">
        <f t="shared" si="65"/>
        <v>0.99179448734853759</v>
      </c>
      <c r="AM74" s="19">
        <f t="shared" si="66"/>
        <v>0.75054174324928802</v>
      </c>
      <c r="AN74" s="18">
        <f t="shared" si="67"/>
        <v>43.899759786603525</v>
      </c>
      <c r="AO74" s="16">
        <f t="shared" si="40"/>
        <v>43.906175217500461</v>
      </c>
      <c r="AP74" s="17">
        <f t="shared" si="68"/>
        <v>2.2940251444535238</v>
      </c>
      <c r="AQ74" s="18">
        <f t="shared" si="69"/>
        <v>2.2182055126514624</v>
      </c>
      <c r="AR74" s="17">
        <f t="shared" si="41"/>
        <v>0.1067419940334017</v>
      </c>
      <c r="AS74" s="17">
        <f t="shared" si="70"/>
        <v>0.38929859822214868</v>
      </c>
      <c r="AT74" s="17">
        <f t="shared" si="71"/>
        <v>0.10692941292406123</v>
      </c>
      <c r="AU74" s="17">
        <f t="shared" si="42"/>
        <v>2.9319033791696595E-2</v>
      </c>
      <c r="AV74" s="11">
        <f t="shared" si="43"/>
        <v>3.6407064022564062</v>
      </c>
      <c r="AW74" s="15">
        <f t="shared" si="44"/>
        <v>-19.710133090349878</v>
      </c>
      <c r="AX74" s="15">
        <f t="shared" si="45"/>
        <v>-3.6566345029143337</v>
      </c>
      <c r="AZ74" s="18">
        <f t="shared" si="72"/>
        <v>0.99179448734853759</v>
      </c>
      <c r="BA74" s="19">
        <f t="shared" si="73"/>
        <v>0.74027409883886863</v>
      </c>
      <c r="BB74" s="18">
        <f t="shared" si="74"/>
        <v>43.899759786603525</v>
      </c>
      <c r="BC74" s="16">
        <f t="shared" si="46"/>
        <v>43.906000900365591</v>
      </c>
      <c r="BD74" s="17">
        <f t="shared" si="75"/>
        <v>2.2940069289248561</v>
      </c>
      <c r="BE74" s="18">
        <f t="shared" si="76"/>
        <v>2.2182055126514624</v>
      </c>
      <c r="BF74" s="17">
        <f t="shared" si="47"/>
        <v>0.1067419940334017</v>
      </c>
      <c r="BG74" s="17">
        <f t="shared" si="77"/>
        <v>0.38929550702683491</v>
      </c>
      <c r="BH74" s="17">
        <f t="shared" si="78"/>
        <v>0.10692856385935451</v>
      </c>
      <c r="BI74" s="17">
        <f t="shared" si="48"/>
        <v>2.9319033791696595E-2</v>
      </c>
      <c r="BJ74" s="11">
        <f t="shared" si="49"/>
        <v>3.6407064022564062</v>
      </c>
      <c r="BK74" s="15">
        <f t="shared" si="50"/>
        <v>-19.710232058718013</v>
      </c>
      <c r="BL74" s="15">
        <f t="shared" si="51"/>
        <v>-3.6566054676917794</v>
      </c>
      <c r="BN74" s="18">
        <f t="shared" si="79"/>
        <v>0.99179448734853759</v>
      </c>
      <c r="BO74" s="19">
        <f t="shared" si="80"/>
        <v>0.72056376781178244</v>
      </c>
      <c r="BP74" s="18">
        <f t="shared" si="81"/>
        <v>43.899759786603525</v>
      </c>
      <c r="BQ74" s="16">
        <f t="shared" si="52"/>
        <v>43.905672998656733</v>
      </c>
      <c r="BR74" s="17">
        <f t="shared" si="82"/>
        <v>2.2939726645433205</v>
      </c>
      <c r="BS74" s="18">
        <f t="shared" si="83"/>
        <v>2.2182055126514624</v>
      </c>
      <c r="BT74" s="17">
        <f t="shared" si="53"/>
        <v>0.1067419940334017</v>
      </c>
      <c r="BU74" s="17">
        <f t="shared" si="84"/>
        <v>0.38928969232348126</v>
      </c>
      <c r="BV74" s="17">
        <f t="shared" si="85"/>
        <v>0.10692696672332892</v>
      </c>
      <c r="BW74" s="17">
        <f t="shared" si="54"/>
        <v>2.9319033791696595E-2</v>
      </c>
      <c r="BX74" s="11">
        <f t="shared" si="55"/>
        <v>3.6407064022564062</v>
      </c>
      <c r="BY74" s="15">
        <f t="shared" si="56"/>
        <v>-19.710418223500138</v>
      </c>
      <c r="BZ74" s="15">
        <f t="shared" si="57"/>
        <v>-3.6565508508886264</v>
      </c>
    </row>
    <row r="75" spans="7:78" x14ac:dyDescent="0.3">
      <c r="G75" s="16">
        <f t="shared" ref="G75:G79" si="94">G74+0.5</f>
        <v>18</v>
      </c>
      <c r="H75" s="11">
        <f t="shared" si="86"/>
        <v>1.2650632499999999</v>
      </c>
      <c r="I75" s="11">
        <f t="shared" si="87"/>
        <v>0.13200000000000009</v>
      </c>
      <c r="J75" s="15">
        <f t="shared" si="88"/>
        <v>6.3562050253690332</v>
      </c>
      <c r="K75" s="15">
        <f t="shared" si="89"/>
        <v>5.8226865320112475</v>
      </c>
      <c r="L75" s="15">
        <f t="shared" si="37"/>
        <v>0.94498456136092435</v>
      </c>
      <c r="M75" s="15">
        <f t="shared" si="90"/>
        <v>0.72398635286202973</v>
      </c>
      <c r="N75" s="15">
        <f t="shared" si="91"/>
        <v>43.892358446483364</v>
      </c>
      <c r="O75" s="23"/>
      <c r="P75" s="23"/>
      <c r="Q75" s="23"/>
      <c r="R75" s="23"/>
      <c r="S75" s="23"/>
      <c r="T75" s="23"/>
      <c r="U75" s="23"/>
      <c r="V75" s="11"/>
      <c r="Z75" s="15">
        <f t="shared" si="58"/>
        <v>43.898328968580458</v>
      </c>
      <c r="AA75" s="16">
        <f t="shared" si="92"/>
        <v>29.930670860699593</v>
      </c>
      <c r="AB75" s="17">
        <f t="shared" si="59"/>
        <v>2.2932053106181152</v>
      </c>
      <c r="AC75" s="18">
        <f t="shared" si="60"/>
        <v>2.2650154386390757</v>
      </c>
      <c r="AD75" s="17">
        <f t="shared" si="61"/>
        <v>0.19744454751166127</v>
      </c>
      <c r="AE75" s="17">
        <f t="shared" si="62"/>
        <v>0.71984242433439172</v>
      </c>
      <c r="AF75" s="17">
        <f t="shared" si="93"/>
        <v>0.10970775130661552</v>
      </c>
      <c r="AG75" s="17">
        <f t="shared" si="38"/>
        <v>3.0091581967103109E-2</v>
      </c>
      <c r="AH75" s="11">
        <f t="shared" si="39"/>
        <v>6.5614545532206554</v>
      </c>
      <c r="AI75" s="15">
        <f t="shared" si="63"/>
        <v>-9.0751534531828923</v>
      </c>
      <c r="AJ75" s="15">
        <f t="shared" si="64"/>
        <v>-3.911223276802986</v>
      </c>
      <c r="AL75" s="18">
        <f t="shared" si="65"/>
        <v>0.94498456136092435</v>
      </c>
      <c r="AM75" s="19">
        <f t="shared" si="66"/>
        <v>0.71491119940884684</v>
      </c>
      <c r="AN75" s="18">
        <f t="shared" si="67"/>
        <v>43.892358446483364</v>
      </c>
      <c r="AO75" s="16">
        <f t="shared" si="40"/>
        <v>43.898180235832328</v>
      </c>
      <c r="AP75" s="17">
        <f t="shared" si="68"/>
        <v>2.2931897713409679</v>
      </c>
      <c r="AQ75" s="18">
        <f t="shared" si="69"/>
        <v>2.2650154386390757</v>
      </c>
      <c r="AR75" s="17">
        <f t="shared" si="41"/>
        <v>0.10991804751166127</v>
      </c>
      <c r="AS75" s="17">
        <f t="shared" si="70"/>
        <v>0.40073599720113218</v>
      </c>
      <c r="AT75" s="17">
        <f t="shared" si="71"/>
        <v>0.10696072047010352</v>
      </c>
      <c r="AU75" s="17">
        <f t="shared" si="42"/>
        <v>2.9338301616596431E-2</v>
      </c>
      <c r="AV75" s="11">
        <f t="shared" si="43"/>
        <v>3.7465715960013704</v>
      </c>
      <c r="AW75" s="15">
        <f t="shared" si="44"/>
        <v>-19.33922961318709</v>
      </c>
      <c r="AX75" s="15">
        <f t="shared" si="45"/>
        <v>-3.6535265805425099</v>
      </c>
      <c r="AZ75" s="18">
        <f t="shared" si="72"/>
        <v>0.94498456136092435</v>
      </c>
      <c r="BA75" s="19">
        <f t="shared" si="73"/>
        <v>0.7046471232488426</v>
      </c>
      <c r="BB75" s="18">
        <f t="shared" si="74"/>
        <v>43.892358446483364</v>
      </c>
      <c r="BC75" s="16">
        <f t="shared" si="46"/>
        <v>43.898014278129736</v>
      </c>
      <c r="BD75" s="17">
        <f t="shared" si="75"/>
        <v>2.2931724324998299</v>
      </c>
      <c r="BE75" s="18">
        <f t="shared" si="76"/>
        <v>2.2650154386390757</v>
      </c>
      <c r="BF75" s="17">
        <f t="shared" si="47"/>
        <v>0.10991804751166127</v>
      </c>
      <c r="BG75" s="17">
        <f t="shared" si="77"/>
        <v>0.40073296723044227</v>
      </c>
      <c r="BH75" s="17">
        <f t="shared" si="78"/>
        <v>0.10695991173854391</v>
      </c>
      <c r="BI75" s="17">
        <f t="shared" si="48"/>
        <v>2.9338301616596431E-2</v>
      </c>
      <c r="BJ75" s="11">
        <f t="shared" si="49"/>
        <v>3.7465715960013704</v>
      </c>
      <c r="BK75" s="15">
        <f t="shared" si="50"/>
        <v>-19.339326657072231</v>
      </c>
      <c r="BL75" s="15">
        <f t="shared" si="51"/>
        <v>-3.6534989561750173</v>
      </c>
      <c r="BN75" s="18">
        <f t="shared" si="79"/>
        <v>0.94498456136092435</v>
      </c>
      <c r="BO75" s="19">
        <f t="shared" si="80"/>
        <v>0.68530769954788529</v>
      </c>
      <c r="BP75" s="18">
        <f t="shared" si="81"/>
        <v>43.892358446483364</v>
      </c>
      <c r="BQ75" s="16">
        <f t="shared" si="52"/>
        <v>43.897708102333077</v>
      </c>
      <c r="BR75" s="17">
        <f t="shared" si="82"/>
        <v>2.2931404441987908</v>
      </c>
      <c r="BS75" s="18">
        <f t="shared" si="83"/>
        <v>2.2650154386390757</v>
      </c>
      <c r="BT75" s="17">
        <f t="shared" si="53"/>
        <v>0.10991804751166127</v>
      </c>
      <c r="BU75" s="17">
        <f t="shared" si="84"/>
        <v>0.40072737725970548</v>
      </c>
      <c r="BV75" s="17">
        <f t="shared" si="85"/>
        <v>0.10695841971561214</v>
      </c>
      <c r="BW75" s="17">
        <f t="shared" si="54"/>
        <v>2.9338301616596431E-2</v>
      </c>
      <c r="BX75" s="11">
        <f t="shared" si="55"/>
        <v>3.7465715960013704</v>
      </c>
      <c r="BY75" s="15">
        <f t="shared" si="56"/>
        <v>-19.339505692625256</v>
      </c>
      <c r="BZ75" s="15">
        <f t="shared" si="57"/>
        <v>-3.6534479921817304</v>
      </c>
    </row>
    <row r="76" spans="7:78" x14ac:dyDescent="0.3">
      <c r="G76" s="16">
        <f t="shared" si="94"/>
        <v>18.5</v>
      </c>
      <c r="H76" s="11">
        <f t="shared" si="86"/>
        <v>1.2989882499999998</v>
      </c>
      <c r="I76" s="11">
        <f t="shared" si="87"/>
        <v>0.13400000000000009</v>
      </c>
      <c r="J76" s="15">
        <f t="shared" si="88"/>
        <v>6.3576177408175285</v>
      </c>
      <c r="K76" s="15">
        <f t="shared" si="89"/>
        <v>5.9104638559967668</v>
      </c>
      <c r="L76" s="15">
        <f t="shared" ref="L76:L139" si="95">(180/PI())*ATAN(M76/N76)</f>
        <v>0.89912412199654423</v>
      </c>
      <c r="M76" s="15">
        <f t="shared" si="90"/>
        <v>0.68872909563325413</v>
      </c>
      <c r="N76" s="15">
        <f t="shared" si="91"/>
        <v>43.884965539035889</v>
      </c>
      <c r="O76" s="23"/>
      <c r="P76" s="23"/>
      <c r="Q76" s="23"/>
      <c r="R76" s="23"/>
      <c r="S76" s="23"/>
      <c r="T76" s="23"/>
      <c r="U76" s="23"/>
      <c r="V76" s="11"/>
      <c r="Z76" s="15">
        <f t="shared" si="58"/>
        <v>43.890369651320313</v>
      </c>
      <c r="AA76" s="16">
        <f t="shared" si="92"/>
        <v>29.925244054923915</v>
      </c>
      <c r="AB76" s="17">
        <f t="shared" si="59"/>
        <v>2.2923738122741519</v>
      </c>
      <c r="AC76" s="18">
        <f t="shared" si="60"/>
        <v>2.310875878003456</v>
      </c>
      <c r="AD76" s="17">
        <f t="shared" si="61"/>
        <v>0.20055617832253447</v>
      </c>
      <c r="AE76" s="17">
        <f t="shared" si="62"/>
        <v>0.73092167102760408</v>
      </c>
      <c r="AF76" s="17">
        <f t="shared" si="93"/>
        <v>0.10979435051203464</v>
      </c>
      <c r="AG76" s="17">
        <f t="shared" ref="AG76:AG139" si="96">($E$9+((1/(PI()*$E$11*$E$10))*(AD76^2)))</f>
        <v>3.012625868533985E-2</v>
      </c>
      <c r="AH76" s="11">
        <f t="shared" ref="AH76:AH139" si="97">AD76/AG76</f>
        <v>6.6571883491171722</v>
      </c>
      <c r="AI76" s="15">
        <f t="shared" si="63"/>
        <v>-8.7156541776508352</v>
      </c>
      <c r="AJ76" s="15">
        <f t="shared" si="64"/>
        <v>-3.9011128866841691</v>
      </c>
      <c r="AL76" s="18">
        <f t="shared" si="65"/>
        <v>0.89912412199654423</v>
      </c>
      <c r="AM76" s="19">
        <f t="shared" si="66"/>
        <v>0.68001344145560327</v>
      </c>
      <c r="AN76" s="18">
        <f t="shared" si="67"/>
        <v>43.884965539035889</v>
      </c>
      <c r="AO76" s="16">
        <f t="shared" ref="AO76:AO139" si="98">((AM76^2)+(AN76^2))^0.5</f>
        <v>43.890233750151388</v>
      </c>
      <c r="AP76" s="17">
        <f t="shared" si="68"/>
        <v>2.2923596161850845</v>
      </c>
      <c r="AQ76" s="18">
        <f t="shared" si="69"/>
        <v>2.310875878003456</v>
      </c>
      <c r="AR76" s="17">
        <f t="shared" ref="AR76:AR139" si="99">$E$12*(AQ76+$E$13)</f>
        <v>0.11302967832253448</v>
      </c>
      <c r="AS76" s="17">
        <f t="shared" si="70"/>
        <v>0.41193111290456069</v>
      </c>
      <c r="AT76" s="17">
        <f t="shared" si="71"/>
        <v>0.10699279256535096</v>
      </c>
      <c r="AU76" s="17">
        <f t="shared" ref="AU76:AU139" si="100">($E$9+((1/(PI()*$E$11*$E$10))*(AR76^2)))</f>
        <v>2.9357726444161934E-2</v>
      </c>
      <c r="AV76" s="11">
        <f t="shared" ref="AV76:AV139" si="101">AR76/AU76</f>
        <v>3.8500828235972446</v>
      </c>
      <c r="AW76" s="15">
        <f t="shared" ref="AW76:AW139" si="102">32.174*((AS76*COS((PI()/180)*AL76))-(AT76*SIN((PI()/180)*AL76))-1)</f>
        <v>-18.97617827426879</v>
      </c>
      <c r="AX76" s="15">
        <f t="shared" ref="AX76:AX139" si="103">(-1)*(32.174)*((AS76*(SIN((PI()/180)*AL76)))+((AT76*(COS((PI()/180)*AL76)))))</f>
        <v>-3.6499361596079609</v>
      </c>
      <c r="AZ76" s="18">
        <f t="shared" si="72"/>
        <v>0.89912412199654423</v>
      </c>
      <c r="BA76" s="19">
        <f t="shared" si="73"/>
        <v>0.66975291735898534</v>
      </c>
      <c r="BB76" s="18">
        <f t="shared" si="74"/>
        <v>43.884965539035889</v>
      </c>
      <c r="BC76" s="16">
        <f t="shared" ref="BC76:BC139" si="104">((BA76^2)+(BB76^2))^0.5</f>
        <v>43.890075977750122</v>
      </c>
      <c r="BD76" s="17">
        <f t="shared" si="75"/>
        <v>2.2923431355058872</v>
      </c>
      <c r="BE76" s="18">
        <f t="shared" si="76"/>
        <v>2.310875878003456</v>
      </c>
      <c r="BF76" s="17">
        <f t="shared" ref="BF76:BF139" si="105">$E$12*(BE76+$E$13)</f>
        <v>0.11302967832253448</v>
      </c>
      <c r="BG76" s="17">
        <f t="shared" si="77"/>
        <v>0.41192815136899924</v>
      </c>
      <c r="BH76" s="17">
        <f t="shared" si="78"/>
        <v>0.10699202335188279</v>
      </c>
      <c r="BI76" s="17">
        <f t="shared" ref="BI76:BI139" si="106">($E$9+((1/(PI()*$E$11*$E$10))*(BF76^2)))</f>
        <v>2.9357726444161934E-2</v>
      </c>
      <c r="BJ76" s="11">
        <f t="shared" ref="BJ76:BJ139" si="107">BF76/BI76</f>
        <v>3.8500828235972446</v>
      </c>
      <c r="BK76" s="15">
        <f t="shared" ref="BK76:BK139" si="108">32.174*((BG76*COS((PI()/180)*AZ76))-(BH76*SIN((PI()/180)*AZ76))-1)</f>
        <v>-18.976273158624817</v>
      </c>
      <c r="BL76" s="15">
        <f t="shared" ref="BL76:BL139" si="109">(-1)*(32.174)*((BG76*(SIN((PI()/180)*AZ76)))+((BH76*(COS((PI()/180)*AZ76)))))</f>
        <v>-3.6499099187744934</v>
      </c>
      <c r="BN76" s="18">
        <f t="shared" si="79"/>
        <v>0.89912412199654423</v>
      </c>
      <c r="BO76" s="19">
        <f t="shared" si="80"/>
        <v>0.65077654931600448</v>
      </c>
      <c r="BP76" s="18">
        <f t="shared" si="81"/>
        <v>43.884965539035889</v>
      </c>
      <c r="BQ76" s="16">
        <f t="shared" ref="BQ76:BQ139" si="110">((BO76^2)+(BP76^2))^0.5</f>
        <v>43.889790503937327</v>
      </c>
      <c r="BR76" s="17">
        <f t="shared" si="82"/>
        <v>2.2923133154706137</v>
      </c>
      <c r="BS76" s="18">
        <f t="shared" si="83"/>
        <v>2.310875878003456</v>
      </c>
      <c r="BT76" s="17">
        <f t="shared" ref="BT76:BT139" si="111">$E$12*(BS76+$E$13)</f>
        <v>0.11302967832253448</v>
      </c>
      <c r="BU76" s="17">
        <f t="shared" si="84"/>
        <v>0.41192279278554206</v>
      </c>
      <c r="BV76" s="17">
        <f t="shared" si="85"/>
        <v>0.10699063154196525</v>
      </c>
      <c r="BW76" s="17">
        <f t="shared" ref="BW76:BW139" si="112">($E$9+((1/(PI()*$E$11*$E$10))*(BT76^2)))</f>
        <v>2.9357726444161934E-2</v>
      </c>
      <c r="BX76" s="11">
        <f t="shared" ref="BX76:BX139" si="113">BT76/BW76</f>
        <v>3.8500828235972446</v>
      </c>
      <c r="BY76" s="15">
        <f t="shared" ref="BY76:BY139" si="114">32.174*((BU76*COS((PI()/180)*BN76))-(BV76*SIN((PI()/180)*BN76))-1)</f>
        <v>-18.976444841770256</v>
      </c>
      <c r="BZ76" s="15">
        <f t="shared" ref="BZ76:BZ139" si="115">(-1)*(32.174)*((BU76*(SIN((PI()/180)*BN76)))+((BV76*(COS((PI()/180)*BN76)))))</f>
        <v>-3.6498624387786593</v>
      </c>
    </row>
    <row r="77" spans="7:78" x14ac:dyDescent="0.3">
      <c r="G77" s="16">
        <f t="shared" si="94"/>
        <v>19</v>
      </c>
      <c r="H77" s="11">
        <f t="shared" si="86"/>
        <v>1.3329132499999998</v>
      </c>
      <c r="I77" s="11">
        <f t="shared" si="87"/>
        <v>0.13600000000000009</v>
      </c>
      <c r="J77" s="15">
        <f t="shared" si="88"/>
        <v>6.3589606666748333</v>
      </c>
      <c r="K77" s="15">
        <f t="shared" si="89"/>
        <v>5.9982264035190109</v>
      </c>
      <c r="L77" s="15">
        <f t="shared" si="95"/>
        <v>0.85419329584036596</v>
      </c>
      <c r="M77" s="15">
        <f t="shared" si="90"/>
        <v>0.65419676167151808</v>
      </c>
      <c r="N77" s="15">
        <f t="shared" si="91"/>
        <v>43.877581983208479</v>
      </c>
      <c r="O77" s="23"/>
      <c r="P77" s="23"/>
      <c r="Q77" s="23"/>
      <c r="R77" s="23"/>
      <c r="S77" s="23"/>
      <c r="T77" s="23"/>
      <c r="U77" s="23"/>
      <c r="V77" s="11"/>
      <c r="Z77" s="15">
        <f t="shared" si="58"/>
        <v>43.882458614988323</v>
      </c>
      <c r="AA77" s="16">
        <f t="shared" si="92"/>
        <v>29.91985016795411</v>
      </c>
      <c r="AB77" s="17">
        <f t="shared" si="59"/>
        <v>2.291547507174434</v>
      </c>
      <c r="AC77" s="18">
        <f t="shared" si="60"/>
        <v>2.355806704159634</v>
      </c>
      <c r="AD77" s="17">
        <f t="shared" si="61"/>
        <v>0.20360473487723116</v>
      </c>
      <c r="AE77" s="17">
        <f t="shared" si="62"/>
        <v>0.7417645829202395</v>
      </c>
      <c r="AF77" s="17">
        <f t="shared" si="93"/>
        <v>0.10988046195045093</v>
      </c>
      <c r="AG77" s="17">
        <f t="shared" si="96"/>
        <v>3.0160758330537451E-2</v>
      </c>
      <c r="AH77" s="11">
        <f t="shared" si="97"/>
        <v>6.7506503863692151</v>
      </c>
      <c r="AI77" s="15">
        <f t="shared" si="63"/>
        <v>-8.3638223983637197</v>
      </c>
      <c r="AJ77" s="15">
        <f t="shared" si="64"/>
        <v>-3.8906868896948614</v>
      </c>
      <c r="AL77" s="18">
        <f t="shared" si="65"/>
        <v>0.85419329584036596</v>
      </c>
      <c r="AM77" s="19">
        <f t="shared" si="66"/>
        <v>0.64583293927315433</v>
      </c>
      <c r="AN77" s="18">
        <f t="shared" si="67"/>
        <v>43.877581983208479</v>
      </c>
      <c r="AO77" s="16">
        <f t="shared" si="98"/>
        <v>43.882334724563499</v>
      </c>
      <c r="AP77" s="17">
        <f t="shared" si="68"/>
        <v>2.2915345680455714</v>
      </c>
      <c r="AQ77" s="18">
        <f t="shared" si="69"/>
        <v>2.355806704159634</v>
      </c>
      <c r="AR77" s="17">
        <f t="shared" si="99"/>
        <v>0.11607823487723115</v>
      </c>
      <c r="AS77" s="17">
        <f t="shared" si="70"/>
        <v>0.42288916982335178</v>
      </c>
      <c r="AT77" s="17">
        <f t="shared" si="71"/>
        <v>0.10702553313033168</v>
      </c>
      <c r="AU77" s="17">
        <f t="shared" si="100"/>
        <v>2.9377283361862801E-2</v>
      </c>
      <c r="AV77" s="11">
        <f t="shared" si="101"/>
        <v>3.9512923454291342</v>
      </c>
      <c r="AW77" s="15">
        <f t="shared" si="102"/>
        <v>-18.620810446974108</v>
      </c>
      <c r="AX77" s="15">
        <f t="shared" si="103"/>
        <v>-3.6458947135670288</v>
      </c>
      <c r="AZ77" s="18">
        <f t="shared" si="72"/>
        <v>0.85419329584036596</v>
      </c>
      <c r="BA77" s="19">
        <f t="shared" si="73"/>
        <v>0.63557595122454402</v>
      </c>
      <c r="BB77" s="18">
        <f t="shared" si="74"/>
        <v>43.877581983208479</v>
      </c>
      <c r="BC77" s="16">
        <f t="shared" si="104"/>
        <v>43.882184967056467</v>
      </c>
      <c r="BD77" s="17">
        <f t="shared" si="75"/>
        <v>2.2915189274047183</v>
      </c>
      <c r="BE77" s="18">
        <f t="shared" si="76"/>
        <v>2.355806704159634</v>
      </c>
      <c r="BF77" s="17">
        <f t="shared" si="105"/>
        <v>0.11607823487723115</v>
      </c>
      <c r="BG77" s="17">
        <f t="shared" si="77"/>
        <v>0.42288628343546214</v>
      </c>
      <c r="BH77" s="17">
        <f t="shared" si="78"/>
        <v>0.1070248026382199</v>
      </c>
      <c r="BI77" s="17">
        <f t="shared" si="106"/>
        <v>2.9377283361862801E-2</v>
      </c>
      <c r="BJ77" s="11">
        <f t="shared" si="107"/>
        <v>3.9512923454291342</v>
      </c>
      <c r="BK77" s="15">
        <f t="shared" si="108"/>
        <v>-18.620902952918886</v>
      </c>
      <c r="BL77" s="15">
        <f t="shared" si="109"/>
        <v>-3.6458698288759579</v>
      </c>
      <c r="BN77" s="18">
        <f t="shared" si="79"/>
        <v>0.85419329584036596</v>
      </c>
      <c r="BO77" s="19">
        <f t="shared" si="80"/>
        <v>0.61695495576568027</v>
      </c>
      <c r="BP77" s="18">
        <f t="shared" si="81"/>
        <v>43.877581983208479</v>
      </c>
      <c r="BQ77" s="16">
        <f t="shared" si="110"/>
        <v>43.881919216354078</v>
      </c>
      <c r="BR77" s="17">
        <f t="shared" si="82"/>
        <v>2.2914911725916443</v>
      </c>
      <c r="BS77" s="18">
        <f t="shared" si="83"/>
        <v>2.355806704159634</v>
      </c>
      <c r="BT77" s="17">
        <f t="shared" si="111"/>
        <v>0.11607823487723115</v>
      </c>
      <c r="BU77" s="17">
        <f t="shared" si="84"/>
        <v>0.42288116144864019</v>
      </c>
      <c r="BV77" s="17">
        <f t="shared" si="85"/>
        <v>0.10702350635680762</v>
      </c>
      <c r="BW77" s="17">
        <f t="shared" si="112"/>
        <v>2.9377283361862801E-2</v>
      </c>
      <c r="BX77" s="11">
        <f t="shared" si="113"/>
        <v>3.9512923454291342</v>
      </c>
      <c r="BY77" s="15">
        <f t="shared" si="114"/>
        <v>-18.621067107650763</v>
      </c>
      <c r="BZ77" s="15">
        <f t="shared" si="115"/>
        <v>-3.6458256702026941</v>
      </c>
    </row>
    <row r="78" spans="7:78" x14ac:dyDescent="0.3">
      <c r="G78" s="16">
        <f t="shared" si="94"/>
        <v>19.5</v>
      </c>
      <c r="H78" s="11">
        <f t="shared" si="86"/>
        <v>1.3668382499999998</v>
      </c>
      <c r="I78" s="11">
        <f t="shared" si="87"/>
        <v>0.13800000000000009</v>
      </c>
      <c r="J78" s="15">
        <f t="shared" si="88"/>
        <v>6.3602352374260747</v>
      </c>
      <c r="K78" s="15">
        <f t="shared" si="89"/>
        <v>6.0859741941382133</v>
      </c>
      <c r="L78" s="15">
        <f t="shared" si="95"/>
        <v>0.81017262959994341</v>
      </c>
      <c r="M78" s="15">
        <f t="shared" si="90"/>
        <v>0.62037398956958456</v>
      </c>
      <c r="N78" s="15">
        <f t="shared" si="91"/>
        <v>43.870208635993549</v>
      </c>
      <c r="O78" s="23"/>
      <c r="P78" s="23"/>
      <c r="Q78" s="23"/>
      <c r="R78" s="23"/>
      <c r="S78" s="23"/>
      <c r="T78" s="23"/>
      <c r="U78" s="23"/>
      <c r="V78" s="11"/>
      <c r="Z78" s="15">
        <f t="shared" si="58"/>
        <v>43.874594808984135</v>
      </c>
      <c r="AA78" s="16">
        <f t="shared" si="92"/>
        <v>29.914488483471946</v>
      </c>
      <c r="AB78" s="17">
        <f t="shared" si="59"/>
        <v>2.2907262828865198</v>
      </c>
      <c r="AC78" s="18">
        <f t="shared" si="60"/>
        <v>2.3998273704000566</v>
      </c>
      <c r="AD78" s="17">
        <f t="shared" si="61"/>
        <v>0.20659153708164382</v>
      </c>
      <c r="AE78" s="17">
        <f t="shared" si="62"/>
        <v>0.75237625407765751</v>
      </c>
      <c r="AF78" s="17">
        <f t="shared" si="93"/>
        <v>0.10996601974100699</v>
      </c>
      <c r="AG78" s="17">
        <f t="shared" si="96"/>
        <v>3.0195063868536379E-2</v>
      </c>
      <c r="AH78" s="11">
        <f t="shared" si="97"/>
        <v>6.8418976684766912</v>
      </c>
      <c r="AI78" s="15">
        <f t="shared" si="63"/>
        <v>-8.0194933368160299</v>
      </c>
      <c r="AJ78" s="15">
        <f t="shared" si="64"/>
        <v>-3.8799722904191496</v>
      </c>
      <c r="AL78" s="18">
        <f t="shared" si="65"/>
        <v>0.81017262959994341</v>
      </c>
      <c r="AM78" s="19">
        <f t="shared" si="66"/>
        <v>0.6123544962327685</v>
      </c>
      <c r="AN78" s="18">
        <f t="shared" si="67"/>
        <v>43.870208635993549</v>
      </c>
      <c r="AO78" s="16">
        <f t="shared" si="98"/>
        <v>43.874482148450021</v>
      </c>
      <c r="AP78" s="17">
        <f t="shared" si="68"/>
        <v>2.290714518715645</v>
      </c>
      <c r="AQ78" s="18">
        <f t="shared" si="69"/>
        <v>2.3998273704000566</v>
      </c>
      <c r="AR78" s="17">
        <f t="shared" si="99"/>
        <v>0.11906503708164383</v>
      </c>
      <c r="AS78" s="17">
        <f t="shared" si="70"/>
        <v>0.43361527681134843</v>
      </c>
      <c r="AT78" s="17">
        <f t="shared" si="71"/>
        <v>0.10705885146758269</v>
      </c>
      <c r="AU78" s="17">
        <f t="shared" si="100"/>
        <v>2.9396948865922246E-2</v>
      </c>
      <c r="AV78" s="11">
        <f t="shared" si="101"/>
        <v>4.0502515286430727</v>
      </c>
      <c r="AW78" s="15">
        <f t="shared" si="102"/>
        <v>-18.272961177601591</v>
      </c>
      <c r="AX78" s="15">
        <f t="shared" si="103"/>
        <v>-3.6414321630223285</v>
      </c>
      <c r="AZ78" s="18">
        <f t="shared" si="72"/>
        <v>0.81017262959994341</v>
      </c>
      <c r="BA78" s="19">
        <f t="shared" si="73"/>
        <v>0.60210102839198298</v>
      </c>
      <c r="BB78" s="18">
        <f t="shared" si="74"/>
        <v>43.870208635993549</v>
      </c>
      <c r="BC78" s="16">
        <f t="shared" si="104"/>
        <v>43.874340239073611</v>
      </c>
      <c r="BD78" s="17">
        <f t="shared" si="75"/>
        <v>2.2906997003826528</v>
      </c>
      <c r="BE78" s="18">
        <f t="shared" si="76"/>
        <v>2.3998273704000566</v>
      </c>
      <c r="BF78" s="17">
        <f t="shared" si="105"/>
        <v>0.11906503708164383</v>
      </c>
      <c r="BG78" s="17">
        <f t="shared" si="77"/>
        <v>0.43361247181076462</v>
      </c>
      <c r="BH78" s="17">
        <f t="shared" si="78"/>
        <v>0.1070581589178573</v>
      </c>
      <c r="BI78" s="17">
        <f t="shared" si="106"/>
        <v>2.9396948865922246E-2</v>
      </c>
      <c r="BJ78" s="11">
        <f t="shared" si="107"/>
        <v>4.0502515286430727</v>
      </c>
      <c r="BK78" s="15">
        <f t="shared" si="108"/>
        <v>-18.27305110160588</v>
      </c>
      <c r="BL78" s="15">
        <f t="shared" si="109"/>
        <v>-3.6414086070733354</v>
      </c>
      <c r="BN78" s="18">
        <f t="shared" si="79"/>
        <v>0.81017262959994341</v>
      </c>
      <c r="BO78" s="19">
        <f t="shared" si="80"/>
        <v>0.58382788736637281</v>
      </c>
      <c r="BP78" s="18">
        <f t="shared" si="81"/>
        <v>43.870208635993549</v>
      </c>
      <c r="BQ78" s="16">
        <f t="shared" si="110"/>
        <v>43.874093275732427</v>
      </c>
      <c r="BR78" s="17">
        <f t="shared" si="82"/>
        <v>2.2906739123135269</v>
      </c>
      <c r="BS78" s="18">
        <f t="shared" si="83"/>
        <v>2.3998273704000566</v>
      </c>
      <c r="BT78" s="17">
        <f t="shared" si="111"/>
        <v>0.11906503708164383</v>
      </c>
      <c r="BU78" s="17">
        <f t="shared" si="84"/>
        <v>0.43360759032045187</v>
      </c>
      <c r="BV78" s="17">
        <f t="shared" si="85"/>
        <v>0.10705695368645918</v>
      </c>
      <c r="BW78" s="17">
        <f t="shared" si="112"/>
        <v>2.9396948865922246E-2</v>
      </c>
      <c r="BX78" s="11">
        <f t="shared" si="113"/>
        <v>4.0502515286430727</v>
      </c>
      <c r="BY78" s="15">
        <f t="shared" si="114"/>
        <v>-18.27320759467699</v>
      </c>
      <c r="BZ78" s="15">
        <f t="shared" si="115"/>
        <v>-3.6413676130936983</v>
      </c>
    </row>
    <row r="79" spans="7:78" x14ac:dyDescent="0.3">
      <c r="G79" s="16">
        <f t="shared" si="94"/>
        <v>20</v>
      </c>
      <c r="H79" s="11">
        <f t="shared" si="86"/>
        <v>1.4007632499999998</v>
      </c>
      <c r="I79" s="11">
        <f t="shared" si="87"/>
        <v>0.1400000000000001</v>
      </c>
      <c r="J79" s="15">
        <f t="shared" si="88"/>
        <v>6.3614428571633841</v>
      </c>
      <c r="K79" s="15">
        <f t="shared" si="89"/>
        <v>6.1737072490697189</v>
      </c>
      <c r="L79" s="15">
        <f t="shared" si="95"/>
        <v>0.76704308110276709</v>
      </c>
      <c r="M79" s="15">
        <f t="shared" si="90"/>
        <v>0.58724574773961524</v>
      </c>
      <c r="N79" s="15">
        <f t="shared" si="91"/>
        <v>43.862846295512313</v>
      </c>
      <c r="O79" s="23"/>
      <c r="P79" s="23"/>
      <c r="Q79" s="23"/>
      <c r="R79" s="23"/>
      <c r="S79" s="23"/>
      <c r="T79" s="23"/>
      <c r="U79" s="23"/>
      <c r="V79" s="11"/>
      <c r="Z79" s="15">
        <f t="shared" si="58"/>
        <v>43.866777209090444</v>
      </c>
      <c r="AA79" s="16">
        <f t="shared" si="92"/>
        <v>29.909158303147631</v>
      </c>
      <c r="AB79" s="17">
        <f t="shared" si="59"/>
        <v>2.2899100298272526</v>
      </c>
      <c r="AC79" s="18">
        <f t="shared" si="60"/>
        <v>2.4429569188972327</v>
      </c>
      <c r="AD79" s="17">
        <f t="shared" si="61"/>
        <v>0.20951787694717722</v>
      </c>
      <c r="AE79" s="17">
        <f t="shared" si="62"/>
        <v>0.76276166589738192</v>
      </c>
      <c r="AF79" s="17">
        <f t="shared" si="93"/>
        <v>0.1100509625845154</v>
      </c>
      <c r="AG79" s="17">
        <f t="shared" si="96"/>
        <v>3.0229159470899471E-2</v>
      </c>
      <c r="AH79" s="11">
        <f t="shared" si="97"/>
        <v>6.9309858631323369</v>
      </c>
      <c r="AI79" s="15">
        <f t="shared" si="63"/>
        <v>-7.6825058097716914</v>
      </c>
      <c r="AJ79" s="15">
        <f t="shared" si="64"/>
        <v>-3.8689946752326816</v>
      </c>
      <c r="AL79" s="18">
        <f t="shared" si="65"/>
        <v>0.76704308110276709</v>
      </c>
      <c r="AM79" s="19">
        <f t="shared" si="66"/>
        <v>0.57956324192984354</v>
      </c>
      <c r="AN79" s="18">
        <f t="shared" si="67"/>
        <v>43.862846295512313</v>
      </c>
      <c r="AO79" s="16">
        <f t="shared" si="98"/>
        <v>43.866675035784674</v>
      </c>
      <c r="AP79" s="17">
        <f t="shared" si="68"/>
        <v>2.2898993626472102</v>
      </c>
      <c r="AQ79" s="18">
        <f t="shared" si="69"/>
        <v>2.4429569188972327</v>
      </c>
      <c r="AR79" s="17">
        <f t="shared" si="99"/>
        <v>0.12199137694717722</v>
      </c>
      <c r="AS79" s="17">
        <f t="shared" si="70"/>
        <v>0.44411442976120302</v>
      </c>
      <c r="AT79" s="17">
        <f t="shared" si="71"/>
        <v>0.10709266200585603</v>
      </c>
      <c r="AU79" s="17">
        <f t="shared" si="100"/>
        <v>2.9416700795012778E-2</v>
      </c>
      <c r="AV79" s="11">
        <f t="shared" si="101"/>
        <v>4.1470108356902919</v>
      </c>
      <c r="AW79" s="15">
        <f t="shared" si="102"/>
        <v>-17.932469104650806</v>
      </c>
      <c r="AX79" s="15">
        <f t="shared" si="103"/>
        <v>-3.6365769460882746</v>
      </c>
      <c r="AZ79" s="18">
        <f t="shared" si="72"/>
        <v>0.76704308110276709</v>
      </c>
      <c r="BA79" s="19">
        <f t="shared" si="73"/>
        <v>0.56931327863496439</v>
      </c>
      <c r="BB79" s="18">
        <f t="shared" si="74"/>
        <v>43.862846295512313</v>
      </c>
      <c r="BC79" s="16">
        <f t="shared" si="104"/>
        <v>43.866540811340123</v>
      </c>
      <c r="BD79" s="17">
        <f t="shared" si="75"/>
        <v>2.2898853492760329</v>
      </c>
      <c r="BE79" s="18">
        <f t="shared" si="76"/>
        <v>2.4429569188972327</v>
      </c>
      <c r="BF79" s="17">
        <f t="shared" si="105"/>
        <v>0.12199137694717722</v>
      </c>
      <c r="BG79" s="17">
        <f t="shared" si="77"/>
        <v>0.44411171193855498</v>
      </c>
      <c r="BH79" s="17">
        <f t="shared" si="78"/>
        <v>0.10709200663678281</v>
      </c>
      <c r="BI79" s="17">
        <f t="shared" si="106"/>
        <v>2.9416700795012778E-2</v>
      </c>
      <c r="BJ79" s="11">
        <f t="shared" si="107"/>
        <v>4.1470108356902919</v>
      </c>
      <c r="BK79" s="15">
        <f t="shared" si="108"/>
        <v>-17.932556257764098</v>
      </c>
      <c r="BL79" s="15">
        <f t="shared" si="109"/>
        <v>-3.636554691528362</v>
      </c>
      <c r="BN79" s="18">
        <f t="shared" si="79"/>
        <v>0.76704308110276709</v>
      </c>
      <c r="BO79" s="19">
        <f t="shared" si="80"/>
        <v>0.55138063522408709</v>
      </c>
      <c r="BP79" s="18">
        <f t="shared" si="81"/>
        <v>43.862846295512313</v>
      </c>
      <c r="BQ79" s="16">
        <f t="shared" si="110"/>
        <v>43.866311740886516</v>
      </c>
      <c r="BR79" s="17">
        <f t="shared" si="82"/>
        <v>2.2898614338408798</v>
      </c>
      <c r="BS79" s="18">
        <f t="shared" si="83"/>
        <v>2.4429569188972327</v>
      </c>
      <c r="BT79" s="17">
        <f t="shared" si="111"/>
        <v>0.12199137694717722</v>
      </c>
      <c r="BU79" s="17">
        <f t="shared" si="84"/>
        <v>0.44410707366055086</v>
      </c>
      <c r="BV79" s="17">
        <f t="shared" si="85"/>
        <v>0.10709088817382528</v>
      </c>
      <c r="BW79" s="17">
        <f t="shared" si="112"/>
        <v>2.9416700795012778E-2</v>
      </c>
      <c r="BX79" s="11">
        <f t="shared" si="113"/>
        <v>4.1470108356902919</v>
      </c>
      <c r="BY79" s="15">
        <f t="shared" si="114"/>
        <v>-17.932704994609985</v>
      </c>
      <c r="BZ79" s="15">
        <f t="shared" si="115"/>
        <v>-3.6365167115535413</v>
      </c>
    </row>
    <row r="80" spans="7:78" x14ac:dyDescent="0.3">
      <c r="I80" s="11">
        <f t="shared" si="87"/>
        <v>0.1420000000000001</v>
      </c>
      <c r="J80" s="15">
        <f t="shared" si="88"/>
        <v>6.3625849002383532</v>
      </c>
      <c r="K80" s="15">
        <f t="shared" si="89"/>
        <v>6.2614255910691892</v>
      </c>
      <c r="L80" s="15">
        <f t="shared" si="95"/>
        <v>0.72478601049077007</v>
      </c>
      <c r="M80" s="15">
        <f t="shared" si="90"/>
        <v>0.55479732722987807</v>
      </c>
      <c r="N80" s="15">
        <f t="shared" si="91"/>
        <v>43.855495703958304</v>
      </c>
      <c r="O80" s="23"/>
      <c r="P80" s="23"/>
      <c r="Q80" s="23"/>
      <c r="R80" s="23"/>
      <c r="S80" s="23"/>
      <c r="T80" s="23"/>
      <c r="U80" s="23"/>
      <c r="V80" s="11"/>
      <c r="Z80" s="15">
        <f t="shared" si="58"/>
        <v>43.859004816732984</v>
      </c>
      <c r="AA80" s="16">
        <f t="shared" si="92"/>
        <v>29.903858946135252</v>
      </c>
      <c r="AB80" s="17">
        <f t="shared" si="59"/>
        <v>2.2890986411819068</v>
      </c>
      <c r="AC80" s="18">
        <f t="shared" si="60"/>
        <v>2.48521398950923</v>
      </c>
      <c r="AD80" s="17">
        <f t="shared" si="61"/>
        <v>0.21238501918820124</v>
      </c>
      <c r="AE80" s="17">
        <f t="shared" si="62"/>
        <v>0.77292568971558773</v>
      </c>
      <c r="AF80" s="17">
        <f t="shared" si="93"/>
        <v>0.1101352335315771</v>
      </c>
      <c r="AG80" s="17">
        <f t="shared" si="96"/>
        <v>3.0263030454464785E-2</v>
      </c>
      <c r="AH80" s="11">
        <f t="shared" si="97"/>
        <v>7.0179693176387596</v>
      </c>
      <c r="AI80" s="15">
        <f t="shared" si="63"/>
        <v>-7.3527021498379597</v>
      </c>
      <c r="AJ80" s="15">
        <f t="shared" si="64"/>
        <v>-3.8577782781119199</v>
      </c>
      <c r="AL80" s="18">
        <f t="shared" si="65"/>
        <v>0.72478601049077007</v>
      </c>
      <c r="AM80" s="19">
        <f t="shared" si="66"/>
        <v>0.5474446250800401</v>
      </c>
      <c r="AN80" s="18">
        <f t="shared" si="67"/>
        <v>43.855495703958304</v>
      </c>
      <c r="AO80" s="16">
        <f t="shared" si="98"/>
        <v>43.8589124244712</v>
      </c>
      <c r="AP80" s="17">
        <f t="shared" si="68"/>
        <v>2.289088996878347</v>
      </c>
      <c r="AQ80" s="18">
        <f t="shared" si="69"/>
        <v>2.48521398950923</v>
      </c>
      <c r="AR80" s="17">
        <f t="shared" si="99"/>
        <v>0.12485851918820125</v>
      </c>
      <c r="AS80" s="17">
        <f t="shared" si="70"/>
        <v>0.4543915142134109</v>
      </c>
      <c r="AT80" s="17">
        <f t="shared" si="71"/>
        <v>0.10712688405584224</v>
      </c>
      <c r="AU80" s="17">
        <f t="shared" si="100"/>
        <v>2.9436518266880565E-2</v>
      </c>
      <c r="AV80" s="11">
        <f t="shared" si="101"/>
        <v>4.2416198157742491</v>
      </c>
      <c r="AW80" s="15">
        <f t="shared" si="102"/>
        <v>-17.599176379839733</v>
      </c>
      <c r="AX80" s="15">
        <f t="shared" si="103"/>
        <v>-3.6313560856615092</v>
      </c>
      <c r="AZ80" s="18">
        <f t="shared" si="72"/>
        <v>0.72478601049077007</v>
      </c>
      <c r="BA80" s="19">
        <f t="shared" si="73"/>
        <v>0.5371981508500383</v>
      </c>
      <c r="BB80" s="18">
        <f t="shared" si="74"/>
        <v>43.855495703958304</v>
      </c>
      <c r="BC80" s="16">
        <f t="shared" si="104"/>
        <v>43.858785725247593</v>
      </c>
      <c r="BD80" s="17">
        <f t="shared" si="75"/>
        <v>2.2890757714988865</v>
      </c>
      <c r="BE80" s="18">
        <f t="shared" si="76"/>
        <v>2.48521398950923</v>
      </c>
      <c r="BF80" s="17">
        <f t="shared" si="105"/>
        <v>0.12485851918820125</v>
      </c>
      <c r="BG80" s="17">
        <f t="shared" si="77"/>
        <v>0.45438888893313245</v>
      </c>
      <c r="BH80" s="17">
        <f t="shared" si="78"/>
        <v>0.10712626512241763</v>
      </c>
      <c r="BI80" s="17">
        <f t="shared" si="106"/>
        <v>2.9436518266880565E-2</v>
      </c>
      <c r="BJ80" s="11">
        <f t="shared" si="107"/>
        <v>4.2416198157742491</v>
      </c>
      <c r="BK80" s="15">
        <f t="shared" si="108"/>
        <v>-17.599260586951477</v>
      </c>
      <c r="BL80" s="15">
        <f t="shared" si="109"/>
        <v>-3.6313351052355602</v>
      </c>
      <c r="BN80" s="18">
        <f t="shared" si="79"/>
        <v>0.72478601049077007</v>
      </c>
      <c r="BO80" s="19">
        <f t="shared" si="80"/>
        <v>0.51959880605597508</v>
      </c>
      <c r="BP80" s="18">
        <f t="shared" si="81"/>
        <v>43.855495703958304</v>
      </c>
      <c r="BQ80" s="16">
        <f t="shared" si="110"/>
        <v>43.858573692713264</v>
      </c>
      <c r="BR80" s="17">
        <f t="shared" si="82"/>
        <v>2.2890536387674008</v>
      </c>
      <c r="BS80" s="18">
        <f t="shared" si="83"/>
        <v>2.48521398950923</v>
      </c>
      <c r="BT80" s="17">
        <f t="shared" si="111"/>
        <v>0.12485851918820125</v>
      </c>
      <c r="BU80" s="17">
        <f t="shared" si="84"/>
        <v>0.45438449551488302</v>
      </c>
      <c r="BV80" s="17">
        <f t="shared" si="85"/>
        <v>0.10712522933457236</v>
      </c>
      <c r="BW80" s="17">
        <f t="shared" si="112"/>
        <v>2.9436518266880565E-2</v>
      </c>
      <c r="BX80" s="11">
        <f t="shared" si="113"/>
        <v>4.2416198157742491</v>
      </c>
      <c r="BY80" s="15">
        <f t="shared" si="114"/>
        <v>-17.59940150792837</v>
      </c>
      <c r="BZ80" s="15">
        <f t="shared" si="115"/>
        <v>-3.6312999943992046</v>
      </c>
    </row>
    <row r="81" spans="9:78" x14ac:dyDescent="0.3">
      <c r="I81" s="11">
        <f t="shared" si="87"/>
        <v>0.1440000000000001</v>
      </c>
      <c r="J81" s="15">
        <f t="shared" si="88"/>
        <v>6.3636627119002824</v>
      </c>
      <c r="K81" s="15">
        <f t="shared" si="89"/>
        <v>6.3491292443235547</v>
      </c>
      <c r="L81" s="15">
        <f t="shared" si="95"/>
        <v>0.68338317160750339</v>
      </c>
      <c r="M81" s="15">
        <f t="shared" si="90"/>
        <v>0.52301433469942848</v>
      </c>
      <c r="N81" s="15">
        <f t="shared" si="91"/>
        <v>43.848157550406867</v>
      </c>
      <c r="O81" s="23"/>
      <c r="P81" s="23"/>
      <c r="Q81" s="23"/>
      <c r="R81" s="23"/>
      <c r="S81" s="23"/>
      <c r="T81" s="23"/>
      <c r="U81" s="23"/>
      <c r="V81" s="11"/>
      <c r="Z81" s="15">
        <f t="shared" si="58"/>
        <v>43.851276658263941</v>
      </c>
      <c r="AA81" s="16">
        <f t="shared" si="92"/>
        <v>29.898589748584207</v>
      </c>
      <c r="AB81" s="17">
        <f t="shared" si="59"/>
        <v>2.288292012825929</v>
      </c>
      <c r="AC81" s="18">
        <f t="shared" si="60"/>
        <v>2.5266168283924966</v>
      </c>
      <c r="AD81" s="17">
        <f t="shared" si="61"/>
        <v>0.21519420180643087</v>
      </c>
      <c r="AE81" s="17">
        <f t="shared" si="62"/>
        <v>0.78287308934834166</v>
      </c>
      <c r="AF81" s="17">
        <f t="shared" si="93"/>
        <v>0.11021877976140664</v>
      </c>
      <c r="AG81" s="17">
        <f t="shared" si="96"/>
        <v>3.0296663223636635E-2</v>
      </c>
      <c r="AH81" s="11">
        <f t="shared" si="97"/>
        <v>7.102901075869708</v>
      </c>
      <c r="AI81" s="15">
        <f t="shared" si="63"/>
        <v>-7.02992812777459</v>
      </c>
      <c r="AJ81" s="15">
        <f t="shared" si="64"/>
        <v>-3.8463460435176331</v>
      </c>
      <c r="AL81" s="18">
        <f t="shared" si="65"/>
        <v>0.68338317160750339</v>
      </c>
      <c r="AM81" s="19">
        <f t="shared" si="66"/>
        <v>0.5159844065716539</v>
      </c>
      <c r="AN81" s="18">
        <f t="shared" si="67"/>
        <v>43.848157550406867</v>
      </c>
      <c r="AO81" s="16">
        <f t="shared" si="98"/>
        <v>43.851193375701051</v>
      </c>
      <c r="AP81" s="17">
        <f t="shared" si="68"/>
        <v>2.2882833209630222</v>
      </c>
      <c r="AQ81" s="18">
        <f t="shared" si="69"/>
        <v>2.5266168283924966</v>
      </c>
      <c r="AR81" s="17">
        <f t="shared" si="99"/>
        <v>0.12766770180643089</v>
      </c>
      <c r="AS81" s="17">
        <f t="shared" si="70"/>
        <v>0.46445130790037598</v>
      </c>
      <c r="AT81" s="17">
        <f t="shared" si="71"/>
        <v>0.10716144157689934</v>
      </c>
      <c r="AU81" s="17">
        <f t="shared" si="100"/>
        <v>2.9456381617772115E-2</v>
      </c>
      <c r="AV81" s="11">
        <f t="shared" si="101"/>
        <v>4.3341270989443013</v>
      </c>
      <c r="AW81" s="15">
        <f t="shared" si="102"/>
        <v>-17.272928590826155</v>
      </c>
      <c r="AX81" s="15">
        <f t="shared" si="103"/>
        <v>-3.6257952537314782</v>
      </c>
      <c r="AZ81" s="18">
        <f t="shared" si="72"/>
        <v>0.68338317160750339</v>
      </c>
      <c r="BA81" s="19">
        <f t="shared" si="73"/>
        <v>0.5057414061086023</v>
      </c>
      <c r="BB81" s="18">
        <f t="shared" si="74"/>
        <v>43.848157550406867</v>
      </c>
      <c r="BC81" s="16">
        <f t="shared" si="104"/>
        <v>43.851074045400026</v>
      </c>
      <c r="BD81" s="17">
        <f t="shared" si="75"/>
        <v>2.2882708669728355</v>
      </c>
      <c r="BE81" s="18">
        <f t="shared" si="76"/>
        <v>2.5266168283924966</v>
      </c>
      <c r="BF81" s="17">
        <f t="shared" si="105"/>
        <v>0.12766770180643089</v>
      </c>
      <c r="BG81" s="17">
        <f t="shared" si="77"/>
        <v>0.46444878012246593</v>
      </c>
      <c r="BH81" s="17">
        <f t="shared" si="78"/>
        <v>0.107160858350369</v>
      </c>
      <c r="BI81" s="17">
        <f t="shared" si="106"/>
        <v>2.9456381617772115E-2</v>
      </c>
      <c r="BJ81" s="11">
        <f t="shared" si="107"/>
        <v>4.3341270989443013</v>
      </c>
      <c r="BK81" s="15">
        <f t="shared" si="108"/>
        <v>-17.273009689960769</v>
      </c>
      <c r="BL81" s="15">
        <f t="shared" si="109"/>
        <v>-3.6257755203277982</v>
      </c>
      <c r="BN81" s="18">
        <f t="shared" si="79"/>
        <v>0.68338317160750339</v>
      </c>
      <c r="BO81" s="19">
        <f t="shared" si="80"/>
        <v>0.48846831531950696</v>
      </c>
      <c r="BP81" s="18">
        <f t="shared" si="81"/>
        <v>43.848157550406867</v>
      </c>
      <c r="BQ81" s="16">
        <f t="shared" si="110"/>
        <v>43.850878233626908</v>
      </c>
      <c r="BR81" s="17">
        <f t="shared" si="82"/>
        <v>2.2882504310138452</v>
      </c>
      <c r="BS81" s="18">
        <f t="shared" si="83"/>
        <v>2.5266168283924966</v>
      </c>
      <c r="BT81" s="17">
        <f t="shared" si="111"/>
        <v>0.12766770180643089</v>
      </c>
      <c r="BU81" s="17">
        <f t="shared" si="84"/>
        <v>0.4644446322497815</v>
      </c>
      <c r="BV81" s="17">
        <f t="shared" si="85"/>
        <v>0.10715990132428513</v>
      </c>
      <c r="BW81" s="17">
        <f t="shared" si="112"/>
        <v>2.9456381617772115E-2</v>
      </c>
      <c r="BX81" s="11">
        <f t="shared" si="113"/>
        <v>4.3341270989443013</v>
      </c>
      <c r="BY81" s="15">
        <f t="shared" si="114"/>
        <v>-17.273142766875438</v>
      </c>
      <c r="BZ81" s="15">
        <f t="shared" si="115"/>
        <v>-3.6257431394585087</v>
      </c>
    </row>
    <row r="82" spans="9:78" x14ac:dyDescent="0.3">
      <c r="I82" s="11">
        <f t="shared" si="87"/>
        <v>0.1460000000000001</v>
      </c>
      <c r="J82" s="15">
        <f t="shared" si="88"/>
        <v>6.3646776089205295</v>
      </c>
      <c r="K82" s="15">
        <f t="shared" si="89"/>
        <v>6.4368182343474585</v>
      </c>
      <c r="L82" s="15">
        <f t="shared" si="95"/>
        <v>0.64281670357359455</v>
      </c>
      <c r="M82" s="15">
        <f t="shared" si="90"/>
        <v>0.49188268554735387</v>
      </c>
      <c r="N82" s="15">
        <f t="shared" si="91"/>
        <v>43.840832473496505</v>
      </c>
      <c r="O82" s="23"/>
      <c r="P82" s="23"/>
      <c r="Q82" s="23"/>
      <c r="R82" s="23"/>
      <c r="S82" s="23"/>
      <c r="T82" s="23"/>
      <c r="U82" s="23"/>
      <c r="V82" s="11"/>
      <c r="Z82" s="15">
        <f t="shared" si="58"/>
        <v>43.843591784267936</v>
      </c>
      <c r="AA82" s="16">
        <f t="shared" si="92"/>
        <v>29.893350063165997</v>
      </c>
      <c r="AB82" s="17">
        <f t="shared" si="59"/>
        <v>2.2874900432491772</v>
      </c>
      <c r="AC82" s="18">
        <f t="shared" si="60"/>
        <v>2.5671832964264052</v>
      </c>
      <c r="AD82" s="17">
        <f t="shared" si="61"/>
        <v>0.21794663666253158</v>
      </c>
      <c r="AE82" s="17">
        <f t="shared" si="62"/>
        <v>0.79260852356945477</v>
      </c>
      <c r="AF82" s="17">
        <f t="shared" si="93"/>
        <v>0.11030155237088336</v>
      </c>
      <c r="AG82" s="17">
        <f t="shared" si="96"/>
        <v>3.0330045215295424E-2</v>
      </c>
      <c r="AH82" s="11">
        <f t="shared" si="97"/>
        <v>7.1858328965702043</v>
      </c>
      <c r="AI82" s="15">
        <f t="shared" si="63"/>
        <v>-6.7140328765044934</v>
      </c>
      <c r="AJ82" s="15">
        <f t="shared" si="64"/>
        <v>-3.8347196864811686</v>
      </c>
      <c r="AL82" s="18">
        <f t="shared" si="65"/>
        <v>0.64281670357359455</v>
      </c>
      <c r="AM82" s="19">
        <f t="shared" si="66"/>
        <v>0.48516865267084935</v>
      </c>
      <c r="AN82" s="18">
        <f t="shared" si="67"/>
        <v>43.840832473496505</v>
      </c>
      <c r="AO82" s="16">
        <f t="shared" si="98"/>
        <v>43.843516973330509</v>
      </c>
      <c r="AP82" s="17">
        <f t="shared" si="68"/>
        <v>2.2874822369029575</v>
      </c>
      <c r="AQ82" s="18">
        <f t="shared" si="69"/>
        <v>2.5671832964264052</v>
      </c>
      <c r="AR82" s="17">
        <f t="shared" si="99"/>
        <v>0.13042013666253158</v>
      </c>
      <c r="AS82" s="17">
        <f t="shared" si="70"/>
        <v>0.47429848322734047</v>
      </c>
      <c r="AT82" s="17">
        <f t="shared" si="71"/>
        <v>0.10719626295429961</v>
      </c>
      <c r="AU82" s="17">
        <f t="shared" si="100"/>
        <v>2.9476272344542327E-2</v>
      </c>
      <c r="AV82" s="11">
        <f t="shared" si="101"/>
        <v>4.4245803925976919</v>
      </c>
      <c r="AW82" s="15">
        <f t="shared" si="102"/>
        <v>-16.953574685601044</v>
      </c>
      <c r="AX82" s="15">
        <f t="shared" si="103"/>
        <v>-3.619918832860459</v>
      </c>
      <c r="AZ82" s="18">
        <f t="shared" si="72"/>
        <v>0.64281670357359455</v>
      </c>
      <c r="BA82" s="19">
        <f t="shared" si="73"/>
        <v>0.47492911086175282</v>
      </c>
      <c r="BB82" s="18">
        <f t="shared" si="74"/>
        <v>43.840832473496505</v>
      </c>
      <c r="BC82" s="16">
        <f t="shared" si="104"/>
        <v>43.843404858992528</v>
      </c>
      <c r="BD82" s="17">
        <f t="shared" si="75"/>
        <v>2.2874705380591402</v>
      </c>
      <c r="BE82" s="18">
        <f t="shared" si="76"/>
        <v>2.5671832964264052</v>
      </c>
      <c r="BF82" s="17">
        <f t="shared" si="105"/>
        <v>0.13042013666253158</v>
      </c>
      <c r="BG82" s="17">
        <f t="shared" si="77"/>
        <v>0.47429605752812043</v>
      </c>
      <c r="BH82" s="17">
        <f t="shared" si="78"/>
        <v>0.10719571472169789</v>
      </c>
      <c r="BI82" s="17">
        <f t="shared" si="106"/>
        <v>2.9476272344542327E-2</v>
      </c>
      <c r="BJ82" s="11">
        <f t="shared" si="107"/>
        <v>4.4245803925976919</v>
      </c>
      <c r="BK82" s="15">
        <f t="shared" si="108"/>
        <v>-16.953652527245318</v>
      </c>
      <c r="BL82" s="15">
        <f t="shared" si="109"/>
        <v>-3.6199003195516459</v>
      </c>
      <c r="BN82" s="18">
        <f t="shared" si="79"/>
        <v>0.64281670357359455</v>
      </c>
      <c r="BO82" s="19">
        <f t="shared" si="80"/>
        <v>0.45797538049286324</v>
      </c>
      <c r="BP82" s="18">
        <f t="shared" si="81"/>
        <v>43.840832473496505</v>
      </c>
      <c r="BQ82" s="16">
        <f t="shared" si="110"/>
        <v>43.843224487009657</v>
      </c>
      <c r="BR82" s="17">
        <f t="shared" si="82"/>
        <v>2.287451716767805</v>
      </c>
      <c r="BS82" s="18">
        <f t="shared" si="83"/>
        <v>2.5671832964264052</v>
      </c>
      <c r="BT82" s="17">
        <f t="shared" si="111"/>
        <v>0.13042013666253158</v>
      </c>
      <c r="BU82" s="17">
        <f t="shared" si="84"/>
        <v>0.47429215502352878</v>
      </c>
      <c r="BV82" s="17">
        <f t="shared" si="85"/>
        <v>0.10719483271611879</v>
      </c>
      <c r="BW82" s="17">
        <f t="shared" si="112"/>
        <v>2.9476272344542327E-2</v>
      </c>
      <c r="BX82" s="11">
        <f t="shared" si="113"/>
        <v>4.4245803925976919</v>
      </c>
      <c r="BY82" s="15">
        <f t="shared" si="114"/>
        <v>-16.953777760156193</v>
      </c>
      <c r="BZ82" s="15">
        <f t="shared" si="115"/>
        <v>-3.6198705350375358</v>
      </c>
    </row>
    <row r="83" spans="9:78" x14ac:dyDescent="0.3">
      <c r="I83" s="11">
        <f t="shared" si="87"/>
        <v>0.1480000000000001</v>
      </c>
      <c r="J83" s="15">
        <f t="shared" si="88"/>
        <v>6.3656308802032697</v>
      </c>
      <c r="K83" s="15">
        <f t="shared" si="89"/>
        <v>6.5244925878849429</v>
      </c>
      <c r="L83" s="15">
        <f t="shared" si="95"/>
        <v>0.60306912254621692</v>
      </c>
      <c r="M83" s="15">
        <f t="shared" si="90"/>
        <v>0.46138859719323605</v>
      </c>
      <c r="N83" s="15">
        <f t="shared" si="91"/>
        <v>43.833521063987725</v>
      </c>
      <c r="O83" s="23"/>
      <c r="P83" s="23"/>
      <c r="Q83" s="23"/>
      <c r="R83" s="23"/>
      <c r="S83" s="23"/>
      <c r="T83" s="23"/>
      <c r="U83" s="23"/>
      <c r="V83" s="11"/>
      <c r="Z83" s="15">
        <f t="shared" si="58"/>
        <v>43.835949268889749</v>
      </c>
      <c r="AA83" s="16">
        <f t="shared" si="92"/>
        <v>29.888139258615873</v>
      </c>
      <c r="AB83" s="17">
        <f t="shared" si="59"/>
        <v>2.2866926334825641</v>
      </c>
      <c r="AC83" s="18">
        <f t="shared" si="60"/>
        <v>2.6069308774537832</v>
      </c>
      <c r="AD83" s="17">
        <f t="shared" si="61"/>
        <v>0.22064351003523916</v>
      </c>
      <c r="AE83" s="17">
        <f t="shared" si="62"/>
        <v>0.80213654852673699</v>
      </c>
      <c r="AF83" s="17">
        <f t="shared" si="93"/>
        <v>0.11038350617336956</v>
      </c>
      <c r="AG83" s="17">
        <f t="shared" si="96"/>
        <v>3.0363164846211876E-2</v>
      </c>
      <c r="AH83" s="11">
        <f t="shared" si="97"/>
        <v>7.2668152728079907</v>
      </c>
      <c r="AI83" s="15">
        <f t="shared" si="63"/>
        <v>-6.4048688167924563</v>
      </c>
      <c r="AJ83" s="15">
        <f t="shared" si="64"/>
        <v>-3.8229197500163692</v>
      </c>
      <c r="AL83" s="18">
        <f t="shared" si="65"/>
        <v>0.60306912254621692</v>
      </c>
      <c r="AM83" s="19">
        <f t="shared" si="66"/>
        <v>0.45498372837644357</v>
      </c>
      <c r="AN83" s="18">
        <f t="shared" si="67"/>
        <v>43.833521063987725</v>
      </c>
      <c r="AO83" s="16">
        <f t="shared" si="98"/>
        <v>43.835882323276472</v>
      </c>
      <c r="AP83" s="17">
        <f t="shared" si="68"/>
        <v>2.2866856490815701</v>
      </c>
      <c r="AQ83" s="18">
        <f t="shared" si="69"/>
        <v>2.6069308774537832</v>
      </c>
      <c r="AR83" s="17">
        <f t="shared" si="99"/>
        <v>0.13311701003523918</v>
      </c>
      <c r="AS83" s="17">
        <f t="shared" si="70"/>
        <v>0.48393760969193761</v>
      </c>
      <c r="AT83" s="17">
        <f t="shared" si="71"/>
        <v>0.10723128078652663</v>
      </c>
      <c r="AU83" s="17">
        <f t="shared" si="100"/>
        <v>2.9496173049328153E-2</v>
      </c>
      <c r="AV83" s="11">
        <f t="shared" si="101"/>
        <v>4.5130264801681195</v>
      </c>
      <c r="AW83" s="15">
        <f t="shared" si="102"/>
        <v>-16.640966898522514</v>
      </c>
      <c r="AX83" s="15">
        <f t="shared" si="103"/>
        <v>-3.6137499749566322</v>
      </c>
      <c r="AZ83" s="18">
        <f t="shared" si="72"/>
        <v>0.60306912254621692</v>
      </c>
      <c r="BA83" s="19">
        <f t="shared" si="73"/>
        <v>0.44474763029471354</v>
      </c>
      <c r="BB83" s="18">
        <f t="shared" si="74"/>
        <v>43.833521063987725</v>
      </c>
      <c r="BC83" s="16">
        <f t="shared" si="104"/>
        <v>43.835777275208756</v>
      </c>
      <c r="BD83" s="17">
        <f t="shared" si="75"/>
        <v>2.2866746894928331</v>
      </c>
      <c r="BE83" s="18">
        <f t="shared" si="76"/>
        <v>2.6069308774537832</v>
      </c>
      <c r="BF83" s="17">
        <f t="shared" si="105"/>
        <v>0.13311701003523918</v>
      </c>
      <c r="BG83" s="17">
        <f t="shared" si="77"/>
        <v>0.48393529028385512</v>
      </c>
      <c r="BH83" s="17">
        <f t="shared" si="78"/>
        <v>0.10723076685023739</v>
      </c>
      <c r="BI83" s="17">
        <f t="shared" si="106"/>
        <v>2.9496173049328153E-2</v>
      </c>
      <c r="BJ83" s="11">
        <f t="shared" si="107"/>
        <v>4.5130264801681195</v>
      </c>
      <c r="BK83" s="15">
        <f t="shared" si="108"/>
        <v>-16.641041344983798</v>
      </c>
      <c r="BL83" s="15">
        <f t="shared" si="109"/>
        <v>-3.6137326550361872</v>
      </c>
      <c r="BN83" s="18">
        <f t="shared" si="79"/>
        <v>0.60306912254621692</v>
      </c>
      <c r="BO83" s="19">
        <f t="shared" si="80"/>
        <v>0.42810651450326848</v>
      </c>
      <c r="BP83" s="18">
        <f t="shared" si="81"/>
        <v>43.833521063987725</v>
      </c>
      <c r="BQ83" s="16">
        <f t="shared" si="110"/>
        <v>43.835611596678056</v>
      </c>
      <c r="BR83" s="17">
        <f t="shared" si="82"/>
        <v>2.286657404425231</v>
      </c>
      <c r="BS83" s="18">
        <f t="shared" si="83"/>
        <v>2.6069308774537832</v>
      </c>
      <c r="BT83" s="17">
        <f t="shared" si="111"/>
        <v>0.13311701003523918</v>
      </c>
      <c r="BU83" s="17">
        <f t="shared" si="84"/>
        <v>0.48393163219718199</v>
      </c>
      <c r="BV83" s="17">
        <f t="shared" si="85"/>
        <v>0.10722995628848039</v>
      </c>
      <c r="BW83" s="17">
        <f t="shared" si="112"/>
        <v>2.9496173049328153E-2</v>
      </c>
      <c r="BX83" s="11">
        <f t="shared" si="113"/>
        <v>4.5130264801681195</v>
      </c>
      <c r="BY83" s="15">
        <f t="shared" si="114"/>
        <v>-16.641158759254239</v>
      </c>
      <c r="BZ83" s="15">
        <f t="shared" si="115"/>
        <v>-3.6137053386830904</v>
      </c>
    </row>
    <row r="84" spans="9:78" x14ac:dyDescent="0.3">
      <c r="I84" s="11">
        <f t="shared" si="87"/>
        <v>0.15000000000000011</v>
      </c>
      <c r="J84" s="15">
        <f t="shared" si="88"/>
        <v>6.3665237873829685</v>
      </c>
      <c r="K84" s="15">
        <f t="shared" si="89"/>
        <v>6.6121523328161356</v>
      </c>
      <c r="L84" s="15">
        <f t="shared" si="95"/>
        <v>0.56412331365840163</v>
      </c>
      <c r="M84" s="15">
        <f t="shared" si="90"/>
        <v>0.43151858250554959</v>
      </c>
      <c r="N84" s="15">
        <f t="shared" si="91"/>
        <v>43.826223867204831</v>
      </c>
      <c r="O84" s="23"/>
      <c r="P84" s="23"/>
      <c r="Q84" s="23"/>
      <c r="R84" s="23"/>
      <c r="S84" s="23"/>
      <c r="T84" s="23"/>
      <c r="U84" s="23"/>
      <c r="V84" s="11"/>
      <c r="Z84" s="15">
        <f t="shared" si="58"/>
        <v>43.828348209183083</v>
      </c>
      <c r="AA84" s="16">
        <f t="shared" si="92"/>
        <v>29.882956719288792</v>
      </c>
      <c r="AB84" s="17">
        <f t="shared" si="59"/>
        <v>2.2858996870270287</v>
      </c>
      <c r="AC84" s="18">
        <f t="shared" si="60"/>
        <v>2.6458766863415981</v>
      </c>
      <c r="AD84" s="17">
        <f t="shared" si="61"/>
        <v>0.22328598316827741</v>
      </c>
      <c r="AE84" s="17">
        <f t="shared" si="62"/>
        <v>0.81146162009839073</v>
      </c>
      <c r="AF84" s="17">
        <f t="shared" si="93"/>
        <v>0.11046459950685737</v>
      </c>
      <c r="AG84" s="17">
        <f t="shared" si="96"/>
        <v>3.0396011462856341E-2</v>
      </c>
      <c r="AH84" s="11">
        <f t="shared" si="97"/>
        <v>7.345897452405258</v>
      </c>
      <c r="AI84" s="15">
        <f t="shared" si="63"/>
        <v>-6.1022915845586621</v>
      </c>
      <c r="AJ84" s="15">
        <f t="shared" si="64"/>
        <v>-3.8109656599745985</v>
      </c>
      <c r="AL84" s="18">
        <f t="shared" si="65"/>
        <v>0.56412331365840163</v>
      </c>
      <c r="AM84" s="19">
        <f t="shared" si="66"/>
        <v>0.42541629092099092</v>
      </c>
      <c r="AN84" s="18">
        <f t="shared" si="67"/>
        <v>43.826223867204831</v>
      </c>
      <c r="AO84" s="16">
        <f t="shared" si="98"/>
        <v>43.828288552930459</v>
      </c>
      <c r="AP84" s="17">
        <f t="shared" si="68"/>
        <v>2.2858934641999329</v>
      </c>
      <c r="AQ84" s="18">
        <f t="shared" si="69"/>
        <v>2.6458766863415981</v>
      </c>
      <c r="AR84" s="17">
        <f t="shared" si="99"/>
        <v>0.13575948316827741</v>
      </c>
      <c r="AS84" s="17">
        <f t="shared" si="70"/>
        <v>0.49337315624407968</v>
      </c>
      <c r="AT84" s="17">
        <f t="shared" si="71"/>
        <v>0.10726643168217823</v>
      </c>
      <c r="AU84" s="17">
        <f t="shared" si="100"/>
        <v>2.9516067386677159E-2</v>
      </c>
      <c r="AV84" s="11">
        <f t="shared" si="101"/>
        <v>4.5995112217949456</v>
      </c>
      <c r="AW84" s="15">
        <f t="shared" si="102"/>
        <v>-16.334960677958637</v>
      </c>
      <c r="AX84" s="15">
        <f t="shared" si="103"/>
        <v>-3.6073106574584375</v>
      </c>
      <c r="AZ84" s="18">
        <f t="shared" si="72"/>
        <v>0.56412331365840163</v>
      </c>
      <c r="BA84" s="19">
        <f t="shared" si="73"/>
        <v>0.41518362182759094</v>
      </c>
      <c r="BB84" s="18">
        <f t="shared" si="74"/>
        <v>43.826223867204831</v>
      </c>
      <c r="BC84" s="16">
        <f t="shared" si="104"/>
        <v>43.828190424636382</v>
      </c>
      <c r="BD84" s="17">
        <f t="shared" si="75"/>
        <v>2.2858832283188444</v>
      </c>
      <c r="BE84" s="18">
        <f t="shared" si="76"/>
        <v>2.6458766863415981</v>
      </c>
      <c r="BF84" s="17">
        <f t="shared" si="105"/>
        <v>0.13575948316827741</v>
      </c>
      <c r="BG84" s="17">
        <f t="shared" si="77"/>
        <v>0.49337094699459422</v>
      </c>
      <c r="BH84" s="17">
        <f t="shared" si="78"/>
        <v>0.10726595135951375</v>
      </c>
      <c r="BI84" s="17">
        <f t="shared" si="106"/>
        <v>2.9516067386677159E-2</v>
      </c>
      <c r="BJ84" s="11">
        <f t="shared" si="107"/>
        <v>4.5995112217949456</v>
      </c>
      <c r="BK84" s="15">
        <f t="shared" si="108"/>
        <v>-16.335031602752636</v>
      </c>
      <c r="BL84" s="15">
        <f t="shared" si="109"/>
        <v>-3.6072945044733946</v>
      </c>
      <c r="BN84" s="18">
        <f t="shared" si="79"/>
        <v>0.56412331365840163</v>
      </c>
      <c r="BO84" s="19">
        <f t="shared" si="80"/>
        <v>0.39884851930004434</v>
      </c>
      <c r="BP84" s="18">
        <f t="shared" si="81"/>
        <v>43.826223867204831</v>
      </c>
      <c r="BQ84" s="16">
        <f t="shared" si="110"/>
        <v>43.828038726364454</v>
      </c>
      <c r="BR84" s="17">
        <f t="shared" si="82"/>
        <v>2.2858674045336458</v>
      </c>
      <c r="BS84" s="18">
        <f t="shared" si="83"/>
        <v>2.6458766863415981</v>
      </c>
      <c r="BT84" s="17">
        <f t="shared" si="111"/>
        <v>0.13575948316827741</v>
      </c>
      <c r="BU84" s="17">
        <f t="shared" si="84"/>
        <v>0.49336753168632663</v>
      </c>
      <c r="BV84" s="17">
        <f t="shared" si="85"/>
        <v>0.10726520882229555</v>
      </c>
      <c r="BW84" s="17">
        <f t="shared" si="112"/>
        <v>2.9516067386677159E-2</v>
      </c>
      <c r="BX84" s="11">
        <f t="shared" si="113"/>
        <v>4.5995112217949456</v>
      </c>
      <c r="BY84" s="15">
        <f t="shared" si="114"/>
        <v>-16.335141246338356</v>
      </c>
      <c r="BZ84" s="15">
        <f t="shared" si="115"/>
        <v>-3.6072695333582123</v>
      </c>
    </row>
    <row r="85" spans="9:78" x14ac:dyDescent="0.3">
      <c r="I85" s="11">
        <f t="shared" si="87"/>
        <v>0.15200000000000011</v>
      </c>
      <c r="J85" s="15">
        <f t="shared" si="88"/>
        <v>6.3673575654088488</v>
      </c>
      <c r="K85" s="15">
        <f t="shared" si="89"/>
        <v>6.6997974980687065</v>
      </c>
      <c r="L85" s="15">
        <f t="shared" si="95"/>
        <v>0.52596252313411973</v>
      </c>
      <c r="M85" s="15">
        <f t="shared" si="90"/>
        <v>0.40225944337477637</v>
      </c>
      <c r="N85" s="15">
        <f t="shared" si="91"/>
        <v>43.818941385365768</v>
      </c>
      <c r="O85" s="23"/>
      <c r="P85" s="23"/>
      <c r="Q85" s="23"/>
      <c r="R85" s="23"/>
      <c r="S85" s="23"/>
      <c r="T85" s="23"/>
      <c r="U85" s="23"/>
      <c r="V85" s="11"/>
      <c r="Z85" s="15">
        <f t="shared" si="58"/>
        <v>43.820787724479636</v>
      </c>
      <c r="AA85" s="16">
        <f t="shared" si="92"/>
        <v>29.877801844729259</v>
      </c>
      <c r="AB85" s="17">
        <f t="shared" si="59"/>
        <v>2.2851111097847472</v>
      </c>
      <c r="AC85" s="18">
        <f t="shared" si="60"/>
        <v>2.6840374768658801</v>
      </c>
      <c r="AD85" s="17">
        <f t="shared" si="61"/>
        <v>0.22587519280534996</v>
      </c>
      <c r="AE85" s="17">
        <f t="shared" si="62"/>
        <v>0.82058809619121942</v>
      </c>
      <c r="AF85" s="17">
        <f t="shared" si="93"/>
        <v>0.11054479405102545</v>
      </c>
      <c r="AG85" s="17">
        <f t="shared" si="96"/>
        <v>3.0428575293498461E-2</v>
      </c>
      <c r="AH85" s="11">
        <f t="shared" si="97"/>
        <v>7.4231274591949665</v>
      </c>
      <c r="AI85" s="15">
        <f t="shared" si="63"/>
        <v>-5.8061599597940878</v>
      </c>
      <c r="AJ85" s="15">
        <f t="shared" si="64"/>
        <v>-3.7988757774551569</v>
      </c>
      <c r="AL85" s="18">
        <f t="shared" si="65"/>
        <v>0.52596252313411973</v>
      </c>
      <c r="AM85" s="19">
        <f t="shared" si="66"/>
        <v>0.39645328341498226</v>
      </c>
      <c r="AN85" s="18">
        <f t="shared" si="67"/>
        <v>43.818941385365768</v>
      </c>
      <c r="AO85" s="16">
        <f t="shared" si="98"/>
        <v>43.820734810589968</v>
      </c>
      <c r="AP85" s="17">
        <f t="shared" si="68"/>
        <v>2.2851055912146614</v>
      </c>
      <c r="AQ85" s="18">
        <f t="shared" si="69"/>
        <v>2.6840374768658801</v>
      </c>
      <c r="AR85" s="17">
        <f t="shared" si="99"/>
        <v>0.13834869280534995</v>
      </c>
      <c r="AS85" s="17">
        <f t="shared" si="70"/>
        <v>0.50260949358782947</v>
      </c>
      <c r="AT85" s="17">
        <f t="shared" si="71"/>
        <v>0.10730165606604768</v>
      </c>
      <c r="AU85" s="17">
        <f t="shared" si="100"/>
        <v>2.9535940013024876E-2</v>
      </c>
      <c r="AV85" s="11">
        <f t="shared" si="101"/>
        <v>4.6840795567820219</v>
      </c>
      <c r="AW85" s="15">
        <f t="shared" si="102"/>
        <v>-16.035414615507989</v>
      </c>
      <c r="AX85" s="15">
        <f t="shared" si="103"/>
        <v>-3.600621737043181</v>
      </c>
      <c r="AZ85" s="18">
        <f t="shared" si="72"/>
        <v>0.52596252313411973</v>
      </c>
      <c r="BA85" s="19">
        <f t="shared" si="73"/>
        <v>0.38622402875926837</v>
      </c>
      <c r="BB85" s="18">
        <f t="shared" si="74"/>
        <v>43.818941385365768</v>
      </c>
      <c r="BC85" s="16">
        <f t="shared" si="104"/>
        <v>43.820643458700054</v>
      </c>
      <c r="BD85" s="17">
        <f t="shared" si="75"/>
        <v>2.2850960638300695</v>
      </c>
      <c r="BE85" s="18">
        <f t="shared" si="76"/>
        <v>2.6840374768658801</v>
      </c>
      <c r="BF85" s="17">
        <f t="shared" si="105"/>
        <v>0.13834869280534995</v>
      </c>
      <c r="BG85" s="17">
        <f t="shared" si="77"/>
        <v>0.50260739803742549</v>
      </c>
      <c r="BH85" s="17">
        <f t="shared" si="78"/>
        <v>0.1073012086888461</v>
      </c>
      <c r="BI85" s="17">
        <f t="shared" si="106"/>
        <v>2.9535940013024876E-2</v>
      </c>
      <c r="BJ85" s="11">
        <f t="shared" si="107"/>
        <v>4.6840795567820219</v>
      </c>
      <c r="BK85" s="15">
        <f t="shared" si="108"/>
        <v>-16.035481902774851</v>
      </c>
      <c r="BL85" s="15">
        <f t="shared" si="109"/>
        <v>-3.6006067248230935</v>
      </c>
      <c r="BN85" s="18">
        <f t="shared" si="79"/>
        <v>0.52596252313411973</v>
      </c>
      <c r="BO85" s="19">
        <f t="shared" si="80"/>
        <v>0.37018847956922668</v>
      </c>
      <c r="BP85" s="18">
        <f t="shared" si="81"/>
        <v>43.818941385365768</v>
      </c>
      <c r="BQ85" s="16">
        <f t="shared" si="110"/>
        <v>43.820505059213168</v>
      </c>
      <c r="BR85" s="17">
        <f t="shared" si="82"/>
        <v>2.2850816297369874</v>
      </c>
      <c r="BS85" s="18">
        <f t="shared" si="83"/>
        <v>2.6840374768658801</v>
      </c>
      <c r="BT85" s="17">
        <f t="shared" si="111"/>
        <v>0.13834869280534995</v>
      </c>
      <c r="BU85" s="17">
        <f t="shared" si="84"/>
        <v>0.50260422325537502</v>
      </c>
      <c r="BV85" s="17">
        <f t="shared" si="85"/>
        <v>0.10730053090743526</v>
      </c>
      <c r="BW85" s="17">
        <f t="shared" si="112"/>
        <v>2.9535940013024876E-2</v>
      </c>
      <c r="BX85" s="11">
        <f t="shared" si="113"/>
        <v>4.6840795567820219</v>
      </c>
      <c r="BY85" s="15">
        <f t="shared" si="114"/>
        <v>-16.035583843728713</v>
      </c>
      <c r="BZ85" s="15">
        <f t="shared" si="115"/>
        <v>-3.6005839811435423</v>
      </c>
    </row>
    <row r="86" spans="9:78" x14ac:dyDescent="0.3">
      <c r="I86" s="11">
        <f t="shared" si="87"/>
        <v>0.15400000000000011</v>
      </c>
      <c r="J86" s="15">
        <f t="shared" si="88"/>
        <v>6.3681334231166513</v>
      </c>
      <c r="K86" s="15">
        <f t="shared" si="89"/>
        <v>6.7874281135338776</v>
      </c>
      <c r="L86" s="15">
        <f t="shared" si="95"/>
        <v>0.4885703505751679</v>
      </c>
      <c r="M86" s="15">
        <f t="shared" si="90"/>
        <v>0.3735982644280802</v>
      </c>
      <c r="N86" s="15">
        <f t="shared" si="91"/>
        <v>43.811674079804995</v>
      </c>
      <c r="O86" s="23"/>
      <c r="P86" s="23"/>
      <c r="Q86" s="23"/>
      <c r="R86" s="23"/>
      <c r="S86" s="23"/>
      <c r="T86" s="23"/>
      <c r="U86" s="23"/>
      <c r="V86" s="11"/>
      <c r="Z86" s="15">
        <f t="shared" si="58"/>
        <v>43.813266955777685</v>
      </c>
      <c r="AA86" s="16">
        <f t="shared" si="92"/>
        <v>29.872674049254432</v>
      </c>
      <c r="AB86" s="17">
        <f t="shared" si="59"/>
        <v>2.2843268099925069</v>
      </c>
      <c r="AC86" s="18">
        <f t="shared" si="60"/>
        <v>2.7214296494248322</v>
      </c>
      <c r="AD86" s="17">
        <f t="shared" si="61"/>
        <v>0.22841225171347485</v>
      </c>
      <c r="AE86" s="17">
        <f t="shared" si="62"/>
        <v>0.82952023898226956</v>
      </c>
      <c r="AF86" s="17">
        <f t="shared" si="93"/>
        <v>0.11062405465280555</v>
      </c>
      <c r="AG86" s="17">
        <f t="shared" si="96"/>
        <v>3.0460847402497077E-2</v>
      </c>
      <c r="AH86" s="11">
        <f t="shared" si="97"/>
        <v>7.4985521149602157</v>
      </c>
      <c r="AI86" s="15">
        <f t="shared" si="63"/>
        <v>-5.516335797045322</v>
      </c>
      <c r="AJ86" s="15">
        <f t="shared" si="64"/>
        <v>-3.786667448878426</v>
      </c>
      <c r="AL86" s="18">
        <f t="shared" si="65"/>
        <v>0.4885703505751679</v>
      </c>
      <c r="AM86" s="19">
        <f t="shared" si="66"/>
        <v>0.36808192863103489</v>
      </c>
      <c r="AN86" s="18">
        <f t="shared" si="67"/>
        <v>43.811674079804995</v>
      </c>
      <c r="AO86" s="16">
        <f t="shared" si="98"/>
        <v>43.813220264906818</v>
      </c>
      <c r="AP86" s="17">
        <f t="shared" si="68"/>
        <v>2.2843219412776774</v>
      </c>
      <c r="AQ86" s="18">
        <f t="shared" si="69"/>
        <v>2.7214296494248322</v>
      </c>
      <c r="AR86" s="17">
        <f t="shared" si="99"/>
        <v>0.14088575171347487</v>
      </c>
      <c r="AS86" s="17">
        <f t="shared" si="70"/>
        <v>0.5116508964268518</v>
      </c>
      <c r="AT86" s="17">
        <f t="shared" si="71"/>
        <v>0.1073368979939774</v>
      </c>
      <c r="AU86" s="17">
        <f t="shared" si="100"/>
        <v>2.9555776538419551E-2</v>
      </c>
      <c r="AV86" s="11">
        <f t="shared" si="101"/>
        <v>4.7667755076689486</v>
      </c>
      <c r="AW86" s="15">
        <f t="shared" si="102"/>
        <v>-15.742190376766978</v>
      </c>
      <c r="AX86" s="15">
        <f t="shared" si="103"/>
        <v>-3.5937030009679698</v>
      </c>
      <c r="AZ86" s="18">
        <f t="shared" si="72"/>
        <v>0.4885703505751679</v>
      </c>
      <c r="BA86" s="19">
        <f t="shared" si="73"/>
        <v>0.3578560740513132</v>
      </c>
      <c r="BB86" s="18">
        <f t="shared" si="74"/>
        <v>43.811674079804995</v>
      </c>
      <c r="BC86" s="16">
        <f t="shared" si="104"/>
        <v>43.813135549111209</v>
      </c>
      <c r="BD86" s="17">
        <f t="shared" si="75"/>
        <v>2.2843131075073031</v>
      </c>
      <c r="BE86" s="18">
        <f t="shared" si="76"/>
        <v>2.7214296494248322</v>
      </c>
      <c r="BF86" s="17">
        <f t="shared" si="105"/>
        <v>0.14088575171347487</v>
      </c>
      <c r="BG86" s="17">
        <f t="shared" si="77"/>
        <v>0.51164891780621646</v>
      </c>
      <c r="BH86" s="17">
        <f t="shared" si="78"/>
        <v>0.10733648290821719</v>
      </c>
      <c r="BI86" s="17">
        <f t="shared" si="106"/>
        <v>2.9555776538419551E-2</v>
      </c>
      <c r="BJ86" s="11">
        <f t="shared" si="107"/>
        <v>4.7667755076689486</v>
      </c>
      <c r="BK86" s="15">
        <f t="shared" si="108"/>
        <v>-15.742253920714274</v>
      </c>
      <c r="BL86" s="15">
        <f t="shared" si="109"/>
        <v>-3.5936891036505521</v>
      </c>
      <c r="BN86" s="18">
        <f t="shared" si="79"/>
        <v>0.4885703505751679</v>
      </c>
      <c r="BO86" s="19">
        <f t="shared" si="80"/>
        <v>0.34211375658665166</v>
      </c>
      <c r="BP86" s="18">
        <f t="shared" si="81"/>
        <v>43.811674079804995</v>
      </c>
      <c r="BQ86" s="16">
        <f t="shared" si="110"/>
        <v>43.813009797290839</v>
      </c>
      <c r="BR86" s="17">
        <f t="shared" si="82"/>
        <v>2.2842999947220286</v>
      </c>
      <c r="BS86" s="18">
        <f t="shared" si="83"/>
        <v>2.7214296494248322</v>
      </c>
      <c r="BT86" s="17">
        <f t="shared" si="111"/>
        <v>0.14088575171347487</v>
      </c>
      <c r="BU86" s="17">
        <f t="shared" si="84"/>
        <v>0.51164598075596135</v>
      </c>
      <c r="BV86" s="17">
        <f t="shared" si="85"/>
        <v>0.10733586675789704</v>
      </c>
      <c r="BW86" s="17">
        <f t="shared" si="112"/>
        <v>2.9555776538419551E-2</v>
      </c>
      <c r="BX86" s="11">
        <f t="shared" si="113"/>
        <v>4.7667755076689486</v>
      </c>
      <c r="BY86" s="15">
        <f t="shared" si="114"/>
        <v>-15.742348244893089</v>
      </c>
      <c r="BZ86" s="15">
        <f t="shared" si="115"/>
        <v>-3.593668474572425</v>
      </c>
    </row>
    <row r="87" spans="9:78" x14ac:dyDescent="0.3">
      <c r="I87" s="11">
        <f t="shared" si="87"/>
        <v>0.15600000000000011</v>
      </c>
      <c r="J87" s="15">
        <f t="shared" si="88"/>
        <v>6.3688525437879617</v>
      </c>
      <c r="K87" s="15">
        <f t="shared" si="89"/>
        <v>6.8750442099867772</v>
      </c>
      <c r="L87" s="15">
        <f t="shared" si="95"/>
        <v>0.45193074141598211</v>
      </c>
      <c r="M87" s="15">
        <f t="shared" si="90"/>
        <v>0.34552240688244656</v>
      </c>
      <c r="N87" s="15">
        <f t="shared" si="91"/>
        <v>43.804422373094098</v>
      </c>
      <c r="O87" s="23"/>
      <c r="P87" s="23"/>
      <c r="Q87" s="23"/>
      <c r="R87" s="23"/>
      <c r="S87" s="23"/>
      <c r="T87" s="23"/>
      <c r="U87" s="23"/>
      <c r="V87" s="11"/>
      <c r="Z87" s="15">
        <f t="shared" si="58"/>
        <v>43.805785065149607</v>
      </c>
      <c r="AA87" s="16">
        <f t="shared" si="92"/>
        <v>29.867572761550175</v>
      </c>
      <c r="AB87" s="17">
        <f t="shared" si="59"/>
        <v>2.2835466981571604</v>
      </c>
      <c r="AC87" s="18">
        <f t="shared" si="60"/>
        <v>2.7580692585840181</v>
      </c>
      <c r="AD87" s="17">
        <f t="shared" si="61"/>
        <v>0.2308982491949256</v>
      </c>
      <c r="AE87" s="17">
        <f t="shared" si="62"/>
        <v>0.83826221710547155</v>
      </c>
      <c r="AF87" s="17">
        <f t="shared" si="93"/>
        <v>0.11070234916007657</v>
      </c>
      <c r="AG87" s="17">
        <f t="shared" si="96"/>
        <v>3.0492819646684495E-2</v>
      </c>
      <c r="AH87" s="11">
        <f t="shared" si="97"/>
        <v>7.5722170619282601</v>
      </c>
      <c r="AI87" s="15">
        <f t="shared" si="63"/>
        <v>-5.2326839574366995</v>
      </c>
      <c r="AJ87" s="15">
        <f t="shared" si="64"/>
        <v>-3.7743570538243572</v>
      </c>
      <c r="AL87" s="18">
        <f t="shared" si="65"/>
        <v>0.45193074141598211</v>
      </c>
      <c r="AM87" s="19">
        <f t="shared" si="66"/>
        <v>0.34028972292500986</v>
      </c>
      <c r="AN87" s="18">
        <f t="shared" si="67"/>
        <v>43.804422373094098</v>
      </c>
      <c r="AO87" s="16">
        <f t="shared" si="98"/>
        <v>43.805744104351831</v>
      </c>
      <c r="AP87" s="17">
        <f t="shared" si="68"/>
        <v>2.2835424276777867</v>
      </c>
      <c r="AQ87" s="18">
        <f t="shared" si="69"/>
        <v>2.7580692585840181</v>
      </c>
      <c r="AR87" s="17">
        <f t="shared" si="99"/>
        <v>0.14337174919492562</v>
      </c>
      <c r="AS87" s="17">
        <f t="shared" si="70"/>
        <v>0.52050154565499396</v>
      </c>
      <c r="AT87" s="17">
        <f t="shared" si="71"/>
        <v>0.10737210497609613</v>
      </c>
      <c r="AU87" s="17">
        <f t="shared" si="100"/>
        <v>2.9575563480397089E-2</v>
      </c>
      <c r="AV87" s="11">
        <f t="shared" si="101"/>
        <v>4.8476421857508658</v>
      </c>
      <c r="AW87" s="15">
        <f t="shared" si="102"/>
        <v>-15.455152633613176</v>
      </c>
      <c r="AX87" s="15">
        <f t="shared" si="103"/>
        <v>-3.58657321614632</v>
      </c>
      <c r="AZ87" s="18">
        <f t="shared" si="72"/>
        <v>0.45193074141598211</v>
      </c>
      <c r="BA87" s="19">
        <f t="shared" si="73"/>
        <v>0.33006725424883337</v>
      </c>
      <c r="BB87" s="18">
        <f t="shared" si="74"/>
        <v>43.804422373094098</v>
      </c>
      <c r="BC87" s="16">
        <f t="shared" si="104"/>
        <v>43.805665887334193</v>
      </c>
      <c r="BD87" s="17">
        <f t="shared" si="75"/>
        <v>2.2835342729609782</v>
      </c>
      <c r="BE87" s="18">
        <f t="shared" si="76"/>
        <v>2.7580692585840181</v>
      </c>
      <c r="BF87" s="17">
        <f t="shared" si="105"/>
        <v>0.14337174919492562</v>
      </c>
      <c r="BG87" s="17">
        <f t="shared" si="77"/>
        <v>0.52049968690139625</v>
      </c>
      <c r="BH87" s="17">
        <f t="shared" si="78"/>
        <v>0.10737172154152595</v>
      </c>
      <c r="BI87" s="17">
        <f t="shared" si="106"/>
        <v>2.9575563480397089E-2</v>
      </c>
      <c r="BJ87" s="11">
        <f t="shared" si="107"/>
        <v>4.8476421857508658</v>
      </c>
      <c r="BK87" s="15">
        <f t="shared" si="108"/>
        <v>-15.45521233798476</v>
      </c>
      <c r="BL87" s="15">
        <f t="shared" si="109"/>
        <v>-3.5865604081999747</v>
      </c>
      <c r="BN87" s="18">
        <f t="shared" si="79"/>
        <v>0.45193074141598211</v>
      </c>
      <c r="BO87" s="19">
        <f t="shared" si="80"/>
        <v>0.31461198220647707</v>
      </c>
      <c r="BP87" s="18">
        <f t="shared" si="81"/>
        <v>43.804422373094098</v>
      </c>
      <c r="BQ87" s="16">
        <f t="shared" si="110"/>
        <v>43.805552161110526</v>
      </c>
      <c r="BR87" s="17">
        <f t="shared" si="82"/>
        <v>2.2835224161663326</v>
      </c>
      <c r="BS87" s="18">
        <f t="shared" si="83"/>
        <v>2.7580692585840181</v>
      </c>
      <c r="BT87" s="17">
        <f t="shared" si="111"/>
        <v>0.14337174919492562</v>
      </c>
      <c r="BU87" s="17">
        <f t="shared" si="84"/>
        <v>0.52049698431095393</v>
      </c>
      <c r="BV87" s="17">
        <f t="shared" si="85"/>
        <v>0.10737116403535311</v>
      </c>
      <c r="BW87" s="17">
        <f t="shared" si="112"/>
        <v>2.9575563480397089E-2</v>
      </c>
      <c r="BX87" s="11">
        <f t="shared" si="113"/>
        <v>4.8476421857508658</v>
      </c>
      <c r="BY87" s="15">
        <f t="shared" si="114"/>
        <v>-15.455299146943304</v>
      </c>
      <c r="BZ87" s="15">
        <f t="shared" si="115"/>
        <v>-3.586541785702932</v>
      </c>
    </row>
    <row r="88" spans="9:78" x14ac:dyDescent="0.3">
      <c r="I88" s="11">
        <f t="shared" si="87"/>
        <v>0.15800000000000011</v>
      </c>
      <c r="J88" s="15">
        <f t="shared" si="88"/>
        <v>6.3695160856973772</v>
      </c>
      <c r="K88" s="15">
        <f t="shared" si="89"/>
        <v>6.9626458190109357</v>
      </c>
      <c r="L88" s="15">
        <f t="shared" si="95"/>
        <v>0.41602797954259785</v>
      </c>
      <c r="M88" s="15">
        <f t="shared" si="90"/>
        <v>0.31801950253325462</v>
      </c>
      <c r="N88" s="15">
        <f t="shared" si="91"/>
        <v>43.797186651064692</v>
      </c>
      <c r="O88" s="23"/>
      <c r="P88" s="23"/>
      <c r="Q88" s="23"/>
      <c r="R88" s="23"/>
      <c r="S88" s="23"/>
      <c r="T88" s="23"/>
      <c r="U88" s="23"/>
      <c r="V88" s="11"/>
      <c r="Z88" s="15">
        <f t="shared" si="58"/>
        <v>43.79834123516769</v>
      </c>
      <c r="AA88" s="16">
        <f t="shared" si="92"/>
        <v>29.862497424279567</v>
      </c>
      <c r="AB88" s="17">
        <f t="shared" si="59"/>
        <v>2.2827706869931066</v>
      </c>
      <c r="AC88" s="18">
        <f t="shared" si="60"/>
        <v>2.7939720204574021</v>
      </c>
      <c r="AD88" s="17">
        <f t="shared" si="61"/>
        <v>0.23333425158803472</v>
      </c>
      <c r="AE88" s="17">
        <f t="shared" si="62"/>
        <v>0.84681810778480193</v>
      </c>
      <c r="AF88" s="17">
        <f t="shared" si="93"/>
        <v>0.11077964826312217</v>
      </c>
      <c r="AG88" s="17">
        <f t="shared" si="96"/>
        <v>3.0524484633753429E-2</v>
      </c>
      <c r="AH88" s="11">
        <f t="shared" si="97"/>
        <v>7.6441667857028417</v>
      </c>
      <c r="AI88" s="15">
        <f t="shared" si="63"/>
        <v>-4.9550722421977964</v>
      </c>
      <c r="AJ88" s="15">
        <f t="shared" si="64"/>
        <v>-3.7619600507344453</v>
      </c>
      <c r="AL88" s="18">
        <f t="shared" si="65"/>
        <v>0.41602797954259785</v>
      </c>
      <c r="AM88" s="19">
        <f t="shared" si="66"/>
        <v>0.31306443029105679</v>
      </c>
      <c r="AN88" s="18">
        <f t="shared" si="67"/>
        <v>43.797186651064692</v>
      </c>
      <c r="AO88" s="16">
        <f t="shared" si="98"/>
        <v>43.798305536695281</v>
      </c>
      <c r="AP88" s="17">
        <f t="shared" si="68"/>
        <v>2.2827669657839982</v>
      </c>
      <c r="AQ88" s="18">
        <f t="shared" si="69"/>
        <v>2.7939720204574021</v>
      </c>
      <c r="AR88" s="17">
        <f t="shared" si="99"/>
        <v>0.14580775158803472</v>
      </c>
      <c r="AS88" s="17">
        <f t="shared" si="70"/>
        <v>0.52916553049348958</v>
      </c>
      <c r="AT88" s="17">
        <f t="shared" si="71"/>
        <v>0.10740722780806733</v>
      </c>
      <c r="AU88" s="17">
        <f t="shared" si="100"/>
        <v>2.9595288219913279E-2</v>
      </c>
      <c r="AV88" s="11">
        <f t="shared" si="101"/>
        <v>4.9267217978950963</v>
      </c>
      <c r="AW88" s="15">
        <f t="shared" si="102"/>
        <v>-15.174168997974268</v>
      </c>
      <c r="AX88" s="15">
        <f t="shared" si="103"/>
        <v>-3.5792501760591939</v>
      </c>
      <c r="AZ88" s="18">
        <f t="shared" si="72"/>
        <v>0.41602797954259785</v>
      </c>
      <c r="BA88" s="19">
        <f t="shared" si="73"/>
        <v>0.30284533353528037</v>
      </c>
      <c r="BB88" s="18">
        <f t="shared" si="74"/>
        <v>43.797186651064692</v>
      </c>
      <c r="BC88" s="16">
        <f t="shared" si="104"/>
        <v>43.798233684068165</v>
      </c>
      <c r="BD88" s="17">
        <f t="shared" si="75"/>
        <v>2.2827594758746494</v>
      </c>
      <c r="BE88" s="18">
        <f t="shared" si="76"/>
        <v>2.7939720204574021</v>
      </c>
      <c r="BF88" s="17">
        <f t="shared" si="105"/>
        <v>0.14580775158803472</v>
      </c>
      <c r="BG88" s="17">
        <f t="shared" si="77"/>
        <v>0.52916379426639615</v>
      </c>
      <c r="BH88" s="17">
        <f t="shared" si="78"/>
        <v>0.10740687539785124</v>
      </c>
      <c r="BI88" s="17">
        <f t="shared" si="106"/>
        <v>2.9595288219913279E-2</v>
      </c>
      <c r="BJ88" s="11">
        <f t="shared" si="107"/>
        <v>4.9267217978950963</v>
      </c>
      <c r="BK88" s="15">
        <f t="shared" si="108"/>
        <v>-15.174224775543797</v>
      </c>
      <c r="BL88" s="15">
        <f t="shared" si="109"/>
        <v>-3.5792384323027098</v>
      </c>
      <c r="BN88" s="18">
        <f t="shared" si="79"/>
        <v>0.41602797954259785</v>
      </c>
      <c r="BO88" s="19">
        <f t="shared" si="80"/>
        <v>0.287671052982167</v>
      </c>
      <c r="BP88" s="18">
        <f t="shared" si="81"/>
        <v>43.797186651064692</v>
      </c>
      <c r="BQ88" s="16">
        <f t="shared" si="110"/>
        <v>43.798131389169143</v>
      </c>
      <c r="BR88" s="17">
        <f t="shared" si="82"/>
        <v>2.2827488126876787</v>
      </c>
      <c r="BS88" s="18">
        <f t="shared" si="83"/>
        <v>2.7939720204574021</v>
      </c>
      <c r="BT88" s="17">
        <f t="shared" si="111"/>
        <v>0.14580775158803472</v>
      </c>
      <c r="BU88" s="17">
        <f t="shared" si="84"/>
        <v>0.52916132244554259</v>
      </c>
      <c r="BV88" s="17">
        <f t="shared" si="85"/>
        <v>0.10740637368069426</v>
      </c>
      <c r="BW88" s="17">
        <f t="shared" si="112"/>
        <v>2.9595288219913279E-2</v>
      </c>
      <c r="BX88" s="11">
        <f t="shared" si="113"/>
        <v>4.9267217978950963</v>
      </c>
      <c r="BY88" s="15">
        <f t="shared" si="114"/>
        <v>-15.174304184602695</v>
      </c>
      <c r="BZ88" s="15">
        <f t="shared" si="115"/>
        <v>-3.5792217130254405</v>
      </c>
    </row>
    <row r="89" spans="9:78" x14ac:dyDescent="0.3">
      <c r="I89" s="11">
        <f t="shared" si="87"/>
        <v>0.16000000000000011</v>
      </c>
      <c r="J89" s="15">
        <f t="shared" si="88"/>
        <v>6.3701251826477856</v>
      </c>
      <c r="K89" s="15">
        <f t="shared" si="89"/>
        <v>7.0502329729267386</v>
      </c>
      <c r="L89" s="15">
        <f t="shared" si="95"/>
        <v>0.38084668007206818</v>
      </c>
      <c r="M89" s="15">
        <f t="shared" si="90"/>
        <v>0.29107744787530909</v>
      </c>
      <c r="N89" s="15">
        <f t="shared" si="91"/>
        <v>43.789967264737861</v>
      </c>
      <c r="O89" s="23"/>
      <c r="P89" s="23"/>
      <c r="Q89" s="23"/>
      <c r="R89" s="23"/>
      <c r="S89" s="23"/>
      <c r="T89" s="23"/>
      <c r="U89" s="23"/>
      <c r="V89" s="11"/>
      <c r="Z89" s="15">
        <f t="shared" si="58"/>
        <v>43.790934668347454</v>
      </c>
      <c r="AA89" s="16">
        <f t="shared" si="92"/>
        <v>29.857447493703326</v>
      </c>
      <c r="AB89" s="17">
        <f t="shared" si="59"/>
        <v>2.2819986913616952</v>
      </c>
      <c r="AC89" s="18">
        <f t="shared" si="60"/>
        <v>2.829153319927932</v>
      </c>
      <c r="AD89" s="17">
        <f t="shared" si="61"/>
        <v>0.23572130275711017</v>
      </c>
      <c r="AE89" s="17">
        <f t="shared" si="62"/>
        <v>0.85519189891542025</v>
      </c>
      <c r="AF89" s="17">
        <f t="shared" si="93"/>
        <v>0.11085592534350133</v>
      </c>
      <c r="AG89" s="17">
        <f t="shared" si="96"/>
        <v>3.0555835682558874E-2</v>
      </c>
      <c r="AH89" s="11">
        <f t="shared" si="97"/>
        <v>7.7144446385296792</v>
      </c>
      <c r="AI89" s="15">
        <f t="shared" si="63"/>
        <v>-4.6833713276654185</v>
      </c>
      <c r="AJ89" s="15">
        <f t="shared" si="64"/>
        <v>-3.7494910205709182</v>
      </c>
      <c r="AL89" s="18">
        <f t="shared" si="65"/>
        <v>0.38084668007206818</v>
      </c>
      <c r="AM89" s="19">
        <f t="shared" si="66"/>
        <v>0.28639407654764365</v>
      </c>
      <c r="AN89" s="18">
        <f t="shared" si="67"/>
        <v>43.789967264737861</v>
      </c>
      <c r="AO89" s="16">
        <f t="shared" si="98"/>
        <v>43.790903788502639</v>
      </c>
      <c r="AP89" s="17">
        <f t="shared" si="68"/>
        <v>2.281995472990535</v>
      </c>
      <c r="AQ89" s="18">
        <f t="shared" si="69"/>
        <v>2.829153319927932</v>
      </c>
      <c r="AR89" s="17">
        <f t="shared" si="99"/>
        <v>0.14819480275711017</v>
      </c>
      <c r="AS89" s="17">
        <f t="shared" si="70"/>
        <v>0.53764685057623318</v>
      </c>
      <c r="AT89" s="17">
        <f t="shared" si="71"/>
        <v>0.10744222040999443</v>
      </c>
      <c r="AU89" s="17">
        <f t="shared" si="100"/>
        <v>2.9614938959244292E-2</v>
      </c>
      <c r="AV89" s="11">
        <f t="shared" si="101"/>
        <v>5.004055654514568</v>
      </c>
      <c r="AW89" s="15">
        <f t="shared" si="102"/>
        <v>-14.899109957052708</v>
      </c>
      <c r="AX89" s="15">
        <f t="shared" si="103"/>
        <v>-3.5717507455949877</v>
      </c>
      <c r="AZ89" s="18">
        <f t="shared" si="72"/>
        <v>0.38084668007206818</v>
      </c>
      <c r="BA89" s="19">
        <f t="shared" si="73"/>
        <v>0.27617833791825641</v>
      </c>
      <c r="BB89" s="18">
        <f t="shared" si="74"/>
        <v>43.789967264737861</v>
      </c>
      <c r="BC89" s="16">
        <f t="shared" si="104"/>
        <v>43.790838168744258</v>
      </c>
      <c r="BD89" s="17">
        <f t="shared" si="75"/>
        <v>2.2819886339501676</v>
      </c>
      <c r="BE89" s="18">
        <f t="shared" si="76"/>
        <v>2.829153319927932</v>
      </c>
      <c r="BF89" s="17">
        <f t="shared" si="105"/>
        <v>0.14819480275711017</v>
      </c>
      <c r="BG89" s="17">
        <f t="shared" si="77"/>
        <v>0.53764523927219776</v>
      </c>
      <c r="BH89" s="17">
        <f t="shared" si="78"/>
        <v>0.10744189841037119</v>
      </c>
      <c r="BI89" s="17">
        <f t="shared" si="106"/>
        <v>2.9614938959244292E-2</v>
      </c>
      <c r="BJ89" s="11">
        <f t="shared" si="107"/>
        <v>5.004055654514568</v>
      </c>
      <c r="BK89" s="15">
        <f t="shared" si="108"/>
        <v>-14.899161729140665</v>
      </c>
      <c r="BL89" s="15">
        <f t="shared" si="109"/>
        <v>-3.5717400412146239</v>
      </c>
      <c r="BN89" s="18">
        <f t="shared" si="79"/>
        <v>0.38084668007206818</v>
      </c>
      <c r="BO89" s="19">
        <f t="shared" si="80"/>
        <v>0.26127912441702777</v>
      </c>
      <c r="BP89" s="18">
        <f t="shared" si="81"/>
        <v>43.789967264737861</v>
      </c>
      <c r="BQ89" s="16">
        <f t="shared" si="110"/>
        <v>43.790746737497749</v>
      </c>
      <c r="BR89" s="17">
        <f t="shared" si="82"/>
        <v>2.2819791047949272</v>
      </c>
      <c r="BS89" s="18">
        <f t="shared" si="83"/>
        <v>2.829153319927932</v>
      </c>
      <c r="BT89" s="17">
        <f t="shared" si="111"/>
        <v>0.14819480275711017</v>
      </c>
      <c r="BU89" s="17">
        <f t="shared" si="84"/>
        <v>0.53764299416682204</v>
      </c>
      <c r="BV89" s="17">
        <f t="shared" si="85"/>
        <v>0.10744144975321573</v>
      </c>
      <c r="BW89" s="17">
        <f t="shared" si="112"/>
        <v>2.9614938959244292E-2</v>
      </c>
      <c r="BX89" s="11">
        <f t="shared" si="113"/>
        <v>5.004055654514568</v>
      </c>
      <c r="BY89" s="15">
        <f t="shared" si="114"/>
        <v>-14.899233865615489</v>
      </c>
      <c r="BZ89" s="15">
        <f t="shared" si="115"/>
        <v>-3.5717251263001391</v>
      </c>
    </row>
    <row r="90" spans="9:78" x14ac:dyDescent="0.3">
      <c r="I90" s="11">
        <f t="shared" si="87"/>
        <v>0.16200000000000012</v>
      </c>
      <c r="J90" s="15">
        <f t="shared" si="88"/>
        <v>6.3706809444940147</v>
      </c>
      <c r="K90" s="15">
        <f t="shared" si="89"/>
        <v>7.1378057047236405</v>
      </c>
      <c r="L90" s="15">
        <f t="shared" si="95"/>
        <v>0.34637178228873672</v>
      </c>
      <c r="M90" s="15">
        <f t="shared" si="90"/>
        <v>0.26468439835341989</v>
      </c>
      <c r="N90" s="15">
        <f t="shared" si="91"/>
        <v>43.782764532164364</v>
      </c>
      <c r="O90" s="23"/>
      <c r="P90" s="23"/>
      <c r="Q90" s="23"/>
      <c r="R90" s="23"/>
      <c r="S90" s="23"/>
      <c r="T90" s="23"/>
      <c r="U90" s="23"/>
      <c r="V90" s="11"/>
      <c r="Z90" s="15">
        <f t="shared" si="58"/>
        <v>43.783564586608087</v>
      </c>
      <c r="AA90" s="16">
        <f t="shared" si="92"/>
        <v>29.852422439311955</v>
      </c>
      <c r="AB90" s="17">
        <f t="shared" si="59"/>
        <v>2.2812306282125214</v>
      </c>
      <c r="AC90" s="18">
        <f t="shared" si="60"/>
        <v>2.8636282177112631</v>
      </c>
      <c r="AD90" s="17">
        <f t="shared" si="61"/>
        <v>0.23806042457170917</v>
      </c>
      <c r="AE90" s="17">
        <f t="shared" si="62"/>
        <v>0.86338749109421253</v>
      </c>
      <c r="AF90" s="17">
        <f t="shared" si="93"/>
        <v>0.11093115633000082</v>
      </c>
      <c r="AG90" s="17">
        <f t="shared" si="96"/>
        <v>3.0586866785250858E-2</v>
      </c>
      <c r="AH90" s="11">
        <f t="shared" si="97"/>
        <v>7.7830928628002889</v>
      </c>
      <c r="AI90" s="15">
        <f t="shared" si="63"/>
        <v>-4.4174547017287233</v>
      </c>
      <c r="AJ90" s="15">
        <f t="shared" si="64"/>
        <v>-3.7369637085228931</v>
      </c>
      <c r="AL90" s="18">
        <f t="shared" si="65"/>
        <v>0.34637178228873672</v>
      </c>
      <c r="AM90" s="19">
        <f t="shared" si="66"/>
        <v>0.26026694365169117</v>
      </c>
      <c r="AN90" s="18">
        <f t="shared" si="67"/>
        <v>43.782764532164364</v>
      </c>
      <c r="AO90" s="16">
        <f t="shared" si="98"/>
        <v>43.783538104645082</v>
      </c>
      <c r="AP90" s="17">
        <f t="shared" si="68"/>
        <v>2.2812278686634806</v>
      </c>
      <c r="AQ90" s="18">
        <f t="shared" si="69"/>
        <v>2.8636282177112631</v>
      </c>
      <c r="AR90" s="17">
        <f t="shared" si="99"/>
        <v>0.15053392457170919</v>
      </c>
      <c r="AS90" s="17">
        <f t="shared" si="70"/>
        <v>0.54594941798452989</v>
      </c>
      <c r="AT90" s="17">
        <f t="shared" si="71"/>
        <v>0.10747703967264341</v>
      </c>
      <c r="AU90" s="17">
        <f t="shared" si="100"/>
        <v>2.9634504681770254E-2</v>
      </c>
      <c r="AV90" s="11">
        <f t="shared" si="101"/>
        <v>5.0796841785687255</v>
      </c>
      <c r="AW90" s="15">
        <f t="shared" si="102"/>
        <v>-14.629848809976259</v>
      </c>
      <c r="AX90" s="15">
        <f t="shared" si="103"/>
        <v>-3.5640909039087925</v>
      </c>
      <c r="AZ90" s="18">
        <f t="shared" si="72"/>
        <v>0.34637178228873672</v>
      </c>
      <c r="BA90" s="19">
        <f t="shared" si="73"/>
        <v>0.25005454954344364</v>
      </c>
      <c r="BB90" s="18">
        <f t="shared" si="74"/>
        <v>43.782764532164364</v>
      </c>
      <c r="BC90" s="16">
        <f t="shared" si="104"/>
        <v>43.783478589037408</v>
      </c>
      <c r="BD90" s="17">
        <f t="shared" si="75"/>
        <v>2.2812216668544698</v>
      </c>
      <c r="BE90" s="18">
        <f t="shared" si="76"/>
        <v>2.8636282177112631</v>
      </c>
      <c r="BF90" s="17">
        <f t="shared" si="105"/>
        <v>0.15053392457170919</v>
      </c>
      <c r="BG90" s="17">
        <f t="shared" si="77"/>
        <v>0.54594793375138229</v>
      </c>
      <c r="BH90" s="17">
        <f t="shared" si="78"/>
        <v>0.10747674748259861</v>
      </c>
      <c r="BI90" s="17">
        <f t="shared" si="106"/>
        <v>2.9634504681770254E-2</v>
      </c>
      <c r="BJ90" s="11">
        <f t="shared" si="107"/>
        <v>5.0796841785687255</v>
      </c>
      <c r="BK90" s="15">
        <f t="shared" si="108"/>
        <v>-14.629896505989635</v>
      </c>
      <c r="BL90" s="15">
        <f t="shared" si="109"/>
        <v>-3.5640812144729459</v>
      </c>
      <c r="BN90" s="18">
        <f t="shared" si="79"/>
        <v>0.34637178228873672</v>
      </c>
      <c r="BO90" s="19">
        <f t="shared" si="80"/>
        <v>0.23542460534144061</v>
      </c>
      <c r="BP90" s="18">
        <f t="shared" si="81"/>
        <v>43.782764532164364</v>
      </c>
      <c r="BQ90" s="16">
        <f t="shared" si="110"/>
        <v>43.783397479224362</v>
      </c>
      <c r="BR90" s="17">
        <f t="shared" si="82"/>
        <v>2.2812132148402631</v>
      </c>
      <c r="BS90" s="18">
        <f t="shared" si="83"/>
        <v>2.8636282177112631</v>
      </c>
      <c r="BT90" s="17">
        <f t="shared" si="111"/>
        <v>0.15053392457170919</v>
      </c>
      <c r="BU90" s="17">
        <f t="shared" si="84"/>
        <v>0.54594591099324385</v>
      </c>
      <c r="BV90" s="17">
        <f t="shared" si="85"/>
        <v>0.10747634927710643</v>
      </c>
      <c r="BW90" s="17">
        <f t="shared" si="112"/>
        <v>2.9634504681770254E-2</v>
      </c>
      <c r="BX90" s="11">
        <f t="shared" si="113"/>
        <v>5.0796841785687255</v>
      </c>
      <c r="BY90" s="15">
        <f t="shared" si="114"/>
        <v>-14.629961507569327</v>
      </c>
      <c r="BZ90" s="15">
        <f t="shared" si="115"/>
        <v>-3.5640680094146666</v>
      </c>
    </row>
    <row r="91" spans="9:78" x14ac:dyDescent="0.3">
      <c r="I91" s="11">
        <f t="shared" si="87"/>
        <v>0.16400000000000012</v>
      </c>
      <c r="J91" s="15">
        <f t="shared" si="88"/>
        <v>6.371184457655108</v>
      </c>
      <c r="K91" s="15">
        <f t="shared" si="89"/>
        <v>7.225364047995984</v>
      </c>
      <c r="L91" s="15">
        <f t="shared" si="95"/>
        <v>0.31258854273384928</v>
      </c>
      <c r="M91" s="15">
        <f t="shared" si="90"/>
        <v>0.23882876273967663</v>
      </c>
      <c r="N91" s="15">
        <f t="shared" si="91"/>
        <v>43.775578740179462</v>
      </c>
      <c r="O91" s="23"/>
      <c r="P91" s="23"/>
      <c r="Q91" s="23"/>
      <c r="R91" s="23"/>
      <c r="S91" s="23"/>
      <c r="T91" s="23"/>
      <c r="U91" s="23"/>
      <c r="V91" s="11"/>
      <c r="Z91" s="15">
        <f t="shared" si="58"/>
        <v>43.776230230749242</v>
      </c>
      <c r="AA91" s="16">
        <f t="shared" si="92"/>
        <v>29.847421743468988</v>
      </c>
      <c r="AB91" s="17">
        <f t="shared" si="59"/>
        <v>2.2804664165265209</v>
      </c>
      <c r="AC91" s="18">
        <f t="shared" si="60"/>
        <v>2.8974114572661507</v>
      </c>
      <c r="AD91" s="17">
        <f t="shared" si="61"/>
        <v>0.24035261737550831</v>
      </c>
      <c r="AE91" s="17">
        <f t="shared" si="62"/>
        <v>0.87140869960110556</v>
      </c>
      <c r="AF91" s="17">
        <f t="shared" si="93"/>
        <v>0.11100531956134985</v>
      </c>
      <c r="AG91" s="17">
        <f t="shared" si="96"/>
        <v>3.061757257115786E-2</v>
      </c>
      <c r="AH91" s="11">
        <f t="shared" si="97"/>
        <v>7.8501526147087022</v>
      </c>
      <c r="AI91" s="15">
        <f t="shared" si="63"/>
        <v>-4.1571986016874112</v>
      </c>
      <c r="AJ91" s="15">
        <f t="shared" si="64"/>
        <v>-3.7243910638451907</v>
      </c>
      <c r="AL91" s="18">
        <f t="shared" si="65"/>
        <v>0.31258854273384928</v>
      </c>
      <c r="AM91" s="19">
        <f t="shared" si="66"/>
        <v>0.2346715641379892</v>
      </c>
      <c r="AN91" s="18">
        <f t="shared" si="67"/>
        <v>43.775578740179462</v>
      </c>
      <c r="AO91" s="16">
        <f t="shared" si="98"/>
        <v>43.776207747824238</v>
      </c>
      <c r="AP91" s="17">
        <f t="shared" si="68"/>
        <v>2.2804640740889939</v>
      </c>
      <c r="AQ91" s="18">
        <f t="shared" si="69"/>
        <v>2.8974114572661507</v>
      </c>
      <c r="AR91" s="17">
        <f t="shared" si="99"/>
        <v>0.1528261173755083</v>
      </c>
      <c r="AS91" s="17">
        <f t="shared" si="70"/>
        <v>0.55407705923267792</v>
      </c>
      <c r="AT91" s="17">
        <f t="shared" si="71"/>
        <v>0.10751164531065768</v>
      </c>
      <c r="AU91" s="17">
        <f t="shared" si="100"/>
        <v>2.9653975113560441E-2</v>
      </c>
      <c r="AV91" s="11">
        <f t="shared" si="101"/>
        <v>5.1536469154728124</v>
      </c>
      <c r="AW91" s="15">
        <f t="shared" si="102"/>
        <v>-14.366261605845196</v>
      </c>
      <c r="AX91" s="15">
        <f t="shared" si="103"/>
        <v>-3.5562857853873147</v>
      </c>
      <c r="AZ91" s="18">
        <f t="shared" si="72"/>
        <v>0.31258854273384928</v>
      </c>
      <c r="BA91" s="19">
        <f t="shared" si="73"/>
        <v>0.22446250113383143</v>
      </c>
      <c r="BB91" s="18">
        <f t="shared" si="74"/>
        <v>43.775578740179462</v>
      </c>
      <c r="BC91" s="16">
        <f t="shared" si="104"/>
        <v>43.776154210392527</v>
      </c>
      <c r="BD91" s="17">
        <f t="shared" si="75"/>
        <v>2.2804584961679604</v>
      </c>
      <c r="BE91" s="18">
        <f t="shared" si="76"/>
        <v>2.8974114572661507</v>
      </c>
      <c r="BF91" s="17">
        <f t="shared" si="105"/>
        <v>0.1528261173755083</v>
      </c>
      <c r="BG91" s="17">
        <f t="shared" si="77"/>
        <v>0.55407570398305217</v>
      </c>
      <c r="BH91" s="17">
        <f t="shared" si="78"/>
        <v>0.10751138234160917</v>
      </c>
      <c r="BI91" s="17">
        <f t="shared" si="106"/>
        <v>2.9653975113560441E-2</v>
      </c>
      <c r="BJ91" s="11">
        <f t="shared" si="107"/>
        <v>5.1536469154728124</v>
      </c>
      <c r="BK91" s="15">
        <f t="shared" si="108"/>
        <v>-14.366305162838565</v>
      </c>
      <c r="BL91" s="15">
        <f t="shared" si="109"/>
        <v>-3.5562770868590161</v>
      </c>
      <c r="BN91" s="18">
        <f t="shared" si="79"/>
        <v>0.31258854273384928</v>
      </c>
      <c r="BO91" s="19">
        <f t="shared" si="80"/>
        <v>0.21009615241399948</v>
      </c>
      <c r="BP91" s="18">
        <f t="shared" si="81"/>
        <v>43.775578740179462</v>
      </c>
      <c r="BQ91" s="16">
        <f t="shared" si="110"/>
        <v>43.776082904148829</v>
      </c>
      <c r="BR91" s="17">
        <f t="shared" si="82"/>
        <v>2.2804510669727849</v>
      </c>
      <c r="BS91" s="18">
        <f t="shared" si="83"/>
        <v>2.8974114572661507</v>
      </c>
      <c r="BT91" s="17">
        <f t="shared" si="111"/>
        <v>0.1528261173755083</v>
      </c>
      <c r="BU91" s="17">
        <f t="shared" si="84"/>
        <v>0.55407389893527181</v>
      </c>
      <c r="BV91" s="17">
        <f t="shared" si="85"/>
        <v>0.10751103209491783</v>
      </c>
      <c r="BW91" s="17">
        <f t="shared" si="112"/>
        <v>2.9653975113560441E-2</v>
      </c>
      <c r="BX91" s="11">
        <f t="shared" si="113"/>
        <v>5.1536469154728124</v>
      </c>
      <c r="BY91" s="15">
        <f t="shared" si="114"/>
        <v>-14.366363176102473</v>
      </c>
      <c r="BZ91" s="15">
        <f t="shared" si="115"/>
        <v>-3.5562655013481979</v>
      </c>
    </row>
    <row r="92" spans="9:78" x14ac:dyDescent="0.3">
      <c r="I92" s="11">
        <f t="shared" si="87"/>
        <v>0.16600000000000012</v>
      </c>
      <c r="J92" s="15">
        <f t="shared" si="88"/>
        <v>6.3716367856154825</v>
      </c>
      <c r="K92" s="15">
        <f t="shared" si="89"/>
        <v>7.3129080368822397</v>
      </c>
      <c r="L92" s="15">
        <f t="shared" si="95"/>
        <v>0.2794825284450726</v>
      </c>
      <c r="M92" s="15">
        <f t="shared" si="90"/>
        <v>0.21349919763462416</v>
      </c>
      <c r="N92" s="15">
        <f t="shared" si="91"/>
        <v>43.768410146076235</v>
      </c>
      <c r="O92" s="23"/>
      <c r="P92" s="23"/>
      <c r="Q92" s="23"/>
      <c r="R92" s="23"/>
      <c r="S92" s="23"/>
      <c r="T92" s="23"/>
      <c r="U92" s="23"/>
      <c r="V92" s="11"/>
      <c r="Z92" s="15">
        <f t="shared" si="58"/>
        <v>43.768930859943787</v>
      </c>
      <c r="AA92" s="16">
        <f t="shared" si="92"/>
        <v>29.842444901065154</v>
      </c>
      <c r="AB92" s="17">
        <f t="shared" si="59"/>
        <v>2.2797059772608224</v>
      </c>
      <c r="AC92" s="18">
        <f t="shared" si="60"/>
        <v>2.9305174715549276</v>
      </c>
      <c r="AD92" s="17">
        <f t="shared" si="61"/>
        <v>0.24259886044500181</v>
      </c>
      <c r="AE92" s="17">
        <f t="shared" si="62"/>
        <v>0.87925925633248769</v>
      </c>
      <c r="AF92" s="17">
        <f t="shared" si="93"/>
        <v>0.11107839565539389</v>
      </c>
      <c r="AG92" s="17">
        <f t="shared" si="96"/>
        <v>3.0647948272343843E-2</v>
      </c>
      <c r="AH92" s="11">
        <f t="shared" si="97"/>
        <v>7.9156639879844306</v>
      </c>
      <c r="AI92" s="15">
        <f t="shared" si="63"/>
        <v>-3.9024819534927739</v>
      </c>
      <c r="AJ92" s="15">
        <f t="shared" si="64"/>
        <v>-3.7117852779118157</v>
      </c>
      <c r="AL92" s="18">
        <f t="shared" si="65"/>
        <v>0.2794825284450726</v>
      </c>
      <c r="AM92" s="19">
        <f t="shared" si="66"/>
        <v>0.20959671568113139</v>
      </c>
      <c r="AN92" s="18">
        <f t="shared" si="67"/>
        <v>43.768410146076235</v>
      </c>
      <c r="AO92" s="16">
        <f t="shared" si="98"/>
        <v>43.768911998110866</v>
      </c>
      <c r="AP92" s="17">
        <f t="shared" si="68"/>
        <v>2.2797040124230641</v>
      </c>
      <c r="AQ92" s="18">
        <f t="shared" si="69"/>
        <v>2.9305174715549276</v>
      </c>
      <c r="AR92" s="17">
        <f t="shared" si="99"/>
        <v>0.15507236044500183</v>
      </c>
      <c r="AS92" s="17">
        <f t="shared" si="70"/>
        <v>0.5620335172057016</v>
      </c>
      <c r="AT92" s="17">
        <f t="shared" si="71"/>
        <v>0.10754599972245708</v>
      </c>
      <c r="AU92" s="17">
        <f t="shared" si="100"/>
        <v>2.9673340686681995E-2</v>
      </c>
      <c r="AV92" s="11">
        <f t="shared" si="101"/>
        <v>5.2259825438057765</v>
      </c>
      <c r="AW92" s="15">
        <f t="shared" si="102"/>
        <v>-14.108227083147181</v>
      </c>
      <c r="AX92" s="15">
        <f t="shared" si="103"/>
        <v>-3.5483497188021276</v>
      </c>
      <c r="AZ92" s="18">
        <f t="shared" si="72"/>
        <v>0.2794825284450726</v>
      </c>
      <c r="BA92" s="19">
        <f t="shared" si="73"/>
        <v>0.19939097055147698</v>
      </c>
      <c r="BB92" s="18">
        <f t="shared" si="74"/>
        <v>43.768410146076235</v>
      </c>
      <c r="BC92" s="16">
        <f t="shared" si="104"/>
        <v>43.7688643155644</v>
      </c>
      <c r="BD92" s="17">
        <f t="shared" si="75"/>
        <v>2.2796990453344015</v>
      </c>
      <c r="BE92" s="18">
        <f t="shared" si="76"/>
        <v>2.9305174715549276</v>
      </c>
      <c r="BF92" s="17">
        <f t="shared" si="105"/>
        <v>0.15507236044500183</v>
      </c>
      <c r="BG92" s="17">
        <f t="shared" si="77"/>
        <v>0.56203229262992516</v>
      </c>
      <c r="BH92" s="17">
        <f t="shared" si="78"/>
        <v>0.10754576539795134</v>
      </c>
      <c r="BI92" s="17">
        <f t="shared" si="106"/>
        <v>2.9673340686681995E-2</v>
      </c>
      <c r="BJ92" s="11">
        <f t="shared" si="107"/>
        <v>5.2259825438057765</v>
      </c>
      <c r="BK92" s="15">
        <f t="shared" si="108"/>
        <v>-14.108266445404448</v>
      </c>
      <c r="BL92" s="15">
        <f t="shared" si="109"/>
        <v>-3.5483419875494895</v>
      </c>
      <c r="BN92" s="18">
        <f t="shared" si="79"/>
        <v>0.2794825284450726</v>
      </c>
      <c r="BO92" s="19">
        <f t="shared" si="80"/>
        <v>0.18528266474381527</v>
      </c>
      <c r="BP92" s="18">
        <f t="shared" si="81"/>
        <v>43.768410146076235</v>
      </c>
      <c r="BQ92" s="16">
        <f t="shared" si="110"/>
        <v>43.768802318329477</v>
      </c>
      <c r="BR92" s="17">
        <f t="shared" si="82"/>
        <v>2.2796925870933946</v>
      </c>
      <c r="BS92" s="18">
        <f t="shared" si="83"/>
        <v>2.9305174715549276</v>
      </c>
      <c r="BT92" s="17">
        <f t="shared" si="111"/>
        <v>0.15507236044500183</v>
      </c>
      <c r="BU92" s="17">
        <f t="shared" si="84"/>
        <v>0.56203070042853043</v>
      </c>
      <c r="BV92" s="17">
        <f t="shared" si="85"/>
        <v>0.10754546072770393</v>
      </c>
      <c r="BW92" s="17">
        <f t="shared" si="112"/>
        <v>2.9673340686681995E-2</v>
      </c>
      <c r="BX92" s="11">
        <f t="shared" si="113"/>
        <v>5.2259825438057765</v>
      </c>
      <c r="BY92" s="15">
        <f t="shared" si="114"/>
        <v>-14.10831762446754</v>
      </c>
      <c r="BZ92" s="15">
        <f t="shared" si="115"/>
        <v>-3.5483319353244926</v>
      </c>
    </row>
    <row r="93" spans="9:78" x14ac:dyDescent="0.3">
      <c r="I93" s="11">
        <f t="shared" si="87"/>
        <v>0.16800000000000012</v>
      </c>
      <c r="J93" s="15">
        <f t="shared" si="88"/>
        <v>6.3720389694152066</v>
      </c>
      <c r="K93" s="15">
        <f t="shared" si="89"/>
        <v>7.4004377060075166</v>
      </c>
      <c r="L93" s="15">
        <f t="shared" si="95"/>
        <v>0.24703961034256827</v>
      </c>
      <c r="M93" s="15">
        <f t="shared" si="90"/>
        <v>0.18868460208960297</v>
      </c>
      <c r="N93" s="15">
        <f t="shared" si="91"/>
        <v>43.761258979200925</v>
      </c>
      <c r="O93" s="23"/>
      <c r="P93" s="23"/>
      <c r="Q93" s="23"/>
      <c r="R93" s="23"/>
      <c r="S93" s="23"/>
      <c r="T93" s="23"/>
      <c r="U93" s="23"/>
      <c r="V93" s="11"/>
      <c r="Z93" s="15">
        <f t="shared" si="58"/>
        <v>43.761665751245793</v>
      </c>
      <c r="AA93" s="16">
        <f t="shared" si="92"/>
        <v>29.837491419182907</v>
      </c>
      <c r="AB93" s="17">
        <f t="shared" si="59"/>
        <v>2.2789492332952737</v>
      </c>
      <c r="AC93" s="18">
        <f t="shared" si="60"/>
        <v>2.9629603896574315</v>
      </c>
      <c r="AD93" s="17">
        <f t="shared" si="61"/>
        <v>0.2448001124382567</v>
      </c>
      <c r="AE93" s="17">
        <f t="shared" si="62"/>
        <v>0.8869428116880157</v>
      </c>
      <c r="AF93" s="17">
        <f t="shared" si="93"/>
        <v>0.111150367384436</v>
      </c>
      <c r="AG93" s="17">
        <f t="shared" si="96"/>
        <v>3.0677989690765455E-2</v>
      </c>
      <c r="AH93" s="11">
        <f t="shared" si="97"/>
        <v>7.9796660376330095</v>
      </c>
      <c r="AI93" s="15">
        <f t="shared" si="63"/>
        <v>-3.6531863123423949</v>
      </c>
      <c r="AJ93" s="15">
        <f t="shared" si="64"/>
        <v>-3.6991578205624611</v>
      </c>
      <c r="AL93" s="18">
        <f t="shared" si="65"/>
        <v>0.24703961034256827</v>
      </c>
      <c r="AM93" s="19">
        <f t="shared" si="66"/>
        <v>0.18503141577726057</v>
      </c>
      <c r="AN93" s="18">
        <f t="shared" si="67"/>
        <v>43.761258979200925</v>
      </c>
      <c r="AO93" s="16">
        <f t="shared" si="98"/>
        <v>43.761650152496742</v>
      </c>
      <c r="AP93" s="17">
        <f t="shared" si="68"/>
        <v>2.2789476086427269</v>
      </c>
      <c r="AQ93" s="18">
        <f t="shared" si="69"/>
        <v>2.9629603896574315</v>
      </c>
      <c r="AR93" s="17">
        <f t="shared" si="99"/>
        <v>0.15727361243825672</v>
      </c>
      <c r="AS93" s="17">
        <f t="shared" si="70"/>
        <v>0.56982245305050583</v>
      </c>
      <c r="AT93" s="17">
        <f t="shared" si="71"/>
        <v>0.10758006785652253</v>
      </c>
      <c r="AU93" s="17">
        <f t="shared" si="100"/>
        <v>2.969259250415749E-2</v>
      </c>
      <c r="AV93" s="11">
        <f t="shared" si="101"/>
        <v>5.2967288867159583</v>
      </c>
      <c r="AW93" s="15">
        <f t="shared" si="102"/>
        <v>-13.85562661051144</v>
      </c>
      <c r="AX93" s="15">
        <f t="shared" si="103"/>
        <v>-3.5402962647301925</v>
      </c>
      <c r="AZ93" s="18">
        <f t="shared" si="72"/>
        <v>0.24703961034256827</v>
      </c>
      <c r="BA93" s="19">
        <f t="shared" si="73"/>
        <v>0.17482897547909154</v>
      </c>
      <c r="BB93" s="18">
        <f t="shared" si="74"/>
        <v>43.761258979200925</v>
      </c>
      <c r="BC93" s="16">
        <f t="shared" si="104"/>
        <v>43.761608204170933</v>
      </c>
      <c r="BD93" s="17">
        <f t="shared" si="75"/>
        <v>2.2789432396122793</v>
      </c>
      <c r="BE93" s="18">
        <f t="shared" si="76"/>
        <v>2.9629603896574315</v>
      </c>
      <c r="BF93" s="17">
        <f t="shared" si="105"/>
        <v>0.15727361243825672</v>
      </c>
      <c r="BG93" s="17">
        <f t="shared" si="77"/>
        <v>0.56982136062888211</v>
      </c>
      <c r="BH93" s="17">
        <f t="shared" si="78"/>
        <v>0.10757986161194269</v>
      </c>
      <c r="BI93" s="17">
        <f t="shared" si="106"/>
        <v>2.969259250415749E-2</v>
      </c>
      <c r="BJ93" s="11">
        <f t="shared" si="107"/>
        <v>5.2967288867159583</v>
      </c>
      <c r="BK93" s="15">
        <f t="shared" si="108"/>
        <v>-13.855661729147243</v>
      </c>
      <c r="BL93" s="15">
        <f t="shared" si="109"/>
        <v>-3.5402894775350346</v>
      </c>
      <c r="BN93" s="18">
        <f t="shared" si="79"/>
        <v>0.24703961034256827</v>
      </c>
      <c r="BO93" s="19">
        <f t="shared" si="80"/>
        <v>0.16097327863130848</v>
      </c>
      <c r="BP93" s="18">
        <f t="shared" si="81"/>
        <v>43.761258979200925</v>
      </c>
      <c r="BQ93" s="16">
        <f t="shared" si="110"/>
        <v>43.761555043681057</v>
      </c>
      <c r="BR93" s="17">
        <f t="shared" si="82"/>
        <v>2.278937702810941</v>
      </c>
      <c r="BS93" s="18">
        <f t="shared" si="83"/>
        <v>2.9629603896574315</v>
      </c>
      <c r="BT93" s="17">
        <f t="shared" si="111"/>
        <v>0.15727361243825672</v>
      </c>
      <c r="BU93" s="17">
        <f t="shared" si="84"/>
        <v>0.56981997622069791</v>
      </c>
      <c r="BV93" s="17">
        <f t="shared" si="85"/>
        <v>0.10757960024153583</v>
      </c>
      <c r="BW93" s="17">
        <f t="shared" si="112"/>
        <v>2.969259250415749E-2</v>
      </c>
      <c r="BX93" s="11">
        <f t="shared" si="113"/>
        <v>5.2967288867159583</v>
      </c>
      <c r="BY93" s="15">
        <f t="shared" si="114"/>
        <v>-13.855706234424117</v>
      </c>
      <c r="BZ93" s="15">
        <f t="shared" si="115"/>
        <v>-3.5402808762328273</v>
      </c>
    </row>
    <row r="94" spans="9:78" x14ac:dyDescent="0.3">
      <c r="I94" s="11">
        <f t="shared" si="87"/>
        <v>0.17000000000000012</v>
      </c>
      <c r="J94" s="15">
        <f t="shared" si="88"/>
        <v>6.372392028129644</v>
      </c>
      <c r="K94" s="15">
        <f t="shared" si="89"/>
        <v>7.4879530904291913</v>
      </c>
      <c r="L94" s="15">
        <f t="shared" si="95"/>
        <v>0.21524595675835073</v>
      </c>
      <c r="M94" s="15">
        <f t="shared" si="90"/>
        <v>0.16437411234757501</v>
      </c>
      <c r="N94" s="15">
        <f t="shared" si="91"/>
        <v>43.754125442473814</v>
      </c>
      <c r="O94" s="23"/>
      <c r="P94" s="23"/>
      <c r="Q94" s="23"/>
      <c r="R94" s="23"/>
      <c r="S94" s="23"/>
      <c r="T94" s="23"/>
      <c r="U94" s="23"/>
      <c r="V94" s="11"/>
      <c r="Z94" s="15">
        <f t="shared" si="58"/>
        <v>43.754434199113405</v>
      </c>
      <c r="AA94" s="16">
        <f t="shared" si="92"/>
        <v>29.832560816771103</v>
      </c>
      <c r="AB94" s="17">
        <f t="shared" si="59"/>
        <v>2.2781961093806085</v>
      </c>
      <c r="AC94" s="18">
        <f t="shared" si="60"/>
        <v>2.9947540432416493</v>
      </c>
      <c r="AD94" s="17">
        <f t="shared" si="61"/>
        <v>0.24695731183394587</v>
      </c>
      <c r="AE94" s="17">
        <f t="shared" si="62"/>
        <v>0.89446293641206553</v>
      </c>
      <c r="AF94" s="17">
        <f t="shared" si="93"/>
        <v>0.11122121955646952</v>
      </c>
      <c r="AG94" s="17">
        <f t="shared" si="96"/>
        <v>3.0707693166958931E-2</v>
      </c>
      <c r="AH94" s="11">
        <f t="shared" si="97"/>
        <v>8.0421968036227689</v>
      </c>
      <c r="AI94" s="15">
        <f t="shared" si="63"/>
        <v>-3.4091958045991206</v>
      </c>
      <c r="AJ94" s="15">
        <f t="shared" si="64"/>
        <v>-3.6865194748170134</v>
      </c>
      <c r="AL94" s="18">
        <f t="shared" si="65"/>
        <v>0.21524595675835073</v>
      </c>
      <c r="AM94" s="19">
        <f t="shared" si="66"/>
        <v>0.1609649165429759</v>
      </c>
      <c r="AN94" s="18">
        <f t="shared" si="67"/>
        <v>43.754125442473814</v>
      </c>
      <c r="AO94" s="16">
        <f t="shared" si="98"/>
        <v>43.75442152445958</v>
      </c>
      <c r="AP94" s="17">
        <f t="shared" si="68"/>
        <v>2.2781947894987096</v>
      </c>
      <c r="AQ94" s="18">
        <f t="shared" si="69"/>
        <v>2.9947540432416493</v>
      </c>
      <c r="AR94" s="17">
        <f t="shared" si="99"/>
        <v>0.15943081183394589</v>
      </c>
      <c r="AS94" s="17">
        <f t="shared" si="70"/>
        <v>0.57744744802169279</v>
      </c>
      <c r="AT94" s="17">
        <f t="shared" si="71"/>
        <v>0.10761381708378481</v>
      </c>
      <c r="AU94" s="17">
        <f t="shared" si="100"/>
        <v>2.9711722306499894E-2</v>
      </c>
      <c r="AV94" s="11">
        <f t="shared" si="101"/>
        <v>5.3659229239318771</v>
      </c>
      <c r="AW94" s="15">
        <f t="shared" si="102"/>
        <v>-13.608344128774</v>
      </c>
      <c r="AX94" s="15">
        <f t="shared" si="103"/>
        <v>-3.5321382513172739</v>
      </c>
      <c r="AZ94" s="18">
        <f t="shared" si="72"/>
        <v>0.21524595675835073</v>
      </c>
      <c r="BA94" s="19">
        <f t="shared" si="73"/>
        <v>0.150765768218801</v>
      </c>
      <c r="BB94" s="18">
        <f t="shared" si="74"/>
        <v>43.754125442473814</v>
      </c>
      <c r="BC94" s="16">
        <f t="shared" si="104"/>
        <v>43.754385192259313</v>
      </c>
      <c r="BD94" s="17">
        <f t="shared" si="75"/>
        <v>2.2781910060275954</v>
      </c>
      <c r="BE94" s="18">
        <f t="shared" si="76"/>
        <v>2.9947540432416493</v>
      </c>
      <c r="BF94" s="17">
        <f t="shared" si="105"/>
        <v>0.15943081183394589</v>
      </c>
      <c r="BG94" s="17">
        <f t="shared" si="77"/>
        <v>0.57744648903620577</v>
      </c>
      <c r="BH94" s="17">
        <f t="shared" si="78"/>
        <v>0.10761363836606921</v>
      </c>
      <c r="BI94" s="17">
        <f t="shared" si="106"/>
        <v>2.9711722306499894E-2</v>
      </c>
      <c r="BJ94" s="11">
        <f t="shared" si="107"/>
        <v>5.3659229239318771</v>
      </c>
      <c r="BK94" s="15">
        <f t="shared" si="108"/>
        <v>-13.608374961353823</v>
      </c>
      <c r="BL94" s="15">
        <f t="shared" si="109"/>
        <v>-3.5321323853820572</v>
      </c>
      <c r="BN94" s="18">
        <f t="shared" si="79"/>
        <v>0.21524595675835073</v>
      </c>
      <c r="BO94" s="19">
        <f t="shared" si="80"/>
        <v>0.13715736242486737</v>
      </c>
      <c r="BP94" s="18">
        <f t="shared" si="81"/>
        <v>43.754125442473814</v>
      </c>
      <c r="BQ94" s="16">
        <f t="shared" si="110"/>
        <v>43.754340417583741</v>
      </c>
      <c r="BR94" s="17">
        <f t="shared" si="82"/>
        <v>2.2781863433995846</v>
      </c>
      <c r="BS94" s="18">
        <f t="shared" si="83"/>
        <v>2.9947540432416493</v>
      </c>
      <c r="BT94" s="17">
        <f t="shared" si="111"/>
        <v>0.15943081183394589</v>
      </c>
      <c r="BU94" s="17">
        <f t="shared" si="84"/>
        <v>0.57744530721336151</v>
      </c>
      <c r="BV94" s="17">
        <f t="shared" si="85"/>
        <v>0.10761341812010948</v>
      </c>
      <c r="BW94" s="17">
        <f t="shared" si="112"/>
        <v>2.9711722306499894E-2</v>
      </c>
      <c r="BX94" s="11">
        <f t="shared" si="113"/>
        <v>5.3659229239318771</v>
      </c>
      <c r="BY94" s="15">
        <f t="shared" si="114"/>
        <v>-13.6084129584327</v>
      </c>
      <c r="BZ94" s="15">
        <f t="shared" si="115"/>
        <v>-3.5321251563923219</v>
      </c>
    </row>
    <row r="95" spans="9:78" x14ac:dyDescent="0.3">
      <c r="I95" s="11">
        <f t="shared" si="87"/>
        <v>0.17200000000000013</v>
      </c>
      <c r="J95" s="15">
        <f t="shared" si="88"/>
        <v>6.3726969593386915</v>
      </c>
      <c r="K95" s="15">
        <f t="shared" si="89"/>
        <v>7.5754542255855037</v>
      </c>
      <c r="L95" s="15">
        <f t="shared" si="95"/>
        <v>0.18408802710573435</v>
      </c>
      <c r="M95" s="15">
        <f t="shared" si="90"/>
        <v>0.14055709669981253</v>
      </c>
      <c r="N95" s="15">
        <f t="shared" si="91"/>
        <v>43.747009713838942</v>
      </c>
      <c r="O95" s="23"/>
      <c r="P95" s="23"/>
      <c r="Q95" s="23"/>
      <c r="R95" s="23"/>
      <c r="S95" s="23"/>
      <c r="T95" s="23"/>
      <c r="U95" s="23"/>
      <c r="V95" s="11"/>
      <c r="Z95" s="15">
        <f t="shared" si="58"/>
        <v>43.747235514945984</v>
      </c>
      <c r="AA95" s="16">
        <f t="shared" si="92"/>
        <v>29.827652624329442</v>
      </c>
      <c r="AB95" s="17">
        <f t="shared" si="59"/>
        <v>2.27744653208818</v>
      </c>
      <c r="AC95" s="18">
        <f t="shared" si="60"/>
        <v>3.0259119728942654</v>
      </c>
      <c r="AD95" s="17">
        <f t="shared" si="61"/>
        <v>0.2490713773608759</v>
      </c>
      <c r="AE95" s="17">
        <f t="shared" si="62"/>
        <v>0.90182312339102255</v>
      </c>
      <c r="AF95" s="17">
        <f t="shared" si="93"/>
        <v>0.11129093890203572</v>
      </c>
      <c r="AG95" s="17">
        <f t="shared" si="96"/>
        <v>3.0737055550189341E-2</v>
      </c>
      <c r="AH95" s="11">
        <f t="shared" si="97"/>
        <v>8.103293334463249</v>
      </c>
      <c r="AI95" s="15">
        <f t="shared" si="63"/>
        <v>-3.170397071006148</v>
      </c>
      <c r="AJ95" s="15">
        <f t="shared" si="64"/>
        <v>-3.6738803700297042</v>
      </c>
      <c r="AL95" s="18">
        <f t="shared" si="65"/>
        <v>0.18408802710573435</v>
      </c>
      <c r="AM95" s="19">
        <f t="shared" si="66"/>
        <v>0.1373866996288064</v>
      </c>
      <c r="AN95" s="18">
        <f t="shared" si="67"/>
        <v>43.747009713838942</v>
      </c>
      <c r="AO95" s="16">
        <f t="shared" si="98"/>
        <v>43.747225443540458</v>
      </c>
      <c r="AP95" s="17">
        <f t="shared" si="68"/>
        <v>2.2774454834694651</v>
      </c>
      <c r="AQ95" s="18">
        <f t="shared" si="69"/>
        <v>3.0259119728942654</v>
      </c>
      <c r="AR95" s="17">
        <f t="shared" si="99"/>
        <v>0.16154487736087589</v>
      </c>
      <c r="AS95" s="17">
        <f t="shared" si="70"/>
        <v>0.58491200528323606</v>
      </c>
      <c r="AT95" s="17">
        <f t="shared" si="71"/>
        <v>0.1076472170758468</v>
      </c>
      <c r="AU95" s="17">
        <f t="shared" si="100"/>
        <v>2.9730722439756465E-2</v>
      </c>
      <c r="AV95" s="11">
        <f t="shared" si="101"/>
        <v>5.4336008042931079</v>
      </c>
      <c r="AW95" s="15">
        <f t="shared" si="102"/>
        <v>-13.366266094326388</v>
      </c>
      <c r="AX95" s="15">
        <f t="shared" si="103"/>
        <v>-3.523887808456506</v>
      </c>
      <c r="AZ95" s="18">
        <f t="shared" si="72"/>
        <v>0.18408802710573435</v>
      </c>
      <c r="BA95" s="19">
        <f t="shared" si="73"/>
        <v>0.12719083060548614</v>
      </c>
      <c r="BB95" s="18">
        <f t="shared" si="74"/>
        <v>43.747009713838942</v>
      </c>
      <c r="BC95" s="16">
        <f t="shared" si="104"/>
        <v>43.747194611884645</v>
      </c>
      <c r="BD95" s="17">
        <f t="shared" si="75"/>
        <v>2.2774422733280297</v>
      </c>
      <c r="BE95" s="18">
        <f t="shared" si="76"/>
        <v>3.0259119728942654</v>
      </c>
      <c r="BF95" s="17">
        <f t="shared" si="105"/>
        <v>0.16154487736087589</v>
      </c>
      <c r="BG95" s="17">
        <f t="shared" si="77"/>
        <v>0.58491118082869775</v>
      </c>
      <c r="BH95" s="17">
        <f t="shared" si="78"/>
        <v>0.10764706534321722</v>
      </c>
      <c r="BI95" s="17">
        <f t="shared" si="106"/>
        <v>2.9730722439756465E-2</v>
      </c>
      <c r="BJ95" s="11">
        <f t="shared" si="107"/>
        <v>5.4336008042931079</v>
      </c>
      <c r="BK95" s="15">
        <f t="shared" si="108"/>
        <v>-13.366292604504725</v>
      </c>
      <c r="BL95" s="15">
        <f t="shared" si="109"/>
        <v>-3.5238828414097201</v>
      </c>
      <c r="BN95" s="18">
        <f t="shared" si="79"/>
        <v>0.18408802710573435</v>
      </c>
      <c r="BO95" s="19">
        <f t="shared" si="80"/>
        <v>0.11382451149080308</v>
      </c>
      <c r="BP95" s="18">
        <f t="shared" si="81"/>
        <v>43.747009713838942</v>
      </c>
      <c r="BQ95" s="16">
        <f t="shared" si="110"/>
        <v>43.747157792502762</v>
      </c>
      <c r="BR95" s="17">
        <f t="shared" si="82"/>
        <v>2.2774384397573408</v>
      </c>
      <c r="BS95" s="18">
        <f t="shared" si="83"/>
        <v>3.0259119728942654</v>
      </c>
      <c r="BT95" s="17">
        <f t="shared" si="111"/>
        <v>0.16154487736087589</v>
      </c>
      <c r="BU95" s="17">
        <f t="shared" si="84"/>
        <v>0.58491019626000662</v>
      </c>
      <c r="BV95" s="17">
        <f t="shared" si="85"/>
        <v>0.10764688414317572</v>
      </c>
      <c r="BW95" s="17">
        <f t="shared" si="112"/>
        <v>2.9730722439756465E-2</v>
      </c>
      <c r="BX95" s="11">
        <f t="shared" si="113"/>
        <v>5.4336008042931079</v>
      </c>
      <c r="BY95" s="15">
        <f t="shared" si="114"/>
        <v>-13.366324263123094</v>
      </c>
      <c r="BZ95" s="15">
        <f t="shared" si="115"/>
        <v>-3.5238769097318334</v>
      </c>
    </row>
    <row r="96" spans="9:78" x14ac:dyDescent="0.3">
      <c r="I96" s="11">
        <f t="shared" si="87"/>
        <v>0.17400000000000013</v>
      </c>
      <c r="J96" s="15">
        <f t="shared" si="88"/>
        <v>6.3729547395858468</v>
      </c>
      <c r="K96" s="15">
        <f t="shared" si="89"/>
        <v>7.6629411472469888</v>
      </c>
      <c r="L96" s="15">
        <f t="shared" si="95"/>
        <v>0.15355256568574988</v>
      </c>
      <c r="M96" s="15">
        <f t="shared" si="90"/>
        <v>0.11722315045588205</v>
      </c>
      <c r="N96" s="15">
        <f t="shared" si="91"/>
        <v>43.73991194764578</v>
      </c>
      <c r="O96" s="23"/>
      <c r="P96" s="23"/>
      <c r="Q96" s="23"/>
      <c r="R96" s="23"/>
      <c r="S96" s="23"/>
      <c r="T96" s="23"/>
      <c r="U96" s="23"/>
      <c r="V96" s="11"/>
      <c r="Z96" s="15">
        <f t="shared" si="58"/>
        <v>43.740069026635162</v>
      </c>
      <c r="AA96" s="16">
        <f t="shared" si="92"/>
        <v>29.822766383602335</v>
      </c>
      <c r="AB96" s="17">
        <f t="shared" si="59"/>
        <v>2.2767004297612226</v>
      </c>
      <c r="AC96" s="18">
        <f t="shared" si="60"/>
        <v>3.0564474343142503</v>
      </c>
      <c r="AD96" s="17">
        <f t="shared" si="61"/>
        <v>0.25114320841822185</v>
      </c>
      <c r="AE96" s="17">
        <f t="shared" si="62"/>
        <v>0.90902678940759607</v>
      </c>
      <c r="AF96" s="17">
        <f t="shared" si="93"/>
        <v>0.11135951396645392</v>
      </c>
      <c r="AG96" s="17">
        <f t="shared" si="96"/>
        <v>3.0766074169997746E-2</v>
      </c>
      <c r="AH96" s="11">
        <f t="shared" si="97"/>
        <v>8.1629917106268302</v>
      </c>
      <c r="AI96" s="15">
        <f t="shared" si="63"/>
        <v>-2.9366792111697939</v>
      </c>
      <c r="AJ96" s="15">
        <f t="shared" si="64"/>
        <v>-3.6612500135514487</v>
      </c>
      <c r="AL96" s="18">
        <f t="shared" si="65"/>
        <v>0.15355256568574988</v>
      </c>
      <c r="AM96" s="19">
        <f t="shared" si="66"/>
        <v>0.11428647124471226</v>
      </c>
      <c r="AN96" s="18">
        <f t="shared" si="67"/>
        <v>43.73991194764578</v>
      </c>
      <c r="AO96" s="16">
        <f t="shared" si="98"/>
        <v>43.740061254933281</v>
      </c>
      <c r="AP96" s="17">
        <f t="shared" si="68"/>
        <v>2.276699620716526</v>
      </c>
      <c r="AQ96" s="18">
        <f t="shared" si="69"/>
        <v>3.0564474343142503</v>
      </c>
      <c r="AR96" s="17">
        <f t="shared" si="99"/>
        <v>0.16361670841822187</v>
      </c>
      <c r="AS96" s="17">
        <f t="shared" si="70"/>
        <v>0.59221955166717355</v>
      </c>
      <c r="AT96" s="17">
        <f t="shared" si="71"/>
        <v>0.10768023968877947</v>
      </c>
      <c r="AU96" s="17">
        <f t="shared" si="100"/>
        <v>2.9749585824996073E-2</v>
      </c>
      <c r="AV96" s="11">
        <f t="shared" si="101"/>
        <v>5.4997978587234151</v>
      </c>
      <c r="AW96" s="15">
        <f t="shared" si="102"/>
        <v>-13.129281423720572</v>
      </c>
      <c r="AX96" s="15">
        <f t="shared" si="103"/>
        <v>-3.5155564004511897</v>
      </c>
      <c r="AZ96" s="18">
        <f t="shared" si="72"/>
        <v>0.15355256568574988</v>
      </c>
      <c r="BA96" s="19">
        <f t="shared" si="73"/>
        <v>0.10409386903216147</v>
      </c>
      <c r="BB96" s="18">
        <f t="shared" si="74"/>
        <v>43.73991194764578</v>
      </c>
      <c r="BC96" s="16">
        <f t="shared" si="104"/>
        <v>43.740035810700661</v>
      </c>
      <c r="BD96" s="17">
        <f t="shared" si="75"/>
        <v>2.276696971938438</v>
      </c>
      <c r="BE96" s="18">
        <f t="shared" si="76"/>
        <v>3.0564474343142503</v>
      </c>
      <c r="BF96" s="17">
        <f t="shared" si="105"/>
        <v>0.16361670841822187</v>
      </c>
      <c r="BG96" s="17">
        <f t="shared" si="77"/>
        <v>0.59221886266184431</v>
      </c>
      <c r="BH96" s="17">
        <f t="shared" si="78"/>
        <v>0.10768011441047891</v>
      </c>
      <c r="BI96" s="17">
        <f t="shared" si="106"/>
        <v>2.9749585824996073E-2</v>
      </c>
      <c r="BJ96" s="11">
        <f t="shared" si="107"/>
        <v>5.4997978587234151</v>
      </c>
      <c r="BK96" s="15">
        <f t="shared" si="108"/>
        <v>-13.12930358089616</v>
      </c>
      <c r="BL96" s="15">
        <f t="shared" si="109"/>
        <v>-3.5155523103513473</v>
      </c>
      <c r="BN96" s="18">
        <f t="shared" si="79"/>
        <v>0.15355256568574988</v>
      </c>
      <c r="BO96" s="19">
        <f t="shared" si="80"/>
        <v>9.0964543294089734E-2</v>
      </c>
      <c r="BP96" s="18">
        <f t="shared" si="81"/>
        <v>43.73991194764578</v>
      </c>
      <c r="BQ96" s="16">
        <f t="shared" si="110"/>
        <v>43.740006535618427</v>
      </c>
      <c r="BR96" s="17">
        <f t="shared" si="82"/>
        <v>2.2766939243657718</v>
      </c>
      <c r="BS96" s="18">
        <f t="shared" si="83"/>
        <v>3.0564474343142503</v>
      </c>
      <c r="BT96" s="17">
        <f t="shared" si="111"/>
        <v>0.16361670841822187</v>
      </c>
      <c r="BU96" s="17">
        <f t="shared" si="84"/>
        <v>0.59221806992129056</v>
      </c>
      <c r="BV96" s="17">
        <f t="shared" si="85"/>
        <v>0.10767997027053521</v>
      </c>
      <c r="BW96" s="17">
        <f t="shared" si="112"/>
        <v>2.9749585824996073E-2</v>
      </c>
      <c r="BX96" s="11">
        <f t="shared" si="113"/>
        <v>5.4997978587234151</v>
      </c>
      <c r="BY96" s="15">
        <f t="shared" si="114"/>
        <v>-13.129329074010512</v>
      </c>
      <c r="BZ96" s="15">
        <f t="shared" si="115"/>
        <v>-3.5155476044544889</v>
      </c>
    </row>
    <row r="97" spans="9:78" x14ac:dyDescent="0.3">
      <c r="I97" s="11">
        <f t="shared" si="87"/>
        <v>0.17600000000000013</v>
      </c>
      <c r="J97" s="15">
        <f t="shared" si="88"/>
        <v>6.3731663248273271</v>
      </c>
      <c r="K97" s="15">
        <f t="shared" si="89"/>
        <v>7.7504138914706004</v>
      </c>
      <c r="L97" s="15">
        <f t="shared" si="95"/>
        <v>0.12362659562748475</v>
      </c>
      <c r="M97" s="15">
        <f t="shared" si="90"/>
        <v>9.4362091024410788E-2</v>
      </c>
      <c r="N97" s="15">
        <f t="shared" si="91"/>
        <v>43.732832275965912</v>
      </c>
      <c r="O97" s="23"/>
      <c r="P97" s="23"/>
      <c r="Q97" s="23"/>
      <c r="R97" s="23"/>
      <c r="S97" s="23"/>
      <c r="T97" s="23"/>
      <c r="U97" s="23"/>
      <c r="V97" s="11"/>
      <c r="Z97" s="15">
        <f t="shared" si="58"/>
        <v>43.732934078129134</v>
      </c>
      <c r="AA97" s="16">
        <f t="shared" si="92"/>
        <v>29.81790164728185</v>
      </c>
      <c r="AB97" s="17">
        <f t="shared" si="59"/>
        <v>2.2759577324675666</v>
      </c>
      <c r="AC97" s="18">
        <f t="shared" si="60"/>
        <v>3.0863734043725151</v>
      </c>
      <c r="AD97" s="17">
        <f t="shared" si="61"/>
        <v>0.25317368548667513</v>
      </c>
      <c r="AE97" s="17">
        <f t="shared" si="62"/>
        <v>0.916077276853275</v>
      </c>
      <c r="AF97" s="17">
        <f t="shared" si="93"/>
        <v>0.11142693500718112</v>
      </c>
      <c r="AG97" s="17">
        <f t="shared" si="96"/>
        <v>3.0794746809084561E-2</v>
      </c>
      <c r="AH97" s="11">
        <f t="shared" si="97"/>
        <v>8.2213270677707921</v>
      </c>
      <c r="AI97" s="15">
        <f t="shared" si="63"/>
        <v>-2.7079337292828582</v>
      </c>
      <c r="AJ97" s="15">
        <f t="shared" si="64"/>
        <v>-3.6486373209658707</v>
      </c>
      <c r="AL97" s="18">
        <f t="shared" si="65"/>
        <v>0.12362659562748475</v>
      </c>
      <c r="AM97" s="19">
        <f t="shared" si="66"/>
        <v>9.1654157295127936E-2</v>
      </c>
      <c r="AN97" s="18">
        <f t="shared" si="67"/>
        <v>43.732832275965912</v>
      </c>
      <c r="AO97" s="16">
        <f t="shared" si="98"/>
        <v>43.732928319086014</v>
      </c>
      <c r="AP97" s="17">
        <f t="shared" si="68"/>
        <v>2.2759571330411554</v>
      </c>
      <c r="AQ97" s="18">
        <f t="shared" si="69"/>
        <v>3.0863734043725151</v>
      </c>
      <c r="AR97" s="17">
        <f t="shared" si="99"/>
        <v>0.16564718548667512</v>
      </c>
      <c r="AS97" s="17">
        <f t="shared" si="70"/>
        <v>0.59937343939044452</v>
      </c>
      <c r="AT97" s="17">
        <f t="shared" si="71"/>
        <v>0.10771285885224548</v>
      </c>
      <c r="AU97" s="17">
        <f t="shared" si="100"/>
        <v>2.9768305929177303E-2</v>
      </c>
      <c r="AV97" s="11">
        <f t="shared" si="101"/>
        <v>5.5645486135748357</v>
      </c>
      <c r="AW97" s="15">
        <f t="shared" si="102"/>
        <v>-12.897281439503377</v>
      </c>
      <c r="AX97" s="15">
        <f t="shared" si="103"/>
        <v>-3.5071548572279734</v>
      </c>
      <c r="AZ97" s="18">
        <f t="shared" si="72"/>
        <v>0.12362659562748475</v>
      </c>
      <c r="BA97" s="19">
        <f t="shared" si="73"/>
        <v>8.1464809584907413E-2</v>
      </c>
      <c r="BB97" s="18">
        <f t="shared" si="74"/>
        <v>43.732832275965912</v>
      </c>
      <c r="BC97" s="16">
        <f t="shared" si="104"/>
        <v>43.732908151562093</v>
      </c>
      <c r="BD97" s="17">
        <f t="shared" si="75"/>
        <v>2.2759550339176298</v>
      </c>
      <c r="BE97" s="18">
        <f t="shared" si="76"/>
        <v>3.0863734043725151</v>
      </c>
      <c r="BF97" s="17">
        <f t="shared" si="105"/>
        <v>0.16564718548667512</v>
      </c>
      <c r="BG97" s="17">
        <f t="shared" si="77"/>
        <v>0.59937288658614563</v>
      </c>
      <c r="BH97" s="17">
        <f t="shared" si="78"/>
        <v>0.10771275950828475</v>
      </c>
      <c r="BI97" s="17">
        <f t="shared" si="106"/>
        <v>2.9768305929177303E-2</v>
      </c>
      <c r="BJ97" s="11">
        <f t="shared" si="107"/>
        <v>5.5645486135748357</v>
      </c>
      <c r="BK97" s="15">
        <f t="shared" si="108"/>
        <v>-12.897299218490879</v>
      </c>
      <c r="BL97" s="15">
        <f t="shared" si="109"/>
        <v>-3.5071516225663175</v>
      </c>
      <c r="BN97" s="18">
        <f t="shared" si="79"/>
        <v>0.12362659562748475</v>
      </c>
      <c r="BO97" s="19">
        <f t="shared" si="80"/>
        <v>6.856749258742903E-2</v>
      </c>
      <c r="BP97" s="18">
        <f t="shared" si="81"/>
        <v>43.732832275965912</v>
      </c>
      <c r="BQ97" s="16">
        <f t="shared" si="110"/>
        <v>43.732886028466105</v>
      </c>
      <c r="BR97" s="17">
        <f t="shared" si="82"/>
        <v>2.2759527312507792</v>
      </c>
      <c r="BS97" s="18">
        <f t="shared" si="83"/>
        <v>3.0863734043725151</v>
      </c>
      <c r="BT97" s="17">
        <f t="shared" si="111"/>
        <v>0.16564718548667512</v>
      </c>
      <c r="BU97" s="17">
        <f t="shared" si="84"/>
        <v>0.59937228017870059</v>
      </c>
      <c r="BV97" s="17">
        <f t="shared" si="85"/>
        <v>0.10771265053135111</v>
      </c>
      <c r="BW97" s="17">
        <f t="shared" si="112"/>
        <v>2.9768305929177303E-2</v>
      </c>
      <c r="BX97" s="11">
        <f t="shared" si="113"/>
        <v>5.5645486135748357</v>
      </c>
      <c r="BY97" s="15">
        <f t="shared" si="114"/>
        <v>-12.897318721433257</v>
      </c>
      <c r="BZ97" s="15">
        <f t="shared" si="115"/>
        <v>-3.5071480742529015</v>
      </c>
    </row>
    <row r="98" spans="9:78" x14ac:dyDescent="0.3">
      <c r="I98" s="11">
        <f t="shared" si="87"/>
        <v>0.17800000000000013</v>
      </c>
      <c r="J98" s="15">
        <f t="shared" si="88"/>
        <v>6.3733326508714541</v>
      </c>
      <c r="K98" s="15">
        <f t="shared" si="89"/>
        <v>7.8378724945564144</v>
      </c>
      <c r="L98" s="15">
        <f t="shared" si="95"/>
        <v>9.4297412959371427E-2</v>
      </c>
      <c r="M98" s="15">
        <f t="shared" si="90"/>
        <v>7.1963953102175918E-2</v>
      </c>
      <c r="N98" s="15">
        <f t="shared" si="91"/>
        <v>43.725770809847646</v>
      </c>
      <c r="O98" s="23"/>
      <c r="P98" s="23"/>
      <c r="Q98" s="23"/>
      <c r="R98" s="23"/>
      <c r="S98" s="23"/>
      <c r="T98" s="23"/>
      <c r="U98" s="23"/>
      <c r="V98" s="11"/>
      <c r="Z98" s="15">
        <f t="shared" si="58"/>
        <v>43.725830029009977</v>
      </c>
      <c r="AA98" s="16">
        <f t="shared" si="92"/>
        <v>29.813057978719527</v>
      </c>
      <c r="AB98" s="17">
        <f t="shared" si="59"/>
        <v>2.2752183719537862</v>
      </c>
      <c r="AC98" s="18">
        <f t="shared" si="60"/>
        <v>3.1157025870406287</v>
      </c>
      <c r="AD98" s="17">
        <f t="shared" si="61"/>
        <v>0.25516367053070665</v>
      </c>
      <c r="AE98" s="17">
        <f t="shared" si="62"/>
        <v>0.9229778554000424</v>
      </c>
      <c r="AF98" s="17">
        <f t="shared" si="93"/>
        <v>0.11149319389607061</v>
      </c>
      <c r="AG98" s="17">
        <f t="shared" si="96"/>
        <v>3.0823071677470115E-2</v>
      </c>
      <c r="AH98" s="11">
        <f t="shared" si="97"/>
        <v>8.2783336197221562</v>
      </c>
      <c r="AI98" s="15">
        <f t="shared" si="63"/>
        <v>-2.4840544810610368</v>
      </c>
      <c r="AJ98" s="15">
        <f t="shared" si="64"/>
        <v>-3.6360506449617103</v>
      </c>
      <c r="AL98" s="18">
        <f t="shared" si="65"/>
        <v>9.4297412959371427E-2</v>
      </c>
      <c r="AM98" s="19">
        <f t="shared" si="66"/>
        <v>6.947989862111488E-2</v>
      </c>
      <c r="AN98" s="18">
        <f t="shared" si="67"/>
        <v>43.725770809847646</v>
      </c>
      <c r="AO98" s="16">
        <f t="shared" si="98"/>
        <v>43.725826011313231</v>
      </c>
      <c r="AP98" s="17">
        <f t="shared" si="68"/>
        <v>2.2752179538422479</v>
      </c>
      <c r="AQ98" s="18">
        <f t="shared" si="69"/>
        <v>3.1157025870406287</v>
      </c>
      <c r="AR98" s="17">
        <f t="shared" si="99"/>
        <v>0.16763717053070665</v>
      </c>
      <c r="AS98" s="17">
        <f t="shared" si="70"/>
        <v>0.60637694773096718</v>
      </c>
      <c r="AT98" s="17">
        <f t="shared" si="71"/>
        <v>0.10774505046371352</v>
      </c>
      <c r="AU98" s="17">
        <f t="shared" si="100"/>
        <v>2.9786876737337296E-2</v>
      </c>
      <c r="AV98" s="11">
        <f t="shared" si="101"/>
        <v>5.6278868042776899</v>
      </c>
      <c r="AW98" s="15">
        <f t="shared" si="102"/>
        <v>-12.670159817253847</v>
      </c>
      <c r="AX98" s="15">
        <f t="shared" si="103"/>
        <v>-3.4986934041635975</v>
      </c>
      <c r="AZ98" s="18">
        <f t="shared" si="72"/>
        <v>9.4297412959371427E-2</v>
      </c>
      <c r="BA98" s="19">
        <f t="shared" si="73"/>
        <v>5.9293793284922069E-2</v>
      </c>
      <c r="BB98" s="18">
        <f t="shared" si="74"/>
        <v>43.725770809847646</v>
      </c>
      <c r="BC98" s="16">
        <f t="shared" si="104"/>
        <v>43.725811012138429</v>
      </c>
      <c r="BD98" s="17">
        <f t="shared" si="75"/>
        <v>2.2752163929164033</v>
      </c>
      <c r="BE98" s="18">
        <f t="shared" si="76"/>
        <v>3.1157025870406287</v>
      </c>
      <c r="BF98" s="17">
        <f t="shared" si="105"/>
        <v>0.16763717053070665</v>
      </c>
      <c r="BG98" s="17">
        <f t="shared" si="77"/>
        <v>0.60637653172271277</v>
      </c>
      <c r="BH98" s="17">
        <f t="shared" si="78"/>
        <v>0.10774497654462652</v>
      </c>
      <c r="BI98" s="17">
        <f t="shared" si="106"/>
        <v>2.9786876737337296E-2</v>
      </c>
      <c r="BJ98" s="11">
        <f t="shared" si="107"/>
        <v>5.6278868042776899</v>
      </c>
      <c r="BK98" s="15">
        <f t="shared" si="108"/>
        <v>-12.670173197971138</v>
      </c>
      <c r="BL98" s="15">
        <f t="shared" si="109"/>
        <v>-3.498691003865662</v>
      </c>
      <c r="BN98" s="18">
        <f t="shared" si="79"/>
        <v>9.4297412959371427E-2</v>
      </c>
      <c r="BO98" s="19">
        <f t="shared" si="80"/>
        <v>4.6623606706233639E-2</v>
      </c>
      <c r="BP98" s="18">
        <f t="shared" si="81"/>
        <v>43.725770809847646</v>
      </c>
      <c r="BQ98" s="16">
        <f t="shared" si="110"/>
        <v>43.725795666585952</v>
      </c>
      <c r="BR98" s="17">
        <f t="shared" si="82"/>
        <v>2.2752147959444722</v>
      </c>
      <c r="BS98" s="18">
        <f t="shared" si="83"/>
        <v>3.1157025870406287</v>
      </c>
      <c r="BT98" s="17">
        <f t="shared" si="111"/>
        <v>0.16763717053070665</v>
      </c>
      <c r="BU98" s="17">
        <f t="shared" si="84"/>
        <v>0.60637610610767945</v>
      </c>
      <c r="BV98" s="17">
        <f t="shared" si="85"/>
        <v>0.10774490091854375</v>
      </c>
      <c r="BW98" s="17">
        <f t="shared" si="112"/>
        <v>2.9786876737337296E-2</v>
      </c>
      <c r="BX98" s="11">
        <f t="shared" si="113"/>
        <v>5.6278868042776899</v>
      </c>
      <c r="BY98" s="15">
        <f t="shared" si="114"/>
        <v>-12.670186887686125</v>
      </c>
      <c r="BZ98" s="15">
        <f t="shared" si="115"/>
        <v>-3.4986885481382219</v>
      </c>
    </row>
    <row r="99" spans="9:78" x14ac:dyDescent="0.3">
      <c r="I99" s="11">
        <f t="shared" si="87"/>
        <v>0.18000000000000013</v>
      </c>
      <c r="J99" s="15">
        <f t="shared" si="88"/>
        <v>6.3734546338085254</v>
      </c>
      <c r="K99" s="15">
        <f t="shared" si="89"/>
        <v>7.9253169930067733</v>
      </c>
      <c r="L99" s="15">
        <f t="shared" si="95"/>
        <v>6.5552580808518585E-2</v>
      </c>
      <c r="M99" s="15">
        <f t="shared" si="90"/>
        <v>5.0018983969110212E-2</v>
      </c>
      <c r="N99" s="15">
        <f t="shared" si="91"/>
        <v>43.718727640511261</v>
      </c>
      <c r="O99" s="23"/>
      <c r="P99" s="23"/>
      <c r="Q99" s="23"/>
      <c r="R99" s="23"/>
      <c r="S99" s="23"/>
      <c r="T99" s="23"/>
      <c r="U99" s="23"/>
      <c r="V99" s="11"/>
      <c r="Z99" s="15">
        <f t="shared" si="58"/>
        <v>43.718756254083445</v>
      </c>
      <c r="AA99" s="16">
        <f t="shared" si="92"/>
        <v>29.808234951646668</v>
      </c>
      <c r="AB99" s="17">
        <f t="shared" si="59"/>
        <v>2.2744822816007129</v>
      </c>
      <c r="AC99" s="18">
        <f t="shared" si="60"/>
        <v>3.1444474191914815</v>
      </c>
      <c r="AD99" s="17">
        <f t="shared" si="61"/>
        <v>0.25711400739214202</v>
      </c>
      <c r="AE99" s="17">
        <f t="shared" si="62"/>
        <v>0.92973172363240331</v>
      </c>
      <c r="AF99" s="17">
        <f t="shared" si="93"/>
        <v>0.11155828402630807</v>
      </c>
      <c r="AG99" s="17">
        <f t="shared" si="96"/>
        <v>3.0851047387875936E-2</v>
      </c>
      <c r="AH99" s="11">
        <f t="shared" si="97"/>
        <v>8.3340446811923972</v>
      </c>
      <c r="AI99" s="15">
        <f t="shared" si="63"/>
        <v>-2.2649376218660979</v>
      </c>
      <c r="AJ99" s="15">
        <f t="shared" si="64"/>
        <v>-3.623497802901507</v>
      </c>
      <c r="AL99" s="18">
        <f t="shared" si="65"/>
        <v>6.5552580808518585E-2</v>
      </c>
      <c r="AM99" s="19">
        <f t="shared" si="66"/>
        <v>4.7754046347244117E-2</v>
      </c>
      <c r="AN99" s="18">
        <f t="shared" si="67"/>
        <v>43.718727640511261</v>
      </c>
      <c r="AO99" s="16">
        <f t="shared" si="98"/>
        <v>43.718753721419667</v>
      </c>
      <c r="AP99" s="17">
        <f t="shared" si="68"/>
        <v>2.2744820180754339</v>
      </c>
      <c r="AQ99" s="18">
        <f t="shared" si="69"/>
        <v>3.1444474191914815</v>
      </c>
      <c r="AR99" s="17">
        <f t="shared" si="99"/>
        <v>0.16958750739214201</v>
      </c>
      <c r="AS99" s="17">
        <f t="shared" si="70"/>
        <v>0.61323328466400906</v>
      </c>
      <c r="AT99" s="17">
        <f t="shared" si="71"/>
        <v>0.10777679228753792</v>
      </c>
      <c r="AU99" s="17">
        <f t="shared" si="100"/>
        <v>2.9805292726043885E-2</v>
      </c>
      <c r="AV99" s="11">
        <f t="shared" si="101"/>
        <v>5.6898453892370711</v>
      </c>
      <c r="AW99" s="15">
        <f t="shared" si="102"/>
        <v>-12.447812533797986</v>
      </c>
      <c r="AX99" s="15">
        <f t="shared" si="103"/>
        <v>-3.4901816905857035</v>
      </c>
      <c r="AZ99" s="18">
        <f t="shared" si="72"/>
        <v>6.5552580808518585E-2</v>
      </c>
      <c r="BA99" s="19">
        <f t="shared" si="73"/>
        <v>3.7571171435312224E-2</v>
      </c>
      <c r="BB99" s="18">
        <f t="shared" si="74"/>
        <v>43.718727640511261</v>
      </c>
      <c r="BC99" s="16">
        <f t="shared" si="104"/>
        <v>43.718743784538532</v>
      </c>
      <c r="BD99" s="17">
        <f t="shared" si="75"/>
        <v>2.2744809841367708</v>
      </c>
      <c r="BE99" s="18">
        <f t="shared" si="76"/>
        <v>3.1444474191914815</v>
      </c>
      <c r="BF99" s="17">
        <f t="shared" si="105"/>
        <v>0.16958750739214201</v>
      </c>
      <c r="BG99" s="17">
        <f t="shared" si="77"/>
        <v>0.61323300589917495</v>
      </c>
      <c r="BH99" s="17">
        <f t="shared" si="78"/>
        <v>0.1077767432941444</v>
      </c>
      <c r="BI99" s="17">
        <f t="shared" si="106"/>
        <v>2.9805292726043885E-2</v>
      </c>
      <c r="BJ99" s="11">
        <f t="shared" si="107"/>
        <v>5.6898453892370711</v>
      </c>
      <c r="BK99" s="15">
        <f t="shared" si="108"/>
        <v>-12.447821500968418</v>
      </c>
      <c r="BL99" s="15">
        <f t="shared" si="109"/>
        <v>-3.4901801040118094</v>
      </c>
      <c r="BN99" s="18">
        <f t="shared" si="79"/>
        <v>6.5552580808518585E-2</v>
      </c>
      <c r="BO99" s="19">
        <f t="shared" si="80"/>
        <v>2.5123340967173374E-2</v>
      </c>
      <c r="BP99" s="18">
        <f t="shared" si="81"/>
        <v>43.718727640511261</v>
      </c>
      <c r="BQ99" s="16">
        <f t="shared" si="110"/>
        <v>43.718734859182106</v>
      </c>
      <c r="BR99" s="17">
        <f t="shared" si="82"/>
        <v>2.2744800554480831</v>
      </c>
      <c r="BS99" s="18">
        <f t="shared" si="83"/>
        <v>3.1444474191914815</v>
      </c>
      <c r="BT99" s="17">
        <f t="shared" si="111"/>
        <v>0.16958750739214201</v>
      </c>
      <c r="BU99" s="17">
        <f t="shared" si="84"/>
        <v>0.61323275551125811</v>
      </c>
      <c r="BV99" s="17">
        <f t="shared" si="85"/>
        <v>0.10777669928804236</v>
      </c>
      <c r="BW99" s="17">
        <f t="shared" si="112"/>
        <v>2.9805292726043885E-2</v>
      </c>
      <c r="BX99" s="11">
        <f t="shared" si="113"/>
        <v>5.6898453892370711</v>
      </c>
      <c r="BY99" s="15">
        <f t="shared" si="114"/>
        <v>-12.447829555324095</v>
      </c>
      <c r="BZ99" s="15">
        <f t="shared" si="115"/>
        <v>-3.4901786789434959</v>
      </c>
    </row>
    <row r="100" spans="9:78" x14ac:dyDescent="0.3">
      <c r="I100" s="11">
        <f t="shared" si="87"/>
        <v>0.18200000000000013</v>
      </c>
      <c r="J100" s="15">
        <f t="shared" si="88"/>
        <v>6.3735331704313811</v>
      </c>
      <c r="K100" s="15">
        <f t="shared" si="89"/>
        <v>8.012747423487772</v>
      </c>
      <c r="L100" s="15">
        <f t="shared" si="95"/>
        <v>3.7379923725247351E-2</v>
      </c>
      <c r="M100" s="15">
        <f t="shared" si="90"/>
        <v>2.8517638886869215E-2</v>
      </c>
      <c r="N100" s="15">
        <f t="shared" si="91"/>
        <v>43.711702840487582</v>
      </c>
      <c r="O100" s="23"/>
      <c r="P100" s="23"/>
      <c r="Q100" s="23"/>
      <c r="R100" s="23"/>
      <c r="S100" s="23"/>
      <c r="T100" s="23"/>
      <c r="U100" s="23"/>
      <c r="V100" s="11"/>
      <c r="Z100" s="15">
        <f t="shared" si="58"/>
        <v>43.711712142980829</v>
      </c>
      <c r="AA100" s="16">
        <f t="shared" si="92"/>
        <v>29.803432149902903</v>
      </c>
      <c r="AB100" s="17">
        <f t="shared" si="59"/>
        <v>2.2737493963802731</v>
      </c>
      <c r="AC100" s="18">
        <f t="shared" si="60"/>
        <v>3.1726200762747525</v>
      </c>
      <c r="AD100" s="17">
        <f t="shared" si="61"/>
        <v>0.25902552217524194</v>
      </c>
      <c r="AE100" s="17">
        <f t="shared" si="62"/>
        <v>0.93634201064076528</v>
      </c>
      <c r="AF100" s="17">
        <f t="shared" si="93"/>
        <v>0.11162220022381411</v>
      </c>
      <c r="AG100" s="17">
        <f t="shared" si="96"/>
        <v>3.0878672932272765E-2</v>
      </c>
      <c r="AH100" s="11">
        <f t="shared" si="97"/>
        <v>8.3884926901933685</v>
      </c>
      <c r="AI100" s="15">
        <f t="shared" si="63"/>
        <v>-2.0504815559896703</v>
      </c>
      <c r="AJ100" s="15">
        <f t="shared" si="64"/>
        <v>-3.6109861031438566</v>
      </c>
      <c r="AL100" s="18">
        <f t="shared" si="65"/>
        <v>3.7379923725247351E-2</v>
      </c>
      <c r="AM100" s="19">
        <f t="shared" si="66"/>
        <v>2.6467157330879544E-2</v>
      </c>
      <c r="AN100" s="18">
        <f t="shared" si="67"/>
        <v>43.711702840487582</v>
      </c>
      <c r="AO100" s="16">
        <f t="shared" si="98"/>
        <v>43.711710853334345</v>
      </c>
      <c r="AP100" s="17">
        <f t="shared" si="68"/>
        <v>2.2737492622133542</v>
      </c>
      <c r="AQ100" s="18">
        <f t="shared" si="69"/>
        <v>3.1726200762747525</v>
      </c>
      <c r="AR100" s="17">
        <f t="shared" si="99"/>
        <v>0.17149902217524193</v>
      </c>
      <c r="AS100" s="17">
        <f t="shared" si="70"/>
        <v>0.61994558845988557</v>
      </c>
      <c r="AT100" s="17">
        <f t="shared" si="71"/>
        <v>0.10780806385868687</v>
      </c>
      <c r="AU100" s="17">
        <f t="shared" si="100"/>
        <v>2.9823548838056119E-2</v>
      </c>
      <c r="AV100" s="11">
        <f t="shared" si="101"/>
        <v>5.7504565639217917</v>
      </c>
      <c r="AW100" s="15">
        <f t="shared" si="102"/>
        <v>-12.230137816575064</v>
      </c>
      <c r="AX100" s="15">
        <f t="shared" si="103"/>
        <v>-3.4816288170055136</v>
      </c>
      <c r="AZ100" s="18">
        <f t="shared" si="72"/>
        <v>3.7379923725247351E-2</v>
      </c>
      <c r="BA100" s="19">
        <f t="shared" si="73"/>
        <v>1.6287501070294148E-2</v>
      </c>
      <c r="BB100" s="18">
        <f t="shared" si="74"/>
        <v>43.711702840487582</v>
      </c>
      <c r="BC100" s="16">
        <f t="shared" si="104"/>
        <v>43.711705874945913</v>
      </c>
      <c r="BD100" s="17">
        <f t="shared" si="75"/>
        <v>2.2737487442923596</v>
      </c>
      <c r="BE100" s="18">
        <f t="shared" si="76"/>
        <v>3.1726200762747525</v>
      </c>
      <c r="BF100" s="17">
        <f t="shared" si="105"/>
        <v>0.17149902217524193</v>
      </c>
      <c r="BG100" s="17">
        <f t="shared" si="77"/>
        <v>0.61994544724693779</v>
      </c>
      <c r="BH100" s="17">
        <f t="shared" si="78"/>
        <v>0.10780803930186322</v>
      </c>
      <c r="BI100" s="17">
        <f t="shared" si="106"/>
        <v>2.9823548838056119E-2</v>
      </c>
      <c r="BJ100" s="11">
        <f t="shared" si="107"/>
        <v>5.7504565639217917</v>
      </c>
      <c r="BK100" s="15">
        <f t="shared" si="108"/>
        <v>-12.230142359444024</v>
      </c>
      <c r="BL100" s="15">
        <f t="shared" si="109"/>
        <v>-3.4816280239503206</v>
      </c>
      <c r="BN100" s="18">
        <f t="shared" si="79"/>
        <v>3.7379923725247351E-2</v>
      </c>
      <c r="BO100" s="19">
        <f t="shared" si="80"/>
        <v>4.0573541679811663E-3</v>
      </c>
      <c r="BP100" s="18">
        <f t="shared" si="81"/>
        <v>43.711702840487582</v>
      </c>
      <c r="BQ100" s="16">
        <f t="shared" si="110"/>
        <v>43.711703028790964</v>
      </c>
      <c r="BR100" s="17">
        <f t="shared" si="82"/>
        <v>2.2737484481958838</v>
      </c>
      <c r="BS100" s="18">
        <f t="shared" si="83"/>
        <v>3.1726200762747525</v>
      </c>
      <c r="BT100" s="17">
        <f t="shared" si="111"/>
        <v>0.17149902217524193</v>
      </c>
      <c r="BU100" s="17">
        <f t="shared" si="84"/>
        <v>0.61994536651521115</v>
      </c>
      <c r="BV100" s="17">
        <f t="shared" si="85"/>
        <v>0.10780802526267766</v>
      </c>
      <c r="BW100" s="17">
        <f t="shared" si="112"/>
        <v>2.9823548838056119E-2</v>
      </c>
      <c r="BX100" s="11">
        <f t="shared" si="113"/>
        <v>5.7504565639217917</v>
      </c>
      <c r="BY100" s="15">
        <f t="shared" si="114"/>
        <v>-12.230144956611353</v>
      </c>
      <c r="BZ100" s="15">
        <f t="shared" si="115"/>
        <v>-3.4816275705590694</v>
      </c>
    </row>
    <row r="101" spans="9:78" x14ac:dyDescent="0.3">
      <c r="I101" s="11">
        <f t="shared" si="87"/>
        <v>0.18400000000000014</v>
      </c>
      <c r="J101" s="15">
        <f t="shared" si="88"/>
        <v>6.3735691386468663</v>
      </c>
      <c r="K101" s="15">
        <f t="shared" si="89"/>
        <v>8.1001638227929629</v>
      </c>
      <c r="L101" s="15">
        <f t="shared" si="95"/>
        <v>9.7675221300605464E-3</v>
      </c>
      <c r="M101" s="15">
        <f t="shared" si="90"/>
        <v>7.4505765986561494E-3</v>
      </c>
      <c r="N101" s="15">
        <f t="shared" si="91"/>
        <v>43.70469646470238</v>
      </c>
      <c r="O101" s="23"/>
      <c r="P101" s="23"/>
      <c r="Q101" s="23"/>
      <c r="R101" s="23"/>
      <c r="S101" s="23"/>
      <c r="T101" s="23"/>
      <c r="U101" s="23"/>
      <c r="V101" s="11"/>
      <c r="Z101" s="15">
        <f t="shared" si="58"/>
        <v>43.704697099772474</v>
      </c>
      <c r="AA101" s="16">
        <f t="shared" si="92"/>
        <v>29.79864916717267</v>
      </c>
      <c r="AB101" s="17">
        <f t="shared" si="59"/>
        <v>2.2730196528136042</v>
      </c>
      <c r="AC101" s="18">
        <f t="shared" si="60"/>
        <v>3.2002324778699394</v>
      </c>
      <c r="AD101" s="17">
        <f t="shared" si="61"/>
        <v>0.26089902362347539</v>
      </c>
      <c r="AE101" s="17">
        <f t="shared" si="62"/>
        <v>0.94281177757717061</v>
      </c>
      <c r="AF101" s="17">
        <f t="shared" si="93"/>
        <v>0.11168493866291103</v>
      </c>
      <c r="AG101" s="17">
        <f t="shared" si="96"/>
        <v>3.0905947659543524E-2</v>
      </c>
      <c r="AH101" s="11">
        <f t="shared" si="97"/>
        <v>8.4417092301297458</v>
      </c>
      <c r="AI101" s="15">
        <f t="shared" si="63"/>
        <v>-1.8405868870720896</v>
      </c>
      <c r="AJ101" s="15">
        <f t="shared" si="64"/>
        <v>-3.5985223701740447</v>
      </c>
      <c r="AL101" s="18">
        <f t="shared" si="65"/>
        <v>9.7675221300605464E-3</v>
      </c>
      <c r="AM101" s="19">
        <f t="shared" si="66"/>
        <v>5.60998971158406E-3</v>
      </c>
      <c r="AN101" s="18">
        <f t="shared" si="67"/>
        <v>43.70469646470238</v>
      </c>
      <c r="AO101" s="16">
        <f t="shared" si="98"/>
        <v>43.70469682475504</v>
      </c>
      <c r="AP101" s="17">
        <f t="shared" si="68"/>
        <v>2.2730196242070666</v>
      </c>
      <c r="AQ101" s="18">
        <f t="shared" si="69"/>
        <v>3.2002324778699394</v>
      </c>
      <c r="AR101" s="17">
        <f t="shared" si="99"/>
        <v>0.17337252362347536</v>
      </c>
      <c r="AS101" s="17">
        <f t="shared" si="70"/>
        <v>0.62651692924397895</v>
      </c>
      <c r="AT101" s="17">
        <f t="shared" si="71"/>
        <v>0.10783884639091383</v>
      </c>
      <c r="AU101" s="17">
        <f t="shared" si="100"/>
        <v>2.9841640458140445E-2</v>
      </c>
      <c r="AV101" s="11">
        <f t="shared" si="101"/>
        <v>5.8097517750965793</v>
      </c>
      <c r="AW101" s="15">
        <f t="shared" si="102"/>
        <v>-12.017036094130734</v>
      </c>
      <c r="AX101" s="15">
        <f t="shared" si="103"/>
        <v>-3.473043361137726</v>
      </c>
      <c r="AZ101" s="18">
        <f t="shared" si="72"/>
        <v>9.7675221300605464E-3</v>
      </c>
      <c r="BA101" s="19">
        <f t="shared" si="73"/>
        <v>-4.5664594954745851E-3</v>
      </c>
      <c r="BB101" s="18">
        <f t="shared" si="74"/>
        <v>43.70469646470238</v>
      </c>
      <c r="BC101" s="16">
        <f t="shared" si="104"/>
        <v>43.704696703264297</v>
      </c>
      <c r="BD101" s="17">
        <f t="shared" si="75"/>
        <v>2.2730196115699424</v>
      </c>
      <c r="BE101" s="18">
        <f t="shared" si="76"/>
        <v>3.2002324778699394</v>
      </c>
      <c r="BF101" s="17">
        <f t="shared" si="105"/>
        <v>0.17337252362347536</v>
      </c>
      <c r="BG101" s="17">
        <f t="shared" si="77"/>
        <v>0.62651692576078322</v>
      </c>
      <c r="BH101" s="17">
        <f t="shared" si="78"/>
        <v>0.10783884579137085</v>
      </c>
      <c r="BI101" s="17">
        <f t="shared" si="106"/>
        <v>2.9841640458140445E-2</v>
      </c>
      <c r="BJ101" s="11">
        <f t="shared" si="107"/>
        <v>5.8097517750965793</v>
      </c>
      <c r="BK101" s="15">
        <f t="shared" si="108"/>
        <v>-12.017036206195781</v>
      </c>
      <c r="BL101" s="15">
        <f t="shared" si="109"/>
        <v>-3.4730433418289257</v>
      </c>
      <c r="BN101" s="18">
        <f t="shared" si="79"/>
        <v>9.7675221300605464E-3</v>
      </c>
      <c r="BO101" s="19">
        <f t="shared" si="80"/>
        <v>-1.6583495813735413E-2</v>
      </c>
      <c r="BP101" s="18">
        <f t="shared" si="81"/>
        <v>43.70469646470238</v>
      </c>
      <c r="BQ101" s="16">
        <f t="shared" si="110"/>
        <v>43.704699610958336</v>
      </c>
      <c r="BR101" s="17">
        <f t="shared" si="82"/>
        <v>2.2730199140200811</v>
      </c>
      <c r="BS101" s="18">
        <f t="shared" si="83"/>
        <v>3.2002324778699394</v>
      </c>
      <c r="BT101" s="17">
        <f t="shared" si="111"/>
        <v>0.17337252362347536</v>
      </c>
      <c r="BU101" s="17">
        <f t="shared" si="84"/>
        <v>0.62651700912571762</v>
      </c>
      <c r="BV101" s="17">
        <f t="shared" si="85"/>
        <v>0.10783886014050963</v>
      </c>
      <c r="BW101" s="17">
        <f t="shared" si="112"/>
        <v>2.9841640458140445E-2</v>
      </c>
      <c r="BX101" s="11">
        <f t="shared" si="113"/>
        <v>5.8097517750965793</v>
      </c>
      <c r="BY101" s="15">
        <f t="shared" si="114"/>
        <v>-12.017033524091124</v>
      </c>
      <c r="BZ101" s="15">
        <f t="shared" si="115"/>
        <v>-3.4730438039553566</v>
      </c>
    </row>
    <row r="102" spans="9:78" x14ac:dyDescent="0.3">
      <c r="I102" s="11">
        <f t="shared" si="87"/>
        <v>0.18600000000000014</v>
      </c>
      <c r="J102" s="15">
        <f t="shared" si="88"/>
        <v>6.3735633978783932</v>
      </c>
      <c r="K102" s="15">
        <f t="shared" si="89"/>
        <v>8.1875662278091745</v>
      </c>
      <c r="L102" s="15">
        <f t="shared" si="95"/>
        <v>-1.7296293119662437E-2</v>
      </c>
      <c r="M102" s="15">
        <f t="shared" si="90"/>
        <v>-1.3191345071949266E-2</v>
      </c>
      <c r="N102" s="15">
        <f t="shared" si="91"/>
        <v>43.697708551509024</v>
      </c>
      <c r="O102" s="23"/>
      <c r="P102" s="23"/>
      <c r="Q102" s="23"/>
      <c r="R102" s="23"/>
      <c r="S102" s="23"/>
      <c r="T102" s="23"/>
      <c r="U102" s="23"/>
      <c r="V102" s="11"/>
      <c r="Z102" s="15">
        <f t="shared" si="58"/>
        <v>43.69771054259261</v>
      </c>
      <c r="AA102" s="16">
        <f t="shared" si="92"/>
        <v>29.793885606729411</v>
      </c>
      <c r="AB102" s="17">
        <f t="shared" si="59"/>
        <v>2.2722929889304093</v>
      </c>
      <c r="AC102" s="18">
        <f t="shared" si="60"/>
        <v>3.2272962931196623</v>
      </c>
      <c r="AD102" s="17">
        <f t="shared" si="61"/>
        <v>0.26273530348816904</v>
      </c>
      <c r="AE102" s="17">
        <f t="shared" si="62"/>
        <v>0.94914401917435576</v>
      </c>
      <c r="AF102" s="17">
        <f t="shared" si="93"/>
        <v>0.1117464967860614</v>
      </c>
      <c r="AG102" s="17">
        <f t="shared" si="96"/>
        <v>3.0932871254211864E-2</v>
      </c>
      <c r="AH102" s="11">
        <f t="shared" si="97"/>
        <v>8.4937250515467309</v>
      </c>
      <c r="AI102" s="15">
        <f t="shared" si="63"/>
        <v>-1.6351563696311766</v>
      </c>
      <c r="AJ102" s="15">
        <f t="shared" si="64"/>
        <v>-3.5861129685954429</v>
      </c>
      <c r="AL102" s="18">
        <f t="shared" si="65"/>
        <v>-1.7296293119662437E-2</v>
      </c>
      <c r="AM102" s="19">
        <f t="shared" si="66"/>
        <v>-1.4826501441580443E-2</v>
      </c>
      <c r="AN102" s="18">
        <f t="shared" si="67"/>
        <v>43.697708551509024</v>
      </c>
      <c r="AO102" s="16">
        <f t="shared" si="98"/>
        <v>43.697711066802682</v>
      </c>
      <c r="AP102" s="17">
        <f t="shared" si="68"/>
        <v>2.272293043448546</v>
      </c>
      <c r="AQ102" s="18">
        <f t="shared" si="69"/>
        <v>3.2272962931196623</v>
      </c>
      <c r="AR102" s="17">
        <f t="shared" si="99"/>
        <v>0.17520880348816906</v>
      </c>
      <c r="AS102" s="17">
        <f t="shared" si="70"/>
        <v>0.63295031052004747</v>
      </c>
      <c r="AT102" s="17">
        <f t="shared" si="71"/>
        <v>0.10786912268917385</v>
      </c>
      <c r="AU102" s="17">
        <f t="shared" si="100"/>
        <v>2.9859563389992284E-2</v>
      </c>
      <c r="AV102" s="11">
        <f t="shared" si="101"/>
        <v>5.8677617351528975</v>
      </c>
      <c r="AW102" s="15">
        <f t="shared" si="102"/>
        <v>-11.808409947712367</v>
      </c>
      <c r="AX102" s="15">
        <f t="shared" si="103"/>
        <v>-3.4644334027605108</v>
      </c>
      <c r="AZ102" s="18">
        <f t="shared" si="72"/>
        <v>-1.7296293119662437E-2</v>
      </c>
      <c r="BA102" s="19">
        <f t="shared" si="73"/>
        <v>-2.4999755019661632E-2</v>
      </c>
      <c r="BB102" s="18">
        <f t="shared" si="74"/>
        <v>43.697708551509024</v>
      </c>
      <c r="BC102" s="16">
        <f t="shared" si="104"/>
        <v>43.697715702773017</v>
      </c>
      <c r="BD102" s="17">
        <f t="shared" si="75"/>
        <v>2.2722935255920471</v>
      </c>
      <c r="BE102" s="18">
        <f t="shared" si="76"/>
        <v>3.2272962931196623</v>
      </c>
      <c r="BF102" s="17">
        <f t="shared" si="105"/>
        <v>0.17520880348816906</v>
      </c>
      <c r="BG102" s="17">
        <f t="shared" si="77"/>
        <v>0.63295044482177398</v>
      </c>
      <c r="BH102" s="17">
        <f t="shared" si="78"/>
        <v>0.10786914557724131</v>
      </c>
      <c r="BI102" s="17">
        <f t="shared" si="106"/>
        <v>2.9859563389992284E-2</v>
      </c>
      <c r="BJ102" s="11">
        <f t="shared" si="107"/>
        <v>5.8677617351528975</v>
      </c>
      <c r="BK102" s="15">
        <f t="shared" si="108"/>
        <v>-11.808405626466508</v>
      </c>
      <c r="BL102" s="15">
        <f t="shared" si="109"/>
        <v>-3.4644341378567409</v>
      </c>
      <c r="BN102" s="18">
        <f t="shared" si="79"/>
        <v>-1.7296293119662437E-2</v>
      </c>
      <c r="BO102" s="19">
        <f t="shared" si="80"/>
        <v>-3.6808156324882282E-2</v>
      </c>
      <c r="BP102" s="18">
        <f t="shared" si="81"/>
        <v>43.697708551509024</v>
      </c>
      <c r="BQ102" s="16">
        <f t="shared" si="110"/>
        <v>43.697724053925242</v>
      </c>
      <c r="BR102" s="17">
        <f t="shared" si="82"/>
        <v>2.2722943941166664</v>
      </c>
      <c r="BS102" s="18">
        <f t="shared" si="83"/>
        <v>3.2272962931196623</v>
      </c>
      <c r="BT102" s="17">
        <f t="shared" si="111"/>
        <v>0.17520880348816906</v>
      </c>
      <c r="BU102" s="17">
        <f t="shared" si="84"/>
        <v>0.63295068675048516</v>
      </c>
      <c r="BV102" s="17">
        <f t="shared" si="85"/>
        <v>0.10786918680739381</v>
      </c>
      <c r="BW102" s="17">
        <f t="shared" si="112"/>
        <v>2.9859563389992284E-2</v>
      </c>
      <c r="BX102" s="11">
        <f t="shared" si="113"/>
        <v>5.8677617351528975</v>
      </c>
      <c r="BY102" s="15">
        <f t="shared" si="114"/>
        <v>-11.808397842252061</v>
      </c>
      <c r="BZ102" s="15">
        <f t="shared" si="115"/>
        <v>-3.4644354620458508</v>
      </c>
    </row>
    <row r="103" spans="9:78" x14ac:dyDescent="0.3">
      <c r="I103" s="11">
        <f t="shared" si="87"/>
        <v>0.18800000000000014</v>
      </c>
      <c r="J103" s="15">
        <f t="shared" si="88"/>
        <v>6.3735167894597957</v>
      </c>
      <c r="K103" s="15">
        <f t="shared" si="89"/>
        <v>8.2749546754843557</v>
      </c>
      <c r="L103" s="15">
        <f t="shared" si="95"/>
        <v>-4.3822946045890508E-2</v>
      </c>
      <c r="M103" s="15">
        <f t="shared" si="90"/>
        <v>-3.3417073525362925E-2</v>
      </c>
      <c r="N103" s="15">
        <f t="shared" si="91"/>
        <v>43.690739123671733</v>
      </c>
      <c r="O103" s="23"/>
      <c r="P103" s="23"/>
      <c r="Q103" s="23"/>
      <c r="R103" s="23"/>
      <c r="S103" s="23"/>
      <c r="T103" s="23"/>
      <c r="U103" s="23"/>
      <c r="V103" s="11"/>
      <c r="Z103" s="15">
        <f t="shared" si="58"/>
        <v>43.690751903275171</v>
      </c>
      <c r="AA103" s="16">
        <f t="shared" si="92"/>
        <v>29.789141081187271</v>
      </c>
      <c r="AB103" s="17">
        <f t="shared" si="59"/>
        <v>2.2715693442295164</v>
      </c>
      <c r="AC103" s="18">
        <f t="shared" si="60"/>
        <v>3.2538229460458905</v>
      </c>
      <c r="AD103" s="17">
        <f t="shared" si="61"/>
        <v>0.26453513688921365</v>
      </c>
      <c r="AE103" s="17">
        <f t="shared" si="62"/>
        <v>0.95534166522908814</v>
      </c>
      <c r="AF103" s="17">
        <f t="shared" si="93"/>
        <v>0.11180687322749421</v>
      </c>
      <c r="AG103" s="17">
        <f t="shared" si="96"/>
        <v>3.0959443716188903E-2</v>
      </c>
      <c r="AH103" s="11">
        <f t="shared" si="97"/>
        <v>8.5445700935151638</v>
      </c>
      <c r="AI103" s="15">
        <f t="shared" si="63"/>
        <v>-1.4340948616761569</v>
      </c>
      <c r="AJ103" s="15">
        <f t="shared" si="64"/>
        <v>-3.5737638260317968</v>
      </c>
      <c r="AL103" s="18">
        <f t="shared" si="65"/>
        <v>-4.3822946045890508E-2</v>
      </c>
      <c r="AM103" s="19">
        <f t="shared" si="66"/>
        <v>-3.4851168387039083E-2</v>
      </c>
      <c r="AN103" s="18">
        <f t="shared" si="67"/>
        <v>43.690739123671733</v>
      </c>
      <c r="AO103" s="16">
        <f t="shared" si="98"/>
        <v>43.690753023685431</v>
      </c>
      <c r="AP103" s="17">
        <f t="shared" si="68"/>
        <v>2.2715694607342467</v>
      </c>
      <c r="AQ103" s="18">
        <f t="shared" si="69"/>
        <v>3.2538229460458905</v>
      </c>
      <c r="AR103" s="17">
        <f t="shared" si="99"/>
        <v>0.17700863688921364</v>
      </c>
      <c r="AS103" s="17">
        <f t="shared" si="70"/>
        <v>0.63924867065776647</v>
      </c>
      <c r="AT103" s="17">
        <f t="shared" si="71"/>
        <v>0.10789887706609709</v>
      </c>
      <c r="AU103" s="17">
        <f t="shared" si="100"/>
        <v>2.9877313834214759E-2</v>
      </c>
      <c r="AV103" s="11">
        <f t="shared" si="101"/>
        <v>5.9245164364979743</v>
      </c>
      <c r="AW103" s="15">
        <f t="shared" si="102"/>
        <v>-11.604164063942411</v>
      </c>
      <c r="AX103" s="15">
        <f t="shared" si="103"/>
        <v>-3.4558065474662416</v>
      </c>
      <c r="AZ103" s="18">
        <f t="shared" si="72"/>
        <v>-4.3822946045890508E-2</v>
      </c>
      <c r="BA103" s="19">
        <f t="shared" si="73"/>
        <v>-4.5021237589305339E-2</v>
      </c>
      <c r="BB103" s="18">
        <f t="shared" si="74"/>
        <v>43.690739123671733</v>
      </c>
      <c r="BC103" s="16">
        <f t="shared" si="104"/>
        <v>43.690762319792199</v>
      </c>
      <c r="BD103" s="17">
        <f t="shared" si="75"/>
        <v>2.271570427380643</v>
      </c>
      <c r="BE103" s="18">
        <f t="shared" si="76"/>
        <v>3.2538229460458905</v>
      </c>
      <c r="BF103" s="17">
        <f t="shared" si="105"/>
        <v>0.17700863688921364</v>
      </c>
      <c r="BG103" s="17">
        <f t="shared" si="77"/>
        <v>0.63924894268441346</v>
      </c>
      <c r="BH103" s="17">
        <f t="shared" si="78"/>
        <v>0.10789892298151479</v>
      </c>
      <c r="BI103" s="17">
        <f t="shared" si="106"/>
        <v>2.9877313834214759E-2</v>
      </c>
      <c r="BJ103" s="11">
        <f t="shared" si="107"/>
        <v>5.9245164364979743</v>
      </c>
      <c r="BK103" s="15">
        <f t="shared" si="108"/>
        <v>-11.604155310629729</v>
      </c>
      <c r="BL103" s="15">
        <f t="shared" si="109"/>
        <v>-3.4558080180543089</v>
      </c>
      <c r="BN103" s="18">
        <f t="shared" si="79"/>
        <v>-4.3822946045890508E-2</v>
      </c>
      <c r="BO103" s="19">
        <f t="shared" si="80"/>
        <v>-5.6625384146622382E-2</v>
      </c>
      <c r="BP103" s="18">
        <f t="shared" si="81"/>
        <v>43.690739123671733</v>
      </c>
      <c r="BQ103" s="16">
        <f t="shared" si="110"/>
        <v>43.690775818321988</v>
      </c>
      <c r="BR103" s="17">
        <f t="shared" si="82"/>
        <v>2.2715718310121749</v>
      </c>
      <c r="BS103" s="18">
        <f t="shared" si="83"/>
        <v>3.2538229460458905</v>
      </c>
      <c r="BT103" s="17">
        <f t="shared" si="111"/>
        <v>0.17700863688921364</v>
      </c>
      <c r="BU103" s="17">
        <f t="shared" si="84"/>
        <v>0.63924933768426118</v>
      </c>
      <c r="BV103" s="17">
        <f t="shared" si="85"/>
        <v>0.10789898965359714</v>
      </c>
      <c r="BW103" s="17">
        <f t="shared" si="112"/>
        <v>2.9877313834214759E-2</v>
      </c>
      <c r="BX103" s="11">
        <f t="shared" si="113"/>
        <v>5.9245164364979743</v>
      </c>
      <c r="BY103" s="15">
        <f t="shared" si="114"/>
        <v>-11.604142600267647</v>
      </c>
      <c r="BZ103" s="15">
        <f t="shared" si="115"/>
        <v>-3.4558101534409316</v>
      </c>
    </row>
    <row r="104" spans="9:78" x14ac:dyDescent="0.3">
      <c r="I104" s="11">
        <f t="shared" si="87"/>
        <v>0.19000000000000014</v>
      </c>
      <c r="J104" s="15">
        <f t="shared" si="88"/>
        <v>6.3734301370206747</v>
      </c>
      <c r="K104" s="15">
        <f t="shared" si="89"/>
        <v>8.3623292027973299</v>
      </c>
      <c r="L104" s="15">
        <f t="shared" si="95"/>
        <v>-6.9823620751668869E-2</v>
      </c>
      <c r="M104" s="15">
        <f t="shared" si="90"/>
        <v>-5.3235365595725621E-2</v>
      </c>
      <c r="N104" s="15">
        <f t="shared" si="91"/>
        <v>43.683788189301559</v>
      </c>
      <c r="O104" s="23"/>
      <c r="P104" s="23"/>
      <c r="Q104" s="23"/>
      <c r="R104" s="23"/>
      <c r="S104" s="23"/>
      <c r="T104" s="23"/>
      <c r="U104" s="23"/>
      <c r="V104" s="11"/>
      <c r="Z104" s="15">
        <f t="shared" si="58"/>
        <v>43.683820627000024</v>
      </c>
      <c r="AA104" s="16">
        <f t="shared" si="92"/>
        <v>29.784415212259905</v>
      </c>
      <c r="AB104" s="17">
        <f t="shared" si="59"/>
        <v>2.2708486596405764</v>
      </c>
      <c r="AC104" s="18">
        <f t="shared" si="60"/>
        <v>3.2798236207516687</v>
      </c>
      <c r="AD104" s="17">
        <f t="shared" si="61"/>
        <v>0.26629928266800068</v>
      </c>
      <c r="AE104" s="17">
        <f t="shared" si="62"/>
        <v>0.96140758205067767</v>
      </c>
      <c r="AF104" s="17">
        <f t="shared" si="93"/>
        <v>0.11186606774054149</v>
      </c>
      <c r="AG104" s="17">
        <f t="shared" si="96"/>
        <v>3.0985665341492892E-2</v>
      </c>
      <c r="AH104" s="11">
        <f t="shared" si="97"/>
        <v>8.5942735046389149</v>
      </c>
      <c r="AI104" s="15">
        <f t="shared" si="63"/>
        <v>-1.2373092783831436</v>
      </c>
      <c r="AJ104" s="15">
        <f t="shared" si="64"/>
        <v>-3.5614804549882857</v>
      </c>
      <c r="AL104" s="18">
        <f t="shared" si="65"/>
        <v>-6.9823620751668869E-2</v>
      </c>
      <c r="AM104" s="19">
        <f t="shared" si="66"/>
        <v>-5.4472674874108763E-2</v>
      </c>
      <c r="AN104" s="18">
        <f t="shared" si="67"/>
        <v>43.683788189301559</v>
      </c>
      <c r="AO104" s="16">
        <f t="shared" si="98"/>
        <v>43.683822152372045</v>
      </c>
      <c r="AP104" s="17">
        <f t="shared" si="68"/>
        <v>2.270848818229684</v>
      </c>
      <c r="AQ104" s="18">
        <f t="shared" si="69"/>
        <v>3.2798236207516687</v>
      </c>
      <c r="AR104" s="17">
        <f t="shared" si="99"/>
        <v>0.1787727826680007</v>
      </c>
      <c r="AS104" s="17">
        <f t="shared" si="70"/>
        <v>0.64541488434540784</v>
      </c>
      <c r="AT104" s="17">
        <f t="shared" si="71"/>
        <v>0.10792809526233801</v>
      </c>
      <c r="AU104" s="17">
        <f t="shared" si="100"/>
        <v>2.9894888367308397E-2</v>
      </c>
      <c r="AV104" s="11">
        <f t="shared" si="101"/>
        <v>5.9800451659654952</v>
      </c>
      <c r="AW104" s="15">
        <f t="shared" si="102"/>
        <v>-11.404205188546356</v>
      </c>
      <c r="AX104" s="15">
        <f t="shared" si="103"/>
        <v>-3.4471699493513381</v>
      </c>
      <c r="AZ104" s="18">
        <f t="shared" si="72"/>
        <v>-6.9823620751668869E-2</v>
      </c>
      <c r="BA104" s="19">
        <f t="shared" si="73"/>
        <v>-6.4639570784271974E-2</v>
      </c>
      <c r="BB104" s="18">
        <f t="shared" si="74"/>
        <v>43.683788189301559</v>
      </c>
      <c r="BC104" s="16">
        <f t="shared" si="104"/>
        <v>43.683836013357087</v>
      </c>
      <c r="BD104" s="17">
        <f t="shared" si="75"/>
        <v>2.2708502593218296</v>
      </c>
      <c r="BE104" s="18">
        <f t="shared" si="76"/>
        <v>3.2798236207516687</v>
      </c>
      <c r="BF104" s="17">
        <f t="shared" si="105"/>
        <v>0.1787727826680007</v>
      </c>
      <c r="BG104" s="17">
        <f t="shared" si="77"/>
        <v>0.6454152939289578</v>
      </c>
      <c r="BH104" s="17">
        <f t="shared" si="78"/>
        <v>0.10792816375405315</v>
      </c>
      <c r="BI104" s="17">
        <f t="shared" si="106"/>
        <v>2.9894888367308397E-2</v>
      </c>
      <c r="BJ104" s="11">
        <f t="shared" si="107"/>
        <v>5.9800451659654952</v>
      </c>
      <c r="BK104" s="15">
        <f t="shared" si="108"/>
        <v>-11.404192007929518</v>
      </c>
      <c r="BL104" s="15">
        <f t="shared" si="109"/>
        <v>-3.447172136942823</v>
      </c>
      <c r="BN104" s="18">
        <f t="shared" si="79"/>
        <v>-6.9823620751668869E-2</v>
      </c>
      <c r="BO104" s="19">
        <f t="shared" si="80"/>
        <v>-7.6043749611584666E-2</v>
      </c>
      <c r="BP104" s="18">
        <f t="shared" si="81"/>
        <v>43.683788189301559</v>
      </c>
      <c r="BQ104" s="16">
        <f t="shared" si="110"/>
        <v>43.683854376870379</v>
      </c>
      <c r="BR104" s="17">
        <f t="shared" si="82"/>
        <v>2.2708521685313445</v>
      </c>
      <c r="BS104" s="18">
        <f t="shared" si="83"/>
        <v>3.2798236207516687</v>
      </c>
      <c r="BT104" s="17">
        <f t="shared" si="111"/>
        <v>0.1787727826680007</v>
      </c>
      <c r="BU104" s="17">
        <f t="shared" si="84"/>
        <v>0.64541583655963775</v>
      </c>
      <c r="BV104" s="17">
        <f t="shared" si="85"/>
        <v>0.10792825449428414</v>
      </c>
      <c r="BW104" s="17">
        <f t="shared" si="112"/>
        <v>2.9894888367308397E-2</v>
      </c>
      <c r="BX104" s="11">
        <f t="shared" si="113"/>
        <v>5.9800451659654952</v>
      </c>
      <c r="BY104" s="15">
        <f t="shared" si="114"/>
        <v>-11.404174545785159</v>
      </c>
      <c r="BZ104" s="15">
        <f t="shared" si="115"/>
        <v>-3.4471750351408939</v>
      </c>
    </row>
    <row r="105" spans="9:78" x14ac:dyDescent="0.3">
      <c r="I105" s="11">
        <f t="shared" si="87"/>
        <v>0.19200000000000014</v>
      </c>
      <c r="J105" s="15">
        <f t="shared" si="88"/>
        <v>6.3733042468634107</v>
      </c>
      <c r="K105" s="15">
        <f t="shared" si="89"/>
        <v>8.4496898467293793</v>
      </c>
      <c r="L105" s="15">
        <f t="shared" si="95"/>
        <v>-9.5309266510874943E-2</v>
      </c>
      <c r="M105" s="15">
        <f t="shared" si="90"/>
        <v>-7.2654791668098975E-2</v>
      </c>
      <c r="N105" s="15">
        <f t="shared" si="91"/>
        <v>43.676855742747321</v>
      </c>
      <c r="O105" s="23"/>
      <c r="P105" s="23"/>
      <c r="Q105" s="23"/>
      <c r="R105" s="23"/>
      <c r="S105" s="23"/>
      <c r="T105" s="23"/>
      <c r="U105" s="23"/>
      <c r="V105" s="11"/>
      <c r="Z105" s="15">
        <f t="shared" si="58"/>
        <v>43.676916171949593</v>
      </c>
      <c r="AA105" s="16">
        <f t="shared" si="92"/>
        <v>29.779707630526328</v>
      </c>
      <c r="AB105" s="17">
        <f t="shared" si="59"/>
        <v>2.2701308774868991</v>
      </c>
      <c r="AC105" s="18">
        <f t="shared" si="60"/>
        <v>3.305309266510875</v>
      </c>
      <c r="AD105" s="17">
        <f t="shared" si="61"/>
        <v>0.26802848373276283</v>
      </c>
      <c r="AE105" s="17">
        <f t="shared" si="62"/>
        <v>0.96734457387558015</v>
      </c>
      <c r="AF105" s="17">
        <f t="shared" si="93"/>
        <v>0.11192408112851872</v>
      </c>
      <c r="AG105" s="17">
        <f t="shared" si="96"/>
        <v>3.1011536703898494E-2</v>
      </c>
      <c r="AH105" s="11">
        <f t="shared" si="97"/>
        <v>8.6428636636722587</v>
      </c>
      <c r="AI105" s="15">
        <f t="shared" si="63"/>
        <v>-1.0447085468076898</v>
      </c>
      <c r="AJ105" s="15">
        <f t="shared" si="64"/>
        <v>-3.5492679737172397</v>
      </c>
      <c r="AL105" s="18">
        <f t="shared" si="65"/>
        <v>-9.5309266510874943E-2</v>
      </c>
      <c r="AM105" s="19">
        <f t="shared" si="66"/>
        <v>-7.3699500214906663E-2</v>
      </c>
      <c r="AN105" s="18">
        <f t="shared" si="67"/>
        <v>43.676855742747321</v>
      </c>
      <c r="AO105" s="16">
        <f t="shared" si="98"/>
        <v>43.676917922274363</v>
      </c>
      <c r="AP105" s="17">
        <f t="shared" si="68"/>
        <v>2.2701310594350188</v>
      </c>
      <c r="AQ105" s="18">
        <f t="shared" si="69"/>
        <v>3.305309266510875</v>
      </c>
      <c r="AR105" s="17">
        <f t="shared" si="99"/>
        <v>0.18050198373276286</v>
      </c>
      <c r="AS105" s="17">
        <f t="shared" si="70"/>
        <v>0.65145176400855243</v>
      </c>
      <c r="AT105" s="17">
        <f t="shared" si="71"/>
        <v>0.10795676437062925</v>
      </c>
      <c r="AU105" s="17">
        <f t="shared" si="100"/>
        <v>2.9912283921627709E-2</v>
      </c>
      <c r="AV105" s="11">
        <f t="shared" si="101"/>
        <v>6.0343765192150078</v>
      </c>
      <c r="AW105" s="15">
        <f t="shared" si="102"/>
        <v>-11.208442081111787</v>
      </c>
      <c r="AX105" s="15">
        <f t="shared" si="103"/>
        <v>-3.4385303326915651</v>
      </c>
      <c r="AZ105" s="18">
        <f t="shared" si="72"/>
        <v>-9.5309266510874943E-2</v>
      </c>
      <c r="BA105" s="19">
        <f t="shared" si="73"/>
        <v>-8.3863233749210758E-2</v>
      </c>
      <c r="BB105" s="18">
        <f t="shared" si="74"/>
        <v>43.676855742747321</v>
      </c>
      <c r="BC105" s="16">
        <f t="shared" si="104"/>
        <v>43.676936254901563</v>
      </c>
      <c r="BD105" s="17">
        <f t="shared" si="75"/>
        <v>2.2701329651315345</v>
      </c>
      <c r="BE105" s="18">
        <f t="shared" si="76"/>
        <v>3.305309266510875</v>
      </c>
      <c r="BF105" s="17">
        <f t="shared" si="105"/>
        <v>0.18050198373276286</v>
      </c>
      <c r="BG105" s="17">
        <f t="shared" si="77"/>
        <v>0.65145231087977884</v>
      </c>
      <c r="BH105" s="17">
        <f t="shared" si="78"/>
        <v>0.10795685499659942</v>
      </c>
      <c r="BI105" s="17">
        <f t="shared" si="106"/>
        <v>2.9912283921627709E-2</v>
      </c>
      <c r="BJ105" s="11">
        <f t="shared" si="107"/>
        <v>6.0343765192150078</v>
      </c>
      <c r="BK105" s="15">
        <f t="shared" si="108"/>
        <v>-11.208424481250976</v>
      </c>
      <c r="BL105" s="15">
        <f t="shared" si="109"/>
        <v>-3.4385332192188627</v>
      </c>
      <c r="BN105" s="18">
        <f t="shared" si="79"/>
        <v>-9.5309266510874943E-2</v>
      </c>
      <c r="BO105" s="19">
        <f t="shared" si="80"/>
        <v>-9.5071640630600932E-2</v>
      </c>
      <c r="BP105" s="18">
        <f t="shared" si="81"/>
        <v>43.676855742747321</v>
      </c>
      <c r="BQ105" s="16">
        <f t="shared" si="110"/>
        <v>43.676959214093785</v>
      </c>
      <c r="BR105" s="17">
        <f t="shared" si="82"/>
        <v>2.2701353517656382</v>
      </c>
      <c r="BS105" s="18">
        <f t="shared" si="83"/>
        <v>3.305309266510875</v>
      </c>
      <c r="BT105" s="17">
        <f t="shared" si="111"/>
        <v>0.18050198373276286</v>
      </c>
      <c r="BU105" s="17">
        <f t="shared" si="84"/>
        <v>0.65145299576402405</v>
      </c>
      <c r="BV105" s="17">
        <f t="shared" si="85"/>
        <v>0.10795696849370105</v>
      </c>
      <c r="BW105" s="17">
        <f t="shared" si="112"/>
        <v>2.9912283921627709E-2</v>
      </c>
      <c r="BX105" s="11">
        <f t="shared" si="113"/>
        <v>6.0343765192150078</v>
      </c>
      <c r="BY105" s="15">
        <f t="shared" si="114"/>
        <v>-11.208402439741375</v>
      </c>
      <c r="BZ105" s="15">
        <f t="shared" si="115"/>
        <v>-3.4385368342144487</v>
      </c>
    </row>
    <row r="106" spans="9:78" x14ac:dyDescent="0.3">
      <c r="I106" s="11">
        <f t="shared" si="87"/>
        <v>0.19400000000000014</v>
      </c>
      <c r="J106" s="15">
        <f t="shared" si="88"/>
        <v>6.3731399083320373</v>
      </c>
      <c r="K106" s="15">
        <f t="shared" si="89"/>
        <v>8.5370366442375705</v>
      </c>
      <c r="L106" s="15">
        <f t="shared" si="95"/>
        <v>-0.12029060274846806</v>
      </c>
      <c r="M106" s="15">
        <f t="shared" si="90"/>
        <v>-9.1683739705190503E-2</v>
      </c>
      <c r="N106" s="15">
        <f t="shared" si="91"/>
        <v>43.669941765443404</v>
      </c>
      <c r="O106" s="23"/>
      <c r="P106" s="23"/>
      <c r="Q106" s="23"/>
      <c r="R106" s="23"/>
      <c r="S106" s="23"/>
      <c r="T106" s="23"/>
      <c r="U106" s="23"/>
      <c r="V106" s="11"/>
      <c r="Z106" s="15">
        <f t="shared" si="58"/>
        <v>43.670038008975268</v>
      </c>
      <c r="AA106" s="16">
        <f t="shared" si="92"/>
        <v>29.7750179752035</v>
      </c>
      <c r="AB106" s="17">
        <f t="shared" si="59"/>
        <v>2.2694159414493602</v>
      </c>
      <c r="AC106" s="18">
        <f t="shared" si="60"/>
        <v>3.3302906027484682</v>
      </c>
      <c r="AD106" s="17">
        <f t="shared" si="61"/>
        <v>0.26972346739648356</v>
      </c>
      <c r="AE106" s="17">
        <f t="shared" si="62"/>
        <v>0.97315538424892933</v>
      </c>
      <c r="AF106" s="17">
        <f t="shared" si="93"/>
        <v>0.11198091517898658</v>
      </c>
      <c r="AG106" s="17">
        <f t="shared" si="96"/>
        <v>3.1037058637474222E-2</v>
      </c>
      <c r="AH106" s="11">
        <f t="shared" si="97"/>
        <v>8.6903681997371613</v>
      </c>
      <c r="AI106" s="15">
        <f t="shared" si="63"/>
        <v>-0.85620356161210365</v>
      </c>
      <c r="AJ106" s="15">
        <f t="shared" si="64"/>
        <v>-3.5371311261322789</v>
      </c>
      <c r="AL106" s="18">
        <f t="shared" si="65"/>
        <v>-0.12029060274846806</v>
      </c>
      <c r="AM106" s="19">
        <f t="shared" si="66"/>
        <v>-9.2539943266802607E-2</v>
      </c>
      <c r="AN106" s="18">
        <f t="shared" si="67"/>
        <v>43.669941765443404</v>
      </c>
      <c r="AO106" s="16">
        <f t="shared" si="98"/>
        <v>43.670039814938548</v>
      </c>
      <c r="AP106" s="17">
        <f t="shared" si="68"/>
        <v>2.2694161291515984</v>
      </c>
      <c r="AQ106" s="18">
        <f t="shared" si="69"/>
        <v>3.3302906027484682</v>
      </c>
      <c r="AR106" s="17">
        <f t="shared" si="99"/>
        <v>0.18219696739648356</v>
      </c>
      <c r="AS106" s="17">
        <f t="shared" si="70"/>
        <v>0.65736206119568785</v>
      </c>
      <c r="AT106" s="17">
        <f t="shared" si="71"/>
        <v>0.10798487276337439</v>
      </c>
      <c r="AU106" s="17">
        <f t="shared" si="100"/>
        <v>2.9929497766262338E-2</v>
      </c>
      <c r="AV106" s="11">
        <f t="shared" si="101"/>
        <v>6.0875384150903749</v>
      </c>
      <c r="AW106" s="15">
        <f t="shared" si="102"/>
        <v>-11.016785470856142</v>
      </c>
      <c r="AX106" s="15">
        <f t="shared" si="103"/>
        <v>-3.4298940126470439</v>
      </c>
      <c r="AZ106" s="18">
        <f t="shared" si="72"/>
        <v>-0.12029060274846806</v>
      </c>
      <c r="BA106" s="19">
        <f t="shared" si="73"/>
        <v>-0.10270052517604665</v>
      </c>
      <c r="BB106" s="18">
        <f t="shared" si="74"/>
        <v>43.669941765443404</v>
      </c>
      <c r="BC106" s="16">
        <f t="shared" si="104"/>
        <v>43.670062527950307</v>
      </c>
      <c r="BD106" s="17">
        <f t="shared" si="75"/>
        <v>2.2694184898221565</v>
      </c>
      <c r="BE106" s="18">
        <f t="shared" si="76"/>
        <v>3.3302906027484682</v>
      </c>
      <c r="BF106" s="17">
        <f t="shared" si="105"/>
        <v>0.18219696739648356</v>
      </c>
      <c r="BG106" s="17">
        <f t="shared" si="77"/>
        <v>0.65736274499062697</v>
      </c>
      <c r="BH106" s="17">
        <f t="shared" si="78"/>
        <v>0.10798498509037628</v>
      </c>
      <c r="BI106" s="17">
        <f t="shared" si="106"/>
        <v>2.9929497766262338E-2</v>
      </c>
      <c r="BJ106" s="11">
        <f t="shared" si="107"/>
        <v>6.0875384150903749</v>
      </c>
      <c r="BK106" s="15">
        <f t="shared" si="108"/>
        <v>-11.016763462898775</v>
      </c>
      <c r="BL106" s="15">
        <f t="shared" si="109"/>
        <v>-3.4298975804589178</v>
      </c>
      <c r="BN106" s="18">
        <f t="shared" si="79"/>
        <v>-0.12029060274846806</v>
      </c>
      <c r="BO106" s="19">
        <f t="shared" si="80"/>
        <v>-0.11371726663098805</v>
      </c>
      <c r="BP106" s="18">
        <f t="shared" si="81"/>
        <v>43.669941765443404</v>
      </c>
      <c r="BQ106" s="16">
        <f t="shared" si="110"/>
        <v>43.670089826034797</v>
      </c>
      <c r="BR106" s="17">
        <f t="shared" si="82"/>
        <v>2.2694213270425982</v>
      </c>
      <c r="BS106" s="18">
        <f t="shared" si="83"/>
        <v>3.3302906027484682</v>
      </c>
      <c r="BT106" s="17">
        <f t="shared" si="111"/>
        <v>0.18219696739648356</v>
      </c>
      <c r="BU106" s="17">
        <f t="shared" si="84"/>
        <v>0.65736356682363228</v>
      </c>
      <c r="BV106" s="17">
        <f t="shared" si="85"/>
        <v>0.10798512009289278</v>
      </c>
      <c r="BW106" s="17">
        <f t="shared" si="112"/>
        <v>2.9929497766262338E-2</v>
      </c>
      <c r="BX106" s="11">
        <f t="shared" si="113"/>
        <v>6.0875384150903749</v>
      </c>
      <c r="BY106" s="15">
        <f t="shared" si="114"/>
        <v>-11.016737012182757</v>
      </c>
      <c r="BZ106" s="15">
        <f t="shared" si="115"/>
        <v>-3.4299018685069669</v>
      </c>
    </row>
    <row r="107" spans="9:78" x14ac:dyDescent="0.3">
      <c r="I107" s="11">
        <f t="shared" si="87"/>
        <v>0.19600000000000015</v>
      </c>
      <c r="J107" s="15">
        <f t="shared" si="88"/>
        <v>6.3729378941731465</v>
      </c>
      <c r="K107" s="15">
        <f t="shared" si="89"/>
        <v>8.6243696322297296</v>
      </c>
      <c r="L107" s="15">
        <f t="shared" si="95"/>
        <v>-0.14477812391364309</v>
      </c>
      <c r="M107" s="15">
        <f t="shared" si="90"/>
        <v>-0.1103304191856254</v>
      </c>
      <c r="N107" s="15">
        <f t="shared" si="91"/>
        <v>43.663046226716453</v>
      </c>
      <c r="O107" s="23"/>
      <c r="P107" s="23"/>
      <c r="Q107" s="23"/>
      <c r="R107" s="23"/>
      <c r="S107" s="23"/>
      <c r="T107" s="23"/>
      <c r="U107" s="23"/>
      <c r="V107" s="11"/>
      <c r="Z107" s="15">
        <f t="shared" si="58"/>
        <v>43.663185621273392</v>
      </c>
      <c r="AA107" s="16">
        <f t="shared" si="92"/>
        <v>29.770345893925384</v>
      </c>
      <c r="AB107" s="17">
        <f t="shared" si="59"/>
        <v>2.2687037965313528</v>
      </c>
      <c r="AC107" s="18">
        <f t="shared" si="60"/>
        <v>3.3547781239136429</v>
      </c>
      <c r="AD107" s="17">
        <f t="shared" si="61"/>
        <v>0.27138494570754063</v>
      </c>
      <c r="AE107" s="17">
        <f t="shared" si="62"/>
        <v>0.97884269737385132</v>
      </c>
      <c r="AF107" s="17">
        <f t="shared" si="93"/>
        <v>0.11203657260124131</v>
      </c>
      <c r="AG107" s="17">
        <f t="shared" si="96"/>
        <v>3.1062232219968382E-2</v>
      </c>
      <c r="AH107" s="11">
        <f t="shared" si="97"/>
        <v>8.7368140121327329</v>
      </c>
      <c r="AI107" s="15">
        <f t="shared" si="63"/>
        <v>-0.67170714178427771</v>
      </c>
      <c r="AJ107" s="15">
        <f t="shared" si="64"/>
        <v>-3.5250743008128338</v>
      </c>
      <c r="AL107" s="18">
        <f t="shared" si="65"/>
        <v>-0.14477812391364309</v>
      </c>
      <c r="AM107" s="19">
        <f t="shared" si="66"/>
        <v>-0.11100212632740968</v>
      </c>
      <c r="AN107" s="18">
        <f t="shared" si="67"/>
        <v>43.663046226716453</v>
      </c>
      <c r="AO107" s="16">
        <f t="shared" si="98"/>
        <v>43.663187323744786</v>
      </c>
      <c r="AP107" s="17">
        <f t="shared" si="68"/>
        <v>2.2687039734494285</v>
      </c>
      <c r="AQ107" s="18">
        <f t="shared" si="69"/>
        <v>3.3547781239136429</v>
      </c>
      <c r="AR107" s="17">
        <f t="shared" si="99"/>
        <v>0.18385844570754065</v>
      </c>
      <c r="AS107" s="17">
        <f t="shared" si="70"/>
        <v>0.66314846793153182</v>
      </c>
      <c r="AT107" s="17">
        <f t="shared" si="71"/>
        <v>0.10801241002362218</v>
      </c>
      <c r="AU107" s="17">
        <f t="shared" si="100"/>
        <v>2.9946527488802315E-2</v>
      </c>
      <c r="AV107" s="11">
        <f t="shared" si="101"/>
        <v>6.1395581099107224</v>
      </c>
      <c r="AW107" s="15">
        <f t="shared" si="102"/>
        <v>-10.829148013380646</v>
      </c>
      <c r="AX107" s="15">
        <f t="shared" si="103"/>
        <v>-3.4212669150393569</v>
      </c>
      <c r="AZ107" s="18">
        <f t="shared" si="72"/>
        <v>-0.14477812391364309</v>
      </c>
      <c r="BA107" s="19">
        <f t="shared" si="73"/>
        <v>-0.12115956719900604</v>
      </c>
      <c r="BB107" s="18">
        <f t="shared" si="74"/>
        <v>43.663046226716453</v>
      </c>
      <c r="BC107" s="16">
        <f t="shared" si="104"/>
        <v>43.663214327819496</v>
      </c>
      <c r="BD107" s="17">
        <f t="shared" si="75"/>
        <v>2.2687067796701514</v>
      </c>
      <c r="BE107" s="18">
        <f t="shared" si="76"/>
        <v>3.3547781239136429</v>
      </c>
      <c r="BF107" s="17">
        <f t="shared" si="105"/>
        <v>0.18385844570754065</v>
      </c>
      <c r="BG107" s="17">
        <f t="shared" si="77"/>
        <v>0.66314928819763741</v>
      </c>
      <c r="BH107" s="17">
        <f t="shared" si="78"/>
        <v>0.10801254362706576</v>
      </c>
      <c r="BI107" s="17">
        <f t="shared" si="106"/>
        <v>2.9946527488802315E-2</v>
      </c>
      <c r="BJ107" s="11">
        <f t="shared" si="107"/>
        <v>6.1395581099107224</v>
      </c>
      <c r="BK107" s="15">
        <f t="shared" si="108"/>
        <v>-10.8291216113614</v>
      </c>
      <c r="BL107" s="15">
        <f t="shared" si="109"/>
        <v>-3.4212711468960584</v>
      </c>
      <c r="BN107" s="18">
        <f t="shared" si="79"/>
        <v>-0.14477812391364309</v>
      </c>
      <c r="BO107" s="19">
        <f t="shared" si="80"/>
        <v>-0.1319886624083482</v>
      </c>
      <c r="BP107" s="18">
        <f t="shared" si="81"/>
        <v>43.663046226716453</v>
      </c>
      <c r="BQ107" s="16">
        <f t="shared" si="110"/>
        <v>43.663245719980345</v>
      </c>
      <c r="BR107" s="17">
        <f t="shared" si="82"/>
        <v>2.2687100418960244</v>
      </c>
      <c r="BS107" s="18">
        <f t="shared" si="83"/>
        <v>3.3547781239136429</v>
      </c>
      <c r="BT107" s="17">
        <f t="shared" si="111"/>
        <v>0.18385844570754065</v>
      </c>
      <c r="BU107" s="17">
        <f t="shared" si="84"/>
        <v>0.66315024175531401</v>
      </c>
      <c r="BV107" s="17">
        <f t="shared" si="85"/>
        <v>0.10801269894079674</v>
      </c>
      <c r="BW107" s="17">
        <f t="shared" si="112"/>
        <v>2.9946527488802315E-2</v>
      </c>
      <c r="BX107" s="11">
        <f t="shared" si="113"/>
        <v>6.1395581099107224</v>
      </c>
      <c r="BY107" s="15">
        <f t="shared" si="114"/>
        <v>-10.829090919067815</v>
      </c>
      <c r="BZ107" s="15">
        <f t="shared" si="115"/>
        <v>-3.4212760664208535</v>
      </c>
    </row>
    <row r="108" spans="9:78" x14ac:dyDescent="0.3">
      <c r="I108" s="11">
        <f t="shared" si="87"/>
        <v>0.19800000000000015</v>
      </c>
      <c r="J108" s="15">
        <f t="shared" si="88"/>
        <v>6.3726989608890054</v>
      </c>
      <c r="K108" s="15">
        <f t="shared" si="89"/>
        <v>8.7116888475409997</v>
      </c>
      <c r="L108" s="15">
        <f t="shared" si="95"/>
        <v>-0.16878210424824175</v>
      </c>
      <c r="M108" s="15">
        <f t="shared" si="90"/>
        <v>-0.12860286495573747</v>
      </c>
      <c r="N108" s="15">
        <f t="shared" si="91"/>
        <v>43.656169084552751</v>
      </c>
      <c r="O108" s="23"/>
      <c r="P108" s="23"/>
      <c r="Q108" s="23"/>
      <c r="R108" s="23"/>
      <c r="S108" s="23"/>
      <c r="T108" s="23"/>
      <c r="U108" s="23"/>
      <c r="V108" s="11"/>
      <c r="Z108" s="15">
        <f t="shared" si="58"/>
        <v>43.656358504070568</v>
      </c>
      <c r="AA108" s="16">
        <f t="shared" si="92"/>
        <v>29.765691042528388</v>
      </c>
      <c r="AB108" s="17">
        <f t="shared" si="59"/>
        <v>2.2679943890247625</v>
      </c>
      <c r="AC108" s="18">
        <f t="shared" si="60"/>
        <v>3.3787821042482418</v>
      </c>
      <c r="AD108" s="17">
        <f t="shared" si="61"/>
        <v>0.27301361577324318</v>
      </c>
      <c r="AE108" s="17">
        <f t="shared" si="62"/>
        <v>0.98440913942937658</v>
      </c>
      <c r="AF108" s="17">
        <f t="shared" si="93"/>
        <v>0.1120910569668867</v>
      </c>
      <c r="AG108" s="17">
        <f t="shared" si="96"/>
        <v>3.108705875700557E-2</v>
      </c>
      <c r="AH108" s="11">
        <f t="shared" si="97"/>
        <v>8.7822272897309297</v>
      </c>
      <c r="AI108" s="15">
        <f t="shared" si="63"/>
        <v>-0.49113398832588256</v>
      </c>
      <c r="AJ108" s="15">
        <f t="shared" si="64"/>
        <v>-3.5131015491391135</v>
      </c>
      <c r="AL108" s="18">
        <f t="shared" si="65"/>
        <v>-0.16878210424824175</v>
      </c>
      <c r="AM108" s="19">
        <f t="shared" si="66"/>
        <v>-0.12909399894406334</v>
      </c>
      <c r="AN108" s="18">
        <f t="shared" si="67"/>
        <v>43.656169084552751</v>
      </c>
      <c r="AO108" s="16">
        <f t="shared" si="98"/>
        <v>43.656359953615265</v>
      </c>
      <c r="AP108" s="17">
        <f t="shared" si="68"/>
        <v>2.2679945396355512</v>
      </c>
      <c r="AQ108" s="18">
        <f t="shared" si="69"/>
        <v>3.3787821042482418</v>
      </c>
      <c r="AR108" s="17">
        <f t="shared" si="99"/>
        <v>0.18548711577324317</v>
      </c>
      <c r="AS108" s="17">
        <f t="shared" si="70"/>
        <v>0.66881361803889161</v>
      </c>
      <c r="AT108" s="17">
        <f t="shared" si="71"/>
        <v>0.10803936687927194</v>
      </c>
      <c r="AU108" s="17">
        <f t="shared" si="100"/>
        <v>2.9963370977948725E-2</v>
      </c>
      <c r="AV108" s="11">
        <f t="shared" si="101"/>
        <v>6.1904622116700674</v>
      </c>
      <c r="AW108" s="15">
        <f t="shared" si="102"/>
        <v>-10.645444248388623</v>
      </c>
      <c r="AX108" s="15">
        <f t="shared" si="103"/>
        <v>-3.4126545952412775</v>
      </c>
      <c r="AZ108" s="18">
        <f t="shared" si="72"/>
        <v>-0.16878210424824175</v>
      </c>
      <c r="BA108" s="19">
        <f t="shared" si="73"/>
        <v>-0.13924830920412609</v>
      </c>
      <c r="BB108" s="18">
        <f t="shared" si="74"/>
        <v>43.656169084552751</v>
      </c>
      <c r="BC108" s="16">
        <f t="shared" si="104"/>
        <v>43.656391161325686</v>
      </c>
      <c r="BD108" s="17">
        <f t="shared" si="75"/>
        <v>2.2679977821845041</v>
      </c>
      <c r="BE108" s="18">
        <f t="shared" si="76"/>
        <v>3.3787821042482418</v>
      </c>
      <c r="BF108" s="17">
        <f t="shared" si="105"/>
        <v>0.18548711577324317</v>
      </c>
      <c r="BG108" s="17">
        <f t="shared" si="77"/>
        <v>0.66881457424088364</v>
      </c>
      <c r="BH108" s="17">
        <f t="shared" si="78"/>
        <v>0.10803952134301946</v>
      </c>
      <c r="BI108" s="17">
        <f t="shared" si="106"/>
        <v>2.9963370977948725E-2</v>
      </c>
      <c r="BJ108" s="11">
        <f t="shared" si="107"/>
        <v>6.1904622116700674</v>
      </c>
      <c r="BK108" s="15">
        <f t="shared" si="108"/>
        <v>-10.645413469039429</v>
      </c>
      <c r="BL108" s="15">
        <f t="shared" si="109"/>
        <v>-3.4126594743092777</v>
      </c>
      <c r="BN108" s="18">
        <f t="shared" si="79"/>
        <v>-0.16878210424824175</v>
      </c>
      <c r="BO108" s="19">
        <f t="shared" si="80"/>
        <v>-0.14989369189381632</v>
      </c>
      <c r="BP108" s="18">
        <f t="shared" si="81"/>
        <v>43.656169084552751</v>
      </c>
      <c r="BQ108" s="16">
        <f t="shared" si="110"/>
        <v>43.656426414193923</v>
      </c>
      <c r="BR108" s="17">
        <f t="shared" si="82"/>
        <v>2.2680014450369357</v>
      </c>
      <c r="BS108" s="18">
        <f t="shared" si="83"/>
        <v>3.3787821042482418</v>
      </c>
      <c r="BT108" s="17">
        <f t="shared" si="111"/>
        <v>0.18548711577324317</v>
      </c>
      <c r="BU108" s="17">
        <f t="shared" si="84"/>
        <v>0.66881565438704116</v>
      </c>
      <c r="BV108" s="17">
        <f t="shared" si="85"/>
        <v>0.10803969582856197</v>
      </c>
      <c r="BW108" s="17">
        <f t="shared" si="112"/>
        <v>2.9963370977948725E-2</v>
      </c>
      <c r="BX108" s="11">
        <f t="shared" si="113"/>
        <v>6.1904622116700674</v>
      </c>
      <c r="BY108" s="15">
        <f t="shared" si="114"/>
        <v>-10.645378700030326</v>
      </c>
      <c r="BZ108" s="15">
        <f t="shared" si="115"/>
        <v>-3.4126649858085183</v>
      </c>
    </row>
    <row r="109" spans="9:78" x14ac:dyDescent="0.3">
      <c r="I109" s="11">
        <f t="shared" si="87"/>
        <v>0.20000000000000015</v>
      </c>
      <c r="J109" s="15">
        <f t="shared" si="88"/>
        <v>6.3724238490830531</v>
      </c>
      <c r="K109" s="15">
        <f t="shared" si="89"/>
        <v>8.7989943269118811</v>
      </c>
      <c r="L109" s="15">
        <f t="shared" si="95"/>
        <v>-0.19231260245272311</v>
      </c>
      <c r="M109" s="15">
        <f t="shared" si="90"/>
        <v>-0.14650894099680825</v>
      </c>
      <c r="N109" s="15">
        <f t="shared" si="91"/>
        <v>43.649310286328067</v>
      </c>
      <c r="O109" s="23"/>
      <c r="P109" s="23"/>
      <c r="Q109" s="23"/>
      <c r="R109" s="23"/>
      <c r="S109" s="23"/>
      <c r="T109" s="23"/>
      <c r="U109" s="23"/>
      <c r="V109" s="11"/>
      <c r="Z109" s="15">
        <f t="shared" si="58"/>
        <v>43.649556164317836</v>
      </c>
      <c r="AA109" s="16">
        <f t="shared" si="92"/>
        <v>29.76105308484286</v>
      </c>
      <c r="AB109" s="17">
        <f t="shared" si="59"/>
        <v>2.2672876664769053</v>
      </c>
      <c r="AC109" s="18">
        <f t="shared" si="60"/>
        <v>3.402312602452723</v>
      </c>
      <c r="AD109" s="17">
        <f t="shared" si="61"/>
        <v>0.27461016007641725</v>
      </c>
      <c r="AE109" s="17">
        <f t="shared" si="62"/>
        <v>0.98985727985772576</v>
      </c>
      <c r="AF109" s="17">
        <f t="shared" si="93"/>
        <v>0.11214437265334674</v>
      </c>
      <c r="AG109" s="17">
        <f t="shared" si="96"/>
        <v>3.1111539767057439E-2</v>
      </c>
      <c r="AH109" s="11">
        <f t="shared" si="97"/>
        <v>8.8266335299543481</v>
      </c>
      <c r="AI109" s="15">
        <f t="shared" si="63"/>
        <v>-0.31440064288847325</v>
      </c>
      <c r="AJ109" s="15">
        <f t="shared" si="64"/>
        <v>-3.5012166025958464</v>
      </c>
      <c r="AL109" s="18">
        <f t="shared" si="65"/>
        <v>-0.19231260245272311</v>
      </c>
      <c r="AM109" s="19">
        <f t="shared" si="66"/>
        <v>-0.14682334163969674</v>
      </c>
      <c r="AN109" s="18">
        <f t="shared" si="67"/>
        <v>43.649310286328067</v>
      </c>
      <c r="AO109" s="16">
        <f t="shared" si="98"/>
        <v>43.649557220730145</v>
      </c>
      <c r="AP109" s="17">
        <f t="shared" si="68"/>
        <v>2.2672877762232964</v>
      </c>
      <c r="AQ109" s="18">
        <f t="shared" si="69"/>
        <v>3.402312602452723</v>
      </c>
      <c r="AR109" s="17">
        <f t="shared" si="99"/>
        <v>0.18708366007641725</v>
      </c>
      <c r="AS109" s="17">
        <f t="shared" si="70"/>
        <v>0.67436008842984918</v>
      </c>
      <c r="AT109" s="17">
        <f t="shared" si="71"/>
        <v>0.10806573514036594</v>
      </c>
      <c r="AU109" s="17">
        <f t="shared" si="100"/>
        <v>2.9980026406932713E-2</v>
      </c>
      <c r="AV109" s="11">
        <f t="shared" si="101"/>
        <v>6.2402766941244323</v>
      </c>
      <c r="AW109" s="15">
        <f t="shared" si="102"/>
        <v>-10.465590558346793</v>
      </c>
      <c r="AX109" s="15">
        <f t="shared" si="103"/>
        <v>-3.4040622562178866</v>
      </c>
      <c r="AZ109" s="18">
        <f t="shared" si="72"/>
        <v>-0.19231260245272311</v>
      </c>
      <c r="BA109" s="19">
        <f t="shared" si="73"/>
        <v>-0.15697453155515503</v>
      </c>
      <c r="BB109" s="18">
        <f t="shared" si="74"/>
        <v>43.649310286328067</v>
      </c>
      <c r="BC109" s="16">
        <f t="shared" si="104"/>
        <v>43.649592546502682</v>
      </c>
      <c r="BD109" s="17">
        <f t="shared" si="75"/>
        <v>2.267291446076086</v>
      </c>
      <c r="BE109" s="18">
        <f t="shared" si="76"/>
        <v>3.402312602452723</v>
      </c>
      <c r="BF109" s="17">
        <f t="shared" si="105"/>
        <v>0.18708366007641725</v>
      </c>
      <c r="BG109" s="17">
        <f t="shared" si="77"/>
        <v>0.67436117995527345</v>
      </c>
      <c r="BH109" s="17">
        <f t="shared" si="78"/>
        <v>0.108065910056556</v>
      </c>
      <c r="BI109" s="17">
        <f t="shared" si="106"/>
        <v>2.9980026406932713E-2</v>
      </c>
      <c r="BJ109" s="11">
        <f t="shared" si="107"/>
        <v>6.2402766941244323</v>
      </c>
      <c r="BK109" s="15">
        <f t="shared" si="108"/>
        <v>-10.465555420916166</v>
      </c>
      <c r="BL109" s="15">
        <f t="shared" si="109"/>
        <v>-3.4040677660642764</v>
      </c>
      <c r="BN109" s="18">
        <f t="shared" si="79"/>
        <v>-0.19231260245272311</v>
      </c>
      <c r="BO109" s="19">
        <f t="shared" si="80"/>
        <v>-0.16744005183864058</v>
      </c>
      <c r="BP109" s="18">
        <f t="shared" si="81"/>
        <v>43.649310286328067</v>
      </c>
      <c r="BQ109" s="16">
        <f t="shared" si="110"/>
        <v>43.649631437654833</v>
      </c>
      <c r="BR109" s="17">
        <f t="shared" si="82"/>
        <v>2.2672954863252954</v>
      </c>
      <c r="BS109" s="18">
        <f t="shared" si="83"/>
        <v>3.402312602452723</v>
      </c>
      <c r="BT109" s="17">
        <f t="shared" si="111"/>
        <v>0.18708366007641725</v>
      </c>
      <c r="BU109" s="17">
        <f t="shared" si="84"/>
        <v>0.6743623816478167</v>
      </c>
      <c r="BV109" s="17">
        <f t="shared" si="85"/>
        <v>0.10806610262695027</v>
      </c>
      <c r="BW109" s="17">
        <f t="shared" si="112"/>
        <v>2.9980026406932713E-2</v>
      </c>
      <c r="BX109" s="11">
        <f t="shared" si="113"/>
        <v>6.2402766941244323</v>
      </c>
      <c r="BY109" s="15">
        <f t="shared" si="114"/>
        <v>-10.465516737082117</v>
      </c>
      <c r="BZ109" s="15">
        <f t="shared" si="115"/>
        <v>-3.4040738320167256</v>
      </c>
    </row>
    <row r="110" spans="9:78" x14ac:dyDescent="0.3">
      <c r="I110" s="11">
        <f t="shared" si="87"/>
        <v>0.20200000000000015</v>
      </c>
      <c r="J110" s="15">
        <f t="shared" si="88"/>
        <v>6.3721132837979466</v>
      </c>
      <c r="K110" s="15">
        <f t="shared" si="89"/>
        <v>8.8862861069677113</v>
      </c>
      <c r="L110" s="15">
        <f t="shared" si="95"/>
        <v>-0.21537946625194068</v>
      </c>
      <c r="M110" s="15">
        <f t="shared" si="90"/>
        <v>-0.16405634410964043</v>
      </c>
      <c r="N110" s="15">
        <f t="shared" si="91"/>
        <v>43.642469769501673</v>
      </c>
      <c r="O110" s="23"/>
      <c r="P110" s="23"/>
      <c r="Q110" s="23"/>
      <c r="R110" s="23"/>
      <c r="S110" s="23"/>
      <c r="T110" s="23"/>
      <c r="U110" s="23"/>
      <c r="V110" s="11"/>
      <c r="Z110" s="15">
        <f t="shared" si="58"/>
        <v>43.642778120393643</v>
      </c>
      <c r="AA110" s="16">
        <f t="shared" si="92"/>
        <v>29.756431692490555</v>
      </c>
      <c r="AB110" s="17">
        <f t="shared" si="59"/>
        <v>2.2665835776584333</v>
      </c>
      <c r="AC110" s="18">
        <f t="shared" si="60"/>
        <v>3.4253794662519406</v>
      </c>
      <c r="AD110" s="17">
        <f t="shared" si="61"/>
        <v>0.27617524678519417</v>
      </c>
      <c r="AE110" s="17">
        <f t="shared" si="62"/>
        <v>0.99518963262175864</v>
      </c>
      <c r="AF110" s="17">
        <f t="shared" si="93"/>
        <v>0.11219652479018599</v>
      </c>
      <c r="AG110" s="17">
        <f t="shared" si="96"/>
        <v>3.1135676967153029E-2</v>
      </c>
      <c r="AH110" s="11">
        <f t="shared" si="97"/>
        <v>8.8700575573336238</v>
      </c>
      <c r="AI110" s="15">
        <f t="shared" si="63"/>
        <v>-0.1414254473356418</v>
      </c>
      <c r="AJ110" s="15">
        <f t="shared" si="64"/>
        <v>-3.4894228892814931</v>
      </c>
      <c r="AL110" s="18">
        <f t="shared" si="65"/>
        <v>-0.21537946625194068</v>
      </c>
      <c r="AM110" s="19">
        <f t="shared" si="66"/>
        <v>-0.16419776955697607</v>
      </c>
      <c r="AN110" s="18">
        <f t="shared" si="67"/>
        <v>43.642469769501673</v>
      </c>
      <c r="AO110" s="16">
        <f t="shared" si="98"/>
        <v>43.642778652251224</v>
      </c>
      <c r="AP110" s="17">
        <f t="shared" si="68"/>
        <v>2.2665836329023805</v>
      </c>
      <c r="AQ110" s="18">
        <f t="shared" si="69"/>
        <v>3.4253794662519406</v>
      </c>
      <c r="AR110" s="17">
        <f t="shared" si="99"/>
        <v>0.18864874678519414</v>
      </c>
      <c r="AS110" s="17">
        <f t="shared" si="70"/>
        <v>0.67979040036703753</v>
      </c>
      <c r="AT110" s="17">
        <f t="shared" si="71"/>
        <v>0.10809150763933088</v>
      </c>
      <c r="AU110" s="17">
        <f t="shared" si="100"/>
        <v>2.9996492217707355E-2</v>
      </c>
      <c r="AV110" s="11">
        <f t="shared" si="101"/>
        <v>6.289026910747654</v>
      </c>
      <c r="AW110" s="15">
        <f t="shared" si="102"/>
        <v>-10.289505128068605</v>
      </c>
      <c r="AX110" s="15">
        <f t="shared" si="103"/>
        <v>-3.3954947657561609</v>
      </c>
      <c r="AZ110" s="18">
        <f t="shared" si="72"/>
        <v>-0.21537946625194068</v>
      </c>
      <c r="BA110" s="19">
        <f t="shared" si="73"/>
        <v>-0.17434584923770904</v>
      </c>
      <c r="BB110" s="18">
        <f t="shared" si="74"/>
        <v>43.642469769501673</v>
      </c>
      <c r="BC110" s="16">
        <f t="shared" si="104"/>
        <v>43.642818012326082</v>
      </c>
      <c r="BD110" s="17">
        <f t="shared" si="75"/>
        <v>2.2665877212278467</v>
      </c>
      <c r="BE110" s="18">
        <f t="shared" si="76"/>
        <v>3.4253794662519406</v>
      </c>
      <c r="BF110" s="17">
        <f t="shared" si="105"/>
        <v>0.18864874678519414</v>
      </c>
      <c r="BG110" s="17">
        <f t="shared" si="77"/>
        <v>0.67979162653154568</v>
      </c>
      <c r="BH110" s="17">
        <f t="shared" si="78"/>
        <v>0.1080917026082069</v>
      </c>
      <c r="BI110" s="17">
        <f t="shared" si="106"/>
        <v>2.9996492217707355E-2</v>
      </c>
      <c r="BJ110" s="11">
        <f t="shared" si="107"/>
        <v>6.289026910747654</v>
      </c>
      <c r="BK110" s="15">
        <f t="shared" si="108"/>
        <v>-10.289465654150064</v>
      </c>
      <c r="BL110" s="15">
        <f t="shared" si="109"/>
        <v>-3.395500890342749</v>
      </c>
      <c r="BN110" s="18">
        <f t="shared" si="79"/>
        <v>-0.21537946625194068</v>
      </c>
      <c r="BO110" s="19">
        <f t="shared" si="80"/>
        <v>-0.18463527541794056</v>
      </c>
      <c r="BP110" s="18">
        <f t="shared" si="81"/>
        <v>43.642469769501673</v>
      </c>
      <c r="BQ110" s="16">
        <f t="shared" si="110"/>
        <v>43.642860329804186</v>
      </c>
      <c r="BR110" s="17">
        <f t="shared" si="82"/>
        <v>2.2665921167424874</v>
      </c>
      <c r="BS110" s="18">
        <f t="shared" si="83"/>
        <v>3.4253794662519406</v>
      </c>
      <c r="BT110" s="17">
        <f t="shared" si="111"/>
        <v>0.18864874678519414</v>
      </c>
      <c r="BU110" s="17">
        <f t="shared" si="84"/>
        <v>0.6797929448277753</v>
      </c>
      <c r="BV110" s="17">
        <f t="shared" si="85"/>
        <v>0.10809191222668181</v>
      </c>
      <c r="BW110" s="17">
        <f t="shared" si="112"/>
        <v>2.9996492217707355E-2</v>
      </c>
      <c r="BX110" s="11">
        <f t="shared" si="113"/>
        <v>6.289026910747654</v>
      </c>
      <c r="BY110" s="15">
        <f t="shared" si="114"/>
        <v>-10.289423214234672</v>
      </c>
      <c r="BZ110" s="15">
        <f t="shared" si="115"/>
        <v>-3.3955074751193881</v>
      </c>
    </row>
    <row r="111" spans="9:78" x14ac:dyDescent="0.3">
      <c r="I111" s="11">
        <f t="shared" si="87"/>
        <v>0.20400000000000015</v>
      </c>
      <c r="J111" s="15">
        <f t="shared" si="88"/>
        <v>6.3717679748463185</v>
      </c>
      <c r="K111" s="15">
        <f t="shared" si="89"/>
        <v>8.9735642241994888</v>
      </c>
      <c r="L111" s="15">
        <f t="shared" si="95"/>
        <v>-0.23799233686292323</v>
      </c>
      <c r="M111" s="15">
        <f t="shared" si="90"/>
        <v>-0.18125260751830966</v>
      </c>
      <c r="N111" s="15">
        <f t="shared" si="91"/>
        <v>43.63564746227614</v>
      </c>
      <c r="O111" s="23"/>
      <c r="P111" s="23"/>
      <c r="Q111" s="23"/>
      <c r="R111" s="23"/>
      <c r="S111" s="23"/>
      <c r="T111" s="23"/>
      <c r="U111" s="23"/>
      <c r="V111" s="11"/>
      <c r="Z111" s="15">
        <f t="shared" si="58"/>
        <v>43.636023901815101</v>
      </c>
      <c r="AA111" s="16">
        <f t="shared" si="92"/>
        <v>29.75182654468777</v>
      </c>
      <c r="AB111" s="17">
        <f t="shared" si="59"/>
        <v>2.2658820725321367</v>
      </c>
      <c r="AC111" s="18">
        <f t="shared" si="60"/>
        <v>3.4479923368629231</v>
      </c>
      <c r="AD111" s="17">
        <f t="shared" si="61"/>
        <v>0.27770953005614929</v>
      </c>
      <c r="AE111" s="17">
        <f t="shared" si="62"/>
        <v>1.000408657433312</v>
      </c>
      <c r="AF111" s="17">
        <f t="shared" si="93"/>
        <v>0.11224751920810799</v>
      </c>
      <c r="AG111" s="17">
        <f t="shared" si="96"/>
        <v>3.1159472259295419E-2</v>
      </c>
      <c r="AH111" s="11">
        <f t="shared" si="97"/>
        <v>8.9125235416432211</v>
      </c>
      <c r="AI111" s="15">
        <f t="shared" si="63"/>
        <v>2.7871495789031354E-2</v>
      </c>
      <c r="AJ111" s="15">
        <f t="shared" si="64"/>
        <v>-3.4777235496579477</v>
      </c>
      <c r="AL111" s="18">
        <f t="shared" si="65"/>
        <v>-0.23799233686292323</v>
      </c>
      <c r="AM111" s="19">
        <f t="shared" si="66"/>
        <v>-0.18122473602252062</v>
      </c>
      <c r="AN111" s="18">
        <f t="shared" si="67"/>
        <v>43.63564746227614</v>
      </c>
      <c r="AO111" s="16">
        <f t="shared" si="98"/>
        <v>43.636023786053109</v>
      </c>
      <c r="AP111" s="17">
        <f t="shared" si="68"/>
        <v>2.2658820605098215</v>
      </c>
      <c r="AQ111" s="18">
        <f t="shared" si="69"/>
        <v>3.4479923368629231</v>
      </c>
      <c r="AR111" s="17">
        <f t="shared" si="99"/>
        <v>0.19018303005614931</v>
      </c>
      <c r="AS111" s="17">
        <f t="shared" si="70"/>
        <v>0.68510702069575347</v>
      </c>
      <c r="AT111" s="17">
        <f t="shared" si="71"/>
        <v>0.10811667817403695</v>
      </c>
      <c r="AU111" s="17">
        <f t="shared" si="100"/>
        <v>3.0012767105878441E-2</v>
      </c>
      <c r="AV111" s="11">
        <f t="shared" si="101"/>
        <v>6.3367376085392397</v>
      </c>
      <c r="AW111" s="15">
        <f t="shared" si="102"/>
        <v>-10.117107905198958</v>
      </c>
      <c r="AX111" s="15">
        <f t="shared" si="103"/>
        <v>-3.3869566729184943</v>
      </c>
      <c r="AZ111" s="18">
        <f t="shared" si="72"/>
        <v>-0.23799233686292323</v>
      </c>
      <c r="BA111" s="19">
        <f t="shared" si="73"/>
        <v>-0.19136971542350861</v>
      </c>
      <c r="BB111" s="18">
        <f t="shared" si="74"/>
        <v>43.63564746227614</v>
      </c>
      <c r="BC111" s="16">
        <f t="shared" si="104"/>
        <v>43.63606709844538</v>
      </c>
      <c r="BD111" s="17">
        <f t="shared" si="75"/>
        <v>2.2658865586658328</v>
      </c>
      <c r="BE111" s="18">
        <f t="shared" si="76"/>
        <v>3.4479923368629231</v>
      </c>
      <c r="BF111" s="17">
        <f t="shared" si="105"/>
        <v>0.19018303005614931</v>
      </c>
      <c r="BG111" s="17">
        <f t="shared" si="77"/>
        <v>0.68510838074812208</v>
      </c>
      <c r="BH111" s="17">
        <f t="shared" si="78"/>
        <v>0.10811689280378062</v>
      </c>
      <c r="BI111" s="17">
        <f t="shared" si="106"/>
        <v>3.0012767105878441E-2</v>
      </c>
      <c r="BJ111" s="11">
        <f t="shared" si="107"/>
        <v>6.3367376085392397</v>
      </c>
      <c r="BK111" s="15">
        <f t="shared" si="108"/>
        <v>-10.117064118567919</v>
      </c>
      <c r="BL111" s="15">
        <f t="shared" si="109"/>
        <v>-3.3869633965956809</v>
      </c>
      <c r="BN111" s="18">
        <f t="shared" si="79"/>
        <v>-0.23799233686292323</v>
      </c>
      <c r="BO111" s="19">
        <f t="shared" si="80"/>
        <v>-0.20148673575544548</v>
      </c>
      <c r="BP111" s="18">
        <f t="shared" si="81"/>
        <v>43.63564746227614</v>
      </c>
      <c r="BQ111" s="16">
        <f t="shared" si="110"/>
        <v>43.636112640297505</v>
      </c>
      <c r="BR111" s="17">
        <f t="shared" si="82"/>
        <v>2.2658912883645108</v>
      </c>
      <c r="BS111" s="18">
        <f t="shared" si="83"/>
        <v>3.4479923368629231</v>
      </c>
      <c r="BT111" s="17">
        <f t="shared" si="111"/>
        <v>0.19018303005614931</v>
      </c>
      <c r="BU111" s="17">
        <f t="shared" si="84"/>
        <v>0.68510981080921252</v>
      </c>
      <c r="BV111" s="17">
        <f t="shared" si="85"/>
        <v>0.10811711848159447</v>
      </c>
      <c r="BW111" s="17">
        <f t="shared" si="112"/>
        <v>3.0012767105878441E-2</v>
      </c>
      <c r="BX111" s="11">
        <f t="shared" si="113"/>
        <v>6.3367376085392397</v>
      </c>
      <c r="BY111" s="15">
        <f t="shared" si="114"/>
        <v>-10.117018078019207</v>
      </c>
      <c r="BZ111" s="15">
        <f t="shared" si="115"/>
        <v>-3.3869704663742803</v>
      </c>
    </row>
    <row r="112" spans="9:78" x14ac:dyDescent="0.3">
      <c r="I112" s="11">
        <f t="shared" si="87"/>
        <v>0.20600000000000016</v>
      </c>
      <c r="J112" s="15">
        <f t="shared" si="88"/>
        <v>6.3713886171344054</v>
      </c>
      <c r="K112" s="15">
        <f t="shared" si="89"/>
        <v>9.0608287149459894</v>
      </c>
      <c r="L112" s="15">
        <f t="shared" si="95"/>
        <v>-0.26016065336680605</v>
      </c>
      <c r="M112" s="15">
        <f t="shared" si="90"/>
        <v>-0.19810510439489762</v>
      </c>
      <c r="N112" s="15">
        <f t="shared" si="91"/>
        <v>43.628843284224452</v>
      </c>
      <c r="O112" s="23"/>
      <c r="P112" s="23"/>
      <c r="Q112" s="23"/>
      <c r="R112" s="23"/>
      <c r="S112" s="23"/>
      <c r="T112" s="23"/>
      <c r="U112" s="23"/>
      <c r="V112" s="11"/>
      <c r="Z112" s="15">
        <f t="shared" si="58"/>
        <v>43.629293048957422</v>
      </c>
      <c r="AA112" s="16">
        <f t="shared" si="92"/>
        <v>29.747237328054052</v>
      </c>
      <c r="AB112" s="17">
        <f t="shared" si="59"/>
        <v>2.2651831022226472</v>
      </c>
      <c r="AC112" s="18">
        <f t="shared" si="60"/>
        <v>3.4701606533668059</v>
      </c>
      <c r="AD112" s="17">
        <f t="shared" si="61"/>
        <v>0.2792136503309377</v>
      </c>
      <c r="AE112" s="17">
        <f t="shared" si="62"/>
        <v>1.0055167609531683</v>
      </c>
      <c r="AF112" s="17">
        <f t="shared" si="93"/>
        <v>0.11229736239051047</v>
      </c>
      <c r="AG112" s="17">
        <f t="shared" si="96"/>
        <v>3.1182927717552916E-2</v>
      </c>
      <c r="AH112" s="11">
        <f t="shared" si="97"/>
        <v>8.9540550156157384</v>
      </c>
      <c r="AI112" s="15">
        <f t="shared" si="63"/>
        <v>0.19356836190918686</v>
      </c>
      <c r="AJ112" s="15">
        <f t="shared" si="64"/>
        <v>-3.466121451574292</v>
      </c>
      <c r="AL112" s="18">
        <f t="shared" si="65"/>
        <v>-0.26016065336680605</v>
      </c>
      <c r="AM112" s="19">
        <f t="shared" si="66"/>
        <v>-0.19791153603298844</v>
      </c>
      <c r="AN112" s="18">
        <f t="shared" si="67"/>
        <v>43.628843284224452</v>
      </c>
      <c r="AO112" s="16">
        <f t="shared" si="98"/>
        <v>43.629292170461717</v>
      </c>
      <c r="AP112" s="17">
        <f t="shared" si="68"/>
        <v>2.2651830110016595</v>
      </c>
      <c r="AQ112" s="18">
        <f t="shared" si="69"/>
        <v>3.4701606533668059</v>
      </c>
      <c r="AR112" s="17">
        <f t="shared" si="99"/>
        <v>0.19168715033093775</v>
      </c>
      <c r="AS112" s="17">
        <f t="shared" si="70"/>
        <v>0.69031236304763333</v>
      </c>
      <c r="AT112" s="17">
        <f t="shared" si="71"/>
        <v>0.10814124145354898</v>
      </c>
      <c r="AU112" s="17">
        <f t="shared" si="100"/>
        <v>3.0028850006341711E-2</v>
      </c>
      <c r="AV112" s="11">
        <f t="shared" si="101"/>
        <v>6.3834329416696232</v>
      </c>
      <c r="AW112" s="15">
        <f t="shared" si="102"/>
        <v>-9.9483205615802408</v>
      </c>
      <c r="AX112" s="15">
        <f t="shared" si="103"/>
        <v>-3.3784522237541244</v>
      </c>
      <c r="AZ112" s="18">
        <f t="shared" si="72"/>
        <v>-0.26016065336680605</v>
      </c>
      <c r="BA112" s="19">
        <f t="shared" si="73"/>
        <v>-0.20805342495647786</v>
      </c>
      <c r="BB112" s="18">
        <f t="shared" si="74"/>
        <v>43.628843284224452</v>
      </c>
      <c r="BC112" s="16">
        <f t="shared" si="104"/>
        <v>43.629339354923232</v>
      </c>
      <c r="BD112" s="17">
        <f t="shared" si="75"/>
        <v>2.2651879105309933</v>
      </c>
      <c r="BE112" s="18">
        <f t="shared" si="76"/>
        <v>3.4701606533668059</v>
      </c>
      <c r="BF112" s="17">
        <f t="shared" si="105"/>
        <v>0.19168715033093775</v>
      </c>
      <c r="BG112" s="17">
        <f t="shared" si="77"/>
        <v>0.69031385617452667</v>
      </c>
      <c r="BH112" s="17">
        <f t="shared" si="78"/>
        <v>0.1081414753601173</v>
      </c>
      <c r="BI112" s="17">
        <f t="shared" si="106"/>
        <v>3.0028850006341711E-2</v>
      </c>
      <c r="BJ112" s="11">
        <f t="shared" si="107"/>
        <v>6.3834329416696232</v>
      </c>
      <c r="BK112" s="15">
        <f t="shared" si="108"/>
        <v>-9.9482724880392368</v>
      </c>
      <c r="BL112" s="15">
        <f t="shared" si="109"/>
        <v>-3.3784595312545314</v>
      </c>
      <c r="BN112" s="18">
        <f t="shared" si="79"/>
        <v>-0.26016065336680605</v>
      </c>
      <c r="BO112" s="19">
        <f t="shared" si="80"/>
        <v>-0.2180016493709761</v>
      </c>
      <c r="BP112" s="18">
        <f t="shared" si="81"/>
        <v>43.628843284224452</v>
      </c>
      <c r="BQ112" s="16">
        <f t="shared" si="110"/>
        <v>43.629387928763627</v>
      </c>
      <c r="BR112" s="17">
        <f t="shared" si="82"/>
        <v>2.2651929543358689</v>
      </c>
      <c r="BS112" s="18">
        <f t="shared" si="83"/>
        <v>3.4701606533668059</v>
      </c>
      <c r="BT112" s="17">
        <f t="shared" si="111"/>
        <v>0.19168715033093775</v>
      </c>
      <c r="BU112" s="17">
        <f t="shared" si="84"/>
        <v>0.69031539326925395</v>
      </c>
      <c r="BV112" s="17">
        <f t="shared" si="85"/>
        <v>0.10814171615448943</v>
      </c>
      <c r="BW112" s="17">
        <f t="shared" si="112"/>
        <v>3.0028850006341711E-2</v>
      </c>
      <c r="BX112" s="11">
        <f t="shared" si="113"/>
        <v>6.3834329416696232</v>
      </c>
      <c r="BY112" s="15">
        <f t="shared" si="114"/>
        <v>-9.9482229988854787</v>
      </c>
      <c r="BZ112" s="15">
        <f t="shared" si="115"/>
        <v>-3.3784670539375621</v>
      </c>
    </row>
    <row r="113" spans="9:78" x14ac:dyDescent="0.3">
      <c r="I113" s="11">
        <f t="shared" si="87"/>
        <v>0.20800000000000016</v>
      </c>
      <c r="J113" s="15">
        <f t="shared" si="88"/>
        <v>6.3709758909787038</v>
      </c>
      <c r="K113" s="15">
        <f t="shared" si="89"/>
        <v>9.1480796153770996</v>
      </c>
      <c r="L113" s="15">
        <f t="shared" si="95"/>
        <v>-0.28189365698701135</v>
      </c>
      <c r="M113" s="15">
        <f t="shared" si="90"/>
        <v>-0.21462105130696937</v>
      </c>
      <c r="N113" s="15">
        <f t="shared" si="91"/>
        <v>43.622057146885943</v>
      </c>
      <c r="O113" s="23"/>
      <c r="P113" s="23"/>
      <c r="Q113" s="23"/>
      <c r="R113" s="23"/>
      <c r="S113" s="23"/>
      <c r="T113" s="23"/>
      <c r="U113" s="23"/>
      <c r="V113" s="11"/>
      <c r="Z113" s="15">
        <f t="shared" si="58"/>
        <v>43.62258511278128</v>
      </c>
      <c r="AA113" s="16">
        <f t="shared" si="92"/>
        <v>29.742663736426309</v>
      </c>
      <c r="AB113" s="17">
        <f t="shared" si="59"/>
        <v>2.2644866189869979</v>
      </c>
      <c r="AC113" s="18">
        <f t="shared" si="60"/>
        <v>3.4918936569870112</v>
      </c>
      <c r="AD113" s="17">
        <f t="shared" si="61"/>
        <v>0.28068823462656867</v>
      </c>
      <c r="AE113" s="17">
        <f t="shared" si="62"/>
        <v>1.0105162979633509</v>
      </c>
      <c r="AF113" s="17">
        <f t="shared" si="93"/>
        <v>0.11234606142747994</v>
      </c>
      <c r="AG113" s="17">
        <f t="shared" si="96"/>
        <v>3.1206045575794428E-2</v>
      </c>
      <c r="AH113" s="11">
        <f t="shared" si="97"/>
        <v>8.9946748922359436</v>
      </c>
      <c r="AI113" s="15">
        <f t="shared" si="63"/>
        <v>0.35574164219770366</v>
      </c>
      <c r="AJ113" s="15">
        <f t="shared" si="64"/>
        <v>-3.4546192045966837</v>
      </c>
      <c r="AL113" s="18">
        <f t="shared" si="65"/>
        <v>-0.28189365698701135</v>
      </c>
      <c r="AM113" s="19">
        <f t="shared" si="66"/>
        <v>-0.21426530966477167</v>
      </c>
      <c r="AN113" s="18">
        <f t="shared" si="67"/>
        <v>43.622057146885943</v>
      </c>
      <c r="AO113" s="16">
        <f t="shared" si="98"/>
        <v>43.622583363999766</v>
      </c>
      <c r="AP113" s="17">
        <f t="shared" si="68"/>
        <v>2.2644864374254401</v>
      </c>
      <c r="AQ113" s="18">
        <f t="shared" si="69"/>
        <v>3.4918936569870112</v>
      </c>
      <c r="AR113" s="17">
        <f t="shared" si="99"/>
        <v>0.19316173462656869</v>
      </c>
      <c r="AS113" s="17">
        <f t="shared" si="70"/>
        <v>0.69540878901659264</v>
      </c>
      <c r="AT113" s="17">
        <f t="shared" si="71"/>
        <v>0.10816519304644882</v>
      </c>
      <c r="AU113" s="17">
        <f t="shared" si="100"/>
        <v>3.0044740079595397E-2</v>
      </c>
      <c r="AV113" s="11">
        <f t="shared" si="101"/>
        <v>6.4291364849500781</v>
      </c>
      <c r="AW113" s="15">
        <f t="shared" si="102"/>
        <v>-9.7830664554799949</v>
      </c>
      <c r="AX113" s="15">
        <f t="shared" si="103"/>
        <v>-3.3699853763008827</v>
      </c>
      <c r="AZ113" s="18">
        <f t="shared" si="72"/>
        <v>-0.28189365698701135</v>
      </c>
      <c r="BA113" s="19">
        <f t="shared" si="73"/>
        <v>-0.22440411776244937</v>
      </c>
      <c r="BB113" s="18">
        <f t="shared" si="74"/>
        <v>43.622057146885943</v>
      </c>
      <c r="BC113" s="16">
        <f t="shared" si="104"/>
        <v>43.622634341981822</v>
      </c>
      <c r="BD113" s="17">
        <f t="shared" si="75"/>
        <v>2.26449173005176</v>
      </c>
      <c r="BE113" s="18">
        <f t="shared" si="76"/>
        <v>3.4918936569870112</v>
      </c>
      <c r="BF113" s="17">
        <f t="shared" si="105"/>
        <v>0.19316173462656869</v>
      </c>
      <c r="BG113" s="17">
        <f t="shared" si="77"/>
        <v>0.69541041434708661</v>
      </c>
      <c r="BH113" s="17">
        <f t="shared" si="78"/>
        <v>0.10816544585341563</v>
      </c>
      <c r="BI113" s="17">
        <f t="shared" si="106"/>
        <v>3.0044740079595397E-2</v>
      </c>
      <c r="BJ113" s="11">
        <f t="shared" si="107"/>
        <v>6.4291364849500781</v>
      </c>
      <c r="BK113" s="15">
        <f t="shared" si="108"/>
        <v>-9.7830141227116219</v>
      </c>
      <c r="BL113" s="15">
        <f t="shared" si="109"/>
        <v>-3.3699932527328218</v>
      </c>
      <c r="BN113" s="18">
        <f t="shared" si="79"/>
        <v>-0.28189365698701135</v>
      </c>
      <c r="BO113" s="19">
        <f t="shared" si="80"/>
        <v>-0.23418707955239262</v>
      </c>
      <c r="BP113" s="18">
        <f t="shared" si="81"/>
        <v>43.622057146885943</v>
      </c>
      <c r="BQ113" s="16">
        <f t="shared" si="110"/>
        <v>43.622685764569937</v>
      </c>
      <c r="BR113" s="17">
        <f t="shared" si="82"/>
        <v>2.2644970688441513</v>
      </c>
      <c r="BS113" s="18">
        <f t="shared" si="83"/>
        <v>3.4918936569870112</v>
      </c>
      <c r="BT113" s="17">
        <f t="shared" si="111"/>
        <v>0.19316173462656869</v>
      </c>
      <c r="BU113" s="17">
        <f t="shared" si="84"/>
        <v>0.69541205385487537</v>
      </c>
      <c r="BV113" s="17">
        <f t="shared" si="85"/>
        <v>0.10816570086554558</v>
      </c>
      <c r="BW113" s="17">
        <f t="shared" si="112"/>
        <v>3.0044740079595397E-2</v>
      </c>
      <c r="BX113" s="11">
        <f t="shared" si="113"/>
        <v>6.4291364849500781</v>
      </c>
      <c r="BY113" s="15">
        <f t="shared" si="114"/>
        <v>-9.7829613334594239</v>
      </c>
      <c r="BZ113" s="15">
        <f t="shared" si="115"/>
        <v>-3.3700011978686324</v>
      </c>
    </row>
    <row r="114" spans="9:78" x14ac:dyDescent="0.3">
      <c r="I114" s="11">
        <f t="shared" si="87"/>
        <v>0.21000000000000016</v>
      </c>
      <c r="J114" s="15">
        <f t="shared" si="88"/>
        <v>6.3705304624158074</v>
      </c>
      <c r="K114" s="15">
        <f t="shared" si="89"/>
        <v>9.2353169614783184</v>
      </c>
      <c r="L114" s="15">
        <f t="shared" si="95"/>
        <v>-0.30320039527572734</v>
      </c>
      <c r="M114" s="15">
        <f t="shared" si="90"/>
        <v>-0.23080751158951768</v>
      </c>
      <c r="N114" s="15">
        <f t="shared" si="91"/>
        <v>43.615288954332435</v>
      </c>
      <c r="O114" s="23"/>
      <c r="P114" s="23"/>
      <c r="Q114" s="23"/>
      <c r="R114" s="23"/>
      <c r="S114" s="23"/>
      <c r="T114" s="23"/>
      <c r="U114" s="23"/>
      <c r="V114" s="11"/>
      <c r="Z114" s="15">
        <f t="shared" si="58"/>
        <v>43.615899654567706</v>
      </c>
      <c r="AA114" s="16">
        <f t="shared" si="92"/>
        <v>29.738105470678047</v>
      </c>
      <c r="AB114" s="17">
        <f t="shared" si="59"/>
        <v>2.26379257618601</v>
      </c>
      <c r="AC114" s="18">
        <f t="shared" si="60"/>
        <v>3.5132003952757271</v>
      </c>
      <c r="AD114" s="17">
        <f t="shared" si="61"/>
        <v>0.28213389681945811</v>
      </c>
      <c r="AE114" s="17">
        <f t="shared" si="62"/>
        <v>1.0154095725124308</v>
      </c>
      <c r="AF114" s="17">
        <f t="shared" si="93"/>
        <v>0.11239362397211343</v>
      </c>
      <c r="AG114" s="17">
        <f t="shared" si="96"/>
        <v>3.1228828216039908E-2</v>
      </c>
      <c r="AH114" s="11">
        <f t="shared" si="97"/>
        <v>9.0344054816167283</v>
      </c>
      <c r="AI114" s="15">
        <f t="shared" si="63"/>
        <v>0.51446618051311288</v>
      </c>
      <c r="AJ114" s="15">
        <f t="shared" si="64"/>
        <v>-3.4432191736750162</v>
      </c>
      <c r="AL114" s="18">
        <f t="shared" si="65"/>
        <v>-0.30320039527572734</v>
      </c>
      <c r="AM114" s="19">
        <f t="shared" si="66"/>
        <v>-0.23029304540900455</v>
      </c>
      <c r="AN114" s="18">
        <f t="shared" si="67"/>
        <v>43.615288954332435</v>
      </c>
      <c r="AO114" s="16">
        <f t="shared" si="98"/>
        <v>43.615896935139105</v>
      </c>
      <c r="AP114" s="17">
        <f t="shared" si="68"/>
        <v>2.2637922938934456</v>
      </c>
      <c r="AQ114" s="18">
        <f t="shared" si="69"/>
        <v>3.5132003952757271</v>
      </c>
      <c r="AR114" s="17">
        <f t="shared" si="99"/>
        <v>0.19460739681945807</v>
      </c>
      <c r="AS114" s="17">
        <f t="shared" si="70"/>
        <v>0.70039860930771547</v>
      </c>
      <c r="AT114" s="17">
        <f t="shared" si="71"/>
        <v>0.10818852933161385</v>
      </c>
      <c r="AU114" s="17">
        <f t="shared" si="100"/>
        <v>3.006043669869838E-2</v>
      </c>
      <c r="AV114" s="11">
        <f t="shared" si="101"/>
        <v>6.4738712471161337</v>
      </c>
      <c r="AW114" s="15">
        <f t="shared" si="102"/>
        <v>-9.6212705946608708</v>
      </c>
      <c r="AX114" s="15">
        <f t="shared" si="103"/>
        <v>-3.3615598149083383</v>
      </c>
      <c r="AZ114" s="18">
        <f t="shared" si="72"/>
        <v>-0.30320039527572734</v>
      </c>
      <c r="BA114" s="19">
        <f t="shared" si="73"/>
        <v>-0.24042878218417854</v>
      </c>
      <c r="BB114" s="18">
        <f t="shared" si="74"/>
        <v>43.615288954332435</v>
      </c>
      <c r="BC114" s="16">
        <f t="shared" si="104"/>
        <v>43.615951629756005</v>
      </c>
      <c r="BD114" s="17">
        <f t="shared" si="75"/>
        <v>2.2637979715173664</v>
      </c>
      <c r="BE114" s="18">
        <f t="shared" si="76"/>
        <v>3.5132003952757271</v>
      </c>
      <c r="BF114" s="17">
        <f t="shared" si="105"/>
        <v>0.19460739681945807</v>
      </c>
      <c r="BG114" s="17">
        <f t="shared" si="77"/>
        <v>0.70040036591759036</v>
      </c>
      <c r="BH114" s="17">
        <f t="shared" si="78"/>
        <v>0.10818880067001524</v>
      </c>
      <c r="BI114" s="17">
        <f t="shared" si="106"/>
        <v>3.006043669869838E-2</v>
      </c>
      <c r="BJ114" s="11">
        <f t="shared" si="107"/>
        <v>6.4738712471161337</v>
      </c>
      <c r="BK114" s="15">
        <f t="shared" si="108"/>
        <v>-9.6212140320882842</v>
      </c>
      <c r="BL114" s="15">
        <f t="shared" si="109"/>
        <v>-3.3615682457491305</v>
      </c>
      <c r="BN114" s="18">
        <f t="shared" si="79"/>
        <v>-0.30320039527572734</v>
      </c>
      <c r="BO114" s="19">
        <f t="shared" si="80"/>
        <v>-0.25004993965369426</v>
      </c>
      <c r="BP114" s="18">
        <f t="shared" si="81"/>
        <v>43.615288954332435</v>
      </c>
      <c r="BQ114" s="16">
        <f t="shared" si="110"/>
        <v>43.616005726593464</v>
      </c>
      <c r="BR114" s="17">
        <f t="shared" si="82"/>
        <v>2.2638035870952584</v>
      </c>
      <c r="BS114" s="18">
        <f t="shared" si="83"/>
        <v>3.5132003952757271</v>
      </c>
      <c r="BT114" s="17">
        <f t="shared" si="111"/>
        <v>0.19460739681945807</v>
      </c>
      <c r="BU114" s="17">
        <f t="shared" si="84"/>
        <v>0.70040210333093733</v>
      </c>
      <c r="BV114" s="17">
        <f t="shared" si="85"/>
        <v>0.10818906904318495</v>
      </c>
      <c r="BW114" s="17">
        <f t="shared" si="112"/>
        <v>3.006043669869838E-2</v>
      </c>
      <c r="BX114" s="11">
        <f t="shared" si="113"/>
        <v>6.4738712471161337</v>
      </c>
      <c r="BY114" s="15">
        <f t="shared" si="114"/>
        <v>-9.6211580876409943</v>
      </c>
      <c r="BZ114" s="15">
        <f t="shared" si="115"/>
        <v>-3.3615765844562771</v>
      </c>
    </row>
    <row r="115" spans="9:78" x14ac:dyDescent="0.3">
      <c r="I115" s="11">
        <f t="shared" si="87"/>
        <v>0.21200000000000016</v>
      </c>
      <c r="J115" s="15">
        <f t="shared" si="88"/>
        <v>6.370052983505575</v>
      </c>
      <c r="K115" s="15">
        <f t="shared" si="89"/>
        <v>9.3225407890363563</v>
      </c>
      <c r="L115" s="15">
        <f t="shared" si="95"/>
        <v>-0.32408972621069121</v>
      </c>
      <c r="M115" s="15">
        <f t="shared" si="90"/>
        <v>-0.24667139864305973</v>
      </c>
      <c r="N115" s="15">
        <f t="shared" si="91"/>
        <v>43.608538603705952</v>
      </c>
      <c r="O115" s="23"/>
      <c r="P115" s="23"/>
      <c r="Q115" s="23"/>
      <c r="R115" s="23"/>
      <c r="S115" s="23"/>
      <c r="T115" s="23"/>
      <c r="U115" s="23"/>
      <c r="V115" s="11"/>
      <c r="Z115" s="15">
        <f t="shared" si="58"/>
        <v>43.609236245660398</v>
      </c>
      <c r="AA115" s="16">
        <f t="shared" si="92"/>
        <v>29.733562238543684</v>
      </c>
      <c r="AB115" s="17">
        <f t="shared" si="59"/>
        <v>2.2631009282564869</v>
      </c>
      <c r="AC115" s="18">
        <f t="shared" si="60"/>
        <v>3.5340897262106914</v>
      </c>
      <c r="AD115" s="17">
        <f t="shared" si="61"/>
        <v>0.28355123792339537</v>
      </c>
      <c r="AE115" s="17">
        <f t="shared" si="62"/>
        <v>1.0201988390345182</v>
      </c>
      <c r="AF115" s="17">
        <f t="shared" si="93"/>
        <v>0.11244005819906072</v>
      </c>
      <c r="AG115" s="17">
        <f t="shared" si="96"/>
        <v>3.1251278157398046E-2</v>
      </c>
      <c r="AH115" s="11">
        <f t="shared" si="97"/>
        <v>9.0732685074600994</v>
      </c>
      <c r="AI115" s="15">
        <f t="shared" si="63"/>
        <v>0.66981520950974682</v>
      </c>
      <c r="AJ115" s="15">
        <f t="shared" si="64"/>
        <v>-3.4319234921757125</v>
      </c>
      <c r="AL115" s="18">
        <f t="shared" si="65"/>
        <v>-0.32408972621069121</v>
      </c>
      <c r="AM115" s="19">
        <f t="shared" si="66"/>
        <v>-0.24600158343355</v>
      </c>
      <c r="AN115" s="18">
        <f t="shared" si="67"/>
        <v>43.608538603705952</v>
      </c>
      <c r="AO115" s="16">
        <f t="shared" si="98"/>
        <v>43.60923246205973</v>
      </c>
      <c r="AP115" s="17">
        <f t="shared" si="68"/>
        <v>2.2631005355566574</v>
      </c>
      <c r="AQ115" s="18">
        <f t="shared" si="69"/>
        <v>3.5340897262106914</v>
      </c>
      <c r="AR115" s="17">
        <f t="shared" si="99"/>
        <v>0.19602473792339539</v>
      </c>
      <c r="AS115" s="17">
        <f t="shared" si="70"/>
        <v>0.7052840848597608</v>
      </c>
      <c r="AT115" s="17">
        <f t="shared" si="71"/>
        <v>0.10821124745134247</v>
      </c>
      <c r="AU115" s="17">
        <f t="shared" si="100"/>
        <v>3.00759394368454E-2</v>
      </c>
      <c r="AV115" s="11">
        <f t="shared" si="101"/>
        <v>6.5176596839149639</v>
      </c>
      <c r="AW115" s="15">
        <f t="shared" si="102"/>
        <v>-9.4628596002739958</v>
      </c>
      <c r="AX115" s="15">
        <f t="shared" si="103"/>
        <v>-3.3531789639120633</v>
      </c>
      <c r="AZ115" s="18">
        <f t="shared" si="72"/>
        <v>-0.32408972621069121</v>
      </c>
      <c r="BA115" s="19">
        <f t="shared" si="73"/>
        <v>-0.25613425824333375</v>
      </c>
      <c r="BB115" s="18">
        <f t="shared" si="74"/>
        <v>43.608538603705952</v>
      </c>
      <c r="BC115" s="16">
        <f t="shared" si="104"/>
        <v>43.609290798053095</v>
      </c>
      <c r="BD115" s="17">
        <f t="shared" si="75"/>
        <v>2.2631065902518985</v>
      </c>
      <c r="BE115" s="18">
        <f t="shared" si="76"/>
        <v>3.5340897262106914</v>
      </c>
      <c r="BF115" s="17">
        <f t="shared" si="105"/>
        <v>0.19602473792339539</v>
      </c>
      <c r="BG115" s="17">
        <f t="shared" si="77"/>
        <v>0.70528597177557617</v>
      </c>
      <c r="BH115" s="17">
        <f t="shared" si="78"/>
        <v>0.1082115369595259</v>
      </c>
      <c r="BI115" s="17">
        <f t="shared" si="106"/>
        <v>3.00759394368454E-2</v>
      </c>
      <c r="BJ115" s="11">
        <f t="shared" si="107"/>
        <v>6.5176596839149639</v>
      </c>
      <c r="BK115" s="15">
        <f t="shared" si="108"/>
        <v>-9.4627988389284265</v>
      </c>
      <c r="BL115" s="15">
        <f t="shared" si="109"/>
        <v>-3.3531879350012375</v>
      </c>
      <c r="BN115" s="18">
        <f t="shared" si="79"/>
        <v>-0.32408972621069121</v>
      </c>
      <c r="BO115" s="19">
        <f t="shared" si="80"/>
        <v>-0.2655969963209166</v>
      </c>
      <c r="BP115" s="18">
        <f t="shared" si="81"/>
        <v>43.608538603705952</v>
      </c>
      <c r="BQ115" s="16">
        <f t="shared" si="110"/>
        <v>43.609347402997983</v>
      </c>
      <c r="BR115" s="17">
        <f t="shared" si="82"/>
        <v>2.2631124652892867</v>
      </c>
      <c r="BS115" s="18">
        <f t="shared" si="83"/>
        <v>3.5340897262106914</v>
      </c>
      <c r="BT115" s="17">
        <f t="shared" si="111"/>
        <v>0.19602473792339539</v>
      </c>
      <c r="BU115" s="17">
        <f t="shared" si="84"/>
        <v>0.70528780270191049</v>
      </c>
      <c r="BV115" s="17">
        <f t="shared" si="85"/>
        <v>0.10821181787728214</v>
      </c>
      <c r="BW115" s="17">
        <f t="shared" si="112"/>
        <v>3.00759394368454E-2</v>
      </c>
      <c r="BX115" s="11">
        <f t="shared" si="113"/>
        <v>6.5176596839149639</v>
      </c>
      <c r="BY115" s="15">
        <f t="shared" si="114"/>
        <v>-9.4627398805229674</v>
      </c>
      <c r="BZ115" s="15">
        <f t="shared" si="115"/>
        <v>-3.3531966398959043</v>
      </c>
    </row>
    <row r="116" spans="9:78" x14ac:dyDescent="0.3">
      <c r="I116" s="11">
        <f t="shared" si="87"/>
        <v>0.21400000000000016</v>
      </c>
      <c r="J116" s="15">
        <f t="shared" si="88"/>
        <v>6.3695440926277724</v>
      </c>
      <c r="K116" s="15">
        <f t="shared" si="89"/>
        <v>9.4097511336257913</v>
      </c>
      <c r="L116" s="15">
        <f t="shared" si="95"/>
        <v>-0.34457032220423411</v>
      </c>
      <c r="M116" s="15">
        <f t="shared" si="90"/>
        <v>-0.26221947915953242</v>
      </c>
      <c r="N116" s="15">
        <f t="shared" si="91"/>
        <v>43.601805985729321</v>
      </c>
      <c r="O116" s="23"/>
      <c r="P116" s="23"/>
      <c r="Q116" s="23"/>
      <c r="R116" s="23"/>
      <c r="S116" s="23"/>
      <c r="T116" s="23"/>
      <c r="U116" s="23"/>
      <c r="V116" s="11"/>
      <c r="Z116" s="15">
        <f t="shared" si="58"/>
        <v>43.602594467215269</v>
      </c>
      <c r="AA116" s="16">
        <f t="shared" si="92"/>
        <v>29.72903375444778</v>
      </c>
      <c r="AB116" s="17">
        <f t="shared" si="59"/>
        <v>2.2624116306841939</v>
      </c>
      <c r="AC116" s="18">
        <f t="shared" si="60"/>
        <v>3.554570322204234</v>
      </c>
      <c r="AD116" s="17">
        <f t="shared" si="61"/>
        <v>0.28494084636155725</v>
      </c>
      <c r="AE116" s="17">
        <f t="shared" si="62"/>
        <v>1.0248863034425837</v>
      </c>
      <c r="AF116" s="17">
        <f t="shared" si="93"/>
        <v>0.11248537276518569</v>
      </c>
      <c r="AG116" s="17">
        <f t="shared" si="96"/>
        <v>3.127339804556465E-2</v>
      </c>
      <c r="AH116" s="11">
        <f t="shared" si="97"/>
        <v>9.1112851231070167</v>
      </c>
      <c r="AI116" s="15">
        <f t="shared" si="63"/>
        <v>0.82186038594020572</v>
      </c>
      <c r="AJ116" s="15">
        <f t="shared" si="64"/>
        <v>-3.4207340743087213</v>
      </c>
      <c r="AL116" s="18">
        <f t="shared" si="65"/>
        <v>-0.34457032220423411</v>
      </c>
      <c r="AM116" s="19">
        <f t="shared" si="66"/>
        <v>-0.26139761877359219</v>
      </c>
      <c r="AN116" s="18">
        <f t="shared" si="67"/>
        <v>43.601805985729321</v>
      </c>
      <c r="AO116" s="16">
        <f t="shared" si="98"/>
        <v>43.60258953241518</v>
      </c>
      <c r="AP116" s="17">
        <f t="shared" si="68"/>
        <v>2.2624111185794158</v>
      </c>
      <c r="AQ116" s="18">
        <f t="shared" si="69"/>
        <v>3.554570322204234</v>
      </c>
      <c r="AR116" s="17">
        <f t="shared" si="99"/>
        <v>0.19741434636155725</v>
      </c>
      <c r="AS116" s="17">
        <f t="shared" si="70"/>
        <v>0.71006742794193156</v>
      </c>
      <c r="AT116" s="17">
        <f t="shared" si="71"/>
        <v>0.10823334526672046</v>
      </c>
      <c r="AU116" s="17">
        <f t="shared" si="100"/>
        <v>3.0091248055532153E-2</v>
      </c>
      <c r="AV116" s="11">
        <f t="shared" si="101"/>
        <v>6.5605237109885657</v>
      </c>
      <c r="AW116" s="15">
        <f t="shared" si="102"/>
        <v>-9.3077616715572624</v>
      </c>
      <c r="AX116" s="15">
        <f t="shared" si="103"/>
        <v>-3.3448460006874101</v>
      </c>
      <c r="AZ116" s="18">
        <f t="shared" si="72"/>
        <v>-0.34457032220423411</v>
      </c>
      <c r="BA116" s="19">
        <f t="shared" si="73"/>
        <v>-0.2715272408310897</v>
      </c>
      <c r="BB116" s="18">
        <f t="shared" si="74"/>
        <v>43.601805985729321</v>
      </c>
      <c r="BC116" s="16">
        <f t="shared" si="104"/>
        <v>43.602651436119046</v>
      </c>
      <c r="BD116" s="17">
        <f t="shared" si="75"/>
        <v>2.2624175425890365</v>
      </c>
      <c r="BE116" s="18">
        <f t="shared" si="76"/>
        <v>3.554570322204234</v>
      </c>
      <c r="BF116" s="17">
        <f t="shared" si="105"/>
        <v>0.19741434636155725</v>
      </c>
      <c r="BG116" s="17">
        <f t="shared" si="77"/>
        <v>0.71006944414488915</v>
      </c>
      <c r="BH116" s="17">
        <f t="shared" si="78"/>
        <v>0.10823365259019742</v>
      </c>
      <c r="BI116" s="17">
        <f t="shared" si="106"/>
        <v>3.0091248055532153E-2</v>
      </c>
      <c r="BJ116" s="11">
        <f t="shared" si="107"/>
        <v>6.5605237109885657</v>
      </c>
      <c r="BK116" s="15">
        <f t="shared" si="108"/>
        <v>-9.3076967439524605</v>
      </c>
      <c r="BL116" s="15">
        <f t="shared" si="109"/>
        <v>-3.3448554982198049</v>
      </c>
      <c r="BN116" s="18">
        <f t="shared" si="79"/>
        <v>-0.34457032220423411</v>
      </c>
      <c r="BO116" s="19">
        <f t="shared" si="80"/>
        <v>-0.28083487264743734</v>
      </c>
      <c r="BP116" s="18">
        <f t="shared" si="81"/>
        <v>43.601805985729321</v>
      </c>
      <c r="BQ116" s="16">
        <f t="shared" si="110"/>
        <v>43.6027103910167</v>
      </c>
      <c r="BR116" s="17">
        <f t="shared" si="82"/>
        <v>2.2624236605970225</v>
      </c>
      <c r="BS116" s="18">
        <f t="shared" si="83"/>
        <v>3.554570322204234</v>
      </c>
      <c r="BT116" s="17">
        <f t="shared" si="111"/>
        <v>0.19741434636155725</v>
      </c>
      <c r="BU116" s="17">
        <f t="shared" si="84"/>
        <v>0.71007136430792184</v>
      </c>
      <c r="BV116" s="17">
        <f t="shared" si="85"/>
        <v>0.10823394527461062</v>
      </c>
      <c r="BW116" s="17">
        <f t="shared" si="112"/>
        <v>3.0091248055532153E-2</v>
      </c>
      <c r="BX116" s="11">
        <f t="shared" si="113"/>
        <v>6.5605237109885657</v>
      </c>
      <c r="BY116" s="15">
        <f t="shared" si="114"/>
        <v>-9.3076349091128296</v>
      </c>
      <c r="BZ116" s="15">
        <f t="shared" si="115"/>
        <v>-3.3448645433462079</v>
      </c>
    </row>
    <row r="117" spans="9:78" x14ac:dyDescent="0.3">
      <c r="I117" s="11">
        <f t="shared" si="87"/>
        <v>0.21600000000000016</v>
      </c>
      <c r="J117" s="15">
        <f t="shared" si="88"/>
        <v>6.369004414772335</v>
      </c>
      <c r="K117" s="15">
        <f t="shared" si="89"/>
        <v>9.4969480305967107</v>
      </c>
      <c r="L117" s="15">
        <f t="shared" si="95"/>
        <v>-0.36465067402650275</v>
      </c>
      <c r="M117" s="15">
        <f t="shared" si="90"/>
        <v>-0.27745837627759645</v>
      </c>
      <c r="N117" s="15">
        <f t="shared" si="91"/>
        <v>43.595090985190829</v>
      </c>
      <c r="O117" s="23"/>
      <c r="P117" s="23"/>
      <c r="Q117" s="23"/>
      <c r="R117" s="23"/>
      <c r="S117" s="23"/>
      <c r="T117" s="23"/>
      <c r="U117" s="23"/>
      <c r="V117" s="11"/>
      <c r="Z117" s="15">
        <f t="shared" si="58"/>
        <v>43.59597390995679</v>
      </c>
      <c r="AA117" s="16">
        <f t="shared" si="92"/>
        <v>29.72451973933892</v>
      </c>
      <c r="AB117" s="17">
        <f t="shared" si="59"/>
        <v>2.2617246399775834</v>
      </c>
      <c r="AC117" s="18">
        <f t="shared" si="60"/>
        <v>3.5746506740265027</v>
      </c>
      <c r="AD117" s="17">
        <f t="shared" si="61"/>
        <v>0.28630329823269818</v>
      </c>
      <c r="AE117" s="17">
        <f t="shared" si="62"/>
        <v>1.0294741241967313</v>
      </c>
      <c r="AF117" s="17">
        <f t="shared" si="93"/>
        <v>0.1125295767722478</v>
      </c>
      <c r="AG117" s="17">
        <f t="shared" si="96"/>
        <v>3.1295190642856241E-2</v>
      </c>
      <c r="AH117" s="11">
        <f t="shared" si="97"/>
        <v>9.1484759271806091</v>
      </c>
      <c r="AI117" s="15">
        <f t="shared" si="63"/>
        <v>0.97067182516819794</v>
      </c>
      <c r="AJ117" s="15">
        <f t="shared" si="64"/>
        <v>-3.4096526269755114</v>
      </c>
      <c r="AL117" s="18">
        <f t="shared" si="65"/>
        <v>-0.36465067402650275</v>
      </c>
      <c r="AM117" s="19">
        <f t="shared" si="66"/>
        <v>-0.27648770445242826</v>
      </c>
      <c r="AN117" s="18">
        <f t="shared" si="67"/>
        <v>43.595090985190829</v>
      </c>
      <c r="AO117" s="16">
        <f t="shared" si="98"/>
        <v>43.595967743104183</v>
      </c>
      <c r="AP117" s="17">
        <f t="shared" si="68"/>
        <v>2.2617240001147589</v>
      </c>
      <c r="AQ117" s="18">
        <f t="shared" si="69"/>
        <v>3.5746506740265027</v>
      </c>
      <c r="AR117" s="17">
        <f t="shared" si="99"/>
        <v>0.1987767982326982</v>
      </c>
      <c r="AS117" s="17">
        <f t="shared" si="70"/>
        <v>0.71475080322553664</v>
      </c>
      <c r="AT117" s="17">
        <f t="shared" si="71"/>
        <v>0.10825482131512794</v>
      </c>
      <c r="AU117" s="17">
        <f t="shared" si="100"/>
        <v>3.0106362493284102E-2</v>
      </c>
      <c r="AV117" s="11">
        <f t="shared" si="101"/>
        <v>6.6024847165458738</v>
      </c>
      <c r="AW117" s="15">
        <f t="shared" si="102"/>
        <v>-9.1559065513204612</v>
      </c>
      <c r="AX117" s="15">
        <f t="shared" si="103"/>
        <v>-3.3365638681099883</v>
      </c>
      <c r="AZ117" s="18">
        <f t="shared" si="72"/>
        <v>-0.36465067402650275</v>
      </c>
      <c r="BA117" s="19">
        <f t="shared" si="73"/>
        <v>-0.28661428282891693</v>
      </c>
      <c r="BB117" s="18">
        <f t="shared" si="74"/>
        <v>43.595090985190829</v>
      </c>
      <c r="BC117" s="16">
        <f t="shared" si="104"/>
        <v>43.596033142410889</v>
      </c>
      <c r="BD117" s="17">
        <f t="shared" si="75"/>
        <v>2.2617307858474844</v>
      </c>
      <c r="BE117" s="18">
        <f t="shared" si="76"/>
        <v>3.5746506740265027</v>
      </c>
      <c r="BF117" s="17">
        <f t="shared" si="105"/>
        <v>0.1987767982326982</v>
      </c>
      <c r="BG117" s="17">
        <f t="shared" si="77"/>
        <v>0.71475294765514685</v>
      </c>
      <c r="BH117" s="17">
        <f t="shared" si="78"/>
        <v>0.10825514610643035</v>
      </c>
      <c r="BI117" s="17">
        <f t="shared" si="106"/>
        <v>3.0106362493284102E-2</v>
      </c>
      <c r="BJ117" s="11">
        <f t="shared" si="107"/>
        <v>6.6024847165458738</v>
      </c>
      <c r="BK117" s="15">
        <f t="shared" si="108"/>
        <v>-9.1558374913334841</v>
      </c>
      <c r="BL117" s="15">
        <f t="shared" si="109"/>
        <v>-3.336573878628792</v>
      </c>
      <c r="BN117" s="18">
        <f t="shared" si="79"/>
        <v>-0.36465067402650275</v>
      </c>
      <c r="BO117" s="19">
        <f t="shared" si="80"/>
        <v>-0.2957700512602634</v>
      </c>
      <c r="BP117" s="18">
        <f t="shared" si="81"/>
        <v>43.595090985190829</v>
      </c>
      <c r="BQ117" s="16">
        <f t="shared" si="110"/>
        <v>43.596094296740496</v>
      </c>
      <c r="BR117" s="17">
        <f t="shared" si="82"/>
        <v>2.2617371311370444</v>
      </c>
      <c r="BS117" s="18">
        <f t="shared" si="83"/>
        <v>3.5746506740265027</v>
      </c>
      <c r="BT117" s="17">
        <f t="shared" si="111"/>
        <v>0.1987767982326982</v>
      </c>
      <c r="BU117" s="17">
        <f t="shared" si="84"/>
        <v>0.71475495289575508</v>
      </c>
      <c r="BV117" s="17">
        <f t="shared" si="85"/>
        <v>0.10825544981642655</v>
      </c>
      <c r="BW117" s="17">
        <f t="shared" si="112"/>
        <v>3.0106362493284102E-2</v>
      </c>
      <c r="BX117" s="11">
        <f t="shared" si="113"/>
        <v>6.6024847165458738</v>
      </c>
      <c r="BY117" s="15">
        <f t="shared" si="114"/>
        <v>-9.155772913839483</v>
      </c>
      <c r="BZ117" s="15">
        <f t="shared" si="115"/>
        <v>-3.3365832393924735</v>
      </c>
    </row>
    <row r="118" spans="9:78" x14ac:dyDescent="0.3">
      <c r="I118" s="11">
        <f t="shared" si="87"/>
        <v>0.21800000000000017</v>
      </c>
      <c r="J118" s="15">
        <f t="shared" si="88"/>
        <v>6.3684345618233884</v>
      </c>
      <c r="K118" s="15">
        <f t="shared" si="89"/>
        <v>9.5841315150633051</v>
      </c>
      <c r="L118" s="15">
        <f t="shared" si="95"/>
        <v>-0.38433909464472965</v>
      </c>
      <c r="M118" s="15">
        <f t="shared" si="90"/>
        <v>-0.29239457266892283</v>
      </c>
      <c r="N118" s="15">
        <f t="shared" si="91"/>
        <v>43.588393481404211</v>
      </c>
      <c r="O118" s="23"/>
      <c r="P118" s="23"/>
      <c r="Q118" s="23"/>
      <c r="R118" s="23"/>
      <c r="S118" s="23"/>
      <c r="T118" s="23"/>
      <c r="U118" s="23"/>
      <c r="V118" s="11"/>
      <c r="Z118" s="15">
        <f t="shared" si="58"/>
        <v>43.589374173941145</v>
      </c>
      <c r="AA118" s="16">
        <f t="shared" si="92"/>
        <v>29.720019920528205</v>
      </c>
      <c r="AB118" s="17">
        <f t="shared" si="59"/>
        <v>2.2610399136422585</v>
      </c>
      <c r="AC118" s="18">
        <f t="shared" si="60"/>
        <v>3.5943390946447296</v>
      </c>
      <c r="AD118" s="17">
        <f t="shared" si="61"/>
        <v>0.28763915757164488</v>
      </c>
      <c r="AE118" s="17">
        <f t="shared" si="62"/>
        <v>1.0339644133480508</v>
      </c>
      <c r="AF118" s="17">
        <f t="shared" si="93"/>
        <v>0.11257267973151149</v>
      </c>
      <c r="AG118" s="17">
        <f t="shared" si="96"/>
        <v>3.1316658818754492E-2</v>
      </c>
      <c r="AH118" s="11">
        <f t="shared" si="97"/>
        <v>9.1848609788279028</v>
      </c>
      <c r="AI118" s="15">
        <f t="shared" si="63"/>
        <v>1.116318134910286</v>
      </c>
      <c r="AJ118" s="15">
        <f t="shared" si="64"/>
        <v>-3.3986806610637652</v>
      </c>
      <c r="AL118" s="18">
        <f t="shared" si="65"/>
        <v>-0.38433909464472965</v>
      </c>
      <c r="AM118" s="19">
        <f t="shared" si="66"/>
        <v>-0.29127825453401252</v>
      </c>
      <c r="AN118" s="18">
        <f t="shared" si="67"/>
        <v>43.588393481404211</v>
      </c>
      <c r="AO118" s="16">
        <f t="shared" si="98"/>
        <v>43.589366700048366</v>
      </c>
      <c r="AP118" s="17">
        <f t="shared" si="68"/>
        <v>2.2610391382804296</v>
      </c>
      <c r="AQ118" s="18">
        <f t="shared" si="69"/>
        <v>3.5943390946447296</v>
      </c>
      <c r="AR118" s="17">
        <f t="shared" si="99"/>
        <v>0.20011265757164487</v>
      </c>
      <c r="AS118" s="17">
        <f t="shared" si="70"/>
        <v>0.71933632883115828</v>
      </c>
      <c r="AT118" s="17">
        <f t="shared" si="71"/>
        <v>0.10827567476979132</v>
      </c>
      <c r="AU118" s="17">
        <f t="shared" si="100"/>
        <v>3.0121282854924127E-2</v>
      </c>
      <c r="AV118" s="11">
        <f t="shared" si="101"/>
        <v>6.6435635738180761</v>
      </c>
      <c r="AW118" s="15">
        <f t="shared" si="102"/>
        <v>-9.0072254921995487</v>
      </c>
      <c r="AX118" s="15">
        <f t="shared" si="103"/>
        <v>-3.3283352864488767</v>
      </c>
      <c r="AZ118" s="18">
        <f t="shared" si="72"/>
        <v>-0.38433909464472965</v>
      </c>
      <c r="BA118" s="19">
        <f t="shared" si="73"/>
        <v>-0.30140179816112239</v>
      </c>
      <c r="BB118" s="18">
        <f t="shared" si="74"/>
        <v>43.588393481404211</v>
      </c>
      <c r="BC118" s="16">
        <f t="shared" si="104"/>
        <v>43.589435524375119</v>
      </c>
      <c r="BD118" s="17">
        <f t="shared" si="75"/>
        <v>2.2610462783070502</v>
      </c>
      <c r="BE118" s="18">
        <f t="shared" si="76"/>
        <v>3.5943390946447296</v>
      </c>
      <c r="BF118" s="17">
        <f t="shared" si="105"/>
        <v>0.20011265757164487</v>
      </c>
      <c r="BG118" s="17">
        <f t="shared" si="77"/>
        <v>0.71933860038871356</v>
      </c>
      <c r="BH118" s="17">
        <f t="shared" si="78"/>
        <v>0.10827601668833094</v>
      </c>
      <c r="BI118" s="17">
        <f t="shared" si="106"/>
        <v>3.0121282854924127E-2</v>
      </c>
      <c r="BJ118" s="11">
        <f t="shared" si="107"/>
        <v>6.6435635738180761</v>
      </c>
      <c r="BK118" s="15">
        <f t="shared" si="108"/>
        <v>-9.0071523349578602</v>
      </c>
      <c r="BL118" s="15">
        <f t="shared" si="109"/>
        <v>-3.3283457968386103</v>
      </c>
      <c r="BN118" s="18">
        <f t="shared" si="79"/>
        <v>-0.38433909464472965</v>
      </c>
      <c r="BO118" s="19">
        <f t="shared" si="80"/>
        <v>-0.31040887733883854</v>
      </c>
      <c r="BP118" s="18">
        <f t="shared" si="81"/>
        <v>43.588393481404211</v>
      </c>
      <c r="BQ118" s="16">
        <f t="shared" si="110"/>
        <v>43.589498734911508</v>
      </c>
      <c r="BR118" s="17">
        <f t="shared" si="82"/>
        <v>2.2610528359534139</v>
      </c>
      <c r="BS118" s="18">
        <f t="shared" si="83"/>
        <v>3.5943390946447296</v>
      </c>
      <c r="BT118" s="17">
        <f t="shared" si="111"/>
        <v>0.20011265757164487</v>
      </c>
      <c r="BU118" s="17">
        <f t="shared" si="84"/>
        <v>0.71934068666540862</v>
      </c>
      <c r="BV118" s="17">
        <f t="shared" si="85"/>
        <v>0.10827633071809405</v>
      </c>
      <c r="BW118" s="17">
        <f t="shared" si="112"/>
        <v>3.0121282854924127E-2</v>
      </c>
      <c r="BX118" s="11">
        <f t="shared" si="113"/>
        <v>6.6435635738180761</v>
      </c>
      <c r="BY118" s="15">
        <f t="shared" si="114"/>
        <v>-9.0070851448274301</v>
      </c>
      <c r="BZ118" s="15">
        <f t="shared" si="115"/>
        <v>-3.3283554499425398</v>
      </c>
    </row>
    <row r="119" spans="9:78" x14ac:dyDescent="0.3">
      <c r="I119" s="11">
        <f t="shared" si="87"/>
        <v>0.22000000000000017</v>
      </c>
      <c r="J119" s="15">
        <f t="shared" si="88"/>
        <v>6.3678351328371621</v>
      </c>
      <c r="K119" s="15">
        <f t="shared" si="89"/>
        <v>9.6713016218933543</v>
      </c>
      <c r="L119" s="15">
        <f t="shared" si="95"/>
        <v>-0.40364372298038109</v>
      </c>
      <c r="M119" s="15">
        <f t="shared" si="90"/>
        <v>-0.30703441355700012</v>
      </c>
      <c r="N119" s="15">
        <f t="shared" si="91"/>
        <v>43.581713348645017</v>
      </c>
      <c r="O119" s="23"/>
      <c r="P119" s="23"/>
      <c r="Q119" s="23"/>
      <c r="R119" s="23"/>
      <c r="S119" s="23"/>
      <c r="T119" s="23"/>
      <c r="U119" s="23"/>
      <c r="V119" s="11"/>
      <c r="Z119" s="15">
        <f t="shared" si="58"/>
        <v>43.58279486832587</v>
      </c>
      <c r="AA119" s="16">
        <f t="shared" si="92"/>
        <v>29.715534031532208</v>
      </c>
      <c r="AB119" s="17">
        <f t="shared" si="59"/>
        <v>2.2603574101561406</v>
      </c>
      <c r="AC119" s="18">
        <f t="shared" si="60"/>
        <v>3.6136437229803811</v>
      </c>
      <c r="AD119" s="17">
        <f t="shared" si="61"/>
        <v>0.28894897660421881</v>
      </c>
      <c r="AE119" s="17">
        <f t="shared" si="62"/>
        <v>1.0383592375586315</v>
      </c>
      <c r="AF119" s="17">
        <f t="shared" si="93"/>
        <v>0.11261469153019402</v>
      </c>
      <c r="AG119" s="17">
        <f t="shared" si="96"/>
        <v>3.1337805540938297E-2</v>
      </c>
      <c r="AH119" s="11">
        <f t="shared" si="97"/>
        <v>9.2204598125656521</v>
      </c>
      <c r="AI119" s="15">
        <f t="shared" si="63"/>
        <v>1.2588664482232117</v>
      </c>
      <c r="AJ119" s="15">
        <f t="shared" si="64"/>
        <v>-3.3878195022132909</v>
      </c>
      <c r="AL119" s="18">
        <f t="shared" si="65"/>
        <v>-0.40364372298038109</v>
      </c>
      <c r="AM119" s="19">
        <f t="shared" si="66"/>
        <v>-0.30577554710877691</v>
      </c>
      <c r="AN119" s="18">
        <f t="shared" si="67"/>
        <v>43.581713348645017</v>
      </c>
      <c r="AO119" s="16">
        <f t="shared" si="98"/>
        <v>43.58278601797587</v>
      </c>
      <c r="AP119" s="17">
        <f t="shared" si="68"/>
        <v>2.260356492135521</v>
      </c>
      <c r="AQ119" s="18">
        <f t="shared" si="69"/>
        <v>3.6136437229803811</v>
      </c>
      <c r="AR119" s="17">
        <f t="shared" si="99"/>
        <v>0.20142247660421883</v>
      </c>
      <c r="AS119" s="17">
        <f t="shared" si="70"/>
        <v>0.72382607735192539</v>
      </c>
      <c r="AT119" s="17">
        <f t="shared" si="71"/>
        <v>0.10829590540128771</v>
      </c>
      <c r="AU119" s="17">
        <f t="shared" si="100"/>
        <v>3.0136009401355041E-2</v>
      </c>
      <c r="AV119" s="11">
        <f t="shared" si="101"/>
        <v>6.683780653292537</v>
      </c>
      <c r="AW119" s="15">
        <f t="shared" si="102"/>
        <v>-8.8616512236626317</v>
      </c>
      <c r="AX119" s="15">
        <f t="shared" si="103"/>
        <v>-3.3201627647174186</v>
      </c>
      <c r="AZ119" s="18">
        <f t="shared" si="72"/>
        <v>-0.40364372298038109</v>
      </c>
      <c r="BA119" s="19">
        <f t="shared" si="73"/>
        <v>-0.31589606478066273</v>
      </c>
      <c r="BB119" s="18">
        <f t="shared" si="74"/>
        <v>43.581713348645017</v>
      </c>
      <c r="BC119" s="16">
        <f t="shared" si="104"/>
        <v>43.582858198232103</v>
      </c>
      <c r="BD119" s="17">
        <f t="shared" si="75"/>
        <v>2.2603639791853767</v>
      </c>
      <c r="BE119" s="18">
        <f t="shared" si="76"/>
        <v>3.6136437229803811</v>
      </c>
      <c r="BF119" s="17">
        <f t="shared" si="105"/>
        <v>0.20142247660421883</v>
      </c>
      <c r="BG119" s="17">
        <f t="shared" si="77"/>
        <v>0.72382847490379254</v>
      </c>
      <c r="BH119" s="17">
        <f t="shared" si="78"/>
        <v>0.10829626411321908</v>
      </c>
      <c r="BI119" s="17">
        <f t="shared" si="106"/>
        <v>3.0136009401355041E-2</v>
      </c>
      <c r="BJ119" s="11">
        <f t="shared" si="107"/>
        <v>6.683780653292537</v>
      </c>
      <c r="BK119" s="15">
        <f t="shared" si="108"/>
        <v>-8.8615740054370296</v>
      </c>
      <c r="BL119" s="15">
        <f t="shared" si="109"/>
        <v>-3.3201737621969021</v>
      </c>
      <c r="BN119" s="18">
        <f t="shared" si="79"/>
        <v>-0.40364372298038109</v>
      </c>
      <c r="BO119" s="19">
        <f t="shared" si="80"/>
        <v>-0.32475756156787416</v>
      </c>
      <c r="BP119" s="18">
        <f t="shared" si="81"/>
        <v>43.581713348645017</v>
      </c>
      <c r="BQ119" s="16">
        <f t="shared" si="110"/>
        <v>43.582923328721982</v>
      </c>
      <c r="BR119" s="17">
        <f t="shared" si="82"/>
        <v>2.2603707349939381</v>
      </c>
      <c r="BS119" s="18">
        <f t="shared" si="83"/>
        <v>3.6136437229803811</v>
      </c>
      <c r="BT119" s="17">
        <f t="shared" si="111"/>
        <v>0.20142247660421883</v>
      </c>
      <c r="BU119" s="17">
        <f t="shared" si="84"/>
        <v>0.72383063829280991</v>
      </c>
      <c r="BV119" s="17">
        <f t="shared" si="85"/>
        <v>0.10829658779065998</v>
      </c>
      <c r="BW119" s="17">
        <f t="shared" si="112"/>
        <v>3.0136009401355041E-2</v>
      </c>
      <c r="BX119" s="11">
        <f t="shared" si="113"/>
        <v>6.683780653292537</v>
      </c>
      <c r="BY119" s="15">
        <f t="shared" si="114"/>
        <v>-8.8615043289209598</v>
      </c>
      <c r="BZ119" s="15">
        <f t="shared" si="115"/>
        <v>-3.3201836855802758</v>
      </c>
    </row>
    <row r="120" spans="9:78" x14ac:dyDescent="0.3">
      <c r="I120" s="11">
        <f t="shared" si="87"/>
        <v>0.22200000000000017</v>
      </c>
      <c r="J120" s="15">
        <f t="shared" si="88"/>
        <v>6.3672067143139355</v>
      </c>
      <c r="K120" s="15">
        <f t="shared" si="89"/>
        <v>9.7584583856985638</v>
      </c>
      <c r="L120" s="15">
        <f t="shared" si="95"/>
        <v>-0.42257252758597053</v>
      </c>
      <c r="M120" s="15">
        <f t="shared" si="90"/>
        <v>-0.32138410966996578</v>
      </c>
      <c r="N120" s="15">
        <f t="shared" si="91"/>
        <v>43.575050456564476</v>
      </c>
      <c r="O120" s="23"/>
      <c r="P120" s="23"/>
      <c r="Q120" s="23"/>
      <c r="R120" s="23"/>
      <c r="S120" s="23"/>
      <c r="T120" s="23"/>
      <c r="U120" s="23"/>
      <c r="V120" s="11"/>
      <c r="Z120" s="15">
        <f t="shared" si="58"/>
        <v>43.576235611145762</v>
      </c>
      <c r="AA120" s="16">
        <f t="shared" si="92"/>
        <v>29.711061811920182</v>
      </c>
      <c r="AB120" s="17">
        <f t="shared" si="59"/>
        <v>2.2596770889453248</v>
      </c>
      <c r="AC120" s="18">
        <f t="shared" si="60"/>
        <v>3.6325725275859706</v>
      </c>
      <c r="AD120" s="17">
        <f t="shared" si="61"/>
        <v>0.29023329599670805</v>
      </c>
      <c r="AE120" s="17">
        <f t="shared" si="62"/>
        <v>1.0426606190983274</v>
      </c>
      <c r="AF120" s="17">
        <f t="shared" si="93"/>
        <v>0.11265562239966671</v>
      </c>
      <c r="AG120" s="17">
        <f t="shared" si="96"/>
        <v>3.1358633866781171E-2</v>
      </c>
      <c r="AH120" s="11">
        <f t="shared" si="97"/>
        <v>9.2552914527363388</v>
      </c>
      <c r="AI120" s="15">
        <f t="shared" si="63"/>
        <v>1.3983824557547555</v>
      </c>
      <c r="AJ120" s="15">
        <f t="shared" si="64"/>
        <v>-3.3770703010766452</v>
      </c>
      <c r="AL120" s="18">
        <f t="shared" si="65"/>
        <v>-0.42257252758597053</v>
      </c>
      <c r="AM120" s="19">
        <f t="shared" si="66"/>
        <v>-0.31998572721421104</v>
      </c>
      <c r="AN120" s="18">
        <f t="shared" si="67"/>
        <v>43.575050456564476</v>
      </c>
      <c r="AO120" s="16">
        <f t="shared" si="98"/>
        <v>43.576225320210568</v>
      </c>
      <c r="AP120" s="17">
        <f t="shared" si="68"/>
        <v>2.2596760216577354</v>
      </c>
      <c r="AQ120" s="18">
        <f t="shared" si="69"/>
        <v>3.6325725275859706</v>
      </c>
      <c r="AR120" s="17">
        <f t="shared" si="99"/>
        <v>0.20270679599670807</v>
      </c>
      <c r="AS120" s="17">
        <f t="shared" si="70"/>
        <v>0.72822207685346174</v>
      </c>
      <c r="AT120" s="17">
        <f t="shared" si="71"/>
        <v>0.1083155135409139</v>
      </c>
      <c r="AU120" s="17">
        <f t="shared" si="100"/>
        <v>3.015054253983419E-2</v>
      </c>
      <c r="AV120" s="11">
        <f t="shared" si="101"/>
        <v>6.7231558347216005</v>
      </c>
      <c r="AW120" s="15">
        <f t="shared" si="102"/>
        <v>-8.719117919751028</v>
      </c>
      <c r="AX120" s="15">
        <f t="shared" si="103"/>
        <v>-3.3120486115054102</v>
      </c>
      <c r="AZ120" s="18">
        <f t="shared" si="72"/>
        <v>-0.42257252758597053</v>
      </c>
      <c r="BA120" s="19">
        <f t="shared" si="73"/>
        <v>-0.33010322758971683</v>
      </c>
      <c r="BB120" s="18">
        <f t="shared" si="74"/>
        <v>43.575050456564476</v>
      </c>
      <c r="BC120" s="16">
        <f t="shared" si="104"/>
        <v>43.576300788765963</v>
      </c>
      <c r="BD120" s="17">
        <f t="shared" si="75"/>
        <v>2.2596838486152762</v>
      </c>
      <c r="BE120" s="18">
        <f t="shared" si="76"/>
        <v>3.6325725275859706</v>
      </c>
      <c r="BF120" s="17">
        <f t="shared" si="105"/>
        <v>0.20270679599670807</v>
      </c>
      <c r="BG120" s="17">
        <f t="shared" si="77"/>
        <v>0.7282245992342018</v>
      </c>
      <c r="BH120" s="17">
        <f t="shared" si="78"/>
        <v>0.10831588871900019</v>
      </c>
      <c r="BI120" s="17">
        <f t="shared" si="106"/>
        <v>3.015054253983419E-2</v>
      </c>
      <c r="BJ120" s="11">
        <f t="shared" si="107"/>
        <v>6.7231558347216005</v>
      </c>
      <c r="BK120" s="15">
        <f t="shared" si="108"/>
        <v>-8.7190366778542217</v>
      </c>
      <c r="BL120" s="15">
        <f t="shared" si="109"/>
        <v>-3.312060083620707</v>
      </c>
      <c r="BN120" s="18">
        <f t="shared" si="79"/>
        <v>-0.42257252758597053</v>
      </c>
      <c r="BO120" s="19">
        <f t="shared" si="80"/>
        <v>-0.33882218302567424</v>
      </c>
      <c r="BP120" s="18">
        <f t="shared" si="81"/>
        <v>43.575050456564476</v>
      </c>
      <c r="BQ120" s="16">
        <f t="shared" si="110"/>
        <v>43.57636770961814</v>
      </c>
      <c r="BR120" s="17">
        <f t="shared" si="82"/>
        <v>2.2596907890889821</v>
      </c>
      <c r="BS120" s="18">
        <f t="shared" si="83"/>
        <v>3.6325725275859706</v>
      </c>
      <c r="BT120" s="17">
        <f t="shared" si="111"/>
        <v>0.20270679599670807</v>
      </c>
      <c r="BU120" s="17">
        <f t="shared" si="84"/>
        <v>0.72822683592925375</v>
      </c>
      <c r="BV120" s="17">
        <f t="shared" si="85"/>
        <v>0.1083162214042907</v>
      </c>
      <c r="BW120" s="17">
        <f t="shared" si="112"/>
        <v>3.015054253983419E-2</v>
      </c>
      <c r="BX120" s="11">
        <f t="shared" si="113"/>
        <v>6.7231558347216005</v>
      </c>
      <c r="BY120" s="15">
        <f t="shared" si="114"/>
        <v>-8.7189646374418768</v>
      </c>
      <c r="BZ120" s="15">
        <f t="shared" si="115"/>
        <v>-3.3120702564003808</v>
      </c>
    </row>
    <row r="121" spans="9:78" x14ac:dyDescent="0.3">
      <c r="I121" s="11">
        <f t="shared" si="87"/>
        <v>0.22400000000000017</v>
      </c>
      <c r="J121" s="15">
        <f t="shared" si="88"/>
        <v>6.3665498804641363</v>
      </c>
      <c r="K121" s="15">
        <f t="shared" si="89"/>
        <v>9.8456018408257098</v>
      </c>
      <c r="L121" s="15">
        <f t="shared" si="95"/>
        <v>-0.44113331024328623</v>
      </c>
      <c r="M121" s="15">
        <f t="shared" si="90"/>
        <v>-0.33544974012893164</v>
      </c>
      <c r="N121" s="15">
        <f t="shared" si="91"/>
        <v>43.568404670581899</v>
      </c>
      <c r="O121" s="23"/>
      <c r="P121" s="23"/>
      <c r="Q121" s="23"/>
      <c r="R121" s="23"/>
      <c r="S121" s="23"/>
      <c r="T121" s="23"/>
      <c r="U121" s="23"/>
      <c r="V121" s="11"/>
      <c r="Z121" s="15">
        <f t="shared" si="58"/>
        <v>43.569696029094985</v>
      </c>
      <c r="AA121" s="16">
        <f t="shared" si="92"/>
        <v>29.706603007165487</v>
      </c>
      <c r="AB121" s="17">
        <f t="shared" si="59"/>
        <v>2.2589989103606052</v>
      </c>
      <c r="AC121" s="18">
        <f t="shared" si="60"/>
        <v>3.6511333102432864</v>
      </c>
      <c r="AD121" s="17">
        <f t="shared" si="61"/>
        <v>0.29149264510000694</v>
      </c>
      <c r="AE121" s="17">
        <f t="shared" si="62"/>
        <v>1.0468705368188336</v>
      </c>
      <c r="AF121" s="17">
        <f t="shared" si="93"/>
        <v>0.11269548288532824</v>
      </c>
      <c r="AG121" s="17">
        <f t="shared" si="96"/>
        <v>3.1379146935292673E-2</v>
      </c>
      <c r="AH121" s="11">
        <f t="shared" si="97"/>
        <v>9.2893744275807606</v>
      </c>
      <c r="AI121" s="15">
        <f t="shared" si="63"/>
        <v>1.5349304372742587</v>
      </c>
      <c r="AJ121" s="15">
        <f t="shared" si="64"/>
        <v>-3.3664340430969131</v>
      </c>
      <c r="AL121" s="18">
        <f t="shared" si="65"/>
        <v>-0.44113331024328623</v>
      </c>
      <c r="AM121" s="19">
        <f t="shared" si="66"/>
        <v>-0.33391480969165738</v>
      </c>
      <c r="AN121" s="18">
        <f t="shared" si="67"/>
        <v>43.568404670581899</v>
      </c>
      <c r="AO121" s="16">
        <f t="shared" si="98"/>
        <v>43.569684238466934</v>
      </c>
      <c r="AP121" s="17">
        <f t="shared" si="68"/>
        <v>2.2589976877212599</v>
      </c>
      <c r="AQ121" s="18">
        <f t="shared" si="69"/>
        <v>3.6511333102432864</v>
      </c>
      <c r="AR121" s="17">
        <f t="shared" si="99"/>
        <v>0.20396614510000696</v>
      </c>
      <c r="AS121" s="17">
        <f t="shared" si="70"/>
        <v>0.73252631185108852</v>
      </c>
      <c r="AT121" s="17">
        <f t="shared" si="71"/>
        <v>0.10833450004583656</v>
      </c>
      <c r="AU121" s="17">
        <f t="shared" si="100"/>
        <v>3.0164882814718207E-2</v>
      </c>
      <c r="AV121" s="11">
        <f t="shared" si="101"/>
        <v>6.7617085189035357</v>
      </c>
      <c r="AW121" s="15">
        <f t="shared" si="102"/>
        <v>-8.5795611675383689</v>
      </c>
      <c r="AX121" s="15">
        <f t="shared" si="103"/>
        <v>-3.303994945315468</v>
      </c>
      <c r="AZ121" s="18">
        <f t="shared" si="72"/>
        <v>-0.44113331024328623</v>
      </c>
      <c r="BA121" s="19">
        <f t="shared" si="73"/>
        <v>-0.34402930129647002</v>
      </c>
      <c r="BB121" s="18">
        <f t="shared" si="74"/>
        <v>43.568404670581899</v>
      </c>
      <c r="BC121" s="16">
        <f t="shared" si="104"/>
        <v>43.569762929120159</v>
      </c>
      <c r="BD121" s="17">
        <f t="shared" si="75"/>
        <v>2.2590058476226829</v>
      </c>
      <c r="BE121" s="18">
        <f t="shared" si="76"/>
        <v>3.6511333102432864</v>
      </c>
      <c r="BF121" s="17">
        <f t="shared" si="105"/>
        <v>0.20396614510000696</v>
      </c>
      <c r="BG121" s="17">
        <f t="shared" si="77"/>
        <v>0.7325289578664107</v>
      </c>
      <c r="BH121" s="17">
        <f t="shared" si="78"/>
        <v>0.10833489136931859</v>
      </c>
      <c r="BI121" s="17">
        <f t="shared" si="106"/>
        <v>3.0164882814718207E-2</v>
      </c>
      <c r="BJ121" s="11">
        <f t="shared" si="107"/>
        <v>6.7617085189035357</v>
      </c>
      <c r="BK121" s="15">
        <f t="shared" si="108"/>
        <v>-8.5794759402289085</v>
      </c>
      <c r="BL121" s="15">
        <f t="shared" si="109"/>
        <v>-3.3040068799328433</v>
      </c>
      <c r="BN121" s="18">
        <f t="shared" si="79"/>
        <v>-0.44113331024328623</v>
      </c>
      <c r="BO121" s="19">
        <f t="shared" si="80"/>
        <v>-0.35260869200938944</v>
      </c>
      <c r="BP121" s="18">
        <f t="shared" si="81"/>
        <v>43.568404670581899</v>
      </c>
      <c r="BQ121" s="16">
        <f t="shared" si="110"/>
        <v>43.56983151710898</v>
      </c>
      <c r="BR121" s="17">
        <f t="shared" si="82"/>
        <v>2.2590129599308231</v>
      </c>
      <c r="BS121" s="18">
        <f t="shared" si="83"/>
        <v>3.6511333102432864</v>
      </c>
      <c r="BT121" s="17">
        <f t="shared" si="111"/>
        <v>0.20396614510000696</v>
      </c>
      <c r="BU121" s="17">
        <f t="shared" si="84"/>
        <v>0.7325312641781343</v>
      </c>
      <c r="BV121" s="17">
        <f t="shared" si="85"/>
        <v>0.10833523245348649</v>
      </c>
      <c r="BW121" s="17">
        <f t="shared" si="112"/>
        <v>3.0164882814718207E-2</v>
      </c>
      <c r="BX121" s="11">
        <f t="shared" si="113"/>
        <v>6.7617085189035357</v>
      </c>
      <c r="BY121" s="15">
        <f t="shared" si="114"/>
        <v>-8.5794016546639931</v>
      </c>
      <c r="BZ121" s="15">
        <f t="shared" si="115"/>
        <v>-3.3040172823472744</v>
      </c>
    </row>
    <row r="122" spans="9:78" x14ac:dyDescent="0.3">
      <c r="I122" s="11">
        <f t="shared" si="87"/>
        <v>0.22600000000000017</v>
      </c>
      <c r="J122" s="15">
        <f t="shared" si="88"/>
        <v>6.3658651934687338</v>
      </c>
      <c r="K122" s="15">
        <f t="shared" si="89"/>
        <v>9.9327320213485475</v>
      </c>
      <c r="L122" s="15">
        <f t="shared" si="95"/>
        <v>-0.45933370948474139</v>
      </c>
      <c r="M122" s="15">
        <f t="shared" si="90"/>
        <v>-0.34923725527323973</v>
      </c>
      <c r="N122" s="15">
        <f t="shared" si="91"/>
        <v>43.561775852256588</v>
      </c>
      <c r="O122" s="23"/>
      <c r="P122" s="23"/>
      <c r="Q122" s="23"/>
      <c r="R122" s="23"/>
      <c r="S122" s="23"/>
      <c r="T122" s="23"/>
      <c r="U122" s="23"/>
      <c r="V122" s="11"/>
      <c r="Z122" s="15">
        <f t="shared" si="58"/>
        <v>43.563175757314987</v>
      </c>
      <c r="AA122" s="16">
        <f t="shared" si="92"/>
        <v>29.702157368500991</v>
      </c>
      <c r="AB122" s="17">
        <f t="shared" si="59"/>
        <v>2.2583228356546323</v>
      </c>
      <c r="AC122" s="18">
        <f t="shared" si="60"/>
        <v>3.6693337094847411</v>
      </c>
      <c r="AD122" s="17">
        <f t="shared" si="61"/>
        <v>0.29272754218853964</v>
      </c>
      <c r="AE122" s="17">
        <f t="shared" si="62"/>
        <v>1.0509909271056181</v>
      </c>
      <c r="AF122" s="17">
        <f t="shared" si="93"/>
        <v>0.11273428381807193</v>
      </c>
      <c r="AG122" s="17">
        <f t="shared" si="96"/>
        <v>3.1399347959483494E-2</v>
      </c>
      <c r="AH122" s="11">
        <f t="shared" si="97"/>
        <v>9.3227267829339624</v>
      </c>
      <c r="AI122" s="15">
        <f t="shared" si="63"/>
        <v>1.6685732924993124</v>
      </c>
      <c r="AJ122" s="15">
        <f t="shared" si="64"/>
        <v>-3.3559115578241054</v>
      </c>
      <c r="AL122" s="18">
        <f t="shared" si="65"/>
        <v>-0.45933370948474139</v>
      </c>
      <c r="AM122" s="19">
        <f t="shared" si="66"/>
        <v>-0.34756868198074042</v>
      </c>
      <c r="AN122" s="18">
        <f t="shared" si="67"/>
        <v>43.561775852256588</v>
      </c>
      <c r="AO122" s="16">
        <f t="shared" si="98"/>
        <v>43.563162412650193</v>
      </c>
      <c r="AP122" s="17">
        <f t="shared" si="68"/>
        <v>2.2583214520752173</v>
      </c>
      <c r="AQ122" s="18">
        <f t="shared" si="69"/>
        <v>3.6693337094847411</v>
      </c>
      <c r="AR122" s="17">
        <f t="shared" si="99"/>
        <v>0.20520104218853966</v>
      </c>
      <c r="AS122" s="17">
        <f t="shared" si="70"/>
        <v>0.7367407242648184</v>
      </c>
      <c r="AT122" s="17">
        <f t="shared" si="71"/>
        <v>0.1083528662659427</v>
      </c>
      <c r="AU122" s="17">
        <f t="shared" si="100"/>
        <v>3.0179030898657016E-2</v>
      </c>
      <c r="AV122" s="11">
        <f t="shared" si="101"/>
        <v>6.7994576392335784</v>
      </c>
      <c r="AW122" s="15">
        <f t="shared" si="102"/>
        <v>-8.4429179362919786</v>
      </c>
      <c r="AX122" s="15">
        <f t="shared" si="103"/>
        <v>-3.296003704425333</v>
      </c>
      <c r="AZ122" s="18">
        <f t="shared" si="72"/>
        <v>-0.45933370948474139</v>
      </c>
      <c r="BA122" s="19">
        <f t="shared" si="73"/>
        <v>-0.35768017320953172</v>
      </c>
      <c r="BB122" s="18">
        <f t="shared" si="74"/>
        <v>43.561775852256588</v>
      </c>
      <c r="BC122" s="16">
        <f t="shared" si="104"/>
        <v>43.563244260598317</v>
      </c>
      <c r="BD122" s="17">
        <f t="shared" si="75"/>
        <v>2.2583299381051773</v>
      </c>
      <c r="BE122" s="18">
        <f t="shared" si="76"/>
        <v>3.6693337094847411</v>
      </c>
      <c r="BF122" s="17">
        <f t="shared" si="105"/>
        <v>0.20520104218853966</v>
      </c>
      <c r="BG122" s="17">
        <f t="shared" si="77"/>
        <v>0.73674349269437622</v>
      </c>
      <c r="BH122" s="17">
        <f t="shared" si="78"/>
        <v>0.10835327342041069</v>
      </c>
      <c r="BI122" s="17">
        <f t="shared" si="106"/>
        <v>3.0179030898657016E-2</v>
      </c>
      <c r="BJ122" s="11">
        <f t="shared" si="107"/>
        <v>6.7994576392335784</v>
      </c>
      <c r="BK122" s="15">
        <f t="shared" si="108"/>
        <v>-8.4428287626833267</v>
      </c>
      <c r="BL122" s="15">
        <f t="shared" si="109"/>
        <v>-3.296016089724227</v>
      </c>
      <c r="BN122" s="18">
        <f t="shared" si="79"/>
        <v>-0.45933370948474139</v>
      </c>
      <c r="BO122" s="19">
        <f t="shared" si="80"/>
        <v>-0.36612291279860637</v>
      </c>
      <c r="BP122" s="18">
        <f t="shared" si="81"/>
        <v>43.561775852256588</v>
      </c>
      <c r="BQ122" s="16">
        <f t="shared" si="110"/>
        <v>43.563314398579926</v>
      </c>
      <c r="BR122" s="17">
        <f t="shared" si="82"/>
        <v>2.2583372100535302</v>
      </c>
      <c r="BS122" s="18">
        <f t="shared" si="83"/>
        <v>3.6693337094847411</v>
      </c>
      <c r="BT122" s="17">
        <f t="shared" si="111"/>
        <v>0.20520104218853966</v>
      </c>
      <c r="BU122" s="17">
        <f t="shared" si="84"/>
        <v>0.73674586504951256</v>
      </c>
      <c r="BV122" s="17">
        <f t="shared" si="85"/>
        <v>0.10835362232399423</v>
      </c>
      <c r="BW122" s="17">
        <f t="shared" si="112"/>
        <v>3.0179030898657016E-2</v>
      </c>
      <c r="BX122" s="11">
        <f t="shared" si="113"/>
        <v>6.7994576392335784</v>
      </c>
      <c r="BY122" s="15">
        <f t="shared" si="114"/>
        <v>-8.4427523469883994</v>
      </c>
      <c r="BZ122" s="15">
        <f t="shared" si="115"/>
        <v>-3.2960267030798631</v>
      </c>
    </row>
    <row r="123" spans="9:78" x14ac:dyDescent="0.3">
      <c r="I123" s="11">
        <f t="shared" si="87"/>
        <v>0.22800000000000017</v>
      </c>
      <c r="J123" s="15">
        <f t="shared" si="88"/>
        <v>6.3651532037340361</v>
      </c>
      <c r="K123" s="15">
        <f t="shared" si="89"/>
        <v>10.019848961060445</v>
      </c>
      <c r="L123" s="15">
        <f t="shared" si="95"/>
        <v>-0.4771812040395188</v>
      </c>
      <c r="M123" s="15">
        <f t="shared" si="90"/>
        <v>-0.36275247942405298</v>
      </c>
      <c r="N123" s="15">
        <f t="shared" si="91"/>
        <v>43.555163859640189</v>
      </c>
      <c r="O123" s="23"/>
      <c r="P123" s="23"/>
      <c r="Q123" s="23"/>
      <c r="R123" s="23"/>
      <c r="S123" s="23"/>
      <c r="T123" s="23"/>
      <c r="U123" s="23"/>
      <c r="V123" s="11"/>
      <c r="Z123" s="15">
        <f t="shared" si="58"/>
        <v>43.556674439188249</v>
      </c>
      <c r="AA123" s="16">
        <f t="shared" si="92"/>
        <v>29.697724652778454</v>
      </c>
      <c r="AB123" s="17">
        <f t="shared" si="59"/>
        <v>2.2576488269597079</v>
      </c>
      <c r="AC123" s="18">
        <f t="shared" si="60"/>
        <v>3.6871812040395189</v>
      </c>
      <c r="AD123" s="17">
        <f t="shared" si="61"/>
        <v>0.29393849469408134</v>
      </c>
      <c r="AE123" s="17">
        <f t="shared" si="62"/>
        <v>1.0550236848082593</v>
      </c>
      <c r="AF123" s="17">
        <f t="shared" si="93"/>
        <v>0.11277203628727343</v>
      </c>
      <c r="AG123" s="17">
        <f t="shared" si="96"/>
        <v>3.1419240219134816E-2</v>
      </c>
      <c r="AH123" s="11">
        <f t="shared" si="97"/>
        <v>9.3553660955514815</v>
      </c>
      <c r="AI123" s="15">
        <f t="shared" si="63"/>
        <v>1.7993725712349318</v>
      </c>
      <c r="AJ123" s="15">
        <f t="shared" si="64"/>
        <v>-3.3455035277907301</v>
      </c>
      <c r="AL123" s="18">
        <f t="shared" si="65"/>
        <v>-0.4771812040395188</v>
      </c>
      <c r="AM123" s="19">
        <f t="shared" si="66"/>
        <v>-0.36095310685281806</v>
      </c>
      <c r="AN123" s="18">
        <f t="shared" si="67"/>
        <v>43.555163859640189</v>
      </c>
      <c r="AO123" s="16">
        <f t="shared" si="98"/>
        <v>43.556659490661744</v>
      </c>
      <c r="AP123" s="17">
        <f t="shared" si="68"/>
        <v>2.2576472773226901</v>
      </c>
      <c r="AQ123" s="18">
        <f t="shared" si="69"/>
        <v>3.6871812040395189</v>
      </c>
      <c r="AR123" s="17">
        <f t="shared" si="99"/>
        <v>0.20641199469408134</v>
      </c>
      <c r="AS123" s="17">
        <f t="shared" si="70"/>
        <v>0.7408672143526841</v>
      </c>
      <c r="AT123" s="17">
        <f t="shared" si="71"/>
        <v>0.10837061401231395</v>
      </c>
      <c r="AU123" s="17">
        <f t="shared" si="100"/>
        <v>3.0192987584217078E-2</v>
      </c>
      <c r="AV123" s="11">
        <f t="shared" si="101"/>
        <v>6.8364216730238399</v>
      </c>
      <c r="AW123" s="15">
        <f t="shared" si="102"/>
        <v>-8.3091265473203126</v>
      </c>
      <c r="AX123" s="15">
        <f t="shared" si="103"/>
        <v>-3.2880766562969694</v>
      </c>
      <c r="AZ123" s="18">
        <f t="shared" si="72"/>
        <v>-0.4771812040395188</v>
      </c>
      <c r="BA123" s="19">
        <f t="shared" si="73"/>
        <v>-0.37106160597137328</v>
      </c>
      <c r="BB123" s="18">
        <f t="shared" si="74"/>
        <v>43.555163859640189</v>
      </c>
      <c r="BC123" s="16">
        <f t="shared" si="104"/>
        <v>43.556744432470303</v>
      </c>
      <c r="BD123" s="17">
        <f t="shared" si="75"/>
        <v>2.2576560828110841</v>
      </c>
      <c r="BE123" s="18">
        <f t="shared" si="76"/>
        <v>3.6871812040395189</v>
      </c>
      <c r="BF123" s="17">
        <f t="shared" si="105"/>
        <v>0.20641199469408134</v>
      </c>
      <c r="BG123" s="17">
        <f t="shared" si="77"/>
        <v>0.74087010395272168</v>
      </c>
      <c r="BH123" s="17">
        <f t="shared" si="78"/>
        <v>0.10837103668958224</v>
      </c>
      <c r="BI123" s="17">
        <f t="shared" si="106"/>
        <v>3.0192987584217078E-2</v>
      </c>
      <c r="BJ123" s="11">
        <f t="shared" si="107"/>
        <v>6.8364216730238399</v>
      </c>
      <c r="BK123" s="15">
        <f t="shared" si="108"/>
        <v>-8.3090334672947836</v>
      </c>
      <c r="BL123" s="15">
        <f t="shared" si="109"/>
        <v>-3.2880894807630079</v>
      </c>
      <c r="BN123" s="18">
        <f t="shared" si="79"/>
        <v>-0.4771812040395188</v>
      </c>
      <c r="BO123" s="19">
        <f t="shared" si="80"/>
        <v>-0.37937054635864254</v>
      </c>
      <c r="BP123" s="18">
        <f t="shared" si="81"/>
        <v>43.555163859640189</v>
      </c>
      <c r="BQ123" s="16">
        <f t="shared" si="110"/>
        <v>43.556816009111031</v>
      </c>
      <c r="BR123" s="17">
        <f t="shared" si="82"/>
        <v>2.257663502813346</v>
      </c>
      <c r="BS123" s="18">
        <f t="shared" si="83"/>
        <v>3.6871812040395189</v>
      </c>
      <c r="BT123" s="17">
        <f t="shared" si="111"/>
        <v>0.20641199469408134</v>
      </c>
      <c r="BU123" s="17">
        <f t="shared" si="84"/>
        <v>0.7408725388930516</v>
      </c>
      <c r="BV123" s="17">
        <f t="shared" si="85"/>
        <v>0.10837139286134086</v>
      </c>
      <c r="BW123" s="17">
        <f t="shared" si="112"/>
        <v>3.0192987584217078E-2</v>
      </c>
      <c r="BX123" s="11">
        <f t="shared" si="113"/>
        <v>6.8364216730238399</v>
      </c>
      <c r="BY123" s="15">
        <f t="shared" si="114"/>
        <v>-8.3089550328038069</v>
      </c>
      <c r="BZ123" s="15">
        <f t="shared" si="115"/>
        <v>-3.2881002873830116</v>
      </c>
    </row>
    <row r="124" spans="9:78" x14ac:dyDescent="0.3">
      <c r="I124" s="11">
        <f t="shared" si="87"/>
        <v>0.23000000000000018</v>
      </c>
      <c r="J124" s="15">
        <f t="shared" si="88"/>
        <v>6.364414450141024</v>
      </c>
      <c r="K124" s="15">
        <f t="shared" si="89"/>
        <v>10.106952693467695</v>
      </c>
      <c r="L124" s="15">
        <f t="shared" si="95"/>
        <v>-0.49468311620614053</v>
      </c>
      <c r="M124" s="15">
        <f t="shared" si="90"/>
        <v>-0.37600111358765265</v>
      </c>
      <c r="N124" s="15">
        <f t="shared" si="91"/>
        <v>43.548568547610422</v>
      </c>
      <c r="O124" s="23"/>
      <c r="P124" s="23"/>
      <c r="Q124" s="23"/>
      <c r="R124" s="23"/>
      <c r="S124" s="23"/>
      <c r="T124" s="23"/>
      <c r="U124" s="23"/>
      <c r="V124" s="11"/>
      <c r="Z124" s="15">
        <f t="shared" si="58"/>
        <v>43.550191726137591</v>
      </c>
      <c r="AA124" s="16">
        <f t="shared" si="92"/>
        <v>29.693304622331681</v>
      </c>
      <c r="AB124" s="17">
        <f t="shared" si="59"/>
        <v>2.2569768472661784</v>
      </c>
      <c r="AC124" s="18">
        <f t="shared" si="60"/>
        <v>3.7046831162061404</v>
      </c>
      <c r="AD124" s="17">
        <f t="shared" si="61"/>
        <v>0.29512599943458662</v>
      </c>
      <c r="AE124" s="17">
        <f t="shared" si="62"/>
        <v>1.0589706641496872</v>
      </c>
      <c r="AF124" s="17">
        <f t="shared" si="93"/>
        <v>0.11280875161522708</v>
      </c>
      <c r="AG124" s="17">
        <f t="shared" si="96"/>
        <v>3.1438827053953157E-2</v>
      </c>
      <c r="AH124" s="11">
        <f t="shared" si="97"/>
        <v>9.3873094860731179</v>
      </c>
      <c r="AI124" s="15">
        <f t="shared" si="63"/>
        <v>1.9273885028403732</v>
      </c>
      <c r="AJ124" s="15">
        <f t="shared" si="64"/>
        <v>-3.3352104969661607</v>
      </c>
      <c r="AL124" s="18">
        <f t="shared" si="65"/>
        <v>-0.49468311620614053</v>
      </c>
      <c r="AM124" s="19">
        <f t="shared" si="66"/>
        <v>-0.37407372508481229</v>
      </c>
      <c r="AN124" s="18">
        <f t="shared" si="67"/>
        <v>43.548568547610422</v>
      </c>
      <c r="AO124" s="16">
        <f t="shared" si="98"/>
        <v>43.55017512820956</v>
      </c>
      <c r="AP124" s="17">
        <f t="shared" si="68"/>
        <v>2.25697512690029</v>
      </c>
      <c r="AQ124" s="18">
        <f t="shared" si="69"/>
        <v>3.7046831162061404</v>
      </c>
      <c r="AR124" s="17">
        <f t="shared" si="99"/>
        <v>0.20759949943458661</v>
      </c>
      <c r="AS124" s="17">
        <f t="shared" si="70"/>
        <v>0.74490764162291379</v>
      </c>
      <c r="AT124" s="17">
        <f t="shared" si="71"/>
        <v>0.10838774552725075</v>
      </c>
      <c r="AU124" s="17">
        <f t="shared" si="100"/>
        <v>3.020675377591462E-2</v>
      </c>
      <c r="AV124" s="11">
        <f t="shared" si="101"/>
        <v>6.8726186525914033</v>
      </c>
      <c r="AW124" s="15">
        <f t="shared" si="102"/>
        <v>-8.1781266444913392</v>
      </c>
      <c r="AX124" s="15">
        <f t="shared" si="103"/>
        <v>-3.2802154065523736</v>
      </c>
      <c r="AZ124" s="18">
        <f t="shared" si="72"/>
        <v>-0.49468311620614053</v>
      </c>
      <c r="BA124" s="19">
        <f t="shared" si="73"/>
        <v>-0.384179240232144</v>
      </c>
      <c r="BB124" s="18">
        <f t="shared" si="74"/>
        <v>43.548568547610422</v>
      </c>
      <c r="BC124" s="16">
        <f t="shared" si="104"/>
        <v>43.550263101783315</v>
      </c>
      <c r="BD124" s="17">
        <f t="shared" si="75"/>
        <v>2.2569842453191136</v>
      </c>
      <c r="BE124" s="18">
        <f t="shared" si="76"/>
        <v>3.7046831162061404</v>
      </c>
      <c r="BF124" s="17">
        <f t="shared" si="105"/>
        <v>0.20759949943458661</v>
      </c>
      <c r="BG124" s="17">
        <f t="shared" si="77"/>
        <v>0.74491065112876975</v>
      </c>
      <c r="BH124" s="17">
        <f t="shared" si="78"/>
        <v>0.10838818342523522</v>
      </c>
      <c r="BI124" s="17">
        <f t="shared" si="106"/>
        <v>3.020675377591462E-2</v>
      </c>
      <c r="BJ124" s="11">
        <f t="shared" si="107"/>
        <v>6.8726186525914033</v>
      </c>
      <c r="BK124" s="15">
        <f t="shared" si="108"/>
        <v>-8.1780296986186585</v>
      </c>
      <c r="BL124" s="15">
        <f t="shared" si="109"/>
        <v>-3.2802286589704237</v>
      </c>
      <c r="BN124" s="18">
        <f t="shared" si="79"/>
        <v>-0.49468311620614053</v>
      </c>
      <c r="BO124" s="19">
        <f t="shared" si="80"/>
        <v>-0.39235717298488998</v>
      </c>
      <c r="BP124" s="18">
        <f t="shared" si="81"/>
        <v>43.548568547610422</v>
      </c>
      <c r="BQ124" s="16">
        <f t="shared" si="110"/>
        <v>43.550336011299805</v>
      </c>
      <c r="BR124" s="17">
        <f t="shared" si="82"/>
        <v>2.2569918023695688</v>
      </c>
      <c r="BS124" s="18">
        <f t="shared" si="83"/>
        <v>3.7046831162061404</v>
      </c>
      <c r="BT124" s="17">
        <f t="shared" si="111"/>
        <v>0.20759949943458661</v>
      </c>
      <c r="BU124" s="17">
        <f t="shared" si="84"/>
        <v>0.74491314530983765</v>
      </c>
      <c r="BV124" s="17">
        <f t="shared" si="85"/>
        <v>0.10838854634091465</v>
      </c>
      <c r="BW124" s="17">
        <f t="shared" si="112"/>
        <v>3.020675377591462E-2</v>
      </c>
      <c r="BX124" s="11">
        <f t="shared" si="113"/>
        <v>6.8726186525914033</v>
      </c>
      <c r="BY124" s="15">
        <f t="shared" si="114"/>
        <v>-8.1779493530164835</v>
      </c>
      <c r="BZ124" s="15">
        <f t="shared" si="115"/>
        <v>-3.2802396421456623</v>
      </c>
    </row>
    <row r="125" spans="9:78" x14ac:dyDescent="0.3">
      <c r="I125" s="11">
        <f t="shared" si="87"/>
        <v>0.23200000000000018</v>
      </c>
      <c r="J125" s="15">
        <f t="shared" si="88"/>
        <v>6.363649460289337</v>
      </c>
      <c r="K125" s="15">
        <f t="shared" si="89"/>
        <v>10.194043251783492</v>
      </c>
      <c r="L125" s="15">
        <f t="shared" si="95"/>
        <v>-0.51184661515306307</v>
      </c>
      <c r="M125" s="15">
        <f t="shared" si="90"/>
        <v>-0.38898873809978468</v>
      </c>
      <c r="N125" s="15">
        <f t="shared" si="91"/>
        <v>43.541989768187037</v>
      </c>
      <c r="O125" s="23"/>
      <c r="P125" s="23"/>
      <c r="Q125" s="23"/>
      <c r="R125" s="23"/>
      <c r="S125" s="23"/>
      <c r="T125" s="23"/>
      <c r="U125" s="23"/>
      <c r="V125" s="11"/>
      <c r="Z125" s="15">
        <f t="shared" si="58"/>
        <v>43.543727277430825</v>
      </c>
      <c r="AA125" s="16">
        <f t="shared" si="92"/>
        <v>29.688897044843333</v>
      </c>
      <c r="AB125" s="17">
        <f t="shared" si="59"/>
        <v>2.2563068604014154</v>
      </c>
      <c r="AC125" s="18">
        <f t="shared" si="60"/>
        <v>3.7218466151530629</v>
      </c>
      <c r="AD125" s="17">
        <f t="shared" si="61"/>
        <v>0.29629054283813533</v>
      </c>
      <c r="AE125" s="17">
        <f t="shared" si="62"/>
        <v>1.0628336796148556</v>
      </c>
      <c r="AF125" s="17">
        <f t="shared" si="93"/>
        <v>0.11284444133296374</v>
      </c>
      <c r="AG125" s="17">
        <f t="shared" si="96"/>
        <v>3.1458111857093067E-2</v>
      </c>
      <c r="AH125" s="11">
        <f t="shared" si="97"/>
        <v>9.418573631631638</v>
      </c>
      <c r="AI125" s="15">
        <f t="shared" si="63"/>
        <v>2.052680025039161</v>
      </c>
      <c r="AJ125" s="15">
        <f t="shared" si="64"/>
        <v>-3.325032878808595</v>
      </c>
      <c r="AL125" s="18">
        <f t="shared" si="65"/>
        <v>-0.51184661515306307</v>
      </c>
      <c r="AM125" s="19">
        <f t="shared" si="66"/>
        <v>-0.38693605807474551</v>
      </c>
      <c r="AN125" s="18">
        <f t="shared" si="67"/>
        <v>43.541989768187037</v>
      </c>
      <c r="AO125" s="16">
        <f t="shared" si="98"/>
        <v>43.543708988623635</v>
      </c>
      <c r="AP125" s="17">
        <f t="shared" si="68"/>
        <v>2.256304965058272</v>
      </c>
      <c r="AQ125" s="18">
        <f t="shared" si="69"/>
        <v>3.7218466151530629</v>
      </c>
      <c r="AR125" s="17">
        <f t="shared" si="99"/>
        <v>0.20876404283813529</v>
      </c>
      <c r="AS125" s="17">
        <f t="shared" si="70"/>
        <v>0.74886382572547283</v>
      </c>
      <c r="AT125" s="17">
        <f t="shared" si="71"/>
        <v>0.10840426345577737</v>
      </c>
      <c r="AU125" s="17">
        <f t="shared" si="100"/>
        <v>3.0220330482640664E-2</v>
      </c>
      <c r="AV125" s="11">
        <f t="shared" si="101"/>
        <v>6.9080661761146107</v>
      </c>
      <c r="AW125" s="15">
        <f t="shared" si="102"/>
        <v>-8.0498591654062253</v>
      </c>
      <c r="AX125" s="15">
        <f t="shared" si="103"/>
        <v>-3.2724214075351914</v>
      </c>
      <c r="AZ125" s="18">
        <f t="shared" si="72"/>
        <v>-0.51184661515306307</v>
      </c>
      <c r="BA125" s="19">
        <f t="shared" si="73"/>
        <v>-0.39703859726519092</v>
      </c>
      <c r="BB125" s="18">
        <f t="shared" si="74"/>
        <v>43.541989768187037</v>
      </c>
      <c r="BC125" s="16">
        <f t="shared" si="104"/>
        <v>43.543799933177887</v>
      </c>
      <c r="BD125" s="17">
        <f t="shared" si="75"/>
        <v>2.2563143900185412</v>
      </c>
      <c r="BE125" s="18">
        <f t="shared" si="76"/>
        <v>3.7218466151530629</v>
      </c>
      <c r="BF125" s="17">
        <f t="shared" si="105"/>
        <v>0.20876404283813529</v>
      </c>
      <c r="BG125" s="17">
        <f t="shared" si="77"/>
        <v>0.74886695385394564</v>
      </c>
      <c r="BH125" s="17">
        <f t="shared" si="78"/>
        <v>0.10840471627837533</v>
      </c>
      <c r="BI125" s="17">
        <f t="shared" si="106"/>
        <v>3.0220330482640664E-2</v>
      </c>
      <c r="BJ125" s="11">
        <f t="shared" si="107"/>
        <v>6.9080661761146107</v>
      </c>
      <c r="BK125" s="15">
        <f t="shared" si="108"/>
        <v>-8.0497583948665987</v>
      </c>
      <c r="BL125" s="15">
        <f t="shared" si="109"/>
        <v>-3.2724350769824637</v>
      </c>
      <c r="BN125" s="18">
        <f t="shared" si="79"/>
        <v>-0.51184661515306307</v>
      </c>
      <c r="BO125" s="19">
        <f t="shared" si="80"/>
        <v>-0.40508825488951788</v>
      </c>
      <c r="BP125" s="18">
        <f t="shared" si="81"/>
        <v>43.541989768187037</v>
      </c>
      <c r="BQ125" s="16">
        <f t="shared" si="110"/>
        <v>43.543874075088382</v>
      </c>
      <c r="BR125" s="17">
        <f t="shared" si="82"/>
        <v>2.2563220736659138</v>
      </c>
      <c r="BS125" s="18">
        <f t="shared" si="83"/>
        <v>3.7218466151530629</v>
      </c>
      <c r="BT125" s="17">
        <f t="shared" si="111"/>
        <v>0.20876404283813529</v>
      </c>
      <c r="BU125" s="17">
        <f t="shared" si="84"/>
        <v>0.74886950404359476</v>
      </c>
      <c r="BV125" s="17">
        <f t="shared" si="85"/>
        <v>0.10840508543952464</v>
      </c>
      <c r="BW125" s="17">
        <f t="shared" si="112"/>
        <v>3.0220330482640664E-2</v>
      </c>
      <c r="BX125" s="11">
        <f t="shared" si="113"/>
        <v>6.9080661761146107</v>
      </c>
      <c r="BY125" s="15">
        <f t="shared" si="114"/>
        <v>-8.0496762422346553</v>
      </c>
      <c r="BZ125" s="15">
        <f t="shared" si="115"/>
        <v>-3.2724462209246781</v>
      </c>
    </row>
    <row r="126" spans="9:78" x14ac:dyDescent="0.3">
      <c r="I126" s="11">
        <f t="shared" si="87"/>
        <v>0.23400000000000018</v>
      </c>
      <c r="J126" s="15">
        <f t="shared" si="88"/>
        <v>6.3628587507360246</v>
      </c>
      <c r="K126" s="15">
        <f t="shared" si="89"/>
        <v>10.28112066892251</v>
      </c>
      <c r="L126" s="15">
        <f t="shared" si="95"/>
        <v>-0.5286787201488562</v>
      </c>
      <c r="M126" s="15">
        <f t="shared" si="90"/>
        <v>-0.40172081521236508</v>
      </c>
      <c r="N126" s="15">
        <f t="shared" si="91"/>
        <v>43.535427370830782</v>
      </c>
      <c r="O126" s="23"/>
      <c r="P126" s="23"/>
      <c r="Q126" s="23"/>
      <c r="R126" s="23"/>
      <c r="S126" s="23"/>
      <c r="T126" s="23"/>
      <c r="U126" s="23"/>
      <c r="V126" s="11"/>
      <c r="Z126" s="15">
        <f t="shared" si="58"/>
        <v>43.537280759990708</v>
      </c>
      <c r="AA126" s="16">
        <f t="shared" si="92"/>
        <v>29.684501693215346</v>
      </c>
      <c r="AB126" s="17">
        <f t="shared" si="59"/>
        <v>2.255638831009366</v>
      </c>
      <c r="AC126" s="18">
        <f t="shared" si="60"/>
        <v>3.7386787201488563</v>
      </c>
      <c r="AD126" s="17">
        <f t="shared" si="61"/>
        <v>0.29743260116209985</v>
      </c>
      <c r="AE126" s="17">
        <f t="shared" si="62"/>
        <v>1.0666145068193227</v>
      </c>
      <c r="AF126" s="17">
        <f t="shared" si="93"/>
        <v>0.11287911715738512</v>
      </c>
      <c r="AG126" s="17">
        <f t="shared" si="96"/>
        <v>3.1477098069030547E-2</v>
      </c>
      <c r="AH126" s="11">
        <f t="shared" si="97"/>
        <v>9.4491747781138571</v>
      </c>
      <c r="AI126" s="15">
        <f t="shared" si="63"/>
        <v>2.1753048120872505</v>
      </c>
      <c r="AJ126" s="15">
        <f t="shared" si="64"/>
        <v>-3.3149709639325642</v>
      </c>
      <c r="AL126" s="18">
        <f t="shared" si="65"/>
        <v>-0.5286787201488562</v>
      </c>
      <c r="AM126" s="19">
        <f t="shared" si="66"/>
        <v>-0.3995455104002778</v>
      </c>
      <c r="AN126" s="18">
        <f t="shared" si="67"/>
        <v>43.535427370830782</v>
      </c>
      <c r="AO126" s="16">
        <f t="shared" si="98"/>
        <v>43.537260742676068</v>
      </c>
      <c r="AP126" s="17">
        <f t="shared" si="68"/>
        <v>2.2556367568411577</v>
      </c>
      <c r="AQ126" s="18">
        <f t="shared" si="69"/>
        <v>3.7386787201488563</v>
      </c>
      <c r="AR126" s="17">
        <f t="shared" si="99"/>
        <v>0.20990610116209987</v>
      </c>
      <c r="AS126" s="17">
        <f t="shared" si="70"/>
        <v>0.75273754732345144</v>
      </c>
      <c r="AT126" s="17">
        <f t="shared" si="71"/>
        <v>0.10842017081855931</v>
      </c>
      <c r="AU126" s="17">
        <f t="shared" si="100"/>
        <v>3.0233718810460136E-2</v>
      </c>
      <c r="AV126" s="11">
        <f t="shared" si="101"/>
        <v>6.9427814182579963</v>
      </c>
      <c r="AW126" s="15">
        <f t="shared" si="102"/>
        <v>-7.9242663132139848</v>
      </c>
      <c r="AX126" s="15">
        <f t="shared" si="103"/>
        <v>-3.264695966476356</v>
      </c>
      <c r="AZ126" s="18">
        <f t="shared" si="72"/>
        <v>-0.5286787201488562</v>
      </c>
      <c r="BA126" s="19">
        <f t="shared" si="73"/>
        <v>-0.40964508152557905</v>
      </c>
      <c r="BB126" s="18">
        <f t="shared" si="74"/>
        <v>43.535427370830782</v>
      </c>
      <c r="BC126" s="16">
        <f t="shared" si="104"/>
        <v>43.537354598708681</v>
      </c>
      <c r="BD126" s="17">
        <f t="shared" si="75"/>
        <v>2.2556464820899031</v>
      </c>
      <c r="BE126" s="18">
        <f t="shared" si="76"/>
        <v>3.7386787201488563</v>
      </c>
      <c r="BF126" s="17">
        <f t="shared" si="105"/>
        <v>0.20990610116209987</v>
      </c>
      <c r="BG126" s="17">
        <f t="shared" si="77"/>
        <v>0.75274079277503636</v>
      </c>
      <c r="BH126" s="17">
        <f t="shared" si="78"/>
        <v>0.10842063827553218</v>
      </c>
      <c r="BI126" s="17">
        <f t="shared" si="106"/>
        <v>3.0233718810460136E-2</v>
      </c>
      <c r="BJ126" s="11">
        <f t="shared" si="107"/>
        <v>6.9427814182579963</v>
      </c>
      <c r="BK126" s="15">
        <f t="shared" si="108"/>
        <v>-7.9241617597253127</v>
      </c>
      <c r="BL126" s="15">
        <f t="shared" si="109"/>
        <v>-3.2647100423155866</v>
      </c>
      <c r="BN126" s="18">
        <f t="shared" si="79"/>
        <v>-0.5286787201488562</v>
      </c>
      <c r="BO126" s="19">
        <f t="shared" si="80"/>
        <v>-0.41756913873181573</v>
      </c>
      <c r="BP126" s="18">
        <f t="shared" si="81"/>
        <v>43.535427370830782</v>
      </c>
      <c r="BQ126" s="16">
        <f t="shared" si="110"/>
        <v>43.537429877595017</v>
      </c>
      <c r="BR126" s="17">
        <f t="shared" si="82"/>
        <v>2.2556542824123391</v>
      </c>
      <c r="BS126" s="18">
        <f t="shared" si="83"/>
        <v>3.7386787201488563</v>
      </c>
      <c r="BT126" s="17">
        <f t="shared" si="111"/>
        <v>0.20990610116209987</v>
      </c>
      <c r="BU126" s="17">
        <f t="shared" si="84"/>
        <v>0.75274339585177785</v>
      </c>
      <c r="BV126" s="17">
        <f t="shared" si="85"/>
        <v>0.10842101320837026</v>
      </c>
      <c r="BW126" s="17">
        <f t="shared" si="112"/>
        <v>3.0233718810460136E-2</v>
      </c>
      <c r="BX126" s="11">
        <f t="shared" si="113"/>
        <v>6.9427814182579963</v>
      </c>
      <c r="BY126" s="15">
        <f t="shared" si="114"/>
        <v>-7.9240779005927759</v>
      </c>
      <c r="BZ126" s="15">
        <f t="shared" si="115"/>
        <v>-3.2647213321126318</v>
      </c>
    </row>
    <row r="127" spans="9:78" x14ac:dyDescent="0.3">
      <c r="I127" s="11">
        <f t="shared" si="87"/>
        <v>0.23600000000000018</v>
      </c>
      <c r="J127" s="15">
        <f t="shared" si="88"/>
        <v>6.362042827229188</v>
      </c>
      <c r="K127" s="15">
        <f t="shared" si="89"/>
        <v>10.368184977496067</v>
      </c>
      <c r="L127" s="15">
        <f t="shared" si="95"/>
        <v>-0.54518630372349286</v>
      </c>
      <c r="M127" s="15">
        <f t="shared" si="90"/>
        <v>-0.41420269162382645</v>
      </c>
      <c r="N127" s="15">
        <f t="shared" si="91"/>
        <v>43.52888120272624</v>
      </c>
      <c r="O127" s="23"/>
      <c r="P127" s="23"/>
      <c r="Q127" s="23"/>
      <c r="R127" s="23"/>
      <c r="S127" s="23"/>
      <c r="T127" s="23"/>
      <c r="U127" s="23"/>
      <c r="V127" s="11"/>
      <c r="Z127" s="15">
        <f t="shared" si="58"/>
        <v>43.530851848209934</v>
      </c>
      <c r="AA127" s="16">
        <f t="shared" si="92"/>
        <v>29.680118345442803</v>
      </c>
      <c r="AB127" s="17">
        <f t="shared" si="59"/>
        <v>2.254972724530655</v>
      </c>
      <c r="AC127" s="18">
        <f t="shared" si="60"/>
        <v>3.7551863037234927</v>
      </c>
      <c r="AD127" s="17">
        <f t="shared" si="61"/>
        <v>0.29855264070763893</v>
      </c>
      <c r="AE127" s="17">
        <f t="shared" si="62"/>
        <v>1.0703148833582294</v>
      </c>
      <c r="AF127" s="17">
        <f t="shared" si="93"/>
        <v>0.1129127909696524</v>
      </c>
      <c r="AG127" s="17">
        <f t="shared" si="96"/>
        <v>3.1495789171770913E-2</v>
      </c>
      <c r="AH127" s="11">
        <f t="shared" si="97"/>
        <v>9.4791287520817562</v>
      </c>
      <c r="AI127" s="15">
        <f t="shared" si="63"/>
        <v>2.2953193023138052</v>
      </c>
      <c r="AJ127" s="15">
        <f t="shared" si="64"/>
        <v>-3.3050249274091685</v>
      </c>
      <c r="AL127" s="18">
        <f t="shared" si="65"/>
        <v>-0.54518630372349286</v>
      </c>
      <c r="AM127" s="19">
        <f t="shared" si="66"/>
        <v>-0.41190737232151264</v>
      </c>
      <c r="AN127" s="18">
        <f t="shared" si="67"/>
        <v>43.52888120272624</v>
      </c>
      <c r="AO127" s="16">
        <f t="shared" si="98"/>
        <v>43.530830068405848</v>
      </c>
      <c r="AP127" s="17">
        <f t="shared" si="68"/>
        <v>2.2549704680688678</v>
      </c>
      <c r="AQ127" s="18">
        <f t="shared" si="69"/>
        <v>3.7551863037234927</v>
      </c>
      <c r="AR127" s="17">
        <f t="shared" si="99"/>
        <v>0.21102614070763895</v>
      </c>
      <c r="AS127" s="17">
        <f t="shared" si="70"/>
        <v>0.75653054894478755</v>
      </c>
      <c r="AT127" s="17">
        <f t="shared" si="71"/>
        <v>0.10843547098616967</v>
      </c>
      <c r="AU127" s="17">
        <f t="shared" si="100"/>
        <v>3.0246919955768427E-2</v>
      </c>
      <c r="AV127" s="11">
        <f t="shared" si="101"/>
        <v>6.976781140566807</v>
      </c>
      <c r="AW127" s="15">
        <f t="shared" si="102"/>
        <v>-7.801291529052345</v>
      </c>
      <c r="AX127" s="15">
        <f t="shared" si="103"/>
        <v>-3.2570402532812164</v>
      </c>
      <c r="AZ127" s="18">
        <f t="shared" si="72"/>
        <v>-0.54518630372349286</v>
      </c>
      <c r="BA127" s="19">
        <f t="shared" si="73"/>
        <v>-0.42200398315287879</v>
      </c>
      <c r="BB127" s="18">
        <f t="shared" si="74"/>
        <v>43.52888120272624</v>
      </c>
      <c r="BC127" s="16">
        <f t="shared" si="104"/>
        <v>43.530926777669812</v>
      </c>
      <c r="BD127" s="17">
        <f t="shared" si="75"/>
        <v>2.2549804874861925</v>
      </c>
      <c r="BE127" s="18">
        <f t="shared" si="76"/>
        <v>3.7551863037234927</v>
      </c>
      <c r="BF127" s="17">
        <f t="shared" si="105"/>
        <v>0.21102614070763895</v>
      </c>
      <c r="BG127" s="17">
        <f t="shared" si="77"/>
        <v>0.75653391040578943</v>
      </c>
      <c r="BH127" s="17">
        <f t="shared" si="78"/>
        <v>0.10843595279302787</v>
      </c>
      <c r="BI127" s="17">
        <f t="shared" si="106"/>
        <v>3.0246919955768427E-2</v>
      </c>
      <c r="BJ127" s="11">
        <f t="shared" si="107"/>
        <v>6.976781140566807</v>
      </c>
      <c r="BK127" s="15">
        <f t="shared" si="108"/>
        <v>-7.801183234801508</v>
      </c>
      <c r="BL127" s="15">
        <f t="shared" si="109"/>
        <v>-3.257054725153909</v>
      </c>
      <c r="BN127" s="18">
        <f t="shared" si="79"/>
        <v>-0.54518630372349286</v>
      </c>
      <c r="BO127" s="19">
        <f t="shared" si="80"/>
        <v>-0.42980505809342945</v>
      </c>
      <c r="BP127" s="18">
        <f t="shared" si="81"/>
        <v>43.52888120272624</v>
      </c>
      <c r="BQ127" s="16">
        <f t="shared" si="110"/>
        <v>43.531003102949704</v>
      </c>
      <c r="BR127" s="17">
        <f t="shared" si="82"/>
        <v>2.25498839506733</v>
      </c>
      <c r="BS127" s="18">
        <f t="shared" si="83"/>
        <v>3.7551863037234927</v>
      </c>
      <c r="BT127" s="17">
        <f t="shared" si="111"/>
        <v>0.21102614070763895</v>
      </c>
      <c r="BU127" s="17">
        <f t="shared" si="84"/>
        <v>0.75653656335702912</v>
      </c>
      <c r="BV127" s="17">
        <f t="shared" si="85"/>
        <v>0.10843633304735811</v>
      </c>
      <c r="BW127" s="17">
        <f t="shared" si="112"/>
        <v>3.0246919955768427E-2</v>
      </c>
      <c r="BX127" s="11">
        <f t="shared" si="113"/>
        <v>6.976781140566807</v>
      </c>
      <c r="BY127" s="15">
        <f t="shared" si="114"/>
        <v>-7.8010977662011376</v>
      </c>
      <c r="BZ127" s="15">
        <f t="shared" si="115"/>
        <v>-3.2570661467270239</v>
      </c>
    </row>
    <row r="128" spans="9:78" x14ac:dyDescent="0.3">
      <c r="I128" s="11">
        <f t="shared" si="87"/>
        <v>0.23800000000000018</v>
      </c>
      <c r="J128" s="15">
        <f t="shared" si="88"/>
        <v>6.3612021849366096</v>
      </c>
      <c r="K128" s="15">
        <f t="shared" si="89"/>
        <v>10.455236209807843</v>
      </c>
      <c r="L128" s="15">
        <f t="shared" si="95"/>
        <v>-0.56137609476224415</v>
      </c>
      <c r="M128" s="15">
        <f t="shared" si="90"/>
        <v>-0.42643960095435812</v>
      </c>
      <c r="N128" s="15">
        <f t="shared" si="91"/>
        <v>43.522351109049239</v>
      </c>
      <c r="O128" s="23"/>
      <c r="P128" s="23"/>
      <c r="Q128" s="23"/>
      <c r="R128" s="23"/>
      <c r="S128" s="23"/>
      <c r="T128" s="23"/>
      <c r="U128" s="23"/>
      <c r="V128" s="11"/>
      <c r="Z128" s="15">
        <f t="shared" si="58"/>
        <v>43.52444022377108</v>
      </c>
      <c r="AA128" s="16">
        <f t="shared" si="92"/>
        <v>29.675746784491153</v>
      </c>
      <c r="AB128" s="17">
        <f t="shared" si="59"/>
        <v>2.2543085071832203</v>
      </c>
      <c r="AC128" s="18">
        <f t="shared" si="60"/>
        <v>3.7713760947622443</v>
      </c>
      <c r="AD128" s="17">
        <f t="shared" si="61"/>
        <v>0.29965111802961825</v>
      </c>
      <c r="AE128" s="17">
        <f t="shared" si="62"/>
        <v>1.0739365096361393</v>
      </c>
      <c r="AF128" s="17">
        <f t="shared" si="93"/>
        <v>0.11294547479477077</v>
      </c>
      <c r="AG128" s="17">
        <f t="shared" si="96"/>
        <v>3.1514188683375612E-2</v>
      </c>
      <c r="AH128" s="11">
        <f t="shared" si="97"/>
        <v>9.5084509723612349</v>
      </c>
      <c r="AI128" s="15">
        <f t="shared" si="63"/>
        <v>2.4127787250489718</v>
      </c>
      <c r="AJ128" s="15">
        <f t="shared" si="64"/>
        <v>-3.2951948357154857</v>
      </c>
      <c r="AL128" s="18">
        <f t="shared" si="65"/>
        <v>-0.56137609476224415</v>
      </c>
      <c r="AM128" s="19">
        <f t="shared" si="66"/>
        <v>-0.42402682222930915</v>
      </c>
      <c r="AN128" s="18">
        <f t="shared" si="67"/>
        <v>43.522351109049239</v>
      </c>
      <c r="AO128" s="16">
        <f t="shared" si="98"/>
        <v>43.524416650948112</v>
      </c>
      <c r="AP128" s="17">
        <f t="shared" si="68"/>
        <v>2.254306065318342</v>
      </c>
      <c r="AQ128" s="18">
        <f t="shared" si="69"/>
        <v>3.7713760947622443</v>
      </c>
      <c r="AR128" s="17">
        <f t="shared" si="99"/>
        <v>0.21212461802961827</v>
      </c>
      <c r="AS128" s="17">
        <f t="shared" si="70"/>
        <v>0.76024453581479323</v>
      </c>
      <c r="AT128" s="17">
        <f t="shared" si="71"/>
        <v>0.10845016765464316</v>
      </c>
      <c r="AU128" s="17">
        <f t="shared" si="100"/>
        <v>3.025993519878923E-2</v>
      </c>
      <c r="AV128" s="11">
        <f t="shared" si="101"/>
        <v>7.0100817016325223</v>
      </c>
      <c r="AW128" s="15">
        <f t="shared" si="102"/>
        <v>-7.6808794651006025</v>
      </c>
      <c r="AX128" s="15">
        <f t="shared" si="103"/>
        <v>-3.2494553079548583</v>
      </c>
      <c r="AZ128" s="18">
        <f t="shared" si="72"/>
        <v>-0.56137609476224415</v>
      </c>
      <c r="BA128" s="19">
        <f t="shared" si="73"/>
        <v>-0.43412048041945872</v>
      </c>
      <c r="BB128" s="18">
        <f t="shared" si="74"/>
        <v>43.522351109049239</v>
      </c>
      <c r="BC128" s="16">
        <f t="shared" si="104"/>
        <v>43.524516156424752</v>
      </c>
      <c r="BD128" s="17">
        <f t="shared" si="75"/>
        <v>2.2543163729145466</v>
      </c>
      <c r="BE128" s="18">
        <f t="shared" si="76"/>
        <v>3.7713760947622443</v>
      </c>
      <c r="BF128" s="17">
        <f t="shared" si="105"/>
        <v>0.21212461802961827</v>
      </c>
      <c r="BG128" s="17">
        <f t="shared" si="77"/>
        <v>0.76024801195932068</v>
      </c>
      <c r="BH128" s="17">
        <f t="shared" si="78"/>
        <v>0.10845066353253377</v>
      </c>
      <c r="BI128" s="17">
        <f t="shared" si="106"/>
        <v>3.025993519878923E-2</v>
      </c>
      <c r="BJ128" s="11">
        <f t="shared" si="107"/>
        <v>7.0100817016325223</v>
      </c>
      <c r="BK128" s="15">
        <f t="shared" si="108"/>
        <v>-7.6807674726785589</v>
      </c>
      <c r="BL128" s="15">
        <f t="shared" si="109"/>
        <v>-3.2494701657746163</v>
      </c>
      <c r="BN128" s="18">
        <f t="shared" si="79"/>
        <v>-0.56137609476224415</v>
      </c>
      <c r="BO128" s="19">
        <f t="shared" si="80"/>
        <v>-0.44180113589971526</v>
      </c>
      <c r="BP128" s="18">
        <f t="shared" si="81"/>
        <v>43.522351109049239</v>
      </c>
      <c r="BQ128" s="16">
        <f t="shared" si="110"/>
        <v>43.524593442133863</v>
      </c>
      <c r="BR128" s="17">
        <f t="shared" si="82"/>
        <v>2.2543243788206202</v>
      </c>
      <c r="BS128" s="18">
        <f t="shared" si="83"/>
        <v>3.7713760947622443</v>
      </c>
      <c r="BT128" s="17">
        <f t="shared" si="111"/>
        <v>0.21212461802961827</v>
      </c>
      <c r="BU128" s="17">
        <f t="shared" si="84"/>
        <v>0.76025071187946025</v>
      </c>
      <c r="BV128" s="17">
        <f t="shared" si="85"/>
        <v>0.1084510486807039</v>
      </c>
      <c r="BW128" s="17">
        <f t="shared" si="112"/>
        <v>3.025993519878923E-2</v>
      </c>
      <c r="BX128" s="11">
        <f t="shared" si="113"/>
        <v>7.0100817016325223</v>
      </c>
      <c r="BY128" s="15">
        <f t="shared" si="114"/>
        <v>-7.6806804882067254</v>
      </c>
      <c r="BZ128" s="15">
        <f t="shared" si="115"/>
        <v>-3.2494817058376047</v>
      </c>
    </row>
    <row r="129" spans="9:78" x14ac:dyDescent="0.3">
      <c r="I129" s="11">
        <f t="shared" si="87"/>
        <v>0.24000000000000019</v>
      </c>
      <c r="J129" s="15">
        <f t="shared" si="88"/>
        <v>6.3603373086694877</v>
      </c>
      <c r="K129" s="15">
        <f t="shared" si="89"/>
        <v>10.542274397850113</v>
      </c>
      <c r="L129" s="15">
        <f t="shared" si="95"/>
        <v>-0.57725468153363513</v>
      </c>
      <c r="M129" s="15">
        <f t="shared" si="90"/>
        <v>-0.43843666616726346</v>
      </c>
      <c r="N129" s="15">
        <f t="shared" si="91"/>
        <v>43.515836933219568</v>
      </c>
      <c r="O129" s="23"/>
      <c r="P129" s="23"/>
      <c r="Q129" s="23"/>
      <c r="R129" s="23"/>
      <c r="S129" s="23"/>
      <c r="T129" s="23"/>
      <c r="U129" s="23"/>
      <c r="V129" s="11"/>
      <c r="Z129" s="15">
        <f t="shared" si="58"/>
        <v>43.518045575471284</v>
      </c>
      <c r="AA129" s="16">
        <f t="shared" si="92"/>
        <v>29.67138679817668</v>
      </c>
      <c r="AB129" s="17">
        <f t="shared" si="59"/>
        <v>2.2536461459434669</v>
      </c>
      <c r="AC129" s="18">
        <f t="shared" si="60"/>
        <v>3.7872546815336352</v>
      </c>
      <c r="AD129" s="17">
        <f t="shared" si="61"/>
        <v>0.30072848014205711</v>
      </c>
      <c r="AE129" s="17">
        <f t="shared" si="62"/>
        <v>1.077481049678193</v>
      </c>
      <c r="AF129" s="17">
        <f t="shared" si="93"/>
        <v>0.11297718078231243</v>
      </c>
      <c r="AG129" s="17">
        <f t="shared" si="96"/>
        <v>3.1532300152792993E-2</v>
      </c>
      <c r="AH129" s="11">
        <f t="shared" si="97"/>
        <v>9.5371564613062301</v>
      </c>
      <c r="AI129" s="15">
        <f t="shared" si="63"/>
        <v>2.5277371269524012</v>
      </c>
      <c r="AJ129" s="15">
        <f t="shared" si="64"/>
        <v>-3.2854806533488339</v>
      </c>
      <c r="AL129" s="18">
        <f t="shared" si="65"/>
        <v>-0.57725468153363513</v>
      </c>
      <c r="AM129" s="19">
        <f t="shared" si="66"/>
        <v>-0.43590892904031103</v>
      </c>
      <c r="AN129" s="18">
        <f t="shared" si="67"/>
        <v>43.515836933219568</v>
      </c>
      <c r="AO129" s="16">
        <f t="shared" si="98"/>
        <v>43.518020182367827</v>
      </c>
      <c r="AP129" s="17">
        <f t="shared" si="68"/>
        <v>2.2536435159056385</v>
      </c>
      <c r="AQ129" s="18">
        <f t="shared" si="69"/>
        <v>3.7872546815336352</v>
      </c>
      <c r="AR129" s="17">
        <f t="shared" si="99"/>
        <v>0.21320198014205713</v>
      </c>
      <c r="AS129" s="17">
        <f t="shared" si="70"/>
        <v>0.76388117666993605</v>
      </c>
      <c r="AT129" s="17">
        <f t="shared" si="71"/>
        <v>0.10846426482225924</v>
      </c>
      <c r="AU129" s="17">
        <f t="shared" si="100"/>
        <v>3.0272765897398315E-2</v>
      </c>
      <c r="AV129" s="11">
        <f t="shared" si="101"/>
        <v>7.0426990670310703</v>
      </c>
      <c r="AW129" s="15">
        <f t="shared" si="102"/>
        <v>-7.5629759582308482</v>
      </c>
      <c r="AX129" s="15">
        <f t="shared" si="103"/>
        <v>-3.2419420476815772</v>
      </c>
      <c r="AZ129" s="18">
        <f t="shared" si="72"/>
        <v>-0.57725468153363513</v>
      </c>
      <c r="BA129" s="19">
        <f t="shared" si="73"/>
        <v>-0.44599964212549431</v>
      </c>
      <c r="BB129" s="18">
        <f t="shared" si="74"/>
        <v>43.515836933219568</v>
      </c>
      <c r="BC129" s="16">
        <f t="shared" si="104"/>
        <v>43.518122428240538</v>
      </c>
      <c r="BD129" s="17">
        <f t="shared" si="75"/>
        <v>2.2536541058184056</v>
      </c>
      <c r="BE129" s="18">
        <f t="shared" si="76"/>
        <v>3.7872546815336352</v>
      </c>
      <c r="BF129" s="17">
        <f t="shared" si="105"/>
        <v>0.21320198014205713</v>
      </c>
      <c r="BG129" s="17">
        <f t="shared" si="77"/>
        <v>0.76388476616178258</v>
      </c>
      <c r="BH129" s="17">
        <f t="shared" si="78"/>
        <v>0.10846477449785553</v>
      </c>
      <c r="BI129" s="17">
        <f t="shared" si="106"/>
        <v>3.0272765897398315E-2</v>
      </c>
      <c r="BJ129" s="11">
        <f t="shared" si="107"/>
        <v>7.0426990670310703</v>
      </c>
      <c r="BK129" s="15">
        <f t="shared" si="108"/>
        <v>-7.5628603105714571</v>
      </c>
      <c r="BL129" s="15">
        <f t="shared" si="109"/>
        <v>-3.2419572816275135</v>
      </c>
      <c r="BN129" s="18">
        <f t="shared" si="79"/>
        <v>-0.57725468153363513</v>
      </c>
      <c r="BO129" s="19">
        <f t="shared" si="80"/>
        <v>-0.45356238678840638</v>
      </c>
      <c r="BP129" s="18">
        <f t="shared" si="81"/>
        <v>43.515836933219568</v>
      </c>
      <c r="BQ129" s="16">
        <f t="shared" si="110"/>
        <v>43.51820059282398</v>
      </c>
      <c r="BR129" s="17">
        <f t="shared" si="82"/>
        <v>2.2536622015763461</v>
      </c>
      <c r="BS129" s="18">
        <f t="shared" si="83"/>
        <v>3.7872546815336352</v>
      </c>
      <c r="BT129" s="17">
        <f t="shared" si="111"/>
        <v>0.21320198014205713</v>
      </c>
      <c r="BU129" s="17">
        <f t="shared" si="84"/>
        <v>0.76388751025021451</v>
      </c>
      <c r="BV129" s="17">
        <f t="shared" si="85"/>
        <v>0.10846516413376156</v>
      </c>
      <c r="BW129" s="17">
        <f t="shared" si="112"/>
        <v>3.0272765897398315E-2</v>
      </c>
      <c r="BX129" s="11">
        <f t="shared" si="113"/>
        <v>7.0426990670310703</v>
      </c>
      <c r="BY129" s="15">
        <f t="shared" si="114"/>
        <v>-7.5627719004516232</v>
      </c>
      <c r="BZ129" s="15">
        <f t="shared" si="115"/>
        <v>-3.241968927647787</v>
      </c>
    </row>
    <row r="130" spans="9:78" x14ac:dyDescent="0.3">
      <c r="I130" s="11">
        <f t="shared" si="87"/>
        <v>0.24200000000000019</v>
      </c>
      <c r="J130" s="15">
        <f t="shared" si="88"/>
        <v>6.3594486731013831</v>
      </c>
      <c r="K130" s="15">
        <f t="shared" si="89"/>
        <v>10.629299573300472</v>
      </c>
      <c r="L130" s="15">
        <f t="shared" si="95"/>
        <v>-0.59282851465289255</v>
      </c>
      <c r="M130" s="15">
        <f t="shared" si="90"/>
        <v>-0.4501989019376314</v>
      </c>
      <c r="N130" s="15">
        <f t="shared" si="91"/>
        <v>43.509338517139696</v>
      </c>
      <c r="O130" s="23"/>
      <c r="P130" s="23"/>
      <c r="Q130" s="23"/>
      <c r="R130" s="23"/>
      <c r="S130" s="23"/>
      <c r="T130" s="23"/>
      <c r="U130" s="23"/>
      <c r="V130" s="11"/>
      <c r="Z130" s="15">
        <f t="shared" si="58"/>
        <v>43.511667599051655</v>
      </c>
      <c r="AA130" s="16">
        <f t="shared" si="92"/>
        <v>29.667038179050202</v>
      </c>
      <c r="AB130" s="17">
        <f t="shared" si="59"/>
        <v>2.2529856085279305</v>
      </c>
      <c r="AC130" s="18">
        <f t="shared" si="60"/>
        <v>3.8028285146528926</v>
      </c>
      <c r="AD130" s="17">
        <f t="shared" si="61"/>
        <v>0.3017851647191987</v>
      </c>
      <c r="AE130" s="17">
        <f t="shared" si="62"/>
        <v>1.0809501319230297</v>
      </c>
      <c r="AF130" s="17">
        <f t="shared" si="93"/>
        <v>0.11300792118822549</v>
      </c>
      <c r="AG130" s="17">
        <f t="shared" si="96"/>
        <v>3.1550127154978951E-2</v>
      </c>
      <c r="AH130" s="11">
        <f t="shared" si="97"/>
        <v>9.5652598557458983</v>
      </c>
      <c r="AI130" s="15">
        <f t="shared" si="63"/>
        <v>2.6402473977565899</v>
      </c>
      <c r="AJ130" s="15">
        <f t="shared" si="64"/>
        <v>-3.2758822491209663</v>
      </c>
      <c r="AL130" s="18">
        <f t="shared" si="65"/>
        <v>-0.59282851465289255</v>
      </c>
      <c r="AM130" s="19">
        <f t="shared" si="66"/>
        <v>-0.44755865453987481</v>
      </c>
      <c r="AN130" s="18">
        <f t="shared" si="67"/>
        <v>43.509338517139696</v>
      </c>
      <c r="AO130" s="16">
        <f t="shared" si="98"/>
        <v>43.511640361497626</v>
      </c>
      <c r="AP130" s="17">
        <f t="shared" si="68"/>
        <v>2.252982787868488</v>
      </c>
      <c r="AQ130" s="18">
        <f t="shared" si="69"/>
        <v>3.8028285146528926</v>
      </c>
      <c r="AR130" s="17">
        <f t="shared" si="99"/>
        <v>0.21425866471919874</v>
      </c>
      <c r="AS130" s="17">
        <f t="shared" si="70"/>
        <v>0.76744210455332285</v>
      </c>
      <c r="AT130" s="17">
        <f t="shared" si="71"/>
        <v>0.10847776676749749</v>
      </c>
      <c r="AU130" s="17">
        <f t="shared" si="100"/>
        <v>3.028541348125861E-2</v>
      </c>
      <c r="AV130" s="11">
        <f t="shared" si="101"/>
        <v>7.0746488190358532</v>
      </c>
      <c r="AW130" s="15">
        <f t="shared" si="102"/>
        <v>-7.4475280042438818</v>
      </c>
      <c r="AX130" s="15">
        <f t="shared" si="103"/>
        <v>-3.2345012735737857</v>
      </c>
      <c r="AZ130" s="18">
        <f t="shared" si="72"/>
        <v>-0.59282851465289255</v>
      </c>
      <c r="BA130" s="19">
        <f t="shared" si="73"/>
        <v>-0.45764642994187527</v>
      </c>
      <c r="BB130" s="18">
        <f t="shared" si="74"/>
        <v>43.509338517139696</v>
      </c>
      <c r="BC130" s="16">
        <f t="shared" si="104"/>
        <v>43.511745293126253</v>
      </c>
      <c r="BD130" s="17">
        <f t="shared" si="75"/>
        <v>2.252993654360135</v>
      </c>
      <c r="BE130" s="18">
        <f t="shared" si="76"/>
        <v>3.8028285146528926</v>
      </c>
      <c r="BF130" s="17">
        <f t="shared" si="105"/>
        <v>0.21425866471919874</v>
      </c>
      <c r="BG130" s="17">
        <f t="shared" si="77"/>
        <v>0.76744580604774326</v>
      </c>
      <c r="BH130" s="17">
        <f t="shared" si="78"/>
        <v>0.10847828997289115</v>
      </c>
      <c r="BI130" s="17">
        <f t="shared" si="106"/>
        <v>3.028541348125861E-2</v>
      </c>
      <c r="BJ130" s="11">
        <f t="shared" si="107"/>
        <v>7.0746488190358532</v>
      </c>
      <c r="BK130" s="15">
        <f t="shared" si="108"/>
        <v>-7.4474087445660668</v>
      </c>
      <c r="BL130" s="15">
        <f t="shared" si="109"/>
        <v>-3.2345168740840338</v>
      </c>
      <c r="BN130" s="18">
        <f t="shared" si="79"/>
        <v>-0.59282851465289255</v>
      </c>
      <c r="BO130" s="19">
        <f t="shared" si="80"/>
        <v>-0.46509371942676353</v>
      </c>
      <c r="BP130" s="18">
        <f t="shared" si="81"/>
        <v>43.509338517139696</v>
      </c>
      <c r="BQ130" s="16">
        <f t="shared" si="110"/>
        <v>43.511824259239077</v>
      </c>
      <c r="BR130" s="17">
        <f t="shared" si="82"/>
        <v>2.2530018319366185</v>
      </c>
      <c r="BS130" s="18">
        <f t="shared" si="83"/>
        <v>3.8028285146528926</v>
      </c>
      <c r="BT130" s="17">
        <f t="shared" si="111"/>
        <v>0.21425866471919874</v>
      </c>
      <c r="BU130" s="17">
        <f t="shared" si="84"/>
        <v>0.76744859160675438</v>
      </c>
      <c r="BV130" s="17">
        <f t="shared" si="85"/>
        <v>0.10847868371102322</v>
      </c>
      <c r="BW130" s="17">
        <f t="shared" si="112"/>
        <v>3.028541348125861E-2</v>
      </c>
      <c r="BX130" s="11">
        <f t="shared" si="113"/>
        <v>7.0746488190358532</v>
      </c>
      <c r="BY130" s="15">
        <f t="shared" si="114"/>
        <v>-7.4473189957153441</v>
      </c>
      <c r="BZ130" s="15">
        <f t="shared" si="115"/>
        <v>-3.2345286142454288</v>
      </c>
    </row>
    <row r="131" spans="9:78" x14ac:dyDescent="0.3">
      <c r="I131" s="11">
        <f t="shared" si="87"/>
        <v>0.24400000000000019</v>
      </c>
      <c r="J131" s="15">
        <f t="shared" si="88"/>
        <v>6.3585367429824755</v>
      </c>
      <c r="K131" s="15">
        <f t="shared" si="89"/>
        <v>10.716311767519031</v>
      </c>
      <c r="L131" s="15">
        <f t="shared" si="95"/>
        <v>-0.60810390998227593</v>
      </c>
      <c r="M131" s="15">
        <f t="shared" si="90"/>
        <v>-0.46173121696949093</v>
      </c>
      <c r="N131" s="15">
        <f t="shared" si="91"/>
        <v>43.502855701420138</v>
      </c>
      <c r="O131" s="23"/>
      <c r="P131" s="23"/>
      <c r="Q131" s="23"/>
      <c r="R131" s="23"/>
      <c r="S131" s="23"/>
      <c r="T131" s="23"/>
      <c r="U131" s="23"/>
      <c r="V131" s="11"/>
      <c r="Z131" s="15">
        <f t="shared" si="58"/>
        <v>43.505305997031058</v>
      </c>
      <c r="AA131" s="16">
        <f t="shared" si="92"/>
        <v>29.662700724283724</v>
      </c>
      <c r="AB131" s="17">
        <f t="shared" si="59"/>
        <v>2.2523268633754152</v>
      </c>
      <c r="AC131" s="18">
        <f t="shared" si="60"/>
        <v>3.818103909982276</v>
      </c>
      <c r="AD131" s="17">
        <f t="shared" si="61"/>
        <v>0.30282160029229743</v>
      </c>
      <c r="AE131" s="17">
        <f t="shared" si="62"/>
        <v>1.0843453499978919</v>
      </c>
      <c r="AF131" s="17">
        <f t="shared" si="93"/>
        <v>0.11303770835767532</v>
      </c>
      <c r="AG131" s="17">
        <f t="shared" si="96"/>
        <v>3.1567673286293702E-2</v>
      </c>
      <c r="AH131" s="11">
        <f t="shared" si="97"/>
        <v>9.5927754176225228</v>
      </c>
      <c r="AI131" s="15">
        <f t="shared" si="63"/>
        <v>2.7503612954376551</v>
      </c>
      <c r="AJ131" s="15">
        <f t="shared" si="64"/>
        <v>-3.2663994021465066</v>
      </c>
      <c r="AL131" s="18">
        <f t="shared" si="65"/>
        <v>-0.60810390998227593</v>
      </c>
      <c r="AM131" s="19">
        <f t="shared" si="66"/>
        <v>-0.45898085567405328</v>
      </c>
      <c r="AN131" s="18">
        <f t="shared" si="67"/>
        <v>43.502855701420138</v>
      </c>
      <c r="AO131" s="16">
        <f t="shared" si="98"/>
        <v>43.505276893779886</v>
      </c>
      <c r="AP131" s="17">
        <f t="shared" si="68"/>
        <v>2.2523238499493052</v>
      </c>
      <c r="AQ131" s="18">
        <f t="shared" si="69"/>
        <v>3.818103909982276</v>
      </c>
      <c r="AR131" s="17">
        <f t="shared" si="99"/>
        <v>0.2152951002922974</v>
      </c>
      <c r="AS131" s="17">
        <f t="shared" si="70"/>
        <v>0.77092891759231963</v>
      </c>
      <c r="AT131" s="17">
        <f t="shared" si="71"/>
        <v>0.10849067802811306</v>
      </c>
      <c r="AU131" s="17">
        <f t="shared" si="100"/>
        <v>3.0297879446252392E-2</v>
      </c>
      <c r="AV131" s="11">
        <f t="shared" si="101"/>
        <v>7.1059461661079286</v>
      </c>
      <c r="AW131" s="15">
        <f t="shared" si="102"/>
        <v>-7.3344837326765466</v>
      </c>
      <c r="AX131" s="15">
        <f t="shared" si="103"/>
        <v>-3.2271336771049826</v>
      </c>
      <c r="AZ131" s="18">
        <f t="shared" si="72"/>
        <v>-0.60810390998227593</v>
      </c>
      <c r="BA131" s="19">
        <f t="shared" si="73"/>
        <v>-0.46906570070216747</v>
      </c>
      <c r="BB131" s="18">
        <f t="shared" si="74"/>
        <v>43.502855701420138</v>
      </c>
      <c r="BC131" s="16">
        <f t="shared" si="104"/>
        <v>43.505384457675554</v>
      </c>
      <c r="BD131" s="17">
        <f t="shared" si="75"/>
        <v>2.2523349874040877</v>
      </c>
      <c r="BE131" s="18">
        <f t="shared" si="76"/>
        <v>3.818103909982276</v>
      </c>
      <c r="BF131" s="17">
        <f t="shared" si="105"/>
        <v>0.2152951002922974</v>
      </c>
      <c r="BG131" s="17">
        <f t="shared" si="77"/>
        <v>0.77093272973770022</v>
      </c>
      <c r="BH131" s="17">
        <f t="shared" si="78"/>
        <v>0.10849121450070817</v>
      </c>
      <c r="BI131" s="17">
        <f t="shared" si="106"/>
        <v>3.0297879446252392E-2</v>
      </c>
      <c r="BJ131" s="11">
        <f t="shared" si="107"/>
        <v>7.1059461661079286</v>
      </c>
      <c r="BK131" s="15">
        <f t="shared" si="108"/>
        <v>-7.3343609044299534</v>
      </c>
      <c r="BL131" s="15">
        <f t="shared" si="109"/>
        <v>-3.2271496348702948</v>
      </c>
      <c r="BN131" s="18">
        <f t="shared" si="79"/>
        <v>-0.60810390998227593</v>
      </c>
      <c r="BO131" s="19">
        <f t="shared" si="80"/>
        <v>-0.47639993877835085</v>
      </c>
      <c r="BP131" s="18">
        <f t="shared" si="81"/>
        <v>43.502855701420138</v>
      </c>
      <c r="BQ131" s="16">
        <f t="shared" si="110"/>
        <v>43.50546415199188</v>
      </c>
      <c r="BR131" s="17">
        <f t="shared" si="82"/>
        <v>2.2523432391854983</v>
      </c>
      <c r="BS131" s="18">
        <f t="shared" si="83"/>
        <v>3.818103909982276</v>
      </c>
      <c r="BT131" s="17">
        <f t="shared" si="111"/>
        <v>0.2152951002922974</v>
      </c>
      <c r="BU131" s="17">
        <f t="shared" si="84"/>
        <v>0.7709355541703018</v>
      </c>
      <c r="BV131" s="17">
        <f t="shared" si="85"/>
        <v>0.10849161197523663</v>
      </c>
      <c r="BW131" s="17">
        <f t="shared" si="112"/>
        <v>3.0297879446252392E-2</v>
      </c>
      <c r="BX131" s="11">
        <f t="shared" si="113"/>
        <v>7.1059461661079286</v>
      </c>
      <c r="BY131" s="15">
        <f t="shared" si="114"/>
        <v>-7.3342699005281</v>
      </c>
      <c r="BZ131" s="15">
        <f t="shared" si="115"/>
        <v>-3.2271614580375925</v>
      </c>
    </row>
    <row r="132" spans="9:78" x14ac:dyDescent="0.3">
      <c r="I132" s="11">
        <f t="shared" si="87"/>
        <v>0.24600000000000019</v>
      </c>
      <c r="J132" s="15">
        <f t="shared" si="88"/>
        <v>6.3576019733492437</v>
      </c>
      <c r="K132" s="15">
        <f t="shared" si="89"/>
        <v>10.803311011546043</v>
      </c>
      <c r="L132" s="15">
        <f t="shared" si="95"/>
        <v>-0.62308705146965926</v>
      </c>
      <c r="M132" s="15">
        <f t="shared" si="90"/>
        <v>-0.47303841626259208</v>
      </c>
      <c r="N132" s="15">
        <f t="shared" si="91"/>
        <v>43.496388325592093</v>
      </c>
      <c r="O132" s="23"/>
      <c r="P132" s="23"/>
      <c r="Q132" s="23"/>
      <c r="R132" s="23"/>
      <c r="S132" s="23"/>
      <c r="T132" s="23"/>
      <c r="U132" s="23"/>
      <c r="V132" s="11"/>
      <c r="Z132" s="15">
        <f t="shared" si="58"/>
        <v>43.498960478544362</v>
      </c>
      <c r="AA132" s="16">
        <f t="shared" si="92"/>
        <v>29.65837423556016</v>
      </c>
      <c r="AB132" s="17">
        <f t="shared" si="59"/>
        <v>2.2516698796296177</v>
      </c>
      <c r="AC132" s="18">
        <f t="shared" si="60"/>
        <v>3.8330870514696591</v>
      </c>
      <c r="AD132" s="17">
        <f t="shared" si="61"/>
        <v>0.30383820644221632</v>
      </c>
      <c r="AE132" s="17">
        <f t="shared" si="62"/>
        <v>1.0876682634763499</v>
      </c>
      <c r="AF132" s="17">
        <f t="shared" si="93"/>
        <v>0.11306655470887098</v>
      </c>
      <c r="AG132" s="17">
        <f t="shared" si="96"/>
        <v>3.158494216016175E-2</v>
      </c>
      <c r="AH132" s="11">
        <f t="shared" si="97"/>
        <v>9.6197170443278193</v>
      </c>
      <c r="AI132" s="15">
        <f t="shared" si="63"/>
        <v>2.8581294708271416</v>
      </c>
      <c r="AJ132" s="15">
        <f t="shared" si="64"/>
        <v>-3.2570318075394145</v>
      </c>
      <c r="AL132" s="18">
        <f t="shared" si="65"/>
        <v>-0.62308705146965926</v>
      </c>
      <c r="AM132" s="19">
        <f t="shared" si="66"/>
        <v>-0.47018028679176493</v>
      </c>
      <c r="AN132" s="18">
        <f t="shared" si="67"/>
        <v>43.496388325592093</v>
      </c>
      <c r="AO132" s="16">
        <f t="shared" si="98"/>
        <v>43.498929491112676</v>
      </c>
      <c r="AP132" s="17">
        <f t="shared" si="68"/>
        <v>2.2516666715786227</v>
      </c>
      <c r="AQ132" s="18">
        <f t="shared" si="69"/>
        <v>3.8330870514696591</v>
      </c>
      <c r="AR132" s="17">
        <f t="shared" si="99"/>
        <v>0.21631170644221634</v>
      </c>
      <c r="AS132" s="17">
        <f t="shared" si="70"/>
        <v>0.77434317975872391</v>
      </c>
      <c r="AT132" s="17">
        <f t="shared" si="71"/>
        <v>0.1085030033812793</v>
      </c>
      <c r="AU132" s="17">
        <f t="shared" si="100"/>
        <v>3.0310165349197254E-2</v>
      </c>
      <c r="AV132" s="11">
        <f t="shared" si="101"/>
        <v>7.1366059521659855</v>
      </c>
      <c r="AW132" s="15">
        <f t="shared" si="102"/>
        <v>-7.2237923821677583</v>
      </c>
      <c r="AX132" s="15">
        <f t="shared" si="103"/>
        <v>-3.219839846240744</v>
      </c>
      <c r="AZ132" s="18">
        <f t="shared" si="72"/>
        <v>-0.62308705146965926</v>
      </c>
      <c r="BA132" s="19">
        <f t="shared" si="73"/>
        <v>-0.48026220864475982</v>
      </c>
      <c r="BB132" s="18">
        <f t="shared" si="74"/>
        <v>43.496388325592093</v>
      </c>
      <c r="BC132" s="16">
        <f t="shared" si="104"/>
        <v>43.499039634913281</v>
      </c>
      <c r="BD132" s="17">
        <f t="shared" si="75"/>
        <v>2.2516780745001101</v>
      </c>
      <c r="BE132" s="18">
        <f t="shared" si="76"/>
        <v>3.8330870514696591</v>
      </c>
      <c r="BF132" s="17">
        <f t="shared" si="105"/>
        <v>0.21631170644221634</v>
      </c>
      <c r="BG132" s="17">
        <f t="shared" si="77"/>
        <v>0.77434710119816019</v>
      </c>
      <c r="BH132" s="17">
        <f t="shared" si="78"/>
        <v>0.1085035528636891</v>
      </c>
      <c r="BI132" s="17">
        <f t="shared" si="106"/>
        <v>3.0310165349197254E-2</v>
      </c>
      <c r="BJ132" s="11">
        <f t="shared" si="107"/>
        <v>7.1366059521659855</v>
      </c>
      <c r="BK132" s="15">
        <f t="shared" si="108"/>
        <v>-7.223666028981401</v>
      </c>
      <c r="BL132" s="15">
        <f t="shared" si="109"/>
        <v>-3.2198561521982079</v>
      </c>
      <c r="BN132" s="18">
        <f t="shared" si="79"/>
        <v>-0.62308705146965926</v>
      </c>
      <c r="BO132" s="19">
        <f t="shared" si="80"/>
        <v>-0.48748574832055486</v>
      </c>
      <c r="BP132" s="18">
        <f t="shared" si="81"/>
        <v>43.496388325592093</v>
      </c>
      <c r="BQ132" s="16">
        <f t="shared" si="110"/>
        <v>43.499119987943665</v>
      </c>
      <c r="BR132" s="17">
        <f t="shared" si="82"/>
        <v>2.2516863932733688</v>
      </c>
      <c r="BS132" s="18">
        <f t="shared" si="83"/>
        <v>3.8330870514696591</v>
      </c>
      <c r="BT132" s="17">
        <f t="shared" si="111"/>
        <v>0.21631170644221634</v>
      </c>
      <c r="BU132" s="17">
        <f t="shared" si="84"/>
        <v>0.77434996200585349</v>
      </c>
      <c r="BV132" s="17">
        <f t="shared" si="85"/>
        <v>0.10850395372758888</v>
      </c>
      <c r="BW132" s="17">
        <f t="shared" si="112"/>
        <v>3.0310165349197254E-2</v>
      </c>
      <c r="BX132" s="11">
        <f t="shared" si="113"/>
        <v>7.1366059521659855</v>
      </c>
      <c r="BY132" s="15">
        <f t="shared" si="114"/>
        <v>-7.2235738505419587</v>
      </c>
      <c r="BZ132" s="15">
        <f t="shared" si="115"/>
        <v>-3.2198680478832791</v>
      </c>
    </row>
    <row r="133" spans="9:78" x14ac:dyDescent="0.3">
      <c r="I133" s="11">
        <f t="shared" si="87"/>
        <v>0.24800000000000019</v>
      </c>
      <c r="J133" s="15">
        <f t="shared" si="88"/>
        <v>6.3566448097296515</v>
      </c>
      <c r="K133" s="15">
        <f t="shared" si="89"/>
        <v>10.890297336099943</v>
      </c>
      <c r="L133" s="15">
        <f t="shared" si="95"/>
        <v>-0.63778399392669505</v>
      </c>
      <c r="M133" s="15">
        <f t="shared" si="90"/>
        <v>-0.48412520332992981</v>
      </c>
      <c r="N133" s="15">
        <f t="shared" si="91"/>
        <v>43.489936228307997</v>
      </c>
      <c r="O133" s="23"/>
      <c r="P133" s="23"/>
      <c r="Q133" s="23"/>
      <c r="R133" s="23"/>
      <c r="S133" s="23"/>
      <c r="T133" s="23"/>
      <c r="U133" s="23"/>
      <c r="V133" s="11"/>
      <c r="Z133" s="15">
        <f t="shared" si="58"/>
        <v>43.492630759184891</v>
      </c>
      <c r="AA133" s="16">
        <f t="shared" si="92"/>
        <v>29.654058518965925</v>
      </c>
      <c r="AB133" s="17">
        <f t="shared" si="59"/>
        <v>2.2510146271222071</v>
      </c>
      <c r="AC133" s="18">
        <f t="shared" si="60"/>
        <v>3.8477839939266949</v>
      </c>
      <c r="AD133" s="17">
        <f t="shared" si="61"/>
        <v>0.3048353939879262</v>
      </c>
      <c r="AE133" s="17">
        <f t="shared" si="62"/>
        <v>1.0909203986190505</v>
      </c>
      <c r="AF133" s="17">
        <f t="shared" si="93"/>
        <v>0.11309447271782889</v>
      </c>
      <c r="AG133" s="17">
        <f t="shared" si="96"/>
        <v>3.1601937402982679E-2</v>
      </c>
      <c r="AH133" s="11">
        <f t="shared" si="97"/>
        <v>9.6460982787452458</v>
      </c>
      <c r="AI133" s="15">
        <f t="shared" si="63"/>
        <v>2.9636014916775029</v>
      </c>
      <c r="AJ133" s="15">
        <f t="shared" si="64"/>
        <v>-3.247779081830616</v>
      </c>
      <c r="AL133" s="18">
        <f t="shared" si="65"/>
        <v>-0.63778399392669505</v>
      </c>
      <c r="AM133" s="19">
        <f t="shared" si="66"/>
        <v>-0.4811616018382523</v>
      </c>
      <c r="AN133" s="18">
        <f t="shared" si="67"/>
        <v>43.489936228307997</v>
      </c>
      <c r="AO133" s="16">
        <f t="shared" si="98"/>
        <v>43.492597871699729</v>
      </c>
      <c r="AP133" s="17">
        <f t="shared" si="68"/>
        <v>2.251011222858962</v>
      </c>
      <c r="AQ133" s="18">
        <f t="shared" si="69"/>
        <v>3.8477839939266949</v>
      </c>
      <c r="AR133" s="17">
        <f t="shared" si="99"/>
        <v>0.21730889398792622</v>
      </c>
      <c r="AS133" s="17">
        <f t="shared" si="70"/>
        <v>0.77768642161190837</v>
      </c>
      <c r="AT133" s="17">
        <f t="shared" si="71"/>
        <v>0.1085147478247504</v>
      </c>
      <c r="AU133" s="17">
        <f t="shared" si="100"/>
        <v>3.0322272802832929E-2</v>
      </c>
      <c r="AV133" s="11">
        <f t="shared" si="101"/>
        <v>7.1666426656389568</v>
      </c>
      <c r="AW133" s="15">
        <f t="shared" si="102"/>
        <v>-7.1154042763703123</v>
      </c>
      <c r="AX133" s="15">
        <f t="shared" si="103"/>
        <v>-3.2126202712811529</v>
      </c>
      <c r="AZ133" s="18">
        <f t="shared" si="72"/>
        <v>-0.63778399392669505</v>
      </c>
      <c r="BA133" s="19">
        <f t="shared" si="73"/>
        <v>-0.49124060760630012</v>
      </c>
      <c r="BB133" s="18">
        <f t="shared" si="74"/>
        <v>43.489936228307997</v>
      </c>
      <c r="BC133" s="16">
        <f t="shared" si="104"/>
        <v>43.492710544145879</v>
      </c>
      <c r="BD133" s="17">
        <f t="shared" si="75"/>
        <v>2.2510228858674615</v>
      </c>
      <c r="BE133" s="18">
        <f t="shared" si="76"/>
        <v>3.8477839939266949</v>
      </c>
      <c r="BF133" s="17">
        <f t="shared" si="105"/>
        <v>0.21730889398792622</v>
      </c>
      <c r="BG133" s="17">
        <f t="shared" si="77"/>
        <v>0.77769045098468659</v>
      </c>
      <c r="BH133" s="17">
        <f t="shared" si="78"/>
        <v>0.10851531006469543</v>
      </c>
      <c r="BI133" s="17">
        <f t="shared" si="106"/>
        <v>3.0322272802832929E-2</v>
      </c>
      <c r="BJ133" s="11">
        <f t="shared" si="107"/>
        <v>7.1666426656389568</v>
      </c>
      <c r="BK133" s="15">
        <f t="shared" si="108"/>
        <v>-7.1152744420043508</v>
      </c>
      <c r="BL133" s="15">
        <f t="shared" si="109"/>
        <v>-3.2126369166079951</v>
      </c>
      <c r="BN133" s="18">
        <f t="shared" si="79"/>
        <v>-0.63778399392669505</v>
      </c>
      <c r="BO133" s="19">
        <f t="shared" si="80"/>
        <v>-0.49835575221393852</v>
      </c>
      <c r="BP133" s="18">
        <f t="shared" si="81"/>
        <v>43.489936228307997</v>
      </c>
      <c r="BQ133" s="16">
        <f t="shared" si="110"/>
        <v>43.492791490062594</v>
      </c>
      <c r="BR133" s="17">
        <f t="shared" si="82"/>
        <v>2.2510312648016928</v>
      </c>
      <c r="BS133" s="18">
        <f t="shared" si="83"/>
        <v>3.8477839939266949</v>
      </c>
      <c r="BT133" s="17">
        <f t="shared" si="111"/>
        <v>0.21730889398792622</v>
      </c>
      <c r="BU133" s="17">
        <f t="shared" si="84"/>
        <v>0.77769334576518045</v>
      </c>
      <c r="BV133" s="17">
        <f t="shared" si="85"/>
        <v>0.10851571398890777</v>
      </c>
      <c r="BW133" s="17">
        <f t="shared" si="112"/>
        <v>3.0322272802832929E-2</v>
      </c>
      <c r="BX133" s="11">
        <f t="shared" si="113"/>
        <v>7.1666426656389568</v>
      </c>
      <c r="BY133" s="15">
        <f t="shared" si="114"/>
        <v>-7.1151811664474058</v>
      </c>
      <c r="BZ133" s="15">
        <f t="shared" si="115"/>
        <v>-3.2126488749375186</v>
      </c>
    </row>
    <row r="134" spans="9:78" x14ac:dyDescent="0.3">
      <c r="I134" s="11">
        <f t="shared" si="87"/>
        <v>0.25000000000000017</v>
      </c>
      <c r="J134" s="15">
        <f t="shared" si="88"/>
        <v>6.3556656883439544</v>
      </c>
      <c r="K134" s="15">
        <f t="shared" si="89"/>
        <v>10.97727077157578</v>
      </c>
      <c r="L134" s="15">
        <f t="shared" si="95"/>
        <v>-0.65220066574786728</v>
      </c>
      <c r="M134" s="15">
        <f t="shared" si="90"/>
        <v>-0.49499618236710291</v>
      </c>
      <c r="N134" s="15">
        <f t="shared" si="91"/>
        <v>43.483499247530482</v>
      </c>
      <c r="O134" s="23"/>
      <c r="P134" s="23"/>
      <c r="Q134" s="23"/>
      <c r="R134" s="23"/>
      <c r="S134" s="23"/>
      <c r="T134" s="23"/>
      <c r="U134" s="23"/>
      <c r="V134" s="11"/>
      <c r="Z134" s="15">
        <f t="shared" si="58"/>
        <v>43.48631656085098</v>
      </c>
      <c r="AA134" s="16">
        <f t="shared" si="92"/>
        <v>29.649753384886296</v>
      </c>
      <c r="AB134" s="17">
        <f t="shared" si="59"/>
        <v>2.2503610763563455</v>
      </c>
      <c r="AC134" s="18">
        <f t="shared" si="60"/>
        <v>3.8622006657478671</v>
      </c>
      <c r="AD134" s="17">
        <f t="shared" si="61"/>
        <v>0.30581356517099273</v>
      </c>
      <c r="AE134" s="17">
        <f t="shared" si="62"/>
        <v>1.0941032490978801</v>
      </c>
      <c r="AF134" s="17">
        <f t="shared" si="93"/>
        <v>0.11312147490402853</v>
      </c>
      <c r="AG134" s="17">
        <f t="shared" si="96"/>
        <v>3.1618662650280745E-2</v>
      </c>
      <c r="AH134" s="11">
        <f t="shared" si="97"/>
        <v>9.6719323190058262</v>
      </c>
      <c r="AI134" s="15">
        <f t="shared" si="63"/>
        <v>3.0668258661931258</v>
      </c>
      <c r="AJ134" s="15">
        <f t="shared" si="64"/>
        <v>-3.2386407681193425</v>
      </c>
      <c r="AL134" s="18">
        <f t="shared" si="65"/>
        <v>-0.65220066574786728</v>
      </c>
      <c r="AM134" s="19">
        <f t="shared" si="66"/>
        <v>-0.4919293565009098</v>
      </c>
      <c r="AN134" s="18">
        <f t="shared" si="67"/>
        <v>43.483499247530482</v>
      </c>
      <c r="AO134" s="16">
        <f t="shared" si="98"/>
        <v>43.486281759904138</v>
      </c>
      <c r="AP134" s="17">
        <f t="shared" si="68"/>
        <v>2.2503574745491077</v>
      </c>
      <c r="AQ134" s="18">
        <f t="shared" si="69"/>
        <v>3.8622006657478671</v>
      </c>
      <c r="AR134" s="17">
        <f t="shared" si="99"/>
        <v>0.21828706517099275</v>
      </c>
      <c r="AS134" s="17">
        <f t="shared" si="70"/>
        <v>0.78096014102532874</v>
      </c>
      <c r="AT134" s="17">
        <f t="shared" si="71"/>
        <v>0.10852591655899561</v>
      </c>
      <c r="AU134" s="17">
        <f t="shared" si="100"/>
        <v>3.0334203471066613E-2</v>
      </c>
      <c r="AV134" s="11">
        <f t="shared" si="101"/>
        <v>7.1960704483043187</v>
      </c>
      <c r="AW134" s="15">
        <f t="shared" si="102"/>
        <v>-7.0092708003963855</v>
      </c>
      <c r="AX134" s="15">
        <f t="shared" si="103"/>
        <v>-3.2054753504274105</v>
      </c>
      <c r="AZ134" s="18">
        <f t="shared" si="72"/>
        <v>-0.65220066574786728</v>
      </c>
      <c r="BA134" s="19">
        <f t="shared" si="73"/>
        <v>-0.50200545316749934</v>
      </c>
      <c r="BB134" s="18">
        <f t="shared" si="74"/>
        <v>43.483499247530482</v>
      </c>
      <c r="BC134" s="16">
        <f t="shared" si="104"/>
        <v>43.486396910815614</v>
      </c>
      <c r="BD134" s="17">
        <f t="shared" si="75"/>
        <v>2.250369392379143</v>
      </c>
      <c r="BE134" s="18">
        <f t="shared" si="76"/>
        <v>3.8622006657478671</v>
      </c>
      <c r="BF134" s="17">
        <f t="shared" si="105"/>
        <v>0.21828706517099275</v>
      </c>
      <c r="BG134" s="17">
        <f t="shared" si="77"/>
        <v>0.78096427696832005</v>
      </c>
      <c r="BH134" s="17">
        <f t="shared" si="78"/>
        <v>0.10852649130920423</v>
      </c>
      <c r="BI134" s="17">
        <f t="shared" si="106"/>
        <v>3.0334203471066613E-2</v>
      </c>
      <c r="BJ134" s="11">
        <f t="shared" si="107"/>
        <v>7.1960704483043187</v>
      </c>
      <c r="BK134" s="15">
        <f t="shared" si="108"/>
        <v>-7.0091375286967272</v>
      </c>
      <c r="BL134" s="15">
        <f t="shared" si="109"/>
        <v>-3.2054923265349138</v>
      </c>
      <c r="BN134" s="18">
        <f t="shared" si="79"/>
        <v>-0.65220066574786728</v>
      </c>
      <c r="BO134" s="19">
        <f t="shared" si="80"/>
        <v>-0.50901445742449636</v>
      </c>
      <c r="BP134" s="18">
        <f t="shared" si="81"/>
        <v>43.483499247530482</v>
      </c>
      <c r="BQ134" s="16">
        <f t="shared" si="110"/>
        <v>43.48647838728553</v>
      </c>
      <c r="BR134" s="17">
        <f t="shared" si="82"/>
        <v>2.2503778250081434</v>
      </c>
      <c r="BS134" s="18">
        <f t="shared" si="83"/>
        <v>3.8622006657478671</v>
      </c>
      <c r="BT134" s="17">
        <f t="shared" si="111"/>
        <v>0.21828706517099275</v>
      </c>
      <c r="BU134" s="17">
        <f t="shared" si="84"/>
        <v>0.78096720341321069</v>
      </c>
      <c r="BV134" s="17">
        <f t="shared" si="85"/>
        <v>0.10852689798183364</v>
      </c>
      <c r="BW134" s="17">
        <f t="shared" si="112"/>
        <v>3.0334203471066613E-2</v>
      </c>
      <c r="BX134" s="11">
        <f t="shared" si="113"/>
        <v>7.1960704483043187</v>
      </c>
      <c r="BY134" s="15">
        <f t="shared" si="114"/>
        <v>-7.0090432304229466</v>
      </c>
      <c r="BZ134" s="15">
        <f t="shared" si="115"/>
        <v>-3.2055043382195931</v>
      </c>
    </row>
    <row r="135" spans="9:78" x14ac:dyDescent="0.3">
      <c r="I135" s="11">
        <f t="shared" si="87"/>
        <v>0.25200000000000017</v>
      </c>
      <c r="J135" s="15">
        <f t="shared" si="88"/>
        <v>6.3546650363012125</v>
      </c>
      <c r="K135" s="15">
        <f t="shared" si="89"/>
        <v>11.064231348044022</v>
      </c>
      <c r="L135" s="15">
        <f t="shared" si="95"/>
        <v>-0.66634287157170691</v>
      </c>
      <c r="M135" s="15">
        <f t="shared" si="90"/>
        <v>-0.50565586037457488</v>
      </c>
      <c r="N135" s="15">
        <f t="shared" si="91"/>
        <v>43.477077220710392</v>
      </c>
      <c r="O135" s="23"/>
      <c r="P135" s="23"/>
      <c r="Q135" s="23"/>
      <c r="R135" s="23"/>
      <c r="S135" s="23"/>
      <c r="T135" s="23"/>
      <c r="U135" s="23"/>
      <c r="V135" s="11"/>
      <c r="Z135" s="15">
        <f t="shared" si="58"/>
        <v>43.480017611596544</v>
      </c>
      <c r="AA135" s="16">
        <f t="shared" si="92"/>
        <v>29.645458647903535</v>
      </c>
      <c r="AB135" s="17">
        <f t="shared" si="59"/>
        <v>2.2497091984906477</v>
      </c>
      <c r="AC135" s="18">
        <f t="shared" si="60"/>
        <v>3.876342871571707</v>
      </c>
      <c r="AD135" s="17">
        <f t="shared" si="61"/>
        <v>0.30677311383614031</v>
      </c>
      <c r="AE135" s="17">
        <f t="shared" si="62"/>
        <v>1.0972182767039482</v>
      </c>
      <c r="AF135" s="17">
        <f t="shared" si="93"/>
        <v>0.11314757381691787</v>
      </c>
      <c r="AG135" s="17">
        <f t="shared" si="96"/>
        <v>3.1635121543082054E-2</v>
      </c>
      <c r="AH135" s="11">
        <f t="shared" si="97"/>
        <v>9.6972320279649828</v>
      </c>
      <c r="AI135" s="15">
        <f t="shared" si="63"/>
        <v>3.1678500660398363</v>
      </c>
      <c r="AJ135" s="15">
        <f t="shared" si="64"/>
        <v>-3.2296163409702223</v>
      </c>
      <c r="AL135" s="18">
        <f t="shared" si="65"/>
        <v>-0.66634287157170691</v>
      </c>
      <c r="AM135" s="19">
        <f t="shared" si="66"/>
        <v>-0.50248801030853507</v>
      </c>
      <c r="AN135" s="18">
        <f t="shared" si="67"/>
        <v>43.477077220710392</v>
      </c>
      <c r="AO135" s="16">
        <f t="shared" si="98"/>
        <v>43.479980886105714</v>
      </c>
      <c r="AP135" s="17">
        <f t="shared" si="68"/>
        <v>2.2497053980487807</v>
      </c>
      <c r="AQ135" s="18">
        <f t="shared" si="69"/>
        <v>3.876342871571707</v>
      </c>
      <c r="AR135" s="17">
        <f t="shared" si="99"/>
        <v>0.2192466138361403</v>
      </c>
      <c r="AS135" s="17">
        <f t="shared" si="70"/>
        <v>0.78416580389679069</v>
      </c>
      <c r="AT135" s="17">
        <f t="shared" si="71"/>
        <v>0.10853651497026148</v>
      </c>
      <c r="AU135" s="17">
        <f t="shared" si="100"/>
        <v>3.0345959064465106E-2</v>
      </c>
      <c r="AV135" s="11">
        <f t="shared" si="101"/>
        <v>7.2249031039152909</v>
      </c>
      <c r="AW135" s="15">
        <f t="shared" si="102"/>
        <v>-6.905344377784469</v>
      </c>
      <c r="AX135" s="15">
        <f t="shared" si="103"/>
        <v>-3.1984053950849205</v>
      </c>
      <c r="AZ135" s="18">
        <f t="shared" si="72"/>
        <v>-0.66634287157170691</v>
      </c>
      <c r="BA135" s="19">
        <f t="shared" si="73"/>
        <v>-0.51256120475235933</v>
      </c>
      <c r="BB135" s="18">
        <f t="shared" si="74"/>
        <v>43.477077220710392</v>
      </c>
      <c r="BC135" s="16">
        <f t="shared" si="104"/>
        <v>43.480098466358513</v>
      </c>
      <c r="BD135" s="17">
        <f t="shared" si="75"/>
        <v>2.2497175655466362</v>
      </c>
      <c r="BE135" s="18">
        <f t="shared" si="76"/>
        <v>3.876342871571707</v>
      </c>
      <c r="BF135" s="17">
        <f t="shared" si="105"/>
        <v>0.2192466138361403</v>
      </c>
      <c r="BG135" s="17">
        <f t="shared" si="77"/>
        <v>0.78417004504576315</v>
      </c>
      <c r="BH135" s="17">
        <f t="shared" si="78"/>
        <v>0.10853710198837251</v>
      </c>
      <c r="BI135" s="17">
        <f t="shared" si="106"/>
        <v>3.0345959064465106E-2</v>
      </c>
      <c r="BJ135" s="11">
        <f t="shared" si="107"/>
        <v>7.2249031039152909</v>
      </c>
      <c r="BK135" s="15">
        <f t="shared" si="108"/>
        <v>-6.9052077126400624</v>
      </c>
      <c r="BL135" s="15">
        <f t="shared" si="109"/>
        <v>-3.1984226936124602</v>
      </c>
      <c r="BN135" s="18">
        <f t="shared" si="79"/>
        <v>-0.66634287157170691</v>
      </c>
      <c r="BO135" s="19">
        <f t="shared" si="80"/>
        <v>-0.51946627579985505</v>
      </c>
      <c r="BP135" s="18">
        <f t="shared" si="81"/>
        <v>43.477077220710392</v>
      </c>
      <c r="BQ135" s="16">
        <f t="shared" si="110"/>
        <v>43.480180414383149</v>
      </c>
      <c r="BR135" s="17">
        <f t="shared" si="82"/>
        <v>2.2497260457520967</v>
      </c>
      <c r="BS135" s="18">
        <f t="shared" si="83"/>
        <v>3.876342871571707</v>
      </c>
      <c r="BT135" s="17">
        <f t="shared" si="111"/>
        <v>0.2192466138361403</v>
      </c>
      <c r="BU135" s="17">
        <f t="shared" si="84"/>
        <v>0.78417300093818254</v>
      </c>
      <c r="BV135" s="17">
        <f t="shared" si="85"/>
        <v>0.10853751111391745</v>
      </c>
      <c r="BW135" s="17">
        <f t="shared" si="112"/>
        <v>3.0345959064465106E-2</v>
      </c>
      <c r="BX135" s="11">
        <f t="shared" si="113"/>
        <v>7.2249031039152909</v>
      </c>
      <c r="BY135" s="15">
        <f t="shared" si="114"/>
        <v>-6.9051124631058087</v>
      </c>
      <c r="BZ135" s="15">
        <f t="shared" si="115"/>
        <v>-3.1984347499176637</v>
      </c>
    </row>
    <row r="136" spans="9:78" x14ac:dyDescent="0.3">
      <c r="I136" s="11">
        <f t="shared" si="87"/>
        <v>0.25400000000000017</v>
      </c>
      <c r="J136" s="15">
        <f t="shared" si="88"/>
        <v>6.3536432717916043</v>
      </c>
      <c r="K136" s="15">
        <f t="shared" si="89"/>
        <v>11.151179095249686</v>
      </c>
      <c r="L136" s="15">
        <f t="shared" si="95"/>
        <v>-0.68021629488542101</v>
      </c>
      <c r="M136" s="15">
        <f t="shared" si="90"/>
        <v>-0.51610864923387989</v>
      </c>
      <c r="N136" s="15">
        <f t="shared" si="91"/>
        <v>43.470669984954299</v>
      </c>
      <c r="O136" s="23"/>
      <c r="P136" s="23"/>
      <c r="Q136" s="23"/>
      <c r="R136" s="23"/>
      <c r="S136" s="23"/>
      <c r="T136" s="23"/>
      <c r="U136" s="23"/>
      <c r="V136" s="11"/>
      <c r="Z136" s="15">
        <f t="shared" si="58"/>
        <v>43.473733645485531</v>
      </c>
      <c r="AA136" s="16">
        <f t="shared" si="92"/>
        <v>29.641174126697656</v>
      </c>
      <c r="AB136" s="17">
        <f t="shared" si="59"/>
        <v>2.2490589653235586</v>
      </c>
      <c r="AC136" s="18">
        <f t="shared" si="60"/>
        <v>3.8902162948854211</v>
      </c>
      <c r="AD136" s="17">
        <f t="shared" si="61"/>
        <v>0.30771442560797579</v>
      </c>
      <c r="AE136" s="17">
        <f t="shared" si="62"/>
        <v>1.100266912039757</v>
      </c>
      <c r="AF136" s="17">
        <f t="shared" si="93"/>
        <v>0.11317278202322748</v>
      </c>
      <c r="AG136" s="17">
        <f t="shared" si="96"/>
        <v>3.1651317724508403E-2</v>
      </c>
      <c r="AH136" s="11">
        <f t="shared" si="97"/>
        <v>9.722009942407702</v>
      </c>
      <c r="AI136" s="15">
        <f t="shared" si="63"/>
        <v>3.2667205488441233</v>
      </c>
      <c r="AJ136" s="15">
        <f t="shared" si="64"/>
        <v>-3.2207052110676115</v>
      </c>
      <c r="AL136" s="18">
        <f t="shared" si="65"/>
        <v>-0.68021629488542101</v>
      </c>
      <c r="AM136" s="19">
        <f t="shared" si="66"/>
        <v>-0.51284192868503575</v>
      </c>
      <c r="AN136" s="18">
        <f t="shared" si="67"/>
        <v>43.470669984954299</v>
      </c>
      <c r="AO136" s="16">
        <f t="shared" si="98"/>
        <v>43.473694986561974</v>
      </c>
      <c r="AP136" s="17">
        <f t="shared" si="68"/>
        <v>2.2490549653837024</v>
      </c>
      <c r="AQ136" s="18">
        <f t="shared" si="69"/>
        <v>3.8902162948854211</v>
      </c>
      <c r="AR136" s="17">
        <f t="shared" si="99"/>
        <v>0.22018792560797579</v>
      </c>
      <c r="AS136" s="17">
        <f t="shared" si="70"/>
        <v>0.78730484484285412</v>
      </c>
      <c r="AT136" s="17">
        <f t="shared" si="71"/>
        <v>0.10854654861451865</v>
      </c>
      <c r="AU136" s="17">
        <f t="shared" si="100"/>
        <v>3.035754133598241E-2</v>
      </c>
      <c r="AV136" s="11">
        <f t="shared" si="101"/>
        <v>7.2531541066202818</v>
      </c>
      <c r="AW136" s="15">
        <f t="shared" si="102"/>
        <v>-6.8035784479760579</v>
      </c>
      <c r="AX136" s="15">
        <f t="shared" si="103"/>
        <v>-3.191410634914519</v>
      </c>
      <c r="AZ136" s="18">
        <f t="shared" si="72"/>
        <v>-0.68021629488542101</v>
      </c>
      <c r="BA136" s="19">
        <f t="shared" si="73"/>
        <v>-0.52291222768185597</v>
      </c>
      <c r="BB136" s="18">
        <f t="shared" si="74"/>
        <v>43.470669984954299</v>
      </c>
      <c r="BC136" s="16">
        <f t="shared" si="104"/>
        <v>43.473814948065758</v>
      </c>
      <c r="BD136" s="17">
        <f t="shared" si="75"/>
        <v>2.2490673775050123</v>
      </c>
      <c r="BE136" s="18">
        <f t="shared" si="76"/>
        <v>3.8902162948854211</v>
      </c>
      <c r="BF136" s="17">
        <f t="shared" si="105"/>
        <v>0.22018792560797579</v>
      </c>
      <c r="BG136" s="17">
        <f t="shared" si="77"/>
        <v>0.78730918983370246</v>
      </c>
      <c r="BH136" s="17">
        <f t="shared" si="78"/>
        <v>0.10854714766298565</v>
      </c>
      <c r="BI136" s="17">
        <f t="shared" si="106"/>
        <v>3.035754133598241E-2</v>
      </c>
      <c r="BJ136" s="11">
        <f t="shared" si="107"/>
        <v>7.2531541066202818</v>
      </c>
      <c r="BK136" s="15">
        <f t="shared" si="108"/>
        <v>-6.8034384332788482</v>
      </c>
      <c r="BL136" s="15">
        <f t="shared" si="109"/>
        <v>-3.1914282477237039</v>
      </c>
      <c r="BN136" s="18">
        <f t="shared" si="79"/>
        <v>-0.68021629488542101</v>
      </c>
      <c r="BO136" s="19">
        <f t="shared" si="80"/>
        <v>-0.52971552610043759</v>
      </c>
      <c r="BP136" s="18">
        <f t="shared" si="81"/>
        <v>43.470669984954299</v>
      </c>
      <c r="BQ136" s="16">
        <f t="shared" si="110"/>
        <v>43.473897311828374</v>
      </c>
      <c r="BR136" s="17">
        <f t="shared" si="82"/>
        <v>2.2490758995004843</v>
      </c>
      <c r="BS136" s="18">
        <f t="shared" si="83"/>
        <v>3.8902162948854211</v>
      </c>
      <c r="BT136" s="17">
        <f t="shared" si="111"/>
        <v>0.22018792560797579</v>
      </c>
      <c r="BU136" s="17">
        <f t="shared" si="84"/>
        <v>0.78731217304595202</v>
      </c>
      <c r="BV136" s="17">
        <f t="shared" si="85"/>
        <v>0.10854755896160218</v>
      </c>
      <c r="BW136" s="17">
        <f t="shared" si="112"/>
        <v>3.035754133598241E-2</v>
      </c>
      <c r="BX136" s="11">
        <f t="shared" si="113"/>
        <v>7.2531541066202818</v>
      </c>
      <c r="BY136" s="15">
        <f t="shared" si="114"/>
        <v>-6.8033423010718064</v>
      </c>
      <c r="BZ136" s="15">
        <f t="shared" si="115"/>
        <v>-3.1914403404414884</v>
      </c>
    </row>
    <row r="137" spans="9:78" x14ac:dyDescent="0.3">
      <c r="I137" s="11">
        <f t="shared" si="87"/>
        <v>0.25600000000000017</v>
      </c>
      <c r="J137" s="15">
        <f t="shared" si="88"/>
        <v>6.3526008042746316</v>
      </c>
      <c r="K137" s="15">
        <f t="shared" si="89"/>
        <v>11.238114042611823</v>
      </c>
      <c r="L137" s="15">
        <f t="shared" si="95"/>
        <v>-0.69382650057415052</v>
      </c>
      <c r="M137" s="15">
        <f t="shared" si="90"/>
        <v>-0.52635886773879237</v>
      </c>
      <c r="N137" s="15">
        <f t="shared" si="91"/>
        <v>43.464277377182036</v>
      </c>
      <c r="O137" s="23"/>
      <c r="P137" s="23"/>
      <c r="Q137" s="23"/>
      <c r="R137" s="23"/>
      <c r="S137" s="23"/>
      <c r="T137" s="23"/>
      <c r="U137" s="23"/>
      <c r="V137" s="11"/>
      <c r="Z137" s="15">
        <f t="shared" ref="Z137:Z200" si="116">((M137^2)+(N137^2))^0.5</f>
        <v>43.467464402450084</v>
      </c>
      <c r="AA137" s="16">
        <f t="shared" si="92"/>
        <v>29.636899643949711</v>
      </c>
      <c r="AB137" s="17">
        <f t="shared" ref="AB137:AB200" si="117">0.5*$E$16*(Z137^2)</f>
        <v>2.248410349278136</v>
      </c>
      <c r="AC137" s="18">
        <f t="shared" ref="AC137:AC200" si="118">E$14-L137</f>
        <v>3.9038265005741506</v>
      </c>
      <c r="AD137" s="17">
        <f t="shared" ref="AD137:AD200" si="119">E$12*(E$14-L137-E$13)</f>
        <v>0.30863787806395609</v>
      </c>
      <c r="AE137" s="17">
        <f t="shared" ref="AE137:AE200" si="120">AD137*AB137/$E$15</f>
        <v>1.1032505551959335</v>
      </c>
      <c r="AF137" s="17">
        <f t="shared" si="93"/>
        <v>0.11319711209505379</v>
      </c>
      <c r="AG137" s="17">
        <f t="shared" si="96"/>
        <v>3.1667254836577445E-2</v>
      </c>
      <c r="AH137" s="11">
        <f t="shared" si="97"/>
        <v>9.7462782819893228</v>
      </c>
      <c r="AI137" s="15">
        <f t="shared" ref="AI137:AI200" si="121">32.174*(($AE137*COS((PI()/180)*$L137))-($AF137*SIN((PI()/180)*$L137))-1)</f>
        <v>3.3634827801939342</v>
      </c>
      <c r="AJ137" s="15">
        <f t="shared" ref="AJ137:AJ200" si="122">(-1)*(32.174)*(($AE137*(SIN((PI()/180)*$L137)))+(($AF137*(COS((PI()/180)*$L137)))))</f>
        <v>-3.2119067296381409</v>
      </c>
      <c r="AL137" s="18">
        <f t="shared" ref="AL137:AL200" si="123">$L137</f>
        <v>-0.69382650057415052</v>
      </c>
      <c r="AM137" s="19">
        <f t="shared" ref="AM137:AM200" si="124">M137+(($E$17/2)*AI137)</f>
        <v>-0.52299538495859843</v>
      </c>
      <c r="AN137" s="18">
        <f t="shared" ref="AN137:AN200" si="125">$N137</f>
        <v>43.464277377182036</v>
      </c>
      <c r="AO137" s="16">
        <f t="shared" si="98"/>
        <v>43.46742380327256</v>
      </c>
      <c r="AP137" s="17">
        <f t="shared" ref="AP137:AP200" si="126">0.5*$E$16*(AO137^2)</f>
        <v>2.2484061491910343</v>
      </c>
      <c r="AQ137" s="18">
        <f t="shared" ref="AQ137:AQ200" si="127">AC137</f>
        <v>3.9038265005741506</v>
      </c>
      <c r="AR137" s="17">
        <f t="shared" si="99"/>
        <v>0.22111137806395609</v>
      </c>
      <c r="AS137" s="17">
        <f t="shared" ref="AS137:AS200" si="128">AR137*AP137/$E$15</f>
        <v>0.79037866787774624</v>
      </c>
      <c r="AT137" s="17">
        <f t="shared" ref="AT137:AT200" si="129">($E$9*AP137/$E$15)+(($E$15/(AP137*PI()*$E$11*$E$10))*(AS137^2))</f>
        <v>0.10855602320225273</v>
      </c>
      <c r="AU137" s="17">
        <f t="shared" si="100"/>
        <v>3.0368952076912089E-2</v>
      </c>
      <c r="AV137" s="11">
        <f t="shared" si="101"/>
        <v>7.2808366091780758</v>
      </c>
      <c r="AW137" s="15">
        <f t="shared" si="102"/>
        <v>-6.7039274442905112</v>
      </c>
      <c r="AX137" s="15">
        <f t="shared" si="103"/>
        <v>-3.1844912226430773</v>
      </c>
      <c r="AZ137" s="18">
        <f t="shared" ref="AZ137:AZ200" si="130">$L137</f>
        <v>-0.69382650057415052</v>
      </c>
      <c r="BA137" s="19">
        <f t="shared" ref="BA137:BA200" si="131">$M137+(($E$17/2)*AW137)</f>
        <v>-0.53306279518308286</v>
      </c>
      <c r="BB137" s="18">
        <f t="shared" ref="BB137:BB200" si="132">$N137</f>
        <v>43.464277377182036</v>
      </c>
      <c r="BC137" s="16">
        <f t="shared" si="104"/>
        <v>43.467546098948652</v>
      </c>
      <c r="BD137" s="17">
        <f t="shared" ref="BD137:BD200" si="133">0.5*$E$16*(BC137^2)</f>
        <v>2.2484188009984294</v>
      </c>
      <c r="BE137" s="18">
        <f t="shared" ref="BE137:BE200" si="134">AQ137</f>
        <v>3.9038265005741506</v>
      </c>
      <c r="BF137" s="17">
        <f t="shared" si="105"/>
        <v>0.22111137806395609</v>
      </c>
      <c r="BG137" s="17">
        <f t="shared" ref="BG137:BG200" si="135">BF137*BD137/$E$15</f>
        <v>0.79038311534764794</v>
      </c>
      <c r="BH137" s="17">
        <f t="shared" ref="BH137:BH200" si="136">($E$9*BD137/$E$15)+(($E$15/(BD137*PI()*$E$11*$E$10))*(BG137^2))</f>
        <v>0.10855663404825031</v>
      </c>
      <c r="BI137" s="17">
        <f t="shared" si="106"/>
        <v>3.0368952076912089E-2</v>
      </c>
      <c r="BJ137" s="11">
        <f t="shared" si="107"/>
        <v>7.2808366091780758</v>
      </c>
      <c r="BK137" s="15">
        <f t="shared" si="108"/>
        <v>-6.7037841238977833</v>
      </c>
      <c r="BL137" s="15">
        <f t="shared" si="109"/>
        <v>-3.1845091418120033</v>
      </c>
      <c r="BN137" s="18">
        <f t="shared" ref="BN137:BN200" si="137">$L137</f>
        <v>-0.69382650057415052</v>
      </c>
      <c r="BO137" s="19">
        <f t="shared" ref="BO137:BO200" si="138">$M137+(($E$17)*BK137)</f>
        <v>-0.53976643598658791</v>
      </c>
      <c r="BP137" s="18">
        <f t="shared" ref="BP137:BP200" si="139">$N137</f>
        <v>43.464277377182036</v>
      </c>
      <c r="BQ137" s="16">
        <f t="shared" si="110"/>
        <v>43.467628825667909</v>
      </c>
      <c r="BR137" s="17">
        <f t="shared" ref="BR137:BR200" si="140">0.5*$E$16*(BQ137^2)</f>
        <v>2.2484273593139825</v>
      </c>
      <c r="BS137" s="18">
        <f t="shared" ref="BS137:BS200" si="141">BE137</f>
        <v>3.9038265005741506</v>
      </c>
      <c r="BT137" s="17">
        <f t="shared" si="111"/>
        <v>0.22111137806395609</v>
      </c>
      <c r="BU137" s="17">
        <f t="shared" ref="BU137:BU200" si="142">BT137*BR137/$E$15</f>
        <v>0.7903861238388179</v>
      </c>
      <c r="BV137" s="17">
        <f t="shared" ref="BV137:BV200" si="143">($E$9*BR137/$E$15)+(($E$15/(BR137*PI()*$E$11*$E$10))*(BU137^2))</f>
        <v>0.10855704725504661</v>
      </c>
      <c r="BW137" s="17">
        <f t="shared" si="112"/>
        <v>3.0368952076912089E-2</v>
      </c>
      <c r="BX137" s="11">
        <f t="shared" si="113"/>
        <v>7.2808366091780758</v>
      </c>
      <c r="BY137" s="15">
        <f t="shared" si="114"/>
        <v>-6.7036871748131253</v>
      </c>
      <c r="BZ137" s="15">
        <f t="shared" si="115"/>
        <v>-3.184521263234446</v>
      </c>
    </row>
    <row r="138" spans="9:78" x14ac:dyDescent="0.3">
      <c r="I138" s="11">
        <f t="shared" ref="I138:I201" si="144">I137+E$17</f>
        <v>0.25800000000000017</v>
      </c>
      <c r="J138" s="15">
        <f t="shared" ref="J138:J201" si="145">J137+(((M137+M138)/2)*(I138-I137))</f>
        <v>6.3515380346633101</v>
      </c>
      <c r="K138" s="15">
        <f t="shared" ref="K138:K201" si="146">K137+(((N138+N137)/2)*(I138-I137))</f>
        <v>11.32503621922328</v>
      </c>
      <c r="L138" s="15">
        <f t="shared" si="95"/>
        <v>-0.70717893741605498</v>
      </c>
      <c r="M138" s="15">
        <f t="shared" ref="M138:M201" si="147">M137+(($E$17/6)*(AI137+(2*AW137)+(2*BK137)+BY137))</f>
        <v>-0.53641074358245766</v>
      </c>
      <c r="N138" s="15">
        <f t="shared" ref="N138:N201" si="148">N137+(($E$17/6)*(AJ137+(2*AX137)+(2*BL137)+BZ137))</f>
        <v>43.457899234274777</v>
      </c>
      <c r="O138" s="23"/>
      <c r="P138" s="23"/>
      <c r="Q138" s="23"/>
      <c r="R138" s="23"/>
      <c r="S138" s="23"/>
      <c r="T138" s="23"/>
      <c r="U138" s="23"/>
      <c r="V138" s="11"/>
      <c r="Z138" s="15">
        <f t="shared" si="116"/>
        <v>43.461209628152446</v>
      </c>
      <c r="AA138" s="16">
        <f t="shared" ref="AA138:AA201" si="149">Z138*0.681818</f>
        <v>29.632635026247645</v>
      </c>
      <c r="AB138" s="17">
        <f t="shared" si="117"/>
        <v>2.2477633233872312</v>
      </c>
      <c r="AC138" s="18">
        <f t="shared" si="118"/>
        <v>3.9171789374160548</v>
      </c>
      <c r="AD138" s="17">
        <f t="shared" si="119"/>
        <v>0.30954384090367931</v>
      </c>
      <c r="AE138" s="17">
        <f t="shared" si="120"/>
        <v>1.1061705764128817</v>
      </c>
      <c r="AF138" s="17">
        <f t="shared" ref="AF138:AF201" si="150">AG138*AB138/$E$15</f>
        <v>0.11322057659867471</v>
      </c>
      <c r="AG138" s="17">
        <f t="shared" si="96"/>
        <v>3.1682936517199223E-2</v>
      </c>
      <c r="AH138" s="11">
        <f t="shared" si="97"/>
        <v>9.7700489579191014</v>
      </c>
      <c r="AI138" s="15">
        <f t="shared" si="121"/>
        <v>3.4581812551522617</v>
      </c>
      <c r="AJ138" s="15">
        <f t="shared" si="122"/>
        <v>-3.2032201926520067</v>
      </c>
      <c r="AL138" s="18">
        <f t="shared" si="123"/>
        <v>-0.70717893741605498</v>
      </c>
      <c r="AM138" s="19">
        <f t="shared" si="124"/>
        <v>-0.53295256232730537</v>
      </c>
      <c r="AN138" s="18">
        <f t="shared" si="125"/>
        <v>43.457899234274777</v>
      </c>
      <c r="AO138" s="16">
        <f t="shared" si="98"/>
        <v>43.461167083847066</v>
      </c>
      <c r="AP138" s="17">
        <f t="shared" si="126"/>
        <v>2.2477589227051853</v>
      </c>
      <c r="AQ138" s="18">
        <f t="shared" si="127"/>
        <v>3.9171789374160548</v>
      </c>
      <c r="AR138" s="17">
        <f t="shared" si="99"/>
        <v>0.22201734090367931</v>
      </c>
      <c r="AS138" s="17">
        <f t="shared" si="128"/>
        <v>0.79338864707714485</v>
      </c>
      <c r="AT138" s="17">
        <f t="shared" si="129"/>
        <v>0.10856494458406002</v>
      </c>
      <c r="AU138" s="17">
        <f t="shared" si="100"/>
        <v>3.0380193113054003E-2</v>
      </c>
      <c r="AV138" s="11">
        <f t="shared" si="101"/>
        <v>7.3079634509723093</v>
      </c>
      <c r="AW138" s="15">
        <f t="shared" si="102"/>
        <v>-6.6063467723868374</v>
      </c>
      <c r="AX138" s="15">
        <f t="shared" si="103"/>
        <v>-3.1776472386441719</v>
      </c>
      <c r="AZ138" s="18">
        <f t="shared" si="130"/>
        <v>-0.70717893741605498</v>
      </c>
      <c r="BA138" s="19">
        <f t="shared" si="131"/>
        <v>-0.54301709035484447</v>
      </c>
      <c r="BB138" s="18">
        <f t="shared" si="132"/>
        <v>43.457899234274777</v>
      </c>
      <c r="BC138" s="16">
        <f t="shared" si="104"/>
        <v>43.461291667606908</v>
      </c>
      <c r="BD138" s="17">
        <f t="shared" si="133"/>
        <v>2.2477718093659891</v>
      </c>
      <c r="BE138" s="18">
        <f t="shared" si="134"/>
        <v>3.9171789374160548</v>
      </c>
      <c r="BF138" s="17">
        <f t="shared" si="105"/>
        <v>0.22201734090367931</v>
      </c>
      <c r="BG138" s="17">
        <f t="shared" si="135"/>
        <v>0.79339319566564204</v>
      </c>
      <c r="BH138" s="17">
        <f t="shared" si="136"/>
        <v>0.108565566999392</v>
      </c>
      <c r="BI138" s="17">
        <f t="shared" si="106"/>
        <v>3.0380193113054003E-2</v>
      </c>
      <c r="BJ138" s="11">
        <f t="shared" si="107"/>
        <v>7.3079634509723093</v>
      </c>
      <c r="BK138" s="15">
        <f t="shared" si="108"/>
        <v>-6.6062001900859668</v>
      </c>
      <c r="BL138" s="15">
        <f t="shared" si="109"/>
        <v>-3.1776654564617979</v>
      </c>
      <c r="BN138" s="18">
        <f t="shared" si="137"/>
        <v>-0.70717893741605498</v>
      </c>
      <c r="BO138" s="19">
        <f t="shared" si="138"/>
        <v>-0.54962314396262957</v>
      </c>
      <c r="BP138" s="18">
        <f t="shared" si="139"/>
        <v>43.457899234274777</v>
      </c>
      <c r="BQ138" s="16">
        <f t="shared" si="110"/>
        <v>43.461374707396907</v>
      </c>
      <c r="BR138" s="17">
        <f t="shared" si="140"/>
        <v>2.2477803988335441</v>
      </c>
      <c r="BS138" s="18">
        <f t="shared" si="141"/>
        <v>3.9171789374160548</v>
      </c>
      <c r="BT138" s="17">
        <f t="shared" si="111"/>
        <v>0.22201734090367931</v>
      </c>
      <c r="BU138" s="17">
        <f t="shared" si="142"/>
        <v>0.79339622747922922</v>
      </c>
      <c r="BV138" s="17">
        <f t="shared" si="143"/>
        <v>0.10856598186375296</v>
      </c>
      <c r="BW138" s="17">
        <f t="shared" si="112"/>
        <v>3.0380193113054003E-2</v>
      </c>
      <c r="BX138" s="11">
        <f t="shared" si="113"/>
        <v>7.3079634509723093</v>
      </c>
      <c r="BY138" s="15">
        <f t="shared" si="114"/>
        <v>-6.6061024872026071</v>
      </c>
      <c r="BZ138" s="15">
        <f t="shared" si="115"/>
        <v>-3.1776775993555844</v>
      </c>
    </row>
    <row r="139" spans="9:78" x14ac:dyDescent="0.3">
      <c r="I139" s="11">
        <f t="shared" si="144"/>
        <v>0.26000000000000018</v>
      </c>
      <c r="J139" s="15">
        <f t="shared" si="145"/>
        <v>6.3504553555044261</v>
      </c>
      <c r="K139" s="15">
        <f t="shared" si="146"/>
        <v>11.411945653850768</v>
      </c>
      <c r="L139" s="15">
        <f t="shared" si="95"/>
        <v>-0.72027894052438735</v>
      </c>
      <c r="M139" s="15">
        <f t="shared" si="147"/>
        <v>-0.54626841530145631</v>
      </c>
      <c r="N139" s="15">
        <f t="shared" si="148"/>
        <v>43.451535393214037</v>
      </c>
      <c r="O139" s="23"/>
      <c r="P139" s="23"/>
      <c r="Q139" s="23"/>
      <c r="R139" s="23"/>
      <c r="S139" s="23"/>
      <c r="T139" s="23"/>
      <c r="U139" s="23"/>
      <c r="V139" s="11"/>
      <c r="Z139" s="15">
        <f t="shared" si="116"/>
        <v>43.454969073850322</v>
      </c>
      <c r="AA139" s="16">
        <f t="shared" si="149"/>
        <v>29.628380103994481</v>
      </c>
      <c r="AB139" s="17">
        <f t="shared" si="117"/>
        <v>2.2471178612790528</v>
      </c>
      <c r="AC139" s="18">
        <f t="shared" si="118"/>
        <v>3.9302789405243872</v>
      </c>
      <c r="AD139" s="17">
        <f t="shared" si="119"/>
        <v>0.31043267611457964</v>
      </c>
      <c r="AE139" s="17">
        <f t="shared" si="120"/>
        <v>1.109028316727706</v>
      </c>
      <c r="AF139" s="17">
        <f t="shared" si="150"/>
        <v>0.11324318808406132</v>
      </c>
      <c r="AG139" s="17">
        <f t="shared" si="96"/>
        <v>3.1698366397359637E-2</v>
      </c>
      <c r="AH139" s="11">
        <f t="shared" si="97"/>
        <v>9.7933335813935702</v>
      </c>
      <c r="AI139" s="15">
        <f t="shared" si="121"/>
        <v>3.5508595192945607</v>
      </c>
      <c r="AJ139" s="15">
        <f t="shared" si="122"/>
        <v>-3.1946448448130269</v>
      </c>
      <c r="AL139" s="18">
        <f t="shared" si="123"/>
        <v>-0.72027894052438735</v>
      </c>
      <c r="AM139" s="19">
        <f t="shared" si="124"/>
        <v>-0.54271755578216174</v>
      </c>
      <c r="AN139" s="18">
        <f t="shared" si="125"/>
        <v>43.451535393214037</v>
      </c>
      <c r="AO139" s="16">
        <f t="shared" si="98"/>
        <v>43.454924581376119</v>
      </c>
      <c r="AP139" s="17">
        <f t="shared" si="126"/>
        <v>2.2471132597439731</v>
      </c>
      <c r="AQ139" s="18">
        <f t="shared" si="127"/>
        <v>3.9302789405243872</v>
      </c>
      <c r="AR139" s="17">
        <f t="shared" si="99"/>
        <v>0.22290617611457966</v>
      </c>
      <c r="AS139" s="17">
        <f t="shared" si="128"/>
        <v>0.79633612722718161</v>
      </c>
      <c r="AT139" s="17">
        <f t="shared" si="129"/>
        <v>0.10857331873701068</v>
      </c>
      <c r="AU139" s="17">
        <f t="shared" si="100"/>
        <v>3.0391266301085643E-2</v>
      </c>
      <c r="AV139" s="11">
        <f t="shared" si="101"/>
        <v>7.3345471658289201</v>
      </c>
      <c r="AW139" s="15">
        <f t="shared" si="102"/>
        <v>-6.5107927892014796</v>
      </c>
      <c r="AX139" s="15">
        <f t="shared" si="103"/>
        <v>-3.1708786952990855</v>
      </c>
      <c r="AZ139" s="18">
        <f t="shared" si="130"/>
        <v>-0.72027894052438735</v>
      </c>
      <c r="BA139" s="19">
        <f t="shared" si="131"/>
        <v>-0.55277920809065784</v>
      </c>
      <c r="BB139" s="18">
        <f t="shared" si="132"/>
        <v>43.451535393214037</v>
      </c>
      <c r="BC139" s="16">
        <f t="shared" si="104"/>
        <v>43.455051408100182</v>
      </c>
      <c r="BD139" s="17">
        <f t="shared" si="133"/>
        <v>2.2471263765279494</v>
      </c>
      <c r="BE139" s="18">
        <f t="shared" si="134"/>
        <v>3.9302789405243872</v>
      </c>
      <c r="BF139" s="17">
        <f t="shared" si="105"/>
        <v>0.22290617611457966</v>
      </c>
      <c r="BG139" s="17">
        <f t="shared" si="135"/>
        <v>0.79634077557719607</v>
      </c>
      <c r="BH139" s="17">
        <f t="shared" si="136"/>
        <v>0.10857395249801996</v>
      </c>
      <c r="BI139" s="17">
        <f t="shared" si="106"/>
        <v>3.0391266301085643E-2</v>
      </c>
      <c r="BJ139" s="11">
        <f t="shared" si="107"/>
        <v>7.3345471658289201</v>
      </c>
      <c r="BK139" s="15">
        <f t="shared" si="108"/>
        <v>-6.5106429886768851</v>
      </c>
      <c r="BL139" s="15">
        <f t="shared" si="109"/>
        <v>-3.1708972042597185</v>
      </c>
      <c r="BN139" s="18">
        <f t="shared" si="137"/>
        <v>-0.72027894052438735</v>
      </c>
      <c r="BO139" s="19">
        <f t="shared" si="138"/>
        <v>-0.55928970127881006</v>
      </c>
      <c r="BP139" s="18">
        <f t="shared" si="139"/>
        <v>43.451535393214037</v>
      </c>
      <c r="BQ139" s="16">
        <f t="shared" si="110"/>
        <v>43.455134713836621</v>
      </c>
      <c r="BR139" s="17">
        <f t="shared" si="140"/>
        <v>2.2471349922672497</v>
      </c>
      <c r="BS139" s="18">
        <f t="shared" si="141"/>
        <v>3.9302789405243872</v>
      </c>
      <c r="BT139" s="17">
        <f t="shared" si="111"/>
        <v>0.22290617611457966</v>
      </c>
      <c r="BU139" s="17">
        <f t="shared" si="142"/>
        <v>0.79634382883872523</v>
      </c>
      <c r="BV139" s="17">
        <f t="shared" si="143"/>
        <v>0.10857436878296028</v>
      </c>
      <c r="BW139" s="17">
        <f t="shared" si="112"/>
        <v>3.0391266301085643E-2</v>
      </c>
      <c r="BX139" s="11">
        <f t="shared" si="113"/>
        <v>7.3345471658289201</v>
      </c>
      <c r="BY139" s="15">
        <f t="shared" si="114"/>
        <v>-6.5105445924336269</v>
      </c>
      <c r="BZ139" s="15">
        <f t="shared" si="115"/>
        <v>-3.1709093618419288</v>
      </c>
    </row>
    <row r="140" spans="9:78" x14ac:dyDescent="0.3">
      <c r="I140" s="11">
        <f t="shared" si="144"/>
        <v>0.26200000000000018</v>
      </c>
      <c r="J140" s="15">
        <f t="shared" si="145"/>
        <v>6.349353151154947</v>
      </c>
      <c r="K140" s="15">
        <f t="shared" si="146"/>
        <v>11.498842374935194</v>
      </c>
      <c r="L140" s="15">
        <f t="shared" ref="L140:L203" si="151">(180/PI())*ATAN(M140/N140)</f>
        <v>-0.73313173373770324</v>
      </c>
      <c r="M140" s="15">
        <f t="shared" si="147"/>
        <v>-0.55593593417775489</v>
      </c>
      <c r="N140" s="15">
        <f t="shared" si="148"/>
        <v>43.44518569121211</v>
      </c>
      <c r="O140" s="23"/>
      <c r="P140" s="23"/>
      <c r="Q140" s="23"/>
      <c r="R140" s="23"/>
      <c r="S140" s="23"/>
      <c r="T140" s="23"/>
      <c r="U140" s="23"/>
      <c r="V140" s="11"/>
      <c r="Z140" s="15">
        <f t="shared" si="116"/>
        <v>43.44874249626578</v>
      </c>
      <c r="AA140" s="16">
        <f t="shared" si="149"/>
        <v>29.624134711318941</v>
      </c>
      <c r="AB140" s="17">
        <f t="shared" si="117"/>
        <v>2.2464739371631062</v>
      </c>
      <c r="AC140" s="18">
        <f t="shared" si="118"/>
        <v>3.9431317337377032</v>
      </c>
      <c r="AD140" s="17">
        <f t="shared" si="119"/>
        <v>0.31130473813410314</v>
      </c>
      <c r="AE140" s="17">
        <f t="shared" si="120"/>
        <v>1.1118250886067542</v>
      </c>
      <c r="AF140" s="17">
        <f t="shared" si="150"/>
        <v>0.11326495907505257</v>
      </c>
      <c r="AG140" s="17">
        <f t="shared" ref="AG140:AG203" si="152">($E$9+((1/(PI()*$E$11*$E$10))*(AD140^2)))</f>
        <v>3.1713548098481856E-2</v>
      </c>
      <c r="AH140" s="11">
        <f t="shared" ref="AH140:AH203" si="153">AD140/AG140</f>
        <v>9.8161434717866047</v>
      </c>
      <c r="AI140" s="15">
        <f t="shared" si="121"/>
        <v>3.6415601892810061</v>
      </c>
      <c r="AJ140" s="15">
        <f t="shared" si="122"/>
        <v>-3.1861798833471138</v>
      </c>
      <c r="AL140" s="18">
        <f t="shared" si="123"/>
        <v>-0.73313173373770324</v>
      </c>
      <c r="AM140" s="19">
        <f t="shared" si="124"/>
        <v>-0.55229437398847392</v>
      </c>
      <c r="AN140" s="18">
        <f t="shared" si="125"/>
        <v>43.44518569121211</v>
      </c>
      <c r="AO140" s="16">
        <f t="shared" ref="AO140:AO203" si="154">((AM140^2)+(AN140^2))^0.5</f>
        <v>43.448696054305714</v>
      </c>
      <c r="AP140" s="17">
        <f t="shared" si="126"/>
        <v>2.2464691346951349</v>
      </c>
      <c r="AQ140" s="18">
        <f t="shared" si="127"/>
        <v>3.9431317337377032</v>
      </c>
      <c r="AR140" s="17">
        <f t="shared" ref="AR140:AR203" si="155">$E$12*(AQ140+$E$13)</f>
        <v>0.22377823813410314</v>
      </c>
      <c r="AS140" s="17">
        <f t="shared" si="128"/>
        <v>0.79922242445901504</v>
      </c>
      <c r="AT140" s="17">
        <f t="shared" si="129"/>
        <v>0.10858115175174386</v>
      </c>
      <c r="AU140" s="17">
        <f t="shared" ref="AU140:AU203" si="156">($E$9+((1/(PI()*$E$11*$E$10))*(AR140^2)))</f>
        <v>3.040217352512856E-2</v>
      </c>
      <c r="AV140" s="11">
        <f t="shared" ref="AV140:AV203" si="157">AR140/AU140</f>
        <v>7.3605999896402752</v>
      </c>
      <c r="AW140" s="15">
        <f t="shared" ref="AW140:AW203" si="158">32.174*((AS140*COS((PI()/180)*AL140))-(AT140*SIN((PI()/180)*AL140))-1)</f>
        <v>-6.4172227823511356</v>
      </c>
      <c r="AX140" s="15">
        <f t="shared" ref="AX140:AX203" si="159">(-1)*(32.174)*((AS140*(SIN((PI()/180)*AL140)))+((AT140*(COS((PI()/180)*AL140)))))</f>
        <v>-3.1641855411479356</v>
      </c>
      <c r="AZ140" s="18">
        <f t="shared" si="130"/>
        <v>-0.73313173373770324</v>
      </c>
      <c r="BA140" s="19">
        <f t="shared" si="131"/>
        <v>-0.56235315696010602</v>
      </c>
      <c r="BB140" s="18">
        <f t="shared" si="132"/>
        <v>43.44518569121211</v>
      </c>
      <c r="BC140" s="16">
        <f t="shared" ref="BC140:BC203" si="160">((BA140^2)+(BB140^2))^0.5</f>
        <v>43.448825079822868</v>
      </c>
      <c r="BD140" s="17">
        <f t="shared" si="133"/>
        <v>2.2464824769722833</v>
      </c>
      <c r="BE140" s="18">
        <f t="shared" si="134"/>
        <v>3.9431317337377032</v>
      </c>
      <c r="BF140" s="17">
        <f t="shared" ref="BF140:BF203" si="161">$E$12*(BE140+$E$13)</f>
        <v>0.22377823813410314</v>
      </c>
      <c r="BG140" s="17">
        <f t="shared" si="135"/>
        <v>0.79922717121779563</v>
      </c>
      <c r="BH140" s="17">
        <f t="shared" si="136"/>
        <v>0.10858179663922413</v>
      </c>
      <c r="BI140" s="17">
        <f t="shared" ref="BI140:BI203" si="162">($E$9+((1/(PI()*$E$11*$E$10))*(BF140^2)))</f>
        <v>3.040217352512856E-2</v>
      </c>
      <c r="BJ140" s="11">
        <f t="shared" ref="BJ140:BJ203" si="163">BF140/BI140</f>
        <v>7.3605999896402752</v>
      </c>
      <c r="BK140" s="15">
        <f t="shared" ref="BK140:BK203" si="164">32.174*((BG140*COS((PI()/180)*AZ140))-(BH140*SIN((PI()/180)*AZ140))-1)</f>
        <v>-6.4170698071533989</v>
      </c>
      <c r="BL140" s="15">
        <f t="shared" ref="BL140:BL203" si="165">(-1)*(32.174)*((BG140*(SIN((PI()/180)*AZ140)))+((BH140*(COS((PI()/180)*AZ140)))))</f>
        <v>-3.1642043339458366</v>
      </c>
      <c r="BN140" s="18">
        <f t="shared" si="137"/>
        <v>-0.73313173373770324</v>
      </c>
      <c r="BO140" s="19">
        <f t="shared" si="138"/>
        <v>-0.56877007379206168</v>
      </c>
      <c r="BP140" s="18">
        <f t="shared" si="139"/>
        <v>43.44518569121211</v>
      </c>
      <c r="BQ140" s="16">
        <f t="shared" ref="BQ140:BQ203" si="166">((BO140^2)+(BP140^2))^0.5</f>
        <v>43.448908607015007</v>
      </c>
      <c r="BR140" s="17">
        <f t="shared" si="140"/>
        <v>2.2464911143774842</v>
      </c>
      <c r="BS140" s="18">
        <f t="shared" si="141"/>
        <v>3.9431317337377032</v>
      </c>
      <c r="BT140" s="17">
        <f t="shared" ref="BT140:BT203" si="167">$E$12*(BS140+$E$13)</f>
        <v>0.22377823813410314</v>
      </c>
      <c r="BU140" s="17">
        <f t="shared" si="142"/>
        <v>0.79923024413245047</v>
      </c>
      <c r="BV140" s="17">
        <f t="shared" si="143"/>
        <v>0.10858221412076902</v>
      </c>
      <c r="BW140" s="17">
        <f t="shared" ref="BW140:BW203" si="168">($E$9+((1/(PI()*$E$11*$E$10))*(BT140^2)))</f>
        <v>3.040217352512856E-2</v>
      </c>
      <c r="BX140" s="11">
        <f t="shared" ref="BX140:BX203" si="169">BT140/BW140</f>
        <v>7.3605999896402752</v>
      </c>
      <c r="BY140" s="15">
        <f t="shared" ref="BY140:BY203" si="170">32.174*((BU140*COS((PI()/180)*BN140))-(BV140*SIN((PI()/180)*BN140))-1)</f>
        <v>-6.4169707754248728</v>
      </c>
      <c r="BZ140" s="15">
        <f t="shared" ref="BZ140:BZ203" si="171">(-1)*(32.174)*((BU140*(SIN((PI()/180)*BN140)))+((BV140*(COS((PI()/180)*BN140)))))</f>
        <v>-3.1642164998608848</v>
      </c>
    </row>
    <row r="141" spans="9:78" x14ac:dyDescent="0.3">
      <c r="I141" s="11">
        <f t="shared" si="144"/>
        <v>0.26400000000000018</v>
      </c>
      <c r="J141" s="15">
        <f t="shared" si="145"/>
        <v>6.3482317979546696</v>
      </c>
      <c r="K141" s="15">
        <f t="shared" si="146"/>
        <v>11.58572641059224</v>
      </c>
      <c r="L141" s="15">
        <f t="shared" si="151"/>
        <v>-0.74574243195931733</v>
      </c>
      <c r="M141" s="15">
        <f t="shared" si="147"/>
        <v>-0.56541726609947252</v>
      </c>
      <c r="N141" s="15">
        <f t="shared" si="148"/>
        <v>43.438849965834315</v>
      </c>
      <c r="O141" s="23"/>
      <c r="P141" s="23"/>
      <c r="Q141" s="23"/>
      <c r="R141" s="23"/>
      <c r="S141" s="23"/>
      <c r="T141" s="23"/>
      <c r="U141" s="23"/>
      <c r="V141" s="11"/>
      <c r="Z141" s="15">
        <f t="shared" si="116"/>
        <v>43.44252965745742</v>
      </c>
      <c r="AA141" s="16">
        <f t="shared" si="149"/>
        <v>29.619898685988304</v>
      </c>
      <c r="AB141" s="17">
        <f t="shared" si="117"/>
        <v>2.2458315258164907</v>
      </c>
      <c r="AC141" s="18">
        <f t="shared" si="118"/>
        <v>3.9557424319593171</v>
      </c>
      <c r="AD141" s="17">
        <f t="shared" si="119"/>
        <v>0.3121603740084396</v>
      </c>
      <c r="AE141" s="17">
        <f t="shared" si="120"/>
        <v>1.1145621765641023</v>
      </c>
      <c r="AF141" s="17">
        <f t="shared" si="150"/>
        <v>0.11328590206015901</v>
      </c>
      <c r="AG141" s="17">
        <f t="shared" si="152"/>
        <v>3.1728485229956867E-2</v>
      </c>
      <c r="AH141" s="11">
        <f t="shared" si="153"/>
        <v>9.8384896646030011</v>
      </c>
      <c r="AI141" s="15">
        <f t="shared" si="121"/>
        <v>3.7303249729737247</v>
      </c>
      <c r="AJ141" s="15">
        <f t="shared" si="122"/>
        <v>-3.1778244615982936</v>
      </c>
      <c r="AL141" s="18">
        <f t="shared" si="123"/>
        <v>-0.74574243195931733</v>
      </c>
      <c r="AM141" s="19">
        <f t="shared" si="124"/>
        <v>-0.56168694112649875</v>
      </c>
      <c r="AN141" s="18">
        <f t="shared" si="125"/>
        <v>43.438849965834315</v>
      </c>
      <c r="AO141" s="16">
        <f t="shared" si="154"/>
        <v>43.442481266314616</v>
      </c>
      <c r="AP141" s="17">
        <f t="shared" si="126"/>
        <v>2.2458265225031746</v>
      </c>
      <c r="AQ141" s="18">
        <f t="shared" si="127"/>
        <v>3.9557424319593171</v>
      </c>
      <c r="AR141" s="17">
        <f t="shared" si="155"/>
        <v>0.22463387400843965</v>
      </c>
      <c r="AS141" s="17">
        <f t="shared" si="128"/>
        <v>0.8020488268693009</v>
      </c>
      <c r="AT141" s="17">
        <f t="shared" si="129"/>
        <v>0.10858844982026072</v>
      </c>
      <c r="AU141" s="17">
        <f t="shared" si="156"/>
        <v>3.0412916693500956E-2</v>
      </c>
      <c r="AV141" s="11">
        <f t="shared" si="157"/>
        <v>7.386133867799745</v>
      </c>
      <c r="AW141" s="15">
        <f t="shared" si="158"/>
        <v>-6.3255949499903563</v>
      </c>
      <c r="AX141" s="15">
        <f t="shared" si="159"/>
        <v>-3.1575676648403213</v>
      </c>
      <c r="AZ141" s="18">
        <f t="shared" si="130"/>
        <v>-0.74574243195931733</v>
      </c>
      <c r="BA141" s="19">
        <f t="shared" si="131"/>
        <v>-0.57174286104946292</v>
      </c>
      <c r="BB141" s="18">
        <f t="shared" si="132"/>
        <v>43.438849965834315</v>
      </c>
      <c r="BC141" s="16">
        <f t="shared" si="160"/>
        <v>43.442612447381947</v>
      </c>
      <c r="BD141" s="17">
        <f t="shared" si="133"/>
        <v>2.2458400857415759</v>
      </c>
      <c r="BE141" s="18">
        <f t="shared" si="134"/>
        <v>3.9557424319593171</v>
      </c>
      <c r="BF141" s="17">
        <f t="shared" si="161"/>
        <v>0.22463387400843965</v>
      </c>
      <c r="BG141" s="17">
        <f t="shared" si="135"/>
        <v>0.80205367068931077</v>
      </c>
      <c r="BH141" s="17">
        <f t="shared" si="136"/>
        <v>0.10858910561936978</v>
      </c>
      <c r="BI141" s="17">
        <f t="shared" si="162"/>
        <v>3.0412916693500956E-2</v>
      </c>
      <c r="BJ141" s="11">
        <f t="shared" si="163"/>
        <v>7.386133867799745</v>
      </c>
      <c r="BK141" s="15">
        <f t="shared" si="164"/>
        <v>-6.3254388435072935</v>
      </c>
      <c r="BL141" s="15">
        <f t="shared" si="165"/>
        <v>-3.1575867343644268</v>
      </c>
      <c r="BN141" s="18">
        <f t="shared" si="137"/>
        <v>-0.74574243195931733</v>
      </c>
      <c r="BO141" s="19">
        <f t="shared" si="138"/>
        <v>-0.57806814378648708</v>
      </c>
      <c r="BP141" s="18">
        <f t="shared" si="139"/>
        <v>43.438849965834315</v>
      </c>
      <c r="BQ141" s="16">
        <f t="shared" si="166"/>
        <v>43.442696154050161</v>
      </c>
      <c r="BR141" s="17">
        <f t="shared" si="140"/>
        <v>2.2458487404684186</v>
      </c>
      <c r="BS141" s="18">
        <f t="shared" si="141"/>
        <v>3.9557424319593171</v>
      </c>
      <c r="BT141" s="17">
        <f t="shared" si="167"/>
        <v>0.22463387400843965</v>
      </c>
      <c r="BU141" s="17">
        <f t="shared" si="142"/>
        <v>0.80205676153957961</v>
      </c>
      <c r="BV141" s="17">
        <f t="shared" si="143"/>
        <v>0.10858952408596194</v>
      </c>
      <c r="BW141" s="17">
        <f t="shared" si="168"/>
        <v>3.0412916693500956E-2</v>
      </c>
      <c r="BX141" s="11">
        <f t="shared" si="169"/>
        <v>7.386133867799745</v>
      </c>
      <c r="BY141" s="15">
        <f t="shared" si="170"/>
        <v>-6.3253392316794104</v>
      </c>
      <c r="BZ141" s="15">
        <f t="shared" si="171"/>
        <v>-3.1575989026620896</v>
      </c>
    </row>
    <row r="142" spans="9:78" x14ac:dyDescent="0.3">
      <c r="I142" s="11">
        <f t="shared" si="144"/>
        <v>0.26600000000000018</v>
      </c>
      <c r="J142" s="15">
        <f t="shared" si="145"/>
        <v>6.3470916643951885</v>
      </c>
      <c r="K142" s="15">
        <f t="shared" si="146"/>
        <v>11.672597788613189</v>
      </c>
      <c r="L142" s="15">
        <f t="shared" si="151"/>
        <v>-0.75811604344710282</v>
      </c>
      <c r="M142" s="15">
        <f t="shared" si="147"/>
        <v>-0.57471629338137287</v>
      </c>
      <c r="N142" s="15">
        <f t="shared" si="148"/>
        <v>43.432528055113423</v>
      </c>
      <c r="O142" s="23"/>
      <c r="P142" s="23"/>
      <c r="Q142" s="23"/>
      <c r="R142" s="23"/>
      <c r="S142" s="23"/>
      <c r="T142" s="23"/>
      <c r="U142" s="23"/>
      <c r="V142" s="11"/>
      <c r="Z142" s="15">
        <f t="shared" si="116"/>
        <v>43.436330324695852</v>
      </c>
      <c r="AA142" s="16">
        <f t="shared" si="149"/>
        <v>29.615671869323478</v>
      </c>
      <c r="AB142" s="17">
        <f t="shared" si="117"/>
        <v>2.2451906025705499</v>
      </c>
      <c r="AC142" s="18">
        <f t="shared" si="118"/>
        <v>3.968116043447103</v>
      </c>
      <c r="AD142" s="17">
        <f t="shared" si="119"/>
        <v>0.31299992354788592</v>
      </c>
      <c r="AE142" s="17">
        <f t="shared" si="120"/>
        <v>1.1172408377663179</v>
      </c>
      <c r="AF142" s="17">
        <f t="shared" si="150"/>
        <v>0.1133060294839659</v>
      </c>
      <c r="AG142" s="17">
        <f t="shared" si="152"/>
        <v>3.1743181386835094E-2</v>
      </c>
      <c r="AH142" s="11">
        <f t="shared" si="153"/>
        <v>9.8603829192021983</v>
      </c>
      <c r="AI142" s="15">
        <f t="shared" si="121"/>
        <v>3.8171946891096655</v>
      </c>
      <c r="AJ142" s="15">
        <f t="shared" si="122"/>
        <v>-3.1695776924410985</v>
      </c>
      <c r="AL142" s="18">
        <f t="shared" si="123"/>
        <v>-0.75811604344710282</v>
      </c>
      <c r="AM142" s="19">
        <f t="shared" si="124"/>
        <v>-0.57089909869226318</v>
      </c>
      <c r="AN142" s="18">
        <f t="shared" si="125"/>
        <v>43.432528055113423</v>
      </c>
      <c r="AO142" s="16">
        <f t="shared" si="154"/>
        <v>43.436279986194748</v>
      </c>
      <c r="AP142" s="17">
        <f t="shared" si="126"/>
        <v>2.245185398656532</v>
      </c>
      <c r="AQ142" s="18">
        <f t="shared" si="127"/>
        <v>3.968116043447103</v>
      </c>
      <c r="AR142" s="17">
        <f t="shared" si="155"/>
        <v>0.22547342354788591</v>
      </c>
      <c r="AS142" s="17">
        <f t="shared" si="128"/>
        <v>0.80481659512688919</v>
      </c>
      <c r="AT142" s="17">
        <f t="shared" si="129"/>
        <v>0.10859521922438205</v>
      </c>
      <c r="AU142" s="17">
        <f t="shared" si="156"/>
        <v>3.0423497735647714E-2</v>
      </c>
      <c r="AV142" s="11">
        <f t="shared" si="157"/>
        <v>7.4111604624505416</v>
      </c>
      <c r="AW142" s="15">
        <f t="shared" si="158"/>
        <v>-6.2358683811135602</v>
      </c>
      <c r="AX142" s="15">
        <f t="shared" si="159"/>
        <v>-3.1510248988944216</v>
      </c>
      <c r="AZ142" s="18">
        <f t="shared" si="130"/>
        <v>-0.75811604344710282</v>
      </c>
      <c r="BA142" s="19">
        <f t="shared" si="131"/>
        <v>-0.58095216176248643</v>
      </c>
      <c r="BB142" s="18">
        <f t="shared" si="132"/>
        <v>43.432528055113423</v>
      </c>
      <c r="BC142" s="16">
        <f t="shared" si="160"/>
        <v>43.436413280477836</v>
      </c>
      <c r="BD142" s="17">
        <f t="shared" si="133"/>
        <v>2.2451991784202412</v>
      </c>
      <c r="BE142" s="18">
        <f t="shared" si="134"/>
        <v>3.968116043447103</v>
      </c>
      <c r="BF142" s="17">
        <f t="shared" si="161"/>
        <v>0.22547342354788591</v>
      </c>
      <c r="BG142" s="17">
        <f t="shared" si="135"/>
        <v>0.80482153466663353</v>
      </c>
      <c r="BH142" s="17">
        <f t="shared" si="136"/>
        <v>0.10859588572455693</v>
      </c>
      <c r="BI142" s="17">
        <f t="shared" si="162"/>
        <v>3.0423497735647714E-2</v>
      </c>
      <c r="BJ142" s="11">
        <f t="shared" si="163"/>
        <v>7.4111604624505416</v>
      </c>
      <c r="BK142" s="15">
        <f t="shared" si="164"/>
        <v>-6.2357091865432679</v>
      </c>
      <c r="BL142" s="15">
        <f t="shared" si="165"/>
        <v>-3.15104423822318</v>
      </c>
      <c r="BN142" s="18">
        <f t="shared" si="137"/>
        <v>-0.75811604344710282</v>
      </c>
      <c r="BO142" s="19">
        <f t="shared" si="138"/>
        <v>-0.58718771175445938</v>
      </c>
      <c r="BP142" s="18">
        <f t="shared" si="139"/>
        <v>43.432528055113423</v>
      </c>
      <c r="BQ142" s="16">
        <f t="shared" si="166"/>
        <v>43.436497127036496</v>
      </c>
      <c r="BR142" s="17">
        <f t="shared" si="140"/>
        <v>2.2452078463737895</v>
      </c>
      <c r="BS142" s="18">
        <f t="shared" si="141"/>
        <v>3.968116043447103</v>
      </c>
      <c r="BT142" s="17">
        <f t="shared" si="167"/>
        <v>0.22547342354788591</v>
      </c>
      <c r="BU142" s="17">
        <f t="shared" si="142"/>
        <v>0.80482464180997493</v>
      </c>
      <c r="BV142" s="17">
        <f t="shared" si="143"/>
        <v>0.10859630497648881</v>
      </c>
      <c r="BW142" s="17">
        <f t="shared" si="168"/>
        <v>3.0423497735647714E-2</v>
      </c>
      <c r="BX142" s="11">
        <f t="shared" si="169"/>
        <v>7.4111604624505416</v>
      </c>
      <c r="BY142" s="15">
        <f t="shared" si="170"/>
        <v>-6.2356090475880901</v>
      </c>
      <c r="BZ142" s="15">
        <f t="shared" si="171"/>
        <v>-3.1510564033376824</v>
      </c>
    </row>
    <row r="143" spans="9:78" x14ac:dyDescent="0.3">
      <c r="I143" s="11">
        <f t="shared" si="144"/>
        <v>0.26800000000000018</v>
      </c>
      <c r="J143" s="15">
        <f t="shared" si="145"/>
        <v>6.3459331112852615</v>
      </c>
      <c r="K143" s="15">
        <f t="shared" si="146"/>
        <v>11.759456536465958</v>
      </c>
      <c r="L143" s="15">
        <f t="shared" si="151"/>
        <v>-0.77025747205469686</v>
      </c>
      <c r="M143" s="15">
        <f t="shared" si="147"/>
        <v>-0.58383681654597019</v>
      </c>
      <c r="N143" s="15">
        <f t="shared" si="148"/>
        <v>43.426219797656749</v>
      </c>
      <c r="O143" s="23"/>
      <c r="P143" s="23"/>
      <c r="Q143" s="23"/>
      <c r="R143" s="23"/>
      <c r="S143" s="23"/>
      <c r="T143" s="23"/>
      <c r="U143" s="23"/>
      <c r="V143" s="11"/>
      <c r="Z143" s="15">
        <f t="shared" si="116"/>
        <v>43.430144270342339</v>
      </c>
      <c r="AA143" s="16">
        <f t="shared" si="149"/>
        <v>29.611454106116273</v>
      </c>
      <c r="AB143" s="17">
        <f t="shared" si="117"/>
        <v>2.2445511432978722</v>
      </c>
      <c r="AC143" s="18">
        <f t="shared" si="118"/>
        <v>3.9802574720546966</v>
      </c>
      <c r="AD143" s="17">
        <f t="shared" si="119"/>
        <v>0.31382371947891119</v>
      </c>
      <c r="AE143" s="17">
        <f t="shared" si="120"/>
        <v>1.1198623026238168</v>
      </c>
      <c r="AF143" s="17">
        <f t="shared" si="150"/>
        <v>0.11332535373910572</v>
      </c>
      <c r="AG143" s="17">
        <f t="shared" si="152"/>
        <v>3.1757640147671067E-2</v>
      </c>
      <c r="AH143" s="11">
        <f t="shared" si="153"/>
        <v>9.8818337262986251</v>
      </c>
      <c r="AI143" s="15">
        <f t="shared" si="121"/>
        <v>3.9022092865391191</v>
      </c>
      <c r="AJ143" s="15">
        <f t="shared" si="122"/>
        <v>-3.1614386515177313</v>
      </c>
      <c r="AL143" s="18">
        <f t="shared" si="123"/>
        <v>-0.77025747205469686</v>
      </c>
      <c r="AM143" s="19">
        <f t="shared" si="124"/>
        <v>-0.57993460725943102</v>
      </c>
      <c r="AN143" s="18">
        <f t="shared" si="125"/>
        <v>43.426219797656749</v>
      </c>
      <c r="AO143" s="16">
        <f t="shared" si="154"/>
        <v>43.430091987734635</v>
      </c>
      <c r="AP143" s="17">
        <f t="shared" si="126"/>
        <v>2.2445457391750798</v>
      </c>
      <c r="AQ143" s="18">
        <f t="shared" si="127"/>
        <v>3.9802574720546966</v>
      </c>
      <c r="AR143" s="17">
        <f t="shared" si="155"/>
        <v>0.22629721947891115</v>
      </c>
      <c r="AS143" s="17">
        <f t="shared" si="128"/>
        <v>0.80752696306606975</v>
      </c>
      <c r="AT143" s="17">
        <f t="shared" si="129"/>
        <v>0.10860146632484063</v>
      </c>
      <c r="AU143" s="17">
        <f t="shared" si="156"/>
        <v>3.0433918599239738E-2</v>
      </c>
      <c r="AV143" s="11">
        <f t="shared" si="157"/>
        <v>7.4356911595526256</v>
      </c>
      <c r="AW143" s="15">
        <f t="shared" si="158"/>
        <v>-6.1480030362913363</v>
      </c>
      <c r="AX143" s="15">
        <f t="shared" si="159"/>
        <v>-3.1445570232731899</v>
      </c>
      <c r="AZ143" s="18">
        <f t="shared" si="130"/>
        <v>-0.77025747205469686</v>
      </c>
      <c r="BA143" s="19">
        <f t="shared" si="131"/>
        <v>-0.58998481958226157</v>
      </c>
      <c r="BB143" s="18">
        <f t="shared" si="132"/>
        <v>43.426219797656749</v>
      </c>
      <c r="BC143" s="16">
        <f t="shared" si="160"/>
        <v>43.430227353788197</v>
      </c>
      <c r="BD143" s="17">
        <f t="shared" si="133"/>
        <v>2.2445597311220618</v>
      </c>
      <c r="BE143" s="18">
        <f t="shared" si="134"/>
        <v>3.9802574720546966</v>
      </c>
      <c r="BF143" s="17">
        <f t="shared" si="161"/>
        <v>0.22629721947891115</v>
      </c>
      <c r="BG143" s="17">
        <f t="shared" si="135"/>
        <v>0.80753199699086642</v>
      </c>
      <c r="BH143" s="17">
        <f t="shared" si="136"/>
        <v>0.10860214331971423</v>
      </c>
      <c r="BI143" s="17">
        <f t="shared" si="162"/>
        <v>3.0433918599239738E-2</v>
      </c>
      <c r="BJ143" s="11">
        <f t="shared" si="163"/>
        <v>7.4356911595526256</v>
      </c>
      <c r="BK143" s="15">
        <f t="shared" si="164"/>
        <v>-6.1478407966170376</v>
      </c>
      <c r="BL143" s="15">
        <f t="shared" si="165"/>
        <v>-3.144576625669516</v>
      </c>
      <c r="BN143" s="18">
        <f t="shared" si="137"/>
        <v>-0.77025747205469686</v>
      </c>
      <c r="BO143" s="19">
        <f t="shared" si="138"/>
        <v>-0.59613249813920421</v>
      </c>
      <c r="BP143" s="18">
        <f t="shared" si="139"/>
        <v>43.426219797656749</v>
      </c>
      <c r="BQ143" s="16">
        <f t="shared" si="166"/>
        <v>43.430311302933724</v>
      </c>
      <c r="BR143" s="17">
        <f t="shared" si="140"/>
        <v>2.244568408444982</v>
      </c>
      <c r="BS143" s="18">
        <f t="shared" si="141"/>
        <v>3.9802574720546966</v>
      </c>
      <c r="BT143" s="17">
        <f t="shared" si="167"/>
        <v>0.22629721947891115</v>
      </c>
      <c r="BU143" s="17">
        <f t="shared" si="142"/>
        <v>0.80753511885739959</v>
      </c>
      <c r="BV143" s="17">
        <f t="shared" si="143"/>
        <v>0.10860256316858455</v>
      </c>
      <c r="BW143" s="17">
        <f t="shared" si="168"/>
        <v>3.0433918599239738E-2</v>
      </c>
      <c r="BX143" s="11">
        <f t="shared" si="169"/>
        <v>7.4356911595526256</v>
      </c>
      <c r="BY143" s="15">
        <f t="shared" si="170"/>
        <v>-6.1477401811668697</v>
      </c>
      <c r="BZ143" s="15">
        <f t="shared" si="171"/>
        <v>-3.1445887823996093</v>
      </c>
    </row>
    <row r="144" spans="9:78" x14ac:dyDescent="0.3">
      <c r="I144" s="11">
        <f t="shared" si="144"/>
        <v>0.27000000000000018</v>
      </c>
      <c r="J144" s="15">
        <f t="shared" si="145"/>
        <v>6.3447564919126496</v>
      </c>
      <c r="K144" s="15">
        <f t="shared" si="146"/>
        <v>11.846302681296361</v>
      </c>
      <c r="L144" s="15">
        <f t="shared" si="151"/>
        <v>-0.78217151942516083</v>
      </c>
      <c r="M144" s="15">
        <f t="shared" si="147"/>
        <v>-0.5927825560661184</v>
      </c>
      <c r="N144" s="15">
        <f t="shared" si="148"/>
        <v>43.41992503274615</v>
      </c>
      <c r="O144" s="23"/>
      <c r="P144" s="23"/>
      <c r="Q144" s="23"/>
      <c r="R144" s="23"/>
      <c r="S144" s="23"/>
      <c r="T144" s="23"/>
      <c r="U144" s="23"/>
      <c r="V144" s="11"/>
      <c r="Z144" s="15">
        <f t="shared" si="116"/>
        <v>43.423971271730458</v>
      </c>
      <c r="AA144" s="16">
        <f t="shared" si="149"/>
        <v>29.607245244548718</v>
      </c>
      <c r="AB144" s="17">
        <f t="shared" si="117"/>
        <v>2.2439131243996062</v>
      </c>
      <c r="AC144" s="18">
        <f t="shared" si="118"/>
        <v>3.9921715194251606</v>
      </c>
      <c r="AD144" s="17">
        <f t="shared" si="119"/>
        <v>0.31463208759299716</v>
      </c>
      <c r="AE144" s="17">
        <f t="shared" si="120"/>
        <v>1.1224277753691141</v>
      </c>
      <c r="AF144" s="17">
        <f t="shared" si="150"/>
        <v>0.11334388715877074</v>
      </c>
      <c r="AG144" s="17">
        <f t="shared" si="152"/>
        <v>3.1771865072513637E-2</v>
      </c>
      <c r="AH144" s="11">
        <f t="shared" si="153"/>
        <v>9.9028523152451182</v>
      </c>
      <c r="AI144" s="15">
        <f t="shared" si="121"/>
        <v>3.9854078630394381</v>
      </c>
      <c r="AJ144" s="15">
        <f t="shared" si="122"/>
        <v>-3.1534063803079806</v>
      </c>
      <c r="AL144" s="18">
        <f t="shared" si="123"/>
        <v>-0.78217151942516083</v>
      </c>
      <c r="AM144" s="19">
        <f t="shared" si="124"/>
        <v>-0.58879714820307893</v>
      </c>
      <c r="AN144" s="18">
        <f t="shared" si="125"/>
        <v>43.41992503274615</v>
      </c>
      <c r="AO144" s="16">
        <f t="shared" si="154"/>
        <v>43.423917049605599</v>
      </c>
      <c r="AP144" s="17">
        <f t="shared" si="126"/>
        <v>2.2439075205979235</v>
      </c>
      <c r="AQ144" s="18">
        <f t="shared" si="127"/>
        <v>3.9921715194251606</v>
      </c>
      <c r="AR144" s="17">
        <f t="shared" si="155"/>
        <v>0.22710558759299712</v>
      </c>
      <c r="AS144" s="17">
        <f t="shared" si="128"/>
        <v>0.81018113826667204</v>
      </c>
      <c r="AT144" s="17">
        <f t="shared" si="129"/>
        <v>0.10860719755097742</v>
      </c>
      <c r="AU144" s="17">
        <f t="shared" si="156"/>
        <v>3.0444181247434615E-2</v>
      </c>
      <c r="AV144" s="11">
        <f t="shared" si="157"/>
        <v>7.4597370757715558</v>
      </c>
      <c r="AW144" s="15">
        <f t="shared" si="158"/>
        <v>-6.0619597288313711</v>
      </c>
      <c r="AX144" s="15">
        <f t="shared" si="159"/>
        <v>-3.1381637687857844</v>
      </c>
      <c r="AZ144" s="18">
        <f t="shared" si="130"/>
        <v>-0.78217151942516083</v>
      </c>
      <c r="BA144" s="19">
        <f t="shared" si="131"/>
        <v>-0.59884451579494979</v>
      </c>
      <c r="BB144" s="18">
        <f t="shared" si="132"/>
        <v>43.41992503274615</v>
      </c>
      <c r="BC144" s="16">
        <f t="shared" si="160"/>
        <v>43.424054446854612</v>
      </c>
      <c r="BD144" s="17">
        <f t="shared" si="133"/>
        <v>2.2439217204780388</v>
      </c>
      <c r="BE144" s="18">
        <f t="shared" si="134"/>
        <v>3.9921715194251606</v>
      </c>
      <c r="BF144" s="17">
        <f t="shared" si="161"/>
        <v>0.22710558759299712</v>
      </c>
      <c r="BG144" s="17">
        <f t="shared" si="135"/>
        <v>0.81018626524937054</v>
      </c>
      <c r="BH144" s="17">
        <f t="shared" si="136"/>
        <v>0.10860788483829686</v>
      </c>
      <c r="BI144" s="17">
        <f t="shared" si="162"/>
        <v>3.0444181247434615E-2</v>
      </c>
      <c r="BJ144" s="11">
        <f t="shared" si="163"/>
        <v>7.4597370757715558</v>
      </c>
      <c r="BK144" s="15">
        <f t="shared" si="164"/>
        <v>-6.061794486797992</v>
      </c>
      <c r="BL144" s="15">
        <f t="shared" si="165"/>
        <v>-3.1381836276921296</v>
      </c>
      <c r="BN144" s="18">
        <f t="shared" si="137"/>
        <v>-0.78217151942516083</v>
      </c>
      <c r="BO144" s="19">
        <f t="shared" si="138"/>
        <v>-0.6049061450397144</v>
      </c>
      <c r="BP144" s="18">
        <f t="shared" si="139"/>
        <v>43.41992503274615</v>
      </c>
      <c r="BQ144" s="16">
        <f t="shared" si="166"/>
        <v>43.424138463458348</v>
      </c>
      <c r="BR144" s="17">
        <f t="shared" si="140"/>
        <v>2.2439304035393874</v>
      </c>
      <c r="BS144" s="18">
        <f t="shared" si="141"/>
        <v>3.9921715194251606</v>
      </c>
      <c r="BT144" s="17">
        <f t="shared" si="167"/>
        <v>0.22710558759299712</v>
      </c>
      <c r="BU144" s="17">
        <f t="shared" si="142"/>
        <v>0.81018940033959264</v>
      </c>
      <c r="BV144" s="17">
        <f t="shared" si="143"/>
        <v>0.10860830510649</v>
      </c>
      <c r="BW144" s="17">
        <f t="shared" si="168"/>
        <v>3.0444181247434615E-2</v>
      </c>
      <c r="BX144" s="11">
        <f t="shared" si="169"/>
        <v>7.4597370757715558</v>
      </c>
      <c r="BY144" s="15">
        <f t="shared" si="170"/>
        <v>-6.0616934432186422</v>
      </c>
      <c r="BZ144" s="15">
        <f t="shared" si="171"/>
        <v>-3.1381957711821249</v>
      </c>
    </row>
    <row r="145" spans="9:78" x14ac:dyDescent="0.3">
      <c r="I145" s="11">
        <f t="shared" si="144"/>
        <v>0.27200000000000019</v>
      </c>
      <c r="J145" s="15">
        <f t="shared" si="145"/>
        <v>6.3435621522025132</v>
      </c>
      <c r="K145" s="15">
        <f t="shared" si="146"/>
        <v>11.933136249929539</v>
      </c>
      <c r="L145" s="15">
        <f t="shared" si="151"/>
        <v>-0.79386288713811348</v>
      </c>
      <c r="M145" s="15">
        <f t="shared" si="147"/>
        <v>-0.60155715406993104</v>
      </c>
      <c r="N145" s="15">
        <f t="shared" si="148"/>
        <v>43.413643600431335</v>
      </c>
      <c r="O145" s="23"/>
      <c r="P145" s="23"/>
      <c r="Q145" s="23"/>
      <c r="R145" s="23"/>
      <c r="S145" s="23"/>
      <c r="T145" s="23"/>
      <c r="U145" s="23"/>
      <c r="V145" s="11"/>
      <c r="Z145" s="15">
        <f t="shared" si="116"/>
        <v>43.417811111050788</v>
      </c>
      <c r="AA145" s="16">
        <f t="shared" si="149"/>
        <v>29.603045136114428</v>
      </c>
      <c r="AB145" s="17">
        <f t="shared" si="117"/>
        <v>2.2432765227931135</v>
      </c>
      <c r="AC145" s="18">
        <f t="shared" si="118"/>
        <v>4.0038628871381139</v>
      </c>
      <c r="AD145" s="17">
        <f t="shared" si="119"/>
        <v>0.31542534689232099</v>
      </c>
      <c r="AE145" s="17">
        <f t="shared" si="120"/>
        <v>1.1249384346222853</v>
      </c>
      <c r="AF145" s="17">
        <f t="shared" si="150"/>
        <v>0.11336164200974019</v>
      </c>
      <c r="AG145" s="17">
        <f t="shared" si="152"/>
        <v>3.178585970103457E-2</v>
      </c>
      <c r="AH145" s="11">
        <f t="shared" si="153"/>
        <v>9.923448661105569</v>
      </c>
      <c r="AI145" s="15">
        <f t="shared" si="121"/>
        <v>4.066828683713954</v>
      </c>
      <c r="AJ145" s="15">
        <f t="shared" si="122"/>
        <v>-3.1454798890396312</v>
      </c>
      <c r="AL145" s="18">
        <f t="shared" si="123"/>
        <v>-0.79386288713811348</v>
      </c>
      <c r="AM145" s="19">
        <f t="shared" si="124"/>
        <v>-0.59749032538621705</v>
      </c>
      <c r="AN145" s="18">
        <f t="shared" si="125"/>
        <v>43.413643600431335</v>
      </c>
      <c r="AO145" s="16">
        <f t="shared" si="154"/>
        <v>43.417754955250771</v>
      </c>
      <c r="AP145" s="17">
        <f t="shared" si="126"/>
        <v>2.2432707199715018</v>
      </c>
      <c r="AQ145" s="18">
        <f t="shared" si="127"/>
        <v>4.0038628871381139</v>
      </c>
      <c r="AR145" s="17">
        <f t="shared" si="155"/>
        <v>0.22789884689232101</v>
      </c>
      <c r="AS145" s="17">
        <f t="shared" si="128"/>
        <v>0.81278030262132273</v>
      </c>
      <c r="AT145" s="17">
        <f t="shared" si="129"/>
        <v>0.1086124193910134</v>
      </c>
      <c r="AU145" s="17">
        <f t="shared" si="156"/>
        <v>3.045428765629114E-2</v>
      </c>
      <c r="AV145" s="11">
        <f t="shared" si="157"/>
        <v>7.4833090651930734</v>
      </c>
      <c r="AW145" s="15">
        <f t="shared" si="158"/>
        <v>-5.9777001063544306</v>
      </c>
      <c r="AX145" s="15">
        <f t="shared" si="159"/>
        <v>-3.1318448203221219</v>
      </c>
      <c r="AZ145" s="18">
        <f t="shared" si="130"/>
        <v>-0.79386288713811348</v>
      </c>
      <c r="BA145" s="19">
        <f t="shared" si="131"/>
        <v>-0.6075348541762855</v>
      </c>
      <c r="BB145" s="18">
        <f t="shared" si="132"/>
        <v>43.413643600431335</v>
      </c>
      <c r="BC145" s="16">
        <f t="shared" si="160"/>
        <v>43.417894343971952</v>
      </c>
      <c r="BD145" s="17">
        <f t="shared" si="133"/>
        <v>2.2432851236245308</v>
      </c>
      <c r="BE145" s="18">
        <f t="shared" si="134"/>
        <v>4.0038628871381139</v>
      </c>
      <c r="BF145" s="17">
        <f t="shared" si="161"/>
        <v>0.22789884689232101</v>
      </c>
      <c r="BG145" s="17">
        <f t="shared" si="135"/>
        <v>0.81278552134297033</v>
      </c>
      <c r="BH145" s="17">
        <f t="shared" si="136"/>
        <v>0.10861311677255978</v>
      </c>
      <c r="BI145" s="17">
        <f t="shared" si="162"/>
        <v>3.045428765629114E-2</v>
      </c>
      <c r="BJ145" s="11">
        <f t="shared" si="163"/>
        <v>7.4833090651930734</v>
      </c>
      <c r="BK145" s="15">
        <f t="shared" si="164"/>
        <v>-5.9775319044468542</v>
      </c>
      <c r="BL145" s="15">
        <f t="shared" si="165"/>
        <v>-3.1318649293556562</v>
      </c>
      <c r="BN145" s="18">
        <f t="shared" si="137"/>
        <v>-0.79386288713811348</v>
      </c>
      <c r="BO145" s="19">
        <f t="shared" si="138"/>
        <v>-0.61351221787882471</v>
      </c>
      <c r="BP145" s="18">
        <f t="shared" si="139"/>
        <v>43.413643600431335</v>
      </c>
      <c r="BQ145" s="16">
        <f t="shared" si="166"/>
        <v>43.417978394977801</v>
      </c>
      <c r="BR145" s="17">
        <f t="shared" si="140"/>
        <v>2.2432938090090433</v>
      </c>
      <c r="BS145" s="18">
        <f t="shared" si="141"/>
        <v>4.0038628871381139</v>
      </c>
      <c r="BT145" s="17">
        <f t="shared" si="167"/>
        <v>0.22789884689232101</v>
      </c>
      <c r="BU145" s="17">
        <f t="shared" si="142"/>
        <v>0.81278866822550655</v>
      </c>
      <c r="BV145" s="17">
        <f t="shared" si="143"/>
        <v>0.10861353729274791</v>
      </c>
      <c r="BW145" s="17">
        <f t="shared" si="168"/>
        <v>3.045428765629114E-2</v>
      </c>
      <c r="BX145" s="11">
        <f t="shared" si="169"/>
        <v>7.4833090651930734</v>
      </c>
      <c r="BY145" s="15">
        <f t="shared" si="170"/>
        <v>-5.9774304789098629</v>
      </c>
      <c r="BZ145" s="15">
        <f t="shared" si="171"/>
        <v>-3.1318770550773776</v>
      </c>
    </row>
    <row r="146" spans="9:78" x14ac:dyDescent="0.3">
      <c r="I146" s="11">
        <f t="shared" si="144"/>
        <v>0.27400000000000019</v>
      </c>
      <c r="J146" s="15">
        <f t="shared" si="145"/>
        <v>6.3423504308724343</v>
      </c>
      <c r="K146" s="15">
        <f t="shared" si="146"/>
        <v>12.019957268871588</v>
      </c>
      <c r="L146" s="15">
        <f t="shared" si="151"/>
        <v>-0.80533617881133901</v>
      </c>
      <c r="M146" s="15">
        <f t="shared" si="147"/>
        <v>-0.61016417600886386</v>
      </c>
      <c r="N146" s="15">
        <f t="shared" si="148"/>
        <v>43.407375341616842</v>
      </c>
      <c r="O146" s="23"/>
      <c r="P146" s="23"/>
      <c r="Q146" s="23"/>
      <c r="R146" s="23"/>
      <c r="S146" s="23"/>
      <c r="T146" s="23"/>
      <c r="U146" s="23"/>
      <c r="V146" s="11"/>
      <c r="Z146" s="15">
        <f t="shared" si="116"/>
        <v>43.411663575238514</v>
      </c>
      <c r="AA146" s="16">
        <f t="shared" si="149"/>
        <v>29.598853635541975</v>
      </c>
      <c r="AB146" s="17">
        <f t="shared" si="117"/>
        <v>2.2426413158999319</v>
      </c>
      <c r="AC146" s="18">
        <f t="shared" si="118"/>
        <v>4.0153361788113386</v>
      </c>
      <c r="AD146" s="17">
        <f t="shared" si="119"/>
        <v>0.31620380973234929</v>
      </c>
      <c r="AE146" s="17">
        <f t="shared" si="120"/>
        <v>1.1273954339439229</v>
      </c>
      <c r="AF146" s="17">
        <f t="shared" si="150"/>
        <v>0.11337863048589564</v>
      </c>
      <c r="AG146" s="17">
        <f t="shared" si="152"/>
        <v>3.1799627550788634E-2</v>
      </c>
      <c r="AH146" s="11">
        <f t="shared" si="153"/>
        <v>9.9436324915229211</v>
      </c>
      <c r="AI146" s="15">
        <f t="shared" si="121"/>
        <v>4.1465091989852105</v>
      </c>
      <c r="AJ146" s="15">
        <f t="shared" si="122"/>
        <v>-3.1376581594466666</v>
      </c>
      <c r="AL146" s="18">
        <f t="shared" si="123"/>
        <v>-0.80533617881133901</v>
      </c>
      <c r="AM146" s="19">
        <f t="shared" si="124"/>
        <v>-0.60601766680987867</v>
      </c>
      <c r="AN146" s="18">
        <f t="shared" si="125"/>
        <v>43.407375341616842</v>
      </c>
      <c r="AO146" s="16">
        <f t="shared" si="154"/>
        <v>43.411605492776829</v>
      </c>
      <c r="AP146" s="17">
        <f t="shared" si="126"/>
        <v>2.242635314837985</v>
      </c>
      <c r="AQ146" s="18">
        <f t="shared" si="127"/>
        <v>4.0153361788113386</v>
      </c>
      <c r="AR146" s="17">
        <f t="shared" si="155"/>
        <v>0.22867730973234932</v>
      </c>
      <c r="AS146" s="17">
        <f t="shared" si="128"/>
        <v>0.81532561289015992</v>
      </c>
      <c r="AT146" s="17">
        <f t="shared" si="129"/>
        <v>0.10861713838287049</v>
      </c>
      <c r="AU146" s="17">
        <f t="shared" si="156"/>
        <v>3.0464239812330433E-2</v>
      </c>
      <c r="AV146" s="11">
        <f t="shared" si="157"/>
        <v>7.5064177258672951</v>
      </c>
      <c r="AW146" s="15">
        <f t="shared" si="158"/>
        <v>-5.8951866327759177</v>
      </c>
      <c r="AX146" s="15">
        <f t="shared" si="159"/>
        <v>-3.1255998199280648</v>
      </c>
      <c r="AZ146" s="18">
        <f t="shared" si="130"/>
        <v>-0.80533617881133901</v>
      </c>
      <c r="BA146" s="19">
        <f t="shared" si="131"/>
        <v>-0.61605936264163974</v>
      </c>
      <c r="BB146" s="18">
        <f t="shared" si="132"/>
        <v>43.407375341616842</v>
      </c>
      <c r="BC146" s="16">
        <f t="shared" si="160"/>
        <v>43.411746834080567</v>
      </c>
      <c r="BD146" s="17">
        <f t="shared" si="133"/>
        <v>2.2426499181917023</v>
      </c>
      <c r="BE146" s="18">
        <f t="shared" si="134"/>
        <v>4.0153361788113386</v>
      </c>
      <c r="BF146" s="17">
        <f t="shared" si="161"/>
        <v>0.22867730973234932</v>
      </c>
      <c r="BG146" s="17">
        <f t="shared" si="135"/>
        <v>0.81533092204062274</v>
      </c>
      <c r="BH146" s="17">
        <f t="shared" si="136"/>
        <v>0.10861784566438037</v>
      </c>
      <c r="BI146" s="17">
        <f t="shared" si="162"/>
        <v>3.0464239812330433E-2</v>
      </c>
      <c r="BJ146" s="11">
        <f t="shared" si="163"/>
        <v>7.5064177258672951</v>
      </c>
      <c r="BK146" s="15">
        <f t="shared" si="164"/>
        <v>-5.8950155131987261</v>
      </c>
      <c r="BL146" s="15">
        <f t="shared" si="165"/>
        <v>-3.1256201728759776</v>
      </c>
      <c r="BN146" s="18">
        <f t="shared" si="137"/>
        <v>-0.80533617881133901</v>
      </c>
      <c r="BO146" s="19">
        <f t="shared" si="138"/>
        <v>-0.62195420703526128</v>
      </c>
      <c r="BP146" s="18">
        <f t="shared" si="139"/>
        <v>43.407375341616842</v>
      </c>
      <c r="BQ146" s="16">
        <f t="shared" si="166"/>
        <v>43.411830888407074</v>
      </c>
      <c r="BR146" s="17">
        <f t="shared" si="140"/>
        <v>2.242658602689549</v>
      </c>
      <c r="BS146" s="18">
        <f t="shared" si="141"/>
        <v>4.0153361788113386</v>
      </c>
      <c r="BT146" s="17">
        <f t="shared" si="167"/>
        <v>0.22867730973234932</v>
      </c>
      <c r="BU146" s="17">
        <f t="shared" si="142"/>
        <v>0.81533407935000912</v>
      </c>
      <c r="BV146" s="17">
        <f t="shared" si="143"/>
        <v>0.10861826627904657</v>
      </c>
      <c r="BW146" s="17">
        <f t="shared" si="168"/>
        <v>3.0464239812330433E-2</v>
      </c>
      <c r="BX146" s="11">
        <f t="shared" si="169"/>
        <v>7.5064177258672951</v>
      </c>
      <c r="BY146" s="15">
        <f t="shared" si="170"/>
        <v>-5.894913749752571</v>
      </c>
      <c r="BZ146" s="15">
        <f t="shared" si="171"/>
        <v>-3.1256322766115803</v>
      </c>
    </row>
    <row r="147" spans="9:78" x14ac:dyDescent="0.3">
      <c r="I147" s="11">
        <f t="shared" si="144"/>
        <v>0.27600000000000019</v>
      </c>
      <c r="J147" s="15">
        <f t="shared" si="145"/>
        <v>6.341121659584136</v>
      </c>
      <c r="K147" s="15">
        <f t="shared" si="146"/>
        <v>12.106765764311348</v>
      </c>
      <c r="L147" s="15">
        <f t="shared" si="151"/>
        <v>-0.81659590215784295</v>
      </c>
      <c r="M147" s="15">
        <f t="shared" si="147"/>
        <v>-0.61860711228976939</v>
      </c>
      <c r="N147" s="15">
        <f t="shared" si="148"/>
        <v>43.401120098142954</v>
      </c>
      <c r="O147" s="23"/>
      <c r="P147" s="23"/>
      <c r="Q147" s="23"/>
      <c r="R147" s="23"/>
      <c r="S147" s="23"/>
      <c r="T147" s="23"/>
      <c r="U147" s="23"/>
      <c r="V147" s="11"/>
      <c r="Z147" s="15">
        <f t="shared" si="116"/>
        <v>43.405528455863823</v>
      </c>
      <c r="AA147" s="16">
        <f t="shared" si="149"/>
        <v>29.594670600720161</v>
      </c>
      <c r="AB147" s="17">
        <f t="shared" si="117"/>
        <v>2.2420074816340372</v>
      </c>
      <c r="AC147" s="18">
        <f t="shared" si="118"/>
        <v>4.026595902157843</v>
      </c>
      <c r="AD147" s="17">
        <f t="shared" si="119"/>
        <v>0.31696778196140968</v>
      </c>
      <c r="AE147" s="17">
        <f t="shared" si="120"/>
        <v>1.1297999023758771</v>
      </c>
      <c r="AF147" s="17">
        <f t="shared" si="150"/>
        <v>0.11339486470219923</v>
      </c>
      <c r="AG147" s="17">
        <f t="shared" si="152"/>
        <v>3.1813172115598566E-2</v>
      </c>
      <c r="AH147" s="11">
        <f t="shared" si="153"/>
        <v>9.9634132933884558</v>
      </c>
      <c r="AI147" s="15">
        <f t="shared" si="121"/>
        <v>4.2244860621917546</v>
      </c>
      <c r="AJ147" s="15">
        <f t="shared" si="122"/>
        <v>-3.1299401473822765</v>
      </c>
      <c r="AL147" s="18">
        <f t="shared" si="123"/>
        <v>-0.81659590215784295</v>
      </c>
      <c r="AM147" s="19">
        <f t="shared" si="124"/>
        <v>-0.61438262622757767</v>
      </c>
      <c r="AN147" s="18">
        <f t="shared" si="125"/>
        <v>43.401120098142954</v>
      </c>
      <c r="AO147" s="16">
        <f t="shared" si="154"/>
        <v>43.405468454848389</v>
      </c>
      <c r="AP147" s="17">
        <f t="shared" si="126"/>
        <v>2.2420012832239582</v>
      </c>
      <c r="AQ147" s="18">
        <f t="shared" si="127"/>
        <v>4.026595902157843</v>
      </c>
      <c r="AR147" s="17">
        <f t="shared" si="155"/>
        <v>0.22944128196140962</v>
      </c>
      <c r="AS147" s="17">
        <f t="shared" si="128"/>
        <v>0.81781820124329152</v>
      </c>
      <c r="AT147" s="17">
        <f t="shared" si="129"/>
        <v>0.10862136110551483</v>
      </c>
      <c r="AU147" s="17">
        <f t="shared" si="156"/>
        <v>3.0474039710236833E-2</v>
      </c>
      <c r="AV147" s="11">
        <f t="shared" si="157"/>
        <v>7.5290734061863072</v>
      </c>
      <c r="AW147" s="15">
        <f t="shared" si="158"/>
        <v>-5.8143825706839207</v>
      </c>
      <c r="AX147" s="15">
        <f t="shared" si="159"/>
        <v>-3.1194283697283987</v>
      </c>
      <c r="AZ147" s="18">
        <f t="shared" si="130"/>
        <v>-0.81659590215784295</v>
      </c>
      <c r="BA147" s="19">
        <f t="shared" si="131"/>
        <v>-0.62442149486045329</v>
      </c>
      <c r="BB147" s="18">
        <f t="shared" si="132"/>
        <v>43.401120098142954</v>
      </c>
      <c r="BC147" s="16">
        <f t="shared" si="160"/>
        <v>43.405611710661006</v>
      </c>
      <c r="BD147" s="17">
        <f t="shared" si="133"/>
        <v>2.2420160822922397</v>
      </c>
      <c r="BE147" s="18">
        <f t="shared" si="134"/>
        <v>4.026595902157843</v>
      </c>
      <c r="BF147" s="17">
        <f t="shared" si="161"/>
        <v>0.22944128196140962</v>
      </c>
      <c r="BG147" s="17">
        <f t="shared" si="135"/>
        <v>0.81782359952182615</v>
      </c>
      <c r="BH147" s="17">
        <f t="shared" si="136"/>
        <v>0.10862207809660306</v>
      </c>
      <c r="BI147" s="17">
        <f t="shared" si="162"/>
        <v>3.0474039710236833E-2</v>
      </c>
      <c r="BJ147" s="11">
        <f t="shared" si="163"/>
        <v>7.5290734061863072</v>
      </c>
      <c r="BK147" s="15">
        <f t="shared" si="164"/>
        <v>-5.8142085753427368</v>
      </c>
      <c r="BL147" s="15">
        <f t="shared" si="165"/>
        <v>-3.1194489605433056</v>
      </c>
      <c r="BN147" s="18">
        <f t="shared" si="137"/>
        <v>-0.81659590215784295</v>
      </c>
      <c r="BO147" s="19">
        <f t="shared" si="138"/>
        <v>-0.63023552944045491</v>
      </c>
      <c r="BP147" s="18">
        <f t="shared" si="139"/>
        <v>43.401120098142954</v>
      </c>
      <c r="BQ147" s="16">
        <f t="shared" si="166"/>
        <v>43.405695739107756</v>
      </c>
      <c r="BR147" s="17">
        <f t="shared" si="140"/>
        <v>2.2420247628892369</v>
      </c>
      <c r="BS147" s="18">
        <f t="shared" si="141"/>
        <v>4.026595902157843</v>
      </c>
      <c r="BT147" s="17">
        <f t="shared" si="167"/>
        <v>0.22944128196140962</v>
      </c>
      <c r="BU147" s="17">
        <f t="shared" si="142"/>
        <v>0.81782676595633064</v>
      </c>
      <c r="BV147" s="17">
        <f t="shared" si="143"/>
        <v>0.10862249865758493</v>
      </c>
      <c r="BW147" s="17">
        <f t="shared" si="168"/>
        <v>3.0474039710236833E-2</v>
      </c>
      <c r="BX147" s="11">
        <f t="shared" si="169"/>
        <v>7.5290734061863072</v>
      </c>
      <c r="BY147" s="15">
        <f t="shared" si="170"/>
        <v>-5.8141065159828118</v>
      </c>
      <c r="BZ147" s="15">
        <f t="shared" si="171"/>
        <v>-3.1194610383689252</v>
      </c>
    </row>
    <row r="148" spans="9:78" x14ac:dyDescent="0.3">
      <c r="I148" s="11">
        <f t="shared" si="144"/>
        <v>0.27800000000000019</v>
      </c>
      <c r="J148" s="15">
        <f t="shared" si="145"/>
        <v>6.3398761630919749</v>
      </c>
      <c r="K148" s="15">
        <f t="shared" si="146"/>
        <v>12.193561762122352</v>
      </c>
      <c r="L148" s="15">
        <f t="shared" si="151"/>
        <v>-0.82764647099931787</v>
      </c>
      <c r="M148" s="15">
        <f t="shared" si="147"/>
        <v>-0.62688937987171756</v>
      </c>
      <c r="N148" s="15">
        <f t="shared" si="148"/>
        <v>43.394877712860854</v>
      </c>
      <c r="O148" s="23"/>
      <c r="P148" s="23"/>
      <c r="Q148" s="23"/>
      <c r="R148" s="23"/>
      <c r="S148" s="23"/>
      <c r="T148" s="23"/>
      <c r="U148" s="23"/>
      <c r="V148" s="11"/>
      <c r="Z148" s="15">
        <f t="shared" si="116"/>
        <v>43.399405549025019</v>
      </c>
      <c r="AA148" s="16">
        <f t="shared" si="149"/>
        <v>29.590495892625142</v>
      </c>
      <c r="AB148" s="17">
        <f t="shared" si="117"/>
        <v>2.241374998390405</v>
      </c>
      <c r="AC148" s="18">
        <f t="shared" si="118"/>
        <v>4.0376464709993183</v>
      </c>
      <c r="AD148" s="17">
        <f t="shared" si="119"/>
        <v>0.3177175630573037</v>
      </c>
      <c r="AE148" s="17">
        <f t="shared" si="120"/>
        <v>1.1321529449700596</v>
      </c>
      <c r="AF148" s="17">
        <f t="shared" si="150"/>
        <v>0.11341035668911262</v>
      </c>
      <c r="AG148" s="17">
        <f t="shared" si="152"/>
        <v>3.1826496864058716E-2</v>
      </c>
      <c r="AH148" s="11">
        <f t="shared" si="153"/>
        <v>9.9828003193181569</v>
      </c>
      <c r="AI148" s="15">
        <f t="shared" si="121"/>
        <v>4.3007951467973884</v>
      </c>
      <c r="AJ148" s="15">
        <f t="shared" si="122"/>
        <v>-3.1223247852934053</v>
      </c>
      <c r="AL148" s="18">
        <f t="shared" si="123"/>
        <v>-0.82764647099931787</v>
      </c>
      <c r="AM148" s="19">
        <f t="shared" si="124"/>
        <v>-0.62258858472492018</v>
      </c>
      <c r="AN148" s="18">
        <f t="shared" si="125"/>
        <v>43.394877712860854</v>
      </c>
      <c r="AO148" s="16">
        <f t="shared" si="154"/>
        <v>43.399343638584874</v>
      </c>
      <c r="AP148" s="17">
        <f t="shared" si="126"/>
        <v>2.2413686036293732</v>
      </c>
      <c r="AQ148" s="18">
        <f t="shared" si="127"/>
        <v>4.0376464709993183</v>
      </c>
      <c r="AR148" s="17">
        <f t="shared" si="155"/>
        <v>0.23019106305730372</v>
      </c>
      <c r="AS148" s="17">
        <f t="shared" si="128"/>
        <v>0.82025917579127172</v>
      </c>
      <c r="AT148" s="17">
        <f t="shared" si="129"/>
        <v>0.10862509417079788</v>
      </c>
      <c r="AU148" s="17">
        <f t="shared" si="156"/>
        <v>3.0483689350691887E-2</v>
      </c>
      <c r="AV148" s="11">
        <f t="shared" si="157"/>
        <v>7.5512862110989554</v>
      </c>
      <c r="AW148" s="15">
        <f t="shared" si="158"/>
        <v>-5.7352519641049593</v>
      </c>
      <c r="AX148" s="15">
        <f t="shared" si="159"/>
        <v>-3.1133300347044872</v>
      </c>
      <c r="AZ148" s="18">
        <f t="shared" si="130"/>
        <v>-0.82764647099931787</v>
      </c>
      <c r="BA148" s="19">
        <f t="shared" si="131"/>
        <v>-0.63262463183582252</v>
      </c>
      <c r="BB148" s="18">
        <f t="shared" si="132"/>
        <v>43.394877712860854</v>
      </c>
      <c r="BC148" s="16">
        <f t="shared" si="160"/>
        <v>43.399488771631326</v>
      </c>
      <c r="BD148" s="17">
        <f t="shared" si="133"/>
        <v>2.2413835945103546</v>
      </c>
      <c r="BE148" s="18">
        <f t="shared" si="134"/>
        <v>4.0376464709993183</v>
      </c>
      <c r="BF148" s="17">
        <f t="shared" si="161"/>
        <v>0.23019106305730372</v>
      </c>
      <c r="BG148" s="17">
        <f t="shared" si="135"/>
        <v>0.82026466190705749</v>
      </c>
      <c r="BH148" s="17">
        <f t="shared" si="136"/>
        <v>0.10862582068488202</v>
      </c>
      <c r="BI148" s="17">
        <f t="shared" si="162"/>
        <v>3.0483689350691887E-2</v>
      </c>
      <c r="BJ148" s="11">
        <f t="shared" si="163"/>
        <v>7.5512862110989554</v>
      </c>
      <c r="BK148" s="15">
        <f t="shared" si="164"/>
        <v>-5.7350751345890725</v>
      </c>
      <c r="BL148" s="15">
        <f t="shared" si="165"/>
        <v>-3.1133508574999569</v>
      </c>
      <c r="BN148" s="18">
        <f t="shared" si="137"/>
        <v>-0.82764647099931787</v>
      </c>
      <c r="BO148" s="19">
        <f t="shared" si="138"/>
        <v>-0.63835953014089575</v>
      </c>
      <c r="BP148" s="18">
        <f t="shared" si="139"/>
        <v>43.394877712860854</v>
      </c>
      <c r="BQ148" s="16">
        <f t="shared" si="166"/>
        <v>43.399572746789445</v>
      </c>
      <c r="BR148" s="17">
        <f t="shared" si="140"/>
        <v>2.2413922683786045</v>
      </c>
      <c r="BS148" s="18">
        <f t="shared" si="141"/>
        <v>4.0376464709993183</v>
      </c>
      <c r="BT148" s="17">
        <f t="shared" si="167"/>
        <v>0.23019106305730372</v>
      </c>
      <c r="BU148" s="17">
        <f t="shared" si="142"/>
        <v>0.82026783622653798</v>
      </c>
      <c r="BV148" s="17">
        <f t="shared" si="143"/>
        <v>0.10862624105293479</v>
      </c>
      <c r="BW148" s="17">
        <f t="shared" si="168"/>
        <v>3.0483689350691887E-2</v>
      </c>
      <c r="BX148" s="11">
        <f t="shared" si="169"/>
        <v>7.5512862110989554</v>
      </c>
      <c r="BY148" s="15">
        <f t="shared" si="170"/>
        <v>-5.734972819326523</v>
      </c>
      <c r="BZ148" s="15">
        <f t="shared" si="171"/>
        <v>-3.11336290577015</v>
      </c>
    </row>
    <row r="149" spans="9:78" x14ac:dyDescent="0.3">
      <c r="I149" s="11">
        <f t="shared" si="144"/>
        <v>0.28000000000000019</v>
      </c>
      <c r="J149" s="15">
        <f t="shared" si="145"/>
        <v>6.3386142593882751</v>
      </c>
      <c r="K149" s="15">
        <f t="shared" si="146"/>
        <v>12.280345287864915</v>
      </c>
      <c r="L149" s="15">
        <f t="shared" si="151"/>
        <v>-0.83849220723694651</v>
      </c>
      <c r="M149" s="15">
        <f t="shared" si="147"/>
        <v>-0.63501432382835665</v>
      </c>
      <c r="N149" s="15">
        <f t="shared" si="148"/>
        <v>43.388648029702367</v>
      </c>
      <c r="O149" s="23"/>
      <c r="P149" s="23"/>
      <c r="Q149" s="23"/>
      <c r="R149" s="23"/>
      <c r="S149" s="23"/>
      <c r="T149" s="23"/>
      <c r="U149" s="23"/>
      <c r="V149" s="11"/>
      <c r="Z149" s="15">
        <f t="shared" si="116"/>
        <v>43.393294655244404</v>
      </c>
      <c r="AA149" s="16">
        <f t="shared" si="149"/>
        <v>29.586329375249431</v>
      </c>
      <c r="AB149" s="17">
        <f t="shared" si="117"/>
        <v>2.2407438450338666</v>
      </c>
      <c r="AC149" s="18">
        <f t="shared" si="118"/>
        <v>4.0484922072369462</v>
      </c>
      <c r="AD149" s="17">
        <f t="shared" si="119"/>
        <v>0.31845344626102678</v>
      </c>
      <c r="AE149" s="17">
        <f t="shared" si="120"/>
        <v>1.1344556433055946</v>
      </c>
      <c r="AF149" s="17">
        <f t="shared" si="150"/>
        <v>0.11342511838743349</v>
      </c>
      <c r="AG149" s="17">
        <f t="shared" si="152"/>
        <v>3.1839605238151339E-2</v>
      </c>
      <c r="AH149" s="11">
        <f t="shared" si="153"/>
        <v>10.001802593941857</v>
      </c>
      <c r="AI149" s="15">
        <f t="shared" si="121"/>
        <v>4.3754715632218311</v>
      </c>
      <c r="AJ149" s="15">
        <f t="shared" si="122"/>
        <v>-3.1148109845632312</v>
      </c>
      <c r="AL149" s="18">
        <f t="shared" si="123"/>
        <v>-0.83849220723694651</v>
      </c>
      <c r="AM149" s="19">
        <f t="shared" si="124"/>
        <v>-0.63063885226513483</v>
      </c>
      <c r="AN149" s="18">
        <f t="shared" si="125"/>
        <v>43.388648029702367</v>
      </c>
      <c r="AO149" s="16">
        <f t="shared" si="154"/>
        <v>43.393230845460003</v>
      </c>
      <c r="AP149" s="17">
        <f t="shared" si="126"/>
        <v>2.2407372550167839</v>
      </c>
      <c r="AQ149" s="18">
        <f t="shared" si="127"/>
        <v>4.0484922072369462</v>
      </c>
      <c r="AR149" s="17">
        <f t="shared" si="155"/>
        <v>0.23092694626102678</v>
      </c>
      <c r="AS149" s="17">
        <f t="shared" si="128"/>
        <v>0.82264962110388151</v>
      </c>
      <c r="AT149" s="17">
        <f t="shared" si="129"/>
        <v>0.10862834421577186</v>
      </c>
      <c r="AU149" s="17">
        <f t="shared" si="156"/>
        <v>3.049319073833523E-2</v>
      </c>
      <c r="AV149" s="11">
        <f t="shared" si="157"/>
        <v>7.573066008166589</v>
      </c>
      <c r="AW149" s="15">
        <f t="shared" si="158"/>
        <v>-5.6577596216484975</v>
      </c>
      <c r="AX149" s="15">
        <f t="shared" si="159"/>
        <v>-3.1073043453331723</v>
      </c>
      <c r="AZ149" s="18">
        <f t="shared" si="130"/>
        <v>-0.83849220723694651</v>
      </c>
      <c r="BA149" s="19">
        <f t="shared" si="131"/>
        <v>-0.64067208345000515</v>
      </c>
      <c r="BB149" s="18">
        <f t="shared" si="132"/>
        <v>43.388648029702367</v>
      </c>
      <c r="BC149" s="16">
        <f t="shared" si="160"/>
        <v>43.393377819246886</v>
      </c>
      <c r="BD149" s="17">
        <f t="shared" si="133"/>
        <v>2.2407524338910503</v>
      </c>
      <c r="BE149" s="18">
        <f t="shared" si="134"/>
        <v>4.0484922072369462</v>
      </c>
      <c r="BF149" s="17">
        <f t="shared" si="161"/>
        <v>0.23092694626102678</v>
      </c>
      <c r="BG149" s="17">
        <f t="shared" si="135"/>
        <v>0.82265519377650798</v>
      </c>
      <c r="BH149" s="17">
        <f t="shared" si="136"/>
        <v>0.10862908006999794</v>
      </c>
      <c r="BI149" s="17">
        <f t="shared" si="162"/>
        <v>3.049319073833523E-2</v>
      </c>
      <c r="BJ149" s="11">
        <f t="shared" si="163"/>
        <v>7.573066008166589</v>
      </c>
      <c r="BK149" s="15">
        <f t="shared" si="164"/>
        <v>-5.6575799992149332</v>
      </c>
      <c r="BL149" s="15">
        <f t="shared" si="165"/>
        <v>-3.1073253943793562</v>
      </c>
      <c r="BN149" s="18">
        <f t="shared" si="137"/>
        <v>-0.83849220723694651</v>
      </c>
      <c r="BO149" s="19">
        <f t="shared" si="138"/>
        <v>-0.64632948382678657</v>
      </c>
      <c r="BP149" s="18">
        <f t="shared" si="139"/>
        <v>43.388648029702367</v>
      </c>
      <c r="BQ149" s="16">
        <f t="shared" si="166"/>
        <v>43.393461715413522</v>
      </c>
      <c r="BR149" s="17">
        <f t="shared" si="140"/>
        <v>2.2407610983800001</v>
      </c>
      <c r="BS149" s="18">
        <f t="shared" si="141"/>
        <v>4.0484922072369462</v>
      </c>
      <c r="BT149" s="17">
        <f t="shared" si="167"/>
        <v>0.23092694626102678</v>
      </c>
      <c r="BU149" s="17">
        <f t="shared" si="142"/>
        <v>0.82265837480031412</v>
      </c>
      <c r="BV149" s="17">
        <f t="shared" si="143"/>
        <v>0.10862950011437662</v>
      </c>
      <c r="BW149" s="17">
        <f t="shared" si="168"/>
        <v>3.049319073833523E-2</v>
      </c>
      <c r="BX149" s="11">
        <f t="shared" si="169"/>
        <v>7.573066008166589</v>
      </c>
      <c r="BY149" s="15">
        <f t="shared" si="170"/>
        <v>-5.6574774661440772</v>
      </c>
      <c r="BZ149" s="15">
        <f t="shared" si="171"/>
        <v>-3.1073374097123021</v>
      </c>
    </row>
    <row r="150" spans="9:78" x14ac:dyDescent="0.3">
      <c r="I150" s="11">
        <f t="shared" si="144"/>
        <v>0.28200000000000019</v>
      </c>
      <c r="J150" s="15">
        <f t="shared" si="145"/>
        <v>6.3373362598455705</v>
      </c>
      <c r="K150" s="15">
        <f t="shared" si="146"/>
        <v>12.367116366788361</v>
      </c>
      <c r="L150" s="15">
        <f t="shared" si="151"/>
        <v>-0.84913734278046471</v>
      </c>
      <c r="M150" s="15">
        <f t="shared" si="147"/>
        <v>-0.64298521887657301</v>
      </c>
      <c r="N150" s="15">
        <f t="shared" si="148"/>
        <v>43.38243089374447</v>
      </c>
      <c r="O150" s="23"/>
      <c r="P150" s="23"/>
      <c r="Q150" s="23"/>
      <c r="R150" s="23"/>
      <c r="S150" s="23"/>
      <c r="T150" s="23"/>
      <c r="U150" s="23"/>
      <c r="V150" s="11"/>
      <c r="Z150" s="15">
        <f t="shared" si="116"/>
        <v>43.387195579366598</v>
      </c>
      <c r="AA150" s="16">
        <f t="shared" si="149"/>
        <v>29.582170915532576</v>
      </c>
      <c r="AB150" s="17">
        <f t="shared" si="117"/>
        <v>2.2401140008882283</v>
      </c>
      <c r="AC150" s="18">
        <f t="shared" si="118"/>
        <v>4.0591373427804651</v>
      </c>
      <c r="AD150" s="17">
        <f t="shared" si="119"/>
        <v>0.31917571870765449</v>
      </c>
      <c r="AE150" s="17">
        <f t="shared" si="120"/>
        <v>1.1367090559945623</v>
      </c>
      <c r="AF150" s="17">
        <f t="shared" si="150"/>
        <v>0.11343916164352803</v>
      </c>
      <c r="AG150" s="17">
        <f t="shared" si="152"/>
        <v>3.1852500651969873E-2</v>
      </c>
      <c r="AH150" s="11">
        <f t="shared" si="153"/>
        <v>10.020428920010572</v>
      </c>
      <c r="AI150" s="15">
        <f t="shared" si="121"/>
        <v>4.4485496753009697</v>
      </c>
      <c r="AJ150" s="15">
        <f t="shared" si="122"/>
        <v>-3.1073976377277011</v>
      </c>
      <c r="AL150" s="18">
        <f t="shared" si="123"/>
        <v>-0.84913734278046471</v>
      </c>
      <c r="AM150" s="19">
        <f t="shared" si="124"/>
        <v>-0.63853666920127206</v>
      </c>
      <c r="AN150" s="18">
        <f t="shared" si="125"/>
        <v>43.38243089374447</v>
      </c>
      <c r="AO150" s="16">
        <f t="shared" si="154"/>
        <v>43.387129881203585</v>
      </c>
      <c r="AP150" s="17">
        <f t="shared" si="126"/>
        <v>2.2401072168008307</v>
      </c>
      <c r="AQ150" s="18">
        <f t="shared" si="127"/>
        <v>4.0591373427804651</v>
      </c>
      <c r="AR150" s="17">
        <f t="shared" si="155"/>
        <v>0.23164921870765454</v>
      </c>
      <c r="AS150" s="17">
        <f t="shared" si="128"/>
        <v>0.8249905987174736</v>
      </c>
      <c r="AT150" s="17">
        <f t="shared" si="129"/>
        <v>0.10863111789545647</v>
      </c>
      <c r="AU150" s="17">
        <f t="shared" si="156"/>
        <v>3.0502545879846292E-2</v>
      </c>
      <c r="AV150" s="11">
        <f t="shared" si="157"/>
        <v>7.5944224334635066</v>
      </c>
      <c r="AW150" s="15">
        <f t="shared" si="158"/>
        <v>-5.581871100021778</v>
      </c>
      <c r="AX150" s="15">
        <f t="shared" si="159"/>
        <v>-3.1013508000931873</v>
      </c>
      <c r="AZ150" s="18">
        <f t="shared" si="130"/>
        <v>-0.84913734278046471</v>
      </c>
      <c r="BA150" s="19">
        <f t="shared" si="131"/>
        <v>-0.64856708997659474</v>
      </c>
      <c r="BB150" s="18">
        <f t="shared" si="132"/>
        <v>43.38243089374447</v>
      </c>
      <c r="BC150" s="16">
        <f t="shared" si="160"/>
        <v>43.387278660002579</v>
      </c>
      <c r="BD150" s="17">
        <f t="shared" si="133"/>
        <v>2.2401225799296514</v>
      </c>
      <c r="BE150" s="18">
        <f t="shared" si="134"/>
        <v>4.0591373427804651</v>
      </c>
      <c r="BF150" s="17">
        <f t="shared" si="161"/>
        <v>0.23164921870765454</v>
      </c>
      <c r="BG150" s="17">
        <f t="shared" si="135"/>
        <v>0.82499625667739129</v>
      </c>
      <c r="BH150" s="17">
        <f t="shared" si="136"/>
        <v>0.10863186291062611</v>
      </c>
      <c r="BI150" s="17">
        <f t="shared" si="162"/>
        <v>3.0502545879846292E-2</v>
      </c>
      <c r="BJ150" s="11">
        <f t="shared" si="163"/>
        <v>7.5944224334635066</v>
      </c>
      <c r="BK150" s="15">
        <f t="shared" si="164"/>
        <v>-5.5816887255805732</v>
      </c>
      <c r="BL150" s="15">
        <f t="shared" si="165"/>
        <v>-3.1013720698125571</v>
      </c>
      <c r="BN150" s="18">
        <f t="shared" si="137"/>
        <v>-0.84913734278046471</v>
      </c>
      <c r="BO150" s="19">
        <f t="shared" si="138"/>
        <v>-0.65414859632773414</v>
      </c>
      <c r="BP150" s="18">
        <f t="shared" si="139"/>
        <v>43.38243089374447</v>
      </c>
      <c r="BQ150" s="16">
        <f t="shared" si="166"/>
        <v>43.387362453099087</v>
      </c>
      <c r="BR150" s="17">
        <f t="shared" si="140"/>
        <v>2.2401312325575451</v>
      </c>
      <c r="BS150" s="18">
        <f t="shared" si="141"/>
        <v>4.0591373427804651</v>
      </c>
      <c r="BT150" s="17">
        <f t="shared" si="167"/>
        <v>0.23164921870765454</v>
      </c>
      <c r="BU150" s="17">
        <f t="shared" si="142"/>
        <v>0.82499944328230612</v>
      </c>
      <c r="BV150" s="17">
        <f t="shared" si="143"/>
        <v>0.10863228250868545</v>
      </c>
      <c r="BW150" s="17">
        <f t="shared" si="168"/>
        <v>3.0502545879846292E-2</v>
      </c>
      <c r="BX150" s="11">
        <f t="shared" si="169"/>
        <v>7.5944224334635066</v>
      </c>
      <c r="BY150" s="15">
        <f t="shared" si="170"/>
        <v>-5.5815860109450606</v>
      </c>
      <c r="BZ150" s="15">
        <f t="shared" si="171"/>
        <v>-3.1013840490759788</v>
      </c>
    </row>
    <row r="151" spans="9:78" x14ac:dyDescent="0.3">
      <c r="I151" s="11">
        <f t="shared" si="144"/>
        <v>0.2840000000000002</v>
      </c>
      <c r="J151" s="15">
        <f t="shared" si="145"/>
        <v>6.3360424693558217</v>
      </c>
      <c r="K151" s="15">
        <f t="shared" si="146"/>
        <v>12.453875023833374</v>
      </c>
      <c r="L151" s="15">
        <f t="shared" si="151"/>
        <v>-0.85958602143637231</v>
      </c>
      <c r="M151" s="15">
        <f t="shared" si="147"/>
        <v>-0.65080527087218931</v>
      </c>
      <c r="N151" s="15">
        <f t="shared" si="148"/>
        <v>43.376226151268931</v>
      </c>
      <c r="O151" s="23"/>
      <c r="P151" s="23"/>
      <c r="Q151" s="23"/>
      <c r="R151" s="23"/>
      <c r="S151" s="23"/>
      <c r="T151" s="23"/>
      <c r="U151" s="23"/>
      <c r="V151" s="11"/>
      <c r="Z151" s="15">
        <f t="shared" si="116"/>
        <v>43.381108130459531</v>
      </c>
      <c r="AA151" s="16">
        <f t="shared" si="149"/>
        <v>29.578020383293659</v>
      </c>
      <c r="AB151" s="17">
        <f t="shared" si="117"/>
        <v>2.2394854457256801</v>
      </c>
      <c r="AC151" s="18">
        <f t="shared" si="118"/>
        <v>4.0695860214363719</v>
      </c>
      <c r="AD151" s="17">
        <f t="shared" si="119"/>
        <v>0.31988466155445777</v>
      </c>
      <c r="AE151" s="17">
        <f t="shared" si="120"/>
        <v>1.1389142191766188</v>
      </c>
      <c r="AF151" s="17">
        <f t="shared" si="150"/>
        <v>0.11345249820493965</v>
      </c>
      <c r="AG151" s="17">
        <f t="shared" si="152"/>
        <v>3.1865186490543637E-2</v>
      </c>
      <c r="AH151" s="11">
        <f t="shared" si="153"/>
        <v>10.038687884327532</v>
      </c>
      <c r="AI151" s="15">
        <f t="shared" si="121"/>
        <v>4.5200631163853879</v>
      </c>
      <c r="AJ151" s="15">
        <f t="shared" si="122"/>
        <v>-3.1000836205720019</v>
      </c>
      <c r="AL151" s="18">
        <f t="shared" si="123"/>
        <v>-0.85958602143637231</v>
      </c>
      <c r="AM151" s="19">
        <f t="shared" si="124"/>
        <v>-0.64628520775580389</v>
      </c>
      <c r="AN151" s="18">
        <f t="shared" si="125"/>
        <v>43.376226151268931</v>
      </c>
      <c r="AO151" s="16">
        <f t="shared" si="154"/>
        <v>43.381040555705788</v>
      </c>
      <c r="AP151" s="17">
        <f t="shared" si="126"/>
        <v>2.2394784688379907</v>
      </c>
      <c r="AQ151" s="18">
        <f t="shared" si="127"/>
        <v>4.0695860214363719</v>
      </c>
      <c r="AR151" s="17">
        <f t="shared" si="155"/>
        <v>0.23235816155445782</v>
      </c>
      <c r="AS151" s="17">
        <f t="shared" si="128"/>
        <v>0.82728314763114097</v>
      </c>
      <c r="AT151" s="17">
        <f t="shared" si="129"/>
        <v>0.1086334218760356</v>
      </c>
      <c r="AU151" s="17">
        <f t="shared" si="156"/>
        <v>3.051175678214104E-2</v>
      </c>
      <c r="AV151" s="11">
        <f t="shared" si="157"/>
        <v>7.6153648973257519</v>
      </c>
      <c r="AW151" s="15">
        <f t="shared" si="158"/>
        <v>-5.5075526879067587</v>
      </c>
      <c r="AX151" s="15">
        <f t="shared" si="159"/>
        <v>-3.0954688678451094</v>
      </c>
      <c r="AZ151" s="18">
        <f t="shared" si="130"/>
        <v>-0.85958602143637231</v>
      </c>
      <c r="BA151" s="19">
        <f t="shared" si="131"/>
        <v>-0.65631282356009613</v>
      </c>
      <c r="BB151" s="18">
        <f t="shared" si="132"/>
        <v>43.376226151268931</v>
      </c>
      <c r="BC151" s="16">
        <f t="shared" si="160"/>
        <v>43.381191104537415</v>
      </c>
      <c r="BD151" s="17">
        <f t="shared" si="133"/>
        <v>2.2394940125615914</v>
      </c>
      <c r="BE151" s="18">
        <f t="shared" si="134"/>
        <v>4.0695860214363719</v>
      </c>
      <c r="BF151" s="17">
        <f t="shared" si="161"/>
        <v>0.23235816155445782</v>
      </c>
      <c r="BG151" s="17">
        <f t="shared" si="135"/>
        <v>0.82728888962007519</v>
      </c>
      <c r="BH151" s="17">
        <f t="shared" si="136"/>
        <v>0.1086341758765348</v>
      </c>
      <c r="BI151" s="17">
        <f t="shared" si="162"/>
        <v>3.051175678214104E-2</v>
      </c>
      <c r="BJ151" s="11">
        <f t="shared" si="163"/>
        <v>7.6153648973257519</v>
      </c>
      <c r="BK151" s="15">
        <f t="shared" si="164"/>
        <v>-5.5073676020074274</v>
      </c>
      <c r="BL151" s="15">
        <f t="shared" si="165"/>
        <v>-3.0954903528083126</v>
      </c>
      <c r="BN151" s="18">
        <f t="shared" si="137"/>
        <v>-0.85958602143637231</v>
      </c>
      <c r="BO151" s="19">
        <f t="shared" si="138"/>
        <v>-0.66182000607620417</v>
      </c>
      <c r="BP151" s="18">
        <f t="shared" si="139"/>
        <v>43.376226151268931</v>
      </c>
      <c r="BQ151" s="16">
        <f t="shared" si="166"/>
        <v>43.381274772031183</v>
      </c>
      <c r="BR151" s="17">
        <f t="shared" si="140"/>
        <v>2.2395026510072986</v>
      </c>
      <c r="BS151" s="18">
        <f t="shared" si="141"/>
        <v>4.0695860214363719</v>
      </c>
      <c r="BT151" s="17">
        <f t="shared" si="167"/>
        <v>0.23235816155445782</v>
      </c>
      <c r="BU151" s="17">
        <f t="shared" si="142"/>
        <v>0.82729208073829963</v>
      </c>
      <c r="BV151" s="17">
        <f t="shared" si="143"/>
        <v>0.10863459491334625</v>
      </c>
      <c r="BW151" s="17">
        <f t="shared" si="168"/>
        <v>3.051175678214104E-2</v>
      </c>
      <c r="BX151" s="11">
        <f t="shared" si="169"/>
        <v>7.6153648973257519</v>
      </c>
      <c r="BY151" s="15">
        <f t="shared" si="170"/>
        <v>-5.5072647402650565</v>
      </c>
      <c r="BZ151" s="15">
        <f t="shared" si="171"/>
        <v>-3.0955022931060765</v>
      </c>
    </row>
    <row r="152" spans="9:78" x14ac:dyDescent="0.3">
      <c r="I152" s="11">
        <f t="shared" si="144"/>
        <v>0.2860000000000002</v>
      </c>
      <c r="J152" s="15">
        <f t="shared" si="145"/>
        <v>6.3347331864666758</v>
      </c>
      <c r="K152" s="15">
        <f t="shared" si="146"/>
        <v>12.540621283634461</v>
      </c>
      <c r="L152" s="15">
        <f t="shared" si="151"/>
        <v>-0.86984230075617008</v>
      </c>
      <c r="M152" s="15">
        <f t="shared" si="147"/>
        <v>-0.65847761827342532</v>
      </c>
      <c r="N152" s="15">
        <f t="shared" si="148"/>
        <v>43.370033649817266</v>
      </c>
      <c r="O152" s="23"/>
      <c r="P152" s="23"/>
      <c r="Q152" s="23"/>
      <c r="R152" s="23"/>
      <c r="S152" s="23"/>
      <c r="T152" s="23"/>
      <c r="U152" s="23"/>
      <c r="V152" s="11"/>
      <c r="Z152" s="15">
        <f t="shared" si="116"/>
        <v>43.375032121717773</v>
      </c>
      <c r="AA152" s="16">
        <f t="shared" si="149"/>
        <v>29.573877651165368</v>
      </c>
      <c r="AB152" s="17">
        <f t="shared" si="117"/>
        <v>2.2388581597564579</v>
      </c>
      <c r="AC152" s="18">
        <f t="shared" si="118"/>
        <v>4.0798423007561704</v>
      </c>
      <c r="AD152" s="17">
        <f t="shared" si="119"/>
        <v>0.32058055010630615</v>
      </c>
      <c r="AE152" s="17">
        <f t="shared" si="120"/>
        <v>1.1410721470027305</v>
      </c>
      <c r="AF152" s="17">
        <f t="shared" si="150"/>
        <v>0.11346513971635409</v>
      </c>
      <c r="AG152" s="17">
        <f t="shared" si="152"/>
        <v>3.187766610875889E-2</v>
      </c>
      <c r="AH152" s="11">
        <f t="shared" si="153"/>
        <v>10.056587863508037</v>
      </c>
      <c r="AI152" s="15">
        <f t="shared" si="121"/>
        <v>4.5900448050851725</v>
      </c>
      <c r="AJ152" s="15">
        <f t="shared" si="122"/>
        <v>-3.0928677941125402</v>
      </c>
      <c r="AL152" s="18">
        <f t="shared" si="123"/>
        <v>-0.86984230075617008</v>
      </c>
      <c r="AM152" s="19">
        <f t="shared" si="124"/>
        <v>-0.65388757346834014</v>
      </c>
      <c r="AN152" s="18">
        <f t="shared" si="125"/>
        <v>43.370033649817266</v>
      </c>
      <c r="AO152" s="16">
        <f t="shared" si="154"/>
        <v>43.374962682923638</v>
      </c>
      <c r="AP152" s="17">
        <f t="shared" si="126"/>
        <v>2.2388509914165717</v>
      </c>
      <c r="AQ152" s="18">
        <f t="shared" si="127"/>
        <v>4.0798423007561704</v>
      </c>
      <c r="AR152" s="17">
        <f t="shared" si="155"/>
        <v>0.23305405010630614</v>
      </c>
      <c r="AS152" s="17">
        <f t="shared" si="128"/>
        <v>0.82952828479197283</v>
      </c>
      <c r="AT152" s="17">
        <f t="shared" si="129"/>
        <v>0.10863526282846329</v>
      </c>
      <c r="AU152" s="17">
        <f t="shared" si="156"/>
        <v>3.0520825450678371E-2</v>
      </c>
      <c r="AV152" s="11">
        <f t="shared" si="157"/>
        <v>7.635902589951943</v>
      </c>
      <c r="AW152" s="15">
        <f t="shared" si="158"/>
        <v>-5.4347713901908037</v>
      </c>
      <c r="AX152" s="15">
        <f t="shared" si="159"/>
        <v>-3.0896579900905841</v>
      </c>
      <c r="AZ152" s="18">
        <f t="shared" si="130"/>
        <v>-0.86984230075617008</v>
      </c>
      <c r="BA152" s="19">
        <f t="shared" si="131"/>
        <v>-0.6639123896636161</v>
      </c>
      <c r="BB152" s="18">
        <f t="shared" si="132"/>
        <v>43.370033649817266</v>
      </c>
      <c r="BC152" s="16">
        <f t="shared" si="160"/>
        <v>43.375114967541364</v>
      </c>
      <c r="BD152" s="17">
        <f t="shared" si="133"/>
        <v>2.238866712152443</v>
      </c>
      <c r="BE152" s="18">
        <f t="shared" si="134"/>
        <v>4.0798423007561704</v>
      </c>
      <c r="BF152" s="17">
        <f t="shared" si="161"/>
        <v>0.23305405010630614</v>
      </c>
      <c r="BG152" s="17">
        <f t="shared" si="135"/>
        <v>0.82953410956330109</v>
      </c>
      <c r="BH152" s="17">
        <f t="shared" si="136"/>
        <v>0.1086360256421922</v>
      </c>
      <c r="BI152" s="17">
        <f t="shared" si="162"/>
        <v>3.0520825450678371E-2</v>
      </c>
      <c r="BJ152" s="11">
        <f t="shared" si="163"/>
        <v>7.635902589951943</v>
      </c>
      <c r="BK152" s="15">
        <f t="shared" si="164"/>
        <v>-5.434583633010007</v>
      </c>
      <c r="BL152" s="15">
        <f t="shared" si="165"/>
        <v>-3.0896796850123902</v>
      </c>
      <c r="BN152" s="18">
        <f t="shared" si="137"/>
        <v>-0.86984230075617008</v>
      </c>
      <c r="BO152" s="19">
        <f t="shared" si="138"/>
        <v>-0.66934678553944538</v>
      </c>
      <c r="BP152" s="18">
        <f t="shared" si="139"/>
        <v>43.370033649817266</v>
      </c>
      <c r="BQ152" s="16">
        <f t="shared" si="166"/>
        <v>43.37519848837114</v>
      </c>
      <c r="BR152" s="17">
        <f t="shared" si="140"/>
        <v>2.2388753342476573</v>
      </c>
      <c r="BS152" s="18">
        <f t="shared" si="141"/>
        <v>4.0798423007561704</v>
      </c>
      <c r="BT152" s="17">
        <f t="shared" si="167"/>
        <v>0.23305405010630614</v>
      </c>
      <c r="BU152" s="17">
        <f t="shared" si="142"/>
        <v>0.8295373041804871</v>
      </c>
      <c r="BV152" s="17">
        <f t="shared" si="143"/>
        <v>0.10863644401017795</v>
      </c>
      <c r="BW152" s="17">
        <f t="shared" si="168"/>
        <v>3.0520825450678371E-2</v>
      </c>
      <c r="BX152" s="11">
        <f t="shared" si="169"/>
        <v>7.635902589951943</v>
      </c>
      <c r="BY152" s="15">
        <f t="shared" si="170"/>
        <v>-5.4344806568959614</v>
      </c>
      <c r="BZ152" s="15">
        <f t="shared" si="171"/>
        <v>-3.0896915836717782</v>
      </c>
    </row>
    <row r="153" spans="9:78" x14ac:dyDescent="0.3">
      <c r="I153" s="11">
        <f t="shared" si="144"/>
        <v>0.2880000000000002</v>
      </c>
      <c r="J153" s="15">
        <f t="shared" si="145"/>
        <v>6.3334087035148299</v>
      </c>
      <c r="K153" s="15">
        <f t="shared" si="146"/>
        <v>12.62735517052252</v>
      </c>
      <c r="L153" s="15">
        <f t="shared" si="151"/>
        <v>-0.8799101538454781</v>
      </c>
      <c r="M153" s="15">
        <f t="shared" si="147"/>
        <v>-0.66600533357282943</v>
      </c>
      <c r="N153" s="15">
        <f t="shared" si="148"/>
        <v>43.363853238241269</v>
      </c>
      <c r="O153" s="23"/>
      <c r="P153" s="23"/>
      <c r="Q153" s="23"/>
      <c r="R153" s="23"/>
      <c r="S153" s="23"/>
      <c r="T153" s="23"/>
      <c r="U153" s="23"/>
      <c r="V153" s="11"/>
      <c r="Z153" s="15">
        <f t="shared" si="116"/>
        <v>43.36896737036836</v>
      </c>
      <c r="AA153" s="16">
        <f t="shared" si="149"/>
        <v>29.569742594529817</v>
      </c>
      <c r="AB153" s="17">
        <f t="shared" si="117"/>
        <v>2.2382321236187699</v>
      </c>
      <c r="AC153" s="18">
        <f t="shared" si="118"/>
        <v>4.0899101538454783</v>
      </c>
      <c r="AD153" s="17">
        <f t="shared" si="119"/>
        <v>0.32126365393841566</v>
      </c>
      <c r="AE153" s="17">
        <f t="shared" si="120"/>
        <v>1.1431838321082761</v>
      </c>
      <c r="AF153" s="17">
        <f t="shared" si="150"/>
        <v>0.11347709771590261</v>
      </c>
      <c r="AG153" s="17">
        <f t="shared" si="152"/>
        <v>3.188994283037113E-2</v>
      </c>
      <c r="AH153" s="11">
        <f t="shared" si="153"/>
        <v>10.074137029573246</v>
      </c>
      <c r="AI153" s="15">
        <f t="shared" si="121"/>
        <v>4.6585269606689188</v>
      </c>
      <c r="AJ153" s="15">
        <f t="shared" si="122"/>
        <v>-3.0857490064698148</v>
      </c>
      <c r="AL153" s="18">
        <f t="shared" si="123"/>
        <v>-0.8799101538454781</v>
      </c>
      <c r="AM153" s="19">
        <f t="shared" si="124"/>
        <v>-0.6613468066121605</v>
      </c>
      <c r="AN153" s="18">
        <f t="shared" si="125"/>
        <v>43.363853238241269</v>
      </c>
      <c r="AO153" s="16">
        <f t="shared" si="154"/>
        <v>43.368896080789789</v>
      </c>
      <c r="AP153" s="17">
        <f t="shared" si="126"/>
        <v>2.2382247652469491</v>
      </c>
      <c r="AQ153" s="18">
        <f t="shared" si="127"/>
        <v>4.0899101538454783</v>
      </c>
      <c r="AR153" s="17">
        <f t="shared" si="155"/>
        <v>0.23373715393841568</v>
      </c>
      <c r="AS153" s="17">
        <f t="shared" si="128"/>
        <v>0.83172700556963508</v>
      </c>
      <c r="AT153" s="17">
        <f t="shared" si="129"/>
        <v>0.10863664742245888</v>
      </c>
      <c r="AU153" s="17">
        <f t="shared" si="156"/>
        <v>3.0529753887870738E-2</v>
      </c>
      <c r="AV153" s="11">
        <f t="shared" si="157"/>
        <v>7.6560444868596811</v>
      </c>
      <c r="AW153" s="15">
        <f t="shared" si="158"/>
        <v>-5.3634949125434357</v>
      </c>
      <c r="AX153" s="15">
        <f t="shared" si="159"/>
        <v>-3.0839175831163157</v>
      </c>
      <c r="AZ153" s="18">
        <f t="shared" si="130"/>
        <v>-0.8799101538454781</v>
      </c>
      <c r="BA153" s="19">
        <f t="shared" si="131"/>
        <v>-0.67136882848537283</v>
      </c>
      <c r="BB153" s="18">
        <f t="shared" si="132"/>
        <v>43.363853238241269</v>
      </c>
      <c r="BC153" s="16">
        <f t="shared" si="160"/>
        <v>43.369050067664496</v>
      </c>
      <c r="BD153" s="17">
        <f t="shared" si="133"/>
        <v>2.2382406594881923</v>
      </c>
      <c r="BE153" s="18">
        <f t="shared" si="134"/>
        <v>4.0899101538454783</v>
      </c>
      <c r="BF153" s="17">
        <f t="shared" si="161"/>
        <v>0.23373715393841568</v>
      </c>
      <c r="BG153" s="17">
        <f t="shared" si="135"/>
        <v>0.83173291188873244</v>
      </c>
      <c r="BH153" s="17">
        <f t="shared" si="136"/>
        <v>0.10863741888076313</v>
      </c>
      <c r="BI153" s="17">
        <f t="shared" si="162"/>
        <v>3.0529753887870738E-2</v>
      </c>
      <c r="BJ153" s="11">
        <f t="shared" si="163"/>
        <v>7.6560444868596811</v>
      </c>
      <c r="BK153" s="15">
        <f t="shared" si="164"/>
        <v>-5.3633045238736567</v>
      </c>
      <c r="BL153" s="15">
        <f t="shared" si="165"/>
        <v>-3.0839394828516773</v>
      </c>
      <c r="BN153" s="18">
        <f t="shared" si="137"/>
        <v>-0.8799101538454781</v>
      </c>
      <c r="BO153" s="19">
        <f t="shared" si="138"/>
        <v>-0.67673194262057679</v>
      </c>
      <c r="BP153" s="18">
        <f t="shared" si="139"/>
        <v>43.363853238241269</v>
      </c>
      <c r="BQ153" s="16">
        <f t="shared" si="166"/>
        <v>43.369133422168936</v>
      </c>
      <c r="BR153" s="17">
        <f t="shared" si="140"/>
        <v>2.23824926320997</v>
      </c>
      <c r="BS153" s="18">
        <f t="shared" si="141"/>
        <v>4.0899101538454783</v>
      </c>
      <c r="BT153" s="17">
        <f t="shared" si="167"/>
        <v>0.23373715393841568</v>
      </c>
      <c r="BU153" s="17">
        <f t="shared" si="142"/>
        <v>0.83173610904205753</v>
      </c>
      <c r="BV153" s="17">
        <f t="shared" si="143"/>
        <v>0.10863783647934563</v>
      </c>
      <c r="BW153" s="17">
        <f t="shared" si="168"/>
        <v>3.0529753887870738E-2</v>
      </c>
      <c r="BX153" s="11">
        <f t="shared" si="169"/>
        <v>7.6560444868596811</v>
      </c>
      <c r="BY153" s="15">
        <f t="shared" si="170"/>
        <v>-5.3632014644624393</v>
      </c>
      <c r="BZ153" s="15">
        <f t="shared" si="171"/>
        <v>-3.0839513374112744</v>
      </c>
    </row>
    <row r="154" spans="9:78" x14ac:dyDescent="0.3">
      <c r="I154" s="11">
        <f t="shared" si="144"/>
        <v>0.2900000000000002</v>
      </c>
      <c r="J154" s="15">
        <f t="shared" si="145"/>
        <v>6.3320693067565585</v>
      </c>
      <c r="K154" s="15">
        <f t="shared" si="146"/>
        <v>12.714076708527511</v>
      </c>
      <c r="L154" s="15">
        <f t="shared" si="151"/>
        <v>-0.88979347113487528</v>
      </c>
      <c r="M154" s="15">
        <f t="shared" si="147"/>
        <v>-0.67339142469837199</v>
      </c>
      <c r="N154" s="15">
        <f t="shared" si="148"/>
        <v>43.35768476674933</v>
      </c>
      <c r="O154" s="23"/>
      <c r="P154" s="23"/>
      <c r="Q154" s="23"/>
      <c r="R154" s="23"/>
      <c r="S154" s="23"/>
      <c r="T154" s="23"/>
      <c r="U154" s="23"/>
      <c r="V154" s="11"/>
      <c r="Z154" s="15">
        <f t="shared" si="116"/>
        <v>43.362913697578769</v>
      </c>
      <c r="AA154" s="16">
        <f t="shared" si="149"/>
        <v>29.565615091455761</v>
      </c>
      <c r="AB154" s="17">
        <f t="shared" si="117"/>
        <v>2.2376073183689607</v>
      </c>
      <c r="AC154" s="18">
        <f t="shared" si="118"/>
        <v>4.0997934711348751</v>
      </c>
      <c r="AD154" s="17">
        <f t="shared" si="119"/>
        <v>0.3219342370165012</v>
      </c>
      <c r="AE154" s="17">
        <f t="shared" si="120"/>
        <v>1.1452502460757561</v>
      </c>
      <c r="AF154" s="17">
        <f t="shared" si="150"/>
        <v>0.11348838363178471</v>
      </c>
      <c r="AG154" s="17">
        <f t="shared" si="152"/>
        <v>3.1902019947104045E-2</v>
      </c>
      <c r="AH154" s="11">
        <f t="shared" si="153"/>
        <v>10.091343355382902</v>
      </c>
      <c r="AI154" s="15">
        <f t="shared" si="121"/>
        <v>4.7255411181247835</v>
      </c>
      <c r="AJ154" s="15">
        <f t="shared" si="122"/>
        <v>-3.0787260946372461</v>
      </c>
      <c r="AL154" s="18">
        <f t="shared" si="123"/>
        <v>-0.88979347113487528</v>
      </c>
      <c r="AM154" s="19">
        <f t="shared" si="124"/>
        <v>-0.66866588358024726</v>
      </c>
      <c r="AN154" s="18">
        <f t="shared" si="125"/>
        <v>43.35768476674933</v>
      </c>
      <c r="AO154" s="16">
        <f t="shared" si="154"/>
        <v>43.362840571123463</v>
      </c>
      <c r="AP154" s="17">
        <f t="shared" si="126"/>
        <v>2.2375997714520386</v>
      </c>
      <c r="AQ154" s="18">
        <f t="shared" si="127"/>
        <v>4.0997934711348751</v>
      </c>
      <c r="AR154" s="17">
        <f t="shared" si="155"/>
        <v>0.23440773701650125</v>
      </c>
      <c r="AS154" s="17">
        <f t="shared" si="128"/>
        <v>0.83388028422052907</v>
      </c>
      <c r="AT154" s="17">
        <f t="shared" si="129"/>
        <v>0.10863758232087305</v>
      </c>
      <c r="AU154" s="17">
        <f t="shared" si="156"/>
        <v>3.0538544091594177E-2</v>
      </c>
      <c r="AV154" s="11">
        <f t="shared" si="157"/>
        <v>7.6757993542011276</v>
      </c>
      <c r="AW154" s="15">
        <f t="shared" si="158"/>
        <v>-5.2936916463310801</v>
      </c>
      <c r="AX154" s="15">
        <f t="shared" si="159"/>
        <v>-3.0782470400280935</v>
      </c>
      <c r="AZ154" s="18">
        <f t="shared" si="130"/>
        <v>-0.88979347113487528</v>
      </c>
      <c r="BA154" s="19">
        <f t="shared" si="131"/>
        <v>-0.67868511634470308</v>
      </c>
      <c r="BB154" s="18">
        <f t="shared" si="132"/>
        <v>43.35768476674933</v>
      </c>
      <c r="BC154" s="16">
        <f t="shared" si="160"/>
        <v>43.362996227428226</v>
      </c>
      <c r="BD154" s="17">
        <f t="shared" si="133"/>
        <v>2.2376158357657463</v>
      </c>
      <c r="BE154" s="18">
        <f t="shared" si="134"/>
        <v>4.0997934711348751</v>
      </c>
      <c r="BF154" s="17">
        <f t="shared" si="161"/>
        <v>0.23440773701650125</v>
      </c>
      <c r="BG154" s="17">
        <f t="shared" si="135"/>
        <v>0.8338862708650806</v>
      </c>
      <c r="BH154" s="17">
        <f t="shared" si="136"/>
        <v>0.10863836225847633</v>
      </c>
      <c r="BI154" s="17">
        <f t="shared" si="162"/>
        <v>3.0538544091594177E-2</v>
      </c>
      <c r="BJ154" s="11">
        <f t="shared" si="163"/>
        <v>7.6757993542011276</v>
      </c>
      <c r="BK154" s="15">
        <f t="shared" si="164"/>
        <v>-5.2934986655704179</v>
      </c>
      <c r="BL154" s="15">
        <f t="shared" si="165"/>
        <v>-3.0782691395683024</v>
      </c>
      <c r="BN154" s="18">
        <f t="shared" si="137"/>
        <v>-0.88979347113487528</v>
      </c>
      <c r="BO154" s="19">
        <f t="shared" si="138"/>
        <v>-0.68397842202951287</v>
      </c>
      <c r="BP154" s="18">
        <f t="shared" si="139"/>
        <v>43.35768476674933</v>
      </c>
      <c r="BQ154" s="16">
        <f t="shared" si="166"/>
        <v>43.363079397277687</v>
      </c>
      <c r="BR154" s="17">
        <f t="shared" si="140"/>
        <v>2.2376244192293844</v>
      </c>
      <c r="BS154" s="18">
        <f t="shared" si="141"/>
        <v>4.0997934711348751</v>
      </c>
      <c r="BT154" s="17">
        <f t="shared" si="167"/>
        <v>0.23440773701650125</v>
      </c>
      <c r="BU154" s="17">
        <f t="shared" si="142"/>
        <v>0.83388946964137189</v>
      </c>
      <c r="BV154" s="17">
        <f t="shared" si="143"/>
        <v>0.10863877899374304</v>
      </c>
      <c r="BW154" s="17">
        <f t="shared" si="168"/>
        <v>3.0538544091594177E-2</v>
      </c>
      <c r="BX154" s="11">
        <f t="shared" si="169"/>
        <v>7.6757993542011276</v>
      </c>
      <c r="BY154" s="15">
        <f t="shared" si="170"/>
        <v>-5.2933955523361895</v>
      </c>
      <c r="BZ154" s="15">
        <f t="shared" si="171"/>
        <v>-3.0782809477664768</v>
      </c>
    </row>
    <row r="155" spans="9:78" x14ac:dyDescent="0.3">
      <c r="I155" s="11">
        <f t="shared" si="144"/>
        <v>0.2920000000000002</v>
      </c>
      <c r="J155" s="15">
        <f t="shared" si="145"/>
        <v>6.3307152764954759</v>
      </c>
      <c r="K155" s="15">
        <f t="shared" si="146"/>
        <v>12.800785921381209</v>
      </c>
      <c r="L155" s="15">
        <f t="shared" si="151"/>
        <v>-0.89949606211327393</v>
      </c>
      <c r="M155" s="15">
        <f t="shared" si="147"/>
        <v>-0.68063883638437683</v>
      </c>
      <c r="N155" s="15">
        <f t="shared" si="148"/>
        <v>43.351528086948797</v>
      </c>
      <c r="O155" s="23"/>
      <c r="P155" s="23"/>
      <c r="Q155" s="23"/>
      <c r="R155" s="23"/>
      <c r="S155" s="23"/>
      <c r="T155" s="23"/>
      <c r="U155" s="23"/>
      <c r="V155" s="11"/>
      <c r="Z155" s="15">
        <f t="shared" si="116"/>
        <v>43.356870928367343</v>
      </c>
      <c r="AA155" s="16">
        <f t="shared" si="149"/>
        <v>29.561495022637565</v>
      </c>
      <c r="AB155" s="17">
        <f t="shared" si="117"/>
        <v>2.2369837254719354</v>
      </c>
      <c r="AC155" s="18">
        <f t="shared" si="118"/>
        <v>4.1094960621132737</v>
      </c>
      <c r="AD155" s="17">
        <f t="shared" si="119"/>
        <v>0.32259255781438562</v>
      </c>
      <c r="AE155" s="17">
        <f t="shared" si="120"/>
        <v>1.147272339887353</v>
      </c>
      <c r="AF155" s="17">
        <f t="shared" si="150"/>
        <v>0.11349900877919519</v>
      </c>
      <c r="AG155" s="17">
        <f t="shared" si="152"/>
        <v>3.1913900717830422E-2</v>
      </c>
      <c r="AH155" s="11">
        <f t="shared" si="153"/>
        <v>10.108214619911752</v>
      </c>
      <c r="AI155" s="15">
        <f t="shared" si="121"/>
        <v>4.7911181428912819</v>
      </c>
      <c r="AJ155" s="15">
        <f t="shared" si="122"/>
        <v>-3.0717978861509225</v>
      </c>
      <c r="AL155" s="18">
        <f t="shared" si="123"/>
        <v>-0.89949606211327393</v>
      </c>
      <c r="AM155" s="19">
        <f t="shared" si="124"/>
        <v>-0.6758477182414856</v>
      </c>
      <c r="AN155" s="18">
        <f t="shared" si="125"/>
        <v>43.351528086948797</v>
      </c>
      <c r="AO155" s="16">
        <f t="shared" si="154"/>
        <v>43.356795979543541</v>
      </c>
      <c r="AP155" s="17">
        <f t="shared" si="126"/>
        <v>2.2369759915579981</v>
      </c>
      <c r="AQ155" s="18">
        <f t="shared" si="127"/>
        <v>4.1094960621132737</v>
      </c>
      <c r="AR155" s="17">
        <f t="shared" si="155"/>
        <v>0.23506605781438558</v>
      </c>
      <c r="AS155" s="17">
        <f t="shared" si="128"/>
        <v>0.83598907434175662</v>
      </c>
      <c r="AT155" s="17">
        <f t="shared" si="129"/>
        <v>0.10863807417440632</v>
      </c>
      <c r="AU155" s="17">
        <f t="shared" si="156"/>
        <v>3.0547198053792746E-2</v>
      </c>
      <c r="AV155" s="11">
        <f t="shared" si="157"/>
        <v>7.6951757539411947</v>
      </c>
      <c r="AW155" s="15">
        <f t="shared" si="158"/>
        <v>-5.2253306538625495</v>
      </c>
      <c r="AX155" s="15">
        <f t="shared" si="159"/>
        <v>-3.0726457326798555</v>
      </c>
      <c r="AZ155" s="18">
        <f t="shared" si="130"/>
        <v>-0.89949606211327393</v>
      </c>
      <c r="BA155" s="19">
        <f t="shared" si="131"/>
        <v>-0.68586416703823938</v>
      </c>
      <c r="BB155" s="18">
        <f t="shared" si="132"/>
        <v>43.351528086948797</v>
      </c>
      <c r="BC155" s="16">
        <f t="shared" si="160"/>
        <v>43.356953273138757</v>
      </c>
      <c r="BD155" s="17">
        <f t="shared" si="133"/>
        <v>2.236992222583674</v>
      </c>
      <c r="BE155" s="18">
        <f t="shared" si="134"/>
        <v>4.1094960621132737</v>
      </c>
      <c r="BF155" s="17">
        <f t="shared" si="161"/>
        <v>0.23506605781438558</v>
      </c>
      <c r="BG155" s="17">
        <f t="shared" si="135"/>
        <v>0.83599514010204268</v>
      </c>
      <c r="BH155" s="17">
        <f t="shared" si="136"/>
        <v>0.10863886242934422</v>
      </c>
      <c r="BI155" s="17">
        <f t="shared" si="162"/>
        <v>3.0547198053792746E-2</v>
      </c>
      <c r="BJ155" s="11">
        <f t="shared" si="163"/>
        <v>7.6951757539411947</v>
      </c>
      <c r="BK155" s="15">
        <f t="shared" si="164"/>
        <v>-5.225135120005354</v>
      </c>
      <c r="BL155" s="15">
        <f t="shared" si="165"/>
        <v>-3.0726680271488025</v>
      </c>
      <c r="BN155" s="18">
        <f t="shared" si="137"/>
        <v>-0.89949606211327393</v>
      </c>
      <c r="BO155" s="19">
        <f t="shared" si="138"/>
        <v>-0.69108910662438749</v>
      </c>
      <c r="BP155" s="18">
        <f t="shared" si="139"/>
        <v>43.351528086948797</v>
      </c>
      <c r="BQ155" s="16">
        <f t="shared" si="166"/>
        <v>43.357036241270059</v>
      </c>
      <c r="BR155" s="17">
        <f t="shared" si="140"/>
        <v>2.2370007840358985</v>
      </c>
      <c r="BS155" s="18">
        <f t="shared" si="141"/>
        <v>4.1094960621132737</v>
      </c>
      <c r="BT155" s="17">
        <f t="shared" si="167"/>
        <v>0.23506605781438558</v>
      </c>
      <c r="BU155" s="17">
        <f t="shared" si="142"/>
        <v>0.83599833963594328</v>
      </c>
      <c r="BV155" s="17">
        <f t="shared" si="143"/>
        <v>0.10863927821372693</v>
      </c>
      <c r="BW155" s="17">
        <f t="shared" si="168"/>
        <v>3.0547198053792746E-2</v>
      </c>
      <c r="BX155" s="11">
        <f t="shared" si="169"/>
        <v>7.6951757539411947</v>
      </c>
      <c r="BY155" s="15">
        <f t="shared" si="170"/>
        <v>-5.2250319808809369</v>
      </c>
      <c r="BZ155" s="15">
        <f t="shared" si="171"/>
        <v>-3.072679786912762</v>
      </c>
    </row>
    <row r="156" spans="9:78" x14ac:dyDescent="0.3">
      <c r="I156" s="11">
        <f t="shared" si="144"/>
        <v>0.29400000000000021</v>
      </c>
      <c r="J156" s="15">
        <f t="shared" si="145"/>
        <v>6.3293468872075787</v>
      </c>
      <c r="K156" s="15">
        <f t="shared" si="146"/>
        <v>12.887482832520043</v>
      </c>
      <c r="L156" s="15">
        <f t="shared" si="151"/>
        <v>-0.90902165702463567</v>
      </c>
      <c r="M156" s="15">
        <f t="shared" si="147"/>
        <v>-0.687750451512952</v>
      </c>
      <c r="N156" s="15">
        <f t="shared" si="148"/>
        <v>43.345383051884554</v>
      </c>
      <c r="O156" s="23"/>
      <c r="P156" s="23"/>
      <c r="Q156" s="23"/>
      <c r="R156" s="23"/>
      <c r="S156" s="23"/>
      <c r="T156" s="23"/>
      <c r="U156" s="23"/>
      <c r="V156" s="11"/>
      <c r="Z156" s="15">
        <f t="shared" si="116"/>
        <v>43.350838891515778</v>
      </c>
      <c r="AA156" s="16">
        <f t="shared" si="149"/>
        <v>29.557382271335506</v>
      </c>
      <c r="AB156" s="17">
        <f t="shared" si="117"/>
        <v>2.236361326791807</v>
      </c>
      <c r="AC156" s="18">
        <f t="shared" si="118"/>
        <v>4.1190216570246356</v>
      </c>
      <c r="AD156" s="17">
        <f t="shared" si="119"/>
        <v>0.32323886942912144</v>
      </c>
      <c r="AE156" s="17">
        <f t="shared" si="120"/>
        <v>1.1492510443675577</v>
      </c>
      <c r="AF156" s="17">
        <f t="shared" si="150"/>
        <v>0.11350898435753776</v>
      </c>
      <c r="AG156" s="17">
        <f t="shared" si="152"/>
        <v>3.192558836783084E-2</v>
      </c>
      <c r="AH156" s="11">
        <f t="shared" si="153"/>
        <v>10.124758413374346</v>
      </c>
      <c r="AI156" s="15">
        <f t="shared" si="121"/>
        <v>4.8552882452648998</v>
      </c>
      <c r="AJ156" s="15">
        <f t="shared" si="122"/>
        <v>-3.0649632006648675</v>
      </c>
      <c r="AL156" s="18">
        <f t="shared" si="123"/>
        <v>-0.90902165702463567</v>
      </c>
      <c r="AM156" s="19">
        <f t="shared" si="124"/>
        <v>-0.68289516326768707</v>
      </c>
      <c r="AN156" s="18">
        <f t="shared" si="125"/>
        <v>43.345383051884554</v>
      </c>
      <c r="AO156" s="16">
        <f t="shared" si="154"/>
        <v>43.350762135383675</v>
      </c>
      <c r="AP156" s="17">
        <f t="shared" si="126"/>
        <v>2.2363534074851521</v>
      </c>
      <c r="AQ156" s="18">
        <f t="shared" si="127"/>
        <v>4.1190216570246356</v>
      </c>
      <c r="AR156" s="17">
        <f t="shared" si="155"/>
        <v>0.23571236942912149</v>
      </c>
      <c r="AS156" s="17">
        <f t="shared" si="128"/>
        <v>0.83805430931512692</v>
      </c>
      <c r="AT156" s="17">
        <f t="shared" si="129"/>
        <v>0.10863812961666283</v>
      </c>
      <c r="AU156" s="17">
        <f t="shared" si="156"/>
        <v>3.0555717759172915E-2</v>
      </c>
      <c r="AV156" s="11">
        <f t="shared" si="157"/>
        <v>7.7141820489017956</v>
      </c>
      <c r="AW156" s="15">
        <f t="shared" si="158"/>
        <v>-5.1583816539576137</v>
      </c>
      <c r="AX156" s="15">
        <f t="shared" si="159"/>
        <v>-3.0671130135026075</v>
      </c>
      <c r="AZ156" s="18">
        <f t="shared" si="130"/>
        <v>-0.90902165702463567</v>
      </c>
      <c r="BA156" s="19">
        <f t="shared" si="131"/>
        <v>-0.69290883316690965</v>
      </c>
      <c r="BB156" s="18">
        <f t="shared" si="132"/>
        <v>43.345383051884554</v>
      </c>
      <c r="BC156" s="16">
        <f t="shared" si="160"/>
        <v>43.350921034802496</v>
      </c>
      <c r="BD156" s="17">
        <f t="shared" si="133"/>
        <v>2.236369801933161</v>
      </c>
      <c r="BE156" s="18">
        <f t="shared" si="134"/>
        <v>4.1190216570246356</v>
      </c>
      <c r="BF156" s="17">
        <f t="shared" si="161"/>
        <v>0.23571236942912149</v>
      </c>
      <c r="BG156" s="17">
        <f t="shared" si="135"/>
        <v>0.83806045299427745</v>
      </c>
      <c r="BH156" s="17">
        <f t="shared" si="136"/>
        <v>0.10863892603021796</v>
      </c>
      <c r="BI156" s="17">
        <f t="shared" si="162"/>
        <v>3.0555717759172915E-2</v>
      </c>
      <c r="BJ156" s="11">
        <f t="shared" si="163"/>
        <v>7.7141820489017956</v>
      </c>
      <c r="BK156" s="15">
        <f t="shared" si="164"/>
        <v>-5.158183605586137</v>
      </c>
      <c r="BL156" s="15">
        <f t="shared" si="165"/>
        <v>-3.0671354981531413</v>
      </c>
      <c r="BN156" s="18">
        <f t="shared" si="137"/>
        <v>-0.90902165702463567</v>
      </c>
      <c r="BO156" s="19">
        <f t="shared" si="138"/>
        <v>-0.69806681872412424</v>
      </c>
      <c r="BP156" s="18">
        <f t="shared" si="139"/>
        <v>43.345383051884554</v>
      </c>
      <c r="BQ156" s="16">
        <f t="shared" si="166"/>
        <v>43.351003785356625</v>
      </c>
      <c r="BR156" s="17">
        <f t="shared" si="140"/>
        <v>2.2363783397456252</v>
      </c>
      <c r="BS156" s="18">
        <f t="shared" si="141"/>
        <v>4.1190216570246356</v>
      </c>
      <c r="BT156" s="17">
        <f t="shared" si="167"/>
        <v>0.23571236942912149</v>
      </c>
      <c r="BU156" s="17">
        <f t="shared" si="142"/>
        <v>0.83806365246646453</v>
      </c>
      <c r="BV156" s="17">
        <f t="shared" si="143"/>
        <v>0.10863934078218608</v>
      </c>
      <c r="BW156" s="17">
        <f t="shared" si="168"/>
        <v>3.0555717759172915E-2</v>
      </c>
      <c r="BX156" s="11">
        <f t="shared" si="169"/>
        <v>7.7141820489017956</v>
      </c>
      <c r="BY156" s="15">
        <f t="shared" si="170"/>
        <v>-5.1580804670203504</v>
      </c>
      <c r="BZ156" s="15">
        <f t="shared" si="171"/>
        <v>-3.067147207588524</v>
      </c>
    </row>
    <row r="157" spans="9:78" x14ac:dyDescent="0.3">
      <c r="I157" s="11">
        <f t="shared" si="144"/>
        <v>0.29600000000000021</v>
      </c>
      <c r="J157" s="15">
        <f t="shared" si="145"/>
        <v>6.3279644076636394</v>
      </c>
      <c r="K157" s="15">
        <f t="shared" si="146"/>
        <v>12.974167465088001</v>
      </c>
      <c r="L157" s="15">
        <f t="shared" si="151"/>
        <v>-0.91837390852881051</v>
      </c>
      <c r="M157" s="15">
        <f t="shared" si="147"/>
        <v>-0.69472909242656633</v>
      </c>
      <c r="N157" s="15">
        <f t="shared" si="148"/>
        <v>43.339249516074034</v>
      </c>
      <c r="O157" s="23"/>
      <c r="P157" s="23"/>
      <c r="Q157" s="23"/>
      <c r="R157" s="23"/>
      <c r="S157" s="23"/>
      <c r="T157" s="23"/>
      <c r="U157" s="23"/>
      <c r="V157" s="11"/>
      <c r="Z157" s="15">
        <f t="shared" si="116"/>
        <v>43.34481741948381</v>
      </c>
      <c r="AA157" s="16">
        <f t="shared" si="149"/>
        <v>29.553276723317612</v>
      </c>
      <c r="AB157" s="17">
        <f t="shared" si="117"/>
        <v>2.2357401045827809</v>
      </c>
      <c r="AC157" s="18">
        <f t="shared" si="118"/>
        <v>4.1283739085288103</v>
      </c>
      <c r="AD157" s="17">
        <f t="shared" si="119"/>
        <v>0.32387341969367978</v>
      </c>
      <c r="AE157" s="17">
        <f t="shared" si="120"/>
        <v>1.1511872706161057</v>
      </c>
      <c r="AF157" s="17">
        <f t="shared" si="150"/>
        <v>0.11351832144791085</v>
      </c>
      <c r="AG157" s="17">
        <f t="shared" si="152"/>
        <v>3.193708608812592E-2</v>
      </c>
      <c r="AH157" s="11">
        <f t="shared" si="153"/>
        <v>10.140982142202843</v>
      </c>
      <c r="AI157" s="15">
        <f t="shared" si="121"/>
        <v>4.918080994492354</v>
      </c>
      <c r="AJ157" s="15">
        <f t="shared" si="122"/>
        <v>-3.058220851436336</v>
      </c>
      <c r="AL157" s="18">
        <f t="shared" si="123"/>
        <v>-0.91837390852881051</v>
      </c>
      <c r="AM157" s="19">
        <f t="shared" si="124"/>
        <v>-0.68981101143207402</v>
      </c>
      <c r="AN157" s="18">
        <f t="shared" si="125"/>
        <v>43.339249516074034</v>
      </c>
      <c r="AO157" s="16">
        <f t="shared" si="154"/>
        <v>43.344738871609508</v>
      </c>
      <c r="AP157" s="17">
        <f t="shared" si="126"/>
        <v>2.2357320015391395</v>
      </c>
      <c r="AQ157" s="18">
        <f t="shared" si="127"/>
        <v>4.1283739085288103</v>
      </c>
      <c r="AR157" s="17">
        <f t="shared" si="155"/>
        <v>0.23634691969367974</v>
      </c>
      <c r="AS157" s="17">
        <f t="shared" si="128"/>
        <v>0.84007690274143221</v>
      </c>
      <c r="AT157" s="17">
        <f t="shared" si="129"/>
        <v>0.10863775525952343</v>
      </c>
      <c r="AU157" s="17">
        <f t="shared" si="156"/>
        <v>3.0564105183983507E-2</v>
      </c>
      <c r="AV157" s="11">
        <f t="shared" si="157"/>
        <v>7.732826407675514</v>
      </c>
      <c r="AW157" s="15">
        <f t="shared" si="158"/>
        <v>-5.0928150078314216</v>
      </c>
      <c r="AX157" s="15">
        <f t="shared" si="159"/>
        <v>-3.0616482172378028</v>
      </c>
      <c r="AZ157" s="18">
        <f t="shared" si="130"/>
        <v>-0.91837390852881051</v>
      </c>
      <c r="BA157" s="19">
        <f t="shared" si="131"/>
        <v>-0.69982190743439776</v>
      </c>
      <c r="BB157" s="18">
        <f t="shared" si="132"/>
        <v>43.339249516074034</v>
      </c>
      <c r="BC157" s="16">
        <f t="shared" si="160"/>
        <v>43.344899346043576</v>
      </c>
      <c r="BD157" s="17">
        <f t="shared" si="133"/>
        <v>2.2357485561891921</v>
      </c>
      <c r="BE157" s="18">
        <f t="shared" si="134"/>
        <v>4.1283739085288103</v>
      </c>
      <c r="BF157" s="17">
        <f t="shared" si="161"/>
        <v>0.23634691969367974</v>
      </c>
      <c r="BG157" s="17">
        <f t="shared" si="135"/>
        <v>0.84008312315565559</v>
      </c>
      <c r="BH157" s="17">
        <f t="shared" si="136"/>
        <v>0.10863855967616173</v>
      </c>
      <c r="BI157" s="17">
        <f t="shared" si="162"/>
        <v>3.0564105183983507E-2</v>
      </c>
      <c r="BJ157" s="11">
        <f t="shared" si="163"/>
        <v>7.732826407675514</v>
      </c>
      <c r="BK157" s="15">
        <f t="shared" si="164"/>
        <v>-5.0926144831083127</v>
      </c>
      <c r="BL157" s="15">
        <f t="shared" si="165"/>
        <v>-3.0616708874481793</v>
      </c>
      <c r="BN157" s="18">
        <f t="shared" si="137"/>
        <v>-0.91837390852881051</v>
      </c>
      <c r="BO157" s="19">
        <f t="shared" si="138"/>
        <v>-0.70491432139278298</v>
      </c>
      <c r="BP157" s="18">
        <f t="shared" si="139"/>
        <v>43.339249516074034</v>
      </c>
      <c r="BQ157" s="16">
        <f t="shared" si="166"/>
        <v>43.344981864306135</v>
      </c>
      <c r="BR157" s="17">
        <f t="shared" si="140"/>
        <v>2.235757068852263</v>
      </c>
      <c r="BS157" s="18">
        <f t="shared" si="141"/>
        <v>4.1283739085288103</v>
      </c>
      <c r="BT157" s="17">
        <f t="shared" si="167"/>
        <v>0.23634691969367974</v>
      </c>
      <c r="BU157" s="17">
        <f t="shared" si="142"/>
        <v>0.84008632179110121</v>
      </c>
      <c r="BV157" s="17">
        <f t="shared" si="143"/>
        <v>0.10863897331992881</v>
      </c>
      <c r="BW157" s="17">
        <f t="shared" si="168"/>
        <v>3.0564105183983507E-2</v>
      </c>
      <c r="BX157" s="11">
        <f t="shared" si="169"/>
        <v>7.732826407675514</v>
      </c>
      <c r="BY157" s="15">
        <f t="shared" si="170"/>
        <v>-5.0925113701219376</v>
      </c>
      <c r="BZ157" s="15">
        <f t="shared" si="171"/>
        <v>-3.0616825448291607</v>
      </c>
    </row>
    <row r="158" spans="9:78" x14ac:dyDescent="0.3">
      <c r="I158" s="11">
        <f t="shared" si="144"/>
        <v>0.29800000000000021</v>
      </c>
      <c r="J158" s="15">
        <f t="shared" si="145"/>
        <v>6.3265681010490002</v>
      </c>
      <c r="K158" s="15">
        <f t="shared" si="146"/>
        <v>13.060839841939615</v>
      </c>
      <c r="L158" s="15">
        <f t="shared" si="151"/>
        <v>-0.92755639332726691</v>
      </c>
      <c r="M158" s="15">
        <f t="shared" si="147"/>
        <v>-0.70157752221240266</v>
      </c>
      <c r="N158" s="15">
        <f t="shared" si="148"/>
        <v>43.333127335538819</v>
      </c>
      <c r="O158" s="23"/>
      <c r="P158" s="23"/>
      <c r="Q158" s="23"/>
      <c r="R158" s="23"/>
      <c r="S158" s="23"/>
      <c r="T158" s="23"/>
      <c r="U158" s="23"/>
      <c r="V158" s="11"/>
      <c r="Z158" s="15">
        <f t="shared" si="116"/>
        <v>43.338806348325924</v>
      </c>
      <c r="AA158" s="16">
        <f t="shared" si="149"/>
        <v>29.549178266802887</v>
      </c>
      <c r="AB158" s="17">
        <f t="shared" si="117"/>
        <v>2.2351200414802577</v>
      </c>
      <c r="AC158" s="18">
        <f t="shared" si="118"/>
        <v>4.1375563933272668</v>
      </c>
      <c r="AD158" s="17">
        <f t="shared" si="119"/>
        <v>0.32449645128725507</v>
      </c>
      <c r="AE158" s="17">
        <f t="shared" si="120"/>
        <v>1.1530819104314243</v>
      </c>
      <c r="AF158" s="17">
        <f t="shared" si="150"/>
        <v>0.11352703101085035</v>
      </c>
      <c r="AG158" s="17">
        <f t="shared" si="152"/>
        <v>3.194839703487827E-2</v>
      </c>
      <c r="AH158" s="11">
        <f t="shared" si="153"/>
        <v>10.156893033882113</v>
      </c>
      <c r="AI158" s="15">
        <f t="shared" si="121"/>
        <v>4.9795253325538855</v>
      </c>
      <c r="AJ158" s="15">
        <f t="shared" si="122"/>
        <v>-3.0515696467253797</v>
      </c>
      <c r="AL158" s="18">
        <f t="shared" si="123"/>
        <v>-0.92755639332726691</v>
      </c>
      <c r="AM158" s="19">
        <f t="shared" si="124"/>
        <v>-0.6965979968798488</v>
      </c>
      <c r="AN158" s="18">
        <f t="shared" si="125"/>
        <v>43.333127335538819</v>
      </c>
      <c r="AO158" s="16">
        <f t="shared" si="154"/>
        <v>43.338726024737724</v>
      </c>
      <c r="AP158" s="17">
        <f t="shared" si="126"/>
        <v>2.235111756402262</v>
      </c>
      <c r="AQ158" s="18">
        <f t="shared" si="127"/>
        <v>4.1375563933272668</v>
      </c>
      <c r="AR158" s="17">
        <f t="shared" si="155"/>
        <v>0.23696995128725504</v>
      </c>
      <c r="AS158" s="17">
        <f t="shared" si="128"/>
        <v>0.84205774886520679</v>
      </c>
      <c r="AT158" s="17">
        <f t="shared" si="129"/>
        <v>0.10863695768882146</v>
      </c>
      <c r="AU158" s="17">
        <f t="shared" si="156"/>
        <v>3.0572362294876945E-2</v>
      </c>
      <c r="AV158" s="11">
        <f t="shared" si="157"/>
        <v>7.7511168094120233</v>
      </c>
      <c r="AW158" s="15">
        <f t="shared" si="158"/>
        <v>-5.0286017052878913</v>
      </c>
      <c r="AX158" s="15">
        <f t="shared" si="159"/>
        <v>-3.0562506625795338</v>
      </c>
      <c r="AZ158" s="18">
        <f t="shared" si="130"/>
        <v>-0.92755639332726691</v>
      </c>
      <c r="BA158" s="19">
        <f t="shared" si="131"/>
        <v>-0.70660612391769051</v>
      </c>
      <c r="BB158" s="18">
        <f t="shared" si="132"/>
        <v>43.333127335538819</v>
      </c>
      <c r="BC158" s="16">
        <f t="shared" si="160"/>
        <v>43.338888044023228</v>
      </c>
      <c r="BD158" s="17">
        <f t="shared" si="133"/>
        <v>2.2351284681019319</v>
      </c>
      <c r="BE158" s="18">
        <f t="shared" si="134"/>
        <v>4.1375563933272668</v>
      </c>
      <c r="BF158" s="17">
        <f t="shared" si="161"/>
        <v>0.23696995128725504</v>
      </c>
      <c r="BG158" s="17">
        <f t="shared" si="135"/>
        <v>0.84206404484399333</v>
      </c>
      <c r="BH158" s="17">
        <f t="shared" si="136"/>
        <v>0.1086377699561297</v>
      </c>
      <c r="BI158" s="17">
        <f t="shared" si="162"/>
        <v>3.0572362294876945E-2</v>
      </c>
      <c r="BJ158" s="11">
        <f t="shared" si="163"/>
        <v>7.7511168094120233</v>
      </c>
      <c r="BK158" s="15">
        <f t="shared" si="164"/>
        <v>-5.0283987419495171</v>
      </c>
      <c r="BL158" s="15">
        <f t="shared" si="165"/>
        <v>-3.0562735138499653</v>
      </c>
      <c r="BN158" s="18">
        <f t="shared" si="137"/>
        <v>-0.92755639332726691</v>
      </c>
      <c r="BO158" s="19">
        <f t="shared" si="138"/>
        <v>-0.71163431969630164</v>
      </c>
      <c r="BP158" s="18">
        <f t="shared" si="139"/>
        <v>43.333127335538819</v>
      </c>
      <c r="BQ158" s="16">
        <f t="shared" si="166"/>
        <v>43.338970316367593</v>
      </c>
      <c r="BR158" s="17">
        <f t="shared" si="140"/>
        <v>2.2351369542187598</v>
      </c>
      <c r="BS158" s="18">
        <f t="shared" si="141"/>
        <v>4.1375563933272668</v>
      </c>
      <c r="BT158" s="17">
        <f t="shared" si="167"/>
        <v>0.23696995128725504</v>
      </c>
      <c r="BU158" s="17">
        <f t="shared" si="142"/>
        <v>0.84206724191027515</v>
      </c>
      <c r="BV158" s="17">
        <f t="shared" si="143"/>
        <v>0.10863818242137314</v>
      </c>
      <c r="BW158" s="17">
        <f t="shared" si="168"/>
        <v>3.0572362294876945E-2</v>
      </c>
      <c r="BX158" s="11">
        <f t="shared" si="169"/>
        <v>7.7511168094120233</v>
      </c>
      <c r="BY158" s="15">
        <f t="shared" si="170"/>
        <v>-5.0282956781896839</v>
      </c>
      <c r="BZ158" s="15">
        <f t="shared" si="171"/>
        <v>-3.056285117609868</v>
      </c>
    </row>
    <row r="159" spans="9:78" x14ac:dyDescent="0.3">
      <c r="I159" s="11">
        <f t="shared" si="144"/>
        <v>0.30000000000000021</v>
      </c>
      <c r="J159" s="15">
        <f t="shared" si="145"/>
        <v>6.3251582250808287</v>
      </c>
      <c r="K159" s="15">
        <f t="shared" si="146"/>
        <v>13.147499985642986</v>
      </c>
      <c r="L159" s="15">
        <f t="shared" si="151"/>
        <v>-0.93657261375446177</v>
      </c>
      <c r="M159" s="15">
        <f t="shared" si="147"/>
        <v>-0.70829844595910618</v>
      </c>
      <c r="N159" s="15">
        <f t="shared" si="148"/>
        <v>43.327016367833089</v>
      </c>
      <c r="O159" s="23"/>
      <c r="P159" s="23"/>
      <c r="Q159" s="23"/>
      <c r="R159" s="23"/>
      <c r="S159" s="23"/>
      <c r="T159" s="23"/>
      <c r="U159" s="23"/>
      <c r="V159" s="11"/>
      <c r="Z159" s="15">
        <f t="shared" si="116"/>
        <v>43.332805517610147</v>
      </c>
      <c r="AA159" s="16">
        <f t="shared" si="149"/>
        <v>29.545086792405918</v>
      </c>
      <c r="AB159" s="17">
        <f t="shared" si="117"/>
        <v>2.2345011204921592</v>
      </c>
      <c r="AC159" s="18">
        <f t="shared" si="118"/>
        <v>4.1465726137544614</v>
      </c>
      <c r="AD159" s="17">
        <f t="shared" si="119"/>
        <v>0.32510820184324013</v>
      </c>
      <c r="AE159" s="17">
        <f t="shared" si="120"/>
        <v>1.154935836724819</v>
      </c>
      <c r="AF159" s="17">
        <f t="shared" si="150"/>
        <v>0.11353512388431615</v>
      </c>
      <c r="AG159" s="17">
        <f t="shared" si="152"/>
        <v>3.1959524328860345E-2</v>
      </c>
      <c r="AH159" s="11">
        <f t="shared" si="153"/>
        <v>10.172498141646567</v>
      </c>
      <c r="AI159" s="15">
        <f t="shared" si="121"/>
        <v>5.0396495876451679</v>
      </c>
      <c r="AJ159" s="15">
        <f t="shared" si="122"/>
        <v>-3.0450083911127801</v>
      </c>
      <c r="AL159" s="18">
        <f t="shared" si="123"/>
        <v>-0.93657261375446177</v>
      </c>
      <c r="AM159" s="19">
        <f t="shared" si="124"/>
        <v>-0.70325879637146105</v>
      </c>
      <c r="AN159" s="18">
        <f t="shared" si="125"/>
        <v>43.327016367833089</v>
      </c>
      <c r="AO159" s="16">
        <f t="shared" si="154"/>
        <v>43.332723434757135</v>
      </c>
      <c r="AP159" s="17">
        <f t="shared" si="126"/>
        <v>2.2344926551250488</v>
      </c>
      <c r="AQ159" s="18">
        <f t="shared" si="127"/>
        <v>4.1465726137544614</v>
      </c>
      <c r="AR159" s="17">
        <f t="shared" si="155"/>
        <v>0.23758170184324018</v>
      </c>
      <c r="AS159" s="17">
        <f t="shared" si="128"/>
        <v>0.84399772299018982</v>
      </c>
      <c r="AT159" s="17">
        <f t="shared" si="129"/>
        <v>0.10863574346030744</v>
      </c>
      <c r="AU159" s="17">
        <f t="shared" si="156"/>
        <v>3.0580491047847873E-2</v>
      </c>
      <c r="AV159" s="11">
        <f t="shared" si="157"/>
        <v>7.7690610484804559</v>
      </c>
      <c r="AW159" s="15">
        <f t="shared" si="158"/>
        <v>-4.9657133512149931</v>
      </c>
      <c r="AX159" s="15">
        <f t="shared" si="159"/>
        <v>-3.0509196537297929</v>
      </c>
      <c r="AZ159" s="18">
        <f t="shared" si="130"/>
        <v>-0.93657261375446177</v>
      </c>
      <c r="BA159" s="19">
        <f t="shared" si="131"/>
        <v>-0.71326415931032117</v>
      </c>
      <c r="BB159" s="18">
        <f t="shared" si="132"/>
        <v>43.327016367833089</v>
      </c>
      <c r="BC159" s="16">
        <f t="shared" si="160"/>
        <v>43.332886969361191</v>
      </c>
      <c r="BD159" s="17">
        <f t="shared" si="133"/>
        <v>2.2345095207883254</v>
      </c>
      <c r="BE159" s="18">
        <f t="shared" si="134"/>
        <v>4.1465726137544614</v>
      </c>
      <c r="BF159" s="17">
        <f t="shared" si="161"/>
        <v>0.23758170184324018</v>
      </c>
      <c r="BG159" s="17">
        <f t="shared" si="135"/>
        <v>0.84400409337649185</v>
      </c>
      <c r="BH159" s="17">
        <f t="shared" si="136"/>
        <v>0.10863656342893201</v>
      </c>
      <c r="BI159" s="17">
        <f t="shared" si="162"/>
        <v>3.0580491047847873E-2</v>
      </c>
      <c r="BJ159" s="11">
        <f t="shared" si="163"/>
        <v>7.7690610484804559</v>
      </c>
      <c r="BK159" s="15">
        <f t="shared" si="164"/>
        <v>-4.9655079865654832</v>
      </c>
      <c r="BL159" s="15">
        <f t="shared" si="165"/>
        <v>-3.0509426816790883</v>
      </c>
      <c r="BN159" s="18">
        <f t="shared" si="137"/>
        <v>-0.93657261375446177</v>
      </c>
      <c r="BO159" s="19">
        <f t="shared" si="138"/>
        <v>-0.71822946193223713</v>
      </c>
      <c r="BP159" s="18">
        <f t="shared" si="139"/>
        <v>43.327016367833089</v>
      </c>
      <c r="BQ159" s="16">
        <f t="shared" si="166"/>
        <v>43.332968983194121</v>
      </c>
      <c r="BR159" s="17">
        <f t="shared" si="140"/>
        <v>2.2345179790691718</v>
      </c>
      <c r="BS159" s="18">
        <f t="shared" si="141"/>
        <v>4.1465726137544614</v>
      </c>
      <c r="BT159" s="17">
        <f t="shared" si="167"/>
        <v>0.23758170184324018</v>
      </c>
      <c r="BU159" s="17">
        <f t="shared" si="142"/>
        <v>0.84400728818214876</v>
      </c>
      <c r="BV159" s="17">
        <f t="shared" si="143"/>
        <v>0.10863697465052453</v>
      </c>
      <c r="BW159" s="17">
        <f t="shared" si="168"/>
        <v>3.0580491047847873E-2</v>
      </c>
      <c r="BX159" s="11">
        <f t="shared" si="169"/>
        <v>7.7690610484804559</v>
      </c>
      <c r="BY159" s="15">
        <f t="shared" si="170"/>
        <v>-4.9654049943585932</v>
      </c>
      <c r="BZ159" s="15">
        <f t="shared" si="171"/>
        <v>-3.0509542304014401</v>
      </c>
    </row>
    <row r="160" spans="9:78" x14ac:dyDescent="0.3">
      <c r="I160" s="11">
        <f t="shared" si="144"/>
        <v>0.30200000000000021</v>
      </c>
      <c r="J160" s="15">
        <f t="shared" si="145"/>
        <v>6.3237350321228831</v>
      </c>
      <c r="K160" s="15">
        <f t="shared" si="146"/>
        <v>13.234147918482888</v>
      </c>
      <c r="L160" s="15">
        <f t="shared" si="151"/>
        <v>-0.94542599933558491</v>
      </c>
      <c r="M160" s="15">
        <f t="shared" si="147"/>
        <v>-0.71489451198653098</v>
      </c>
      <c r="N160" s="15">
        <f t="shared" si="148"/>
        <v>43.32091647206898</v>
      </c>
      <c r="O160" s="23"/>
      <c r="P160" s="23"/>
      <c r="Q160" s="23"/>
      <c r="R160" s="23"/>
      <c r="S160" s="23"/>
      <c r="T160" s="23"/>
      <c r="U160" s="23"/>
      <c r="V160" s="11"/>
      <c r="Z160" s="15">
        <f t="shared" si="116"/>
        <v>43.326814770338771</v>
      </c>
      <c r="AA160" s="16">
        <f t="shared" si="149"/>
        <v>29.541002193082843</v>
      </c>
      <c r="AB160" s="17">
        <f t="shared" si="117"/>
        <v>2.2338833249904626</v>
      </c>
      <c r="AC160" s="18">
        <f t="shared" si="118"/>
        <v>4.1554259993355851</v>
      </c>
      <c r="AD160" s="17">
        <f t="shared" si="119"/>
        <v>0.32570890405491942</v>
      </c>
      <c r="AE160" s="17">
        <f t="shared" si="120"/>
        <v>1.1567499039256008</v>
      </c>
      <c r="AF160" s="17">
        <f t="shared" si="150"/>
        <v>0.11354261078190848</v>
      </c>
      <c r="AG160" s="17">
        <f t="shared" si="152"/>
        <v>3.1970471054984642E-2</v>
      </c>
      <c r="AH160" s="11">
        <f t="shared" si="153"/>
        <v>10.187804349042798</v>
      </c>
      <c r="AI160" s="15">
        <f t="shared" si="121"/>
        <v>5.09848148736413</v>
      </c>
      <c r="AJ160" s="15">
        <f t="shared" si="122"/>
        <v>-3.0385358867402354</v>
      </c>
      <c r="AL160" s="18">
        <f t="shared" si="123"/>
        <v>-0.94542599933558491</v>
      </c>
      <c r="AM160" s="19">
        <f t="shared" si="124"/>
        <v>-0.70979603049916684</v>
      </c>
      <c r="AN160" s="18">
        <f t="shared" si="125"/>
        <v>43.32091647206898</v>
      </c>
      <c r="AO160" s="16">
        <f t="shared" si="154"/>
        <v>43.32673094505158</v>
      </c>
      <c r="AP160" s="17">
        <f t="shared" si="126"/>
        <v>2.2338746811180195</v>
      </c>
      <c r="AQ160" s="18">
        <f t="shared" si="127"/>
        <v>4.1554259993355851</v>
      </c>
      <c r="AR160" s="17">
        <f t="shared" si="155"/>
        <v>0.23818240405491942</v>
      </c>
      <c r="AS160" s="17">
        <f t="shared" si="128"/>
        <v>0.84589768188570169</v>
      </c>
      <c r="AT160" s="17">
        <f t="shared" si="129"/>
        <v>0.10863411909588744</v>
      </c>
      <c r="AU160" s="17">
        <f t="shared" si="156"/>
        <v>3.0588493387245286E-2</v>
      </c>
      <c r="AV160" s="11">
        <f t="shared" si="157"/>
        <v>7.786666739010955</v>
      </c>
      <c r="AW160" s="15">
        <f t="shared" si="158"/>
        <v>-4.9041221523750709</v>
      </c>
      <c r="AX160" s="15">
        <f t="shared" si="159"/>
        <v>-3.0456544818707698</v>
      </c>
      <c r="AZ160" s="18">
        <f t="shared" si="130"/>
        <v>-0.94542599933558491</v>
      </c>
      <c r="BA160" s="19">
        <f t="shared" si="131"/>
        <v>-0.7197986341389061</v>
      </c>
      <c r="BB160" s="18">
        <f t="shared" si="132"/>
        <v>43.32091647206898</v>
      </c>
      <c r="BC160" s="16">
        <f t="shared" si="160"/>
        <v>43.326895966058842</v>
      </c>
      <c r="BD160" s="17">
        <f t="shared" si="133"/>
        <v>2.2338916977238865</v>
      </c>
      <c r="BE160" s="18">
        <f t="shared" si="134"/>
        <v>4.1554259993355851</v>
      </c>
      <c r="BF160" s="17">
        <f t="shared" si="161"/>
        <v>0.23818240405491942</v>
      </c>
      <c r="BG160" s="17">
        <f t="shared" si="135"/>
        <v>0.84590412553609018</v>
      </c>
      <c r="BH160" s="17">
        <f t="shared" si="136"/>
        <v>0.10863494661947416</v>
      </c>
      <c r="BI160" s="17">
        <f t="shared" si="162"/>
        <v>3.0588493387245286E-2</v>
      </c>
      <c r="BJ160" s="11">
        <f t="shared" si="163"/>
        <v>7.786666739010955</v>
      </c>
      <c r="BK160" s="15">
        <f t="shared" si="164"/>
        <v>-4.9039144232811731</v>
      </c>
      <c r="BL160" s="15">
        <f t="shared" si="165"/>
        <v>-3.0456776822330665</v>
      </c>
      <c r="BN160" s="18">
        <f t="shared" si="137"/>
        <v>-0.94542599933558491</v>
      </c>
      <c r="BO160" s="19">
        <f t="shared" si="138"/>
        <v>-0.72470234083309337</v>
      </c>
      <c r="BP160" s="18">
        <f t="shared" si="139"/>
        <v>43.32091647206898</v>
      </c>
      <c r="BQ160" s="16">
        <f t="shared" si="166"/>
        <v>43.32697770976862</v>
      </c>
      <c r="BR160" s="17">
        <f t="shared" si="140"/>
        <v>2.2339001269807164</v>
      </c>
      <c r="BS160" s="18">
        <f t="shared" si="141"/>
        <v>4.1554259993355851</v>
      </c>
      <c r="BT160" s="17">
        <f t="shared" si="167"/>
        <v>0.23818240405491942</v>
      </c>
      <c r="BU160" s="17">
        <f t="shared" si="142"/>
        <v>0.84590731742902503</v>
      </c>
      <c r="BV160" s="17">
        <f t="shared" si="143"/>
        <v>0.10863535653722743</v>
      </c>
      <c r="BW160" s="17">
        <f t="shared" si="168"/>
        <v>3.0588493387245286E-2</v>
      </c>
      <c r="BX160" s="11">
        <f t="shared" si="169"/>
        <v>7.786666739010955</v>
      </c>
      <c r="BY160" s="15">
        <f t="shared" si="170"/>
        <v>-4.9038115236843298</v>
      </c>
      <c r="BZ160" s="15">
        <f t="shared" si="171"/>
        <v>-3.0456891746431194</v>
      </c>
    </row>
    <row r="161" spans="9:78" x14ac:dyDescent="0.3">
      <c r="I161" s="11">
        <f t="shared" si="144"/>
        <v>0.30400000000000021</v>
      </c>
      <c r="J161" s="15">
        <f t="shared" si="145"/>
        <v>6.3222987692978476</v>
      </c>
      <c r="K161" s="15">
        <f t="shared" si="146"/>
        <v>13.320783662463896</v>
      </c>
      <c r="L161" s="15">
        <f t="shared" si="151"/>
        <v>-0.95411990831139726</v>
      </c>
      <c r="M161" s="15">
        <f t="shared" si="147"/>
        <v>-0.72136831304907523</v>
      </c>
      <c r="N161" s="15">
        <f t="shared" si="148"/>
        <v>43.314827508939118</v>
      </c>
      <c r="O161" s="23"/>
      <c r="P161" s="23"/>
      <c r="Q161" s="23"/>
      <c r="R161" s="23"/>
      <c r="S161" s="23"/>
      <c r="T161" s="23"/>
      <c r="U161" s="23"/>
      <c r="V161" s="11"/>
      <c r="Z161" s="15">
        <f t="shared" si="116"/>
        <v>43.320833952870991</v>
      </c>
      <c r="AA161" s="16">
        <f t="shared" si="149"/>
        <v>29.536924364078594</v>
      </c>
      <c r="AB161" s="17">
        <f t="shared" si="117"/>
        <v>2.2332666387029421</v>
      </c>
      <c r="AC161" s="18">
        <f t="shared" si="118"/>
        <v>4.1641199083113971</v>
      </c>
      <c r="AD161" s="17">
        <f t="shared" si="119"/>
        <v>0.32629878577892824</v>
      </c>
      <c r="AE161" s="17">
        <f t="shared" si="120"/>
        <v>1.1585249483773583</v>
      </c>
      <c r="AF161" s="17">
        <f t="shared" si="150"/>
        <v>0.1135495022913014</v>
      </c>
      <c r="AG161" s="17">
        <f t="shared" si="152"/>
        <v>3.1981240261892821E-2</v>
      </c>
      <c r="AH161" s="11">
        <f t="shared" si="153"/>
        <v>10.202818374362074</v>
      </c>
      <c r="AI161" s="15">
        <f t="shared" si="121"/>
        <v>5.1560481716094584</v>
      </c>
      <c r="AJ161" s="15">
        <f t="shared" si="122"/>
        <v>-3.0321509344765065</v>
      </c>
      <c r="AL161" s="18">
        <f t="shared" si="123"/>
        <v>-0.95411990831139726</v>
      </c>
      <c r="AM161" s="19">
        <f t="shared" si="124"/>
        <v>-0.71621226487746581</v>
      </c>
      <c r="AN161" s="18">
        <f t="shared" si="125"/>
        <v>43.314827508939118</v>
      </c>
      <c r="AO161" s="16">
        <f t="shared" si="154"/>
        <v>43.320748402324604</v>
      </c>
      <c r="AP161" s="17">
        <f t="shared" si="126"/>
        <v>2.2332578181436364</v>
      </c>
      <c r="AQ161" s="18">
        <f t="shared" si="127"/>
        <v>4.1641199083113971</v>
      </c>
      <c r="AR161" s="17">
        <f t="shared" si="155"/>
        <v>0.23877228577892828</v>
      </c>
      <c r="AS161" s="17">
        <f t="shared" si="128"/>
        <v>0.84775846418413059</v>
      </c>
      <c r="AT161" s="17">
        <f t="shared" si="129"/>
        <v>0.10863209108012169</v>
      </c>
      <c r="AU161" s="17">
        <f t="shared" si="156"/>
        <v>3.0596371244854537E-2</v>
      </c>
      <c r="AV161" s="11">
        <f t="shared" si="157"/>
        <v>7.8039413193184854</v>
      </c>
      <c r="AW161" s="15">
        <f t="shared" si="158"/>
        <v>-4.8438009044840262</v>
      </c>
      <c r="AX161" s="15">
        <f t="shared" si="159"/>
        <v>-3.0404544265580489</v>
      </c>
      <c r="AZ161" s="18">
        <f t="shared" si="130"/>
        <v>-0.95411990831139726</v>
      </c>
      <c r="BA161" s="19">
        <f t="shared" si="131"/>
        <v>-0.72621211395355922</v>
      </c>
      <c r="BB161" s="18">
        <f t="shared" si="132"/>
        <v>43.314827508939118</v>
      </c>
      <c r="BC161" s="16">
        <f t="shared" si="160"/>
        <v>43.320914881424216</v>
      </c>
      <c r="BD161" s="17">
        <f t="shared" si="133"/>
        <v>2.2332749827346867</v>
      </c>
      <c r="BE161" s="18">
        <f t="shared" si="134"/>
        <v>4.1641199083113971</v>
      </c>
      <c r="BF161" s="17">
        <f t="shared" si="161"/>
        <v>0.23877228577892828</v>
      </c>
      <c r="BG161" s="17">
        <f t="shared" si="135"/>
        <v>0.84776497996893119</v>
      </c>
      <c r="BH161" s="17">
        <f t="shared" si="136"/>
        <v>0.10863292601525688</v>
      </c>
      <c r="BI161" s="17">
        <f t="shared" si="162"/>
        <v>3.0596371244854537E-2</v>
      </c>
      <c r="BJ161" s="11">
        <f t="shared" si="163"/>
        <v>7.8039413193184854</v>
      </c>
      <c r="BK161" s="15">
        <f t="shared" si="164"/>
        <v>-4.8435908473706073</v>
      </c>
      <c r="BL161" s="15">
        <f t="shared" si="165"/>
        <v>-3.0404777951796267</v>
      </c>
      <c r="BN161" s="18">
        <f t="shared" si="137"/>
        <v>-0.95411990831139726</v>
      </c>
      <c r="BO161" s="19">
        <f t="shared" si="138"/>
        <v>-0.73105549474381648</v>
      </c>
      <c r="BP161" s="18">
        <f t="shared" si="139"/>
        <v>43.314827508939118</v>
      </c>
      <c r="BQ161" s="16">
        <f t="shared" si="166"/>
        <v>43.32099634433105</v>
      </c>
      <c r="BR161" s="17">
        <f t="shared" si="140"/>
        <v>2.2332833818759976</v>
      </c>
      <c r="BS161" s="18">
        <f t="shared" si="141"/>
        <v>4.1641199083113971</v>
      </c>
      <c r="BT161" s="17">
        <f t="shared" si="167"/>
        <v>0.23877228577892828</v>
      </c>
      <c r="BU161" s="17">
        <f t="shared" si="142"/>
        <v>0.84776816833486035</v>
      </c>
      <c r="BV161" s="17">
        <f t="shared" si="143"/>
        <v>0.1086333345736761</v>
      </c>
      <c r="BW161" s="17">
        <f t="shared" si="168"/>
        <v>3.0596371244854537E-2</v>
      </c>
      <c r="BX161" s="11">
        <f t="shared" si="169"/>
        <v>7.8039413193184854</v>
      </c>
      <c r="BY161" s="15">
        <f t="shared" si="170"/>
        <v>-4.843488060221536</v>
      </c>
      <c r="BZ161" s="15">
        <f t="shared" si="171"/>
        <v>-3.0404892301362949</v>
      </c>
    </row>
    <row r="162" spans="9:78" x14ac:dyDescent="0.3">
      <c r="I162" s="11">
        <f t="shared" si="144"/>
        <v>0.30600000000000022</v>
      </c>
      <c r="J162" s="15">
        <f t="shared" si="145"/>
        <v>6.320849678597285</v>
      </c>
      <c r="K162" s="15">
        <f t="shared" si="146"/>
        <v>13.407407239313571</v>
      </c>
      <c r="L162" s="15">
        <f t="shared" si="151"/>
        <v>-0.96265762913086306</v>
      </c>
      <c r="M162" s="15">
        <f t="shared" si="147"/>
        <v>-0.7277223875131823</v>
      </c>
      <c r="N162" s="15">
        <f t="shared" si="148"/>
        <v>43.308749340736419</v>
      </c>
      <c r="O162" s="23"/>
      <c r="P162" s="23"/>
      <c r="Q162" s="23"/>
      <c r="R162" s="23"/>
      <c r="S162" s="23"/>
      <c r="T162" s="23"/>
      <c r="U162" s="23"/>
      <c r="V162" s="11"/>
      <c r="Z162" s="15">
        <f t="shared" si="116"/>
        <v>43.314862914847431</v>
      </c>
      <c r="AA162" s="16">
        <f t="shared" si="149"/>
        <v>29.532853202875447</v>
      </c>
      <c r="AB162" s="17">
        <f t="shared" si="117"/>
        <v>2.2326510457051105</v>
      </c>
      <c r="AC162" s="18">
        <f t="shared" si="118"/>
        <v>4.172657629130863</v>
      </c>
      <c r="AD162" s="17">
        <f t="shared" si="119"/>
        <v>0.32687807013652903</v>
      </c>
      <c r="AE162" s="17">
        <f t="shared" si="120"/>
        <v>1.1602617887255804</v>
      </c>
      <c r="AF162" s="17">
        <f t="shared" si="150"/>
        <v>0.11355580887288191</v>
      </c>
      <c r="AG162" s="17">
        <f t="shared" si="152"/>
        <v>3.1991834961600525E-2</v>
      </c>
      <c r="AH162" s="11">
        <f t="shared" si="153"/>
        <v>10.217546774946715</v>
      </c>
      <c r="AI162" s="15">
        <f t="shared" si="121"/>
        <v>5.2123762051973666</v>
      </c>
      <c r="AJ162" s="15">
        <f t="shared" si="122"/>
        <v>-3.0258523350131132</v>
      </c>
      <c r="AL162" s="18">
        <f t="shared" si="123"/>
        <v>-0.96265762913086306</v>
      </c>
      <c r="AM162" s="19">
        <f t="shared" si="124"/>
        <v>-0.72251001130798498</v>
      </c>
      <c r="AN162" s="18">
        <f t="shared" si="125"/>
        <v>43.308749340736419</v>
      </c>
      <c r="AO162" s="16">
        <f t="shared" si="154"/>
        <v>43.314775656526002</v>
      </c>
      <c r="AP162" s="17">
        <f t="shared" si="126"/>
        <v>2.2326420503084616</v>
      </c>
      <c r="AQ162" s="18">
        <f t="shared" si="127"/>
        <v>4.172657629130863</v>
      </c>
      <c r="AR162" s="17">
        <f t="shared" si="155"/>
        <v>0.23935157013652902</v>
      </c>
      <c r="AS162" s="17">
        <f t="shared" si="128"/>
        <v>0.84958089076974519</v>
      </c>
      <c r="AT162" s="17">
        <f t="shared" si="129"/>
        <v>0.1086296658569709</v>
      </c>
      <c r="AU162" s="17">
        <f t="shared" si="156"/>
        <v>3.0604126539045744E-2</v>
      </c>
      <c r="AV162" s="11">
        <f t="shared" si="157"/>
        <v>7.8208920562119779</v>
      </c>
      <c r="AW162" s="15">
        <f t="shared" si="158"/>
        <v>-4.7847229795722841</v>
      </c>
      <c r="AX162" s="15">
        <f t="shared" si="159"/>
        <v>-3.0353187570383704</v>
      </c>
      <c r="AZ162" s="18">
        <f t="shared" si="130"/>
        <v>-0.96265762913086306</v>
      </c>
      <c r="BA162" s="19">
        <f t="shared" si="131"/>
        <v>-0.73250711049275463</v>
      </c>
      <c r="BB162" s="18">
        <f t="shared" si="132"/>
        <v>43.308749340736419</v>
      </c>
      <c r="BC162" s="16">
        <f t="shared" si="160"/>
        <v>43.314943565998789</v>
      </c>
      <c r="BD162" s="17">
        <f t="shared" si="133"/>
        <v>2.2326593599895355</v>
      </c>
      <c r="BE162" s="18">
        <f t="shared" si="134"/>
        <v>4.172657629130863</v>
      </c>
      <c r="BF162" s="17">
        <f t="shared" si="161"/>
        <v>0.23935157013652902</v>
      </c>
      <c r="BG162" s="17">
        <f t="shared" si="135"/>
        <v>0.84958747757315312</v>
      </c>
      <c r="BH162" s="17">
        <f t="shared" si="136"/>
        <v>0.10863050806312342</v>
      </c>
      <c r="BI162" s="17">
        <f t="shared" si="162"/>
        <v>3.0604126539045744E-2</v>
      </c>
      <c r="BJ162" s="11">
        <f t="shared" si="163"/>
        <v>7.8208920562119779</v>
      </c>
      <c r="BK162" s="15">
        <f t="shared" si="164"/>
        <v>-4.7845106304185077</v>
      </c>
      <c r="BL162" s="15">
        <f t="shared" si="165"/>
        <v>-3.0353422898745617</v>
      </c>
      <c r="BN162" s="18">
        <f t="shared" si="137"/>
        <v>-0.96265762913086306</v>
      </c>
      <c r="BO162" s="19">
        <f t="shared" si="138"/>
        <v>-0.73729140877401933</v>
      </c>
      <c r="BP162" s="18">
        <f t="shared" si="139"/>
        <v>43.308749340736419</v>
      </c>
      <c r="BQ162" s="16">
        <f t="shared" si="166"/>
        <v>43.315024738307486</v>
      </c>
      <c r="BR162" s="17">
        <f t="shared" si="140"/>
        <v>2.2326677280154255</v>
      </c>
      <c r="BS162" s="18">
        <f t="shared" si="141"/>
        <v>4.172657629130863</v>
      </c>
      <c r="BT162" s="17">
        <f t="shared" si="167"/>
        <v>0.23935157013652902</v>
      </c>
      <c r="BU162" s="17">
        <f t="shared" si="142"/>
        <v>0.84959066183410015</v>
      </c>
      <c r="BV162" s="17">
        <f t="shared" si="143"/>
        <v>0.10863091521117306</v>
      </c>
      <c r="BW162" s="17">
        <f t="shared" si="168"/>
        <v>3.0604126539045744E-2</v>
      </c>
      <c r="BX162" s="11">
        <f t="shared" si="169"/>
        <v>7.8208920562119779</v>
      </c>
      <c r="BY162" s="15">
        <f t="shared" si="170"/>
        <v>-4.7844079743840693</v>
      </c>
      <c r="BZ162" s="15">
        <f t="shared" si="171"/>
        <v>-3.0353536663627629</v>
      </c>
    </row>
    <row r="163" spans="9:78" x14ac:dyDescent="0.3">
      <c r="I163" s="11">
        <f t="shared" si="144"/>
        <v>0.30800000000000022</v>
      </c>
      <c r="J163" s="15">
        <f t="shared" si="145"/>
        <v>6.3193879969892626</v>
      </c>
      <c r="K163" s="15">
        <f t="shared" si="146"/>
        <v>13.494018670485678</v>
      </c>
      <c r="L163" s="15">
        <f t="shared" si="151"/>
        <v>-0.97104238191226611</v>
      </c>
      <c r="M163" s="15">
        <f t="shared" si="147"/>
        <v>-0.73395922050957174</v>
      </c>
      <c r="N163" s="15">
        <f t="shared" si="148"/>
        <v>43.302681831371352</v>
      </c>
      <c r="O163" s="23"/>
      <c r="P163" s="23"/>
      <c r="Q163" s="23"/>
      <c r="R163" s="23"/>
      <c r="S163" s="23"/>
      <c r="T163" s="23"/>
      <c r="U163" s="23"/>
      <c r="V163" s="11"/>
      <c r="Z163" s="15">
        <f t="shared" si="116"/>
        <v>43.30890150911646</v>
      </c>
      <c r="AA163" s="16">
        <f t="shared" si="149"/>
        <v>29.528788609142769</v>
      </c>
      <c r="AB163" s="17">
        <f t="shared" si="117"/>
        <v>2.2320365304123566</v>
      </c>
      <c r="AC163" s="18">
        <f t="shared" si="118"/>
        <v>4.181042381912266</v>
      </c>
      <c r="AD163" s="17">
        <f t="shared" si="119"/>
        <v>0.32744697561274727</v>
      </c>
      <c r="AE163" s="17">
        <f t="shared" si="120"/>
        <v>1.161961226296814</v>
      </c>
      <c r="AF163" s="17">
        <f t="shared" si="150"/>
        <v>0.11356154085858267</v>
      </c>
      <c r="AG163" s="17">
        <f t="shared" si="152"/>
        <v>3.2002258129194758E-2</v>
      </c>
      <c r="AH163" s="11">
        <f t="shared" si="153"/>
        <v>10.231995951374026</v>
      </c>
      <c r="AI163" s="15">
        <f t="shared" si="121"/>
        <v>5.2674915902026243</v>
      </c>
      <c r="AJ163" s="15">
        <f t="shared" si="122"/>
        <v>-3.0196388898929394</v>
      </c>
      <c r="AL163" s="18">
        <f t="shared" si="123"/>
        <v>-0.97104238191226611</v>
      </c>
      <c r="AM163" s="19">
        <f t="shared" si="124"/>
        <v>-0.72869172891936906</v>
      </c>
      <c r="AN163" s="18">
        <f t="shared" si="125"/>
        <v>43.302681831371352</v>
      </c>
      <c r="AO163" s="16">
        <f t="shared" si="154"/>
        <v>43.308812560779984</v>
      </c>
      <c r="AP163" s="17">
        <f t="shared" si="126"/>
        <v>2.2320273620554811</v>
      </c>
      <c r="AQ163" s="18">
        <f t="shared" si="127"/>
        <v>4.181042381912266</v>
      </c>
      <c r="AR163" s="17">
        <f t="shared" si="155"/>
        <v>0.23992047561274721</v>
      </c>
      <c r="AS163" s="17">
        <f t="shared" si="128"/>
        <v>0.85136576515900886</v>
      </c>
      <c r="AT163" s="17">
        <f t="shared" si="129"/>
        <v>0.10862684982677695</v>
      </c>
      <c r="AU163" s="17">
        <f t="shared" si="156"/>
        <v>3.0611761173985251E-2</v>
      </c>
      <c r="AV163" s="11">
        <f t="shared" si="157"/>
        <v>7.8375260491917889</v>
      </c>
      <c r="AW163" s="15">
        <f t="shared" si="158"/>
        <v>-4.7268623136219041</v>
      </c>
      <c r="AX163" s="15">
        <f t="shared" si="159"/>
        <v>-3.0302467334954648</v>
      </c>
      <c r="AZ163" s="18">
        <f t="shared" si="130"/>
        <v>-0.97104238191226611</v>
      </c>
      <c r="BA163" s="19">
        <f t="shared" si="131"/>
        <v>-0.73868608282319359</v>
      </c>
      <c r="BB163" s="18">
        <f t="shared" si="132"/>
        <v>43.302681831371352</v>
      </c>
      <c r="BC163" s="16">
        <f t="shared" si="160"/>
        <v>43.308981873485962</v>
      </c>
      <c r="BD163" s="17">
        <f t="shared" si="133"/>
        <v>2.2320448139923434</v>
      </c>
      <c r="BE163" s="18">
        <f t="shared" si="134"/>
        <v>4.181042381912266</v>
      </c>
      <c r="BF163" s="17">
        <f t="shared" si="161"/>
        <v>0.23992047561274721</v>
      </c>
      <c r="BG163" s="17">
        <f t="shared" si="135"/>
        <v>0.85137242187918749</v>
      </c>
      <c r="BH163" s="17">
        <f t="shared" si="136"/>
        <v>0.10862769916624157</v>
      </c>
      <c r="BI163" s="17">
        <f t="shared" si="162"/>
        <v>3.0611761173985251E-2</v>
      </c>
      <c r="BJ163" s="11">
        <f t="shared" si="163"/>
        <v>7.8375260491917889</v>
      </c>
      <c r="BK163" s="15">
        <f t="shared" si="164"/>
        <v>-4.7266477079579721</v>
      </c>
      <c r="BL163" s="15">
        <f t="shared" si="165"/>
        <v>-3.030270426607641</v>
      </c>
      <c r="BN163" s="18">
        <f t="shared" si="137"/>
        <v>-0.97104238191226611</v>
      </c>
      <c r="BO163" s="19">
        <f t="shared" si="138"/>
        <v>-0.74341251592548774</v>
      </c>
      <c r="BP163" s="18">
        <f t="shared" si="139"/>
        <v>43.302681831371352</v>
      </c>
      <c r="BQ163" s="16">
        <f t="shared" si="166"/>
        <v>43.309062746240691</v>
      </c>
      <c r="BR163" s="17">
        <f t="shared" si="140"/>
        <v>2.232053149989798</v>
      </c>
      <c r="BS163" s="18">
        <f t="shared" si="141"/>
        <v>4.181042381912266</v>
      </c>
      <c r="BT163" s="17">
        <f t="shared" si="167"/>
        <v>0.23992047561274721</v>
      </c>
      <c r="BU163" s="17">
        <f t="shared" si="142"/>
        <v>0.85137560149202374</v>
      </c>
      <c r="BV163" s="17">
        <f t="shared" si="143"/>
        <v>0.1086281048571211</v>
      </c>
      <c r="BW163" s="17">
        <f t="shared" si="168"/>
        <v>3.0611761173985251E-2</v>
      </c>
      <c r="BX163" s="11">
        <f t="shared" si="169"/>
        <v>7.8375260491917889</v>
      </c>
      <c r="BY163" s="15">
        <f t="shared" si="170"/>
        <v>-4.7265452005811497</v>
      </c>
      <c r="BZ163" s="15">
        <f t="shared" si="171"/>
        <v>-3.0302817437310265</v>
      </c>
    </row>
    <row r="164" spans="9:78" x14ac:dyDescent="0.3">
      <c r="I164" s="11">
        <f t="shared" si="144"/>
        <v>0.31000000000000022</v>
      </c>
      <c r="J164" s="15">
        <f t="shared" si="145"/>
        <v>6.3179139565236921</v>
      </c>
      <c r="K164" s="15">
        <f t="shared" si="146"/>
        <v>13.580617977163437</v>
      </c>
      <c r="L164" s="15">
        <f t="shared" si="151"/>
        <v>-0.97927731987347966</v>
      </c>
      <c r="M164" s="15">
        <f t="shared" si="147"/>
        <v>-0.74008124506075113</v>
      </c>
      <c r="N164" s="15">
        <f t="shared" si="148"/>
        <v>43.296624846386742</v>
      </c>
      <c r="O164" s="23"/>
      <c r="P164" s="23"/>
      <c r="Q164" s="23"/>
      <c r="R164" s="23"/>
      <c r="S164" s="23"/>
      <c r="T164" s="23"/>
      <c r="U164" s="23"/>
      <c r="V164" s="11"/>
      <c r="Z164" s="15">
        <f t="shared" si="116"/>
        <v>43.302949591662284</v>
      </c>
      <c r="AA164" s="16">
        <f t="shared" si="149"/>
        <v>29.524730484687996</v>
      </c>
      <c r="AB164" s="17">
        <f t="shared" si="117"/>
        <v>2.2314230775722734</v>
      </c>
      <c r="AC164" s="18">
        <f t="shared" si="118"/>
        <v>4.1892773198734794</v>
      </c>
      <c r="AD164" s="17">
        <f t="shared" si="119"/>
        <v>0.32800571615341551</v>
      </c>
      <c r="AE164" s="17">
        <f t="shared" si="120"/>
        <v>1.1636240454695581</v>
      </c>
      <c r="AF164" s="17">
        <f t="shared" si="150"/>
        <v>0.11356670845089747</v>
      </c>
      <c r="AG164" s="17">
        <f t="shared" si="152"/>
        <v>3.2012512702580875E-2</v>
      </c>
      <c r="AH164" s="11">
        <f t="shared" si="153"/>
        <v>10.246172151521597</v>
      </c>
      <c r="AI164" s="15">
        <f t="shared" si="121"/>
        <v>5.3214197780303572</v>
      </c>
      <c r="AJ164" s="15">
        <f t="shared" si="122"/>
        <v>-3.01350940247502</v>
      </c>
      <c r="AL164" s="18">
        <f t="shared" si="123"/>
        <v>-0.97927731987347966</v>
      </c>
      <c r="AM164" s="19">
        <f t="shared" si="124"/>
        <v>-0.73475982528272077</v>
      </c>
      <c r="AN164" s="18">
        <f t="shared" si="125"/>
        <v>43.296624846386742</v>
      </c>
      <c r="AO164" s="16">
        <f t="shared" si="154"/>
        <v>43.302858971315082</v>
      </c>
      <c r="AP164" s="17">
        <f t="shared" si="126"/>
        <v>2.2314137381566277</v>
      </c>
      <c r="AQ164" s="18">
        <f t="shared" si="127"/>
        <v>4.1892773198734794</v>
      </c>
      <c r="AR164" s="17">
        <f t="shared" si="155"/>
        <v>0.24047921615341555</v>
      </c>
      <c r="AS164" s="17">
        <f t="shared" si="128"/>
        <v>0.85311387387260529</v>
      </c>
      <c r="AT164" s="17">
        <f t="shared" si="129"/>
        <v>0.10862364934346709</v>
      </c>
      <c r="AU164" s="17">
        <f t="shared" si="156"/>
        <v>3.0619277038906965E-2</v>
      </c>
      <c r="AV164" s="11">
        <f t="shared" si="157"/>
        <v>7.8538502345383945</v>
      </c>
      <c r="AW164" s="15">
        <f t="shared" si="158"/>
        <v>-4.6701933944731282</v>
      </c>
      <c r="AX164" s="15">
        <f t="shared" si="159"/>
        <v>-3.0252376082273127</v>
      </c>
      <c r="AZ164" s="18">
        <f t="shared" si="130"/>
        <v>-0.97927731987347966</v>
      </c>
      <c r="BA164" s="19">
        <f t="shared" si="131"/>
        <v>-0.74475143845522429</v>
      </c>
      <c r="BB164" s="18">
        <f t="shared" si="132"/>
        <v>43.296624846386742</v>
      </c>
      <c r="BC164" s="16">
        <f t="shared" si="160"/>
        <v>43.30302966068119</v>
      </c>
      <c r="BD164" s="17">
        <f t="shared" si="133"/>
        <v>2.2314313295746637</v>
      </c>
      <c r="BE164" s="18">
        <f t="shared" si="134"/>
        <v>4.1892773198734794</v>
      </c>
      <c r="BF164" s="17">
        <f t="shared" si="161"/>
        <v>0.24047921615341555</v>
      </c>
      <c r="BG164" s="17">
        <f t="shared" si="135"/>
        <v>0.8531205994217631</v>
      </c>
      <c r="BH164" s="17">
        <f t="shared" si="136"/>
        <v>0.10862450568130864</v>
      </c>
      <c r="BI164" s="17">
        <f t="shared" si="162"/>
        <v>3.0619277038906965E-2</v>
      </c>
      <c r="BJ164" s="11">
        <f t="shared" si="163"/>
        <v>7.8538502345383945</v>
      </c>
      <c r="BK164" s="15">
        <f t="shared" si="164"/>
        <v>-4.6699765673776854</v>
      </c>
      <c r="BL164" s="15">
        <f t="shared" si="165"/>
        <v>-3.0252614577799588</v>
      </c>
      <c r="BN164" s="18">
        <f t="shared" si="137"/>
        <v>-0.97927731987347966</v>
      </c>
      <c r="BO164" s="19">
        <f t="shared" si="138"/>
        <v>-0.74942119819550645</v>
      </c>
      <c r="BP164" s="18">
        <f t="shared" si="139"/>
        <v>43.296624846386742</v>
      </c>
      <c r="BQ164" s="16">
        <f t="shared" si="166"/>
        <v>43.303110225722342</v>
      </c>
      <c r="BR164" s="17">
        <f t="shared" si="140"/>
        <v>2.2314396327130601</v>
      </c>
      <c r="BS164" s="18">
        <f t="shared" si="141"/>
        <v>4.1892773198734794</v>
      </c>
      <c r="BT164" s="17">
        <f t="shared" si="167"/>
        <v>0.24047921615341555</v>
      </c>
      <c r="BU164" s="17">
        <f t="shared" si="142"/>
        <v>0.85312377387679195</v>
      </c>
      <c r="BV164" s="17">
        <f t="shared" si="143"/>
        <v>0.10862490987223847</v>
      </c>
      <c r="BW164" s="17">
        <f t="shared" si="168"/>
        <v>3.0619277038906965E-2</v>
      </c>
      <c r="BX164" s="11">
        <f t="shared" si="169"/>
        <v>7.8538502345383945</v>
      </c>
      <c r="BY164" s="15">
        <f t="shared" si="170"/>
        <v>-4.6698742251231939</v>
      </c>
      <c r="BZ164" s="15">
        <f t="shared" si="171"/>
        <v>-3.0252727147540082</v>
      </c>
    </row>
    <row r="165" spans="9:78" x14ac:dyDescent="0.3">
      <c r="I165" s="11">
        <f t="shared" si="144"/>
        <v>0.31200000000000022</v>
      </c>
      <c r="J165" s="15">
        <f t="shared" si="145"/>
        <v>6.3164277844354473</v>
      </c>
      <c r="K165" s="15">
        <f t="shared" si="146"/>
        <v>13.667205180262794</v>
      </c>
      <c r="L165" s="15">
        <f t="shared" si="151"/>
        <v>-0.98736553073204891</v>
      </c>
      <c r="M165" s="15">
        <f t="shared" si="147"/>
        <v>-0.74609084318434926</v>
      </c>
      <c r="N165" s="15">
        <f t="shared" si="148"/>
        <v>43.290578252970327</v>
      </c>
      <c r="O165" s="23"/>
      <c r="P165" s="23"/>
      <c r="Q165" s="23"/>
      <c r="R165" s="23"/>
      <c r="S165" s="23"/>
      <c r="T165" s="23"/>
      <c r="U165" s="23"/>
      <c r="V165" s="11"/>
      <c r="Z165" s="15">
        <f t="shared" si="116"/>
        <v>43.297007021534768</v>
      </c>
      <c r="AA165" s="16">
        <f t="shared" si="149"/>
        <v>29.520678733408793</v>
      </c>
      <c r="AB165" s="17">
        <f t="shared" si="117"/>
        <v>2.230810672257169</v>
      </c>
      <c r="AC165" s="18">
        <f t="shared" si="118"/>
        <v>4.197365530732049</v>
      </c>
      <c r="AD165" s="17">
        <f t="shared" si="119"/>
        <v>0.32855450126016955</v>
      </c>
      <c r="AE165" s="17">
        <f t="shared" si="120"/>
        <v>1.1652510140370711</v>
      </c>
      <c r="AF165" s="17">
        <f t="shared" si="150"/>
        <v>0.11357132172206938</v>
      </c>
      <c r="AG165" s="17">
        <f t="shared" si="152"/>
        <v>3.2022601582276461E-2</v>
      </c>
      <c r="AH165" s="11">
        <f t="shared" si="153"/>
        <v>10.260081474517502</v>
      </c>
      <c r="AI165" s="15">
        <f t="shared" si="121"/>
        <v>5.3741856812244126</v>
      </c>
      <c r="AJ165" s="15">
        <f t="shared" si="122"/>
        <v>-3.0074626788385999</v>
      </c>
      <c r="AL165" s="18">
        <f t="shared" si="123"/>
        <v>-0.98736553073204891</v>
      </c>
      <c r="AM165" s="19">
        <f t="shared" si="124"/>
        <v>-0.74071665750312488</v>
      </c>
      <c r="AN165" s="18">
        <f t="shared" si="125"/>
        <v>43.290578252970327</v>
      </c>
      <c r="AO165" s="16">
        <f t="shared" si="154"/>
        <v>43.296914747395689</v>
      </c>
      <c r="AP165" s="17">
        <f t="shared" si="126"/>
        <v>2.2308011637054683</v>
      </c>
      <c r="AQ165" s="18">
        <f t="shared" si="127"/>
        <v>4.197365530732049</v>
      </c>
      <c r="AR165" s="17">
        <f t="shared" si="155"/>
        <v>0.24102800126016949</v>
      </c>
      <c r="AS165" s="17">
        <f t="shared" si="128"/>
        <v>0.85482598679934685</v>
      </c>
      <c r="AT165" s="17">
        <f t="shared" si="129"/>
        <v>0.10862007071196932</v>
      </c>
      <c r="AU165" s="17">
        <f t="shared" si="156"/>
        <v>3.0626676007440543E-2</v>
      </c>
      <c r="AV165" s="11">
        <f t="shared" si="157"/>
        <v>7.8698713892951808</v>
      </c>
      <c r="AW165" s="15">
        <f t="shared" si="158"/>
        <v>-4.6146912499947055</v>
      </c>
      <c r="AX165" s="15">
        <f t="shared" si="159"/>
        <v>-3.0202906267580421</v>
      </c>
      <c r="AZ165" s="18">
        <f t="shared" si="130"/>
        <v>-0.98736553073204891</v>
      </c>
      <c r="BA165" s="19">
        <f t="shared" si="131"/>
        <v>-0.75070553443434396</v>
      </c>
      <c r="BB165" s="18">
        <f t="shared" si="132"/>
        <v>43.290578252970327</v>
      </c>
      <c r="BC165" s="16">
        <f t="shared" si="160"/>
        <v>43.297086787403813</v>
      </c>
      <c r="BD165" s="17">
        <f t="shared" si="133"/>
        <v>2.230818891888414</v>
      </c>
      <c r="BE165" s="18">
        <f t="shared" si="134"/>
        <v>4.197365530732049</v>
      </c>
      <c r="BF165" s="17">
        <f t="shared" si="161"/>
        <v>0.24102800126016949</v>
      </c>
      <c r="BG165" s="17">
        <f t="shared" si="135"/>
        <v>0.85483278010380048</v>
      </c>
      <c r="BH165" s="17">
        <f t="shared" si="136"/>
        <v>0.10862093391596817</v>
      </c>
      <c r="BI165" s="17">
        <f t="shared" si="162"/>
        <v>3.0626676007440543E-2</v>
      </c>
      <c r="BJ165" s="11">
        <f t="shared" si="163"/>
        <v>7.8698713892951808</v>
      </c>
      <c r="BK165" s="15">
        <f t="shared" si="164"/>
        <v>-4.6144722360927437</v>
      </c>
      <c r="BL165" s="15">
        <f t="shared" si="165"/>
        <v>-3.0203146290159086</v>
      </c>
      <c r="BN165" s="18">
        <f t="shared" si="137"/>
        <v>-0.98736553073204891</v>
      </c>
      <c r="BO165" s="19">
        <f t="shared" si="138"/>
        <v>-0.75531978765653474</v>
      </c>
      <c r="BP165" s="18">
        <f t="shared" si="139"/>
        <v>43.290578252970327</v>
      </c>
      <c r="BQ165" s="16">
        <f t="shared" si="166"/>
        <v>43.297167037326737</v>
      </c>
      <c r="BR165" s="17">
        <f t="shared" si="140"/>
        <v>2.2308271614152262</v>
      </c>
      <c r="BS165" s="18">
        <f t="shared" si="141"/>
        <v>4.197365530732049</v>
      </c>
      <c r="BT165" s="17">
        <f t="shared" si="167"/>
        <v>0.24102800126016949</v>
      </c>
      <c r="BU165" s="17">
        <f t="shared" si="142"/>
        <v>0.85483594892338544</v>
      </c>
      <c r="BV165" s="17">
        <f t="shared" si="143"/>
        <v>0.10862133656798474</v>
      </c>
      <c r="BW165" s="17">
        <f t="shared" si="168"/>
        <v>3.0626676007440543E-2</v>
      </c>
      <c r="BX165" s="11">
        <f t="shared" si="169"/>
        <v>7.8698713892951808</v>
      </c>
      <c r="BY165" s="15">
        <f t="shared" si="170"/>
        <v>-4.6143700743912248</v>
      </c>
      <c r="BZ165" s="15">
        <f t="shared" si="171"/>
        <v>-3.0203258251613683</v>
      </c>
    </row>
    <row r="166" spans="9:78" x14ac:dyDescent="0.3">
      <c r="I166" s="11">
        <f t="shared" si="144"/>
        <v>0.31400000000000022</v>
      </c>
      <c r="J166" s="15">
        <f t="shared" si="145"/>
        <v>6.3149297032452898</v>
      </c>
      <c r="K166" s="15">
        <f t="shared" si="146"/>
        <v>13.75378030043573</v>
      </c>
      <c r="L166" s="15">
        <f t="shared" si="151"/>
        <v>-0.99531003807573226</v>
      </c>
      <c r="M166" s="15">
        <f t="shared" si="147"/>
        <v>-0.75199034697279654</v>
      </c>
      <c r="N166" s="15">
        <f t="shared" si="148"/>
        <v>43.284541919965143</v>
      </c>
      <c r="O166" s="23"/>
      <c r="P166" s="23"/>
      <c r="Q166" s="23"/>
      <c r="R166" s="23"/>
      <c r="S166" s="23"/>
      <c r="T166" s="23"/>
      <c r="U166" s="23"/>
      <c r="V166" s="11"/>
      <c r="Z166" s="15">
        <f t="shared" si="116"/>
        <v>43.291073660780924</v>
      </c>
      <c r="AA166" s="16">
        <f t="shared" si="149"/>
        <v>29.51663326124633</v>
      </c>
      <c r="AB166" s="17">
        <f t="shared" si="117"/>
        <v>2.2301992998567606</v>
      </c>
      <c r="AC166" s="18">
        <f t="shared" si="118"/>
        <v>4.2053100380757318</v>
      </c>
      <c r="AD166" s="17">
        <f t="shared" si="119"/>
        <v>0.32909353608343833</v>
      </c>
      <c r="AE166" s="17">
        <f t="shared" si="120"/>
        <v>1.1668428835622731</v>
      </c>
      <c r="AF166" s="17">
        <f t="shared" si="150"/>
        <v>0.11357539061344082</v>
      </c>
      <c r="AG166" s="17">
        <f t="shared" si="152"/>
        <v>3.203252763124919E-2</v>
      </c>
      <c r="AH166" s="11">
        <f t="shared" si="153"/>
        <v>10.273729874578883</v>
      </c>
      <c r="AI166" s="15">
        <f t="shared" si="121"/>
        <v>5.4258136850180883</v>
      </c>
      <c r="AJ166" s="15">
        <f t="shared" si="122"/>
        <v>-3.0014975286294163</v>
      </c>
      <c r="AL166" s="18">
        <f t="shared" si="123"/>
        <v>-0.99531003807573226</v>
      </c>
      <c r="AM166" s="19">
        <f t="shared" si="124"/>
        <v>-0.7465645332877785</v>
      </c>
      <c r="AN166" s="18">
        <f t="shared" si="125"/>
        <v>43.284541919965143</v>
      </c>
      <c r="AO166" s="16">
        <f t="shared" si="154"/>
        <v>43.290979751255144</v>
      </c>
      <c r="AP166" s="17">
        <f t="shared" si="126"/>
        <v>2.2301896241100638</v>
      </c>
      <c r="AQ166" s="18">
        <f t="shared" si="127"/>
        <v>4.2053100380757318</v>
      </c>
      <c r="AR166" s="17">
        <f t="shared" si="155"/>
        <v>0.24156703608343838</v>
      </c>
      <c r="AS166" s="17">
        <f t="shared" si="128"/>
        <v>0.85650285755215538</v>
      </c>
      <c r="AT166" s="17">
        <f t="shared" si="129"/>
        <v>0.10861612018582886</v>
      </c>
      <c r="AU166" s="17">
        <f t="shared" si="156"/>
        <v>3.0633959936993527E-2</v>
      </c>
      <c r="AV166" s="11">
        <f t="shared" si="157"/>
        <v>7.8855961351481163</v>
      </c>
      <c r="AW166" s="15">
        <f t="shared" si="158"/>
        <v>-4.5603314365120378</v>
      </c>
      <c r="AX166" s="15">
        <f t="shared" si="159"/>
        <v>-3.0154050288875158</v>
      </c>
      <c r="AZ166" s="18">
        <f t="shared" si="130"/>
        <v>-0.99531003807573226</v>
      </c>
      <c r="BA166" s="19">
        <f t="shared" si="131"/>
        <v>-0.75655067840930856</v>
      </c>
      <c r="BB166" s="18">
        <f t="shared" si="132"/>
        <v>43.284541919965143</v>
      </c>
      <c r="BC166" s="16">
        <f t="shared" si="160"/>
        <v>43.291153116430401</v>
      </c>
      <c r="BD166" s="17">
        <f t="shared" si="133"/>
        <v>2.230207486398764</v>
      </c>
      <c r="BE166" s="18">
        <f t="shared" si="134"/>
        <v>4.2053100380757318</v>
      </c>
      <c r="BF166" s="17">
        <f t="shared" si="161"/>
        <v>0.24156703608343838</v>
      </c>
      <c r="BG166" s="17">
        <f t="shared" si="135"/>
        <v>0.85650971755237626</v>
      </c>
      <c r="BH166" s="17">
        <f t="shared" si="136"/>
        <v>0.1086169901264273</v>
      </c>
      <c r="BI166" s="17">
        <f t="shared" si="162"/>
        <v>3.0633959936993527E-2</v>
      </c>
      <c r="BJ166" s="11">
        <f t="shared" si="163"/>
        <v>7.8855961351481163</v>
      </c>
      <c r="BK166" s="15">
        <f t="shared" si="164"/>
        <v>-4.560110269973273</v>
      </c>
      <c r="BL166" s="15">
        <f t="shared" si="165"/>
        <v>-3.0154291802128519</v>
      </c>
      <c r="BN166" s="18">
        <f t="shared" si="137"/>
        <v>-0.99531003807573226</v>
      </c>
      <c r="BO166" s="19">
        <f t="shared" si="138"/>
        <v>-0.76111056751274309</v>
      </c>
      <c r="BP166" s="18">
        <f t="shared" si="139"/>
        <v>43.284541919965143</v>
      </c>
      <c r="BQ166" s="16">
        <f t="shared" si="166"/>
        <v>43.29123304454609</v>
      </c>
      <c r="BR166" s="17">
        <f t="shared" si="140"/>
        <v>2.2302157216354672</v>
      </c>
      <c r="BS166" s="18">
        <f t="shared" si="141"/>
        <v>4.2053100380757318</v>
      </c>
      <c r="BT166" s="17">
        <f t="shared" si="167"/>
        <v>0.24156703608343838</v>
      </c>
      <c r="BU166" s="17">
        <f t="shared" si="142"/>
        <v>0.85651288028961281</v>
      </c>
      <c r="BV166" s="17">
        <f t="shared" si="143"/>
        <v>0.1086173912041876</v>
      </c>
      <c r="BW166" s="17">
        <f t="shared" si="168"/>
        <v>3.0633959936993527E-2</v>
      </c>
      <c r="BX166" s="11">
        <f t="shared" si="169"/>
        <v>7.8855961351481163</v>
      </c>
      <c r="BY166" s="15">
        <f t="shared" si="170"/>
        <v>-4.5600083032640768</v>
      </c>
      <c r="BZ166" s="15">
        <f t="shared" si="171"/>
        <v>-3.015440314949513</v>
      </c>
    </row>
    <row r="167" spans="9:78" x14ac:dyDescent="0.3">
      <c r="I167" s="11">
        <f t="shared" si="144"/>
        <v>0.31600000000000023</v>
      </c>
      <c r="J167" s="15">
        <f t="shared" si="145"/>
        <v>6.3134199308586672</v>
      </c>
      <c r="K167" s="15">
        <f t="shared" si="146"/>
        <v>13.840343358073573</v>
      </c>
      <c r="L167" s="15">
        <f t="shared" si="151"/>
        <v>-1.0031138027041249</v>
      </c>
      <c r="M167" s="15">
        <f t="shared" si="147"/>
        <v>-0.75778203964986879</v>
      </c>
      <c r="N167" s="15">
        <f t="shared" si="148"/>
        <v>43.27851571787788</v>
      </c>
      <c r="O167" s="23"/>
      <c r="P167" s="23"/>
      <c r="Q167" s="23"/>
      <c r="R167" s="23"/>
      <c r="S167" s="23"/>
      <c r="T167" s="23"/>
      <c r="U167" s="23"/>
      <c r="V167" s="11"/>
      <c r="Z167" s="15">
        <f t="shared" si="116"/>
        <v>43.28514937437803</v>
      </c>
      <c r="AA167" s="16">
        <f t="shared" si="149"/>
        <v>29.51259397613968</v>
      </c>
      <c r="AB167" s="17">
        <f t="shared" si="117"/>
        <v>2.2295889460710403</v>
      </c>
      <c r="AC167" s="18">
        <f t="shared" si="118"/>
        <v>4.2131138027041253</v>
      </c>
      <c r="AD167" s="17">
        <f t="shared" si="119"/>
        <v>0.32962302151347483</v>
      </c>
      <c r="AE167" s="17">
        <f t="shared" si="120"/>
        <v>1.1684003897249287</v>
      </c>
      <c r="AF167" s="17">
        <f t="shared" si="150"/>
        <v>0.11357892493495712</v>
      </c>
      <c r="AG167" s="17">
        <f t="shared" si="152"/>
        <v>3.2042293674796385E-2</v>
      </c>
      <c r="AH167" s="11">
        <f t="shared" si="153"/>
        <v>10.28712316474234</v>
      </c>
      <c r="AI167" s="15">
        <f t="shared" si="121"/>
        <v>5.4763276586333953</v>
      </c>
      <c r="AJ167" s="15">
        <f t="shared" si="122"/>
        <v>-2.995612765851047</v>
      </c>
      <c r="AL167" s="18">
        <f t="shared" si="123"/>
        <v>-1.0031138027041249</v>
      </c>
      <c r="AM167" s="19">
        <f t="shared" si="124"/>
        <v>-0.75230571199123542</v>
      </c>
      <c r="AN167" s="18">
        <f t="shared" si="125"/>
        <v>43.27851571787788</v>
      </c>
      <c r="AO167" s="16">
        <f t="shared" si="154"/>
        <v>43.285053848030472</v>
      </c>
      <c r="AP167" s="17">
        <f t="shared" si="126"/>
        <v>2.2295791050860081</v>
      </c>
      <c r="AQ167" s="18">
        <f t="shared" si="127"/>
        <v>4.2131138027041253</v>
      </c>
      <c r="AR167" s="17">
        <f t="shared" si="155"/>
        <v>0.24209652151347488</v>
      </c>
      <c r="AS167" s="17">
        <f t="shared" si="128"/>
        <v>0.85814522381629399</v>
      </c>
      <c r="AT167" s="17">
        <f t="shared" si="129"/>
        <v>0.10861180396501527</v>
      </c>
      <c r="AU167" s="17">
        <f t="shared" si="156"/>
        <v>3.064113066818467E-2</v>
      </c>
      <c r="AV167" s="11">
        <f t="shared" si="157"/>
        <v>7.9010309422050407</v>
      </c>
      <c r="AW167" s="15">
        <f t="shared" si="158"/>
        <v>-4.5070900274871706</v>
      </c>
      <c r="AX167" s="15">
        <f t="shared" si="159"/>
        <v>-3.0105800496815558</v>
      </c>
      <c r="AZ167" s="18">
        <f t="shared" si="130"/>
        <v>-1.0031138027041249</v>
      </c>
      <c r="BA167" s="19">
        <f t="shared" si="131"/>
        <v>-0.76228912967735596</v>
      </c>
      <c r="BB167" s="18">
        <f t="shared" si="132"/>
        <v>43.27851571787788</v>
      </c>
      <c r="BC167" s="16">
        <f t="shared" si="160"/>
        <v>43.285228513429693</v>
      </c>
      <c r="BD167" s="17">
        <f t="shared" si="133"/>
        <v>2.229597098877194</v>
      </c>
      <c r="BE167" s="18">
        <f t="shared" si="134"/>
        <v>4.2131138027041253</v>
      </c>
      <c r="BF167" s="17">
        <f t="shared" si="161"/>
        <v>0.24209652151347488</v>
      </c>
      <c r="BG167" s="17">
        <f t="shared" si="135"/>
        <v>0.85815214946693763</v>
      </c>
      <c r="BH167" s="17">
        <f t="shared" si="136"/>
        <v>0.10861268051526479</v>
      </c>
      <c r="BI167" s="17">
        <f t="shared" si="162"/>
        <v>3.064113066818467E-2</v>
      </c>
      <c r="BJ167" s="11">
        <f t="shared" si="163"/>
        <v>7.9010309422050407</v>
      </c>
      <c r="BK167" s="15">
        <f t="shared" si="164"/>
        <v>-4.506866742025057</v>
      </c>
      <c r="BL167" s="15">
        <f t="shared" si="165"/>
        <v>-3.0106043465314141</v>
      </c>
      <c r="BN167" s="18">
        <f t="shared" si="137"/>
        <v>-1.0031138027041249</v>
      </c>
      <c r="BO167" s="19">
        <f t="shared" si="138"/>
        <v>-0.76679577313391889</v>
      </c>
      <c r="BP167" s="18">
        <f t="shared" si="139"/>
        <v>43.27851571787788</v>
      </c>
      <c r="BQ167" s="16">
        <f t="shared" si="166"/>
        <v>43.285308113727211</v>
      </c>
      <c r="BR167" s="17">
        <f t="shared" si="140"/>
        <v>2.2296052992153554</v>
      </c>
      <c r="BS167" s="18">
        <f t="shared" si="141"/>
        <v>4.2131138027041253</v>
      </c>
      <c r="BT167" s="17">
        <f t="shared" si="167"/>
        <v>0.24209652151347488</v>
      </c>
      <c r="BU167" s="17">
        <f t="shared" si="142"/>
        <v>0.85815530570436871</v>
      </c>
      <c r="BV167" s="17">
        <f t="shared" si="143"/>
        <v>0.1086130799868596</v>
      </c>
      <c r="BW167" s="17">
        <f t="shared" si="168"/>
        <v>3.064113066818467E-2</v>
      </c>
      <c r="BX167" s="11">
        <f t="shared" si="169"/>
        <v>7.9010309422050407</v>
      </c>
      <c r="BY167" s="15">
        <f t="shared" si="170"/>
        <v>-4.5067649837976216</v>
      </c>
      <c r="BZ167" s="15">
        <f t="shared" si="171"/>
        <v>-3.0106154193722086</v>
      </c>
    </row>
    <row r="168" spans="9:78" x14ac:dyDescent="0.3">
      <c r="I168" s="11">
        <f t="shared" si="144"/>
        <v>0.31800000000000023</v>
      </c>
      <c r="J168" s="15">
        <f t="shared" si="145"/>
        <v>6.3118986806624129</v>
      </c>
      <c r="K168" s="15">
        <f t="shared" si="146"/>
        <v>13.926894373310336</v>
      </c>
      <c r="L168" s="15">
        <f t="shared" si="151"/>
        <v>-1.0107797239419878</v>
      </c>
      <c r="M168" s="15">
        <f t="shared" si="147"/>
        <v>-0.76346815660459832</v>
      </c>
      <c r="N168" s="15">
        <f t="shared" si="148"/>
        <v>43.272499518885333</v>
      </c>
      <c r="O168" s="23"/>
      <c r="P168" s="23"/>
      <c r="Q168" s="23"/>
      <c r="R168" s="23"/>
      <c r="S168" s="23"/>
      <c r="T168" s="23"/>
      <c r="U168" s="23"/>
      <c r="V168" s="11"/>
      <c r="Z168" s="15">
        <f t="shared" si="116"/>
        <v>43.279234030168332</v>
      </c>
      <c r="AA168" s="16">
        <f t="shared" si="149"/>
        <v>29.508560787981313</v>
      </c>
      <c r="AB168" s="17">
        <f t="shared" si="117"/>
        <v>2.2289795969033159</v>
      </c>
      <c r="AC168" s="18">
        <f t="shared" si="118"/>
        <v>4.2207797239419875</v>
      </c>
      <c r="AD168" s="17">
        <f t="shared" si="119"/>
        <v>0.33014315426946378</v>
      </c>
      <c r="AE168" s="17">
        <f t="shared" si="120"/>
        <v>1.1699242526612696</v>
      </c>
      <c r="AF168" s="17">
        <f t="shared" si="150"/>
        <v>0.11358193436481365</v>
      </c>
      <c r="AG168" s="17">
        <f t="shared" si="152"/>
        <v>3.2051902500463622E-2</v>
      </c>
      <c r="AH168" s="11">
        <f t="shared" si="153"/>
        <v>10.300267020489294</v>
      </c>
      <c r="AI168" s="15">
        <f t="shared" si="121"/>
        <v>5.52575096633384</v>
      </c>
      <c r="AJ168" s="15">
        <f t="shared" si="122"/>
        <v>-2.9898072096040185</v>
      </c>
      <c r="AL168" s="18">
        <f t="shared" si="123"/>
        <v>-1.0107797239419878</v>
      </c>
      <c r="AM168" s="19">
        <f t="shared" si="124"/>
        <v>-0.75794240563826454</v>
      </c>
      <c r="AN168" s="18">
        <f t="shared" si="125"/>
        <v>43.272499518885333</v>
      </c>
      <c r="AO168" s="16">
        <f t="shared" si="154"/>
        <v>43.279136905698522</v>
      </c>
      <c r="AP168" s="17">
        <f t="shared" si="126"/>
        <v>2.2289695926496131</v>
      </c>
      <c r="AQ168" s="18">
        <f t="shared" si="127"/>
        <v>4.2207797239419875</v>
      </c>
      <c r="AR168" s="17">
        <f t="shared" si="155"/>
        <v>0.24261665426946383</v>
      </c>
      <c r="AS168" s="17">
        <f t="shared" si="128"/>
        <v>0.85975380769001397</v>
      </c>
      <c r="AT168" s="17">
        <f t="shared" si="129"/>
        <v>0.10860712819390997</v>
      </c>
      <c r="AU168" s="17">
        <f t="shared" si="156"/>
        <v>3.064819002432578E-2</v>
      </c>
      <c r="AV168" s="11">
        <f t="shared" si="157"/>
        <v>7.9161821326772159</v>
      </c>
      <c r="AW168" s="15">
        <f t="shared" si="158"/>
        <v>-4.4549436024454874</v>
      </c>
      <c r="AX168" s="15">
        <f t="shared" si="159"/>
        <v>-3.0058149204055922</v>
      </c>
      <c r="AZ168" s="18">
        <f t="shared" si="130"/>
        <v>-1.0107797239419878</v>
      </c>
      <c r="BA168" s="19">
        <f t="shared" si="131"/>
        <v>-0.7679231002070438</v>
      </c>
      <c r="BB168" s="18">
        <f t="shared" si="132"/>
        <v>43.272499518885333</v>
      </c>
      <c r="BC168" s="16">
        <f t="shared" si="160"/>
        <v>43.279312846899067</v>
      </c>
      <c r="BD168" s="17">
        <f t="shared" si="133"/>
        <v>2.2289877153947177</v>
      </c>
      <c r="BE168" s="18">
        <f t="shared" si="134"/>
        <v>4.2207797239419875</v>
      </c>
      <c r="BF168" s="17">
        <f t="shared" si="161"/>
        <v>0.24261665426946383</v>
      </c>
      <c r="BG168" s="17">
        <f t="shared" si="135"/>
        <v>0.85976079795993998</v>
      </c>
      <c r="BH168" s="17">
        <f t="shared" si="136"/>
        <v>0.10860801122941988</v>
      </c>
      <c r="BI168" s="17">
        <f t="shared" si="162"/>
        <v>3.064819002432578E-2</v>
      </c>
      <c r="BJ168" s="11">
        <f t="shared" si="163"/>
        <v>7.9161821326772159</v>
      </c>
      <c r="BK168" s="15">
        <f t="shared" si="164"/>
        <v>-4.4547182313164742</v>
      </c>
      <c r="BL168" s="15">
        <f t="shared" si="165"/>
        <v>-3.0058393593292161</v>
      </c>
      <c r="BN168" s="18">
        <f t="shared" si="137"/>
        <v>-1.0107797239419878</v>
      </c>
      <c r="BO168" s="19">
        <f t="shared" si="138"/>
        <v>-0.77237759306723131</v>
      </c>
      <c r="BP168" s="18">
        <f t="shared" si="139"/>
        <v>43.272499518885333</v>
      </c>
      <c r="BQ168" s="16">
        <f t="shared" si="166"/>
        <v>43.279392114009681</v>
      </c>
      <c r="BR168" s="17">
        <f t="shared" si="140"/>
        <v>2.228995880292262</v>
      </c>
      <c r="BS168" s="18">
        <f t="shared" si="141"/>
        <v>4.2207797239419875</v>
      </c>
      <c r="BT168" s="17">
        <f t="shared" si="167"/>
        <v>0.24261665426946383</v>
      </c>
      <c r="BU168" s="17">
        <f t="shared" si="142"/>
        <v>0.85976394730830985</v>
      </c>
      <c r="BV168" s="17">
        <f t="shared" si="143"/>
        <v>0.10860840906619487</v>
      </c>
      <c r="BW168" s="17">
        <f t="shared" si="168"/>
        <v>3.064819002432578E-2</v>
      </c>
      <c r="BX168" s="11">
        <f t="shared" si="169"/>
        <v>7.9161821326772159</v>
      </c>
      <c r="BY168" s="15">
        <f t="shared" si="170"/>
        <v>-4.4546166941504888</v>
      </c>
      <c r="BZ168" s="15">
        <f t="shared" si="171"/>
        <v>-3.0058503698746017</v>
      </c>
    </row>
    <row r="169" spans="9:78" x14ac:dyDescent="0.3">
      <c r="I169" s="11">
        <f t="shared" si="144"/>
        <v>0.32000000000000023</v>
      </c>
      <c r="J169" s="15">
        <f t="shared" si="145"/>
        <v>6.3103661616194051</v>
      </c>
      <c r="K169" s="15">
        <f t="shared" si="146"/>
        <v>14.01343336602606</v>
      </c>
      <c r="L169" s="15">
        <f t="shared" si="151"/>
        <v>-1.0183106409248808</v>
      </c>
      <c r="M169" s="15">
        <f t="shared" si="147"/>
        <v>-0.7690508864030452</v>
      </c>
      <c r="N169" s="15">
        <f t="shared" si="148"/>
        <v>43.266493196839015</v>
      </c>
      <c r="O169" s="23"/>
      <c r="P169" s="23"/>
      <c r="Q169" s="23"/>
      <c r="R169" s="23"/>
      <c r="S169" s="23"/>
      <c r="T169" s="23"/>
      <c r="U169" s="23"/>
      <c r="V169" s="11"/>
      <c r="Z169" s="15">
        <f t="shared" si="116"/>
        <v>43.273327498795304</v>
      </c>
      <c r="AA169" s="16">
        <f t="shared" si="149"/>
        <v>29.504533608573617</v>
      </c>
      <c r="AB169" s="17">
        <f t="shared" si="117"/>
        <v>2.2283712386534127</v>
      </c>
      <c r="AC169" s="18">
        <f t="shared" si="118"/>
        <v>4.2283106409248807</v>
      </c>
      <c r="AD169" s="17">
        <f t="shared" si="119"/>
        <v>0.33065412698675317</v>
      </c>
      <c r="AE169" s="17">
        <f t="shared" si="120"/>
        <v>1.1714151772962385</v>
      </c>
      <c r="AF169" s="17">
        <f t="shared" si="150"/>
        <v>0.11358442844923844</v>
      </c>
      <c r="AG169" s="17">
        <f t="shared" si="152"/>
        <v>3.2061356858000191E-2</v>
      </c>
      <c r="AH169" s="11">
        <f t="shared" si="153"/>
        <v>10.313166983269639</v>
      </c>
      <c r="AI169" s="15">
        <f t="shared" si="121"/>
        <v>5.5741064782368266</v>
      </c>
      <c r="AJ169" s="15">
        <f t="shared" si="122"/>
        <v>-2.984079684775248</v>
      </c>
      <c r="AL169" s="18">
        <f t="shared" si="123"/>
        <v>-1.0183106409248808</v>
      </c>
      <c r="AM169" s="19">
        <f t="shared" si="124"/>
        <v>-0.76347677992480834</v>
      </c>
      <c r="AN169" s="18">
        <f t="shared" si="125"/>
        <v>43.266493196839015</v>
      </c>
      <c r="AO169" s="16">
        <f t="shared" si="154"/>
        <v>43.273228795013679</v>
      </c>
      <c r="AP169" s="17">
        <f t="shared" si="126"/>
        <v>2.2283610731112655</v>
      </c>
      <c r="AQ169" s="18">
        <f t="shared" si="127"/>
        <v>4.2283106409248807</v>
      </c>
      <c r="AR169" s="17">
        <f t="shared" si="155"/>
        <v>0.24312762698675314</v>
      </c>
      <c r="AS169" s="17">
        <f t="shared" si="128"/>
        <v>0.86132931601780072</v>
      </c>
      <c r="AT169" s="17">
        <f t="shared" si="129"/>
        <v>0.10860209895946511</v>
      </c>
      <c r="AU169" s="17">
        <f t="shared" si="156"/>
        <v>3.0655139810949611E-2</v>
      </c>
      <c r="AV169" s="11">
        <f t="shared" si="157"/>
        <v>7.9310558844657812</v>
      </c>
      <c r="AW169" s="15">
        <f t="shared" si="158"/>
        <v>-4.4038692361430769</v>
      </c>
      <c r="AX169" s="15">
        <f t="shared" si="159"/>
        <v>-3.0011088694044079</v>
      </c>
      <c r="AZ169" s="18">
        <f t="shared" si="130"/>
        <v>-1.0183106409248808</v>
      </c>
      <c r="BA169" s="19">
        <f t="shared" si="131"/>
        <v>-0.77345475563918831</v>
      </c>
      <c r="BB169" s="18">
        <f t="shared" si="132"/>
        <v>43.266493196839015</v>
      </c>
      <c r="BC169" s="16">
        <f t="shared" si="160"/>
        <v>43.273405988102411</v>
      </c>
      <c r="BD169" s="17">
        <f t="shared" si="133"/>
        <v>2.2283793223152539</v>
      </c>
      <c r="BE169" s="18">
        <f t="shared" si="134"/>
        <v>4.2283106409248807</v>
      </c>
      <c r="BF169" s="17">
        <f t="shared" si="161"/>
        <v>0.24312762698675314</v>
      </c>
      <c r="BG169" s="17">
        <f t="shared" si="135"/>
        <v>0.86133636989007434</v>
      </c>
      <c r="BH169" s="17">
        <f t="shared" si="136"/>
        <v>0.10860298835835176</v>
      </c>
      <c r="BI169" s="17">
        <f t="shared" si="162"/>
        <v>3.0655139810949611E-2</v>
      </c>
      <c r="BJ169" s="11">
        <f t="shared" si="163"/>
        <v>7.9310558844657812</v>
      </c>
      <c r="BK169" s="15">
        <f t="shared" si="164"/>
        <v>-4.4036418121464838</v>
      </c>
      <c r="BL169" s="15">
        <f t="shared" si="165"/>
        <v>-3.0011334470406852</v>
      </c>
      <c r="BN169" s="18">
        <f t="shared" si="137"/>
        <v>-1.0183106409248808</v>
      </c>
      <c r="BO169" s="19">
        <f t="shared" si="138"/>
        <v>-0.77785817002733815</v>
      </c>
      <c r="BP169" s="18">
        <f t="shared" si="139"/>
        <v>43.266493196839015</v>
      </c>
      <c r="BQ169" s="16">
        <f t="shared" si="166"/>
        <v>43.273484917265385</v>
      </c>
      <c r="BR169" s="17">
        <f t="shared" si="140"/>
        <v>2.2283874512929058</v>
      </c>
      <c r="BS169" s="18">
        <f t="shared" si="141"/>
        <v>4.2283106409248807</v>
      </c>
      <c r="BT169" s="17">
        <f t="shared" si="167"/>
        <v>0.24312762698675314</v>
      </c>
      <c r="BU169" s="17">
        <f t="shared" si="142"/>
        <v>0.86133951198712733</v>
      </c>
      <c r="BV169" s="17">
        <f t="shared" si="143"/>
        <v>0.1086033845347372</v>
      </c>
      <c r="BW169" s="17">
        <f t="shared" si="168"/>
        <v>3.0655139810949611E-2</v>
      </c>
      <c r="BX169" s="11">
        <f t="shared" si="169"/>
        <v>7.9310558844657812</v>
      </c>
      <c r="BY169" s="15">
        <f t="shared" si="170"/>
        <v>-4.4035405077505807</v>
      </c>
      <c r="BZ169" s="15">
        <f t="shared" si="171"/>
        <v>-3.001144394973327</v>
      </c>
    </row>
    <row r="170" spans="9:78" x14ac:dyDescent="0.3">
      <c r="I170" s="11">
        <f t="shared" si="144"/>
        <v>0.32200000000000023</v>
      </c>
      <c r="J170" s="15">
        <f t="shared" si="145"/>
        <v>6.308822578361224</v>
      </c>
      <c r="K170" s="15">
        <f t="shared" si="146"/>
        <v>14.099960355850168</v>
      </c>
      <c r="L170" s="15">
        <f t="shared" si="151"/>
        <v>-1.0257093338576893</v>
      </c>
      <c r="M170" s="15">
        <f t="shared" si="147"/>
        <v>-0.7745323717784095</v>
      </c>
      <c r="N170" s="15">
        <f t="shared" si="148"/>
        <v>43.260496627268132</v>
      </c>
      <c r="O170" s="23"/>
      <c r="P170" s="23"/>
      <c r="Q170" s="23"/>
      <c r="R170" s="23"/>
      <c r="S170" s="23"/>
      <c r="T170" s="23"/>
      <c r="U170" s="23"/>
      <c r="V170" s="11"/>
      <c r="Z170" s="15">
        <f t="shared" si="116"/>
        <v>43.267429653641436</v>
      </c>
      <c r="AA170" s="16">
        <f t="shared" si="149"/>
        <v>29.500512351586497</v>
      </c>
      <c r="AB170" s="17">
        <f t="shared" si="117"/>
        <v>2.2277638579110444</v>
      </c>
      <c r="AC170" s="18">
        <f t="shared" si="118"/>
        <v>4.235709333857689</v>
      </c>
      <c r="AD170" s="17">
        <f t="shared" si="119"/>
        <v>0.33115612830224422</v>
      </c>
      <c r="AE170" s="17">
        <f t="shared" si="120"/>
        <v>1.1728738536685093</v>
      </c>
      <c r="AF170" s="17">
        <f t="shared" si="150"/>
        <v>0.11358641660240208</v>
      </c>
      <c r="AG170" s="17">
        <f t="shared" si="152"/>
        <v>3.2070659459349116E-2</v>
      </c>
      <c r="AH170" s="11">
        <f t="shared" si="153"/>
        <v>10.325828463926609</v>
      </c>
      <c r="AI170" s="15">
        <f t="shared" si="121"/>
        <v>5.6214165808905676</v>
      </c>
      <c r="AJ170" s="15">
        <f t="shared" si="122"/>
        <v>-2.9784290226802912</v>
      </c>
      <c r="AL170" s="18">
        <f t="shared" si="123"/>
        <v>-1.0257093338576893</v>
      </c>
      <c r="AM170" s="19">
        <f t="shared" si="124"/>
        <v>-0.76891095519751895</v>
      </c>
      <c r="AN170" s="18">
        <f t="shared" si="125"/>
        <v>43.260496627268132</v>
      </c>
      <c r="AO170" s="16">
        <f t="shared" si="154"/>
        <v>43.267329389446957</v>
      </c>
      <c r="AP170" s="17">
        <f t="shared" si="126"/>
        <v>2.2277535330689315</v>
      </c>
      <c r="AQ170" s="18">
        <f t="shared" si="127"/>
        <v>4.235709333857689</v>
      </c>
      <c r="AR170" s="17">
        <f t="shared" si="155"/>
        <v>0.24362962830224416</v>
      </c>
      <c r="AS170" s="17">
        <f t="shared" si="128"/>
        <v>0.86287244071636715</v>
      </c>
      <c r="AT170" s="17">
        <f t="shared" si="129"/>
        <v>0.10859672228952483</v>
      </c>
      <c r="AU170" s="17">
        <f t="shared" si="156"/>
        <v>3.0661981815381337E-2</v>
      </c>
      <c r="AV170" s="11">
        <f t="shared" si="157"/>
        <v>7.9456582346555731</v>
      </c>
      <c r="AW170" s="15">
        <f t="shared" si="158"/>
        <v>-4.3538444879699387</v>
      </c>
      <c r="AX170" s="15">
        <f t="shared" si="159"/>
        <v>-2.9964611229305502</v>
      </c>
      <c r="AZ170" s="18">
        <f t="shared" si="130"/>
        <v>-1.0257093338576893</v>
      </c>
      <c r="BA170" s="19">
        <f t="shared" si="131"/>
        <v>-0.77888621626637944</v>
      </c>
      <c r="BB170" s="18">
        <f t="shared" si="132"/>
        <v>43.260496627268132</v>
      </c>
      <c r="BC170" s="16">
        <f t="shared" si="160"/>
        <v>43.267507811009487</v>
      </c>
      <c r="BD170" s="17">
        <f t="shared" si="133"/>
        <v>2.227771906289163</v>
      </c>
      <c r="BE170" s="18">
        <f t="shared" si="134"/>
        <v>4.235709333857689</v>
      </c>
      <c r="BF170" s="17">
        <f t="shared" si="161"/>
        <v>0.24362962830224416</v>
      </c>
      <c r="BG170" s="17">
        <f t="shared" si="135"/>
        <v>0.86287955718825238</v>
      </c>
      <c r="BH170" s="17">
        <f t="shared" si="136"/>
        <v>0.10859761793236206</v>
      </c>
      <c r="BI170" s="17">
        <f t="shared" si="162"/>
        <v>3.0661981815381337E-2</v>
      </c>
      <c r="BJ170" s="11">
        <f t="shared" si="163"/>
        <v>7.9456582346555731</v>
      </c>
      <c r="BK170" s="15">
        <f t="shared" si="164"/>
        <v>-4.3536150434481291</v>
      </c>
      <c r="BL170" s="15">
        <f t="shared" si="165"/>
        <v>-2.9964858360055415</v>
      </c>
      <c r="BN170" s="18">
        <f t="shared" si="137"/>
        <v>-1.0257093338576893</v>
      </c>
      <c r="BO170" s="19">
        <f t="shared" si="138"/>
        <v>-0.78323960186530572</v>
      </c>
      <c r="BP170" s="18">
        <f t="shared" si="139"/>
        <v>43.260496627268132</v>
      </c>
      <c r="BQ170" s="16">
        <f t="shared" si="166"/>
        <v>43.267586398039441</v>
      </c>
      <c r="BR170" s="17">
        <f t="shared" si="140"/>
        <v>2.2277799989270513</v>
      </c>
      <c r="BS170" s="18">
        <f t="shared" si="141"/>
        <v>4.235709333857689</v>
      </c>
      <c r="BT170" s="17">
        <f t="shared" si="167"/>
        <v>0.24362962830224416</v>
      </c>
      <c r="BU170" s="17">
        <f t="shared" si="142"/>
        <v>0.8628826916975697</v>
      </c>
      <c r="BV170" s="17">
        <f t="shared" si="143"/>
        <v>0.10859801242570986</v>
      </c>
      <c r="BW170" s="17">
        <f t="shared" si="168"/>
        <v>3.0661981815381337E-2</v>
      </c>
      <c r="BX170" s="11">
        <f t="shared" si="169"/>
        <v>7.9456582346555731</v>
      </c>
      <c r="BY170" s="15">
        <f t="shared" si="170"/>
        <v>-4.3535139826973763</v>
      </c>
      <c r="BZ170" s="15">
        <f t="shared" si="171"/>
        <v>-2.9964967210852667</v>
      </c>
    </row>
    <row r="171" spans="9:78" x14ac:dyDescent="0.3">
      <c r="I171" s="11">
        <f t="shared" si="144"/>
        <v>0.32400000000000023</v>
      </c>
      <c r="J171" s="15">
        <f t="shared" si="145"/>
        <v>6.3072681312788452</v>
      </c>
      <c r="K171" s="15">
        <f t="shared" si="146"/>
        <v>14.186475362164817</v>
      </c>
      <c r="L171" s="15">
        <f t="shared" si="151"/>
        <v>-1.0329785252466248</v>
      </c>
      <c r="M171" s="15">
        <f t="shared" si="147"/>
        <v>-0.7799147105999571</v>
      </c>
      <c r="N171" s="15">
        <f t="shared" si="148"/>
        <v>43.254509687380917</v>
      </c>
      <c r="O171" s="23"/>
      <c r="P171" s="23"/>
      <c r="Q171" s="23"/>
      <c r="R171" s="23"/>
      <c r="S171" s="23"/>
      <c r="T171" s="23"/>
      <c r="U171" s="23"/>
      <c r="V171" s="11"/>
      <c r="Z171" s="15">
        <f t="shared" si="116"/>
        <v>43.261540370767428</v>
      </c>
      <c r="AA171" s="16">
        <f t="shared" si="149"/>
        <v>29.496496932515907</v>
      </c>
      <c r="AB171" s="17">
        <f t="shared" si="117"/>
        <v>2.2271574415493327</v>
      </c>
      <c r="AC171" s="18">
        <f t="shared" si="118"/>
        <v>4.2429785252466248</v>
      </c>
      <c r="AD171" s="17">
        <f t="shared" si="119"/>
        <v>0.33164934293798348</v>
      </c>
      <c r="AE171" s="17">
        <f t="shared" si="120"/>
        <v>1.1743009572484524</v>
      </c>
      <c r="AF171" s="17">
        <f t="shared" si="150"/>
        <v>0.11358790810644687</v>
      </c>
      <c r="AG171" s="17">
        <f t="shared" si="152"/>
        <v>3.20798129786697E-2</v>
      </c>
      <c r="AH171" s="11">
        <f t="shared" si="153"/>
        <v>10.338256746025969</v>
      </c>
      <c r="AI171" s="15">
        <f t="shared" si="121"/>
        <v>5.6677031876210942</v>
      </c>
      <c r="AJ171" s="15">
        <f t="shared" si="122"/>
        <v>-2.9728540616607426</v>
      </c>
      <c r="AL171" s="18">
        <f t="shared" si="123"/>
        <v>-1.0329785252466248</v>
      </c>
      <c r="AM171" s="19">
        <f t="shared" si="124"/>
        <v>-0.77424700741233599</v>
      </c>
      <c r="AN171" s="18">
        <f t="shared" si="125"/>
        <v>43.254509687380917</v>
      </c>
      <c r="AO171" s="16">
        <f t="shared" si="154"/>
        <v>43.261438565126525</v>
      </c>
      <c r="AP171" s="17">
        <f t="shared" si="126"/>
        <v>2.2271469594018178</v>
      </c>
      <c r="AQ171" s="18">
        <f t="shared" si="127"/>
        <v>4.2429785252466248</v>
      </c>
      <c r="AR171" s="17">
        <f t="shared" si="155"/>
        <v>0.24412284293798348</v>
      </c>
      <c r="AS171" s="17">
        <f t="shared" si="128"/>
        <v>0.86438385909357307</v>
      </c>
      <c r="AT171" s="17">
        <f t="shared" si="129"/>
        <v>0.10859100415130023</v>
      </c>
      <c r="AU171" s="17">
        <f t="shared" si="156"/>
        <v>3.0668717806351373E-2</v>
      </c>
      <c r="AV171" s="11">
        <f t="shared" si="157"/>
        <v>7.9599950829188755</v>
      </c>
      <c r="AW171" s="15">
        <f t="shared" si="158"/>
        <v>-4.304847391583329</v>
      </c>
      <c r="AX171" s="15">
        <f t="shared" si="159"/>
        <v>-2.9918709059238502</v>
      </c>
      <c r="AZ171" s="18">
        <f t="shared" si="130"/>
        <v>-1.0329785252466248</v>
      </c>
      <c r="BA171" s="19">
        <f t="shared" si="131"/>
        <v>-0.78421955799154042</v>
      </c>
      <c r="BB171" s="18">
        <f t="shared" si="132"/>
        <v>43.254509687380917</v>
      </c>
      <c r="BC171" s="16">
        <f t="shared" si="160"/>
        <v>43.26161819223671</v>
      </c>
      <c r="BD171" s="17">
        <f t="shared" si="133"/>
        <v>2.227165454246931</v>
      </c>
      <c r="BE171" s="18">
        <f t="shared" si="134"/>
        <v>4.2429785252466248</v>
      </c>
      <c r="BF171" s="17">
        <f t="shared" si="161"/>
        <v>0.24412284293798348</v>
      </c>
      <c r="BG171" s="17">
        <f t="shared" si="135"/>
        <v>0.86439103717651211</v>
      </c>
      <c r="BH171" s="17">
        <f t="shared" si="136"/>
        <v>0.10859190592107074</v>
      </c>
      <c r="BI171" s="17">
        <f t="shared" si="162"/>
        <v>3.0668717806351373E-2</v>
      </c>
      <c r="BJ171" s="11">
        <f t="shared" si="163"/>
        <v>7.9599950829188755</v>
      </c>
      <c r="BK171" s="15">
        <f t="shared" si="164"/>
        <v>-4.3046159584222856</v>
      </c>
      <c r="BL171" s="15">
        <f t="shared" si="165"/>
        <v>-2.9918957512483897</v>
      </c>
      <c r="BN171" s="18">
        <f t="shared" si="137"/>
        <v>-1.0329785252466248</v>
      </c>
      <c r="BO171" s="19">
        <f t="shared" si="138"/>
        <v>-0.78852394251680169</v>
      </c>
      <c r="BP171" s="18">
        <f t="shared" si="139"/>
        <v>43.254509687380917</v>
      </c>
      <c r="BQ171" s="16">
        <f t="shared" si="166"/>
        <v>43.261696433492432</v>
      </c>
      <c r="BR171" s="17">
        <f t="shared" si="140"/>
        <v>2.2271735101813457</v>
      </c>
      <c r="BS171" s="18">
        <f t="shared" si="141"/>
        <v>4.2429785252466248</v>
      </c>
      <c r="BT171" s="17">
        <f t="shared" si="167"/>
        <v>0.24412284293798348</v>
      </c>
      <c r="BU171" s="17">
        <f t="shared" si="142"/>
        <v>0.86439416378638789</v>
      </c>
      <c r="BV171" s="17">
        <f t="shared" si="143"/>
        <v>0.10859229871149877</v>
      </c>
      <c r="BW171" s="17">
        <f t="shared" si="168"/>
        <v>3.0668717806351373E-2</v>
      </c>
      <c r="BX171" s="11">
        <f t="shared" si="169"/>
        <v>7.9599950829188755</v>
      </c>
      <c r="BY171" s="15">
        <f t="shared" si="170"/>
        <v>-4.3045151513944138</v>
      </c>
      <c r="BZ171" s="15">
        <f t="shared" si="171"/>
        <v>-2.9919065733073897</v>
      </c>
    </row>
    <row r="172" spans="9:78" x14ac:dyDescent="0.3">
      <c r="I172" s="11">
        <f t="shared" si="144"/>
        <v>0.32600000000000023</v>
      </c>
      <c r="J172" s="15">
        <f t="shared" si="145"/>
        <v>6.3057030166114236</v>
      </c>
      <c r="K172" s="15">
        <f t="shared" si="146"/>
        <v>14.272978404108262</v>
      </c>
      <c r="L172" s="15">
        <f t="shared" si="151"/>
        <v>-1.0401208811052605</v>
      </c>
      <c r="M172" s="15">
        <f t="shared" si="147"/>
        <v>-0.78519995682121857</v>
      </c>
      <c r="N172" s="15">
        <f t="shared" si="148"/>
        <v>43.248532256064479</v>
      </c>
      <c r="O172" s="23"/>
      <c r="P172" s="23"/>
      <c r="Q172" s="23"/>
      <c r="R172" s="23"/>
      <c r="S172" s="23"/>
      <c r="T172" s="23"/>
      <c r="U172" s="23"/>
      <c r="V172" s="11"/>
      <c r="Z172" s="15">
        <f t="shared" si="116"/>
        <v>43.255659528852888</v>
      </c>
      <c r="AA172" s="16">
        <f t="shared" si="149"/>
        <v>29.492487268643419</v>
      </c>
      <c r="AB172" s="17">
        <f t="shared" si="117"/>
        <v>2.2265519767184898</v>
      </c>
      <c r="AC172" s="18">
        <f t="shared" si="118"/>
        <v>4.2501208811052607</v>
      </c>
      <c r="AD172" s="17">
        <f t="shared" si="119"/>
        <v>0.33213395178299188</v>
      </c>
      <c r="AE172" s="17">
        <f t="shared" si="120"/>
        <v>1.1756971492491959</v>
      </c>
      <c r="AF172" s="17">
        <f t="shared" si="150"/>
        <v>0.11358891211162819</v>
      </c>
      <c r="AG172" s="17">
        <f t="shared" si="152"/>
        <v>3.2088820052390568E-2</v>
      </c>
      <c r="AH172" s="11">
        <f t="shared" si="153"/>
        <v>10.350456989092324</v>
      </c>
      <c r="AI172" s="15">
        <f t="shared" si="121"/>
        <v>5.7129877486541512</v>
      </c>
      <c r="AJ172" s="15">
        <f t="shared" si="122"/>
        <v>-2.9673536476390328</v>
      </c>
      <c r="AL172" s="18">
        <f t="shared" si="123"/>
        <v>-1.0401208811052605</v>
      </c>
      <c r="AM172" s="19">
        <f t="shared" si="124"/>
        <v>-0.77948696907256443</v>
      </c>
      <c r="AN172" s="18">
        <f t="shared" si="125"/>
        <v>43.248532256064479</v>
      </c>
      <c r="AO172" s="16">
        <f t="shared" si="154"/>
        <v>43.255556200779608</v>
      </c>
      <c r="AP172" s="17">
        <f t="shared" si="126"/>
        <v>2.226541339264176</v>
      </c>
      <c r="AQ172" s="18">
        <f t="shared" si="127"/>
        <v>4.2501208811052607</v>
      </c>
      <c r="AR172" s="17">
        <f t="shared" si="155"/>
        <v>0.24460745178299192</v>
      </c>
      <c r="AS172" s="17">
        <f t="shared" si="128"/>
        <v>0.86586423416041369</v>
      </c>
      <c r="AT172" s="17">
        <f t="shared" si="129"/>
        <v>0.10858495044999007</v>
      </c>
      <c r="AU172" s="17">
        <f t="shared" si="156"/>
        <v>3.0675349533647287E-2</v>
      </c>
      <c r="AV172" s="11">
        <f t="shared" si="157"/>
        <v>7.9740721948314244</v>
      </c>
      <c r="AW172" s="15">
        <f t="shared" si="158"/>
        <v>-4.2568564447664992</v>
      </c>
      <c r="AX172" s="15">
        <f t="shared" si="159"/>
        <v>-2.9873374427443773</v>
      </c>
      <c r="AZ172" s="18">
        <f t="shared" si="130"/>
        <v>-1.0401208811052605</v>
      </c>
      <c r="BA172" s="19">
        <f t="shared" si="131"/>
        <v>-0.78945681326598505</v>
      </c>
      <c r="BB172" s="18">
        <f t="shared" si="132"/>
        <v>43.248532256064479</v>
      </c>
      <c r="BC172" s="16">
        <f t="shared" si="160"/>
        <v>43.255737010989208</v>
      </c>
      <c r="BD172" s="17">
        <f t="shared" si="133"/>
        <v>2.2265599533929956</v>
      </c>
      <c r="BE172" s="18">
        <f t="shared" si="134"/>
        <v>4.2501208811052607</v>
      </c>
      <c r="BF172" s="17">
        <f t="shared" si="161"/>
        <v>0.24460745178299192</v>
      </c>
      <c r="BG172" s="17">
        <f t="shared" si="135"/>
        <v>0.86587147287999666</v>
      </c>
      <c r="BH172" s="17">
        <f t="shared" si="136"/>
        <v>0.10858585823203745</v>
      </c>
      <c r="BI172" s="17">
        <f t="shared" si="162"/>
        <v>3.0675349533647287E-2</v>
      </c>
      <c r="BJ172" s="11">
        <f t="shared" si="163"/>
        <v>7.9740721948314244</v>
      </c>
      <c r="BK172" s="15">
        <f t="shared" si="164"/>
        <v>-4.256623054396762</v>
      </c>
      <c r="BL172" s="15">
        <f t="shared" si="165"/>
        <v>-2.9873624172117297</v>
      </c>
      <c r="BN172" s="18">
        <f t="shared" si="137"/>
        <v>-1.0401208811052605</v>
      </c>
      <c r="BO172" s="19">
        <f t="shared" si="138"/>
        <v>-0.79371320293001213</v>
      </c>
      <c r="BP172" s="18">
        <f t="shared" si="139"/>
        <v>43.248532256064479</v>
      </c>
      <c r="BQ172" s="16">
        <f t="shared" si="166"/>
        <v>43.255814903343975</v>
      </c>
      <c r="BR172" s="17">
        <f t="shared" si="140"/>
        <v>2.2265679723133025</v>
      </c>
      <c r="BS172" s="18">
        <f t="shared" si="141"/>
        <v>4.2501208811052607</v>
      </c>
      <c r="BT172" s="17">
        <f t="shared" si="167"/>
        <v>0.24460745178299192</v>
      </c>
      <c r="BU172" s="17">
        <f t="shared" si="142"/>
        <v>0.86587459130235345</v>
      </c>
      <c r="BV172" s="17">
        <f t="shared" si="143"/>
        <v>0.10858624930228117</v>
      </c>
      <c r="BW172" s="17">
        <f t="shared" si="168"/>
        <v>3.0675349533647287E-2</v>
      </c>
      <c r="BX172" s="11">
        <f t="shared" si="169"/>
        <v>7.9740721948314244</v>
      </c>
      <c r="BY172" s="15">
        <f t="shared" si="170"/>
        <v>-4.2565225104071116</v>
      </c>
      <c r="BZ172" s="15">
        <f t="shared" si="171"/>
        <v>-2.9873731761500264</v>
      </c>
    </row>
    <row r="173" spans="9:78" x14ac:dyDescent="0.3">
      <c r="I173" s="11">
        <f t="shared" si="144"/>
        <v>0.32800000000000024</v>
      </c>
      <c r="J173" s="15">
        <f t="shared" si="145"/>
        <v>6.3041274265331948</v>
      </c>
      <c r="K173" s="15">
        <f t="shared" si="146"/>
        <v>14.359469500578209</v>
      </c>
      <c r="L173" s="15">
        <f t="shared" si="151"/>
        <v>-1.0471390121351565</v>
      </c>
      <c r="M173" s="15">
        <f t="shared" si="147"/>
        <v>-0.79039012140791176</v>
      </c>
      <c r="N173" s="15">
        <f t="shared" si="148"/>
        <v>43.242564213883249</v>
      </c>
      <c r="O173" s="23"/>
      <c r="P173" s="23"/>
      <c r="Q173" s="23"/>
      <c r="R173" s="23"/>
      <c r="S173" s="23"/>
      <c r="T173" s="23"/>
      <c r="U173" s="23"/>
      <c r="V173" s="11"/>
      <c r="Z173" s="15">
        <f t="shared" si="116"/>
        <v>43.249787009138387</v>
      </c>
      <c r="AA173" s="16">
        <f t="shared" si="149"/>
        <v>29.488483278996718</v>
      </c>
      <c r="AB173" s="17">
        <f t="shared" si="117"/>
        <v>2.2259474508396444</v>
      </c>
      <c r="AC173" s="18">
        <f t="shared" si="118"/>
        <v>4.2571390121351564</v>
      </c>
      <c r="AD173" s="17">
        <f t="shared" si="119"/>
        <v>0.33261013197337036</v>
      </c>
      <c r="AE173" s="17">
        <f t="shared" si="120"/>
        <v>1.1770630769309403</v>
      </c>
      <c r="AF173" s="17">
        <f t="shared" si="150"/>
        <v>0.11358943763656065</v>
      </c>
      <c r="AG173" s="17">
        <f t="shared" si="152"/>
        <v>3.2097683279291259E-2</v>
      </c>
      <c r="AH173" s="11">
        <f t="shared" si="153"/>
        <v>10.36243423175539</v>
      </c>
      <c r="AI173" s="15">
        <f t="shared" si="121"/>
        <v>5.7572912610172722</v>
      </c>
      <c r="AJ173" s="15">
        <f t="shared" si="122"/>
        <v>-2.9619266346327615</v>
      </c>
      <c r="AL173" s="18">
        <f t="shared" si="123"/>
        <v>-1.0471390121351565</v>
      </c>
      <c r="AM173" s="19">
        <f t="shared" si="124"/>
        <v>-0.78463283014689444</v>
      </c>
      <c r="AN173" s="18">
        <f t="shared" si="125"/>
        <v>43.242564213883249</v>
      </c>
      <c r="AO173" s="16">
        <f t="shared" si="154"/>
        <v>43.249682177675716</v>
      </c>
      <c r="AP173" s="17">
        <f t="shared" si="126"/>
        <v>2.2259366600792534</v>
      </c>
      <c r="AQ173" s="18">
        <f t="shared" si="127"/>
        <v>4.2571390121351564</v>
      </c>
      <c r="AR173" s="17">
        <f t="shared" si="155"/>
        <v>0.24508363197337035</v>
      </c>
      <c r="AS173" s="17">
        <f t="shared" si="128"/>
        <v>0.86731421493624306</v>
      </c>
      <c r="AT173" s="17">
        <f t="shared" si="129"/>
        <v>0.10857856702753906</v>
      </c>
      <c r="AU173" s="17">
        <f t="shared" si="156"/>
        <v>3.0681878727802803E-2</v>
      </c>
      <c r="AV173" s="11">
        <f t="shared" si="157"/>
        <v>7.9878952051030847</v>
      </c>
      <c r="AW173" s="15">
        <f t="shared" si="158"/>
        <v>-4.2098505995075941</v>
      </c>
      <c r="AX173" s="15">
        <f t="shared" si="159"/>
        <v>-2.9828599578610611</v>
      </c>
      <c r="AZ173" s="18">
        <f t="shared" si="130"/>
        <v>-1.0471390121351565</v>
      </c>
      <c r="BA173" s="19">
        <f t="shared" si="131"/>
        <v>-0.79459997200741939</v>
      </c>
      <c r="BB173" s="18">
        <f t="shared" si="132"/>
        <v>43.242564213883249</v>
      </c>
      <c r="BC173" s="16">
        <f t="shared" si="160"/>
        <v>43.249864149004331</v>
      </c>
      <c r="BD173" s="17">
        <f t="shared" si="133"/>
        <v>2.2259553911997232</v>
      </c>
      <c r="BE173" s="18">
        <f t="shared" si="134"/>
        <v>4.2571390121351564</v>
      </c>
      <c r="BF173" s="17">
        <f t="shared" si="161"/>
        <v>0.24508363197337035</v>
      </c>
      <c r="BG173" s="17">
        <f t="shared" si="135"/>
        <v>0.86732151333216634</v>
      </c>
      <c r="BH173" s="17">
        <f t="shared" si="136"/>
        <v>0.10857948070952107</v>
      </c>
      <c r="BI173" s="17">
        <f t="shared" si="162"/>
        <v>3.0681878727802803E-2</v>
      </c>
      <c r="BJ173" s="11">
        <f t="shared" si="163"/>
        <v>7.9878952051030847</v>
      </c>
      <c r="BK173" s="15">
        <f t="shared" si="164"/>
        <v>-4.209615282905526</v>
      </c>
      <c r="BL173" s="15">
        <f t="shared" si="165"/>
        <v>-2.9828850584446567</v>
      </c>
      <c r="BN173" s="18">
        <f t="shared" si="137"/>
        <v>-1.0471390121351565</v>
      </c>
      <c r="BO173" s="19">
        <f t="shared" si="138"/>
        <v>-0.79880935197372283</v>
      </c>
      <c r="BP173" s="18">
        <f t="shared" si="139"/>
        <v>43.242564213883249</v>
      </c>
      <c r="BQ173" s="16">
        <f t="shared" si="166"/>
        <v>43.249941689817533</v>
      </c>
      <c r="BR173" s="17">
        <f t="shared" si="140"/>
        <v>2.2259633728454138</v>
      </c>
      <c r="BS173" s="18">
        <f t="shared" si="141"/>
        <v>4.2571390121351564</v>
      </c>
      <c r="BT173" s="17">
        <f t="shared" si="167"/>
        <v>0.24508363197337035</v>
      </c>
      <c r="BU173" s="17">
        <f t="shared" si="142"/>
        <v>0.8673246233015065</v>
      </c>
      <c r="BV173" s="17">
        <f t="shared" si="143"/>
        <v>0.10857987004479154</v>
      </c>
      <c r="BW173" s="17">
        <f t="shared" si="168"/>
        <v>3.0681878727802803E-2</v>
      </c>
      <c r="BX173" s="11">
        <f t="shared" si="169"/>
        <v>7.9878952051030847</v>
      </c>
      <c r="BY173" s="15">
        <f t="shared" si="170"/>
        <v>-4.2095150105408381</v>
      </c>
      <c r="BZ173" s="15">
        <f t="shared" si="171"/>
        <v>-2.9828957542257877</v>
      </c>
    </row>
    <row r="174" spans="9:78" x14ac:dyDescent="0.3">
      <c r="I174" s="11">
        <f t="shared" si="144"/>
        <v>0.33000000000000024</v>
      </c>
      <c r="J174" s="15">
        <f t="shared" si="145"/>
        <v>6.3025415492385406</v>
      </c>
      <c r="K174" s="15">
        <f t="shared" si="146"/>
        <v>14.445948670235168</v>
      </c>
      <c r="L174" s="15">
        <f t="shared" si="151"/>
        <v>-1.0540354748816128</v>
      </c>
      <c r="M174" s="15">
        <f t="shared" si="147"/>
        <v>-0.79548717324602836</v>
      </c>
      <c r="N174" s="15">
        <f t="shared" si="148"/>
        <v>43.236605443076094</v>
      </c>
      <c r="O174" s="23"/>
      <c r="P174" s="23"/>
      <c r="Q174" s="23"/>
      <c r="R174" s="23"/>
      <c r="S174" s="23"/>
      <c r="T174" s="23"/>
      <c r="U174" s="23"/>
      <c r="V174" s="11"/>
      <c r="Z174" s="15">
        <f t="shared" si="116"/>
        <v>43.243922695368838</v>
      </c>
      <c r="AA174" s="16">
        <f t="shared" si="149"/>
        <v>29.484484884310991</v>
      </c>
      <c r="AB174" s="17">
        <f t="shared" si="117"/>
        <v>2.2253438515988133</v>
      </c>
      <c r="AC174" s="18">
        <f t="shared" si="118"/>
        <v>4.2640354748816129</v>
      </c>
      <c r="AD174" s="17">
        <f t="shared" si="119"/>
        <v>0.33307805697071735</v>
      </c>
      <c r="AE174" s="17">
        <f t="shared" si="120"/>
        <v>1.1783993738986727</v>
      </c>
      <c r="AF174" s="17">
        <f t="shared" si="150"/>
        <v>0.11358949356856256</v>
      </c>
      <c r="AG174" s="17">
        <f t="shared" si="152"/>
        <v>3.2106405220610604E-2</v>
      </c>
      <c r="AH174" s="11">
        <f t="shared" si="153"/>
        <v>10.374193394808927</v>
      </c>
      <c r="AI174" s="15">
        <f t="shared" si="121"/>
        <v>5.8006342782266866</v>
      </c>
      <c r="AJ174" s="15">
        <f t="shared" si="122"/>
        <v>-2.9565718852306251</v>
      </c>
      <c r="AL174" s="18">
        <f t="shared" si="123"/>
        <v>-1.0540354748816128</v>
      </c>
      <c r="AM174" s="19">
        <f t="shared" si="124"/>
        <v>-0.78968653896780172</v>
      </c>
      <c r="AN174" s="18">
        <f t="shared" si="125"/>
        <v>43.236605443076094</v>
      </c>
      <c r="AO174" s="16">
        <f t="shared" si="154"/>
        <v>43.243816379571129</v>
      </c>
      <c r="AP174" s="17">
        <f t="shared" si="126"/>
        <v>2.2253329095333765</v>
      </c>
      <c r="AQ174" s="18">
        <f t="shared" si="127"/>
        <v>4.2640354748816129</v>
      </c>
      <c r="AR174" s="17">
        <f t="shared" si="155"/>
        <v>0.24555155697071743</v>
      </c>
      <c r="AS174" s="17">
        <f t="shared" si="128"/>
        <v>0.86873443674737238</v>
      </c>
      <c r="AT174" s="17">
        <f t="shared" si="129"/>
        <v>0.10857185966152655</v>
      </c>
      <c r="AU174" s="17">
        <f t="shared" si="156"/>
        <v>3.0688307099821788E-2</v>
      </c>
      <c r="AV174" s="11">
        <f t="shared" si="157"/>
        <v>8.0014696207254588</v>
      </c>
      <c r="AW174" s="15">
        <f t="shared" si="158"/>
        <v>-4.1638092522939631</v>
      </c>
      <c r="AX174" s="15">
        <f t="shared" si="159"/>
        <v>-2.9784376764981193</v>
      </c>
      <c r="AZ174" s="18">
        <f t="shared" si="130"/>
        <v>-1.0540354748816128</v>
      </c>
      <c r="BA174" s="19">
        <f t="shared" si="131"/>
        <v>-0.79965098249832234</v>
      </c>
      <c r="BB174" s="18">
        <f t="shared" si="132"/>
        <v>43.236605443076094</v>
      </c>
      <c r="BC174" s="16">
        <f t="shared" si="160"/>
        <v>43.243999490496343</v>
      </c>
      <c r="BD174" s="17">
        <f t="shared" si="133"/>
        <v>2.2253517554015172</v>
      </c>
      <c r="BE174" s="18">
        <f t="shared" si="134"/>
        <v>4.2640354748816129</v>
      </c>
      <c r="BF174" s="17">
        <f t="shared" si="161"/>
        <v>0.24555155697071743</v>
      </c>
      <c r="BG174" s="17">
        <f t="shared" si="135"/>
        <v>0.86874179387338901</v>
      </c>
      <c r="BH174" s="17">
        <f t="shared" si="136"/>
        <v>0.10857277913336924</v>
      </c>
      <c r="BI174" s="17">
        <f t="shared" si="162"/>
        <v>3.0688307099821788E-2</v>
      </c>
      <c r="BJ174" s="11">
        <f t="shared" si="163"/>
        <v>8.0014696207254588</v>
      </c>
      <c r="BK174" s="15">
        <f t="shared" si="164"/>
        <v>-4.1635720399833156</v>
      </c>
      <c r="BL174" s="15">
        <f t="shared" si="165"/>
        <v>-2.9784629002493497</v>
      </c>
      <c r="BN174" s="18">
        <f t="shared" si="137"/>
        <v>-1.0540354748816128</v>
      </c>
      <c r="BO174" s="19">
        <f t="shared" si="138"/>
        <v>-0.80381431732599495</v>
      </c>
      <c r="BP174" s="18">
        <f t="shared" si="139"/>
        <v>43.236605443076094</v>
      </c>
      <c r="BQ174" s="16">
        <f t="shared" si="166"/>
        <v>43.244076677586442</v>
      </c>
      <c r="BR174" s="17">
        <f t="shared" si="140"/>
        <v>2.2253596995594012</v>
      </c>
      <c r="BS174" s="18">
        <f t="shared" si="141"/>
        <v>4.2640354748816129</v>
      </c>
      <c r="BT174" s="17">
        <f t="shared" si="167"/>
        <v>0.24555155697071743</v>
      </c>
      <c r="BU174" s="17">
        <f t="shared" si="142"/>
        <v>0.86874489514578512</v>
      </c>
      <c r="BV174" s="17">
        <f t="shared" si="143"/>
        <v>0.10857316672121789</v>
      </c>
      <c r="BW174" s="17">
        <f t="shared" si="168"/>
        <v>3.0688307099821788E-2</v>
      </c>
      <c r="BX174" s="11">
        <f t="shared" si="169"/>
        <v>8.0014696207254588</v>
      </c>
      <c r="BY174" s="15">
        <f t="shared" si="170"/>
        <v>-4.1634720471342908</v>
      </c>
      <c r="BZ174" s="15">
        <f t="shared" si="171"/>
        <v>-2.9784735328962895</v>
      </c>
    </row>
    <row r="175" spans="9:78" x14ac:dyDescent="0.3">
      <c r="I175" s="11">
        <f t="shared" si="144"/>
        <v>0.33200000000000024</v>
      </c>
      <c r="J175" s="15">
        <f t="shared" si="145"/>
        <v>6.3009455690252638</v>
      </c>
      <c r="K175" s="15">
        <f t="shared" si="146"/>
        <v>14.532415931505797</v>
      </c>
      <c r="L175" s="15">
        <f t="shared" si="151"/>
        <v>-1.0608127728650842</v>
      </c>
      <c r="M175" s="15">
        <f t="shared" si="147"/>
        <v>-0.80049304003051569</v>
      </c>
      <c r="N175" s="15">
        <f t="shared" si="148"/>
        <v>43.230655827552219</v>
      </c>
      <c r="O175" s="23"/>
      <c r="P175" s="23"/>
      <c r="Q175" s="23"/>
      <c r="R175" s="23"/>
      <c r="S175" s="23"/>
      <c r="T175" s="23"/>
      <c r="U175" s="23"/>
      <c r="V175" s="11"/>
      <c r="Z175" s="15">
        <f t="shared" si="116"/>
        <v>43.2380664737383</v>
      </c>
      <c r="AA175" s="16">
        <f t="shared" si="149"/>
        <v>29.480492006991302</v>
      </c>
      <c r="AB175" s="17">
        <f t="shared" si="117"/>
        <v>2.2247411669410204</v>
      </c>
      <c r="AC175" s="18">
        <f t="shared" si="118"/>
        <v>4.2708127728650842</v>
      </c>
      <c r="AD175" s="17">
        <f t="shared" si="119"/>
        <v>0.33353789663889594</v>
      </c>
      <c r="AE175" s="17">
        <f t="shared" si="120"/>
        <v>1.1797066603934352</v>
      </c>
      <c r="AF175" s="17">
        <f t="shared" si="150"/>
        <v>0.11358908866409251</v>
      </c>
      <c r="AG175" s="17">
        <f t="shared" si="152"/>
        <v>3.2114988400180178E-2</v>
      </c>
      <c r="AH175" s="11">
        <f t="shared" si="153"/>
        <v>10.385739284184972</v>
      </c>
      <c r="AI175" s="15">
        <f t="shared" si="121"/>
        <v>5.8430369197640344</v>
      </c>
      <c r="AJ175" s="15">
        <f t="shared" si="122"/>
        <v>-2.95128827103188</v>
      </c>
      <c r="AL175" s="18">
        <f t="shared" si="123"/>
        <v>-1.0608127728650842</v>
      </c>
      <c r="AM175" s="19">
        <f t="shared" si="124"/>
        <v>-0.79465000311075162</v>
      </c>
      <c r="AN175" s="18">
        <f t="shared" si="125"/>
        <v>43.230655827552219</v>
      </c>
      <c r="AO175" s="16">
        <f t="shared" si="154"/>
        <v>43.23795869265475</v>
      </c>
      <c r="AP175" s="17">
        <f t="shared" si="126"/>
        <v>2.2247300755701853</v>
      </c>
      <c r="AQ175" s="18">
        <f t="shared" si="127"/>
        <v>4.2708127728650842</v>
      </c>
      <c r="AR175" s="17">
        <f t="shared" si="155"/>
        <v>0.24601139663889593</v>
      </c>
      <c r="AS175" s="17">
        <f t="shared" si="128"/>
        <v>0.87012552151920164</v>
      </c>
      <c r="AT175" s="17">
        <f t="shared" si="129"/>
        <v>0.10856483406417901</v>
      </c>
      <c r="AU175" s="17">
        <f t="shared" si="156"/>
        <v>3.0694636340935409E-2</v>
      </c>
      <c r="AV175" s="11">
        <f t="shared" si="157"/>
        <v>8.0148008240386535</v>
      </c>
      <c r="AW175" s="15">
        <f t="shared" si="158"/>
        <v>-4.1187122346169582</v>
      </c>
      <c r="AX175" s="15">
        <f t="shared" si="159"/>
        <v>-2.9740698252413353</v>
      </c>
      <c r="AZ175" s="18">
        <f t="shared" si="130"/>
        <v>-1.0608127728650842</v>
      </c>
      <c r="BA175" s="19">
        <f t="shared" si="131"/>
        <v>-0.8046117522651326</v>
      </c>
      <c r="BB175" s="18">
        <f t="shared" si="132"/>
        <v>43.230655827552219</v>
      </c>
      <c r="BC175" s="16">
        <f t="shared" si="160"/>
        <v>43.238142922102448</v>
      </c>
      <c r="BD175" s="17">
        <f t="shared" si="133"/>
        <v>2.2247490339890681</v>
      </c>
      <c r="BE175" s="18">
        <f t="shared" si="134"/>
        <v>4.2708127728650842</v>
      </c>
      <c r="BF175" s="17">
        <f t="shared" si="161"/>
        <v>0.24601139663889593</v>
      </c>
      <c r="BG175" s="17">
        <f t="shared" si="135"/>
        <v>0.87013293644306078</v>
      </c>
      <c r="BH175" s="17">
        <f t="shared" si="136"/>
        <v>0.10856575921803148</v>
      </c>
      <c r="BI175" s="17">
        <f t="shared" si="162"/>
        <v>3.0694636340935409E-2</v>
      </c>
      <c r="BJ175" s="11">
        <f t="shared" si="163"/>
        <v>8.0148008240386535</v>
      </c>
      <c r="BK175" s="15">
        <f t="shared" si="164"/>
        <v>-4.1184731566707509</v>
      </c>
      <c r="BL175" s="15">
        <f t="shared" si="165"/>
        <v>-2.9740951692874074</v>
      </c>
      <c r="BN175" s="18">
        <f t="shared" si="137"/>
        <v>-1.0608127728650842</v>
      </c>
      <c r="BO175" s="19">
        <f t="shared" si="138"/>
        <v>-0.80872998634385718</v>
      </c>
      <c r="BP175" s="18">
        <f t="shared" si="139"/>
        <v>43.230655827552219</v>
      </c>
      <c r="BQ175" s="16">
        <f t="shared" si="166"/>
        <v>43.238219753721204</v>
      </c>
      <c r="BR175" s="17">
        <f t="shared" si="140"/>
        <v>2.2247569404905931</v>
      </c>
      <c r="BS175" s="18">
        <f t="shared" si="141"/>
        <v>4.2708127728650842</v>
      </c>
      <c r="BT175" s="17">
        <f t="shared" si="167"/>
        <v>0.24601139663889593</v>
      </c>
      <c r="BU175" s="17">
        <f t="shared" si="142"/>
        <v>0.87013602879517948</v>
      </c>
      <c r="BV175" s="17">
        <f t="shared" si="143"/>
        <v>0.10856614504822072</v>
      </c>
      <c r="BW175" s="17">
        <f t="shared" si="168"/>
        <v>3.0694636340935409E-2</v>
      </c>
      <c r="BX175" s="11">
        <f t="shared" si="169"/>
        <v>8.0148008240386535</v>
      </c>
      <c r="BY175" s="15">
        <f t="shared" si="170"/>
        <v>-4.1183734505635092</v>
      </c>
      <c r="BZ175" s="15">
        <f t="shared" si="171"/>
        <v>-2.9741057388786882</v>
      </c>
    </row>
    <row r="176" spans="9:78" x14ac:dyDescent="0.3">
      <c r="I176" s="11">
        <f t="shared" si="144"/>
        <v>0.33400000000000024</v>
      </c>
      <c r="J176" s="15">
        <f t="shared" si="145"/>
        <v>6.2993396663760981</v>
      </c>
      <c r="K176" s="15">
        <f t="shared" si="146"/>
        <v>14.618871302586236</v>
      </c>
      <c r="L176" s="15">
        <f t="shared" si="151"/>
        <v>-1.0674733576887672</v>
      </c>
      <c r="M176" s="15">
        <f t="shared" si="147"/>
        <v>-0.80540960913497395</v>
      </c>
      <c r="N176" s="15">
        <f t="shared" si="148"/>
        <v>43.224715252885893</v>
      </c>
      <c r="O176" s="23"/>
      <c r="P176" s="23"/>
      <c r="Q176" s="23"/>
      <c r="R176" s="23"/>
      <c r="S176" s="23"/>
      <c r="T176" s="23"/>
      <c r="U176" s="23"/>
      <c r="V176" s="11"/>
      <c r="Z176" s="15">
        <f t="shared" si="116"/>
        <v>43.232218232835947</v>
      </c>
      <c r="AA176" s="16">
        <f t="shared" si="149"/>
        <v>29.47650457107574</v>
      </c>
      <c r="AB176" s="17">
        <f t="shared" si="117"/>
        <v>2.2241393850645483</v>
      </c>
      <c r="AC176" s="18">
        <f t="shared" si="118"/>
        <v>4.2774733576887671</v>
      </c>
      <c r="AD176" s="17">
        <f t="shared" si="119"/>
        <v>0.33398981731918287</v>
      </c>
      <c r="AE176" s="17">
        <f t="shared" si="120"/>
        <v>1.1809855435772787</v>
      </c>
      <c r="AF176" s="17">
        <f t="shared" si="150"/>
        <v>0.11358823154927165</v>
      </c>
      <c r="AG176" s="17">
        <f t="shared" si="152"/>
        <v>3.212343530458113E-2</v>
      </c>
      <c r="AH176" s="11">
        <f t="shared" si="153"/>
        <v>10.397076593845879</v>
      </c>
      <c r="AI176" s="15">
        <f t="shared" si="121"/>
        <v>5.8845188803473567</v>
      </c>
      <c r="AJ176" s="15">
        <f t="shared" si="122"/>
        <v>-2.9460746730512071</v>
      </c>
      <c r="AL176" s="18">
        <f t="shared" si="123"/>
        <v>-1.0674733576887672</v>
      </c>
      <c r="AM176" s="19">
        <f t="shared" si="124"/>
        <v>-0.79952509025462659</v>
      </c>
      <c r="AN176" s="18">
        <f t="shared" si="125"/>
        <v>43.224715252885893</v>
      </c>
      <c r="AO176" s="16">
        <f t="shared" si="154"/>
        <v>43.232109005495126</v>
      </c>
      <c r="AP176" s="17">
        <f t="shared" si="126"/>
        <v>2.2241281463849853</v>
      </c>
      <c r="AQ176" s="18">
        <f t="shared" si="127"/>
        <v>4.2774733576887671</v>
      </c>
      <c r="AR176" s="17">
        <f t="shared" si="155"/>
        <v>0.24646331731918283</v>
      </c>
      <c r="AS176" s="17">
        <f t="shared" si="128"/>
        <v>0.87148807806201678</v>
      </c>
      <c r="AT176" s="17">
        <f t="shared" si="129"/>
        <v>0.10855749588149852</v>
      </c>
      <c r="AU176" s="17">
        <f t="shared" si="156"/>
        <v>3.0700868122390632E-2</v>
      </c>
      <c r="AV176" s="11">
        <f t="shared" si="157"/>
        <v>8.0278940757194164</v>
      </c>
      <c r="AW176" s="15">
        <f t="shared" si="158"/>
        <v>-4.0745398036828027</v>
      </c>
      <c r="AX176" s="15">
        <f t="shared" si="159"/>
        <v>-2.9697556326061023</v>
      </c>
      <c r="AZ176" s="18">
        <f t="shared" si="130"/>
        <v>-1.0674733576887672</v>
      </c>
      <c r="BA176" s="19">
        <f t="shared" si="131"/>
        <v>-0.80948414893865672</v>
      </c>
      <c r="BB176" s="18">
        <f t="shared" si="132"/>
        <v>43.224715252885893</v>
      </c>
      <c r="BC176" s="16">
        <f t="shared" si="160"/>
        <v>43.232294332830051</v>
      </c>
      <c r="BD176" s="17">
        <f t="shared" si="133"/>
        <v>2.2241472152037347</v>
      </c>
      <c r="BE176" s="18">
        <f t="shared" si="134"/>
        <v>4.2774733576887671</v>
      </c>
      <c r="BF176" s="17">
        <f t="shared" si="161"/>
        <v>0.24646331731918283</v>
      </c>
      <c r="BG176" s="17">
        <f t="shared" si="135"/>
        <v>0.87149554986539735</v>
      </c>
      <c r="BH176" s="17">
        <f t="shared" si="136"/>
        <v>0.10855842661168875</v>
      </c>
      <c r="BI176" s="17">
        <f t="shared" si="162"/>
        <v>3.0700868122390632E-2</v>
      </c>
      <c r="BJ176" s="11">
        <f t="shared" si="163"/>
        <v>8.0278940757194164</v>
      </c>
      <c r="BK176" s="15">
        <f t="shared" si="164"/>
        <v>-4.0742988897254335</v>
      </c>
      <c r="BL176" s="15">
        <f t="shared" si="165"/>
        <v>-2.9697810941479559</v>
      </c>
      <c r="BN176" s="18">
        <f t="shared" si="137"/>
        <v>-1.0674733576887672</v>
      </c>
      <c r="BO176" s="19">
        <f t="shared" si="138"/>
        <v>-0.81355820691442482</v>
      </c>
      <c r="BP176" s="18">
        <f t="shared" si="139"/>
        <v>43.224715252885893</v>
      </c>
      <c r="BQ176" s="16">
        <f t="shared" si="166"/>
        <v>43.232370807637928</v>
      </c>
      <c r="BR176" s="17">
        <f t="shared" si="140"/>
        <v>2.224155083922434</v>
      </c>
      <c r="BS176" s="18">
        <f t="shared" si="141"/>
        <v>4.2774733576887671</v>
      </c>
      <c r="BT176" s="17">
        <f t="shared" si="167"/>
        <v>0.24646331731918283</v>
      </c>
      <c r="BU176" s="17">
        <f t="shared" si="142"/>
        <v>0.87149863309355891</v>
      </c>
      <c r="BV176" s="17">
        <f t="shared" si="143"/>
        <v>0.10855881067606887</v>
      </c>
      <c r="BW176" s="17">
        <f t="shared" si="168"/>
        <v>3.0700868122390632E-2</v>
      </c>
      <c r="BX176" s="11">
        <f t="shared" si="169"/>
        <v>8.0278940757194164</v>
      </c>
      <c r="BY176" s="15">
        <f t="shared" si="170"/>
        <v>-4.0741994769518302</v>
      </c>
      <c r="BZ176" s="15">
        <f t="shared" si="171"/>
        <v>-2.9697916008140028</v>
      </c>
    </row>
    <row r="177" spans="9:78" x14ac:dyDescent="0.3">
      <c r="I177" s="11">
        <f t="shared" si="144"/>
        <v>0.33600000000000024</v>
      </c>
      <c r="J177" s="15">
        <f t="shared" si="145"/>
        <v>6.2977240180385001</v>
      </c>
      <c r="K177" s="15">
        <f t="shared" si="146"/>
        <v>14.705314801445432</v>
      </c>
      <c r="L177" s="15">
        <f t="shared" si="151"/>
        <v>-1.0740196301228704</v>
      </c>
      <c r="M177" s="15">
        <f t="shared" si="147"/>
        <v>-0.81023872846278089</v>
      </c>
      <c r="N177" s="15">
        <f t="shared" si="148"/>
        <v>43.218783606310105</v>
      </c>
      <c r="O177" s="23"/>
      <c r="P177" s="23"/>
      <c r="Q177" s="23"/>
      <c r="R177" s="23"/>
      <c r="S177" s="23"/>
      <c r="T177" s="23"/>
      <c r="U177" s="23"/>
      <c r="V177" s="11"/>
      <c r="Z177" s="15">
        <f t="shared" si="116"/>
        <v>43.226377863593427</v>
      </c>
      <c r="AA177" s="16">
        <f t="shared" si="149"/>
        <v>29.472522502199546</v>
      </c>
      <c r="AB177" s="17">
        <f t="shared" si="117"/>
        <v>2.2235384944153305</v>
      </c>
      <c r="AC177" s="18">
        <f t="shared" si="118"/>
        <v>4.2840196301228701</v>
      </c>
      <c r="AD177" s="17">
        <f t="shared" si="119"/>
        <v>0.33443398190383666</v>
      </c>
      <c r="AE177" s="17">
        <f t="shared" si="120"/>
        <v>1.1822366178120522</v>
      </c>
      <c r="AF177" s="17">
        <f t="shared" si="150"/>
        <v>0.11358693072048635</v>
      </c>
      <c r="AG177" s="17">
        <f t="shared" si="152"/>
        <v>3.2131748383322847E-2</v>
      </c>
      <c r="AH177" s="11">
        <f t="shared" si="153"/>
        <v>10.408209908596694</v>
      </c>
      <c r="AI177" s="15">
        <f t="shared" si="121"/>
        <v>5.9250994390010616</v>
      </c>
      <c r="AJ177" s="15">
        <f t="shared" si="122"/>
        <v>-2.9409299820907684</v>
      </c>
      <c r="AL177" s="18">
        <f t="shared" si="123"/>
        <v>-1.0740196301228704</v>
      </c>
      <c r="AM177" s="19">
        <f t="shared" si="124"/>
        <v>-0.80431362902377979</v>
      </c>
      <c r="AN177" s="18">
        <f t="shared" si="125"/>
        <v>43.218783606310105</v>
      </c>
      <c r="AO177" s="16">
        <f t="shared" si="154"/>
        <v>43.226267208988709</v>
      </c>
      <c r="AP177" s="17">
        <f t="shared" si="126"/>
        <v>2.2235271104192424</v>
      </c>
      <c r="AQ177" s="18">
        <f t="shared" si="127"/>
        <v>4.2840196301228701</v>
      </c>
      <c r="AR177" s="17">
        <f t="shared" si="155"/>
        <v>0.24690748190383671</v>
      </c>
      <c r="AS177" s="17">
        <f t="shared" si="128"/>
        <v>0.87282270235060322</v>
      </c>
      <c r="AT177" s="17">
        <f t="shared" si="129"/>
        <v>0.10854985069250192</v>
      </c>
      <c r="AU177" s="17">
        <f t="shared" si="156"/>
        <v>3.0707004095268272E-2</v>
      </c>
      <c r="AV177" s="11">
        <f t="shared" si="157"/>
        <v>8.0407545176927044</v>
      </c>
      <c r="AW177" s="15">
        <f t="shared" si="158"/>
        <v>-4.0312726333246394</v>
      </c>
      <c r="AX177" s="15">
        <f t="shared" si="159"/>
        <v>-2.9654943295691361</v>
      </c>
      <c r="AZ177" s="18">
        <f t="shared" si="130"/>
        <v>-1.0740196301228704</v>
      </c>
      <c r="BA177" s="19">
        <f t="shared" si="131"/>
        <v>-0.81427000109610548</v>
      </c>
      <c r="BB177" s="18">
        <f t="shared" si="132"/>
        <v>43.218783606310105</v>
      </c>
      <c r="BC177" s="16">
        <f t="shared" si="160"/>
        <v>43.226453614005209</v>
      </c>
      <c r="BD177" s="17">
        <f t="shared" si="133"/>
        <v>2.2235462875320553</v>
      </c>
      <c r="BE177" s="18">
        <f t="shared" si="134"/>
        <v>4.2840196301228701</v>
      </c>
      <c r="BF177" s="17">
        <f t="shared" si="161"/>
        <v>0.24690748190383671</v>
      </c>
      <c r="BG177" s="17">
        <f t="shared" si="135"/>
        <v>0.87283023012903704</v>
      </c>
      <c r="BH177" s="17">
        <f t="shared" si="136"/>
        <v>0.10855078689549345</v>
      </c>
      <c r="BI177" s="17">
        <f t="shared" si="162"/>
        <v>3.0707004095268272E-2</v>
      </c>
      <c r="BJ177" s="11">
        <f t="shared" si="163"/>
        <v>8.0407545176927044</v>
      </c>
      <c r="BK177" s="15">
        <f t="shared" si="164"/>
        <v>-4.0310299125343017</v>
      </c>
      <c r="BL177" s="15">
        <f t="shared" si="165"/>
        <v>-2.9655199058794208</v>
      </c>
      <c r="BN177" s="18">
        <f t="shared" si="137"/>
        <v>-1.0740196301228704</v>
      </c>
      <c r="BO177" s="19">
        <f t="shared" si="138"/>
        <v>-0.81830078828784947</v>
      </c>
      <c r="BP177" s="18">
        <f t="shared" si="139"/>
        <v>43.218783606310105</v>
      </c>
      <c r="BQ177" s="16">
        <f t="shared" si="166"/>
        <v>43.22652973104794</v>
      </c>
      <c r="BR177" s="17">
        <f t="shared" si="140"/>
        <v>2.2235541183811143</v>
      </c>
      <c r="BS177" s="18">
        <f t="shared" si="141"/>
        <v>4.2840196301228701</v>
      </c>
      <c r="BT177" s="17">
        <f t="shared" si="167"/>
        <v>0.24690748190383671</v>
      </c>
      <c r="BU177" s="17">
        <f t="shared" si="142"/>
        <v>0.87283330404830928</v>
      </c>
      <c r="BV177" s="17">
        <f t="shared" si="143"/>
        <v>0.10855116918788475</v>
      </c>
      <c r="BW177" s="17">
        <f t="shared" si="168"/>
        <v>3.0707004095268272E-2</v>
      </c>
      <c r="BX177" s="11">
        <f t="shared" si="169"/>
        <v>8.0407545176927044</v>
      </c>
      <c r="BY177" s="15">
        <f t="shared" si="170"/>
        <v>-4.0309307990811405</v>
      </c>
      <c r="BZ177" s="15">
        <f t="shared" si="171"/>
        <v>-2.9655303497990708</v>
      </c>
    </row>
    <row r="178" spans="9:78" x14ac:dyDescent="0.3">
      <c r="I178" s="11">
        <f t="shared" si="144"/>
        <v>0.33800000000000024</v>
      </c>
      <c r="J178" s="15">
        <f t="shared" si="145"/>
        <v>6.2960987971027569</v>
      </c>
      <c r="K178" s="15">
        <f t="shared" si="146"/>
        <v>14.791746445828451</v>
      </c>
      <c r="L178" s="15">
        <f t="shared" si="151"/>
        <v>-1.080453941166065</v>
      </c>
      <c r="M178" s="15">
        <f t="shared" si="147"/>
        <v>-0.81498220728004689</v>
      </c>
      <c r="N178" s="15">
        <f t="shared" si="148"/>
        <v>43.212860776709178</v>
      </c>
      <c r="O178" s="23"/>
      <c r="P178" s="23"/>
      <c r="Q178" s="23"/>
      <c r="R178" s="23"/>
      <c r="S178" s="23"/>
      <c r="T178" s="23"/>
      <c r="U178" s="23"/>
      <c r="V178" s="11"/>
      <c r="Z178" s="15">
        <f t="shared" si="116"/>
        <v>43.220545259233297</v>
      </c>
      <c r="AA178" s="16">
        <f t="shared" si="149"/>
        <v>29.468545727559931</v>
      </c>
      <c r="AB178" s="17">
        <f t="shared" si="117"/>
        <v>2.2229384836814665</v>
      </c>
      <c r="AC178" s="18">
        <f t="shared" si="118"/>
        <v>4.2904539411660654</v>
      </c>
      <c r="AD178" s="17">
        <f t="shared" si="119"/>
        <v>0.33487054990811749</v>
      </c>
      <c r="AE178" s="17">
        <f t="shared" si="120"/>
        <v>1.1834604649321614</v>
      </c>
      <c r="AF178" s="17">
        <f t="shared" si="150"/>
        <v>0.1135851945450649</v>
      </c>
      <c r="AG178" s="17">
        <f t="shared" si="152"/>
        <v>3.2139930049041997E-2</v>
      </c>
      <c r="AH178" s="11">
        <f t="shared" si="153"/>
        <v>10.419143706820204</v>
      </c>
      <c r="AI178" s="15">
        <f t="shared" si="121"/>
        <v>5.9647974679293014</v>
      </c>
      <c r="AJ178" s="15">
        <f t="shared" si="122"/>
        <v>-2.9358530990811196</v>
      </c>
      <c r="AL178" s="18">
        <f t="shared" si="123"/>
        <v>-1.080453941166065</v>
      </c>
      <c r="AM178" s="19">
        <f t="shared" si="124"/>
        <v>-0.80901740981211756</v>
      </c>
      <c r="AN178" s="18">
        <f t="shared" si="125"/>
        <v>43.212860776709178</v>
      </c>
      <c r="AO178" s="16">
        <f t="shared" si="154"/>
        <v>43.220433196309237</v>
      </c>
      <c r="AP178" s="17">
        <f t="shared" si="126"/>
        <v>2.222926956355189</v>
      </c>
      <c r="AQ178" s="18">
        <f t="shared" si="127"/>
        <v>4.2904539411660654</v>
      </c>
      <c r="AR178" s="17">
        <f t="shared" si="155"/>
        <v>0.24734404990811751</v>
      </c>
      <c r="AS178" s="17">
        <f t="shared" si="128"/>
        <v>0.87412997779780222</v>
      </c>
      <c r="AT178" s="17">
        <f t="shared" si="129"/>
        <v>0.10854190400856348</v>
      </c>
      <c r="AU178" s="17">
        <f t="shared" si="156"/>
        <v>3.0713045890329062E-2</v>
      </c>
      <c r="AV178" s="11">
        <f t="shared" si="157"/>
        <v>8.0533871759688065</v>
      </c>
      <c r="AW178" s="15">
        <f t="shared" si="158"/>
        <v>-3.9888918051116695</v>
      </c>
      <c r="AX178" s="15">
        <f t="shared" si="159"/>
        <v>-2.9612851500655824</v>
      </c>
      <c r="AZ178" s="18">
        <f t="shared" si="130"/>
        <v>-1.080453941166065</v>
      </c>
      <c r="BA178" s="19">
        <f t="shared" si="131"/>
        <v>-0.81897109908515853</v>
      </c>
      <c r="BB178" s="18">
        <f t="shared" si="132"/>
        <v>43.212860776709178</v>
      </c>
      <c r="BC178" s="16">
        <f t="shared" si="160"/>
        <v>43.220620659222227</v>
      </c>
      <c r="BD178" s="17">
        <f t="shared" si="133"/>
        <v>2.2229462397003812</v>
      </c>
      <c r="BE178" s="18">
        <f t="shared" si="134"/>
        <v>4.2904539411660654</v>
      </c>
      <c r="BF178" s="17">
        <f t="shared" si="161"/>
        <v>0.24734404990811751</v>
      </c>
      <c r="BG178" s="17">
        <f t="shared" si="135"/>
        <v>0.87413756066059334</v>
      </c>
      <c r="BH178" s="17">
        <f t="shared" si="136"/>
        <v>0.10854284558291293</v>
      </c>
      <c r="BI178" s="17">
        <f t="shared" si="162"/>
        <v>3.0713045890329062E-2</v>
      </c>
      <c r="BJ178" s="11">
        <f t="shared" si="163"/>
        <v>8.0533871759688065</v>
      </c>
      <c r="BK178" s="15">
        <f t="shared" si="164"/>
        <v>-3.9886473062229175</v>
      </c>
      <c r="BL178" s="15">
        <f t="shared" si="165"/>
        <v>-2.9613108384866966</v>
      </c>
      <c r="BN178" s="18">
        <f t="shared" si="137"/>
        <v>-1.080453941166065</v>
      </c>
      <c r="BO178" s="19">
        <f t="shared" si="138"/>
        <v>-0.82295950189249267</v>
      </c>
      <c r="BP178" s="18">
        <f t="shared" si="139"/>
        <v>43.212860776709178</v>
      </c>
      <c r="BQ178" s="16">
        <f t="shared" si="166"/>
        <v>43.220696417908464</v>
      </c>
      <c r="BR178" s="17">
        <f t="shared" si="140"/>
        <v>2.2229540326303168</v>
      </c>
      <c r="BS178" s="18">
        <f t="shared" si="141"/>
        <v>4.2904539411660654</v>
      </c>
      <c r="BT178" s="17">
        <f t="shared" si="167"/>
        <v>0.24734404990811751</v>
      </c>
      <c r="BU178" s="17">
        <f t="shared" si="142"/>
        <v>0.87414062510391755</v>
      </c>
      <c r="BV178" s="17">
        <f t="shared" si="143"/>
        <v>0.10854322609899358</v>
      </c>
      <c r="BW178" s="17">
        <f t="shared" si="168"/>
        <v>3.0713045890329062E-2</v>
      </c>
      <c r="BX178" s="11">
        <f t="shared" si="169"/>
        <v>8.0533871759688065</v>
      </c>
      <c r="BY178" s="15">
        <f t="shared" si="170"/>
        <v>-3.98854849750014</v>
      </c>
      <c r="BZ178" s="15">
        <f t="shared" si="171"/>
        <v>-2.9613212198839025</v>
      </c>
    </row>
    <row r="179" spans="9:78" x14ac:dyDescent="0.3">
      <c r="I179" s="11">
        <f t="shared" si="144"/>
        <v>0.34000000000000025</v>
      </c>
      <c r="J179" s="15">
        <f t="shared" si="145"/>
        <v>6.2944641730784463</v>
      </c>
      <c r="K179" s="15">
        <f t="shared" si="146"/>
        <v>14.878166253259771</v>
      </c>
      <c r="L179" s="15">
        <f t="shared" si="151"/>
        <v>-1.0867785930845921</v>
      </c>
      <c r="M179" s="15">
        <f t="shared" si="147"/>
        <v>-0.81964181703079353</v>
      </c>
      <c r="N179" s="15">
        <f t="shared" si="148"/>
        <v>43.206946654610491</v>
      </c>
      <c r="O179" s="23"/>
      <c r="P179" s="23"/>
      <c r="Q179" s="23"/>
      <c r="R179" s="23"/>
      <c r="S179" s="23"/>
      <c r="T179" s="23"/>
      <c r="U179" s="23"/>
      <c r="V179" s="11"/>
      <c r="Z179" s="15">
        <f t="shared" si="116"/>
        <v>43.214720315218777</v>
      </c>
      <c r="AA179" s="16">
        <f t="shared" si="149"/>
        <v>29.464574175881836</v>
      </c>
      <c r="AB179" s="17">
        <f t="shared" si="117"/>
        <v>2.2223393417878734</v>
      </c>
      <c r="AC179" s="18">
        <f t="shared" si="118"/>
        <v>4.2967785930845919</v>
      </c>
      <c r="AD179" s="17">
        <f t="shared" si="119"/>
        <v>0.33529967754078954</v>
      </c>
      <c r="AE179" s="17">
        <f t="shared" si="120"/>
        <v>1.184657654511422</v>
      </c>
      <c r="AF179" s="17">
        <f t="shared" si="150"/>
        <v>0.11358303126202449</v>
      </c>
      <c r="AG179" s="17">
        <f t="shared" si="152"/>
        <v>3.2147982677720531E-2</v>
      </c>
      <c r="AH179" s="11">
        <f t="shared" si="153"/>
        <v>10.429882363136949</v>
      </c>
      <c r="AI179" s="15">
        <f t="shared" si="121"/>
        <v>6.0036314411969203</v>
      </c>
      <c r="AJ179" s="15">
        <f t="shared" si="122"/>
        <v>-2.9308429353926519</v>
      </c>
      <c r="AL179" s="18">
        <f t="shared" si="123"/>
        <v>-1.0867785930845921</v>
      </c>
      <c r="AM179" s="19">
        <f t="shared" si="124"/>
        <v>-0.81363818558959666</v>
      </c>
      <c r="AN179" s="18">
        <f t="shared" si="125"/>
        <v>43.206946654610491</v>
      </c>
      <c r="AO179" s="16">
        <f t="shared" si="154"/>
        <v>43.214606862858375</v>
      </c>
      <c r="AP179" s="17">
        <f t="shared" si="126"/>
        <v>2.2223276731105734</v>
      </c>
      <c r="AQ179" s="18">
        <f t="shared" si="127"/>
        <v>4.2967785930845919</v>
      </c>
      <c r="AR179" s="17">
        <f t="shared" si="155"/>
        <v>0.24777317754078954</v>
      </c>
      <c r="AS179" s="17">
        <f t="shared" si="128"/>
        <v>0.87541047552215556</v>
      </c>
      <c r="AT179" s="17">
        <f t="shared" si="129"/>
        <v>0.10853366127285644</v>
      </c>
      <c r="AU179" s="17">
        <f t="shared" si="156"/>
        <v>3.0718995117886016E-2</v>
      </c>
      <c r="AV179" s="11">
        <f t="shared" si="157"/>
        <v>8.065796963407978</v>
      </c>
      <c r="AW179" s="15">
        <f t="shared" si="158"/>
        <v>-3.9473787996506937</v>
      </c>
      <c r="AX179" s="15">
        <f t="shared" si="159"/>
        <v>-2.9571273314532727</v>
      </c>
      <c r="AZ179" s="18">
        <f t="shared" si="130"/>
        <v>-1.0867785930845921</v>
      </c>
      <c r="BA179" s="19">
        <f t="shared" si="131"/>
        <v>-0.82358919583044421</v>
      </c>
      <c r="BB179" s="18">
        <f t="shared" si="132"/>
        <v>43.206946654610491</v>
      </c>
      <c r="BC179" s="16">
        <f t="shared" si="160"/>
        <v>43.214795364294453</v>
      </c>
      <c r="BD179" s="17">
        <f t="shared" si="133"/>
        <v>2.2223470606696361</v>
      </c>
      <c r="BE179" s="18">
        <f t="shared" si="134"/>
        <v>4.2967785930845919</v>
      </c>
      <c r="BF179" s="17">
        <f t="shared" si="161"/>
        <v>0.24777317754078954</v>
      </c>
      <c r="BG179" s="17">
        <f t="shared" si="135"/>
        <v>0.87541811259228852</v>
      </c>
      <c r="BH179" s="17">
        <f t="shared" si="136"/>
        <v>0.10853460811917151</v>
      </c>
      <c r="BI179" s="17">
        <f t="shared" si="162"/>
        <v>3.0718995117886016E-2</v>
      </c>
      <c r="BJ179" s="11">
        <f t="shared" si="163"/>
        <v>8.065796963407978</v>
      </c>
      <c r="BK179" s="15">
        <f t="shared" si="164"/>
        <v>-3.9471325509573636</v>
      </c>
      <c r="BL179" s="15">
        <f t="shared" si="165"/>
        <v>-2.9571531293954423</v>
      </c>
      <c r="BN179" s="18">
        <f t="shared" si="137"/>
        <v>-1.0867785930845921</v>
      </c>
      <c r="BO179" s="19">
        <f t="shared" si="138"/>
        <v>-0.82753608213270824</v>
      </c>
      <c r="BP179" s="18">
        <f t="shared" si="139"/>
        <v>43.206946654610491</v>
      </c>
      <c r="BQ179" s="16">
        <f t="shared" si="166"/>
        <v>43.214870764374481</v>
      </c>
      <c r="BR179" s="17">
        <f t="shared" si="140"/>
        <v>2.2223548156660899</v>
      </c>
      <c r="BS179" s="18">
        <f t="shared" si="141"/>
        <v>4.2967785930845919</v>
      </c>
      <c r="BT179" s="17">
        <f t="shared" si="167"/>
        <v>0.24777317754078954</v>
      </c>
      <c r="BU179" s="17">
        <f t="shared" si="142"/>
        <v>0.87542116740963871</v>
      </c>
      <c r="BV179" s="17">
        <f t="shared" si="143"/>
        <v>0.10853498685637057</v>
      </c>
      <c r="BW179" s="17">
        <f t="shared" si="168"/>
        <v>3.0718995117886016E-2</v>
      </c>
      <c r="BX179" s="11">
        <f t="shared" si="169"/>
        <v>8.065796963407978</v>
      </c>
      <c r="BY179" s="15">
        <f t="shared" si="170"/>
        <v>-3.9470340518251406</v>
      </c>
      <c r="BZ179" s="15">
        <f t="shared" si="171"/>
        <v>-2.9571634485361553</v>
      </c>
    </row>
    <row r="180" spans="9:78" x14ac:dyDescent="0.3">
      <c r="I180" s="11">
        <f t="shared" si="144"/>
        <v>0.34200000000000025</v>
      </c>
      <c r="J180" s="15">
        <f t="shared" si="145"/>
        <v>6.2928203119692805</v>
      </c>
      <c r="K180" s="15">
        <f t="shared" si="146"/>
        <v>14.964574241046556</v>
      </c>
      <c r="L180" s="15">
        <f t="shared" si="151"/>
        <v>-1.0929958404295139</v>
      </c>
      <c r="M180" s="15">
        <f t="shared" si="147"/>
        <v>-0.82421929213474165</v>
      </c>
      <c r="N180" s="15">
        <f t="shared" si="148"/>
        <v>43.201041132175284</v>
      </c>
      <c r="O180" s="23"/>
      <c r="P180" s="23"/>
      <c r="Q180" s="23"/>
      <c r="R180" s="23"/>
      <c r="S180" s="23"/>
      <c r="T180" s="23"/>
      <c r="U180" s="23"/>
      <c r="V180" s="11"/>
      <c r="Z180" s="15">
        <f t="shared" si="116"/>
        <v>43.208902929204626</v>
      </c>
      <c r="AA180" s="16">
        <f t="shared" si="149"/>
        <v>29.460607777384443</v>
      </c>
      <c r="AB180" s="17">
        <f t="shared" si="117"/>
        <v>2.2217410578910597</v>
      </c>
      <c r="AC180" s="18">
        <f t="shared" si="118"/>
        <v>4.3029958404295137</v>
      </c>
      <c r="AD180" s="17">
        <f t="shared" si="119"/>
        <v>0.33572151777314246</v>
      </c>
      <c r="AE180" s="17">
        <f t="shared" si="120"/>
        <v>1.1858287441241553</v>
      </c>
      <c r="AF180" s="17">
        <f t="shared" si="150"/>
        <v>0.11358044898288223</v>
      </c>
      <c r="AG180" s="17">
        <f t="shared" si="152"/>
        <v>3.2155908608921244E-2</v>
      </c>
      <c r="AH180" s="11">
        <f t="shared" si="153"/>
        <v>10.440430150992556</v>
      </c>
      <c r="AI180" s="15">
        <f t="shared" si="121"/>
        <v>6.0416194432226655</v>
      </c>
      <c r="AJ180" s="15">
        <f t="shared" si="122"/>
        <v>-2.9258984131190577</v>
      </c>
      <c r="AL180" s="18">
        <f t="shared" si="123"/>
        <v>-1.0929958404295139</v>
      </c>
      <c r="AM180" s="19">
        <f t="shared" si="124"/>
        <v>-0.81817767269151898</v>
      </c>
      <c r="AN180" s="18">
        <f t="shared" si="125"/>
        <v>43.201041132175284</v>
      </c>
      <c r="AO180" s="16">
        <f t="shared" si="154"/>
        <v>43.208788106217369</v>
      </c>
      <c r="AP180" s="17">
        <f t="shared" si="126"/>
        <v>2.2217292498335102</v>
      </c>
      <c r="AQ180" s="18">
        <f t="shared" si="127"/>
        <v>4.3029958404295137</v>
      </c>
      <c r="AR180" s="17">
        <f t="shared" si="155"/>
        <v>0.24819501777314248</v>
      </c>
      <c r="AS180" s="17">
        <f t="shared" si="128"/>
        <v>0.87666475460975934</v>
      </c>
      <c r="AT180" s="17">
        <f t="shared" si="129"/>
        <v>0.10852512785988648</v>
      </c>
      <c r="AU180" s="17">
        <f t="shared" si="156"/>
        <v>3.0724853367701747E-2</v>
      </c>
      <c r="AV180" s="11">
        <f t="shared" si="157"/>
        <v>8.0779886824145883</v>
      </c>
      <c r="AW180" s="15">
        <f t="shared" si="158"/>
        <v>-3.9067154880760366</v>
      </c>
      <c r="AX180" s="15">
        <f t="shared" si="159"/>
        <v>-2.9530201149456845</v>
      </c>
      <c r="AZ180" s="18">
        <f t="shared" si="130"/>
        <v>-1.0929958404295139</v>
      </c>
      <c r="BA180" s="19">
        <f t="shared" si="131"/>
        <v>-0.82812600762281774</v>
      </c>
      <c r="BB180" s="18">
        <f t="shared" si="132"/>
        <v>43.201041132175284</v>
      </c>
      <c r="BC180" s="16">
        <f t="shared" si="160"/>
        <v>43.208977627206153</v>
      </c>
      <c r="BD180" s="17">
        <f t="shared" si="133"/>
        <v>2.2217487396301983</v>
      </c>
      <c r="BE180" s="18">
        <f t="shared" si="134"/>
        <v>4.3029958404295137</v>
      </c>
      <c r="BF180" s="17">
        <f t="shared" si="161"/>
        <v>0.24819501777314248</v>
      </c>
      <c r="BG180" s="17">
        <f t="shared" si="135"/>
        <v>0.87667244502380592</v>
      </c>
      <c r="BH180" s="17">
        <f t="shared" si="136"/>
        <v>0.1085260798807854</v>
      </c>
      <c r="BI180" s="17">
        <f t="shared" si="162"/>
        <v>3.0724853367701747E-2</v>
      </c>
      <c r="BJ180" s="11">
        <f t="shared" si="163"/>
        <v>8.0779886824145883</v>
      </c>
      <c r="BK180" s="15">
        <f t="shared" si="164"/>
        <v>-3.9064675174342134</v>
      </c>
      <c r="BL180" s="15">
        <f t="shared" si="165"/>
        <v>-2.9530460198851198</v>
      </c>
      <c r="BN180" s="18">
        <f t="shared" si="137"/>
        <v>-1.0929958404295139</v>
      </c>
      <c r="BO180" s="19">
        <f t="shared" si="138"/>
        <v>-0.83203222716961012</v>
      </c>
      <c r="BP180" s="18">
        <f t="shared" si="139"/>
        <v>43.201041132175284</v>
      </c>
      <c r="BQ180" s="16">
        <f t="shared" si="166"/>
        <v>43.209052668751596</v>
      </c>
      <c r="BR180" s="17">
        <f t="shared" si="140"/>
        <v>2.2217564567118298</v>
      </c>
      <c r="BS180" s="18">
        <f t="shared" si="141"/>
        <v>4.3029958404295137</v>
      </c>
      <c r="BT180" s="17">
        <f t="shared" si="167"/>
        <v>0.24819501777314248</v>
      </c>
      <c r="BU180" s="17">
        <f t="shared" si="142"/>
        <v>0.8766754900813778</v>
      </c>
      <c r="BV180" s="17">
        <f t="shared" si="143"/>
        <v>0.10852645683818055</v>
      </c>
      <c r="BW180" s="17">
        <f t="shared" si="168"/>
        <v>3.0724853367701747E-2</v>
      </c>
      <c r="BX180" s="11">
        <f t="shared" si="169"/>
        <v>8.0779886824145883</v>
      </c>
      <c r="BY180" s="15">
        <f t="shared" si="170"/>
        <v>-3.9063693322291053</v>
      </c>
      <c r="BZ180" s="15">
        <f t="shared" si="171"/>
        <v>-2.9530562770743285</v>
      </c>
    </row>
    <row r="181" spans="9:78" x14ac:dyDescent="0.3">
      <c r="I181" s="11">
        <f t="shared" si="144"/>
        <v>0.34400000000000025</v>
      </c>
      <c r="J181" s="15">
        <f t="shared" si="145"/>
        <v>6.2911673763463778</v>
      </c>
      <c r="K181" s="15">
        <f t="shared" si="146"/>
        <v>15.05097042628192</v>
      </c>
      <c r="L181" s="15">
        <f t="shared" si="151"/>
        <v>-1.0991078910325602</v>
      </c>
      <c r="M181" s="15">
        <f t="shared" si="147"/>
        <v>-0.82871633076808393</v>
      </c>
      <c r="N181" s="15">
        <f t="shared" si="148"/>
        <v>43.195144103188667</v>
      </c>
      <c r="O181" s="23"/>
      <c r="P181" s="23"/>
      <c r="Q181" s="23"/>
      <c r="R181" s="23"/>
      <c r="S181" s="23"/>
      <c r="T181" s="23"/>
      <c r="U181" s="23"/>
      <c r="V181" s="11"/>
      <c r="Z181" s="15">
        <f t="shared" si="116"/>
        <v>43.203093000989135</v>
      </c>
      <c r="AA181" s="16">
        <f t="shared" si="149"/>
        <v>29.456646463748413</v>
      </c>
      <c r="AB181" s="17">
        <f t="shared" si="117"/>
        <v>2.2211436213740186</v>
      </c>
      <c r="AC181" s="18">
        <f t="shared" si="118"/>
        <v>4.3091078910325606</v>
      </c>
      <c r="AD181" s="17">
        <f t="shared" si="119"/>
        <v>0.33613622040655916</v>
      </c>
      <c r="AE181" s="17">
        <f t="shared" si="120"/>
        <v>1.1869742796006362</v>
      </c>
      <c r="AF181" s="17">
        <f t="shared" si="150"/>
        <v>0.11357745569252614</v>
      </c>
      <c r="AG181" s="17">
        <f t="shared" si="152"/>
        <v>3.2163710146039727E-2</v>
      </c>
      <c r="AH181" s="11">
        <f t="shared" si="153"/>
        <v>10.450791245174404</v>
      </c>
      <c r="AI181" s="15">
        <f t="shared" si="121"/>
        <v>6.0787791770882897</v>
      </c>
      <c r="AJ181" s="15">
        <f t="shared" si="122"/>
        <v>-2.9210184653343156</v>
      </c>
      <c r="AL181" s="18">
        <f t="shared" si="123"/>
        <v>-1.0991078910325602</v>
      </c>
      <c r="AM181" s="19">
        <f t="shared" si="124"/>
        <v>-0.82263755159099561</v>
      </c>
      <c r="AN181" s="18">
        <f t="shared" si="125"/>
        <v>43.195144103188667</v>
      </c>
      <c r="AO181" s="16">
        <f t="shared" si="154"/>
        <v>43.202976826099871</v>
      </c>
      <c r="AP181" s="17">
        <f t="shared" si="126"/>
        <v>2.2211316758974617</v>
      </c>
      <c r="AQ181" s="18">
        <f t="shared" si="127"/>
        <v>4.3091078910325606</v>
      </c>
      <c r="AR181" s="17">
        <f t="shared" si="155"/>
        <v>0.24860972040655921</v>
      </c>
      <c r="AS181" s="17">
        <f t="shared" si="128"/>
        <v>0.87789336237046156</v>
      </c>
      <c r="AT181" s="17">
        <f t="shared" si="129"/>
        <v>0.10851630907511324</v>
      </c>
      <c r="AU181" s="17">
        <f t="shared" si="156"/>
        <v>3.0730622208909191E-2</v>
      </c>
      <c r="AV181" s="11">
        <f t="shared" si="157"/>
        <v>8.0899670275626292</v>
      </c>
      <c r="AW181" s="15">
        <f t="shared" si="158"/>
        <v>-3.8668841237235738</v>
      </c>
      <c r="AX181" s="15">
        <f t="shared" si="159"/>
        <v>-2.9489627460152184</v>
      </c>
      <c r="AZ181" s="18">
        <f t="shared" si="130"/>
        <v>-1.0991078910325602</v>
      </c>
      <c r="BA181" s="19">
        <f t="shared" si="131"/>
        <v>-0.83258321489180753</v>
      </c>
      <c r="BB181" s="18">
        <f t="shared" si="132"/>
        <v>43.195144103188667</v>
      </c>
      <c r="BC181" s="16">
        <f t="shared" si="160"/>
        <v>43.203167348065513</v>
      </c>
      <c r="BD181" s="17">
        <f t="shared" si="133"/>
        <v>2.2211512659968955</v>
      </c>
      <c r="BE181" s="18">
        <f t="shared" si="134"/>
        <v>4.3091078910325606</v>
      </c>
      <c r="BF181" s="17">
        <f t="shared" si="161"/>
        <v>0.24860972040655921</v>
      </c>
      <c r="BG181" s="17">
        <f t="shared" si="135"/>
        <v>0.87790110527847875</v>
      </c>
      <c r="BH181" s="17">
        <f t="shared" si="136"/>
        <v>0.10851726617518435</v>
      </c>
      <c r="BI181" s="17">
        <f t="shared" si="162"/>
        <v>3.0730622208909191E-2</v>
      </c>
      <c r="BJ181" s="11">
        <f t="shared" si="163"/>
        <v>8.0899670275626292</v>
      </c>
      <c r="BK181" s="15">
        <f t="shared" si="164"/>
        <v>-3.8666344585548256</v>
      </c>
      <c r="BL181" s="15">
        <f t="shared" si="165"/>
        <v>-2.9489887554923007</v>
      </c>
      <c r="BN181" s="18">
        <f t="shared" si="137"/>
        <v>-1.0991078910325602</v>
      </c>
      <c r="BO181" s="19">
        <f t="shared" si="138"/>
        <v>-0.83644959968519361</v>
      </c>
      <c r="BP181" s="18">
        <f t="shared" si="139"/>
        <v>43.195144103188667</v>
      </c>
      <c r="BQ181" s="16">
        <f t="shared" si="166"/>
        <v>43.203242031450003</v>
      </c>
      <c r="BR181" s="17">
        <f t="shared" si="140"/>
        <v>2.2211589452133778</v>
      </c>
      <c r="BS181" s="18">
        <f t="shared" si="141"/>
        <v>4.3091078910325606</v>
      </c>
      <c r="BT181" s="17">
        <f t="shared" si="167"/>
        <v>0.24860972040655921</v>
      </c>
      <c r="BU181" s="17">
        <f t="shared" si="142"/>
        <v>0.87790414045791076</v>
      </c>
      <c r="BV181" s="17">
        <f t="shared" si="143"/>
        <v>0.10851764135340466</v>
      </c>
      <c r="BW181" s="17">
        <f t="shared" si="168"/>
        <v>3.0730622208909191E-2</v>
      </c>
      <c r="BX181" s="11">
        <f t="shared" si="169"/>
        <v>8.0899670275626292</v>
      </c>
      <c r="BY181" s="15">
        <f t="shared" si="170"/>
        <v>-3.8665365911149161</v>
      </c>
      <c r="BZ181" s="15">
        <f t="shared" si="171"/>
        <v>-2.9489989510712351</v>
      </c>
    </row>
    <row r="182" spans="9:78" x14ac:dyDescent="0.3">
      <c r="I182" s="11">
        <f t="shared" si="144"/>
        <v>0.34600000000000025</v>
      </c>
      <c r="J182" s="15">
        <f t="shared" si="145"/>
        <v>6.2895055254199823</v>
      </c>
      <c r="K182" s="15">
        <f t="shared" si="146"/>
        <v>15.137354825848156</v>
      </c>
      <c r="L182" s="15">
        <f t="shared" si="151"/>
        <v>-1.1051169069810325</v>
      </c>
      <c r="M182" s="15">
        <f t="shared" si="147"/>
        <v>-0.83313459562761172</v>
      </c>
      <c r="N182" s="15">
        <f t="shared" si="148"/>
        <v>43.189255463048859</v>
      </c>
      <c r="O182" s="23"/>
      <c r="P182" s="23"/>
      <c r="Q182" s="23"/>
      <c r="R182" s="23"/>
      <c r="S182" s="23"/>
      <c r="T182" s="23"/>
      <c r="U182" s="23"/>
      <c r="V182" s="11"/>
      <c r="Z182" s="15">
        <f t="shared" si="116"/>
        <v>43.197290432467256</v>
      </c>
      <c r="AA182" s="16">
        <f t="shared" si="149"/>
        <v>29.452690168083961</v>
      </c>
      <c r="AB182" s="17">
        <f t="shared" si="117"/>
        <v>2.2205470218412433</v>
      </c>
      <c r="AC182" s="18">
        <f t="shared" si="118"/>
        <v>4.3151169069810322</v>
      </c>
      <c r="AD182" s="17">
        <f t="shared" si="119"/>
        <v>0.33654393213866296</v>
      </c>
      <c r="AE182" s="17">
        <f t="shared" si="120"/>
        <v>1.1880947952770262</v>
      </c>
      <c r="AF182" s="17">
        <f t="shared" si="150"/>
        <v>0.1135740592501417</v>
      </c>
      <c r="AG182" s="17">
        <f t="shared" si="152"/>
        <v>3.2171389556571416E-2</v>
      </c>
      <c r="AH182" s="11">
        <f t="shared" si="153"/>
        <v>10.460969724259845</v>
      </c>
      <c r="AI182" s="15">
        <f t="shared" si="121"/>
        <v>6.1151279726679304</v>
      </c>
      <c r="AJ182" s="15">
        <f t="shared" si="122"/>
        <v>-2.9162020363246146</v>
      </c>
      <c r="AL182" s="18">
        <f t="shared" si="123"/>
        <v>-1.1051169069810325</v>
      </c>
      <c r="AM182" s="19">
        <f t="shared" si="124"/>
        <v>-0.82701946765494383</v>
      </c>
      <c r="AN182" s="18">
        <f t="shared" si="125"/>
        <v>43.189255463048859</v>
      </c>
      <c r="AO182" s="16">
        <f t="shared" si="154"/>
        <v>43.197172924305775</v>
      </c>
      <c r="AP182" s="17">
        <f t="shared" si="126"/>
        <v>2.2205349408963277</v>
      </c>
      <c r="AQ182" s="18">
        <f t="shared" si="127"/>
        <v>4.3151169069810322</v>
      </c>
      <c r="AR182" s="17">
        <f t="shared" si="155"/>
        <v>0.24901743213866301</v>
      </c>
      <c r="AS182" s="17">
        <f t="shared" si="128"/>
        <v>0.87909683458852372</v>
      </c>
      <c r="AT182" s="17">
        <f t="shared" si="129"/>
        <v>0.10850721015465348</v>
      </c>
      <c r="AU182" s="17">
        <f t="shared" si="156"/>
        <v>3.0736303189954416E-2</v>
      </c>
      <c r="AV182" s="11">
        <f t="shared" si="157"/>
        <v>8.1017365881544823</v>
      </c>
      <c r="AW182" s="15">
        <f t="shared" si="158"/>
        <v>-3.8278673339848681</v>
      </c>
      <c r="AX182" s="15">
        <f t="shared" si="159"/>
        <v>-2.9449544747682079</v>
      </c>
      <c r="AZ182" s="18">
        <f t="shared" si="130"/>
        <v>-1.1051169069810325</v>
      </c>
      <c r="BA182" s="19">
        <f t="shared" si="131"/>
        <v>-0.8369624629615966</v>
      </c>
      <c r="BB182" s="18">
        <f t="shared" si="132"/>
        <v>43.189255463048859</v>
      </c>
      <c r="BC182" s="16">
        <f t="shared" si="160"/>
        <v>43.197364429058659</v>
      </c>
      <c r="BD182" s="17">
        <f t="shared" si="133"/>
        <v>2.2205546294041141</v>
      </c>
      <c r="BE182" s="18">
        <f t="shared" si="134"/>
        <v>4.3151169069810322</v>
      </c>
      <c r="BF182" s="17">
        <f t="shared" si="161"/>
        <v>0.24901743213866301</v>
      </c>
      <c r="BG182" s="17">
        <f t="shared" si="135"/>
        <v>0.87910462915394749</v>
      </c>
      <c r="BH182" s="17">
        <f t="shared" si="136"/>
        <v>0.10850817224041609</v>
      </c>
      <c r="BI182" s="17">
        <f t="shared" si="162"/>
        <v>3.0736303189954416E-2</v>
      </c>
      <c r="BJ182" s="11">
        <f t="shared" si="163"/>
        <v>8.1017365881544823</v>
      </c>
      <c r="BK182" s="15">
        <f t="shared" si="164"/>
        <v>-3.8276160012796621</v>
      </c>
      <c r="BL182" s="15">
        <f t="shared" si="165"/>
        <v>-2.9449805863857468</v>
      </c>
      <c r="BN182" s="18">
        <f t="shared" si="137"/>
        <v>-1.1051169069810325</v>
      </c>
      <c r="BO182" s="19">
        <f t="shared" si="138"/>
        <v>-0.84078982763017107</v>
      </c>
      <c r="BP182" s="18">
        <f t="shared" si="139"/>
        <v>43.189255463048859</v>
      </c>
      <c r="BQ182" s="16">
        <f t="shared" si="166"/>
        <v>43.197438754939419</v>
      </c>
      <c r="BR182" s="17">
        <f t="shared" si="140"/>
        <v>2.2205622708342232</v>
      </c>
      <c r="BS182" s="18">
        <f t="shared" si="141"/>
        <v>4.3151169069810322</v>
      </c>
      <c r="BT182" s="17">
        <f t="shared" si="167"/>
        <v>0.24901743213866301</v>
      </c>
      <c r="BU182" s="17">
        <f t="shared" si="142"/>
        <v>0.87910765435156857</v>
      </c>
      <c r="BV182" s="17">
        <f t="shared" si="143"/>
        <v>0.10850854564154906</v>
      </c>
      <c r="BW182" s="17">
        <f t="shared" si="168"/>
        <v>3.0736303189954416E-2</v>
      </c>
      <c r="BX182" s="11">
        <f t="shared" si="169"/>
        <v>8.1017365881544823</v>
      </c>
      <c r="BY182" s="15">
        <f t="shared" si="170"/>
        <v>-3.8275184549687973</v>
      </c>
      <c r="BZ182" s="15">
        <f t="shared" si="171"/>
        <v>-2.9449907207292236</v>
      </c>
    </row>
    <row r="183" spans="9:78" x14ac:dyDescent="0.3">
      <c r="I183" s="11">
        <f t="shared" si="144"/>
        <v>0.34800000000000025</v>
      </c>
      <c r="J183" s="15">
        <f t="shared" si="145"/>
        <v>6.2878349151096762</v>
      </c>
      <c r="K183" s="15">
        <f t="shared" si="146"/>
        <v>15.223727456419962</v>
      </c>
      <c r="L183" s="15">
        <f t="shared" si="151"/>
        <v>-1.1110250055722082</v>
      </c>
      <c r="M183" s="15">
        <f t="shared" si="147"/>
        <v>-0.83747571467855497</v>
      </c>
      <c r="N183" s="15">
        <f t="shared" si="148"/>
        <v>43.18337510875574</v>
      </c>
      <c r="O183" s="23"/>
      <c r="P183" s="23"/>
      <c r="Q183" s="23"/>
      <c r="R183" s="23"/>
      <c r="S183" s="23"/>
      <c r="T183" s="23"/>
      <c r="U183" s="23"/>
      <c r="V183" s="11"/>
      <c r="Z183" s="15">
        <f t="shared" si="116"/>
        <v>43.191495127584801</v>
      </c>
      <c r="AA183" s="16">
        <f t="shared" si="149"/>
        <v>29.448738824899614</v>
      </c>
      <c r="AB183" s="17">
        <f t="shared" si="117"/>
        <v>2.2199512491138562</v>
      </c>
      <c r="AC183" s="18">
        <f t="shared" si="118"/>
        <v>4.3210250055722081</v>
      </c>
      <c r="AD183" s="17">
        <f t="shared" si="119"/>
        <v>0.33694479662807425</v>
      </c>
      <c r="AE183" s="17">
        <f t="shared" si="120"/>
        <v>1.1891908142399168</v>
      </c>
      <c r="AF183" s="17">
        <f t="shared" si="150"/>
        <v>0.11357026739018937</v>
      </c>
      <c r="AG183" s="17">
        <f t="shared" si="152"/>
        <v>3.2178949072392597E-2</v>
      </c>
      <c r="AH183" s="11">
        <f t="shared" si="153"/>
        <v>10.470969572997973</v>
      </c>
      <c r="AI183" s="15">
        <f t="shared" si="121"/>
        <v>6.1506827945817966</v>
      </c>
      <c r="AJ183" s="15">
        <f t="shared" si="122"/>
        <v>-2.9114480817965229</v>
      </c>
      <c r="AL183" s="18">
        <f t="shared" si="123"/>
        <v>-1.1110250055722082</v>
      </c>
      <c r="AM183" s="19">
        <f t="shared" si="124"/>
        <v>-0.83132503188397322</v>
      </c>
      <c r="AN183" s="18">
        <f t="shared" si="125"/>
        <v>43.18337510875574</v>
      </c>
      <c r="AO183" s="16">
        <f t="shared" si="154"/>
        <v>43.191376304676169</v>
      </c>
      <c r="AP183" s="17">
        <f t="shared" si="126"/>
        <v>2.219939034639649</v>
      </c>
      <c r="AQ183" s="18">
        <f t="shared" si="127"/>
        <v>4.3210250055722081</v>
      </c>
      <c r="AR183" s="17">
        <f t="shared" si="155"/>
        <v>0.2494182966280743</v>
      </c>
      <c r="AS183" s="17">
        <f t="shared" si="128"/>
        <v>0.88027569576787423</v>
      </c>
      <c r="AT183" s="17">
        <f t="shared" si="129"/>
        <v>0.10849783626506232</v>
      </c>
      <c r="AU183" s="17">
        <f t="shared" si="156"/>
        <v>3.0741897838560271E-2</v>
      </c>
      <c r="AV183" s="11">
        <f t="shared" si="157"/>
        <v>8.1133018507147323</v>
      </c>
      <c r="AW183" s="15">
        <f t="shared" si="158"/>
        <v>-3.7896481123373369</v>
      </c>
      <c r="AX183" s="15">
        <f t="shared" si="159"/>
        <v>-2.9409945562931292</v>
      </c>
      <c r="AZ183" s="18">
        <f t="shared" si="130"/>
        <v>-1.1110250055722082</v>
      </c>
      <c r="BA183" s="19">
        <f t="shared" si="131"/>
        <v>-0.84126536279089226</v>
      </c>
      <c r="BB183" s="18">
        <f t="shared" si="132"/>
        <v>43.18337510875574</v>
      </c>
      <c r="BC183" s="16">
        <f t="shared" si="160"/>
        <v>43.191568774404764</v>
      </c>
      <c r="BD183" s="17">
        <f t="shared" si="133"/>
        <v>2.2199588197010227</v>
      </c>
      <c r="BE183" s="18">
        <f t="shared" si="134"/>
        <v>4.3210250055722081</v>
      </c>
      <c r="BF183" s="17">
        <f t="shared" si="161"/>
        <v>0.2494182966280743</v>
      </c>
      <c r="BG183" s="17">
        <f t="shared" si="135"/>
        <v>0.88028354116740759</v>
      </c>
      <c r="BH183" s="17">
        <f t="shared" si="136"/>
        <v>0.10849880324492794</v>
      </c>
      <c r="BI183" s="17">
        <f t="shared" si="162"/>
        <v>3.0741897838560271E-2</v>
      </c>
      <c r="BJ183" s="11">
        <f t="shared" si="163"/>
        <v>8.1133018507147323</v>
      </c>
      <c r="BK183" s="15">
        <f t="shared" si="164"/>
        <v>-3.7893951386586067</v>
      </c>
      <c r="BL183" s="15">
        <f t="shared" si="165"/>
        <v>-2.9410207677146536</v>
      </c>
      <c r="BN183" s="18">
        <f t="shared" si="137"/>
        <v>-1.1110250055722082</v>
      </c>
      <c r="BO183" s="19">
        <f t="shared" si="138"/>
        <v>-0.8450545049558722</v>
      </c>
      <c r="BP183" s="18">
        <f t="shared" si="139"/>
        <v>43.18337510875574</v>
      </c>
      <c r="BQ183" s="16">
        <f t="shared" si="166"/>
        <v>43.191642743705074</v>
      </c>
      <c r="BR183" s="17">
        <f t="shared" si="140"/>
        <v>2.2199664234508232</v>
      </c>
      <c r="BS183" s="18">
        <f t="shared" si="141"/>
        <v>4.3210250055722081</v>
      </c>
      <c r="BT183" s="17">
        <f t="shared" si="167"/>
        <v>0.2494182966280743</v>
      </c>
      <c r="BU183" s="17">
        <f t="shared" si="142"/>
        <v>0.8802865562935176</v>
      </c>
      <c r="BV183" s="17">
        <f t="shared" si="143"/>
        <v>0.10849917487243121</v>
      </c>
      <c r="BW183" s="17">
        <f t="shared" si="168"/>
        <v>3.0741897838560271E-2</v>
      </c>
      <c r="BX183" s="11">
        <f t="shared" si="169"/>
        <v>8.1133018507147323</v>
      </c>
      <c r="BY183" s="15">
        <f t="shared" si="170"/>
        <v>-3.7892979163896001</v>
      </c>
      <c r="BZ183" s="15">
        <f t="shared" si="171"/>
        <v>-2.9410308412285748</v>
      </c>
    </row>
    <row r="184" spans="9:78" x14ac:dyDescent="0.3">
      <c r="I184" s="11">
        <f t="shared" si="144"/>
        <v>0.35000000000000026</v>
      </c>
      <c r="J184" s="15">
        <f t="shared" si="145"/>
        <v>6.2861556981131113</v>
      </c>
      <c r="K184" s="15">
        <f t="shared" si="146"/>
        <v>15.310088334467617</v>
      </c>
      <c r="L184" s="15">
        <f t="shared" si="151"/>
        <v>-1.1168342602476793</v>
      </c>
      <c r="M184" s="15">
        <f t="shared" si="147"/>
        <v>-0.84174128188648822</v>
      </c>
      <c r="N184" s="15">
        <f t="shared" si="148"/>
        <v>43.177502938898726</v>
      </c>
      <c r="O184" s="23"/>
      <c r="P184" s="23"/>
      <c r="Q184" s="23"/>
      <c r="R184" s="23"/>
      <c r="S184" s="23"/>
      <c r="T184" s="23"/>
      <c r="U184" s="23"/>
      <c r="V184" s="11"/>
      <c r="Z184" s="15">
        <f t="shared" si="116"/>
        <v>43.185706992293646</v>
      </c>
      <c r="AA184" s="16">
        <f t="shared" si="149"/>
        <v>29.444792370071671</v>
      </c>
      <c r="AB184" s="17">
        <f t="shared" si="117"/>
        <v>2.2193562932248461</v>
      </c>
      <c r="AC184" s="18">
        <f t="shared" si="118"/>
        <v>4.3268342602476793</v>
      </c>
      <c r="AD184" s="17">
        <f t="shared" si="119"/>
        <v>0.33733895455780499</v>
      </c>
      <c r="AE184" s="17">
        <f t="shared" si="120"/>
        <v>1.1902628485655882</v>
      </c>
      <c r="AF184" s="17">
        <f t="shared" si="150"/>
        <v>0.11356608772342919</v>
      </c>
      <c r="AG184" s="17">
        <f t="shared" si="152"/>
        <v>3.2186390890054345E-2</v>
      </c>
      <c r="AH184" s="11">
        <f t="shared" si="153"/>
        <v>10.480794684626892</v>
      </c>
      <c r="AI184" s="15">
        <f t="shared" si="121"/>
        <v>6.1854602499775897</v>
      </c>
      <c r="AJ184" s="15">
        <f t="shared" si="122"/>
        <v>-2.9067555690627103</v>
      </c>
      <c r="AL184" s="18">
        <f t="shared" si="123"/>
        <v>-1.1168342602476793</v>
      </c>
      <c r="AM184" s="19">
        <f t="shared" si="124"/>
        <v>-0.83555582163651065</v>
      </c>
      <c r="AN184" s="18">
        <f t="shared" si="125"/>
        <v>43.177502938898726</v>
      </c>
      <c r="AO184" s="16">
        <f t="shared" si="154"/>
        <v>43.185586873049196</v>
      </c>
      <c r="AP184" s="17">
        <f t="shared" si="126"/>
        <v>2.2193439471479182</v>
      </c>
      <c r="AQ184" s="18">
        <f t="shared" si="127"/>
        <v>4.3268342602476793</v>
      </c>
      <c r="AR184" s="17">
        <f t="shared" si="155"/>
        <v>0.24981245455780501</v>
      </c>
      <c r="AS184" s="17">
        <f t="shared" si="128"/>
        <v>0.8814304593720651</v>
      </c>
      <c r="AT184" s="17">
        <f t="shared" si="129"/>
        <v>0.10848819250318695</v>
      </c>
      <c r="AU184" s="17">
        <f t="shared" si="156"/>
        <v>3.0747407661709546E-2</v>
      </c>
      <c r="AV184" s="11">
        <f t="shared" si="157"/>
        <v>8.1246672014207633</v>
      </c>
      <c r="AW184" s="15">
        <f t="shared" si="158"/>
        <v>-3.7522098105467339</v>
      </c>
      <c r="AX184" s="15">
        <f t="shared" si="159"/>
        <v>-2.9370822509833072</v>
      </c>
      <c r="AZ184" s="18">
        <f t="shared" si="130"/>
        <v>-1.1168342602476793</v>
      </c>
      <c r="BA184" s="19">
        <f t="shared" si="131"/>
        <v>-0.84549349169703492</v>
      </c>
      <c r="BB184" s="18">
        <f t="shared" si="132"/>
        <v>43.177502938898726</v>
      </c>
      <c r="BC184" s="16">
        <f t="shared" si="160"/>
        <v>43.185780290312117</v>
      </c>
      <c r="BD184" s="17">
        <f t="shared" si="133"/>
        <v>2.2193638269469016</v>
      </c>
      <c r="BE184" s="18">
        <f t="shared" si="134"/>
        <v>4.3268342602476793</v>
      </c>
      <c r="BF184" s="17">
        <f t="shared" si="161"/>
        <v>0.24981245455780501</v>
      </c>
      <c r="BG184" s="17">
        <f t="shared" si="135"/>
        <v>0.88143835479556287</v>
      </c>
      <c r="BH184" s="17">
        <f t="shared" si="136"/>
        <v>0.10848916428742159</v>
      </c>
      <c r="BI184" s="17">
        <f t="shared" si="162"/>
        <v>3.0747407661709546E-2</v>
      </c>
      <c r="BJ184" s="11">
        <f t="shared" si="163"/>
        <v>8.1246672014207633</v>
      </c>
      <c r="BK184" s="15">
        <f t="shared" si="164"/>
        <v>-3.7519552220335672</v>
      </c>
      <c r="BL184" s="15">
        <f t="shared" si="165"/>
        <v>-2.9371085599314202</v>
      </c>
      <c r="BN184" s="18">
        <f t="shared" si="137"/>
        <v>-1.1168342602476793</v>
      </c>
      <c r="BO184" s="19">
        <f t="shared" si="138"/>
        <v>-0.8492451923305554</v>
      </c>
      <c r="BP184" s="18">
        <f t="shared" si="139"/>
        <v>43.177502938898726</v>
      </c>
      <c r="BQ184" s="16">
        <f t="shared" si="166"/>
        <v>43.185853904204613</v>
      </c>
      <c r="BR184" s="17">
        <f t="shared" si="140"/>
        <v>2.219371393148013</v>
      </c>
      <c r="BS184" s="18">
        <f t="shared" si="141"/>
        <v>4.3268342602476793</v>
      </c>
      <c r="BT184" s="17">
        <f t="shared" si="167"/>
        <v>0.24981245455780501</v>
      </c>
      <c r="BU184" s="17">
        <f t="shared" si="142"/>
        <v>0.88144135977373683</v>
      </c>
      <c r="BV184" s="17">
        <f t="shared" si="143"/>
        <v>0.10848953414603849</v>
      </c>
      <c r="BW184" s="17">
        <f t="shared" si="168"/>
        <v>3.0747407661709546E-2</v>
      </c>
      <c r="BX184" s="11">
        <f t="shared" si="169"/>
        <v>8.1246672014207633</v>
      </c>
      <c r="BY184" s="15">
        <f t="shared" si="170"/>
        <v>-3.7518583262906593</v>
      </c>
      <c r="BZ184" s="15">
        <f t="shared" si="171"/>
        <v>-2.9371185730503959</v>
      </c>
    </row>
    <row r="185" spans="9:78" x14ac:dyDescent="0.3">
      <c r="I185" s="11">
        <f t="shared" si="144"/>
        <v>0.35200000000000026</v>
      </c>
      <c r="J185" s="15">
        <f t="shared" si="145"/>
        <v>6.2844680239732913</v>
      </c>
      <c r="K185" s="15">
        <f t="shared" si="146"/>
        <v>15.396437476260159</v>
      </c>
      <c r="L185" s="15">
        <f t="shared" si="151"/>
        <v>-1.1225467015080497</v>
      </c>
      <c r="M185" s="15">
        <f t="shared" si="147"/>
        <v>-0.84593285793364614</v>
      </c>
      <c r="N185" s="15">
        <f t="shared" si="148"/>
        <v>43.171638853644076</v>
      </c>
      <c r="O185" s="23"/>
      <c r="P185" s="23"/>
      <c r="Q185" s="23"/>
      <c r="R185" s="23"/>
      <c r="S185" s="23"/>
      <c r="T185" s="23"/>
      <c r="U185" s="23"/>
      <c r="V185" s="11"/>
      <c r="Z185" s="15">
        <f t="shared" si="116"/>
        <v>43.17992593450807</v>
      </c>
      <c r="AA185" s="16">
        <f t="shared" si="149"/>
        <v>29.440850740814426</v>
      </c>
      <c r="AB185" s="17">
        <f t="shared" si="117"/>
        <v>2.218762144414427</v>
      </c>
      <c r="AC185" s="18">
        <f t="shared" si="118"/>
        <v>4.3325467015080497</v>
      </c>
      <c r="AD185" s="17">
        <f t="shared" si="119"/>
        <v>0.33772654369732119</v>
      </c>
      <c r="AE185" s="17">
        <f t="shared" si="120"/>
        <v>1.1913113995541194</v>
      </c>
      <c r="AF185" s="17">
        <f t="shared" si="150"/>
        <v>0.1135615277379895</v>
      </c>
      <c r="AG185" s="17">
        <f t="shared" si="152"/>
        <v>3.2193717171088279E-2</v>
      </c>
      <c r="AH185" s="11">
        <f t="shared" si="153"/>
        <v>10.490448863128428</v>
      </c>
      <c r="AI185" s="15">
        <f t="shared" si="121"/>
        <v>6.2194765961441432</v>
      </c>
      <c r="AJ185" s="15">
        <f t="shared" si="122"/>
        <v>-2.9021234772064433</v>
      </c>
      <c r="AL185" s="18">
        <f t="shared" si="123"/>
        <v>-1.1225467015080497</v>
      </c>
      <c r="AM185" s="19">
        <f t="shared" si="124"/>
        <v>-0.83971338133750195</v>
      </c>
      <c r="AN185" s="18">
        <f t="shared" si="125"/>
        <v>43.171638853644076</v>
      </c>
      <c r="AO185" s="16">
        <f t="shared" si="154"/>
        <v>43.179804537217024</v>
      </c>
      <c r="AP185" s="17">
        <f t="shared" si="126"/>
        <v>2.2187496686479986</v>
      </c>
      <c r="AQ185" s="18">
        <f t="shared" si="127"/>
        <v>4.3325467015080497</v>
      </c>
      <c r="AR185" s="17">
        <f t="shared" si="155"/>
        <v>0.25020004369732113</v>
      </c>
      <c r="AS185" s="17">
        <f t="shared" si="128"/>
        <v>0.88256162805905569</v>
      </c>
      <c r="AT185" s="17">
        <f t="shared" si="129"/>
        <v>0.10847828389608917</v>
      </c>
      <c r="AU185" s="17">
        <f t="shared" si="156"/>
        <v>3.0752834145646529E-2</v>
      </c>
      <c r="AV185" s="11">
        <f t="shared" si="157"/>
        <v>8.1358369284718517</v>
      </c>
      <c r="AW185" s="15">
        <f t="shared" si="158"/>
        <v>-3.7155361310380415</v>
      </c>
      <c r="AX185" s="15">
        <f t="shared" si="159"/>
        <v>-2.9332168248354509</v>
      </c>
      <c r="AZ185" s="18">
        <f t="shared" si="130"/>
        <v>-1.1225467015080497</v>
      </c>
      <c r="BA185" s="19">
        <f t="shared" si="131"/>
        <v>-0.84964839406468418</v>
      </c>
      <c r="BB185" s="18">
        <f t="shared" si="132"/>
        <v>43.171638853644076</v>
      </c>
      <c r="BC185" s="16">
        <f t="shared" si="160"/>
        <v>43.17999888493523</v>
      </c>
      <c r="BD185" s="17">
        <f t="shared" si="133"/>
        <v>2.2187696414065794</v>
      </c>
      <c r="BE185" s="18">
        <f t="shared" si="134"/>
        <v>4.3325467015080497</v>
      </c>
      <c r="BF185" s="17">
        <f t="shared" si="161"/>
        <v>0.25020004369732113</v>
      </c>
      <c r="BG185" s="17">
        <f t="shared" si="135"/>
        <v>0.88256957270940484</v>
      </c>
      <c r="BH185" s="17">
        <f t="shared" si="136"/>
        <v>0.10847926039677608</v>
      </c>
      <c r="BI185" s="17">
        <f t="shared" si="162"/>
        <v>3.0752834145646529E-2</v>
      </c>
      <c r="BJ185" s="11">
        <f t="shared" si="163"/>
        <v>8.1358369284718517</v>
      </c>
      <c r="BK185" s="15">
        <f t="shared" si="164"/>
        <v>-3.7152799534095049</v>
      </c>
      <c r="BL185" s="15">
        <f t="shared" si="165"/>
        <v>-2.9332432290902135</v>
      </c>
      <c r="BN185" s="18">
        <f t="shared" si="137"/>
        <v>-1.1225467015080497</v>
      </c>
      <c r="BO185" s="19">
        <f t="shared" si="138"/>
        <v>-0.8533634178404651</v>
      </c>
      <c r="BP185" s="18">
        <f t="shared" si="139"/>
        <v>43.171638853644076</v>
      </c>
      <c r="BQ185" s="16">
        <f t="shared" si="166"/>
        <v>43.180072144826006</v>
      </c>
      <c r="BR185" s="17">
        <f t="shared" si="140"/>
        <v>2.2187771702145311</v>
      </c>
      <c r="BS185" s="18">
        <f t="shared" si="141"/>
        <v>4.3325467015080497</v>
      </c>
      <c r="BT185" s="17">
        <f t="shared" si="167"/>
        <v>0.25020004369732113</v>
      </c>
      <c r="BU185" s="17">
        <f t="shared" si="142"/>
        <v>0.88257256747582546</v>
      </c>
      <c r="BV185" s="17">
        <f t="shared" si="143"/>
        <v>0.10847962849245534</v>
      </c>
      <c r="BW185" s="17">
        <f t="shared" si="168"/>
        <v>3.0752834145646529E-2</v>
      </c>
      <c r="BX185" s="11">
        <f t="shared" si="169"/>
        <v>8.1358369284718517</v>
      </c>
      <c r="BY185" s="15">
        <f t="shared" si="170"/>
        <v>-3.7151833862698642</v>
      </c>
      <c r="BZ185" s="15">
        <f t="shared" si="171"/>
        <v>-2.9332531822753194</v>
      </c>
    </row>
    <row r="186" spans="9:78" x14ac:dyDescent="0.3">
      <c r="I186" s="11">
        <f t="shared" si="144"/>
        <v>0.35400000000000026</v>
      </c>
      <c r="J186" s="15">
        <f t="shared" si="145"/>
        <v>6.2827720391444375</v>
      </c>
      <c r="K186" s="15">
        <f t="shared" si="146"/>
        <v>15.482774897868525</v>
      </c>
      <c r="L186" s="15">
        <f t="shared" si="151"/>
        <v>-1.1281643178084115</v>
      </c>
      <c r="M186" s="15">
        <f t="shared" si="147"/>
        <v>-0.85005197091998641</v>
      </c>
      <c r="N186" s="15">
        <f t="shared" si="148"/>
        <v>43.165782754721633</v>
      </c>
      <c r="O186" s="23"/>
      <c r="P186" s="23"/>
      <c r="Q186" s="23"/>
      <c r="R186" s="23"/>
      <c r="S186" s="23"/>
      <c r="T186" s="23"/>
      <c r="U186" s="23"/>
      <c r="V186" s="11"/>
      <c r="Z186" s="15">
        <f t="shared" si="116"/>
        <v>43.174151864062004</v>
      </c>
      <c r="AA186" s="16">
        <f t="shared" si="149"/>
        <v>29.43691387565103</v>
      </c>
      <c r="AB186" s="17">
        <f t="shared" si="117"/>
        <v>2.2181687931254959</v>
      </c>
      <c r="AC186" s="18">
        <f t="shared" si="118"/>
        <v>4.3381643178084115</v>
      </c>
      <c r="AD186" s="17">
        <f t="shared" si="119"/>
        <v>0.33810769896330067</v>
      </c>
      <c r="AE186" s="17">
        <f t="shared" si="120"/>
        <v>1.1923369579584469</v>
      </c>
      <c r="AF186" s="17">
        <f t="shared" si="150"/>
        <v>0.11355659480047459</v>
      </c>
      <c r="AG186" s="17">
        <f t="shared" si="152"/>
        <v>3.2200930042323175E-2</v>
      </c>
      <c r="AH186" s="11">
        <f t="shared" si="153"/>
        <v>10.499935825422124</v>
      </c>
      <c r="AI186" s="15">
        <f t="shared" si="121"/>
        <v>6.252747747960381</v>
      </c>
      <c r="AJ186" s="15">
        <f t="shared" si="122"/>
        <v>-2.8975507972259882</v>
      </c>
      <c r="AL186" s="18">
        <f t="shared" si="123"/>
        <v>-1.1281643178084115</v>
      </c>
      <c r="AM186" s="19">
        <f t="shared" si="124"/>
        <v>-0.84379922317202605</v>
      </c>
      <c r="AN186" s="18">
        <f t="shared" si="125"/>
        <v>43.165782754721633</v>
      </c>
      <c r="AO186" s="16">
        <f t="shared" si="154"/>
        <v>43.174029206883731</v>
      </c>
      <c r="AP186" s="17">
        <f t="shared" si="126"/>
        <v>2.218156189568651</v>
      </c>
      <c r="AQ186" s="18">
        <f t="shared" si="127"/>
        <v>4.3381643178084115</v>
      </c>
      <c r="AR186" s="17">
        <f t="shared" si="155"/>
        <v>0.25058119896330072</v>
      </c>
      <c r="AS186" s="17">
        <f t="shared" si="128"/>
        <v>0.88366969391093664</v>
      </c>
      <c r="AT186" s="17">
        <f t="shared" si="129"/>
        <v>0.10846811540103238</v>
      </c>
      <c r="AU186" s="17">
        <f t="shared" si="156"/>
        <v>3.0758178755895847E-2</v>
      </c>
      <c r="AV186" s="11">
        <f t="shared" si="157"/>
        <v>8.1468152243984324</v>
      </c>
      <c r="AW186" s="15">
        <f t="shared" si="158"/>
        <v>-3.6796111194309415</v>
      </c>
      <c r="AX186" s="15">
        <f t="shared" si="159"/>
        <v>-2.9293975497252038</v>
      </c>
      <c r="AZ186" s="18">
        <f t="shared" si="130"/>
        <v>-1.1281643178084115</v>
      </c>
      <c r="BA186" s="19">
        <f t="shared" si="131"/>
        <v>-0.85373158203941735</v>
      </c>
      <c r="BB186" s="18">
        <f t="shared" si="132"/>
        <v>43.165782754721633</v>
      </c>
      <c r="BC186" s="16">
        <f t="shared" si="160"/>
        <v>43.174224468332902</v>
      </c>
      <c r="BD186" s="17">
        <f t="shared" si="133"/>
        <v>2.2181762535459746</v>
      </c>
      <c r="BE186" s="18">
        <f t="shared" si="134"/>
        <v>4.3381643178084115</v>
      </c>
      <c r="BF186" s="17">
        <f t="shared" si="161"/>
        <v>0.25058119896330072</v>
      </c>
      <c r="BG186" s="17">
        <f t="shared" si="135"/>
        <v>0.88367768700393134</v>
      </c>
      <c r="BH186" s="17">
        <f t="shared" si="136"/>
        <v>0.10846909653203567</v>
      </c>
      <c r="BI186" s="17">
        <f t="shared" si="162"/>
        <v>3.0758178755895847E-2</v>
      </c>
      <c r="BJ186" s="11">
        <f t="shared" si="163"/>
        <v>8.1468152243984324</v>
      </c>
      <c r="BK186" s="15">
        <f t="shared" si="164"/>
        <v>-3.6793533779900849</v>
      </c>
      <c r="BL186" s="15">
        <f t="shared" si="165"/>
        <v>-2.929424047122585</v>
      </c>
      <c r="BN186" s="18">
        <f t="shared" si="137"/>
        <v>-1.1281643178084115</v>
      </c>
      <c r="BO186" s="19">
        <f t="shared" si="138"/>
        <v>-0.85741067767596657</v>
      </c>
      <c r="BP186" s="18">
        <f t="shared" si="139"/>
        <v>43.165782754721633</v>
      </c>
      <c r="BQ186" s="16">
        <f t="shared" si="166"/>
        <v>43.174297375846386</v>
      </c>
      <c r="BR186" s="17">
        <f t="shared" si="140"/>
        <v>2.2181837451386395</v>
      </c>
      <c r="BS186" s="18">
        <f t="shared" si="141"/>
        <v>4.3381643178084115</v>
      </c>
      <c r="BT186" s="17">
        <f t="shared" si="167"/>
        <v>0.25058119896330072</v>
      </c>
      <c r="BU186" s="17">
        <f t="shared" si="142"/>
        <v>0.88368067150674878</v>
      </c>
      <c r="BV186" s="17">
        <f t="shared" si="143"/>
        <v>0.10846946287185499</v>
      </c>
      <c r="BW186" s="17">
        <f t="shared" si="168"/>
        <v>3.0758178755895847E-2</v>
      </c>
      <c r="BX186" s="11">
        <f t="shared" si="169"/>
        <v>8.1468152243984324</v>
      </c>
      <c r="BY186" s="15">
        <f t="shared" si="170"/>
        <v>-3.6792571411444794</v>
      </c>
      <c r="BZ186" s="15">
        <f t="shared" si="171"/>
        <v>-2.9294339408592389</v>
      </c>
    </row>
    <row r="187" spans="9:78" x14ac:dyDescent="0.3">
      <c r="I187" s="11">
        <f t="shared" si="144"/>
        <v>0.35600000000000026</v>
      </c>
      <c r="J187" s="15">
        <f t="shared" si="145"/>
        <v>6.2810678870564685</v>
      </c>
      <c r="K187" s="15">
        <f t="shared" si="146"/>
        <v>15.569100615168658</v>
      </c>
      <c r="L187" s="15">
        <f t="shared" si="151"/>
        <v>-1.1336890564350053</v>
      </c>
      <c r="M187" s="15">
        <f t="shared" si="147"/>
        <v>-0.85410011704932842</v>
      </c>
      <c r="N187" s="15">
        <f t="shared" si="148"/>
        <v>43.159934545411041</v>
      </c>
      <c r="O187" s="23"/>
      <c r="P187" s="23"/>
      <c r="Q187" s="23"/>
      <c r="R187" s="23"/>
      <c r="S187" s="23"/>
      <c r="T187" s="23"/>
      <c r="U187" s="23"/>
      <c r="V187" s="11"/>
      <c r="Z187" s="15">
        <f t="shared" si="116"/>
        <v>43.16838469266726</v>
      </c>
      <c r="AA187" s="16">
        <f t="shared" si="149"/>
        <v>29.432981714385008</v>
      </c>
      <c r="AB187" s="17">
        <f t="shared" si="117"/>
        <v>2.2175762299991901</v>
      </c>
      <c r="AC187" s="18">
        <f t="shared" si="118"/>
        <v>4.3436890564350055</v>
      </c>
      <c r="AD187" s="17">
        <f t="shared" si="119"/>
        <v>0.33848255247911507</v>
      </c>
      <c r="AE187" s="17">
        <f t="shared" si="120"/>
        <v>1.1933400042084881</v>
      </c>
      <c r="AF187" s="17">
        <f t="shared" si="150"/>
        <v>0.11355129615710917</v>
      </c>
      <c r="AG187" s="17">
        <f t="shared" si="152"/>
        <v>3.2208031596211578E-2</v>
      </c>
      <c r="AH187" s="11">
        <f t="shared" si="153"/>
        <v>10.509259203500303</v>
      </c>
      <c r="AI187" s="15">
        <f t="shared" si="121"/>
        <v>6.2852892851834667</v>
      </c>
      <c r="AJ187" s="15">
        <f t="shared" si="122"/>
        <v>-2.89303653216006</v>
      </c>
      <c r="AL187" s="18">
        <f t="shared" si="123"/>
        <v>-1.1336890564350053</v>
      </c>
      <c r="AM187" s="19">
        <f t="shared" si="124"/>
        <v>-0.84781482776414496</v>
      </c>
      <c r="AN187" s="18">
        <f t="shared" si="125"/>
        <v>43.159934545411041</v>
      </c>
      <c r="AO187" s="16">
        <f t="shared" si="154"/>
        <v>43.168260793624086</v>
      </c>
      <c r="AP187" s="17">
        <f t="shared" si="126"/>
        <v>2.2175635005361474</v>
      </c>
      <c r="AQ187" s="18">
        <f t="shared" si="127"/>
        <v>4.3436890564350055</v>
      </c>
      <c r="AR187" s="17">
        <f t="shared" si="155"/>
        <v>0.25095605247911512</v>
      </c>
      <c r="AS187" s="17">
        <f t="shared" si="128"/>
        <v>0.88475513865869582</v>
      </c>
      <c r="AT187" s="17">
        <f t="shared" si="129"/>
        <v>0.10845769190552845</v>
      </c>
      <c r="AU187" s="17">
        <f t="shared" si="156"/>
        <v>3.0763442937297467E-2</v>
      </c>
      <c r="AV187" s="11">
        <f t="shared" si="157"/>
        <v>8.1576061883131121</v>
      </c>
      <c r="AW187" s="15">
        <f t="shared" si="158"/>
        <v>-3.6444191572366669</v>
      </c>
      <c r="AX187" s="15">
        <f t="shared" si="159"/>
        <v>-2.9256237036609067</v>
      </c>
      <c r="AZ187" s="18">
        <f t="shared" si="130"/>
        <v>-1.1336890564350053</v>
      </c>
      <c r="BA187" s="19">
        <f t="shared" si="131"/>
        <v>-0.8577445362065651</v>
      </c>
      <c r="BB187" s="18">
        <f t="shared" si="132"/>
        <v>43.159934545411041</v>
      </c>
      <c r="BC187" s="16">
        <f t="shared" si="160"/>
        <v>43.168456952427171</v>
      </c>
      <c r="BD187" s="17">
        <f t="shared" si="133"/>
        <v>2.2175836540277341</v>
      </c>
      <c r="BE187" s="18">
        <f t="shared" si="134"/>
        <v>4.3436890564350055</v>
      </c>
      <c r="BF187" s="17">
        <f t="shared" si="161"/>
        <v>0.25095605247911512</v>
      </c>
      <c r="BG187" s="17">
        <f t="shared" si="135"/>
        <v>0.88476317942291238</v>
      </c>
      <c r="BH187" s="17">
        <f t="shared" si="136"/>
        <v>0.10845867758245756</v>
      </c>
      <c r="BI187" s="17">
        <f t="shared" si="162"/>
        <v>3.0763442937297467E-2</v>
      </c>
      <c r="BJ187" s="11">
        <f t="shared" si="163"/>
        <v>8.1576061883131121</v>
      </c>
      <c r="BK187" s="15">
        <f t="shared" si="164"/>
        <v>-3.6441598768745314</v>
      </c>
      <c r="BL187" s="15">
        <f t="shared" si="165"/>
        <v>-2.9256502920912641</v>
      </c>
      <c r="BN187" s="18">
        <f t="shared" si="137"/>
        <v>-1.1336890564350053</v>
      </c>
      <c r="BO187" s="19">
        <f t="shared" si="138"/>
        <v>-0.86138843680307753</v>
      </c>
      <c r="BP187" s="18">
        <f t="shared" si="139"/>
        <v>43.159934545411041</v>
      </c>
      <c r="BQ187" s="16">
        <f t="shared" si="166"/>
        <v>43.168529509391718</v>
      </c>
      <c r="BR187" s="17">
        <f t="shared" si="140"/>
        <v>2.2175911086038362</v>
      </c>
      <c r="BS187" s="18">
        <f t="shared" si="141"/>
        <v>4.3436890564350055</v>
      </c>
      <c r="BT187" s="17">
        <f t="shared" si="167"/>
        <v>0.25095605247911512</v>
      </c>
      <c r="BU187" s="17">
        <f t="shared" si="142"/>
        <v>0.88476615362162703</v>
      </c>
      <c r="BV187" s="17">
        <f t="shared" si="143"/>
        <v>0.10845904217455063</v>
      </c>
      <c r="BW187" s="17">
        <f t="shared" si="168"/>
        <v>3.0763442937297467E-2</v>
      </c>
      <c r="BX187" s="11">
        <f t="shared" si="169"/>
        <v>8.1576061883131121</v>
      </c>
      <c r="BY187" s="15">
        <f t="shared" si="170"/>
        <v>-3.6440639716472374</v>
      </c>
      <c r="BZ187" s="15">
        <f t="shared" si="171"/>
        <v>-2.9256601268872195</v>
      </c>
    </row>
    <row r="188" spans="9:78" x14ac:dyDescent="0.3">
      <c r="I188" s="11">
        <f t="shared" si="144"/>
        <v>0.35800000000000026</v>
      </c>
      <c r="J188" s="15">
        <f t="shared" si="145"/>
        <v>6.2793557081781186</v>
      </c>
      <c r="K188" s="15">
        <f t="shared" si="146"/>
        <v>15.655414643844596</v>
      </c>
      <c r="L188" s="15">
        <f t="shared" si="151"/>
        <v>-1.1391228243634606</v>
      </c>
      <c r="M188" s="15">
        <f t="shared" si="147"/>
        <v>-0.85807876130089045</v>
      </c>
      <c r="N188" s="15">
        <f t="shared" si="148"/>
        <v>43.154094130527525</v>
      </c>
      <c r="O188" s="23"/>
      <c r="P188" s="23"/>
      <c r="Q188" s="23"/>
      <c r="R188" s="23"/>
      <c r="S188" s="23"/>
      <c r="T188" s="23"/>
      <c r="U188" s="23"/>
      <c r="V188" s="11"/>
      <c r="Z188" s="15">
        <f t="shared" si="116"/>
        <v>43.16262433387277</v>
      </c>
      <c r="AA188" s="16">
        <f t="shared" si="149"/>
        <v>29.429054198072468</v>
      </c>
      <c r="AB188" s="17">
        <f t="shared" si="117"/>
        <v>2.216984445870561</v>
      </c>
      <c r="AC188" s="18">
        <f t="shared" si="118"/>
        <v>4.3491228243634605</v>
      </c>
      <c r="AD188" s="17">
        <f t="shared" si="119"/>
        <v>0.33885123363306074</v>
      </c>
      <c r="AE188" s="17">
        <f t="shared" si="120"/>
        <v>1.1943210086304408</v>
      </c>
      <c r="AF188" s="17">
        <f t="shared" si="150"/>
        <v>0.11354563893491608</v>
      </c>
      <c r="AG188" s="17">
        <f t="shared" si="152"/>
        <v>3.2215023891165408E-2</v>
      </c>
      <c r="AH188" s="11">
        <f t="shared" si="153"/>
        <v>10.518422546505908</v>
      </c>
      <c r="AI188" s="15">
        <f t="shared" si="121"/>
        <v>6.3171164595797142</v>
      </c>
      <c r="AJ188" s="15">
        <f t="shared" si="122"/>
        <v>-2.8885796971953623</v>
      </c>
      <c r="AL188" s="18">
        <f t="shared" si="123"/>
        <v>-1.1391228243634606</v>
      </c>
      <c r="AM188" s="19">
        <f t="shared" si="124"/>
        <v>-0.85176164484131078</v>
      </c>
      <c r="AN188" s="18">
        <f t="shared" si="125"/>
        <v>43.154094130527525</v>
      </c>
      <c r="AO188" s="16">
        <f t="shared" si="154"/>
        <v>43.16249921084335</v>
      </c>
      <c r="AP188" s="17">
        <f t="shared" si="126"/>
        <v>2.2169715923700029</v>
      </c>
      <c r="AQ188" s="18">
        <f t="shared" si="127"/>
        <v>4.3491228243634605</v>
      </c>
      <c r="AR188" s="17">
        <f t="shared" si="155"/>
        <v>0.25132473363306079</v>
      </c>
      <c r="AS188" s="17">
        <f t="shared" si="128"/>
        <v>0.88581843390215198</v>
      </c>
      <c r="AT188" s="17">
        <f t="shared" si="129"/>
        <v>0.10844701822744229</v>
      </c>
      <c r="AU188" s="17">
        <f t="shared" si="156"/>
        <v>3.0768628114056912E-2</v>
      </c>
      <c r="AV188" s="11">
        <f t="shared" si="157"/>
        <v>8.1682138281050278</v>
      </c>
      <c r="AW188" s="15">
        <f t="shared" si="158"/>
        <v>-3.6099449547121267</v>
      </c>
      <c r="AX188" s="15">
        <f t="shared" si="159"/>
        <v>-2.9218945710166957</v>
      </c>
      <c r="AZ188" s="18">
        <f t="shared" si="130"/>
        <v>-1.1391228243634606</v>
      </c>
      <c r="BA188" s="19">
        <f t="shared" si="131"/>
        <v>-0.86168870625560257</v>
      </c>
      <c r="BB188" s="18">
        <f t="shared" si="132"/>
        <v>43.154094130527525</v>
      </c>
      <c r="BC188" s="16">
        <f t="shared" si="160"/>
        <v>43.162696250963272</v>
      </c>
      <c r="BD188" s="17">
        <f t="shared" si="133"/>
        <v>2.2169918337069738</v>
      </c>
      <c r="BE188" s="18">
        <f t="shared" si="134"/>
        <v>4.3491228243634605</v>
      </c>
      <c r="BF188" s="17">
        <f t="shared" si="161"/>
        <v>0.25132473363306079</v>
      </c>
      <c r="BG188" s="17">
        <f t="shared" si="135"/>
        <v>0.88582652157881758</v>
      </c>
      <c r="BH188" s="17">
        <f t="shared" si="136"/>
        <v>0.10844800836761681</v>
      </c>
      <c r="BI188" s="17">
        <f t="shared" si="162"/>
        <v>3.0768628114056912E-2</v>
      </c>
      <c r="BJ188" s="11">
        <f t="shared" si="163"/>
        <v>8.1682138281050278</v>
      </c>
      <c r="BK188" s="15">
        <f t="shared" si="164"/>
        <v>-3.6096841599119491</v>
      </c>
      <c r="BL188" s="15">
        <f t="shared" si="165"/>
        <v>-2.9219212484233017</v>
      </c>
      <c r="BN188" s="18">
        <f t="shared" si="137"/>
        <v>-1.1391228243634606</v>
      </c>
      <c r="BO188" s="19">
        <f t="shared" si="138"/>
        <v>-0.8652981296207144</v>
      </c>
      <c r="BP188" s="18">
        <f t="shared" si="139"/>
        <v>43.154094130527525</v>
      </c>
      <c r="BQ188" s="16">
        <f t="shared" si="166"/>
        <v>43.162768459397455</v>
      </c>
      <c r="BR188" s="17">
        <f t="shared" si="140"/>
        <v>2.2169992514846713</v>
      </c>
      <c r="BS188" s="18">
        <f t="shared" si="141"/>
        <v>4.3491228243634605</v>
      </c>
      <c r="BT188" s="17">
        <f t="shared" si="167"/>
        <v>0.25132473363306079</v>
      </c>
      <c r="BU188" s="17">
        <f t="shared" si="142"/>
        <v>0.88582948544368867</v>
      </c>
      <c r="BV188" s="17">
        <f t="shared" si="143"/>
        <v>0.10844837122110396</v>
      </c>
      <c r="BW188" s="17">
        <f t="shared" si="168"/>
        <v>3.0768628114056912E-2</v>
      </c>
      <c r="BX188" s="11">
        <f t="shared" si="169"/>
        <v>8.1682138281050278</v>
      </c>
      <c r="BY188" s="15">
        <f t="shared" si="170"/>
        <v>-3.6095885872798146</v>
      </c>
      <c r="BZ188" s="15">
        <f t="shared" si="171"/>
        <v>-2.9219310248067512</v>
      </c>
    </row>
    <row r="189" spans="9:78" x14ac:dyDescent="0.3">
      <c r="I189" s="11">
        <f t="shared" si="144"/>
        <v>0.36000000000000026</v>
      </c>
      <c r="J189" s="15">
        <f t="shared" si="145"/>
        <v>6.2776356400787314</v>
      </c>
      <c r="K189" s="15">
        <f t="shared" si="146"/>
        <v>15.74171699939153</v>
      </c>
      <c r="L189" s="15">
        <f t="shared" si="151"/>
        <v>-1.1444674890990147</v>
      </c>
      <c r="M189" s="15">
        <f t="shared" si="147"/>
        <v>-0.86198933808653988</v>
      </c>
      <c r="N189" s="15">
        <f t="shared" si="148"/>
        <v>43.14826141640723</v>
      </c>
      <c r="O189" s="23"/>
      <c r="P189" s="23"/>
      <c r="Q189" s="23"/>
      <c r="R189" s="23"/>
      <c r="S189" s="23"/>
      <c r="T189" s="23"/>
      <c r="U189" s="23"/>
      <c r="V189" s="11"/>
      <c r="Z189" s="15">
        <f t="shared" si="116"/>
        <v>43.156870703024701</v>
      </c>
      <c r="AA189" s="16">
        <f t="shared" si="149"/>
        <v>29.425131268994896</v>
      </c>
      <c r="AB189" s="17">
        <f t="shared" si="117"/>
        <v>2.2163934317643341</v>
      </c>
      <c r="AC189" s="18">
        <f t="shared" si="118"/>
        <v>4.3544674890990152</v>
      </c>
      <c r="AD189" s="17">
        <f t="shared" si="119"/>
        <v>0.33921386913536811</v>
      </c>
      <c r="AE189" s="17">
        <f t="shared" si="120"/>
        <v>1.1952804316613612</v>
      </c>
      <c r="AF189" s="17">
        <f t="shared" si="150"/>
        <v>0.11353963014292387</v>
      </c>
      <c r="AG189" s="17">
        <f t="shared" si="152"/>
        <v>3.2221908951899803E-2</v>
      </c>
      <c r="AH189" s="11">
        <f t="shared" si="153"/>
        <v>10.527429322754886</v>
      </c>
      <c r="AI189" s="15">
        <f t="shared" si="121"/>
        <v>6.3482442019016707</v>
      </c>
      <c r="AJ189" s="15">
        <f t="shared" si="122"/>
        <v>-2.8841793197572163</v>
      </c>
      <c r="AL189" s="18">
        <f t="shared" si="123"/>
        <v>-1.1444674890990147</v>
      </c>
      <c r="AM189" s="19">
        <f t="shared" si="124"/>
        <v>-0.85564109388463816</v>
      </c>
      <c r="AN189" s="18">
        <f t="shared" si="125"/>
        <v>43.14826141640723</v>
      </c>
      <c r="AO189" s="16">
        <f t="shared" si="154"/>
        <v>43.156744373737936</v>
      </c>
      <c r="AP189" s="17">
        <f t="shared" si="126"/>
        <v>2.2163804560787916</v>
      </c>
      <c r="AQ189" s="18">
        <f t="shared" si="127"/>
        <v>4.3544674890990152</v>
      </c>
      <c r="AR189" s="17">
        <f t="shared" si="155"/>
        <v>0.25168736913536816</v>
      </c>
      <c r="AS189" s="17">
        <f t="shared" si="128"/>
        <v>0.88686004132514862</v>
      </c>
      <c r="AT189" s="17">
        <f t="shared" si="129"/>
        <v>0.10843609911514875</v>
      </c>
      <c r="AU189" s="17">
        <f t="shared" si="156"/>
        <v>3.0773735689809678E-2</v>
      </c>
      <c r="AV189" s="11">
        <f t="shared" si="157"/>
        <v>8.178642062579069</v>
      </c>
      <c r="AW189" s="15">
        <f t="shared" si="158"/>
        <v>-3.5761735438682138</v>
      </c>
      <c r="AX189" s="15">
        <f t="shared" si="159"/>
        <v>-2.9182094427459768</v>
      </c>
      <c r="AZ189" s="18">
        <f t="shared" si="130"/>
        <v>-1.1444674890990147</v>
      </c>
      <c r="BA189" s="19">
        <f t="shared" si="131"/>
        <v>-0.86556551163040807</v>
      </c>
      <c r="BB189" s="18">
        <f t="shared" si="132"/>
        <v>43.14826141640723</v>
      </c>
      <c r="BC189" s="16">
        <f t="shared" si="160"/>
        <v>43.156942279470414</v>
      </c>
      <c r="BD189" s="17">
        <f t="shared" si="133"/>
        <v>2.216400783627114</v>
      </c>
      <c r="BE189" s="18">
        <f t="shared" si="134"/>
        <v>4.3544674890990152</v>
      </c>
      <c r="BF189" s="17">
        <f t="shared" si="161"/>
        <v>0.25168736913536816</v>
      </c>
      <c r="BG189" s="17">
        <f t="shared" si="135"/>
        <v>0.88686817516800753</v>
      </c>
      <c r="BH189" s="17">
        <f t="shared" si="136"/>
        <v>0.10843709363756415</v>
      </c>
      <c r="BI189" s="17">
        <f t="shared" si="162"/>
        <v>3.0773735689809678E-2</v>
      </c>
      <c r="BJ189" s="11">
        <f t="shared" si="163"/>
        <v>8.178642062579069</v>
      </c>
      <c r="BK189" s="15">
        <f t="shared" si="164"/>
        <v>-3.575911258709723</v>
      </c>
      <c r="BL189" s="15">
        <f t="shared" si="165"/>
        <v>-2.9182362071235906</v>
      </c>
      <c r="BN189" s="18">
        <f t="shared" si="137"/>
        <v>-1.1444674890990147</v>
      </c>
      <c r="BO189" s="19">
        <f t="shared" si="138"/>
        <v>-0.8691411606039593</v>
      </c>
      <c r="BP189" s="18">
        <f t="shared" si="139"/>
        <v>43.14826141640723</v>
      </c>
      <c r="BQ189" s="16">
        <f t="shared" si="166"/>
        <v>43.157014141570002</v>
      </c>
      <c r="BR189" s="17">
        <f t="shared" si="140"/>
        <v>2.216408164842651</v>
      </c>
      <c r="BS189" s="18">
        <f t="shared" si="141"/>
        <v>4.3544674890990152</v>
      </c>
      <c r="BT189" s="17">
        <f t="shared" si="167"/>
        <v>0.25168736913536816</v>
      </c>
      <c r="BU189" s="17">
        <f t="shared" si="142"/>
        <v>0.88687112867948525</v>
      </c>
      <c r="BV189" s="17">
        <f t="shared" si="143"/>
        <v>0.10843745476248627</v>
      </c>
      <c r="BW189" s="17">
        <f t="shared" si="168"/>
        <v>3.0773735689809678E-2</v>
      </c>
      <c r="BX189" s="11">
        <f t="shared" si="169"/>
        <v>8.178642062579069</v>
      </c>
      <c r="BY189" s="15">
        <f t="shared" si="170"/>
        <v>-3.5758160193204818</v>
      </c>
      <c r="BZ189" s="15">
        <f t="shared" si="171"/>
        <v>-2.9182459256413753</v>
      </c>
    </row>
    <row r="190" spans="9:78" x14ac:dyDescent="0.3">
      <c r="I190" s="11">
        <f t="shared" si="144"/>
        <v>0.36200000000000027</v>
      </c>
      <c r="J190" s="15">
        <f t="shared" si="145"/>
        <v>6.2759078174887506</v>
      </c>
      <c r="K190" s="15">
        <f t="shared" si="146"/>
        <v>15.82800769711883</v>
      </c>
      <c r="L190" s="15">
        <f t="shared" si="151"/>
        <v>-1.1497248794990818</v>
      </c>
      <c r="M190" s="15">
        <f t="shared" si="147"/>
        <v>-0.86583325189406479</v>
      </c>
      <c r="N190" s="15">
        <f t="shared" si="148"/>
        <v>43.142436310892187</v>
      </c>
      <c r="O190" s="23"/>
      <c r="P190" s="23"/>
      <c r="Q190" s="23"/>
      <c r="R190" s="23"/>
      <c r="S190" s="23"/>
      <c r="T190" s="23"/>
      <c r="U190" s="23"/>
      <c r="V190" s="11"/>
      <c r="Z190" s="15">
        <f t="shared" si="116"/>
        <v>43.151123717227506</v>
      </c>
      <c r="AA190" s="16">
        <f t="shared" si="149"/>
        <v>29.421212870632626</v>
      </c>
      <c r="AB190" s="17">
        <f t="shared" si="117"/>
        <v>2.2158031788907744</v>
      </c>
      <c r="AC190" s="18">
        <f t="shared" si="118"/>
        <v>4.3597248794990815</v>
      </c>
      <c r="AD190" s="17">
        <f t="shared" si="119"/>
        <v>0.33957058307401261</v>
      </c>
      <c r="AE190" s="17">
        <f t="shared" si="120"/>
        <v>1.1962187240591271</v>
      </c>
      <c r="AF190" s="17">
        <f t="shared" si="150"/>
        <v>0.11353327667340174</v>
      </c>
      <c r="AG190" s="17">
        <f t="shared" si="152"/>
        <v>3.2228688769784408E-2</v>
      </c>
      <c r="AH190" s="11">
        <f t="shared" si="153"/>
        <v>10.536282921704609</v>
      </c>
      <c r="AI190" s="15">
        <f t="shared" si="121"/>
        <v>6.3786871287147235</v>
      </c>
      <c r="AJ190" s="15">
        <f t="shared" si="122"/>
        <v>-2.8798344395842581</v>
      </c>
      <c r="AL190" s="18">
        <f t="shared" si="123"/>
        <v>-1.1497248794990818</v>
      </c>
      <c r="AM190" s="19">
        <f t="shared" si="124"/>
        <v>-0.85945456476535009</v>
      </c>
      <c r="AN190" s="18">
        <f t="shared" si="125"/>
        <v>43.142436310892187</v>
      </c>
      <c r="AO190" s="16">
        <f t="shared" si="154"/>
        <v>43.150996199256916</v>
      </c>
      <c r="AP190" s="17">
        <f t="shared" si="126"/>
        <v>2.2157900828560591</v>
      </c>
      <c r="AQ190" s="18">
        <f t="shared" si="127"/>
        <v>4.3597248794990815</v>
      </c>
      <c r="AR190" s="17">
        <f t="shared" si="155"/>
        <v>0.25204408307401266</v>
      </c>
      <c r="AS190" s="17">
        <f t="shared" si="128"/>
        <v>0.88788041290611441</v>
      </c>
      <c r="AT190" s="17">
        <f t="shared" si="129"/>
        <v>0.10842493924773952</v>
      </c>
      <c r="AU190" s="17">
        <f t="shared" si="156"/>
        <v>3.0778767047698934E-2</v>
      </c>
      <c r="AV190" s="11">
        <f t="shared" si="157"/>
        <v>8.1888947235414307</v>
      </c>
      <c r="AW190" s="15">
        <f t="shared" si="158"/>
        <v>-3.5430902716289201</v>
      </c>
      <c r="AX190" s="15">
        <f t="shared" si="159"/>
        <v>-2.9145676165763232</v>
      </c>
      <c r="AZ190" s="18">
        <f t="shared" si="130"/>
        <v>-1.1497248794990818</v>
      </c>
      <c r="BA190" s="19">
        <f t="shared" si="131"/>
        <v>-0.86937634216569371</v>
      </c>
      <c r="BB190" s="18">
        <f t="shared" si="132"/>
        <v>43.142436310892187</v>
      </c>
      <c r="BC190" s="16">
        <f t="shared" si="160"/>
        <v>43.151194955223495</v>
      </c>
      <c r="BD190" s="17">
        <f t="shared" si="133"/>
        <v>2.21581049501581</v>
      </c>
      <c r="BE190" s="18">
        <f t="shared" si="134"/>
        <v>4.3597248794990815</v>
      </c>
      <c r="BF190" s="17">
        <f t="shared" si="161"/>
        <v>0.25204408307401266</v>
      </c>
      <c r="BG190" s="17">
        <f t="shared" si="135"/>
        <v>0.88788859218129401</v>
      </c>
      <c r="BH190" s="17">
        <f t="shared" si="136"/>
        <v>0.10842593807303351</v>
      </c>
      <c r="BI190" s="17">
        <f t="shared" si="162"/>
        <v>3.0778767047698934E-2</v>
      </c>
      <c r="BJ190" s="11">
        <f t="shared" si="163"/>
        <v>8.1888947235414307</v>
      </c>
      <c r="BK190" s="15">
        <f t="shared" si="164"/>
        <v>-3.5428265197926314</v>
      </c>
      <c r="BL190" s="15">
        <f t="shared" si="165"/>
        <v>-2.9145944659697989</v>
      </c>
      <c r="BN190" s="18">
        <f t="shared" si="137"/>
        <v>-1.1497248794990818</v>
      </c>
      <c r="BO190" s="19">
        <f t="shared" si="138"/>
        <v>-0.8729189049336501</v>
      </c>
      <c r="BP190" s="18">
        <f t="shared" si="139"/>
        <v>43.142436310892187</v>
      </c>
      <c r="BQ190" s="16">
        <f t="shared" si="166"/>
        <v>43.151266473349068</v>
      </c>
      <c r="BR190" s="17">
        <f t="shared" si="140"/>
        <v>2.2158178399222357</v>
      </c>
      <c r="BS190" s="18">
        <f t="shared" si="141"/>
        <v>4.3597248794990815</v>
      </c>
      <c r="BT190" s="17">
        <f t="shared" si="167"/>
        <v>0.25204408307401266</v>
      </c>
      <c r="BU190" s="17">
        <f t="shared" si="142"/>
        <v>0.88789153532947418</v>
      </c>
      <c r="BV190" s="17">
        <f t="shared" si="143"/>
        <v>0.10842629748028926</v>
      </c>
      <c r="BW190" s="17">
        <f t="shared" si="168"/>
        <v>3.0778767047698934E-2</v>
      </c>
      <c r="BX190" s="11">
        <f t="shared" si="169"/>
        <v>8.1888947235414307</v>
      </c>
      <c r="BY190" s="15">
        <f t="shared" si="170"/>
        <v>-3.542731613982526</v>
      </c>
      <c r="BZ190" s="15">
        <f t="shared" si="171"/>
        <v>-2.914604127185715</v>
      </c>
    </row>
    <row r="191" spans="9:78" x14ac:dyDescent="0.3">
      <c r="I191" s="11">
        <f t="shared" si="144"/>
        <v>0.36400000000000027</v>
      </c>
      <c r="J191" s="15">
        <f t="shared" si="145"/>
        <v>6.2741723723589393</v>
      </c>
      <c r="K191" s="15">
        <f t="shared" si="146"/>
        <v>15.914286752153037</v>
      </c>
      <c r="L191" s="15">
        <f t="shared" si="151"/>
        <v>-1.1548967865785538</v>
      </c>
      <c r="M191" s="15">
        <f t="shared" si="147"/>
        <v>-0.86961187791676842</v>
      </c>
      <c r="N191" s="15">
        <f t="shared" si="148"/>
        <v>43.136618723314896</v>
      </c>
      <c r="O191" s="23"/>
      <c r="P191" s="23"/>
      <c r="Q191" s="23"/>
      <c r="R191" s="23"/>
      <c r="S191" s="23"/>
      <c r="T191" s="23"/>
      <c r="U191" s="23"/>
      <c r="V191" s="11"/>
      <c r="Z191" s="15">
        <f t="shared" si="116"/>
        <v>43.145383295305827</v>
      </c>
      <c r="AA191" s="16">
        <f t="shared" si="149"/>
        <v>29.41729894763883</v>
      </c>
      <c r="AB191" s="17">
        <f t="shared" si="117"/>
        <v>2.2152136786416374</v>
      </c>
      <c r="AC191" s="18">
        <f t="shared" si="118"/>
        <v>4.3648967865785533</v>
      </c>
      <c r="AD191" s="17">
        <f t="shared" si="119"/>
        <v>0.33992149696935475</v>
      </c>
      <c r="AE191" s="17">
        <f t="shared" si="120"/>
        <v>1.1971363271078801</v>
      </c>
      <c r="AF191" s="17">
        <f t="shared" si="150"/>
        <v>0.1135265853031187</v>
      </c>
      <c r="AG191" s="17">
        <f t="shared" si="152"/>
        <v>3.2235365303201348E-2</v>
      </c>
      <c r="AH191" s="11">
        <f t="shared" si="153"/>
        <v>10.544986655870055</v>
      </c>
      <c r="AI191" s="15">
        <f t="shared" si="121"/>
        <v>6.4084595490765022</v>
      </c>
      <c r="AJ191" s="15">
        <f t="shared" si="122"/>
        <v>-2.875544108788092</v>
      </c>
      <c r="AL191" s="18">
        <f t="shared" si="123"/>
        <v>-1.1548967865785538</v>
      </c>
      <c r="AM191" s="19">
        <f t="shared" si="124"/>
        <v>-0.86320341836769188</v>
      </c>
      <c r="AN191" s="18">
        <f t="shared" si="125"/>
        <v>43.136618723314896</v>
      </c>
      <c r="AO191" s="16">
        <f t="shared" si="154"/>
        <v>43.14525460606442</v>
      </c>
      <c r="AP191" s="17">
        <f t="shared" si="126"/>
        <v>2.2152004640763265</v>
      </c>
      <c r="AQ191" s="18">
        <f t="shared" si="127"/>
        <v>4.3648967865785533</v>
      </c>
      <c r="AR191" s="17">
        <f t="shared" si="155"/>
        <v>0.2523949969693548</v>
      </c>
      <c r="AS191" s="17">
        <f t="shared" si="128"/>
        <v>0.88887999112409821</v>
      </c>
      <c r="AT191" s="17">
        <f t="shared" si="129"/>
        <v>0.10841354323527652</v>
      </c>
      <c r="AU191" s="17">
        <f t="shared" si="156"/>
        <v>3.0783723550465686E-2</v>
      </c>
      <c r="AV191" s="11">
        <f t="shared" si="157"/>
        <v>8.1989755578329522</v>
      </c>
      <c r="AW191" s="15">
        <f t="shared" si="158"/>
        <v>-3.5106807931377269</v>
      </c>
      <c r="AX191" s="15">
        <f t="shared" si="159"/>
        <v>-2.9109683971867466</v>
      </c>
      <c r="AZ191" s="18">
        <f t="shared" si="130"/>
        <v>-1.1548967865785538</v>
      </c>
      <c r="BA191" s="19">
        <f t="shared" si="131"/>
        <v>-0.87312255870990618</v>
      </c>
      <c r="BB191" s="18">
        <f t="shared" si="132"/>
        <v>43.136618723314896</v>
      </c>
      <c r="BC191" s="16">
        <f t="shared" si="160"/>
        <v>43.145454197205638</v>
      </c>
      <c r="BD191" s="17">
        <f t="shared" si="133"/>
        <v>2.215220959280972</v>
      </c>
      <c r="BE191" s="18">
        <f t="shared" si="134"/>
        <v>4.3648967865785533</v>
      </c>
      <c r="BF191" s="17">
        <f t="shared" si="161"/>
        <v>0.2523949969693548</v>
      </c>
      <c r="BG191" s="17">
        <f t="shared" si="135"/>
        <v>0.88888821510997162</v>
      </c>
      <c r="BH191" s="17">
        <f t="shared" si="136"/>
        <v>0.10841454628569609</v>
      </c>
      <c r="BI191" s="17">
        <f t="shared" si="162"/>
        <v>3.0783723550465686E-2</v>
      </c>
      <c r="BJ191" s="11">
        <f t="shared" si="163"/>
        <v>8.1989755578329522</v>
      </c>
      <c r="BK191" s="15">
        <f t="shared" si="164"/>
        <v>-3.5104155979093532</v>
      </c>
      <c r="BL191" s="15">
        <f t="shared" si="165"/>
        <v>-2.9109953296896891</v>
      </c>
      <c r="BN191" s="18">
        <f t="shared" si="137"/>
        <v>-1.1548967865785538</v>
      </c>
      <c r="BO191" s="19">
        <f t="shared" si="138"/>
        <v>-0.87663270911258717</v>
      </c>
      <c r="BP191" s="18">
        <f t="shared" si="139"/>
        <v>43.136618723314896</v>
      </c>
      <c r="BQ191" s="16">
        <f t="shared" si="166"/>
        <v>43.145525373870782</v>
      </c>
      <c r="BR191" s="17">
        <f t="shared" si="140"/>
        <v>2.21522826814692</v>
      </c>
      <c r="BS191" s="18">
        <f t="shared" si="141"/>
        <v>4.3648967865785533</v>
      </c>
      <c r="BT191" s="17">
        <f t="shared" si="167"/>
        <v>0.2523949969693548</v>
      </c>
      <c r="BU191" s="17">
        <f t="shared" si="142"/>
        <v>0.88889114789407142</v>
      </c>
      <c r="BV191" s="17">
        <f t="shared" si="143"/>
        <v>0.10841490398698196</v>
      </c>
      <c r="BW191" s="17">
        <f t="shared" si="168"/>
        <v>3.0783723550465686E-2</v>
      </c>
      <c r="BX191" s="11">
        <f t="shared" si="169"/>
        <v>8.1989755578329522</v>
      </c>
      <c r="BY191" s="15">
        <f t="shared" si="170"/>
        <v>-3.5103210257200157</v>
      </c>
      <c r="BZ191" s="15">
        <f t="shared" si="171"/>
        <v>-2.9110049341828885</v>
      </c>
    </row>
    <row r="192" spans="9:78" x14ac:dyDescent="0.3">
      <c r="I192" s="11">
        <f t="shared" si="144"/>
        <v>0.36600000000000027</v>
      </c>
      <c r="J192" s="15">
        <f t="shared" si="145"/>
        <v>6.2724294339183526</v>
      </c>
      <c r="K192" s="15">
        <f t="shared" si="146"/>
        <v>16.000554179440837</v>
      </c>
      <c r="L192" s="15">
        <f t="shared" si="151"/>
        <v>-1.1599849642981954</v>
      </c>
      <c r="M192" s="15">
        <f t="shared" si="147"/>
        <v>-0.87332656266968101</v>
      </c>
      <c r="N192" s="15">
        <f t="shared" si="148"/>
        <v>43.130808564482656</v>
      </c>
      <c r="O192" s="23"/>
      <c r="P192" s="23"/>
      <c r="Q192" s="23"/>
      <c r="R192" s="23"/>
      <c r="S192" s="23"/>
      <c r="T192" s="23"/>
      <c r="U192" s="23"/>
      <c r="V192" s="11"/>
      <c r="Z192" s="15">
        <f t="shared" si="116"/>
        <v>43.139649357767325</v>
      </c>
      <c r="AA192" s="16">
        <f t="shared" si="149"/>
        <v>29.413389445814204</v>
      </c>
      <c r="AB192" s="17">
        <f t="shared" si="117"/>
        <v>2.2146249225862267</v>
      </c>
      <c r="AC192" s="18">
        <f t="shared" si="118"/>
        <v>4.3699849642981956</v>
      </c>
      <c r="AD192" s="17">
        <f t="shared" si="119"/>
        <v>0.34026672982763251</v>
      </c>
      <c r="AE192" s="17">
        <f t="shared" si="120"/>
        <v>1.1980336728190606</v>
      </c>
      <c r="AF192" s="17">
        <f t="shared" si="150"/>
        <v>0.11351956269462521</v>
      </c>
      <c r="AG192" s="17">
        <f t="shared" si="152"/>
        <v>3.224194047790914E-2</v>
      </c>
      <c r="AH192" s="11">
        <f t="shared" si="153"/>
        <v>10.55354376268914</v>
      </c>
      <c r="AI192" s="15">
        <f t="shared" si="121"/>
        <v>6.4375754710725701</v>
      </c>
      <c r="AJ192" s="15">
        <f t="shared" si="122"/>
        <v>-2.8713073918988097</v>
      </c>
      <c r="AL192" s="18">
        <f t="shared" si="123"/>
        <v>-1.1599849642981954</v>
      </c>
      <c r="AM192" s="19">
        <f t="shared" si="124"/>
        <v>-0.86688898719860841</v>
      </c>
      <c r="AN192" s="18">
        <f t="shared" si="125"/>
        <v>43.130808564482656</v>
      </c>
      <c r="AO192" s="16">
        <f t="shared" si="154"/>
        <v>43.139519514502901</v>
      </c>
      <c r="AP192" s="17">
        <f t="shared" si="126"/>
        <v>2.2146115912911903</v>
      </c>
      <c r="AQ192" s="18">
        <f t="shared" si="127"/>
        <v>4.3699849642981956</v>
      </c>
      <c r="AR192" s="17">
        <f t="shared" si="155"/>
        <v>0.25274022982763256</v>
      </c>
      <c r="AS192" s="17">
        <f t="shared" si="128"/>
        <v>0.88985920916037287</v>
      </c>
      <c r="AT192" s="17">
        <f t="shared" si="129"/>
        <v>0.10840191561908881</v>
      </c>
      <c r="AU192" s="17">
        <f t="shared" si="156"/>
        <v>3.0788606540550489E-2</v>
      </c>
      <c r="AV192" s="11">
        <f t="shared" si="157"/>
        <v>8.2088882293116487</v>
      </c>
      <c r="AW192" s="15">
        <f t="shared" si="158"/>
        <v>-3.4789310652081236</v>
      </c>
      <c r="AX192" s="15">
        <f t="shared" si="159"/>
        <v>-2.9074110963682926</v>
      </c>
      <c r="AZ192" s="18">
        <f t="shared" si="130"/>
        <v>-1.1599849642981954</v>
      </c>
      <c r="BA192" s="19">
        <f t="shared" si="131"/>
        <v>-0.87680549373488914</v>
      </c>
      <c r="BB192" s="18">
        <f t="shared" si="132"/>
        <v>43.130808564482656</v>
      </c>
      <c r="BC192" s="16">
        <f t="shared" si="160"/>
        <v>43.139719926071542</v>
      </c>
      <c r="BD192" s="17">
        <f t="shared" si="133"/>
        <v>2.2146321680068741</v>
      </c>
      <c r="BE192" s="18">
        <f t="shared" si="134"/>
        <v>4.3699849642981956</v>
      </c>
      <c r="BF192" s="17">
        <f t="shared" si="161"/>
        <v>0.25274022982763256</v>
      </c>
      <c r="BG192" s="17">
        <f t="shared" si="135"/>
        <v>0.88986747714741732</v>
      </c>
      <c r="BH192" s="17">
        <f t="shared" si="136"/>
        <v>0.10840292281845779</v>
      </c>
      <c r="BI192" s="17">
        <f t="shared" si="162"/>
        <v>3.0788606540550489E-2</v>
      </c>
      <c r="BJ192" s="11">
        <f t="shared" si="163"/>
        <v>8.2088882293116487</v>
      </c>
      <c r="BK192" s="15">
        <f t="shared" si="164"/>
        <v>-3.47866444948313</v>
      </c>
      <c r="BL192" s="15">
        <f t="shared" si="165"/>
        <v>-2.9074381101217392</v>
      </c>
      <c r="BN192" s="18">
        <f t="shared" si="137"/>
        <v>-1.1599849642981954</v>
      </c>
      <c r="BO192" s="19">
        <f t="shared" si="138"/>
        <v>-0.88028389156864728</v>
      </c>
      <c r="BP192" s="18">
        <f t="shared" si="139"/>
        <v>43.130808564482656</v>
      </c>
      <c r="BQ192" s="16">
        <f t="shared" si="166"/>
        <v>43.139790763931686</v>
      </c>
      <c r="BR192" s="17">
        <f t="shared" si="140"/>
        <v>2.2146394411154087</v>
      </c>
      <c r="BS192" s="18">
        <f t="shared" si="141"/>
        <v>4.3699849642981956</v>
      </c>
      <c r="BT192" s="17">
        <f t="shared" si="167"/>
        <v>0.25274022982763256</v>
      </c>
      <c r="BU192" s="17">
        <f t="shared" si="142"/>
        <v>0.88987039957527525</v>
      </c>
      <c r="BV192" s="17">
        <f t="shared" si="143"/>
        <v>0.10840327882621136</v>
      </c>
      <c r="BW192" s="17">
        <f t="shared" si="168"/>
        <v>3.0788606540550489E-2</v>
      </c>
      <c r="BX192" s="11">
        <f t="shared" si="169"/>
        <v>8.2088882293116487</v>
      </c>
      <c r="BY192" s="15">
        <f t="shared" si="170"/>
        <v>-3.4785702106777383</v>
      </c>
      <c r="BZ192" s="15">
        <f t="shared" si="171"/>
        <v>-2.9074476584852267</v>
      </c>
    </row>
    <row r="193" spans="9:78" x14ac:dyDescent="0.3">
      <c r="I193" s="11">
        <f t="shared" si="144"/>
        <v>0.36800000000000027</v>
      </c>
      <c r="J193" s="15">
        <f t="shared" si="145"/>
        <v>6.2706791287310901</v>
      </c>
      <c r="K193" s="15">
        <f t="shared" si="146"/>
        <v>16.086809993751981</v>
      </c>
      <c r="L193" s="15">
        <f t="shared" si="151"/>
        <v>-1.1649911303364913</v>
      </c>
      <c r="M193" s="15">
        <f t="shared" si="147"/>
        <v>-0.87697862459267695</v>
      </c>
      <c r="N193" s="15">
        <f t="shared" si="148"/>
        <v>43.125005746661536</v>
      </c>
      <c r="O193" s="23"/>
      <c r="P193" s="23"/>
      <c r="Q193" s="23"/>
      <c r="R193" s="23"/>
      <c r="S193" s="23"/>
      <c r="T193" s="23"/>
      <c r="U193" s="23"/>
      <c r="V193" s="11"/>
      <c r="Z193" s="15">
        <f t="shared" si="116"/>
        <v>43.133921826766262</v>
      </c>
      <c r="AA193" s="16">
        <f t="shared" si="149"/>
        <v>29.409484312082121</v>
      </c>
      <c r="AB193" s="17">
        <f t="shared" si="117"/>
        <v>2.2140369024675239</v>
      </c>
      <c r="AC193" s="18">
        <f t="shared" si="118"/>
        <v>4.3749911303364915</v>
      </c>
      <c r="AD193" s="17">
        <f t="shared" si="119"/>
        <v>0.34060639819333088</v>
      </c>
      <c r="AE193" s="17">
        <f t="shared" si="120"/>
        <v>1.1989111841281117</v>
      </c>
      <c r="AF193" s="17">
        <f t="shared" si="150"/>
        <v>0.11351221539755325</v>
      </c>
      <c r="AG193" s="17">
        <f t="shared" si="152"/>
        <v>3.22484161874119E-2</v>
      </c>
      <c r="AH193" s="11">
        <f t="shared" si="153"/>
        <v>10.561957406338792</v>
      </c>
      <c r="AI193" s="15">
        <f t="shared" si="121"/>
        <v>6.4660486082110866</v>
      </c>
      <c r="AJ193" s="15">
        <f t="shared" si="122"/>
        <v>-2.867123365897144</v>
      </c>
      <c r="AL193" s="18">
        <f t="shared" si="123"/>
        <v>-1.1649911303364913</v>
      </c>
      <c r="AM193" s="19">
        <f t="shared" si="124"/>
        <v>-0.87051257598446585</v>
      </c>
      <c r="AN193" s="18">
        <f t="shared" si="125"/>
        <v>43.125005746661536</v>
      </c>
      <c r="AO193" s="16">
        <f t="shared" si="154"/>
        <v>43.133790846557154</v>
      </c>
      <c r="AP193" s="17">
        <f t="shared" si="126"/>
        <v>2.2140234562255001</v>
      </c>
      <c r="AQ193" s="18">
        <f t="shared" si="127"/>
        <v>4.3749911303364915</v>
      </c>
      <c r="AR193" s="17">
        <f t="shared" si="155"/>
        <v>0.25307989819333093</v>
      </c>
      <c r="AS193" s="17">
        <f t="shared" si="128"/>
        <v>0.89081849109570155</v>
      </c>
      <c r="AT193" s="17">
        <f t="shared" si="129"/>
        <v>0.10839006087210983</v>
      </c>
      <c r="AU193" s="17">
        <f t="shared" si="156"/>
        <v>3.0793417340205978E-2</v>
      </c>
      <c r="AV193" s="11">
        <f t="shared" si="157"/>
        <v>8.2186363207857625</v>
      </c>
      <c r="AW193" s="15">
        <f t="shared" si="158"/>
        <v>-3.4478273399153552</v>
      </c>
      <c r="AX193" s="15">
        <f t="shared" si="159"/>
        <v>-2.9038950331688196</v>
      </c>
      <c r="AZ193" s="18">
        <f t="shared" si="130"/>
        <v>-1.1649911303364913</v>
      </c>
      <c r="BA193" s="19">
        <f t="shared" si="131"/>
        <v>-0.88042645193259228</v>
      </c>
      <c r="BB193" s="18">
        <f t="shared" si="132"/>
        <v>43.125005746661536</v>
      </c>
      <c r="BC193" s="16">
        <f t="shared" si="160"/>
        <v>43.133992064111723</v>
      </c>
      <c r="BD193" s="17">
        <f t="shared" si="133"/>
        <v>2.2140441129503556</v>
      </c>
      <c r="BE193" s="18">
        <f t="shared" si="134"/>
        <v>4.3749911303364915</v>
      </c>
      <c r="BF193" s="17">
        <f t="shared" si="161"/>
        <v>0.25307989819333093</v>
      </c>
      <c r="BG193" s="17">
        <f t="shared" si="135"/>
        <v>0.89082680238635881</v>
      </c>
      <c r="BH193" s="17">
        <f t="shared" si="136"/>
        <v>0.10839107214579721</v>
      </c>
      <c r="BI193" s="17">
        <f t="shared" si="162"/>
        <v>3.0793417340205978E-2</v>
      </c>
      <c r="BJ193" s="11">
        <f t="shared" si="163"/>
        <v>8.2186363207857625</v>
      </c>
      <c r="BK193" s="15">
        <f t="shared" si="164"/>
        <v>-3.4475593262034305</v>
      </c>
      <c r="BL193" s="15">
        <f t="shared" si="165"/>
        <v>-2.9039221263599697</v>
      </c>
      <c r="BN193" s="18">
        <f t="shared" si="137"/>
        <v>-1.1649911303364913</v>
      </c>
      <c r="BO193" s="19">
        <f t="shared" si="138"/>
        <v>-0.88387374324508383</v>
      </c>
      <c r="BP193" s="18">
        <f t="shared" si="139"/>
        <v>43.125005746661536</v>
      </c>
      <c r="BQ193" s="16">
        <f t="shared" si="166"/>
        <v>43.134062565953471</v>
      </c>
      <c r="BR193" s="17">
        <f t="shared" si="140"/>
        <v>2.2140513505978703</v>
      </c>
      <c r="BS193" s="18">
        <f t="shared" si="141"/>
        <v>4.3749911303364915</v>
      </c>
      <c r="BT193" s="17">
        <f t="shared" si="167"/>
        <v>0.25307989819333093</v>
      </c>
      <c r="BU193" s="17">
        <f t="shared" si="142"/>
        <v>0.89082971447395221</v>
      </c>
      <c r="BV193" s="17">
        <f t="shared" si="143"/>
        <v>0.10839142647314298</v>
      </c>
      <c r="BW193" s="17">
        <f t="shared" si="168"/>
        <v>3.0793417340205978E-2</v>
      </c>
      <c r="BX193" s="11">
        <f t="shared" si="169"/>
        <v>8.2186363207857625</v>
      </c>
      <c r="BY193" s="15">
        <f t="shared" si="170"/>
        <v>-3.4474654202822506</v>
      </c>
      <c r="BZ193" s="15">
        <f t="shared" si="171"/>
        <v>-2.9039316191991769</v>
      </c>
    </row>
    <row r="194" spans="9:78" x14ac:dyDescent="0.3">
      <c r="I194" s="11">
        <f t="shared" si="144"/>
        <v>0.37000000000000027</v>
      </c>
      <c r="J194" s="15">
        <f t="shared" si="145"/>
        <v>6.268921580751857</v>
      </c>
      <c r="K194" s="15">
        <f t="shared" si="146"/>
        <v>16.173054209682203</v>
      </c>
      <c r="L194" s="15">
        <f t="shared" si="151"/>
        <v>-1.1699169668452976</v>
      </c>
      <c r="M194" s="15">
        <f t="shared" si="147"/>
        <v>-0.8805693546407799</v>
      </c>
      <c r="N194" s="15">
        <f t="shared" si="148"/>
        <v>43.119210183560149</v>
      </c>
      <c r="O194" s="23"/>
      <c r="P194" s="23"/>
      <c r="Q194" s="23"/>
      <c r="R194" s="23"/>
      <c r="S194" s="23"/>
      <c r="T194" s="23"/>
      <c r="U194" s="23"/>
      <c r="V194" s="11"/>
      <c r="Z194" s="15">
        <f t="shared" si="116"/>
        <v>43.128200626067972</v>
      </c>
      <c r="AA194" s="16">
        <f t="shared" si="149"/>
        <v>29.405583494464413</v>
      </c>
      <c r="AB194" s="17">
        <f t="shared" si="117"/>
        <v>2.21344961019842</v>
      </c>
      <c r="AC194" s="18">
        <f t="shared" si="118"/>
        <v>4.3799169668452977</v>
      </c>
      <c r="AD194" s="17">
        <f t="shared" si="119"/>
        <v>0.34094061620045346</v>
      </c>
      <c r="AE194" s="17">
        <f t="shared" si="120"/>
        <v>1.199769275086968</v>
      </c>
      <c r="AF194" s="17">
        <f t="shared" si="150"/>
        <v>0.11350454984993449</v>
      </c>
      <c r="AG194" s="17">
        <f t="shared" si="152"/>
        <v>3.2254794293333292E-2</v>
      </c>
      <c r="AH194" s="11">
        <f t="shared" si="153"/>
        <v>10.570230679503112</v>
      </c>
      <c r="AI194" s="15">
        <f t="shared" si="121"/>
        <v>6.4938923856800468</v>
      </c>
      <c r="AJ194" s="15">
        <f t="shared" si="122"/>
        <v>-2.8629911202341201</v>
      </c>
      <c r="AL194" s="18">
        <f t="shared" si="123"/>
        <v>-1.1699169668452976</v>
      </c>
      <c r="AM194" s="19">
        <f t="shared" si="124"/>
        <v>-0.8740754622550998</v>
      </c>
      <c r="AN194" s="18">
        <f t="shared" si="125"/>
        <v>43.119210183560149</v>
      </c>
      <c r="AO194" s="16">
        <f t="shared" si="154"/>
        <v>43.128068525819167</v>
      </c>
      <c r="AP194" s="17">
        <f t="shared" si="126"/>
        <v>2.2134360507736273</v>
      </c>
      <c r="AQ194" s="18">
        <f t="shared" si="127"/>
        <v>4.3799169668452977</v>
      </c>
      <c r="AR194" s="17">
        <f t="shared" si="155"/>
        <v>0.25341411620045345</v>
      </c>
      <c r="AS194" s="17">
        <f t="shared" si="128"/>
        <v>0.89175825210337156</v>
      </c>
      <c r="AT194" s="17">
        <f t="shared" si="129"/>
        <v>0.10837798339925236</v>
      </c>
      <c r="AU194" s="17">
        <f t="shared" si="156"/>
        <v>3.0798157251619464E-2</v>
      </c>
      <c r="AV194" s="11">
        <f t="shared" si="157"/>
        <v>8.2282233358987131</v>
      </c>
      <c r="AW194" s="15">
        <f t="shared" si="158"/>
        <v>-3.4173561583257874</v>
      </c>
      <c r="AX194" s="15">
        <f t="shared" si="159"/>
        <v>-2.9004195340228196</v>
      </c>
      <c r="AZ194" s="18">
        <f t="shared" si="130"/>
        <v>-1.1699169668452976</v>
      </c>
      <c r="BA194" s="19">
        <f t="shared" si="131"/>
        <v>-0.88398671079910573</v>
      </c>
      <c r="BB194" s="18">
        <f t="shared" si="132"/>
        <v>43.119210183560149</v>
      </c>
      <c r="BC194" s="16">
        <f t="shared" si="160"/>
        <v>43.12827053521746</v>
      </c>
      <c r="BD194" s="17">
        <f t="shared" si="133"/>
        <v>2.2134567860370988</v>
      </c>
      <c r="BE194" s="18">
        <f t="shared" si="134"/>
        <v>4.3799169668452977</v>
      </c>
      <c r="BF194" s="17">
        <f t="shared" si="161"/>
        <v>0.25341411620045345</v>
      </c>
      <c r="BG194" s="17">
        <f t="shared" si="135"/>
        <v>0.89176660601190405</v>
      </c>
      <c r="BH194" s="17">
        <f t="shared" si="136"/>
        <v>0.10837899867414118</v>
      </c>
      <c r="BI194" s="17">
        <f t="shared" si="162"/>
        <v>3.0798157251619464E-2</v>
      </c>
      <c r="BJ194" s="11">
        <f t="shared" si="163"/>
        <v>8.2282233358987131</v>
      </c>
      <c r="BK194" s="15">
        <f t="shared" si="164"/>
        <v>-3.4170867687554782</v>
      </c>
      <c r="BL194" s="15">
        <f t="shared" si="165"/>
        <v>-2.9004467048837967</v>
      </c>
      <c r="BN194" s="18">
        <f t="shared" si="137"/>
        <v>-1.1699169668452976</v>
      </c>
      <c r="BO194" s="19">
        <f t="shared" si="138"/>
        <v>-0.88740352817829082</v>
      </c>
      <c r="BP194" s="18">
        <f t="shared" si="139"/>
        <v>43.119210183560149</v>
      </c>
      <c r="BQ194" s="16">
        <f t="shared" si="166"/>
        <v>43.128340703948496</v>
      </c>
      <c r="BR194" s="17">
        <f t="shared" si="140"/>
        <v>2.2134639885322742</v>
      </c>
      <c r="BS194" s="18">
        <f t="shared" si="141"/>
        <v>4.3799169668452977</v>
      </c>
      <c r="BT194" s="17">
        <f t="shared" si="167"/>
        <v>0.25341411620045345</v>
      </c>
      <c r="BU194" s="17">
        <f t="shared" si="142"/>
        <v>0.89176950778288866</v>
      </c>
      <c r="BV194" s="17">
        <f t="shared" si="143"/>
        <v>0.10837935133483914</v>
      </c>
      <c r="BW194" s="17">
        <f t="shared" si="168"/>
        <v>3.0798157251619464E-2</v>
      </c>
      <c r="BX194" s="11">
        <f t="shared" si="169"/>
        <v>8.2282233358987131</v>
      </c>
      <c r="BY194" s="15">
        <f t="shared" si="170"/>
        <v>-3.4169931949707473</v>
      </c>
      <c r="BZ194" s="15">
        <f t="shared" si="171"/>
        <v>-2.9004561428152398</v>
      </c>
    </row>
    <row r="195" spans="9:78" x14ac:dyDescent="0.3">
      <c r="I195" s="11">
        <f t="shared" si="144"/>
        <v>0.37200000000000027</v>
      </c>
      <c r="J195" s="15">
        <f t="shared" si="145"/>
        <v>6.2671569113803542</v>
      </c>
      <c r="K195" s="15">
        <f t="shared" si="146"/>
        <v>16.259286841656078</v>
      </c>
      <c r="L195" s="15">
        <f t="shared" si="151"/>
        <v>-1.1747641211896349</v>
      </c>
      <c r="M195" s="15">
        <f t="shared" si="147"/>
        <v>-0.88410001686193096</v>
      </c>
      <c r="N195" s="15">
        <f t="shared" si="148"/>
        <v>43.113421790313197</v>
      </c>
      <c r="O195" s="23"/>
      <c r="P195" s="23"/>
      <c r="Q195" s="23"/>
      <c r="R195" s="23"/>
      <c r="S195" s="23"/>
      <c r="T195" s="23"/>
      <c r="U195" s="23"/>
      <c r="V195" s="11"/>
      <c r="Z195" s="15">
        <f t="shared" si="116"/>
        <v>43.122485681014119</v>
      </c>
      <c r="AA195" s="16">
        <f t="shared" si="149"/>
        <v>29.401686942057687</v>
      </c>
      <c r="AB195" s="17">
        <f t="shared" si="117"/>
        <v>2.2128630378580287</v>
      </c>
      <c r="AC195" s="18">
        <f t="shared" si="118"/>
        <v>4.3847641211896349</v>
      </c>
      <c r="AD195" s="17">
        <f t="shared" si="119"/>
        <v>0.34126949562271669</v>
      </c>
      <c r="AE195" s="17">
        <f t="shared" si="120"/>
        <v>1.2006083510524039</v>
      </c>
      <c r="AF195" s="17">
        <f t="shared" si="150"/>
        <v>0.1134965723795327</v>
      </c>
      <c r="AG195" s="17">
        <f t="shared" si="152"/>
        <v>3.2261076625794416E-2</v>
      </c>
      <c r="AH195" s="11">
        <f t="shared" si="153"/>
        <v>10.578366605095066</v>
      </c>
      <c r="AI195" s="15">
        <f t="shared" si="121"/>
        <v>6.5211199464696881</v>
      </c>
      <c r="AJ195" s="15">
        <f t="shared" si="122"/>
        <v>-2.8589097568388975</v>
      </c>
      <c r="AL195" s="18">
        <f t="shared" si="123"/>
        <v>-1.1747641211896349</v>
      </c>
      <c r="AM195" s="19">
        <f t="shared" si="124"/>
        <v>-0.87757889691546132</v>
      </c>
      <c r="AN195" s="18">
        <f t="shared" si="125"/>
        <v>43.113421790313197</v>
      </c>
      <c r="AO195" s="16">
        <f t="shared" si="154"/>
        <v>43.122352477453781</v>
      </c>
      <c r="AP195" s="17">
        <f t="shared" si="126"/>
        <v>2.2128493669958194</v>
      </c>
      <c r="AQ195" s="18">
        <f t="shared" si="127"/>
        <v>4.3847641211896349</v>
      </c>
      <c r="AR195" s="17">
        <f t="shared" si="155"/>
        <v>0.25374299562271668</v>
      </c>
      <c r="AS195" s="17">
        <f t="shared" si="128"/>
        <v>0.89267889863807881</v>
      </c>
      <c r="AT195" s="17">
        <f t="shared" si="129"/>
        <v>0.10836568753781885</v>
      </c>
      <c r="AU195" s="17">
        <f t="shared" si="156"/>
        <v>3.0802827557044842E-2</v>
      </c>
      <c r="AV195" s="11">
        <f t="shared" si="157"/>
        <v>8.2376527009671783</v>
      </c>
      <c r="AW195" s="15">
        <f t="shared" si="158"/>
        <v>-3.387504344361369</v>
      </c>
      <c r="AX195" s="15">
        <f t="shared" si="159"/>
        <v>-2.8969839328670921</v>
      </c>
      <c r="AZ195" s="18">
        <f t="shared" si="130"/>
        <v>-1.1747641211896349</v>
      </c>
      <c r="BA195" s="19">
        <f t="shared" si="131"/>
        <v>-0.88748752120629237</v>
      </c>
      <c r="BB195" s="18">
        <f t="shared" si="132"/>
        <v>43.113421790313197</v>
      </c>
      <c r="BC195" s="16">
        <f t="shared" si="160"/>
        <v>43.122555264846604</v>
      </c>
      <c r="BD195" s="17">
        <f t="shared" si="133"/>
        <v>2.2128701793580019</v>
      </c>
      <c r="BE195" s="18">
        <f t="shared" si="134"/>
        <v>4.3847641211896349</v>
      </c>
      <c r="BF195" s="17">
        <f t="shared" si="161"/>
        <v>0.25374299562271668</v>
      </c>
      <c r="BG195" s="17">
        <f t="shared" si="135"/>
        <v>0.89268729449042561</v>
      </c>
      <c r="BH195" s="17">
        <f t="shared" si="136"/>
        <v>0.10836670674227571</v>
      </c>
      <c r="BI195" s="17">
        <f t="shared" si="162"/>
        <v>3.0802827557044842E-2</v>
      </c>
      <c r="BJ195" s="11">
        <f t="shared" si="163"/>
        <v>8.2376527009671783</v>
      </c>
      <c r="BK195" s="15">
        <f t="shared" si="164"/>
        <v>-3.3872336006846937</v>
      </c>
      <c r="BL195" s="15">
        <f t="shared" si="165"/>
        <v>-2.8970111796737417</v>
      </c>
      <c r="BN195" s="18">
        <f t="shared" si="137"/>
        <v>-1.1747641211896349</v>
      </c>
      <c r="BO195" s="19">
        <f t="shared" si="138"/>
        <v>-0.89087448406330039</v>
      </c>
      <c r="BP195" s="18">
        <f t="shared" si="139"/>
        <v>43.113421790313197</v>
      </c>
      <c r="BQ195" s="16">
        <f t="shared" si="166"/>
        <v>43.122625103486079</v>
      </c>
      <c r="BR195" s="17">
        <f t="shared" si="140"/>
        <v>2.2128773470208114</v>
      </c>
      <c r="BS195" s="18">
        <f t="shared" si="141"/>
        <v>4.3847641211896349</v>
      </c>
      <c r="BT195" s="17">
        <f t="shared" si="167"/>
        <v>0.25374299562271668</v>
      </c>
      <c r="BU195" s="17">
        <f t="shared" si="142"/>
        <v>0.8926901859756925</v>
      </c>
      <c r="BV195" s="17">
        <f t="shared" si="143"/>
        <v>0.10836705775067239</v>
      </c>
      <c r="BW195" s="17">
        <f t="shared" si="168"/>
        <v>3.0802827557044842E-2</v>
      </c>
      <c r="BX195" s="11">
        <f t="shared" si="169"/>
        <v>8.2376527009671783</v>
      </c>
      <c r="BY195" s="15">
        <f t="shared" si="170"/>
        <v>-3.3871403580548964</v>
      </c>
      <c r="BZ195" s="15">
        <f t="shared" si="171"/>
        <v>-2.8970205633237573</v>
      </c>
    </row>
    <row r="196" spans="9:78" x14ac:dyDescent="0.3">
      <c r="I196" s="11">
        <f t="shared" si="144"/>
        <v>0.37400000000000028</v>
      </c>
      <c r="J196" s="15">
        <f t="shared" si="145"/>
        <v>6.2653852395145302</v>
      </c>
      <c r="K196" s="15">
        <f t="shared" si="146"/>
        <v>16.345507903929857</v>
      </c>
      <c r="L196" s="15">
        <f t="shared" si="151"/>
        <v>-1.1795342066719687</v>
      </c>
      <c r="M196" s="15">
        <f t="shared" si="147"/>
        <v>-0.88757184896249008</v>
      </c>
      <c r="N196" s="15">
        <f t="shared" si="148"/>
        <v>43.107640483464785</v>
      </c>
      <c r="O196" s="23"/>
      <c r="P196" s="23"/>
      <c r="Q196" s="23"/>
      <c r="R196" s="23"/>
      <c r="S196" s="23"/>
      <c r="T196" s="23"/>
      <c r="U196" s="23"/>
      <c r="V196" s="11"/>
      <c r="Z196" s="15">
        <f t="shared" si="116"/>
        <v>43.116776918488732</v>
      </c>
      <c r="AA196" s="16">
        <f t="shared" si="149"/>
        <v>29.397794605010152</v>
      </c>
      <c r="AB196" s="17">
        <f t="shared" si="117"/>
        <v>2.2122771776880801</v>
      </c>
      <c r="AC196" s="18">
        <f t="shared" si="118"/>
        <v>4.3895342066719687</v>
      </c>
      <c r="AD196" s="17">
        <f t="shared" si="119"/>
        <v>0.34159314592269308</v>
      </c>
      <c r="AE196" s="17">
        <f t="shared" si="120"/>
        <v>1.2014288088703464</v>
      </c>
      <c r="AF196" s="17">
        <f t="shared" si="150"/>
        <v>0.11348828920518925</v>
      </c>
      <c r="AG196" s="17">
        <f t="shared" si="152"/>
        <v>3.2267264983795285E-2</v>
      </c>
      <c r="AH196" s="11">
        <f t="shared" si="153"/>
        <v>10.586368137933047</v>
      </c>
      <c r="AI196" s="15">
        <f t="shared" si="121"/>
        <v>6.5477441573633914</v>
      </c>
      <c r="AJ196" s="15">
        <f t="shared" si="122"/>
        <v>-2.8548783901155446</v>
      </c>
      <c r="AL196" s="18">
        <f t="shared" si="123"/>
        <v>-1.1795342066719687</v>
      </c>
      <c r="AM196" s="19">
        <f t="shared" si="124"/>
        <v>-0.88102410480512672</v>
      </c>
      <c r="AN196" s="18">
        <f t="shared" si="125"/>
        <v>43.107640483464785</v>
      </c>
      <c r="AO196" s="16">
        <f t="shared" si="154"/>
        <v>43.116642628165053</v>
      </c>
      <c r="AP196" s="17">
        <f t="shared" si="126"/>
        <v>2.212263397114631</v>
      </c>
      <c r="AQ196" s="18">
        <f t="shared" si="127"/>
        <v>4.3895342066719687</v>
      </c>
      <c r="AR196" s="17">
        <f t="shared" si="155"/>
        <v>0.25406664592269307</v>
      </c>
      <c r="AS196" s="17">
        <f t="shared" si="128"/>
        <v>0.89358082862075849</v>
      </c>
      <c r="AT196" s="17">
        <f t="shared" si="129"/>
        <v>0.10835317755794398</v>
      </c>
      <c r="AU196" s="17">
        <f t="shared" si="156"/>
        <v>3.080742951894316E-2</v>
      </c>
      <c r="AV196" s="11">
        <f t="shared" si="157"/>
        <v>8.2469277667736023</v>
      </c>
      <c r="AW196" s="15">
        <f t="shared" si="158"/>
        <v>-3.3582589987959102</v>
      </c>
      <c r="AX196" s="15">
        <f t="shared" si="159"/>
        <v>-2.893587571243021</v>
      </c>
      <c r="AZ196" s="18">
        <f t="shared" si="130"/>
        <v>-1.1795342066719687</v>
      </c>
      <c r="BA196" s="19">
        <f t="shared" si="131"/>
        <v>-0.89093010796128602</v>
      </c>
      <c r="BB196" s="18">
        <f t="shared" si="132"/>
        <v>43.107640483464785</v>
      </c>
      <c r="BC196" s="16">
        <f t="shared" si="160"/>
        <v>43.116846179990063</v>
      </c>
      <c r="BD196" s="17">
        <f t="shared" si="133"/>
        <v>2.2122842851656195</v>
      </c>
      <c r="BE196" s="18">
        <f t="shared" si="134"/>
        <v>4.3895342066719687</v>
      </c>
      <c r="BF196" s="17">
        <f t="shared" si="161"/>
        <v>0.25406664592269307</v>
      </c>
      <c r="BG196" s="17">
        <f t="shared" si="135"/>
        <v>0.89358926575439046</v>
      </c>
      <c r="BH196" s="17">
        <f t="shared" si="136"/>
        <v>0.10835420062178915</v>
      </c>
      <c r="BI196" s="17">
        <f t="shared" si="162"/>
        <v>3.080742951894316E-2</v>
      </c>
      <c r="BJ196" s="11">
        <f t="shared" si="163"/>
        <v>8.2469277667736023</v>
      </c>
      <c r="BK196" s="15">
        <f t="shared" si="164"/>
        <v>-3.3579869223930308</v>
      </c>
      <c r="BL196" s="15">
        <f t="shared" si="165"/>
        <v>-2.8936148923137424</v>
      </c>
      <c r="BN196" s="18">
        <f t="shared" si="137"/>
        <v>-1.1795342066719687</v>
      </c>
      <c r="BO196" s="19">
        <f t="shared" si="138"/>
        <v>-0.89428782280727614</v>
      </c>
      <c r="BP196" s="18">
        <f t="shared" si="139"/>
        <v>43.107640483464785</v>
      </c>
      <c r="BQ196" s="16">
        <f t="shared" si="166"/>
        <v>43.1169156916595</v>
      </c>
      <c r="BR196" s="17">
        <f t="shared" si="140"/>
        <v>2.2122914183263913</v>
      </c>
      <c r="BS196" s="18">
        <f t="shared" si="141"/>
        <v>4.3895342066719687</v>
      </c>
      <c r="BT196" s="17">
        <f t="shared" si="167"/>
        <v>0.25406664592269307</v>
      </c>
      <c r="BU196" s="17">
        <f t="shared" si="142"/>
        <v>0.89359214699164347</v>
      </c>
      <c r="BV196" s="17">
        <f t="shared" si="143"/>
        <v>0.10835454999277123</v>
      </c>
      <c r="BW196" s="17">
        <f t="shared" si="168"/>
        <v>3.080742951894316E-2</v>
      </c>
      <c r="BX196" s="11">
        <f t="shared" si="169"/>
        <v>8.2469277667736023</v>
      </c>
      <c r="BY196" s="15">
        <f t="shared" si="170"/>
        <v>-3.3578940097165435</v>
      </c>
      <c r="BZ196" s="15">
        <f t="shared" si="171"/>
        <v>-2.8936242223172952</v>
      </c>
    </row>
    <row r="197" spans="9:78" x14ac:dyDescent="0.3">
      <c r="I197" s="11">
        <f t="shared" si="144"/>
        <v>0.37600000000000028</v>
      </c>
      <c r="J197" s="15">
        <f t="shared" si="145"/>
        <v>6.2636066816027069</v>
      </c>
      <c r="K197" s="15">
        <f t="shared" si="146"/>
        <v>16.431717410594274</v>
      </c>
      <c r="L197" s="15">
        <f t="shared" si="151"/>
        <v>-1.1842288032412924</v>
      </c>
      <c r="M197" s="15">
        <f t="shared" si="147"/>
        <v>-0.89098606286073379</v>
      </c>
      <c r="N197" s="15">
        <f t="shared" si="148"/>
        <v>43.101866180951603</v>
      </c>
      <c r="O197" s="23"/>
      <c r="P197" s="23"/>
      <c r="Q197" s="23"/>
      <c r="R197" s="23"/>
      <c r="S197" s="23"/>
      <c r="T197" s="23"/>
      <c r="U197" s="23"/>
      <c r="V197" s="11"/>
      <c r="Z197" s="15">
        <f t="shared" si="116"/>
        <v>43.11107426688497</v>
      </c>
      <c r="AA197" s="16">
        <f t="shared" si="149"/>
        <v>29.393906434498977</v>
      </c>
      <c r="AB197" s="17">
        <f t="shared" si="117"/>
        <v>2.2116920220893972</v>
      </c>
      <c r="AC197" s="18">
        <f t="shared" si="118"/>
        <v>4.3942288032412922</v>
      </c>
      <c r="AD197" s="17">
        <f t="shared" si="119"/>
        <v>0.34191167429992159</v>
      </c>
      <c r="AE197" s="17">
        <f t="shared" si="120"/>
        <v>1.2022310370562241</v>
      </c>
      <c r="AF197" s="17">
        <f t="shared" si="150"/>
        <v>0.11347970643817944</v>
      </c>
      <c r="AG197" s="17">
        <f t="shared" si="152"/>
        <v>3.2273361135599248E-2</v>
      </c>
      <c r="AH197" s="11">
        <f t="shared" si="153"/>
        <v>10.594238166373525</v>
      </c>
      <c r="AI197" s="15">
        <f t="shared" si="121"/>
        <v>6.5737776147994671</v>
      </c>
      <c r="AJ197" s="15">
        <f t="shared" si="122"/>
        <v>-2.8508961469294274</v>
      </c>
      <c r="AL197" s="18">
        <f t="shared" si="123"/>
        <v>-1.1842288032412924</v>
      </c>
      <c r="AM197" s="19">
        <f t="shared" si="124"/>
        <v>-0.88441228524593429</v>
      </c>
      <c r="AN197" s="18">
        <f t="shared" si="125"/>
        <v>43.101866180951603</v>
      </c>
      <c r="AO197" s="16">
        <f t="shared" si="154"/>
        <v>43.110938906163405</v>
      </c>
      <c r="AP197" s="17">
        <f t="shared" si="126"/>
        <v>2.2116781335114348</v>
      </c>
      <c r="AQ197" s="18">
        <f t="shared" si="127"/>
        <v>4.3942288032412922</v>
      </c>
      <c r="AR197" s="17">
        <f t="shared" si="155"/>
        <v>0.25438517429992163</v>
      </c>
      <c r="AS197" s="17">
        <f t="shared" si="128"/>
        <v>0.89446443161944633</v>
      </c>
      <c r="AT197" s="17">
        <f t="shared" si="129"/>
        <v>0.10834045766306746</v>
      </c>
      <c r="AU197" s="17">
        <f t="shared" si="156"/>
        <v>3.0811964380131219E-2</v>
      </c>
      <c r="AV197" s="11">
        <f t="shared" si="157"/>
        <v>8.2560518103142861</v>
      </c>
      <c r="AW197" s="15">
        <f t="shared" si="158"/>
        <v>-3.3296074933805837</v>
      </c>
      <c r="AX197" s="15">
        <f t="shared" si="159"/>
        <v>-2.8902297983861978</v>
      </c>
      <c r="AZ197" s="18">
        <f t="shared" si="130"/>
        <v>-1.1842288032412924</v>
      </c>
      <c r="BA197" s="19">
        <f t="shared" si="131"/>
        <v>-0.89431567035411441</v>
      </c>
      <c r="BB197" s="18">
        <f t="shared" si="132"/>
        <v>43.101866180951603</v>
      </c>
      <c r="BC197" s="16">
        <f t="shared" si="160"/>
        <v>43.111143209139101</v>
      </c>
      <c r="BD197" s="17">
        <f t="shared" si="133"/>
        <v>2.2116990958706917</v>
      </c>
      <c r="BE197" s="18">
        <f t="shared" si="134"/>
        <v>4.3942288032412922</v>
      </c>
      <c r="BF197" s="17">
        <f t="shared" si="161"/>
        <v>0.25438517429992163</v>
      </c>
      <c r="BG197" s="17">
        <f t="shared" si="135"/>
        <v>0.89447290938321933</v>
      </c>
      <c r="BH197" s="17">
        <f t="shared" si="136"/>
        <v>0.10834148451754558</v>
      </c>
      <c r="BI197" s="17">
        <f t="shared" si="162"/>
        <v>3.0811964380131219E-2</v>
      </c>
      <c r="BJ197" s="11">
        <f t="shared" si="163"/>
        <v>8.2560518103142861</v>
      </c>
      <c r="BK197" s="15">
        <f t="shared" si="164"/>
        <v>-3.3293341052645196</v>
      </c>
      <c r="BL197" s="15">
        <f t="shared" si="165"/>
        <v>-2.8902571920808082</v>
      </c>
      <c r="BN197" s="18">
        <f t="shared" si="137"/>
        <v>-1.1842288032412924</v>
      </c>
      <c r="BO197" s="19">
        <f t="shared" si="138"/>
        <v>-0.89764473107126286</v>
      </c>
      <c r="BP197" s="18">
        <f t="shared" si="139"/>
        <v>43.101866180951603</v>
      </c>
      <c r="BQ197" s="16">
        <f t="shared" si="166"/>
        <v>43.111212397053734</v>
      </c>
      <c r="BR197" s="17">
        <f t="shared" si="140"/>
        <v>2.2117061948692167</v>
      </c>
      <c r="BS197" s="18">
        <f t="shared" si="141"/>
        <v>4.3942288032412922</v>
      </c>
      <c r="BT197" s="17">
        <f t="shared" si="167"/>
        <v>0.25438517429992163</v>
      </c>
      <c r="BU197" s="17">
        <f t="shared" si="142"/>
        <v>0.89447578041656928</v>
      </c>
      <c r="BV197" s="17">
        <f t="shared" si="143"/>
        <v>0.10834183226649581</v>
      </c>
      <c r="BW197" s="17">
        <f t="shared" si="168"/>
        <v>3.0811964380131219E-2</v>
      </c>
      <c r="BX197" s="11">
        <f t="shared" si="169"/>
        <v>8.2560518103142861</v>
      </c>
      <c r="BY197" s="15">
        <f t="shared" si="170"/>
        <v>-3.3292415211327002</v>
      </c>
      <c r="BZ197" s="15">
        <f t="shared" si="171"/>
        <v>-2.890266469080371</v>
      </c>
    </row>
    <row r="198" spans="9:78" x14ac:dyDescent="0.3">
      <c r="I198" s="11">
        <f t="shared" si="144"/>
        <v>0.37800000000000028</v>
      </c>
      <c r="J198" s="15">
        <f t="shared" si="145"/>
        <v>6.2618213516946177</v>
      </c>
      <c r="K198" s="15">
        <f t="shared" si="146"/>
        <v>16.51791537557731</v>
      </c>
      <c r="L198" s="15">
        <f t="shared" si="151"/>
        <v>-1.1888494581873457</v>
      </c>
      <c r="M198" s="15">
        <f t="shared" si="147"/>
        <v>-0.89434384522860821</v>
      </c>
      <c r="N198" s="15">
        <f t="shared" si="148"/>
        <v>43.096098802085955</v>
      </c>
      <c r="O198" s="23"/>
      <c r="P198" s="23"/>
      <c r="Q198" s="23"/>
      <c r="R198" s="23"/>
      <c r="S198" s="23"/>
      <c r="T198" s="23"/>
      <c r="U198" s="23"/>
      <c r="V198" s="11"/>
      <c r="Z198" s="15">
        <f t="shared" si="116"/>
        <v>43.105377656072719</v>
      </c>
      <c r="AA198" s="16">
        <f t="shared" si="149"/>
        <v>29.390022382708189</v>
      </c>
      <c r="AB198" s="17">
        <f t="shared" si="117"/>
        <v>2.2111075636184574</v>
      </c>
      <c r="AC198" s="18">
        <f t="shared" si="118"/>
        <v>4.3988494581873461</v>
      </c>
      <c r="AD198" s="17">
        <f t="shared" si="119"/>
        <v>0.34222518573801136</v>
      </c>
      <c r="AE198" s="17">
        <f t="shared" si="120"/>
        <v>1.2030154159714599</v>
      </c>
      <c r="AF198" s="17">
        <f t="shared" si="150"/>
        <v>0.11347083008357797</v>
      </c>
      <c r="AG198" s="17">
        <f t="shared" si="152"/>
        <v>3.2279366819119838E-2</v>
      </c>
      <c r="AH198" s="11">
        <f t="shared" si="153"/>
        <v>10.601979513901222</v>
      </c>
      <c r="AI198" s="15">
        <f t="shared" si="121"/>
        <v>6.5992326506073358</v>
      </c>
      <c r="AJ198" s="15">
        <f t="shared" si="122"/>
        <v>-2.8469621665838498</v>
      </c>
      <c r="AL198" s="18">
        <f t="shared" si="123"/>
        <v>-1.1888494581873457</v>
      </c>
      <c r="AM198" s="19">
        <f t="shared" si="124"/>
        <v>-0.88774461257800086</v>
      </c>
      <c r="AN198" s="18">
        <f t="shared" si="125"/>
        <v>43.096098802085955</v>
      </c>
      <c r="AO198" s="16">
        <f t="shared" si="154"/>
        <v>43.105241241133491</v>
      </c>
      <c r="AP198" s="17">
        <f t="shared" si="126"/>
        <v>2.2110935687230158</v>
      </c>
      <c r="AQ198" s="18">
        <f t="shared" si="127"/>
        <v>4.3988494581873461</v>
      </c>
      <c r="AR198" s="17">
        <f t="shared" si="155"/>
        <v>0.25469868573801141</v>
      </c>
      <c r="AS198" s="17">
        <f t="shared" si="128"/>
        <v>0.89533008902626632</v>
      </c>
      <c r="AT198" s="17">
        <f t="shared" si="129"/>
        <v>0.10832753199043514</v>
      </c>
      <c r="AU198" s="17">
        <f t="shared" si="156"/>
        <v>3.0816433363937558E-2</v>
      </c>
      <c r="AV198" s="11">
        <f t="shared" si="157"/>
        <v>8.2650280365043312</v>
      </c>
      <c r="AW198" s="15">
        <f t="shared" si="158"/>
        <v>-3.3015374650953868</v>
      </c>
      <c r="AX198" s="15">
        <f t="shared" si="159"/>
        <v>-2.8869099713040924</v>
      </c>
      <c r="AZ198" s="18">
        <f t="shared" si="130"/>
        <v>-1.1888494581873457</v>
      </c>
      <c r="BA198" s="19">
        <f t="shared" si="131"/>
        <v>-0.89764538269370364</v>
      </c>
      <c r="BB198" s="18">
        <f t="shared" si="132"/>
        <v>43.096098802085955</v>
      </c>
      <c r="BC198" s="16">
        <f t="shared" si="160"/>
        <v>43.105446282253311</v>
      </c>
      <c r="BD198" s="17">
        <f t="shared" si="133"/>
        <v>2.2111146040387486</v>
      </c>
      <c r="BE198" s="18">
        <f t="shared" si="134"/>
        <v>4.3988494581873461</v>
      </c>
      <c r="BF198" s="17">
        <f t="shared" si="161"/>
        <v>0.25469868573801141</v>
      </c>
      <c r="BG198" s="17">
        <f t="shared" si="135"/>
        <v>0.89533860678027477</v>
      </c>
      <c r="BH198" s="17">
        <f t="shared" si="136"/>
        <v>0.10832856256818645</v>
      </c>
      <c r="BI198" s="17">
        <f t="shared" si="162"/>
        <v>3.0816433363937558E-2</v>
      </c>
      <c r="BJ198" s="11">
        <f t="shared" si="163"/>
        <v>8.2650280365043312</v>
      </c>
      <c r="BK198" s="15">
        <f t="shared" si="164"/>
        <v>-3.3012627859167201</v>
      </c>
      <c r="BL198" s="15">
        <f t="shared" si="165"/>
        <v>-2.8869374360227265</v>
      </c>
      <c r="BN198" s="18">
        <f t="shared" si="137"/>
        <v>-1.1888494581873457</v>
      </c>
      <c r="BO198" s="19">
        <f t="shared" si="138"/>
        <v>-0.90094637080044171</v>
      </c>
      <c r="BP198" s="18">
        <f t="shared" si="139"/>
        <v>43.096098802085955</v>
      </c>
      <c r="BQ198" s="16">
        <f t="shared" si="166"/>
        <v>43.105515149713881</v>
      </c>
      <c r="BR198" s="17">
        <f t="shared" si="140"/>
        <v>2.2111216692234335</v>
      </c>
      <c r="BS198" s="18">
        <f t="shared" si="141"/>
        <v>4.3988494581873461</v>
      </c>
      <c r="BT198" s="17">
        <f t="shared" si="167"/>
        <v>0.25469868573801141</v>
      </c>
      <c r="BU198" s="17">
        <f t="shared" si="142"/>
        <v>0.89534146765985123</v>
      </c>
      <c r="BV198" s="17">
        <f t="shared" si="143"/>
        <v>0.10832890871094168</v>
      </c>
      <c r="BW198" s="17">
        <f t="shared" si="168"/>
        <v>3.0816433363937558E-2</v>
      </c>
      <c r="BX198" s="11">
        <f t="shared" si="169"/>
        <v>8.2650280365043312</v>
      </c>
      <c r="BY198" s="15">
        <f t="shared" si="170"/>
        <v>-3.3011705287264377</v>
      </c>
      <c r="BZ198" s="15">
        <f t="shared" si="171"/>
        <v>-2.8869466606672214</v>
      </c>
    </row>
    <row r="199" spans="9:78" x14ac:dyDescent="0.3">
      <c r="I199" s="11">
        <f t="shared" si="144"/>
        <v>0.38000000000000028</v>
      </c>
      <c r="J199" s="15">
        <f t="shared" si="145"/>
        <v>6.2600293614913669</v>
      </c>
      <c r="K199" s="15">
        <f t="shared" si="146"/>
        <v>16.604101812646935</v>
      </c>
      <c r="L199" s="15">
        <f t="shared" si="151"/>
        <v>-1.1933976868202743</v>
      </c>
      <c r="M199" s="15">
        <f t="shared" si="147"/>
        <v>-0.89764635802198933</v>
      </c>
      <c r="N199" s="15">
        <f t="shared" si="148"/>
        <v>43.090338267538655</v>
      </c>
      <c r="O199" s="23"/>
      <c r="P199" s="23"/>
      <c r="Q199" s="23"/>
      <c r="R199" s="23"/>
      <c r="S199" s="23"/>
      <c r="T199" s="23"/>
      <c r="U199" s="23"/>
      <c r="V199" s="11"/>
      <c r="Z199" s="15">
        <f t="shared" si="116"/>
        <v>43.099687017366797</v>
      </c>
      <c r="AA199" s="16">
        <f t="shared" si="149"/>
        <v>29.386142402806996</v>
      </c>
      <c r="AB199" s="17">
        <f t="shared" si="117"/>
        <v>2.2105237949840215</v>
      </c>
      <c r="AC199" s="18">
        <f t="shared" si="118"/>
        <v>4.4033976868202744</v>
      </c>
      <c r="AD199" s="17">
        <f t="shared" si="119"/>
        <v>0.3425337830507556</v>
      </c>
      <c r="AE199" s="17">
        <f t="shared" si="120"/>
        <v>1.2037823179961682</v>
      </c>
      <c r="AF199" s="17">
        <f t="shared" si="150"/>
        <v>0.11346166604163145</v>
      </c>
      <c r="AG199" s="17">
        <f t="shared" si="152"/>
        <v>3.2285283742309615E-2</v>
      </c>
      <c r="AH199" s="11">
        <f t="shared" si="153"/>
        <v>10.609594940677809</v>
      </c>
      <c r="AI199" s="15">
        <f t="shared" si="121"/>
        <v>6.6241213376200898</v>
      </c>
      <c r="AJ199" s="15">
        <f t="shared" si="122"/>
        <v>-2.8430756007875737</v>
      </c>
      <c r="AL199" s="18">
        <f t="shared" si="123"/>
        <v>-1.1933976868202743</v>
      </c>
      <c r="AM199" s="19">
        <f t="shared" si="124"/>
        <v>-0.8910222366843692</v>
      </c>
      <c r="AN199" s="18">
        <f t="shared" si="125"/>
        <v>43.090338267538655</v>
      </c>
      <c r="AO199" s="16">
        <f t="shared" si="154"/>
        <v>43.099549564202782</v>
      </c>
      <c r="AP199" s="17">
        <f t="shared" si="126"/>
        <v>2.2105096954382351</v>
      </c>
      <c r="AQ199" s="18">
        <f t="shared" si="127"/>
        <v>4.4033976868202744</v>
      </c>
      <c r="AR199" s="17">
        <f t="shared" si="155"/>
        <v>0.2550072830507556</v>
      </c>
      <c r="AS199" s="17">
        <f t="shared" si="128"/>
        <v>0.89617817423061608</v>
      </c>
      <c r="AT199" s="17">
        <f t="shared" si="129"/>
        <v>0.10831440461162546</v>
      </c>
      <c r="AU199" s="17">
        <f t="shared" si="156"/>
        <v>3.0820837674365251E-2</v>
      </c>
      <c r="AV199" s="11">
        <f t="shared" si="157"/>
        <v>8.2738595798404884</v>
      </c>
      <c r="AW199" s="15">
        <f t="shared" si="158"/>
        <v>-3.2740368105243394</v>
      </c>
      <c r="AX199" s="15">
        <f t="shared" si="159"/>
        <v>-2.8836274548424305</v>
      </c>
      <c r="AZ199" s="18">
        <f t="shared" si="130"/>
        <v>-1.1933976868202743</v>
      </c>
      <c r="BA199" s="19">
        <f t="shared" si="131"/>
        <v>-0.90092039483251363</v>
      </c>
      <c r="BB199" s="18">
        <f t="shared" si="132"/>
        <v>43.090338267538655</v>
      </c>
      <c r="BC199" s="16">
        <f t="shared" si="160"/>
        <v>43.09975533072933</v>
      </c>
      <c r="BD199" s="17">
        <f t="shared" si="133"/>
        <v>2.2105308023867907</v>
      </c>
      <c r="BE199" s="18">
        <f t="shared" si="134"/>
        <v>4.4033976868202744</v>
      </c>
      <c r="BF199" s="17">
        <f t="shared" si="161"/>
        <v>0.2550072830507556</v>
      </c>
      <c r="BG199" s="17">
        <f t="shared" si="135"/>
        <v>0.89618673134604476</v>
      </c>
      <c r="BH199" s="17">
        <f t="shared" si="136"/>
        <v>0.10831543884665763</v>
      </c>
      <c r="BI199" s="17">
        <f t="shared" si="162"/>
        <v>3.0820837674365251E-2</v>
      </c>
      <c r="BJ199" s="11">
        <f t="shared" si="163"/>
        <v>8.2738595798404884</v>
      </c>
      <c r="BK199" s="15">
        <f t="shared" si="164"/>
        <v>-3.2737608605759849</v>
      </c>
      <c r="BL199" s="15">
        <f t="shared" si="165"/>
        <v>-2.8836549890244645</v>
      </c>
      <c r="BN199" s="18">
        <f t="shared" si="137"/>
        <v>-1.1933976868202743</v>
      </c>
      <c r="BO199" s="19">
        <f t="shared" si="138"/>
        <v>-0.90419387974314125</v>
      </c>
      <c r="BP199" s="18">
        <f t="shared" si="139"/>
        <v>43.090338267538655</v>
      </c>
      <c r="BQ199" s="16">
        <f t="shared" si="166"/>
        <v>43.099823881114311</v>
      </c>
      <c r="BR199" s="17">
        <f t="shared" si="140"/>
        <v>2.2105378341138553</v>
      </c>
      <c r="BS199" s="18">
        <f t="shared" si="141"/>
        <v>4.4033976868202744</v>
      </c>
      <c r="BT199" s="17">
        <f t="shared" si="167"/>
        <v>0.2550072830507556</v>
      </c>
      <c r="BU199" s="17">
        <f t="shared" si="142"/>
        <v>0.89618958212762501</v>
      </c>
      <c r="BV199" s="17">
        <f t="shared" si="143"/>
        <v>0.10831578339946912</v>
      </c>
      <c r="BW199" s="17">
        <f t="shared" si="168"/>
        <v>3.0820837674365251E-2</v>
      </c>
      <c r="BX199" s="11">
        <f t="shared" si="169"/>
        <v>8.2738595798404884</v>
      </c>
      <c r="BY199" s="15">
        <f t="shared" si="170"/>
        <v>-3.2736689285415985</v>
      </c>
      <c r="BZ199" s="15">
        <f t="shared" si="171"/>
        <v>-2.8836641619682708</v>
      </c>
    </row>
    <row r="200" spans="9:78" x14ac:dyDescent="0.3">
      <c r="I200" s="11">
        <f t="shared" si="144"/>
        <v>0.38200000000000028</v>
      </c>
      <c r="J200" s="15">
        <f t="shared" si="145"/>
        <v>6.2582308203943455</v>
      </c>
      <c r="K200" s="15">
        <f t="shared" si="146"/>
        <v>16.690276735413796</v>
      </c>
      <c r="L200" s="15">
        <f t="shared" si="151"/>
        <v>-1.1978749731360454</v>
      </c>
      <c r="M200" s="15">
        <f t="shared" si="147"/>
        <v>-0.90089473899969674</v>
      </c>
      <c r="N200" s="15">
        <f t="shared" si="148"/>
        <v>43.084584499321828</v>
      </c>
      <c r="O200" s="23"/>
      <c r="P200" s="23"/>
      <c r="Q200" s="23"/>
      <c r="R200" s="23"/>
      <c r="S200" s="23"/>
      <c r="T200" s="23"/>
      <c r="U200" s="23"/>
      <c r="V200" s="11"/>
      <c r="Z200" s="15">
        <f t="shared" si="116"/>
        <v>43.094002283496017</v>
      </c>
      <c r="AA200" s="16">
        <f t="shared" si="149"/>
        <v>29.382266448928689</v>
      </c>
      <c r="AB200" s="17">
        <f t="shared" si="117"/>
        <v>2.2099407090438525</v>
      </c>
      <c r="AC200" s="18">
        <f t="shared" si="118"/>
        <v>4.4078749731360451</v>
      </c>
      <c r="AD200" s="17">
        <f t="shared" si="119"/>
        <v>0.34283756692728068</v>
      </c>
      <c r="AE200" s="17">
        <f t="shared" si="120"/>
        <v>1.2045321076981621</v>
      </c>
      <c r="AF200" s="17">
        <f t="shared" si="150"/>
        <v>0.11345222010913715</v>
      </c>
      <c r="AG200" s="17">
        <f t="shared" si="152"/>
        <v>3.2291113583550544E-2</v>
      </c>
      <c r="AH200" s="11">
        <f t="shared" si="153"/>
        <v>10.617087145050519</v>
      </c>
      <c r="AI200" s="15">
        <f t="shared" si="121"/>
        <v>6.6484554951667993</v>
      </c>
      <c r="AJ200" s="15">
        <f t="shared" si="122"/>
        <v>-2.8392356136138082</v>
      </c>
      <c r="AL200" s="18">
        <f t="shared" si="123"/>
        <v>-1.1978749731360454</v>
      </c>
      <c r="AM200" s="19">
        <f t="shared" si="124"/>
        <v>-0.89424628350452995</v>
      </c>
      <c r="AN200" s="18">
        <f t="shared" si="125"/>
        <v>43.084584499321828</v>
      </c>
      <c r="AO200" s="16">
        <f t="shared" si="154"/>
        <v>43.0938638079108</v>
      </c>
      <c r="AP200" s="17">
        <f t="shared" si="126"/>
        <v>2.2099265064947695</v>
      </c>
      <c r="AQ200" s="18">
        <f t="shared" si="127"/>
        <v>4.4078749731360451</v>
      </c>
      <c r="AR200" s="17">
        <f t="shared" si="155"/>
        <v>0.25531106692728062</v>
      </c>
      <c r="AS200" s="17">
        <f t="shared" si="128"/>
        <v>0.89700905278864473</v>
      </c>
      <c r="AT200" s="17">
        <f t="shared" si="129"/>
        <v>0.10830107953309978</v>
      </c>
      <c r="AU200" s="17">
        <f t="shared" si="156"/>
        <v>3.0825178496261003E-2</v>
      </c>
      <c r="AV200" s="11">
        <f t="shared" si="157"/>
        <v>8.2825495060231056</v>
      </c>
      <c r="AW200" s="15">
        <f t="shared" si="158"/>
        <v>-3.2470936803512873</v>
      </c>
      <c r="AX200" s="15">
        <f t="shared" si="159"/>
        <v>-2.8803816217409017</v>
      </c>
      <c r="AZ200" s="18">
        <f t="shared" si="130"/>
        <v>-1.1978749731360454</v>
      </c>
      <c r="BA200" s="19">
        <f t="shared" si="131"/>
        <v>-0.904141832680048</v>
      </c>
      <c r="BB200" s="18">
        <f t="shared" si="132"/>
        <v>43.084584499321828</v>
      </c>
      <c r="BC200" s="16">
        <f t="shared" si="160"/>
        <v>43.094070287370215</v>
      </c>
      <c r="BD200" s="17">
        <f t="shared" si="133"/>
        <v>2.2099476837800376</v>
      </c>
      <c r="BE200" s="18">
        <f t="shared" si="134"/>
        <v>4.4078749731360451</v>
      </c>
      <c r="BF200" s="17">
        <f t="shared" si="161"/>
        <v>0.25531106692728062</v>
      </c>
      <c r="BG200" s="17">
        <f t="shared" si="135"/>
        <v>0.89701764864762157</v>
      </c>
      <c r="BH200" s="17">
        <f t="shared" si="136"/>
        <v>0.1083021173607603</v>
      </c>
      <c r="BI200" s="17">
        <f t="shared" si="162"/>
        <v>3.0825178496261003E-2</v>
      </c>
      <c r="BJ200" s="11">
        <f t="shared" si="163"/>
        <v>8.2825495060231056</v>
      </c>
      <c r="BK200" s="15">
        <f t="shared" si="164"/>
        <v>-3.2468164795732291</v>
      </c>
      <c r="BL200" s="15">
        <f t="shared" si="165"/>
        <v>-2.8804092238639165</v>
      </c>
      <c r="BN200" s="18">
        <f t="shared" si="137"/>
        <v>-1.1978749731360454</v>
      </c>
      <c r="BO200" s="19">
        <f t="shared" si="138"/>
        <v>-0.90738837195884325</v>
      </c>
      <c r="BP200" s="18">
        <f t="shared" si="139"/>
        <v>43.084584499321828</v>
      </c>
      <c r="BQ200" s="16">
        <f t="shared" si="166"/>
        <v>43.094138524128411</v>
      </c>
      <c r="BR200" s="17">
        <f t="shared" si="140"/>
        <v>2.2099546824127545</v>
      </c>
      <c r="BS200" s="18">
        <f t="shared" si="141"/>
        <v>4.4078749731360451</v>
      </c>
      <c r="BT200" s="17">
        <f t="shared" si="167"/>
        <v>0.25531106692728062</v>
      </c>
      <c r="BU200" s="17">
        <f t="shared" si="142"/>
        <v>0.89702048939227341</v>
      </c>
      <c r="BV200" s="17">
        <f t="shared" si="143"/>
        <v>0.1083024603402559</v>
      </c>
      <c r="BW200" s="17">
        <f t="shared" si="168"/>
        <v>3.0825178496261003E-2</v>
      </c>
      <c r="BX200" s="11">
        <f t="shared" si="169"/>
        <v>8.2825495060231056</v>
      </c>
      <c r="BY200" s="15">
        <f t="shared" si="170"/>
        <v>-3.2467248707381011</v>
      </c>
      <c r="BZ200" s="15">
        <f t="shared" si="171"/>
        <v>-2.8804183457659325</v>
      </c>
    </row>
    <row r="201" spans="9:78" x14ac:dyDescent="0.3">
      <c r="I201" s="11">
        <f t="shared" si="144"/>
        <v>0.38400000000000029</v>
      </c>
      <c r="J201" s="15">
        <f t="shared" si="145"/>
        <v>6.2564258355531139</v>
      </c>
      <c r="K201" s="15">
        <f t="shared" si="146"/>
        <v>16.776440157333891</v>
      </c>
      <c r="L201" s="15">
        <f t="shared" si="151"/>
        <v>-1.2022827704679144</v>
      </c>
      <c r="M201" s="15">
        <f t="shared" si="147"/>
        <v>-0.90409010223150355</v>
      </c>
      <c r="N201" s="15">
        <f t="shared" si="148"/>
        <v>43.078837420771634</v>
      </c>
      <c r="O201" s="23"/>
      <c r="P201" s="23"/>
      <c r="Q201" s="23"/>
      <c r="R201" s="23"/>
      <c r="S201" s="23"/>
      <c r="T201" s="23"/>
      <c r="U201" s="23"/>
      <c r="V201" s="11"/>
      <c r="Z201" s="15">
        <f t="shared" ref="Z201:Z264" si="172">((M201^2)+(N201^2))^0.5</f>
        <v>43.088323388572775</v>
      </c>
      <c r="AA201" s="16">
        <f t="shared" si="149"/>
        <v>29.378394476149914</v>
      </c>
      <c r="AB201" s="17">
        <f t="shared" ref="AB201:AB264" si="173">0.5*$E$16*(Z201^2)</f>
        <v>2.209358298801491</v>
      </c>
      <c r="AC201" s="18">
        <f t="shared" ref="AC201:AC264" si="174">E$14-L201</f>
        <v>4.4122827704679146</v>
      </c>
      <c r="AD201" s="17">
        <f t="shared" ref="AD201:AD264" si="175">E$12*(E$14-L201-E$13)</f>
        <v>0.34313663597624794</v>
      </c>
      <c r="AE201" s="17">
        <f t="shared" ref="AE201:AE264" si="176">AD201*AB201/$E$15</f>
        <v>1.20526514199833</v>
      </c>
      <c r="AF201" s="17">
        <f t="shared" si="150"/>
        <v>0.11344249798082509</v>
      </c>
      <c r="AG201" s="17">
        <f t="shared" si="152"/>
        <v>3.22968579920455E-2</v>
      </c>
      <c r="AH201" s="11">
        <f t="shared" si="153"/>
        <v>10.624458765021668</v>
      </c>
      <c r="AI201" s="15">
        <f t="shared" ref="AI201:AI264" si="177">32.174*(($AE201*COS((PI()/180)*$L201))-($AF201*SIN((PI()/180)*$L201))-1)</f>
        <v>6.6722466944466552</v>
      </c>
      <c r="AJ201" s="15">
        <f t="shared" ref="AJ201:AJ264" si="178">(-1)*(32.174)*(($AE201*(SIN((PI()/180)*$L201)))+(($AF201*(COS((PI()/180)*$L201)))))</f>
        <v>-2.8354413814511958</v>
      </c>
      <c r="AL201" s="18">
        <f t="shared" ref="AL201:AL264" si="179">$L201</f>
        <v>-1.2022827704679144</v>
      </c>
      <c r="AM201" s="19">
        <f t="shared" ref="AM201:AM264" si="180">M201+(($E$17/2)*AI201)</f>
        <v>-0.89741785553705689</v>
      </c>
      <c r="AN201" s="18">
        <f t="shared" ref="AN201:AN264" si="181">$N201</f>
        <v>43.078837420771634</v>
      </c>
      <c r="AO201" s="16">
        <f t="shared" si="154"/>
        <v>43.088183906179097</v>
      </c>
      <c r="AP201" s="17">
        <f t="shared" ref="AP201:AP264" si="182">0.5*$E$16*(AO201^2)</f>
        <v>2.2093439948759266</v>
      </c>
      <c r="AQ201" s="18">
        <f t="shared" ref="AQ201:AQ264" si="183">AC201</f>
        <v>4.4122827704679146</v>
      </c>
      <c r="AR201" s="17">
        <f t="shared" si="155"/>
        <v>0.25561013597624799</v>
      </c>
      <c r="AS201" s="17">
        <f t="shared" ref="AS201:AS264" si="184">AR201*AP201/$E$15</f>
        <v>0.89782308258909782</v>
      </c>
      <c r="AT201" s="17">
        <f t="shared" ref="AT201:AT264" si="185">($E$9*AP201/$E$15)+(($E$15/(AP201*PI()*$E$11*$E$10))*(AS201^2))</f>
        <v>0.10828756069677485</v>
      </c>
      <c r="AU201" s="17">
        <f t="shared" si="156"/>
        <v>3.0829456995489966E-2</v>
      </c>
      <c r="AV201" s="11">
        <f t="shared" si="157"/>
        <v>8.2911008135382058</v>
      </c>
      <c r="AW201" s="15">
        <f t="shared" si="158"/>
        <v>-3.2206964739738866</v>
      </c>
      <c r="AX201" s="15">
        <f t="shared" si="159"/>
        <v>-2.877171852678833</v>
      </c>
      <c r="AZ201" s="18">
        <f t="shared" ref="AZ201:AZ264" si="186">$L201</f>
        <v>-1.2022827704679144</v>
      </c>
      <c r="BA201" s="19">
        <f t="shared" ref="BA201:BA264" si="187">$M201+(($E$17/2)*AW201)</f>
        <v>-0.90731079870547748</v>
      </c>
      <c r="BB201" s="18">
        <f t="shared" ref="BB201:BB264" si="188">$N201</f>
        <v>43.078837420771634</v>
      </c>
      <c r="BC201" s="16">
        <f t="shared" si="160"/>
        <v>43.088391086355522</v>
      </c>
      <c r="BD201" s="17">
        <f t="shared" ref="BD201:BD264" si="189">0.5*$E$16*(BC201^2)</f>
        <v>2.2093652412287592</v>
      </c>
      <c r="BE201" s="18">
        <f t="shared" ref="BE201:BE264" si="190">AQ201</f>
        <v>4.4122827704679146</v>
      </c>
      <c r="BF201" s="17">
        <f t="shared" si="161"/>
        <v>0.25561013597624799</v>
      </c>
      <c r="BG201" s="17">
        <f t="shared" ref="BG201:BG264" si="191">BF201*BD201/$E$15</f>
        <v>0.89783171658454541</v>
      </c>
      <c r="BH201" s="17">
        <f t="shared" ref="BH201:BH264" si="192">($E$9*BD201/$E$15)+(($E$15/(BD201*PI()*$E$11*$E$10))*(BG201^2))</f>
        <v>0.10828860205372391</v>
      </c>
      <c r="BI201" s="17">
        <f t="shared" si="162"/>
        <v>3.0829456995489966E-2</v>
      </c>
      <c r="BJ201" s="11">
        <f t="shared" si="163"/>
        <v>8.2911008135382058</v>
      </c>
      <c r="BK201" s="15">
        <f t="shared" si="164"/>
        <v>-3.2204180419579567</v>
      </c>
      <c r="BL201" s="15">
        <f t="shared" si="165"/>
        <v>-2.8771995212575976</v>
      </c>
      <c r="BN201" s="18">
        <f t="shared" ref="BN201:BN264" si="193">$L201</f>
        <v>-1.2022827704679144</v>
      </c>
      <c r="BO201" s="19">
        <f t="shared" ref="BO201:BO264" si="194">$M201+(($E$17)*BK201)</f>
        <v>-0.91053093831541942</v>
      </c>
      <c r="BP201" s="18">
        <f t="shared" ref="BP201:BP264" si="195">$N201</f>
        <v>43.078837420771634</v>
      </c>
      <c r="BQ201" s="16">
        <f t="shared" si="166"/>
        <v>43.08845901299911</v>
      </c>
      <c r="BR201" s="17">
        <f t="shared" ref="BR201:BR264" si="196">0.5*$E$16*(BQ201^2)</f>
        <v>2.2093722071367359</v>
      </c>
      <c r="BS201" s="18">
        <f t="shared" ref="BS201:BS264" si="197">BE201</f>
        <v>4.4122827704679146</v>
      </c>
      <c r="BT201" s="17">
        <f t="shared" si="167"/>
        <v>0.25561013597624799</v>
      </c>
      <c r="BU201" s="17">
        <f t="shared" ref="BU201:BU264" si="198">BT201*BR201/$E$15</f>
        <v>0.8978345473582896</v>
      </c>
      <c r="BV201" s="17">
        <f t="shared" ref="BV201:BV264" si="199">($E$9*BR201/$E$15)+(($E$15/(BR201*PI()*$E$11*$E$10))*(BU201^2))</f>
        <v>0.10828894347687242</v>
      </c>
      <c r="BW201" s="17">
        <f t="shared" si="168"/>
        <v>3.0829456995489966E-2</v>
      </c>
      <c r="BX201" s="11">
        <f t="shared" si="169"/>
        <v>8.2911008135382058</v>
      </c>
      <c r="BY201" s="15">
        <f t="shared" si="170"/>
        <v>-3.2203267542053697</v>
      </c>
      <c r="BZ201" s="15">
        <f t="shared" si="171"/>
        <v>-2.8772085927803692</v>
      </c>
    </row>
    <row r="202" spans="9:78" x14ac:dyDescent="0.3">
      <c r="I202" s="11">
        <f t="shared" ref="I202:I265" si="200">I201+E$17</f>
        <v>0.38600000000000029</v>
      </c>
      <c r="J202" s="15">
        <f t="shared" ref="J202:J265" si="201">J201+(((M201+M202)/2)*(I202-I201))</f>
        <v>6.2546145119122869</v>
      </c>
      <c r="K202" s="15">
        <f t="shared" ref="K202:K265" si="202">K201+(((N202+N201)/2)*(I202-I201))</f>
        <v>16.862592091711193</v>
      </c>
      <c r="L202" s="15">
        <f t="shared" si="151"/>
        <v>-1.2066225021242407</v>
      </c>
      <c r="M202" s="15">
        <f t="shared" ref="M202:M265" si="203">M201+(($E$17/6)*(AI201+(2*AW201)+(2*BK201)+BY201))</f>
        <v>-0.9072335385953777</v>
      </c>
      <c r="N202" s="15">
        <f t="shared" ref="N202:N265" si="204">N201+(($E$17/6)*(AJ201+(2*AX201)+(2*BL201)+BZ201))</f>
        <v>43.073096956530932</v>
      </c>
      <c r="O202" s="23"/>
      <c r="P202" s="23"/>
      <c r="Q202" s="23"/>
      <c r="R202" s="23"/>
      <c r="S202" s="23"/>
      <c r="T202" s="23"/>
      <c r="U202" s="23"/>
      <c r="V202" s="11"/>
      <c r="Z202" s="15">
        <f t="shared" si="172"/>
        <v>43.082650268063439</v>
      </c>
      <c r="AA202" s="16">
        <f t="shared" ref="AA202:AA265" si="205">Z202*0.681818</f>
        <v>29.374526440470479</v>
      </c>
      <c r="AB202" s="17">
        <f t="shared" si="173"/>
        <v>2.2087765574031177</v>
      </c>
      <c r="AC202" s="18">
        <f t="shared" si="174"/>
        <v>4.4166225021242411</v>
      </c>
      <c r="AD202" s="17">
        <f t="shared" si="175"/>
        <v>0.3434310867691297</v>
      </c>
      <c r="AE202" s="17">
        <f t="shared" si="176"/>
        <v>1.2059817703324798</v>
      </c>
      <c r="AF202" s="17">
        <f t="shared" ref="AF202:AF265" si="206">AG202*AB202/$E$15</f>
        <v>0.11343250525074344</v>
      </c>
      <c r="AG202" s="17">
        <f t="shared" si="152"/>
        <v>3.230251858821042E-2</v>
      </c>
      <c r="AH202" s="11">
        <f t="shared" si="153"/>
        <v>10.6317123796803</v>
      </c>
      <c r="AI202" s="15">
        <f t="shared" si="177"/>
        <v>6.6955062637880296</v>
      </c>
      <c r="AJ202" s="15">
        <f t="shared" si="178"/>
        <v>-2.8316920929473715</v>
      </c>
      <c r="AL202" s="18">
        <f t="shared" si="179"/>
        <v>-1.2066225021242407</v>
      </c>
      <c r="AM202" s="19">
        <f t="shared" si="180"/>
        <v>-0.90053803233158969</v>
      </c>
      <c r="AN202" s="18">
        <f t="shared" si="181"/>
        <v>43.073096956530932</v>
      </c>
      <c r="AO202" s="16">
        <f t="shared" si="154"/>
        <v>43.082509794281826</v>
      </c>
      <c r="AP202" s="17">
        <f t="shared" si="182"/>
        <v>2.2087621537075237</v>
      </c>
      <c r="AQ202" s="18">
        <f t="shared" si="183"/>
        <v>4.4166225021242411</v>
      </c>
      <c r="AR202" s="17">
        <f t="shared" si="155"/>
        <v>0.25590458676912975</v>
      </c>
      <c r="AS202" s="17">
        <f t="shared" si="184"/>
        <v>0.89862061401560711</v>
      </c>
      <c r="AT202" s="17">
        <f t="shared" si="185"/>
        <v>0.10827385198061461</v>
      </c>
      <c r="AU202" s="17">
        <f t="shared" si="156"/>
        <v>3.0833674319115805E-2</v>
      </c>
      <c r="AV202" s="11">
        <f t="shared" si="157"/>
        <v>8.2995164352007773</v>
      </c>
      <c r="AW202" s="15">
        <f t="shared" si="158"/>
        <v>-3.1948338342332492</v>
      </c>
      <c r="AX202" s="15">
        <f t="shared" si="159"/>
        <v>-2.8739975363113608</v>
      </c>
      <c r="AZ202" s="18">
        <f t="shared" si="186"/>
        <v>-1.2066225021242407</v>
      </c>
      <c r="BA202" s="19">
        <f t="shared" si="187"/>
        <v>-0.91042837242961094</v>
      </c>
      <c r="BB202" s="18">
        <f t="shared" si="188"/>
        <v>43.073096956530932</v>
      </c>
      <c r="BC202" s="16">
        <f t="shared" si="160"/>
        <v>43.082717663211994</v>
      </c>
      <c r="BD202" s="17">
        <f t="shared" si="189"/>
        <v>2.2087834678851661</v>
      </c>
      <c r="BE202" s="18">
        <f t="shared" si="190"/>
        <v>4.4166225021242411</v>
      </c>
      <c r="BF202" s="17">
        <f t="shared" si="161"/>
        <v>0.25590458676912975</v>
      </c>
      <c r="BG202" s="17">
        <f t="shared" si="191"/>
        <v>0.89862928555109511</v>
      </c>
      <c r="BH202" s="17">
        <f t="shared" si="192"/>
        <v>0.10827489680479871</v>
      </c>
      <c r="BI202" s="17">
        <f t="shared" si="162"/>
        <v>3.0833674319115805E-2</v>
      </c>
      <c r="BJ202" s="11">
        <f t="shared" si="163"/>
        <v>8.2995164352007773</v>
      </c>
      <c r="BK202" s="15">
        <f t="shared" si="164"/>
        <v>-3.1945541902278687</v>
      </c>
      <c r="BL202" s="15">
        <f t="shared" si="165"/>
        <v>-2.8740252698968574</v>
      </c>
      <c r="BN202" s="18">
        <f t="shared" si="193"/>
        <v>-1.2066225021242407</v>
      </c>
      <c r="BO202" s="19">
        <f t="shared" si="194"/>
        <v>-0.9136226469758334</v>
      </c>
      <c r="BP202" s="18">
        <f t="shared" si="195"/>
        <v>43.073096956530932</v>
      </c>
      <c r="BQ202" s="16">
        <f t="shared" si="166"/>
        <v>43.082785283309867</v>
      </c>
      <c r="BR202" s="17">
        <f t="shared" si="196"/>
        <v>2.2087904014436601</v>
      </c>
      <c r="BS202" s="18">
        <f t="shared" si="197"/>
        <v>4.4166225021242411</v>
      </c>
      <c r="BT202" s="17">
        <f t="shared" si="167"/>
        <v>0.25590458676912975</v>
      </c>
      <c r="BU202" s="17">
        <f t="shared" si="198"/>
        <v>0.89863210642457869</v>
      </c>
      <c r="BV202" s="17">
        <f t="shared" si="199"/>
        <v>0.10827523668887579</v>
      </c>
      <c r="BW202" s="17">
        <f t="shared" si="168"/>
        <v>3.0833674319115805E-2</v>
      </c>
      <c r="BX202" s="11">
        <f t="shared" si="169"/>
        <v>8.2995164352007773</v>
      </c>
      <c r="BY202" s="15">
        <f t="shared" si="170"/>
        <v>-3.1944632212915502</v>
      </c>
      <c r="BZ202" s="15">
        <f t="shared" si="171"/>
        <v>-2.8740342917057458</v>
      </c>
    </row>
    <row r="203" spans="9:78" x14ac:dyDescent="0.3">
      <c r="I203" s="11">
        <f t="shared" si="200"/>
        <v>0.38800000000000029</v>
      </c>
      <c r="J203" s="15">
        <f t="shared" si="201"/>
        <v>6.2527969522574276</v>
      </c>
      <c r="K203" s="15">
        <f t="shared" si="202"/>
        <v>16.948732551700257</v>
      </c>
      <c r="L203" s="15">
        <f t="shared" si="151"/>
        <v>-1.21089556201294</v>
      </c>
      <c r="M203" s="15">
        <f t="shared" si="203"/>
        <v>-0.91032611626418625</v>
      </c>
      <c r="N203" s="15">
        <f t="shared" si="204"/>
        <v>43.067363032531908</v>
      </c>
      <c r="O203" s="23"/>
      <c r="P203" s="23"/>
      <c r="Q203" s="23"/>
      <c r="R203" s="23"/>
      <c r="S203" s="23"/>
      <c r="T203" s="23"/>
      <c r="U203" s="23"/>
      <c r="V203" s="11"/>
      <c r="Z203" s="15">
        <f t="shared" si="172"/>
        <v>43.076982858759372</v>
      </c>
      <c r="AA203" s="16">
        <f t="shared" si="205"/>
        <v>29.370662298793601</v>
      </c>
      <c r="AB203" s="17">
        <f t="shared" si="173"/>
        <v>2.2081954781344804</v>
      </c>
      <c r="AC203" s="18">
        <f t="shared" si="174"/>
        <v>4.42089556201294</v>
      </c>
      <c r="AD203" s="17">
        <f t="shared" si="175"/>
        <v>0.34372101388257797</v>
      </c>
      <c r="AE203" s="17">
        <f t="shared" si="176"/>
        <v>1.2066823348097102</v>
      </c>
      <c r="AF203" s="17">
        <f t="shared" si="206"/>
        <v>0.11342224741364514</v>
      </c>
      <c r="AG203" s="17">
        <f t="shared" si="152"/>
        <v>3.2308096964066869E-2</v>
      </c>
      <c r="AH203" s="11">
        <f t="shared" si="153"/>
        <v>10.638850510596932</v>
      </c>
      <c r="AI203" s="15">
        <f t="shared" si="177"/>
        <v>6.7182452937944417</v>
      </c>
      <c r="AJ203" s="15">
        <f t="shared" si="178"/>
        <v>-2.8279869489455693</v>
      </c>
      <c r="AL203" s="18">
        <f t="shared" si="179"/>
        <v>-1.21089556201294</v>
      </c>
      <c r="AM203" s="19">
        <f t="shared" si="180"/>
        <v>-0.90360787097039186</v>
      </c>
      <c r="AN203" s="18">
        <f t="shared" si="181"/>
        <v>43.067363032531908</v>
      </c>
      <c r="AO203" s="16">
        <f t="shared" si="154"/>
        <v>43.076841408817053</v>
      </c>
      <c r="AP203" s="17">
        <f t="shared" si="182"/>
        <v>2.2081809762548468</v>
      </c>
      <c r="AQ203" s="18">
        <f t="shared" si="183"/>
        <v>4.42089556201294</v>
      </c>
      <c r="AR203" s="17">
        <f t="shared" si="155"/>
        <v>0.25619451388257797</v>
      </c>
      <c r="AS203" s="17">
        <f t="shared" si="184"/>
        <v>0.8994019901055117</v>
      </c>
      <c r="AT203" s="17">
        <f t="shared" si="185"/>
        <v>0.10825995719924116</v>
      </c>
      <c r="AU203" s="17">
        <f t="shared" si="156"/>
        <v>3.0837831595585567E-2</v>
      </c>
      <c r="AV203" s="11">
        <f t="shared" si="157"/>
        <v>8.3077992396602944</v>
      </c>
      <c r="AW203" s="15">
        <f t="shared" si="158"/>
        <v>-3.169494642256387</v>
      </c>
      <c r="AX203" s="15">
        <f t="shared" si="159"/>
        <v>-2.8708580692967018</v>
      </c>
      <c r="AZ203" s="18">
        <f t="shared" si="186"/>
        <v>-1.21089556201294</v>
      </c>
      <c r="BA203" s="19">
        <f t="shared" si="187"/>
        <v>-0.9134956109064426</v>
      </c>
      <c r="BB203" s="18">
        <f t="shared" si="188"/>
        <v>43.067363032531908</v>
      </c>
      <c r="BC203" s="16">
        <f t="shared" si="160"/>
        <v>43.077049954784989</v>
      </c>
      <c r="BD203" s="17">
        <f t="shared" si="189"/>
        <v>2.2082023570403795</v>
      </c>
      <c r="BE203" s="18">
        <f t="shared" si="190"/>
        <v>4.42089556201294</v>
      </c>
      <c r="BF203" s="17">
        <f t="shared" si="161"/>
        <v>0.25619451388257797</v>
      </c>
      <c r="BG203" s="17">
        <f t="shared" si="191"/>
        <v>0.89941069859510803</v>
      </c>
      <c r="BH203" s="17">
        <f t="shared" si="192"/>
        <v>0.108261005429867</v>
      </c>
      <c r="BI203" s="17">
        <f t="shared" si="162"/>
        <v>3.0837831595585567E-2</v>
      </c>
      <c r="BJ203" s="11">
        <f t="shared" si="163"/>
        <v>8.3077992396602944</v>
      </c>
      <c r="BK203" s="15">
        <f t="shared" si="164"/>
        <v>-3.1692138051713763</v>
      </c>
      <c r="BL203" s="15">
        <f t="shared" si="165"/>
        <v>-2.8708858664751657</v>
      </c>
      <c r="BN203" s="18">
        <f t="shared" si="193"/>
        <v>-1.21089556201294</v>
      </c>
      <c r="BO203" s="19">
        <f t="shared" si="194"/>
        <v>-0.916664543874529</v>
      </c>
      <c r="BP203" s="18">
        <f t="shared" si="195"/>
        <v>43.067363032531908</v>
      </c>
      <c r="BQ203" s="16">
        <f t="shared" si="166"/>
        <v>43.077117271956496</v>
      </c>
      <c r="BR203" s="17">
        <f t="shared" si="196"/>
        <v>2.2082092586296524</v>
      </c>
      <c r="BS203" s="18">
        <f t="shared" si="197"/>
        <v>4.42089556201294</v>
      </c>
      <c r="BT203" s="17">
        <f t="shared" si="167"/>
        <v>0.25619451388257797</v>
      </c>
      <c r="BU203" s="17">
        <f t="shared" si="198"/>
        <v>0.89941350964329358</v>
      </c>
      <c r="BV203" s="17">
        <f t="shared" si="199"/>
        <v>0.10826134379242301</v>
      </c>
      <c r="BW203" s="17">
        <f t="shared" si="168"/>
        <v>3.0837831595585567E-2</v>
      </c>
      <c r="BX203" s="11">
        <f t="shared" si="169"/>
        <v>8.3077992396602944</v>
      </c>
      <c r="BY203" s="15">
        <f t="shared" si="170"/>
        <v>-3.1691231526455277</v>
      </c>
      <c r="BZ203" s="15">
        <f t="shared" si="171"/>
        <v>-2.8708948392375739</v>
      </c>
    </row>
    <row r="204" spans="9:78" x14ac:dyDescent="0.3">
      <c r="I204" s="11">
        <f t="shared" si="200"/>
        <v>0.39000000000000029</v>
      </c>
      <c r="J204" s="15">
        <f t="shared" si="201"/>
        <v>6.2509732572599814</v>
      </c>
      <c r="K204" s="15">
        <f t="shared" si="202"/>
        <v>17.034861550308769</v>
      </c>
      <c r="L204" s="15">
        <f t="shared" ref="L204:L267" si="207">(180/PI())*ATAN(M204/N204)</f>
        <v>-1.2151033152528561</v>
      </c>
      <c r="M204" s="15">
        <f t="shared" si="203"/>
        <v>-0.91336888118208848</v>
      </c>
      <c r="N204" s="15">
        <f t="shared" si="204"/>
        <v>43.061635575978663</v>
      </c>
      <c r="O204" s="23"/>
      <c r="P204" s="23"/>
      <c r="Q204" s="23"/>
      <c r="R204" s="23"/>
      <c r="S204" s="23"/>
      <c r="T204" s="23"/>
      <c r="U204" s="23"/>
      <c r="V204" s="11"/>
      <c r="Z204" s="15">
        <f t="shared" si="172"/>
        <v>43.071321098748562</v>
      </c>
      <c r="AA204" s="16">
        <f t="shared" si="205"/>
        <v>29.36680200890655</v>
      </c>
      <c r="AB204" s="17">
        <f t="shared" si="173"/>
        <v>2.207615054417889</v>
      </c>
      <c r="AC204" s="18">
        <f t="shared" si="174"/>
        <v>4.4251033152528558</v>
      </c>
      <c r="AD204" s="17">
        <f t="shared" si="175"/>
        <v>0.34400650993990628</v>
      </c>
      <c r="AE204" s="17">
        <f t="shared" si="176"/>
        <v>1.2073671703673994</v>
      </c>
      <c r="AF204" s="17">
        <f t="shared" si="206"/>
        <v>0.11341172986637439</v>
      </c>
      <c r="AG204" s="17">
        <f t="shared" ref="AG204:AG267" si="208">($E$9+((1/(PI()*$E$11*$E$10))*(AD204^2)))</f>
        <v>3.2313594683634546E-2</v>
      </c>
      <c r="AH204" s="11">
        <f t="shared" ref="AH204:AH267" si="209">AD204/AG204</f>
        <v>10.645875623182551</v>
      </c>
      <c r="AI204" s="15">
        <f t="shared" si="177"/>
        <v>6.7404746423803887</v>
      </c>
      <c r="AJ204" s="15">
        <f t="shared" si="178"/>
        <v>-2.8243251624147629</v>
      </c>
      <c r="AL204" s="18">
        <f t="shared" si="179"/>
        <v>-1.2151033152528561</v>
      </c>
      <c r="AM204" s="19">
        <f t="shared" si="180"/>
        <v>-0.90662840653970811</v>
      </c>
      <c r="AN204" s="18">
        <f t="shared" si="181"/>
        <v>43.061635575978663</v>
      </c>
      <c r="AO204" s="16">
        <f t="shared" ref="AO204:AO267" si="210">((AM204^2)+(AN204^2))^0.5</f>
        <v>43.071178687678561</v>
      </c>
      <c r="AP204" s="17">
        <f t="shared" si="182"/>
        <v>2.207600455919664</v>
      </c>
      <c r="AQ204" s="18">
        <f t="shared" si="183"/>
        <v>4.4251033152528558</v>
      </c>
      <c r="AR204" s="17">
        <f t="shared" ref="AR204:AR267" si="211">$E$12*(AQ204+$E$13)</f>
        <v>0.25648000993990622</v>
      </c>
      <c r="AS204" s="17">
        <f t="shared" si="184"/>
        <v>0.90016754670527332</v>
      </c>
      <c r="AT204" s="17">
        <f t="shared" si="185"/>
        <v>0.10824588010456151</v>
      </c>
      <c r="AU204" s="17">
        <f t="shared" ref="AU204:AU267" si="212">($E$9+((1/(PI()*$E$11*$E$10))*(AR204^2)))</f>
        <v>3.0841929934918855E-2</v>
      </c>
      <c r="AV204" s="11">
        <f t="shared" ref="AV204:AV267" si="213">AR204/AU204</f>
        <v>8.31595203286947</v>
      </c>
      <c r="AW204" s="15">
        <f t="shared" ref="AW204:AW267" si="214">32.174*((AS204*COS((PI()/180)*AL204))-(AT204*SIN((PI()/180)*AL204))-1)</f>
        <v>-3.1446680124094808</v>
      </c>
      <c r="AX204" s="15">
        <f t="shared" ref="AX204:AX267" si="215">(-1)*(32.174)*((AS204*(SIN((PI()/180)*AL204)))+((AT204*(COS((PI()/180)*AL204)))))</f>
        <v>-2.867752856314993</v>
      </c>
      <c r="AZ204" s="18">
        <f t="shared" si="186"/>
        <v>-1.2151033152528561</v>
      </c>
      <c r="BA204" s="19">
        <f t="shared" si="187"/>
        <v>-0.91651354919449801</v>
      </c>
      <c r="BB204" s="18">
        <f t="shared" si="188"/>
        <v>43.061635575978663</v>
      </c>
      <c r="BC204" s="16">
        <f t="shared" ref="BC204:BC267" si="216">((BA204^2)+(BB204^2))^0.5</f>
        <v>43.0713878992104</v>
      </c>
      <c r="BD204" s="17">
        <f t="shared" si="189"/>
        <v>2.2076219021214554</v>
      </c>
      <c r="BE204" s="18">
        <f t="shared" si="190"/>
        <v>4.4251033152528558</v>
      </c>
      <c r="BF204" s="17">
        <f t="shared" ref="BF204:BF267" si="217">$E$12*(BE204+$E$13)</f>
        <v>0.25648000993990622</v>
      </c>
      <c r="BG204" s="17">
        <f t="shared" si="191"/>
        <v>0.90017629157339507</v>
      </c>
      <c r="BH204" s="17">
        <f t="shared" si="192"/>
        <v>0.10824693168207028</v>
      </c>
      <c r="BI204" s="17">
        <f t="shared" ref="BI204:BI267" si="218">($E$9+((1/(PI()*$E$11*$E$10))*(BF204^2)))</f>
        <v>3.0841929934918855E-2</v>
      </c>
      <c r="BJ204" s="11">
        <f t="shared" ref="BJ204:BJ267" si="219">BF204/BI204</f>
        <v>8.31595203286947</v>
      </c>
      <c r="BK204" s="15">
        <f t="shared" ref="BK204:BK267" si="220">32.174*((BG204*COS((PI()/180)*AZ204))-(BH204*SIN((PI()/180)*AZ204))-1)</f>
        <v>-3.1443860008208326</v>
      </c>
      <c r="BL204" s="15">
        <f t="shared" ref="BL204:BL267" si="221">(-1)*(32.174)*((BG204*(SIN((PI()/180)*AZ204)))+((BH204*(COS((PI()/180)*AZ204)))))</f>
        <v>-2.8677807157069757</v>
      </c>
      <c r="BN204" s="18">
        <f t="shared" si="193"/>
        <v>-1.2151033152528561</v>
      </c>
      <c r="BO204" s="19">
        <f t="shared" si="194"/>
        <v>-0.91965765318373016</v>
      </c>
      <c r="BP204" s="18">
        <f t="shared" si="195"/>
        <v>43.061635575978663</v>
      </c>
      <c r="BQ204" s="16">
        <f t="shared" ref="BQ204:BQ267" si="222">((BO204^2)+(BP204^2))^0.5</f>
        <v>43.071454917119418</v>
      </c>
      <c r="BR204" s="17">
        <f t="shared" si="196"/>
        <v>2.2076287721261663</v>
      </c>
      <c r="BS204" s="18">
        <f t="shared" si="197"/>
        <v>4.4251033152528558</v>
      </c>
      <c r="BT204" s="17">
        <f t="shared" ref="BT204:BT267" si="223">$E$12*(BS204+$E$13)</f>
        <v>0.25648000993990622</v>
      </c>
      <c r="BU204" s="17">
        <f t="shared" si="198"/>
        <v>0.90017909287526565</v>
      </c>
      <c r="BV204" s="17">
        <f t="shared" si="199"/>
        <v>0.1082472685409001</v>
      </c>
      <c r="BW204" s="17">
        <f t="shared" ref="BW204:BW267" si="224">($E$9+((1/(PI()*$E$11*$E$10))*(BT204^2)))</f>
        <v>3.0841929934918855E-2</v>
      </c>
      <c r="BX204" s="11">
        <f t="shared" ref="BX204:BX267" si="225">BT204/BW204</f>
        <v>8.31595203286947</v>
      </c>
      <c r="BY204" s="15">
        <f t="shared" ref="BY204:BY267" si="226">32.174*((BU204*COS((PI()/180)*BN204))-(BV204*SIN((PI()/180)*BN204))-1)</f>
        <v>-3.1442956621696618</v>
      </c>
      <c r="BZ204" s="15">
        <f t="shared" ref="BZ204:BZ267" si="227">(-1)*(32.174)*((BU204*(SIN((PI()/180)*BN204)))+((BV204*(COS((PI()/180)*BN204)))))</f>
        <v>-2.867789640091631</v>
      </c>
    </row>
    <row r="205" spans="9:78" x14ac:dyDescent="0.3">
      <c r="I205" s="11">
        <f t="shared" si="200"/>
        <v>0.39200000000000029</v>
      </c>
      <c r="J205" s="15">
        <f t="shared" si="201"/>
        <v>6.2491435255212684</v>
      </c>
      <c r="K205" s="15">
        <f t="shared" si="202"/>
        <v>17.120979100400078</v>
      </c>
      <c r="L205" s="15">
        <f t="shared" si="207"/>
        <v>-1.2192470987723272</v>
      </c>
      <c r="M205" s="15">
        <f t="shared" si="203"/>
        <v>-0.91636285753083846</v>
      </c>
      <c r="N205" s="15">
        <f t="shared" si="204"/>
        <v>43.05591451532981</v>
      </c>
      <c r="O205" s="23"/>
      <c r="P205" s="23"/>
      <c r="Q205" s="23"/>
      <c r="R205" s="23"/>
      <c r="S205" s="23"/>
      <c r="T205" s="23"/>
      <c r="U205" s="23"/>
      <c r="V205" s="11"/>
      <c r="Z205" s="15">
        <f t="shared" si="172"/>
        <v>43.065664927387921</v>
      </c>
      <c r="AA205" s="16">
        <f t="shared" si="205"/>
        <v>29.362945529461779</v>
      </c>
      <c r="AB205" s="17">
        <f t="shared" si="173"/>
        <v>2.20703527980928</v>
      </c>
      <c r="AC205" s="18">
        <f t="shared" si="174"/>
        <v>4.4292470987723274</v>
      </c>
      <c r="AD205" s="17">
        <f t="shared" si="175"/>
        <v>0.34428766565170232</v>
      </c>
      <c r="AE205" s="17">
        <f t="shared" si="176"/>
        <v>1.2080366049228755</v>
      </c>
      <c r="AF205" s="17">
        <f t="shared" si="206"/>
        <v>0.11340095790925206</v>
      </c>
      <c r="AG205" s="17">
        <f t="shared" si="208"/>
        <v>3.2319013283323421E-2</v>
      </c>
      <c r="AH205" s="11">
        <f t="shared" si="209"/>
        <v>10.652790128012802</v>
      </c>
      <c r="AI205" s="15">
        <f t="shared" si="177"/>
        <v>6.7622049396991351</v>
      </c>
      <c r="AJ205" s="15">
        <f t="shared" si="178"/>
        <v>-2.8207059583737926</v>
      </c>
      <c r="AL205" s="18">
        <f t="shared" si="179"/>
        <v>-1.2192470987723272</v>
      </c>
      <c r="AM205" s="19">
        <f t="shared" si="180"/>
        <v>-0.90960065259113931</v>
      </c>
      <c r="AN205" s="18">
        <f t="shared" si="181"/>
        <v>43.05591451532981</v>
      </c>
      <c r="AO205" s="16">
        <f t="shared" si="210"/>
        <v>43.065521570028409</v>
      </c>
      <c r="AP205" s="17">
        <f t="shared" si="182"/>
        <v>2.2070205862373129</v>
      </c>
      <c r="AQ205" s="18">
        <f t="shared" si="183"/>
        <v>4.4292470987723274</v>
      </c>
      <c r="AR205" s="17">
        <f t="shared" si="211"/>
        <v>0.25676116565170237</v>
      </c>
      <c r="AS205" s="17">
        <f t="shared" si="184"/>
        <v>0.90091761262256909</v>
      </c>
      <c r="AT205" s="17">
        <f t="shared" si="185"/>
        <v>0.10823162438640982</v>
      </c>
      <c r="AU205" s="17">
        <f t="shared" si="212"/>
        <v>3.0845970428900939E-2</v>
      </c>
      <c r="AV205" s="11">
        <f t="shared" si="213"/>
        <v>8.3239775595171945</v>
      </c>
      <c r="AW205" s="15">
        <f t="shared" si="214"/>
        <v>-3.1203432873591819</v>
      </c>
      <c r="AX205" s="15">
        <f t="shared" si="215"/>
        <v>-2.8646813100792272</v>
      </c>
      <c r="AZ205" s="18">
        <f t="shared" si="186"/>
        <v>-1.2192470987723272</v>
      </c>
      <c r="BA205" s="19">
        <f t="shared" si="187"/>
        <v>-0.91948320081819768</v>
      </c>
      <c r="BB205" s="18">
        <f t="shared" si="188"/>
        <v>43.05591451532981</v>
      </c>
      <c r="BC205" s="16">
        <f t="shared" si="216"/>
        <v>43.065731435887336</v>
      </c>
      <c r="BD205" s="17">
        <f t="shared" si="189"/>
        <v>2.2070420966884901</v>
      </c>
      <c r="BE205" s="18">
        <f t="shared" si="190"/>
        <v>4.4292470987723274</v>
      </c>
      <c r="BF205" s="17">
        <f t="shared" si="217"/>
        <v>0.25676116565170237</v>
      </c>
      <c r="BG205" s="17">
        <f t="shared" si="191"/>
        <v>0.90092639330383772</v>
      </c>
      <c r="BH205" s="17">
        <f t="shared" si="192"/>
        <v>0.10823267925245261</v>
      </c>
      <c r="BI205" s="17">
        <f t="shared" si="218"/>
        <v>3.0845970428900939E-2</v>
      </c>
      <c r="BJ205" s="11">
        <f t="shared" si="219"/>
        <v>8.3239775595171945</v>
      </c>
      <c r="BK205" s="15">
        <f t="shared" si="220"/>
        <v>-3.1200601195137483</v>
      </c>
      <c r="BL205" s="15">
        <f t="shared" si="221"/>
        <v>-2.8647092303387125</v>
      </c>
      <c r="BN205" s="18">
        <f t="shared" si="193"/>
        <v>-1.2192470987723272</v>
      </c>
      <c r="BO205" s="19">
        <f t="shared" si="194"/>
        <v>-0.922602977769866</v>
      </c>
      <c r="BP205" s="18">
        <f t="shared" si="195"/>
        <v>43.05591451532981</v>
      </c>
      <c r="BQ205" s="16">
        <f t="shared" si="222"/>
        <v>43.065798158236639</v>
      </c>
      <c r="BR205" s="17">
        <f t="shared" si="196"/>
        <v>2.2070489354971143</v>
      </c>
      <c r="BS205" s="18">
        <f t="shared" si="197"/>
        <v>4.4292470987723274</v>
      </c>
      <c r="BT205" s="17">
        <f t="shared" si="223"/>
        <v>0.25676116565170237</v>
      </c>
      <c r="BU205" s="17">
        <f t="shared" si="198"/>
        <v>0.90092918494211127</v>
      </c>
      <c r="BV205" s="17">
        <f t="shared" si="199"/>
        <v>0.10823301462556642</v>
      </c>
      <c r="BW205" s="17">
        <f t="shared" si="224"/>
        <v>3.0845970428900939E-2</v>
      </c>
      <c r="BX205" s="11">
        <f t="shared" si="225"/>
        <v>8.3239775595171945</v>
      </c>
      <c r="BY205" s="15">
        <f t="shared" si="226"/>
        <v>-3.1199700920806848</v>
      </c>
      <c r="BZ205" s="15">
        <f t="shared" si="227"/>
        <v>-2.864718107014975</v>
      </c>
    </row>
    <row r="206" spans="9:78" x14ac:dyDescent="0.3">
      <c r="I206" s="11">
        <f t="shared" si="200"/>
        <v>0.39400000000000029</v>
      </c>
      <c r="J206" s="15">
        <f t="shared" si="201"/>
        <v>6.2473078536155517</v>
      </c>
      <c r="K206" s="15">
        <f t="shared" si="202"/>
        <v>17.207085214695688</v>
      </c>
      <c r="L206" s="15">
        <f t="shared" si="207"/>
        <v>-1.2233282218952171</v>
      </c>
      <c r="M206" s="15">
        <f t="shared" si="203"/>
        <v>-0.91930904818621428</v>
      </c>
      <c r="N206" s="15">
        <f t="shared" si="204"/>
        <v>43.050199780281069</v>
      </c>
      <c r="O206" s="23"/>
      <c r="P206" s="23"/>
      <c r="Q206" s="23"/>
      <c r="R206" s="23"/>
      <c r="S206" s="23"/>
      <c r="T206" s="23"/>
      <c r="U206" s="23"/>
      <c r="V206" s="11"/>
      <c r="Z206" s="15">
        <f t="shared" si="172"/>
        <v>43.060014285276189</v>
      </c>
      <c r="AA206" s="16">
        <f t="shared" si="205"/>
        <v>29.359092819958441</v>
      </c>
      <c r="AB206" s="17">
        <f t="shared" si="173"/>
        <v>2.2064561479953455</v>
      </c>
      <c r="AC206" s="18">
        <f t="shared" si="174"/>
        <v>4.4333282218952172</v>
      </c>
      <c r="AD206" s="17">
        <f t="shared" si="175"/>
        <v>0.34456456985559047</v>
      </c>
      <c r="AE206" s="17">
        <f t="shared" si="176"/>
        <v>1.2086909595218431</v>
      </c>
      <c r="AF206" s="17">
        <f t="shared" si="206"/>
        <v>0.11338993674745909</v>
      </c>
      <c r="AG206" s="17">
        <f t="shared" si="208"/>
        <v>3.2324354272325301E-2</v>
      </c>
      <c r="AH206" s="11">
        <f t="shared" si="209"/>
        <v>10.659596382118346</v>
      </c>
      <c r="AI206" s="15">
        <f t="shared" si="177"/>
        <v>6.7834465929648582</v>
      </c>
      <c r="AJ206" s="15">
        <f t="shared" si="178"/>
        <v>-2.8171285738099243</v>
      </c>
      <c r="AL206" s="18">
        <f t="shared" si="179"/>
        <v>-1.2233282218952171</v>
      </c>
      <c r="AM206" s="19">
        <f t="shared" si="180"/>
        <v>-0.91252560159324947</v>
      </c>
      <c r="AN206" s="18">
        <f t="shared" si="181"/>
        <v>43.050199780281069</v>
      </c>
      <c r="AO206" s="16">
        <f t="shared" si="210"/>
        <v>43.059869996270024</v>
      </c>
      <c r="AP206" s="17">
        <f t="shared" si="182"/>
        <v>2.2064413608738538</v>
      </c>
      <c r="AQ206" s="18">
        <f t="shared" si="183"/>
        <v>4.4333282218952172</v>
      </c>
      <c r="AR206" s="17">
        <f t="shared" si="211"/>
        <v>0.25703806985559047</v>
      </c>
      <c r="AS206" s="17">
        <f t="shared" si="184"/>
        <v>0.90165250977513145</v>
      </c>
      <c r="AT206" s="17">
        <f t="shared" si="185"/>
        <v>0.10821719367320322</v>
      </c>
      <c r="AU206" s="17">
        <f t="shared" si="212"/>
        <v>3.0849954151279359E-2</v>
      </c>
      <c r="AV206" s="11">
        <f t="shared" si="213"/>
        <v>8.3318785044265944</v>
      </c>
      <c r="AW206" s="15">
        <f t="shared" si="214"/>
        <v>-3.0965100332397371</v>
      </c>
      <c r="AX206" s="15">
        <f t="shared" si="215"/>
        <v>-2.8616428513387704</v>
      </c>
      <c r="AZ206" s="18">
        <f t="shared" si="186"/>
        <v>-1.2233282218952171</v>
      </c>
      <c r="BA206" s="19">
        <f t="shared" si="187"/>
        <v>-0.92240555821945402</v>
      </c>
      <c r="BB206" s="18">
        <f t="shared" si="188"/>
        <v>43.050199780281069</v>
      </c>
      <c r="BC206" s="16">
        <f t="shared" si="216"/>
        <v>43.060080505451296</v>
      </c>
      <c r="BD206" s="17">
        <f t="shared" si="189"/>
        <v>2.2064629344317765</v>
      </c>
      <c r="BE206" s="18">
        <f t="shared" si="190"/>
        <v>4.4333282218952172</v>
      </c>
      <c r="BF206" s="17">
        <f t="shared" si="217"/>
        <v>0.25703806985559047</v>
      </c>
      <c r="BG206" s="17">
        <f t="shared" si="191"/>
        <v>0.90166132571422275</v>
      </c>
      <c r="BH206" s="17">
        <f t="shared" si="192"/>
        <v>0.10821825177061625</v>
      </c>
      <c r="BI206" s="17">
        <f t="shared" si="218"/>
        <v>3.0849954151279359E-2</v>
      </c>
      <c r="BJ206" s="11">
        <f t="shared" si="219"/>
        <v>8.3318785044265944</v>
      </c>
      <c r="BK206" s="15">
        <f t="shared" si="220"/>
        <v>-3.0962257270600326</v>
      </c>
      <c r="BL206" s="15">
        <f t="shared" si="221"/>
        <v>-2.8616708311522849</v>
      </c>
      <c r="BN206" s="18">
        <f t="shared" si="193"/>
        <v>-1.2233282218952171</v>
      </c>
      <c r="BO206" s="19">
        <f t="shared" si="194"/>
        <v>-0.92550149964033435</v>
      </c>
      <c r="BP206" s="18">
        <f t="shared" si="195"/>
        <v>43.050199780281069</v>
      </c>
      <c r="BQ206" s="16">
        <f t="shared" si="222"/>
        <v>43.060146935977222</v>
      </c>
      <c r="BR206" s="17">
        <f t="shared" si="196"/>
        <v>2.2064697424360591</v>
      </c>
      <c r="BS206" s="18">
        <f t="shared" si="197"/>
        <v>4.4333282218952172</v>
      </c>
      <c r="BT206" s="17">
        <f t="shared" si="223"/>
        <v>0.25703806985559047</v>
      </c>
      <c r="BU206" s="17">
        <f t="shared" si="198"/>
        <v>0.90166410777508177</v>
      </c>
      <c r="BV206" s="17">
        <f t="shared" si="199"/>
        <v>0.1082185856762124</v>
      </c>
      <c r="BW206" s="17">
        <f t="shared" si="224"/>
        <v>3.0849954151279359E-2</v>
      </c>
      <c r="BX206" s="11">
        <f t="shared" si="225"/>
        <v>8.3318785044265944</v>
      </c>
      <c r="BY206" s="15">
        <f t="shared" si="226"/>
        <v>-3.0961360080764595</v>
      </c>
      <c r="BZ206" s="15">
        <f t="shared" si="227"/>
        <v>-2.8616796607895156</v>
      </c>
    </row>
    <row r="207" spans="9:78" x14ac:dyDescent="0.3">
      <c r="I207" s="11">
        <f t="shared" si="200"/>
        <v>0.3960000000000003</v>
      </c>
      <c r="J207" s="15">
        <f t="shared" si="201"/>
        <v>6.2454663361322007</v>
      </c>
      <c r="K207" s="15">
        <f t="shared" si="202"/>
        <v>17.293179905777716</v>
      </c>
      <c r="L207" s="15">
        <f t="shared" si="207"/>
        <v>-1.2273479669146781</v>
      </c>
      <c r="M207" s="15">
        <f t="shared" si="203"/>
        <v>-0.92220843516478468</v>
      </c>
      <c r="N207" s="15">
        <f t="shared" si="204"/>
        <v>43.044491301747875</v>
      </c>
      <c r="O207" s="23"/>
      <c r="P207" s="23"/>
      <c r="Q207" s="23"/>
      <c r="R207" s="23"/>
      <c r="S207" s="23"/>
      <c r="T207" s="23"/>
      <c r="U207" s="23"/>
      <c r="V207" s="11"/>
      <c r="Z207" s="15">
        <f t="shared" si="172"/>
        <v>43.054369114227391</v>
      </c>
      <c r="AA207" s="16">
        <f t="shared" si="205"/>
        <v>29.355243840724292</v>
      </c>
      <c r="AB207" s="17">
        <f t="shared" si="173"/>
        <v>2.2058776527907238</v>
      </c>
      <c r="AC207" s="18">
        <f t="shared" si="174"/>
        <v>4.437347966914678</v>
      </c>
      <c r="AD207" s="17">
        <f t="shared" si="175"/>
        <v>0.3448373095551609</v>
      </c>
      <c r="AE207" s="17">
        <f t="shared" si="176"/>
        <v>1.2093305484836352</v>
      </c>
      <c r="AF207" s="17">
        <f t="shared" si="206"/>
        <v>0.113378671492416</v>
      </c>
      <c r="AG207" s="17">
        <f t="shared" si="208"/>
        <v>3.2329619133004327E-2</v>
      </c>
      <c r="AH207" s="11">
        <f t="shared" si="209"/>
        <v>10.666296690242383</v>
      </c>
      <c r="AI207" s="15">
        <f t="shared" si="177"/>
        <v>6.8042097911714459</v>
      </c>
      <c r="AJ207" s="15">
        <f t="shared" si="178"/>
        <v>-2.8135922575922279</v>
      </c>
      <c r="AL207" s="18">
        <f t="shared" si="179"/>
        <v>-1.2273479669146781</v>
      </c>
      <c r="AM207" s="19">
        <f t="shared" si="180"/>
        <v>-0.91540422537361321</v>
      </c>
      <c r="AN207" s="18">
        <f t="shared" si="181"/>
        <v>43.044491301747875</v>
      </c>
      <c r="AO207" s="16">
        <f t="shared" si="210"/>
        <v>43.054223908021854</v>
      </c>
      <c r="AP207" s="17">
        <f t="shared" si="182"/>
        <v>2.2058627736232763</v>
      </c>
      <c r="AQ207" s="18">
        <f t="shared" si="183"/>
        <v>4.437347966914678</v>
      </c>
      <c r="AR207" s="17">
        <f t="shared" si="211"/>
        <v>0.25731080955516089</v>
      </c>
      <c r="AS207" s="17">
        <f t="shared" si="184"/>
        <v>0.90237255333640354</v>
      </c>
      <c r="AT207" s="17">
        <f t="shared" si="185"/>
        <v>0.10820259153260969</v>
      </c>
      <c r="AU207" s="17">
        <f t="shared" si="212"/>
        <v>3.0853882157963683E-2</v>
      </c>
      <c r="AV207" s="11">
        <f t="shared" si="213"/>
        <v>8.339657493919173</v>
      </c>
      <c r="AW207" s="15">
        <f t="shared" si="214"/>
        <v>-3.0731580349236638</v>
      </c>
      <c r="AX207" s="15">
        <f t="shared" si="215"/>
        <v>-2.8586369088758734</v>
      </c>
      <c r="AZ207" s="18">
        <f t="shared" si="186"/>
        <v>-1.2273479669146781</v>
      </c>
      <c r="BA207" s="19">
        <f t="shared" si="187"/>
        <v>-0.92528159319970837</v>
      </c>
      <c r="BB207" s="18">
        <f t="shared" si="188"/>
        <v>43.044491301747875</v>
      </c>
      <c r="BC207" s="16">
        <f t="shared" si="216"/>
        <v>43.05443504974793</v>
      </c>
      <c r="BD207" s="17">
        <f t="shared" si="189"/>
        <v>2.205884409169026</v>
      </c>
      <c r="BE207" s="18">
        <f t="shared" si="190"/>
        <v>4.437347966914678</v>
      </c>
      <c r="BF207" s="17">
        <f t="shared" si="217"/>
        <v>0.25731080955516089</v>
      </c>
      <c r="BG207" s="17">
        <f t="shared" si="191"/>
        <v>0.90238140398790123</v>
      </c>
      <c r="BH207" s="17">
        <f t="shared" si="192"/>
        <v>0.10820365280539027</v>
      </c>
      <c r="BI207" s="17">
        <f t="shared" si="218"/>
        <v>3.0853882157963683E-2</v>
      </c>
      <c r="BJ207" s="11">
        <f t="shared" si="219"/>
        <v>8.339657493919173</v>
      </c>
      <c r="BK207" s="15">
        <f t="shared" si="220"/>
        <v>-3.0728726080126068</v>
      </c>
      <c r="BL207" s="15">
        <f t="shared" si="221"/>
        <v>-2.8586649469616336</v>
      </c>
      <c r="BN207" s="18">
        <f t="shared" si="193"/>
        <v>-1.2273479669146781</v>
      </c>
      <c r="BO207" s="19">
        <f t="shared" si="194"/>
        <v>-0.92835418038080986</v>
      </c>
      <c r="BP207" s="18">
        <f t="shared" si="195"/>
        <v>43.044491301747875</v>
      </c>
      <c r="BQ207" s="16">
        <f t="shared" si="222"/>
        <v>43.054501192215419</v>
      </c>
      <c r="BR207" s="17">
        <f t="shared" si="196"/>
        <v>2.2058911867634698</v>
      </c>
      <c r="BS207" s="18">
        <f t="shared" si="197"/>
        <v>4.437347966914678</v>
      </c>
      <c r="BT207" s="17">
        <f t="shared" si="223"/>
        <v>0.25731080955516089</v>
      </c>
      <c r="BU207" s="17">
        <f t="shared" si="198"/>
        <v>0.90238417656073622</v>
      </c>
      <c r="BV207" s="17">
        <f t="shared" si="199"/>
        <v>0.10820398526182952</v>
      </c>
      <c r="BW207" s="17">
        <f t="shared" si="224"/>
        <v>3.0853882157963683E-2</v>
      </c>
      <c r="BX207" s="11">
        <f t="shared" si="225"/>
        <v>8.339657493919173</v>
      </c>
      <c r="BY207" s="15">
        <f t="shared" si="226"/>
        <v>-3.0727831946061279</v>
      </c>
      <c r="BZ207" s="15">
        <f t="shared" si="227"/>
        <v>-2.8586737302286003</v>
      </c>
    </row>
    <row r="208" spans="9:78" x14ac:dyDescent="0.3">
      <c r="I208" s="11">
        <f t="shared" si="200"/>
        <v>0.3980000000000003</v>
      </c>
      <c r="J208" s="15">
        <f t="shared" si="201"/>
        <v>6.2436190657169748</v>
      </c>
      <c r="K208" s="15">
        <f t="shared" si="202"/>
        <v>17.379263186091311</v>
      </c>
      <c r="L208" s="15">
        <f t="shared" si="207"/>
        <v>-1.2313075896549015</v>
      </c>
      <c r="M208" s="15">
        <f t="shared" si="203"/>
        <v>-0.92506198006122042</v>
      </c>
      <c r="N208" s="15">
        <f t="shared" si="204"/>
        <v>43.038789011848046</v>
      </c>
      <c r="O208" s="23"/>
      <c r="P208" s="23"/>
      <c r="Q208" s="23"/>
      <c r="R208" s="23"/>
      <c r="S208" s="23"/>
      <c r="T208" s="23"/>
      <c r="U208" s="23"/>
      <c r="V208" s="11"/>
      <c r="Z208" s="15">
        <f t="shared" si="172"/>
        <v>43.048729357244994</v>
      </c>
      <c r="AA208" s="16">
        <f t="shared" si="205"/>
        <v>29.351398552898068</v>
      </c>
      <c r="AB208" s="17">
        <f t="shared" si="173"/>
        <v>2.2052997881352594</v>
      </c>
      <c r="AC208" s="18">
        <f t="shared" si="174"/>
        <v>4.441307589654901</v>
      </c>
      <c r="AD208" s="17">
        <f t="shared" si="175"/>
        <v>0.34510596995808496</v>
      </c>
      <c r="AE208" s="17">
        <f t="shared" si="176"/>
        <v>1.209955679543367</v>
      </c>
      <c r="AF208" s="17">
        <f t="shared" si="206"/>
        <v>0.11336716716315873</v>
      </c>
      <c r="AG208" s="17">
        <f t="shared" si="208"/>
        <v>3.2334809321286372E-2</v>
      </c>
      <c r="AH208" s="11">
        <f t="shared" si="209"/>
        <v>10.672893306066221</v>
      </c>
      <c r="AI208" s="15">
        <f t="shared" si="177"/>
        <v>6.8245045097104589</v>
      </c>
      <c r="AJ208" s="15">
        <f t="shared" si="178"/>
        <v>-2.8100962703801939</v>
      </c>
      <c r="AL208" s="18">
        <f t="shared" si="179"/>
        <v>-1.2313075896549015</v>
      </c>
      <c r="AM208" s="19">
        <f t="shared" si="180"/>
        <v>-0.91823747555150992</v>
      </c>
      <c r="AN208" s="18">
        <f t="shared" si="181"/>
        <v>43.038789011848046</v>
      </c>
      <c r="AO208" s="16">
        <f t="shared" si="210"/>
        <v>43.048583248091674</v>
      </c>
      <c r="AP208" s="17">
        <f t="shared" si="182"/>
        <v>2.2052848184047762</v>
      </c>
      <c r="AQ208" s="18">
        <f t="shared" si="183"/>
        <v>4.441307589654901</v>
      </c>
      <c r="AR208" s="17">
        <f t="shared" si="211"/>
        <v>0.25757946995808501</v>
      </c>
      <c r="AS208" s="17">
        <f t="shared" si="184"/>
        <v>0.90307805187808265</v>
      </c>
      <c r="AT208" s="17">
        <f t="shared" si="185"/>
        <v>0.10818782147222675</v>
      </c>
      <c r="AU208" s="17">
        <f t="shared" si="212"/>
        <v>3.0857755487228019E-2</v>
      </c>
      <c r="AV208" s="11">
        <f t="shared" si="213"/>
        <v>8.3473170971458632</v>
      </c>
      <c r="AW208" s="15">
        <f t="shared" si="214"/>
        <v>-3.0502772913936593</v>
      </c>
      <c r="AX208" s="15">
        <f t="shared" si="215"/>
        <v>-2.8556629194956371</v>
      </c>
      <c r="AZ208" s="18">
        <f t="shared" si="186"/>
        <v>-1.2313075896549015</v>
      </c>
      <c r="BA208" s="19">
        <f t="shared" si="187"/>
        <v>-0.92811225735261405</v>
      </c>
      <c r="BB208" s="18">
        <f t="shared" si="188"/>
        <v>43.038789011848046</v>
      </c>
      <c r="BC208" s="16">
        <f t="shared" si="216"/>
        <v>43.048795011807478</v>
      </c>
      <c r="BD208" s="17">
        <f t="shared" si="189"/>
        <v>2.2053065148426585</v>
      </c>
      <c r="BE208" s="18">
        <f t="shared" si="190"/>
        <v>4.441307589654901</v>
      </c>
      <c r="BF208" s="17">
        <f t="shared" si="217"/>
        <v>0.25757946995808501</v>
      </c>
      <c r="BG208" s="17">
        <f t="shared" si="191"/>
        <v>0.90308693670633344</v>
      </c>
      <c r="BH208" s="17">
        <f t="shared" si="192"/>
        <v>0.10818888586550993</v>
      </c>
      <c r="BI208" s="17">
        <f t="shared" si="218"/>
        <v>3.0857755487228019E-2</v>
      </c>
      <c r="BJ208" s="11">
        <f t="shared" si="219"/>
        <v>8.3473170971458632</v>
      </c>
      <c r="BK208" s="15">
        <f t="shared" si="220"/>
        <v>-3.0499907610392212</v>
      </c>
      <c r="BL208" s="15">
        <f t="shared" si="221"/>
        <v>-2.8556910146027312</v>
      </c>
      <c r="BN208" s="18">
        <f t="shared" si="193"/>
        <v>-1.2313075896549015</v>
      </c>
      <c r="BO208" s="19">
        <f t="shared" si="194"/>
        <v>-0.93116196158329889</v>
      </c>
      <c r="BP208" s="18">
        <f t="shared" si="195"/>
        <v>43.038789011848046</v>
      </c>
      <c r="BQ208" s="16">
        <f t="shared" si="222"/>
        <v>43.048860870005278</v>
      </c>
      <c r="BR208" s="17">
        <f t="shared" si="196"/>
        <v>2.2053132624240352</v>
      </c>
      <c r="BS208" s="18">
        <f t="shared" si="197"/>
        <v>4.441307589654901</v>
      </c>
      <c r="BT208" s="17">
        <f t="shared" si="223"/>
        <v>0.25757946995808501</v>
      </c>
      <c r="BU208" s="17">
        <f t="shared" si="198"/>
        <v>0.90308969988349486</v>
      </c>
      <c r="BV208" s="17">
        <f t="shared" si="199"/>
        <v>0.10818921689129093</v>
      </c>
      <c r="BW208" s="17">
        <f t="shared" si="224"/>
        <v>3.0857755487228019E-2</v>
      </c>
      <c r="BX208" s="11">
        <f t="shared" si="225"/>
        <v>8.3473170971458632</v>
      </c>
      <c r="BY208" s="15">
        <f t="shared" si="226"/>
        <v>-3.049901650241686</v>
      </c>
      <c r="BZ208" s="15">
        <f t="shared" si="227"/>
        <v>-2.855699752167046</v>
      </c>
    </row>
    <row r="209" spans="9:78" x14ac:dyDescent="0.3">
      <c r="I209" s="11">
        <f t="shared" si="200"/>
        <v>0.4000000000000003</v>
      </c>
      <c r="J209" s="15">
        <f t="shared" si="201"/>
        <v>6.2417661331124368</v>
      </c>
      <c r="K209" s="15">
        <f t="shared" si="202"/>
        <v>17.465335067947045</v>
      </c>
      <c r="L209" s="15">
        <f t="shared" si="207"/>
        <v>-1.2352083200211113</v>
      </c>
      <c r="M209" s="15">
        <f t="shared" si="203"/>
        <v>-0.92787062447635271</v>
      </c>
      <c r="N209" s="15">
        <f t="shared" si="204"/>
        <v>43.033092843884461</v>
      </c>
      <c r="O209" s="23"/>
      <c r="P209" s="23"/>
      <c r="Q209" s="23"/>
      <c r="R209" s="23"/>
      <c r="S209" s="23"/>
      <c r="T209" s="23"/>
      <c r="U209" s="23"/>
      <c r="V209" s="11"/>
      <c r="Z209" s="15">
        <f t="shared" si="172"/>
        <v>43.043094958496496</v>
      </c>
      <c r="AA209" s="16">
        <f t="shared" si="205"/>
        <v>29.347556918412167</v>
      </c>
      <c r="AB209" s="17">
        <f t="shared" si="173"/>
        <v>2.2047225480913144</v>
      </c>
      <c r="AC209" s="18">
        <f t="shared" si="174"/>
        <v>4.445208320021111</v>
      </c>
      <c r="AD209" s="17">
        <f t="shared" si="175"/>
        <v>0.34537063451343231</v>
      </c>
      <c r="AE209" s="17">
        <f t="shared" si="176"/>
        <v>1.2105666539910469</v>
      </c>
      <c r="AF209" s="17">
        <f t="shared" si="206"/>
        <v>0.11335542868770886</v>
      </c>
      <c r="AG209" s="17">
        <f t="shared" si="208"/>
        <v>3.2339926267046896E-2</v>
      </c>
      <c r="AH209" s="11">
        <f t="shared" si="209"/>
        <v>10.679388433403798</v>
      </c>
      <c r="AI209" s="15">
        <f t="shared" si="177"/>
        <v>6.8443405148899945</v>
      </c>
      <c r="AJ209" s="15">
        <f t="shared" si="178"/>
        <v>-2.8066398845279328</v>
      </c>
      <c r="AL209" s="18">
        <f t="shared" si="179"/>
        <v>-1.2352083200211113</v>
      </c>
      <c r="AM209" s="19">
        <f t="shared" si="180"/>
        <v>-0.92102628396146269</v>
      </c>
      <c r="AN209" s="18">
        <f t="shared" si="181"/>
        <v>43.033092843884461</v>
      </c>
      <c r="AO209" s="16">
        <f t="shared" si="210"/>
        <v>43.042947960451407</v>
      </c>
      <c r="AP209" s="17">
        <f t="shared" si="182"/>
        <v>2.2047074892600924</v>
      </c>
      <c r="AQ209" s="18">
        <f t="shared" si="183"/>
        <v>4.445208320021111</v>
      </c>
      <c r="AR209" s="17">
        <f t="shared" si="211"/>
        <v>0.25784413451343235</v>
      </c>
      <c r="AS209" s="17">
        <f t="shared" si="184"/>
        <v>0.90376930750962003</v>
      </c>
      <c r="AT209" s="17">
        <f t="shared" si="185"/>
        <v>0.10817288694027025</v>
      </c>
      <c r="AU209" s="17">
        <f t="shared" si="212"/>
        <v>3.0861575159915978E-2</v>
      </c>
      <c r="AV209" s="11">
        <f t="shared" si="213"/>
        <v>8.3548598273858925</v>
      </c>
      <c r="AW209" s="15">
        <f t="shared" si="214"/>
        <v>-3.0278580112134561</v>
      </c>
      <c r="AX209" s="15">
        <f t="shared" si="215"/>
        <v>-2.8527203280098461</v>
      </c>
      <c r="AZ209" s="18">
        <f t="shared" si="186"/>
        <v>-1.2352083200211113</v>
      </c>
      <c r="BA209" s="19">
        <f t="shared" si="187"/>
        <v>-0.93089848248756613</v>
      </c>
      <c r="BB209" s="18">
        <f t="shared" si="188"/>
        <v>43.033092843884461</v>
      </c>
      <c r="BC209" s="16">
        <f t="shared" si="216"/>
        <v>43.04316033581965</v>
      </c>
      <c r="BD209" s="17">
        <f t="shared" si="189"/>
        <v>2.204729245517143</v>
      </c>
      <c r="BE209" s="18">
        <f t="shared" si="190"/>
        <v>4.445208320021111</v>
      </c>
      <c r="BF209" s="17">
        <f t="shared" si="217"/>
        <v>0.25784413451343235</v>
      </c>
      <c r="BG209" s="17">
        <f t="shared" si="191"/>
        <v>0.90377822598858581</v>
      </c>
      <c r="BH209" s="17">
        <f t="shared" si="192"/>
        <v>0.1081739544003055</v>
      </c>
      <c r="BI209" s="17">
        <f t="shared" si="218"/>
        <v>3.0861575159915978E-2</v>
      </c>
      <c r="BJ209" s="11">
        <f t="shared" si="219"/>
        <v>8.3548598273858925</v>
      </c>
      <c r="BK209" s="15">
        <f t="shared" si="220"/>
        <v>-3.0275703943934316</v>
      </c>
      <c r="BL209" s="15">
        <f t="shared" si="221"/>
        <v>-2.8527484789174169</v>
      </c>
      <c r="BN209" s="18">
        <f t="shared" si="193"/>
        <v>-1.2352083200211113</v>
      </c>
      <c r="BO209" s="19">
        <f t="shared" si="194"/>
        <v>-0.9339257652651396</v>
      </c>
      <c r="BP209" s="18">
        <f t="shared" si="195"/>
        <v>43.033092843884461</v>
      </c>
      <c r="BQ209" s="16">
        <f t="shared" si="222"/>
        <v>43.043225913555851</v>
      </c>
      <c r="BR209" s="17">
        <f t="shared" si="196"/>
        <v>2.2047359634840333</v>
      </c>
      <c r="BS209" s="18">
        <f t="shared" si="197"/>
        <v>4.445208320021111</v>
      </c>
      <c r="BT209" s="17">
        <f t="shared" si="223"/>
        <v>0.25784413451343235</v>
      </c>
      <c r="BU209" s="17">
        <f t="shared" si="198"/>
        <v>0.90378097986514949</v>
      </c>
      <c r="BV209" s="17">
        <f t="shared" si="199"/>
        <v>0.10817428401404175</v>
      </c>
      <c r="BW209" s="17">
        <f t="shared" si="224"/>
        <v>3.0861575159915978E-2</v>
      </c>
      <c r="BX209" s="11">
        <f t="shared" si="225"/>
        <v>8.3548598273858925</v>
      </c>
      <c r="BY209" s="15">
        <f t="shared" si="226"/>
        <v>-3.0274815831484814</v>
      </c>
      <c r="BZ209" s="15">
        <f t="shared" si="227"/>
        <v>-2.8527571714450208</v>
      </c>
    </row>
    <row r="210" spans="9:78" x14ac:dyDescent="0.3">
      <c r="I210" s="11">
        <f t="shared" si="200"/>
        <v>0.4020000000000003</v>
      </c>
      <c r="J210" s="15">
        <f t="shared" si="201"/>
        <v>6.2399076271975247</v>
      </c>
      <c r="K210" s="15">
        <f t="shared" si="202"/>
        <v>17.551395563523258</v>
      </c>
      <c r="L210" s="15">
        <f t="shared" si="207"/>
        <v>-1.2390513625380466</v>
      </c>
      <c r="M210" s="15">
        <f t="shared" si="203"/>
        <v>-0.93063529043617677</v>
      </c>
      <c r="N210" s="15">
        <f t="shared" si="204"/>
        <v>43.02740273232785</v>
      </c>
      <c r="O210" s="23"/>
      <c r="P210" s="23"/>
      <c r="Q210" s="23"/>
      <c r="R210" s="23"/>
      <c r="S210" s="23"/>
      <c r="T210" s="23"/>
      <c r="U210" s="23"/>
      <c r="V210" s="11"/>
      <c r="Z210" s="15">
        <f t="shared" si="172"/>
        <v>43.037465863288688</v>
      </c>
      <c r="AA210" s="16">
        <f t="shared" si="205"/>
        <v>29.343718899975769</v>
      </c>
      <c r="AB210" s="17">
        <f t="shared" si="173"/>
        <v>2.2041459268411496</v>
      </c>
      <c r="AC210" s="18">
        <f t="shared" si="174"/>
        <v>4.4490513625380466</v>
      </c>
      <c r="AD210" s="17">
        <f t="shared" si="175"/>
        <v>0.34563138494820639</v>
      </c>
      <c r="AE210" s="17">
        <f t="shared" si="176"/>
        <v>1.211163766807718</v>
      </c>
      <c r="AF210" s="17">
        <f t="shared" si="206"/>
        <v>0.11334346090443781</v>
      </c>
      <c r="AG210" s="17">
        <f t="shared" si="208"/>
        <v>3.2344971374497107E-2</v>
      </c>
      <c r="AH210" s="11">
        <f t="shared" si="209"/>
        <v>10.685784227366014</v>
      </c>
      <c r="AI210" s="15">
        <f t="shared" si="177"/>
        <v>6.8637273683569662</v>
      </c>
      <c r="AJ210" s="15">
        <f t="shared" si="178"/>
        <v>-2.8032223839843255</v>
      </c>
      <c r="AL210" s="18">
        <f t="shared" si="179"/>
        <v>-1.2390513625380466</v>
      </c>
      <c r="AM210" s="19">
        <f t="shared" si="180"/>
        <v>-0.92377156306781982</v>
      </c>
      <c r="AN210" s="18">
        <f t="shared" si="181"/>
        <v>43.02740273232785</v>
      </c>
      <c r="AO210" s="16">
        <f t="shared" si="210"/>
        <v>43.037317990212486</v>
      </c>
      <c r="AP210" s="17">
        <f t="shared" si="182"/>
        <v>2.2041307803508943</v>
      </c>
      <c r="AQ210" s="18">
        <f t="shared" si="183"/>
        <v>4.4490513625380466</v>
      </c>
      <c r="AR210" s="17">
        <f t="shared" si="211"/>
        <v>0.25810488494820644</v>
      </c>
      <c r="AS210" s="17">
        <f t="shared" si="184"/>
        <v>0.90444661601473464</v>
      </c>
      <c r="AT210" s="17">
        <f t="shared" si="185"/>
        <v>0.1081577913262709</v>
      </c>
      <c r="AU210" s="17">
        <f t="shared" si="212"/>
        <v>3.0865342179647759E-2</v>
      </c>
      <c r="AV210" s="11">
        <f t="shared" si="213"/>
        <v>8.3622881433142755</v>
      </c>
      <c r="AW210" s="15">
        <f t="shared" si="214"/>
        <v>-3.0058906080957892</v>
      </c>
      <c r="AX210" s="15">
        <f t="shared" si="215"/>
        <v>-2.8498085872150223</v>
      </c>
      <c r="AZ210" s="18">
        <f t="shared" si="186"/>
        <v>-1.2390513625380466</v>
      </c>
      <c r="BA210" s="19">
        <f t="shared" si="187"/>
        <v>-0.93364118104427252</v>
      </c>
      <c r="BB210" s="18">
        <f t="shared" si="188"/>
        <v>43.02740273232785</v>
      </c>
      <c r="BC210" s="16">
        <f t="shared" si="216"/>
        <v>43.037530967109113</v>
      </c>
      <c r="BD210" s="17">
        <f t="shared" si="189"/>
        <v>2.2041525953764025</v>
      </c>
      <c r="BE210" s="18">
        <f t="shared" si="190"/>
        <v>4.4490513625380466</v>
      </c>
      <c r="BF210" s="17">
        <f t="shared" si="217"/>
        <v>0.25810488494820644</v>
      </c>
      <c r="BG210" s="17">
        <f t="shared" si="191"/>
        <v>0.90445556762784884</v>
      </c>
      <c r="BH210" s="17">
        <f t="shared" si="192"/>
        <v>0.10815886180039962</v>
      </c>
      <c r="BI210" s="17">
        <f t="shared" si="218"/>
        <v>3.0865342179647759E-2</v>
      </c>
      <c r="BJ210" s="11">
        <f t="shared" si="219"/>
        <v>8.3622881433142755</v>
      </c>
      <c r="BK210" s="15">
        <f t="shared" si="220"/>
        <v>-3.0056019214824214</v>
      </c>
      <c r="BL210" s="15">
        <f t="shared" si="221"/>
        <v>-2.8498367927314905</v>
      </c>
      <c r="BN210" s="18">
        <f t="shared" si="193"/>
        <v>-1.2390513625380466</v>
      </c>
      <c r="BO210" s="19">
        <f t="shared" si="194"/>
        <v>-0.93664649427914159</v>
      </c>
      <c r="BP210" s="18">
        <f t="shared" si="195"/>
        <v>43.02740273232785</v>
      </c>
      <c r="BQ210" s="16">
        <f t="shared" si="222"/>
        <v>43.037596268206933</v>
      </c>
      <c r="BR210" s="17">
        <f t="shared" si="196"/>
        <v>2.2041592841287634</v>
      </c>
      <c r="BS210" s="18">
        <f t="shared" si="197"/>
        <v>4.4490513625380466</v>
      </c>
      <c r="BT210" s="17">
        <f t="shared" si="223"/>
        <v>0.25810488494820644</v>
      </c>
      <c r="BU210" s="17">
        <f t="shared" si="198"/>
        <v>0.90445831230139195</v>
      </c>
      <c r="BV210" s="17">
        <f t="shared" si="199"/>
        <v>0.10815919002079767</v>
      </c>
      <c r="BW210" s="17">
        <f t="shared" si="224"/>
        <v>3.0865342179647759E-2</v>
      </c>
      <c r="BX210" s="11">
        <f t="shared" si="225"/>
        <v>8.3622881433142755</v>
      </c>
      <c r="BY210" s="15">
        <f t="shared" si="226"/>
        <v>-3.0055134066527658</v>
      </c>
      <c r="BZ210" s="15">
        <f t="shared" si="227"/>
        <v>-2.8498454408861673</v>
      </c>
    </row>
    <row r="211" spans="9:78" x14ac:dyDescent="0.3">
      <c r="I211" s="11">
        <f t="shared" si="200"/>
        <v>0.4040000000000003</v>
      </c>
      <c r="J211" s="15">
        <f t="shared" si="201"/>
        <v>6.2380436350262869</v>
      </c>
      <c r="K211" s="15">
        <f t="shared" si="202"/>
        <v>17.637444684868385</v>
      </c>
      <c r="L211" s="15">
        <f t="shared" si="207"/>
        <v>-1.2428378968771803</v>
      </c>
      <c r="M211" s="15">
        <f t="shared" si="203"/>
        <v>-0.93335688080199419</v>
      </c>
      <c r="N211" s="15">
        <f t="shared" si="204"/>
        <v>43.021718612799596</v>
      </c>
      <c r="O211" s="23"/>
      <c r="P211" s="23"/>
      <c r="Q211" s="23"/>
      <c r="R211" s="23"/>
      <c r="S211" s="23"/>
      <c r="T211" s="23"/>
      <c r="U211" s="23"/>
      <c r="V211" s="11"/>
      <c r="Z211" s="15">
        <f t="shared" si="172"/>
        <v>43.031842018043427</v>
      </c>
      <c r="AA211" s="16">
        <f t="shared" si="205"/>
        <v>29.339884461058336</v>
      </c>
      <c r="AB211" s="17">
        <f t="shared" si="173"/>
        <v>2.2035699186843591</v>
      </c>
      <c r="AC211" s="18">
        <f t="shared" si="174"/>
        <v>4.4528378968771802</v>
      </c>
      <c r="AD211" s="17">
        <f t="shared" si="175"/>
        <v>0.34588830130311665</v>
      </c>
      <c r="AE211" s="17">
        <f t="shared" si="176"/>
        <v>1.2117473067986961</v>
      </c>
      <c r="AF211" s="17">
        <f t="shared" si="206"/>
        <v>0.11333126856342447</v>
      </c>
      <c r="AG211" s="17">
        <f t="shared" si="208"/>
        <v>3.2349946022568188E-2</v>
      </c>
      <c r="AH211" s="11">
        <f t="shared" si="209"/>
        <v>10.692082795495724</v>
      </c>
      <c r="AI211" s="15">
        <f t="shared" si="177"/>
        <v>6.8826744314247748</v>
      </c>
      <c r="AJ211" s="15">
        <f t="shared" si="178"/>
        <v>-2.7998430641894543</v>
      </c>
      <c r="AL211" s="18">
        <f t="shared" si="179"/>
        <v>-1.2428378968771803</v>
      </c>
      <c r="AM211" s="19">
        <f t="shared" si="180"/>
        <v>-0.92647420637056943</v>
      </c>
      <c r="AN211" s="18">
        <f t="shared" si="181"/>
        <v>43.021718612799596</v>
      </c>
      <c r="AO211" s="16">
        <f t="shared" si="210"/>
        <v>43.031693283601761</v>
      </c>
      <c r="AP211" s="17">
        <f t="shared" si="182"/>
        <v>2.2035546859562327</v>
      </c>
      <c r="AQ211" s="18">
        <f t="shared" si="183"/>
        <v>4.4528378968771802</v>
      </c>
      <c r="AR211" s="17">
        <f t="shared" si="211"/>
        <v>0.25836180130311664</v>
      </c>
      <c r="AS211" s="17">
        <f t="shared" si="184"/>
        <v>0.90511026698501706</v>
      </c>
      <c r="AT211" s="17">
        <f t="shared" si="185"/>
        <v>0.10814253796177851</v>
      </c>
      <c r="AU211" s="17">
        <f t="shared" si="212"/>
        <v>3.0869057533029043E-2</v>
      </c>
      <c r="AV211" s="11">
        <f t="shared" si="213"/>
        <v>8.369604450238775</v>
      </c>
      <c r="AW211" s="15">
        <f t="shared" si="214"/>
        <v>-2.9843656965650327</v>
      </c>
      <c r="AX211" s="15">
        <f t="shared" si="215"/>
        <v>-2.8469271578651054</v>
      </c>
      <c r="AZ211" s="18">
        <f t="shared" si="186"/>
        <v>-1.2428378968771803</v>
      </c>
      <c r="BA211" s="19">
        <f t="shared" si="187"/>
        <v>-0.93634124649855921</v>
      </c>
      <c r="BB211" s="18">
        <f t="shared" si="188"/>
        <v>43.021718612799596</v>
      </c>
      <c r="BC211" s="16">
        <f t="shared" si="216"/>
        <v>43.031906852111511</v>
      </c>
      <c r="BD211" s="17">
        <f t="shared" si="189"/>
        <v>2.2035765587212741</v>
      </c>
      <c r="BE211" s="18">
        <f t="shared" si="190"/>
        <v>4.4528378968771802</v>
      </c>
      <c r="BF211" s="17">
        <f t="shared" si="217"/>
        <v>0.25836180130311664</v>
      </c>
      <c r="BG211" s="17">
        <f t="shared" si="191"/>
        <v>0.90511925122504189</v>
      </c>
      <c r="BH211" s="17">
        <f t="shared" si="192"/>
        <v>0.10814361139841203</v>
      </c>
      <c r="BI211" s="17">
        <f t="shared" si="218"/>
        <v>3.0869057533029043E-2</v>
      </c>
      <c r="BJ211" s="11">
        <f t="shared" si="219"/>
        <v>8.369604450238775</v>
      </c>
      <c r="BK211" s="15">
        <f t="shared" si="220"/>
        <v>-2.98407595652961</v>
      </c>
      <c r="BL211" s="15">
        <f t="shared" si="221"/>
        <v>-2.8469554168274138</v>
      </c>
      <c r="BN211" s="18">
        <f t="shared" si="193"/>
        <v>-1.2428378968771803</v>
      </c>
      <c r="BO211" s="19">
        <f t="shared" si="194"/>
        <v>-0.93932503271505341</v>
      </c>
      <c r="BP211" s="18">
        <f t="shared" si="195"/>
        <v>43.021718612799596</v>
      </c>
      <c r="BQ211" s="16">
        <f t="shared" si="222"/>
        <v>43.031971880405301</v>
      </c>
      <c r="BR211" s="17">
        <f t="shared" si="196"/>
        <v>2.2035832186600315</v>
      </c>
      <c r="BS211" s="18">
        <f t="shared" si="197"/>
        <v>4.4528378968771802</v>
      </c>
      <c r="BT211" s="17">
        <f t="shared" si="223"/>
        <v>0.25836180130311664</v>
      </c>
      <c r="BU211" s="17">
        <f t="shared" si="198"/>
        <v>0.90512198679542966</v>
      </c>
      <c r="BV211" s="17">
        <f t="shared" si="199"/>
        <v>0.10814393824425091</v>
      </c>
      <c r="BW211" s="17">
        <f t="shared" si="224"/>
        <v>3.0869057533029043E-2</v>
      </c>
      <c r="BX211" s="11">
        <f t="shared" si="225"/>
        <v>8.369604450238775</v>
      </c>
      <c r="BY211" s="15">
        <f t="shared" si="226"/>
        <v>-2.9839877349038675</v>
      </c>
      <c r="BZ211" s="15">
        <f t="shared" si="227"/>
        <v>-2.8469640212703338</v>
      </c>
    </row>
    <row r="212" spans="9:78" x14ac:dyDescent="0.3">
      <c r="I212" s="11">
        <f t="shared" si="200"/>
        <v>0.40600000000000031</v>
      </c>
      <c r="J212" s="15">
        <f t="shared" si="201"/>
        <v>6.2361742418658128</v>
      </c>
      <c r="K212" s="15">
        <f t="shared" si="202"/>
        <v>17.72348244390324</v>
      </c>
      <c r="L212" s="15">
        <f t="shared" si="207"/>
        <v>-1.2465690783729038</v>
      </c>
      <c r="M212" s="15">
        <f t="shared" si="203"/>
        <v>-0.93603627967188363</v>
      </c>
      <c r="N212" s="15">
        <f t="shared" si="204"/>
        <v>43.016040422054651</v>
      </c>
      <c r="O212" s="23"/>
      <c r="P212" s="23"/>
      <c r="Q212" s="23"/>
      <c r="R212" s="23"/>
      <c r="S212" s="23"/>
      <c r="T212" s="23"/>
      <c r="U212" s="23"/>
      <c r="V212" s="11"/>
      <c r="Z212" s="15">
        <f t="shared" si="172"/>
        <v>43.026223370273875</v>
      </c>
      <c r="AA212" s="16">
        <f t="shared" si="205"/>
        <v>29.336053565873396</v>
      </c>
      <c r="AB212" s="17">
        <f t="shared" si="173"/>
        <v>2.2029945180353554</v>
      </c>
      <c r="AC212" s="18">
        <f t="shared" si="174"/>
        <v>4.4565690783729037</v>
      </c>
      <c r="AD212" s="17">
        <f t="shared" si="175"/>
        <v>0.34614146196760154</v>
      </c>
      <c r="AE212" s="17">
        <f t="shared" si="176"/>
        <v>1.2123175567239581</v>
      </c>
      <c r="AF212" s="17">
        <f t="shared" si="206"/>
        <v>0.11331885632780447</v>
      </c>
      <c r="AG212" s="17">
        <f t="shared" si="208"/>
        <v>3.2354851565293406E-2</v>
      </c>
      <c r="AH212" s="11">
        <f t="shared" si="209"/>
        <v>10.698286198874193</v>
      </c>
      <c r="AI212" s="15">
        <f t="shared" si="177"/>
        <v>6.9011908693083042</v>
      </c>
      <c r="AJ212" s="15">
        <f t="shared" si="178"/>
        <v>-2.7965012319676141</v>
      </c>
      <c r="AL212" s="18">
        <f t="shared" si="179"/>
        <v>-1.2465690783729038</v>
      </c>
      <c r="AM212" s="19">
        <f t="shared" si="180"/>
        <v>-0.92913508880257534</v>
      </c>
      <c r="AN212" s="18">
        <f t="shared" si="181"/>
        <v>43.016040422054651</v>
      </c>
      <c r="AO212" s="16">
        <f t="shared" si="210"/>
        <v>43.026073787937982</v>
      </c>
      <c r="AP212" s="17">
        <f t="shared" si="182"/>
        <v>2.2029792004700499</v>
      </c>
      <c r="AQ212" s="18">
        <f t="shared" si="183"/>
        <v>4.4565690783729037</v>
      </c>
      <c r="AR212" s="17">
        <f t="shared" si="211"/>
        <v>0.25861496196760148</v>
      </c>
      <c r="AS212" s="17">
        <f t="shared" si="184"/>
        <v>0.90576054395068217</v>
      </c>
      <c r="AT212" s="17">
        <f t="shared" si="185"/>
        <v>0.10812713012107289</v>
      </c>
      <c r="AU212" s="17">
        <f t="shared" si="212"/>
        <v>3.0872722189861406E-2</v>
      </c>
      <c r="AV212" s="11">
        <f t="shared" si="213"/>
        <v>8.3768111013071138</v>
      </c>
      <c r="AW212" s="15">
        <f t="shared" si="214"/>
        <v>-2.9632740877124806</v>
      </c>
      <c r="AX212" s="15">
        <f t="shared" si="215"/>
        <v>-2.8440755086391083</v>
      </c>
      <c r="AZ212" s="18">
        <f t="shared" si="186"/>
        <v>-1.2465690783729038</v>
      </c>
      <c r="BA212" s="19">
        <f t="shared" si="187"/>
        <v>-0.9389995537595961</v>
      </c>
      <c r="BB212" s="18">
        <f t="shared" si="188"/>
        <v>43.016040422054651</v>
      </c>
      <c r="BC212" s="16">
        <f t="shared" si="216"/>
        <v>43.026287938349974</v>
      </c>
      <c r="BD212" s="17">
        <f t="shared" si="189"/>
        <v>2.2030011299670225</v>
      </c>
      <c r="BE212" s="18">
        <f t="shared" si="190"/>
        <v>4.4565690783729037</v>
      </c>
      <c r="BF212" s="17">
        <f t="shared" si="217"/>
        <v>0.25861496196760148</v>
      </c>
      <c r="BG212" s="17">
        <f t="shared" si="191"/>
        <v>0.90576956031956213</v>
      </c>
      <c r="BH212" s="17">
        <f t="shared" si="192"/>
        <v>0.10812820646967035</v>
      </c>
      <c r="BI212" s="17">
        <f t="shared" si="218"/>
        <v>3.0872722189861406E-2</v>
      </c>
      <c r="BJ212" s="11">
        <f t="shared" si="219"/>
        <v>8.3768111013071138</v>
      </c>
      <c r="BK212" s="15">
        <f t="shared" si="220"/>
        <v>-2.9629833103300527</v>
      </c>
      <c r="BL212" s="15">
        <f t="shared" si="221"/>
        <v>-2.8441038199119717</v>
      </c>
      <c r="BN212" s="18">
        <f t="shared" si="193"/>
        <v>-1.2465690783729038</v>
      </c>
      <c r="BO212" s="19">
        <f t="shared" si="194"/>
        <v>-0.94196224629254377</v>
      </c>
      <c r="BP212" s="18">
        <f t="shared" si="195"/>
        <v>43.016040422054651</v>
      </c>
      <c r="BQ212" s="16">
        <f t="shared" si="222"/>
        <v>43.026352697681453</v>
      </c>
      <c r="BR212" s="17">
        <f t="shared" si="196"/>
        <v>2.2030077614936832</v>
      </c>
      <c r="BS212" s="18">
        <f t="shared" si="197"/>
        <v>4.4565690783729037</v>
      </c>
      <c r="BT212" s="17">
        <f t="shared" si="223"/>
        <v>0.25861496196760148</v>
      </c>
      <c r="BU212" s="17">
        <f t="shared" si="198"/>
        <v>0.90577228688874356</v>
      </c>
      <c r="BV212" s="17">
        <f t="shared" si="199"/>
        <v>0.10812853195978209</v>
      </c>
      <c r="BW212" s="17">
        <f t="shared" si="224"/>
        <v>3.0872722189861406E-2</v>
      </c>
      <c r="BX212" s="11">
        <f t="shared" si="225"/>
        <v>8.3768111013071138</v>
      </c>
      <c r="BY212" s="15">
        <f t="shared" si="226"/>
        <v>-2.9628953786293697</v>
      </c>
      <c r="BZ212" s="15">
        <f t="shared" si="227"/>
        <v>-2.8441123813012741</v>
      </c>
    </row>
    <row r="213" spans="9:78" x14ac:dyDescent="0.3">
      <c r="I213" s="11">
        <f t="shared" si="200"/>
        <v>0.40800000000000031</v>
      </c>
      <c r="J213" s="15">
        <f t="shared" si="201"/>
        <v>6.2342995312333676</v>
      </c>
      <c r="K213" s="15">
        <f t="shared" si="202"/>
        <v>17.80950885242326</v>
      </c>
      <c r="L213" s="15">
        <f t="shared" si="207"/>
        <v>-1.2502460385279206</v>
      </c>
      <c r="M213" s="15">
        <f t="shared" si="203"/>
        <v>-0.93867435277368572</v>
      </c>
      <c r="N213" s="15">
        <f t="shared" si="204"/>
        <v>43.01036809796453</v>
      </c>
      <c r="O213" s="23"/>
      <c r="P213" s="23"/>
      <c r="Q213" s="23"/>
      <c r="R213" s="23"/>
      <c r="S213" s="23"/>
      <c r="T213" s="23"/>
      <c r="U213" s="23"/>
      <c r="V213" s="11"/>
      <c r="Z213" s="15">
        <f t="shared" si="172"/>
        <v>43.020609868561372</v>
      </c>
      <c r="AA213" s="16">
        <f t="shared" si="205"/>
        <v>29.332226179362781</v>
      </c>
      <c r="AB213" s="17">
        <f t="shared" si="173"/>
        <v>2.2024197194209227</v>
      </c>
      <c r="AC213" s="18">
        <f t="shared" si="174"/>
        <v>4.4602460385279201</v>
      </c>
      <c r="AD213" s="17">
        <f t="shared" si="175"/>
        <v>0.34639094371411933</v>
      </c>
      <c r="AE213" s="17">
        <f t="shared" si="176"/>
        <v>1.212874793425754</v>
      </c>
      <c r="AF213" s="17">
        <f t="shared" si="206"/>
        <v>0.11330622877511193</v>
      </c>
      <c r="AG213" s="17">
        <f t="shared" si="208"/>
        <v>3.2359689332187858E-2</v>
      </c>
      <c r="AH213" s="11">
        <f t="shared" si="209"/>
        <v>10.704396453199807</v>
      </c>
      <c r="AI213" s="15">
        <f t="shared" si="177"/>
        <v>6.9192856552685491</v>
      </c>
      <c r="AJ213" s="15">
        <f t="shared" si="178"/>
        <v>-2.7931962054172339</v>
      </c>
      <c r="AL213" s="18">
        <f t="shared" si="179"/>
        <v>-1.2502460385279206</v>
      </c>
      <c r="AM213" s="19">
        <f t="shared" si="180"/>
        <v>-0.93175506711841716</v>
      </c>
      <c r="AN213" s="18">
        <f t="shared" si="181"/>
        <v>43.01036809796453</v>
      </c>
      <c r="AO213" s="16">
        <f t="shared" si="210"/>
        <v>43.020459451608673</v>
      </c>
      <c r="AP213" s="17">
        <f t="shared" si="182"/>
        <v>2.2024043183987323</v>
      </c>
      <c r="AQ213" s="18">
        <f t="shared" si="183"/>
        <v>4.4602460385279201</v>
      </c>
      <c r="AR213" s="17">
        <f t="shared" si="211"/>
        <v>0.25886444371411937</v>
      </c>
      <c r="AS213" s="17">
        <f t="shared" si="184"/>
        <v>0.90639772450852485</v>
      </c>
      <c r="AT213" s="17">
        <f t="shared" si="185"/>
        <v>0.10811157102187902</v>
      </c>
      <c r="AU213" s="17">
        <f t="shared" si="212"/>
        <v>3.087633710335402E-2</v>
      </c>
      <c r="AV213" s="11">
        <f t="shared" si="213"/>
        <v>8.3839103986851988</v>
      </c>
      <c r="AW213" s="15">
        <f t="shared" si="214"/>
        <v>-2.9426067850425981</v>
      </c>
      <c r="AX213" s="15">
        <f t="shared" si="215"/>
        <v>-2.8412531161040495</v>
      </c>
      <c r="AZ213" s="18">
        <f t="shared" si="186"/>
        <v>-1.2502460385279206</v>
      </c>
      <c r="BA213" s="19">
        <f t="shared" si="187"/>
        <v>-0.94161695955872826</v>
      </c>
      <c r="BB213" s="18">
        <f t="shared" si="188"/>
        <v>43.01036809796453</v>
      </c>
      <c r="BC213" s="16">
        <f t="shared" si="216"/>
        <v>43.020674174412164</v>
      </c>
      <c r="BD213" s="17">
        <f t="shared" si="189"/>
        <v>2.2024263036409115</v>
      </c>
      <c r="BE213" s="18">
        <f t="shared" si="190"/>
        <v>4.4602460385279201</v>
      </c>
      <c r="BF213" s="17">
        <f t="shared" si="217"/>
        <v>0.25886444371411937</v>
      </c>
      <c r="BG213" s="17">
        <f t="shared" si="191"/>
        <v>0.90640677251724755</v>
      </c>
      <c r="BH213" s="17">
        <f t="shared" si="192"/>
        <v>0.1081126502329264</v>
      </c>
      <c r="BI213" s="17">
        <f t="shared" si="218"/>
        <v>3.087633710335402E-2</v>
      </c>
      <c r="BJ213" s="11">
        <f t="shared" si="219"/>
        <v>8.3839103986851988</v>
      </c>
      <c r="BK213" s="15">
        <f t="shared" si="220"/>
        <v>-2.9423149860964681</v>
      </c>
      <c r="BL213" s="15">
        <f t="shared" si="221"/>
        <v>-2.8412814785792437</v>
      </c>
      <c r="BN213" s="18">
        <f t="shared" si="193"/>
        <v>-1.2502460385279206</v>
      </c>
      <c r="BO213" s="19">
        <f t="shared" si="194"/>
        <v>-0.94455898274587868</v>
      </c>
      <c r="BP213" s="18">
        <f t="shared" si="195"/>
        <v>43.01036809796453</v>
      </c>
      <c r="BQ213" s="16">
        <f t="shared" si="222"/>
        <v>43.020738668626912</v>
      </c>
      <c r="BR213" s="17">
        <f t="shared" si="196"/>
        <v>2.2024329071572062</v>
      </c>
      <c r="BS213" s="18">
        <f t="shared" si="197"/>
        <v>4.4602460385279201</v>
      </c>
      <c r="BT213" s="17">
        <f t="shared" si="223"/>
        <v>0.25886444371411937</v>
      </c>
      <c r="BU213" s="17">
        <f t="shared" si="198"/>
        <v>0.90640949018906347</v>
      </c>
      <c r="BV213" s="17">
        <f t="shared" si="199"/>
        <v>0.10811297438617791</v>
      </c>
      <c r="BW213" s="17">
        <f t="shared" si="224"/>
        <v>3.087633710335402E-2</v>
      </c>
      <c r="BX213" s="11">
        <f t="shared" si="225"/>
        <v>8.3839103986851988</v>
      </c>
      <c r="BY213" s="15">
        <f t="shared" si="226"/>
        <v>-2.94222734098072</v>
      </c>
      <c r="BZ213" s="15">
        <f t="shared" si="227"/>
        <v>-2.8412899975696462</v>
      </c>
    </row>
    <row r="214" spans="9:78" x14ac:dyDescent="0.3">
      <c r="I214" s="11">
        <f t="shared" si="200"/>
        <v>0.41000000000000031</v>
      </c>
      <c r="J214" s="15">
        <f t="shared" si="201"/>
        <v>6.2324195849327442</v>
      </c>
      <c r="K214" s="15">
        <f t="shared" si="202"/>
        <v>17.895523922100725</v>
      </c>
      <c r="L214" s="15">
        <f t="shared" si="207"/>
        <v>-1.2538698855080666</v>
      </c>
      <c r="M214" s="15">
        <f t="shared" si="203"/>
        <v>-0.94127194784968249</v>
      </c>
      <c r="N214" s="15">
        <f t="shared" si="204"/>
        <v>43.004701579500413</v>
      </c>
      <c r="O214" s="23"/>
      <c r="P214" s="23"/>
      <c r="Q214" s="23"/>
      <c r="R214" s="23"/>
      <c r="S214" s="23"/>
      <c r="T214" s="23"/>
      <c r="U214" s="23"/>
      <c r="V214" s="11"/>
      <c r="Z214" s="15">
        <f t="shared" si="172"/>
        <v>43.015001462532744</v>
      </c>
      <c r="AA214" s="16">
        <f t="shared" si="205"/>
        <v>29.328402267181151</v>
      </c>
      <c r="AB214" s="17">
        <f t="shared" si="173"/>
        <v>2.2018455174778162</v>
      </c>
      <c r="AC214" s="18">
        <f t="shared" si="174"/>
        <v>4.4638698855080667</v>
      </c>
      <c r="AD214" s="17">
        <f t="shared" si="175"/>
        <v>0.34663682173172233</v>
      </c>
      <c r="AE214" s="17">
        <f t="shared" si="176"/>
        <v>1.2134192879534971</v>
      </c>
      <c r="AF214" s="17">
        <f t="shared" si="206"/>
        <v>0.11329339039861192</v>
      </c>
      <c r="AG214" s="17">
        <f t="shared" si="208"/>
        <v>3.236446062862576E-2</v>
      </c>
      <c r="AH214" s="11">
        <f t="shared" si="209"/>
        <v>10.710415529839807</v>
      </c>
      <c r="AI214" s="15">
        <f t="shared" si="177"/>
        <v>6.9369675746686665</v>
      </c>
      <c r="AJ214" s="15">
        <f t="shared" si="178"/>
        <v>-2.7899273137979699</v>
      </c>
      <c r="AL214" s="18">
        <f t="shared" si="179"/>
        <v>-1.2538698855080666</v>
      </c>
      <c r="AM214" s="19">
        <f t="shared" si="180"/>
        <v>-0.93433498027501383</v>
      </c>
      <c r="AN214" s="18">
        <f t="shared" si="181"/>
        <v>43.004701579500413</v>
      </c>
      <c r="AO214" s="16">
        <f t="shared" si="210"/>
        <v>43.014850224047635</v>
      </c>
      <c r="AP214" s="17">
        <f t="shared" si="182"/>
        <v>2.2018300343587285</v>
      </c>
      <c r="AQ214" s="18">
        <f t="shared" si="183"/>
        <v>4.4638698855080667</v>
      </c>
      <c r="AR214" s="17">
        <f t="shared" si="211"/>
        <v>0.25911032173172233</v>
      </c>
      <c r="AS214" s="17">
        <f t="shared" si="184"/>
        <v>0.90702208044715327</v>
      </c>
      <c r="AT214" s="17">
        <f t="shared" si="185"/>
        <v>0.10809586382608753</v>
      </c>
      <c r="AU214" s="17">
        <f t="shared" si="212"/>
        <v>3.0879903210336332E-2</v>
      </c>
      <c r="AV214" s="11">
        <f t="shared" si="213"/>
        <v>8.3909045947071217</v>
      </c>
      <c r="AW214" s="15">
        <f t="shared" si="214"/>
        <v>-2.9223549804078011</v>
      </c>
      <c r="AX214" s="15">
        <f t="shared" si="215"/>
        <v>-2.8384594646735222</v>
      </c>
      <c r="AZ214" s="18">
        <f t="shared" si="186"/>
        <v>-1.2538698855080666</v>
      </c>
      <c r="BA214" s="19">
        <f t="shared" si="187"/>
        <v>-0.94419430283009032</v>
      </c>
      <c r="BB214" s="18">
        <f t="shared" si="188"/>
        <v>43.004701579500413</v>
      </c>
      <c r="BC214" s="16">
        <f t="shared" si="216"/>
        <v>43.015065509927823</v>
      </c>
      <c r="BD214" s="17">
        <f t="shared" si="189"/>
        <v>2.2018520743798247</v>
      </c>
      <c r="BE214" s="18">
        <f t="shared" si="190"/>
        <v>4.4638698855080667</v>
      </c>
      <c r="BF214" s="17">
        <f t="shared" si="217"/>
        <v>0.25911032173172233</v>
      </c>
      <c r="BG214" s="17">
        <f t="shared" si="191"/>
        <v>0.90703115961560665</v>
      </c>
      <c r="BH214" s="17">
        <f t="shared" si="192"/>
        <v>0.10809694585107672</v>
      </c>
      <c r="BI214" s="17">
        <f t="shared" si="218"/>
        <v>3.0879903210336332E-2</v>
      </c>
      <c r="BJ214" s="11">
        <f t="shared" si="219"/>
        <v>8.3909045947071217</v>
      </c>
      <c r="BK214" s="15">
        <f t="shared" si="220"/>
        <v>-2.9220621753941245</v>
      </c>
      <c r="BL214" s="15">
        <f t="shared" si="221"/>
        <v>-2.8384878772691837</v>
      </c>
      <c r="BN214" s="18">
        <f t="shared" si="193"/>
        <v>-1.2538698855080666</v>
      </c>
      <c r="BO214" s="19">
        <f t="shared" si="194"/>
        <v>-0.94711607220047078</v>
      </c>
      <c r="BP214" s="18">
        <f t="shared" si="195"/>
        <v>43.004701579500413</v>
      </c>
      <c r="BQ214" s="16">
        <f t="shared" si="222"/>
        <v>43.015129742871935</v>
      </c>
      <c r="BR214" s="17">
        <f t="shared" si="196"/>
        <v>2.2018586502873663</v>
      </c>
      <c r="BS214" s="18">
        <f t="shared" si="197"/>
        <v>4.4638698855080667</v>
      </c>
      <c r="BT214" s="17">
        <f t="shared" si="223"/>
        <v>0.25911032173172233</v>
      </c>
      <c r="BU214" s="17">
        <f t="shared" si="198"/>
        <v>0.90703386849560474</v>
      </c>
      <c r="BV214" s="17">
        <f t="shared" si="199"/>
        <v>0.10809726868635243</v>
      </c>
      <c r="BW214" s="17">
        <f t="shared" si="224"/>
        <v>3.0879903210336332E-2</v>
      </c>
      <c r="BX214" s="11">
        <f t="shared" si="225"/>
        <v>8.3909045947071217</v>
      </c>
      <c r="BY214" s="15">
        <f t="shared" si="226"/>
        <v>-2.9219748134678665</v>
      </c>
      <c r="BZ214" s="15">
        <f t="shared" si="227"/>
        <v>-2.8384963545116189</v>
      </c>
    </row>
    <row r="215" spans="9:78" x14ac:dyDescent="0.3">
      <c r="I215" s="11">
        <f t="shared" si="200"/>
        <v>0.41200000000000031</v>
      </c>
      <c r="J215" s="15">
        <f t="shared" si="201"/>
        <v>6.230534483089861</v>
      </c>
      <c r="K215" s="15">
        <f t="shared" si="202"/>
        <v>17.981527664486944</v>
      </c>
      <c r="L215" s="15">
        <f t="shared" si="207"/>
        <v>-1.2574417046267841</v>
      </c>
      <c r="M215" s="15">
        <f t="shared" si="203"/>
        <v>-0.94382989503315018</v>
      </c>
      <c r="N215" s="15">
        <f t="shared" si="204"/>
        <v>42.999040806716344</v>
      </c>
      <c r="O215" s="23"/>
      <c r="P215" s="23"/>
      <c r="Q215" s="23"/>
      <c r="R215" s="23"/>
      <c r="S215" s="23"/>
      <c r="T215" s="23"/>
      <c r="U215" s="23"/>
      <c r="V215" s="11"/>
      <c r="Z215" s="15">
        <f t="shared" si="172"/>
        <v>43.009398102838126</v>
      </c>
      <c r="AA215" s="16">
        <f t="shared" si="205"/>
        <v>29.324581795680889</v>
      </c>
      <c r="AB215" s="17">
        <f t="shared" si="173"/>
        <v>2.201271906950415</v>
      </c>
      <c r="AC215" s="18">
        <f t="shared" si="174"/>
        <v>4.4674417046267845</v>
      </c>
      <c r="AD215" s="17">
        <f t="shared" si="175"/>
        <v>0.34687916965892729</v>
      </c>
      <c r="AE215" s="17">
        <f t="shared" si="176"/>
        <v>1.2139513056859832</v>
      </c>
      <c r="AF215" s="17">
        <f t="shared" si="206"/>
        <v>0.11328034560862305</v>
      </c>
      <c r="AG215" s="17">
        <f t="shared" si="208"/>
        <v>3.2369166736214983E-2</v>
      </c>
      <c r="AH215" s="11">
        <f t="shared" si="209"/>
        <v>10.716345356855758</v>
      </c>
      <c r="AI215" s="15">
        <f t="shared" si="177"/>
        <v>6.9542452289430612</v>
      </c>
      <c r="AJ215" s="15">
        <f t="shared" si="178"/>
        <v>-2.7866938974152382</v>
      </c>
      <c r="AL215" s="18">
        <f t="shared" si="179"/>
        <v>-1.2574417046267841</v>
      </c>
      <c r="AM215" s="19">
        <f t="shared" si="180"/>
        <v>-0.93687564980420712</v>
      </c>
      <c r="AN215" s="18">
        <f t="shared" si="181"/>
        <v>42.999040806716344</v>
      </c>
      <c r="AO215" s="16">
        <f t="shared" si="210"/>
        <v>43.009246055712872</v>
      </c>
      <c r="AP215" s="17">
        <f t="shared" si="182"/>
        <v>2.2012563430742156</v>
      </c>
      <c r="AQ215" s="18">
        <f t="shared" si="183"/>
        <v>4.4674417046267845</v>
      </c>
      <c r="AR215" s="17">
        <f t="shared" si="211"/>
        <v>0.25935266965892728</v>
      </c>
      <c r="AS215" s="17">
        <f t="shared" si="184"/>
        <v>0.90763387786954741</v>
      </c>
      <c r="AT215" s="17">
        <f t="shared" si="185"/>
        <v>0.10808001164047837</v>
      </c>
      <c r="AU215" s="17">
        <f t="shared" si="212"/>
        <v>3.0883421431471537E-2</v>
      </c>
      <c r="AV215" s="11">
        <f t="shared" si="213"/>
        <v>8.3977958929976495</v>
      </c>
      <c r="AW215" s="15">
        <f t="shared" si="214"/>
        <v>-2.9025100500301759</v>
      </c>
      <c r="AX215" s="15">
        <f t="shared" si="215"/>
        <v>-2.8356940465621872</v>
      </c>
      <c r="AZ215" s="18">
        <f t="shared" si="186"/>
        <v>-1.2574417046267841</v>
      </c>
      <c r="BA215" s="19">
        <f t="shared" si="187"/>
        <v>-0.94673240508318035</v>
      </c>
      <c r="BB215" s="18">
        <f t="shared" si="188"/>
        <v>42.999040806716344</v>
      </c>
      <c r="BC215" s="16">
        <f t="shared" si="216"/>
        <v>43.009461895546799</v>
      </c>
      <c r="BD215" s="17">
        <f t="shared" si="189"/>
        <v>2.2012784369279457</v>
      </c>
      <c r="BE215" s="18">
        <f t="shared" si="190"/>
        <v>4.4674417046267845</v>
      </c>
      <c r="BF215" s="17">
        <f t="shared" si="217"/>
        <v>0.25935266965892728</v>
      </c>
      <c r="BG215" s="17">
        <f t="shared" si="191"/>
        <v>0.90764298772638041</v>
      </c>
      <c r="BH215" s="17">
        <f t="shared" si="192"/>
        <v>0.10808109643188663</v>
      </c>
      <c r="BI215" s="17">
        <f t="shared" si="218"/>
        <v>3.0883421431471537E-2</v>
      </c>
      <c r="BJ215" s="11">
        <f t="shared" si="219"/>
        <v>8.3977958929976495</v>
      </c>
      <c r="BK215" s="15">
        <f t="shared" si="220"/>
        <v>-2.9022162541624423</v>
      </c>
      <c r="BL215" s="15">
        <f t="shared" si="221"/>
        <v>-2.835722508222132</v>
      </c>
      <c r="BN215" s="18">
        <f t="shared" si="193"/>
        <v>-1.2574417046267841</v>
      </c>
      <c r="BO215" s="19">
        <f t="shared" si="194"/>
        <v>-0.94963432754147503</v>
      </c>
      <c r="BP215" s="18">
        <f t="shared" si="195"/>
        <v>42.999040806716344</v>
      </c>
      <c r="BQ215" s="16">
        <f t="shared" si="222"/>
        <v>43.009525871063758</v>
      </c>
      <c r="BR215" s="17">
        <f t="shared" si="196"/>
        <v>2.2012849856279062</v>
      </c>
      <c r="BS215" s="18">
        <f t="shared" si="197"/>
        <v>4.4674417046267845</v>
      </c>
      <c r="BT215" s="17">
        <f t="shared" si="223"/>
        <v>0.25935266965892728</v>
      </c>
      <c r="BU215" s="17">
        <f t="shared" si="198"/>
        <v>0.90764568792163891</v>
      </c>
      <c r="BV215" s="17">
        <f t="shared" si="199"/>
        <v>0.10808141796807216</v>
      </c>
      <c r="BW215" s="17">
        <f t="shared" si="224"/>
        <v>3.0883421431471537E-2</v>
      </c>
      <c r="BX215" s="11">
        <f t="shared" si="225"/>
        <v>8.3977958929976495</v>
      </c>
      <c r="BY215" s="15">
        <f t="shared" si="226"/>
        <v>-2.9021291719806293</v>
      </c>
      <c r="BZ215" s="15">
        <f t="shared" si="227"/>
        <v>-2.835730944363406</v>
      </c>
    </row>
    <row r="216" spans="9:78" x14ac:dyDescent="0.3">
      <c r="I216" s="11">
        <f t="shared" si="200"/>
        <v>0.41400000000000031</v>
      </c>
      <c r="J216" s="15">
        <f t="shared" si="201"/>
        <v>6.2286443041876112</v>
      </c>
      <c r="K216" s="15">
        <f t="shared" si="202"/>
        <v>18.067520091014394</v>
      </c>
      <c r="L216" s="15">
        <f t="shared" si="207"/>
        <v>-1.2609625588194695</v>
      </c>
      <c r="M216" s="15">
        <f t="shared" si="203"/>
        <v>-0.9463490072169578</v>
      </c>
      <c r="N216" s="15">
        <f t="shared" si="204"/>
        <v>42.993385720732562</v>
      </c>
      <c r="O216" s="23"/>
      <c r="P216" s="23"/>
      <c r="Q216" s="23"/>
      <c r="R216" s="23"/>
      <c r="S216" s="23"/>
      <c r="T216" s="23"/>
      <c r="U216" s="23"/>
      <c r="V216" s="11"/>
      <c r="Z216" s="15">
        <f t="shared" si="172"/>
        <v>43.003799741129285</v>
      </c>
      <c r="AA216" s="16">
        <f t="shared" si="205"/>
        <v>29.320764731897288</v>
      </c>
      <c r="AB216" s="17">
        <f t="shared" si="173"/>
        <v>2.2006988826884299</v>
      </c>
      <c r="AC216" s="18">
        <f t="shared" si="174"/>
        <v>4.470962558819469</v>
      </c>
      <c r="AD216" s="17">
        <f t="shared" si="175"/>
        <v>0.34711805961590092</v>
      </c>
      <c r="AE216" s="17">
        <f t="shared" si="176"/>
        <v>1.2144711064510159</v>
      </c>
      <c r="AF216" s="17">
        <f t="shared" si="206"/>
        <v>0.11326709873383052</v>
      </c>
      <c r="AG216" s="17">
        <f t="shared" si="208"/>
        <v>3.2373808913168836E-2</v>
      </c>
      <c r="AH216" s="11">
        <f t="shared" si="209"/>
        <v>10.722187820003539</v>
      </c>
      <c r="AI216" s="15">
        <f t="shared" si="177"/>
        <v>6.971127039482198</v>
      </c>
      <c r="AJ216" s="15">
        <f t="shared" si="178"/>
        <v>-2.7834953075024589</v>
      </c>
      <c r="AL216" s="18">
        <f t="shared" si="179"/>
        <v>-1.2609625588194695</v>
      </c>
      <c r="AM216" s="19">
        <f t="shared" si="180"/>
        <v>-0.93937788017747559</v>
      </c>
      <c r="AN216" s="18">
        <f t="shared" si="181"/>
        <v>42.993385720732562</v>
      </c>
      <c r="AO216" s="16">
        <f t="shared" si="210"/>
        <v>43.003646898065021</v>
      </c>
      <c r="AP216" s="17">
        <f t="shared" si="182"/>
        <v>2.2006832393748144</v>
      </c>
      <c r="AQ216" s="18">
        <f t="shared" si="183"/>
        <v>4.470962558819469</v>
      </c>
      <c r="AR216" s="17">
        <f t="shared" si="211"/>
        <v>0.25959155961590097</v>
      </c>
      <c r="AS216" s="17">
        <f t="shared" si="184"/>
        <v>0.90823337731300657</v>
      </c>
      <c r="AT216" s="17">
        <f t="shared" si="185"/>
        <v>0.10806401751744683</v>
      </c>
      <c r="AU216" s="17">
        <f t="shared" si="212"/>
        <v>3.0886892671470569E-2</v>
      </c>
      <c r="AV216" s="11">
        <f t="shared" si="213"/>
        <v>8.4045864495679439</v>
      </c>
      <c r="AW216" s="15">
        <f t="shared" si="214"/>
        <v>-2.8830635506080964</v>
      </c>
      <c r="AX216" s="15">
        <f t="shared" si="215"/>
        <v>-2.8329563617364597</v>
      </c>
      <c r="AZ216" s="18">
        <f t="shared" si="186"/>
        <v>-1.2609625588194695</v>
      </c>
      <c r="BA216" s="19">
        <f t="shared" si="187"/>
        <v>-0.94923207076756588</v>
      </c>
      <c r="BB216" s="18">
        <f t="shared" si="188"/>
        <v>42.993385720732562</v>
      </c>
      <c r="BC216" s="16">
        <f t="shared" si="216"/>
        <v>43.00386328291755</v>
      </c>
      <c r="BD216" s="17">
        <f t="shared" si="189"/>
        <v>2.2007053861344783</v>
      </c>
      <c r="BE216" s="18">
        <f t="shared" si="190"/>
        <v>4.470962558819469</v>
      </c>
      <c r="BF216" s="17">
        <f t="shared" si="217"/>
        <v>0.25959155961590097</v>
      </c>
      <c r="BG216" s="17">
        <f t="shared" si="191"/>
        <v>0.90824251739548933</v>
      </c>
      <c r="BH216" s="17">
        <f t="shared" si="192"/>
        <v>0.10806510502871673</v>
      </c>
      <c r="BI216" s="17">
        <f t="shared" si="218"/>
        <v>3.0886892671470569E-2</v>
      </c>
      <c r="BJ216" s="11">
        <f t="shared" si="219"/>
        <v>8.4045864495679439</v>
      </c>
      <c r="BK216" s="15">
        <f t="shared" si="220"/>
        <v>-2.8827687788216445</v>
      </c>
      <c r="BL216" s="15">
        <f t="shared" si="221"/>
        <v>-2.832984871429522</v>
      </c>
      <c r="BN216" s="18">
        <f t="shared" si="193"/>
        <v>-1.2609625588194695</v>
      </c>
      <c r="BO216" s="19">
        <f t="shared" si="194"/>
        <v>-0.95211454477460111</v>
      </c>
      <c r="BP216" s="18">
        <f t="shared" si="195"/>
        <v>42.993385720732562</v>
      </c>
      <c r="BQ216" s="16">
        <f t="shared" si="222"/>
        <v>43.003927004845288</v>
      </c>
      <c r="BR216" s="17">
        <f t="shared" si="196"/>
        <v>2.2007119080272939</v>
      </c>
      <c r="BS216" s="18">
        <f t="shared" si="197"/>
        <v>4.470962558819469</v>
      </c>
      <c r="BT216" s="17">
        <f t="shared" si="223"/>
        <v>0.25959155961590097</v>
      </c>
      <c r="BU216" s="17">
        <f t="shared" si="198"/>
        <v>0.90824520901445227</v>
      </c>
      <c r="BV216" s="17">
        <f t="shared" si="199"/>
        <v>0.10806542528468399</v>
      </c>
      <c r="BW216" s="17">
        <f t="shared" si="224"/>
        <v>3.0886892671470569E-2</v>
      </c>
      <c r="BX216" s="11">
        <f t="shared" si="225"/>
        <v>8.4045864495679439</v>
      </c>
      <c r="BY216" s="15">
        <f t="shared" si="226"/>
        <v>-2.8826819728949333</v>
      </c>
      <c r="BZ216" s="15">
        <f t="shared" si="227"/>
        <v>-2.8329932671120135</v>
      </c>
    </row>
    <row r="217" spans="9:78" x14ac:dyDescent="0.3">
      <c r="I217" s="11">
        <f t="shared" si="200"/>
        <v>0.41600000000000031</v>
      </c>
      <c r="J217" s="15">
        <f t="shared" si="201"/>
        <v>6.22674912509998</v>
      </c>
      <c r="K217" s="15">
        <f t="shared" si="202"/>
        <v>18.153501212998847</v>
      </c>
      <c r="L217" s="15">
        <f t="shared" si="207"/>
        <v>-1.2644334891079045</v>
      </c>
      <c r="M217" s="15">
        <f t="shared" si="203"/>
        <v>-0.94883008041438188</v>
      </c>
      <c r="N217" s="15">
        <f t="shared" si="204"/>
        <v>42.987736263718915</v>
      </c>
      <c r="O217" s="23"/>
      <c r="P217" s="23"/>
      <c r="Q217" s="23"/>
      <c r="R217" s="23"/>
      <c r="S217" s="23"/>
      <c r="T217" s="23"/>
      <c r="U217" s="23"/>
      <c r="V217" s="11"/>
      <c r="Z217" s="15">
        <f t="shared" si="172"/>
        <v>42.998206330038386</v>
      </c>
      <c r="AA217" s="16">
        <f t="shared" si="205"/>
        <v>29.316951043534115</v>
      </c>
      <c r="AB217" s="17">
        <f t="shared" si="173"/>
        <v>2.2001264396446585</v>
      </c>
      <c r="AC217" s="18">
        <f t="shared" si="174"/>
        <v>4.4744334891079047</v>
      </c>
      <c r="AD217" s="17">
        <f t="shared" si="175"/>
        <v>0.34735356223597136</v>
      </c>
      <c r="AE217" s="17">
        <f t="shared" si="176"/>
        <v>1.2149789446424755</v>
      </c>
      <c r="AF217" s="17">
        <f t="shared" si="206"/>
        <v>0.11325365402258812</v>
      </c>
      <c r="AG217" s="17">
        <f t="shared" si="208"/>
        <v>3.2378388394674863E-2</v>
      </c>
      <c r="AH217" s="11">
        <f t="shared" si="209"/>
        <v>10.727944763708471</v>
      </c>
      <c r="AI217" s="15">
        <f t="shared" si="177"/>
        <v>6.9876212514340521</v>
      </c>
      <c r="AJ217" s="15">
        <f t="shared" si="178"/>
        <v>-2.7803309061012289</v>
      </c>
      <c r="AL217" s="18">
        <f t="shared" si="179"/>
        <v>-1.2644334891079045</v>
      </c>
      <c r="AM217" s="19">
        <f t="shared" si="180"/>
        <v>-0.94184245916294784</v>
      </c>
      <c r="AN217" s="18">
        <f t="shared" si="181"/>
        <v>42.987736263718915</v>
      </c>
      <c r="AO217" s="16">
        <f t="shared" si="210"/>
        <v>42.998052703546193</v>
      </c>
      <c r="AP217" s="17">
        <f t="shared" si="182"/>
        <v>2.2001107181933541</v>
      </c>
      <c r="AQ217" s="18">
        <f t="shared" si="183"/>
        <v>4.4744334891079047</v>
      </c>
      <c r="AR217" s="17">
        <f t="shared" si="211"/>
        <v>0.2598270622359713</v>
      </c>
      <c r="AS217" s="17">
        <f t="shared" si="184"/>
        <v>0.90882083386653767</v>
      </c>
      <c r="AT217" s="17">
        <f t="shared" si="185"/>
        <v>0.10804788445573171</v>
      </c>
      <c r="AU217" s="17">
        <f t="shared" si="212"/>
        <v>3.0890317819306439E-2</v>
      </c>
      <c r="AV217" s="11">
        <f t="shared" si="213"/>
        <v>8.411278373885148</v>
      </c>
      <c r="AW217" s="15">
        <f t="shared" si="214"/>
        <v>-2.8640072155060436</v>
      </c>
      <c r="AX217" s="15">
        <f t="shared" si="215"/>
        <v>-2.8302459178616863</v>
      </c>
      <c r="AZ217" s="18">
        <f t="shared" si="186"/>
        <v>-1.2644334891079045</v>
      </c>
      <c r="BA217" s="19">
        <f t="shared" si="187"/>
        <v>-0.95169408762988794</v>
      </c>
      <c r="BB217" s="18">
        <f t="shared" si="188"/>
        <v>42.987736263718915</v>
      </c>
      <c r="BC217" s="16">
        <f t="shared" si="216"/>
        <v>42.998269624666108</v>
      </c>
      <c r="BD217" s="17">
        <f t="shared" si="189"/>
        <v>2.2001329169514263</v>
      </c>
      <c r="BE217" s="18">
        <f t="shared" si="190"/>
        <v>4.4744334891079047</v>
      </c>
      <c r="BF217" s="17">
        <f t="shared" si="217"/>
        <v>0.2598270622359713</v>
      </c>
      <c r="BG217" s="17">
        <f t="shared" si="191"/>
        <v>0.90883000372042499</v>
      </c>
      <c r="BH217" s="17">
        <f t="shared" si="192"/>
        <v>0.10804897464125167</v>
      </c>
      <c r="BI217" s="17">
        <f t="shared" si="218"/>
        <v>3.0890317819306439E-2</v>
      </c>
      <c r="BJ217" s="11">
        <f t="shared" si="219"/>
        <v>8.411278373885148</v>
      </c>
      <c r="BK217" s="15">
        <f t="shared" si="220"/>
        <v>-2.8637114824624561</v>
      </c>
      <c r="BL217" s="15">
        <f t="shared" si="221"/>
        <v>-2.8302744745810808</v>
      </c>
      <c r="BN217" s="18">
        <f t="shared" si="193"/>
        <v>-1.2644334891079045</v>
      </c>
      <c r="BO217" s="19">
        <f t="shared" si="194"/>
        <v>-0.95455750337930678</v>
      </c>
      <c r="BP217" s="18">
        <f t="shared" si="195"/>
        <v>42.987736263718915</v>
      </c>
      <c r="BQ217" s="16">
        <f t="shared" si="222"/>
        <v>42.998333096834251</v>
      </c>
      <c r="BR217" s="17">
        <f t="shared" si="196"/>
        <v>2.2001394124365112</v>
      </c>
      <c r="BS217" s="18">
        <f t="shared" si="197"/>
        <v>4.4744334891079047</v>
      </c>
      <c r="BT217" s="17">
        <f t="shared" si="223"/>
        <v>0.2598270622359713</v>
      </c>
      <c r="BU217" s="17">
        <f t="shared" si="198"/>
        <v>0.90883268687274199</v>
      </c>
      <c r="BV217" s="17">
        <f t="shared" si="199"/>
        <v>0.10804929363584413</v>
      </c>
      <c r="BW217" s="17">
        <f t="shared" si="224"/>
        <v>3.0890317819306439E-2</v>
      </c>
      <c r="BX217" s="11">
        <f t="shared" si="225"/>
        <v>8.411278373885148</v>
      </c>
      <c r="BY217" s="15">
        <f t="shared" si="226"/>
        <v>-2.8636249492623795</v>
      </c>
      <c r="BZ217" s="15">
        <f t="shared" si="227"/>
        <v>-2.8302828304424446</v>
      </c>
    </row>
    <row r="218" spans="9:78" x14ac:dyDescent="0.3">
      <c r="I218" s="11">
        <f t="shared" si="200"/>
        <v>0.41800000000000032</v>
      </c>
      <c r="J218" s="15">
        <f t="shared" si="201"/>
        <v>6.2248490211254532</v>
      </c>
      <c r="K218" s="15">
        <f t="shared" si="202"/>
        <v>18.239471041641444</v>
      </c>
      <c r="L218" s="15">
        <f t="shared" si="207"/>
        <v>-1.267855515054982</v>
      </c>
      <c r="M218" s="15">
        <f t="shared" si="203"/>
        <v>-0.95127389411230368</v>
      </c>
      <c r="N218" s="15">
        <f t="shared" si="204"/>
        <v>42.982092378878441</v>
      </c>
      <c r="O218" s="23"/>
      <c r="P218" s="23"/>
      <c r="Q218" s="23"/>
      <c r="R218" s="23"/>
      <c r="S218" s="23"/>
      <c r="T218" s="23"/>
      <c r="U218" s="23"/>
      <c r="V218" s="11"/>
      <c r="Z218" s="15">
        <f t="shared" si="172"/>
        <v>42.992617823157268</v>
      </c>
      <c r="AA218" s="16">
        <f t="shared" si="205"/>
        <v>29.313140698949443</v>
      </c>
      <c r="AB218" s="17">
        <f t="shared" si="173"/>
        <v>2.1995545728727914</v>
      </c>
      <c r="AC218" s="18">
        <f t="shared" si="174"/>
        <v>4.4778555150549817</v>
      </c>
      <c r="AD218" s="17">
        <f t="shared" si="175"/>
        <v>0.34758574669648046</v>
      </c>
      <c r="AE218" s="17">
        <f t="shared" si="176"/>
        <v>1.2154750693348926</v>
      </c>
      <c r="AF218" s="17">
        <f t="shared" si="206"/>
        <v>0.11324001564420946</v>
      </c>
      <c r="AG218" s="17">
        <f t="shared" si="208"/>
        <v>3.2382906393260531E-2</v>
      </c>
      <c r="AH218" s="11">
        <f t="shared" si="209"/>
        <v>10.733617992016287</v>
      </c>
      <c r="AI218" s="15">
        <f t="shared" si="177"/>
        <v>7.0037359374245209</v>
      </c>
      <c r="AJ218" s="15">
        <f t="shared" si="178"/>
        <v>-2.7772000659396849</v>
      </c>
      <c r="AL218" s="18">
        <f t="shared" si="179"/>
        <v>-1.267855515054982</v>
      </c>
      <c r="AM218" s="19">
        <f t="shared" si="180"/>
        <v>-0.94427015817487914</v>
      </c>
      <c r="AN218" s="18">
        <f t="shared" si="181"/>
        <v>42.982092378878441</v>
      </c>
      <c r="AO218" s="16">
        <f t="shared" si="210"/>
        <v>42.992463425559365</v>
      </c>
      <c r="AP218" s="17">
        <f t="shared" si="182"/>
        <v>2.199538774563691</v>
      </c>
      <c r="AQ218" s="18">
        <f t="shared" si="183"/>
        <v>4.4778555150549817</v>
      </c>
      <c r="AR218" s="17">
        <f t="shared" si="211"/>
        <v>0.26005924669648051</v>
      </c>
      <c r="AS218" s="17">
        <f t="shared" si="184"/>
        <v>0.90939649728574456</v>
      </c>
      <c r="AT218" s="17">
        <f t="shared" si="185"/>
        <v>0.10803161540114453</v>
      </c>
      <c r="AU218" s="17">
        <f t="shared" si="212"/>
        <v>3.0893697748428695E-2</v>
      </c>
      <c r="AV218" s="11">
        <f t="shared" si="213"/>
        <v>8.4178737299165665</v>
      </c>
      <c r="AW218" s="15">
        <f t="shared" si="214"/>
        <v>-2.8453329510256253</v>
      </c>
      <c r="AX218" s="15">
        <f t="shared" si="215"/>
        <v>-2.8275622302460688</v>
      </c>
      <c r="AZ218" s="18">
        <f t="shared" si="186"/>
        <v>-1.267855515054982</v>
      </c>
      <c r="BA218" s="19">
        <f t="shared" si="187"/>
        <v>-0.9541192270633293</v>
      </c>
      <c r="BB218" s="18">
        <f t="shared" si="188"/>
        <v>42.982092378878441</v>
      </c>
      <c r="BC218" s="16">
        <f t="shared" si="216"/>
        <v>42.992680874375495</v>
      </c>
      <c r="BD218" s="17">
        <f t="shared" si="189"/>
        <v>2.1995610244314121</v>
      </c>
      <c r="BE218" s="18">
        <f t="shared" si="190"/>
        <v>4.4778555150549817</v>
      </c>
      <c r="BF218" s="17">
        <f t="shared" si="217"/>
        <v>0.26005924669648051</v>
      </c>
      <c r="BG218" s="17">
        <f t="shared" si="191"/>
        <v>0.90940569646513825</v>
      </c>
      <c r="BH218" s="17">
        <f t="shared" si="192"/>
        <v>0.1080327082162293</v>
      </c>
      <c r="BI218" s="17">
        <f t="shared" si="218"/>
        <v>3.0893697748428695E-2</v>
      </c>
      <c r="BJ218" s="11">
        <f t="shared" si="219"/>
        <v>8.4178737299165665</v>
      </c>
      <c r="BK218" s="15">
        <f t="shared" si="220"/>
        <v>-2.8450362711171739</v>
      </c>
      <c r="BL218" s="15">
        <f t="shared" si="221"/>
        <v>-2.8275908330087591</v>
      </c>
      <c r="BN218" s="18">
        <f t="shared" si="193"/>
        <v>-1.267855515054982</v>
      </c>
      <c r="BO218" s="19">
        <f t="shared" si="194"/>
        <v>-0.95696396665453798</v>
      </c>
      <c r="BP218" s="18">
        <f t="shared" si="195"/>
        <v>42.982092378878441</v>
      </c>
      <c r="BQ218" s="16">
        <f t="shared" si="222"/>
        <v>42.992744100602785</v>
      </c>
      <c r="BR218" s="17">
        <f t="shared" si="196"/>
        <v>2.1995674939068999</v>
      </c>
      <c r="BS218" s="18">
        <f t="shared" si="197"/>
        <v>4.4778555150549817</v>
      </c>
      <c r="BT218" s="17">
        <f t="shared" si="223"/>
        <v>0.26005924669648051</v>
      </c>
      <c r="BU218" s="17">
        <f t="shared" si="198"/>
        <v>0.90940837126151652</v>
      </c>
      <c r="BV218" s="17">
        <f t="shared" si="199"/>
        <v>0.10803302596824887</v>
      </c>
      <c r="BW218" s="17">
        <f t="shared" si="224"/>
        <v>3.0893697748428695E-2</v>
      </c>
      <c r="BX218" s="11">
        <f t="shared" si="225"/>
        <v>8.4178737299165665</v>
      </c>
      <c r="BY218" s="15">
        <f t="shared" si="226"/>
        <v>-2.8449500070809313</v>
      </c>
      <c r="BZ218" s="15">
        <f t="shared" si="227"/>
        <v>-2.8275991496816677</v>
      </c>
    </row>
    <row r="219" spans="9:78" x14ac:dyDescent="0.3">
      <c r="I219" s="11">
        <f t="shared" si="200"/>
        <v>0.42000000000000032</v>
      </c>
      <c r="J219" s="15">
        <f t="shared" si="201"/>
        <v>6.2229440660197239</v>
      </c>
      <c r="K219" s="15">
        <f t="shared" si="202"/>
        <v>18.325429588030755</v>
      </c>
      <c r="L219" s="15">
        <f t="shared" si="207"/>
        <v>-1.2712296352099266</v>
      </c>
      <c r="M219" s="15">
        <f t="shared" si="203"/>
        <v>-0.95368121161695096</v>
      </c>
      <c r="N219" s="15">
        <f t="shared" si="204"/>
        <v>42.976454010431063</v>
      </c>
      <c r="O219" s="23"/>
      <c r="P219" s="23"/>
      <c r="Q219" s="23"/>
      <c r="R219" s="23"/>
      <c r="S219" s="23"/>
      <c r="T219" s="23"/>
      <c r="U219" s="23"/>
      <c r="V219" s="11"/>
      <c r="Z219" s="15">
        <f t="shared" si="172"/>
        <v>42.987034175017094</v>
      </c>
      <c r="AA219" s="16">
        <f t="shared" si="205"/>
        <v>29.309333667141807</v>
      </c>
      <c r="AB219" s="17">
        <f t="shared" si="173"/>
        <v>2.1989832775252642</v>
      </c>
      <c r="AC219" s="18">
        <f t="shared" si="174"/>
        <v>4.4812296352099263</v>
      </c>
      <c r="AD219" s="17">
        <f t="shared" si="175"/>
        <v>0.34781468074899347</v>
      </c>
      <c r="AE219" s="17">
        <f t="shared" si="176"/>
        <v>1.2159597243955882</v>
      </c>
      <c r="AF219" s="17">
        <f t="shared" si="206"/>
        <v>0.11322618769024707</v>
      </c>
      <c r="AG219" s="17">
        <f t="shared" si="208"/>
        <v>3.2387364099155672E-2</v>
      </c>
      <c r="AH219" s="11">
        <f t="shared" si="209"/>
        <v>10.739209269520668</v>
      </c>
      <c r="AI219" s="15">
        <f t="shared" si="177"/>
        <v>7.0194790011986274</v>
      </c>
      <c r="AJ219" s="15">
        <f t="shared" si="178"/>
        <v>-2.7741021703092166</v>
      </c>
      <c r="AL219" s="18">
        <f t="shared" si="179"/>
        <v>-1.2712296352099266</v>
      </c>
      <c r="AM219" s="19">
        <f t="shared" si="180"/>
        <v>-0.94666173261575237</v>
      </c>
      <c r="AN219" s="18">
        <f t="shared" si="181"/>
        <v>42.976454010431063</v>
      </c>
      <c r="AO219" s="16">
        <f t="shared" si="210"/>
        <v>42.986879018448121</v>
      </c>
      <c r="AP219" s="17">
        <f t="shared" si="182"/>
        <v>2.1989674036185676</v>
      </c>
      <c r="AQ219" s="18">
        <f t="shared" si="183"/>
        <v>4.4812296352099263</v>
      </c>
      <c r="AR219" s="17">
        <f t="shared" si="211"/>
        <v>0.26028818074899346</v>
      </c>
      <c r="AS219" s="17">
        <f t="shared" si="184"/>
        <v>0.90996061210526968</v>
      </c>
      <c r="AT219" s="17">
        <f t="shared" si="185"/>
        <v>0.1080152132472991</v>
      </c>
      <c r="AU219" s="17">
        <f t="shared" si="212"/>
        <v>3.0897033316977837E-2</v>
      </c>
      <c r="AV219" s="11">
        <f t="shared" si="213"/>
        <v>8.4243745371490348</v>
      </c>
      <c r="AW219" s="15">
        <f t="shared" si="214"/>
        <v>-2.8270328327562217</v>
      </c>
      <c r="AX219" s="15">
        <f t="shared" si="215"/>
        <v>-2.8249048217815642</v>
      </c>
      <c r="AZ219" s="18">
        <f t="shared" si="186"/>
        <v>-1.2712296352099266</v>
      </c>
      <c r="BA219" s="19">
        <f t="shared" si="187"/>
        <v>-0.95650824444970717</v>
      </c>
      <c r="BB219" s="18">
        <f t="shared" si="188"/>
        <v>42.976454010431063</v>
      </c>
      <c r="BC219" s="16">
        <f t="shared" si="216"/>
        <v>42.987096986565589</v>
      </c>
      <c r="BD219" s="17">
        <f t="shared" si="189"/>
        <v>2.1989897037255517</v>
      </c>
      <c r="BE219" s="18">
        <f t="shared" si="190"/>
        <v>4.4812296352099263</v>
      </c>
      <c r="BF219" s="17">
        <f t="shared" si="217"/>
        <v>0.26028818074899346</v>
      </c>
      <c r="BG219" s="17">
        <f t="shared" si="191"/>
        <v>0.90996984017248317</v>
      </c>
      <c r="BH219" s="17">
        <f t="shared" si="192"/>
        <v>0.10801630864817105</v>
      </c>
      <c r="BI219" s="17">
        <f t="shared" si="218"/>
        <v>3.0897033316977837E-2</v>
      </c>
      <c r="BJ219" s="11">
        <f t="shared" si="219"/>
        <v>8.4243745371490348</v>
      </c>
      <c r="BK219" s="15">
        <f t="shared" si="220"/>
        <v>-2.8267352201102169</v>
      </c>
      <c r="BL219" s="15">
        <f t="shared" si="221"/>
        <v>-2.8249334696276582</v>
      </c>
      <c r="BN219" s="18">
        <f t="shared" si="193"/>
        <v>-1.2712296352099266</v>
      </c>
      <c r="BO219" s="19">
        <f t="shared" si="194"/>
        <v>-0.95933468205717143</v>
      </c>
      <c r="BP219" s="18">
        <f t="shared" si="195"/>
        <v>42.976454010431063</v>
      </c>
      <c r="BQ219" s="16">
        <f t="shared" si="222"/>
        <v>42.987159970657444</v>
      </c>
      <c r="BR219" s="17">
        <f t="shared" si="196"/>
        <v>2.1989961475880437</v>
      </c>
      <c r="BS219" s="18">
        <f t="shared" si="197"/>
        <v>4.4812296352099263</v>
      </c>
      <c r="BT219" s="17">
        <f t="shared" si="223"/>
        <v>0.26028818074899346</v>
      </c>
      <c r="BU219" s="17">
        <f t="shared" si="198"/>
        <v>0.90997250672454222</v>
      </c>
      <c r="BV219" s="17">
        <f t="shared" si="199"/>
        <v>0.10801662517636518</v>
      </c>
      <c r="BW219" s="17">
        <f t="shared" si="224"/>
        <v>3.0897033316977837E-2</v>
      </c>
      <c r="BX219" s="11">
        <f t="shared" si="225"/>
        <v>8.4243745371490348</v>
      </c>
      <c r="BY219" s="15">
        <f t="shared" si="226"/>
        <v>-2.8266492216453512</v>
      </c>
      <c r="BZ219" s="15">
        <f t="shared" si="227"/>
        <v>-2.8249417477395546</v>
      </c>
    </row>
    <row r="220" spans="9:78" x14ac:dyDescent="0.3">
      <c r="I220" s="11">
        <f t="shared" si="200"/>
        <v>0.42200000000000032</v>
      </c>
      <c r="J220" s="15">
        <f t="shared" si="201"/>
        <v>6.2210343320277151</v>
      </c>
      <c r="K220" s="15">
        <f t="shared" si="202"/>
        <v>18.411376863144785</v>
      </c>
      <c r="L220" s="15">
        <f t="shared" si="207"/>
        <v>-1.2745568275442201</v>
      </c>
      <c r="M220" s="15">
        <f t="shared" si="203"/>
        <v>-0.9560527803923442</v>
      </c>
      <c r="N220" s="15">
        <f t="shared" si="204"/>
        <v>42.970821103597437</v>
      </c>
      <c r="O220" s="23"/>
      <c r="P220" s="23"/>
      <c r="Q220" s="23"/>
      <c r="R220" s="23"/>
      <c r="S220" s="23"/>
      <c r="T220" s="23"/>
      <c r="U220" s="23"/>
      <c r="V220" s="11"/>
      <c r="Z220" s="15">
        <f t="shared" si="172"/>
        <v>42.98145534106856</v>
      </c>
      <c r="AA220" s="16">
        <f t="shared" si="205"/>
        <v>29.305529917736685</v>
      </c>
      <c r="AB220" s="17">
        <f t="shared" si="173"/>
        <v>2.1984125488511626</v>
      </c>
      <c r="AC220" s="18">
        <f t="shared" si="174"/>
        <v>4.4845568275442202</v>
      </c>
      <c r="AD220" s="17">
        <f t="shared" si="175"/>
        <v>0.34804043074887536</v>
      </c>
      <c r="AE220" s="17">
        <f t="shared" si="176"/>
        <v>1.2164331485944222</v>
      </c>
      <c r="AF220" s="17">
        <f t="shared" si="206"/>
        <v>0.1132121741757606</v>
      </c>
      <c r="AG220" s="17">
        <f t="shared" si="208"/>
        <v>3.2391762680651678E-2</v>
      </c>
      <c r="AH220" s="11">
        <f t="shared" si="209"/>
        <v>10.744720322267849</v>
      </c>
      <c r="AI220" s="15">
        <f t="shared" si="177"/>
        <v>7.0348581811839246</v>
      </c>
      <c r="AJ220" s="15">
        <f t="shared" si="178"/>
        <v>-2.7710366129398079</v>
      </c>
      <c r="AL220" s="18">
        <f t="shared" si="179"/>
        <v>-1.2745568275442201</v>
      </c>
      <c r="AM220" s="19">
        <f t="shared" si="180"/>
        <v>-0.94901792221116033</v>
      </c>
      <c r="AN220" s="18">
        <f t="shared" si="181"/>
        <v>42.970821103597437</v>
      </c>
      <c r="AO220" s="16">
        <f t="shared" si="210"/>
        <v>42.981299437476913</v>
      </c>
      <c r="AP220" s="17">
        <f t="shared" si="182"/>
        <v>2.1983966005875235</v>
      </c>
      <c r="AQ220" s="18">
        <f t="shared" si="183"/>
        <v>4.4845568275442202</v>
      </c>
      <c r="AR220" s="17">
        <f t="shared" si="211"/>
        <v>0.2605139307488753</v>
      </c>
      <c r="AS220" s="17">
        <f t="shared" si="184"/>
        <v>0.91051341774884087</v>
      </c>
      <c r="AT220" s="17">
        <f t="shared" si="185"/>
        <v>0.10799868083634094</v>
      </c>
      <c r="AU220" s="17">
        <f t="shared" si="212"/>
        <v>3.090032536799947E-2</v>
      </c>
      <c r="AV220" s="11">
        <f t="shared" si="213"/>
        <v>8.4307827715841732</v>
      </c>
      <c r="AW220" s="15">
        <f t="shared" si="214"/>
        <v>-2.8090991020033989</v>
      </c>
      <c r="AX220" s="15">
        <f t="shared" si="215"/>
        <v>-2.8222732228820129</v>
      </c>
      <c r="AZ220" s="18">
        <f t="shared" si="186"/>
        <v>-1.2745568275442201</v>
      </c>
      <c r="BA220" s="19">
        <f t="shared" si="187"/>
        <v>-0.95886187949434765</v>
      </c>
      <c r="BB220" s="18">
        <f t="shared" si="188"/>
        <v>42.970821103597437</v>
      </c>
      <c r="BC220" s="16">
        <f t="shared" si="216"/>
        <v>42.981517916673468</v>
      </c>
      <c r="BD220" s="17">
        <f t="shared" si="189"/>
        <v>2.1984189500813738</v>
      </c>
      <c r="BE220" s="18">
        <f t="shared" si="190"/>
        <v>4.4845568275442202</v>
      </c>
      <c r="BF220" s="17">
        <f t="shared" si="217"/>
        <v>0.2605139307488753</v>
      </c>
      <c r="BG220" s="17">
        <f t="shared" si="191"/>
        <v>0.91052267427426725</v>
      </c>
      <c r="BH220" s="17">
        <f t="shared" si="192"/>
        <v>0.10799977878011167</v>
      </c>
      <c r="BI220" s="17">
        <f t="shared" si="218"/>
        <v>3.090032536799947E-2</v>
      </c>
      <c r="BJ220" s="11">
        <f t="shared" si="219"/>
        <v>8.4307827715841732</v>
      </c>
      <c r="BK220" s="15">
        <f t="shared" si="220"/>
        <v>-2.8088005704864489</v>
      </c>
      <c r="BL220" s="15">
        <f t="shared" si="221"/>
        <v>-2.8223019148741777</v>
      </c>
      <c r="BN220" s="18">
        <f t="shared" si="193"/>
        <v>-1.2745568275442201</v>
      </c>
      <c r="BO220" s="19">
        <f t="shared" si="194"/>
        <v>-0.96167038153331708</v>
      </c>
      <c r="BP220" s="18">
        <f t="shared" si="195"/>
        <v>42.970821103597437</v>
      </c>
      <c r="BQ220" s="16">
        <f t="shared" si="222"/>
        <v>42.981580662419724</v>
      </c>
      <c r="BR220" s="17">
        <f t="shared" si="196"/>
        <v>2.1984253687257111</v>
      </c>
      <c r="BS220" s="18">
        <f t="shared" si="197"/>
        <v>4.4845568275442202</v>
      </c>
      <c r="BT220" s="17">
        <f t="shared" si="223"/>
        <v>0.2605139307488753</v>
      </c>
      <c r="BU220" s="17">
        <f t="shared" si="198"/>
        <v>0.91052533269440472</v>
      </c>
      <c r="BV220" s="17">
        <f t="shared" si="199"/>
        <v>0.10800009410316166</v>
      </c>
      <c r="BW220" s="17">
        <f t="shared" si="224"/>
        <v>3.090032536799947E-2</v>
      </c>
      <c r="BX220" s="11">
        <f t="shared" si="225"/>
        <v>8.4307827715841732</v>
      </c>
      <c r="BY220" s="15">
        <f t="shared" si="226"/>
        <v>-2.8087148339751993</v>
      </c>
      <c r="BZ220" s="15">
        <f t="shared" si="227"/>
        <v>-2.8223101550470546</v>
      </c>
    </row>
    <row r="221" spans="9:78" x14ac:dyDescent="0.3">
      <c r="I221" s="11">
        <f t="shared" si="200"/>
        <v>0.42400000000000032</v>
      </c>
      <c r="J221" s="15">
        <f t="shared" si="201"/>
        <v>6.2191198899149311</v>
      </c>
      <c r="K221" s="15">
        <f t="shared" si="202"/>
        <v>18.497312877852966</v>
      </c>
      <c r="L221" s="15">
        <f t="shared" si="207"/>
        <v>-1.2778380498784121</v>
      </c>
      <c r="M221" s="15">
        <f t="shared" si="203"/>
        <v>-0.95838933239160118</v>
      </c>
      <c r="N221" s="15">
        <f t="shared" si="204"/>
        <v>42.965193604582936</v>
      </c>
      <c r="O221" s="23"/>
      <c r="P221" s="23"/>
      <c r="Q221" s="23"/>
      <c r="R221" s="23"/>
      <c r="S221" s="23"/>
      <c r="T221" s="23"/>
      <c r="U221" s="23"/>
      <c r="V221" s="11"/>
      <c r="Z221" s="15">
        <f t="shared" si="172"/>
        <v>42.975881277662431</v>
      </c>
      <c r="AA221" s="16">
        <f t="shared" si="205"/>
        <v>29.301729420973246</v>
      </c>
      <c r="AB221" s="17">
        <f t="shared" si="173"/>
        <v>2.1978423821941666</v>
      </c>
      <c r="AC221" s="18">
        <f t="shared" si="174"/>
        <v>4.4878380498784125</v>
      </c>
      <c r="AD221" s="17">
        <f t="shared" si="175"/>
        <v>0.34826306168425025</v>
      </c>
      <c r="AE221" s="17">
        <f t="shared" si="176"/>
        <v>1.2168955757112028</v>
      </c>
      <c r="AF221" s="17">
        <f t="shared" si="206"/>
        <v>0.11319797904057181</v>
      </c>
      <c r="AG221" s="17">
        <f t="shared" si="208"/>
        <v>3.2396103284457196E-2</v>
      </c>
      <c r="AH221" s="11">
        <f t="shared" si="209"/>
        <v>10.750152838639016</v>
      </c>
      <c r="AI221" s="15">
        <f t="shared" si="177"/>
        <v>7.0498810539777468</v>
      </c>
      <c r="AJ221" s="15">
        <f t="shared" si="178"/>
        <v>-2.7680027978741308</v>
      </c>
      <c r="AL221" s="18">
        <f t="shared" si="179"/>
        <v>-1.2778380498784121</v>
      </c>
      <c r="AM221" s="19">
        <f t="shared" si="180"/>
        <v>-0.95133945133762343</v>
      </c>
      <c r="AN221" s="18">
        <f t="shared" si="181"/>
        <v>42.965193604582936</v>
      </c>
      <c r="AO221" s="16">
        <f t="shared" si="210"/>
        <v>42.975724638811684</v>
      </c>
      <c r="AP221" s="17">
        <f t="shared" si="182"/>
        <v>2.1978263607948496</v>
      </c>
      <c r="AQ221" s="18">
        <f t="shared" si="183"/>
        <v>4.4878380498784125</v>
      </c>
      <c r="AR221" s="17">
        <f t="shared" si="211"/>
        <v>0.26073656168425025</v>
      </c>
      <c r="AS221" s="17">
        <f t="shared" si="184"/>
        <v>0.91105514863697545</v>
      </c>
      <c r="AT221" s="17">
        <f t="shared" si="185"/>
        <v>0.10798202095967591</v>
      </c>
      <c r="AU221" s="17">
        <f t="shared" si="212"/>
        <v>3.0903574729658101E-2</v>
      </c>
      <c r="AV221" s="11">
        <f t="shared" si="213"/>
        <v>8.4371003667100641</v>
      </c>
      <c r="AW221" s="15">
        <f t="shared" si="214"/>
        <v>-2.7915241622935456</v>
      </c>
      <c r="AX221" s="15">
        <f t="shared" si="215"/>
        <v>-2.8196669714187119</v>
      </c>
      <c r="AZ221" s="18">
        <f t="shared" si="186"/>
        <v>-1.2778380498784121</v>
      </c>
      <c r="BA221" s="19">
        <f t="shared" si="187"/>
        <v>-0.96118085655389474</v>
      </c>
      <c r="BB221" s="18">
        <f t="shared" si="188"/>
        <v>42.965193604582936</v>
      </c>
      <c r="BC221" s="16">
        <f t="shared" si="216"/>
        <v>42.975943621034084</v>
      </c>
      <c r="BD221" s="17">
        <f t="shared" si="189"/>
        <v>2.1978487588407774</v>
      </c>
      <c r="BE221" s="18">
        <f t="shared" si="190"/>
        <v>4.4878380498784125</v>
      </c>
      <c r="BF221" s="17">
        <f t="shared" si="217"/>
        <v>0.26073656168425025</v>
      </c>
      <c r="BG221" s="17">
        <f t="shared" si="191"/>
        <v>0.91106443319895258</v>
      </c>
      <c r="BH221" s="17">
        <f t="shared" si="192"/>
        <v>0.10798312140432793</v>
      </c>
      <c r="BI221" s="17">
        <f t="shared" si="218"/>
        <v>3.0903574729658101E-2</v>
      </c>
      <c r="BJ221" s="11">
        <f t="shared" si="219"/>
        <v>8.4371003667100641</v>
      </c>
      <c r="BK221" s="15">
        <f t="shared" si="220"/>
        <v>-2.7912247255159053</v>
      </c>
      <c r="BL221" s="15">
        <f t="shared" si="221"/>
        <v>-2.8196957066415909</v>
      </c>
      <c r="BN221" s="18">
        <f t="shared" si="193"/>
        <v>-1.2778380498784121</v>
      </c>
      <c r="BO221" s="19">
        <f t="shared" si="194"/>
        <v>-0.96397178184263299</v>
      </c>
      <c r="BP221" s="18">
        <f t="shared" si="195"/>
        <v>42.965193604582936</v>
      </c>
      <c r="BQ221" s="16">
        <f t="shared" si="222"/>
        <v>42.976006132206876</v>
      </c>
      <c r="BR221" s="17">
        <f t="shared" si="196"/>
        <v>2.1978551526598249</v>
      </c>
      <c r="BS221" s="18">
        <f t="shared" si="197"/>
        <v>4.4878380498784125</v>
      </c>
      <c r="BT221" s="17">
        <f t="shared" si="223"/>
        <v>0.26073656168425025</v>
      </c>
      <c r="BU221" s="17">
        <f t="shared" si="198"/>
        <v>0.91106708360021582</v>
      </c>
      <c r="BV221" s="17">
        <f t="shared" si="199"/>
        <v>0.10798343554083786</v>
      </c>
      <c r="BW221" s="17">
        <f t="shared" si="224"/>
        <v>3.0903574729658101E-2</v>
      </c>
      <c r="BX221" s="11">
        <f t="shared" si="225"/>
        <v>8.4371003667100641</v>
      </c>
      <c r="BY221" s="15">
        <f t="shared" si="226"/>
        <v>-2.7911392473193399</v>
      </c>
      <c r="BZ221" s="15">
        <f t="shared" si="227"/>
        <v>-2.8197039094917846</v>
      </c>
    </row>
    <row r="222" spans="9:78" x14ac:dyDescent="0.3">
      <c r="I222" s="11">
        <f t="shared" si="200"/>
        <v>0.42600000000000032</v>
      </c>
      <c r="J222" s="15">
        <f t="shared" si="201"/>
        <v>6.2172008089981583</v>
      </c>
      <c r="K222" s="15">
        <f t="shared" si="202"/>
        <v>18.58323764291811</v>
      </c>
      <c r="L222" s="15">
        <f t="shared" si="207"/>
        <v>-1.2810742403000259</v>
      </c>
      <c r="M222" s="15">
        <f t="shared" si="203"/>
        <v>-0.96069158438125468</v>
      </c>
      <c r="N222" s="15">
        <f t="shared" si="204"/>
        <v>42.959571460561776</v>
      </c>
      <c r="O222" s="23"/>
      <c r="P222" s="23"/>
      <c r="Q222" s="23"/>
      <c r="R222" s="23"/>
      <c r="S222" s="23"/>
      <c r="T222" s="23"/>
      <c r="U222" s="23"/>
      <c r="V222" s="11"/>
      <c r="Z222" s="15">
        <f t="shared" si="172"/>
        <v>42.97031194203057</v>
      </c>
      <c r="AA222" s="16">
        <f t="shared" si="205"/>
        <v>29.297932147691402</v>
      </c>
      <c r="AB222" s="17">
        <f t="shared" si="173"/>
        <v>2.1972727729905439</v>
      </c>
      <c r="AC222" s="18">
        <f t="shared" si="174"/>
        <v>4.4910742403000263</v>
      </c>
      <c r="AD222" s="17">
        <f t="shared" si="175"/>
        <v>0.34848263720435674</v>
      </c>
      <c r="AE222" s="17">
        <f t="shared" si="176"/>
        <v>1.2173472346408183</v>
      </c>
      <c r="AF222" s="17">
        <f t="shared" si="206"/>
        <v>0.11318360615050742</v>
      </c>
      <c r="AG222" s="17">
        <f t="shared" si="208"/>
        <v>3.2400387036050325E-2</v>
      </c>
      <c r="AH222" s="11">
        <f t="shared" si="209"/>
        <v>10.755508470211087</v>
      </c>
      <c r="AI222" s="15">
        <f t="shared" si="177"/>
        <v>7.0645550377605</v>
      </c>
      <c r="AJ222" s="15">
        <f t="shared" si="178"/>
        <v>-2.7650001393406098</v>
      </c>
      <c r="AL222" s="18">
        <f t="shared" si="179"/>
        <v>-1.2810742403000259</v>
      </c>
      <c r="AM222" s="19">
        <f t="shared" si="180"/>
        <v>-0.95362702934349419</v>
      </c>
      <c r="AN222" s="18">
        <f t="shared" si="181"/>
        <v>42.959571460561776</v>
      </c>
      <c r="AO222" s="16">
        <f t="shared" si="210"/>
        <v>42.970154579500971</v>
      </c>
      <c r="AP222" s="17">
        <f t="shared" si="182"/>
        <v>2.1972566796575879</v>
      </c>
      <c r="AQ222" s="18">
        <f t="shared" si="183"/>
        <v>4.4910742403000263</v>
      </c>
      <c r="AR222" s="17">
        <f t="shared" si="211"/>
        <v>0.26095613720435679</v>
      </c>
      <c r="AS222" s="17">
        <f t="shared" si="184"/>
        <v>0.91158603429239249</v>
      </c>
      <c r="AT222" s="17">
        <f t="shared" si="185"/>
        <v>0.10796523635869729</v>
      </c>
      <c r="AU222" s="17">
        <f t="shared" si="212"/>
        <v>3.0906782215450342E-2</v>
      </c>
      <c r="AV222" s="11">
        <f t="shared" si="213"/>
        <v>8.4433292144500403</v>
      </c>
      <c r="AW222" s="15">
        <f t="shared" si="214"/>
        <v>-2.7743005759529042</v>
      </c>
      <c r="AX222" s="15">
        <f t="shared" si="215"/>
        <v>-2.8170856126536354</v>
      </c>
      <c r="AZ222" s="18">
        <f t="shared" si="186"/>
        <v>-1.2810742403000259</v>
      </c>
      <c r="BA222" s="19">
        <f t="shared" si="187"/>
        <v>-0.96346588495720764</v>
      </c>
      <c r="BB222" s="18">
        <f t="shared" si="188"/>
        <v>42.959571460561776</v>
      </c>
      <c r="BC222" s="16">
        <f t="shared" si="216"/>
        <v>42.970374056861431</v>
      </c>
      <c r="BD222" s="17">
        <f t="shared" si="189"/>
        <v>2.1972791254380422</v>
      </c>
      <c r="BE222" s="18">
        <f t="shared" si="190"/>
        <v>4.4910742403000263</v>
      </c>
      <c r="BF222" s="17">
        <f t="shared" si="217"/>
        <v>0.26095613720435679</v>
      </c>
      <c r="BG222" s="17">
        <f t="shared" si="191"/>
        <v>0.91159534647707285</v>
      </c>
      <c r="BH222" s="17">
        <f t="shared" si="192"/>
        <v>0.1079663392630664</v>
      </c>
      <c r="BI222" s="17">
        <f t="shared" si="218"/>
        <v>3.0906782215450342E-2</v>
      </c>
      <c r="BJ222" s="11">
        <f t="shared" si="219"/>
        <v>8.4433292144500403</v>
      </c>
      <c r="BK222" s="15">
        <f t="shared" si="220"/>
        <v>-2.7740002472726895</v>
      </c>
      <c r="BL222" s="15">
        <f t="shared" si="221"/>
        <v>-2.8171143902132938</v>
      </c>
      <c r="BN222" s="18">
        <f t="shared" si="193"/>
        <v>-1.2810742403000259</v>
      </c>
      <c r="BO222" s="19">
        <f t="shared" si="194"/>
        <v>-0.96623958487580008</v>
      </c>
      <c r="BP222" s="18">
        <f t="shared" si="195"/>
        <v>42.959571460561776</v>
      </c>
      <c r="BQ222" s="16">
        <f t="shared" si="222"/>
        <v>42.970436337213222</v>
      </c>
      <c r="BR222" s="17">
        <f t="shared" si="196"/>
        <v>2.1972854948224887</v>
      </c>
      <c r="BS222" s="18">
        <f t="shared" si="197"/>
        <v>4.4910742403000263</v>
      </c>
      <c r="BT222" s="17">
        <f t="shared" si="223"/>
        <v>0.26095613720435679</v>
      </c>
      <c r="BU222" s="17">
        <f t="shared" si="198"/>
        <v>0.91159798897303712</v>
      </c>
      <c r="BV222" s="17">
        <f t="shared" si="199"/>
        <v>0.10796665223155277</v>
      </c>
      <c r="BW222" s="17">
        <f t="shared" si="224"/>
        <v>3.0906782215450342E-2</v>
      </c>
      <c r="BX222" s="11">
        <f t="shared" si="225"/>
        <v>8.4433292144500403</v>
      </c>
      <c r="BY222" s="15">
        <f t="shared" si="226"/>
        <v>-2.7739150237346375</v>
      </c>
      <c r="BZ222" s="15">
        <f t="shared" si="227"/>
        <v>-2.8171225563513018</v>
      </c>
    </row>
    <row r="223" spans="9:78" x14ac:dyDescent="0.3">
      <c r="I223" s="11">
        <f t="shared" si="200"/>
        <v>0.42800000000000032</v>
      </c>
      <c r="J223" s="15">
        <f t="shared" si="201"/>
        <v>6.2152771571755183</v>
      </c>
      <c r="K223" s="15">
        <f t="shared" si="202"/>
        <v>18.669151168998333</v>
      </c>
      <c r="L223" s="15">
        <f t="shared" si="207"/>
        <v>-1.2842663175727287</v>
      </c>
      <c r="M223" s="15">
        <f t="shared" si="203"/>
        <v>-0.96296023825872978</v>
      </c>
      <c r="N223" s="15">
        <f t="shared" si="204"/>
        <v>42.953954619661303</v>
      </c>
      <c r="O223" s="23"/>
      <c r="P223" s="23"/>
      <c r="Q223" s="23"/>
      <c r="R223" s="23"/>
      <c r="S223" s="23"/>
      <c r="T223" s="23"/>
      <c r="U223" s="23"/>
      <c r="V223" s="11"/>
      <c r="Z223" s="15">
        <f t="shared" si="172"/>
        <v>42.964747292267297</v>
      </c>
      <c r="AA223" s="16">
        <f t="shared" si="205"/>
        <v>29.294138069319107</v>
      </c>
      <c r="AB223" s="17">
        <f t="shared" si="173"/>
        <v>2.1967037167671846</v>
      </c>
      <c r="AC223" s="18">
        <f t="shared" si="174"/>
        <v>4.4942663175727287</v>
      </c>
      <c r="AD223" s="17">
        <f t="shared" si="175"/>
        <v>0.3486992196473096</v>
      </c>
      <c r="AE223" s="17">
        <f t="shared" si="176"/>
        <v>1.2177883494961237</v>
      </c>
      <c r="AF223" s="17">
        <f t="shared" si="206"/>
        <v>0.11316905929862901</v>
      </c>
      <c r="AG223" s="17">
        <f t="shared" si="208"/>
        <v>3.2404615040027243E-2</v>
      </c>
      <c r="AH223" s="11">
        <f t="shared" si="209"/>
        <v>10.760788832596372</v>
      </c>
      <c r="AI223" s="15">
        <f t="shared" si="177"/>
        <v>7.0788873956358334</v>
      </c>
      <c r="AJ223" s="15">
        <f t="shared" si="178"/>
        <v>-2.7620280616256241</v>
      </c>
      <c r="AL223" s="18">
        <f t="shared" si="179"/>
        <v>-1.2842663175727287</v>
      </c>
      <c r="AM223" s="19">
        <f t="shared" si="180"/>
        <v>-0.955881350863094</v>
      </c>
      <c r="AN223" s="18">
        <f t="shared" si="181"/>
        <v>42.953954619661303</v>
      </c>
      <c r="AO223" s="16">
        <f t="shared" si="210"/>
        <v>42.964589217457331</v>
      </c>
      <c r="AP223" s="17">
        <f t="shared" si="182"/>
        <v>2.1966875526835725</v>
      </c>
      <c r="AQ223" s="18">
        <f t="shared" si="183"/>
        <v>4.4942663175727287</v>
      </c>
      <c r="AR223" s="17">
        <f t="shared" si="211"/>
        <v>0.26117271964730959</v>
      </c>
      <c r="AS223" s="17">
        <f t="shared" si="184"/>
        <v>0.91210629944318178</v>
      </c>
      <c r="AT223" s="17">
        <f t="shared" si="185"/>
        <v>0.10794832972551113</v>
      </c>
      <c r="AU223" s="17">
        <f t="shared" si="212"/>
        <v>3.0909948624417437E-2</v>
      </c>
      <c r="AV223" s="11">
        <f t="shared" si="213"/>
        <v>8.4494711660890687</v>
      </c>
      <c r="AW223" s="15">
        <f t="shared" si="214"/>
        <v>-2.7574210607596341</v>
      </c>
      <c r="AX223" s="15">
        <f t="shared" si="215"/>
        <v>-2.8145286991705158</v>
      </c>
      <c r="AZ223" s="18">
        <f t="shared" si="186"/>
        <v>-1.2842663175727287</v>
      </c>
      <c r="BA223" s="19">
        <f t="shared" si="187"/>
        <v>-0.96571765931948939</v>
      </c>
      <c r="BB223" s="18">
        <f t="shared" si="188"/>
        <v>42.953954619661303</v>
      </c>
      <c r="BC223" s="16">
        <f t="shared" si="216"/>
        <v>42.964809182230105</v>
      </c>
      <c r="BD223" s="17">
        <f t="shared" si="189"/>
        <v>2.1967100453978792</v>
      </c>
      <c r="BE223" s="18">
        <f t="shared" si="190"/>
        <v>4.4942663175727287</v>
      </c>
      <c r="BF223" s="17">
        <f t="shared" si="217"/>
        <v>0.26117271964730959</v>
      </c>
      <c r="BG223" s="17">
        <f t="shared" si="191"/>
        <v>0.91211563884440239</v>
      </c>
      <c r="BH223" s="17">
        <f t="shared" si="192"/>
        <v>0.1079494350492689</v>
      </c>
      <c r="BI223" s="17">
        <f t="shared" si="218"/>
        <v>3.0909948624417437E-2</v>
      </c>
      <c r="BJ223" s="11">
        <f t="shared" si="219"/>
        <v>8.4494711660890687</v>
      </c>
      <c r="BK223" s="15">
        <f t="shared" si="220"/>
        <v>-2.7571198532869716</v>
      </c>
      <c r="BL223" s="15">
        <f t="shared" si="221"/>
        <v>-2.8145575181938955</v>
      </c>
      <c r="BN223" s="18">
        <f t="shared" si="193"/>
        <v>-1.2842663175727287</v>
      </c>
      <c r="BO223" s="19">
        <f t="shared" si="194"/>
        <v>-0.96847447796530373</v>
      </c>
      <c r="BP223" s="18">
        <f t="shared" si="195"/>
        <v>42.953954619661303</v>
      </c>
      <c r="BQ223" s="16">
        <f t="shared" si="222"/>
        <v>42.964871235491827</v>
      </c>
      <c r="BR223" s="17">
        <f t="shared" si="196"/>
        <v>2.1967163907360479</v>
      </c>
      <c r="BS223" s="18">
        <f t="shared" si="197"/>
        <v>4.4942663175727287</v>
      </c>
      <c r="BT223" s="17">
        <f t="shared" si="223"/>
        <v>0.26117271964730959</v>
      </c>
      <c r="BU223" s="17">
        <f t="shared" si="198"/>
        <v>0.91211827354905495</v>
      </c>
      <c r="BV223" s="17">
        <f t="shared" si="199"/>
        <v>0.10794974686815093</v>
      </c>
      <c r="BW223" s="17">
        <f t="shared" si="224"/>
        <v>3.0909948624417437E-2</v>
      </c>
      <c r="BX223" s="11">
        <f t="shared" si="225"/>
        <v>8.4494711660890687</v>
      </c>
      <c r="BY223" s="15">
        <f t="shared" si="226"/>
        <v>-2.7570348807377889</v>
      </c>
      <c r="BZ223" s="15">
        <f t="shared" si="227"/>
        <v>-2.8145656482242036</v>
      </c>
    </row>
    <row r="224" spans="9:78" x14ac:dyDescent="0.3">
      <c r="I224" s="11">
        <f t="shared" si="200"/>
        <v>0.43000000000000033</v>
      </c>
      <c r="J224" s="15">
        <f t="shared" si="201"/>
        <v>6.2133490009558967</v>
      </c>
      <c r="K224" s="15">
        <f t="shared" si="202"/>
        <v>18.755053466648942</v>
      </c>
      <c r="L224" s="15">
        <f t="shared" si="207"/>
        <v>-1.2874151815369648</v>
      </c>
      <c r="M224" s="15">
        <f t="shared" si="203"/>
        <v>-0.96519598136312812</v>
      </c>
      <c r="N224" s="15">
        <f t="shared" si="204"/>
        <v>42.948343030946447</v>
      </c>
      <c r="O224" s="23"/>
      <c r="P224" s="23"/>
      <c r="Q224" s="23"/>
      <c r="R224" s="23"/>
      <c r="S224" s="23"/>
      <c r="T224" s="23"/>
      <c r="U224" s="23"/>
      <c r="V224" s="11"/>
      <c r="Z224" s="15">
        <f t="shared" si="172"/>
        <v>42.959187287311266</v>
      </c>
      <c r="AA224" s="16">
        <f t="shared" si="205"/>
        <v>29.290347157859994</v>
      </c>
      <c r="AB224" s="17">
        <f t="shared" si="173"/>
        <v>2.1961352091396802</v>
      </c>
      <c r="AC224" s="18">
        <f t="shared" si="174"/>
        <v>4.4974151815369652</v>
      </c>
      <c r="AD224" s="17">
        <f t="shared" si="175"/>
        <v>0.348912870067283</v>
      </c>
      <c r="AE224" s="17">
        <f t="shared" si="176"/>
        <v>1.2182191397086466</v>
      </c>
      <c r="AF224" s="17">
        <f t="shared" si="206"/>
        <v>0.1131543422064497</v>
      </c>
      <c r="AG224" s="17">
        <f t="shared" si="208"/>
        <v>3.2408788380447112E-2</v>
      </c>
      <c r="AH224" s="11">
        <f t="shared" si="209"/>
        <v>10.765995506261792</v>
      </c>
      <c r="AI224" s="15">
        <f t="shared" si="177"/>
        <v>7.092885238899906</v>
      </c>
      <c r="AJ224" s="15">
        <f t="shared" si="178"/>
        <v>-2.7590859989449923</v>
      </c>
      <c r="AL224" s="18">
        <f t="shared" si="179"/>
        <v>-1.2874151815369648</v>
      </c>
      <c r="AM224" s="19">
        <f t="shared" si="180"/>
        <v>-0.95810309612422817</v>
      </c>
      <c r="AN224" s="18">
        <f t="shared" si="181"/>
        <v>42.948343030946447</v>
      </c>
      <c r="AO224" s="16">
        <f t="shared" si="210"/>
        <v>42.959028511439236</v>
      </c>
      <c r="AP224" s="17">
        <f t="shared" si="182"/>
        <v>2.1961189754695125</v>
      </c>
      <c r="AQ224" s="18">
        <f t="shared" si="183"/>
        <v>4.4974151815369652</v>
      </c>
      <c r="AR224" s="17">
        <f t="shared" si="211"/>
        <v>0.26138637006728305</v>
      </c>
      <c r="AS224" s="17">
        <f t="shared" si="184"/>
        <v>0.91261616412377822</v>
      </c>
      <c r="AT224" s="17">
        <f t="shared" si="185"/>
        <v>0.10793130370365868</v>
      </c>
      <c r="AU224" s="17">
        <f t="shared" si="212"/>
        <v>3.0913074741356961E-2</v>
      </c>
      <c r="AV224" s="11">
        <f t="shared" si="213"/>
        <v>8.4555280331784051</v>
      </c>
      <c r="AW224" s="15">
        <f t="shared" si="214"/>
        <v>-2.7408784866670497</v>
      </c>
      <c r="AX224" s="15">
        <f t="shared" si="215"/>
        <v>-2.811995790803953</v>
      </c>
      <c r="AZ224" s="18">
        <f t="shared" si="186"/>
        <v>-1.2874151815369648</v>
      </c>
      <c r="BA224" s="19">
        <f t="shared" si="187"/>
        <v>-0.96793685984979516</v>
      </c>
      <c r="BB224" s="18">
        <f t="shared" si="188"/>
        <v>42.948343030946447</v>
      </c>
      <c r="BC224" s="16">
        <f t="shared" si="216"/>
        <v>42.959248956057202</v>
      </c>
      <c r="BD224" s="17">
        <f t="shared" si="189"/>
        <v>2.1961415143335175</v>
      </c>
      <c r="BE224" s="18">
        <f t="shared" si="190"/>
        <v>4.4974151815369652</v>
      </c>
      <c r="BF224" s="17">
        <f t="shared" si="217"/>
        <v>0.26138637006728305</v>
      </c>
      <c r="BG224" s="17">
        <f t="shared" si="191"/>
        <v>0.91262553034293192</v>
      </c>
      <c r="BH224" s="17">
        <f t="shared" si="192"/>
        <v>0.10793241140729552</v>
      </c>
      <c r="BI224" s="17">
        <f t="shared" si="218"/>
        <v>3.0913074741356961E-2</v>
      </c>
      <c r="BJ224" s="11">
        <f t="shared" si="219"/>
        <v>8.4555280331784051</v>
      </c>
      <c r="BK224" s="15">
        <f t="shared" si="220"/>
        <v>-2.7405764132682799</v>
      </c>
      <c r="BL224" s="15">
        <f t="shared" si="221"/>
        <v>-2.8120246504383442</v>
      </c>
      <c r="BN224" s="18">
        <f t="shared" si="193"/>
        <v>-1.2874151815369648</v>
      </c>
      <c r="BO224" s="19">
        <f t="shared" si="194"/>
        <v>-0.97067713418966473</v>
      </c>
      <c r="BP224" s="18">
        <f t="shared" si="195"/>
        <v>42.948343030946447</v>
      </c>
      <c r="BQ224" s="16">
        <f t="shared" si="222"/>
        <v>42.959310785936552</v>
      </c>
      <c r="BR224" s="17">
        <f t="shared" si="196"/>
        <v>2.1961478360111948</v>
      </c>
      <c r="BS224" s="18">
        <f t="shared" si="197"/>
        <v>4.4974151815369652</v>
      </c>
      <c r="BT224" s="17">
        <f t="shared" si="223"/>
        <v>0.26138637006728305</v>
      </c>
      <c r="BU224" s="17">
        <f t="shared" si="198"/>
        <v>0.91262815737056435</v>
      </c>
      <c r="BV224" s="17">
        <f t="shared" si="199"/>
        <v>0.1079327220948862</v>
      </c>
      <c r="BW224" s="17">
        <f t="shared" si="224"/>
        <v>3.0913074741356961E-2</v>
      </c>
      <c r="BX224" s="11">
        <f t="shared" si="225"/>
        <v>8.4555280331784051</v>
      </c>
      <c r="BY224" s="15">
        <f t="shared" si="226"/>
        <v>-2.7404916880282877</v>
      </c>
      <c r="BZ224" s="15">
        <f t="shared" si="227"/>
        <v>-2.8120327449592777</v>
      </c>
    </row>
    <row r="225" spans="9:78" x14ac:dyDescent="0.3">
      <c r="I225" s="11">
        <f t="shared" si="200"/>
        <v>0.43200000000000033</v>
      </c>
      <c r="J225" s="15">
        <f t="shared" si="201"/>
        <v>6.2114164054877543</v>
      </c>
      <c r="K225" s="15">
        <f t="shared" si="202"/>
        <v>18.840944546324291</v>
      </c>
      <c r="L225" s="15">
        <f t="shared" si="207"/>
        <v>-1.290521713502222</v>
      </c>
      <c r="M225" s="15">
        <f t="shared" si="203"/>
        <v>-0.96739948677946108</v>
      </c>
      <c r="N225" s="15">
        <f t="shared" si="204"/>
        <v>42.94273664440432</v>
      </c>
      <c r="O225" s="23"/>
      <c r="P225" s="23"/>
      <c r="Q225" s="23"/>
      <c r="R225" s="23"/>
      <c r="S225" s="23"/>
      <c r="T225" s="23"/>
      <c r="U225" s="23"/>
      <c r="V225" s="11"/>
      <c r="Z225" s="15">
        <f t="shared" si="172"/>
        <v>42.953631886927639</v>
      </c>
      <c r="AA225" s="16">
        <f t="shared" si="205"/>
        <v>29.28655938588123</v>
      </c>
      <c r="AB225" s="17">
        <f t="shared" si="173"/>
        <v>2.1955672458104472</v>
      </c>
      <c r="AC225" s="18">
        <f t="shared" si="174"/>
        <v>4.5005217135022217</v>
      </c>
      <c r="AD225" s="17">
        <f t="shared" si="175"/>
        <v>0.34912364826112569</v>
      </c>
      <c r="AE225" s="17">
        <f t="shared" si="176"/>
        <v>1.2186398201271462</v>
      </c>
      <c r="AF225" s="17">
        <f t="shared" si="206"/>
        <v>0.11313945852513749</v>
      </c>
      <c r="AG225" s="17">
        <f t="shared" si="208"/>
        <v>3.241290812117327E-2</v>
      </c>
      <c r="AH225" s="11">
        <f t="shared" si="209"/>
        <v>10.771130037328112</v>
      </c>
      <c r="AI225" s="15">
        <f t="shared" si="177"/>
        <v>7.1065555302408772</v>
      </c>
      <c r="AJ225" s="15">
        <f t="shared" si="178"/>
        <v>-2.7561733953149234</v>
      </c>
      <c r="AL225" s="18">
        <f t="shared" si="179"/>
        <v>-1.290521713502222</v>
      </c>
      <c r="AM225" s="19">
        <f t="shared" si="180"/>
        <v>-0.96029293124922022</v>
      </c>
      <c r="AN225" s="18">
        <f t="shared" si="181"/>
        <v>42.94273664440432</v>
      </c>
      <c r="AO225" s="16">
        <f t="shared" si="210"/>
        <v>42.953472421033354</v>
      </c>
      <c r="AP225" s="17">
        <f t="shared" si="182"/>
        <v>2.1955509436991227</v>
      </c>
      <c r="AQ225" s="18">
        <f t="shared" si="183"/>
        <v>4.5005217135022217</v>
      </c>
      <c r="AR225" s="17">
        <f t="shared" si="211"/>
        <v>0.26159714826112573</v>
      </c>
      <c r="AS225" s="17">
        <f t="shared" si="184"/>
        <v>0.91311584377379007</v>
      </c>
      <c r="AT225" s="17">
        <f t="shared" si="185"/>
        <v>0.10791416088883676</v>
      </c>
      <c r="AU225" s="17">
        <f t="shared" si="212"/>
        <v>3.0916161337033541E-2</v>
      </c>
      <c r="AV225" s="11">
        <f t="shared" si="213"/>
        <v>8.4615015884189475</v>
      </c>
      <c r="AW225" s="15">
        <f t="shared" si="214"/>
        <v>-2.7246658725967237</v>
      </c>
      <c r="AX225" s="15">
        <f t="shared" si="215"/>
        <v>-2.8094864545667679</v>
      </c>
      <c r="AZ225" s="18">
        <f t="shared" si="186"/>
        <v>-1.290521713502222</v>
      </c>
      <c r="BA225" s="19">
        <f t="shared" si="187"/>
        <v>-0.97012415265205776</v>
      </c>
      <c r="BB225" s="18">
        <f t="shared" si="188"/>
        <v>42.94273664440432</v>
      </c>
      <c r="BC225" s="16">
        <f t="shared" si="216"/>
        <v>42.953693338084726</v>
      </c>
      <c r="BD225" s="17">
        <f t="shared" si="189"/>
        <v>2.1955735279448469</v>
      </c>
      <c r="BE225" s="18">
        <f t="shared" si="190"/>
        <v>4.5005217135022217</v>
      </c>
      <c r="BF225" s="17">
        <f t="shared" si="217"/>
        <v>0.26159714826112573</v>
      </c>
      <c r="BG225" s="17">
        <f t="shared" si="191"/>
        <v>0.91312523641969945</v>
      </c>
      <c r="BH225" s="17">
        <f t="shared" si="192"/>
        <v>0.10791527093364514</v>
      </c>
      <c r="BI225" s="17">
        <f t="shared" si="218"/>
        <v>3.0916161337033541E-2</v>
      </c>
      <c r="BJ225" s="11">
        <f t="shared" si="219"/>
        <v>8.4615015884189475</v>
      </c>
      <c r="BK225" s="15">
        <f t="shared" si="220"/>
        <v>-2.7243629458984211</v>
      </c>
      <c r="BL225" s="15">
        <f t="shared" si="221"/>
        <v>-2.8095153539792954</v>
      </c>
      <c r="BN225" s="18">
        <f t="shared" si="193"/>
        <v>-1.290521713502222</v>
      </c>
      <c r="BO225" s="19">
        <f t="shared" si="194"/>
        <v>-0.97284821267125787</v>
      </c>
      <c r="BP225" s="18">
        <f t="shared" si="195"/>
        <v>42.94273664440432</v>
      </c>
      <c r="BQ225" s="16">
        <f t="shared" si="222"/>
        <v>42.953754948264574</v>
      </c>
      <c r="BR225" s="17">
        <f t="shared" si="196"/>
        <v>2.1955798263451207</v>
      </c>
      <c r="BS225" s="18">
        <f t="shared" si="197"/>
        <v>4.5005217135022217</v>
      </c>
      <c r="BT225" s="17">
        <f t="shared" si="223"/>
        <v>0.26159714826112573</v>
      </c>
      <c r="BU225" s="17">
        <f t="shared" si="198"/>
        <v>0.91312785588480316</v>
      </c>
      <c r="BV225" s="17">
        <f t="shared" si="199"/>
        <v>0.10791558050814283</v>
      </c>
      <c r="BW225" s="17">
        <f t="shared" si="224"/>
        <v>3.0916161337033541E-2</v>
      </c>
      <c r="BX225" s="11">
        <f t="shared" si="225"/>
        <v>8.4615015884189475</v>
      </c>
      <c r="BY225" s="15">
        <f t="shared" si="226"/>
        <v>-2.7242784642813294</v>
      </c>
      <c r="BZ225" s="15">
        <f t="shared" si="227"/>
        <v>-2.8095234135828804</v>
      </c>
    </row>
    <row r="226" spans="9:78" x14ac:dyDescent="0.3">
      <c r="I226" s="11">
        <f t="shared" si="200"/>
        <v>0.43400000000000033</v>
      </c>
      <c r="J226" s="15">
        <f t="shared" si="201"/>
        <v>6.2094794345873385</v>
      </c>
      <c r="K226" s="15">
        <f t="shared" si="202"/>
        <v>18.926824418379624</v>
      </c>
      <c r="L226" s="15">
        <f t="shared" si="207"/>
        <v>-1.2935867766311122</v>
      </c>
      <c r="M226" s="15">
        <f t="shared" si="203"/>
        <v>-0.96957141363647137</v>
      </c>
      <c r="N226" s="15">
        <f t="shared" si="204"/>
        <v>42.937135410928988</v>
      </c>
      <c r="O226" s="23"/>
      <c r="P226" s="23"/>
      <c r="Q226" s="23"/>
      <c r="R226" s="23"/>
      <c r="S226" s="23"/>
      <c r="T226" s="23"/>
      <c r="U226" s="23"/>
      <c r="V226" s="11"/>
      <c r="Z226" s="15">
        <f t="shared" si="172"/>
        <v>42.948081051690693</v>
      </c>
      <c r="AA226" s="16">
        <f t="shared" si="205"/>
        <v>29.282774726501646</v>
      </c>
      <c r="AB226" s="17">
        <f t="shared" si="173"/>
        <v>2.1949998225668859</v>
      </c>
      <c r="AC226" s="18">
        <f t="shared" si="174"/>
        <v>4.5035867766311117</v>
      </c>
      <c r="AD226" s="17">
        <f t="shared" si="175"/>
        <v>0.34933161279442088</v>
      </c>
      <c r="AE226" s="17">
        <f t="shared" si="176"/>
        <v>1.2190506011140825</v>
      </c>
      <c r="AF226" s="17">
        <f t="shared" si="206"/>
        <v>0.11312441183670498</v>
      </c>
      <c r="AG226" s="17">
        <f t="shared" si="208"/>
        <v>3.241697530621062E-2</v>
      </c>
      <c r="AH226" s="11">
        <f t="shared" si="209"/>
        <v>10.776193938349763</v>
      </c>
      <c r="AI226" s="15">
        <f t="shared" si="177"/>
        <v>7.1199050868703608</v>
      </c>
      <c r="AJ226" s="15">
        <f t="shared" si="178"/>
        <v>-2.7532897044225391</v>
      </c>
      <c r="AL226" s="18">
        <f t="shared" si="179"/>
        <v>-1.2935867766311122</v>
      </c>
      <c r="AM226" s="19">
        <f t="shared" si="180"/>
        <v>-0.96245150854960104</v>
      </c>
      <c r="AN226" s="18">
        <f t="shared" si="181"/>
        <v>42.937135410928988</v>
      </c>
      <c r="AO226" s="16">
        <f t="shared" si="210"/>
        <v>42.947920906637165</v>
      </c>
      <c r="AP226" s="17">
        <f t="shared" si="182"/>
        <v>2.1949834531412864</v>
      </c>
      <c r="AQ226" s="18">
        <f t="shared" si="183"/>
        <v>4.5035867766311117</v>
      </c>
      <c r="AR226" s="17">
        <f t="shared" si="211"/>
        <v>0.26180511279442092</v>
      </c>
      <c r="AS226" s="17">
        <f t="shared" si="184"/>
        <v>0.91360554933472504</v>
      </c>
      <c r="AT226" s="17">
        <f t="shared" si="185"/>
        <v>0.10789690382961385</v>
      </c>
      <c r="AU226" s="17">
        <f t="shared" si="212"/>
        <v>3.0919209168388504E-2</v>
      </c>
      <c r="AV226" s="11">
        <f t="shared" si="213"/>
        <v>8.4673935665239419</v>
      </c>
      <c r="AW226" s="15">
        <f t="shared" si="214"/>
        <v>-2.7087763832998291</v>
      </c>
      <c r="AX226" s="15">
        <f t="shared" si="215"/>
        <v>-2.8070002645757253</v>
      </c>
      <c r="AZ226" s="18">
        <f t="shared" si="186"/>
        <v>-1.2935867766311122</v>
      </c>
      <c r="BA226" s="19">
        <f t="shared" si="187"/>
        <v>-0.97228019001977117</v>
      </c>
      <c r="BB226" s="18">
        <f t="shared" si="188"/>
        <v>42.937135410928988</v>
      </c>
      <c r="BC226" s="16">
        <f t="shared" si="216"/>
        <v>42.948142288862236</v>
      </c>
      <c r="BD226" s="17">
        <f t="shared" si="189"/>
        <v>2.1950060820165849</v>
      </c>
      <c r="BE226" s="18">
        <f t="shared" si="190"/>
        <v>4.5035867766311117</v>
      </c>
      <c r="BF226" s="17">
        <f t="shared" si="217"/>
        <v>0.26180511279442092</v>
      </c>
      <c r="BG226" s="17">
        <f t="shared" si="191"/>
        <v>0.9136149680235166</v>
      </c>
      <c r="BH226" s="17">
        <f t="shared" si="192"/>
        <v>0.10789801617767204</v>
      </c>
      <c r="BI226" s="17">
        <f t="shared" si="218"/>
        <v>3.0919209168388504E-2</v>
      </c>
      <c r="BJ226" s="11">
        <f t="shared" si="219"/>
        <v>8.4673935665239419</v>
      </c>
      <c r="BK226" s="15">
        <f t="shared" si="220"/>
        <v>-2.7084726156928776</v>
      </c>
      <c r="BL226" s="15">
        <f t="shared" si="221"/>
        <v>-2.8070292029528505</v>
      </c>
      <c r="BN226" s="18">
        <f t="shared" si="193"/>
        <v>-1.2935867766311122</v>
      </c>
      <c r="BO226" s="19">
        <f t="shared" si="194"/>
        <v>-0.97498835886785717</v>
      </c>
      <c r="BP226" s="18">
        <f t="shared" si="195"/>
        <v>42.937135410928988</v>
      </c>
      <c r="BQ226" s="16">
        <f t="shared" si="222"/>
        <v>42.948203682999129</v>
      </c>
      <c r="BR226" s="17">
        <f t="shared" si="196"/>
        <v>2.1950123575196923</v>
      </c>
      <c r="BS226" s="18">
        <f t="shared" si="197"/>
        <v>4.5035867766311117</v>
      </c>
      <c r="BT226" s="17">
        <f t="shared" si="223"/>
        <v>0.26180511279442092</v>
      </c>
      <c r="BU226" s="17">
        <f t="shared" si="198"/>
        <v>0.91361758004068505</v>
      </c>
      <c r="BV226" s="17">
        <f t="shared" si="199"/>
        <v>0.10789832465715253</v>
      </c>
      <c r="BW226" s="17">
        <f t="shared" si="224"/>
        <v>3.0919209168388504E-2</v>
      </c>
      <c r="BX226" s="11">
        <f t="shared" si="225"/>
        <v>8.4673935665239419</v>
      </c>
      <c r="BY226" s="15">
        <f t="shared" si="226"/>
        <v>-2.7083883740089099</v>
      </c>
      <c r="BZ226" s="15">
        <f t="shared" si="227"/>
        <v>-2.8070372282246852</v>
      </c>
    </row>
    <row r="227" spans="9:78" x14ac:dyDescent="0.3">
      <c r="I227" s="11">
        <f t="shared" si="200"/>
        <v>0.43600000000000033</v>
      </c>
      <c r="J227" s="15">
        <f t="shared" si="201"/>
        <v>6.2075381507663039</v>
      </c>
      <c r="K227" s="15">
        <f t="shared" si="202"/>
        <v>19.012693093072858</v>
      </c>
      <c r="L227" s="15">
        <f t="shared" si="207"/>
        <v>-1.2966112163154342</v>
      </c>
      <c r="M227" s="15">
        <f t="shared" si="203"/>
        <v>-0.97171240739817932</v>
      </c>
      <c r="N227" s="15">
        <f t="shared" si="204"/>
        <v>42.931539282306417</v>
      </c>
      <c r="O227" s="23"/>
      <c r="P227" s="23"/>
      <c r="Q227" s="23"/>
      <c r="R227" s="23"/>
      <c r="S227" s="23"/>
      <c r="T227" s="23"/>
      <c r="U227" s="23"/>
      <c r="V227" s="11"/>
      <c r="Z227" s="15">
        <f t="shared" si="172"/>
        <v>42.942534742966799</v>
      </c>
      <c r="AA227" s="16">
        <f t="shared" si="205"/>
        <v>29.278993153380139</v>
      </c>
      <c r="AB227" s="17">
        <f t="shared" si="173"/>
        <v>2.1944329352795839</v>
      </c>
      <c r="AC227" s="18">
        <f t="shared" si="174"/>
        <v>4.5066112163154344</v>
      </c>
      <c r="AD227" s="17">
        <f t="shared" si="175"/>
        <v>0.34953682102700218</v>
      </c>
      <c r="AE227" s="17">
        <f t="shared" si="176"/>
        <v>1.2194516886400302</v>
      </c>
      <c r="AF227" s="17">
        <f t="shared" si="206"/>
        <v>0.11310920565518542</v>
      </c>
      <c r="AG227" s="17">
        <f t="shared" si="208"/>
        <v>3.2420990960039177E-2</v>
      </c>
      <c r="AH227" s="11">
        <f t="shared" si="209"/>
        <v>10.781188689075771</v>
      </c>
      <c r="AI227" s="15">
        <f t="shared" si="177"/>
        <v>7.1329405835881543</v>
      </c>
      <c r="AJ227" s="15">
        <f t="shared" si="178"/>
        <v>-2.7504343894961383</v>
      </c>
      <c r="AL227" s="18">
        <f t="shared" si="179"/>
        <v>-1.2966112163154342</v>
      </c>
      <c r="AM227" s="19">
        <f t="shared" si="180"/>
        <v>-0.96457946681459117</v>
      </c>
      <c r="AN227" s="18">
        <f t="shared" si="181"/>
        <v>42.931539282306417</v>
      </c>
      <c r="AO227" s="16">
        <f t="shared" si="210"/>
        <v>42.942373929441992</v>
      </c>
      <c r="AP227" s="17">
        <f t="shared" si="182"/>
        <v>2.1944164996482631</v>
      </c>
      <c r="AQ227" s="18">
        <f t="shared" si="183"/>
        <v>4.5066112163154344</v>
      </c>
      <c r="AR227" s="17">
        <f t="shared" si="211"/>
        <v>0.26201032102700222</v>
      </c>
      <c r="AS227" s="17">
        <f t="shared" si="184"/>
        <v>0.91408548734466122</v>
      </c>
      <c r="AT227" s="17">
        <f t="shared" si="185"/>
        <v>0.10787953502814314</v>
      </c>
      <c r="AU227" s="17">
        <f t="shared" si="212"/>
        <v>3.0922218978748344E-2</v>
      </c>
      <c r="AV227" s="11">
        <f t="shared" si="213"/>
        <v>8.4732056650614851</v>
      </c>
      <c r="AW227" s="15">
        <f t="shared" si="214"/>
        <v>-2.693203326285297</v>
      </c>
      <c r="AX227" s="15">
        <f t="shared" si="215"/>
        <v>-2.804536801975825</v>
      </c>
      <c r="AZ227" s="18">
        <f t="shared" si="186"/>
        <v>-1.2966112163154342</v>
      </c>
      <c r="BA227" s="19">
        <f t="shared" si="187"/>
        <v>-0.97440561072446463</v>
      </c>
      <c r="BB227" s="18">
        <f t="shared" si="188"/>
        <v>42.931539282306417</v>
      </c>
      <c r="BC227" s="16">
        <f t="shared" si="216"/>
        <v>42.942595769729969</v>
      </c>
      <c r="BD227" s="17">
        <f t="shared" si="189"/>
        <v>2.1944391724164922</v>
      </c>
      <c r="BE227" s="18">
        <f t="shared" si="190"/>
        <v>4.5066112163154344</v>
      </c>
      <c r="BF227" s="17">
        <f t="shared" si="217"/>
        <v>0.26201032102700222</v>
      </c>
      <c r="BG227" s="17">
        <f t="shared" si="191"/>
        <v>0.91409493169964107</v>
      </c>
      <c r="BH227" s="17">
        <f t="shared" si="192"/>
        <v>0.10788064964229897</v>
      </c>
      <c r="BI227" s="17">
        <f t="shared" si="218"/>
        <v>3.0922218978748344E-2</v>
      </c>
      <c r="BJ227" s="11">
        <f t="shared" si="219"/>
        <v>8.4732056650614851</v>
      </c>
      <c r="BK227" s="15">
        <f t="shared" si="220"/>
        <v>-2.6928987299289031</v>
      </c>
      <c r="BL227" s="15">
        <f t="shared" si="221"/>
        <v>-2.8045657785228526</v>
      </c>
      <c r="BN227" s="18">
        <f t="shared" si="193"/>
        <v>-1.2966112163154342</v>
      </c>
      <c r="BO227" s="19">
        <f t="shared" si="194"/>
        <v>-0.97709820485803711</v>
      </c>
      <c r="BP227" s="18">
        <f t="shared" si="195"/>
        <v>42.931539282306417</v>
      </c>
      <c r="BQ227" s="16">
        <f t="shared" si="222"/>
        <v>42.942656951452776</v>
      </c>
      <c r="BR227" s="17">
        <f t="shared" si="196"/>
        <v>2.1944454253996852</v>
      </c>
      <c r="BS227" s="18">
        <f t="shared" si="197"/>
        <v>4.5066112163154344</v>
      </c>
      <c r="BT227" s="17">
        <f t="shared" si="223"/>
        <v>0.26201032102700222</v>
      </c>
      <c r="BU227" s="17">
        <f t="shared" si="198"/>
        <v>0.91409753638347846</v>
      </c>
      <c r="BV227" s="17">
        <f t="shared" si="199"/>
        <v>0.10788095704470846</v>
      </c>
      <c r="BW227" s="17">
        <f t="shared" si="224"/>
        <v>3.0922218978748344E-2</v>
      </c>
      <c r="BX227" s="11">
        <f t="shared" si="225"/>
        <v>8.4732056650614851</v>
      </c>
      <c r="BY227" s="15">
        <f t="shared" si="226"/>
        <v>-2.6928147244877616</v>
      </c>
      <c r="BZ227" s="15">
        <f t="shared" si="227"/>
        <v>-2.8045737700420057</v>
      </c>
    </row>
    <row r="228" spans="9:78" x14ac:dyDescent="0.3">
      <c r="I228" s="11">
        <f t="shared" si="200"/>
        <v>0.43800000000000033</v>
      </c>
      <c r="J228" s="15">
        <f t="shared" si="201"/>
        <v>6.2055926152587562</v>
      </c>
      <c r="K228" s="15">
        <f t="shared" si="202"/>
        <v>19.098550580566364</v>
      </c>
      <c r="L228" s="15">
        <f t="shared" si="207"/>
        <v>-1.2995958605443934</v>
      </c>
      <c r="M228" s="15">
        <f t="shared" si="203"/>
        <v>-0.97382310014928863</v>
      </c>
      <c r="N228" s="15">
        <f t="shared" si="204"/>
        <v>42.925948211199575</v>
      </c>
      <c r="O228" s="23"/>
      <c r="P228" s="23"/>
      <c r="Q228" s="23"/>
      <c r="R228" s="23"/>
      <c r="S228" s="23"/>
      <c r="T228" s="23"/>
      <c r="U228" s="23"/>
      <c r="V228" s="11"/>
      <c r="Z228" s="15">
        <f t="shared" si="172"/>
        <v>42.936992922897758</v>
      </c>
      <c r="AA228" s="16">
        <f t="shared" si="205"/>
        <v>29.275214640704306</v>
      </c>
      <c r="AB228" s="17">
        <f t="shared" si="173"/>
        <v>2.1938665799005572</v>
      </c>
      <c r="AC228" s="18">
        <f t="shared" si="174"/>
        <v>4.5095958605443931</v>
      </c>
      <c r="AD228" s="17">
        <f t="shared" si="175"/>
        <v>0.34973932913793709</v>
      </c>
      <c r="AE228" s="17">
        <f t="shared" si="176"/>
        <v>1.2198432843760911</v>
      </c>
      <c r="AF228" s="17">
        <f t="shared" si="206"/>
        <v>0.11309384342779445</v>
      </c>
      <c r="AG228" s="17">
        <f t="shared" si="208"/>
        <v>3.2424956087943657E-2</v>
      </c>
      <c r="AH228" s="11">
        <f t="shared" si="209"/>
        <v>10.786115737192262</v>
      </c>
      <c r="AI228" s="15">
        <f t="shared" si="177"/>
        <v>7.1456685557817838</v>
      </c>
      <c r="AJ228" s="15">
        <f t="shared" si="178"/>
        <v>-2.7476069231752969</v>
      </c>
      <c r="AL228" s="18">
        <f t="shared" si="179"/>
        <v>-1.2995958605443934</v>
      </c>
      <c r="AM228" s="19">
        <f t="shared" si="180"/>
        <v>-0.96667743159350683</v>
      </c>
      <c r="AN228" s="18">
        <f t="shared" si="181"/>
        <v>42.925948211199575</v>
      </c>
      <c r="AO228" s="16">
        <f t="shared" si="210"/>
        <v>42.936831451416396</v>
      </c>
      <c r="AP228" s="17">
        <f t="shared" si="182"/>
        <v>2.1938500791539353</v>
      </c>
      <c r="AQ228" s="18">
        <f t="shared" si="183"/>
        <v>4.5095958605443931</v>
      </c>
      <c r="AR228" s="17">
        <f t="shared" si="211"/>
        <v>0.26221282913793703</v>
      </c>
      <c r="AS228" s="17">
        <f t="shared" si="184"/>
        <v>0.91455586003090683</v>
      </c>
      <c r="AT228" s="17">
        <f t="shared" si="185"/>
        <v>0.10786205694087103</v>
      </c>
      <c r="AU228" s="17">
        <f t="shared" si="212"/>
        <v>3.0925191498031895E-2</v>
      </c>
      <c r="AV228" s="11">
        <f t="shared" si="213"/>
        <v>8.4789395452773348</v>
      </c>
      <c r="AW228" s="15">
        <f t="shared" si="214"/>
        <v>-2.6779401488132861</v>
      </c>
      <c r="AX228" s="15">
        <f t="shared" si="215"/>
        <v>-2.8020956548632858</v>
      </c>
      <c r="AZ228" s="18">
        <f t="shared" si="186"/>
        <v>-1.2995958605443934</v>
      </c>
      <c r="BA228" s="19">
        <f t="shared" si="187"/>
        <v>-0.97650104029810192</v>
      </c>
      <c r="BB228" s="18">
        <f t="shared" si="188"/>
        <v>42.925948211199575</v>
      </c>
      <c r="BC228" s="16">
        <f t="shared" si="216"/>
        <v>42.937053742802277</v>
      </c>
      <c r="BD228" s="17">
        <f t="shared" si="189"/>
        <v>2.1938727950936263</v>
      </c>
      <c r="BE228" s="18">
        <f t="shared" si="190"/>
        <v>4.5095958605443931</v>
      </c>
      <c r="BF228" s="17">
        <f t="shared" si="217"/>
        <v>0.26221282913793703</v>
      </c>
      <c r="BG228" s="17">
        <f t="shared" si="191"/>
        <v>0.91456532968243787</v>
      </c>
      <c r="BH228" s="17">
        <f t="shared" si="192"/>
        <v>0.10786317378472636</v>
      </c>
      <c r="BI228" s="17">
        <f t="shared" si="218"/>
        <v>3.0925191498031895E-2</v>
      </c>
      <c r="BJ228" s="11">
        <f t="shared" si="219"/>
        <v>8.4789395452773348</v>
      </c>
      <c r="BK228" s="15">
        <f t="shared" si="220"/>
        <v>-2.6776347356389385</v>
      </c>
      <c r="BL228" s="15">
        <f t="shared" si="221"/>
        <v>-2.8021246688038954</v>
      </c>
      <c r="BN228" s="18">
        <f t="shared" si="193"/>
        <v>-1.2995958605443934</v>
      </c>
      <c r="BO228" s="19">
        <f t="shared" si="194"/>
        <v>-0.97917836962056648</v>
      </c>
      <c r="BP228" s="18">
        <f t="shared" si="195"/>
        <v>42.925948211199575</v>
      </c>
      <c r="BQ228" s="16">
        <f t="shared" si="222"/>
        <v>42.937114715710941</v>
      </c>
      <c r="BR228" s="17">
        <f t="shared" si="196"/>
        <v>2.1938790259310439</v>
      </c>
      <c r="BS228" s="18">
        <f t="shared" si="197"/>
        <v>4.5095958605443931</v>
      </c>
      <c r="BT228" s="17">
        <f t="shared" si="223"/>
        <v>0.26221282913793703</v>
      </c>
      <c r="BU228" s="17">
        <f t="shared" si="198"/>
        <v>0.91456792714747304</v>
      </c>
      <c r="BV228" s="17">
        <f t="shared" si="199"/>
        <v>0.10786348012787474</v>
      </c>
      <c r="BW228" s="17">
        <f t="shared" si="224"/>
        <v>3.0925191498031895E-2</v>
      </c>
      <c r="BX228" s="11">
        <f t="shared" si="225"/>
        <v>8.4789395452773348</v>
      </c>
      <c r="BY228" s="15">
        <f t="shared" si="226"/>
        <v>-2.677550962752572</v>
      </c>
      <c r="BZ228" s="15">
        <f t="shared" si="227"/>
        <v>-2.8021326271428082</v>
      </c>
    </row>
    <row r="229" spans="9:78" x14ac:dyDescent="0.3">
      <c r="I229" s="11">
        <f t="shared" si="200"/>
        <v>0.44000000000000034</v>
      </c>
      <c r="J229" s="15">
        <f t="shared" si="201"/>
        <v>6.2036428880477326</v>
      </c>
      <c r="K229" s="15">
        <f t="shared" si="202"/>
        <v>19.184396890928699</v>
      </c>
      <c r="L229" s="15">
        <f t="shared" si="207"/>
        <v>-1.3025415202651354</v>
      </c>
      <c r="M229" s="15">
        <f t="shared" si="203"/>
        <v>-0.9759041108745804</v>
      </c>
      <c r="N229" s="15">
        <f t="shared" si="204"/>
        <v>42.920362151133688</v>
      </c>
      <c r="O229" s="23"/>
      <c r="P229" s="23"/>
      <c r="Q229" s="23"/>
      <c r="R229" s="23"/>
      <c r="S229" s="23"/>
      <c r="T229" s="23"/>
      <c r="U229" s="23"/>
      <c r="V229" s="11"/>
      <c r="Z229" s="15">
        <f t="shared" si="172"/>
        <v>42.931455554384492</v>
      </c>
      <c r="AA229" s="16">
        <f t="shared" si="205"/>
        <v>29.271439163179327</v>
      </c>
      <c r="AB229" s="17">
        <f t="shared" si="173"/>
        <v>2.1933007524615284</v>
      </c>
      <c r="AC229" s="18">
        <f t="shared" si="174"/>
        <v>4.5125415202651356</v>
      </c>
      <c r="AD229" s="17">
        <f t="shared" si="175"/>
        <v>0.34993919214998942</v>
      </c>
      <c r="AE229" s="17">
        <f t="shared" si="176"/>
        <v>1.220225585784342</v>
      </c>
      <c r="AF229" s="17">
        <f t="shared" si="206"/>
        <v>0.11307832853607812</v>
      </c>
      <c r="AG229" s="17">
        <f t="shared" si="208"/>
        <v>3.2428871676339212E-2</v>
      </c>
      <c r="AH229" s="11">
        <f t="shared" si="209"/>
        <v>10.790976499047064</v>
      </c>
      <c r="AI229" s="15">
        <f t="shared" si="177"/>
        <v>7.1580954023622372</v>
      </c>
      <c r="AJ229" s="15">
        <f t="shared" si="178"/>
        <v>-2.7448067873809547</v>
      </c>
      <c r="AL229" s="18">
        <f t="shared" si="179"/>
        <v>-1.3025415202651354</v>
      </c>
      <c r="AM229" s="19">
        <f t="shared" si="180"/>
        <v>-0.96874601547221817</v>
      </c>
      <c r="AN229" s="18">
        <f t="shared" si="181"/>
        <v>42.920362151133688</v>
      </c>
      <c r="AO229" s="16">
        <f t="shared" si="210"/>
        <v>42.931293435289859</v>
      </c>
      <c r="AP229" s="17">
        <f t="shared" si="182"/>
        <v>2.1932841876720852</v>
      </c>
      <c r="AQ229" s="18">
        <f t="shared" si="183"/>
        <v>4.5125415202651356</v>
      </c>
      <c r="AR229" s="17">
        <f t="shared" si="211"/>
        <v>0.26241269214998941</v>
      </c>
      <c r="AS229" s="17">
        <f t="shared" si="184"/>
        <v>0.91501686540069072</v>
      </c>
      <c r="AT229" s="17">
        <f t="shared" si="185"/>
        <v>0.10784447197924124</v>
      </c>
      <c r="AU229" s="17">
        <f t="shared" si="212"/>
        <v>3.0928127442956123E-2</v>
      </c>
      <c r="AV229" s="11">
        <f t="shared" si="213"/>
        <v>8.4845968328985872</v>
      </c>
      <c r="AW229" s="15">
        <f t="shared" si="214"/>
        <v>-2.6629804349526811</v>
      </c>
      <c r="AX229" s="15">
        <f t="shared" si="215"/>
        <v>-2.7996764182073806</v>
      </c>
      <c r="AZ229" s="18">
        <f t="shared" si="186"/>
        <v>-1.3025415202651354</v>
      </c>
      <c r="BA229" s="19">
        <f t="shared" si="187"/>
        <v>-0.97856709130953312</v>
      </c>
      <c r="BB229" s="18">
        <f t="shared" si="188"/>
        <v>42.920362151133688</v>
      </c>
      <c r="BC229" s="16">
        <f t="shared" si="216"/>
        <v>42.931516170951419</v>
      </c>
      <c r="BD229" s="17">
        <f t="shared" si="189"/>
        <v>2.1933069460766292</v>
      </c>
      <c r="BE229" s="18">
        <f t="shared" si="190"/>
        <v>4.5125415202651356</v>
      </c>
      <c r="BF229" s="17">
        <f t="shared" si="217"/>
        <v>0.26241269214998941</v>
      </c>
      <c r="BG229" s="17">
        <f t="shared" si="191"/>
        <v>0.91502635998607296</v>
      </c>
      <c r="BH229" s="17">
        <f t="shared" si="192"/>
        <v>0.10784559101713653</v>
      </c>
      <c r="BI229" s="17">
        <f t="shared" si="218"/>
        <v>3.0928127442956123E-2</v>
      </c>
      <c r="BJ229" s="11">
        <f t="shared" si="219"/>
        <v>8.4845968328985872</v>
      </c>
      <c r="BK229" s="15">
        <f t="shared" si="220"/>
        <v>-2.6626742166679995</v>
      </c>
      <c r="BL229" s="15">
        <f t="shared" si="221"/>
        <v>-2.7997054687831682</v>
      </c>
      <c r="BN229" s="18">
        <f t="shared" si="193"/>
        <v>-1.3025415202651354</v>
      </c>
      <c r="BO229" s="19">
        <f t="shared" si="194"/>
        <v>-0.98122945930791639</v>
      </c>
      <c r="BP229" s="18">
        <f t="shared" si="195"/>
        <v>42.920362151133688</v>
      </c>
      <c r="BQ229" s="16">
        <f t="shared" si="222"/>
        <v>42.931576938615741</v>
      </c>
      <c r="BR229" s="17">
        <f t="shared" si="196"/>
        <v>2.1933131551391769</v>
      </c>
      <c r="BS229" s="18">
        <f t="shared" si="197"/>
        <v>4.5125415202651356</v>
      </c>
      <c r="BT229" s="17">
        <f t="shared" si="223"/>
        <v>0.26241269214998941</v>
      </c>
      <c r="BU229" s="17">
        <f t="shared" si="198"/>
        <v>0.91502895034667531</v>
      </c>
      <c r="BV229" s="17">
        <f t="shared" si="199"/>
        <v>0.10784589631869101</v>
      </c>
      <c r="BW229" s="17">
        <f t="shared" si="224"/>
        <v>3.0928127442956123E-2</v>
      </c>
      <c r="BX229" s="11">
        <f t="shared" si="225"/>
        <v>8.4845968328985872</v>
      </c>
      <c r="BY229" s="15">
        <f t="shared" si="226"/>
        <v>-2.6625906726533435</v>
      </c>
      <c r="BZ229" s="15">
        <f t="shared" si="227"/>
        <v>-2.7997133945075641</v>
      </c>
    </row>
    <row r="230" spans="9:78" x14ac:dyDescent="0.3">
      <c r="I230" s="11">
        <f t="shared" si="200"/>
        <v>0.44200000000000034</v>
      </c>
      <c r="J230" s="15">
        <f t="shared" si="201"/>
        <v>6.2016890278911259</v>
      </c>
      <c r="K230" s="15">
        <f t="shared" si="202"/>
        <v>19.270232034136313</v>
      </c>
      <c r="L230" s="15">
        <f t="shared" si="207"/>
        <v>-1.3054489897357611</v>
      </c>
      <c r="M230" s="15">
        <f t="shared" si="203"/>
        <v>-0.97795604573242456</v>
      </c>
      <c r="N230" s="15">
        <f t="shared" si="204"/>
        <v>42.914781056481729</v>
      </c>
      <c r="O230" s="23"/>
      <c r="P230" s="23"/>
      <c r="Q230" s="23"/>
      <c r="R230" s="23"/>
      <c r="S230" s="23"/>
      <c r="T230" s="23"/>
      <c r="U230" s="23"/>
      <c r="V230" s="11"/>
      <c r="Z230" s="15">
        <f t="shared" si="172"/>
        <v>42.925922601071115</v>
      </c>
      <c r="AA230" s="16">
        <f t="shared" si="205"/>
        <v>29.267666696017105</v>
      </c>
      <c r="AB230" s="17">
        <f t="shared" si="173"/>
        <v>2.1927354490722459</v>
      </c>
      <c r="AC230" s="18">
        <f t="shared" si="174"/>
        <v>4.515448989735761</v>
      </c>
      <c r="AD230" s="17">
        <f t="shared" si="175"/>
        <v>0.35013646395357134</v>
      </c>
      <c r="AE230" s="17">
        <f t="shared" si="176"/>
        <v>1.2205987862063634</v>
      </c>
      <c r="AF230" s="17">
        <f t="shared" si="206"/>
        <v>0.11306266429704662</v>
      </c>
      <c r="AG230" s="17">
        <f t="shared" si="208"/>
        <v>3.2432738693093106E-2</v>
      </c>
      <c r="AH230" s="11">
        <f t="shared" si="209"/>
        <v>10.795772360356869</v>
      </c>
      <c r="AI230" s="15">
        <f t="shared" si="177"/>
        <v>7.1702273886372927</v>
      </c>
      <c r="AJ230" s="15">
        <f t="shared" si="178"/>
        <v>-2.7420334731855807</v>
      </c>
      <c r="AL230" s="18">
        <f t="shared" si="179"/>
        <v>-1.3054489897357611</v>
      </c>
      <c r="AM230" s="19">
        <f t="shared" si="180"/>
        <v>-0.9707858183437873</v>
      </c>
      <c r="AN230" s="18">
        <f t="shared" si="181"/>
        <v>42.914781056481729</v>
      </c>
      <c r="AO230" s="16">
        <f t="shared" si="210"/>
        <v>42.925759844536948</v>
      </c>
      <c r="AP230" s="17">
        <f t="shared" si="182"/>
        <v>2.1927188212947244</v>
      </c>
      <c r="AQ230" s="18">
        <f t="shared" si="183"/>
        <v>4.515448989735761</v>
      </c>
      <c r="AR230" s="17">
        <f t="shared" si="211"/>
        <v>0.26260996395357133</v>
      </c>
      <c r="AS230" s="17">
        <f t="shared" si="184"/>
        <v>0.91546869732992842</v>
      </c>
      <c r="AT230" s="17">
        <f t="shared" si="185"/>
        <v>0.10782678251039442</v>
      </c>
      <c r="AU230" s="17">
        <f t="shared" si="212"/>
        <v>3.0931027517240417E-2</v>
      </c>
      <c r="AV230" s="11">
        <f t="shared" si="213"/>
        <v>8.4901791189186042</v>
      </c>
      <c r="AW230" s="15">
        <f t="shared" si="214"/>
        <v>-2.6483179027010864</v>
      </c>
      <c r="AX230" s="15">
        <f t="shared" si="215"/>
        <v>-2.7972786937712688</v>
      </c>
      <c r="AZ230" s="18">
        <f t="shared" si="186"/>
        <v>-1.3054489897357611</v>
      </c>
      <c r="BA230" s="19">
        <f t="shared" si="187"/>
        <v>-0.9806043636351256</v>
      </c>
      <c r="BB230" s="18">
        <f t="shared" si="188"/>
        <v>42.914781056481729</v>
      </c>
      <c r="BC230" s="16">
        <f t="shared" si="216"/>
        <v>42.925983017791722</v>
      </c>
      <c r="BD230" s="17">
        <f t="shared" si="189"/>
        <v>2.1927416214720545</v>
      </c>
      <c r="BE230" s="18">
        <f t="shared" si="190"/>
        <v>4.515448989735761</v>
      </c>
      <c r="BF230" s="17">
        <f t="shared" si="217"/>
        <v>0.26260996395357133</v>
      </c>
      <c r="BG230" s="17">
        <f t="shared" si="191"/>
        <v>0.91547821649327787</v>
      </c>
      <c r="BH230" s="17">
        <f t="shared" si="192"/>
        <v>0.10782790370739348</v>
      </c>
      <c r="BI230" s="17">
        <f t="shared" si="218"/>
        <v>3.0931027517240417E-2</v>
      </c>
      <c r="BJ230" s="11">
        <f t="shared" si="219"/>
        <v>8.4901791189186042</v>
      </c>
      <c r="BK230" s="15">
        <f t="shared" si="220"/>
        <v>-2.6480108907937345</v>
      </c>
      <c r="BL230" s="15">
        <f t="shared" si="221"/>
        <v>-2.7973077802412902</v>
      </c>
      <c r="BN230" s="18">
        <f t="shared" si="193"/>
        <v>-1.3054489897357611</v>
      </c>
      <c r="BO230" s="19">
        <f t="shared" si="194"/>
        <v>-0.98325206751401206</v>
      </c>
      <c r="BP230" s="18">
        <f t="shared" si="195"/>
        <v>42.914781056481729</v>
      </c>
      <c r="BQ230" s="16">
        <f t="shared" si="222"/>
        <v>42.926043583750342</v>
      </c>
      <c r="BR230" s="17">
        <f t="shared" si="196"/>
        <v>2.1927478091273005</v>
      </c>
      <c r="BS230" s="18">
        <f t="shared" si="197"/>
        <v>4.515448989735761</v>
      </c>
      <c r="BT230" s="17">
        <f t="shared" si="223"/>
        <v>0.26260996395357133</v>
      </c>
      <c r="BU230" s="17">
        <f t="shared" si="198"/>
        <v>0.91548079986358177</v>
      </c>
      <c r="BV230" s="17">
        <f t="shared" si="199"/>
        <v>0.1078282079848731</v>
      </c>
      <c r="BW230" s="17">
        <f t="shared" si="224"/>
        <v>3.0931027517240417E-2</v>
      </c>
      <c r="BX230" s="11">
        <f t="shared" si="225"/>
        <v>8.4901791189186042</v>
      </c>
      <c r="BY230" s="15">
        <f t="shared" si="226"/>
        <v>-2.6479275719751292</v>
      </c>
      <c r="BZ230" s="15">
        <f t="shared" si="227"/>
        <v>-2.797315673910107</v>
      </c>
    </row>
    <row r="231" spans="9:78" x14ac:dyDescent="0.3">
      <c r="I231" s="11">
        <f t="shared" si="200"/>
        <v>0.44400000000000034</v>
      </c>
      <c r="J231" s="15">
        <f t="shared" si="201"/>
        <v>6.1997310923470712</v>
      </c>
      <c r="K231" s="15">
        <f t="shared" si="202"/>
        <v>19.356056020075243</v>
      </c>
      <c r="L231" s="15">
        <f t="shared" si="207"/>
        <v>-1.3083190468709796</v>
      </c>
      <c r="M231" s="15">
        <f t="shared" si="203"/>
        <v>-0.97997949832253373</v>
      </c>
      <c r="N231" s="15">
        <f t="shared" si="204"/>
        <v>42.90920488245002</v>
      </c>
      <c r="O231" s="23"/>
      <c r="P231" s="23"/>
      <c r="Q231" s="23"/>
      <c r="R231" s="23"/>
      <c r="S231" s="23"/>
      <c r="T231" s="23"/>
      <c r="U231" s="23"/>
      <c r="V231" s="11"/>
      <c r="Z231" s="15">
        <f t="shared" si="172"/>
        <v>42.920394027329309</v>
      </c>
      <c r="AA231" s="16">
        <f t="shared" si="205"/>
        <v>29.263897214925617</v>
      </c>
      <c r="AB231" s="17">
        <f t="shared" si="173"/>
        <v>2.1921706659188342</v>
      </c>
      <c r="AC231" s="18">
        <f t="shared" si="174"/>
        <v>4.51831904687098</v>
      </c>
      <c r="AD231" s="17">
        <f t="shared" si="175"/>
        <v>0.35033119733019591</v>
      </c>
      <c r="AE231" s="17">
        <f t="shared" si="176"/>
        <v>1.2209630749498857</v>
      </c>
      <c r="AF231" s="17">
        <f t="shared" si="206"/>
        <v>0.11304685396429344</v>
      </c>
      <c r="AG231" s="17">
        <f t="shared" si="208"/>
        <v>3.2436558087842467E-2</v>
      </c>
      <c r="AH231" s="11">
        <f t="shared" si="209"/>
        <v>10.800504676897374</v>
      </c>
      <c r="AI231" s="15">
        <f t="shared" si="177"/>
        <v>7.1820706491236068</v>
      </c>
      <c r="AJ231" s="15">
        <f t="shared" si="178"/>
        <v>-2.7392864806835218</v>
      </c>
      <c r="AL231" s="18">
        <f t="shared" si="179"/>
        <v>-1.3083190468709796</v>
      </c>
      <c r="AM231" s="19">
        <f t="shared" si="180"/>
        <v>-0.97279742767341015</v>
      </c>
      <c r="AN231" s="18">
        <f t="shared" si="181"/>
        <v>42.90920488245002</v>
      </c>
      <c r="AO231" s="16">
        <f t="shared" si="210"/>
        <v>42.920230643361656</v>
      </c>
      <c r="AP231" s="17">
        <f t="shared" si="182"/>
        <v>2.1921539761904398</v>
      </c>
      <c r="AQ231" s="18">
        <f t="shared" si="183"/>
        <v>4.51831904687098</v>
      </c>
      <c r="AR231" s="17">
        <f t="shared" si="211"/>
        <v>0.26280469733019596</v>
      </c>
      <c r="AS231" s="17">
        <f t="shared" si="184"/>
        <v>0.91591154565010202</v>
      </c>
      <c r="AT231" s="17">
        <f t="shared" si="185"/>
        <v>0.10780899085786202</v>
      </c>
      <c r="AU231" s="17">
        <f t="shared" si="212"/>
        <v>3.0933892411809379E-2</v>
      </c>
      <c r="AV231" s="11">
        <f t="shared" si="213"/>
        <v>8.4956879603637319</v>
      </c>
      <c r="AW231" s="15">
        <f t="shared" si="214"/>
        <v>-2.6339464011660954</v>
      </c>
      <c r="AX231" s="15">
        <f t="shared" si="215"/>
        <v>-2.7949020900319193</v>
      </c>
      <c r="AZ231" s="18">
        <f t="shared" si="186"/>
        <v>-1.3083190468709796</v>
      </c>
      <c r="BA231" s="19">
        <f t="shared" si="187"/>
        <v>-0.98261344472369982</v>
      </c>
      <c r="BB231" s="18">
        <f t="shared" si="188"/>
        <v>42.90920488245002</v>
      </c>
      <c r="BC231" s="16">
        <f t="shared" si="216"/>
        <v>42.920454247664068</v>
      </c>
      <c r="BD231" s="17">
        <f t="shared" si="189"/>
        <v>2.1921768174627312</v>
      </c>
      <c r="BE231" s="18">
        <f t="shared" si="190"/>
        <v>4.51831904687098</v>
      </c>
      <c r="BF231" s="17">
        <f t="shared" si="217"/>
        <v>0.26280469733019596</v>
      </c>
      <c r="BG231" s="17">
        <f t="shared" si="191"/>
        <v>0.91592108904223413</v>
      </c>
      <c r="BH231" s="17">
        <f t="shared" si="192"/>
        <v>0.10781011417973739</v>
      </c>
      <c r="BI231" s="17">
        <f t="shared" si="218"/>
        <v>3.0933892411809379E-2</v>
      </c>
      <c r="BJ231" s="11">
        <f t="shared" si="219"/>
        <v>8.4956879603637319</v>
      </c>
      <c r="BK231" s="15">
        <f t="shared" si="220"/>
        <v>-2.6336386069075441</v>
      </c>
      <c r="BL231" s="15">
        <f t="shared" si="221"/>
        <v>-2.7949312116722602</v>
      </c>
      <c r="BN231" s="18">
        <f t="shared" si="193"/>
        <v>-1.3083190468709796</v>
      </c>
      <c r="BO231" s="19">
        <f t="shared" si="194"/>
        <v>-0.98524677553634876</v>
      </c>
      <c r="BP231" s="18">
        <f t="shared" si="195"/>
        <v>42.90920488245002</v>
      </c>
      <c r="BQ231" s="16">
        <f t="shared" si="222"/>
        <v>42.920514615423443</v>
      </c>
      <c r="BR231" s="17">
        <f t="shared" si="196"/>
        <v>2.1921829840748055</v>
      </c>
      <c r="BS231" s="18">
        <f t="shared" si="197"/>
        <v>4.51831904687098</v>
      </c>
      <c r="BT231" s="17">
        <f t="shared" si="223"/>
        <v>0.26280469733019596</v>
      </c>
      <c r="BU231" s="17">
        <f t="shared" si="198"/>
        <v>0.91592366553606519</v>
      </c>
      <c r="BV231" s="17">
        <f t="shared" si="199"/>
        <v>0.1078104174505076</v>
      </c>
      <c r="BW231" s="17">
        <f t="shared" si="224"/>
        <v>3.0933892411809379E-2</v>
      </c>
      <c r="BX231" s="11">
        <f t="shared" si="225"/>
        <v>8.4956879603637319</v>
      </c>
      <c r="BY231" s="15">
        <f t="shared" si="226"/>
        <v>-2.6335555096191312</v>
      </c>
      <c r="BZ231" s="15">
        <f t="shared" si="227"/>
        <v>-2.7949390738375834</v>
      </c>
    </row>
    <row r="232" spans="9:78" x14ac:dyDescent="0.3">
      <c r="I232" s="11">
        <f t="shared" si="200"/>
        <v>0.44600000000000034</v>
      </c>
      <c r="J232" s="15">
        <f t="shared" si="201"/>
        <v>6.1977691377988009</v>
      </c>
      <c r="K232" s="15">
        <f t="shared" si="202"/>
        <v>19.441868858542758</v>
      </c>
      <c r="L232" s="15">
        <f t="shared" si="207"/>
        <v>-1.3111524535805514</v>
      </c>
      <c r="M232" s="15">
        <f t="shared" si="203"/>
        <v>-0.98197504994808138</v>
      </c>
      <c r="N232" s="15">
        <f t="shared" si="204"/>
        <v>42.903633585064043</v>
      </c>
      <c r="O232" s="23"/>
      <c r="P232" s="23"/>
      <c r="Q232" s="23"/>
      <c r="R232" s="23"/>
      <c r="S232" s="23"/>
      <c r="T232" s="23"/>
      <c r="U232" s="23"/>
      <c r="V232" s="11"/>
      <c r="Z232" s="15">
        <f t="shared" si="172"/>
        <v>42.914869798243075</v>
      </c>
      <c r="AA232" s="16">
        <f t="shared" si="205"/>
        <v>29.2601306960985</v>
      </c>
      <c r="AB232" s="17">
        <f t="shared" si="173"/>
        <v>2.1916063992621853</v>
      </c>
      <c r="AC232" s="18">
        <f t="shared" si="174"/>
        <v>4.5211524535805516</v>
      </c>
      <c r="AD232" s="17">
        <f t="shared" si="175"/>
        <v>0.35052344397544039</v>
      </c>
      <c r="AE232" s="17">
        <f t="shared" si="176"/>
        <v>1.2213186373736014</v>
      </c>
      <c r="AF232" s="17">
        <f t="shared" si="206"/>
        <v>0.11303090072910051</v>
      </c>
      <c r="AG232" s="17">
        <f t="shared" si="208"/>
        <v>3.2440330792307952E-2</v>
      </c>
      <c r="AH232" s="11">
        <f t="shared" si="209"/>
        <v>10.805174775176901</v>
      </c>
      <c r="AI232" s="15">
        <f t="shared" si="177"/>
        <v>7.1936311902992855</v>
      </c>
      <c r="AJ232" s="15">
        <f t="shared" si="178"/>
        <v>-2.7365653188616483</v>
      </c>
      <c r="AL232" s="18">
        <f t="shared" si="179"/>
        <v>-1.3111524535805514</v>
      </c>
      <c r="AM232" s="19">
        <f t="shared" si="180"/>
        <v>-0.97478141875778213</v>
      </c>
      <c r="AN232" s="18">
        <f t="shared" si="181"/>
        <v>42.903633585064043</v>
      </c>
      <c r="AO232" s="16">
        <f t="shared" si="210"/>
        <v>42.91470579668222</v>
      </c>
      <c r="AP232" s="17">
        <f t="shared" si="182"/>
        <v>2.191589648602791</v>
      </c>
      <c r="AQ232" s="18">
        <f t="shared" si="183"/>
        <v>4.5211524535805516</v>
      </c>
      <c r="AR232" s="17">
        <f t="shared" si="211"/>
        <v>0.26299694397544038</v>
      </c>
      <c r="AS232" s="17">
        <f t="shared" si="184"/>
        <v>0.91634559623329626</v>
      </c>
      <c r="AT232" s="17">
        <f t="shared" si="185"/>
        <v>0.10779109930225532</v>
      </c>
      <c r="AU232" s="17">
        <f t="shared" si="212"/>
        <v>3.0936722804993929E-2</v>
      </c>
      <c r="AV232" s="11">
        <f t="shared" si="213"/>
        <v>8.5011248810422266</v>
      </c>
      <c r="AW232" s="15">
        <f t="shared" si="214"/>
        <v>-2.6198599078064788</v>
      </c>
      <c r="AX232" s="15">
        <f t="shared" si="215"/>
        <v>-2.7925462220992849</v>
      </c>
      <c r="AZ232" s="18">
        <f t="shared" si="186"/>
        <v>-1.3111524535805514</v>
      </c>
      <c r="BA232" s="19">
        <f t="shared" si="187"/>
        <v>-0.98459490985588782</v>
      </c>
      <c r="BB232" s="18">
        <f t="shared" si="188"/>
        <v>42.903633585064043</v>
      </c>
      <c r="BC232" s="16">
        <f t="shared" si="216"/>
        <v>42.914929825620703</v>
      </c>
      <c r="BD232" s="17">
        <f t="shared" si="189"/>
        <v>2.19161253030616</v>
      </c>
      <c r="BE232" s="18">
        <f t="shared" si="190"/>
        <v>4.5211524535805516</v>
      </c>
      <c r="BF232" s="17">
        <f t="shared" si="217"/>
        <v>0.26299694397544038</v>
      </c>
      <c r="BG232" s="17">
        <f t="shared" si="191"/>
        <v>0.91635516351160939</v>
      </c>
      <c r="BH232" s="17">
        <f t="shared" si="192"/>
        <v>0.10779222471547381</v>
      </c>
      <c r="BI232" s="17">
        <f t="shared" si="218"/>
        <v>3.0936722804993929E-2</v>
      </c>
      <c r="BJ232" s="11">
        <f t="shared" si="219"/>
        <v>8.5011248810422266</v>
      </c>
      <c r="BK232" s="15">
        <f t="shared" si="220"/>
        <v>-2.6195513422557415</v>
      </c>
      <c r="BL232" s="15">
        <f t="shared" si="221"/>
        <v>-2.7925753782026357</v>
      </c>
      <c r="BN232" s="18">
        <f t="shared" si="193"/>
        <v>-1.3111524535805514</v>
      </c>
      <c r="BO232" s="19">
        <f t="shared" si="194"/>
        <v>-0.98721415263259282</v>
      </c>
      <c r="BP232" s="18">
        <f t="shared" si="195"/>
        <v>42.903633585064043</v>
      </c>
      <c r="BQ232" s="16">
        <f t="shared" si="222"/>
        <v>42.914989998654235</v>
      </c>
      <c r="BR232" s="17">
        <f t="shared" si="196"/>
        <v>2.1916186762356658</v>
      </c>
      <c r="BS232" s="18">
        <f t="shared" si="197"/>
        <v>4.5211524535805516</v>
      </c>
      <c r="BT232" s="17">
        <f t="shared" si="223"/>
        <v>0.26299694397544038</v>
      </c>
      <c r="BU232" s="17">
        <f t="shared" si="198"/>
        <v>0.91635773324241687</v>
      </c>
      <c r="BV232" s="17">
        <f t="shared" si="199"/>
        <v>0.10779252699674169</v>
      </c>
      <c r="BW232" s="17">
        <f t="shared" si="224"/>
        <v>3.0936722804993929E-2</v>
      </c>
      <c r="BX232" s="11">
        <f t="shared" si="225"/>
        <v>8.5011248810422266</v>
      </c>
      <c r="BY232" s="15">
        <f t="shared" si="226"/>
        <v>-2.6194684628436544</v>
      </c>
      <c r="BZ232" s="15">
        <f t="shared" si="227"/>
        <v>-2.792583209409647</v>
      </c>
    </row>
    <row r="233" spans="9:78" x14ac:dyDescent="0.3">
      <c r="I233" s="11">
        <f t="shared" si="200"/>
        <v>0.44800000000000034</v>
      </c>
      <c r="J233" s="15">
        <f t="shared" si="201"/>
        <v>6.1958032194789805</v>
      </c>
      <c r="K233" s="15">
        <f t="shared" si="202"/>
        <v>19.527670559248978</v>
      </c>
      <c r="L233" s="15">
        <f t="shared" si="207"/>
        <v>-1.3139499561006789</v>
      </c>
      <c r="M233" s="15">
        <f t="shared" si="203"/>
        <v>-0.98394326987230429</v>
      </c>
      <c r="N233" s="15">
        <f t="shared" si="204"/>
        <v>42.898067121154419</v>
      </c>
      <c r="O233" s="23"/>
      <c r="P233" s="23"/>
      <c r="Q233" s="23"/>
      <c r="R233" s="23"/>
      <c r="S233" s="23"/>
      <c r="T233" s="23"/>
      <c r="U233" s="23"/>
      <c r="V233" s="11"/>
      <c r="Z233" s="15">
        <f t="shared" si="172"/>
        <v>42.909349879593805</v>
      </c>
      <c r="AA233" s="16">
        <f t="shared" si="205"/>
        <v>29.256367116204892</v>
      </c>
      <c r="AB233" s="17">
        <f t="shared" si="173"/>
        <v>2.1910426454363825</v>
      </c>
      <c r="AC233" s="18">
        <f t="shared" si="174"/>
        <v>4.5239499561006786</v>
      </c>
      <c r="AD233" s="17">
        <f t="shared" si="175"/>
        <v>0.35071325452143104</v>
      </c>
      <c r="AE233" s="17">
        <f t="shared" si="176"/>
        <v>1.2216656549701743</v>
      </c>
      <c r="AF233" s="17">
        <f t="shared" si="206"/>
        <v>0.1130148077215286</v>
      </c>
      <c r="AG233" s="17">
        <f t="shared" si="208"/>
        <v>3.2444057720603367E-2</v>
      </c>
      <c r="AH233" s="11">
        <f t="shared" si="209"/>
        <v>10.809783953093916</v>
      </c>
      <c r="AI233" s="15">
        <f t="shared" si="177"/>
        <v>7.2049148932977269</v>
      </c>
      <c r="AJ233" s="15">
        <f t="shared" si="178"/>
        <v>-2.7338695054703752</v>
      </c>
      <c r="AL233" s="18">
        <f t="shared" si="179"/>
        <v>-1.3139499561006789</v>
      </c>
      <c r="AM233" s="19">
        <f t="shared" si="180"/>
        <v>-0.97673835497900652</v>
      </c>
      <c r="AN233" s="18">
        <f t="shared" si="181"/>
        <v>42.898067121154419</v>
      </c>
      <c r="AO233" s="16">
        <f t="shared" si="210"/>
        <v>42.909185270116197</v>
      </c>
      <c r="AP233" s="17">
        <f t="shared" si="182"/>
        <v>2.191025834848737</v>
      </c>
      <c r="AQ233" s="18">
        <f t="shared" si="183"/>
        <v>4.5239499561006786</v>
      </c>
      <c r="AR233" s="17">
        <f t="shared" si="211"/>
        <v>0.26318675452143103</v>
      </c>
      <c r="AS233" s="17">
        <f t="shared" si="184"/>
        <v>0.91677103107543412</v>
      </c>
      <c r="AT233" s="17">
        <f t="shared" si="185"/>
        <v>0.10777311008194879</v>
      </c>
      <c r="AU233" s="17">
        <f t="shared" si="212"/>
        <v>3.0939519362730736E-2</v>
      </c>
      <c r="AV233" s="11">
        <f t="shared" si="213"/>
        <v>8.5064913722758639</v>
      </c>
      <c r="AW233" s="15">
        <f t="shared" si="214"/>
        <v>-2.6060525257318261</v>
      </c>
      <c r="AX233" s="15">
        <f t="shared" si="215"/>
        <v>-2.7902107116348263</v>
      </c>
      <c r="AZ233" s="18">
        <f t="shared" si="186"/>
        <v>-1.3139499561006789</v>
      </c>
      <c r="BA233" s="19">
        <f t="shared" si="187"/>
        <v>-0.98654932239803617</v>
      </c>
      <c r="BB233" s="18">
        <f t="shared" si="188"/>
        <v>42.898067121154419</v>
      </c>
      <c r="BC233" s="16">
        <f t="shared" si="216"/>
        <v>42.909409717410398</v>
      </c>
      <c r="BD233" s="17">
        <f t="shared" si="189"/>
        <v>2.1910487563329468</v>
      </c>
      <c r="BE233" s="18">
        <f t="shared" si="190"/>
        <v>4.5239499561006786</v>
      </c>
      <c r="BF233" s="17">
        <f t="shared" si="217"/>
        <v>0.26318675452143103</v>
      </c>
      <c r="BG233" s="17">
        <f t="shared" si="191"/>
        <v>0.91678062190379339</v>
      </c>
      <c r="BH233" s="17">
        <f t="shared" si="192"/>
        <v>0.10777423755365709</v>
      </c>
      <c r="BI233" s="17">
        <f t="shared" si="218"/>
        <v>3.0939519362730736E-2</v>
      </c>
      <c r="BJ233" s="11">
        <f t="shared" si="219"/>
        <v>8.5064913722758639</v>
      </c>
      <c r="BK233" s="15">
        <f t="shared" si="220"/>
        <v>-2.605743199739238</v>
      </c>
      <c r="BL233" s="15">
        <f t="shared" si="221"/>
        <v>-2.7902399015100672</v>
      </c>
      <c r="BN233" s="18">
        <f t="shared" si="193"/>
        <v>-1.3139499561006789</v>
      </c>
      <c r="BO233" s="19">
        <f t="shared" si="194"/>
        <v>-0.98915475627178273</v>
      </c>
      <c r="BP233" s="18">
        <f t="shared" si="195"/>
        <v>42.898067121154419</v>
      </c>
      <c r="BQ233" s="16">
        <f t="shared" si="222"/>
        <v>42.909469699157611</v>
      </c>
      <c r="BR233" s="17">
        <f t="shared" si="196"/>
        <v>2.1910548819368811</v>
      </c>
      <c r="BS233" s="18">
        <f t="shared" si="197"/>
        <v>4.5239499561006786</v>
      </c>
      <c r="BT233" s="17">
        <f t="shared" si="223"/>
        <v>0.26318675452143103</v>
      </c>
      <c r="BU233" s="17">
        <f t="shared" si="198"/>
        <v>0.91678318498458666</v>
      </c>
      <c r="BV233" s="17">
        <f t="shared" si="199"/>
        <v>0.10777453886246714</v>
      </c>
      <c r="BW233" s="17">
        <f t="shared" si="224"/>
        <v>3.0939519362730736E-2</v>
      </c>
      <c r="BX233" s="11">
        <f t="shared" si="225"/>
        <v>8.5064913722758639</v>
      </c>
      <c r="BY233" s="15">
        <f t="shared" si="226"/>
        <v>-2.6056605345636408</v>
      </c>
      <c r="BZ233" s="15">
        <f t="shared" si="227"/>
        <v>-2.7902477022970045</v>
      </c>
    </row>
    <row r="234" spans="9:78" x14ac:dyDescent="0.3">
      <c r="I234" s="11">
        <f t="shared" si="200"/>
        <v>0.45000000000000034</v>
      </c>
      <c r="J234" s="15">
        <f t="shared" si="201"/>
        <v>6.1938333914935386</v>
      </c>
      <c r="K234" s="15">
        <f t="shared" si="202"/>
        <v>19.613461131818475</v>
      </c>
      <c r="L234" s="15">
        <f t="shared" si="207"/>
        <v>-1.3167122853184821</v>
      </c>
      <c r="M234" s="15">
        <f t="shared" si="203"/>
        <v>-0.98588471556970703</v>
      </c>
      <c r="N234" s="15">
        <f t="shared" si="204"/>
        <v>42.892505448343066</v>
      </c>
      <c r="O234" s="23"/>
      <c r="P234" s="23"/>
      <c r="Q234" s="23"/>
      <c r="R234" s="23"/>
      <c r="S234" s="23"/>
      <c r="T234" s="23"/>
      <c r="U234" s="23"/>
      <c r="V234" s="11"/>
      <c r="Z234" s="15">
        <f t="shared" si="172"/>
        <v>42.903834237845615</v>
      </c>
      <c r="AA234" s="16">
        <f t="shared" si="205"/>
        <v>29.252606452379425</v>
      </c>
      <c r="AB234" s="17">
        <f t="shared" si="173"/>
        <v>2.1904794008471553</v>
      </c>
      <c r="AC234" s="18">
        <f t="shared" si="174"/>
        <v>4.5267122853184816</v>
      </c>
      <c r="AD234" s="17">
        <f t="shared" si="175"/>
        <v>0.35090067855885893</v>
      </c>
      <c r="AE234" s="17">
        <f t="shared" si="176"/>
        <v>1.2220043054474874</v>
      </c>
      <c r="AF234" s="17">
        <f t="shared" si="206"/>
        <v>0.1129985780114932</v>
      </c>
      <c r="AG234" s="17">
        <f t="shared" si="208"/>
        <v>3.2447739769541288E-2</v>
      </c>
      <c r="AH234" s="11">
        <f t="shared" si="209"/>
        <v>10.81433348057881</v>
      </c>
      <c r="AI234" s="15">
        <f t="shared" si="177"/>
        <v>7.2159275165442631</v>
      </c>
      <c r="AJ234" s="15">
        <f t="shared" si="178"/>
        <v>-2.731198566895142</v>
      </c>
      <c r="AL234" s="18">
        <f t="shared" si="179"/>
        <v>-1.3167122853184821</v>
      </c>
      <c r="AM234" s="19">
        <f t="shared" si="180"/>
        <v>-0.97866878805316271</v>
      </c>
      <c r="AN234" s="18">
        <f t="shared" si="181"/>
        <v>42.892505448343066</v>
      </c>
      <c r="AO234" s="16">
        <f t="shared" si="210"/>
        <v>42.903669029965826</v>
      </c>
      <c r="AP234" s="17">
        <f t="shared" si="182"/>
        <v>2.19046253131709</v>
      </c>
      <c r="AQ234" s="18">
        <f t="shared" si="183"/>
        <v>4.5267122853184816</v>
      </c>
      <c r="AR234" s="17">
        <f t="shared" si="211"/>
        <v>0.26337417855885897</v>
      </c>
      <c r="AS234" s="17">
        <f t="shared" si="184"/>
        <v>0.9171880283777385</v>
      </c>
      <c r="AT234" s="17">
        <f t="shared" si="185"/>
        <v>0.10775502539375692</v>
      </c>
      <c r="AU234" s="17">
        <f t="shared" si="212"/>
        <v>3.0942282738759895E-2</v>
      </c>
      <c r="AV234" s="11">
        <f t="shared" si="213"/>
        <v>8.5117888936145913</v>
      </c>
      <c r="AW234" s="15">
        <f t="shared" si="214"/>
        <v>-2.5925184810598658</v>
      </c>
      <c r="AX234" s="15">
        <f t="shared" si="215"/>
        <v>-2.7878951867694792</v>
      </c>
      <c r="AZ234" s="18">
        <f t="shared" si="186"/>
        <v>-1.3167122853184821</v>
      </c>
      <c r="BA234" s="19">
        <f t="shared" si="187"/>
        <v>-0.98847723405076693</v>
      </c>
      <c r="BB234" s="18">
        <f t="shared" si="188"/>
        <v>42.892505448343066</v>
      </c>
      <c r="BC234" s="16">
        <f t="shared" si="216"/>
        <v>42.90389388946388</v>
      </c>
      <c r="BD234" s="17">
        <f t="shared" si="189"/>
        <v>2.1904854919452679</v>
      </c>
      <c r="BE234" s="18">
        <f t="shared" si="190"/>
        <v>4.5267122853184816</v>
      </c>
      <c r="BF234" s="17">
        <f t="shared" si="217"/>
        <v>0.26337417855885897</v>
      </c>
      <c r="BG234" s="17">
        <f t="shared" si="191"/>
        <v>0.91719764242636403</v>
      </c>
      <c r="BH234" s="17">
        <f t="shared" si="192"/>
        <v>0.10775615489176796</v>
      </c>
      <c r="BI234" s="17">
        <f t="shared" si="218"/>
        <v>3.0942282738759895E-2</v>
      </c>
      <c r="BJ234" s="11">
        <f t="shared" si="219"/>
        <v>8.5117888936145913</v>
      </c>
      <c r="BK234" s="15">
        <f t="shared" si="220"/>
        <v>-2.5922084052706742</v>
      </c>
      <c r="BL234" s="15">
        <f t="shared" si="221"/>
        <v>-2.7879244097412803</v>
      </c>
      <c r="BN234" s="18">
        <f t="shared" si="193"/>
        <v>-1.3167122853184821</v>
      </c>
      <c r="BO234" s="19">
        <f t="shared" si="194"/>
        <v>-0.99106913238024841</v>
      </c>
      <c r="BP234" s="18">
        <f t="shared" si="195"/>
        <v>42.892505448343066</v>
      </c>
      <c r="BQ234" s="16">
        <f t="shared" si="222"/>
        <v>42.903953683329661</v>
      </c>
      <c r="BR234" s="17">
        <f t="shared" si="196"/>
        <v>2.1904915975769432</v>
      </c>
      <c r="BS234" s="18">
        <f t="shared" si="197"/>
        <v>4.5267122853184816</v>
      </c>
      <c r="BT234" s="17">
        <f t="shared" si="223"/>
        <v>0.26337417855885897</v>
      </c>
      <c r="BU234" s="17">
        <f t="shared" si="198"/>
        <v>0.91720019896965044</v>
      </c>
      <c r="BV234" s="17">
        <f t="shared" si="199"/>
        <v>0.10775645524499783</v>
      </c>
      <c r="BW234" s="17">
        <f t="shared" si="224"/>
        <v>3.0942282738759895E-2</v>
      </c>
      <c r="BX234" s="11">
        <f t="shared" si="225"/>
        <v>8.5117888936145913</v>
      </c>
      <c r="BY234" s="15">
        <f t="shared" si="226"/>
        <v>-2.5921259507077692</v>
      </c>
      <c r="BZ234" s="15">
        <f t="shared" si="227"/>
        <v>-2.7879321806393969</v>
      </c>
    </row>
    <row r="235" spans="9:78" x14ac:dyDescent="0.3">
      <c r="I235" s="11">
        <f t="shared" si="200"/>
        <v>0.45200000000000035</v>
      </c>
      <c r="J235" s="15">
        <f t="shared" si="201"/>
        <v>6.1918597068449968</v>
      </c>
      <c r="K235" s="15">
        <f t="shared" si="202"/>
        <v>19.699240585791848</v>
      </c>
      <c r="L235" s="15">
        <f t="shared" si="207"/>
        <v>-1.319440157089719</v>
      </c>
      <c r="M235" s="15">
        <f t="shared" si="203"/>
        <v>-0.98779993297198188</v>
      </c>
      <c r="N235" s="15">
        <f t="shared" si="204"/>
        <v>42.886948525029545</v>
      </c>
      <c r="O235" s="23"/>
      <c r="P235" s="23"/>
      <c r="Q235" s="23"/>
      <c r="R235" s="23"/>
      <c r="S235" s="23"/>
      <c r="T235" s="23"/>
      <c r="U235" s="23"/>
      <c r="V235" s="11"/>
      <c r="Z235" s="15">
        <f t="shared" si="172"/>
        <v>42.898322840131094</v>
      </c>
      <c r="AA235" s="16">
        <f t="shared" si="205"/>
        <v>29.248848682212504</v>
      </c>
      <c r="AB235" s="17">
        <f t="shared" si="173"/>
        <v>2.1899166619703747</v>
      </c>
      <c r="AC235" s="18">
        <f t="shared" si="174"/>
        <v>4.5294401570897191</v>
      </c>
      <c r="AD235" s="17">
        <f t="shared" si="175"/>
        <v>0.35108576465853747</v>
      </c>
      <c r="AE235" s="17">
        <f t="shared" si="176"/>
        <v>1.2223347628081733</v>
      </c>
      <c r="AF235" s="17">
        <f t="shared" si="206"/>
        <v>0.11298221460982601</v>
      </c>
      <c r="AG235" s="17">
        <f t="shared" si="208"/>
        <v>3.2451377818934528E-2</v>
      </c>
      <c r="AH235" s="11">
        <f t="shared" si="209"/>
        <v>10.818824600220461</v>
      </c>
      <c r="AI235" s="15">
        <f t="shared" si="177"/>
        <v>7.2266746983370371</v>
      </c>
      <c r="AJ235" s="15">
        <f t="shared" si="178"/>
        <v>-2.7285520380284494</v>
      </c>
      <c r="AL235" s="18">
        <f t="shared" si="179"/>
        <v>-1.319440157089719</v>
      </c>
      <c r="AM235" s="19">
        <f t="shared" si="180"/>
        <v>-0.98057325827364483</v>
      </c>
      <c r="AN235" s="18">
        <f t="shared" si="181"/>
        <v>42.886948525029545</v>
      </c>
      <c r="AO235" s="16">
        <f t="shared" si="210"/>
        <v>42.898157043203796</v>
      </c>
      <c r="AP235" s="17">
        <f t="shared" si="182"/>
        <v>2.189899734467017</v>
      </c>
      <c r="AQ235" s="18">
        <f t="shared" si="183"/>
        <v>4.5294401570897191</v>
      </c>
      <c r="AR235" s="17">
        <f t="shared" si="211"/>
        <v>0.26355926465853741</v>
      </c>
      <c r="AS235" s="17">
        <f t="shared" si="184"/>
        <v>0.91759676262647594</v>
      </c>
      <c r="AT235" s="17">
        <f t="shared" si="185"/>
        <v>0.10773684739360609</v>
      </c>
      <c r="AU235" s="17">
        <f t="shared" si="212"/>
        <v>3.0945013574820761E-2</v>
      </c>
      <c r="AV235" s="11">
        <f t="shared" si="213"/>
        <v>8.5170188735347487</v>
      </c>
      <c r="AW235" s="15">
        <f t="shared" si="214"/>
        <v>-2.5792521203295413</v>
      </c>
      <c r="AX235" s="15">
        <f t="shared" si="215"/>
        <v>-2.7855992820212081</v>
      </c>
      <c r="AZ235" s="18">
        <f t="shared" si="186"/>
        <v>-1.319440157089719</v>
      </c>
      <c r="BA235" s="19">
        <f t="shared" si="187"/>
        <v>-0.99037918509231138</v>
      </c>
      <c r="BB235" s="18">
        <f t="shared" si="188"/>
        <v>42.886948525029545</v>
      </c>
      <c r="BC235" s="16">
        <f t="shared" si="216"/>
        <v>42.89838230887964</v>
      </c>
      <c r="BD235" s="17">
        <f t="shared" si="189"/>
        <v>2.1899227336153695</v>
      </c>
      <c r="BE235" s="18">
        <f t="shared" si="190"/>
        <v>4.5294401570897191</v>
      </c>
      <c r="BF235" s="17">
        <f t="shared" si="217"/>
        <v>0.26355926465853741</v>
      </c>
      <c r="BG235" s="17">
        <f t="shared" si="191"/>
        <v>0.91760639957182966</v>
      </c>
      <c r="BH235" s="17">
        <f t="shared" si="192"/>
        <v>0.10773797888638503</v>
      </c>
      <c r="BI235" s="17">
        <f t="shared" si="218"/>
        <v>3.0945013574820761E-2</v>
      </c>
      <c r="BJ235" s="11">
        <f t="shared" si="219"/>
        <v>8.5170188735347487</v>
      </c>
      <c r="BK235" s="15">
        <f t="shared" si="220"/>
        <v>-2.5789413051875405</v>
      </c>
      <c r="BL235" s="15">
        <f t="shared" si="221"/>
        <v>-2.7856285374296297</v>
      </c>
      <c r="BN235" s="18">
        <f t="shared" si="193"/>
        <v>-1.319440157089719</v>
      </c>
      <c r="BO235" s="19">
        <f t="shared" si="194"/>
        <v>-0.99295781558235696</v>
      </c>
      <c r="BP235" s="18">
        <f t="shared" si="195"/>
        <v>42.886948525029545</v>
      </c>
      <c r="BQ235" s="16">
        <f t="shared" si="222"/>
        <v>42.89844191823358</v>
      </c>
      <c r="BR235" s="17">
        <f t="shared" si="196"/>
        <v>2.1899288196243516</v>
      </c>
      <c r="BS235" s="18">
        <f t="shared" si="197"/>
        <v>4.5294401570897191</v>
      </c>
      <c r="BT235" s="17">
        <f t="shared" si="223"/>
        <v>0.26355926465853741</v>
      </c>
      <c r="BU235" s="17">
        <f t="shared" si="198"/>
        <v>0.91760894968955942</v>
      </c>
      <c r="BV235" s="17">
        <f t="shared" si="199"/>
        <v>0.10773827830074208</v>
      </c>
      <c r="BW235" s="17">
        <f t="shared" si="224"/>
        <v>3.0945013574820761E-2</v>
      </c>
      <c r="BX235" s="11">
        <f t="shared" si="225"/>
        <v>8.5170188735347487</v>
      </c>
      <c r="BY235" s="15">
        <f t="shared" si="226"/>
        <v>-2.5788590576313695</v>
      </c>
      <c r="BZ235" s="15">
        <f t="shared" si="227"/>
        <v>-2.7856362789631746</v>
      </c>
    </row>
    <row r="236" spans="9:78" x14ac:dyDescent="0.3">
      <c r="I236" s="11">
        <f t="shared" si="200"/>
        <v>0.45400000000000035</v>
      </c>
      <c r="J236" s="15">
        <f t="shared" si="201"/>
        <v>6.1898822174553159</v>
      </c>
      <c r="K236" s="15">
        <f t="shared" si="202"/>
        <v>19.785008930627257</v>
      </c>
      <c r="L236" s="15">
        <f t="shared" si="207"/>
        <v>-1.3221342725498777</v>
      </c>
      <c r="M236" s="15">
        <f t="shared" si="203"/>
        <v>-0.98968945670875808</v>
      </c>
      <c r="N236" s="15">
        <f t="shared" si="204"/>
        <v>42.881396310377582</v>
      </c>
      <c r="O236" s="23"/>
      <c r="P236" s="23"/>
      <c r="Q236" s="23"/>
      <c r="R236" s="23"/>
      <c r="S236" s="23"/>
      <c r="T236" s="23"/>
      <c r="U236" s="23"/>
      <c r="V236" s="11"/>
      <c r="Z236" s="15">
        <f t="shared" si="172"/>
        <v>42.892815654237303</v>
      </c>
      <c r="AA236" s="16">
        <f t="shared" si="205"/>
        <v>29.245093783740771</v>
      </c>
      <c r="AB236" s="17">
        <f t="shared" si="173"/>
        <v>2.1893544253505777</v>
      </c>
      <c r="AC236" s="18">
        <f t="shared" si="174"/>
        <v>4.5321342725498779</v>
      </c>
      <c r="AD236" s="17">
        <f t="shared" si="175"/>
        <v>0.3512685603925092</v>
      </c>
      <c r="AE236" s="17">
        <f t="shared" si="176"/>
        <v>1.2226571974274509</v>
      </c>
      <c r="AF236" s="17">
        <f t="shared" si="206"/>
        <v>0.11296572046932203</v>
      </c>
      <c r="AG236" s="17">
        <f t="shared" si="208"/>
        <v>3.2454972731893593E-2</v>
      </c>
      <c r="AH236" s="11">
        <f t="shared" si="209"/>
        <v>10.823258527877814</v>
      </c>
      <c r="AI236" s="15">
        <f t="shared" si="177"/>
        <v>7.2371619593727496</v>
      </c>
      <c r="AJ236" s="15">
        <f t="shared" si="178"/>
        <v>-2.725929462142521</v>
      </c>
      <c r="AL236" s="18">
        <f t="shared" si="179"/>
        <v>-1.3221342725498777</v>
      </c>
      <c r="AM236" s="19">
        <f t="shared" si="180"/>
        <v>-0.98245229474938534</v>
      </c>
      <c r="AN236" s="18">
        <f t="shared" si="181"/>
        <v>42.881396310377582</v>
      </c>
      <c r="AO236" s="16">
        <f t="shared" si="210"/>
        <v>42.892649277459213</v>
      </c>
      <c r="AP236" s="17">
        <f t="shared" si="182"/>
        <v>2.1893374408265558</v>
      </c>
      <c r="AQ236" s="18">
        <f t="shared" si="183"/>
        <v>4.5321342725498779</v>
      </c>
      <c r="AR236" s="17">
        <f t="shared" si="211"/>
        <v>0.26374206039250919</v>
      </c>
      <c r="AS236" s="17">
        <f t="shared" si="184"/>
        <v>0.91799740467099999</v>
      </c>
      <c r="AT236" s="17">
        <f t="shared" si="185"/>
        <v>0.10771857819719874</v>
      </c>
      <c r="AU236" s="17">
        <f t="shared" si="212"/>
        <v>3.0947712500845916E-2</v>
      </c>
      <c r="AV236" s="11">
        <f t="shared" si="213"/>
        <v>8.5221827101211485</v>
      </c>
      <c r="AW236" s="15">
        <f t="shared" si="214"/>
        <v>-2.5662479079693057</v>
      </c>
      <c r="AX236" s="15">
        <f t="shared" si="215"/>
        <v>-2.7833226382121801</v>
      </c>
      <c r="AZ236" s="18">
        <f t="shared" si="186"/>
        <v>-1.3221342725498777</v>
      </c>
      <c r="BA236" s="19">
        <f t="shared" si="187"/>
        <v>-0.99225570461672741</v>
      </c>
      <c r="BB236" s="18">
        <f t="shared" si="188"/>
        <v>42.881396310377582</v>
      </c>
      <c r="BC236" s="16">
        <f t="shared" si="216"/>
        <v>42.892874943409993</v>
      </c>
      <c r="BD236" s="17">
        <f t="shared" si="189"/>
        <v>2.1893604778841005</v>
      </c>
      <c r="BE236" s="18">
        <f t="shared" si="190"/>
        <v>4.5321342725498779</v>
      </c>
      <c r="BF236" s="17">
        <f t="shared" si="217"/>
        <v>0.26374206039250919</v>
      </c>
      <c r="BG236" s="17">
        <f t="shared" si="191"/>
        <v>0.91800706419567757</v>
      </c>
      <c r="BH236" s="17">
        <f t="shared" si="192"/>
        <v>0.10771971165385016</v>
      </c>
      <c r="BI236" s="17">
        <f t="shared" si="218"/>
        <v>3.0947712500845916E-2</v>
      </c>
      <c r="BJ236" s="11">
        <f t="shared" si="219"/>
        <v>8.5221827101211485</v>
      </c>
      <c r="BK236" s="15">
        <f t="shared" si="220"/>
        <v>-2.5659363637203505</v>
      </c>
      <c r="BL236" s="15">
        <f t="shared" si="221"/>
        <v>-2.78335192541231</v>
      </c>
      <c r="BN236" s="18">
        <f t="shared" si="193"/>
        <v>-1.3221342725498777</v>
      </c>
      <c r="BO236" s="19">
        <f t="shared" si="194"/>
        <v>-0.99482132943619883</v>
      </c>
      <c r="BP236" s="18">
        <f t="shared" si="195"/>
        <v>42.881396310377582</v>
      </c>
      <c r="BQ236" s="16">
        <f t="shared" si="222"/>
        <v>42.892934371585788</v>
      </c>
      <c r="BR236" s="17">
        <f t="shared" si="196"/>
        <v>2.189366544616147</v>
      </c>
      <c r="BS236" s="18">
        <f t="shared" si="197"/>
        <v>4.5321342725498779</v>
      </c>
      <c r="BT236" s="17">
        <f t="shared" si="223"/>
        <v>0.26374206039250919</v>
      </c>
      <c r="BU236" s="17">
        <f t="shared" si="198"/>
        <v>0.91800960799919085</v>
      </c>
      <c r="BV236" s="17">
        <f t="shared" si="199"/>
        <v>0.10772001014586799</v>
      </c>
      <c r="BW236" s="17">
        <f t="shared" si="224"/>
        <v>3.0947712500845916E-2</v>
      </c>
      <c r="BX236" s="11">
        <f t="shared" si="225"/>
        <v>8.5221827101211485</v>
      </c>
      <c r="BY236" s="15">
        <f t="shared" si="226"/>
        <v>-2.5658543195844863</v>
      </c>
      <c r="BZ236" s="15">
        <f t="shared" si="227"/>
        <v>-2.7833596380985006</v>
      </c>
    </row>
    <row r="237" spans="9:78" x14ac:dyDescent="0.3">
      <c r="I237" s="11">
        <f t="shared" si="200"/>
        <v>0.45600000000000035</v>
      </c>
      <c r="J237" s="15">
        <f t="shared" si="201"/>
        <v>6.1879009741882642</v>
      </c>
      <c r="K237" s="15">
        <f t="shared" si="202"/>
        <v>19.870766175701934</v>
      </c>
      <c r="L237" s="15">
        <f t="shared" si="207"/>
        <v>-1.3247953184187911</v>
      </c>
      <c r="M237" s="15">
        <f t="shared" si="203"/>
        <v>-0.99155381034328838</v>
      </c>
      <c r="N237" s="15">
        <f t="shared" si="204"/>
        <v>42.87584876430175</v>
      </c>
      <c r="O237" s="23"/>
      <c r="P237" s="23"/>
      <c r="Q237" s="23"/>
      <c r="R237" s="23"/>
      <c r="S237" s="23"/>
      <c r="T237" s="23"/>
      <c r="U237" s="23"/>
      <c r="V237" s="11"/>
      <c r="Z237" s="15">
        <f t="shared" si="172"/>
        <v>42.887312648592037</v>
      </c>
      <c r="AA237" s="16">
        <f t="shared" si="205"/>
        <v>29.241341735437725</v>
      </c>
      <c r="AB237" s="17">
        <f t="shared" si="173"/>
        <v>2.1887926875995185</v>
      </c>
      <c r="AC237" s="18">
        <f t="shared" si="174"/>
        <v>4.5347953184187908</v>
      </c>
      <c r="AD237" s="17">
        <f t="shared" si="175"/>
        <v>0.35144911235471488</v>
      </c>
      <c r="AE237" s="17">
        <f t="shared" si="176"/>
        <v>1.2229717761293188</v>
      </c>
      <c r="AF237" s="17">
        <f t="shared" si="206"/>
        <v>0.11294909848577152</v>
      </c>
      <c r="AG237" s="17">
        <f t="shared" si="208"/>
        <v>3.2458525355120026E-2</v>
      </c>
      <c r="AH237" s="11">
        <f t="shared" si="209"/>
        <v>10.827636453277046</v>
      </c>
      <c r="AI237" s="15">
        <f t="shared" si="177"/>
        <v>7.2473947052190058</v>
      </c>
      <c r="AJ237" s="15">
        <f t="shared" si="178"/>
        <v>-2.7233303907626385</v>
      </c>
      <c r="AL237" s="18">
        <f t="shared" si="179"/>
        <v>-1.3247953184187911</v>
      </c>
      <c r="AM237" s="19">
        <f t="shared" si="180"/>
        <v>-0.98430641563806942</v>
      </c>
      <c r="AN237" s="18">
        <f t="shared" si="181"/>
        <v>42.87584876430175</v>
      </c>
      <c r="AO237" s="16">
        <f t="shared" si="210"/>
        <v>42.887145701003959</v>
      </c>
      <c r="AP237" s="17">
        <f t="shared" si="182"/>
        <v>2.1887756469911799</v>
      </c>
      <c r="AQ237" s="18">
        <f t="shared" si="183"/>
        <v>4.5347953184187908</v>
      </c>
      <c r="AR237" s="17">
        <f t="shared" si="211"/>
        <v>0.26392261235471492</v>
      </c>
      <c r="AS237" s="17">
        <f t="shared" si="184"/>
        <v>0.91839012180014878</v>
      </c>
      <c r="AT237" s="17">
        <f t="shared" si="185"/>
        <v>0.10770021988067242</v>
      </c>
      <c r="AU237" s="17">
        <f t="shared" si="212"/>
        <v>3.0950380135153218E-2</v>
      </c>
      <c r="AV237" s="11">
        <f t="shared" si="213"/>
        <v>8.5272817717335094</v>
      </c>
      <c r="AW237" s="15">
        <f t="shared" si="214"/>
        <v>-2.5535004238189636</v>
      </c>
      <c r="AX237" s="15">
        <f t="shared" si="215"/>
        <v>-2.7810649023857272</v>
      </c>
      <c r="AZ237" s="18">
        <f t="shared" si="186"/>
        <v>-1.3247953184187911</v>
      </c>
      <c r="BA237" s="19">
        <f t="shared" si="187"/>
        <v>-0.99410731076710734</v>
      </c>
      <c r="BB237" s="18">
        <f t="shared" si="188"/>
        <v>42.87584876430175</v>
      </c>
      <c r="BC237" s="16">
        <f t="shared" si="216"/>
        <v>42.887371761447412</v>
      </c>
      <c r="BD237" s="17">
        <f t="shared" si="189"/>
        <v>2.1887987213594702</v>
      </c>
      <c r="BE237" s="18">
        <f t="shared" si="190"/>
        <v>4.5347953184187908</v>
      </c>
      <c r="BF237" s="17">
        <f t="shared" si="217"/>
        <v>0.26392261235471492</v>
      </c>
      <c r="BG237" s="17">
        <f t="shared" si="191"/>
        <v>0.91839980359276807</v>
      </c>
      <c r="BH237" s="17">
        <f t="shared" si="192"/>
        <v>0.10770135527092671</v>
      </c>
      <c r="BI237" s="17">
        <f t="shared" si="218"/>
        <v>3.0950380135153218E-2</v>
      </c>
      <c r="BJ237" s="11">
        <f t="shared" si="219"/>
        <v>8.5272817717335094</v>
      </c>
      <c r="BK237" s="15">
        <f t="shared" si="220"/>
        <v>-2.5531881605145439</v>
      </c>
      <c r="BL237" s="15">
        <f t="shared" si="221"/>
        <v>-2.7810942207472884</v>
      </c>
      <c r="BN237" s="18">
        <f t="shared" si="193"/>
        <v>-1.3247953184187911</v>
      </c>
      <c r="BO237" s="19">
        <f t="shared" si="194"/>
        <v>-0.99666018666431744</v>
      </c>
      <c r="BP237" s="18">
        <f t="shared" si="195"/>
        <v>42.87584876430175</v>
      </c>
      <c r="BQ237" s="16">
        <f t="shared" si="222"/>
        <v>42.887431011742329</v>
      </c>
      <c r="BR237" s="17">
        <f t="shared" si="196"/>
        <v>2.1888047691564796</v>
      </c>
      <c r="BS237" s="18">
        <f t="shared" si="197"/>
        <v>4.5347953184187908</v>
      </c>
      <c r="BT237" s="17">
        <f t="shared" si="223"/>
        <v>0.26392261235471492</v>
      </c>
      <c r="BU237" s="17">
        <f t="shared" si="198"/>
        <v>0.91840234119274544</v>
      </c>
      <c r="BV237" s="17">
        <f t="shared" si="199"/>
        <v>0.10770165285696237</v>
      </c>
      <c r="BW237" s="17">
        <f t="shared" si="224"/>
        <v>3.0950380135153218E-2</v>
      </c>
      <c r="BX237" s="11">
        <f t="shared" si="225"/>
        <v>8.5272817717335094</v>
      </c>
      <c r="BY237" s="15">
        <f t="shared" si="226"/>
        <v>-2.5531063162337024</v>
      </c>
      <c r="BZ237" s="15">
        <f t="shared" si="227"/>
        <v>-2.7811019050963099</v>
      </c>
    </row>
    <row r="238" spans="9:78" x14ac:dyDescent="0.3">
      <c r="I238" s="11">
        <f t="shared" si="200"/>
        <v>0.45800000000000035</v>
      </c>
      <c r="J238" s="15">
        <f t="shared" si="201"/>
        <v>6.1859160268713174</v>
      </c>
      <c r="K238" s="15">
        <f t="shared" si="202"/>
        <v>19.956512330313689</v>
      </c>
      <c r="L238" s="15">
        <f t="shared" si="207"/>
        <v>-1.3274239672989026</v>
      </c>
      <c r="M238" s="15">
        <f t="shared" si="203"/>
        <v>-0.99339350660318226</v>
      </c>
      <c r="N238" s="15">
        <f t="shared" si="204"/>
        <v>42.870305847454375</v>
      </c>
      <c r="O238" s="23"/>
      <c r="P238" s="23"/>
      <c r="Q238" s="23"/>
      <c r="R238" s="23"/>
      <c r="S238" s="23"/>
      <c r="T238" s="23"/>
      <c r="U238" s="23"/>
      <c r="V238" s="11"/>
      <c r="Z238" s="15">
        <f t="shared" si="172"/>
        <v>42.881813792250469</v>
      </c>
      <c r="AA238" s="16">
        <f t="shared" si="205"/>
        <v>29.237592516204632</v>
      </c>
      <c r="AB238" s="17">
        <f t="shared" si="173"/>
        <v>2.1882314453947589</v>
      </c>
      <c r="AC238" s="18">
        <f t="shared" si="174"/>
        <v>4.5374239672989027</v>
      </c>
      <c r="AD238" s="17">
        <f t="shared" si="175"/>
        <v>0.35162746618123047</v>
      </c>
      <c r="AE238" s="17">
        <f t="shared" si="176"/>
        <v>1.2232786622611298</v>
      </c>
      <c r="AF238" s="17">
        <f t="shared" si="206"/>
        <v>0.11293235149897773</v>
      </c>
      <c r="AG238" s="17">
        <f t="shared" si="208"/>
        <v>3.2462036519195672E-2</v>
      </c>
      <c r="AH238" s="11">
        <f t="shared" si="209"/>
        <v>10.831959540594557</v>
      </c>
      <c r="AI238" s="15">
        <f t="shared" si="177"/>
        <v>7.2573782287341393</v>
      </c>
      <c r="AJ238" s="15">
        <f t="shared" si="178"/>
        <v>-2.7207543835412449</v>
      </c>
      <c r="AL238" s="18">
        <f t="shared" si="179"/>
        <v>-1.3274239672989026</v>
      </c>
      <c r="AM238" s="19">
        <f t="shared" si="180"/>
        <v>-0.98613612837444808</v>
      </c>
      <c r="AN238" s="18">
        <f t="shared" si="181"/>
        <v>42.870305847454375</v>
      </c>
      <c r="AO238" s="16">
        <f t="shared" si="210"/>
        <v>42.881646282739268</v>
      </c>
      <c r="AP238" s="17">
        <f t="shared" si="182"/>
        <v>2.1882143496223803</v>
      </c>
      <c r="AQ238" s="18">
        <f t="shared" si="183"/>
        <v>4.5374239672989027</v>
      </c>
      <c r="AR238" s="17">
        <f t="shared" si="211"/>
        <v>0.26410096618123052</v>
      </c>
      <c r="AS238" s="17">
        <f t="shared" si="184"/>
        <v>0.91877507781701695</v>
      </c>
      <c r="AT238" s="17">
        <f t="shared" si="185"/>
        <v>0.10768177448125113</v>
      </c>
      <c r="AU238" s="17">
        <f t="shared" si="212"/>
        <v>3.0953017084635891E-2</v>
      </c>
      <c r="AV238" s="11">
        <f t="shared" si="213"/>
        <v>8.532317397657561</v>
      </c>
      <c r="AW238" s="15">
        <f t="shared" si="214"/>
        <v>-2.5410043607041635</v>
      </c>
      <c r="AX238" s="15">
        <f t="shared" si="215"/>
        <v>-2.7788257277231052</v>
      </c>
      <c r="AZ238" s="18">
        <f t="shared" si="186"/>
        <v>-1.3274239672989026</v>
      </c>
      <c r="BA238" s="19">
        <f t="shared" si="187"/>
        <v>-0.99593451096388641</v>
      </c>
      <c r="BB238" s="18">
        <f t="shared" si="188"/>
        <v>42.870305847454375</v>
      </c>
      <c r="BC238" s="16">
        <f t="shared" si="216"/>
        <v>42.881872732011246</v>
      </c>
      <c r="BD238" s="17">
        <f t="shared" si="189"/>
        <v>2.1882374607152477</v>
      </c>
      <c r="BE238" s="18">
        <f t="shared" si="190"/>
        <v>4.5374239672989027</v>
      </c>
      <c r="BF238" s="17">
        <f t="shared" si="217"/>
        <v>0.26410096618123052</v>
      </c>
      <c r="BG238" s="17">
        <f t="shared" si="191"/>
        <v>0.91878478157211352</v>
      </c>
      <c r="BH238" s="17">
        <f t="shared" si="192"/>
        <v>0.10768291177545204</v>
      </c>
      <c r="BI238" s="17">
        <f t="shared" si="218"/>
        <v>3.0953017084635891E-2</v>
      </c>
      <c r="BJ238" s="11">
        <f t="shared" si="219"/>
        <v>8.532317397657561</v>
      </c>
      <c r="BK238" s="15">
        <f t="shared" si="220"/>
        <v>-2.5406913882047939</v>
      </c>
      <c r="BL238" s="15">
        <f t="shared" si="221"/>
        <v>-2.7788550766301117</v>
      </c>
      <c r="BN238" s="18">
        <f t="shared" si="193"/>
        <v>-1.3274239672989026</v>
      </c>
      <c r="BO238" s="19">
        <f t="shared" si="194"/>
        <v>-0.99847488937959183</v>
      </c>
      <c r="BP238" s="18">
        <f t="shared" si="195"/>
        <v>42.870305847454375</v>
      </c>
      <c r="BQ238" s="16">
        <f t="shared" si="222"/>
        <v>42.881931807685653</v>
      </c>
      <c r="BR238" s="17">
        <f t="shared" si="196"/>
        <v>2.1882434899152132</v>
      </c>
      <c r="BS238" s="18">
        <f t="shared" si="197"/>
        <v>4.5374239672989027</v>
      </c>
      <c r="BT238" s="17">
        <f t="shared" si="223"/>
        <v>0.26410096618123052</v>
      </c>
      <c r="BU238" s="17">
        <f t="shared" si="198"/>
        <v>0.91878731307853023</v>
      </c>
      <c r="BV238" s="17">
        <f t="shared" si="199"/>
        <v>0.10768320847168342</v>
      </c>
      <c r="BW238" s="17">
        <f t="shared" si="224"/>
        <v>3.0953017084635891E-2</v>
      </c>
      <c r="BX238" s="11">
        <f t="shared" si="225"/>
        <v>8.532317397657561</v>
      </c>
      <c r="BY238" s="15">
        <f t="shared" si="226"/>
        <v>-2.5406097402362988</v>
      </c>
      <c r="BZ238" s="15">
        <f t="shared" si="227"/>
        <v>-2.778862733145107</v>
      </c>
    </row>
    <row r="239" spans="9:78" x14ac:dyDescent="0.3">
      <c r="I239" s="11">
        <f t="shared" si="200"/>
        <v>0.46000000000000035</v>
      </c>
      <c r="J239" s="15">
        <f t="shared" si="201"/>
        <v>6.1839274243171083</v>
      </c>
      <c r="K239" s="15">
        <f t="shared" si="202"/>
        <v>20.042247403682357</v>
      </c>
      <c r="L239" s="15">
        <f t="shared" si="207"/>
        <v>-1.330020877967321</v>
      </c>
      <c r="M239" s="15">
        <f t="shared" si="203"/>
        <v>-0.99520904760628892</v>
      </c>
      <c r="N239" s="15">
        <f t="shared" si="204"/>
        <v>42.864767521212578</v>
      </c>
      <c r="O239" s="23"/>
      <c r="P239" s="23"/>
      <c r="Q239" s="23"/>
      <c r="R239" s="23"/>
      <c r="S239" s="23"/>
      <c r="T239" s="23"/>
      <c r="U239" s="23"/>
      <c r="V239" s="11"/>
      <c r="Z239" s="15">
        <f t="shared" si="172"/>
        <v>42.876319054882011</v>
      </c>
      <c r="AA239" s="16">
        <f t="shared" si="205"/>
        <v>29.233846105361543</v>
      </c>
      <c r="AB239" s="17">
        <f t="shared" si="173"/>
        <v>2.1876706954782854</v>
      </c>
      <c r="AC239" s="18">
        <f t="shared" si="174"/>
        <v>4.5400208779673212</v>
      </c>
      <c r="AD239" s="17">
        <f t="shared" si="175"/>
        <v>0.35180366657008272</v>
      </c>
      <c r="AE239" s="17">
        <f t="shared" si="176"/>
        <v>1.2235780157665876</v>
      </c>
      <c r="AF239" s="17">
        <f t="shared" si="206"/>
        <v>0.11291548229376042</v>
      </c>
      <c r="AG239" s="17">
        <f t="shared" si="208"/>
        <v>3.24655070388679E-2</v>
      </c>
      <c r="AH239" s="11">
        <f t="shared" si="209"/>
        <v>10.836228929026159</v>
      </c>
      <c r="AI239" s="15">
        <f t="shared" si="177"/>
        <v>7.2671177124356801</v>
      </c>
      <c r="AJ239" s="15">
        <f t="shared" si="178"/>
        <v>-2.7182010081328718</v>
      </c>
      <c r="AL239" s="18">
        <f t="shared" si="179"/>
        <v>-1.330020877967321</v>
      </c>
      <c r="AM239" s="19">
        <f t="shared" si="180"/>
        <v>-0.98794192989385321</v>
      </c>
      <c r="AN239" s="18">
        <f t="shared" si="181"/>
        <v>42.864767521212578</v>
      </c>
      <c r="AO239" s="16">
        <f t="shared" si="210"/>
        <v>42.876150992182623</v>
      </c>
      <c r="AP239" s="17">
        <f t="shared" si="182"/>
        <v>2.1876535454462873</v>
      </c>
      <c r="AQ239" s="18">
        <f t="shared" si="183"/>
        <v>4.5400208779673212</v>
      </c>
      <c r="AR239" s="17">
        <f t="shared" si="211"/>
        <v>0.26427716657008271</v>
      </c>
      <c r="AS239" s="17">
        <f t="shared" si="184"/>
        <v>0.919152433112147</v>
      </c>
      <c r="AT239" s="17">
        <f t="shared" si="185"/>
        <v>0.1076632439978905</v>
      </c>
      <c r="AU239" s="17">
        <f t="shared" si="212"/>
        <v>3.0955623944950581E-2</v>
      </c>
      <c r="AV239" s="11">
        <f t="shared" si="213"/>
        <v>8.5372908987412313</v>
      </c>
      <c r="AW239" s="15">
        <f t="shared" si="214"/>
        <v>-2.5287545220623624</v>
      </c>
      <c r="AX239" s="15">
        <f t="shared" si="215"/>
        <v>-2.7766047734601895</v>
      </c>
      <c r="AZ239" s="18">
        <f t="shared" si="186"/>
        <v>-1.330020877967321</v>
      </c>
      <c r="BA239" s="19">
        <f t="shared" si="187"/>
        <v>-0.99773780212835128</v>
      </c>
      <c r="BB239" s="18">
        <f t="shared" si="188"/>
        <v>42.864767521212578</v>
      </c>
      <c r="BC239" s="16">
        <f t="shared" si="216"/>
        <v>42.876377824734639</v>
      </c>
      <c r="BD239" s="17">
        <f t="shared" si="189"/>
        <v>2.1876766926895819</v>
      </c>
      <c r="BE239" s="18">
        <f t="shared" si="190"/>
        <v>4.5400208779673212</v>
      </c>
      <c r="BF239" s="17">
        <f t="shared" si="217"/>
        <v>0.26427716657008271</v>
      </c>
      <c r="BG239" s="17">
        <f t="shared" si="191"/>
        <v>0.91916215853006722</v>
      </c>
      <c r="BH239" s="17">
        <f t="shared" si="192"/>
        <v>0.10766438316698237</v>
      </c>
      <c r="BI239" s="17">
        <f t="shared" si="218"/>
        <v>3.0955623944950581E-2</v>
      </c>
      <c r="BJ239" s="11">
        <f t="shared" si="219"/>
        <v>8.5372908987412313</v>
      </c>
      <c r="BK239" s="15">
        <f t="shared" si="220"/>
        <v>-2.5284408500410147</v>
      </c>
      <c r="BL239" s="15">
        <f t="shared" si="221"/>
        <v>-2.7766341523105833</v>
      </c>
      <c r="BN239" s="18">
        <f t="shared" si="193"/>
        <v>-1.330020877967321</v>
      </c>
      <c r="BO239" s="19">
        <f t="shared" si="194"/>
        <v>-1.0002659293063709</v>
      </c>
      <c r="BP239" s="18">
        <f t="shared" si="195"/>
        <v>42.864767521212578</v>
      </c>
      <c r="BQ239" s="16">
        <f t="shared" si="222"/>
        <v>42.876436729011559</v>
      </c>
      <c r="BR239" s="17">
        <f t="shared" si="196"/>
        <v>2.1876827036265487</v>
      </c>
      <c r="BS239" s="18">
        <f t="shared" si="197"/>
        <v>4.5400208779673212</v>
      </c>
      <c r="BT239" s="17">
        <f t="shared" si="223"/>
        <v>0.26427716657008271</v>
      </c>
      <c r="BU239" s="17">
        <f t="shared" si="198"/>
        <v>0.91916468405215002</v>
      </c>
      <c r="BV239" s="17">
        <f t="shared" si="199"/>
        <v>0.10766467898940575</v>
      </c>
      <c r="BW239" s="17">
        <f t="shared" si="224"/>
        <v>3.0955623944950581E-2</v>
      </c>
      <c r="BX239" s="11">
        <f t="shared" si="225"/>
        <v>8.5372908987412313</v>
      </c>
      <c r="BY239" s="15">
        <f t="shared" si="226"/>
        <v>-2.5283593948662184</v>
      </c>
      <c r="BZ239" s="15">
        <f t="shared" si="227"/>
        <v>-2.7766417814876574</v>
      </c>
    </row>
    <row r="240" spans="9:78" x14ac:dyDescent="0.3">
      <c r="I240" s="11">
        <f t="shared" si="200"/>
        <v>0.46200000000000035</v>
      </c>
      <c r="J240" s="15">
        <f t="shared" si="201"/>
        <v>6.1819352143444197</v>
      </c>
      <c r="K240" s="15">
        <f t="shared" si="202"/>
        <v>20.127971404951236</v>
      </c>
      <c r="L240" s="15">
        <f t="shared" si="207"/>
        <v>-1.3325866956617902</v>
      </c>
      <c r="M240" s="15">
        <f t="shared" si="203"/>
        <v>-0.99700092508183469</v>
      </c>
      <c r="N240" s="15">
        <f t="shared" si="204"/>
        <v>42.85923374766552</v>
      </c>
      <c r="O240" s="23"/>
      <c r="P240" s="23"/>
      <c r="Q240" s="23"/>
      <c r="R240" s="23"/>
      <c r="S240" s="23"/>
      <c r="T240" s="23"/>
      <c r="U240" s="23"/>
      <c r="V240" s="11"/>
      <c r="Z240" s="15">
        <f t="shared" si="172"/>
        <v>42.870828406757489</v>
      </c>
      <c r="AA240" s="16">
        <f t="shared" si="205"/>
        <v>29.230102482638578</v>
      </c>
      <c r="AB240" s="17">
        <f t="shared" si="173"/>
        <v>2.1871104346551578</v>
      </c>
      <c r="AC240" s="18">
        <f t="shared" si="174"/>
        <v>4.5425866956617904</v>
      </c>
      <c r="AD240" s="17">
        <f t="shared" si="175"/>
        <v>0.35197775730065251</v>
      </c>
      <c r="AE240" s="17">
        <f t="shared" si="176"/>
        <v>1.2238699932571981</v>
      </c>
      <c r="AF240" s="17">
        <f t="shared" si="206"/>
        <v>0.11289849360094431</v>
      </c>
      <c r="AG240" s="17">
        <f t="shared" si="208"/>
        <v>3.246893771333071E-2</v>
      </c>
      <c r="AH240" s="11">
        <f t="shared" si="209"/>
        <v>10.840445733342907</v>
      </c>
      <c r="AI240" s="15">
        <f t="shared" si="177"/>
        <v>7.2766182308185874</v>
      </c>
      <c r="AJ240" s="15">
        <f t="shared" si="178"/>
        <v>-2.7156698400699306</v>
      </c>
      <c r="AL240" s="18">
        <f t="shared" si="179"/>
        <v>-1.3325866956617902</v>
      </c>
      <c r="AM240" s="19">
        <f t="shared" si="180"/>
        <v>-0.98972430685101609</v>
      </c>
      <c r="AN240" s="18">
        <f t="shared" si="181"/>
        <v>42.85923374766552</v>
      </c>
      <c r="AO240" s="16">
        <f t="shared" si="210"/>
        <v>42.870659799454948</v>
      </c>
      <c r="AP240" s="17">
        <f t="shared" si="182"/>
        <v>2.1870932312523172</v>
      </c>
      <c r="AQ240" s="18">
        <f t="shared" si="183"/>
        <v>4.5425866956617904</v>
      </c>
      <c r="AR240" s="17">
        <f t="shared" si="211"/>
        <v>0.26445125730065244</v>
      </c>
      <c r="AS240" s="17">
        <f t="shared" si="184"/>
        <v>0.91952234473516992</v>
      </c>
      <c r="AT240" s="17">
        <f t="shared" si="185"/>
        <v>0.10764463039191585</v>
      </c>
      <c r="AU240" s="17">
        <f t="shared" si="212"/>
        <v>3.095820130070339E-2</v>
      </c>
      <c r="AV240" s="11">
        <f t="shared" si="213"/>
        <v>8.5422035580162703</v>
      </c>
      <c r="AW240" s="15">
        <f t="shared" si="214"/>
        <v>-2.5167458196190604</v>
      </c>
      <c r="AX240" s="15">
        <f t="shared" si="215"/>
        <v>-2.7744017048041503</v>
      </c>
      <c r="AZ240" s="18">
        <f t="shared" si="186"/>
        <v>-1.3325866956617902</v>
      </c>
      <c r="BA240" s="19">
        <f t="shared" si="187"/>
        <v>-0.99951767090145371</v>
      </c>
      <c r="BB240" s="18">
        <f t="shared" si="188"/>
        <v>42.85923374766552</v>
      </c>
      <c r="BC240" s="16">
        <f t="shared" si="216"/>
        <v>42.870887009851742</v>
      </c>
      <c r="BD240" s="17">
        <f t="shared" si="189"/>
        <v>2.1871164140836554</v>
      </c>
      <c r="BE240" s="18">
        <f t="shared" si="190"/>
        <v>4.5425866956617904</v>
      </c>
      <c r="BF240" s="17">
        <f t="shared" si="217"/>
        <v>0.26445125730065244</v>
      </c>
      <c r="BG240" s="17">
        <f t="shared" si="191"/>
        <v>0.91953209152196669</v>
      </c>
      <c r="BH240" s="17">
        <f t="shared" si="192"/>
        <v>0.10764577140743142</v>
      </c>
      <c r="BI240" s="17">
        <f t="shared" si="218"/>
        <v>3.095820130070339E-2</v>
      </c>
      <c r="BJ240" s="11">
        <f t="shared" si="219"/>
        <v>8.5422035580162703</v>
      </c>
      <c r="BK240" s="15">
        <f t="shared" si="220"/>
        <v>-2.5164314575645368</v>
      </c>
      <c r="BL240" s="15">
        <f t="shared" si="221"/>
        <v>-2.7744311130094648</v>
      </c>
      <c r="BN240" s="18">
        <f t="shared" si="193"/>
        <v>-1.3325866956617902</v>
      </c>
      <c r="BO240" s="19">
        <f t="shared" si="194"/>
        <v>-1.0020337879969639</v>
      </c>
      <c r="BP240" s="18">
        <f t="shared" si="195"/>
        <v>42.85923374766552</v>
      </c>
      <c r="BQ240" s="16">
        <f t="shared" si="222"/>
        <v>42.870945745916529</v>
      </c>
      <c r="BR240" s="17">
        <f t="shared" si="196"/>
        <v>2.1871224070876893</v>
      </c>
      <c r="BS240" s="18">
        <f t="shared" si="197"/>
        <v>4.5425866956617904</v>
      </c>
      <c r="BT240" s="17">
        <f t="shared" si="223"/>
        <v>0.26445125730065244</v>
      </c>
      <c r="BU240" s="17">
        <f t="shared" si="198"/>
        <v>0.91953461116815405</v>
      </c>
      <c r="BV240" s="17">
        <f t="shared" si="199"/>
        <v>0.10764606637185953</v>
      </c>
      <c r="BW240" s="17">
        <f t="shared" si="224"/>
        <v>3.095820130070339E-2</v>
      </c>
      <c r="BX240" s="11">
        <f t="shared" si="225"/>
        <v>8.5422035580162703</v>
      </c>
      <c r="BY240" s="15">
        <f t="shared" si="226"/>
        <v>-2.5163501916900817</v>
      </c>
      <c r="BZ240" s="15">
        <f t="shared" si="227"/>
        <v>-2.774438715337693</v>
      </c>
    </row>
    <row r="241" spans="9:78" x14ac:dyDescent="0.3">
      <c r="I241" s="11">
        <f t="shared" si="200"/>
        <v>0.46400000000000036</v>
      </c>
      <c r="J241" s="15">
        <f t="shared" si="201"/>
        <v>6.1799394437987507</v>
      </c>
      <c r="K241" s="15">
        <f t="shared" si="202"/>
        <v>20.213684343188504</v>
      </c>
      <c r="L241" s="15">
        <f t="shared" si="207"/>
        <v>-1.335122052360705</v>
      </c>
      <c r="M241" s="15">
        <f t="shared" si="203"/>
        <v>-0.99876962058691421</v>
      </c>
      <c r="N241" s="15">
        <f t="shared" si="204"/>
        <v>42.853704489601839</v>
      </c>
      <c r="O241" s="23"/>
      <c r="P241" s="23"/>
      <c r="Q241" s="23"/>
      <c r="R241" s="23"/>
      <c r="S241" s="23"/>
      <c r="T241" s="23"/>
      <c r="U241" s="23"/>
      <c r="V241" s="11"/>
      <c r="Z241" s="15">
        <f t="shared" si="172"/>
        <v>42.865341818736589</v>
      </c>
      <c r="AA241" s="16">
        <f t="shared" si="205"/>
        <v>29.226361628167346</v>
      </c>
      <c r="AB241" s="17">
        <f t="shared" si="173"/>
        <v>2.1865506597921822</v>
      </c>
      <c r="AC241" s="18">
        <f t="shared" si="174"/>
        <v>4.5451220523607052</v>
      </c>
      <c r="AD241" s="17">
        <f t="shared" si="175"/>
        <v>0.35214978125267377</v>
      </c>
      <c r="AE241" s="17">
        <f t="shared" si="176"/>
        <v>1.2241547480822044</v>
      </c>
      <c r="AF241" s="17">
        <f t="shared" si="206"/>
        <v>0.11288138809833329</v>
      </c>
      <c r="AG241" s="17">
        <f t="shared" si="208"/>
        <v>3.2472329326501841E-2</v>
      </c>
      <c r="AH241" s="11">
        <f t="shared" si="209"/>
        <v>10.84461104443381</v>
      </c>
      <c r="AI241" s="15">
        <f t="shared" si="177"/>
        <v>7.2858847526243613</v>
      </c>
      <c r="AJ241" s="15">
        <f t="shared" si="178"/>
        <v>-2.7131604626394257</v>
      </c>
      <c r="AL241" s="18">
        <f t="shared" si="179"/>
        <v>-1.335122052360705</v>
      </c>
      <c r="AM241" s="19">
        <f t="shared" si="180"/>
        <v>-0.99148373583428984</v>
      </c>
      <c r="AN241" s="18">
        <f t="shared" si="181"/>
        <v>42.853704489601839</v>
      </c>
      <c r="AO241" s="16">
        <f t="shared" si="210"/>
        <v>42.865172675268028</v>
      </c>
      <c r="AP241" s="17">
        <f t="shared" si="182"/>
        <v>2.1865334038918482</v>
      </c>
      <c r="AQ241" s="18">
        <f t="shared" si="183"/>
        <v>4.5451220523607052</v>
      </c>
      <c r="AR241" s="17">
        <f t="shared" si="211"/>
        <v>0.26462328125267381</v>
      </c>
      <c r="AS241" s="17">
        <f t="shared" si="184"/>
        <v>0.91988496646492657</v>
      </c>
      <c r="AT241" s="17">
        <f t="shared" si="185"/>
        <v>0.10762593558765307</v>
      </c>
      <c r="AU241" s="17">
        <f t="shared" si="212"/>
        <v>3.0960749725633847E-2</v>
      </c>
      <c r="AV241" s="11">
        <f t="shared" si="213"/>
        <v>8.5470566313056651</v>
      </c>
      <c r="AW241" s="15">
        <f t="shared" si="214"/>
        <v>-2.5049732711134185</v>
      </c>
      <c r="AX241" s="15">
        <f t="shared" si="215"/>
        <v>-2.7722161928501858</v>
      </c>
      <c r="AZ241" s="18">
        <f t="shared" si="186"/>
        <v>-1.335122052360705</v>
      </c>
      <c r="BA241" s="19">
        <f t="shared" si="187"/>
        <v>-1.0012745938580276</v>
      </c>
      <c r="BB241" s="18">
        <f t="shared" si="188"/>
        <v>42.853704489601839</v>
      </c>
      <c r="BC241" s="16">
        <f t="shared" si="216"/>
        <v>42.865400258185232</v>
      </c>
      <c r="BD241" s="17">
        <f t="shared" si="189"/>
        <v>2.1865566217603676</v>
      </c>
      <c r="BE241" s="18">
        <f t="shared" si="190"/>
        <v>4.5451220523607052</v>
      </c>
      <c r="BF241" s="17">
        <f t="shared" si="217"/>
        <v>0.26462328125267381</v>
      </c>
      <c r="BG241" s="17">
        <f t="shared" si="191"/>
        <v>0.91989473433225766</v>
      </c>
      <c r="BH241" s="17">
        <f t="shared" si="192"/>
        <v>0.1076270784217014</v>
      </c>
      <c r="BI241" s="17">
        <f t="shared" si="218"/>
        <v>3.0960749725633847E-2</v>
      </c>
      <c r="BJ241" s="11">
        <f t="shared" si="219"/>
        <v>8.5470566313056651</v>
      </c>
      <c r="BK241" s="15">
        <f t="shared" si="220"/>
        <v>-2.5046582283336227</v>
      </c>
      <c r="BL241" s="15">
        <f t="shared" si="221"/>
        <v>-2.7722456298352136</v>
      </c>
      <c r="BN241" s="18">
        <f t="shared" si="193"/>
        <v>-1.335122052360705</v>
      </c>
      <c r="BO241" s="19">
        <f t="shared" si="194"/>
        <v>-1.0037789370435815</v>
      </c>
      <c r="BP241" s="18">
        <f t="shared" si="195"/>
        <v>42.853704489601839</v>
      </c>
      <c r="BQ241" s="16">
        <f t="shared" si="222"/>
        <v>42.865458829185222</v>
      </c>
      <c r="BR241" s="17">
        <f t="shared" si="196"/>
        <v>2.1865625971575224</v>
      </c>
      <c r="BS241" s="18">
        <f t="shared" si="197"/>
        <v>4.5451220523607052</v>
      </c>
      <c r="BT241" s="17">
        <f t="shared" si="223"/>
        <v>0.26462328125267381</v>
      </c>
      <c r="BU241" s="17">
        <f t="shared" si="198"/>
        <v>0.91989724821016217</v>
      </c>
      <c r="BV241" s="17">
        <f t="shared" si="199"/>
        <v>0.10762737254376151</v>
      </c>
      <c r="BW241" s="17">
        <f t="shared" si="224"/>
        <v>3.0960749725633847E-2</v>
      </c>
      <c r="BX241" s="11">
        <f t="shared" si="225"/>
        <v>8.5470566313056651</v>
      </c>
      <c r="BY241" s="15">
        <f t="shared" si="226"/>
        <v>-2.5045771482926802</v>
      </c>
      <c r="BZ241" s="15">
        <f t="shared" si="227"/>
        <v>-2.7722532057966509</v>
      </c>
    </row>
    <row r="242" spans="9:78" x14ac:dyDescent="0.3">
      <c r="I242" s="11">
        <f t="shared" si="200"/>
        <v>0.46600000000000036</v>
      </c>
      <c r="J242" s="15">
        <f t="shared" si="201"/>
        <v>6.1779401585724454</v>
      </c>
      <c r="K242" s="15">
        <f t="shared" si="202"/>
        <v>20.299386227388602</v>
      </c>
      <c r="L242" s="15">
        <f t="shared" si="207"/>
        <v>-1.3376275670572979</v>
      </c>
      <c r="M242" s="15">
        <f t="shared" si="203"/>
        <v>-1.000515605718435</v>
      </c>
      <c r="N242" s="15">
        <f t="shared" si="204"/>
        <v>42.848179710497234</v>
      </c>
      <c r="O242" s="23"/>
      <c r="P242" s="23"/>
      <c r="Q242" s="23"/>
      <c r="R242" s="23"/>
      <c r="S242" s="23"/>
      <c r="T242" s="23"/>
      <c r="U242" s="23"/>
      <c r="V242" s="11"/>
      <c r="Z242" s="15">
        <f t="shared" si="172"/>
        <v>42.859859262255554</v>
      </c>
      <c r="AA242" s="16">
        <f t="shared" si="205"/>
        <v>29.22262352247256</v>
      </c>
      <c r="AB242" s="17">
        <f t="shared" si="173"/>
        <v>2.1859913678166203</v>
      </c>
      <c r="AC242" s="18">
        <f t="shared" si="174"/>
        <v>4.5476275670572974</v>
      </c>
      <c r="AD242" s="17">
        <f t="shared" si="175"/>
        <v>0.35231978042483758</v>
      </c>
      <c r="AE242" s="17">
        <f t="shared" si="176"/>
        <v>1.2244324303970462</v>
      </c>
      <c r="AF242" s="17">
        <f t="shared" si="206"/>
        <v>0.11286416841167038</v>
      </c>
      <c r="AG242" s="17">
        <f t="shared" si="208"/>
        <v>3.247568264729582E-2</v>
      </c>
      <c r="AH242" s="11">
        <f t="shared" si="209"/>
        <v>10.848725929835828</v>
      </c>
      <c r="AI242" s="15">
        <f t="shared" si="177"/>
        <v>7.2949221430620304</v>
      </c>
      <c r="AJ242" s="15">
        <f t="shared" si="178"/>
        <v>-2.7106724667606543</v>
      </c>
      <c r="AL242" s="18">
        <f t="shared" si="179"/>
        <v>-1.3376275670572979</v>
      </c>
      <c r="AM242" s="19">
        <f t="shared" si="180"/>
        <v>-0.99322068357537296</v>
      </c>
      <c r="AN242" s="18">
        <f t="shared" si="181"/>
        <v>42.848179710497234</v>
      </c>
      <c r="AO242" s="16">
        <f t="shared" si="210"/>
        <v>42.859689590912218</v>
      </c>
      <c r="AP242" s="17">
        <f t="shared" si="182"/>
        <v>2.1859740602769255</v>
      </c>
      <c r="AQ242" s="18">
        <f t="shared" si="183"/>
        <v>4.5476275670572974</v>
      </c>
      <c r="AR242" s="17">
        <f t="shared" si="211"/>
        <v>0.26479328042483763</v>
      </c>
      <c r="AS242" s="17">
        <f t="shared" si="184"/>
        <v>0.92024044887810619</v>
      </c>
      <c r="AT242" s="17">
        <f t="shared" si="185"/>
        <v>0.10760716147305252</v>
      </c>
      <c r="AU242" s="17">
        <f t="shared" si="212"/>
        <v>3.0963269782796746E-2</v>
      </c>
      <c r="AV242" s="11">
        <f t="shared" si="213"/>
        <v>8.5518513478171911</v>
      </c>
      <c r="AW242" s="15">
        <f t="shared" si="214"/>
        <v>-2.4934319980720043</v>
      </c>
      <c r="AX242" s="15">
        <f t="shared" si="215"/>
        <v>-2.7700479144983841</v>
      </c>
      <c r="AZ242" s="18">
        <f t="shared" si="186"/>
        <v>-1.3376275670572979</v>
      </c>
      <c r="BA242" s="19">
        <f t="shared" si="187"/>
        <v>-1.0030090377165071</v>
      </c>
      <c r="BB242" s="18">
        <f t="shared" si="188"/>
        <v>42.848179710497234</v>
      </c>
      <c r="BC242" s="16">
        <f t="shared" si="216"/>
        <v>42.859917541134024</v>
      </c>
      <c r="BD242" s="17">
        <f t="shared" si="189"/>
        <v>2.1859973126430416</v>
      </c>
      <c r="BE242" s="18">
        <f t="shared" si="190"/>
        <v>4.5476275670572974</v>
      </c>
      <c r="BF242" s="17">
        <f t="shared" si="217"/>
        <v>0.26479328042483763</v>
      </c>
      <c r="BG242" s="17">
        <f t="shared" si="191"/>
        <v>0.92025023754313262</v>
      </c>
      <c r="BH242" s="17">
        <f t="shared" si="192"/>
        <v>0.10760830609830711</v>
      </c>
      <c r="BI242" s="17">
        <f t="shared" si="218"/>
        <v>3.0963269782796746E-2</v>
      </c>
      <c r="BJ242" s="11">
        <f t="shared" si="219"/>
        <v>8.5518513478171911</v>
      </c>
      <c r="BK242" s="15">
        <f t="shared" si="220"/>
        <v>-2.4931162836972232</v>
      </c>
      <c r="BL242" s="15">
        <f t="shared" si="221"/>
        <v>-2.7700773797008478</v>
      </c>
      <c r="BN242" s="18">
        <f t="shared" si="193"/>
        <v>-1.3376275670572979</v>
      </c>
      <c r="BO242" s="19">
        <f t="shared" si="194"/>
        <v>-1.0055018382858294</v>
      </c>
      <c r="BP242" s="18">
        <f t="shared" si="195"/>
        <v>42.848179710497234</v>
      </c>
      <c r="BQ242" s="16">
        <f t="shared" si="222"/>
        <v>42.85997595017831</v>
      </c>
      <c r="BR242" s="17">
        <f t="shared" si="196"/>
        <v>2.1860032707553372</v>
      </c>
      <c r="BS242" s="18">
        <f t="shared" si="197"/>
        <v>4.5476275670572974</v>
      </c>
      <c r="BT242" s="17">
        <f t="shared" si="223"/>
        <v>0.26479328042483763</v>
      </c>
      <c r="BU242" s="17">
        <f t="shared" si="198"/>
        <v>0.92025274575950755</v>
      </c>
      <c r="BV242" s="17">
        <f t="shared" si="199"/>
        <v>0.10760859939343972</v>
      </c>
      <c r="BW242" s="17">
        <f t="shared" si="224"/>
        <v>3.0963269782796746E-2</v>
      </c>
      <c r="BX242" s="11">
        <f t="shared" si="225"/>
        <v>8.5518513478171911</v>
      </c>
      <c r="BY242" s="15">
        <f t="shared" si="226"/>
        <v>-2.4930353860505599</v>
      </c>
      <c r="BZ242" s="15">
        <f t="shared" si="227"/>
        <v>-2.7700849297705576</v>
      </c>
    </row>
    <row r="243" spans="9:78" x14ac:dyDescent="0.3">
      <c r="I243" s="11">
        <f t="shared" si="200"/>
        <v>0.46800000000000036</v>
      </c>
      <c r="J243" s="15">
        <f t="shared" si="201"/>
        <v>6.1759374036244061</v>
      </c>
      <c r="K243" s="15">
        <f t="shared" si="202"/>
        <v>20.385077066473603</v>
      </c>
      <c r="L243" s="15">
        <f t="shared" si="207"/>
        <v>-1.3401038460281152</v>
      </c>
      <c r="M243" s="15">
        <f t="shared" si="203"/>
        <v>-1.0022393423206106</v>
      </c>
      <c r="N243" s="15">
        <f t="shared" si="204"/>
        <v>42.842659374502254</v>
      </c>
      <c r="O243" s="23"/>
      <c r="P243" s="23"/>
      <c r="Q243" s="23"/>
      <c r="R243" s="23"/>
      <c r="S243" s="23"/>
      <c r="T243" s="23"/>
      <c r="U243" s="23"/>
      <c r="V243" s="11"/>
      <c r="Z243" s="15">
        <f t="shared" si="172"/>
        <v>42.85438070931513</v>
      </c>
      <c r="AA243" s="16">
        <f t="shared" si="205"/>
        <v>29.218888146463826</v>
      </c>
      <c r="AB243" s="17">
        <f t="shared" si="173"/>
        <v>2.1854325557149159</v>
      </c>
      <c r="AC243" s="18">
        <f t="shared" si="174"/>
        <v>4.5501038460281151</v>
      </c>
      <c r="AD243" s="17">
        <f t="shared" si="175"/>
        <v>0.35248779595300755</v>
      </c>
      <c r="AE243" s="17">
        <f t="shared" si="176"/>
        <v>1.2247031872303642</v>
      </c>
      <c r="AF243" s="17">
        <f t="shared" si="206"/>
        <v>0.11284683711558294</v>
      </c>
      <c r="AG243" s="17">
        <f t="shared" si="208"/>
        <v>3.2478998429892936E-2</v>
      </c>
      <c r="AH243" s="11">
        <f t="shared" si="209"/>
        <v>10.852791434251426</v>
      </c>
      <c r="AI243" s="15">
        <f t="shared" si="177"/>
        <v>7.3037351659819656</v>
      </c>
      <c r="AJ243" s="15">
        <f t="shared" si="178"/>
        <v>-2.7082054508639071</v>
      </c>
      <c r="AL243" s="18">
        <f t="shared" si="179"/>
        <v>-1.3401038460281152</v>
      </c>
      <c r="AM243" s="19">
        <f t="shared" si="180"/>
        <v>-0.9949356071546287</v>
      </c>
      <c r="AN243" s="18">
        <f t="shared" si="181"/>
        <v>42.842659374502254</v>
      </c>
      <c r="AO243" s="16">
        <f t="shared" si="210"/>
        <v>42.854210518244415</v>
      </c>
      <c r="AP243" s="17">
        <f t="shared" si="182"/>
        <v>2.1854151973789921</v>
      </c>
      <c r="AQ243" s="18">
        <f t="shared" si="183"/>
        <v>4.5501038460281151</v>
      </c>
      <c r="AR243" s="17">
        <f t="shared" si="211"/>
        <v>0.2649612959530076</v>
      </c>
      <c r="AS243" s="17">
        <f t="shared" si="184"/>
        <v>0.92058893941643183</v>
      </c>
      <c r="AT243" s="17">
        <f t="shared" si="185"/>
        <v>0.10758830990030553</v>
      </c>
      <c r="AU243" s="17">
        <f t="shared" si="212"/>
        <v>3.096576202474188E-2</v>
      </c>
      <c r="AV243" s="11">
        <f t="shared" si="213"/>
        <v>8.5565889107234465</v>
      </c>
      <c r="AW243" s="15">
        <f t="shared" si="214"/>
        <v>-2.4821172236297184</v>
      </c>
      <c r="AX243" s="15">
        <f t="shared" si="215"/>
        <v>-2.7678965523707721</v>
      </c>
      <c r="AZ243" s="18">
        <f t="shared" si="186"/>
        <v>-1.3401038460281152</v>
      </c>
      <c r="BA243" s="19">
        <f t="shared" si="187"/>
        <v>-1.0047214595442404</v>
      </c>
      <c r="BB243" s="18">
        <f t="shared" si="188"/>
        <v>42.842659374502254</v>
      </c>
      <c r="BC243" s="16">
        <f t="shared" si="216"/>
        <v>42.854438830661344</v>
      </c>
      <c r="BD243" s="17">
        <f t="shared" si="189"/>
        <v>2.1854384837141647</v>
      </c>
      <c r="BE243" s="18">
        <f t="shared" si="190"/>
        <v>4.5501038460281151</v>
      </c>
      <c r="BF243" s="17">
        <f t="shared" si="217"/>
        <v>0.2649612959530076</v>
      </c>
      <c r="BG243" s="17">
        <f t="shared" si="191"/>
        <v>0.92059874860171853</v>
      </c>
      <c r="BH243" s="17">
        <f t="shared" si="192"/>
        <v>0.10758945628999292</v>
      </c>
      <c r="BI243" s="17">
        <f t="shared" si="218"/>
        <v>3.096576202474188E-2</v>
      </c>
      <c r="BJ243" s="11">
        <f t="shared" si="219"/>
        <v>8.5565889107234465</v>
      </c>
      <c r="BK243" s="15">
        <f t="shared" si="220"/>
        <v>-2.481800846615839</v>
      </c>
      <c r="BL243" s="15">
        <f t="shared" si="221"/>
        <v>-2.7679260452410137</v>
      </c>
      <c r="BN243" s="18">
        <f t="shared" si="193"/>
        <v>-1.3401038460281152</v>
      </c>
      <c r="BO243" s="19">
        <f t="shared" si="194"/>
        <v>-1.0072029440138424</v>
      </c>
      <c r="BP243" s="18">
        <f t="shared" si="195"/>
        <v>42.842659374502254</v>
      </c>
      <c r="BQ243" s="16">
        <f t="shared" si="222"/>
        <v>42.854497080820536</v>
      </c>
      <c r="BR243" s="17">
        <f t="shared" si="196"/>
        <v>2.1854444248595666</v>
      </c>
      <c r="BS243" s="18">
        <f t="shared" si="197"/>
        <v>4.5501038460281151</v>
      </c>
      <c r="BT243" s="17">
        <f t="shared" si="223"/>
        <v>0.2649612959530076</v>
      </c>
      <c r="BU243" s="17">
        <f t="shared" si="198"/>
        <v>0.9206012512624262</v>
      </c>
      <c r="BV243" s="17">
        <f t="shared" si="199"/>
        <v>0.10758974877345027</v>
      </c>
      <c r="BW243" s="17">
        <f t="shared" si="224"/>
        <v>3.096576202474188E-2</v>
      </c>
      <c r="BX243" s="11">
        <f t="shared" si="225"/>
        <v>8.5565889107234465</v>
      </c>
      <c r="BY243" s="15">
        <f t="shared" si="226"/>
        <v>-2.4817201279528431</v>
      </c>
      <c r="BZ243" s="15">
        <f t="shared" si="227"/>
        <v>-2.7679335698870835</v>
      </c>
    </row>
    <row r="244" spans="9:78" x14ac:dyDescent="0.3">
      <c r="I244" s="11">
        <f t="shared" si="200"/>
        <v>0.47000000000000036</v>
      </c>
      <c r="J244" s="15">
        <f t="shared" si="201"/>
        <v>6.1739312229993972</v>
      </c>
      <c r="K244" s="15">
        <f t="shared" si="202"/>
        <v>20.470756869294537</v>
      </c>
      <c r="L244" s="15">
        <f t="shared" si="207"/>
        <v>-1.3425514830959075</v>
      </c>
      <c r="M244" s="15">
        <f t="shared" si="203"/>
        <v>-1.003941282688098</v>
      </c>
      <c r="N244" s="15">
        <f t="shared" si="204"/>
        <v>42.837143446430261</v>
      </c>
      <c r="O244" s="23"/>
      <c r="P244" s="23"/>
      <c r="Q244" s="23"/>
      <c r="R244" s="23"/>
      <c r="S244" s="23"/>
      <c r="T244" s="23"/>
      <c r="U244" s="23"/>
      <c r="V244" s="11"/>
      <c r="Z244" s="15">
        <f t="shared" si="172"/>
        <v>42.848906132468869</v>
      </c>
      <c r="AA244" s="16">
        <f t="shared" si="205"/>
        <v>29.215155481427661</v>
      </c>
      <c r="AB244" s="17">
        <f t="shared" si="173"/>
        <v>2.1848742205314626</v>
      </c>
      <c r="AC244" s="18">
        <f t="shared" si="174"/>
        <v>4.5525514830959075</v>
      </c>
      <c r="AD244" s="17">
        <f t="shared" si="175"/>
        <v>0.35265386812805727</v>
      </c>
      <c r="AE244" s="17">
        <f t="shared" si="176"/>
        <v>1.2249671625495937</v>
      </c>
      <c r="AF244" s="17">
        <f t="shared" si="206"/>
        <v>0.11282939673451411</v>
      </c>
      <c r="AG244" s="17">
        <f t="shared" si="208"/>
        <v>3.24822774140043E-2</v>
      </c>
      <c r="AH244" s="11">
        <f t="shared" si="209"/>
        <v>10.856808580054034</v>
      </c>
      <c r="AI244" s="15">
        <f t="shared" si="177"/>
        <v>7.31232848600387</v>
      </c>
      <c r="AJ244" s="15">
        <f t="shared" si="178"/>
        <v>-2.705759020770246</v>
      </c>
      <c r="AL244" s="18">
        <f t="shared" si="179"/>
        <v>-1.3425514830959075</v>
      </c>
      <c r="AM244" s="19">
        <f t="shared" si="180"/>
        <v>-0.99662895420209419</v>
      </c>
      <c r="AN244" s="18">
        <f t="shared" si="181"/>
        <v>42.837143446430261</v>
      </c>
      <c r="AO244" s="16">
        <f t="shared" si="210"/>
        <v>42.848735429676296</v>
      </c>
      <c r="AP244" s="17">
        <f t="shared" si="182"/>
        <v>2.1848568122276522</v>
      </c>
      <c r="AQ244" s="18">
        <f t="shared" si="183"/>
        <v>4.5525514830959075</v>
      </c>
      <c r="AR244" s="17">
        <f t="shared" si="211"/>
        <v>0.26512736812805732</v>
      </c>
      <c r="AS244" s="17">
        <f t="shared" si="184"/>
        <v>0.92093058245242365</v>
      </c>
      <c r="AT244" s="17">
        <f t="shared" si="185"/>
        <v>0.10756938268645377</v>
      </c>
      <c r="AU244" s="17">
        <f t="shared" si="212"/>
        <v>3.096822699369163E-2</v>
      </c>
      <c r="AV244" s="11">
        <f t="shared" si="213"/>
        <v>8.5612704977286871</v>
      </c>
      <c r="AW244" s="15">
        <f t="shared" si="214"/>
        <v>-2.4710242703969403</v>
      </c>
      <c r="AX244" s="15">
        <f t="shared" si="215"/>
        <v>-2.7657617947286166</v>
      </c>
      <c r="AZ244" s="18">
        <f t="shared" si="186"/>
        <v>-1.3425514830959075</v>
      </c>
      <c r="BA244" s="19">
        <f t="shared" si="187"/>
        <v>-1.0064123069584949</v>
      </c>
      <c r="BB244" s="18">
        <f t="shared" si="188"/>
        <v>42.837143446430261</v>
      </c>
      <c r="BC244" s="16">
        <f t="shared" si="216"/>
        <v>42.848964099282966</v>
      </c>
      <c r="BD244" s="17">
        <f t="shared" si="189"/>
        <v>2.1848801320141522</v>
      </c>
      <c r="BE244" s="18">
        <f t="shared" si="190"/>
        <v>4.5525514830959075</v>
      </c>
      <c r="BF244" s="17">
        <f t="shared" si="217"/>
        <v>0.26512736812805732</v>
      </c>
      <c r="BG244" s="17">
        <f t="shared" si="191"/>
        <v>0.92094041188584186</v>
      </c>
      <c r="BH244" s="17">
        <f t="shared" si="192"/>
        <v>0.10757053081434212</v>
      </c>
      <c r="BI244" s="17">
        <f t="shared" si="218"/>
        <v>3.096822699369163E-2</v>
      </c>
      <c r="BJ244" s="11">
        <f t="shared" si="219"/>
        <v>8.5612704977286871</v>
      </c>
      <c r="BK244" s="15">
        <f t="shared" si="220"/>
        <v>-2.4707072395285743</v>
      </c>
      <c r="BL244" s="15">
        <f t="shared" si="221"/>
        <v>-2.7657913147292876</v>
      </c>
      <c r="BN244" s="18">
        <f t="shared" si="193"/>
        <v>-1.3425514830959075</v>
      </c>
      <c r="BO244" s="19">
        <f t="shared" si="194"/>
        <v>-1.0088826971671552</v>
      </c>
      <c r="BP244" s="18">
        <f t="shared" si="195"/>
        <v>42.837143446430261</v>
      </c>
      <c r="BQ244" s="16">
        <f t="shared" si="222"/>
        <v>42.849022193589043</v>
      </c>
      <c r="BR244" s="17">
        <f t="shared" si="196"/>
        <v>2.1848860565065569</v>
      </c>
      <c r="BS244" s="18">
        <f t="shared" si="197"/>
        <v>4.5525514830959075</v>
      </c>
      <c r="BT244" s="17">
        <f t="shared" si="223"/>
        <v>0.26512736812805732</v>
      </c>
      <c r="BU244" s="17">
        <f t="shared" si="198"/>
        <v>0.9209429090958241</v>
      </c>
      <c r="BV244" s="17">
        <f t="shared" si="199"/>
        <v>0.10757082250118731</v>
      </c>
      <c r="BW244" s="17">
        <f t="shared" si="224"/>
        <v>3.096822699369163E-2</v>
      </c>
      <c r="BX244" s="11">
        <f t="shared" si="225"/>
        <v>8.5612704977286871</v>
      </c>
      <c r="BY244" s="15">
        <f t="shared" si="226"/>
        <v>-2.4706266964682109</v>
      </c>
      <c r="BZ244" s="15">
        <f t="shared" si="227"/>
        <v>-2.7657988144128618</v>
      </c>
    </row>
    <row r="245" spans="9:78" x14ac:dyDescent="0.3">
      <c r="I245" s="11">
        <f t="shared" si="200"/>
        <v>0.47200000000000036</v>
      </c>
      <c r="J245" s="15">
        <f t="shared" si="201"/>
        <v>6.1719216598469444</v>
      </c>
      <c r="K245" s="15">
        <f t="shared" si="202"/>
        <v>20.556425644632711</v>
      </c>
      <c r="L245" s="15">
        <f t="shared" si="207"/>
        <v>-1.344971059887047</v>
      </c>
      <c r="M245" s="15">
        <f t="shared" si="203"/>
        <v>-1.0056218697648698</v>
      </c>
      <c r="N245" s="15">
        <f t="shared" si="204"/>
        <v>42.831631891745559</v>
      </c>
      <c r="O245" s="23"/>
      <c r="P245" s="23"/>
      <c r="Q245" s="23"/>
      <c r="R245" s="23"/>
      <c r="S245" s="23"/>
      <c r="T245" s="23"/>
      <c r="U245" s="23"/>
      <c r="V245" s="11"/>
      <c r="Z245" s="15">
        <f t="shared" si="172"/>
        <v>42.843435504811524</v>
      </c>
      <c r="AA245" s="16">
        <f t="shared" si="205"/>
        <v>29.211425509019584</v>
      </c>
      <c r="AB245" s="17">
        <f t="shared" si="173"/>
        <v>2.1843163593673842</v>
      </c>
      <c r="AC245" s="18">
        <f t="shared" si="174"/>
        <v>4.5549710598870465</v>
      </c>
      <c r="AD245" s="17">
        <f t="shared" si="175"/>
        <v>0.35281803641333603</v>
      </c>
      <c r="AE245" s="17">
        <f t="shared" si="176"/>
        <v>1.2252244973251627</v>
      </c>
      <c r="AF245" s="17">
        <f t="shared" si="206"/>
        <v>0.11281184974363968</v>
      </c>
      <c r="AG245" s="17">
        <f t="shared" si="208"/>
        <v>3.2485520325132855E-2</v>
      </c>
      <c r="AH245" s="11">
        <f t="shared" si="209"/>
        <v>10.860778367781712</v>
      </c>
      <c r="AI245" s="15">
        <f t="shared" si="177"/>
        <v>7.3207066705993986</v>
      </c>
      <c r="AJ245" s="15">
        <f t="shared" si="178"/>
        <v>-2.7033327895723618</v>
      </c>
      <c r="AL245" s="18">
        <f t="shared" si="179"/>
        <v>-1.344971059887047</v>
      </c>
      <c r="AM245" s="19">
        <f t="shared" si="180"/>
        <v>-0.99830116309427042</v>
      </c>
      <c r="AN245" s="18">
        <f t="shared" si="181"/>
        <v>42.831631891745559</v>
      </c>
      <c r="AO245" s="16">
        <f t="shared" si="210"/>
        <v>42.843264298162794</v>
      </c>
      <c r="AP245" s="17">
        <f t="shared" si="182"/>
        <v>2.1842989019094543</v>
      </c>
      <c r="AQ245" s="18">
        <f t="shared" si="183"/>
        <v>4.5549710598870465</v>
      </c>
      <c r="AR245" s="17">
        <f t="shared" si="211"/>
        <v>0.26529153641333608</v>
      </c>
      <c r="AS245" s="17">
        <f t="shared" si="184"/>
        <v>0.9212655193537711</v>
      </c>
      <c r="AT245" s="17">
        <f t="shared" si="185"/>
        <v>0.10755038161399115</v>
      </c>
      <c r="AU245" s="17">
        <f t="shared" si="212"/>
        <v>3.097066522171639E-2</v>
      </c>
      <c r="AV245" s="11">
        <f t="shared" si="213"/>
        <v>8.5658972616227729</v>
      </c>
      <c r="AW245" s="15">
        <f t="shared" si="214"/>
        <v>-2.4601485583717708</v>
      </c>
      <c r="AX245" s="15">
        <f t="shared" si="215"/>
        <v>-2.7636433353900194</v>
      </c>
      <c r="AZ245" s="18">
        <f t="shared" si="186"/>
        <v>-1.344971059887047</v>
      </c>
      <c r="BA245" s="19">
        <f t="shared" si="187"/>
        <v>-1.0080820183232415</v>
      </c>
      <c r="BB245" s="18">
        <f t="shared" si="188"/>
        <v>42.831631891745559</v>
      </c>
      <c r="BC245" s="16">
        <f t="shared" si="216"/>
        <v>42.84349332005575</v>
      </c>
      <c r="BD245" s="17">
        <f t="shared" si="189"/>
        <v>2.1843222546401373</v>
      </c>
      <c r="BE245" s="18">
        <f t="shared" si="190"/>
        <v>4.5549710598870465</v>
      </c>
      <c r="BF245" s="17">
        <f t="shared" si="217"/>
        <v>0.26529153641333608</v>
      </c>
      <c r="BG245" s="17">
        <f t="shared" si="191"/>
        <v>0.92127536876840121</v>
      </c>
      <c r="BH245" s="17">
        <f t="shared" si="192"/>
        <v>0.10755153145437907</v>
      </c>
      <c r="BI245" s="17">
        <f t="shared" si="218"/>
        <v>3.097066522171639E-2</v>
      </c>
      <c r="BJ245" s="11">
        <f t="shared" si="219"/>
        <v>8.5658972616227729</v>
      </c>
      <c r="BK245" s="15">
        <f t="shared" si="220"/>
        <v>-2.4598308822654191</v>
      </c>
      <c r="BL245" s="15">
        <f t="shared" si="221"/>
        <v>-2.7636728819957792</v>
      </c>
      <c r="BN245" s="18">
        <f t="shared" si="193"/>
        <v>-1.344971059887047</v>
      </c>
      <c r="BO245" s="19">
        <f t="shared" si="194"/>
        <v>-1.0105415315294006</v>
      </c>
      <c r="BP245" s="18">
        <f t="shared" si="195"/>
        <v>42.831631891745559</v>
      </c>
      <c r="BQ245" s="16">
        <f t="shared" si="222"/>
        <v>42.843551261501901</v>
      </c>
      <c r="BR245" s="17">
        <f t="shared" si="196"/>
        <v>2.18432816278936</v>
      </c>
      <c r="BS245" s="18">
        <f t="shared" si="197"/>
        <v>4.5549710598870465</v>
      </c>
      <c r="BT245" s="17">
        <f t="shared" si="223"/>
        <v>0.26529153641333608</v>
      </c>
      <c r="BU245" s="17">
        <f t="shared" si="198"/>
        <v>0.92127786063165185</v>
      </c>
      <c r="BV245" s="17">
        <f t="shared" si="199"/>
        <v>0.10755182235948504</v>
      </c>
      <c r="BW245" s="17">
        <f t="shared" si="224"/>
        <v>3.097066522171639E-2</v>
      </c>
      <c r="BX245" s="11">
        <f t="shared" si="225"/>
        <v>8.5658972616227729</v>
      </c>
      <c r="BY245" s="15">
        <f t="shared" si="226"/>
        <v>-2.4597505114571225</v>
      </c>
      <c r="BZ245" s="15">
        <f t="shared" si="227"/>
        <v>-2.76368035717109</v>
      </c>
    </row>
    <row r="246" spans="9:78" x14ac:dyDescent="0.3">
      <c r="I246" s="11">
        <f t="shared" si="200"/>
        <v>0.47400000000000037</v>
      </c>
      <c r="J246" s="15">
        <f t="shared" si="201"/>
        <v>6.1699087564398409</v>
      </c>
      <c r="K246" s="15">
        <f t="shared" si="202"/>
        <v>20.64208340120101</v>
      </c>
      <c r="L246" s="15">
        <f t="shared" si="207"/>
        <v>-1.34736314608359</v>
      </c>
      <c r="M246" s="15">
        <f t="shared" si="203"/>
        <v>-1.0072815373389139</v>
      </c>
      <c r="N246" s="15">
        <f t="shared" si="204"/>
        <v>42.826124676551721</v>
      </c>
      <c r="O246" s="23"/>
      <c r="P246" s="23"/>
      <c r="Q246" s="23"/>
      <c r="R246" s="23"/>
      <c r="S246" s="23"/>
      <c r="T246" s="23"/>
      <c r="U246" s="23"/>
      <c r="V246" s="11"/>
      <c r="Z246" s="15">
        <f t="shared" si="172"/>
        <v>42.837968799967818</v>
      </c>
      <c r="AA246" s="16">
        <f t="shared" si="205"/>
        <v>29.20769821125646</v>
      </c>
      <c r="AB246" s="17">
        <f t="shared" si="173"/>
        <v>2.1837589693793493</v>
      </c>
      <c r="AC246" s="18">
        <f t="shared" si="174"/>
        <v>4.5573631460835902</v>
      </c>
      <c r="AD246" s="17">
        <f t="shared" si="175"/>
        <v>0.35298033946177154</v>
      </c>
      <c r="AE246" s="17">
        <f t="shared" si="176"/>
        <v>1.2254753295933405</v>
      </c>
      <c r="AF246" s="17">
        <f t="shared" si="206"/>
        <v>0.1127941985697708</v>
      </c>
      <c r="AG246" s="17">
        <f t="shared" si="208"/>
        <v>3.2488727874830425E-2</v>
      </c>
      <c r="AH246" s="11">
        <f t="shared" si="209"/>
        <v>10.864701776619313</v>
      </c>
      <c r="AI246" s="15">
        <f t="shared" si="177"/>
        <v>7.3288741921309386</v>
      </c>
      <c r="AJ246" s="15">
        <f t="shared" si="178"/>
        <v>-2.7009263775165628</v>
      </c>
      <c r="AL246" s="18">
        <f t="shared" si="179"/>
        <v>-1.34736314608359</v>
      </c>
      <c r="AM246" s="19">
        <f t="shared" si="180"/>
        <v>-0.99995266314678299</v>
      </c>
      <c r="AN246" s="18">
        <f t="shared" si="181"/>
        <v>42.826124676551721</v>
      </c>
      <c r="AO246" s="16">
        <f t="shared" si="210"/>
        <v>42.83779709719078</v>
      </c>
      <c r="AP246" s="17">
        <f t="shared" si="182"/>
        <v>2.1837414635667036</v>
      </c>
      <c r="AQ246" s="18">
        <f t="shared" si="183"/>
        <v>4.5573631460835902</v>
      </c>
      <c r="AR246" s="17">
        <f t="shared" si="211"/>
        <v>0.26545383946177159</v>
      </c>
      <c r="AS246" s="17">
        <f t="shared" si="184"/>
        <v>0.92159388854634317</v>
      </c>
      <c r="AT246" s="17">
        <f t="shared" si="185"/>
        <v>0.107531308431458</v>
      </c>
      <c r="AU246" s="17">
        <f t="shared" si="212"/>
        <v>3.0973077230907774E-2</v>
      </c>
      <c r="AV246" s="11">
        <f t="shared" si="213"/>
        <v>8.5704703308225838</v>
      </c>
      <c r="AW246" s="15">
        <f t="shared" si="214"/>
        <v>-2.4494856028965675</v>
      </c>
      <c r="AX246" s="15">
        <f t="shared" si="215"/>
        <v>-2.7615408736478635</v>
      </c>
      <c r="AZ246" s="18">
        <f t="shared" si="186"/>
        <v>-1.34736314608359</v>
      </c>
      <c r="BA246" s="19">
        <f t="shared" si="187"/>
        <v>-1.0097310229418104</v>
      </c>
      <c r="BB246" s="18">
        <f t="shared" si="188"/>
        <v>42.826124676551721</v>
      </c>
      <c r="BC246" s="16">
        <f t="shared" si="216"/>
        <v>42.838026466566397</v>
      </c>
      <c r="BD246" s="17">
        <f t="shared" si="189"/>
        <v>2.1837648487447896</v>
      </c>
      <c r="BE246" s="18">
        <f t="shared" si="190"/>
        <v>4.5573631460835902</v>
      </c>
      <c r="BF246" s="17">
        <f t="shared" si="217"/>
        <v>0.26545383946177159</v>
      </c>
      <c r="BG246" s="17">
        <f t="shared" si="191"/>
        <v>0.9216037576803805</v>
      </c>
      <c r="BH246" s="17">
        <f t="shared" si="192"/>
        <v>0.10753245995916377</v>
      </c>
      <c r="BI246" s="17">
        <f t="shared" si="218"/>
        <v>3.0973077230907774E-2</v>
      </c>
      <c r="BJ246" s="11">
        <f t="shared" si="219"/>
        <v>8.5704703308225838</v>
      </c>
      <c r="BK246" s="15">
        <f t="shared" si="220"/>
        <v>-2.4491672900036319</v>
      </c>
      <c r="BL246" s="15">
        <f t="shared" si="221"/>
        <v>-2.7615704463450901</v>
      </c>
      <c r="BN246" s="18">
        <f t="shared" si="193"/>
        <v>-1.34736314608359</v>
      </c>
      <c r="BO246" s="19">
        <f t="shared" si="194"/>
        <v>-1.0121798719189212</v>
      </c>
      <c r="BP246" s="18">
        <f t="shared" si="195"/>
        <v>42.826124676551721</v>
      </c>
      <c r="BQ246" s="16">
        <f t="shared" si="222"/>
        <v>42.838084258106946</v>
      </c>
      <c r="BR246" s="17">
        <f t="shared" si="196"/>
        <v>2.1837707408565574</v>
      </c>
      <c r="BS246" s="18">
        <f t="shared" si="197"/>
        <v>4.5573631460835902</v>
      </c>
      <c r="BT246" s="17">
        <f t="shared" si="223"/>
        <v>0.26545383946177159</v>
      </c>
      <c r="BU246" s="17">
        <f t="shared" si="198"/>
        <v>0.92160624429992144</v>
      </c>
      <c r="BV246" s="17">
        <f t="shared" si="199"/>
        <v>0.10753275009721279</v>
      </c>
      <c r="BW246" s="17">
        <f t="shared" si="224"/>
        <v>3.0973077230907774E-2</v>
      </c>
      <c r="BX246" s="11">
        <f t="shared" si="225"/>
        <v>8.5704703308225838</v>
      </c>
      <c r="BY246" s="15">
        <f t="shared" si="226"/>
        <v>-2.4490870881280951</v>
      </c>
      <c r="BZ246" s="15">
        <f t="shared" si="227"/>
        <v>-2.761577897459496</v>
      </c>
    </row>
    <row r="247" spans="9:78" x14ac:dyDescent="0.3">
      <c r="I247" s="11">
        <f t="shared" si="200"/>
        <v>0.47600000000000037</v>
      </c>
      <c r="J247" s="15">
        <f t="shared" si="201"/>
        <v>6.1678925541922691</v>
      </c>
      <c r="K247" s="15">
        <f t="shared" si="202"/>
        <v>20.72773014764514</v>
      </c>
      <c r="L247" s="15">
        <f t="shared" si="207"/>
        <v>-1.3497282996700939</v>
      </c>
      <c r="M247" s="15">
        <f t="shared" si="203"/>
        <v>-1.0089207102328464</v>
      </c>
      <c r="N247" s="15">
        <f t="shared" si="204"/>
        <v>42.820621767580064</v>
      </c>
      <c r="O247" s="23"/>
      <c r="P247" s="23"/>
      <c r="Q247" s="23"/>
      <c r="R247" s="23"/>
      <c r="S247" s="23"/>
      <c r="T247" s="23"/>
      <c r="U247" s="23"/>
      <c r="V247" s="11"/>
      <c r="Z247" s="15">
        <f t="shared" si="172"/>
        <v>42.832505992081394</v>
      </c>
      <c r="AA247" s="16">
        <f t="shared" si="205"/>
        <v>29.203973570508953</v>
      </c>
      <c r="AB247" s="17">
        <f t="shared" si="173"/>
        <v>2.1832020477784093</v>
      </c>
      <c r="AC247" s="18">
        <f t="shared" si="174"/>
        <v>4.5597282996700939</v>
      </c>
      <c r="AD247" s="17">
        <f t="shared" si="175"/>
        <v>0.35314081513261586</v>
      </c>
      <c r="AE247" s="17">
        <f t="shared" si="176"/>
        <v>1.2257197945177483</v>
      </c>
      <c r="AF247" s="17">
        <f t="shared" si="206"/>
        <v>0.11277644559224292</v>
      </c>
      <c r="AG247" s="17">
        <f t="shared" si="208"/>
        <v>3.2491900760950876E-2</v>
      </c>
      <c r="AH247" s="11">
        <f t="shared" si="209"/>
        <v>10.868579764869416</v>
      </c>
      <c r="AI247" s="15">
        <f t="shared" si="177"/>
        <v>7.3368354298469907</v>
      </c>
      <c r="AJ247" s="15">
        <f t="shared" si="178"/>
        <v>-2.6985394118859363</v>
      </c>
      <c r="AL247" s="18">
        <f t="shared" si="179"/>
        <v>-1.3497282996700939</v>
      </c>
      <c r="AM247" s="19">
        <f t="shared" si="180"/>
        <v>-1.0015838748029993</v>
      </c>
      <c r="AN247" s="18">
        <f t="shared" si="181"/>
        <v>42.820621767580064</v>
      </c>
      <c r="AO247" s="16">
        <f t="shared" si="210"/>
        <v>42.832333800768048</v>
      </c>
      <c r="AP247" s="17">
        <f t="shared" si="182"/>
        <v>2.1831844943962961</v>
      </c>
      <c r="AQ247" s="18">
        <f t="shared" si="183"/>
        <v>4.5597282996700939</v>
      </c>
      <c r="AR247" s="17">
        <f t="shared" si="211"/>
        <v>0.26561431513261585</v>
      </c>
      <c r="AS247" s="17">
        <f t="shared" si="184"/>
        <v>0.92191582557586382</v>
      </c>
      <c r="AT247" s="17">
        <f t="shared" si="185"/>
        <v>0.10751216485402798</v>
      </c>
      <c r="AU247" s="17">
        <f t="shared" si="212"/>
        <v>3.0975463533549696E-2</v>
      </c>
      <c r="AV247" s="11">
        <f t="shared" si="213"/>
        <v>8.5749908099011183</v>
      </c>
      <c r="AW247" s="15">
        <f t="shared" si="214"/>
        <v>-2.4390310126577655</v>
      </c>
      <c r="AX247" s="15">
        <f t="shared" si="215"/>
        <v>-2.7594541141881677</v>
      </c>
      <c r="AZ247" s="18">
        <f t="shared" si="186"/>
        <v>-1.3497282996700939</v>
      </c>
      <c r="BA247" s="19">
        <f t="shared" si="187"/>
        <v>-1.0113597412455042</v>
      </c>
      <c r="BB247" s="18">
        <f t="shared" si="188"/>
        <v>42.820621767580064</v>
      </c>
      <c r="BC247" s="16">
        <f t="shared" si="216"/>
        <v>42.832563512920444</v>
      </c>
      <c r="BD247" s="17">
        <f t="shared" si="189"/>
        <v>2.183207911535153</v>
      </c>
      <c r="BE247" s="18">
        <f t="shared" si="190"/>
        <v>4.5597282996700939</v>
      </c>
      <c r="BF247" s="17">
        <f t="shared" si="217"/>
        <v>0.26561431513261585</v>
      </c>
      <c r="BG247" s="17">
        <f t="shared" si="191"/>
        <v>0.921925714172525</v>
      </c>
      <c r="BH247" s="17">
        <f t="shared" si="192"/>
        <v>0.10751331804437889</v>
      </c>
      <c r="BI247" s="17">
        <f t="shared" si="218"/>
        <v>3.0975463533549696E-2</v>
      </c>
      <c r="BJ247" s="11">
        <f t="shared" si="219"/>
        <v>8.5749908099011183</v>
      </c>
      <c r="BK247" s="15">
        <f t="shared" si="220"/>
        <v>-2.4387120712675738</v>
      </c>
      <c r="BL247" s="15">
        <f t="shared" si="221"/>
        <v>-2.7594837124746734</v>
      </c>
      <c r="BN247" s="18">
        <f t="shared" si="193"/>
        <v>-1.3497282996700939</v>
      </c>
      <c r="BO247" s="19">
        <f t="shared" si="194"/>
        <v>-1.0137981343753815</v>
      </c>
      <c r="BP247" s="18">
        <f t="shared" si="195"/>
        <v>42.820621767580064</v>
      </c>
      <c r="BQ247" s="16">
        <f t="shared" si="222"/>
        <v>42.832621157470797</v>
      </c>
      <c r="BR247" s="17">
        <f t="shared" si="196"/>
        <v>2.1832137879111038</v>
      </c>
      <c r="BS247" s="18">
        <f t="shared" si="197"/>
        <v>4.5597282996700939</v>
      </c>
      <c r="BT247" s="17">
        <f t="shared" si="223"/>
        <v>0.26561431513261585</v>
      </c>
      <c r="BU247" s="17">
        <f t="shared" si="198"/>
        <v>0.92192819565038453</v>
      </c>
      <c r="BV247" s="17">
        <f t="shared" si="199"/>
        <v>0.10751360742986214</v>
      </c>
      <c r="BW247" s="17">
        <f t="shared" si="224"/>
        <v>3.0975463533549696E-2</v>
      </c>
      <c r="BX247" s="11">
        <f t="shared" si="225"/>
        <v>8.5749908099011183</v>
      </c>
      <c r="BY247" s="15">
        <f t="shared" si="226"/>
        <v>-2.4386320350374207</v>
      </c>
      <c r="BZ247" s="15">
        <f t="shared" si="227"/>
        <v>-2.7594911399687012</v>
      </c>
    </row>
    <row r="248" spans="9:78" x14ac:dyDescent="0.3">
      <c r="I248" s="11">
        <f t="shared" si="200"/>
        <v>0.47800000000000037</v>
      </c>
      <c r="J248" s="15">
        <f t="shared" si="201"/>
        <v>6.1658730936775461</v>
      </c>
      <c r="K248" s="15">
        <f t="shared" si="202"/>
        <v>20.813365892544898</v>
      </c>
      <c r="L248" s="15">
        <f t="shared" si="207"/>
        <v>-1.3520670671752995</v>
      </c>
      <c r="M248" s="15">
        <f t="shared" si="203"/>
        <v>-1.0105398044905267</v>
      </c>
      <c r="N248" s="15">
        <f t="shared" si="204"/>
        <v>42.815123132178336</v>
      </c>
      <c r="O248" s="23"/>
      <c r="P248" s="23"/>
      <c r="Q248" s="23"/>
      <c r="R248" s="23"/>
      <c r="S248" s="23"/>
      <c r="T248" s="23"/>
      <c r="U248" s="23"/>
      <c r="V248" s="11"/>
      <c r="Z248" s="15">
        <f t="shared" si="172"/>
        <v>42.827047055804023</v>
      </c>
      <c r="AA248" s="16">
        <f t="shared" si="205"/>
        <v>29.200251569494188</v>
      </c>
      <c r="AB248" s="17">
        <f t="shared" si="173"/>
        <v>2.1826455918288619</v>
      </c>
      <c r="AC248" s="18">
        <f t="shared" si="174"/>
        <v>4.562067067175299</v>
      </c>
      <c r="AD248" s="17">
        <f t="shared" si="175"/>
        <v>0.35329950050784398</v>
      </c>
      <c r="AE248" s="17">
        <f t="shared" si="176"/>
        <v>1.2259580244495778</v>
      </c>
      <c r="AF248" s="17">
        <f t="shared" si="206"/>
        <v>0.1127585931437908</v>
      </c>
      <c r="AG248" s="17">
        <f t="shared" si="208"/>
        <v>3.2495039667899302E-2</v>
      </c>
      <c r="AH248" s="11">
        <f t="shared" si="209"/>
        <v>10.872413270412347</v>
      </c>
      <c r="AI248" s="15">
        <f t="shared" si="177"/>
        <v>7.3445946718354778</v>
      </c>
      <c r="AJ248" s="15">
        <f t="shared" si="178"/>
        <v>-2.6961715268846871</v>
      </c>
      <c r="AL248" s="18">
        <f t="shared" si="179"/>
        <v>-1.3520670671752995</v>
      </c>
      <c r="AM248" s="19">
        <f t="shared" si="180"/>
        <v>-1.0031952098186911</v>
      </c>
      <c r="AN248" s="18">
        <f t="shared" si="181"/>
        <v>42.815123132178336</v>
      </c>
      <c r="AO248" s="16">
        <f t="shared" si="210"/>
        <v>42.826874383412516</v>
      </c>
      <c r="AP248" s="17">
        <f t="shared" si="182"/>
        <v>2.1826279916485887</v>
      </c>
      <c r="AQ248" s="18">
        <f t="shared" si="183"/>
        <v>4.562067067175299</v>
      </c>
      <c r="AR248" s="17">
        <f t="shared" si="211"/>
        <v>0.26577300050784403</v>
      </c>
      <c r="AS248" s="17">
        <f t="shared" si="184"/>
        <v>0.92223146316829085</v>
      </c>
      <c r="AT248" s="17">
        <f t="shared" si="185"/>
        <v>0.10749295256408768</v>
      </c>
      <c r="AU248" s="17">
        <f t="shared" si="212"/>
        <v>3.0977824632287182E-2</v>
      </c>
      <c r="AV248" s="11">
        <f t="shared" si="213"/>
        <v>8.579459780104683</v>
      </c>
      <c r="AW248" s="15">
        <f t="shared" si="214"/>
        <v>-2.4287804877278059</v>
      </c>
      <c r="AX248" s="15">
        <f t="shared" si="215"/>
        <v>-2.7573827670088837</v>
      </c>
      <c r="AZ248" s="18">
        <f t="shared" si="186"/>
        <v>-1.3520670671752995</v>
      </c>
      <c r="BA248" s="19">
        <f t="shared" si="187"/>
        <v>-1.0129685849782546</v>
      </c>
      <c r="BB248" s="18">
        <f t="shared" si="188"/>
        <v>42.815123132178336</v>
      </c>
      <c r="BC248" s="16">
        <f t="shared" si="216"/>
        <v>42.827104433731513</v>
      </c>
      <c r="BD248" s="17">
        <f t="shared" si="189"/>
        <v>2.1826514402715174</v>
      </c>
      <c r="BE248" s="18">
        <f t="shared" si="190"/>
        <v>4.562067067175299</v>
      </c>
      <c r="BF248" s="17">
        <f t="shared" si="217"/>
        <v>0.26577300050784403</v>
      </c>
      <c r="BG248" s="17">
        <f t="shared" si="191"/>
        <v>0.92224137097572101</v>
      </c>
      <c r="BH248" s="17">
        <f t="shared" si="192"/>
        <v>0.10749410739290956</v>
      </c>
      <c r="BI248" s="17">
        <f t="shared" si="218"/>
        <v>3.0977824632287182E-2</v>
      </c>
      <c r="BJ248" s="11">
        <f t="shared" si="219"/>
        <v>8.579459780104683</v>
      </c>
      <c r="BK248" s="15">
        <f t="shared" si="220"/>
        <v>-2.4284609259706267</v>
      </c>
      <c r="BL248" s="15">
        <f t="shared" si="221"/>
        <v>-2.7574123903936387</v>
      </c>
      <c r="BN248" s="18">
        <f t="shared" si="193"/>
        <v>-1.3520670671752995</v>
      </c>
      <c r="BO248" s="19">
        <f t="shared" si="194"/>
        <v>-1.0153967263424679</v>
      </c>
      <c r="BP248" s="18">
        <f t="shared" si="195"/>
        <v>42.815123132178336</v>
      </c>
      <c r="BQ248" s="16">
        <f t="shared" si="222"/>
        <v>42.827161934168124</v>
      </c>
      <c r="BR248" s="17">
        <f t="shared" si="196"/>
        <v>2.1826573012091965</v>
      </c>
      <c r="BS248" s="18">
        <f t="shared" si="197"/>
        <v>4.562067067175299</v>
      </c>
      <c r="BT248" s="17">
        <f t="shared" si="223"/>
        <v>0.26577300050784403</v>
      </c>
      <c r="BU248" s="17">
        <f t="shared" si="198"/>
        <v>0.92224384741291143</v>
      </c>
      <c r="BV248" s="17">
        <f t="shared" si="199"/>
        <v>0.10749439604012673</v>
      </c>
      <c r="BW248" s="17">
        <f t="shared" si="224"/>
        <v>3.0977824632287182E-2</v>
      </c>
      <c r="BX248" s="11">
        <f t="shared" si="225"/>
        <v>8.579459780104683</v>
      </c>
      <c r="BY248" s="15">
        <f t="shared" si="226"/>
        <v>-2.4283810521311615</v>
      </c>
      <c r="BZ248" s="15">
        <f t="shared" si="227"/>
        <v>-2.7574197947010228</v>
      </c>
    </row>
    <row r="249" spans="9:78" x14ac:dyDescent="0.3">
      <c r="I249" s="11">
        <f t="shared" si="200"/>
        <v>0.48000000000000037</v>
      </c>
      <c r="J249" s="15">
        <f t="shared" si="201"/>
        <v>6.1638504146454958</v>
      </c>
      <c r="K249" s="15">
        <f t="shared" si="202"/>
        <v>20.898990644415374</v>
      </c>
      <c r="L249" s="15">
        <f t="shared" si="207"/>
        <v>-1.3543799839087887</v>
      </c>
      <c r="M249" s="15">
        <f t="shared" si="203"/>
        <v>-1.0121392275597576</v>
      </c>
      <c r="N249" s="15">
        <f t="shared" si="204"/>
        <v>42.809628738299537</v>
      </c>
      <c r="O249" s="23"/>
      <c r="P249" s="23"/>
      <c r="Q249" s="23"/>
      <c r="R249" s="23"/>
      <c r="S249" s="23"/>
      <c r="T249" s="23"/>
      <c r="U249" s="23"/>
      <c r="V249" s="11"/>
      <c r="Z249" s="15">
        <f t="shared" si="172"/>
        <v>42.821591966285034</v>
      </c>
      <c r="AA249" s="16">
        <f t="shared" si="205"/>
        <v>29.196532191268531</v>
      </c>
      <c r="AB249" s="17">
        <f t="shared" si="173"/>
        <v>2.1820895988471385</v>
      </c>
      <c r="AC249" s="18">
        <f t="shared" si="174"/>
        <v>4.5643799839087889</v>
      </c>
      <c r="AD249" s="17">
        <f t="shared" si="175"/>
        <v>0.3534564319082113</v>
      </c>
      <c r="AE249" s="17">
        <f t="shared" si="176"/>
        <v>1.2261901489865337</v>
      </c>
      <c r="AF249" s="17">
        <f t="shared" si="206"/>
        <v>0.11274064351140939</v>
      </c>
      <c r="AG249" s="17">
        <f t="shared" si="208"/>
        <v>3.2498145266877387E-2</v>
      </c>
      <c r="AH249" s="11">
        <f t="shared" si="209"/>
        <v>10.876203211155547</v>
      </c>
      <c r="AI249" s="15">
        <f t="shared" si="177"/>
        <v>7.3521561169357188</v>
      </c>
      <c r="AJ249" s="15">
        <f t="shared" si="178"/>
        <v>-2.693822363523692</v>
      </c>
      <c r="AL249" s="18">
        <f t="shared" si="179"/>
        <v>-1.3543799839087887</v>
      </c>
      <c r="AM249" s="19">
        <f t="shared" si="180"/>
        <v>-1.004787071442822</v>
      </c>
      <c r="AN249" s="18">
        <f t="shared" si="181"/>
        <v>42.809628738299537</v>
      </c>
      <c r="AO249" s="16">
        <f t="shared" si="210"/>
        <v>42.821418820141638</v>
      </c>
      <c r="AP249" s="17">
        <f t="shared" si="182"/>
        <v>2.1820719526262766</v>
      </c>
      <c r="AQ249" s="18">
        <f t="shared" si="183"/>
        <v>4.5643799839087889</v>
      </c>
      <c r="AR249" s="17">
        <f t="shared" si="211"/>
        <v>0.26592993190821129</v>
      </c>
      <c r="AS249" s="17">
        <f t="shared" si="184"/>
        <v>0.92254093128890846</v>
      </c>
      <c r="AT249" s="17">
        <f t="shared" si="185"/>
        <v>0.10747367321180805</v>
      </c>
      <c r="AU249" s="17">
        <f t="shared" si="212"/>
        <v>3.0980161020293027E-2</v>
      </c>
      <c r="AV249" s="11">
        <f t="shared" si="213"/>
        <v>8.5838782998583643</v>
      </c>
      <c r="AW249" s="15">
        <f t="shared" si="214"/>
        <v>-2.418729817648825</v>
      </c>
      <c r="AX249" s="15">
        <f t="shared" si="215"/>
        <v>-2.755326547339171</v>
      </c>
      <c r="AZ249" s="18">
        <f t="shared" si="186"/>
        <v>-1.3543799839087887</v>
      </c>
      <c r="BA249" s="19">
        <f t="shared" si="187"/>
        <v>-1.0145579573774064</v>
      </c>
      <c r="BB249" s="18">
        <f t="shared" si="188"/>
        <v>42.809628738299537</v>
      </c>
      <c r="BC249" s="16">
        <f t="shared" si="216"/>
        <v>42.821649204110756</v>
      </c>
      <c r="BD249" s="17">
        <f t="shared" si="189"/>
        <v>2.182095432266304</v>
      </c>
      <c r="BE249" s="18">
        <f t="shared" si="190"/>
        <v>4.5643799839087889</v>
      </c>
      <c r="BF249" s="17">
        <f t="shared" si="217"/>
        <v>0.26592993190821129</v>
      </c>
      <c r="BG249" s="17">
        <f t="shared" si="191"/>
        <v>0.92255085806009074</v>
      </c>
      <c r="BH249" s="17">
        <f t="shared" si="192"/>
        <v>0.10747482965541495</v>
      </c>
      <c r="BI249" s="17">
        <f t="shared" si="218"/>
        <v>3.0980161020293027E-2</v>
      </c>
      <c r="BJ249" s="11">
        <f t="shared" si="219"/>
        <v>8.5838782998583643</v>
      </c>
      <c r="BK249" s="15">
        <f t="shared" si="220"/>
        <v>-2.418409643498769</v>
      </c>
      <c r="BL249" s="15">
        <f t="shared" si="221"/>
        <v>-2.7553561953420296</v>
      </c>
      <c r="BN249" s="18">
        <f t="shared" si="193"/>
        <v>-1.3543799839087887</v>
      </c>
      <c r="BO249" s="19">
        <f t="shared" si="194"/>
        <v>-1.0169760468467552</v>
      </c>
      <c r="BP249" s="18">
        <f t="shared" si="195"/>
        <v>42.809628738299537</v>
      </c>
      <c r="BQ249" s="16">
        <f t="shared" si="222"/>
        <v>42.821706563271178</v>
      </c>
      <c r="BR249" s="17">
        <f t="shared" si="196"/>
        <v>2.1821012780591733</v>
      </c>
      <c r="BS249" s="18">
        <f t="shared" si="197"/>
        <v>4.5643799839087889</v>
      </c>
      <c r="BT249" s="17">
        <f t="shared" si="223"/>
        <v>0.26592993190821129</v>
      </c>
      <c r="BU249" s="17">
        <f t="shared" si="198"/>
        <v>0.92255332955659264</v>
      </c>
      <c r="BV249" s="17">
        <f t="shared" si="199"/>
        <v>0.1074751175784744</v>
      </c>
      <c r="BW249" s="17">
        <f t="shared" si="224"/>
        <v>3.0980161020293027E-2</v>
      </c>
      <c r="BX249" s="11">
        <f t="shared" si="225"/>
        <v>8.5838782998583643</v>
      </c>
      <c r="BY249" s="15">
        <f t="shared" si="226"/>
        <v>-2.4183299288284767</v>
      </c>
      <c r="BZ249" s="15">
        <f t="shared" si="227"/>
        <v>-2.7553635768897671</v>
      </c>
    </row>
    <row r="250" spans="9:78" x14ac:dyDescent="0.3">
      <c r="I250" s="11">
        <f t="shared" si="200"/>
        <v>0.48200000000000037</v>
      </c>
      <c r="J250" s="15">
        <f t="shared" si="201"/>
        <v>6.1618245560394644</v>
      </c>
      <c r="K250" s="15">
        <f t="shared" si="202"/>
        <v>20.984604411708165</v>
      </c>
      <c r="L250" s="15">
        <f t="shared" si="207"/>
        <v>-1.3566675741927179</v>
      </c>
      <c r="M250" s="15">
        <f t="shared" si="203"/>
        <v>-1.0137193784711536</v>
      </c>
      <c r="N250" s="15">
        <f t="shared" si="204"/>
        <v>42.804138554490947</v>
      </c>
      <c r="O250" s="23"/>
      <c r="P250" s="23"/>
      <c r="Q250" s="23"/>
      <c r="R250" s="23"/>
      <c r="S250" s="23"/>
      <c r="T250" s="23"/>
      <c r="U250" s="23"/>
      <c r="V250" s="11"/>
      <c r="Z250" s="15">
        <f t="shared" si="172"/>
        <v>42.816140699160947</v>
      </c>
      <c r="AA250" s="16">
        <f t="shared" si="205"/>
        <v>29.192815419220519</v>
      </c>
      <c r="AB250" s="17">
        <f t="shared" si="173"/>
        <v>2.1815340662007126</v>
      </c>
      <c r="AC250" s="18">
        <f t="shared" si="174"/>
        <v>4.5666675741927181</v>
      </c>
      <c r="AD250" s="17">
        <f t="shared" si="175"/>
        <v>0.3536116449089759</v>
      </c>
      <c r="AE250" s="17">
        <f t="shared" si="176"/>
        <v>1.2264162950305257</v>
      </c>
      <c r="AF250" s="17">
        <f t="shared" si="206"/>
        <v>0.11272259893720123</v>
      </c>
      <c r="AG250" s="17">
        <f t="shared" si="208"/>
        <v>3.2501218216124873E-2</v>
      </c>
      <c r="AH250" s="11">
        <f t="shared" si="209"/>
        <v>10.879950485472513</v>
      </c>
      <c r="AI250" s="15">
        <f t="shared" si="177"/>
        <v>7.3595238766097255</v>
      </c>
      <c r="AJ250" s="15">
        <f t="shared" si="178"/>
        <v>-2.6914915695072921</v>
      </c>
      <c r="AL250" s="18">
        <f t="shared" si="179"/>
        <v>-1.3566675741927179</v>
      </c>
      <c r="AM250" s="19">
        <f t="shared" si="180"/>
        <v>-1.0063598545945438</v>
      </c>
      <c r="AN250" s="18">
        <f t="shared" si="181"/>
        <v>42.804138554490947</v>
      </c>
      <c r="AO250" s="16">
        <f t="shared" si="210"/>
        <v>42.81596708646201</v>
      </c>
      <c r="AP250" s="17">
        <f t="shared" si="182"/>
        <v>2.1815163746833082</v>
      </c>
      <c r="AQ250" s="18">
        <f t="shared" si="183"/>
        <v>4.5666675741927181</v>
      </c>
      <c r="AR250" s="17">
        <f t="shared" si="211"/>
        <v>0.26608514490897589</v>
      </c>
      <c r="AS250" s="17">
        <f t="shared" si="184"/>
        <v>0.92284435720017766</v>
      </c>
      <c r="AT250" s="17">
        <f t="shared" si="185"/>
        <v>0.10745432841570868</v>
      </c>
      <c r="AU250" s="17">
        <f t="shared" si="212"/>
        <v>3.0982473181432185E-2</v>
      </c>
      <c r="AV250" s="11">
        <f t="shared" si="213"/>
        <v>8.588247405260109</v>
      </c>
      <c r="AW250" s="15">
        <f t="shared" si="214"/>
        <v>-2.408874879556675</v>
      </c>
      <c r="AX250" s="15">
        <f t="shared" si="215"/>
        <v>-2.7532851755592045</v>
      </c>
      <c r="AZ250" s="18">
        <f t="shared" si="186"/>
        <v>-1.3566675741927179</v>
      </c>
      <c r="BA250" s="19">
        <f t="shared" si="187"/>
        <v>-1.0161282533507103</v>
      </c>
      <c r="BB250" s="18">
        <f t="shared" si="188"/>
        <v>42.804138554490947</v>
      </c>
      <c r="BC250" s="16">
        <f t="shared" si="216"/>
        <v>42.816197799656571</v>
      </c>
      <c r="BD250" s="17">
        <f t="shared" si="189"/>
        <v>2.1815398848829863</v>
      </c>
      <c r="BE250" s="18">
        <f t="shared" si="190"/>
        <v>4.5666675741927181</v>
      </c>
      <c r="BF250" s="17">
        <f t="shared" si="217"/>
        <v>0.26608514490897589</v>
      </c>
      <c r="BG250" s="17">
        <f t="shared" si="191"/>
        <v>0.92285430269284574</v>
      </c>
      <c r="BH250" s="17">
        <f t="shared" si="192"/>
        <v>0.10745548645089313</v>
      </c>
      <c r="BI250" s="17">
        <f t="shared" si="218"/>
        <v>3.0982473181432185E-2</v>
      </c>
      <c r="BJ250" s="11">
        <f t="shared" si="219"/>
        <v>8.588247405260109</v>
      </c>
      <c r="BK250" s="15">
        <f t="shared" si="220"/>
        <v>-2.4085541008345195</v>
      </c>
      <c r="BL250" s="15">
        <f t="shared" si="221"/>
        <v>-2.7533148477106488</v>
      </c>
      <c r="BN250" s="18">
        <f t="shared" si="193"/>
        <v>-1.3566675741927179</v>
      </c>
      <c r="BO250" s="19">
        <f t="shared" si="194"/>
        <v>-1.0185364866728226</v>
      </c>
      <c r="BP250" s="18">
        <f t="shared" si="195"/>
        <v>42.804138554490947</v>
      </c>
      <c r="BQ250" s="16">
        <f t="shared" si="222"/>
        <v>42.81625502033944</v>
      </c>
      <c r="BR250" s="17">
        <f t="shared" si="196"/>
        <v>2.1815457158204237</v>
      </c>
      <c r="BS250" s="18">
        <f t="shared" si="197"/>
        <v>4.5666675741927181</v>
      </c>
      <c r="BT250" s="17">
        <f t="shared" si="223"/>
        <v>0.26608514490897589</v>
      </c>
      <c r="BU250" s="17">
        <f t="shared" si="198"/>
        <v>0.92285676934758831</v>
      </c>
      <c r="BV250" s="17">
        <f t="shared" si="199"/>
        <v>0.10745577366371153</v>
      </c>
      <c r="BW250" s="17">
        <f t="shared" si="224"/>
        <v>3.0982473181432185E-2</v>
      </c>
      <c r="BX250" s="11">
        <f t="shared" si="225"/>
        <v>8.588247405260109</v>
      </c>
      <c r="BY250" s="15">
        <f t="shared" si="226"/>
        <v>-2.4084745421457012</v>
      </c>
      <c r="BZ250" s="15">
        <f t="shared" si="227"/>
        <v>-2.7533222069190386</v>
      </c>
    </row>
    <row r="251" spans="9:78" x14ac:dyDescent="0.3">
      <c r="I251" s="11">
        <f t="shared" si="200"/>
        <v>0.48400000000000037</v>
      </c>
      <c r="J251" s="15">
        <f t="shared" si="201"/>
        <v>6.1597955560129805</v>
      </c>
      <c r="K251" s="15">
        <f t="shared" si="202"/>
        <v>21.07020720281254</v>
      </c>
      <c r="L251" s="15">
        <f t="shared" si="207"/>
        <v>-1.3589303515887354</v>
      </c>
      <c r="M251" s="15">
        <f t="shared" si="203"/>
        <v>-1.0152806480132597</v>
      </c>
      <c r="N251" s="15">
        <f t="shared" si="204"/>
        <v>42.798652549883293</v>
      </c>
      <c r="O251" s="23"/>
      <c r="P251" s="23"/>
      <c r="Q251" s="23"/>
      <c r="R251" s="23"/>
      <c r="S251" s="23"/>
      <c r="T251" s="23"/>
      <c r="U251" s="23"/>
      <c r="V251" s="11"/>
      <c r="Z251" s="15">
        <f t="shared" si="172"/>
        <v>42.810693230545354</v>
      </c>
      <c r="AA251" s="16">
        <f t="shared" si="205"/>
        <v>29.189101237063973</v>
      </c>
      <c r="AB251" s="17">
        <f t="shared" si="173"/>
        <v>2.1809789913070357</v>
      </c>
      <c r="AC251" s="18">
        <f t="shared" si="174"/>
        <v>4.568930351588735</v>
      </c>
      <c r="AD251" s="17">
        <f t="shared" si="175"/>
        <v>0.35376517435529559</v>
      </c>
      <c r="AE251" s="17">
        <f t="shared" si="176"/>
        <v>1.2266365868441498</v>
      </c>
      <c r="AF251" s="17">
        <f t="shared" si="206"/>
        <v>0.11270446161921015</v>
      </c>
      <c r="AG251" s="17">
        <f t="shared" si="208"/>
        <v>3.2504259161157234E-2</v>
      </c>
      <c r="AH251" s="11">
        <f t="shared" si="209"/>
        <v>10.883655972631638</v>
      </c>
      <c r="AI251" s="15">
        <f t="shared" si="177"/>
        <v>7.3667019767741637</v>
      </c>
      <c r="AJ251" s="15">
        <f t="shared" si="178"/>
        <v>-2.6891787991213443</v>
      </c>
      <c r="AL251" s="18">
        <f t="shared" si="179"/>
        <v>-1.3589303515887354</v>
      </c>
      <c r="AM251" s="19">
        <f t="shared" si="180"/>
        <v>-1.0079139460364854</v>
      </c>
      <c r="AN251" s="18">
        <f t="shared" si="181"/>
        <v>42.798652549883293</v>
      </c>
      <c r="AO251" s="16">
        <f t="shared" si="210"/>
        <v>42.810519158359277</v>
      </c>
      <c r="AP251" s="17">
        <f t="shared" si="182"/>
        <v>2.1809612552238136</v>
      </c>
      <c r="AQ251" s="18">
        <f t="shared" si="183"/>
        <v>4.568930351588735</v>
      </c>
      <c r="AR251" s="17">
        <f t="shared" si="211"/>
        <v>0.26623867435529563</v>
      </c>
      <c r="AS251" s="17">
        <f t="shared" si="184"/>
        <v>0.92314186551836197</v>
      </c>
      <c r="AT251" s="17">
        <f t="shared" si="185"/>
        <v>0.10743491976321418</v>
      </c>
      <c r="AU251" s="17">
        <f t="shared" si="212"/>
        <v>3.0984761590423991E-2</v>
      </c>
      <c r="AV251" s="11">
        <f t="shared" si="213"/>
        <v>8.5925681105636826</v>
      </c>
      <c r="AW251" s="15">
        <f t="shared" si="214"/>
        <v>-2.3992116363446887</v>
      </c>
      <c r="AX251" s="15">
        <f t="shared" si="215"/>
        <v>-2.7512583771205343</v>
      </c>
      <c r="AZ251" s="18">
        <f t="shared" si="186"/>
        <v>-1.3589303515887354</v>
      </c>
      <c r="BA251" s="19">
        <f t="shared" si="187"/>
        <v>-1.0176798596496044</v>
      </c>
      <c r="BB251" s="18">
        <f t="shared" si="188"/>
        <v>42.798652549883293</v>
      </c>
      <c r="BC251" s="16">
        <f t="shared" si="216"/>
        <v>42.810750196444445</v>
      </c>
      <c r="BD251" s="17">
        <f t="shared" si="189"/>
        <v>2.1809847955350179</v>
      </c>
      <c r="BE251" s="18">
        <f t="shared" si="190"/>
        <v>4.568930351588735</v>
      </c>
      <c r="BF251" s="17">
        <f t="shared" si="217"/>
        <v>0.26623867435529563</v>
      </c>
      <c r="BG251" s="17">
        <f t="shared" si="191"/>
        <v>0.92315182949491037</v>
      </c>
      <c r="BH251" s="17">
        <f t="shared" si="192"/>
        <v>0.10743607936723711</v>
      </c>
      <c r="BI251" s="17">
        <f t="shared" si="218"/>
        <v>3.0984761590423991E-2</v>
      </c>
      <c r="BJ251" s="11">
        <f t="shared" si="219"/>
        <v>8.5925681105636826</v>
      </c>
      <c r="BK251" s="15">
        <f t="shared" si="220"/>
        <v>-2.3988902607207785</v>
      </c>
      <c r="BL251" s="15">
        <f t="shared" si="221"/>
        <v>-2.751288072961414</v>
      </c>
      <c r="BN251" s="18">
        <f t="shared" si="193"/>
        <v>-1.3589303515887354</v>
      </c>
      <c r="BO251" s="19">
        <f t="shared" si="194"/>
        <v>-1.0200784285347013</v>
      </c>
      <c r="BP251" s="18">
        <f t="shared" si="195"/>
        <v>42.798652549883293</v>
      </c>
      <c r="BQ251" s="16">
        <f t="shared" si="222"/>
        <v>42.810807281409602</v>
      </c>
      <c r="BR251" s="17">
        <f t="shared" si="196"/>
        <v>2.1809906119023323</v>
      </c>
      <c r="BS251" s="18">
        <f t="shared" si="197"/>
        <v>4.568930351588735</v>
      </c>
      <c r="BT251" s="17">
        <f t="shared" si="223"/>
        <v>0.26623867435529563</v>
      </c>
      <c r="BU251" s="17">
        <f t="shared" si="198"/>
        <v>0.92315429140575833</v>
      </c>
      <c r="BV251" s="17">
        <f t="shared" si="199"/>
        <v>0.10743636588354007</v>
      </c>
      <c r="BW251" s="17">
        <f t="shared" si="224"/>
        <v>3.0984761590423991E-2</v>
      </c>
      <c r="BX251" s="11">
        <f t="shared" si="225"/>
        <v>8.5925681105636826</v>
      </c>
      <c r="BY251" s="15">
        <f t="shared" si="226"/>
        <v>-2.3988108548599834</v>
      </c>
      <c r="BZ251" s="15">
        <f t="shared" si="227"/>
        <v>-2.7512954102441194</v>
      </c>
    </row>
    <row r="252" spans="9:78" x14ac:dyDescent="0.3">
      <c r="I252" s="11">
        <f t="shared" si="200"/>
        <v>0.48600000000000038</v>
      </c>
      <c r="J252" s="15">
        <f t="shared" si="201"/>
        <v>6.1577634519460629</v>
      </c>
      <c r="K252" s="15">
        <f t="shared" si="202"/>
        <v>21.155799026056602</v>
      </c>
      <c r="L252" s="15">
        <f t="shared" si="207"/>
        <v>-1.3611688191201792</v>
      </c>
      <c r="M252" s="15">
        <f t="shared" si="203"/>
        <v>-1.0168234189039986</v>
      </c>
      <c r="N252" s="15">
        <f t="shared" si="204"/>
        <v>42.79317069418012</v>
      </c>
      <c r="O252" s="23"/>
      <c r="P252" s="23"/>
      <c r="Q252" s="23"/>
      <c r="R252" s="23"/>
      <c r="S252" s="23"/>
      <c r="T252" s="23"/>
      <c r="U252" s="23"/>
      <c r="V252" s="11"/>
      <c r="Z252" s="15">
        <f t="shared" si="172"/>
        <v>42.80524953701903</v>
      </c>
      <c r="AA252" s="16">
        <f t="shared" si="205"/>
        <v>29.185389628831242</v>
      </c>
      <c r="AB252" s="17">
        <f t="shared" si="173"/>
        <v>2.1804243716324971</v>
      </c>
      <c r="AC252" s="18">
        <f t="shared" si="174"/>
        <v>4.5711688191201789</v>
      </c>
      <c r="AD252" s="17">
        <f t="shared" si="175"/>
        <v>0.35391705437730414</v>
      </c>
      <c r="AE252" s="17">
        <f t="shared" si="176"/>
        <v>1.2268511461059741</v>
      </c>
      <c r="AF252" s="17">
        <f t="shared" si="206"/>
        <v>0.11268623371224182</v>
      </c>
      <c r="AG252" s="17">
        <f t="shared" si="208"/>
        <v>3.2507268734999546E-2</v>
      </c>
      <c r="AH252" s="11">
        <f t="shared" si="209"/>
        <v>10.887320533215172</v>
      </c>
      <c r="AI252" s="15">
        <f t="shared" si="177"/>
        <v>7.373694359593574</v>
      </c>
      <c r="AJ252" s="15">
        <f t="shared" si="178"/>
        <v>-2.6868837131225449</v>
      </c>
      <c r="AL252" s="18">
        <f t="shared" si="179"/>
        <v>-1.3611688191201792</v>
      </c>
      <c r="AM252" s="19">
        <f t="shared" si="180"/>
        <v>-1.009449724544405</v>
      </c>
      <c r="AN252" s="18">
        <f t="shared" si="181"/>
        <v>42.79317069418012</v>
      </c>
      <c r="AO252" s="16">
        <f t="shared" si="210"/>
        <v>42.805075012288192</v>
      </c>
      <c r="AP252" s="17">
        <f t="shared" si="182"/>
        <v>2.1804065917010669</v>
      </c>
      <c r="AQ252" s="18">
        <f t="shared" si="183"/>
        <v>4.5711688191201789</v>
      </c>
      <c r="AR252" s="17">
        <f t="shared" si="211"/>
        <v>0.26639055437730413</v>
      </c>
      <c r="AS252" s="17">
        <f t="shared" si="184"/>
        <v>0.92343357826895933</v>
      </c>
      <c r="AT252" s="17">
        <f t="shared" si="185"/>
        <v>0.1074154488112033</v>
      </c>
      <c r="AU252" s="17">
        <f t="shared" si="212"/>
        <v>3.0987026713002123E-2</v>
      </c>
      <c r="AV252" s="11">
        <f t="shared" si="213"/>
        <v>8.5968414086507678</v>
      </c>
      <c r="AW252" s="15">
        <f t="shared" si="214"/>
        <v>-2.3897361348661921</v>
      </c>
      <c r="AX252" s="15">
        <f t="shared" si="215"/>
        <v>-2.7492458824670489</v>
      </c>
      <c r="AZ252" s="18">
        <f t="shared" si="186"/>
        <v>-1.3611688191201792</v>
      </c>
      <c r="BA252" s="19">
        <f t="shared" si="187"/>
        <v>-1.0192131550388648</v>
      </c>
      <c r="BB252" s="18">
        <f t="shared" si="188"/>
        <v>42.79317069418012</v>
      </c>
      <c r="BC252" s="16">
        <f t="shared" si="216"/>
        <v>42.805306371017139</v>
      </c>
      <c r="BD252" s="17">
        <f t="shared" si="189"/>
        <v>2.1804301616848023</v>
      </c>
      <c r="BE252" s="18">
        <f t="shared" si="190"/>
        <v>4.5711688191201789</v>
      </c>
      <c r="BF252" s="17">
        <f t="shared" si="217"/>
        <v>0.26639055437730413</v>
      </c>
      <c r="BG252" s="17">
        <f t="shared" si="191"/>
        <v>0.92344356049635834</v>
      </c>
      <c r="BH252" s="17">
        <f t="shared" si="192"/>
        <v>0.10741660996178459</v>
      </c>
      <c r="BI252" s="17">
        <f t="shared" si="218"/>
        <v>3.0987026713002123E-2</v>
      </c>
      <c r="BJ252" s="11">
        <f t="shared" si="219"/>
        <v>8.5968414086507678</v>
      </c>
      <c r="BK252" s="15">
        <f t="shared" si="220"/>
        <v>-2.3894141698631755</v>
      </c>
      <c r="BL252" s="15">
        <f t="shared" si="221"/>
        <v>-2.7492756015483342</v>
      </c>
      <c r="BN252" s="18">
        <f t="shared" si="193"/>
        <v>-1.3611688191201792</v>
      </c>
      <c r="BO252" s="19">
        <f t="shared" si="194"/>
        <v>-1.0216022472437249</v>
      </c>
      <c r="BP252" s="18">
        <f t="shared" si="195"/>
        <v>42.79317069418012</v>
      </c>
      <c r="BQ252" s="16">
        <f t="shared" si="222"/>
        <v>42.805363322985698</v>
      </c>
      <c r="BR252" s="17">
        <f t="shared" si="196"/>
        <v>2.1804359637632431</v>
      </c>
      <c r="BS252" s="18">
        <f t="shared" si="197"/>
        <v>4.5711688191201789</v>
      </c>
      <c r="BT252" s="17">
        <f t="shared" si="223"/>
        <v>0.26639055437730413</v>
      </c>
      <c r="BU252" s="17">
        <f t="shared" si="198"/>
        <v>0.92344601776009805</v>
      </c>
      <c r="BV252" s="17">
        <f t="shared" si="199"/>
        <v>0.10741689579510674</v>
      </c>
      <c r="BW252" s="17">
        <f t="shared" si="224"/>
        <v>3.0987026713002123E-2</v>
      </c>
      <c r="BX252" s="11">
        <f t="shared" si="225"/>
        <v>8.5968414086507678</v>
      </c>
      <c r="BY252" s="15">
        <f t="shared" si="226"/>
        <v>-2.3893349137116453</v>
      </c>
      <c r="BZ252" s="15">
        <f t="shared" si="227"/>
        <v>-2.7492829173124327</v>
      </c>
    </row>
    <row r="253" spans="9:78" x14ac:dyDescent="0.3">
      <c r="I253" s="11">
        <f t="shared" si="200"/>
        <v>0.48800000000000038</v>
      </c>
      <c r="J253" s="15">
        <f t="shared" si="201"/>
        <v>6.1557282804612008</v>
      </c>
      <c r="K253" s="15">
        <f t="shared" si="202"/>
        <v>21.24137988970843</v>
      </c>
      <c r="L253" s="15">
        <f t="shared" si="207"/>
        <v>-1.3633834694896563</v>
      </c>
      <c r="M253" s="15">
        <f t="shared" si="203"/>
        <v>-1.0183480659585242</v>
      </c>
      <c r="N253" s="15">
        <f t="shared" si="204"/>
        <v>42.787692957647295</v>
      </c>
      <c r="O253" s="23"/>
      <c r="P253" s="23"/>
      <c r="Q253" s="23"/>
      <c r="R253" s="23"/>
      <c r="S253" s="23"/>
      <c r="T253" s="23"/>
      <c r="U253" s="23"/>
      <c r="V253" s="11"/>
      <c r="Z253" s="15">
        <f t="shared" si="172"/>
        <v>42.799809595620182</v>
      </c>
      <c r="AA253" s="16">
        <f t="shared" si="205"/>
        <v>29.181680578866562</v>
      </c>
      <c r="AB253" s="17">
        <f t="shared" si="173"/>
        <v>2.1798702046913965</v>
      </c>
      <c r="AC253" s="18">
        <f t="shared" si="174"/>
        <v>4.5733834694896558</v>
      </c>
      <c r="AD253" s="17">
        <f t="shared" si="175"/>
        <v>0.3540673184048731</v>
      </c>
      <c r="AE253" s="17">
        <f t="shared" si="176"/>
        <v>1.2270600919646497</v>
      </c>
      <c r="AF253" s="17">
        <f t="shared" si="206"/>
        <v>0.11266791732867024</v>
      </c>
      <c r="AG253" s="17">
        <f t="shared" si="208"/>
        <v>3.2510247558416604E-2</v>
      </c>
      <c r="AH253" s="11">
        <f t="shared" si="209"/>
        <v>10.89094500952849</v>
      </c>
      <c r="AI253" s="15">
        <f t="shared" si="177"/>
        <v>7.3805048852353412</v>
      </c>
      <c r="AJ253" s="15">
        <f t="shared" si="178"/>
        <v>-2.6846059786290475</v>
      </c>
      <c r="AL253" s="18">
        <f t="shared" si="179"/>
        <v>-1.3633834694896563</v>
      </c>
      <c r="AM253" s="19">
        <f t="shared" si="180"/>
        <v>-1.0109675610732889</v>
      </c>
      <c r="AN253" s="18">
        <f t="shared" si="181"/>
        <v>42.787692957647295</v>
      </c>
      <c r="AO253" s="16">
        <f t="shared" si="210"/>
        <v>42.799634625162895</v>
      </c>
      <c r="AP253" s="17">
        <f t="shared" si="182"/>
        <v>2.179852381616457</v>
      </c>
      <c r="AQ253" s="18">
        <f t="shared" si="183"/>
        <v>4.5733834694896558</v>
      </c>
      <c r="AR253" s="17">
        <f t="shared" si="211"/>
        <v>0.26654081840487309</v>
      </c>
      <c r="AS253" s="17">
        <f t="shared" si="184"/>
        <v>0.92371961494095733</v>
      </c>
      <c r="AT253" s="17">
        <f t="shared" si="185"/>
        <v>0.10739591708654993</v>
      </c>
      <c r="AU253" s="17">
        <f t="shared" si="212"/>
        <v>3.0989269006072365E-2</v>
      </c>
      <c r="AV253" s="11">
        <f t="shared" si="213"/>
        <v>8.6010682714924407</v>
      </c>
      <c r="AW253" s="15">
        <f t="shared" si="214"/>
        <v>-2.38044450417522</v>
      </c>
      <c r="AX253" s="15">
        <f t="shared" si="215"/>
        <v>-2.7472474269565486</v>
      </c>
      <c r="AZ253" s="18">
        <f t="shared" si="186"/>
        <v>-1.3633834694896563</v>
      </c>
      <c r="BA253" s="19">
        <f t="shared" si="187"/>
        <v>-1.0207285104626995</v>
      </c>
      <c r="BB253" s="18">
        <f t="shared" si="188"/>
        <v>42.787692957647295</v>
      </c>
      <c r="BC253" s="16">
        <f t="shared" si="216"/>
        <v>42.799866300374951</v>
      </c>
      <c r="BD253" s="17">
        <f t="shared" si="189"/>
        <v>2.1798759808426662</v>
      </c>
      <c r="BE253" s="18">
        <f t="shared" si="190"/>
        <v>4.5733834694896558</v>
      </c>
      <c r="BF253" s="17">
        <f t="shared" si="217"/>
        <v>0.26654081840487309</v>
      </c>
      <c r="BG253" s="17">
        <f t="shared" si="191"/>
        <v>0.92372961519066721</v>
      </c>
      <c r="BH253" s="17">
        <f t="shared" si="192"/>
        <v>0.10739707976185887</v>
      </c>
      <c r="BI253" s="17">
        <f t="shared" si="218"/>
        <v>3.0989269006072365E-2</v>
      </c>
      <c r="BJ253" s="11">
        <f t="shared" si="219"/>
        <v>8.6010682714924407</v>
      </c>
      <c r="BK253" s="15">
        <f t="shared" si="220"/>
        <v>-2.3801219571708212</v>
      </c>
      <c r="BL253" s="15">
        <f t="shared" si="221"/>
        <v>-2.7472771688390853</v>
      </c>
      <c r="BN253" s="18">
        <f t="shared" si="193"/>
        <v>-1.3633834694896563</v>
      </c>
      <c r="BO253" s="19">
        <f t="shared" si="194"/>
        <v>-1.0231083098728659</v>
      </c>
      <c r="BP253" s="18">
        <f t="shared" si="195"/>
        <v>42.787692957647295</v>
      </c>
      <c r="BQ253" s="16">
        <f t="shared" si="222"/>
        <v>42.799923122029448</v>
      </c>
      <c r="BR253" s="17">
        <f t="shared" si="196"/>
        <v>2.179881768909441</v>
      </c>
      <c r="BS253" s="18">
        <f t="shared" si="197"/>
        <v>4.5733834694896558</v>
      </c>
      <c r="BT253" s="17">
        <f t="shared" si="223"/>
        <v>0.26654081840487309</v>
      </c>
      <c r="BU253" s="17">
        <f t="shared" si="198"/>
        <v>0.92373206790299656</v>
      </c>
      <c r="BV253" s="17">
        <f t="shared" si="199"/>
        <v>0.10739736492554459</v>
      </c>
      <c r="BW253" s="17">
        <f t="shared" si="224"/>
        <v>3.0989269006072365E-2</v>
      </c>
      <c r="BX253" s="11">
        <f t="shared" si="225"/>
        <v>8.6010682714924407</v>
      </c>
      <c r="BY253" s="15">
        <f t="shared" si="226"/>
        <v>-2.3800428476448179</v>
      </c>
      <c r="BZ253" s="15">
        <f t="shared" si="227"/>
        <v>-2.7472844634851308</v>
      </c>
    </row>
    <row r="254" spans="9:78" x14ac:dyDescent="0.3">
      <c r="I254" s="11">
        <f t="shared" si="200"/>
        <v>0.49000000000000038</v>
      </c>
      <c r="J254" s="15">
        <f t="shared" si="201"/>
        <v>6.1536900774389887</v>
      </c>
      <c r="K254" s="15">
        <f t="shared" si="202"/>
        <v>21.326949801977179</v>
      </c>
      <c r="L254" s="15">
        <f t="shared" si="207"/>
        <v>-1.3655747852921019</v>
      </c>
      <c r="M254" s="15">
        <f t="shared" si="203"/>
        <v>-1.0198549562535582</v>
      </c>
      <c r="N254" s="15">
        <f t="shared" si="204"/>
        <v>42.782219311102729</v>
      </c>
      <c r="O254" s="23"/>
      <c r="P254" s="23"/>
      <c r="Q254" s="23"/>
      <c r="R254" s="23"/>
      <c r="S254" s="23"/>
      <c r="T254" s="23"/>
      <c r="U254" s="23"/>
      <c r="V254" s="11"/>
      <c r="Z254" s="15">
        <f t="shared" si="172"/>
        <v>42.794373383835008</v>
      </c>
      <c r="AA254" s="16">
        <f t="shared" si="205"/>
        <v>29.177974071819619</v>
      </c>
      <c r="AB254" s="17">
        <f t="shared" si="173"/>
        <v>2.1793164880449529</v>
      </c>
      <c r="AC254" s="18">
        <f t="shared" si="174"/>
        <v>4.575574785292102</v>
      </c>
      <c r="AD254" s="17">
        <f t="shared" si="175"/>
        <v>0.35421599918206914</v>
      </c>
      <c r="AE254" s="17">
        <f t="shared" si="176"/>
        <v>1.2272635410918933</v>
      </c>
      <c r="AF254" s="17">
        <f t="shared" si="206"/>
        <v>0.1126495145392319</v>
      </c>
      <c r="AG254" s="17">
        <f t="shared" si="208"/>
        <v>3.2513196240139354E-2</v>
      </c>
      <c r="AH254" s="11">
        <f t="shared" si="209"/>
        <v>10.894530226000043</v>
      </c>
      <c r="AI254" s="15">
        <f t="shared" si="177"/>
        <v>7.3871373335881199</v>
      </c>
      <c r="AJ254" s="15">
        <f t="shared" si="178"/>
        <v>-2.6823452690123855</v>
      </c>
      <c r="AL254" s="18">
        <f t="shared" si="179"/>
        <v>-1.3655747852921019</v>
      </c>
      <c r="AM254" s="19">
        <f t="shared" si="180"/>
        <v>-1.0124678189199701</v>
      </c>
      <c r="AN254" s="18">
        <f t="shared" si="181"/>
        <v>42.782219311102729</v>
      </c>
      <c r="AO254" s="16">
        <f t="shared" si="210"/>
        <v>42.794197974347405</v>
      </c>
      <c r="AP254" s="17">
        <f t="shared" si="182"/>
        <v>2.1792986225184912</v>
      </c>
      <c r="AQ254" s="18">
        <f t="shared" si="183"/>
        <v>4.575574785292102</v>
      </c>
      <c r="AR254" s="17">
        <f t="shared" si="211"/>
        <v>0.26668949918206908</v>
      </c>
      <c r="AS254" s="17">
        <f t="shared" si="184"/>
        <v>0.92400009253995141</v>
      </c>
      <c r="AT254" s="17">
        <f t="shared" si="185"/>
        <v>0.1073763260866569</v>
      </c>
      <c r="AU254" s="17">
        <f t="shared" si="212"/>
        <v>3.0991488917868168E-2</v>
      </c>
      <c r="AV254" s="11">
        <f t="shared" si="213"/>
        <v>8.6052496506003315</v>
      </c>
      <c r="AW254" s="15">
        <f t="shared" si="214"/>
        <v>-2.3713329538041359</v>
      </c>
      <c r="AX254" s="15">
        <f t="shared" si="215"/>
        <v>-2.7452627507829792</v>
      </c>
      <c r="AZ254" s="18">
        <f t="shared" si="186"/>
        <v>-1.3655747852921019</v>
      </c>
      <c r="BA254" s="19">
        <f t="shared" si="187"/>
        <v>-1.0222262892073624</v>
      </c>
      <c r="BB254" s="18">
        <f t="shared" si="188"/>
        <v>42.782219311102729</v>
      </c>
      <c r="BC254" s="16">
        <f t="shared" si="216"/>
        <v>42.794429961966287</v>
      </c>
      <c r="BD254" s="17">
        <f t="shared" si="189"/>
        <v>2.1793222505658694</v>
      </c>
      <c r="BE254" s="18">
        <f t="shared" si="190"/>
        <v>4.575574785292102</v>
      </c>
      <c r="BF254" s="17">
        <f t="shared" si="217"/>
        <v>0.26668949918206908</v>
      </c>
      <c r="BG254" s="17">
        <f t="shared" si="191"/>
        <v>0.92401011058784011</v>
      </c>
      <c r="BH254" s="17">
        <f t="shared" si="192"/>
        <v>0.10737749026530312</v>
      </c>
      <c r="BI254" s="17">
        <f t="shared" si="218"/>
        <v>3.0991488917868168E-2</v>
      </c>
      <c r="BJ254" s="11">
        <f t="shared" si="219"/>
        <v>8.6052496506003315</v>
      </c>
      <c r="BK254" s="15">
        <f t="shared" si="220"/>
        <v>-2.3710098320338084</v>
      </c>
      <c r="BL254" s="15">
        <f t="shared" si="221"/>
        <v>-2.7452925150372538</v>
      </c>
      <c r="BN254" s="18">
        <f t="shared" si="193"/>
        <v>-1.3655747852921019</v>
      </c>
      <c r="BO254" s="19">
        <f t="shared" si="194"/>
        <v>-1.0245969759176257</v>
      </c>
      <c r="BP254" s="18">
        <f t="shared" si="195"/>
        <v>42.782219311102729</v>
      </c>
      <c r="BQ254" s="16">
        <f t="shared" si="222"/>
        <v>42.794486655950799</v>
      </c>
      <c r="BR254" s="17">
        <f t="shared" si="196"/>
        <v>2.1793280248941578</v>
      </c>
      <c r="BS254" s="18">
        <f t="shared" si="197"/>
        <v>4.575574785292102</v>
      </c>
      <c r="BT254" s="17">
        <f t="shared" si="223"/>
        <v>0.26668949918206908</v>
      </c>
      <c r="BU254" s="17">
        <f t="shared" si="198"/>
        <v>0.92401255884335576</v>
      </c>
      <c r="BV254" s="17">
        <f t="shared" si="199"/>
        <v>0.10737777477250687</v>
      </c>
      <c r="BW254" s="17">
        <f t="shared" si="224"/>
        <v>3.0991488917868168E-2</v>
      </c>
      <c r="BX254" s="11">
        <f t="shared" si="225"/>
        <v>8.6052496506003315</v>
      </c>
      <c r="BY254" s="15">
        <f t="shared" si="226"/>
        <v>-2.3709308660850348</v>
      </c>
      <c r="BZ254" s="15">
        <f t="shared" si="227"/>
        <v>-2.74529978895933</v>
      </c>
    </row>
    <row r="255" spans="9:78" x14ac:dyDescent="0.3">
      <c r="I255" s="11">
        <f t="shared" si="200"/>
        <v>0.49200000000000038</v>
      </c>
      <c r="J255" s="15">
        <f t="shared" si="201"/>
        <v>6.1516488780334466</v>
      </c>
      <c r="K255" s="15">
        <f t="shared" si="202"/>
        <v>21.412508771014188</v>
      </c>
      <c r="L255" s="15">
        <f t="shared" si="207"/>
        <v>-1.367743239223409</v>
      </c>
      <c r="M255" s="15">
        <f t="shared" si="203"/>
        <v>-1.0213444492882824</v>
      </c>
      <c r="N255" s="15">
        <f t="shared" si="204"/>
        <v>42.776749725906193</v>
      </c>
      <c r="O255" s="23"/>
      <c r="P255" s="23"/>
      <c r="Q255" s="23"/>
      <c r="R255" s="23"/>
      <c r="S255" s="23"/>
      <c r="T255" s="23"/>
      <c r="U255" s="23"/>
      <c r="V255" s="11"/>
      <c r="Z255" s="15">
        <f t="shared" si="172"/>
        <v>42.788940879588353</v>
      </c>
      <c r="AA255" s="16">
        <f t="shared" si="205"/>
        <v>29.174270092639173</v>
      </c>
      <c r="AB255" s="17">
        <f t="shared" si="173"/>
        <v>2.1787632193003197</v>
      </c>
      <c r="AC255" s="18">
        <f t="shared" si="174"/>
        <v>4.577743239223409</v>
      </c>
      <c r="AD255" s="17">
        <f t="shared" si="175"/>
        <v>0.35436312878130821</v>
      </c>
      <c r="AE255" s="17">
        <f t="shared" si="176"/>
        <v>1.2274616077343352</v>
      </c>
      <c r="AF255" s="17">
        <f t="shared" si="206"/>
        <v>0.11263102737380586</v>
      </c>
      <c r="AG255" s="17">
        <f t="shared" si="208"/>
        <v>3.2516115377087547E-2</v>
      </c>
      <c r="AH255" s="11">
        <f t="shared" si="209"/>
        <v>10.898076989572067</v>
      </c>
      <c r="AI255" s="15">
        <f t="shared" si="177"/>
        <v>7.3935954059433175</v>
      </c>
      <c r="AJ255" s="15">
        <f t="shared" si="178"/>
        <v>-2.6801012637906982</v>
      </c>
      <c r="AL255" s="18">
        <f t="shared" si="179"/>
        <v>-1.367743239223409</v>
      </c>
      <c r="AM255" s="19">
        <f t="shared" si="180"/>
        <v>-1.013950853882339</v>
      </c>
      <c r="AN255" s="18">
        <f t="shared" si="181"/>
        <v>42.776749725906193</v>
      </c>
      <c r="AO255" s="16">
        <f t="shared" si="210"/>
        <v>42.788765037646321</v>
      </c>
      <c r="AP255" s="17">
        <f t="shared" si="182"/>
        <v>2.1787453120018161</v>
      </c>
      <c r="AQ255" s="18">
        <f t="shared" si="183"/>
        <v>4.577743239223409</v>
      </c>
      <c r="AR255" s="17">
        <f t="shared" si="211"/>
        <v>0.26683662878130826</v>
      </c>
      <c r="AS255" s="17">
        <f t="shared" si="184"/>
        <v>0.92427512564013392</v>
      </c>
      <c r="AT255" s="17">
        <f t="shared" si="185"/>
        <v>0.10735667727998198</v>
      </c>
      <c r="AU255" s="17">
        <f t="shared" si="212"/>
        <v>3.0993686888103961E-2</v>
      </c>
      <c r="AV255" s="11">
        <f t="shared" si="213"/>
        <v>8.6093864774676376</v>
      </c>
      <c r="AW255" s="15">
        <f t="shared" si="214"/>
        <v>-2.3623977720778897</v>
      </c>
      <c r="AX255" s="15">
        <f t="shared" si="215"/>
        <v>-2.7432915988993387</v>
      </c>
      <c r="AZ255" s="18">
        <f t="shared" si="186"/>
        <v>-1.367743239223409</v>
      </c>
      <c r="BA255" s="19">
        <f t="shared" si="187"/>
        <v>-1.0237068470603603</v>
      </c>
      <c r="BB255" s="18">
        <f t="shared" si="188"/>
        <v>42.776749725906193</v>
      </c>
      <c r="BC255" s="16">
        <f t="shared" si="216"/>
        <v>42.78899733367836</v>
      </c>
      <c r="BD255" s="17">
        <f t="shared" si="189"/>
        <v>2.1787689684576255</v>
      </c>
      <c r="BE255" s="18">
        <f t="shared" si="190"/>
        <v>4.577743239223409</v>
      </c>
      <c r="BF255" s="17">
        <f t="shared" si="217"/>
        <v>0.26683662878130826</v>
      </c>
      <c r="BG255" s="17">
        <f t="shared" si="191"/>
        <v>0.92428516126639315</v>
      </c>
      <c r="BH255" s="17">
        <f t="shared" si="192"/>
        <v>0.1073578429410062</v>
      </c>
      <c r="BI255" s="17">
        <f t="shared" si="218"/>
        <v>3.0993686888103961E-2</v>
      </c>
      <c r="BJ255" s="11">
        <f t="shared" si="219"/>
        <v>8.6093864774676376</v>
      </c>
      <c r="BK255" s="15">
        <f t="shared" si="220"/>
        <v>-2.3620740826375384</v>
      </c>
      <c r="BL255" s="15">
        <f t="shared" si="221"/>
        <v>-2.7433213851052449</v>
      </c>
      <c r="BN255" s="18">
        <f t="shared" si="193"/>
        <v>-1.367743239223409</v>
      </c>
      <c r="BO255" s="19">
        <f t="shared" si="194"/>
        <v>-1.0260685974535575</v>
      </c>
      <c r="BP255" s="18">
        <f t="shared" si="195"/>
        <v>42.776749725906193</v>
      </c>
      <c r="BQ255" s="16">
        <f t="shared" si="222"/>
        <v>42.789053902598681</v>
      </c>
      <c r="BR255" s="17">
        <f t="shared" si="196"/>
        <v>2.1787747293165998</v>
      </c>
      <c r="BS255" s="18">
        <f t="shared" si="197"/>
        <v>4.577743239223409</v>
      </c>
      <c r="BT255" s="17">
        <f t="shared" si="223"/>
        <v>0.26683662878130826</v>
      </c>
      <c r="BU255" s="17">
        <f t="shared" si="198"/>
        <v>0.92428760515858333</v>
      </c>
      <c r="BV255" s="17">
        <f t="shared" si="199"/>
        <v>0.10735812680469342</v>
      </c>
      <c r="BW255" s="17">
        <f t="shared" si="224"/>
        <v>3.0993686888103961E-2</v>
      </c>
      <c r="BX255" s="11">
        <f t="shared" si="225"/>
        <v>8.6093864774676376</v>
      </c>
      <c r="BY255" s="15">
        <f t="shared" si="226"/>
        <v>-2.3619952572533647</v>
      </c>
      <c r="BZ255" s="15">
        <f t="shared" si="227"/>
        <v>-2.7433286386910312</v>
      </c>
    </row>
    <row r="256" spans="9:78" x14ac:dyDescent="0.3">
      <c r="I256" s="11">
        <f t="shared" si="200"/>
        <v>0.49400000000000038</v>
      </c>
      <c r="J256" s="15">
        <f t="shared" si="201"/>
        <v>6.1496047166870165</v>
      </c>
      <c r="K256" s="15">
        <f t="shared" si="202"/>
        <v>21.498056804914043</v>
      </c>
      <c r="L256" s="15">
        <f t="shared" si="207"/>
        <v>-1.3698892942847234</v>
      </c>
      <c r="M256" s="15">
        <f t="shared" si="203"/>
        <v>-1.0228168971418627</v>
      </c>
      <c r="N256" s="15">
        <f t="shared" si="204"/>
        <v>42.771284173949361</v>
      </c>
      <c r="O256" s="23"/>
      <c r="P256" s="23"/>
      <c r="Q256" s="23"/>
      <c r="R256" s="23"/>
      <c r="S256" s="23"/>
      <c r="T256" s="23"/>
      <c r="U256" s="23"/>
      <c r="V256" s="11"/>
      <c r="Z256" s="15">
        <f t="shared" si="172"/>
        <v>42.783512061234639</v>
      </c>
      <c r="AA256" s="16">
        <f t="shared" si="205"/>
        <v>29.17056862656688</v>
      </c>
      <c r="AB256" s="17">
        <f t="shared" si="173"/>
        <v>2.178210396109634</v>
      </c>
      <c r="AC256" s="18">
        <f t="shared" si="174"/>
        <v>4.5798892942847234</v>
      </c>
      <c r="AD256" s="17">
        <f t="shared" si="175"/>
        <v>0.35450873861721849</v>
      </c>
      <c r="AE256" s="17">
        <f t="shared" si="176"/>
        <v>1.2276544037642896</v>
      </c>
      <c r="AF256" s="17">
        <f t="shared" si="206"/>
        <v>0.11261245782218197</v>
      </c>
      <c r="AG256" s="17">
        <f t="shared" si="208"/>
        <v>3.2519005554588899E-2</v>
      </c>
      <c r="AH256" s="11">
        <f t="shared" si="209"/>
        <v>10.901586090082395</v>
      </c>
      <c r="AI256" s="15">
        <f t="shared" si="177"/>
        <v>7.3998827266416818</v>
      </c>
      <c r="AJ256" s="15">
        <f t="shared" si="178"/>
        <v>-2.6778736485233128</v>
      </c>
      <c r="AL256" s="18">
        <f t="shared" si="179"/>
        <v>-1.3698892942847234</v>
      </c>
      <c r="AM256" s="19">
        <f t="shared" si="180"/>
        <v>-1.015417014415221</v>
      </c>
      <c r="AN256" s="18">
        <f t="shared" si="181"/>
        <v>42.771284173949361</v>
      </c>
      <c r="AO256" s="16">
        <f t="shared" si="210"/>
        <v>42.783335793295677</v>
      </c>
      <c r="AP256" s="17">
        <f t="shared" si="182"/>
        <v>2.1781924477062553</v>
      </c>
      <c r="AQ256" s="18">
        <f t="shared" si="183"/>
        <v>4.5798892942847234</v>
      </c>
      <c r="AR256" s="17">
        <f t="shared" si="211"/>
        <v>0.26698223861721843</v>
      </c>
      <c r="AS256" s="17">
        <f t="shared" si="184"/>
        <v>0.92454482643519009</v>
      </c>
      <c r="AT256" s="17">
        <f t="shared" si="185"/>
        <v>0.10733697210655617</v>
      </c>
      <c r="AU256" s="17">
        <f t="shared" si="212"/>
        <v>3.0995863348126297E-2</v>
      </c>
      <c r="AV256" s="11">
        <f t="shared" si="213"/>
        <v>8.6134796640003106</v>
      </c>
      <c r="AW256" s="15">
        <f t="shared" si="214"/>
        <v>-2.3536353244637818</v>
      </c>
      <c r="AX256" s="15">
        <f t="shared" si="215"/>
        <v>-2.7413337209412822</v>
      </c>
      <c r="AZ256" s="18">
        <f t="shared" si="186"/>
        <v>-1.3698892942847234</v>
      </c>
      <c r="BA256" s="19">
        <f t="shared" si="187"/>
        <v>-1.0251705324663265</v>
      </c>
      <c r="BB256" s="18">
        <f t="shared" si="188"/>
        <v>42.771284173949361</v>
      </c>
      <c r="BC256" s="16">
        <f t="shared" si="216"/>
        <v>42.783568393828119</v>
      </c>
      <c r="BD256" s="17">
        <f t="shared" si="189"/>
        <v>2.1782161321661486</v>
      </c>
      <c r="BE256" s="18">
        <f t="shared" si="190"/>
        <v>4.5798892942847234</v>
      </c>
      <c r="BF256" s="17">
        <f t="shared" si="217"/>
        <v>0.26698223861721843</v>
      </c>
      <c r="BG256" s="17">
        <f t="shared" si="191"/>
        <v>0.9245548794242564</v>
      </c>
      <c r="BH256" s="17">
        <f t="shared" si="192"/>
        <v>0.10733813922942154</v>
      </c>
      <c r="BI256" s="17">
        <f t="shared" si="218"/>
        <v>3.0995863348126297E-2</v>
      </c>
      <c r="BJ256" s="11">
        <f t="shared" si="219"/>
        <v>8.6134796640003106</v>
      </c>
      <c r="BK256" s="15">
        <f t="shared" si="220"/>
        <v>-2.3533110743122849</v>
      </c>
      <c r="BL256" s="15">
        <f t="shared" si="221"/>
        <v>-2.7413635286879003</v>
      </c>
      <c r="BN256" s="18">
        <f t="shared" si="193"/>
        <v>-1.3698892942847234</v>
      </c>
      <c r="BO256" s="19">
        <f t="shared" si="194"/>
        <v>-1.0275235192904872</v>
      </c>
      <c r="BP256" s="18">
        <f t="shared" si="195"/>
        <v>42.771284173949361</v>
      </c>
      <c r="BQ256" s="16">
        <f t="shared" si="222"/>
        <v>42.783624840251981</v>
      </c>
      <c r="BR256" s="17">
        <f t="shared" si="196"/>
        <v>2.1782218798209976</v>
      </c>
      <c r="BS256" s="18">
        <f t="shared" si="197"/>
        <v>4.5798892942847234</v>
      </c>
      <c r="BT256" s="17">
        <f t="shared" si="223"/>
        <v>0.26698223861721843</v>
      </c>
      <c r="BU256" s="17">
        <f t="shared" si="198"/>
        <v>0.92455731904549376</v>
      </c>
      <c r="BV256" s="17">
        <f t="shared" si="199"/>
        <v>0.10733842246236949</v>
      </c>
      <c r="BW256" s="17">
        <f t="shared" si="224"/>
        <v>3.0995863348126297E-2</v>
      </c>
      <c r="BX256" s="11">
        <f t="shared" si="225"/>
        <v>8.6134796640003106</v>
      </c>
      <c r="BY256" s="15">
        <f t="shared" si="226"/>
        <v>-2.3532323865159905</v>
      </c>
      <c r="BZ256" s="15">
        <f t="shared" si="227"/>
        <v>-2.7413707623187347</v>
      </c>
    </row>
    <row r="257" spans="9:78" x14ac:dyDescent="0.3">
      <c r="I257" s="11">
        <f t="shared" si="200"/>
        <v>0.49600000000000039</v>
      </c>
      <c r="J257" s="15">
        <f t="shared" si="201"/>
        <v>6.1475576271452468</v>
      </c>
      <c r="K257" s="15">
        <f t="shared" si="202"/>
        <v>21.583593911715639</v>
      </c>
      <c r="L257" s="15">
        <f t="shared" si="207"/>
        <v>-1.3720134039824941</v>
      </c>
      <c r="M257" s="15">
        <f t="shared" si="203"/>
        <v>-1.0242726446276715</v>
      </c>
      <c r="N257" s="15">
        <f t="shared" si="204"/>
        <v>42.765822627645996</v>
      </c>
      <c r="O257" s="23"/>
      <c r="P257" s="23"/>
      <c r="Q257" s="23"/>
      <c r="R257" s="23"/>
      <c r="S257" s="23"/>
      <c r="T257" s="23"/>
      <c r="U257" s="23"/>
      <c r="V257" s="11"/>
      <c r="Z257" s="15">
        <f t="shared" si="172"/>
        <v>42.778086907548953</v>
      </c>
      <c r="AA257" s="16">
        <f t="shared" si="205"/>
        <v>29.166869659131216</v>
      </c>
      <c r="AB257" s="17">
        <f t="shared" si="173"/>
        <v>2.1776580161690755</v>
      </c>
      <c r="AC257" s="18">
        <f t="shared" si="174"/>
        <v>4.5820134039824936</v>
      </c>
      <c r="AD257" s="17">
        <f t="shared" si="175"/>
        <v>0.35465285946021213</v>
      </c>
      <c r="AE257" s="17">
        <f t="shared" si="176"/>
        <v>1.2278420387294364</v>
      </c>
      <c r="AF257" s="17">
        <f t="shared" si="206"/>
        <v>0.11259380783481518</v>
      </c>
      <c r="AG257" s="17">
        <f t="shared" si="208"/>
        <v>3.2521867346594471E-2</v>
      </c>
      <c r="AH257" s="11">
        <f t="shared" si="209"/>
        <v>10.905058300637513</v>
      </c>
      <c r="AI257" s="15">
        <f t="shared" si="177"/>
        <v>7.4060028446844841</v>
      </c>
      <c r="AJ257" s="15">
        <f t="shared" si="178"/>
        <v>-2.6756621147066313</v>
      </c>
      <c r="AL257" s="18">
        <f t="shared" si="179"/>
        <v>-1.3720134039824941</v>
      </c>
      <c r="AM257" s="19">
        <f t="shared" si="180"/>
        <v>-1.016866641782987</v>
      </c>
      <c r="AN257" s="18">
        <f t="shared" si="181"/>
        <v>42.765822627645996</v>
      </c>
      <c r="AO257" s="16">
        <f t="shared" si="210"/>
        <v>42.777910219954052</v>
      </c>
      <c r="AP257" s="17">
        <f t="shared" si="182"/>
        <v>2.1776400273158747</v>
      </c>
      <c r="AQ257" s="18">
        <f t="shared" si="183"/>
        <v>4.5820134039824936</v>
      </c>
      <c r="AR257" s="17">
        <f t="shared" si="211"/>
        <v>0.26712635946021218</v>
      </c>
      <c r="AS257" s="17">
        <f t="shared" si="184"/>
        <v>0.92480930478811851</v>
      </c>
      <c r="AT257" s="17">
        <f t="shared" si="185"/>
        <v>0.10731721197849467</v>
      </c>
      <c r="AU257" s="17">
        <f t="shared" si="212"/>
        <v>3.0998018721062778E-2</v>
      </c>
      <c r="AV257" s="11">
        <f t="shared" si="213"/>
        <v>8.6175301029385807</v>
      </c>
      <c r="AW257" s="15">
        <f t="shared" si="214"/>
        <v>-2.3450420519560797</v>
      </c>
      <c r="AX257" s="15">
        <f t="shared" si="215"/>
        <v>-2.7393888711514567</v>
      </c>
      <c r="AZ257" s="18">
        <f t="shared" si="186"/>
        <v>-1.3720134039824941</v>
      </c>
      <c r="BA257" s="19">
        <f t="shared" si="187"/>
        <v>-1.0266176866796277</v>
      </c>
      <c r="BB257" s="18">
        <f t="shared" si="188"/>
        <v>42.765822627645996</v>
      </c>
      <c r="BC257" s="16">
        <f t="shared" si="216"/>
        <v>42.778143121153377</v>
      </c>
      <c r="BD257" s="17">
        <f t="shared" si="189"/>
        <v>2.1776637393837195</v>
      </c>
      <c r="BE257" s="18">
        <f t="shared" si="190"/>
        <v>4.5820134039824936</v>
      </c>
      <c r="BF257" s="17">
        <f t="shared" si="217"/>
        <v>0.26712635946021218</v>
      </c>
      <c r="BG257" s="17">
        <f t="shared" si="191"/>
        <v>0.92481937492859345</v>
      </c>
      <c r="BH257" s="17">
        <f t="shared" si="192"/>
        <v>0.10731838054307809</v>
      </c>
      <c r="BI257" s="17">
        <f t="shared" si="218"/>
        <v>3.0998018721062778E-2</v>
      </c>
      <c r="BJ257" s="11">
        <f t="shared" si="219"/>
        <v>8.6175301029385807</v>
      </c>
      <c r="BK257" s="15">
        <f t="shared" si="220"/>
        <v>-2.3447172479178859</v>
      </c>
      <c r="BL257" s="15">
        <f t="shared" si="221"/>
        <v>-2.7394187000368326</v>
      </c>
      <c r="BN257" s="18">
        <f t="shared" si="193"/>
        <v>-1.3720134039824941</v>
      </c>
      <c r="BO257" s="19">
        <f t="shared" si="194"/>
        <v>-1.0289620791235072</v>
      </c>
      <c r="BP257" s="18">
        <f t="shared" si="195"/>
        <v>42.765822627645996</v>
      </c>
      <c r="BQ257" s="16">
        <f t="shared" si="222"/>
        <v>42.778199447610611</v>
      </c>
      <c r="BR257" s="17">
        <f t="shared" si="196"/>
        <v>2.1776694740956679</v>
      </c>
      <c r="BS257" s="18">
        <f t="shared" si="197"/>
        <v>4.5820134039824936</v>
      </c>
      <c r="BT257" s="17">
        <f t="shared" si="223"/>
        <v>0.26712635946021218</v>
      </c>
      <c r="BU257" s="17">
        <f t="shared" si="198"/>
        <v>0.92482181037012812</v>
      </c>
      <c r="BV257" s="17">
        <f t="shared" si="199"/>
        <v>0.10731866315787669</v>
      </c>
      <c r="BW257" s="17">
        <f t="shared" si="224"/>
        <v>3.0998018721062778E-2</v>
      </c>
      <c r="BX257" s="11">
        <f t="shared" si="225"/>
        <v>8.6175301029385807</v>
      </c>
      <c r="BY257" s="15">
        <f t="shared" si="226"/>
        <v>-2.3446386947688787</v>
      </c>
      <c r="BZ257" s="15">
        <f t="shared" si="227"/>
        <v>-2.7394259140877746</v>
      </c>
    </row>
    <row r="258" spans="9:78" x14ac:dyDescent="0.3">
      <c r="I258" s="11">
        <f t="shared" si="200"/>
        <v>0.49800000000000039</v>
      </c>
      <c r="J258" s="15">
        <f t="shared" si="201"/>
        <v>6.1455076424711752</v>
      </c>
      <c r="K258" s="15">
        <f t="shared" si="202"/>
        <v>21.669120099403205</v>
      </c>
      <c r="L258" s="15">
        <f t="shared" si="207"/>
        <v>-1.3741160125243719</v>
      </c>
      <c r="M258" s="15">
        <f t="shared" si="203"/>
        <v>-1.0257120294442823</v>
      </c>
      <c r="N258" s="15">
        <f t="shared" si="204"/>
        <v>42.760365059922272</v>
      </c>
      <c r="O258" s="23"/>
      <c r="P258" s="23"/>
      <c r="Q258" s="23"/>
      <c r="R258" s="23"/>
      <c r="S258" s="23"/>
      <c r="T258" s="23"/>
      <c r="U258" s="23"/>
      <c r="V258" s="11"/>
      <c r="Z258" s="15">
        <f t="shared" si="172"/>
        <v>42.772665397718299</v>
      </c>
      <c r="AA258" s="16">
        <f t="shared" si="205"/>
        <v>29.163173176141498</v>
      </c>
      <c r="AB258" s="17">
        <f t="shared" si="173"/>
        <v>2.1771060772179505</v>
      </c>
      <c r="AC258" s="18">
        <f t="shared" si="174"/>
        <v>4.5841160125243716</v>
      </c>
      <c r="AD258" s="17">
        <f t="shared" si="175"/>
        <v>0.35479552144977861</v>
      </c>
      <c r="AE258" s="17">
        <f t="shared" si="176"/>
        <v>1.2280246199014702</v>
      </c>
      <c r="AF258" s="17">
        <f t="shared" si="206"/>
        <v>0.11257507932356788</v>
      </c>
      <c r="AG258" s="17">
        <f t="shared" si="208"/>
        <v>3.2524701315890643E-2</v>
      </c>
      <c r="AH258" s="11">
        <f t="shared" si="209"/>
        <v>10.908494377977135</v>
      </c>
      <c r="AI258" s="15">
        <f t="shared" si="177"/>
        <v>7.4119592353111949</v>
      </c>
      <c r="AJ258" s="15">
        <f t="shared" si="178"/>
        <v>-2.6734663596713726</v>
      </c>
      <c r="AL258" s="18">
        <f t="shared" si="179"/>
        <v>-1.3741160125243719</v>
      </c>
      <c r="AM258" s="19">
        <f t="shared" si="180"/>
        <v>-1.0183000702089711</v>
      </c>
      <c r="AN258" s="18">
        <f t="shared" si="181"/>
        <v>42.760365059922272</v>
      </c>
      <c r="AO258" s="16">
        <f t="shared" si="210"/>
        <v>42.772488296693815</v>
      </c>
      <c r="AP258" s="17">
        <f t="shared" si="182"/>
        <v>2.1770880485580633</v>
      </c>
      <c r="AQ258" s="18">
        <f t="shared" si="183"/>
        <v>4.5841160125243716</v>
      </c>
      <c r="AR258" s="17">
        <f t="shared" si="211"/>
        <v>0.2672690214497786</v>
      </c>
      <c r="AS258" s="17">
        <f t="shared" si="184"/>
        <v>0.92506866828000256</v>
      </c>
      <c r="AT258" s="17">
        <f t="shared" si="185"/>
        <v>0.10729739828050021</v>
      </c>
      <c r="AU258" s="17">
        <f t="shared" si="212"/>
        <v>3.100015342196881E-2</v>
      </c>
      <c r="AV258" s="11">
        <f t="shared" si="213"/>
        <v>8.6215386682690944</v>
      </c>
      <c r="AW258" s="15">
        <f t="shared" si="214"/>
        <v>-2.3366144694947426</v>
      </c>
      <c r="AX258" s="15">
        <f t="shared" si="215"/>
        <v>-2.7374568083045672</v>
      </c>
      <c r="AZ258" s="18">
        <f t="shared" si="186"/>
        <v>-1.3741160125243719</v>
      </c>
      <c r="BA258" s="19">
        <f t="shared" si="187"/>
        <v>-1.028048643913777</v>
      </c>
      <c r="BB258" s="18">
        <f t="shared" si="188"/>
        <v>42.760365059922272</v>
      </c>
      <c r="BC258" s="16">
        <f t="shared" si="216"/>
        <v>42.772721494804074</v>
      </c>
      <c r="BD258" s="17">
        <f t="shared" si="189"/>
        <v>2.1771117878457686</v>
      </c>
      <c r="BE258" s="18">
        <f t="shared" si="190"/>
        <v>4.5841160125243716</v>
      </c>
      <c r="BF258" s="17">
        <f t="shared" si="217"/>
        <v>0.2672690214497786</v>
      </c>
      <c r="BG258" s="17">
        <f t="shared" si="191"/>
        <v>0.92507875536457329</v>
      </c>
      <c r="BH258" s="17">
        <f t="shared" si="192"/>
        <v>0.10729856826708369</v>
      </c>
      <c r="BI258" s="17">
        <f t="shared" si="218"/>
        <v>3.100015342196881E-2</v>
      </c>
      <c r="BJ258" s="11">
        <f t="shared" si="219"/>
        <v>8.6215386682690944</v>
      </c>
      <c r="BK258" s="15">
        <f t="shared" si="220"/>
        <v>-2.3362891182624099</v>
      </c>
      <c r="BL258" s="15">
        <f t="shared" si="221"/>
        <v>-2.7374866579354986</v>
      </c>
      <c r="BN258" s="18">
        <f t="shared" si="193"/>
        <v>-1.3741160125243719</v>
      </c>
      <c r="BO258" s="19">
        <f t="shared" si="194"/>
        <v>-1.0303846076808072</v>
      </c>
      <c r="BP258" s="18">
        <f t="shared" si="195"/>
        <v>42.760365059922272</v>
      </c>
      <c r="BQ258" s="16">
        <f t="shared" si="222"/>
        <v>42.772777703786865</v>
      </c>
      <c r="BR258" s="17">
        <f t="shared" si="196"/>
        <v>2.1771175098721045</v>
      </c>
      <c r="BS258" s="18">
        <f t="shared" si="197"/>
        <v>4.5841160125243716</v>
      </c>
      <c r="BT258" s="17">
        <f t="shared" si="223"/>
        <v>0.2672690214497786</v>
      </c>
      <c r="BU258" s="17">
        <f t="shared" si="198"/>
        <v>0.92508118671652784</v>
      </c>
      <c r="BV258" s="17">
        <f t="shared" si="199"/>
        <v>0.10729885027613663</v>
      </c>
      <c r="BW258" s="17">
        <f t="shared" si="224"/>
        <v>3.100015342196881E-2</v>
      </c>
      <c r="BX258" s="11">
        <f t="shared" si="225"/>
        <v>8.6215386682690944</v>
      </c>
      <c r="BY258" s="15">
        <f t="shared" si="226"/>
        <v>-2.3362106968563956</v>
      </c>
      <c r="BZ258" s="15">
        <f t="shared" si="227"/>
        <v>-2.7374938527753954</v>
      </c>
    </row>
    <row r="259" spans="9:78" x14ac:dyDescent="0.3">
      <c r="I259" s="11">
        <f t="shared" si="200"/>
        <v>0.50000000000000033</v>
      </c>
      <c r="J259" s="15">
        <f t="shared" si="201"/>
        <v>6.1434547950594078</v>
      </c>
      <c r="K259" s="15">
        <f t="shared" si="202"/>
        <v>21.754635375907334</v>
      </c>
      <c r="L259" s="15">
        <f t="shared" si="207"/>
        <v>-1.3761975550110332</v>
      </c>
      <c r="M259" s="15">
        <f t="shared" si="203"/>
        <v>-1.027135382323302</v>
      </c>
      <c r="N259" s="15">
        <f t="shared" si="204"/>
        <v>42.754911444207295</v>
      </c>
      <c r="O259" s="23"/>
      <c r="P259" s="23"/>
      <c r="Q259" s="23"/>
      <c r="R259" s="23"/>
      <c r="S259" s="23"/>
      <c r="T259" s="23"/>
      <c r="U259" s="23"/>
      <c r="V259" s="11"/>
      <c r="Z259" s="15">
        <f t="shared" si="172"/>
        <v>42.76724751133311</v>
      </c>
      <c r="AA259" s="16">
        <f t="shared" si="205"/>
        <v>29.159479163682121</v>
      </c>
      <c r="AB259" s="17">
        <f t="shared" si="173"/>
        <v>2.1765545770377974</v>
      </c>
      <c r="AC259" s="18">
        <f t="shared" si="174"/>
        <v>4.586197555011033</v>
      </c>
      <c r="AD259" s="17">
        <f t="shared" si="175"/>
        <v>0.35493675410749853</v>
      </c>
      <c r="AE259" s="17">
        <f t="shared" si="176"/>
        <v>1.2282022523237126</v>
      </c>
      <c r="AF259" s="17">
        <f t="shared" si="206"/>
        <v>0.11255627416243938</v>
      </c>
      <c r="AG259" s="17">
        <f t="shared" si="208"/>
        <v>3.2527508014307385E-2</v>
      </c>
      <c r="AH259" s="11">
        <f t="shared" si="209"/>
        <v>10.911895062830446</v>
      </c>
      <c r="AI259" s="15">
        <f t="shared" si="177"/>
        <v>7.4177553015435134</v>
      </c>
      <c r="AJ259" s="15">
        <f t="shared" si="178"/>
        <v>-2.6712860864811603</v>
      </c>
      <c r="AL259" s="18">
        <f t="shared" si="179"/>
        <v>-1.3761975550110332</v>
      </c>
      <c r="AM259" s="19">
        <f t="shared" si="180"/>
        <v>-1.0197176270217585</v>
      </c>
      <c r="AN259" s="18">
        <f t="shared" si="181"/>
        <v>42.754911444207295</v>
      </c>
      <c r="AO259" s="16">
        <f t="shared" si="210"/>
        <v>42.767070002992568</v>
      </c>
      <c r="AP259" s="17">
        <f t="shared" si="182"/>
        <v>2.1765365092026316</v>
      </c>
      <c r="AQ259" s="18">
        <f t="shared" si="183"/>
        <v>4.586197555011033</v>
      </c>
      <c r="AR259" s="17">
        <f t="shared" si="211"/>
        <v>0.26741025410749858</v>
      </c>
      <c r="AS259" s="17">
        <f t="shared" si="184"/>
        <v>0.92532302225774821</v>
      </c>
      <c r="AT259" s="17">
        <f t="shared" si="185"/>
        <v>0.10727753237035877</v>
      </c>
      <c r="AU259" s="17">
        <f t="shared" si="212"/>
        <v>3.1002267857972155E-2</v>
      </c>
      <c r="AV259" s="11">
        <f t="shared" si="213"/>
        <v>8.6255062156278584</v>
      </c>
      <c r="AW259" s="15">
        <f t="shared" si="214"/>
        <v>-2.3283491644176268</v>
      </c>
      <c r="AX259" s="15">
        <f t="shared" si="215"/>
        <v>-2.7355372956332125</v>
      </c>
      <c r="AZ259" s="18">
        <f t="shared" si="186"/>
        <v>-1.3761975550110332</v>
      </c>
      <c r="BA259" s="19">
        <f t="shared" si="187"/>
        <v>-1.0294637314877197</v>
      </c>
      <c r="BB259" s="18">
        <f t="shared" si="188"/>
        <v>42.754911444207295</v>
      </c>
      <c r="BC259" s="16">
        <f t="shared" si="216"/>
        <v>42.767303494333802</v>
      </c>
      <c r="BD259" s="17">
        <f t="shared" si="189"/>
        <v>2.1765602753299831</v>
      </c>
      <c r="BE259" s="18">
        <f t="shared" si="190"/>
        <v>4.586197555011033</v>
      </c>
      <c r="BF259" s="17">
        <f t="shared" si="217"/>
        <v>0.26741025410749858</v>
      </c>
      <c r="BG259" s="17">
        <f t="shared" si="191"/>
        <v>0.92533312608311269</v>
      </c>
      <c r="BH259" s="17">
        <f t="shared" si="192"/>
        <v>0.10727870375962124</v>
      </c>
      <c r="BI259" s="17">
        <f t="shared" si="218"/>
        <v>3.1002267857972155E-2</v>
      </c>
      <c r="BJ259" s="11">
        <f t="shared" si="219"/>
        <v>8.6255062156278584</v>
      </c>
      <c r="BK259" s="15">
        <f t="shared" si="220"/>
        <v>-2.3280232725542671</v>
      </c>
      <c r="BL259" s="15">
        <f t="shared" si="221"/>
        <v>-2.7355671656250409</v>
      </c>
      <c r="BN259" s="18">
        <f t="shared" si="193"/>
        <v>-1.3761975550110332</v>
      </c>
      <c r="BO259" s="19">
        <f t="shared" si="194"/>
        <v>-1.0317914288684105</v>
      </c>
      <c r="BP259" s="18">
        <f t="shared" si="195"/>
        <v>42.754911444207295</v>
      </c>
      <c r="BQ259" s="16">
        <f t="shared" si="222"/>
        <v>42.767359588296941</v>
      </c>
      <c r="BR259" s="17">
        <f t="shared" si="196"/>
        <v>2.1765659849240864</v>
      </c>
      <c r="BS259" s="18">
        <f t="shared" si="197"/>
        <v>4.586197555011033</v>
      </c>
      <c r="BT259" s="17">
        <f t="shared" si="223"/>
        <v>0.26741025410749858</v>
      </c>
      <c r="BU259" s="17">
        <f t="shared" si="198"/>
        <v>0.92533555343447993</v>
      </c>
      <c r="BV259" s="17">
        <f t="shared" si="199"/>
        <v>0.10727898517514707</v>
      </c>
      <c r="BW259" s="17">
        <f t="shared" si="224"/>
        <v>3.1002267857972155E-2</v>
      </c>
      <c r="BX259" s="11">
        <f t="shared" si="225"/>
        <v>8.6255062156278584</v>
      </c>
      <c r="BY259" s="15">
        <f t="shared" si="226"/>
        <v>-2.327944980023315</v>
      </c>
      <c r="BZ259" s="15">
        <f t="shared" si="227"/>
        <v>-2.7355743416165965</v>
      </c>
    </row>
    <row r="260" spans="9:78" x14ac:dyDescent="0.3">
      <c r="I260" s="11">
        <f t="shared" si="200"/>
        <v>0.50200000000000033</v>
      </c>
      <c r="J260" s="15">
        <f t="shared" si="201"/>
        <v>6.14139911664991</v>
      </c>
      <c r="K260" s="15">
        <f t="shared" si="202"/>
        <v>21.840139749105965</v>
      </c>
      <c r="L260" s="15">
        <f t="shared" si="207"/>
        <v>-1.3782584576240269</v>
      </c>
      <c r="M260" s="15">
        <f t="shared" si="203"/>
        <v>-1.0285430271741098</v>
      </c>
      <c r="N260" s="15">
        <f t="shared" si="204"/>
        <v>42.749461754423756</v>
      </c>
      <c r="O260" s="23"/>
      <c r="P260" s="23"/>
      <c r="Q260" s="23"/>
      <c r="R260" s="23"/>
      <c r="S260" s="23"/>
      <c r="T260" s="23"/>
      <c r="U260" s="23"/>
      <c r="V260" s="11"/>
      <c r="Z260" s="15">
        <f t="shared" si="172"/>
        <v>42.761833228378876</v>
      </c>
      <c r="AA260" s="16">
        <f t="shared" si="205"/>
        <v>29.155787608106831</v>
      </c>
      <c r="AB260" s="17">
        <f t="shared" si="173"/>
        <v>2.1760035134515086</v>
      </c>
      <c r="AC260" s="18">
        <f t="shared" si="174"/>
        <v>4.5882584576240273</v>
      </c>
      <c r="AD260" s="17">
        <f t="shared" si="175"/>
        <v>0.35507658634979017</v>
      </c>
      <c r="AE260" s="17">
        <f t="shared" si="176"/>
        <v>1.2283750388577288</v>
      </c>
      <c r="AF260" s="17">
        <f t="shared" si="206"/>
        <v>0.11253739418828354</v>
      </c>
      <c r="AG260" s="17">
        <f t="shared" si="208"/>
        <v>3.2530287982923234E-2</v>
      </c>
      <c r="AH260" s="11">
        <f t="shared" si="209"/>
        <v>10.91526108026426</v>
      </c>
      <c r="AI260" s="15">
        <f t="shared" si="177"/>
        <v>7.4233943756970495</v>
      </c>
      <c r="AJ260" s="15">
        <f t="shared" si="178"/>
        <v>-2.6691210038324713</v>
      </c>
      <c r="AL260" s="18">
        <f t="shared" si="179"/>
        <v>-1.3782584576240269</v>
      </c>
      <c r="AM260" s="19">
        <f t="shared" si="180"/>
        <v>-1.0211196327984129</v>
      </c>
      <c r="AN260" s="18">
        <f t="shared" si="181"/>
        <v>42.749461754423756</v>
      </c>
      <c r="AO260" s="16">
        <f t="shared" si="210"/>
        <v>42.761655318724813</v>
      </c>
      <c r="AP260" s="17">
        <f t="shared" si="182"/>
        <v>2.1759854070609372</v>
      </c>
      <c r="AQ260" s="18">
        <f t="shared" si="183"/>
        <v>4.5882584576240273</v>
      </c>
      <c r="AR260" s="17">
        <f t="shared" si="211"/>
        <v>0.26755008634979022</v>
      </c>
      <c r="AS260" s="17">
        <f t="shared" si="184"/>
        <v>0.9255724698808222</v>
      </c>
      <c r="AT260" s="17">
        <f t="shared" si="185"/>
        <v>0.10725761557942796</v>
      </c>
      <c r="AU260" s="17">
        <f t="shared" si="212"/>
        <v>3.1004362428415345E-2</v>
      </c>
      <c r="AV260" s="11">
        <f t="shared" si="213"/>
        <v>8.629433582694217</v>
      </c>
      <c r="AW260" s="15">
        <f t="shared" si="214"/>
        <v>-2.3202427949451776</v>
      </c>
      <c r="AX260" s="15">
        <f t="shared" si="215"/>
        <v>-2.733630100754489</v>
      </c>
      <c r="AZ260" s="18">
        <f t="shared" si="186"/>
        <v>-1.3782584576240269</v>
      </c>
      <c r="BA260" s="19">
        <f t="shared" si="187"/>
        <v>-1.030863269969055</v>
      </c>
      <c r="BB260" s="18">
        <f t="shared" si="188"/>
        <v>42.749461754423756</v>
      </c>
      <c r="BC260" s="16">
        <f t="shared" si="216"/>
        <v>42.761889099691452</v>
      </c>
      <c r="BD260" s="17">
        <f t="shared" si="189"/>
        <v>2.1760091996554296</v>
      </c>
      <c r="BE260" s="18">
        <f t="shared" si="190"/>
        <v>4.5882584576240273</v>
      </c>
      <c r="BF260" s="17">
        <f t="shared" si="217"/>
        <v>0.26755008634979022</v>
      </c>
      <c r="BG260" s="17">
        <f t="shared" si="191"/>
        <v>0.92558259024761214</v>
      </c>
      <c r="BH260" s="17">
        <f t="shared" si="192"/>
        <v>0.10725878835243713</v>
      </c>
      <c r="BI260" s="17">
        <f t="shared" si="218"/>
        <v>3.1004362428415345E-2</v>
      </c>
      <c r="BJ260" s="11">
        <f t="shared" si="219"/>
        <v>8.629433582694217</v>
      </c>
      <c r="BK260" s="15">
        <f t="shared" si="220"/>
        <v>-2.3199163688869198</v>
      </c>
      <c r="BL260" s="15">
        <f t="shared" si="221"/>
        <v>-2.7336599907308967</v>
      </c>
      <c r="BN260" s="18">
        <f t="shared" si="193"/>
        <v>-1.3782584576240269</v>
      </c>
      <c r="BO260" s="19">
        <f t="shared" si="194"/>
        <v>-1.0331828599118837</v>
      </c>
      <c r="BP260" s="18">
        <f t="shared" si="195"/>
        <v>42.749461754423756</v>
      </c>
      <c r="BQ260" s="16">
        <f t="shared" si="222"/>
        <v>42.761945081052559</v>
      </c>
      <c r="BR260" s="17">
        <f t="shared" si="196"/>
        <v>2.1760148970667967</v>
      </c>
      <c r="BS260" s="18">
        <f t="shared" si="197"/>
        <v>4.5882584576240273</v>
      </c>
      <c r="BT260" s="17">
        <f t="shared" si="223"/>
        <v>0.26755008634979022</v>
      </c>
      <c r="BU260" s="17">
        <f t="shared" si="198"/>
        <v>0.92558501368625012</v>
      </c>
      <c r="BV260" s="17">
        <f t="shared" si="199"/>
        <v>0.10725906918647039</v>
      </c>
      <c r="BW260" s="17">
        <f t="shared" si="224"/>
        <v>3.1004362428415345E-2</v>
      </c>
      <c r="BX260" s="11">
        <f t="shared" si="225"/>
        <v>8.629433582694217</v>
      </c>
      <c r="BY260" s="15">
        <f t="shared" si="226"/>
        <v>-2.3198382023996342</v>
      </c>
      <c r="BZ260" s="15">
        <f t="shared" si="227"/>
        <v>-2.7336671482307398</v>
      </c>
    </row>
    <row r="261" spans="9:78" x14ac:dyDescent="0.3">
      <c r="I261" s="11">
        <f t="shared" si="200"/>
        <v>0.50400000000000034</v>
      </c>
      <c r="J261" s="15">
        <f t="shared" si="201"/>
        <v>6.1393406383415101</v>
      </c>
      <c r="K261" s="15">
        <f t="shared" si="202"/>
        <v>21.925633226825369</v>
      </c>
      <c r="L261" s="15">
        <f t="shared" si="207"/>
        <v>-1.3802991378097158</v>
      </c>
      <c r="M261" s="15">
        <f t="shared" si="203"/>
        <v>-1.0299352812255653</v>
      </c>
      <c r="N261" s="15">
        <f t="shared" si="204"/>
        <v>42.744015964978743</v>
      </c>
      <c r="O261" s="23"/>
      <c r="P261" s="23"/>
      <c r="Q261" s="23"/>
      <c r="R261" s="23"/>
      <c r="S261" s="23"/>
      <c r="T261" s="23"/>
      <c r="U261" s="23"/>
      <c r="V261" s="11"/>
      <c r="Z261" s="15">
        <f t="shared" si="172"/>
        <v>42.756422529227947</v>
      </c>
      <c r="AA261" s="16">
        <f t="shared" si="205"/>
        <v>29.15209849603314</v>
      </c>
      <c r="AB261" s="17">
        <f t="shared" si="173"/>
        <v>2.1754528843224668</v>
      </c>
      <c r="AC261" s="18">
        <f t="shared" si="174"/>
        <v>4.5902991378097155</v>
      </c>
      <c r="AD261" s="17">
        <f t="shared" si="175"/>
        <v>0.35521504650038915</v>
      </c>
      <c r="AE261" s="17">
        <f t="shared" si="176"/>
        <v>1.2285430802289519</v>
      </c>
      <c r="AF261" s="17">
        <f t="shared" si="206"/>
        <v>0.11251844120151294</v>
      </c>
      <c r="AG261" s="17">
        <f t="shared" si="208"/>
        <v>3.2533041752266616E-2</v>
      </c>
      <c r="AH261" s="11">
        <f t="shared" si="209"/>
        <v>10.918593140023278</v>
      </c>
      <c r="AI261" s="15">
        <f t="shared" si="177"/>
        <v>7.4288797208607944</v>
      </c>
      <c r="AJ261" s="15">
        <f t="shared" si="178"/>
        <v>-2.666970825955906</v>
      </c>
      <c r="AL261" s="18">
        <f t="shared" si="179"/>
        <v>-1.3802991378097158</v>
      </c>
      <c r="AM261" s="19">
        <f t="shared" si="180"/>
        <v>-1.0225064015047045</v>
      </c>
      <c r="AN261" s="18">
        <f t="shared" si="181"/>
        <v>42.744015964978743</v>
      </c>
      <c r="AO261" s="16">
        <f t="shared" si="210"/>
        <v>42.75624422415369</v>
      </c>
      <c r="AP261" s="17">
        <f t="shared" si="182"/>
        <v>2.175434739985016</v>
      </c>
      <c r="AQ261" s="18">
        <f t="shared" si="183"/>
        <v>4.5902991378097155</v>
      </c>
      <c r="AR261" s="17">
        <f t="shared" si="211"/>
        <v>0.26768854650038915</v>
      </c>
      <c r="AS261" s="17">
        <f t="shared" si="184"/>
        <v>0.92581711216699669</v>
      </c>
      <c r="AT261" s="17">
        <f t="shared" si="185"/>
        <v>0.10723764921311787</v>
      </c>
      <c r="AU261" s="17">
        <f t="shared" si="212"/>
        <v>3.1006437524995916E-2</v>
      </c>
      <c r="AV261" s="11">
        <f t="shared" si="213"/>
        <v>8.6333215895760791</v>
      </c>
      <c r="AW261" s="15">
        <f t="shared" si="214"/>
        <v>-2.312292088697351</v>
      </c>
      <c r="AX261" s="15">
        <f t="shared" si="215"/>
        <v>-2.7317349955973862</v>
      </c>
      <c r="AZ261" s="18">
        <f t="shared" si="186"/>
        <v>-1.3802991378097158</v>
      </c>
      <c r="BA261" s="19">
        <f t="shared" si="187"/>
        <v>-1.0322475733142626</v>
      </c>
      <c r="BB261" s="18">
        <f t="shared" si="188"/>
        <v>42.744015964978743</v>
      </c>
      <c r="BC261" s="16">
        <f t="shared" si="216"/>
        <v>42.756478291213028</v>
      </c>
      <c r="BD261" s="17">
        <f t="shared" si="189"/>
        <v>2.1754585586816955</v>
      </c>
      <c r="BE261" s="18">
        <f t="shared" si="190"/>
        <v>4.5902991378097155</v>
      </c>
      <c r="BF261" s="17">
        <f t="shared" si="217"/>
        <v>0.26768854650038915</v>
      </c>
      <c r="BG261" s="17">
        <f t="shared" si="191"/>
        <v>0.92582724887970524</v>
      </c>
      <c r="BH261" s="17">
        <f t="shared" si="192"/>
        <v>0.10723882335132219</v>
      </c>
      <c r="BI261" s="17">
        <f t="shared" si="218"/>
        <v>3.1006437524995916E-2</v>
      </c>
      <c r="BJ261" s="11">
        <f t="shared" si="219"/>
        <v>8.6333215895760791</v>
      </c>
      <c r="BK261" s="15">
        <f t="shared" si="220"/>
        <v>-2.311965134755686</v>
      </c>
      <c r="BL261" s="15">
        <f t="shared" si="221"/>
        <v>-2.7317649051902015</v>
      </c>
      <c r="BN261" s="18">
        <f t="shared" si="193"/>
        <v>-1.3802991378097158</v>
      </c>
      <c r="BO261" s="19">
        <f t="shared" si="194"/>
        <v>-1.0345592114950768</v>
      </c>
      <c r="BP261" s="18">
        <f t="shared" si="195"/>
        <v>42.744015964978743</v>
      </c>
      <c r="BQ261" s="16">
        <f t="shared" si="222"/>
        <v>42.756534162352857</v>
      </c>
      <c r="BR261" s="17">
        <f t="shared" si="196"/>
        <v>2.1754642441559722</v>
      </c>
      <c r="BS261" s="18">
        <f t="shared" si="197"/>
        <v>4.5902991378097155</v>
      </c>
      <c r="BT261" s="17">
        <f t="shared" si="223"/>
        <v>0.26768854650038915</v>
      </c>
      <c r="BU261" s="17">
        <f t="shared" si="198"/>
        <v>0.92582966849233694</v>
      </c>
      <c r="BV261" s="17">
        <f t="shared" si="199"/>
        <v>0.10723910361571481</v>
      </c>
      <c r="BW261" s="17">
        <f t="shared" si="224"/>
        <v>3.1006437524995916E-2</v>
      </c>
      <c r="BX261" s="11">
        <f t="shared" si="225"/>
        <v>8.6333215895760791</v>
      </c>
      <c r="BY261" s="15">
        <f t="shared" si="226"/>
        <v>-2.3118870915172129</v>
      </c>
      <c r="BZ261" s="15">
        <f t="shared" si="227"/>
        <v>-2.7317720445489519</v>
      </c>
    </row>
    <row r="262" spans="9:78" x14ac:dyDescent="0.3">
      <c r="I262" s="11">
        <f t="shared" si="200"/>
        <v>0.50600000000000034</v>
      </c>
      <c r="J262" s="15">
        <f t="shared" si="201"/>
        <v>6.1372793906051202</v>
      </c>
      <c r="K262" s="15">
        <f t="shared" si="202"/>
        <v>22.011115816841102</v>
      </c>
      <c r="L262" s="15">
        <f t="shared" si="207"/>
        <v>-1.3823200044594035</v>
      </c>
      <c r="M262" s="15">
        <f t="shared" si="203"/>
        <v>-1.0313124551647528</v>
      </c>
      <c r="N262" s="15">
        <f t="shared" si="204"/>
        <v>42.738574050754714</v>
      </c>
      <c r="O262" s="23"/>
      <c r="P262" s="23"/>
      <c r="Q262" s="23"/>
      <c r="R262" s="23"/>
      <c r="S262" s="23"/>
      <c r="T262" s="23"/>
      <c r="U262" s="23"/>
      <c r="V262" s="11"/>
      <c r="Z262" s="15">
        <f t="shared" si="172"/>
        <v>42.75101539463153</v>
      </c>
      <c r="AA262" s="16">
        <f t="shared" si="205"/>
        <v>29.148411814336882</v>
      </c>
      <c r="AB262" s="17">
        <f t="shared" si="173"/>
        <v>2.1749026875537063</v>
      </c>
      <c r="AC262" s="18">
        <f t="shared" si="174"/>
        <v>4.5923200044594035</v>
      </c>
      <c r="AD262" s="17">
        <f t="shared" si="175"/>
        <v>0.35535216230257055</v>
      </c>
      <c r="AE262" s="17">
        <f t="shared" si="176"/>
        <v>1.2287064750713537</v>
      </c>
      <c r="AF262" s="17">
        <f t="shared" si="206"/>
        <v>0.11249941696679232</v>
      </c>
      <c r="AG262" s="17">
        <f t="shared" si="208"/>
        <v>3.2535769842513926E-2</v>
      </c>
      <c r="AH262" s="11">
        <f t="shared" si="209"/>
        <v>10.921891936862611</v>
      </c>
      <c r="AI262" s="15">
        <f t="shared" si="177"/>
        <v>7.4342145323456652</v>
      </c>
      <c r="AJ262" s="15">
        <f t="shared" si="178"/>
        <v>-2.6648352725188467</v>
      </c>
      <c r="AL262" s="18">
        <f t="shared" si="179"/>
        <v>-1.3823200044594035</v>
      </c>
      <c r="AM262" s="19">
        <f t="shared" si="180"/>
        <v>-1.0238782406324072</v>
      </c>
      <c r="AN262" s="18">
        <f t="shared" si="181"/>
        <v>42.738574050754714</v>
      </c>
      <c r="AO262" s="16">
        <f t="shared" si="210"/>
        <v>42.75083669992302</v>
      </c>
      <c r="AP262" s="17">
        <f t="shared" si="182"/>
        <v>2.1748845058667472</v>
      </c>
      <c r="AQ262" s="18">
        <f t="shared" si="183"/>
        <v>4.5923200044594035</v>
      </c>
      <c r="AR262" s="17">
        <f t="shared" si="211"/>
        <v>0.26782566230257049</v>
      </c>
      <c r="AS262" s="17">
        <f t="shared" si="184"/>
        <v>0.92605704803713884</v>
      </c>
      <c r="AT262" s="17">
        <f t="shared" si="185"/>
        <v>0.10721763455136471</v>
      </c>
      <c r="AU262" s="17">
        <f t="shared" si="212"/>
        <v>3.1008493531904525E-2</v>
      </c>
      <c r="AV262" s="11">
        <f t="shared" si="213"/>
        <v>8.6371710391865903</v>
      </c>
      <c r="AW262" s="15">
        <f t="shared" si="214"/>
        <v>-2.3044938412415097</v>
      </c>
      <c r="AX262" s="15">
        <f t="shared" si="215"/>
        <v>-2.7298517563309912</v>
      </c>
      <c r="AZ262" s="18">
        <f t="shared" si="186"/>
        <v>-1.3823200044594035</v>
      </c>
      <c r="BA262" s="19">
        <f t="shared" si="187"/>
        <v>-1.0336169490059943</v>
      </c>
      <c r="BB262" s="18">
        <f t="shared" si="188"/>
        <v>42.738574050754714</v>
      </c>
      <c r="BC262" s="16">
        <f t="shared" si="216"/>
        <v>42.751071049613678</v>
      </c>
      <c r="BD262" s="17">
        <f t="shared" si="189"/>
        <v>2.1749083503080491</v>
      </c>
      <c r="BE262" s="18">
        <f t="shared" si="190"/>
        <v>4.5923200044594035</v>
      </c>
      <c r="BF262" s="17">
        <f t="shared" si="217"/>
        <v>0.26782566230257049</v>
      </c>
      <c r="BG262" s="17">
        <f t="shared" si="191"/>
        <v>0.92606720090404482</v>
      </c>
      <c r="BH262" s="17">
        <f t="shared" si="192"/>
        <v>0.10721881003658551</v>
      </c>
      <c r="BI262" s="17">
        <f t="shared" si="218"/>
        <v>3.1008493531904525E-2</v>
      </c>
      <c r="BJ262" s="11">
        <f t="shared" si="219"/>
        <v>8.6371710391865903</v>
      </c>
      <c r="BK262" s="15">
        <f t="shared" si="220"/>
        <v>-2.3041663656057283</v>
      </c>
      <c r="BL262" s="15">
        <f t="shared" si="221"/>
        <v>-2.7298816851799903</v>
      </c>
      <c r="BN262" s="18">
        <f t="shared" si="193"/>
        <v>-1.3823200044594035</v>
      </c>
      <c r="BO262" s="19">
        <f t="shared" si="194"/>
        <v>-1.0359207878959642</v>
      </c>
      <c r="BP262" s="18">
        <f t="shared" si="195"/>
        <v>42.738574050754714</v>
      </c>
      <c r="BQ262" s="16">
        <f t="shared" si="222"/>
        <v>42.7511268128764</v>
      </c>
      <c r="BR262" s="17">
        <f t="shared" si="196"/>
        <v>2.1749140240870615</v>
      </c>
      <c r="BS262" s="18">
        <f t="shared" si="197"/>
        <v>4.5923200044594035</v>
      </c>
      <c r="BT262" s="17">
        <f t="shared" si="223"/>
        <v>0.26782566230257049</v>
      </c>
      <c r="BU262" s="17">
        <f t="shared" si="198"/>
        <v>0.92606961677625754</v>
      </c>
      <c r="BV262" s="17">
        <f t="shared" si="199"/>
        <v>0.10721908974300809</v>
      </c>
      <c r="BW262" s="17">
        <f t="shared" si="224"/>
        <v>3.1008493531904525E-2</v>
      </c>
      <c r="BX262" s="11">
        <f t="shared" si="225"/>
        <v>8.6371710391865903</v>
      </c>
      <c r="BY262" s="15">
        <f t="shared" si="226"/>
        <v>-2.3040884428577844</v>
      </c>
      <c r="BZ262" s="15">
        <f t="shared" si="227"/>
        <v>-2.7298888067423355</v>
      </c>
    </row>
    <row r="263" spans="9:78" x14ac:dyDescent="0.3">
      <c r="I263" s="11">
        <f t="shared" si="200"/>
        <v>0.50800000000000034</v>
      </c>
      <c r="J263" s="15">
        <f t="shared" si="201"/>
        <v>6.1352154032966828</v>
      </c>
      <c r="K263" s="15">
        <f t="shared" si="202"/>
        <v>22.096587526878956</v>
      </c>
      <c r="L263" s="15">
        <f t="shared" si="207"/>
        <v>-1.3843214580857202</v>
      </c>
      <c r="M263" s="15">
        <f t="shared" si="203"/>
        <v>-1.0326748532728216</v>
      </c>
      <c r="N263" s="15">
        <f t="shared" si="204"/>
        <v>42.733135987100617</v>
      </c>
      <c r="O263" s="23"/>
      <c r="P263" s="23"/>
      <c r="Q263" s="23"/>
      <c r="R263" s="23"/>
      <c r="S263" s="23"/>
      <c r="T263" s="23"/>
      <c r="U263" s="23"/>
      <c r="V263" s="11"/>
      <c r="Z263" s="15">
        <f t="shared" si="172"/>
        <v>42.745611805711889</v>
      </c>
      <c r="AA263" s="16">
        <f t="shared" si="205"/>
        <v>29.144727550146872</v>
      </c>
      <c r="AB263" s="17">
        <f t="shared" si="173"/>
        <v>2.1743529210870927</v>
      </c>
      <c r="AC263" s="18">
        <f t="shared" si="174"/>
        <v>4.5943214580857203</v>
      </c>
      <c r="AD263" s="17">
        <f t="shared" si="175"/>
        <v>0.35548796093111612</v>
      </c>
      <c r="AE263" s="17">
        <f t="shared" si="176"/>
        <v>1.2288653199711712</v>
      </c>
      <c r="AF263" s="17">
        <f t="shared" si="206"/>
        <v>0.11248032321371923</v>
      </c>
      <c r="AG263" s="17">
        <f t="shared" si="208"/>
        <v>3.2538472763684129E-2</v>
      </c>
      <c r="AH263" s="11">
        <f t="shared" si="209"/>
        <v>10.925158150872795</v>
      </c>
      <c r="AI263" s="15">
        <f t="shared" si="177"/>
        <v>7.4394019391023969</v>
      </c>
      <c r="AJ263" s="15">
        <f t="shared" si="178"/>
        <v>-2.6627140685294517</v>
      </c>
      <c r="AL263" s="18">
        <f t="shared" si="179"/>
        <v>-1.3843214580857202</v>
      </c>
      <c r="AM263" s="19">
        <f t="shared" si="180"/>
        <v>-1.0252354513337192</v>
      </c>
      <c r="AN263" s="18">
        <f t="shared" si="181"/>
        <v>42.733135987100617</v>
      </c>
      <c r="AO263" s="16">
        <f t="shared" si="210"/>
        <v>42.745432727049391</v>
      </c>
      <c r="AP263" s="17">
        <f t="shared" si="182"/>
        <v>2.1743347026370192</v>
      </c>
      <c r="AQ263" s="18">
        <f t="shared" si="183"/>
        <v>4.5943214580857203</v>
      </c>
      <c r="AR263" s="17">
        <f t="shared" si="211"/>
        <v>0.26796146093111611</v>
      </c>
      <c r="AS263" s="17">
        <f t="shared" si="184"/>
        <v>0.92629237435904554</v>
      </c>
      <c r="AT263" s="17">
        <f t="shared" si="185"/>
        <v>0.10719757284909677</v>
      </c>
      <c r="AU263" s="17">
        <f t="shared" si="212"/>
        <v>3.1010530825960923E-2</v>
      </c>
      <c r="AV263" s="11">
        <f t="shared" si="213"/>
        <v>8.6409827176124381</v>
      </c>
      <c r="AW263" s="15">
        <f t="shared" si="214"/>
        <v>-2.2968449146713099</v>
      </c>
      <c r="AX263" s="15">
        <f t="shared" si="215"/>
        <v>-2.7279801632934997</v>
      </c>
      <c r="AZ263" s="18">
        <f t="shared" si="186"/>
        <v>-1.3843214580857202</v>
      </c>
      <c r="BA263" s="19">
        <f t="shared" si="187"/>
        <v>-1.034971698187493</v>
      </c>
      <c r="BB263" s="18">
        <f t="shared" si="188"/>
        <v>42.733135987100617</v>
      </c>
      <c r="BC263" s="16">
        <f t="shared" si="216"/>
        <v>42.745667355979869</v>
      </c>
      <c r="BD263" s="17">
        <f t="shared" si="189"/>
        <v>2.1743585724726189</v>
      </c>
      <c r="BE263" s="18">
        <f t="shared" si="190"/>
        <v>4.5943214580857203</v>
      </c>
      <c r="BF263" s="17">
        <f t="shared" si="217"/>
        <v>0.26796146093111611</v>
      </c>
      <c r="BG263" s="17">
        <f t="shared" si="191"/>
        <v>0.92630254319214467</v>
      </c>
      <c r="BH263" s="17">
        <f t="shared" si="192"/>
        <v>0.10719874966352072</v>
      </c>
      <c r="BI263" s="17">
        <f t="shared" si="218"/>
        <v>3.1010530825960923E-2</v>
      </c>
      <c r="BJ263" s="11">
        <f t="shared" si="219"/>
        <v>8.6409827176124381</v>
      </c>
      <c r="BK263" s="15">
        <f t="shared" si="220"/>
        <v>-2.2965169234107226</v>
      </c>
      <c r="BL263" s="15">
        <f t="shared" si="221"/>
        <v>-2.7280101110462245</v>
      </c>
      <c r="BN263" s="18">
        <f t="shared" si="193"/>
        <v>-1.3843214580857202</v>
      </c>
      <c r="BO263" s="19">
        <f t="shared" si="194"/>
        <v>-1.037267887119643</v>
      </c>
      <c r="BP263" s="18">
        <f t="shared" si="195"/>
        <v>42.733135987100617</v>
      </c>
      <c r="BQ263" s="16">
        <f t="shared" si="222"/>
        <v>42.745723013673349</v>
      </c>
      <c r="BR263" s="17">
        <f t="shared" si="196"/>
        <v>2.1743642347944032</v>
      </c>
      <c r="BS263" s="18">
        <f t="shared" si="197"/>
        <v>4.5943214580857203</v>
      </c>
      <c r="BT263" s="17">
        <f t="shared" si="223"/>
        <v>0.26796146093111611</v>
      </c>
      <c r="BU263" s="17">
        <f t="shared" si="198"/>
        <v>0.92630495540838897</v>
      </c>
      <c r="BV263" s="17">
        <f t="shared" si="199"/>
        <v>0.10719902882346387</v>
      </c>
      <c r="BW263" s="17">
        <f t="shared" si="224"/>
        <v>3.1010530825960923E-2</v>
      </c>
      <c r="BX263" s="11">
        <f t="shared" si="225"/>
        <v>8.6409827176124381</v>
      </c>
      <c r="BY263" s="15">
        <f t="shared" si="226"/>
        <v>-2.296439118431616</v>
      </c>
      <c r="BZ263" s="15">
        <f t="shared" si="227"/>
        <v>-2.7280172151509823</v>
      </c>
    </row>
    <row r="264" spans="9:78" x14ac:dyDescent="0.3">
      <c r="I264" s="11">
        <f t="shared" si="200"/>
        <v>0.51000000000000034</v>
      </c>
      <c r="J264" s="15">
        <f t="shared" si="201"/>
        <v>6.1331487056698517</v>
      </c>
      <c r="K264" s="15">
        <f t="shared" si="202"/>
        <v>22.182048364615881</v>
      </c>
      <c r="L264" s="15">
        <f t="shared" si="207"/>
        <v>-1.3863038909953489</v>
      </c>
      <c r="M264" s="15">
        <f t="shared" si="203"/>
        <v>-1.0340227735579861</v>
      </c>
      <c r="N264" s="15">
        <f t="shared" si="204"/>
        <v>42.727701749823161</v>
      </c>
      <c r="O264" s="23"/>
      <c r="P264" s="23"/>
      <c r="Q264" s="23"/>
      <c r="R264" s="23"/>
      <c r="S264" s="23"/>
      <c r="T264" s="23"/>
      <c r="U264" s="23"/>
      <c r="V264" s="11"/>
      <c r="Z264" s="15">
        <f t="shared" si="172"/>
        <v>42.740211743954639</v>
      </c>
      <c r="AA264" s="16">
        <f t="shared" si="205"/>
        <v>29.141045690839665</v>
      </c>
      <c r="AB264" s="17">
        <f t="shared" si="173"/>
        <v>2.1738035829025133</v>
      </c>
      <c r="AC264" s="18">
        <f t="shared" si="174"/>
        <v>4.5963038909953493</v>
      </c>
      <c r="AD264" s="17">
        <f t="shared" si="175"/>
        <v>0.35562246900403438</v>
      </c>
      <c r="AE264" s="17">
        <f t="shared" si="176"/>
        <v>1.2290197095097106</v>
      </c>
      <c r="AF264" s="17">
        <f t="shared" si="206"/>
        <v>0.1124611616374932</v>
      </c>
      <c r="AG264" s="17">
        <f t="shared" si="208"/>
        <v>3.2541151015830098E-2</v>
      </c>
      <c r="AH264" s="11">
        <f t="shared" si="209"/>
        <v>10.928392447797462</v>
      </c>
      <c r="AI264" s="15">
        <f t="shared" si="177"/>
        <v>7.4444450051094275</v>
      </c>
      <c r="AJ264" s="15">
        <f t="shared" si="178"/>
        <v>-2.6606069442420002</v>
      </c>
      <c r="AL264" s="18">
        <f t="shared" si="179"/>
        <v>-1.3863038909953489</v>
      </c>
      <c r="AM264" s="19">
        <f t="shared" si="180"/>
        <v>-1.0265783285528767</v>
      </c>
      <c r="AN264" s="18">
        <f t="shared" si="181"/>
        <v>42.727701749823161</v>
      </c>
      <c r="AO264" s="16">
        <f t="shared" si="210"/>
        <v>42.74003228691452</v>
      </c>
      <c r="AP264" s="17">
        <f t="shared" si="182"/>
        <v>2.17378532826493</v>
      </c>
      <c r="AQ264" s="18">
        <f t="shared" si="183"/>
        <v>4.5963038909953493</v>
      </c>
      <c r="AR264" s="17">
        <f t="shared" si="211"/>
        <v>0.26809596900403443</v>
      </c>
      <c r="AS264" s="17">
        <f t="shared" si="184"/>
        <v>0.92652318599036476</v>
      </c>
      <c r="AT264" s="17">
        <f t="shared" si="185"/>
        <v>0.10717746533669353</v>
      </c>
      <c r="AU264" s="17">
        <f t="shared" si="212"/>
        <v>3.1012549776747819E-2</v>
      </c>
      <c r="AV264" s="11">
        <f t="shared" si="213"/>
        <v>8.6447573944740235</v>
      </c>
      <c r="AW264" s="15">
        <f t="shared" si="214"/>
        <v>-2.2893422362152287</v>
      </c>
      <c r="AX264" s="15">
        <f t="shared" si="215"/>
        <v>-2.7261200009220556</v>
      </c>
      <c r="AZ264" s="18">
        <f t="shared" si="186"/>
        <v>-1.3863038909953489</v>
      </c>
      <c r="BA264" s="19">
        <f t="shared" si="187"/>
        <v>-1.0363121157942012</v>
      </c>
      <c r="BB264" s="18">
        <f t="shared" si="188"/>
        <v>42.727701749823161</v>
      </c>
      <c r="BC264" s="16">
        <f t="shared" si="216"/>
        <v>42.740267191761717</v>
      </c>
      <c r="BD264" s="17">
        <f t="shared" si="189"/>
        <v>2.1738092231515878</v>
      </c>
      <c r="BE264" s="18">
        <f t="shared" si="190"/>
        <v>4.5963038909953493</v>
      </c>
      <c r="BF264" s="17">
        <f t="shared" si="217"/>
        <v>0.26809596900403443</v>
      </c>
      <c r="BG264" s="17">
        <f t="shared" si="191"/>
        <v>0.92653337060529761</v>
      </c>
      <c r="BH264" s="17">
        <f t="shared" si="192"/>
        <v>0.10717864346286507</v>
      </c>
      <c r="BI264" s="17">
        <f t="shared" si="218"/>
        <v>3.1012549776747819E-2</v>
      </c>
      <c r="BJ264" s="11">
        <f t="shared" si="219"/>
        <v>8.6447573944740235</v>
      </c>
      <c r="BK264" s="15">
        <f t="shared" si="220"/>
        <v>-2.2890137352814937</v>
      </c>
      <c r="BL264" s="15">
        <f t="shared" si="221"/>
        <v>-2.7261499672336282</v>
      </c>
      <c r="BN264" s="18">
        <f t="shared" si="193"/>
        <v>-1.3863038909953489</v>
      </c>
      <c r="BO264" s="19">
        <f t="shared" si="194"/>
        <v>-1.038600801028549</v>
      </c>
      <c r="BP264" s="18">
        <f t="shared" si="195"/>
        <v>42.727701749823161</v>
      </c>
      <c r="BQ264" s="16">
        <f t="shared" si="222"/>
        <v>42.740322746157851</v>
      </c>
      <c r="BR264" s="17">
        <f t="shared" si="196"/>
        <v>2.1738148742504286</v>
      </c>
      <c r="BS264" s="18">
        <f t="shared" si="197"/>
        <v>4.5963038909953493</v>
      </c>
      <c r="BT264" s="17">
        <f t="shared" si="223"/>
        <v>0.26809596900403443</v>
      </c>
      <c r="BU264" s="17">
        <f t="shared" si="198"/>
        <v>0.92653577924889008</v>
      </c>
      <c r="BV264" s="17">
        <f t="shared" si="199"/>
        <v>0.10717892208764104</v>
      </c>
      <c r="BW264" s="17">
        <f t="shared" si="224"/>
        <v>3.1012549776747819E-2</v>
      </c>
      <c r="BX264" s="11">
        <f t="shared" si="225"/>
        <v>8.6447573944740235</v>
      </c>
      <c r="BY264" s="15">
        <f t="shared" si="226"/>
        <v>-2.2889360453860603</v>
      </c>
      <c r="BZ264" s="15">
        <f t="shared" si="227"/>
        <v>-2.7261570542138265</v>
      </c>
    </row>
    <row r="265" spans="9:78" x14ac:dyDescent="0.3">
      <c r="I265" s="11">
        <f t="shared" si="200"/>
        <v>0.51200000000000034</v>
      </c>
      <c r="J265" s="15">
        <f t="shared" si="201"/>
        <v>6.1310793263884076</v>
      </c>
      <c r="K265" s="15">
        <f t="shared" si="202"/>
        <v>22.26749833768088</v>
      </c>
      <c r="L265" s="15">
        <f t="shared" si="207"/>
        <v>-1.3882676874581654</v>
      </c>
      <c r="M265" s="15">
        <f t="shared" si="203"/>
        <v>-1.0353565078857427</v>
      </c>
      <c r="N265" s="15">
        <f t="shared" si="204"/>
        <v>42.72227131517824</v>
      </c>
      <c r="O265" s="23"/>
      <c r="P265" s="23"/>
      <c r="Q265" s="23"/>
      <c r="R265" s="23"/>
      <c r="S265" s="23"/>
      <c r="T265" s="23"/>
      <c r="U265" s="23"/>
      <c r="V265" s="11"/>
      <c r="Z265" s="15">
        <f t="shared" ref="Z265:Z328" si="228">((M265^2)+(N265^2))^0.5</f>
        <v>42.734815191201221</v>
      </c>
      <c r="AA265" s="16">
        <f t="shared" si="205"/>
        <v>29.137366224034437</v>
      </c>
      <c r="AB265" s="17">
        <f t="shared" ref="AB265:AB328" si="229">0.5*$E$16*(Z265^2)</f>
        <v>2.1732546710170859</v>
      </c>
      <c r="AC265" s="18">
        <f t="shared" ref="AC265:AC328" si="230">E$14-L265</f>
        <v>4.5982676874581649</v>
      </c>
      <c r="AD265" s="17">
        <f t="shared" ref="AD265:AD328" si="231">E$12*(E$14-L265-E$13)</f>
        <v>0.35575571259403643</v>
      </c>
      <c r="AE265" s="17">
        <f t="shared" ref="AE265:AE328" si="232">AD265*AB265/$E$15</f>
        <v>1.229169736305249</v>
      </c>
      <c r="AF265" s="17">
        <f t="shared" si="206"/>
        <v>0.11244193389957294</v>
      </c>
      <c r="AG265" s="17">
        <f t="shared" si="208"/>
        <v>3.2543805089226628E-2</v>
      </c>
      <c r="AH265" s="11">
        <f t="shared" si="209"/>
        <v>10.931595479343827</v>
      </c>
      <c r="AI265" s="15">
        <f t="shared" ref="AI265:AI328" si="233">32.174*(($AE265*COS((PI()/180)*$L265))-($AF265*SIN((PI()/180)*$L265))-1)</f>
        <v>7.4493467307315946</v>
      </c>
      <c r="AJ265" s="15">
        <f t="shared" ref="AJ265:AJ328" si="234">(-1)*(32.174)*(($AE265*(SIN((PI()/180)*$L265)))+(($AF265*(COS((PI()/180)*$L265)))))</f>
        <v>-2.6585136350635956</v>
      </c>
      <c r="AL265" s="18">
        <f t="shared" ref="AL265:AL328" si="235">$L265</f>
        <v>-1.3882676874581654</v>
      </c>
      <c r="AM265" s="19">
        <f t="shared" ref="AM265:AM328" si="236">M265+(($E$17/2)*AI265)</f>
        <v>-1.0279071611550112</v>
      </c>
      <c r="AN265" s="18">
        <f t="shared" ref="AN265:AN328" si="237">$N265</f>
        <v>42.72227131517824</v>
      </c>
      <c r="AO265" s="16">
        <f t="shared" si="210"/>
        <v>42.734635361257681</v>
      </c>
      <c r="AP265" s="17">
        <f t="shared" ref="AP265:AP328" si="238">0.5*$E$16*(AO265^2)</f>
        <v>2.1732363807569901</v>
      </c>
      <c r="AQ265" s="18">
        <f t="shared" ref="AQ265:AQ328" si="239">AC265</f>
        <v>4.5982676874581649</v>
      </c>
      <c r="AR265" s="17">
        <f t="shared" si="211"/>
        <v>0.26822921259403648</v>
      </c>
      <c r="AS265" s="17">
        <f t="shared" ref="AS265:AS328" si="240">AR265*AP265/$E$15</f>
        <v>0.92674957582060591</v>
      </c>
      <c r="AT265" s="17">
        <f t="shared" ref="AT265:AT328" si="241">($E$9*AP265/$E$15)+(($E$15/(AP265*PI()*$E$11*$E$10))*(AS265^2))</f>
        <v>0.10715731322043728</v>
      </c>
      <c r="AU265" s="17">
        <f t="shared" si="212"/>
        <v>3.101455074674267E-2</v>
      </c>
      <c r="AV265" s="11">
        <f t="shared" si="213"/>
        <v>8.6484958232776439</v>
      </c>
      <c r="AW265" s="15">
        <f t="shared" si="214"/>
        <v>-2.2819827968746615</v>
      </c>
      <c r="AX265" s="15">
        <f t="shared" si="215"/>
        <v>-2.7242710576834295</v>
      </c>
      <c r="AZ265" s="18">
        <f t="shared" ref="AZ265:AZ328" si="242">$L265</f>
        <v>-1.3882676874581654</v>
      </c>
      <c r="BA265" s="19">
        <f t="shared" ref="BA265:BA328" si="243">$M265+(($E$17/2)*AW265)</f>
        <v>-1.0376384906826175</v>
      </c>
      <c r="BB265" s="18">
        <f t="shared" ref="BB265:BB328" si="244">$N265</f>
        <v>42.72227131517824</v>
      </c>
      <c r="BC265" s="16">
        <f t="shared" si="216"/>
        <v>42.734870538765499</v>
      </c>
      <c r="BD265" s="17">
        <f t="shared" ref="BD265:BD328" si="245">0.5*$E$16*(BC265^2)</f>
        <v>2.1732603003584066</v>
      </c>
      <c r="BE265" s="18">
        <f t="shared" ref="BE265:BE328" si="246">AQ265</f>
        <v>4.5982676874581649</v>
      </c>
      <c r="BF265" s="17">
        <f t="shared" si="217"/>
        <v>0.26822921259403648</v>
      </c>
      <c r="BG265" s="17">
        <f t="shared" ref="BG265:BG328" si="247">BF265*BD265/$E$15</f>
        <v>0.92675977603658921</v>
      </c>
      <c r="BH265" s="17">
        <f t="shared" ref="BH265:BH328" si="248">($E$9*BD265/$E$15)+(($E$15/(BD265*PI()*$E$11*$E$10))*(BG265^2))</f>
        <v>0.10715849264125124</v>
      </c>
      <c r="BI265" s="17">
        <f t="shared" si="218"/>
        <v>3.101455074674267E-2</v>
      </c>
      <c r="BJ265" s="11">
        <f t="shared" si="219"/>
        <v>8.6484958232776439</v>
      </c>
      <c r="BK265" s="15">
        <f t="shared" si="220"/>
        <v>-2.2816537921040032</v>
      </c>
      <c r="BL265" s="15">
        <f t="shared" si="221"/>
        <v>-2.7243010422163718</v>
      </c>
      <c r="BN265" s="18">
        <f t="shared" ref="BN265:BN328" si="249">$L265</f>
        <v>-1.3882676874581654</v>
      </c>
      <c r="BO265" s="19">
        <f t="shared" ref="BO265:BO328" si="250">$M265+(($E$17)*BK265)</f>
        <v>-1.0399198154699507</v>
      </c>
      <c r="BP265" s="18">
        <f t="shared" ref="BP265:BP328" si="251">$N265</f>
        <v>42.72227131517824</v>
      </c>
      <c r="BQ265" s="16">
        <f t="shared" si="222"/>
        <v>42.734925992100521</v>
      </c>
      <c r="BR265" s="17">
        <f t="shared" ref="BR265:BR328" si="252">0.5*$E$16*(BQ265^2)</f>
        <v>2.1732659404648675</v>
      </c>
      <c r="BS265" s="18">
        <f t="shared" ref="BS265:BS328" si="253">BE265</f>
        <v>4.5982676874581649</v>
      </c>
      <c r="BT265" s="17">
        <f t="shared" si="223"/>
        <v>0.26822921259403648</v>
      </c>
      <c r="BU265" s="17">
        <f t="shared" ref="BU265:BU328" si="254">BT265*BR265/$E$15</f>
        <v>0.92676218118971321</v>
      </c>
      <c r="BV265" s="17">
        <f t="shared" ref="BV265:BV328" si="255">($E$9*BR265/$E$15)+(($E$15/(BR265*PI()*$E$11*$E$10))*(BU265^2))</f>
        <v>0.10715877074199534</v>
      </c>
      <c r="BW265" s="17">
        <f t="shared" si="224"/>
        <v>3.101455074674267E-2</v>
      </c>
      <c r="BX265" s="11">
        <f t="shared" si="225"/>
        <v>8.6484958232776439</v>
      </c>
      <c r="BY265" s="15">
        <f t="shared" si="226"/>
        <v>-2.281576214643561</v>
      </c>
      <c r="BZ265" s="15">
        <f t="shared" si="227"/>
        <v>-2.7243081123993158</v>
      </c>
    </row>
    <row r="266" spans="9:78" x14ac:dyDescent="0.3">
      <c r="I266" s="11">
        <f t="shared" ref="I266:I329" si="256">I265+E$17</f>
        <v>0.51400000000000035</v>
      </c>
      <c r="J266" s="15">
        <f t="shared" ref="J266:J329" si="257">J265+(((M265+M266)/2)*(I266-I265))</f>
        <v>6.1290072935384154</v>
      </c>
      <c r="K266" s="15">
        <f t="shared" ref="K266:K329" si="258">K265+(((N266+N265)/2)*(I266-I265))</f>
        <v>22.352937453655922</v>
      </c>
      <c r="L266" s="15">
        <f t="shared" si="207"/>
        <v>-1.3902132238728733</v>
      </c>
      <c r="M266" s="15">
        <f t="shared" ref="M266:M329" si="259">M265+(($E$17/6)*(AI265+(2*AW265)+(2*BK265)+BY265))</f>
        <v>-1.0366763421063658</v>
      </c>
      <c r="N266" s="15">
        <f t="shared" ref="N266:N329" si="260">N265+(($E$17/6)*(AJ265+(2*AX265)+(2*BL265)+BZ265))</f>
        <v>42.716844659862488</v>
      </c>
      <c r="O266" s="23"/>
      <c r="P266" s="23"/>
      <c r="Q266" s="23"/>
      <c r="R266" s="23"/>
      <c r="S266" s="23"/>
      <c r="T266" s="23"/>
      <c r="U266" s="23"/>
      <c r="V266" s="11"/>
      <c r="Z266" s="15">
        <f t="shared" si="228"/>
        <v>42.729422129641598</v>
      </c>
      <c r="AA266" s="16">
        <f t="shared" ref="AA266:AA329" si="261">Z266*0.681818</f>
        <v>29.133689137587975</v>
      </c>
      <c r="AB266" s="17">
        <f t="shared" si="229"/>
        <v>2.1727061834843955</v>
      </c>
      <c r="AC266" s="18">
        <f t="shared" si="230"/>
        <v>4.6002132238728732</v>
      </c>
      <c r="AD266" s="17">
        <f t="shared" si="231"/>
        <v>0.35588771723977447</v>
      </c>
      <c r="AE266" s="17">
        <f t="shared" si="232"/>
        <v>1.2293154910540607</v>
      </c>
      <c r="AF266" s="17">
        <f t="shared" ref="AF266:AF329" si="262">AG266*AB266/$E$15</f>
        <v>0.11242264162832268</v>
      </c>
      <c r="AG266" s="17">
        <f t="shared" si="208"/>
        <v>3.2546435464555226E-2</v>
      </c>
      <c r="AH266" s="11">
        <f t="shared" si="209"/>
        <v>10.934767883486192</v>
      </c>
      <c r="AI266" s="15">
        <f t="shared" si="233"/>
        <v>7.4541100540503322</v>
      </c>
      <c r="AJ266" s="15">
        <f t="shared" si="234"/>
        <v>-2.656433881462207</v>
      </c>
      <c r="AL266" s="18">
        <f t="shared" si="235"/>
        <v>-1.3902132238728733</v>
      </c>
      <c r="AM266" s="19">
        <f t="shared" si="236"/>
        <v>-1.0292222320523154</v>
      </c>
      <c r="AN266" s="18">
        <f t="shared" si="237"/>
        <v>42.716844659862488</v>
      </c>
      <c r="AO266" s="16">
        <f t="shared" si="210"/>
        <v>42.729241932168343</v>
      </c>
      <c r="AP266" s="17">
        <f t="shared" si="238"/>
        <v>2.1726878581563502</v>
      </c>
      <c r="AQ266" s="18">
        <f t="shared" si="239"/>
        <v>4.6002132238728732</v>
      </c>
      <c r="AR266" s="17">
        <f t="shared" si="211"/>
        <v>0.26836121723977441</v>
      </c>
      <c r="AS266" s="17">
        <f t="shared" si="240"/>
        <v>0.92697163481226796</v>
      </c>
      <c r="AT266" s="17">
        <f t="shared" si="241"/>
        <v>0.10713711768295739</v>
      </c>
      <c r="AU266" s="17">
        <f t="shared" si="212"/>
        <v>3.1016534091447369E-2</v>
      </c>
      <c r="AV266" s="11">
        <f t="shared" si="213"/>
        <v>8.6521987417599142</v>
      </c>
      <c r="AW266" s="15">
        <f t="shared" si="214"/>
        <v>-2.2747636500906054</v>
      </c>
      <c r="AX266" s="15">
        <f t="shared" si="215"/>
        <v>-2.7224331260055186</v>
      </c>
      <c r="AZ266" s="18">
        <f t="shared" si="242"/>
        <v>-1.3902132238728733</v>
      </c>
      <c r="BA266" s="19">
        <f t="shared" si="243"/>
        <v>-1.0389511057564564</v>
      </c>
      <c r="BB266" s="18">
        <f t="shared" si="244"/>
        <v>42.716844659862488</v>
      </c>
      <c r="BC266" s="16">
        <f t="shared" si="216"/>
        <v>42.729477379146296</v>
      </c>
      <c r="BD266" s="17">
        <f t="shared" si="245"/>
        <v>2.1727118021430205</v>
      </c>
      <c r="BE266" s="18">
        <f t="shared" si="246"/>
        <v>4.6002132238728732</v>
      </c>
      <c r="BF266" s="17">
        <f t="shared" si="217"/>
        <v>0.26836121723977441</v>
      </c>
      <c r="BG266" s="17">
        <f t="shared" si="247"/>
        <v>0.92698185045202686</v>
      </c>
      <c r="BH266" s="17">
        <f t="shared" si="248"/>
        <v>0.1071382983816519</v>
      </c>
      <c r="BI266" s="17">
        <f t="shared" si="218"/>
        <v>3.1016534091447369E-2</v>
      </c>
      <c r="BJ266" s="11">
        <f t="shared" si="219"/>
        <v>8.6521987417599142</v>
      </c>
      <c r="BK266" s="15">
        <f t="shared" si="220"/>
        <v>-2.274434147206001</v>
      </c>
      <c r="BL266" s="15">
        <f t="shared" si="221"/>
        <v>-2.7224631284295828</v>
      </c>
      <c r="BN266" s="18">
        <f t="shared" si="249"/>
        <v>-1.3902132238728733</v>
      </c>
      <c r="BO266" s="19">
        <f t="shared" si="250"/>
        <v>-1.0412252104007778</v>
      </c>
      <c r="BP266" s="18">
        <f t="shared" si="251"/>
        <v>42.716844659862488</v>
      </c>
      <c r="BQ266" s="16">
        <f t="shared" si="222"/>
        <v>42.729532733621092</v>
      </c>
      <c r="BR266" s="17">
        <f t="shared" si="252"/>
        <v>2.1727174314839797</v>
      </c>
      <c r="BS266" s="18">
        <f t="shared" si="253"/>
        <v>4.6002132238728732</v>
      </c>
      <c r="BT266" s="17">
        <f t="shared" si="223"/>
        <v>0.26836121723977441</v>
      </c>
      <c r="BU266" s="17">
        <f t="shared" si="254"/>
        <v>0.92698425219573433</v>
      </c>
      <c r="BV266" s="17">
        <f t="shared" si="255"/>
        <v>0.10713857596932402</v>
      </c>
      <c r="BW266" s="17">
        <f t="shared" si="224"/>
        <v>3.1016534091447369E-2</v>
      </c>
      <c r="BX266" s="11">
        <f t="shared" si="225"/>
        <v>8.6521987417599142</v>
      </c>
      <c r="BY266" s="15">
        <f t="shared" si="226"/>
        <v>-2.2743566795683043</v>
      </c>
      <c r="BZ266" s="15">
        <f t="shared" si="227"/>
        <v>-2.7224701821369282</v>
      </c>
    </row>
    <row r="267" spans="9:78" x14ac:dyDescent="0.3">
      <c r="I267" s="11">
        <f t="shared" si="256"/>
        <v>0.51600000000000035</v>
      </c>
      <c r="J267" s="15">
        <f t="shared" si="257"/>
        <v>6.1269326346401289</v>
      </c>
      <c r="K267" s="15">
        <f t="shared" si="258"/>
        <v>22.438365720076789</v>
      </c>
      <c r="L267" s="15">
        <f t="shared" si="207"/>
        <v>-1.3921408689291994</v>
      </c>
      <c r="M267" s="15">
        <f t="shared" si="259"/>
        <v>-1.0379825561797362</v>
      </c>
      <c r="N267" s="15">
        <f t="shared" si="260"/>
        <v>42.711421761004999</v>
      </c>
      <c r="O267" s="23"/>
      <c r="P267" s="23"/>
      <c r="Q267" s="23"/>
      <c r="R267" s="23"/>
      <c r="S267" s="23"/>
      <c r="T267" s="23"/>
      <c r="U267" s="23"/>
      <c r="V267" s="11"/>
      <c r="Z267" s="15">
        <f t="shared" si="228"/>
        <v>42.724032541807013</v>
      </c>
      <c r="AA267" s="16">
        <f t="shared" si="261"/>
        <v>29.130014419589774</v>
      </c>
      <c r="AB267" s="17">
        <f t="shared" si="229"/>
        <v>2.1721581183937277</v>
      </c>
      <c r="AC267" s="18">
        <f t="shared" si="230"/>
        <v>4.6021408689291992</v>
      </c>
      <c r="AD267" s="17">
        <f t="shared" si="231"/>
        <v>0.35601850795684609</v>
      </c>
      <c r="AE267" s="17">
        <f t="shared" si="232"/>
        <v>1.2294570625705648</v>
      </c>
      <c r="AF267" s="17">
        <f t="shared" si="262"/>
        <v>0.11240328641964614</v>
      </c>
      <c r="AG267" s="17">
        <f t="shared" si="208"/>
        <v>3.2549042613085666E-2</v>
      </c>
      <c r="AH267" s="11">
        <f t="shared" si="209"/>
        <v>10.937910284762607</v>
      </c>
      <c r="AI267" s="15">
        <f t="shared" si="233"/>
        <v>7.4587378521654344</v>
      </c>
      <c r="AJ267" s="15">
        <f t="shared" si="234"/>
        <v>-2.6543674288760517</v>
      </c>
      <c r="AL267" s="18">
        <f t="shared" si="235"/>
        <v>-1.3921408689291994</v>
      </c>
      <c r="AM267" s="19">
        <f t="shared" si="236"/>
        <v>-1.0305238183275709</v>
      </c>
      <c r="AN267" s="18">
        <f t="shared" si="237"/>
        <v>42.711421761004999</v>
      </c>
      <c r="AO267" s="16">
        <f t="shared" si="210"/>
        <v>42.723851982078955</v>
      </c>
      <c r="AP267" s="17">
        <f t="shared" si="238"/>
        <v>2.1721397585420443</v>
      </c>
      <c r="AQ267" s="18">
        <f t="shared" si="239"/>
        <v>4.6021408689291992</v>
      </c>
      <c r="AR267" s="17">
        <f t="shared" si="211"/>
        <v>0.26849200795684613</v>
      </c>
      <c r="AS267" s="17">
        <f t="shared" si="240"/>
        <v>0.92718945204110081</v>
      </c>
      <c r="AT267" s="17">
        <f t="shared" si="241"/>
        <v>0.10711687988366803</v>
      </c>
      <c r="AU267" s="17">
        <f t="shared" si="212"/>
        <v>3.1018500159515884E-2</v>
      </c>
      <c r="AV267" s="11">
        <f t="shared" si="213"/>
        <v>8.6558668722245713</v>
      </c>
      <c r="AW267" s="15">
        <f t="shared" si="214"/>
        <v>-2.2676819104385131</v>
      </c>
      <c r="AX267" s="15">
        <f t="shared" si="215"/>
        <v>-2.720606002209724</v>
      </c>
      <c r="AZ267" s="18">
        <f t="shared" si="242"/>
        <v>-1.3921408689291994</v>
      </c>
      <c r="BA267" s="19">
        <f t="shared" si="243"/>
        <v>-1.0402502380901748</v>
      </c>
      <c r="BB267" s="18">
        <f t="shared" si="244"/>
        <v>42.711421761004999</v>
      </c>
      <c r="BC267" s="16">
        <f t="shared" si="216"/>
        <v>42.724087695400797</v>
      </c>
      <c r="BD267" s="17">
        <f t="shared" si="245"/>
        <v>2.1721637265911147</v>
      </c>
      <c r="BE267" s="18">
        <f t="shared" si="246"/>
        <v>4.6021408689291992</v>
      </c>
      <c r="BF267" s="17">
        <f t="shared" si="217"/>
        <v>0.26849200795684613</v>
      </c>
      <c r="BG267" s="17">
        <f t="shared" si="247"/>
        <v>0.92719968293080146</v>
      </c>
      <c r="BH267" s="17">
        <f t="shared" si="248"/>
        <v>0.10711806184381735</v>
      </c>
      <c r="BI267" s="17">
        <f t="shared" si="218"/>
        <v>3.1018500159515884E-2</v>
      </c>
      <c r="BJ267" s="11">
        <f t="shared" si="219"/>
        <v>8.6558668722245713</v>
      </c>
      <c r="BK267" s="15">
        <f t="shared" si="220"/>
        <v>-2.2673519150518593</v>
      </c>
      <c r="BL267" s="15">
        <f t="shared" si="221"/>
        <v>-2.7206360222017194</v>
      </c>
      <c r="BN267" s="18">
        <f t="shared" si="249"/>
        <v>-1.3921408689291994</v>
      </c>
      <c r="BO267" s="19">
        <f t="shared" si="250"/>
        <v>-1.04251726000984</v>
      </c>
      <c r="BP267" s="18">
        <f t="shared" si="251"/>
        <v>42.711421761004999</v>
      </c>
      <c r="BQ267" s="16">
        <f t="shared" si="222"/>
        <v>42.724142953181286</v>
      </c>
      <c r="BR267" s="17">
        <f t="shared" si="252"/>
        <v>2.1721693453898054</v>
      </c>
      <c r="BS267" s="18">
        <f t="shared" si="253"/>
        <v>4.6021408689291992</v>
      </c>
      <c r="BT267" s="17">
        <f t="shared" si="223"/>
        <v>0.26849200795684613</v>
      </c>
      <c r="BU267" s="17">
        <f t="shared" si="254"/>
        <v>0.92720208134501891</v>
      </c>
      <c r="BV267" s="17">
        <f t="shared" si="255"/>
        <v>0.1071183389292038</v>
      </c>
      <c r="BW267" s="17">
        <f t="shared" si="224"/>
        <v>3.1018500159515884E-2</v>
      </c>
      <c r="BX267" s="11">
        <f t="shared" si="225"/>
        <v>8.6558668722245713</v>
      </c>
      <c r="BY267" s="15">
        <f t="shared" si="226"/>
        <v>-2.267274554660903</v>
      </c>
      <c r="BZ267" s="15">
        <f t="shared" si="227"/>
        <v>-2.7206430597495488</v>
      </c>
    </row>
    <row r="268" spans="9:78" x14ac:dyDescent="0.3">
      <c r="I268" s="11">
        <f t="shared" si="256"/>
        <v>0.51800000000000035</v>
      </c>
      <c r="J268" s="15">
        <f t="shared" si="257"/>
        <v>6.1248553766596521</v>
      </c>
      <c r="K268" s="15">
        <f t="shared" si="258"/>
        <v>22.523783144433953</v>
      </c>
      <c r="L268" s="15">
        <f t="shared" ref="L268:L331" si="263">(180/PI())*ATAN(M268/N268)</f>
        <v>-1.3940509837667245</v>
      </c>
      <c r="M268" s="15">
        <f t="shared" si="259"/>
        <v>-1.0392754242975617</v>
      </c>
      <c r="N268" s="15">
        <f t="shared" si="260"/>
        <v>42.70600259615918</v>
      </c>
      <c r="O268" s="23"/>
      <c r="P268" s="23"/>
      <c r="Q268" s="23"/>
      <c r="R268" s="23"/>
      <c r="S268" s="23"/>
      <c r="T268" s="23"/>
      <c r="U268" s="23"/>
      <c r="V268" s="11"/>
      <c r="Z268" s="15">
        <f t="shared" si="228"/>
        <v>42.718646410562961</v>
      </c>
      <c r="AA268" s="16">
        <f t="shared" si="261"/>
        <v>29.126342058357217</v>
      </c>
      <c r="AB268" s="17">
        <f t="shared" si="229"/>
        <v>2.1716104738693378</v>
      </c>
      <c r="AC268" s="18">
        <f t="shared" si="230"/>
        <v>4.6040509837667241</v>
      </c>
      <c r="AD268" s="17">
        <f t="shared" si="231"/>
        <v>0.35614810924857215</v>
      </c>
      <c r="AE268" s="17">
        <f t="shared" si="232"/>
        <v>1.2295945378266462</v>
      </c>
      <c r="AF268" s="17">
        <f t="shared" si="262"/>
        <v>0.11238386983761056</v>
      </c>
      <c r="AG268" s="17">
        <f t="shared" ref="AG268:AG331" si="264">($E$9+((1/(PI()*$E$11*$E$10))*(AD268^2)))</f>
        <v>3.255162699685446E-2</v>
      </c>
      <c r="AH268" s="11">
        <f t="shared" ref="AH268:AH331" si="265">AD268/AG268</f>
        <v>10.941023294564895</v>
      </c>
      <c r="AI268" s="15">
        <f t="shared" si="233"/>
        <v>7.4632329424698858</v>
      </c>
      <c r="AJ268" s="15">
        <f t="shared" si="234"/>
        <v>-2.6523140276243251</v>
      </c>
      <c r="AL268" s="18">
        <f t="shared" si="235"/>
        <v>-1.3940509837667245</v>
      </c>
      <c r="AM268" s="19">
        <f t="shared" si="236"/>
        <v>-1.0318121913550917</v>
      </c>
      <c r="AN268" s="18">
        <f t="shared" si="237"/>
        <v>42.70600259615918</v>
      </c>
      <c r="AO268" s="16">
        <f t="shared" ref="AO268:AO331" si="266">((AM268^2)+(AN268^2))^0.5</f>
        <v>42.71846549375789</v>
      </c>
      <c r="AP268" s="17">
        <f t="shared" si="238"/>
        <v>2.1715920800282467</v>
      </c>
      <c r="AQ268" s="18">
        <f t="shared" si="239"/>
        <v>4.6040509837667241</v>
      </c>
      <c r="AR268" s="17">
        <f t="shared" ref="AR268:AR331" si="267">$E$12*(AQ268+$E$13)</f>
        <v>0.2686216092485722</v>
      </c>
      <c r="AS268" s="17">
        <f t="shared" si="240"/>
        <v>0.92740311473551951</v>
      </c>
      <c r="AT268" s="17">
        <f t="shared" si="241"/>
        <v>0.10709660095919829</v>
      </c>
      <c r="AU268" s="17">
        <f t="shared" ref="AU268:AU331" si="268">($E$9+((1/(PI()*$E$11*$E$10))*(AR268^2)))</f>
        <v>3.1020449292879858E-2</v>
      </c>
      <c r="AV268" s="11">
        <f t="shared" ref="AV268:AV331" si="269">AR268/AU268</f>
        <v>8.6595009218718531</v>
      </c>
      <c r="AW268" s="15">
        <f t="shared" ref="AW268:AW331" si="270">32.174*((AS268*COS((PI()/180)*AL268))-(AT268*SIN((PI()/180)*AL268))-1)</f>
        <v>-2.260734752350591</v>
      </c>
      <c r="AX268" s="15">
        <f t="shared" ref="AX268:AX331" si="271">(-1)*(32.174)*((AS268*(SIN((PI()/180)*AL268)))+((AT268*(COS((PI()/180)*AL268)))))</f>
        <v>-2.7187894864441557</v>
      </c>
      <c r="AZ268" s="18">
        <f t="shared" si="242"/>
        <v>-1.3940509837667245</v>
      </c>
      <c r="BA268" s="19">
        <f t="shared" si="243"/>
        <v>-1.0415361590499124</v>
      </c>
      <c r="BB268" s="18">
        <f t="shared" si="244"/>
        <v>42.70600259615918</v>
      </c>
      <c r="BC268" s="16">
        <f t="shared" ref="BC268:BC331" si="272">((BA268^2)+(BB268^2))^0.5</f>
        <v>42.718701470360301</v>
      </c>
      <c r="BD268" s="17">
        <f t="shared" si="245"/>
        <v>2.1716160718233786</v>
      </c>
      <c r="BE268" s="18">
        <f t="shared" si="246"/>
        <v>4.6040509837667241</v>
      </c>
      <c r="BF268" s="17">
        <f t="shared" ref="BF268:BF331" si="273">$E$12*(BE268+$E$13)</f>
        <v>0.2686216092485722</v>
      </c>
      <c r="BG268" s="17">
        <f t="shared" si="247"/>
        <v>0.92741336070470415</v>
      </c>
      <c r="BH268" s="17">
        <f t="shared" si="248"/>
        <v>0.10709778416470599</v>
      </c>
      <c r="BI268" s="17">
        <f t="shared" ref="BI268:BI331" si="274">($E$9+((1/(PI()*$E$11*$E$10))*(BF268^2)))</f>
        <v>3.1020449292879858E-2</v>
      </c>
      <c r="BJ268" s="11">
        <f t="shared" ref="BJ268:BJ331" si="275">BF268/BI268</f>
        <v>8.6595009218718531</v>
      </c>
      <c r="BK268" s="15">
        <f t="shared" ref="BK268:BK331" si="276">32.174*((BG268*COS((PI()/180)*AZ268))-(BH268*SIN((PI()/180)*AZ268))-1)</f>
        <v>-2.2604042699648104</v>
      </c>
      <c r="BL268" s="15">
        <f t="shared" ref="BL268:BL331" si="277">(-1)*(32.174)*((BG268*(SIN((PI()/180)*AZ268)))+((BH268*(COS((PI()/180)*AZ268)))))</f>
        <v>-2.7188195236877823</v>
      </c>
      <c r="BN268" s="18">
        <f t="shared" si="249"/>
        <v>-1.3940509837667245</v>
      </c>
      <c r="BO268" s="19">
        <f t="shared" si="250"/>
        <v>-1.0437962328374912</v>
      </c>
      <c r="BP268" s="18">
        <f t="shared" si="251"/>
        <v>42.70600259615918</v>
      </c>
      <c r="BQ268" s="16">
        <f t="shared" ref="BQ268:BQ331" si="278">((BO268^2)+(BP268^2))^0.5</f>
        <v>42.718756633577719</v>
      </c>
      <c r="BR268" s="17">
        <f t="shared" si="252"/>
        <v>2.1716216802994199</v>
      </c>
      <c r="BS268" s="18">
        <f t="shared" si="253"/>
        <v>4.6040509837667241</v>
      </c>
      <c r="BT268" s="17">
        <f t="shared" ref="BT268:BT331" si="279">$E$12*(BS268+$E$13)</f>
        <v>0.2686216092485722</v>
      </c>
      <c r="BU268" s="17">
        <f t="shared" si="254"/>
        <v>0.92741575586823299</v>
      </c>
      <c r="BV268" s="17">
        <f t="shared" si="255"/>
        <v>0.10709806075842085</v>
      </c>
      <c r="BW268" s="17">
        <f t="shared" ref="BW268:BW331" si="280">($E$9+((1/(PI()*$E$11*$E$10))*(BT268^2)))</f>
        <v>3.1020449292879858E-2</v>
      </c>
      <c r="BX268" s="11">
        <f t="shared" ref="BX268:BX331" si="281">BT268/BW268</f>
        <v>8.6595009218718531</v>
      </c>
      <c r="BY268" s="15">
        <f t="shared" ref="BY268:BY331" si="282">32.174*((BU268*COS((PI()/180)*BN268))-(BV268*SIN((PI()/180)*BN268))-1)</f>
        <v>-2.2603270142808363</v>
      </c>
      <c r="BZ268" s="15">
        <f t="shared" ref="BZ268:BZ331" si="283">(-1)*(32.174)*((BU268*(SIN((PI()/180)*BN268)))+((BV268*(COS((PI()/180)*BN268)))))</f>
        <v>-2.7188265453866713</v>
      </c>
    </row>
    <row r="269" spans="9:78" x14ac:dyDescent="0.3">
      <c r="I269" s="11">
        <f t="shared" si="256"/>
        <v>0.52000000000000035</v>
      </c>
      <c r="J269" s="15">
        <f t="shared" si="257"/>
        <v>6.1227755460203515</v>
      </c>
      <c r="K269" s="15">
        <f t="shared" si="258"/>
        <v>22.609189734173405</v>
      </c>
      <c r="L269" s="15">
        <f t="shared" si="263"/>
        <v>-1.395943922130424</v>
      </c>
      <c r="M269" s="15">
        <f t="shared" si="259"/>
        <v>-1.0405552150030424</v>
      </c>
      <c r="N269" s="15">
        <f t="shared" si="260"/>
        <v>42.700587143294754</v>
      </c>
      <c r="O269" s="23"/>
      <c r="P269" s="23"/>
      <c r="Q269" s="23"/>
      <c r="R269" s="23"/>
      <c r="S269" s="23"/>
      <c r="T269" s="23"/>
      <c r="U269" s="23"/>
      <c r="V269" s="11"/>
      <c r="Z269" s="15">
        <f t="shared" si="228"/>
        <v>42.713263719102279</v>
      </c>
      <c r="AA269" s="16">
        <f t="shared" si="261"/>
        <v>29.122672042430878</v>
      </c>
      <c r="AB269" s="17">
        <f t="shared" si="229"/>
        <v>2.1710632480697192</v>
      </c>
      <c r="AC269" s="18">
        <f t="shared" si="230"/>
        <v>4.6059439221304235</v>
      </c>
      <c r="AD269" s="17">
        <f t="shared" si="231"/>
        <v>0.35627654511654916</v>
      </c>
      <c r="AE269" s="17">
        <f t="shared" si="232"/>
        <v>1.229728001990132</v>
      </c>
      <c r="AF269" s="17">
        <f t="shared" si="262"/>
        <v>0.11236439341505848</v>
      </c>
      <c r="AG269" s="17">
        <f t="shared" si="264"/>
        <v>3.2554189068840125E-2</v>
      </c>
      <c r="AH269" s="11">
        <f t="shared" si="265"/>
        <v>10.944107511422123</v>
      </c>
      <c r="AI269" s="15">
        <f t="shared" si="233"/>
        <v>7.4675980838974088</v>
      </c>
      <c r="AJ269" s="15">
        <f t="shared" si="234"/>
        <v>-2.6502734328192465</v>
      </c>
      <c r="AL269" s="18">
        <f t="shared" si="235"/>
        <v>-1.395943922130424</v>
      </c>
      <c r="AM269" s="19">
        <f t="shared" si="236"/>
        <v>-1.033087616919145</v>
      </c>
      <c r="AN269" s="18">
        <f t="shared" si="237"/>
        <v>42.700587143294754</v>
      </c>
      <c r="AO269" s="16">
        <f t="shared" si="266"/>
        <v>42.713082450302515</v>
      </c>
      <c r="AP269" s="17">
        <f t="shared" si="238"/>
        <v>2.1710448207635453</v>
      </c>
      <c r="AQ269" s="18">
        <f t="shared" si="239"/>
        <v>4.6059439221304235</v>
      </c>
      <c r="AR269" s="17">
        <f t="shared" si="267"/>
        <v>0.26875004511654921</v>
      </c>
      <c r="AS269" s="17">
        <f t="shared" si="240"/>
        <v>0.92761270831518805</v>
      </c>
      <c r="AT269" s="17">
        <f t="shared" si="241"/>
        <v>0.1070762820238156</v>
      </c>
      <c r="AU269" s="17">
        <f t="shared" si="268"/>
        <v>3.102238182687219E-2</v>
      </c>
      <c r="AV269" s="11">
        <f t="shared" si="269"/>
        <v>8.6631015831206319</v>
      </c>
      <c r="AW269" s="15">
        <f t="shared" si="270"/>
        <v>-2.2539194088650576</v>
      </c>
      <c r="AX269" s="15">
        <f t="shared" si="271"/>
        <v>-2.7169833826177019</v>
      </c>
      <c r="AZ269" s="18">
        <f t="shared" si="242"/>
        <v>-1.395943922130424</v>
      </c>
      <c r="BA269" s="19">
        <f t="shared" si="243"/>
        <v>-1.0428091344119075</v>
      </c>
      <c r="BB269" s="18">
        <f t="shared" si="244"/>
        <v>42.700587143294754</v>
      </c>
      <c r="BC269" s="16">
        <f t="shared" si="272"/>
        <v>42.713318687183772</v>
      </c>
      <c r="BD269" s="17">
        <f t="shared" si="245"/>
        <v>2.1710688359947778</v>
      </c>
      <c r="BE269" s="18">
        <f t="shared" si="246"/>
        <v>4.6059439221304235</v>
      </c>
      <c r="BF269" s="17">
        <f t="shared" si="273"/>
        <v>0.26875004511654921</v>
      </c>
      <c r="BG269" s="17">
        <f t="shared" si="247"/>
        <v>0.92762296919670995</v>
      </c>
      <c r="BH269" s="17">
        <f t="shared" si="248"/>
        <v>0.10707746645890771</v>
      </c>
      <c r="BI269" s="17">
        <f t="shared" si="274"/>
        <v>3.102238182687219E-2</v>
      </c>
      <c r="BJ269" s="11">
        <f t="shared" si="275"/>
        <v>8.6631015831206319</v>
      </c>
      <c r="BK269" s="15">
        <f t="shared" si="276"/>
        <v>-2.2535884448761854</v>
      </c>
      <c r="BL269" s="15">
        <f t="shared" si="277"/>
        <v>-2.7170134368033927</v>
      </c>
      <c r="BN269" s="18">
        <f t="shared" si="249"/>
        <v>-1.395943922130424</v>
      </c>
      <c r="BO269" s="19">
        <f t="shared" si="250"/>
        <v>-1.0450623918927948</v>
      </c>
      <c r="BP269" s="18">
        <f t="shared" si="251"/>
        <v>42.700587143294754</v>
      </c>
      <c r="BQ269" s="16">
        <f t="shared" si="278"/>
        <v>42.713373757935088</v>
      </c>
      <c r="BR269" s="17">
        <f t="shared" si="252"/>
        <v>2.1710744343642188</v>
      </c>
      <c r="BS269" s="18">
        <f t="shared" si="253"/>
        <v>4.6059439221304235</v>
      </c>
      <c r="BT269" s="17">
        <f t="shared" si="279"/>
        <v>0.26875004511654921</v>
      </c>
      <c r="BU269" s="17">
        <f t="shared" si="254"/>
        <v>0.92762536118723415</v>
      </c>
      <c r="BV269" s="17">
        <f t="shared" si="255"/>
        <v>0.10707774257139485</v>
      </c>
      <c r="BW269" s="17">
        <f t="shared" si="280"/>
        <v>3.102238182687219E-2</v>
      </c>
      <c r="BX269" s="11">
        <f t="shared" si="281"/>
        <v>8.6631015831206319</v>
      </c>
      <c r="BY269" s="15">
        <f t="shared" si="282"/>
        <v>-2.2535112913954145</v>
      </c>
      <c r="BZ269" s="15">
        <f t="shared" si="283"/>
        <v>-2.7170204429584923</v>
      </c>
    </row>
    <row r="270" spans="9:78" x14ac:dyDescent="0.3">
      <c r="I270" s="11">
        <f t="shared" si="256"/>
        <v>0.52200000000000035</v>
      </c>
      <c r="J270" s="15">
        <f t="shared" si="257"/>
        <v>6.1206931686140402</v>
      </c>
      <c r="K270" s="15">
        <f t="shared" si="258"/>
        <v>22.694585496697488</v>
      </c>
      <c r="L270" s="15">
        <f t="shared" si="263"/>
        <v>-1.3978200305229787</v>
      </c>
      <c r="M270" s="15">
        <f t="shared" si="259"/>
        <v>-1.0418221913080359</v>
      </c>
      <c r="N270" s="15">
        <f t="shared" si="260"/>
        <v>42.695175380789884</v>
      </c>
      <c r="O270" s="23"/>
      <c r="P270" s="23"/>
      <c r="Q270" s="23"/>
      <c r="R270" s="23"/>
      <c r="S270" s="23"/>
      <c r="T270" s="23"/>
      <c r="U270" s="23"/>
      <c r="V270" s="11"/>
      <c r="Z270" s="15">
        <f t="shared" si="228"/>
        <v>42.70788445093843</v>
      </c>
      <c r="AA270" s="16">
        <f t="shared" si="261"/>
        <v>29.119004360569939</v>
      </c>
      <c r="AB270" s="17">
        <f t="shared" si="229"/>
        <v>2.1705164391869034</v>
      </c>
      <c r="AC270" s="18">
        <f t="shared" si="230"/>
        <v>4.6078200305229782</v>
      </c>
      <c r="AD270" s="17">
        <f t="shared" si="231"/>
        <v>0.356403839070984</v>
      </c>
      <c r="AE270" s="17">
        <f t="shared" si="232"/>
        <v>1.2298575384624713</v>
      </c>
      <c r="AF270" s="17">
        <f t="shared" si="262"/>
        <v>0.11234485865420962</v>
      </c>
      <c r="AG270" s="17">
        <f t="shared" si="264"/>
        <v>3.2556729273135396E-2</v>
      </c>
      <c r="AH270" s="11">
        <f t="shared" si="265"/>
        <v>10.947163521277773</v>
      </c>
      <c r="AI270" s="15">
        <f t="shared" si="233"/>
        <v>7.4718359781440356</v>
      </c>
      <c r="AJ270" s="15">
        <f t="shared" si="234"/>
        <v>-2.648245404279439</v>
      </c>
      <c r="AL270" s="18">
        <f t="shared" si="235"/>
        <v>-1.3978200305229787</v>
      </c>
      <c r="AM270" s="19">
        <f t="shared" si="236"/>
        <v>-1.0343503553298918</v>
      </c>
      <c r="AN270" s="18">
        <f t="shared" si="237"/>
        <v>42.695175380789884</v>
      </c>
      <c r="AO270" s="16">
        <f t="shared" si="266"/>
        <v>42.707702835132423</v>
      </c>
      <c r="AP270" s="17">
        <f t="shared" si="238"/>
        <v>2.1704979789302339</v>
      </c>
      <c r="AQ270" s="18">
        <f t="shared" si="239"/>
        <v>4.6078200305229782</v>
      </c>
      <c r="AR270" s="17">
        <f t="shared" si="267"/>
        <v>0.26887733907098404</v>
      </c>
      <c r="AS270" s="17">
        <f t="shared" si="240"/>
        <v>0.92781831642879187</v>
      </c>
      <c r="AT270" s="17">
        <f t="shared" si="241"/>
        <v>0.10705592416984221</v>
      </c>
      <c r="AU270" s="17">
        <f t="shared" si="268"/>
        <v>3.1024298090348599E-2</v>
      </c>
      <c r="AV270" s="11">
        <f t="shared" si="269"/>
        <v>8.6666695339234625</v>
      </c>
      <c r="AW270" s="15">
        <f t="shared" si="270"/>
        <v>-2.2472331704017243</v>
      </c>
      <c r="AX270" s="15">
        <f t="shared" si="271"/>
        <v>-2.7151874983349664</v>
      </c>
      <c r="AZ270" s="18">
        <f t="shared" si="242"/>
        <v>-1.3978200305229787</v>
      </c>
      <c r="BA270" s="19">
        <f t="shared" si="243"/>
        <v>-1.0440694244784376</v>
      </c>
      <c r="BB270" s="18">
        <f t="shared" si="244"/>
        <v>42.695175380789884</v>
      </c>
      <c r="BC270" s="16">
        <f t="shared" si="272"/>
        <v>42.707939329351134</v>
      </c>
      <c r="BD270" s="17">
        <f t="shared" si="245"/>
        <v>2.1705220172938495</v>
      </c>
      <c r="BE270" s="18">
        <f t="shared" si="246"/>
        <v>4.6078200305229782</v>
      </c>
      <c r="BF270" s="17">
        <f t="shared" si="273"/>
        <v>0.26887733907098404</v>
      </c>
      <c r="BG270" s="17">
        <f t="shared" si="247"/>
        <v>0.92782859205875146</v>
      </c>
      <c r="BH270" s="17">
        <f t="shared" si="248"/>
        <v>0.10705710981906068</v>
      </c>
      <c r="BI270" s="17">
        <f t="shared" si="274"/>
        <v>3.1024298090348599E-2</v>
      </c>
      <c r="BJ270" s="11">
        <f t="shared" si="275"/>
        <v>8.6666695339234625</v>
      </c>
      <c r="BK270" s="15">
        <f t="shared" si="276"/>
        <v>-2.2469017301009826</v>
      </c>
      <c r="BL270" s="15">
        <f t="shared" si="277"/>
        <v>-2.7152175691597278</v>
      </c>
      <c r="BN270" s="18">
        <f t="shared" si="249"/>
        <v>-1.3978200305229787</v>
      </c>
      <c r="BO270" s="19">
        <f t="shared" si="250"/>
        <v>-1.0463159947682379</v>
      </c>
      <c r="BP270" s="18">
        <f t="shared" si="251"/>
        <v>42.695175380789884</v>
      </c>
      <c r="BQ270" s="16">
        <f t="shared" si="278"/>
        <v>42.70799430969938</v>
      </c>
      <c r="BR270" s="17">
        <f t="shared" si="252"/>
        <v>2.1705276057692049</v>
      </c>
      <c r="BS270" s="18">
        <f t="shared" si="253"/>
        <v>4.6078200305229782</v>
      </c>
      <c r="BT270" s="17">
        <f t="shared" si="279"/>
        <v>0.26887733907098404</v>
      </c>
      <c r="BU270" s="17">
        <f t="shared" si="254"/>
        <v>0.92783098095284211</v>
      </c>
      <c r="BV270" s="17">
        <f t="shared" si="255"/>
        <v>0.10705738546059533</v>
      </c>
      <c r="BW270" s="17">
        <f t="shared" si="280"/>
        <v>3.1024298090348599E-2</v>
      </c>
      <c r="BX270" s="11">
        <f t="shared" si="281"/>
        <v>8.6666695339234625</v>
      </c>
      <c r="BY270" s="15">
        <f t="shared" si="282"/>
        <v>-2.2468246763554762</v>
      </c>
      <c r="BZ270" s="15">
        <f t="shared" si="283"/>
        <v>-2.7152245600708302</v>
      </c>
    </row>
    <row r="271" spans="9:78" x14ac:dyDescent="0.3">
      <c r="I271" s="11">
        <f t="shared" si="256"/>
        <v>0.52400000000000035</v>
      </c>
      <c r="J271" s="15">
        <f t="shared" si="257"/>
        <v>6.1186082698119248</v>
      </c>
      <c r="K271" s="15">
        <f t="shared" si="258"/>
        <v>22.779970439365702</v>
      </c>
      <c r="L271" s="15">
        <f t="shared" si="263"/>
        <v>-1.3996796483539324</v>
      </c>
      <c r="M271" s="15">
        <f t="shared" si="259"/>
        <v>-1.0430766108077749</v>
      </c>
      <c r="N271" s="15">
        <f t="shared" si="260"/>
        <v>42.689767287423436</v>
      </c>
      <c r="O271" s="23"/>
      <c r="P271" s="23"/>
      <c r="Q271" s="23"/>
      <c r="R271" s="23"/>
      <c r="S271" s="23"/>
      <c r="T271" s="23"/>
      <c r="U271" s="23"/>
      <c r="V271" s="11"/>
      <c r="Z271" s="15">
        <f t="shared" si="228"/>
        <v>42.702508589898819</v>
      </c>
      <c r="AA271" s="16">
        <f t="shared" si="261"/>
        <v>29.115339001747635</v>
      </c>
      <c r="AB271" s="17">
        <f t="shared" si="229"/>
        <v>2.1699700454457553</v>
      </c>
      <c r="AC271" s="18">
        <f t="shared" si="230"/>
        <v>4.6096796483539322</v>
      </c>
      <c r="AD271" s="17">
        <f t="shared" si="231"/>
        <v>0.35653001414081426</v>
      </c>
      <c r="AE271" s="17">
        <f t="shared" si="232"/>
        <v>1.2299832289156098</v>
      </c>
      <c r="AF271" s="17">
        <f t="shared" si="262"/>
        <v>0.11232526702725122</v>
      </c>
      <c r="AG271" s="17">
        <f t="shared" si="264"/>
        <v>3.2559248045116479E-2</v>
      </c>
      <c r="AH271" s="11">
        <f t="shared" si="265"/>
        <v>10.950191897760666</v>
      </c>
      <c r="AI271" s="15">
        <f t="shared" si="233"/>
        <v>7.4759492708636541</v>
      </c>
      <c r="AJ271" s="15">
        <f t="shared" si="234"/>
        <v>-2.6462297064446192</v>
      </c>
      <c r="AL271" s="18">
        <f t="shared" si="235"/>
        <v>-1.3996796483539324</v>
      </c>
      <c r="AM271" s="19">
        <f t="shared" si="236"/>
        <v>-1.0356006615369113</v>
      </c>
      <c r="AN271" s="18">
        <f t="shared" si="237"/>
        <v>42.689767287423436</v>
      </c>
      <c r="AO271" s="16">
        <f t="shared" si="266"/>
        <v>42.702326631982757</v>
      </c>
      <c r="AP271" s="17">
        <f t="shared" si="238"/>
        <v>2.1699515527436071</v>
      </c>
      <c r="AQ271" s="18">
        <f t="shared" si="239"/>
        <v>4.6096796483539322</v>
      </c>
      <c r="AR271" s="17">
        <f t="shared" si="267"/>
        <v>0.26900351414081425</v>
      </c>
      <c r="AS271" s="17">
        <f t="shared" si="240"/>
        <v>0.92802002099101222</v>
      </c>
      <c r="AT271" s="17">
        <f t="shared" si="241"/>
        <v>0.10703552846806454</v>
      </c>
      <c r="AU271" s="17">
        <f t="shared" si="268"/>
        <v>3.1026198405807219E-2</v>
      </c>
      <c r="AV271" s="11">
        <f t="shared" si="269"/>
        <v>8.6702054380746976</v>
      </c>
      <c r="AW271" s="15">
        <f t="shared" si="270"/>
        <v>-2.2406733835634367</v>
      </c>
      <c r="AX271" s="15">
        <f t="shared" si="271"/>
        <v>-2.7134016448320515</v>
      </c>
      <c r="AZ271" s="18">
        <f t="shared" si="242"/>
        <v>-1.3996796483539324</v>
      </c>
      <c r="BA271" s="19">
        <f t="shared" si="243"/>
        <v>-1.0453172841913383</v>
      </c>
      <c r="BB271" s="18">
        <f t="shared" si="244"/>
        <v>42.689767287423436</v>
      </c>
      <c r="BC271" s="16">
        <f t="shared" si="272"/>
        <v>42.702563380656642</v>
      </c>
      <c r="BD271" s="17">
        <f t="shared" si="245"/>
        <v>2.1699756139420074</v>
      </c>
      <c r="BE271" s="18">
        <f t="shared" si="246"/>
        <v>4.6096796483539322</v>
      </c>
      <c r="BF271" s="17">
        <f t="shared" si="273"/>
        <v>0.26900351414081425</v>
      </c>
      <c r="BG271" s="17">
        <f t="shared" si="247"/>
        <v>0.92803031120869772</v>
      </c>
      <c r="BH271" s="17">
        <f t="shared" si="248"/>
        <v>0.10703671531626081</v>
      </c>
      <c r="BI271" s="17">
        <f t="shared" si="274"/>
        <v>3.1026198405807219E-2</v>
      </c>
      <c r="BJ271" s="11">
        <f t="shared" si="275"/>
        <v>8.6702054380746976</v>
      </c>
      <c r="BK271" s="15">
        <f t="shared" si="276"/>
        <v>-2.2403414721391512</v>
      </c>
      <c r="BL271" s="15">
        <f t="shared" si="277"/>
        <v>-2.7134317319993135</v>
      </c>
      <c r="BN271" s="18">
        <f t="shared" si="249"/>
        <v>-1.3996796483539324</v>
      </c>
      <c r="BO271" s="19">
        <f t="shared" si="250"/>
        <v>-1.0475572937520532</v>
      </c>
      <c r="BP271" s="18">
        <f t="shared" si="251"/>
        <v>42.689767287423436</v>
      </c>
      <c r="BQ271" s="16">
        <f t="shared" si="278"/>
        <v>42.702618272631263</v>
      </c>
      <c r="BR271" s="17">
        <f t="shared" si="252"/>
        <v>2.1699811927322932</v>
      </c>
      <c r="BS271" s="18">
        <f t="shared" si="253"/>
        <v>4.6096796483539322</v>
      </c>
      <c r="BT271" s="17">
        <f t="shared" si="279"/>
        <v>0.26900351414081425</v>
      </c>
      <c r="BU271" s="17">
        <f t="shared" si="254"/>
        <v>0.92803269708181613</v>
      </c>
      <c r="BV271" s="17">
        <f t="shared" si="255"/>
        <v>0.10703699049695121</v>
      </c>
      <c r="BW271" s="17">
        <f t="shared" si="280"/>
        <v>3.1026198405807219E-2</v>
      </c>
      <c r="BX271" s="11">
        <f t="shared" si="281"/>
        <v>8.6702054380746976</v>
      </c>
      <c r="BY271" s="15">
        <f t="shared" si="282"/>
        <v>-2.2402645156967167</v>
      </c>
      <c r="BZ271" s="15">
        <f t="shared" si="283"/>
        <v>-2.7134387079609272</v>
      </c>
    </row>
    <row r="272" spans="9:78" x14ac:dyDescent="0.3">
      <c r="I272" s="11">
        <f t="shared" si="256"/>
        <v>0.52600000000000036</v>
      </c>
      <c r="J272" s="15">
        <f t="shared" si="257"/>
        <v>6.1165208744753237</v>
      </c>
      <c r="K272" s="15">
        <f t="shared" si="258"/>
        <v>22.865344569495491</v>
      </c>
      <c r="L272" s="15">
        <f t="shared" si="263"/>
        <v>-1.4015231080857542</v>
      </c>
      <c r="M272" s="15">
        <f t="shared" si="259"/>
        <v>-1.0443187257931876</v>
      </c>
      <c r="N272" s="15">
        <f t="shared" si="260"/>
        <v>42.684362842367413</v>
      </c>
      <c r="O272" s="23"/>
      <c r="P272" s="23"/>
      <c r="Q272" s="23"/>
      <c r="R272" s="23"/>
      <c r="S272" s="23"/>
      <c r="T272" s="23"/>
      <c r="U272" s="23"/>
      <c r="V272" s="11"/>
      <c r="Z272" s="15">
        <f t="shared" si="228"/>
        <v>42.697136120118387</v>
      </c>
      <c r="AA272" s="16">
        <f t="shared" si="261"/>
        <v>29.111675955146879</v>
      </c>
      <c r="AB272" s="17">
        <f t="shared" si="229"/>
        <v>2.169424065103303</v>
      </c>
      <c r="AC272" s="18">
        <f t="shared" si="230"/>
        <v>4.6115231080857537</v>
      </c>
      <c r="AD272" s="17">
        <f t="shared" si="231"/>
        <v>0.35665509288361835</v>
      </c>
      <c r="AE272" s="17">
        <f t="shared" si="232"/>
        <v>1.2301051533281009</v>
      </c>
      <c r="AF272" s="17">
        <f t="shared" si="262"/>
        <v>0.11230561997691844</v>
      </c>
      <c r="AG272" s="17">
        <f t="shared" si="264"/>
        <v>3.2561745811609213E-2</v>
      </c>
      <c r="AH272" s="11">
        <f t="shared" si="265"/>
        <v>10.953193202449864</v>
      </c>
      <c r="AI272" s="15">
        <f t="shared" si="233"/>
        <v>7.479940552838694</v>
      </c>
      <c r="AJ272" s="15">
        <f t="shared" si="234"/>
        <v>-2.6442261082916003</v>
      </c>
      <c r="AL272" s="18">
        <f t="shared" si="235"/>
        <v>-1.4015231080857542</v>
      </c>
      <c r="AM272" s="19">
        <f t="shared" si="236"/>
        <v>-1.0368387852403489</v>
      </c>
      <c r="AN272" s="18">
        <f t="shared" si="237"/>
        <v>42.684362842367413</v>
      </c>
      <c r="AO272" s="16">
        <f t="shared" si="266"/>
        <v>42.696953824897797</v>
      </c>
      <c r="AP272" s="17">
        <f t="shared" si="238"/>
        <v>2.1694055404512911</v>
      </c>
      <c r="AQ272" s="18">
        <f t="shared" si="239"/>
        <v>4.6115231080857537</v>
      </c>
      <c r="AR272" s="17">
        <f t="shared" si="267"/>
        <v>0.26912859288361834</v>
      </c>
      <c r="AS272" s="17">
        <f t="shared" si="240"/>
        <v>0.92821790221873046</v>
      </c>
      <c r="AT272" s="17">
        <f t="shared" si="241"/>
        <v>0.10701509596813645</v>
      </c>
      <c r="AU272" s="17">
        <f t="shared" si="268"/>
        <v>3.102808308950623E-2</v>
      </c>
      <c r="AV272" s="11">
        <f t="shared" si="269"/>
        <v>8.6737099455118543</v>
      </c>
      <c r="AW272" s="15">
        <f t="shared" si="270"/>
        <v>-2.234237449962555</v>
      </c>
      <c r="AX272" s="15">
        <f t="shared" si="271"/>
        <v>-2.711625636913229</v>
      </c>
      <c r="AZ272" s="18">
        <f t="shared" si="242"/>
        <v>-1.4015231080857542</v>
      </c>
      <c r="BA272" s="19">
        <f t="shared" si="243"/>
        <v>-1.0465529632431503</v>
      </c>
      <c r="BB272" s="18">
        <f t="shared" si="244"/>
        <v>42.684362842367413</v>
      </c>
      <c r="BC272" s="16">
        <f t="shared" si="272"/>
        <v>42.697190825202412</v>
      </c>
      <c r="BD272" s="17">
        <f t="shared" si="245"/>
        <v>2.1694296241928614</v>
      </c>
      <c r="BE272" s="18">
        <f t="shared" si="246"/>
        <v>4.6115231080857537</v>
      </c>
      <c r="BF272" s="17">
        <f t="shared" si="273"/>
        <v>0.26912859288361834</v>
      </c>
      <c r="BG272" s="17">
        <f t="shared" si="247"/>
        <v>0.92822820686655283</v>
      </c>
      <c r="BH272" s="17">
        <f t="shared" si="248"/>
        <v>0.10701628400046484</v>
      </c>
      <c r="BI272" s="17">
        <f t="shared" si="274"/>
        <v>3.102808308950623E-2</v>
      </c>
      <c r="BJ272" s="11">
        <f t="shared" si="275"/>
        <v>8.6737099455118543</v>
      </c>
      <c r="BK272" s="15">
        <f t="shared" si="276"/>
        <v>-2.2339050725022345</v>
      </c>
      <c r="BL272" s="15">
        <f t="shared" si="277"/>
        <v>-2.7116557401326862</v>
      </c>
      <c r="BN272" s="18">
        <f t="shared" si="249"/>
        <v>-1.4015231080857542</v>
      </c>
      <c r="BO272" s="19">
        <f t="shared" si="250"/>
        <v>-1.048786535938192</v>
      </c>
      <c r="BP272" s="18">
        <f t="shared" si="251"/>
        <v>42.684362842367413</v>
      </c>
      <c r="BQ272" s="16">
        <f t="shared" si="278"/>
        <v>42.697245630799664</v>
      </c>
      <c r="BR272" s="17">
        <f t="shared" si="252"/>
        <v>2.1694351935036407</v>
      </c>
      <c r="BS272" s="18">
        <f t="shared" si="253"/>
        <v>4.6115231080857537</v>
      </c>
      <c r="BT272" s="17">
        <f t="shared" si="279"/>
        <v>0.26912859288361834</v>
      </c>
      <c r="BU272" s="17">
        <f t="shared" si="254"/>
        <v>0.9282305897930605</v>
      </c>
      <c r="BV272" s="17">
        <f t="shared" si="255"/>
        <v>0.10701655873025437</v>
      </c>
      <c r="BW272" s="17">
        <f t="shared" si="280"/>
        <v>3.102808308950623E-2</v>
      </c>
      <c r="BX272" s="11">
        <f t="shared" si="281"/>
        <v>8.6737099455118543</v>
      </c>
      <c r="BY272" s="15">
        <f t="shared" si="282"/>
        <v>-2.2338282109661169</v>
      </c>
      <c r="BZ272" s="15">
        <f t="shared" si="283"/>
        <v>-2.7116627014341153</v>
      </c>
    </row>
    <row r="273" spans="9:78" x14ac:dyDescent="0.3">
      <c r="I273" s="11">
        <f t="shared" si="256"/>
        <v>0.52800000000000036</v>
      </c>
      <c r="J273" s="15">
        <f t="shared" si="257"/>
        <v>6.1144310069661696</v>
      </c>
      <c r="K273" s="15">
        <f t="shared" si="258"/>
        <v>22.950707894363038</v>
      </c>
      <c r="L273" s="15">
        <f t="shared" si="263"/>
        <v>-1.403350735376873</v>
      </c>
      <c r="M273" s="15">
        <f t="shared" si="259"/>
        <v>-1.0455487833608732</v>
      </c>
      <c r="N273" s="15">
        <f t="shared" si="260"/>
        <v>42.678962025179473</v>
      </c>
      <c r="O273" s="23"/>
      <c r="P273" s="23"/>
      <c r="Q273" s="23"/>
      <c r="R273" s="23"/>
      <c r="S273" s="23"/>
      <c r="T273" s="23"/>
      <c r="U273" s="23"/>
      <c r="V273" s="11"/>
      <c r="Z273" s="15">
        <f t="shared" si="228"/>
        <v>42.69176702603324</v>
      </c>
      <c r="AA273" s="16">
        <f t="shared" si="261"/>
        <v>29.108015210155934</v>
      </c>
      <c r="AB273" s="17">
        <f t="shared" si="229"/>
        <v>2.1688784964480678</v>
      </c>
      <c r="AC273" s="18">
        <f t="shared" si="230"/>
        <v>4.6133507353768728</v>
      </c>
      <c r="AD273" s="17">
        <f t="shared" si="231"/>
        <v>0.35677909739532077</v>
      </c>
      <c r="AE273" s="17">
        <f t="shared" si="232"/>
        <v>1.2302233900204484</v>
      </c>
      <c r="AF273" s="17">
        <f t="shared" si="262"/>
        <v>0.11228591891706383</v>
      </c>
      <c r="AG273" s="17">
        <f t="shared" si="264"/>
        <v>3.2564222991052313E-2</v>
      </c>
      <c r="AH273" s="11">
        <f t="shared" si="265"/>
        <v>10.956167985133657</v>
      </c>
      <c r="AI273" s="15">
        <f t="shared" si="233"/>
        <v>7.4838123611259606</v>
      </c>
      <c r="AJ273" s="15">
        <f t="shared" si="234"/>
        <v>-2.642234383251584</v>
      </c>
      <c r="AL273" s="18">
        <f t="shared" si="235"/>
        <v>-1.403350735376873</v>
      </c>
      <c r="AM273" s="19">
        <f t="shared" si="236"/>
        <v>-1.0380649709997471</v>
      </c>
      <c r="AN273" s="18">
        <f t="shared" si="237"/>
        <v>42.678962025179473</v>
      </c>
      <c r="AO273" s="16">
        <f t="shared" si="266"/>
        <v>42.691584398224528</v>
      </c>
      <c r="AP273" s="17">
        <f t="shared" si="238"/>
        <v>2.1688599403325663</v>
      </c>
      <c r="AQ273" s="18">
        <f t="shared" si="239"/>
        <v>4.6133507353768728</v>
      </c>
      <c r="AR273" s="17">
        <f t="shared" si="267"/>
        <v>0.26925259739532081</v>
      </c>
      <c r="AS273" s="17">
        <f t="shared" si="240"/>
        <v>0.92841203866646105</v>
      </c>
      <c r="AT273" s="17">
        <f t="shared" si="241"/>
        <v>0.10699462769897486</v>
      </c>
      <c r="AU273" s="17">
        <f t="shared" si="268"/>
        <v>3.1029952451579544E-2</v>
      </c>
      <c r="AV273" s="11">
        <f t="shared" si="269"/>
        <v>8.6771836926103578</v>
      </c>
      <c r="AW273" s="15">
        <f t="shared" si="270"/>
        <v>-2.2279228250723886</v>
      </c>
      <c r="AX273" s="15">
        <f t="shared" si="271"/>
        <v>-2.7098592928884462</v>
      </c>
      <c r="AZ273" s="18">
        <f t="shared" si="242"/>
        <v>-1.403350735376873</v>
      </c>
      <c r="BA273" s="19">
        <f t="shared" si="243"/>
        <v>-1.0477767061859455</v>
      </c>
      <c r="BB273" s="18">
        <f t="shared" si="244"/>
        <v>42.678962025179473</v>
      </c>
      <c r="BC273" s="16">
        <f t="shared" si="272"/>
        <v>42.691821647392104</v>
      </c>
      <c r="BD273" s="17">
        <f t="shared" si="245"/>
        <v>2.1688840463315571</v>
      </c>
      <c r="BE273" s="18">
        <f t="shared" si="246"/>
        <v>4.6133507353768728</v>
      </c>
      <c r="BF273" s="17">
        <f t="shared" si="273"/>
        <v>0.26925259739532081</v>
      </c>
      <c r="BG273" s="17">
        <f t="shared" si="247"/>
        <v>0.92842235758989677</v>
      </c>
      <c r="BH273" s="17">
        <f t="shared" si="248"/>
        <v>0.10699581690088658</v>
      </c>
      <c r="BI273" s="17">
        <f t="shared" si="274"/>
        <v>3.1029952451579544E-2</v>
      </c>
      <c r="BJ273" s="11">
        <f t="shared" si="275"/>
        <v>8.6771836926103578</v>
      </c>
      <c r="BK273" s="15">
        <f t="shared" si="276"/>
        <v>-2.2275899865645932</v>
      </c>
      <c r="BL273" s="15">
        <f t="shared" si="277"/>
        <v>-2.7098894118759218</v>
      </c>
      <c r="BN273" s="18">
        <f t="shared" si="249"/>
        <v>-1.403350735376873</v>
      </c>
      <c r="BO273" s="19">
        <f t="shared" si="250"/>
        <v>-1.0500039633340024</v>
      </c>
      <c r="BP273" s="18">
        <f t="shared" si="251"/>
        <v>42.678962025179473</v>
      </c>
      <c r="BQ273" s="16">
        <f t="shared" si="278"/>
        <v>42.691876368575421</v>
      </c>
      <c r="BR273" s="17">
        <f t="shared" si="252"/>
        <v>2.168889606364977</v>
      </c>
      <c r="BS273" s="18">
        <f t="shared" si="253"/>
        <v>4.6133507353768728</v>
      </c>
      <c r="BT273" s="17">
        <f t="shared" si="279"/>
        <v>0.26925259739532081</v>
      </c>
      <c r="BU273" s="17">
        <f t="shared" si="254"/>
        <v>0.92842473764306033</v>
      </c>
      <c r="BV273" s="17">
        <f t="shared" si="255"/>
        <v>0.10699609118955535</v>
      </c>
      <c r="BW273" s="17">
        <f t="shared" si="280"/>
        <v>3.1029952451579544E-2</v>
      </c>
      <c r="BX273" s="11">
        <f t="shared" si="281"/>
        <v>8.6771836926103578</v>
      </c>
      <c r="BY273" s="15">
        <f t="shared" si="282"/>
        <v>-2.2275132175732946</v>
      </c>
      <c r="BZ273" s="15">
        <f t="shared" si="283"/>
        <v>-2.7098963588013327</v>
      </c>
    </row>
    <row r="274" spans="9:78" x14ac:dyDescent="0.3">
      <c r="I274" s="11">
        <f t="shared" si="256"/>
        <v>0.53000000000000036</v>
      </c>
      <c r="J274" s="15">
        <f t="shared" si="257"/>
        <v>6.1123386911572881</v>
      </c>
      <c r="K274" s="15">
        <f t="shared" si="258"/>
        <v>23.036060421204013</v>
      </c>
      <c r="L274" s="15">
        <f t="shared" si="263"/>
        <v>-1.4051628492217523</v>
      </c>
      <c r="M274" s="15">
        <f t="shared" si="259"/>
        <v>-1.0467670255207804</v>
      </c>
      <c r="N274" s="15">
        <f t="shared" si="260"/>
        <v>42.673564815795615</v>
      </c>
      <c r="O274" s="23"/>
      <c r="P274" s="23"/>
      <c r="Q274" s="23"/>
      <c r="R274" s="23"/>
      <c r="S274" s="23"/>
      <c r="T274" s="23"/>
      <c r="U274" s="23"/>
      <c r="V274" s="11"/>
      <c r="Z274" s="15">
        <f t="shared" si="228"/>
        <v>42.686401292374448</v>
      </c>
      <c r="AA274" s="16">
        <f t="shared" si="261"/>
        <v>29.104356756364162</v>
      </c>
      <c r="AB274" s="17">
        <f t="shared" si="229"/>
        <v>2.1683333377994161</v>
      </c>
      <c r="AC274" s="18">
        <f t="shared" si="230"/>
        <v>4.6151628492217522</v>
      </c>
      <c r="AD274" s="17">
        <f t="shared" si="231"/>
        <v>0.35690204931969582</v>
      </c>
      <c r="AE274" s="17">
        <f t="shared" si="232"/>
        <v>1.2303380156897106</v>
      </c>
      <c r="AF274" s="17">
        <f t="shared" si="262"/>
        <v>0.11226616523321696</v>
      </c>
      <c r="AG274" s="17">
        <f t="shared" si="264"/>
        <v>3.2566679993657796E-2</v>
      </c>
      <c r="AH274" s="11">
        <f t="shared" si="265"/>
        <v>10.959116784062752</v>
      </c>
      <c r="AI274" s="15">
        <f t="shared" si="233"/>
        <v>7.48756718017842</v>
      </c>
      <c r="AJ274" s="15">
        <f t="shared" si="234"/>
        <v>-2.6402543091287582</v>
      </c>
      <c r="AL274" s="18">
        <f t="shared" si="235"/>
        <v>-1.4051628492217523</v>
      </c>
      <c r="AM274" s="19">
        <f t="shared" si="236"/>
        <v>-1.039279458340602</v>
      </c>
      <c r="AN274" s="18">
        <f t="shared" si="237"/>
        <v>42.673564815795615</v>
      </c>
      <c r="AO274" s="16">
        <f t="shared" si="266"/>
        <v>42.686218336606466</v>
      </c>
      <c r="AP274" s="17">
        <f t="shared" si="238"/>
        <v>2.1683147506977214</v>
      </c>
      <c r="AQ274" s="18">
        <f t="shared" si="239"/>
        <v>4.6151628492217522</v>
      </c>
      <c r="AR274" s="17">
        <f t="shared" si="267"/>
        <v>0.26937554931969587</v>
      </c>
      <c r="AS274" s="17">
        <f t="shared" si="240"/>
        <v>0.92860250726104632</v>
      </c>
      <c r="AT274" s="17">
        <f t="shared" si="241"/>
        <v>0.10697412466914961</v>
      </c>
      <c r="AU274" s="17">
        <f t="shared" si="268"/>
        <v>3.1031806796150585E-2</v>
      </c>
      <c r="AV274" s="11">
        <f t="shared" si="269"/>
        <v>8.6806273024718372</v>
      </c>
      <c r="AW274" s="15">
        <f t="shared" si="270"/>
        <v>-2.2217270171026287</v>
      </c>
      <c r="AX274" s="15">
        <f t="shared" si="271"/>
        <v>-2.7081024345117242</v>
      </c>
      <c r="AZ274" s="18">
        <f t="shared" si="242"/>
        <v>-1.4051628492217523</v>
      </c>
      <c r="BA274" s="19">
        <f t="shared" si="243"/>
        <v>-1.0489887525378829</v>
      </c>
      <c r="BB274" s="18">
        <f t="shared" si="244"/>
        <v>42.673564815795615</v>
      </c>
      <c r="BC274" s="16">
        <f t="shared" si="272"/>
        <v>42.686455831924725</v>
      </c>
      <c r="BD274" s="17">
        <f t="shared" si="245"/>
        <v>2.168338878674124</v>
      </c>
      <c r="BE274" s="18">
        <f t="shared" si="246"/>
        <v>4.6151628492217522</v>
      </c>
      <c r="BF274" s="17">
        <f t="shared" si="273"/>
        <v>0.26937554931969587</v>
      </c>
      <c r="BG274" s="17">
        <f t="shared" si="247"/>
        <v>0.92861284030857794</v>
      </c>
      <c r="BH274" s="17">
        <f t="shared" si="248"/>
        <v>0.10697531502638667</v>
      </c>
      <c r="BI274" s="17">
        <f t="shared" si="274"/>
        <v>3.1031806796150585E-2</v>
      </c>
      <c r="BJ274" s="11">
        <f t="shared" si="275"/>
        <v>8.6806273024718372</v>
      </c>
      <c r="BK274" s="15">
        <f t="shared" si="276"/>
        <v>-2.2213937224388838</v>
      </c>
      <c r="BL274" s="15">
        <f t="shared" si="277"/>
        <v>-2.7081325689890248</v>
      </c>
      <c r="BN274" s="18">
        <f t="shared" si="249"/>
        <v>-1.4051628492217523</v>
      </c>
      <c r="BO274" s="19">
        <f t="shared" si="250"/>
        <v>-1.0512098129656582</v>
      </c>
      <c r="BP274" s="18">
        <f t="shared" si="251"/>
        <v>42.673564815795615</v>
      </c>
      <c r="BQ274" s="16">
        <f t="shared" si="278"/>
        <v>42.68651047062508</v>
      </c>
      <c r="BR274" s="17">
        <f t="shared" si="252"/>
        <v>2.1683444296289536</v>
      </c>
      <c r="BS274" s="18">
        <f t="shared" si="253"/>
        <v>4.6151628492217522</v>
      </c>
      <c r="BT274" s="17">
        <f t="shared" si="279"/>
        <v>0.26937554931969587</v>
      </c>
      <c r="BU274" s="17">
        <f t="shared" si="254"/>
        <v>0.92861521756057552</v>
      </c>
      <c r="BV274" s="17">
        <f t="shared" si="255"/>
        <v>0.1069755888835533</v>
      </c>
      <c r="BW274" s="17">
        <f t="shared" si="280"/>
        <v>3.1031806796150585E-2</v>
      </c>
      <c r="BX274" s="11">
        <f t="shared" si="281"/>
        <v>8.6806273024718372</v>
      </c>
      <c r="BY274" s="15">
        <f t="shared" si="282"/>
        <v>-2.2213170436659722</v>
      </c>
      <c r="BZ274" s="15">
        <f t="shared" si="283"/>
        <v>-2.7081395018175192</v>
      </c>
    </row>
    <row r="275" spans="9:78" x14ac:dyDescent="0.3">
      <c r="I275" s="11">
        <f t="shared" si="256"/>
        <v>0.53200000000000036</v>
      </c>
      <c r="J275" s="15">
        <f t="shared" si="257"/>
        <v>6.1102439504424657</v>
      </c>
      <c r="K275" s="15">
        <f t="shared" si="258"/>
        <v>23.12140215721433</v>
      </c>
      <c r="L275" s="15">
        <f t="shared" si="263"/>
        <v>-1.4069597620880561</v>
      </c>
      <c r="M275" s="15">
        <f t="shared" si="259"/>
        <v>-1.0479736893016371</v>
      </c>
      <c r="N275" s="15">
        <f t="shared" si="260"/>
        <v>42.668171194522962</v>
      </c>
      <c r="O275" s="23"/>
      <c r="P275" s="23"/>
      <c r="Q275" s="23"/>
      <c r="R275" s="23"/>
      <c r="S275" s="23"/>
      <c r="T275" s="23"/>
      <c r="U275" s="23"/>
      <c r="V275" s="11"/>
      <c r="Z275" s="15">
        <f t="shared" si="228"/>
        <v>42.681038904161973</v>
      </c>
      <c r="AA275" s="16">
        <f t="shared" si="261"/>
        <v>29.100700583557909</v>
      </c>
      <c r="AB275" s="17">
        <f t="shared" si="229"/>
        <v>2.1677885875069198</v>
      </c>
      <c r="AC275" s="18">
        <f t="shared" si="230"/>
        <v>4.6169597620880563</v>
      </c>
      <c r="AD275" s="17">
        <f t="shared" si="231"/>
        <v>0.35702396985767454</v>
      </c>
      <c r="AE275" s="17">
        <f t="shared" si="232"/>
        <v>1.2304491054433728</v>
      </c>
      <c r="AF275" s="17">
        <f t="shared" si="262"/>
        <v>0.11224636028313355</v>
      </c>
      <c r="AG275" s="17">
        <f t="shared" si="264"/>
        <v>3.2569117221568376E-2</v>
      </c>
      <c r="AH275" s="11">
        <f t="shared" si="265"/>
        <v>10.962040126197868</v>
      </c>
      <c r="AI275" s="15">
        <f t="shared" si="233"/>
        <v>7.491207442943332</v>
      </c>
      <c r="AJ275" s="15">
        <f t="shared" si="234"/>
        <v>-2.6382856680201603</v>
      </c>
      <c r="AL275" s="18">
        <f t="shared" si="235"/>
        <v>-1.4069597620880561</v>
      </c>
      <c r="AM275" s="19">
        <f t="shared" si="236"/>
        <v>-1.0404824818586937</v>
      </c>
      <c r="AN275" s="18">
        <f t="shared" si="237"/>
        <v>42.668171194522962</v>
      </c>
      <c r="AO275" s="16">
        <f t="shared" si="266"/>
        <v>42.680855624977504</v>
      </c>
      <c r="AP275" s="17">
        <f t="shared" si="238"/>
        <v>2.1677699698874071</v>
      </c>
      <c r="AQ275" s="18">
        <f t="shared" si="239"/>
        <v>4.6169597620880563</v>
      </c>
      <c r="AR275" s="17">
        <f t="shared" si="267"/>
        <v>0.26949746985767459</v>
      </c>
      <c r="AS275" s="17">
        <f t="shared" si="240"/>
        <v>0.928789383335618</v>
      </c>
      <c r="AT275" s="17">
        <f t="shared" si="241"/>
        <v>0.10695358786726611</v>
      </c>
      <c r="AU275" s="17">
        <f t="shared" si="268"/>
        <v>3.1033646421444128E-2</v>
      </c>
      <c r="AV275" s="11">
        <f t="shared" si="269"/>
        <v>8.68404138520612</v>
      </c>
      <c r="AW275" s="15">
        <f t="shared" si="270"/>
        <v>-2.2156475858985423</v>
      </c>
      <c r="AX275" s="15">
        <f t="shared" si="271"/>
        <v>-2.7063548869203986</v>
      </c>
      <c r="AZ275" s="18">
        <f t="shared" si="242"/>
        <v>-1.4069597620880561</v>
      </c>
      <c r="BA275" s="19">
        <f t="shared" si="243"/>
        <v>-1.0501893368875357</v>
      </c>
      <c r="BB275" s="18">
        <f t="shared" si="244"/>
        <v>42.668171194522962</v>
      </c>
      <c r="BC275" s="16">
        <f t="shared" si="272"/>
        <v>42.681093363788506</v>
      </c>
      <c r="BD275" s="17">
        <f t="shared" si="245"/>
        <v>2.1677941195668335</v>
      </c>
      <c r="BE275" s="18">
        <f t="shared" si="246"/>
        <v>4.6169597620880563</v>
      </c>
      <c r="BF275" s="17">
        <f t="shared" si="273"/>
        <v>0.26949746985767459</v>
      </c>
      <c r="BG275" s="17">
        <f t="shared" si="247"/>
        <v>0.92879973035867558</v>
      </c>
      <c r="BH275" s="17">
        <f t="shared" si="248"/>
        <v>0.10695477936585515</v>
      </c>
      <c r="BI275" s="17">
        <f t="shared" si="274"/>
        <v>3.1033646421444128E-2</v>
      </c>
      <c r="BJ275" s="11">
        <f t="shared" si="275"/>
        <v>8.68404138520612</v>
      </c>
      <c r="BK275" s="15">
        <f t="shared" si="276"/>
        <v>-2.2153138398752183</v>
      </c>
      <c r="BL275" s="15">
        <f t="shared" si="277"/>
        <v>-2.7063850366151732</v>
      </c>
      <c r="BN275" s="18">
        <f t="shared" si="249"/>
        <v>-1.4069597620880561</v>
      </c>
      <c r="BO275" s="19">
        <f t="shared" si="250"/>
        <v>-1.0524043169813875</v>
      </c>
      <c r="BP275" s="18">
        <f t="shared" si="251"/>
        <v>42.668171194522962</v>
      </c>
      <c r="BQ275" s="16">
        <f t="shared" si="278"/>
        <v>42.681147921904824</v>
      </c>
      <c r="BR275" s="17">
        <f t="shared" si="252"/>
        <v>2.1677996616385093</v>
      </c>
      <c r="BS275" s="18">
        <f t="shared" si="253"/>
        <v>4.6169597620880563</v>
      </c>
      <c r="BT275" s="17">
        <f t="shared" si="279"/>
        <v>0.26949746985767459</v>
      </c>
      <c r="BU275" s="17">
        <f t="shared" si="254"/>
        <v>0.92880210488060622</v>
      </c>
      <c r="BV275" s="17">
        <f t="shared" si="255"/>
        <v>0.10695505280097888</v>
      </c>
      <c r="BW275" s="17">
        <f t="shared" si="280"/>
        <v>3.1033646421444128E-2</v>
      </c>
      <c r="BX275" s="11">
        <f t="shared" si="281"/>
        <v>8.68404138520612</v>
      </c>
      <c r="BY275" s="15">
        <f t="shared" si="282"/>
        <v>-2.215237249029014</v>
      </c>
      <c r="BZ275" s="15">
        <f t="shared" si="283"/>
        <v>-2.7063919556208664</v>
      </c>
    </row>
    <row r="276" spans="9:78" x14ac:dyDescent="0.3">
      <c r="I276" s="11">
        <f t="shared" si="256"/>
        <v>0.53400000000000036</v>
      </c>
      <c r="J276" s="15">
        <f t="shared" si="257"/>
        <v>6.1081468077463095</v>
      </c>
      <c r="K276" s="15">
        <f t="shared" si="258"/>
        <v>23.206733109550886</v>
      </c>
      <c r="L276" s="15">
        <f t="shared" si="263"/>
        <v>-1.4087417800509785</v>
      </c>
      <c r="M276" s="15">
        <f t="shared" si="259"/>
        <v>-1.0491690068541815</v>
      </c>
      <c r="N276" s="15">
        <f t="shared" si="260"/>
        <v>42.662781142032728</v>
      </c>
      <c r="O276" s="23"/>
      <c r="P276" s="23"/>
      <c r="Q276" s="23"/>
      <c r="R276" s="23"/>
      <c r="S276" s="23"/>
      <c r="T276" s="23"/>
      <c r="U276" s="23"/>
      <c r="V276" s="11"/>
      <c r="Z276" s="15">
        <f t="shared" si="228"/>
        <v>42.675679846698714</v>
      </c>
      <c r="AA276" s="16">
        <f t="shared" si="261"/>
        <v>29.097046681716424</v>
      </c>
      <c r="AB276" s="17">
        <f t="shared" si="229"/>
        <v>2.167244243949733</v>
      </c>
      <c r="AC276" s="18">
        <f t="shared" si="230"/>
        <v>4.6187417800509785</v>
      </c>
      <c r="AD276" s="17">
        <f t="shared" si="231"/>
        <v>0.35714487977645881</v>
      </c>
      <c r="AE276" s="17">
        <f t="shared" si="232"/>
        <v>1.2305567328325115</v>
      </c>
      <c r="AF276" s="17">
        <f t="shared" si="262"/>
        <v>0.11222650539733477</v>
      </c>
      <c r="AG276" s="17">
        <f t="shared" si="264"/>
        <v>3.2571535069012204E-2</v>
      </c>
      <c r="AH276" s="11">
        <f t="shared" si="265"/>
        <v>10.964938527451784</v>
      </c>
      <c r="AI276" s="15">
        <f t="shared" si="233"/>
        <v>7.4947355319373337</v>
      </c>
      <c r="AJ276" s="15">
        <f t="shared" si="234"/>
        <v>-2.6363282462368134</v>
      </c>
      <c r="AL276" s="18">
        <f t="shared" si="235"/>
        <v>-1.4087417800509785</v>
      </c>
      <c r="AM276" s="19">
        <f t="shared" si="236"/>
        <v>-1.0416742713222442</v>
      </c>
      <c r="AN276" s="18">
        <f t="shared" si="237"/>
        <v>42.662781142032728</v>
      </c>
      <c r="AO276" s="16">
        <f t="shared" si="266"/>
        <v>42.675496248556009</v>
      </c>
      <c r="AP276" s="17">
        <f t="shared" si="238"/>
        <v>2.1672255962720164</v>
      </c>
      <c r="AQ276" s="18">
        <f t="shared" si="239"/>
        <v>4.6187417800509785</v>
      </c>
      <c r="AR276" s="17">
        <f t="shared" si="267"/>
        <v>0.26961837977645886</v>
      </c>
      <c r="AS276" s="17">
        <f t="shared" si="240"/>
        <v>0.9289727406628473</v>
      </c>
      <c r="AT276" s="17">
        <f t="shared" si="241"/>
        <v>0.10693301826234192</v>
      </c>
      <c r="AU276" s="17">
        <f t="shared" si="268"/>
        <v>3.1035471619896331E-2</v>
      </c>
      <c r="AV276" s="11">
        <f t="shared" si="269"/>
        <v>8.6874265382070419</v>
      </c>
      <c r="AW276" s="15">
        <f t="shared" si="270"/>
        <v>-2.2096821418632215</v>
      </c>
      <c r="AX276" s="15">
        <f t="shared" si="271"/>
        <v>-2.7046164785752369</v>
      </c>
      <c r="AZ276" s="18">
        <f t="shared" si="242"/>
        <v>-1.4087417800509785</v>
      </c>
      <c r="BA276" s="19">
        <f t="shared" si="243"/>
        <v>-1.0513786889960446</v>
      </c>
      <c r="BB276" s="18">
        <f t="shared" si="244"/>
        <v>42.662781142032728</v>
      </c>
      <c r="BC276" s="16">
        <f t="shared" si="272"/>
        <v>42.675734228255038</v>
      </c>
      <c r="BD276" s="17">
        <f t="shared" si="245"/>
        <v>2.1672497673855839</v>
      </c>
      <c r="BE276" s="18">
        <f t="shared" si="246"/>
        <v>4.6187417800509785</v>
      </c>
      <c r="BF276" s="17">
        <f t="shared" si="273"/>
        <v>0.26961837977645886</v>
      </c>
      <c r="BG276" s="17">
        <f t="shared" si="247"/>
        <v>0.9289831015157527</v>
      </c>
      <c r="BH276" s="17">
        <f t="shared" si="248"/>
        <v>0.10693421088858858</v>
      </c>
      <c r="BI276" s="17">
        <f t="shared" si="274"/>
        <v>3.1035471619896331E-2</v>
      </c>
      <c r="BJ276" s="11">
        <f t="shared" si="275"/>
        <v>8.6874265382070419</v>
      </c>
      <c r="BK276" s="15">
        <f t="shared" si="276"/>
        <v>-2.2093479491833414</v>
      </c>
      <c r="BL276" s="15">
        <f t="shared" si="277"/>
        <v>-2.7046466432208431</v>
      </c>
      <c r="BN276" s="18">
        <f t="shared" si="249"/>
        <v>-1.4087417800509785</v>
      </c>
      <c r="BO276" s="19">
        <f t="shared" si="250"/>
        <v>-1.0535877027525482</v>
      </c>
      <c r="BP276" s="18">
        <f t="shared" si="251"/>
        <v>42.662781142032728</v>
      </c>
      <c r="BQ276" s="16">
        <f t="shared" si="278"/>
        <v>42.67578870765454</v>
      </c>
      <c r="BR276" s="17">
        <f t="shared" si="252"/>
        <v>2.1672553007662461</v>
      </c>
      <c r="BS276" s="18">
        <f t="shared" si="253"/>
        <v>4.6187417800509785</v>
      </c>
      <c r="BT276" s="17">
        <f t="shared" si="279"/>
        <v>0.26961837977645886</v>
      </c>
      <c r="BU276" s="17">
        <f t="shared" si="254"/>
        <v>0.92898547337764281</v>
      </c>
      <c r="BV276" s="17">
        <f t="shared" si="255"/>
        <v>0.10693448391097095</v>
      </c>
      <c r="BW276" s="17">
        <f t="shared" si="280"/>
        <v>3.1035471619896331E-2</v>
      </c>
      <c r="BX276" s="11">
        <f t="shared" si="281"/>
        <v>8.6874265382070419</v>
      </c>
      <c r="BY276" s="15">
        <f t="shared" si="282"/>
        <v>-2.2092714440067307</v>
      </c>
      <c r="BZ276" s="15">
        <f t="shared" si="283"/>
        <v>-2.7046535486729324</v>
      </c>
    </row>
    <row r="277" spans="9:78" x14ac:dyDescent="0.3">
      <c r="I277" s="11">
        <f t="shared" si="256"/>
        <v>0.53600000000000037</v>
      </c>
      <c r="J277" s="15">
        <f t="shared" si="257"/>
        <v>6.1060472855339034</v>
      </c>
      <c r="K277" s="15">
        <f t="shared" si="258"/>
        <v>23.292053285332273</v>
      </c>
      <c r="L277" s="15">
        <f t="shared" si="263"/>
        <v>-1.4105092029247888</v>
      </c>
      <c r="M277" s="15">
        <f t="shared" si="259"/>
        <v>-1.0503532055522355</v>
      </c>
      <c r="N277" s="15">
        <f t="shared" si="260"/>
        <v>42.657394639353228</v>
      </c>
      <c r="O277" s="23"/>
      <c r="P277" s="23"/>
      <c r="Q277" s="23"/>
      <c r="R277" s="23"/>
      <c r="S277" s="23"/>
      <c r="T277" s="23"/>
      <c r="U277" s="23"/>
      <c r="V277" s="11"/>
      <c r="Z277" s="15">
        <f t="shared" si="228"/>
        <v>42.670324105564696</v>
      </c>
      <c r="AA277" s="16">
        <f t="shared" si="261"/>
        <v>29.093395041007913</v>
      </c>
      <c r="AB277" s="17">
        <f t="shared" si="229"/>
        <v>2.1667003055359837</v>
      </c>
      <c r="AC277" s="18">
        <f t="shared" si="230"/>
        <v>4.6205092029247883</v>
      </c>
      <c r="AD277" s="17">
        <f t="shared" si="231"/>
        <v>0.3572647994184468</v>
      </c>
      <c r="AE277" s="17">
        <f t="shared" si="232"/>
        <v>1.2306609698842617</v>
      </c>
      <c r="AF277" s="17">
        <f t="shared" si="262"/>
        <v>0.11220660187963682</v>
      </c>
      <c r="AG277" s="17">
        <f t="shared" si="264"/>
        <v>3.2573933922454709E-2</v>
      </c>
      <c r="AH277" s="11">
        <f t="shared" si="265"/>
        <v>10.967812492926061</v>
      </c>
      <c r="AI277" s="15">
        <f t="shared" si="233"/>
        <v>7.4981537802989218</v>
      </c>
      <c r="AJ277" s="15">
        <f t="shared" si="234"/>
        <v>-2.6343818342261263</v>
      </c>
      <c r="AL277" s="18">
        <f t="shared" si="235"/>
        <v>-1.4105092029247888</v>
      </c>
      <c r="AM277" s="19">
        <f t="shared" si="236"/>
        <v>-1.0428550517719366</v>
      </c>
      <c r="AN277" s="18">
        <f t="shared" si="237"/>
        <v>42.657394639353228</v>
      </c>
      <c r="AO277" s="16">
        <f t="shared" si="266"/>
        <v>42.670140192838922</v>
      </c>
      <c r="AP277" s="17">
        <f t="shared" si="238"/>
        <v>2.1666816282510681</v>
      </c>
      <c r="AQ277" s="18">
        <f t="shared" si="239"/>
        <v>4.6205092029247883</v>
      </c>
      <c r="AR277" s="17">
        <f t="shared" si="267"/>
        <v>0.26973829941844685</v>
      </c>
      <c r="AS277" s="17">
        <f t="shared" si="240"/>
        <v>0.92915265148749537</v>
      </c>
      <c r="AT277" s="17">
        <f t="shared" si="241"/>
        <v>0.10691241680417683</v>
      </c>
      <c r="AU277" s="17">
        <f t="shared" si="268"/>
        <v>3.1037282678262848E-2</v>
      </c>
      <c r="AV277" s="11">
        <f t="shared" si="269"/>
        <v>8.6907833464222595</v>
      </c>
      <c r="AW277" s="15">
        <f t="shared" si="270"/>
        <v>-2.2038283449025888</v>
      </c>
      <c r="AX277" s="15">
        <f t="shared" si="271"/>
        <v>-2.702887041201405</v>
      </c>
      <c r="AZ277" s="18">
        <f t="shared" si="242"/>
        <v>-1.4105092029247888</v>
      </c>
      <c r="BA277" s="19">
        <f t="shared" si="243"/>
        <v>-1.0525570338971382</v>
      </c>
      <c r="BB277" s="18">
        <f t="shared" si="244"/>
        <v>42.657394639353228</v>
      </c>
      <c r="BC277" s="16">
        <f t="shared" si="272"/>
        <v>42.670378410873369</v>
      </c>
      <c r="BD277" s="17">
        <f t="shared" si="245"/>
        <v>2.1667058205352827</v>
      </c>
      <c r="BE277" s="18">
        <f t="shared" si="246"/>
        <v>4.6205092029247883</v>
      </c>
      <c r="BF277" s="17">
        <f t="shared" si="273"/>
        <v>0.26973829941844685</v>
      </c>
      <c r="BG277" s="17">
        <f t="shared" si="247"/>
        <v>0.92916302602740475</v>
      </c>
      <c r="BH277" s="17">
        <f t="shared" si="248"/>
        <v>0.10691361054465982</v>
      </c>
      <c r="BI277" s="17">
        <f t="shared" si="274"/>
        <v>3.1037282678262848E-2</v>
      </c>
      <c r="BJ277" s="11">
        <f t="shared" si="275"/>
        <v>8.6907833464222595</v>
      </c>
      <c r="BK277" s="15">
        <f t="shared" si="276"/>
        <v>-2.203493710177681</v>
      </c>
      <c r="BL277" s="15">
        <f t="shared" si="277"/>
        <v>-2.7029172205367762</v>
      </c>
      <c r="BN277" s="18">
        <f t="shared" si="249"/>
        <v>-1.4105092029247888</v>
      </c>
      <c r="BO277" s="19">
        <f t="shared" si="250"/>
        <v>-1.0547601929725909</v>
      </c>
      <c r="BP277" s="18">
        <f t="shared" si="251"/>
        <v>42.657394639353228</v>
      </c>
      <c r="BQ277" s="16">
        <f t="shared" si="278"/>
        <v>42.670432813392004</v>
      </c>
      <c r="BR277" s="17">
        <f t="shared" si="252"/>
        <v>2.1667113454138196</v>
      </c>
      <c r="BS277" s="18">
        <f t="shared" si="253"/>
        <v>4.6205092029247883</v>
      </c>
      <c r="BT277" s="17">
        <f t="shared" si="279"/>
        <v>0.26973829941844685</v>
      </c>
      <c r="BU277" s="17">
        <f t="shared" si="254"/>
        <v>0.9291653952982174</v>
      </c>
      <c r="BV277" s="17">
        <f t="shared" si="255"/>
        <v>0.10691388316344663</v>
      </c>
      <c r="BW277" s="17">
        <f t="shared" si="280"/>
        <v>3.1037282678262848E-2</v>
      </c>
      <c r="BX277" s="11">
        <f t="shared" si="281"/>
        <v>8.6907833464222595</v>
      </c>
      <c r="BY277" s="15">
        <f t="shared" si="282"/>
        <v>-2.2034172884477958</v>
      </c>
      <c r="BZ277" s="15">
        <f t="shared" si="283"/>
        <v>-2.702924112699614</v>
      </c>
    </row>
    <row r="278" spans="9:78" x14ac:dyDescent="0.3">
      <c r="I278" s="11">
        <f t="shared" si="256"/>
        <v>0.53800000000000037</v>
      </c>
      <c r="J278" s="15">
        <f t="shared" si="257"/>
        <v>6.1039454058202596</v>
      </c>
      <c r="K278" s="15">
        <f t="shared" si="258"/>
        <v>23.37736269163949</v>
      </c>
      <c r="L278" s="15">
        <f t="shared" si="263"/>
        <v>-1.4122623243916506</v>
      </c>
      <c r="M278" s="15">
        <f t="shared" si="259"/>
        <v>-1.051526508091672</v>
      </c>
      <c r="N278" s="15">
        <f t="shared" si="260"/>
        <v>42.652011667863093</v>
      </c>
      <c r="O278" s="23"/>
      <c r="P278" s="23"/>
      <c r="Q278" s="23"/>
      <c r="R278" s="23"/>
      <c r="S278" s="23"/>
      <c r="T278" s="23"/>
      <c r="U278" s="23"/>
      <c r="V278" s="11"/>
      <c r="Z278" s="15">
        <f t="shared" si="228"/>
        <v>42.664971666611343</v>
      </c>
      <c r="AA278" s="16">
        <f t="shared" si="261"/>
        <v>29.089745651785613</v>
      </c>
      <c r="AB278" s="17">
        <f t="shared" si="229"/>
        <v>2.1661567707021709</v>
      </c>
      <c r="AC278" s="18">
        <f t="shared" si="230"/>
        <v>4.6222623243916505</v>
      </c>
      <c r="AD278" s="17">
        <f t="shared" si="231"/>
        <v>0.35738374870997341</v>
      </c>
      <c r="AE278" s="17">
        <f t="shared" si="232"/>
        <v>1.2307618871335964</v>
      </c>
      <c r="AF278" s="17">
        <f t="shared" si="262"/>
        <v>0.11218665100767065</v>
      </c>
      <c r="AG278" s="17">
        <f t="shared" si="264"/>
        <v>3.2576314160747792E-2</v>
      </c>
      <c r="AH278" s="11">
        <f t="shared" si="265"/>
        <v>10.970662517142475</v>
      </c>
      <c r="AI278" s="15">
        <f t="shared" si="233"/>
        <v>7.5014644728186939</v>
      </c>
      <c r="AJ278" s="15">
        <f t="shared" si="234"/>
        <v>-2.6324462264955351</v>
      </c>
      <c r="AL278" s="18">
        <f t="shared" si="235"/>
        <v>-1.4122623243916506</v>
      </c>
      <c r="AM278" s="19">
        <f t="shared" si="236"/>
        <v>-1.0440250436188534</v>
      </c>
      <c r="AN278" s="18">
        <f t="shared" si="237"/>
        <v>42.652011667863093</v>
      </c>
      <c r="AO278" s="16">
        <f t="shared" si="266"/>
        <v>42.664787443596069</v>
      </c>
      <c r="AP278" s="17">
        <f t="shared" si="238"/>
        <v>2.1661380642526074</v>
      </c>
      <c r="AQ278" s="18">
        <f t="shared" si="239"/>
        <v>4.6222623243916505</v>
      </c>
      <c r="AR278" s="17">
        <f t="shared" si="267"/>
        <v>0.26985724870997346</v>
      </c>
      <c r="AS278" s="17">
        <f t="shared" si="240"/>
        <v>0.92932918655827712</v>
      </c>
      <c r="AT278" s="17">
        <f t="shared" si="241"/>
        <v>0.10689178442371638</v>
      </c>
      <c r="AU278" s="17">
        <f t="shared" si="268"/>
        <v>3.1039079877725147E-2</v>
      </c>
      <c r="AV278" s="11">
        <f t="shared" si="269"/>
        <v>8.6941123826171651</v>
      </c>
      <c r="AW278" s="15">
        <f t="shared" si="270"/>
        <v>-2.1980839033925861</v>
      </c>
      <c r="AX278" s="15">
        <f t="shared" si="271"/>
        <v>-2.7011664097302979</v>
      </c>
      <c r="AZ278" s="18">
        <f t="shared" si="242"/>
        <v>-1.4122623243916506</v>
      </c>
      <c r="BA278" s="19">
        <f t="shared" si="243"/>
        <v>-1.0537245919950646</v>
      </c>
      <c r="BB278" s="18">
        <f t="shared" si="244"/>
        <v>42.652011667863093</v>
      </c>
      <c r="BC278" s="16">
        <f t="shared" si="272"/>
        <v>42.665025897464361</v>
      </c>
      <c r="BD278" s="17">
        <f t="shared" si="245"/>
        <v>2.1661622774492528</v>
      </c>
      <c r="BE278" s="18">
        <f t="shared" si="246"/>
        <v>4.6222623243916505</v>
      </c>
      <c r="BF278" s="17">
        <f t="shared" si="273"/>
        <v>0.26985724870997346</v>
      </c>
      <c r="BG278" s="17">
        <f t="shared" si="247"/>
        <v>0.92933957464512806</v>
      </c>
      <c r="BH278" s="17">
        <f t="shared" si="248"/>
        <v>0.10689297926528202</v>
      </c>
      <c r="BI278" s="17">
        <f t="shared" si="274"/>
        <v>3.1039079877725147E-2</v>
      </c>
      <c r="BJ278" s="11">
        <f t="shared" si="275"/>
        <v>8.6941123826171651</v>
      </c>
      <c r="BK278" s="15">
        <f t="shared" si="276"/>
        <v>-2.1977488311443953</v>
      </c>
      <c r="BL278" s="15">
        <f t="shared" si="277"/>
        <v>-2.7011966034998136</v>
      </c>
      <c r="BN278" s="18">
        <f t="shared" si="249"/>
        <v>-1.4122623243916506</v>
      </c>
      <c r="BO278" s="19">
        <f t="shared" si="250"/>
        <v>-1.0559220057539609</v>
      </c>
      <c r="BP278" s="18">
        <f t="shared" si="251"/>
        <v>42.652011667863093</v>
      </c>
      <c r="BQ278" s="16">
        <f t="shared" si="278"/>
        <v>42.665080224907172</v>
      </c>
      <c r="BR278" s="17">
        <f t="shared" si="252"/>
        <v>2.1661677940113404</v>
      </c>
      <c r="BS278" s="18">
        <f t="shared" si="253"/>
        <v>4.6222623243916505</v>
      </c>
      <c r="BT278" s="17">
        <f t="shared" si="279"/>
        <v>0.26985724870997346</v>
      </c>
      <c r="BU278" s="17">
        <f t="shared" si="254"/>
        <v>0.92934194139277082</v>
      </c>
      <c r="BV278" s="17">
        <f t="shared" si="255"/>
        <v>0.10689325148946528</v>
      </c>
      <c r="BW278" s="17">
        <f t="shared" si="280"/>
        <v>3.1039079877725147E-2</v>
      </c>
      <c r="BX278" s="11">
        <f t="shared" si="281"/>
        <v>8.6941123826171651</v>
      </c>
      <c r="BY278" s="15">
        <f t="shared" si="282"/>
        <v>-2.1976724906723772</v>
      </c>
      <c r="BZ278" s="15">
        <f t="shared" si="283"/>
        <v>-2.7012034826329829</v>
      </c>
    </row>
    <row r="279" spans="9:78" x14ac:dyDescent="0.3">
      <c r="I279" s="11">
        <f t="shared" si="256"/>
        <v>0.54000000000000037</v>
      </c>
      <c r="J279" s="15">
        <f t="shared" si="257"/>
        <v>6.1018411901795808</v>
      </c>
      <c r="K279" s="15">
        <f t="shared" si="258"/>
        <v>23.462661335516639</v>
      </c>
      <c r="L279" s="15">
        <f t="shared" si="263"/>
        <v>-1.4140014321277743</v>
      </c>
      <c r="M279" s="15">
        <f t="shared" si="259"/>
        <v>-1.0526891325873147</v>
      </c>
      <c r="N279" s="15">
        <f t="shared" si="260"/>
        <v>42.646632209284562</v>
      </c>
      <c r="O279" s="23"/>
      <c r="P279" s="23"/>
      <c r="Q279" s="23"/>
      <c r="R279" s="23"/>
      <c r="S279" s="23"/>
      <c r="T279" s="23"/>
      <c r="U279" s="23"/>
      <c r="V279" s="11"/>
      <c r="Z279" s="15">
        <f t="shared" si="228"/>
        <v>42.659622515955938</v>
      </c>
      <c r="AA279" s="16">
        <f t="shared" si="261"/>
        <v>29.086098504584047</v>
      </c>
      <c r="AB279" s="17">
        <f t="shared" si="229"/>
        <v>2.1656136379125877</v>
      </c>
      <c r="AC279" s="18">
        <f t="shared" si="230"/>
        <v>4.6240014321277743</v>
      </c>
      <c r="AD279" s="17">
        <f t="shared" si="231"/>
        <v>0.35750174716986949</v>
      </c>
      <c r="AE279" s="17">
        <f t="shared" si="232"/>
        <v>1.2308595536544471</v>
      </c>
      <c r="AF279" s="17">
        <f t="shared" si="262"/>
        <v>0.11216665403339238</v>
      </c>
      <c r="AG279" s="17">
        <f t="shared" si="264"/>
        <v>3.2578676155276216E-2</v>
      </c>
      <c r="AH279" s="11">
        <f t="shared" si="265"/>
        <v>10.973489084269342</v>
      </c>
      <c r="AI279" s="15">
        <f t="shared" si="233"/>
        <v>7.5046698469480715</v>
      </c>
      <c r="AJ279" s="15">
        <f t="shared" si="234"/>
        <v>-2.6305212215373852</v>
      </c>
      <c r="AL279" s="18">
        <f t="shared" si="235"/>
        <v>-1.4140014321277743</v>
      </c>
      <c r="AM279" s="19">
        <f t="shared" si="236"/>
        <v>-1.0451844627403666</v>
      </c>
      <c r="AN279" s="18">
        <f t="shared" si="237"/>
        <v>42.646632209284562</v>
      </c>
      <c r="AO279" s="16">
        <f t="shared" si="266"/>
        <v>42.659437986864539</v>
      </c>
      <c r="AP279" s="17">
        <f t="shared" si="238"/>
        <v>2.165594902732618</v>
      </c>
      <c r="AQ279" s="18">
        <f t="shared" si="239"/>
        <v>4.6240014321277743</v>
      </c>
      <c r="AR279" s="17">
        <f t="shared" si="267"/>
        <v>0.26997524716986948</v>
      </c>
      <c r="AS279" s="17">
        <f t="shared" si="240"/>
        <v>0.92950241515905874</v>
      </c>
      <c r="AT279" s="17">
        <f t="shared" si="241"/>
        <v>0.10687112203340952</v>
      </c>
      <c r="AU279" s="17">
        <f t="shared" si="268"/>
        <v>3.1040863493995003E-2</v>
      </c>
      <c r="AV279" s="11">
        <f t="shared" si="269"/>
        <v>8.6974142076330256</v>
      </c>
      <c r="AW279" s="15">
        <f t="shared" si="270"/>
        <v>-2.1924465731680649</v>
      </c>
      <c r="AX279" s="15">
        <f t="shared" si="271"/>
        <v>-2.699454422242221</v>
      </c>
      <c r="AZ279" s="18">
        <f t="shared" si="242"/>
        <v>-1.4140014321277743</v>
      </c>
      <c r="BA279" s="19">
        <f t="shared" si="243"/>
        <v>-1.0548815791604826</v>
      </c>
      <c r="BB279" s="18">
        <f t="shared" si="244"/>
        <v>42.646632209284562</v>
      </c>
      <c r="BC279" s="16">
        <f t="shared" si="272"/>
        <v>42.659676674115097</v>
      </c>
      <c r="BD279" s="17">
        <f t="shared" si="245"/>
        <v>2.1656191365886475</v>
      </c>
      <c r="BE279" s="18">
        <f t="shared" si="246"/>
        <v>4.6240014321277743</v>
      </c>
      <c r="BF279" s="17">
        <f t="shared" si="273"/>
        <v>0.26997524716986948</v>
      </c>
      <c r="BG279" s="17">
        <f t="shared" si="247"/>
        <v>0.92951281665551566</v>
      </c>
      <c r="BH279" s="17">
        <f t="shared" si="248"/>
        <v>0.10687231796316619</v>
      </c>
      <c r="BI279" s="17">
        <f t="shared" si="274"/>
        <v>3.1040863493995003E-2</v>
      </c>
      <c r="BJ279" s="11">
        <f t="shared" si="275"/>
        <v>8.6974142076330256</v>
      </c>
      <c r="BK279" s="15">
        <f t="shared" si="276"/>
        <v>-2.1921110678303082</v>
      </c>
      <c r="BL279" s="15">
        <f t="shared" si="277"/>
        <v>-2.6994846301955855</v>
      </c>
      <c r="BN279" s="18">
        <f t="shared" si="249"/>
        <v>-1.4140014321277743</v>
      </c>
      <c r="BO279" s="19">
        <f t="shared" si="250"/>
        <v>-1.0570733547229754</v>
      </c>
      <c r="BP279" s="18">
        <f t="shared" si="251"/>
        <v>42.646632209284562</v>
      </c>
      <c r="BQ279" s="16">
        <f t="shared" si="278"/>
        <v>42.6597309282566</v>
      </c>
      <c r="BR279" s="17">
        <f t="shared" si="252"/>
        <v>2.1656246450167909</v>
      </c>
      <c r="BS279" s="18">
        <f t="shared" si="253"/>
        <v>4.6240014321277743</v>
      </c>
      <c r="BT279" s="17">
        <f t="shared" si="279"/>
        <v>0.26997524716986948</v>
      </c>
      <c r="BU279" s="17">
        <f t="shared" si="254"/>
        <v>0.92951518094685059</v>
      </c>
      <c r="BV279" s="17">
        <f t="shared" si="255"/>
        <v>0.106872589801586</v>
      </c>
      <c r="BW279" s="17">
        <f t="shared" si="280"/>
        <v>3.1040863493995003E-2</v>
      </c>
      <c r="BX279" s="11">
        <f t="shared" si="281"/>
        <v>8.6974142076330256</v>
      </c>
      <c r="BY279" s="15">
        <f t="shared" si="282"/>
        <v>-2.1920348064609789</v>
      </c>
      <c r="BZ279" s="15">
        <f t="shared" si="283"/>
        <v>-2.699491496553966</v>
      </c>
    </row>
    <row r="280" spans="9:78" x14ac:dyDescent="0.3">
      <c r="I280" s="11">
        <f t="shared" si="256"/>
        <v>0.54200000000000037</v>
      </c>
      <c r="J280" s="15">
        <f t="shared" si="257"/>
        <v>6.0997346597543256</v>
      </c>
      <c r="K280" s="15">
        <f t="shared" si="258"/>
        <v>23.5479492239716</v>
      </c>
      <c r="L280" s="15">
        <f t="shared" si="263"/>
        <v>-1.4157268079269585</v>
      </c>
      <c r="M280" s="15">
        <f t="shared" si="259"/>
        <v>-1.0538412926678178</v>
      </c>
      <c r="N280" s="15">
        <f t="shared" si="260"/>
        <v>42.641256245676907</v>
      </c>
      <c r="O280" s="23"/>
      <c r="P280" s="23"/>
      <c r="Q280" s="23"/>
      <c r="R280" s="23"/>
      <c r="S280" s="23"/>
      <c r="T280" s="23"/>
      <c r="U280" s="23"/>
      <c r="V280" s="11"/>
      <c r="Z280" s="15">
        <f t="shared" si="228"/>
        <v>42.654276639976111</v>
      </c>
      <c r="AA280" s="16">
        <f t="shared" si="261"/>
        <v>29.082453590115232</v>
      </c>
      <c r="AB280" s="17">
        <f t="shared" si="229"/>
        <v>2.1650709056587378</v>
      </c>
      <c r="AC280" s="18">
        <f t="shared" si="230"/>
        <v>4.6257268079269585</v>
      </c>
      <c r="AD280" s="17">
        <f t="shared" si="231"/>
        <v>0.35761881391784411</v>
      </c>
      <c r="AE280" s="17">
        <f t="shared" si="232"/>
        <v>1.2309540370901597</v>
      </c>
      <c r="AF280" s="17">
        <f t="shared" si="262"/>
        <v>0.11214661218358389</v>
      </c>
      <c r="AG280" s="17">
        <f t="shared" si="264"/>
        <v>3.2581020270101464E-2</v>
      </c>
      <c r="AH280" s="11">
        <f t="shared" si="265"/>
        <v>10.976292668342838</v>
      </c>
      <c r="AI280" s="15">
        <f t="shared" si="233"/>
        <v>7.507772093786623</v>
      </c>
      <c r="AJ280" s="15">
        <f t="shared" si="234"/>
        <v>-2.628606621755031</v>
      </c>
      <c r="AL280" s="18">
        <f t="shared" si="235"/>
        <v>-1.4157268079269585</v>
      </c>
      <c r="AM280" s="19">
        <f t="shared" si="236"/>
        <v>-1.0463335205740312</v>
      </c>
      <c r="AN280" s="18">
        <f t="shared" si="237"/>
        <v>42.641256245676907</v>
      </c>
      <c r="AO280" s="16">
        <f t="shared" si="266"/>
        <v>42.654091808943214</v>
      </c>
      <c r="AP280" s="17">
        <f t="shared" si="238"/>
        <v>2.1650521421744506</v>
      </c>
      <c r="AQ280" s="18">
        <f t="shared" si="239"/>
        <v>4.6257268079269585</v>
      </c>
      <c r="AR280" s="17">
        <f t="shared" si="267"/>
        <v>0.27009231391784411</v>
      </c>
      <c r="AS280" s="17">
        <f t="shared" si="240"/>
        <v>0.92967240513940008</v>
      </c>
      <c r="AT280" s="17">
        <f t="shared" si="241"/>
        <v>0.10685043052755981</v>
      </c>
      <c r="AU280" s="17">
        <f t="shared" si="268"/>
        <v>3.1042633797417209E-2</v>
      </c>
      <c r="AV280" s="11">
        <f t="shared" si="269"/>
        <v>8.7006893706395552</v>
      </c>
      <c r="AW280" s="15">
        <f t="shared" si="270"/>
        <v>-2.186914156532854</v>
      </c>
      <c r="AX280" s="15">
        <f t="shared" si="271"/>
        <v>-2.6977509199099239</v>
      </c>
      <c r="AZ280" s="18">
        <f t="shared" si="242"/>
        <v>-1.4157268079269585</v>
      </c>
      <c r="BA280" s="19">
        <f t="shared" si="243"/>
        <v>-1.0560282068243507</v>
      </c>
      <c r="BB280" s="18">
        <f t="shared" si="244"/>
        <v>42.641256245676907</v>
      </c>
      <c r="BC280" s="16">
        <f t="shared" si="272"/>
        <v>42.654330727173395</v>
      </c>
      <c r="BD280" s="17">
        <f t="shared" si="245"/>
        <v>2.1650763964418753</v>
      </c>
      <c r="BE280" s="18">
        <f t="shared" si="246"/>
        <v>4.6257268079269585</v>
      </c>
      <c r="BF280" s="17">
        <f t="shared" si="273"/>
        <v>0.27009231391784411</v>
      </c>
      <c r="BG280" s="17">
        <f t="shared" si="247"/>
        <v>0.92968281991080071</v>
      </c>
      <c r="BH280" s="17">
        <f t="shared" si="248"/>
        <v>0.10685162753287251</v>
      </c>
      <c r="BI280" s="17">
        <f t="shared" si="274"/>
        <v>3.1042633797417209E-2</v>
      </c>
      <c r="BJ280" s="11">
        <f t="shared" si="275"/>
        <v>8.7006893706395552</v>
      </c>
      <c r="BK280" s="15">
        <f t="shared" si="276"/>
        <v>-2.1865782224529511</v>
      </c>
      <c r="BL280" s="15">
        <f t="shared" si="277"/>
        <v>-2.6977811418020359</v>
      </c>
      <c r="BN280" s="18">
        <f t="shared" si="249"/>
        <v>-1.4157268079269585</v>
      </c>
      <c r="BO280" s="19">
        <f t="shared" si="250"/>
        <v>-1.0582144491127237</v>
      </c>
      <c r="BP280" s="18">
        <f t="shared" si="251"/>
        <v>42.641256245676907</v>
      </c>
      <c r="BQ280" s="16">
        <f t="shared" si="278"/>
        <v>42.654384909758001</v>
      </c>
      <c r="BR280" s="17">
        <f t="shared" si="252"/>
        <v>2.1650818969154515</v>
      </c>
      <c r="BS280" s="18">
        <f t="shared" si="253"/>
        <v>4.6257268079269585</v>
      </c>
      <c r="BT280" s="17">
        <f t="shared" si="279"/>
        <v>0.27009231391784411</v>
      </c>
      <c r="BU280" s="17">
        <f t="shared" si="254"/>
        <v>0.92968518181165261</v>
      </c>
      <c r="BV280" s="17">
        <f t="shared" si="255"/>
        <v>0.106851898994219</v>
      </c>
      <c r="BW280" s="17">
        <f t="shared" si="280"/>
        <v>3.1042633797417209E-2</v>
      </c>
      <c r="BX280" s="11">
        <f t="shared" si="281"/>
        <v>8.7006893706395552</v>
      </c>
      <c r="BY280" s="15">
        <f t="shared" si="282"/>
        <v>-2.1865020380645488</v>
      </c>
      <c r="BZ280" s="15">
        <f t="shared" si="283"/>
        <v>-2.6977879956358821</v>
      </c>
    </row>
    <row r="281" spans="9:78" x14ac:dyDescent="0.3">
      <c r="I281" s="11">
        <f t="shared" si="256"/>
        <v>0.54400000000000037</v>
      </c>
      <c r="J281" s="15">
        <f t="shared" si="257"/>
        <v>6.0976258352640889</v>
      </c>
      <c r="K281" s="15">
        <f t="shared" si="258"/>
        <v>23.633226363976707</v>
      </c>
      <c r="L281" s="15">
        <f t="shared" si="263"/>
        <v>-1.417438727821573</v>
      </c>
      <c r="M281" s="15">
        <f t="shared" si="259"/>
        <v>-1.0549831975685677</v>
      </c>
      <c r="N281" s="15">
        <f t="shared" si="260"/>
        <v>42.635883759429966</v>
      </c>
      <c r="O281" s="23"/>
      <c r="P281" s="23"/>
      <c r="Q281" s="23"/>
      <c r="R281" s="23"/>
      <c r="S281" s="23"/>
      <c r="T281" s="23"/>
      <c r="U281" s="23"/>
      <c r="V281" s="11"/>
      <c r="Z281" s="15">
        <f t="shared" si="228"/>
        <v>42.648934025304499</v>
      </c>
      <c r="AA281" s="16">
        <f t="shared" si="261"/>
        <v>29.078810899265065</v>
      </c>
      <c r="AB281" s="17">
        <f t="shared" si="229"/>
        <v>2.1645285724587833</v>
      </c>
      <c r="AC281" s="18">
        <f t="shared" si="230"/>
        <v>4.6274387278215734</v>
      </c>
      <c r="AD281" s="17">
        <f t="shared" si="231"/>
        <v>0.35773496768269369</v>
      </c>
      <c r="AE281" s="17">
        <f t="shared" si="232"/>
        <v>1.2310454036833227</v>
      </c>
      <c r="AF281" s="17">
        <f t="shared" si="262"/>
        <v>0.11212652666034491</v>
      </c>
      <c r="AG281" s="17">
        <f t="shared" si="264"/>
        <v>3.2583346862102888E-2</v>
      </c>
      <c r="AH281" s="11">
        <f t="shared" si="265"/>
        <v>10.979073733483434</v>
      </c>
      <c r="AI281" s="15">
        <f t="shared" si="233"/>
        <v>7.5107733590488914</v>
      </c>
      <c r="AJ281" s="15">
        <f t="shared" si="234"/>
        <v>-2.6267022333901582</v>
      </c>
      <c r="AL281" s="18">
        <f t="shared" si="235"/>
        <v>-1.417438727821573</v>
      </c>
      <c r="AM281" s="19">
        <f t="shared" si="236"/>
        <v>-1.0474724242095188</v>
      </c>
      <c r="AN281" s="18">
        <f t="shared" si="237"/>
        <v>42.635883759429966</v>
      </c>
      <c r="AO281" s="16">
        <f t="shared" si="266"/>
        <v>42.648748896387374</v>
      </c>
      <c r="AP281" s="17">
        <f t="shared" si="238"/>
        <v>2.164509781088253</v>
      </c>
      <c r="AQ281" s="18">
        <f t="shared" si="239"/>
        <v>4.6274387278215734</v>
      </c>
      <c r="AR281" s="17">
        <f t="shared" si="267"/>
        <v>0.27020846768269374</v>
      </c>
      <c r="AS281" s="17">
        <f t="shared" si="240"/>
        <v>0.92983922294445098</v>
      </c>
      <c r="AT281" s="17">
        <f t="shared" si="241"/>
        <v>0.10682971078267059</v>
      </c>
      <c r="AU281" s="17">
        <f t="shared" si="268"/>
        <v>3.1044391053070518E-2</v>
      </c>
      <c r="AV281" s="11">
        <f t="shared" si="269"/>
        <v>8.7039384093819461</v>
      </c>
      <c r="AW281" s="15">
        <f t="shared" si="270"/>
        <v>-2.1814845012908033</v>
      </c>
      <c r="AX281" s="15">
        <f t="shared" si="271"/>
        <v>-2.6960557469429758</v>
      </c>
      <c r="AZ281" s="18">
        <f t="shared" si="242"/>
        <v>-1.417438727821573</v>
      </c>
      <c r="BA281" s="19">
        <f t="shared" si="243"/>
        <v>-1.0571646820698586</v>
      </c>
      <c r="BB281" s="18">
        <f t="shared" si="244"/>
        <v>42.635883759429966</v>
      </c>
      <c r="BC281" s="16">
        <f t="shared" si="272"/>
        <v>42.648988043242475</v>
      </c>
      <c r="BD281" s="17">
        <f t="shared" si="245"/>
        <v>2.1645340555240411</v>
      </c>
      <c r="BE281" s="18">
        <f t="shared" si="246"/>
        <v>4.6274387278215734</v>
      </c>
      <c r="BF281" s="17">
        <f t="shared" si="273"/>
        <v>0.27020846768269374</v>
      </c>
      <c r="BG281" s="17">
        <f t="shared" si="247"/>
        <v>0.92984965085875659</v>
      </c>
      <c r="BH281" s="17">
        <f t="shared" si="248"/>
        <v>0.10683090885115579</v>
      </c>
      <c r="BI281" s="17">
        <f t="shared" si="274"/>
        <v>3.1044391053070518E-2</v>
      </c>
      <c r="BJ281" s="11">
        <f t="shared" si="275"/>
        <v>8.7039384093819461</v>
      </c>
      <c r="BK281" s="15">
        <f t="shared" si="276"/>
        <v>-2.1811481427314798</v>
      </c>
      <c r="BL281" s="15">
        <f t="shared" si="277"/>
        <v>-2.6960859825338153</v>
      </c>
      <c r="BN281" s="18">
        <f t="shared" si="249"/>
        <v>-1.417438727821573</v>
      </c>
      <c r="BO281" s="19">
        <f t="shared" si="250"/>
        <v>-1.0593454938540308</v>
      </c>
      <c r="BP281" s="18">
        <f t="shared" si="251"/>
        <v>42.635883759429966</v>
      </c>
      <c r="BQ281" s="16">
        <f t="shared" si="278"/>
        <v>42.649042155984851</v>
      </c>
      <c r="BR281" s="17">
        <f t="shared" si="252"/>
        <v>2.1645395482193379</v>
      </c>
      <c r="BS281" s="18">
        <f t="shared" si="253"/>
        <v>4.6274387278215734</v>
      </c>
      <c r="BT281" s="17">
        <f t="shared" si="279"/>
        <v>0.27020846768269374</v>
      </c>
      <c r="BU281" s="17">
        <f t="shared" si="254"/>
        <v>0.92985201043392285</v>
      </c>
      <c r="BV281" s="17">
        <f t="shared" si="255"/>
        <v>0.10683117994397094</v>
      </c>
      <c r="BW281" s="17">
        <f t="shared" si="280"/>
        <v>3.1044391053070518E-2</v>
      </c>
      <c r="BX281" s="11">
        <f t="shared" si="281"/>
        <v>8.7039384093819461</v>
      </c>
      <c r="BY281" s="15">
        <f t="shared" si="282"/>
        <v>-2.181072033235349</v>
      </c>
      <c r="BZ281" s="15">
        <f t="shared" si="283"/>
        <v>-2.6960928240888173</v>
      </c>
    </row>
    <row r="282" spans="9:78" x14ac:dyDescent="0.3">
      <c r="I282" s="11">
        <f t="shared" si="256"/>
        <v>0.54600000000000037</v>
      </c>
      <c r="J282" s="15">
        <f t="shared" si="257"/>
        <v>6.0955147370142972</v>
      </c>
      <c r="K282" s="15">
        <f t="shared" si="258"/>
        <v>23.718492762469396</v>
      </c>
      <c r="L282" s="15">
        <f t="shared" si="263"/>
        <v>-1.4191374622010353</v>
      </c>
      <c r="M282" s="15">
        <f t="shared" si="259"/>
        <v>-1.0561150522226448</v>
      </c>
      <c r="N282" s="15">
        <f t="shared" si="260"/>
        <v>42.630514733257819</v>
      </c>
      <c r="O282" s="23"/>
      <c r="P282" s="23"/>
      <c r="Q282" s="23"/>
      <c r="R282" s="23"/>
      <c r="S282" s="23"/>
      <c r="T282" s="23"/>
      <c r="U282" s="23"/>
      <c r="V282" s="11"/>
      <c r="Z282" s="15">
        <f t="shared" si="228"/>
        <v>42.643594658823531</v>
      </c>
      <c r="AA282" s="16">
        <f t="shared" si="261"/>
        <v>29.075170423089745</v>
      </c>
      <c r="AB282" s="17">
        <f t="shared" si="229"/>
        <v>2.1639866368569911</v>
      </c>
      <c r="AC282" s="18">
        <f t="shared" si="230"/>
        <v>4.6291374622010348</v>
      </c>
      <c r="AD282" s="17">
        <f t="shared" si="231"/>
        <v>0.35785022681034018</v>
      </c>
      <c r="AE282" s="17">
        <f t="shared" si="232"/>
        <v>1.2311337183049595</v>
      </c>
      <c r="AF282" s="17">
        <f t="shared" si="262"/>
        <v>0.11210639864157519</v>
      </c>
      <c r="AG282" s="17">
        <f t="shared" si="264"/>
        <v>3.2585656281116322E-2</v>
      </c>
      <c r="AH282" s="11">
        <f t="shared" si="265"/>
        <v>10.98183273410754</v>
      </c>
      <c r="AI282" s="15">
        <f t="shared" si="233"/>
        <v>7.5136757440106594</v>
      </c>
      <c r="AJ282" s="15">
        <f t="shared" si="234"/>
        <v>-2.6248078664512886</v>
      </c>
      <c r="AL282" s="18">
        <f t="shared" si="235"/>
        <v>-1.4191374622010353</v>
      </c>
      <c r="AM282" s="19">
        <f t="shared" si="236"/>
        <v>-1.0486013764786342</v>
      </c>
      <c r="AN282" s="18">
        <f t="shared" si="237"/>
        <v>42.630514733257819</v>
      </c>
      <c r="AO282" s="16">
        <f t="shared" si="266"/>
        <v>42.643409236003457</v>
      </c>
      <c r="AP282" s="17">
        <f t="shared" si="238"/>
        <v>2.1639678180104256</v>
      </c>
      <c r="AQ282" s="18">
        <f t="shared" si="239"/>
        <v>4.6291374622010348</v>
      </c>
      <c r="AR282" s="17">
        <f t="shared" si="267"/>
        <v>0.27032372681034017</v>
      </c>
      <c r="AS282" s="17">
        <f t="shared" si="240"/>
        <v>0.93000293364422615</v>
      </c>
      <c r="AT282" s="17">
        <f t="shared" si="241"/>
        <v>0.10680896365778415</v>
      </c>
      <c r="AU282" s="17">
        <f t="shared" si="268"/>
        <v>3.1046135520866863E-2</v>
      </c>
      <c r="AV282" s="11">
        <f t="shared" si="269"/>
        <v>8.7071618504225441</v>
      </c>
      <c r="AW282" s="15">
        <f t="shared" si="270"/>
        <v>-2.1761554997969954</v>
      </c>
      <c r="AX282" s="15">
        <f t="shared" si="271"/>
        <v>-2.6943687505329805</v>
      </c>
      <c r="AZ282" s="18">
        <f t="shared" si="242"/>
        <v>-1.4191374622010353</v>
      </c>
      <c r="BA282" s="19">
        <f t="shared" si="243"/>
        <v>-1.0582912077224418</v>
      </c>
      <c r="BB282" s="18">
        <f t="shared" si="244"/>
        <v>42.630514733257819</v>
      </c>
      <c r="BC282" s="16">
        <f t="shared" si="272"/>
        <v>42.64364860917572</v>
      </c>
      <c r="BD282" s="17">
        <f t="shared" si="245"/>
        <v>2.163992112376397</v>
      </c>
      <c r="BE282" s="18">
        <f t="shared" si="246"/>
        <v>4.6291374622010348</v>
      </c>
      <c r="BF282" s="17">
        <f t="shared" si="273"/>
        <v>0.27032372681034017</v>
      </c>
      <c r="BG282" s="17">
        <f t="shared" si="247"/>
        <v>0.93001337457196842</v>
      </c>
      <c r="BH282" s="17">
        <f t="shared" si="248"/>
        <v>0.10681016277730457</v>
      </c>
      <c r="BI282" s="17">
        <f t="shared" si="274"/>
        <v>3.1046135520866863E-2</v>
      </c>
      <c r="BJ282" s="11">
        <f t="shared" si="275"/>
        <v>8.7071618504225441</v>
      </c>
      <c r="BK282" s="15">
        <f t="shared" si="276"/>
        <v>-2.175818720938008</v>
      </c>
      <c r="BL282" s="15">
        <f t="shared" si="277"/>
        <v>-2.6943989995874911</v>
      </c>
      <c r="BN282" s="18">
        <f t="shared" si="249"/>
        <v>-1.4191374622010353</v>
      </c>
      <c r="BO282" s="19">
        <f t="shared" si="250"/>
        <v>-1.0604666896645207</v>
      </c>
      <c r="BP282" s="18">
        <f t="shared" si="251"/>
        <v>42.630514733257819</v>
      </c>
      <c r="BQ282" s="16">
        <f t="shared" si="278"/>
        <v>42.643702653761196</v>
      </c>
      <c r="BR282" s="17">
        <f t="shared" si="252"/>
        <v>2.1639975974666554</v>
      </c>
      <c r="BS282" s="18">
        <f t="shared" si="253"/>
        <v>4.6291374622010348</v>
      </c>
      <c r="BT282" s="17">
        <f t="shared" si="279"/>
        <v>0.27032372681034017</v>
      </c>
      <c r="BU282" s="17">
        <f t="shared" si="254"/>
        <v>0.93001573188522835</v>
      </c>
      <c r="BV282" s="17">
        <f t="shared" si="255"/>
        <v>0.10681043350998422</v>
      </c>
      <c r="BW282" s="17">
        <f t="shared" si="280"/>
        <v>3.1046135520866863E-2</v>
      </c>
      <c r="BX282" s="11">
        <f t="shared" si="281"/>
        <v>8.7071618504225441</v>
      </c>
      <c r="BY282" s="15">
        <f t="shared" si="282"/>
        <v>-2.175742684278283</v>
      </c>
      <c r="BZ282" s="15">
        <f t="shared" si="283"/>
        <v>-2.6944058291048543</v>
      </c>
    </row>
    <row r="283" spans="9:78" x14ac:dyDescent="0.3">
      <c r="I283" s="11">
        <f t="shared" si="256"/>
        <v>0.54800000000000038</v>
      </c>
      <c r="J283" s="15">
        <f t="shared" si="257"/>
        <v>6.093401384904725</v>
      </c>
      <c r="K283" s="15">
        <f t="shared" si="258"/>
        <v>23.803748426352847</v>
      </c>
      <c r="L283" s="15">
        <f t="shared" si="263"/>
        <v>-1.420823275927839</v>
      </c>
      <c r="M283" s="15">
        <f t="shared" si="259"/>
        <v>-1.0572370573498906</v>
      </c>
      <c r="N283" s="15">
        <f t="shared" si="260"/>
        <v>42.625149150192556</v>
      </c>
      <c r="O283" s="23"/>
      <c r="P283" s="23"/>
      <c r="Q283" s="23"/>
      <c r="R283" s="23"/>
      <c r="S283" s="23"/>
      <c r="T283" s="23"/>
      <c r="U283" s="23"/>
      <c r="V283" s="11"/>
      <c r="Z283" s="15">
        <f t="shared" si="228"/>
        <v>42.638258527660284</v>
      </c>
      <c r="AA283" s="16">
        <f t="shared" si="261"/>
        <v>29.071532152812281</v>
      </c>
      <c r="AB283" s="17">
        <f t="shared" si="229"/>
        <v>2.1634450974231982</v>
      </c>
      <c r="AC283" s="18">
        <f t="shared" si="230"/>
        <v>4.6308232759278392</v>
      </c>
      <c r="AD283" s="17">
        <f t="shared" si="231"/>
        <v>0.35796460927170387</v>
      </c>
      <c r="AE283" s="17">
        <f t="shared" si="232"/>
        <v>1.2312190444831137</v>
      </c>
      <c r="AF283" s="17">
        <f t="shared" si="262"/>
        <v>0.11208622928144851</v>
      </c>
      <c r="AG283" s="17">
        <f t="shared" si="264"/>
        <v>3.2587948870070146E-2</v>
      </c>
      <c r="AH283" s="11">
        <f t="shared" si="265"/>
        <v>10.984570115134508</v>
      </c>
      <c r="AI283" s="15">
        <f t="shared" si="233"/>
        <v>7.516481306435546</v>
      </c>
      <c r="AJ283" s="15">
        <f t="shared" si="234"/>
        <v>-2.6229233346434921</v>
      </c>
      <c r="AL283" s="18">
        <f t="shared" si="235"/>
        <v>-1.420823275927839</v>
      </c>
      <c r="AM283" s="19">
        <f t="shared" si="236"/>
        <v>-1.0497205760434551</v>
      </c>
      <c r="AN283" s="18">
        <f t="shared" si="237"/>
        <v>42.625149150192556</v>
      </c>
      <c r="AO283" s="16">
        <f t="shared" si="266"/>
        <v>42.638072814843895</v>
      </c>
      <c r="AP283" s="17">
        <f t="shared" si="238"/>
        <v>2.1634262515030769</v>
      </c>
      <c r="AQ283" s="18">
        <f t="shared" si="239"/>
        <v>4.6308232759278392</v>
      </c>
      <c r="AR283" s="17">
        <f t="shared" si="267"/>
        <v>0.27043810927170386</v>
      </c>
      <c r="AS283" s="17">
        <f t="shared" si="240"/>
        <v>0.93016360096226036</v>
      </c>
      <c r="AT283" s="17">
        <f t="shared" si="241"/>
        <v>0.10678818999481508</v>
      </c>
      <c r="AU283" s="17">
        <f t="shared" si="268"/>
        <v>3.1047867455648817E-2</v>
      </c>
      <c r="AV283" s="11">
        <f t="shared" si="269"/>
        <v>8.7103602093772992</v>
      </c>
      <c r="AW283" s="15">
        <f t="shared" si="270"/>
        <v>-2.1709250880290538</v>
      </c>
      <c r="AX283" s="15">
        <f t="shared" si="271"/>
        <v>-2.6926897807996384</v>
      </c>
      <c r="AZ283" s="18">
        <f t="shared" si="242"/>
        <v>-1.420823275927839</v>
      </c>
      <c r="BA283" s="19">
        <f t="shared" si="243"/>
        <v>-1.0594079824379197</v>
      </c>
      <c r="BB283" s="18">
        <f t="shared" si="244"/>
        <v>42.625149150192556</v>
      </c>
      <c r="BC283" s="16">
        <f t="shared" si="272"/>
        <v>42.638312412071542</v>
      </c>
      <c r="BD283" s="17">
        <f t="shared" si="245"/>
        <v>2.1634505655658027</v>
      </c>
      <c r="BE283" s="18">
        <f t="shared" si="246"/>
        <v>4.6308232759278392</v>
      </c>
      <c r="BF283" s="17">
        <f t="shared" si="273"/>
        <v>0.27043810927170386</v>
      </c>
      <c r="BG283" s="17">
        <f t="shared" si="247"/>
        <v>0.93017405477649295</v>
      </c>
      <c r="BH283" s="17">
        <f t="shared" si="248"/>
        <v>0.10678939015347458</v>
      </c>
      <c r="BI283" s="17">
        <f t="shared" si="274"/>
        <v>3.1047867455648817E-2</v>
      </c>
      <c r="BJ283" s="11">
        <f t="shared" si="275"/>
        <v>8.7103602093772992</v>
      </c>
      <c r="BK283" s="15">
        <f t="shared" si="276"/>
        <v>-2.1705878929687334</v>
      </c>
      <c r="BL283" s="15">
        <f t="shared" si="277"/>
        <v>-2.6927200430876113</v>
      </c>
      <c r="BN283" s="18">
        <f t="shared" si="249"/>
        <v>-1.420823275927839</v>
      </c>
      <c r="BO283" s="19">
        <f t="shared" si="250"/>
        <v>-1.0615782331358281</v>
      </c>
      <c r="BP283" s="18">
        <f t="shared" si="251"/>
        <v>42.625149150192556</v>
      </c>
      <c r="BQ283" s="16">
        <f t="shared" si="278"/>
        <v>42.63836639015652</v>
      </c>
      <c r="BR283" s="17">
        <f t="shared" si="252"/>
        <v>2.1634560432212631</v>
      </c>
      <c r="BS283" s="18">
        <f t="shared" si="253"/>
        <v>4.6308232759278392</v>
      </c>
      <c r="BT283" s="17">
        <f t="shared" si="279"/>
        <v>0.27043810927170386</v>
      </c>
      <c r="BU283" s="17">
        <f t="shared" si="254"/>
        <v>0.93017640989062012</v>
      </c>
      <c r="BV283" s="17">
        <f t="shared" si="255"/>
        <v>0.10678966053427062</v>
      </c>
      <c r="BW283" s="17">
        <f t="shared" si="280"/>
        <v>3.1047867455648817E-2</v>
      </c>
      <c r="BX283" s="11">
        <f t="shared" si="281"/>
        <v>8.7103602093772992</v>
      </c>
      <c r="BY283" s="15">
        <f t="shared" si="282"/>
        <v>-2.1705119271219586</v>
      </c>
      <c r="BZ283" s="15">
        <f t="shared" si="283"/>
        <v>-2.6927268608041253</v>
      </c>
    </row>
    <row r="284" spans="9:78" x14ac:dyDescent="0.3">
      <c r="I284" s="11">
        <f t="shared" si="256"/>
        <v>0.55000000000000038</v>
      </c>
      <c r="J284" s="15">
        <f t="shared" si="257"/>
        <v>6.0912857984378315</v>
      </c>
      <c r="K284" s="15">
        <f t="shared" si="258"/>
        <v>23.888993362496617</v>
      </c>
      <c r="L284" s="15">
        <f t="shared" si="263"/>
        <v>-1.4224964284511781</v>
      </c>
      <c r="M284" s="15">
        <f t="shared" si="259"/>
        <v>-1.0583494095441179</v>
      </c>
      <c r="N284" s="15">
        <f t="shared" si="260"/>
        <v>42.619786993578145</v>
      </c>
      <c r="O284" s="23"/>
      <c r="P284" s="23"/>
      <c r="Q284" s="23"/>
      <c r="R284" s="23"/>
      <c r="S284" s="23"/>
      <c r="T284" s="23"/>
      <c r="U284" s="23"/>
      <c r="V284" s="11"/>
      <c r="Z284" s="15">
        <f t="shared" si="228"/>
        <v>42.632925619181414</v>
      </c>
      <c r="AA284" s="16">
        <f t="shared" si="261"/>
        <v>29.067896079819036</v>
      </c>
      <c r="AB284" s="17">
        <f t="shared" si="229"/>
        <v>2.1629039527522798</v>
      </c>
      <c r="AC284" s="18">
        <f t="shared" si="230"/>
        <v>4.6324964284511783</v>
      </c>
      <c r="AD284" s="17">
        <f t="shared" si="231"/>
        <v>0.35807813267041239</v>
      </c>
      <c r="AE284" s="17">
        <f t="shared" si="232"/>
        <v>1.231301444430827</v>
      </c>
      <c r="AF284" s="17">
        <f t="shared" si="262"/>
        <v>0.11206601971087701</v>
      </c>
      <c r="AG284" s="17">
        <f t="shared" si="264"/>
        <v>3.2590224965118875E-2</v>
      </c>
      <c r="AH284" s="11">
        <f t="shared" si="265"/>
        <v>10.987286312189047</v>
      </c>
      <c r="AI284" s="15">
        <f t="shared" si="233"/>
        <v>7.5191920614818111</v>
      </c>
      <c r="AJ284" s="15">
        <f t="shared" si="234"/>
        <v>-2.6210484552992468</v>
      </c>
      <c r="AL284" s="18">
        <f t="shared" si="235"/>
        <v>-1.4224964284511781</v>
      </c>
      <c r="AM284" s="19">
        <f t="shared" si="236"/>
        <v>-1.0508302174826361</v>
      </c>
      <c r="AN284" s="18">
        <f t="shared" si="237"/>
        <v>42.619786993578145</v>
      </c>
      <c r="AO284" s="16">
        <f t="shared" si="266"/>
        <v>42.632739620202074</v>
      </c>
      <c r="AP284" s="17">
        <f t="shared" si="238"/>
        <v>2.1628850801534978</v>
      </c>
      <c r="AQ284" s="18">
        <f t="shared" si="239"/>
        <v>4.6324964284511783</v>
      </c>
      <c r="AR284" s="17">
        <f t="shared" si="267"/>
        <v>0.27055163267041243</v>
      </c>
      <c r="AS284" s="17">
        <f t="shared" si="240"/>
        <v>0.93032128730366404</v>
      </c>
      <c r="AT284" s="17">
        <f t="shared" si="241"/>
        <v>0.10676739061887761</v>
      </c>
      <c r="AU284" s="17">
        <f t="shared" si="268"/>
        <v>3.1049587107285413E-2</v>
      </c>
      <c r="AV284" s="11">
        <f t="shared" si="269"/>
        <v>8.7135339911470435</v>
      </c>
      <c r="AW284" s="15">
        <f t="shared" si="270"/>
        <v>-2.1657912446778576</v>
      </c>
      <c r="AX284" s="15">
        <f t="shared" si="271"/>
        <v>-2.6910186907376268</v>
      </c>
      <c r="AZ284" s="18">
        <f t="shared" si="242"/>
        <v>-1.4224964284511781</v>
      </c>
      <c r="BA284" s="19">
        <f t="shared" si="243"/>
        <v>-1.0605152007887957</v>
      </c>
      <c r="BB284" s="18">
        <f t="shared" si="244"/>
        <v>42.619786993578145</v>
      </c>
      <c r="BC284" s="16">
        <f t="shared" si="272"/>
        <v>42.63297943926834</v>
      </c>
      <c r="BD284" s="17">
        <f t="shared" si="245"/>
        <v>2.1629094136842015</v>
      </c>
      <c r="BE284" s="18">
        <f t="shared" si="246"/>
        <v>4.6324964284511783</v>
      </c>
      <c r="BF284" s="17">
        <f t="shared" si="273"/>
        <v>0.27055163267041243</v>
      </c>
      <c r="BG284" s="17">
        <f t="shared" si="247"/>
        <v>0.93033175387991296</v>
      </c>
      <c r="BH284" s="17">
        <f t="shared" si="248"/>
        <v>0.10676859180501626</v>
      </c>
      <c r="BI284" s="17">
        <f t="shared" si="274"/>
        <v>3.1049587107285413E-2</v>
      </c>
      <c r="BJ284" s="11">
        <f t="shared" si="275"/>
        <v>8.7135339911470435</v>
      </c>
      <c r="BK284" s="15">
        <f t="shared" si="276"/>
        <v>-2.1654536374347324</v>
      </c>
      <c r="BL284" s="15">
        <f t="shared" si="277"/>
        <v>-2.6910489660335895</v>
      </c>
      <c r="BN284" s="18">
        <f t="shared" si="249"/>
        <v>-1.4224964284511781</v>
      </c>
      <c r="BO284" s="19">
        <f t="shared" si="250"/>
        <v>-1.0626803168189873</v>
      </c>
      <c r="BP284" s="18">
        <f t="shared" si="251"/>
        <v>42.619786993578145</v>
      </c>
      <c r="BQ284" s="16">
        <f t="shared" si="278"/>
        <v>42.633033352480652</v>
      </c>
      <c r="BR284" s="17">
        <f t="shared" si="252"/>
        <v>2.1629148840721362</v>
      </c>
      <c r="BS284" s="18">
        <f t="shared" si="253"/>
        <v>4.6324964284511783</v>
      </c>
      <c r="BT284" s="17">
        <f t="shared" si="279"/>
        <v>0.27055163267041243</v>
      </c>
      <c r="BU284" s="17">
        <f t="shared" si="254"/>
        <v>0.93033410685668094</v>
      </c>
      <c r="BV284" s="17">
        <f t="shared" si="255"/>
        <v>0.10676886184203803</v>
      </c>
      <c r="BW284" s="17">
        <f t="shared" si="280"/>
        <v>3.1049587107285413E-2</v>
      </c>
      <c r="BX284" s="11">
        <f t="shared" si="281"/>
        <v>8.7135339911470435</v>
      </c>
      <c r="BY284" s="15">
        <f t="shared" si="282"/>
        <v>-2.1653777404096788</v>
      </c>
      <c r="BZ284" s="15">
        <f t="shared" si="283"/>
        <v>-2.6910557721816897</v>
      </c>
    </row>
    <row r="285" spans="9:78" x14ac:dyDescent="0.3">
      <c r="I285" s="11">
        <f t="shared" si="256"/>
        <v>0.55200000000000038</v>
      </c>
      <c r="J285" s="15">
        <f t="shared" si="257"/>
        <v>6.0891679967269292</v>
      </c>
      <c r="K285" s="15">
        <f t="shared" si="258"/>
        <v>23.97422757773726</v>
      </c>
      <c r="L285" s="15">
        <f t="shared" si="263"/>
        <v>-1.4241571739182202</v>
      </c>
      <c r="M285" s="15">
        <f t="shared" si="259"/>
        <v>-1.0594523013585022</v>
      </c>
      <c r="N285" s="15">
        <f t="shared" si="260"/>
        <v>42.614428247064474</v>
      </c>
      <c r="O285" s="23"/>
      <c r="P285" s="23"/>
      <c r="Q285" s="23"/>
      <c r="R285" s="23"/>
      <c r="S285" s="23"/>
      <c r="T285" s="23"/>
      <c r="U285" s="23"/>
      <c r="V285" s="11"/>
      <c r="Z285" s="15">
        <f t="shared" si="228"/>
        <v>42.627595920988327</v>
      </c>
      <c r="AA285" s="16">
        <f t="shared" si="261"/>
        <v>29.064262195656422</v>
      </c>
      <c r="AB285" s="17">
        <f t="shared" si="229"/>
        <v>2.1623632014636422</v>
      </c>
      <c r="AC285" s="18">
        <f t="shared" si="230"/>
        <v>4.6341571739182204</v>
      </c>
      <c r="AD285" s="17">
        <f t="shared" si="231"/>
        <v>0.35819081425035121</v>
      </c>
      <c r="AE285" s="17">
        <f t="shared" si="232"/>
        <v>1.2313809790735426</v>
      </c>
      <c r="AF285" s="17">
        <f t="shared" si="262"/>
        <v>0.11204577103796806</v>
      </c>
      <c r="AG285" s="17">
        <f t="shared" si="264"/>
        <v>3.25924848957743E-2</v>
      </c>
      <c r="AH285" s="11">
        <f t="shared" si="265"/>
        <v>10.989981751799219</v>
      </c>
      <c r="AI285" s="15">
        <f t="shared" si="233"/>
        <v>7.5218099825906304</v>
      </c>
      <c r="AJ285" s="15">
        <f t="shared" si="234"/>
        <v>-2.6191830493104913</v>
      </c>
      <c r="AL285" s="18">
        <f t="shared" si="235"/>
        <v>-1.4241571739182202</v>
      </c>
      <c r="AM285" s="19">
        <f t="shared" si="236"/>
        <v>-1.0519304913759115</v>
      </c>
      <c r="AN285" s="18">
        <f t="shared" si="237"/>
        <v>42.614428247064474</v>
      </c>
      <c r="AO285" s="16">
        <f t="shared" si="266"/>
        <v>42.627409639607386</v>
      </c>
      <c r="AP285" s="17">
        <f t="shared" si="238"/>
        <v>2.1623443025736426</v>
      </c>
      <c r="AQ285" s="18">
        <f t="shared" si="239"/>
        <v>4.6341571739182204</v>
      </c>
      <c r="AR285" s="17">
        <f t="shared" si="267"/>
        <v>0.2706643142503512</v>
      </c>
      <c r="AS285" s="17">
        <f t="shared" si="240"/>
        <v>0.93047605378258968</v>
      </c>
      <c r="AT285" s="17">
        <f t="shared" si="241"/>
        <v>0.1067465663386071</v>
      </c>
      <c r="AU285" s="17">
        <f t="shared" si="268"/>
        <v>3.1051294720766225E-2</v>
      </c>
      <c r="AV285" s="11">
        <f t="shared" si="269"/>
        <v>8.7166836901437996</v>
      </c>
      <c r="AW285" s="15">
        <f t="shared" si="270"/>
        <v>-2.1607519902574106</v>
      </c>
      <c r="AX285" s="15">
        <f t="shared" si="271"/>
        <v>-2.6893553361643061</v>
      </c>
      <c r="AZ285" s="18">
        <f t="shared" si="242"/>
        <v>-1.4241571739182202</v>
      </c>
      <c r="BA285" s="19">
        <f t="shared" si="243"/>
        <v>-1.0616130533487595</v>
      </c>
      <c r="BB285" s="18">
        <f t="shared" si="244"/>
        <v>42.614428247064474</v>
      </c>
      <c r="BC285" s="16">
        <f t="shared" si="272"/>
        <v>42.627649678339608</v>
      </c>
      <c r="BD285" s="17">
        <f t="shared" si="245"/>
        <v>2.1623686553481041</v>
      </c>
      <c r="BE285" s="18">
        <f t="shared" si="246"/>
        <v>4.6341571739182204</v>
      </c>
      <c r="BF285" s="17">
        <f t="shared" si="273"/>
        <v>0.2706643142503512</v>
      </c>
      <c r="BG285" s="17">
        <f t="shared" si="247"/>
        <v>0.93048653299880546</v>
      </c>
      <c r="BH285" s="17">
        <f t="shared" si="248"/>
        <v>0.1067477685407964</v>
      </c>
      <c r="BI285" s="17">
        <f t="shared" si="274"/>
        <v>3.1051294720766225E-2</v>
      </c>
      <c r="BJ285" s="11">
        <f t="shared" si="275"/>
        <v>8.7166836901437996</v>
      </c>
      <c r="BK285" s="15">
        <f t="shared" si="276"/>
        <v>-2.1604139747717315</v>
      </c>
      <c r="BL285" s="15">
        <f t="shared" si="277"/>
        <v>-2.6893856242474157</v>
      </c>
      <c r="BN285" s="18">
        <f t="shared" si="249"/>
        <v>-1.4241571739182202</v>
      </c>
      <c r="BO285" s="19">
        <f t="shared" si="250"/>
        <v>-1.0637731293080457</v>
      </c>
      <c r="BP285" s="18">
        <f t="shared" si="251"/>
        <v>42.614428247064474</v>
      </c>
      <c r="BQ285" s="16">
        <f t="shared" si="278"/>
        <v>42.627703528278936</v>
      </c>
      <c r="BR285" s="17">
        <f t="shared" si="252"/>
        <v>2.1623741186328651</v>
      </c>
      <c r="BS285" s="18">
        <f t="shared" si="253"/>
        <v>4.6341571739182204</v>
      </c>
      <c r="BT285" s="17">
        <f t="shared" si="279"/>
        <v>0.2706643142503512</v>
      </c>
      <c r="BU285" s="17">
        <f t="shared" si="254"/>
        <v>0.93048888389900164</v>
      </c>
      <c r="BV285" s="17">
        <f t="shared" si="255"/>
        <v>0.10674803824201304</v>
      </c>
      <c r="BW285" s="17">
        <f t="shared" si="280"/>
        <v>3.1051294720766225E-2</v>
      </c>
      <c r="BX285" s="11">
        <f t="shared" si="281"/>
        <v>8.7166836901437996</v>
      </c>
      <c r="BY285" s="15">
        <f t="shared" si="282"/>
        <v>-2.1603381446089398</v>
      </c>
      <c r="BZ285" s="15">
        <f t="shared" si="283"/>
        <v>-2.6893924190552587</v>
      </c>
    </row>
    <row r="286" spans="9:78" x14ac:dyDescent="0.3">
      <c r="I286" s="11">
        <f t="shared" si="256"/>
        <v>0.55400000000000038</v>
      </c>
      <c r="J286" s="15">
        <f t="shared" si="257"/>
        <v>6.0870479985041817</v>
      </c>
      <c r="K286" s="15">
        <f t="shared" si="258"/>
        <v>24.059451078878926</v>
      </c>
      <c r="L286" s="15">
        <f t="shared" si="263"/>
        <v>-1.4258057612830806</v>
      </c>
      <c r="M286" s="15">
        <f t="shared" si="259"/>
        <v>-1.0605459213891943</v>
      </c>
      <c r="N286" s="15">
        <f t="shared" si="260"/>
        <v>42.609072894601411</v>
      </c>
      <c r="O286" s="23"/>
      <c r="P286" s="23"/>
      <c r="Q286" s="23"/>
      <c r="R286" s="23"/>
      <c r="S286" s="23"/>
      <c r="T286" s="23"/>
      <c r="U286" s="23"/>
      <c r="V286" s="11"/>
      <c r="Z286" s="15">
        <f t="shared" si="228"/>
        <v>42.622269420912254</v>
      </c>
      <c r="AA286" s="16">
        <f t="shared" si="261"/>
        <v>29.060630492027553</v>
      </c>
      <c r="AB286" s="17">
        <f t="shared" si="229"/>
        <v>2.16182284220071</v>
      </c>
      <c r="AC286" s="18">
        <f t="shared" si="230"/>
        <v>4.6358057612830805</v>
      </c>
      <c r="AD286" s="17">
        <f t="shared" si="231"/>
        <v>0.35830267090305695</v>
      </c>
      <c r="AE286" s="17">
        <f t="shared" si="232"/>
        <v>1.2314577080759177</v>
      </c>
      <c r="AF286" s="17">
        <f t="shared" si="262"/>
        <v>0.11202548434847122</v>
      </c>
      <c r="AG286" s="17">
        <f t="shared" si="264"/>
        <v>3.2594728985034155E-2</v>
      </c>
      <c r="AH286" s="11">
        <f t="shared" si="265"/>
        <v>10.992656851590064</v>
      </c>
      <c r="AI286" s="15">
        <f t="shared" si="233"/>
        <v>7.5243370023551197</v>
      </c>
      <c r="AJ286" s="15">
        <f t="shared" si="234"/>
        <v>-2.6173269410617914</v>
      </c>
      <c r="AL286" s="18">
        <f t="shared" si="235"/>
        <v>-1.4258057612830806</v>
      </c>
      <c r="AM286" s="19">
        <f t="shared" si="236"/>
        <v>-1.0530215843868391</v>
      </c>
      <c r="AN286" s="18">
        <f t="shared" si="237"/>
        <v>42.609072894601411</v>
      </c>
      <c r="AO286" s="16">
        <f t="shared" si="266"/>
        <v>42.622082860820413</v>
      </c>
      <c r="AP286" s="17">
        <f t="shared" si="238"/>
        <v>2.1618039173996233</v>
      </c>
      <c r="AQ286" s="18">
        <f t="shared" si="239"/>
        <v>4.6358057612830805</v>
      </c>
      <c r="AR286" s="17">
        <f t="shared" si="267"/>
        <v>0.270776170903057</v>
      </c>
      <c r="AS286" s="17">
        <f t="shared" si="240"/>
        <v>0.9306279602491232</v>
      </c>
      <c r="AT286" s="17">
        <f t="shared" si="241"/>
        <v>0.10672571794647619</v>
      </c>
      <c r="AU286" s="17">
        <f t="shared" si="268"/>
        <v>3.1052990536293873E-2</v>
      </c>
      <c r="AV286" s="11">
        <f t="shared" si="269"/>
        <v>8.7198097905121674</v>
      </c>
      <c r="AW286" s="15">
        <f t="shared" si="270"/>
        <v>-2.1558053862333191</v>
      </c>
      <c r="AX286" s="15">
        <f t="shared" si="271"/>
        <v>-2.6876995756682507</v>
      </c>
      <c r="AZ286" s="18">
        <f t="shared" si="242"/>
        <v>-1.4258057612830806</v>
      </c>
      <c r="BA286" s="19">
        <f t="shared" si="243"/>
        <v>-1.0627017267754277</v>
      </c>
      <c r="BB286" s="18">
        <f t="shared" si="244"/>
        <v>42.609072894601411</v>
      </c>
      <c r="BC286" s="16">
        <f t="shared" si="272"/>
        <v>42.622323117089103</v>
      </c>
      <c r="BD286" s="17">
        <f t="shared" si="245"/>
        <v>2.1618282891980822</v>
      </c>
      <c r="BE286" s="18">
        <f t="shared" si="246"/>
        <v>4.6358057612830805</v>
      </c>
      <c r="BF286" s="17">
        <f t="shared" si="273"/>
        <v>0.270776170903057</v>
      </c>
      <c r="BG286" s="17">
        <f t="shared" si="247"/>
        <v>0.93063845198563311</v>
      </c>
      <c r="BH286" s="17">
        <f t="shared" si="248"/>
        <v>0.10672692115351419</v>
      </c>
      <c r="BI286" s="17">
        <f t="shared" si="274"/>
        <v>3.1052990536293873E-2</v>
      </c>
      <c r="BJ286" s="11">
        <f t="shared" si="275"/>
        <v>8.7198097905121674</v>
      </c>
      <c r="BK286" s="15">
        <f t="shared" si="276"/>
        <v>-2.1554669663686199</v>
      </c>
      <c r="BL286" s="15">
        <f t="shared" si="277"/>
        <v>-2.6877298763221864</v>
      </c>
      <c r="BN286" s="18">
        <f t="shared" si="249"/>
        <v>-1.4258057612830806</v>
      </c>
      <c r="BO286" s="19">
        <f t="shared" si="250"/>
        <v>-1.0648568553219315</v>
      </c>
      <c r="BP286" s="18">
        <f t="shared" si="251"/>
        <v>42.609072894601411</v>
      </c>
      <c r="BQ286" s="16">
        <f t="shared" si="278"/>
        <v>42.622376905327357</v>
      </c>
      <c r="BR286" s="17">
        <f t="shared" si="252"/>
        <v>2.1618337455411418</v>
      </c>
      <c r="BS286" s="18">
        <f t="shared" si="253"/>
        <v>4.6358057612830805</v>
      </c>
      <c r="BT286" s="17">
        <f t="shared" si="279"/>
        <v>0.270776170903057</v>
      </c>
      <c r="BU286" s="17">
        <f t="shared" si="254"/>
        <v>0.93064080086906853</v>
      </c>
      <c r="BV286" s="17">
        <f t="shared" si="255"/>
        <v>0.10672719052675646</v>
      </c>
      <c r="BW286" s="17">
        <f t="shared" si="280"/>
        <v>3.1052990536293873E-2</v>
      </c>
      <c r="BX286" s="11">
        <f t="shared" si="281"/>
        <v>8.7198097905121674</v>
      </c>
      <c r="BY286" s="15">
        <f t="shared" si="282"/>
        <v>-2.1553912011400826</v>
      </c>
      <c r="BZ286" s="15">
        <f t="shared" si="283"/>
        <v>-2.6877366600137167</v>
      </c>
    </row>
    <row r="287" spans="9:78" x14ac:dyDescent="0.3">
      <c r="I287" s="11">
        <f t="shared" si="256"/>
        <v>0.55600000000000038</v>
      </c>
      <c r="J287" s="15">
        <f t="shared" si="257"/>
        <v>6.0849258221284357</v>
      </c>
      <c r="K287" s="15">
        <f t="shared" si="258"/>
        <v>24.144663872693961</v>
      </c>
      <c r="L287" s="15">
        <f t="shared" si="263"/>
        <v>-1.4274424344135372</v>
      </c>
      <c r="M287" s="15">
        <f t="shared" si="259"/>
        <v>-1.0616304543571906</v>
      </c>
      <c r="N287" s="15">
        <f t="shared" si="260"/>
        <v>42.603720920433062</v>
      </c>
      <c r="O287" s="23"/>
      <c r="P287" s="23"/>
      <c r="Q287" s="23"/>
      <c r="R287" s="23"/>
      <c r="S287" s="23"/>
      <c r="T287" s="23"/>
      <c r="U287" s="23"/>
      <c r="V287" s="11"/>
      <c r="Z287" s="15">
        <f t="shared" si="228"/>
        <v>42.616946107009646</v>
      </c>
      <c r="AA287" s="16">
        <f t="shared" si="261"/>
        <v>29.057000960789104</v>
      </c>
      <c r="AB287" s="17">
        <f t="shared" si="229"/>
        <v>2.1612828736304399</v>
      </c>
      <c r="AC287" s="18">
        <f t="shared" si="230"/>
        <v>4.6374424344135372</v>
      </c>
      <c r="AD287" s="17">
        <f t="shared" si="231"/>
        <v>0.35841371917495851</v>
      </c>
      <c r="AE287" s="17">
        <f t="shared" si="232"/>
        <v>1.2315316898680888</v>
      </c>
      <c r="AF287" s="17">
        <f t="shared" si="262"/>
        <v>0.11200516070621803</v>
      </c>
      <c r="AG287" s="17">
        <f t="shared" si="264"/>
        <v>3.2596957549508476E-2</v>
      </c>
      <c r="AH287" s="11">
        <f t="shared" si="265"/>
        <v>10.995312020472996</v>
      </c>
      <c r="AI287" s="15">
        <f t="shared" si="233"/>
        <v>7.5267750133716511</v>
      </c>
      <c r="AJ287" s="15">
        <f t="shared" si="234"/>
        <v>-2.615479958364662</v>
      </c>
      <c r="AL287" s="18">
        <f t="shared" si="235"/>
        <v>-1.4274424344135372</v>
      </c>
      <c r="AM287" s="19">
        <f t="shared" si="236"/>
        <v>-1.054103679343819</v>
      </c>
      <c r="AN287" s="18">
        <f t="shared" si="237"/>
        <v>42.603720920433062</v>
      </c>
      <c r="AO287" s="16">
        <f t="shared" si="266"/>
        <v>42.616759271828165</v>
      </c>
      <c r="AP287" s="17">
        <f t="shared" si="238"/>
        <v>2.1612639232912132</v>
      </c>
      <c r="AQ287" s="18">
        <f t="shared" si="239"/>
        <v>4.6374424344135372</v>
      </c>
      <c r="AR287" s="17">
        <f t="shared" si="267"/>
        <v>0.27088721917495845</v>
      </c>
      <c r="AS287" s="17">
        <f t="shared" si="240"/>
        <v>0.930777065315608</v>
      </c>
      <c r="AT287" s="17">
        <f t="shared" si="241"/>
        <v>0.10670484621910492</v>
      </c>
      <c r="AU287" s="17">
        <f t="shared" si="268"/>
        <v>3.1054674789374841E-2</v>
      </c>
      <c r="AV287" s="11">
        <f t="shared" si="269"/>
        <v>8.7229127663459156</v>
      </c>
      <c r="AW287" s="15">
        <f t="shared" si="270"/>
        <v>-2.1509495341697114</v>
      </c>
      <c r="AX287" s="15">
        <f t="shared" si="271"/>
        <v>-2.6860512705585826</v>
      </c>
      <c r="AZ287" s="18">
        <f t="shared" si="242"/>
        <v>-1.4274424344135372</v>
      </c>
      <c r="BA287" s="19">
        <f t="shared" si="243"/>
        <v>-1.0637814038913602</v>
      </c>
      <c r="BB287" s="18">
        <f t="shared" si="244"/>
        <v>42.603720920433062</v>
      </c>
      <c r="BC287" s="16">
        <f t="shared" si="272"/>
        <v>42.616999743546131</v>
      </c>
      <c r="BD287" s="17">
        <f t="shared" si="245"/>
        <v>2.1612883138982792</v>
      </c>
      <c r="BE287" s="18">
        <f t="shared" si="246"/>
        <v>4.6374424344135372</v>
      </c>
      <c r="BF287" s="17">
        <f t="shared" si="273"/>
        <v>0.27088721917495845</v>
      </c>
      <c r="BG287" s="17">
        <f t="shared" si="247"/>
        <v>0.9307875694550708</v>
      </c>
      <c r="BH287" s="17">
        <f t="shared" si="248"/>
        <v>0.10670605042001167</v>
      </c>
      <c r="BI287" s="17">
        <f t="shared" si="274"/>
        <v>3.1054674789374841E-2</v>
      </c>
      <c r="BJ287" s="11">
        <f t="shared" si="275"/>
        <v>8.7229127663459156</v>
      </c>
      <c r="BK287" s="15">
        <f t="shared" si="276"/>
        <v>-2.150610713714264</v>
      </c>
      <c r="BL287" s="15">
        <f t="shared" si="277"/>
        <v>-2.6860815835714416</v>
      </c>
      <c r="BN287" s="18">
        <f t="shared" si="249"/>
        <v>-1.4274424344135372</v>
      </c>
      <c r="BO287" s="19">
        <f t="shared" si="250"/>
        <v>-1.0659316757846191</v>
      </c>
      <c r="BP287" s="18">
        <f t="shared" si="251"/>
        <v>42.603720920433062</v>
      </c>
      <c r="BQ287" s="16">
        <f t="shared" si="278"/>
        <v>42.617053471627841</v>
      </c>
      <c r="BR287" s="17">
        <f t="shared" si="252"/>
        <v>2.1612937634582683</v>
      </c>
      <c r="BS287" s="18">
        <f t="shared" si="253"/>
        <v>4.6374424344135372</v>
      </c>
      <c r="BT287" s="17">
        <f t="shared" si="279"/>
        <v>0.27088721917495845</v>
      </c>
      <c r="BU287" s="17">
        <f t="shared" si="254"/>
        <v>0.9307899163805895</v>
      </c>
      <c r="BV287" s="17">
        <f t="shared" si="255"/>
        <v>0.10670631947297385</v>
      </c>
      <c r="BW287" s="17">
        <f t="shared" si="280"/>
        <v>3.1054674789374841E-2</v>
      </c>
      <c r="BX287" s="11">
        <f t="shared" si="281"/>
        <v>8.7229127663459156</v>
      </c>
      <c r="BY287" s="15">
        <f t="shared" si="282"/>
        <v>-2.1505350115231434</v>
      </c>
      <c r="BZ287" s="15">
        <f t="shared" si="283"/>
        <v>-2.6860883563664597</v>
      </c>
    </row>
    <row r="288" spans="9:78" x14ac:dyDescent="0.3">
      <c r="I288" s="11">
        <f t="shared" si="256"/>
        <v>0.55800000000000038</v>
      </c>
      <c r="J288" s="15">
        <f t="shared" si="257"/>
        <v>6.0828014855928902</v>
      </c>
      <c r="K288" s="15">
        <f t="shared" si="258"/>
        <v>24.229865965923487</v>
      </c>
      <c r="L288" s="15">
        <f t="shared" si="263"/>
        <v>-1.4290674321955441</v>
      </c>
      <c r="M288" s="15">
        <f t="shared" si="259"/>
        <v>-1.0627060811884972</v>
      </c>
      <c r="N288" s="15">
        <f t="shared" si="260"/>
        <v>42.598372309092063</v>
      </c>
      <c r="O288" s="23"/>
      <c r="P288" s="23"/>
      <c r="Q288" s="23"/>
      <c r="R288" s="23"/>
      <c r="S288" s="23"/>
      <c r="T288" s="23"/>
      <c r="U288" s="23"/>
      <c r="V288" s="11"/>
      <c r="Z288" s="15">
        <f t="shared" si="228"/>
        <v>42.611625967557451</v>
      </c>
      <c r="AA288" s="16">
        <f t="shared" si="261"/>
        <v>29.053373593948088</v>
      </c>
      <c r="AB288" s="17">
        <f t="shared" si="229"/>
        <v>2.1607432944428298</v>
      </c>
      <c r="AC288" s="18">
        <f t="shared" si="230"/>
        <v>4.6390674321955441</v>
      </c>
      <c r="AD288" s="17">
        <f t="shared" si="231"/>
        <v>0.35852397527446761</v>
      </c>
      <c r="AE288" s="17">
        <f t="shared" si="232"/>
        <v>1.2316029816713716</v>
      </c>
      <c r="AF288" s="17">
        <f t="shared" si="262"/>
        <v>0.11198480115355271</v>
      </c>
      <c r="AG288" s="17">
        <f t="shared" si="264"/>
        <v>3.2599170899543596E-2</v>
      </c>
      <c r="AH288" s="11">
        <f t="shared" si="265"/>
        <v>10.997947658831015</v>
      </c>
      <c r="AI288" s="15">
        <f t="shared" si="233"/>
        <v>7.529125869072856</v>
      </c>
      <c r="AJ288" s="15">
        <f t="shared" si="234"/>
        <v>-2.6136419323929982</v>
      </c>
      <c r="AL288" s="18">
        <f t="shared" si="235"/>
        <v>-1.4290674321955441</v>
      </c>
      <c r="AM288" s="19">
        <f t="shared" si="236"/>
        <v>-1.0551769553194243</v>
      </c>
      <c r="AN288" s="18">
        <f t="shared" si="237"/>
        <v>42.598372309092063</v>
      </c>
      <c r="AO288" s="16">
        <f t="shared" si="266"/>
        <v>42.611438860839456</v>
      </c>
      <c r="AP288" s="17">
        <f t="shared" si="238"/>
        <v>2.1607243189313605</v>
      </c>
      <c r="AQ288" s="18">
        <f t="shared" si="239"/>
        <v>4.6390674321955441</v>
      </c>
      <c r="AR288" s="17">
        <f t="shared" si="267"/>
        <v>0.27099747527446766</v>
      </c>
      <c r="AS288" s="17">
        <f t="shared" si="240"/>
        <v>0.9309234263824202</v>
      </c>
      <c r="AT288" s="17">
        <f t="shared" si="241"/>
        <v>0.10668395191756559</v>
      </c>
      <c r="AU288" s="17">
        <f t="shared" si="268"/>
        <v>3.1056347710908715E-2</v>
      </c>
      <c r="AV288" s="11">
        <f t="shared" si="269"/>
        <v>8.7259930818999134</v>
      </c>
      <c r="AW288" s="15">
        <f t="shared" si="270"/>
        <v>-2.1461825748939081</v>
      </c>
      <c r="AX288" s="15">
        <f t="shared" si="271"/>
        <v>-2.6844102848151152</v>
      </c>
      <c r="AZ288" s="18">
        <f t="shared" si="242"/>
        <v>-1.4290674321955441</v>
      </c>
      <c r="BA288" s="19">
        <f t="shared" si="243"/>
        <v>-1.064852263763391</v>
      </c>
      <c r="BB288" s="18">
        <f t="shared" si="244"/>
        <v>42.598372309092063</v>
      </c>
      <c r="BC288" s="16">
        <f t="shared" si="272"/>
        <v>42.611679545960911</v>
      </c>
      <c r="BD288" s="17">
        <f t="shared" si="245"/>
        <v>2.1607487281359194</v>
      </c>
      <c r="BE288" s="18">
        <f t="shared" si="246"/>
        <v>4.6390674321955441</v>
      </c>
      <c r="BF288" s="17">
        <f t="shared" si="273"/>
        <v>0.27099747527446766</v>
      </c>
      <c r="BG288" s="17">
        <f t="shared" si="247"/>
        <v>0.93093394280977948</v>
      </c>
      <c r="BH288" s="17">
        <f t="shared" si="248"/>
        <v>0.10668515710157851</v>
      </c>
      <c r="BI288" s="17">
        <f t="shared" si="274"/>
        <v>3.1056347710908715E-2</v>
      </c>
      <c r="BJ288" s="11">
        <f t="shared" si="275"/>
        <v>8.7259930818999134</v>
      </c>
      <c r="BK288" s="15">
        <f t="shared" si="276"/>
        <v>-2.1458433575622116</v>
      </c>
      <c r="BL288" s="15">
        <f t="shared" si="277"/>
        <v>-2.6844406099793146</v>
      </c>
      <c r="BN288" s="18">
        <f t="shared" si="249"/>
        <v>-1.4290674321955441</v>
      </c>
      <c r="BO288" s="19">
        <f t="shared" si="250"/>
        <v>-1.0669977679036216</v>
      </c>
      <c r="BP288" s="18">
        <f t="shared" si="251"/>
        <v>42.598372309092063</v>
      </c>
      <c r="BQ288" s="16">
        <f t="shared" si="278"/>
        <v>42.611733215403625</v>
      </c>
      <c r="BR288" s="17">
        <f t="shared" si="252"/>
        <v>2.160754171068672</v>
      </c>
      <c r="BS288" s="18">
        <f t="shared" si="253"/>
        <v>4.6390674321955441</v>
      </c>
      <c r="BT288" s="17">
        <f t="shared" si="279"/>
        <v>0.27099747527446766</v>
      </c>
      <c r="BU288" s="17">
        <f t="shared" si="254"/>
        <v>0.93093628783527071</v>
      </c>
      <c r="BV288" s="17">
        <f t="shared" si="255"/>
        <v>0.10668542584182036</v>
      </c>
      <c r="BW288" s="17">
        <f t="shared" si="280"/>
        <v>3.1056347710908715E-2</v>
      </c>
      <c r="BX288" s="11">
        <f t="shared" si="281"/>
        <v>8.7259930818999134</v>
      </c>
      <c r="BY288" s="15">
        <f t="shared" si="282"/>
        <v>-2.1457677165424345</v>
      </c>
      <c r="BZ288" s="15">
        <f t="shared" si="283"/>
        <v>-2.6844473720935427</v>
      </c>
    </row>
    <row r="289" spans="9:78" x14ac:dyDescent="0.3">
      <c r="I289" s="11">
        <f t="shared" si="256"/>
        <v>0.56000000000000039</v>
      </c>
      <c r="J289" s="15">
        <f t="shared" si="257"/>
        <v>6.0806750065326094</v>
      </c>
      <c r="K289" s="15">
        <f t="shared" si="258"/>
        <v>24.315057365277973</v>
      </c>
      <c r="L289" s="15">
        <f t="shared" si="263"/>
        <v>-1.4306809886355785</v>
      </c>
      <c r="M289" s="15">
        <f t="shared" si="259"/>
        <v>-1.0637729790926245</v>
      </c>
      <c r="N289" s="15">
        <f t="shared" si="260"/>
        <v>42.593027045394038</v>
      </c>
      <c r="O289" s="23"/>
      <c r="P289" s="23"/>
      <c r="Q289" s="23"/>
      <c r="R289" s="23"/>
      <c r="S289" s="23"/>
      <c r="T289" s="23"/>
      <c r="U289" s="23"/>
      <c r="V289" s="11"/>
      <c r="Z289" s="15">
        <f t="shared" si="228"/>
        <v>42.606308991048678</v>
      </c>
      <c r="AA289" s="16">
        <f t="shared" si="261"/>
        <v>29.04974838365883</v>
      </c>
      <c r="AB289" s="17">
        <f t="shared" si="229"/>
        <v>2.1602041033504515</v>
      </c>
      <c r="AC289" s="18">
        <f t="shared" si="230"/>
        <v>4.6406809886355784</v>
      </c>
      <c r="AD289" s="17">
        <f t="shared" si="231"/>
        <v>0.35863345507892391</v>
      </c>
      <c r="AE289" s="17">
        <f t="shared" si="232"/>
        <v>1.2316716395234362</v>
      </c>
      <c r="AF289" s="17">
        <f t="shared" si="262"/>
        <v>0.11196440671175542</v>
      </c>
      <c r="AG289" s="17">
        <f t="shared" si="264"/>
        <v>3.2601369339343836E-2</v>
      </c>
      <c r="AH289" s="11">
        <f t="shared" si="265"/>
        <v>11.000564158699909</v>
      </c>
      <c r="AI289" s="15">
        <f t="shared" si="233"/>
        <v>7.5313913845435358</v>
      </c>
      <c r="AJ289" s="15">
        <f t="shared" si="234"/>
        <v>-2.6118126976196212</v>
      </c>
      <c r="AL289" s="18">
        <f t="shared" si="235"/>
        <v>-1.4306809886355785</v>
      </c>
      <c r="AM289" s="19">
        <f t="shared" si="236"/>
        <v>-1.0562415877080809</v>
      </c>
      <c r="AN289" s="18">
        <f t="shared" si="237"/>
        <v>42.593027045394038</v>
      </c>
      <c r="AO289" s="16">
        <f t="shared" si="266"/>
        <v>42.606121616280355</v>
      </c>
      <c r="AP289" s="17">
        <f t="shared" si="238"/>
        <v>2.160185103025714</v>
      </c>
      <c r="AQ289" s="18">
        <f t="shared" si="239"/>
        <v>4.6406809886355784</v>
      </c>
      <c r="AR289" s="17">
        <f t="shared" si="267"/>
        <v>0.27110695507892396</v>
      </c>
      <c r="AS289" s="17">
        <f t="shared" si="240"/>
        <v>0.93106709966320023</v>
      </c>
      <c r="AT289" s="17">
        <f t="shared" si="241"/>
        <v>0.10666303578768202</v>
      </c>
      <c r="AU289" s="17">
        <f t="shared" si="268"/>
        <v>3.1058009527275849E-2</v>
      </c>
      <c r="AV289" s="11">
        <f t="shared" si="269"/>
        <v>8.7290511917974545</v>
      </c>
      <c r="AW289" s="15">
        <f t="shared" si="270"/>
        <v>-2.1415026876787384</v>
      </c>
      <c r="AX289" s="15">
        <f t="shared" si="271"/>
        <v>-2.6827764850392946</v>
      </c>
      <c r="AZ289" s="18">
        <f t="shared" si="242"/>
        <v>-1.4306809886355785</v>
      </c>
      <c r="BA289" s="19">
        <f t="shared" si="243"/>
        <v>-1.0659144817803032</v>
      </c>
      <c r="BB289" s="18">
        <f t="shared" si="244"/>
        <v>42.593027045394038</v>
      </c>
      <c r="BC289" s="16">
        <f t="shared" si="272"/>
        <v>42.606362512800089</v>
      </c>
      <c r="BD289" s="17">
        <f t="shared" si="245"/>
        <v>2.1602095306208429</v>
      </c>
      <c r="BE289" s="18">
        <f t="shared" si="246"/>
        <v>4.6406809886355784</v>
      </c>
      <c r="BF289" s="17">
        <f t="shared" si="273"/>
        <v>0.27110695507892396</v>
      </c>
      <c r="BG289" s="17">
        <f t="shared" si="247"/>
        <v>0.931077628265641</v>
      </c>
      <c r="BH289" s="17">
        <f t="shared" si="248"/>
        <v>0.10666424194425156</v>
      </c>
      <c r="BI289" s="17">
        <f t="shared" si="274"/>
        <v>3.1058009527275849E-2</v>
      </c>
      <c r="BJ289" s="11">
        <f t="shared" si="275"/>
        <v>8.7290511917974545</v>
      </c>
      <c r="BK289" s="15">
        <f t="shared" si="276"/>
        <v>-2.14116307711295</v>
      </c>
      <c r="BL289" s="15">
        <f t="shared" si="277"/>
        <v>-2.6828068221514738</v>
      </c>
      <c r="BN289" s="18">
        <f t="shared" si="249"/>
        <v>-1.4306809886355785</v>
      </c>
      <c r="BO289" s="19">
        <f t="shared" si="250"/>
        <v>-1.0680553052468504</v>
      </c>
      <c r="BP289" s="18">
        <f t="shared" si="251"/>
        <v>42.593027045394038</v>
      </c>
      <c r="BQ289" s="16">
        <f t="shared" si="278"/>
        <v>42.606416125094746</v>
      </c>
      <c r="BR289" s="17">
        <f t="shared" si="252"/>
        <v>2.1602149670794333</v>
      </c>
      <c r="BS289" s="18">
        <f t="shared" si="253"/>
        <v>4.6406809886355784</v>
      </c>
      <c r="BT289" s="17">
        <f t="shared" si="279"/>
        <v>0.27110695507892396</v>
      </c>
      <c r="BU289" s="17">
        <f t="shared" si="254"/>
        <v>0.93107997144804944</v>
      </c>
      <c r="BV289" s="17">
        <f t="shared" si="255"/>
        <v>0.10666451037920019</v>
      </c>
      <c r="BW289" s="17">
        <f t="shared" si="280"/>
        <v>3.1058009527275849E-2</v>
      </c>
      <c r="BX289" s="11">
        <f t="shared" si="281"/>
        <v>8.7290511917974545</v>
      </c>
      <c r="BY289" s="15">
        <f t="shared" si="282"/>
        <v>-2.1410874954288679</v>
      </c>
      <c r="BZ289" s="15">
        <f t="shared" si="283"/>
        <v>-2.6828135737966203</v>
      </c>
    </row>
    <row r="290" spans="9:78" x14ac:dyDescent="0.3">
      <c r="I290" s="11">
        <f t="shared" si="256"/>
        <v>0.56200000000000039</v>
      </c>
      <c r="J290" s="15">
        <f t="shared" si="257"/>
        <v>6.0785464022318774</v>
      </c>
      <c r="K290" s="15">
        <f t="shared" si="258"/>
        <v>24.400238077437798</v>
      </c>
      <c r="L290" s="15">
        <f t="shared" si="263"/>
        <v>-1.4322833329608742</v>
      </c>
      <c r="M290" s="15">
        <f t="shared" si="259"/>
        <v>-1.0648313216394474</v>
      </c>
      <c r="N290" s="15">
        <f t="shared" si="260"/>
        <v>42.587685114432105</v>
      </c>
      <c r="O290" s="23"/>
      <c r="P290" s="23"/>
      <c r="Q290" s="23"/>
      <c r="R290" s="23"/>
      <c r="S290" s="23"/>
      <c r="T290" s="23"/>
      <c r="U290" s="23"/>
      <c r="V290" s="11"/>
      <c r="Z290" s="15">
        <f t="shared" si="228"/>
        <v>42.600995166187921</v>
      </c>
      <c r="AA290" s="16">
        <f t="shared" si="261"/>
        <v>29.046125322219918</v>
      </c>
      <c r="AB290" s="17">
        <f t="shared" si="229"/>
        <v>2.1596652990879845</v>
      </c>
      <c r="AC290" s="18">
        <f t="shared" si="230"/>
        <v>4.6422833329608739</v>
      </c>
      <c r="AD290" s="17">
        <f t="shared" si="231"/>
        <v>0.35874217414139525</v>
      </c>
      <c r="AE290" s="17">
        <f t="shared" si="232"/>
        <v>1.2317377183029414</v>
      </c>
      <c r="AF290" s="17">
        <f t="shared" si="262"/>
        <v>0.11194397838145695</v>
      </c>
      <c r="AG290" s="17">
        <f t="shared" si="264"/>
        <v>3.2603553167090918E-2</v>
      </c>
      <c r="AH290" s="11">
        <f t="shared" si="265"/>
        <v>11.003161903945463</v>
      </c>
      <c r="AI290" s="15">
        <f t="shared" si="233"/>
        <v>7.5335733373191234</v>
      </c>
      <c r="AJ290" s="15">
        <f t="shared" si="234"/>
        <v>-2.609992091753905</v>
      </c>
      <c r="AL290" s="18">
        <f t="shared" si="235"/>
        <v>-1.4322833329608742</v>
      </c>
      <c r="AM290" s="19">
        <f t="shared" si="236"/>
        <v>-1.0572977483021282</v>
      </c>
      <c r="AN290" s="18">
        <f t="shared" si="237"/>
        <v>42.587685114432105</v>
      </c>
      <c r="AO290" s="16">
        <f t="shared" si="266"/>
        <v>42.600807526789758</v>
      </c>
      <c r="AP290" s="17">
        <f t="shared" si="238"/>
        <v>2.1596462743021587</v>
      </c>
      <c r="AQ290" s="18">
        <f t="shared" si="239"/>
        <v>4.6422833329608739</v>
      </c>
      <c r="AR290" s="17">
        <f t="shared" si="267"/>
        <v>0.27121567414139525</v>
      </c>
      <c r="AS290" s="17">
        <f t="shared" si="240"/>
        <v>0.931208140209559</v>
      </c>
      <c r="AT290" s="17">
        <f t="shared" si="241"/>
        <v>0.10664209856032367</v>
      </c>
      <c r="AU290" s="17">
        <f t="shared" si="268"/>
        <v>3.1059660460423456E-2</v>
      </c>
      <c r="AV290" s="11">
        <f t="shared" si="269"/>
        <v>8.73208754123314</v>
      </c>
      <c r="AW290" s="15">
        <f t="shared" si="270"/>
        <v>-2.1369080894418993</v>
      </c>
      <c r="AX290" s="15">
        <f t="shared" si="271"/>
        <v>-2.6811497404059308</v>
      </c>
      <c r="AZ290" s="18">
        <f t="shared" si="242"/>
        <v>-1.4322833329608742</v>
      </c>
      <c r="BA290" s="19">
        <f t="shared" si="243"/>
        <v>-1.0669682297288894</v>
      </c>
      <c r="BB290" s="18">
        <f t="shared" si="244"/>
        <v>42.587685114432105</v>
      </c>
      <c r="BC290" s="16">
        <f t="shared" si="272"/>
        <v>42.601048632742277</v>
      </c>
      <c r="BD290" s="17">
        <f t="shared" si="245"/>
        <v>2.1596707200850345</v>
      </c>
      <c r="BE290" s="18">
        <f t="shared" si="246"/>
        <v>4.6422833329608739</v>
      </c>
      <c r="BF290" s="17">
        <f t="shared" si="273"/>
        <v>0.27121567414139525</v>
      </c>
      <c r="BG290" s="17">
        <f t="shared" si="247"/>
        <v>0.93121868087646287</v>
      </c>
      <c r="BH290" s="17">
        <f t="shared" si="248"/>
        <v>0.10664330567910875</v>
      </c>
      <c r="BI290" s="17">
        <f t="shared" si="274"/>
        <v>3.1059660460423456E-2</v>
      </c>
      <c r="BJ290" s="11">
        <f t="shared" si="275"/>
        <v>8.73208754123314</v>
      </c>
      <c r="BK290" s="15">
        <f t="shared" si="276"/>
        <v>-2.1365680892132506</v>
      </c>
      <c r="BL290" s="15">
        <f t="shared" si="277"/>
        <v>-2.6811800892668494</v>
      </c>
      <c r="BN290" s="18">
        <f t="shared" si="249"/>
        <v>-1.4322833329608742</v>
      </c>
      <c r="BO290" s="19">
        <f t="shared" si="250"/>
        <v>-1.0691044578178739</v>
      </c>
      <c r="BP290" s="18">
        <f t="shared" si="251"/>
        <v>42.587685114432105</v>
      </c>
      <c r="BQ290" s="16">
        <f t="shared" si="278"/>
        <v>42.601102189353597</v>
      </c>
      <c r="BR290" s="17">
        <f t="shared" si="252"/>
        <v>2.1596761502198203</v>
      </c>
      <c r="BS290" s="18">
        <f t="shared" si="253"/>
        <v>4.6422833329608739</v>
      </c>
      <c r="BT290" s="17">
        <f t="shared" si="279"/>
        <v>0.27121567414139525</v>
      </c>
      <c r="BU290" s="17">
        <f t="shared" si="254"/>
        <v>0.93122102227179926</v>
      </c>
      <c r="BV290" s="17">
        <f t="shared" si="255"/>
        <v>0.10664357381606057</v>
      </c>
      <c r="BW290" s="17">
        <f t="shared" si="280"/>
        <v>3.1059660460423456E-2</v>
      </c>
      <c r="BX290" s="11">
        <f t="shared" si="281"/>
        <v>8.73208754123314</v>
      </c>
      <c r="BY290" s="15">
        <f t="shared" si="282"/>
        <v>-2.1364925650593229</v>
      </c>
      <c r="BZ290" s="15">
        <f t="shared" si="283"/>
        <v>-2.6811868306506783</v>
      </c>
    </row>
    <row r="291" spans="9:78" x14ac:dyDescent="0.3">
      <c r="I291" s="11">
        <f t="shared" si="256"/>
        <v>0.56400000000000039</v>
      </c>
      <c r="J291" s="15">
        <f t="shared" si="257"/>
        <v>6.0764156896314034</v>
      </c>
      <c r="K291" s="15">
        <f t="shared" si="258"/>
        <v>24.4854081090538</v>
      </c>
      <c r="L291" s="15">
        <f t="shared" si="263"/>
        <v>-1.433874689717584</v>
      </c>
      <c r="M291" s="15">
        <f t="shared" si="259"/>
        <v>-1.0658812788344643</v>
      </c>
      <c r="N291" s="15">
        <f t="shared" si="260"/>
        <v>42.582346501571521</v>
      </c>
      <c r="O291" s="23"/>
      <c r="P291" s="23"/>
      <c r="Q291" s="23"/>
      <c r="R291" s="23"/>
      <c r="S291" s="23"/>
      <c r="T291" s="23"/>
      <c r="U291" s="23"/>
      <c r="V291" s="11"/>
      <c r="Z291" s="15">
        <f t="shared" si="228"/>
        <v>42.595684481887012</v>
      </c>
      <c r="AA291" s="16">
        <f t="shared" si="261"/>
        <v>29.042504402071241</v>
      </c>
      <c r="AB291" s="17">
        <f t="shared" si="229"/>
        <v>2.1591268804117596</v>
      </c>
      <c r="AC291" s="18">
        <f t="shared" si="230"/>
        <v>4.6438746897175838</v>
      </c>
      <c r="AD291" s="17">
        <f t="shared" si="231"/>
        <v>0.35885014769733803</v>
      </c>
      <c r="AE291" s="17">
        <f t="shared" si="232"/>
        <v>1.2318012717536608</v>
      </c>
      <c r="AF291" s="17">
        <f t="shared" si="262"/>
        <v>0.11192351714304592</v>
      </c>
      <c r="AG291" s="17">
        <f t="shared" si="264"/>
        <v>3.2605722675061212E-2</v>
      </c>
      <c r="AH291" s="11">
        <f t="shared" si="265"/>
        <v>11.005741270436795</v>
      </c>
      <c r="AI291" s="15">
        <f t="shared" si="233"/>
        <v>7.5356734681675395</v>
      </c>
      <c r="AJ291" s="15">
        <f t="shared" si="234"/>
        <v>-2.6081799556804866</v>
      </c>
      <c r="AL291" s="18">
        <f t="shared" si="235"/>
        <v>-1.433874689717584</v>
      </c>
      <c r="AM291" s="19">
        <f t="shared" si="236"/>
        <v>-1.0583456053662967</v>
      </c>
      <c r="AN291" s="18">
        <f t="shared" si="237"/>
        <v>42.582346501571521</v>
      </c>
      <c r="AO291" s="16">
        <f t="shared" si="266"/>
        <v>42.595496581215002</v>
      </c>
      <c r="AP291" s="17">
        <f t="shared" si="238"/>
        <v>2.1591078315103558</v>
      </c>
      <c r="AQ291" s="18">
        <f t="shared" si="239"/>
        <v>4.6438746897175838</v>
      </c>
      <c r="AR291" s="17">
        <f t="shared" si="267"/>
        <v>0.27132364769733802</v>
      </c>
      <c r="AS291" s="17">
        <f t="shared" si="240"/>
        <v>0.93134660193526109</v>
      </c>
      <c r="AT291" s="17">
        <f t="shared" si="241"/>
        <v>0.10662114095169398</v>
      </c>
      <c r="AU291" s="17">
        <f t="shared" si="268"/>
        <v>3.1061300727950165E-2</v>
      </c>
      <c r="AV291" s="11">
        <f t="shared" si="269"/>
        <v>8.735102566171367</v>
      </c>
      <c r="AW291" s="15">
        <f t="shared" si="270"/>
        <v>-2.1323970339622718</v>
      </c>
      <c r="AX291" s="15">
        <f t="shared" si="271"/>
        <v>-2.679529922615703</v>
      </c>
      <c r="AZ291" s="18">
        <f t="shared" si="242"/>
        <v>-1.433874689717584</v>
      </c>
      <c r="BA291" s="19">
        <f t="shared" si="243"/>
        <v>-1.0680136758684264</v>
      </c>
      <c r="BB291" s="18">
        <f t="shared" si="244"/>
        <v>42.582346501571521</v>
      </c>
      <c r="BC291" s="16">
        <f t="shared" si="272"/>
        <v>42.595737894673718</v>
      </c>
      <c r="BD291" s="17">
        <f t="shared" si="245"/>
        <v>2.1591322952821739</v>
      </c>
      <c r="BE291" s="18">
        <f t="shared" si="246"/>
        <v>4.6438746897175838</v>
      </c>
      <c r="BF291" s="17">
        <f t="shared" si="273"/>
        <v>0.27132364769733802</v>
      </c>
      <c r="BG291" s="17">
        <f t="shared" si="247"/>
        <v>0.93135715455816437</v>
      </c>
      <c r="BH291" s="17">
        <f t="shared" si="248"/>
        <v>0.10662234902255786</v>
      </c>
      <c r="BI291" s="17">
        <f t="shared" si="274"/>
        <v>3.1061300727950165E-2</v>
      </c>
      <c r="BJ291" s="11">
        <f t="shared" si="275"/>
        <v>8.735102566171367</v>
      </c>
      <c r="BK291" s="15">
        <f t="shared" si="276"/>
        <v>-2.1320566475724432</v>
      </c>
      <c r="BL291" s="15">
        <f t="shared" si="277"/>
        <v>-2.6795602830301535</v>
      </c>
      <c r="BN291" s="18">
        <f t="shared" si="249"/>
        <v>-1.433874689717584</v>
      </c>
      <c r="BO291" s="19">
        <f t="shared" si="250"/>
        <v>-1.0701453921296091</v>
      </c>
      <c r="BP291" s="18">
        <f t="shared" si="251"/>
        <v>42.582346501571521</v>
      </c>
      <c r="BQ291" s="16">
        <f t="shared" si="278"/>
        <v>42.595791397040585</v>
      </c>
      <c r="BR291" s="17">
        <f t="shared" si="252"/>
        <v>2.1591377192408343</v>
      </c>
      <c r="BS291" s="18">
        <f t="shared" si="253"/>
        <v>4.6438746897175838</v>
      </c>
      <c r="BT291" s="17">
        <f t="shared" si="279"/>
        <v>0.27132364769733802</v>
      </c>
      <c r="BU291" s="17">
        <f t="shared" si="254"/>
        <v>0.93135949422151687</v>
      </c>
      <c r="BV291" s="17">
        <f t="shared" si="255"/>
        <v>0.10662261686868041</v>
      </c>
      <c r="BW291" s="17">
        <f t="shared" si="280"/>
        <v>3.1061300727950165E-2</v>
      </c>
      <c r="BX291" s="11">
        <f t="shared" si="281"/>
        <v>8.735102566171367</v>
      </c>
      <c r="BY291" s="15">
        <f t="shared" si="282"/>
        <v>-2.1319811791728593</v>
      </c>
      <c r="BZ291" s="15">
        <f t="shared" si="283"/>
        <v>-2.6795670143565449</v>
      </c>
    </row>
    <row r="292" spans="9:78" x14ac:dyDescent="0.3">
      <c r="I292" s="11">
        <f t="shared" si="256"/>
        <v>0.56600000000000039</v>
      </c>
      <c r="J292" s="15">
        <f t="shared" si="257"/>
        <v>6.0742828853353767</v>
      </c>
      <c r="K292" s="15">
        <f t="shared" si="258"/>
        <v>24.570567466747818</v>
      </c>
      <c r="L292" s="15">
        <f t="shared" si="263"/>
        <v>-1.4354552788669097</v>
      </c>
      <c r="M292" s="15">
        <f t="shared" si="259"/>
        <v>-1.0669230171924893</v>
      </c>
      <c r="N292" s="15">
        <f t="shared" si="260"/>
        <v>42.577011192444409</v>
      </c>
      <c r="O292" s="23"/>
      <c r="P292" s="23"/>
      <c r="Q292" s="23"/>
      <c r="R292" s="23"/>
      <c r="S292" s="23"/>
      <c r="T292" s="23"/>
      <c r="U292" s="23"/>
      <c r="V292" s="11"/>
      <c r="Z292" s="15">
        <f t="shared" si="228"/>
        <v>42.590376927260827</v>
      </c>
      <c r="AA292" s="16">
        <f t="shared" si="261"/>
        <v>29.038885615791123</v>
      </c>
      <c r="AB292" s="17">
        <f t="shared" si="229"/>
        <v>2.1585888460993203</v>
      </c>
      <c r="AC292" s="18">
        <f t="shared" si="230"/>
        <v>4.6454552788669101</v>
      </c>
      <c r="AD292" s="17">
        <f t="shared" si="231"/>
        <v>0.35895739067111981</v>
      </c>
      <c r="AE292" s="17">
        <f t="shared" si="232"/>
        <v>1.2318623525081009</v>
      </c>
      <c r="AF292" s="17">
        <f t="shared" si="262"/>
        <v>0.11190302395706848</v>
      </c>
      <c r="AG292" s="17">
        <f t="shared" si="264"/>
        <v>3.2607878149740727E-2</v>
      </c>
      <c r="AH292" s="11">
        <f t="shared" si="265"/>
        <v>11.008302626215928</v>
      </c>
      <c r="AI292" s="15">
        <f t="shared" si="233"/>
        <v>7.5376934818547268</v>
      </c>
      <c r="AJ292" s="15">
        <f t="shared" si="234"/>
        <v>-2.6063761333990474</v>
      </c>
      <c r="AL292" s="18">
        <f t="shared" si="235"/>
        <v>-1.4354552788669097</v>
      </c>
      <c r="AM292" s="19">
        <f t="shared" si="236"/>
        <v>-1.0593853237106345</v>
      </c>
      <c r="AN292" s="18">
        <f t="shared" si="237"/>
        <v>42.577011192444409</v>
      </c>
      <c r="AO292" s="16">
        <f t="shared" si="266"/>
        <v>42.590188768607611</v>
      </c>
      <c r="AP292" s="17">
        <f t="shared" si="238"/>
        <v>2.1585697734212999</v>
      </c>
      <c r="AQ292" s="18">
        <f t="shared" si="239"/>
        <v>4.6454552788669101</v>
      </c>
      <c r="AR292" s="17">
        <f t="shared" si="267"/>
        <v>0.27143089067111986</v>
      </c>
      <c r="AS292" s="17">
        <f t="shared" si="240"/>
        <v>0.93148253763990596</v>
      </c>
      <c r="AT292" s="17">
        <f t="shared" si="241"/>
        <v>0.10660016366361404</v>
      </c>
      <c r="AU292" s="17">
        <f t="shared" si="268"/>
        <v>3.1062930543189083E-2</v>
      </c>
      <c r="AV292" s="11">
        <f t="shared" si="269"/>
        <v>8.7380966935405358</v>
      </c>
      <c r="AW292" s="15">
        <f t="shared" si="270"/>
        <v>-2.1279678111125082</v>
      </c>
      <c r="AX292" s="15">
        <f t="shared" si="271"/>
        <v>-2.6779169058484542</v>
      </c>
      <c r="AZ292" s="18">
        <f t="shared" si="242"/>
        <v>-1.4354552788669097</v>
      </c>
      <c r="BA292" s="19">
        <f t="shared" si="243"/>
        <v>-1.0690509850036019</v>
      </c>
      <c r="BB292" s="18">
        <f t="shared" si="244"/>
        <v>42.577011192444409</v>
      </c>
      <c r="BC292" s="16">
        <f t="shared" si="272"/>
        <v>42.590430287684036</v>
      </c>
      <c r="BD292" s="17">
        <f t="shared" si="245"/>
        <v>2.1585942549871877</v>
      </c>
      <c r="BE292" s="18">
        <f t="shared" si="246"/>
        <v>4.6454552788669101</v>
      </c>
      <c r="BF292" s="17">
        <f t="shared" si="273"/>
        <v>0.27143089067111986</v>
      </c>
      <c r="BG292" s="17">
        <f t="shared" si="247"/>
        <v>0.93149310211245595</v>
      </c>
      <c r="BH292" s="17">
        <f t="shared" si="248"/>
        <v>0.10660137267662002</v>
      </c>
      <c r="BI292" s="17">
        <f t="shared" si="274"/>
        <v>3.1062930543189083E-2</v>
      </c>
      <c r="BJ292" s="11">
        <f t="shared" si="275"/>
        <v>8.7380966935405358</v>
      </c>
      <c r="BK292" s="15">
        <f t="shared" si="276"/>
        <v>-2.1276270419950292</v>
      </c>
      <c r="BL292" s="15">
        <f t="shared" si="277"/>
        <v>-2.6779472776251652</v>
      </c>
      <c r="BN292" s="18">
        <f t="shared" si="249"/>
        <v>-1.4354552788669097</v>
      </c>
      <c r="BO292" s="19">
        <f t="shared" si="250"/>
        <v>-1.0711782712764792</v>
      </c>
      <c r="BP292" s="18">
        <f t="shared" si="251"/>
        <v>42.577011192444409</v>
      </c>
      <c r="BQ292" s="16">
        <f t="shared" si="278"/>
        <v>42.590483737219884</v>
      </c>
      <c r="BR292" s="17">
        <f t="shared" si="252"/>
        <v>2.1585996729147658</v>
      </c>
      <c r="BS292" s="18">
        <f t="shared" si="253"/>
        <v>4.6454552788669101</v>
      </c>
      <c r="BT292" s="17">
        <f t="shared" si="279"/>
        <v>0.27143089067111986</v>
      </c>
      <c r="BU292" s="17">
        <f t="shared" si="254"/>
        <v>0.93149544009800145</v>
      </c>
      <c r="BV292" s="17">
        <f t="shared" si="255"/>
        <v>0.10660164023895398</v>
      </c>
      <c r="BW292" s="17">
        <f t="shared" si="280"/>
        <v>3.1062930543189083E-2</v>
      </c>
      <c r="BX292" s="11">
        <f t="shared" si="281"/>
        <v>8.7380966935405358</v>
      </c>
      <c r="BY292" s="15">
        <f t="shared" si="282"/>
        <v>-2.1275516276033266</v>
      </c>
      <c r="BZ292" s="15">
        <f t="shared" si="283"/>
        <v>-2.6779539990941843</v>
      </c>
    </row>
    <row r="293" spans="9:78" x14ac:dyDescent="0.3">
      <c r="I293" s="11">
        <f t="shared" si="256"/>
        <v>0.56800000000000039</v>
      </c>
      <c r="J293" s="15">
        <f t="shared" si="257"/>
        <v>6.0721480056183745</v>
      </c>
      <c r="K293" s="15">
        <f t="shared" si="258"/>
        <v>24.655716157113208</v>
      </c>
      <c r="L293" s="15">
        <f t="shared" si="263"/>
        <v>-1.4370253158792468</v>
      </c>
      <c r="M293" s="15">
        <f t="shared" si="259"/>
        <v>-1.0679566998098105</v>
      </c>
      <c r="N293" s="15">
        <f t="shared" si="260"/>
        <v>42.571679172944599</v>
      </c>
      <c r="O293" s="23"/>
      <c r="P293" s="23"/>
      <c r="Q293" s="23"/>
      <c r="R293" s="23"/>
      <c r="S293" s="23"/>
      <c r="T293" s="23"/>
      <c r="U293" s="23"/>
      <c r="V293" s="11"/>
      <c r="Z293" s="15">
        <f t="shared" si="228"/>
        <v>42.585072491623094</v>
      </c>
      <c r="AA293" s="16">
        <f t="shared" si="261"/>
        <v>29.035268956093475</v>
      </c>
      <c r="AB293" s="17">
        <f t="shared" si="229"/>
        <v>2.1580511949489849</v>
      </c>
      <c r="AC293" s="18">
        <f t="shared" si="230"/>
        <v>4.6470253158792465</v>
      </c>
      <c r="AD293" s="17">
        <f t="shared" si="231"/>
        <v>0.35906391768240686</v>
      </c>
      <c r="AE293" s="17">
        <f t="shared" si="232"/>
        <v>1.2319210121106234</v>
      </c>
      <c r="AF293" s="17">
        <f t="shared" si="262"/>
        <v>0.11188249976461985</v>
      </c>
      <c r="AG293" s="17">
        <f t="shared" si="264"/>
        <v>3.2610019871937977E-2</v>
      </c>
      <c r="AH293" s="11">
        <f t="shared" si="265"/>
        <v>11.010846331663645</v>
      </c>
      <c r="AI293" s="15">
        <f t="shared" si="233"/>
        <v>7.5396350478939835</v>
      </c>
      <c r="AJ293" s="15">
        <f t="shared" si="234"/>
        <v>-2.6045804719651344</v>
      </c>
      <c r="AL293" s="18">
        <f t="shared" si="235"/>
        <v>-1.4370253158792468</v>
      </c>
      <c r="AM293" s="19">
        <f t="shared" si="236"/>
        <v>-1.0604170647619164</v>
      </c>
      <c r="AN293" s="18">
        <f t="shared" si="237"/>
        <v>42.571679172944599</v>
      </c>
      <c r="AO293" s="16">
        <f t="shared" si="266"/>
        <v>42.584884078219154</v>
      </c>
      <c r="AP293" s="17">
        <f t="shared" si="238"/>
        <v>2.1580320988268822</v>
      </c>
      <c r="AQ293" s="18">
        <f t="shared" si="239"/>
        <v>4.6470253158792465</v>
      </c>
      <c r="AR293" s="17">
        <f t="shared" si="267"/>
        <v>0.2715374176824068</v>
      </c>
      <c r="AS293" s="17">
        <f t="shared" si="240"/>
        <v>0.93161599903210823</v>
      </c>
      <c r="AT293" s="17">
        <f t="shared" si="241"/>
        <v>0.10657916738380084</v>
      </c>
      <c r="AU293" s="17">
        <f t="shared" si="268"/>
        <v>3.1064550115289347E-2</v>
      </c>
      <c r="AV293" s="11">
        <f t="shared" si="269"/>
        <v>8.7410703414230859</v>
      </c>
      <c r="AW293" s="15">
        <f t="shared" si="270"/>
        <v>-2.1236187461078346</v>
      </c>
      <c r="AX293" s="15">
        <f t="shared" si="271"/>
        <v>-2.6763105667172447</v>
      </c>
      <c r="AZ293" s="18">
        <f t="shared" si="242"/>
        <v>-1.4370253158792468</v>
      </c>
      <c r="BA293" s="19">
        <f t="shared" si="243"/>
        <v>-1.0700803185559182</v>
      </c>
      <c r="BB293" s="18">
        <f t="shared" si="244"/>
        <v>42.571679172944599</v>
      </c>
      <c r="BC293" s="16">
        <f t="shared" si="272"/>
        <v>42.585125801062112</v>
      </c>
      <c r="BD293" s="17">
        <f t="shared" si="245"/>
        <v>2.1580565979958206</v>
      </c>
      <c r="BE293" s="18">
        <f t="shared" si="246"/>
        <v>4.6470253158792465</v>
      </c>
      <c r="BF293" s="17">
        <f t="shared" si="273"/>
        <v>0.2715374176824068</v>
      </c>
      <c r="BG293" s="17">
        <f t="shared" si="247"/>
        <v>0.93162657525002379</v>
      </c>
      <c r="BH293" s="17">
        <f t="shared" si="248"/>
        <v>0.10658037732920828</v>
      </c>
      <c r="BI293" s="17">
        <f t="shared" si="274"/>
        <v>3.1064550115289347E-2</v>
      </c>
      <c r="BJ293" s="11">
        <f t="shared" si="275"/>
        <v>8.7410703414230859</v>
      </c>
      <c r="BK293" s="15">
        <f t="shared" si="276"/>
        <v>-2.1232775976293659</v>
      </c>
      <c r="BL293" s="15">
        <f t="shared" si="277"/>
        <v>-2.6763409496687962</v>
      </c>
      <c r="BN293" s="18">
        <f t="shared" si="249"/>
        <v>-1.4370253158792468</v>
      </c>
      <c r="BO293" s="19">
        <f t="shared" si="250"/>
        <v>-1.0722032550050691</v>
      </c>
      <c r="BP293" s="18">
        <f t="shared" si="251"/>
        <v>42.571679172944599</v>
      </c>
      <c r="BQ293" s="16">
        <f t="shared" si="278"/>
        <v>42.585179199155291</v>
      </c>
      <c r="BR293" s="17">
        <f t="shared" si="252"/>
        <v>2.1580620100347607</v>
      </c>
      <c r="BS293" s="18">
        <f t="shared" si="253"/>
        <v>4.6470253158792465</v>
      </c>
      <c r="BT293" s="17">
        <f t="shared" si="279"/>
        <v>0.2715374176824068</v>
      </c>
      <c r="BU293" s="17">
        <f t="shared" si="254"/>
        <v>0.93162891161103834</v>
      </c>
      <c r="BV293" s="17">
        <f t="shared" si="255"/>
        <v>0.10658064461466914</v>
      </c>
      <c r="BW293" s="17">
        <f t="shared" si="280"/>
        <v>3.1064550115289347E-2</v>
      </c>
      <c r="BX293" s="11">
        <f t="shared" si="281"/>
        <v>8.7410703414230859</v>
      </c>
      <c r="BY293" s="15">
        <f t="shared" si="282"/>
        <v>-2.1232022355281299</v>
      </c>
      <c r="BZ293" s="15">
        <f t="shared" si="283"/>
        <v>-2.6763476614767492</v>
      </c>
    </row>
    <row r="294" spans="9:78" x14ac:dyDescent="0.3">
      <c r="I294" s="11">
        <f t="shared" si="256"/>
        <v>0.5700000000000004</v>
      </c>
      <c r="J294" s="15">
        <f t="shared" si="257"/>
        <v>6.0700110664321301</v>
      </c>
      <c r="K294" s="15">
        <f t="shared" si="258"/>
        <v>24.740854186715374</v>
      </c>
      <c r="L294" s="15">
        <f t="shared" si="263"/>
        <v>-1.4385850118263857</v>
      </c>
      <c r="M294" s="15">
        <f t="shared" si="259"/>
        <v>-1.0689824864348467</v>
      </c>
      <c r="N294" s="15">
        <f t="shared" si="260"/>
        <v>42.566350429222524</v>
      </c>
      <c r="O294" s="23"/>
      <c r="P294" s="23"/>
      <c r="Q294" s="23"/>
      <c r="R294" s="23"/>
      <c r="S294" s="23"/>
      <c r="T294" s="23"/>
      <c r="U294" s="23"/>
      <c r="V294" s="11"/>
      <c r="Z294" s="15">
        <f t="shared" si="228"/>
        <v>42.579771164482281</v>
      </c>
      <c r="AA294" s="16">
        <f t="shared" si="261"/>
        <v>29.031654415824981</v>
      </c>
      <c r="AB294" s="17">
        <f t="shared" si="229"/>
        <v>2.1575139257794156</v>
      </c>
      <c r="AC294" s="18">
        <f t="shared" si="230"/>
        <v>4.6485850118263858</v>
      </c>
      <c r="AD294" s="17">
        <f t="shared" si="231"/>
        <v>0.35916974305242022</v>
      </c>
      <c r="AE294" s="17">
        <f t="shared" si="232"/>
        <v>1.2319773010400812</v>
      </c>
      <c r="AF294" s="17">
        <f t="shared" si="262"/>
        <v>0.11186194548772875</v>
      </c>
      <c r="AG294" s="17">
        <f t="shared" si="264"/>
        <v>3.2612148116894758E-2</v>
      </c>
      <c r="AH294" s="11">
        <f t="shared" si="265"/>
        <v>11.013372739661756</v>
      </c>
      <c r="AI294" s="15">
        <f t="shared" si="233"/>
        <v>7.5414998012795689</v>
      </c>
      <c r="AJ294" s="15">
        <f t="shared" si="234"/>
        <v>-2.6027928214320126</v>
      </c>
      <c r="AL294" s="18">
        <f t="shared" si="235"/>
        <v>-1.4385850118263857</v>
      </c>
      <c r="AM294" s="19">
        <f t="shared" si="236"/>
        <v>-1.0614409866335672</v>
      </c>
      <c r="AN294" s="18">
        <f t="shared" si="237"/>
        <v>42.566350429222524</v>
      </c>
      <c r="AO294" s="16">
        <f t="shared" si="266"/>
        <v>42.579582499497086</v>
      </c>
      <c r="AP294" s="17">
        <f t="shared" si="238"/>
        <v>2.1574948065394595</v>
      </c>
      <c r="AQ294" s="18">
        <f t="shared" si="239"/>
        <v>4.6485850118263858</v>
      </c>
      <c r="AR294" s="17">
        <f t="shared" si="267"/>
        <v>0.27164324305242027</v>
      </c>
      <c r="AS294" s="17">
        <f t="shared" si="240"/>
        <v>0.93174703675219839</v>
      </c>
      <c r="AT294" s="17">
        <f t="shared" si="241"/>
        <v>0.10655815278614036</v>
      </c>
      <c r="AU294" s="17">
        <f t="shared" si="268"/>
        <v>3.1066159649296217E-2</v>
      </c>
      <c r="AV294" s="11">
        <f t="shared" si="269"/>
        <v>8.744023919241469</v>
      </c>
      <c r="AW294" s="15">
        <f t="shared" si="270"/>
        <v>-2.1193481987704854</v>
      </c>
      <c r="AX294" s="15">
        <f t="shared" si="271"/>
        <v>-2.6747107842231559</v>
      </c>
      <c r="AZ294" s="18">
        <f t="shared" si="242"/>
        <v>-1.4385850118263857</v>
      </c>
      <c r="BA294" s="19">
        <f t="shared" si="243"/>
        <v>-1.0711018346336172</v>
      </c>
      <c r="BB294" s="18">
        <f t="shared" si="244"/>
        <v>42.566350429222524</v>
      </c>
      <c r="BC294" s="16">
        <f t="shared" si="272"/>
        <v>42.579824424291935</v>
      </c>
      <c r="BD294" s="17">
        <f t="shared" si="245"/>
        <v>2.1575193231241987</v>
      </c>
      <c r="BE294" s="18">
        <f t="shared" si="246"/>
        <v>4.6485850118263858</v>
      </c>
      <c r="BF294" s="17">
        <f t="shared" si="273"/>
        <v>0.27164324305242027</v>
      </c>
      <c r="BG294" s="17">
        <f t="shared" si="247"/>
        <v>0.93175762461322731</v>
      </c>
      <c r="BH294" s="17">
        <f t="shared" si="248"/>
        <v>0.10655936365440043</v>
      </c>
      <c r="BI294" s="17">
        <f t="shared" si="274"/>
        <v>3.1066159649296217E-2</v>
      </c>
      <c r="BJ294" s="11">
        <f t="shared" si="275"/>
        <v>8.744023919241469</v>
      </c>
      <c r="BK294" s="15">
        <f t="shared" si="276"/>
        <v>-2.1190066742321814</v>
      </c>
      <c r="BL294" s="15">
        <f t="shared" si="277"/>
        <v>-2.6747411781658883</v>
      </c>
      <c r="BN294" s="18">
        <f t="shared" si="249"/>
        <v>-1.4385850118263857</v>
      </c>
      <c r="BO294" s="19">
        <f t="shared" si="250"/>
        <v>-1.073220499783311</v>
      </c>
      <c r="BP294" s="18">
        <f t="shared" si="251"/>
        <v>42.566350429222524</v>
      </c>
      <c r="BQ294" s="16">
        <f t="shared" si="278"/>
        <v>42.579877772306105</v>
      </c>
      <c r="BR294" s="17">
        <f t="shared" si="252"/>
        <v>2.157524729414388</v>
      </c>
      <c r="BS294" s="18">
        <f t="shared" si="253"/>
        <v>4.6485850118263858</v>
      </c>
      <c r="BT294" s="17">
        <f t="shared" si="279"/>
        <v>0.27164324305242027</v>
      </c>
      <c r="BU294" s="17">
        <f t="shared" si="254"/>
        <v>0.93175995940209844</v>
      </c>
      <c r="BV294" s="17">
        <f t="shared" si="255"/>
        <v>0.10655963066978061</v>
      </c>
      <c r="BW294" s="17">
        <f t="shared" si="280"/>
        <v>3.1066159649296217E-2</v>
      </c>
      <c r="BX294" s="11">
        <f t="shared" si="281"/>
        <v>8.744023919241469</v>
      </c>
      <c r="BY294" s="15">
        <f t="shared" si="282"/>
        <v>-2.1189313627326158</v>
      </c>
      <c r="BZ294" s="15">
        <f t="shared" si="283"/>
        <v>-2.674747880505393</v>
      </c>
    </row>
    <row r="295" spans="9:78" x14ac:dyDescent="0.3">
      <c r="I295" s="11">
        <f t="shared" si="256"/>
        <v>0.5720000000000004</v>
      </c>
      <c r="J295" s="15">
        <f t="shared" si="257"/>
        <v>6.0678720834121576</v>
      </c>
      <c r="K295" s="15">
        <f t="shared" si="258"/>
        <v>24.825981562092277</v>
      </c>
      <c r="L295" s="15">
        <f t="shared" si="263"/>
        <v>-1.4401345734718027</v>
      </c>
      <c r="M295" s="15">
        <f t="shared" si="259"/>
        <v>-1.0700005335373328</v>
      </c>
      <c r="N295" s="15">
        <f t="shared" si="260"/>
        <v>42.561024947680288</v>
      </c>
      <c r="O295" s="23"/>
      <c r="P295" s="23"/>
      <c r="Q295" s="23"/>
      <c r="R295" s="23"/>
      <c r="S295" s="23"/>
      <c r="T295" s="23"/>
      <c r="U295" s="23"/>
      <c r="V295" s="11"/>
      <c r="Z295" s="15">
        <f t="shared" si="228"/>
        <v>42.57447293553772</v>
      </c>
      <c r="AA295" s="16">
        <f t="shared" si="261"/>
        <v>29.02804198796246</v>
      </c>
      <c r="AB295" s="17">
        <f t="shared" si="229"/>
        <v>2.1569770374292125</v>
      </c>
      <c r="AC295" s="18">
        <f t="shared" si="230"/>
        <v>4.6501345734718029</v>
      </c>
      <c r="AD295" s="17">
        <f t="shared" si="231"/>
        <v>0.35927488081006176</v>
      </c>
      <c r="AE295" s="17">
        <f t="shared" si="232"/>
        <v>1.2320312687319879</v>
      </c>
      <c r="AF295" s="17">
        <f t="shared" si="262"/>
        <v>0.11184136202973487</v>
      </c>
      <c r="AG295" s="17">
        <f t="shared" si="264"/>
        <v>3.2614263154394807E-2</v>
      </c>
      <c r="AH295" s="11">
        <f t="shared" si="265"/>
        <v>11.015882195751802</v>
      </c>
      <c r="AI295" s="15">
        <f t="shared" si="233"/>
        <v>7.5432893432052106</v>
      </c>
      <c r="AJ295" s="15">
        <f t="shared" si="234"/>
        <v>-2.6010130347935627</v>
      </c>
      <c r="AL295" s="18">
        <f t="shared" si="235"/>
        <v>-1.4401345734718027</v>
      </c>
      <c r="AM295" s="19">
        <f t="shared" si="236"/>
        <v>-1.0624572441941276</v>
      </c>
      <c r="AN295" s="18">
        <f t="shared" si="237"/>
        <v>42.561024947680288</v>
      </c>
      <c r="AO295" s="16">
        <f t="shared" si="266"/>
        <v>42.574284022080796</v>
      </c>
      <c r="AP295" s="17">
        <f t="shared" si="238"/>
        <v>2.1569578953914372</v>
      </c>
      <c r="AQ295" s="18">
        <f t="shared" si="239"/>
        <v>4.6501345734718029</v>
      </c>
      <c r="AR295" s="17">
        <f t="shared" si="267"/>
        <v>0.27174838081006181</v>
      </c>
      <c r="AS295" s="17">
        <f t="shared" si="240"/>
        <v>0.93187570039443834</v>
      </c>
      <c r="AT295" s="17">
        <f t="shared" si="241"/>
        <v>0.10653712053095596</v>
      </c>
      <c r="AU295" s="17">
        <f t="shared" si="268"/>
        <v>3.1067759346229712E-2</v>
      </c>
      <c r="AV295" s="11">
        <f t="shared" si="269"/>
        <v>8.7469578279400562</v>
      </c>
      <c r="AW295" s="15">
        <f t="shared" si="270"/>
        <v>-2.115154562809749</v>
      </c>
      <c r="AX295" s="15">
        <f t="shared" si="271"/>
        <v>-2.6731174397108663</v>
      </c>
      <c r="AZ295" s="18">
        <f t="shared" si="242"/>
        <v>-1.4401345734718027</v>
      </c>
      <c r="BA295" s="19">
        <f t="shared" si="243"/>
        <v>-1.0721156881001426</v>
      </c>
      <c r="BB295" s="18">
        <f t="shared" si="244"/>
        <v>42.561024947680288</v>
      </c>
      <c r="BC295" s="16">
        <f t="shared" si="272"/>
        <v>42.574526147048708</v>
      </c>
      <c r="BD295" s="17">
        <f t="shared" si="245"/>
        <v>2.1569824292084236</v>
      </c>
      <c r="BE295" s="18">
        <f t="shared" si="246"/>
        <v>4.6501345734718029</v>
      </c>
      <c r="BF295" s="17">
        <f t="shared" si="273"/>
        <v>0.27174838081006181</v>
      </c>
      <c r="BG295" s="17">
        <f t="shared" si="247"/>
        <v>0.93188629979831938</v>
      </c>
      <c r="BH295" s="17">
        <f t="shared" si="248"/>
        <v>0.1065383323127079</v>
      </c>
      <c r="BI295" s="17">
        <f t="shared" si="274"/>
        <v>3.1067759346229712E-2</v>
      </c>
      <c r="BJ295" s="11">
        <f t="shared" si="275"/>
        <v>8.7469578279400562</v>
      </c>
      <c r="BK295" s="15">
        <f t="shared" si="276"/>
        <v>-2.1148126654484884</v>
      </c>
      <c r="BL295" s="15">
        <f t="shared" si="277"/>
        <v>-2.6731478444647969</v>
      </c>
      <c r="BN295" s="18">
        <f t="shared" si="249"/>
        <v>-1.4401345734718027</v>
      </c>
      <c r="BO295" s="19">
        <f t="shared" si="250"/>
        <v>-1.0742301588682297</v>
      </c>
      <c r="BP295" s="18">
        <f t="shared" si="251"/>
        <v>42.561024947680288</v>
      </c>
      <c r="BQ295" s="16">
        <f t="shared" si="278"/>
        <v>42.574579446323206</v>
      </c>
      <c r="BR295" s="17">
        <f t="shared" si="252"/>
        <v>2.1569878298872309</v>
      </c>
      <c r="BS295" s="18">
        <f t="shared" si="253"/>
        <v>4.6501345734718029</v>
      </c>
      <c r="BT295" s="17">
        <f t="shared" si="279"/>
        <v>0.27174838081006181</v>
      </c>
      <c r="BU295" s="17">
        <f t="shared" si="254"/>
        <v>0.93188863306655656</v>
      </c>
      <c r="BV295" s="17">
        <f t="shared" si="255"/>
        <v>0.10653859906467847</v>
      </c>
      <c r="BW295" s="17">
        <f t="shared" si="280"/>
        <v>3.1067759346229712E-2</v>
      </c>
      <c r="BX295" s="11">
        <f t="shared" si="281"/>
        <v>8.7469578279400562</v>
      </c>
      <c r="BY295" s="15">
        <f t="shared" si="282"/>
        <v>-2.1147374028901096</v>
      </c>
      <c r="BZ295" s="15">
        <f t="shared" si="283"/>
        <v>-2.6731545375248413</v>
      </c>
    </row>
    <row r="296" spans="9:78" x14ac:dyDescent="0.3">
      <c r="I296" s="11">
        <f t="shared" si="256"/>
        <v>0.5740000000000004</v>
      </c>
      <c r="J296" s="15">
        <f t="shared" si="257"/>
        <v>6.0657310718842439</v>
      </c>
      <c r="K296" s="15">
        <f t="shared" si="258"/>
        <v>24.911098289754925</v>
      </c>
      <c r="L296" s="15">
        <f t="shared" si="263"/>
        <v>-1.4416742033590932</v>
      </c>
      <c r="M296" s="15">
        <f t="shared" si="259"/>
        <v>-1.0710109943760666</v>
      </c>
      <c r="N296" s="15">
        <f t="shared" si="260"/>
        <v>42.555702714966728</v>
      </c>
      <c r="O296" s="23"/>
      <c r="P296" s="23"/>
      <c r="Q296" s="23"/>
      <c r="R296" s="23"/>
      <c r="S296" s="23"/>
      <c r="T296" s="23"/>
      <c r="U296" s="23"/>
      <c r="V296" s="11"/>
      <c r="Z296" s="15">
        <f t="shared" si="228"/>
        <v>42.569177794675582</v>
      </c>
      <c r="AA296" s="16">
        <f t="shared" si="261"/>
        <v>29.024431665610116</v>
      </c>
      <c r="AB296" s="17">
        <f t="shared" si="229"/>
        <v>2.1564405287564941</v>
      </c>
      <c r="AC296" s="18">
        <f t="shared" si="230"/>
        <v>4.651674203359093</v>
      </c>
      <c r="AD296" s="17">
        <f t="shared" si="231"/>
        <v>0.35937934469791438</v>
      </c>
      <c r="AE296" s="17">
        <f t="shared" si="232"/>
        <v>1.2320829636002113</v>
      </c>
      <c r="AF296" s="17">
        <f t="shared" si="262"/>
        <v>0.11182075027565833</v>
      </c>
      <c r="AG296" s="17">
        <f t="shared" si="264"/>
        <v>3.2616365248870433E-2</v>
      </c>
      <c r="AH296" s="11">
        <f t="shared" si="265"/>
        <v>11.018375038290337</v>
      </c>
      <c r="AI296" s="15">
        <f t="shared" si="233"/>
        <v>7.545005241767111</v>
      </c>
      <c r="AJ296" s="15">
        <f t="shared" si="234"/>
        <v>-2.5992409679281563</v>
      </c>
      <c r="AL296" s="18">
        <f t="shared" si="235"/>
        <v>-1.4416742033590932</v>
      </c>
      <c r="AM296" s="19">
        <f t="shared" si="236"/>
        <v>-1.0634659891342995</v>
      </c>
      <c r="AN296" s="18">
        <f t="shared" si="237"/>
        <v>42.555702714966728</v>
      </c>
      <c r="AO296" s="16">
        <f t="shared" si="266"/>
        <v>42.56898863579768</v>
      </c>
      <c r="AP296" s="17">
        <f t="shared" si="238"/>
        <v>2.15642136423486</v>
      </c>
      <c r="AQ296" s="18">
        <f t="shared" si="239"/>
        <v>4.651674203359093</v>
      </c>
      <c r="AR296" s="17">
        <f t="shared" si="267"/>
        <v>0.27185284469791449</v>
      </c>
      <c r="AS296" s="17">
        <f t="shared" si="240"/>
        <v>0.93200203852878261</v>
      </c>
      <c r="AT296" s="17">
        <f t="shared" si="241"/>
        <v>0.10651607126527157</v>
      </c>
      <c r="AU296" s="17">
        <f t="shared" si="268"/>
        <v>3.1069349403161858E-2</v>
      </c>
      <c r="AV296" s="11">
        <f t="shared" si="269"/>
        <v>8.7498724601632194</v>
      </c>
      <c r="AW296" s="15">
        <f t="shared" si="270"/>
        <v>-2.1110362651168506</v>
      </c>
      <c r="AX296" s="15">
        <f t="shared" si="271"/>
        <v>-2.6715304168249463</v>
      </c>
      <c r="AZ296" s="18">
        <f t="shared" si="242"/>
        <v>-1.4416742033590932</v>
      </c>
      <c r="BA296" s="19">
        <f t="shared" si="243"/>
        <v>-1.0731220306411835</v>
      </c>
      <c r="BB296" s="18">
        <f t="shared" si="244"/>
        <v>42.555702714966728</v>
      </c>
      <c r="BC296" s="16">
        <f t="shared" si="272"/>
        <v>42.569230959194854</v>
      </c>
      <c r="BD296" s="17">
        <f t="shared" si="245"/>
        <v>2.1564459151041557</v>
      </c>
      <c r="BE296" s="18">
        <f t="shared" si="246"/>
        <v>4.651674203359093</v>
      </c>
      <c r="BF296" s="17">
        <f t="shared" si="273"/>
        <v>0.27185284469791449</v>
      </c>
      <c r="BG296" s="17">
        <f t="shared" si="247"/>
        <v>0.93201264937720518</v>
      </c>
      <c r="BH296" s="17">
        <f t="shared" si="248"/>
        <v>0.10651728395133883</v>
      </c>
      <c r="BI296" s="17">
        <f t="shared" si="274"/>
        <v>3.1069349403161858E-2</v>
      </c>
      <c r="BJ296" s="11">
        <f t="shared" si="275"/>
        <v>8.7498724601632194</v>
      </c>
      <c r="BK296" s="15">
        <f t="shared" si="276"/>
        <v>-2.1106939981065471</v>
      </c>
      <c r="BL296" s="15">
        <f t="shared" si="277"/>
        <v>-2.6715608322136877</v>
      </c>
      <c r="BN296" s="18">
        <f t="shared" si="249"/>
        <v>-1.4416742033590932</v>
      </c>
      <c r="BO296" s="19">
        <f t="shared" si="250"/>
        <v>-1.0752323823722798</v>
      </c>
      <c r="BP296" s="18">
        <f t="shared" si="251"/>
        <v>42.555702714966728</v>
      </c>
      <c r="BQ296" s="16">
        <f t="shared" si="278"/>
        <v>42.569284211045037</v>
      </c>
      <c r="BR296" s="17">
        <f t="shared" si="252"/>
        <v>2.1564513103064669</v>
      </c>
      <c r="BS296" s="18">
        <f t="shared" si="253"/>
        <v>4.651674203359093</v>
      </c>
      <c r="BT296" s="17">
        <f t="shared" si="279"/>
        <v>0.27185284469791449</v>
      </c>
      <c r="BU296" s="17">
        <f t="shared" si="254"/>
        <v>0.93201498117545012</v>
      </c>
      <c r="BV296" s="17">
        <f t="shared" si="255"/>
        <v>0.10651755044645124</v>
      </c>
      <c r="BW296" s="17">
        <f t="shared" si="280"/>
        <v>3.1069349403161858E-2</v>
      </c>
      <c r="BX296" s="11">
        <f t="shared" si="281"/>
        <v>8.7498724601632194</v>
      </c>
      <c r="BY296" s="15">
        <f t="shared" si="282"/>
        <v>-2.1106187828568186</v>
      </c>
      <c r="BZ296" s="15">
        <f t="shared" si="283"/>
        <v>-2.671567516179687</v>
      </c>
    </row>
    <row r="297" spans="9:78" x14ac:dyDescent="0.3">
      <c r="I297" s="11">
        <f t="shared" si="256"/>
        <v>0.5760000000000004</v>
      </c>
      <c r="J297" s="15">
        <f t="shared" si="257"/>
        <v>6.0635880468708026</v>
      </c>
      <c r="K297" s="15">
        <f t="shared" si="258"/>
        <v>24.996204376187865</v>
      </c>
      <c r="L297" s="15">
        <f t="shared" si="263"/>
        <v>-1.4432040998985682</v>
      </c>
      <c r="M297" s="15">
        <f t="shared" si="259"/>
        <v>-1.0720140190652454</v>
      </c>
      <c r="N297" s="15">
        <f t="shared" si="260"/>
        <v>42.550383717972664</v>
      </c>
      <c r="O297" s="23"/>
      <c r="P297" s="23"/>
      <c r="Q297" s="23"/>
      <c r="R297" s="23"/>
      <c r="S297" s="23"/>
      <c r="T297" s="23"/>
      <c r="U297" s="23"/>
      <c r="V297" s="11"/>
      <c r="Z297" s="15">
        <f t="shared" si="228"/>
        <v>42.563885731965144</v>
      </c>
      <c r="AA297" s="16">
        <f t="shared" si="261"/>
        <v>29.020823441997013</v>
      </c>
      <c r="AB297" s="17">
        <f t="shared" si="229"/>
        <v>2.1559043986385054</v>
      </c>
      <c r="AC297" s="18">
        <f t="shared" si="230"/>
        <v>4.6532040998985682</v>
      </c>
      <c r="AD297" s="17">
        <f t="shared" si="231"/>
        <v>0.35948314817811777</v>
      </c>
      <c r="AE297" s="17">
        <f t="shared" si="232"/>
        <v>1.2321324330582222</v>
      </c>
      <c r="AF297" s="17">
        <f t="shared" si="262"/>
        <v>0.11180011109256296</v>
      </c>
      <c r="AG297" s="17">
        <f t="shared" si="264"/>
        <v>3.2618454659507148E-2</v>
      </c>
      <c r="AH297" s="11">
        <f t="shared" si="265"/>
        <v>11.020851598600821</v>
      </c>
      <c r="AI297" s="15">
        <f t="shared" si="233"/>
        <v>7.5466490326525841</v>
      </c>
      <c r="AJ297" s="15">
        <f t="shared" si="234"/>
        <v>-2.5974764795435541</v>
      </c>
      <c r="AL297" s="18">
        <f t="shared" si="235"/>
        <v>-1.4432040998985682</v>
      </c>
      <c r="AM297" s="19">
        <f t="shared" si="236"/>
        <v>-1.0644673700325928</v>
      </c>
      <c r="AN297" s="18">
        <f t="shared" si="237"/>
        <v>42.550383717972664</v>
      </c>
      <c r="AO297" s="16">
        <f t="shared" si="266"/>
        <v>42.563696330659269</v>
      </c>
      <c r="AP297" s="17">
        <f t="shared" si="238"/>
        <v>2.155885211941007</v>
      </c>
      <c r="AQ297" s="18">
        <f t="shared" si="239"/>
        <v>4.6532040998985682</v>
      </c>
      <c r="AR297" s="17">
        <f t="shared" si="267"/>
        <v>0.27195664817811788</v>
      </c>
      <c r="AS297" s="17">
        <f t="shared" si="240"/>
        <v>0.93212609872217411</v>
      </c>
      <c r="AT297" s="17">
        <f t="shared" si="241"/>
        <v>0.10649500562307034</v>
      </c>
      <c r="AU297" s="17">
        <f t="shared" si="268"/>
        <v>3.1070930013292475E-2</v>
      </c>
      <c r="AV297" s="11">
        <f t="shared" si="269"/>
        <v>8.7527682004295304</v>
      </c>
      <c r="AW297" s="15">
        <f t="shared" si="270"/>
        <v>-2.1069917650748642</v>
      </c>
      <c r="AX297" s="15">
        <f t="shared" si="271"/>
        <v>-2.6699496014669015</v>
      </c>
      <c r="AZ297" s="18">
        <f t="shared" si="242"/>
        <v>-1.4432040998985682</v>
      </c>
      <c r="BA297" s="19">
        <f t="shared" si="243"/>
        <v>-1.0741210108303203</v>
      </c>
      <c r="BB297" s="18">
        <f t="shared" si="244"/>
        <v>42.550383717972664</v>
      </c>
      <c r="BC297" s="16">
        <f t="shared" si="272"/>
        <v>42.56393885077626</v>
      </c>
      <c r="BD297" s="17">
        <f t="shared" si="245"/>
        <v>2.1559097796862186</v>
      </c>
      <c r="BE297" s="18">
        <f t="shared" si="246"/>
        <v>4.6532040998985682</v>
      </c>
      <c r="BF297" s="17">
        <f t="shared" si="273"/>
        <v>0.27195664817811788</v>
      </c>
      <c r="BG297" s="17">
        <f t="shared" si="247"/>
        <v>0.93213672091874178</v>
      </c>
      <c r="BH297" s="17">
        <f t="shared" si="248"/>
        <v>0.10649621920445675</v>
      </c>
      <c r="BI297" s="17">
        <f t="shared" si="274"/>
        <v>3.1070930013292475E-2</v>
      </c>
      <c r="BJ297" s="11">
        <f t="shared" si="275"/>
        <v>8.7527682004295304</v>
      </c>
      <c r="BK297" s="15">
        <f t="shared" si="276"/>
        <v>-2.1066491315276292</v>
      </c>
      <c r="BL297" s="15">
        <f t="shared" si="277"/>
        <v>-2.6699800273175796</v>
      </c>
      <c r="BN297" s="18">
        <f t="shared" si="249"/>
        <v>-1.4432040998985682</v>
      </c>
      <c r="BO297" s="19">
        <f t="shared" si="250"/>
        <v>-1.0762273173283006</v>
      </c>
      <c r="BP297" s="18">
        <f t="shared" si="251"/>
        <v>42.550383717972664</v>
      </c>
      <c r="BQ297" s="16">
        <f t="shared" si="278"/>
        <v>42.563992056493916</v>
      </c>
      <c r="BR297" s="17">
        <f t="shared" si="252"/>
        <v>2.15591516954448</v>
      </c>
      <c r="BS297" s="18">
        <f t="shared" si="253"/>
        <v>4.6532040998985682</v>
      </c>
      <c r="BT297" s="17">
        <f t="shared" si="279"/>
        <v>0.27195664817811788</v>
      </c>
      <c r="BU297" s="17">
        <f t="shared" si="254"/>
        <v>0.93213905129678143</v>
      </c>
      <c r="BV297" s="17">
        <f t="shared" si="255"/>
        <v>0.10649648544914488</v>
      </c>
      <c r="BW297" s="17">
        <f t="shared" si="280"/>
        <v>3.1070930013292475E-2</v>
      </c>
      <c r="BX297" s="11">
        <f t="shared" si="281"/>
        <v>8.7527682004295304</v>
      </c>
      <c r="BY297" s="15">
        <f t="shared" si="282"/>
        <v>-2.1065739619815731</v>
      </c>
      <c r="BZ297" s="15">
        <f t="shared" si="283"/>
        <v>-2.6699867023714448</v>
      </c>
    </row>
    <row r="298" spans="9:78" x14ac:dyDescent="0.3">
      <c r="I298" s="11">
        <f t="shared" si="256"/>
        <v>0.5780000000000004</v>
      </c>
      <c r="J298" s="15">
        <f t="shared" si="257"/>
        <v>6.0614430230970981</v>
      </c>
      <c r="K298" s="15">
        <f t="shared" si="258"/>
        <v>25.081299827849666</v>
      </c>
      <c r="L298" s="15">
        <f t="shared" si="263"/>
        <v>-1.444724457452073</v>
      </c>
      <c r="M298" s="15">
        <f t="shared" si="259"/>
        <v>-1.0730097546394235</v>
      </c>
      <c r="N298" s="15">
        <f t="shared" si="260"/>
        <v>42.545067943826169</v>
      </c>
      <c r="O298" s="23"/>
      <c r="P298" s="23"/>
      <c r="Q298" s="23"/>
      <c r="R298" s="23"/>
      <c r="S298" s="23"/>
      <c r="T298" s="23"/>
      <c r="U298" s="23"/>
      <c r="V298" s="11"/>
      <c r="Z298" s="15">
        <f t="shared" si="228"/>
        <v>42.558596737654973</v>
      </c>
      <c r="AA298" s="16">
        <f t="shared" si="261"/>
        <v>29.01721731047444</v>
      </c>
      <c r="AB298" s="17">
        <f t="shared" si="229"/>
        <v>2.1553686459712207</v>
      </c>
      <c r="AC298" s="18">
        <f t="shared" si="230"/>
        <v>4.6547244574520725</v>
      </c>
      <c r="AD298" s="17">
        <f t="shared" si="231"/>
        <v>0.35958630443812306</v>
      </c>
      <c r="AE298" s="17">
        <f t="shared" si="232"/>
        <v>1.2321797235398926</v>
      </c>
      <c r="AF298" s="17">
        <f t="shared" si="262"/>
        <v>0.11177944532991188</v>
      </c>
      <c r="AG298" s="17">
        <f t="shared" si="264"/>
        <v>3.2620531640346305E-2</v>
      </c>
      <c r="AH298" s="11">
        <f t="shared" si="265"/>
        <v>11.023312201122227</v>
      </c>
      <c r="AI298" s="15">
        <f t="shared" si="233"/>
        <v>7.5482222198140745</v>
      </c>
      <c r="AJ298" s="15">
        <f t="shared" si="234"/>
        <v>-2.5957194311227534</v>
      </c>
      <c r="AL298" s="18">
        <f t="shared" si="235"/>
        <v>-1.444724457452073</v>
      </c>
      <c r="AM298" s="19">
        <f t="shared" si="236"/>
        <v>-1.0654615324196095</v>
      </c>
      <c r="AN298" s="18">
        <f t="shared" si="237"/>
        <v>42.545067943826169</v>
      </c>
      <c r="AO298" s="16">
        <f t="shared" si="266"/>
        <v>42.558407096857501</v>
      </c>
      <c r="AP298" s="17">
        <f t="shared" si="238"/>
        <v>2.1553494374000026</v>
      </c>
      <c r="AQ298" s="18">
        <f t="shared" si="239"/>
        <v>4.6547244574520725</v>
      </c>
      <c r="AR298" s="17">
        <f t="shared" si="267"/>
        <v>0.27205980443812311</v>
      </c>
      <c r="AS298" s="17">
        <f t="shared" si="240"/>
        <v>0.93224792755940122</v>
      </c>
      <c r="AT298" s="17">
        <f t="shared" si="241"/>
        <v>0.10647392422554829</v>
      </c>
      <c r="AU298" s="17">
        <f t="shared" si="268"/>
        <v>3.1072501366023648E-2</v>
      </c>
      <c r="AV298" s="11">
        <f t="shared" si="269"/>
        <v>8.7556454253022586</v>
      </c>
      <c r="AW298" s="15">
        <f t="shared" si="270"/>
        <v>-2.1030195538828562</v>
      </c>
      <c r="AX298" s="15">
        <f t="shared" si="271"/>
        <v>-2.6683748817529382</v>
      </c>
      <c r="AZ298" s="18">
        <f t="shared" si="242"/>
        <v>-1.444724457452073</v>
      </c>
      <c r="BA298" s="19">
        <f t="shared" si="243"/>
        <v>-1.0751127741933064</v>
      </c>
      <c r="BB298" s="18">
        <f t="shared" si="244"/>
        <v>42.545067943826169</v>
      </c>
      <c r="BC298" s="16">
        <f t="shared" si="272"/>
        <v>42.558649812018459</v>
      </c>
      <c r="BD298" s="17">
        <f t="shared" si="245"/>
        <v>2.1553740218482025</v>
      </c>
      <c r="BE298" s="18">
        <f t="shared" si="246"/>
        <v>4.6547244574520725</v>
      </c>
      <c r="BF298" s="17">
        <f t="shared" si="273"/>
        <v>0.27205980443812311</v>
      </c>
      <c r="BG298" s="17">
        <f t="shared" si="247"/>
        <v>0.93225856100959115</v>
      </c>
      <c r="BH298" s="17">
        <f t="shared" si="248"/>
        <v>0.10647513869343427</v>
      </c>
      <c r="BI298" s="17">
        <f t="shared" si="274"/>
        <v>3.1072501366023648E-2</v>
      </c>
      <c r="BJ298" s="11">
        <f t="shared" si="275"/>
        <v>8.7556454253022586</v>
      </c>
      <c r="BK298" s="15">
        <f t="shared" si="276"/>
        <v>-2.1026765568503261</v>
      </c>
      <c r="BL298" s="15">
        <f t="shared" si="277"/>
        <v>-2.6684053178961089</v>
      </c>
      <c r="BN298" s="18">
        <f t="shared" si="249"/>
        <v>-1.444724457452073</v>
      </c>
      <c r="BO298" s="19">
        <f t="shared" si="250"/>
        <v>-1.0772151077531242</v>
      </c>
      <c r="BP298" s="18">
        <f t="shared" si="251"/>
        <v>42.545067943826169</v>
      </c>
      <c r="BQ298" s="16">
        <f t="shared" si="278"/>
        <v>42.558702972872148</v>
      </c>
      <c r="BR298" s="17">
        <f t="shared" si="252"/>
        <v>2.1553794064924565</v>
      </c>
      <c r="BS298" s="18">
        <f t="shared" si="253"/>
        <v>4.6547244574520725</v>
      </c>
      <c r="BT298" s="17">
        <f t="shared" si="279"/>
        <v>0.27205980443812311</v>
      </c>
      <c r="BU298" s="17">
        <f t="shared" si="254"/>
        <v>0.93226089001636825</v>
      </c>
      <c r="BV298" s="17">
        <f t="shared" si="255"/>
        <v>0.10647540469401605</v>
      </c>
      <c r="BW298" s="17">
        <f t="shared" si="280"/>
        <v>3.1072501366023648E-2</v>
      </c>
      <c r="BX298" s="11">
        <f t="shared" si="281"/>
        <v>8.7556454253022586</v>
      </c>
      <c r="BY298" s="15">
        <f t="shared" si="282"/>
        <v>-2.1026014314301653</v>
      </c>
      <c r="BZ298" s="15">
        <f t="shared" si="283"/>
        <v>-2.6684119842163003</v>
      </c>
    </row>
    <row r="299" spans="9:78" x14ac:dyDescent="0.3">
      <c r="I299" s="11">
        <f t="shared" si="256"/>
        <v>0.5800000000000004</v>
      </c>
      <c r="J299" s="15">
        <f t="shared" si="257"/>
        <v>6.0592960149973418</v>
      </c>
      <c r="K299" s="15">
        <f t="shared" si="258"/>
        <v>25.166384651173381</v>
      </c>
      <c r="L299" s="15">
        <f t="shared" si="263"/>
        <v>-1.4462354664160446</v>
      </c>
      <c r="M299" s="15">
        <f t="shared" si="259"/>
        <v>-1.0739983451171176</v>
      </c>
      <c r="N299" s="15">
        <f t="shared" si="260"/>
        <v>42.539755379887957</v>
      </c>
      <c r="O299" s="23"/>
      <c r="P299" s="23"/>
      <c r="Q299" s="23"/>
      <c r="R299" s="23"/>
      <c r="S299" s="23"/>
      <c r="T299" s="23"/>
      <c r="U299" s="23"/>
      <c r="V299" s="11"/>
      <c r="Z299" s="15">
        <f t="shared" si="228"/>
        <v>42.553310802169328</v>
      </c>
      <c r="AA299" s="16">
        <f t="shared" si="261"/>
        <v>29.013613264513488</v>
      </c>
      <c r="AB299" s="17">
        <f t="shared" si="229"/>
        <v>2.1548332696689649</v>
      </c>
      <c r="AC299" s="18">
        <f t="shared" si="230"/>
        <v>4.6562354664160441</v>
      </c>
      <c r="AD299" s="17">
        <f t="shared" si="231"/>
        <v>0.35968882639632854</v>
      </c>
      <c r="AE299" s="17">
        <f t="shared" si="232"/>
        <v>1.2322248805198621</v>
      </c>
      <c r="AF299" s="17">
        <f t="shared" si="262"/>
        <v>0.11175875381991686</v>
      </c>
      <c r="AG299" s="17">
        <f t="shared" si="264"/>
        <v>3.2622596440385815E-2</v>
      </c>
      <c r="AH299" s="11">
        <f t="shared" si="265"/>
        <v>11.025757163554411</v>
      </c>
      <c r="AI299" s="15">
        <f t="shared" si="233"/>
        <v>7.5497262761291504</v>
      </c>
      <c r="AJ299" s="15">
        <f t="shared" si="234"/>
        <v>-2.5939696868708317</v>
      </c>
      <c r="AL299" s="18">
        <f t="shared" si="235"/>
        <v>-1.4462354664160446</v>
      </c>
      <c r="AM299" s="19">
        <f t="shared" si="236"/>
        <v>-1.0664486188409885</v>
      </c>
      <c r="AN299" s="18">
        <f t="shared" si="237"/>
        <v>42.539755379887957</v>
      </c>
      <c r="AO299" s="16">
        <f t="shared" si="266"/>
        <v>42.553120924761025</v>
      </c>
      <c r="AP299" s="17">
        <f t="shared" si="238"/>
        <v>2.1548140395204283</v>
      </c>
      <c r="AQ299" s="18">
        <f t="shared" si="239"/>
        <v>4.6562354664160441</v>
      </c>
      <c r="AR299" s="17">
        <f t="shared" si="267"/>
        <v>0.27216232639632859</v>
      </c>
      <c r="AS299" s="17">
        <f t="shared" si="240"/>
        <v>0.93236757066351372</v>
      </c>
      <c r="AT299" s="17">
        <f t="shared" si="241"/>
        <v>0.10645282768136345</v>
      </c>
      <c r="AU299" s="17">
        <f t="shared" si="268"/>
        <v>3.1074063647032787E-2</v>
      </c>
      <c r="AV299" s="11">
        <f t="shared" si="269"/>
        <v>8.7585045035561979</v>
      </c>
      <c r="AW299" s="15">
        <f t="shared" si="270"/>
        <v>-2.0991181538943735</v>
      </c>
      <c r="AX299" s="15">
        <f t="shared" si="271"/>
        <v>-2.6668061479724403</v>
      </c>
      <c r="AZ299" s="18">
        <f t="shared" si="242"/>
        <v>-1.4462354664160446</v>
      </c>
      <c r="BA299" s="19">
        <f t="shared" si="243"/>
        <v>-1.0760974632710119</v>
      </c>
      <c r="BB299" s="18">
        <f t="shared" si="244"/>
        <v>42.539755379887957</v>
      </c>
      <c r="BC299" s="16">
        <f t="shared" si="272"/>
        <v>42.553363833323033</v>
      </c>
      <c r="BD299" s="17">
        <f t="shared" si="245"/>
        <v>2.1548386405020863</v>
      </c>
      <c r="BE299" s="18">
        <f t="shared" si="246"/>
        <v>4.6562354664160441</v>
      </c>
      <c r="BF299" s="17">
        <f t="shared" si="273"/>
        <v>0.27216232639632859</v>
      </c>
      <c r="BG299" s="17">
        <f t="shared" si="247"/>
        <v>0.93237821527464193</v>
      </c>
      <c r="BH299" s="17">
        <f t="shared" si="248"/>
        <v>0.10645404302710243</v>
      </c>
      <c r="BI299" s="17">
        <f t="shared" si="274"/>
        <v>3.1074063647032787E-2</v>
      </c>
      <c r="BJ299" s="11">
        <f t="shared" si="275"/>
        <v>8.7585045035561979</v>
      </c>
      <c r="BK299" s="15">
        <f t="shared" si="276"/>
        <v>-2.0987747963688106</v>
      </c>
      <c r="BL299" s="15">
        <f t="shared" si="277"/>
        <v>-2.6668365942420151</v>
      </c>
      <c r="BN299" s="18">
        <f t="shared" si="249"/>
        <v>-1.4462354664160446</v>
      </c>
      <c r="BO299" s="19">
        <f t="shared" si="250"/>
        <v>-1.0781958947098551</v>
      </c>
      <c r="BP299" s="18">
        <f t="shared" si="251"/>
        <v>42.539755379887957</v>
      </c>
      <c r="BQ299" s="16">
        <f t="shared" si="278"/>
        <v>42.553416950558457</v>
      </c>
      <c r="BR299" s="17">
        <f t="shared" si="252"/>
        <v>2.1548440200600103</v>
      </c>
      <c r="BS299" s="18">
        <f t="shared" si="253"/>
        <v>4.6562354664160441</v>
      </c>
      <c r="BT299" s="17">
        <f t="shared" si="279"/>
        <v>0.27216232639632859</v>
      </c>
      <c r="BU299" s="17">
        <f t="shared" si="254"/>
        <v>0.93238054295826611</v>
      </c>
      <c r="BV299" s="17">
        <f t="shared" si="255"/>
        <v>0.10645430878978182</v>
      </c>
      <c r="BW299" s="17">
        <f t="shared" si="280"/>
        <v>3.1074063647032787E-2</v>
      </c>
      <c r="BX299" s="11">
        <f t="shared" si="281"/>
        <v>8.7585045035561979</v>
      </c>
      <c r="BY299" s="15">
        <f t="shared" si="282"/>
        <v>-2.0986997135236152</v>
      </c>
      <c r="BZ299" s="15">
        <f t="shared" si="283"/>
        <v>-2.6668432520036052</v>
      </c>
    </row>
    <row r="300" spans="9:78" x14ac:dyDescent="0.3">
      <c r="I300" s="11">
        <f t="shared" si="256"/>
        <v>0.58200000000000041</v>
      </c>
      <c r="J300" s="15">
        <f t="shared" si="257"/>
        <v>6.0571470367206617</v>
      </c>
      <c r="K300" s="15">
        <f t="shared" si="258"/>
        <v>25.251458852567016</v>
      </c>
      <c r="L300" s="15">
        <f t="shared" si="263"/>
        <v>-1.4477373133028626</v>
      </c>
      <c r="M300" s="15">
        <f t="shared" si="259"/>
        <v>-1.0749799315630912</v>
      </c>
      <c r="N300" s="15">
        <f t="shared" si="260"/>
        <v>42.534446013746859</v>
      </c>
      <c r="O300" s="23"/>
      <c r="P300" s="23"/>
      <c r="Q300" s="23"/>
      <c r="R300" s="23"/>
      <c r="S300" s="23"/>
      <c r="T300" s="23"/>
      <c r="U300" s="23"/>
      <c r="V300" s="11"/>
      <c r="Z300" s="15">
        <f t="shared" si="228"/>
        <v>42.548027916104516</v>
      </c>
      <c r="AA300" s="16">
        <f t="shared" si="261"/>
        <v>29.010011297702551</v>
      </c>
      <c r="AB300" s="17">
        <f t="shared" si="229"/>
        <v>2.1542982686640353</v>
      </c>
      <c r="AC300" s="18">
        <f t="shared" si="230"/>
        <v>4.6577373133028628</v>
      </c>
      <c r="AD300" s="17">
        <f t="shared" si="231"/>
        <v>0.35979072670759926</v>
      </c>
      <c r="AE300" s="17">
        <f t="shared" si="232"/>
        <v>1.2322679485334758</v>
      </c>
      <c r="AF300" s="17">
        <f t="shared" si="262"/>
        <v>0.11173803737788056</v>
      </c>
      <c r="AG300" s="17">
        <f t="shared" si="264"/>
        <v>3.2624649303678942E-2</v>
      </c>
      <c r="AH300" s="11">
        <f t="shared" si="265"/>
        <v>11.028186797000366</v>
      </c>
      <c r="AI300" s="15">
        <f t="shared" si="233"/>
        <v>7.5511626440466317</v>
      </c>
      <c r="AJ300" s="15">
        <f t="shared" si="234"/>
        <v>-2.5922271136627155</v>
      </c>
      <c r="AL300" s="18">
        <f t="shared" si="235"/>
        <v>-1.4477373133028626</v>
      </c>
      <c r="AM300" s="19">
        <f t="shared" si="236"/>
        <v>-1.0674287689190447</v>
      </c>
      <c r="AN300" s="18">
        <f t="shared" si="237"/>
        <v>42.534446013746859</v>
      </c>
      <c r="AO300" s="16">
        <f t="shared" si="266"/>
        <v>42.547837804911566</v>
      </c>
      <c r="AP300" s="17">
        <f t="shared" si="238"/>
        <v>2.1542790172289439</v>
      </c>
      <c r="AQ300" s="18">
        <f t="shared" si="239"/>
        <v>4.6577373133028628</v>
      </c>
      <c r="AR300" s="17">
        <f t="shared" si="267"/>
        <v>0.2722642267075992</v>
      </c>
      <c r="AS300" s="17">
        <f t="shared" si="240"/>
        <v>0.93248507271581116</v>
      </c>
      <c r="AT300" s="17">
        <f t="shared" si="241"/>
        <v>0.1064317165868801</v>
      </c>
      <c r="AU300" s="17">
        <f t="shared" si="268"/>
        <v>3.1075617038344397E-2</v>
      </c>
      <c r="AV300" s="11">
        <f t="shared" si="269"/>
        <v>8.7613457963409278</v>
      </c>
      <c r="AW300" s="15">
        <f t="shared" si="270"/>
        <v>-2.0952861179697058</v>
      </c>
      <c r="AX300" s="15">
        <f t="shared" si="271"/>
        <v>-2.6652432925471525</v>
      </c>
      <c r="AZ300" s="18">
        <f t="shared" si="242"/>
        <v>-1.4477373133028626</v>
      </c>
      <c r="BA300" s="19">
        <f t="shared" si="243"/>
        <v>-1.077075217681061</v>
      </c>
      <c r="BB300" s="18">
        <f t="shared" si="244"/>
        <v>42.534446013746859</v>
      </c>
      <c r="BC300" s="16">
        <f t="shared" si="272"/>
        <v>42.548080905263973</v>
      </c>
      <c r="BD300" s="17">
        <f t="shared" si="245"/>
        <v>2.1543036345778575</v>
      </c>
      <c r="BE300" s="18">
        <f t="shared" si="246"/>
        <v>4.6577373133028628</v>
      </c>
      <c r="BF300" s="17">
        <f t="shared" si="273"/>
        <v>0.2722642267075992</v>
      </c>
      <c r="BG300" s="17">
        <f t="shared" si="247"/>
        <v>0.93249572839699646</v>
      </c>
      <c r="BH300" s="17">
        <f t="shared" si="248"/>
        <v>0.10643293280199512</v>
      </c>
      <c r="BI300" s="17">
        <f t="shared" si="274"/>
        <v>3.1075617038344397E-2</v>
      </c>
      <c r="BJ300" s="11">
        <f t="shared" si="275"/>
        <v>8.7613457963409278</v>
      </c>
      <c r="BK300" s="15">
        <f t="shared" si="276"/>
        <v>-2.0949424028851769</v>
      </c>
      <c r="BL300" s="15">
        <f t="shared" si="277"/>
        <v>-2.665273748780328</v>
      </c>
      <c r="BN300" s="18">
        <f t="shared" si="249"/>
        <v>-1.4477373133028626</v>
      </c>
      <c r="BO300" s="19">
        <f t="shared" si="250"/>
        <v>-1.0791698163688617</v>
      </c>
      <c r="BP300" s="18">
        <f t="shared" si="251"/>
        <v>42.534446013746859</v>
      </c>
      <c r="BQ300" s="16">
        <f t="shared" si="278"/>
        <v>42.548133980104318</v>
      </c>
      <c r="BR300" s="17">
        <f t="shared" si="252"/>
        <v>2.1543090091748005</v>
      </c>
      <c r="BS300" s="18">
        <f t="shared" si="253"/>
        <v>4.6577373133028628</v>
      </c>
      <c r="BT300" s="17">
        <f t="shared" si="279"/>
        <v>0.2722642267075992</v>
      </c>
      <c r="BU300" s="17">
        <f t="shared" si="254"/>
        <v>0.93249805480475567</v>
      </c>
      <c r="BV300" s="17">
        <f t="shared" si="255"/>
        <v>0.10643319833286369</v>
      </c>
      <c r="BW300" s="17">
        <f t="shared" si="280"/>
        <v>3.1075617038344397E-2</v>
      </c>
      <c r="BX300" s="11">
        <f t="shared" si="281"/>
        <v>8.7613457963409278</v>
      </c>
      <c r="BY300" s="15">
        <f t="shared" si="282"/>
        <v>-2.094867361090504</v>
      </c>
      <c r="BZ300" s="15">
        <f t="shared" si="283"/>
        <v>-2.6652803981550544</v>
      </c>
    </row>
    <row r="301" spans="9:78" x14ac:dyDescent="0.3">
      <c r="I301" s="11">
        <f t="shared" si="256"/>
        <v>0.58400000000000041</v>
      </c>
      <c r="J301" s="15">
        <f t="shared" si="257"/>
        <v>6.0549961021369496</v>
      </c>
      <c r="K301" s="15">
        <f t="shared" si="258"/>
        <v>25.336522438413979</v>
      </c>
      <c r="L301" s="15">
        <f t="shared" si="263"/>
        <v>-1.4492301808205132</v>
      </c>
      <c r="M301" s="15">
        <f t="shared" si="259"/>
        <v>-1.0759546521493424</v>
      </c>
      <c r="N301" s="15">
        <f t="shared" si="260"/>
        <v>42.529139833215368</v>
      </c>
      <c r="O301" s="23"/>
      <c r="P301" s="23"/>
      <c r="Q301" s="23"/>
      <c r="R301" s="23"/>
      <c r="S301" s="23"/>
      <c r="T301" s="23"/>
      <c r="U301" s="23"/>
      <c r="V301" s="11"/>
      <c r="Z301" s="15">
        <f t="shared" si="228"/>
        <v>42.542748070225407</v>
      </c>
      <c r="AA301" s="16">
        <f t="shared" si="261"/>
        <v>29.006411403744949</v>
      </c>
      <c r="AB301" s="17">
        <f t="shared" si="229"/>
        <v>2.1537636419063344</v>
      </c>
      <c r="AC301" s="18">
        <f t="shared" si="230"/>
        <v>4.6592301808205132</v>
      </c>
      <c r="AD301" s="17">
        <f t="shared" si="231"/>
        <v>0.35989201776867175</v>
      </c>
      <c r="AE301" s="17">
        <f t="shared" si="232"/>
        <v>1.2323089711963016</v>
      </c>
      <c r="AF301" s="17">
        <f t="shared" si="262"/>
        <v>0.11171729680253241</v>
      </c>
      <c r="AG301" s="17">
        <f t="shared" si="264"/>
        <v>3.2626690469431223E-2</v>
      </c>
      <c r="AH301" s="11">
        <f t="shared" si="265"/>
        <v>11.03060140610534</v>
      </c>
      <c r="AI301" s="15">
        <f t="shared" si="233"/>
        <v>7.5525327362190628</v>
      </c>
      <c r="AJ301" s="15">
        <f t="shared" si="234"/>
        <v>-2.5904915809919062</v>
      </c>
      <c r="AL301" s="18">
        <f t="shared" si="235"/>
        <v>-1.4492301808205132</v>
      </c>
      <c r="AM301" s="19">
        <f t="shared" si="236"/>
        <v>-1.0684021194131232</v>
      </c>
      <c r="AN301" s="18">
        <f t="shared" si="237"/>
        <v>42.529139833215368</v>
      </c>
      <c r="AO301" s="16">
        <f t="shared" si="266"/>
        <v>42.542557728020448</v>
      </c>
      <c r="AP301" s="17">
        <f t="shared" si="238"/>
        <v>2.1537443694699232</v>
      </c>
      <c r="AQ301" s="18">
        <f t="shared" si="239"/>
        <v>4.6592301808205132</v>
      </c>
      <c r="AR301" s="17">
        <f t="shared" si="267"/>
        <v>0.27236551776867185</v>
      </c>
      <c r="AS301" s="17">
        <f t="shared" si="240"/>
        <v>0.93260047747541697</v>
      </c>
      <c r="AT301" s="17">
        <f t="shared" si="241"/>
        <v>0.10641059152640901</v>
      </c>
      <c r="AU301" s="17">
        <f t="shared" si="268"/>
        <v>3.1077161718400477E-2</v>
      </c>
      <c r="AV301" s="11">
        <f t="shared" si="269"/>
        <v>8.7641696573405845</v>
      </c>
      <c r="AW301" s="15">
        <f t="shared" si="270"/>
        <v>-2.0915220288416605</v>
      </c>
      <c r="AX301" s="15">
        <f t="shared" si="271"/>
        <v>-2.6636862099910799</v>
      </c>
      <c r="AZ301" s="18">
        <f t="shared" si="242"/>
        <v>-1.4492301808205132</v>
      </c>
      <c r="BA301" s="19">
        <f t="shared" si="243"/>
        <v>-1.0780461741781839</v>
      </c>
      <c r="BB301" s="18">
        <f t="shared" si="244"/>
        <v>42.529139833215368</v>
      </c>
      <c r="BC301" s="16">
        <f t="shared" si="272"/>
        <v>42.542801018584171</v>
      </c>
      <c r="BD301" s="17">
        <f t="shared" si="245"/>
        <v>2.1537690030231476</v>
      </c>
      <c r="BE301" s="18">
        <f t="shared" si="246"/>
        <v>4.6592301808205132</v>
      </c>
      <c r="BF301" s="17">
        <f t="shared" si="273"/>
        <v>0.27236551776867185</v>
      </c>
      <c r="BG301" s="17">
        <f t="shared" si="247"/>
        <v>0.93261114413754487</v>
      </c>
      <c r="BH301" s="17">
        <f t="shared" si="248"/>
        <v>0.10641180860258907</v>
      </c>
      <c r="BI301" s="17">
        <f t="shared" si="274"/>
        <v>3.1077161718400477E-2</v>
      </c>
      <c r="BJ301" s="11">
        <f t="shared" si="275"/>
        <v>8.7641696573405845</v>
      </c>
      <c r="BK301" s="15">
        <f t="shared" si="276"/>
        <v>-2.0911779590751975</v>
      </c>
      <c r="BL301" s="15">
        <f t="shared" si="277"/>
        <v>-2.6637166760282556</v>
      </c>
      <c r="BN301" s="18">
        <f t="shared" si="249"/>
        <v>-1.4492301808205132</v>
      </c>
      <c r="BO301" s="19">
        <f t="shared" si="250"/>
        <v>-1.0801370080674928</v>
      </c>
      <c r="BP301" s="18">
        <f t="shared" si="251"/>
        <v>42.529139833215368</v>
      </c>
      <c r="BQ301" s="16">
        <f t="shared" si="278"/>
        <v>42.542854052230474</v>
      </c>
      <c r="BR301" s="17">
        <f t="shared" si="252"/>
        <v>2.1537743727821659</v>
      </c>
      <c r="BS301" s="18">
        <f t="shared" si="253"/>
        <v>4.6592301808205132</v>
      </c>
      <c r="BT301" s="17">
        <f t="shared" si="279"/>
        <v>0.27236551776867185</v>
      </c>
      <c r="BU301" s="17">
        <f t="shared" si="254"/>
        <v>0.93261346931591582</v>
      </c>
      <c r="BV301" s="17">
        <f t="shared" si="255"/>
        <v>0.10641207390762787</v>
      </c>
      <c r="BW301" s="17">
        <f t="shared" si="280"/>
        <v>3.1077161718400477E-2</v>
      </c>
      <c r="BX301" s="11">
        <f t="shared" si="281"/>
        <v>8.7641696573405845</v>
      </c>
      <c r="BY301" s="15">
        <f t="shared" si="282"/>
        <v>-2.0911029568327444</v>
      </c>
      <c r="BZ301" s="15">
        <f t="shared" si="283"/>
        <v>-2.6637233171845835</v>
      </c>
    </row>
    <row r="302" spans="9:78" x14ac:dyDescent="0.3">
      <c r="I302" s="11">
        <f t="shared" si="256"/>
        <v>0.58600000000000041</v>
      </c>
      <c r="J302" s="15">
        <f t="shared" si="257"/>
        <v>6.0528432248425856</v>
      </c>
      <c r="K302" s="15">
        <f t="shared" si="258"/>
        <v>25.421575415073519</v>
      </c>
      <c r="L302" s="15">
        <f t="shared" si="263"/>
        <v>-1.4507142479506139</v>
      </c>
      <c r="M302" s="15">
        <f t="shared" si="259"/>
        <v>-1.0769226422148248</v>
      </c>
      <c r="N302" s="15">
        <f t="shared" si="260"/>
        <v>42.523836826325294</v>
      </c>
      <c r="O302" s="23"/>
      <c r="P302" s="23"/>
      <c r="Q302" s="23"/>
      <c r="R302" s="23"/>
      <c r="S302" s="23"/>
      <c r="T302" s="23"/>
      <c r="U302" s="23"/>
      <c r="V302" s="11"/>
      <c r="Z302" s="15">
        <f t="shared" si="228"/>
        <v>42.53747125546198</v>
      </c>
      <c r="AA302" s="16">
        <f t="shared" si="261"/>
        <v>29.002813576456578</v>
      </c>
      <c r="AB302" s="17">
        <f t="shared" si="229"/>
        <v>2.1532293883630125</v>
      </c>
      <c r="AC302" s="18">
        <f t="shared" si="230"/>
        <v>4.6607142479506134</v>
      </c>
      <c r="AD302" s="17">
        <f t="shared" si="231"/>
        <v>0.35999271172344904</v>
      </c>
      <c r="AE302" s="17">
        <f t="shared" si="232"/>
        <v>1.2323479912232502</v>
      </c>
      <c r="AF302" s="17">
        <f t="shared" si="262"/>
        <v>0.11169653287635806</v>
      </c>
      <c r="AG302" s="17">
        <f t="shared" si="264"/>
        <v>3.2628720172095567E-2</v>
      </c>
      <c r="AH302" s="11">
        <f t="shared" si="265"/>
        <v>11.033001289193031</v>
      </c>
      <c r="AI302" s="15">
        <f t="shared" si="233"/>
        <v>7.5538379361223154</v>
      </c>
      <c r="AJ302" s="15">
        <f t="shared" si="234"/>
        <v>-2.5887629609201168</v>
      </c>
      <c r="AL302" s="18">
        <f t="shared" si="235"/>
        <v>-1.4507142479506139</v>
      </c>
      <c r="AM302" s="19">
        <f t="shared" si="236"/>
        <v>-1.0693688042787024</v>
      </c>
      <c r="AN302" s="18">
        <f t="shared" si="237"/>
        <v>42.523836826325294</v>
      </c>
      <c r="AO302" s="16">
        <f t="shared" si="266"/>
        <v>42.537280684965083</v>
      </c>
      <c r="AP302" s="17">
        <f t="shared" si="238"/>
        <v>2.1532100952050892</v>
      </c>
      <c r="AQ302" s="18">
        <f t="shared" si="239"/>
        <v>4.6607142479506134</v>
      </c>
      <c r="AR302" s="17">
        <f t="shared" si="267"/>
        <v>0.27246621172344915</v>
      </c>
      <c r="AS302" s="17">
        <f t="shared" si="240"/>
        <v>0.9327138277984387</v>
      </c>
      <c r="AT302" s="17">
        <f t="shared" si="241"/>
        <v>0.10638945307244274</v>
      </c>
      <c r="AU302" s="17">
        <f t="shared" si="268"/>
        <v>3.1078697862129696E-2</v>
      </c>
      <c r="AV302" s="11">
        <f t="shared" si="269"/>
        <v>8.7669764329301962</v>
      </c>
      <c r="AW302" s="15">
        <f t="shared" si="270"/>
        <v>-2.0878244984947254</v>
      </c>
      <c r="AX302" s="15">
        <f t="shared" si="271"/>
        <v>-2.6621347968710518</v>
      </c>
      <c r="AZ302" s="18">
        <f t="shared" si="242"/>
        <v>-1.4507142479506139</v>
      </c>
      <c r="BA302" s="19">
        <f t="shared" si="243"/>
        <v>-1.0790104667133196</v>
      </c>
      <c r="BB302" s="18">
        <f t="shared" si="244"/>
        <v>42.523836826325294</v>
      </c>
      <c r="BC302" s="16">
        <f t="shared" si="272"/>
        <v>42.537524164191971</v>
      </c>
      <c r="BD302" s="17">
        <f t="shared" si="245"/>
        <v>2.1532347448028673</v>
      </c>
      <c r="BE302" s="18">
        <f t="shared" si="246"/>
        <v>4.6607142479506134</v>
      </c>
      <c r="BF302" s="17">
        <f t="shared" si="273"/>
        <v>0.27246621172344915</v>
      </c>
      <c r="BG302" s="17">
        <f t="shared" si="247"/>
        <v>0.93272450535412554</v>
      </c>
      <c r="BH302" s="17">
        <f t="shared" si="248"/>
        <v>0.10639067100153934</v>
      </c>
      <c r="BI302" s="17">
        <f t="shared" si="274"/>
        <v>3.1078697862129696E-2</v>
      </c>
      <c r="BJ302" s="11">
        <f t="shared" si="275"/>
        <v>8.7669764329301962</v>
      </c>
      <c r="BK302" s="15">
        <f t="shared" si="276"/>
        <v>-2.0874800768674833</v>
      </c>
      <c r="BL302" s="15">
        <f t="shared" si="277"/>
        <v>-2.6621652725557605</v>
      </c>
      <c r="BN302" s="18">
        <f t="shared" si="249"/>
        <v>-1.4507142479506139</v>
      </c>
      <c r="BO302" s="19">
        <f t="shared" si="250"/>
        <v>-1.0810976023685597</v>
      </c>
      <c r="BP302" s="18">
        <f t="shared" si="251"/>
        <v>42.523836826325294</v>
      </c>
      <c r="BQ302" s="16">
        <f t="shared" si="278"/>
        <v>42.537577157823485</v>
      </c>
      <c r="BR302" s="17">
        <f t="shared" si="252"/>
        <v>2.153240109844766</v>
      </c>
      <c r="BS302" s="18">
        <f t="shared" si="253"/>
        <v>4.6607142479506134</v>
      </c>
      <c r="BT302" s="17">
        <f t="shared" si="279"/>
        <v>0.27246621172344915</v>
      </c>
      <c r="BU302" s="17">
        <f t="shared" si="254"/>
        <v>0.93272682934878681</v>
      </c>
      <c r="BV302" s="17">
        <f t="shared" si="255"/>
        <v>0.10639093608662073</v>
      </c>
      <c r="BW302" s="17">
        <f t="shared" si="280"/>
        <v>3.1078697862129696E-2</v>
      </c>
      <c r="BX302" s="11">
        <f t="shared" si="281"/>
        <v>8.7669764329301962</v>
      </c>
      <c r="BY302" s="15">
        <f t="shared" si="282"/>
        <v>-2.0874051127046762</v>
      </c>
      <c r="BZ302" s="15">
        <f t="shared" si="283"/>
        <v>-2.6621719056589388</v>
      </c>
    </row>
    <row r="303" spans="9:78" x14ac:dyDescent="0.3">
      <c r="I303" s="11">
        <f t="shared" si="256"/>
        <v>0.58800000000000041</v>
      </c>
      <c r="J303" s="15">
        <f t="shared" si="257"/>
        <v>6.0506884181660467</v>
      </c>
      <c r="K303" s="15">
        <f t="shared" si="258"/>
        <v>25.506617788881169</v>
      </c>
      <c r="L303" s="15">
        <f t="shared" si="263"/>
        <v>-1.4521896900248248</v>
      </c>
      <c r="M303" s="15">
        <f t="shared" si="259"/>
        <v>-1.0778840343239271</v>
      </c>
      <c r="N303" s="15">
        <f t="shared" si="260"/>
        <v>42.518536981323486</v>
      </c>
      <c r="O303" s="23"/>
      <c r="P303" s="23"/>
      <c r="Q303" s="23"/>
      <c r="R303" s="23"/>
      <c r="S303" s="23"/>
      <c r="T303" s="23"/>
      <c r="U303" s="23"/>
      <c r="V303" s="11"/>
      <c r="Z303" s="15">
        <f t="shared" si="228"/>
        <v>42.532197462905948</v>
      </c>
      <c r="AA303" s="16">
        <f t="shared" si="261"/>
        <v>28.999217809763611</v>
      </c>
      <c r="AB303" s="17">
        <f t="shared" si="229"/>
        <v>2.1526955070181115</v>
      </c>
      <c r="AC303" s="18">
        <f t="shared" si="230"/>
        <v>4.6621896900248245</v>
      </c>
      <c r="AD303" s="17">
        <f t="shared" si="231"/>
        <v>0.3600928204681843</v>
      </c>
      <c r="AE303" s="17">
        <f t="shared" si="232"/>
        <v>1.2323850504472811</v>
      </c>
      <c r="AF303" s="17">
        <f t="shared" si="262"/>
        <v>0.11167574636592226</v>
      </c>
      <c r="AG303" s="17">
        <f t="shared" si="264"/>
        <v>3.2630738641465519E-2</v>
      </c>
      <c r="AH303" s="11">
        <f t="shared" si="265"/>
        <v>11.035386738398753</v>
      </c>
      <c r="AI303" s="15">
        <f t="shared" si="233"/>
        <v>7.5550795986617301</v>
      </c>
      <c r="AJ303" s="15">
        <f t="shared" si="234"/>
        <v>-2.5870411280278245</v>
      </c>
      <c r="AL303" s="18">
        <f t="shared" si="235"/>
        <v>-1.4521896900248248</v>
      </c>
      <c r="AM303" s="19">
        <f t="shared" si="236"/>
        <v>-1.0703289547252655</v>
      </c>
      <c r="AN303" s="18">
        <f t="shared" si="237"/>
        <v>42.518536981323486</v>
      </c>
      <c r="AO303" s="16">
        <f t="shared" si="266"/>
        <v>42.53200666678562</v>
      </c>
      <c r="AP303" s="17">
        <f t="shared" si="238"/>
        <v>2.1526761934131611</v>
      </c>
      <c r="AQ303" s="18">
        <f t="shared" si="239"/>
        <v>4.6621896900248245</v>
      </c>
      <c r="AR303" s="17">
        <f t="shared" si="267"/>
        <v>0.27256632046818435</v>
      </c>
      <c r="AS303" s="17">
        <f t="shared" si="240"/>
        <v>0.93282516565672946</v>
      </c>
      <c r="AT303" s="17">
        <f t="shared" si="241"/>
        <v>0.10636830178588676</v>
      </c>
      <c r="AU303" s="17">
        <f t="shared" si="268"/>
        <v>3.1080225641015223E-2</v>
      </c>
      <c r="AV303" s="11">
        <f t="shared" si="269"/>
        <v>8.7697664623287164</v>
      </c>
      <c r="AW303" s="15">
        <f t="shared" si="270"/>
        <v>-2.0841921675571524</v>
      </c>
      <c r="AX303" s="15">
        <f t="shared" si="271"/>
        <v>-2.660588951767985</v>
      </c>
      <c r="AZ303" s="18">
        <f t="shared" si="242"/>
        <v>-1.4521896900248248</v>
      </c>
      <c r="BA303" s="19">
        <f t="shared" si="243"/>
        <v>-1.0799682264914843</v>
      </c>
      <c r="BB303" s="18">
        <f t="shared" si="244"/>
        <v>42.518536981323486</v>
      </c>
      <c r="BC303" s="16">
        <f t="shared" si="272"/>
        <v>42.532250333157826</v>
      </c>
      <c r="BD303" s="17">
        <f t="shared" si="245"/>
        <v>2.1527008588988608</v>
      </c>
      <c r="BE303" s="18">
        <f t="shared" si="246"/>
        <v>4.6621896900248245</v>
      </c>
      <c r="BF303" s="17">
        <f t="shared" si="273"/>
        <v>0.27256632046818435</v>
      </c>
      <c r="BG303" s="17">
        <f t="shared" si="247"/>
        <v>0.93283585402029023</v>
      </c>
      <c r="BH303" s="17">
        <f t="shared" si="248"/>
        <v>0.10636952055991075</v>
      </c>
      <c r="BI303" s="17">
        <f t="shared" si="274"/>
        <v>3.1080225641015223E-2</v>
      </c>
      <c r="BJ303" s="11">
        <f t="shared" si="275"/>
        <v>8.7697664623287164</v>
      </c>
      <c r="BK303" s="15">
        <f t="shared" si="276"/>
        <v>-2.0838473968354485</v>
      </c>
      <c r="BL303" s="15">
        <f t="shared" si="277"/>
        <v>-2.6606194369468259</v>
      </c>
      <c r="BN303" s="18">
        <f t="shared" si="249"/>
        <v>-1.4521896900248248</v>
      </c>
      <c r="BO303" s="19">
        <f t="shared" si="250"/>
        <v>-1.0820517291175979</v>
      </c>
      <c r="BP303" s="18">
        <f t="shared" si="251"/>
        <v>42.518536981323486</v>
      </c>
      <c r="BQ303" s="16">
        <f t="shared" si="278"/>
        <v>42.532303287932329</v>
      </c>
      <c r="BR303" s="17">
        <f t="shared" si="252"/>
        <v>2.1527062193422246</v>
      </c>
      <c r="BS303" s="18">
        <f t="shared" si="253"/>
        <v>4.6621896900248245</v>
      </c>
      <c r="BT303" s="17">
        <f t="shared" si="279"/>
        <v>0.27256632046818435</v>
      </c>
      <c r="BU303" s="17">
        <f t="shared" si="254"/>
        <v>0.93283817687613102</v>
      </c>
      <c r="BV303" s="17">
        <f t="shared" si="255"/>
        <v>0.10636978543079992</v>
      </c>
      <c r="BW303" s="17">
        <f t="shared" si="280"/>
        <v>3.1080225641015223E-2</v>
      </c>
      <c r="BX303" s="11">
        <f t="shared" si="281"/>
        <v>8.7697664623287164</v>
      </c>
      <c r="BY303" s="15">
        <f t="shared" si="282"/>
        <v>-2.0837724693051394</v>
      </c>
      <c r="BZ303" s="15">
        <f t="shared" si="283"/>
        <v>-2.6606260621589382</v>
      </c>
    </row>
    <row r="304" spans="9:78" x14ac:dyDescent="0.3">
      <c r="I304" s="11">
        <f t="shared" si="256"/>
        <v>0.59000000000000041</v>
      </c>
      <c r="J304" s="15">
        <f t="shared" si="257"/>
        <v>6.0485316951733994</v>
      </c>
      <c r="K304" s="15">
        <f t="shared" si="258"/>
        <v>25.591649566149158</v>
      </c>
      <c r="L304" s="15">
        <f t="shared" si="263"/>
        <v>-1.4536566787996856</v>
      </c>
      <c r="M304" s="15">
        <f t="shared" si="259"/>
        <v>-1.0788389583237366</v>
      </c>
      <c r="N304" s="15">
        <f t="shared" si="260"/>
        <v>42.51324028666761</v>
      </c>
      <c r="O304" s="23"/>
      <c r="P304" s="23"/>
      <c r="Q304" s="23"/>
      <c r="R304" s="23"/>
      <c r="S304" s="23"/>
      <c r="T304" s="23"/>
      <c r="U304" s="23"/>
      <c r="V304" s="11"/>
      <c r="Z304" s="15">
        <f t="shared" si="228"/>
        <v>42.52692668380746</v>
      </c>
      <c r="AA304" s="16">
        <f t="shared" si="261"/>
        <v>28.995624097700237</v>
      </c>
      <c r="AB304" s="17">
        <f t="shared" si="229"/>
        <v>2.152161996872223</v>
      </c>
      <c r="AC304" s="18">
        <f t="shared" si="230"/>
        <v>4.6636566787996854</v>
      </c>
      <c r="AD304" s="17">
        <f t="shared" si="231"/>
        <v>0.36019235565655866</v>
      </c>
      <c r="AE304" s="17">
        <f t="shared" si="232"/>
        <v>1.2324201898377254</v>
      </c>
      <c r="AF304" s="17">
        <f t="shared" si="262"/>
        <v>0.11165493802218565</v>
      </c>
      <c r="AG304" s="17">
        <f t="shared" si="264"/>
        <v>3.2632746102766765E-2</v>
      </c>
      <c r="AH304" s="11">
        <f t="shared" si="265"/>
        <v>11.037758039799776</v>
      </c>
      <c r="AI304" s="15">
        <f t="shared" si="233"/>
        <v>7.5562590507659158</v>
      </c>
      <c r="AJ304" s="15">
        <f t="shared" si="234"/>
        <v>-2.5853259593657159</v>
      </c>
      <c r="AL304" s="18">
        <f t="shared" si="235"/>
        <v>-1.4536566787996856</v>
      </c>
      <c r="AM304" s="19">
        <f t="shared" si="236"/>
        <v>-1.0712826992729707</v>
      </c>
      <c r="AN304" s="18">
        <f t="shared" si="237"/>
        <v>42.51324028666761</v>
      </c>
      <c r="AO304" s="16">
        <f t="shared" si="266"/>
        <v>42.526735664681567</v>
      </c>
      <c r="AP304" s="17">
        <f t="shared" si="238"/>
        <v>2.1521426630895024</v>
      </c>
      <c r="AQ304" s="18">
        <f t="shared" si="239"/>
        <v>4.6636566787996854</v>
      </c>
      <c r="AR304" s="17">
        <f t="shared" si="267"/>
        <v>0.2726658556565586</v>
      </c>
      <c r="AS304" s="17">
        <f t="shared" si="240"/>
        <v>0.93293453215625421</v>
      </c>
      <c r="AT304" s="17">
        <f t="shared" si="241"/>
        <v>0.106347138216286</v>
      </c>
      <c r="AU304" s="17">
        <f t="shared" si="268"/>
        <v>3.1081745223161355E-2</v>
      </c>
      <c r="AV304" s="11">
        <f t="shared" si="269"/>
        <v>8.7725400777487454</v>
      </c>
      <c r="AW304" s="15">
        <f t="shared" si="270"/>
        <v>-2.08062370470584</v>
      </c>
      <c r="AX304" s="15">
        <f t="shared" si="271"/>
        <v>-2.6590485752388067</v>
      </c>
      <c r="AZ304" s="18">
        <f t="shared" si="242"/>
        <v>-1.4536566787996856</v>
      </c>
      <c r="BA304" s="19">
        <f t="shared" si="243"/>
        <v>-1.0809195820284423</v>
      </c>
      <c r="BB304" s="18">
        <f t="shared" si="244"/>
        <v>42.51324028666761</v>
      </c>
      <c r="BC304" s="16">
        <f t="shared" si="272"/>
        <v>42.526979516710924</v>
      </c>
      <c r="BD304" s="17">
        <f t="shared" si="245"/>
        <v>2.1521673443095533</v>
      </c>
      <c r="BE304" s="18">
        <f t="shared" si="246"/>
        <v>4.6636566787996854</v>
      </c>
      <c r="BF304" s="17">
        <f t="shared" si="273"/>
        <v>0.2726658556565586</v>
      </c>
      <c r="BG304" s="17">
        <f t="shared" si="247"/>
        <v>0.9329452312436689</v>
      </c>
      <c r="BH304" s="17">
        <f t="shared" si="248"/>
        <v>0.10634835782740432</v>
      </c>
      <c r="BI304" s="17">
        <f t="shared" si="274"/>
        <v>3.1081745223161355E-2</v>
      </c>
      <c r="BJ304" s="11">
        <f t="shared" si="275"/>
        <v>8.7725400777487454</v>
      </c>
      <c r="BK304" s="15">
        <f t="shared" si="276"/>
        <v>-2.0802785876022387</v>
      </c>
      <c r="BL304" s="15">
        <f t="shared" si="277"/>
        <v>-2.659079069761376</v>
      </c>
      <c r="BN304" s="18">
        <f t="shared" si="249"/>
        <v>-1.4536566787996856</v>
      </c>
      <c r="BO304" s="19">
        <f t="shared" si="250"/>
        <v>-1.0829995154989411</v>
      </c>
      <c r="BP304" s="18">
        <f t="shared" si="251"/>
        <v>42.51324028666761</v>
      </c>
      <c r="BQ304" s="16">
        <f t="shared" si="278"/>
        <v>42.5270324337651</v>
      </c>
      <c r="BR304" s="17">
        <f t="shared" si="252"/>
        <v>2.1521727002707856</v>
      </c>
      <c r="BS304" s="18">
        <f t="shared" si="253"/>
        <v>4.6636566787996854</v>
      </c>
      <c r="BT304" s="17">
        <f t="shared" si="279"/>
        <v>0.2726658556565586</v>
      </c>
      <c r="BU304" s="17">
        <f t="shared" si="254"/>
        <v>0.93294755300480126</v>
      </c>
      <c r="BV304" s="17">
        <f t="shared" si="255"/>
        <v>0.10634862248976114</v>
      </c>
      <c r="BW304" s="17">
        <f t="shared" si="280"/>
        <v>3.1081745223161355E-2</v>
      </c>
      <c r="BX304" s="11">
        <f t="shared" si="281"/>
        <v>8.7725400777487454</v>
      </c>
      <c r="BY304" s="15">
        <f t="shared" si="282"/>
        <v>-2.0802036952823451</v>
      </c>
      <c r="BZ304" s="15">
        <f t="shared" si="283"/>
        <v>-2.6590856872414004</v>
      </c>
    </row>
    <row r="305" spans="9:78" x14ac:dyDescent="0.3">
      <c r="I305" s="11">
        <f t="shared" si="256"/>
        <v>0.59200000000000041</v>
      </c>
      <c r="J305" s="15">
        <f t="shared" si="257"/>
        <v>6.0463730686736756</v>
      </c>
      <c r="K305" s="15">
        <f t="shared" si="258"/>
        <v>25.676670753166849</v>
      </c>
      <c r="L305" s="15">
        <f t="shared" si="263"/>
        <v>-1.4551153825299052</v>
      </c>
      <c r="M305" s="15">
        <f t="shared" si="259"/>
        <v>-1.0797875414001141</v>
      </c>
      <c r="N305" s="15">
        <f t="shared" si="260"/>
        <v>42.507946731022074</v>
      </c>
      <c r="O305" s="23"/>
      <c r="P305" s="23"/>
      <c r="Q305" s="23"/>
      <c r="R305" s="23"/>
      <c r="S305" s="23"/>
      <c r="T305" s="23"/>
      <c r="U305" s="23"/>
      <c r="V305" s="11"/>
      <c r="Z305" s="15">
        <f t="shared" si="228"/>
        <v>42.521658909571876</v>
      </c>
      <c r="AA305" s="16">
        <f t="shared" si="261"/>
        <v>28.992032434406479</v>
      </c>
      <c r="AB305" s="17">
        <f t="shared" si="229"/>
        <v>2.1516288569421484</v>
      </c>
      <c r="AC305" s="18">
        <f t="shared" si="230"/>
        <v>4.6651153825299048</v>
      </c>
      <c r="AD305" s="17">
        <f t="shared" si="231"/>
        <v>0.36029132870465397</v>
      </c>
      <c r="AE305" s="17">
        <f t="shared" si="232"/>
        <v>1.2324534495182233</v>
      </c>
      <c r="AF305" s="17">
        <f t="shared" si="262"/>
        <v>0.11163410858081545</v>
      </c>
      <c r="AG305" s="17">
        <f t="shared" si="264"/>
        <v>3.2634742776746876E-2</v>
      </c>
      <c r="AH305" s="11">
        <f t="shared" si="265"/>
        <v>11.040115473542851</v>
      </c>
      <c r="AI305" s="15">
        <f t="shared" si="233"/>
        <v>7.5573775919679536</v>
      </c>
      <c r="AJ305" s="15">
        <f t="shared" si="234"/>
        <v>-2.5836173344070197</v>
      </c>
      <c r="AL305" s="18">
        <f t="shared" si="235"/>
        <v>-1.4551153825299052</v>
      </c>
      <c r="AM305" s="19">
        <f t="shared" si="236"/>
        <v>-1.0722301638081462</v>
      </c>
      <c r="AN305" s="18">
        <f t="shared" si="237"/>
        <v>42.507946731022074</v>
      </c>
      <c r="AO305" s="16">
        <f t="shared" si="266"/>
        <v>42.52146767000864</v>
      </c>
      <c r="AP305" s="17">
        <f t="shared" si="238"/>
        <v>2.1516095032457923</v>
      </c>
      <c r="AQ305" s="18">
        <f t="shared" si="239"/>
        <v>4.6651153825299048</v>
      </c>
      <c r="AR305" s="17">
        <f t="shared" si="267"/>
        <v>0.27276482870465402</v>
      </c>
      <c r="AS305" s="17">
        <f t="shared" si="240"/>
        <v>0.93304196755507829</v>
      </c>
      <c r="AT305" s="17">
        <f t="shared" si="241"/>
        <v>0.10632596290204792</v>
      </c>
      <c r="AU305" s="17">
        <f t="shared" si="268"/>
        <v>3.1083256773358894E-2</v>
      </c>
      <c r="AV305" s="11">
        <f t="shared" si="269"/>
        <v>8.7752976045430877</v>
      </c>
      <c r="AW305" s="15">
        <f t="shared" si="270"/>
        <v>-2.0771178060834963</v>
      </c>
      <c r="AX305" s="15">
        <f t="shared" si="271"/>
        <v>-2.6575135697790597</v>
      </c>
      <c r="AZ305" s="18">
        <f t="shared" si="242"/>
        <v>-1.4551153825299052</v>
      </c>
      <c r="BA305" s="19">
        <f t="shared" si="243"/>
        <v>-1.0818646592061976</v>
      </c>
      <c r="BB305" s="18">
        <f t="shared" si="244"/>
        <v>42.507946731022074</v>
      </c>
      <c r="BC305" s="16">
        <f t="shared" si="272"/>
        <v>42.521711706236019</v>
      </c>
      <c r="BD305" s="17">
        <f t="shared" si="245"/>
        <v>2.1516342000496169</v>
      </c>
      <c r="BE305" s="18">
        <f t="shared" si="246"/>
        <v>4.6651153825299048</v>
      </c>
      <c r="BF305" s="17">
        <f t="shared" si="273"/>
        <v>0.27276482870465402</v>
      </c>
      <c r="BG305" s="17">
        <f t="shared" si="247"/>
        <v>0.93305267728395713</v>
      </c>
      <c r="BH305" s="17">
        <f t="shared" si="248"/>
        <v>0.10632718334258012</v>
      </c>
      <c r="BI305" s="17">
        <f t="shared" si="274"/>
        <v>3.1083256773358894E-2</v>
      </c>
      <c r="BJ305" s="11">
        <f t="shared" si="275"/>
        <v>8.7752976045430877</v>
      </c>
      <c r="BK305" s="15">
        <f t="shared" si="276"/>
        <v>-2.0767723452579361</v>
      </c>
      <c r="BL305" s="15">
        <f t="shared" si="277"/>
        <v>-2.6575440734978777</v>
      </c>
      <c r="BN305" s="18">
        <f t="shared" si="249"/>
        <v>-1.4551153825299052</v>
      </c>
      <c r="BO305" s="19">
        <f t="shared" si="250"/>
        <v>-1.08394108609063</v>
      </c>
      <c r="BP305" s="18">
        <f t="shared" si="251"/>
        <v>42.507946731022074</v>
      </c>
      <c r="BQ305" s="16">
        <f t="shared" si="278"/>
        <v>42.521764586685791</v>
      </c>
      <c r="BR305" s="17">
        <f t="shared" si="252"/>
        <v>2.151639551642976</v>
      </c>
      <c r="BS305" s="18">
        <f t="shared" si="253"/>
        <v>4.6651153825299048</v>
      </c>
      <c r="BT305" s="17">
        <f t="shared" si="279"/>
        <v>0.27276482870465402</v>
      </c>
      <c r="BU305" s="17">
        <f t="shared" si="254"/>
        <v>0.93305499799372793</v>
      </c>
      <c r="BV305" s="17">
        <f t="shared" si="255"/>
        <v>0.10632744780196095</v>
      </c>
      <c r="BW305" s="17">
        <f t="shared" si="280"/>
        <v>3.1083256773358894E-2</v>
      </c>
      <c r="BX305" s="11">
        <f t="shared" si="281"/>
        <v>8.7752976045430877</v>
      </c>
      <c r="BY305" s="15">
        <f t="shared" si="282"/>
        <v>-2.0766974867510255</v>
      </c>
      <c r="BZ305" s="15">
        <f t="shared" si="283"/>
        <v>-2.6575506834017433</v>
      </c>
    </row>
    <row r="306" spans="9:78" x14ac:dyDescent="0.3">
      <c r="I306" s="11">
        <f t="shared" si="256"/>
        <v>0.59400000000000042</v>
      </c>
      <c r="J306" s="15">
        <f t="shared" si="257"/>
        <v>6.0442125512241427</v>
      </c>
      <c r="K306" s="15">
        <f t="shared" si="258"/>
        <v>25.761681356201127</v>
      </c>
      <c r="L306" s="15">
        <f t="shared" si="263"/>
        <v>-1.4565659660401429</v>
      </c>
      <c r="M306" s="15">
        <f t="shared" si="259"/>
        <v>-1.0807299081326027</v>
      </c>
      <c r="N306" s="15">
        <f t="shared" si="260"/>
        <v>42.50265630325395</v>
      </c>
      <c r="O306" s="23"/>
      <c r="P306" s="23"/>
      <c r="Q306" s="23"/>
      <c r="R306" s="23"/>
      <c r="S306" s="23"/>
      <c r="T306" s="23"/>
      <c r="U306" s="23"/>
      <c r="V306" s="11"/>
      <c r="Z306" s="15">
        <f t="shared" si="228"/>
        <v>42.516394131756577</v>
      </c>
      <c r="AA306" s="16">
        <f t="shared" si="261"/>
        <v>28.988442814126007</v>
      </c>
      <c r="AB306" s="17">
        <f t="shared" si="229"/>
        <v>2.1510960862605697</v>
      </c>
      <c r="AC306" s="18">
        <f t="shared" si="230"/>
        <v>4.6665659660401424</v>
      </c>
      <c r="AD306" s="17">
        <f t="shared" si="231"/>
        <v>0.36038975079582358</v>
      </c>
      <c r="AE306" s="17">
        <f t="shared" si="232"/>
        <v>1.2324848687842895</v>
      </c>
      <c r="AF306" s="17">
        <f t="shared" si="262"/>
        <v>0.11161325876249018</v>
      </c>
      <c r="AG306" s="17">
        <f t="shared" si="264"/>
        <v>3.2636728879763384E-2</v>
      </c>
      <c r="AH306" s="11">
        <f t="shared" si="265"/>
        <v>11.04245931396898</v>
      </c>
      <c r="AI306" s="15">
        <f t="shared" si="233"/>
        <v>7.5584364949746279</v>
      </c>
      <c r="AJ306" s="15">
        <f t="shared" si="234"/>
        <v>-2.5819151350007048</v>
      </c>
      <c r="AL306" s="18">
        <f t="shared" si="235"/>
        <v>-1.4565659660401429</v>
      </c>
      <c r="AM306" s="19">
        <f t="shared" si="236"/>
        <v>-1.0731714716376282</v>
      </c>
      <c r="AN306" s="18">
        <f t="shared" si="237"/>
        <v>42.50265630325395</v>
      </c>
      <c r="AO306" s="16">
        <f t="shared" si="266"/>
        <v>42.516202674275483</v>
      </c>
      <c r="AP306" s="17">
        <f t="shared" si="238"/>
        <v>2.1510767129096831</v>
      </c>
      <c r="AQ306" s="18">
        <f t="shared" si="239"/>
        <v>4.6665659660401424</v>
      </c>
      <c r="AR306" s="17">
        <f t="shared" si="267"/>
        <v>0.27286325079582369</v>
      </c>
      <c r="AS306" s="17">
        <f t="shared" si="240"/>
        <v>0.93314751128097118</v>
      </c>
      <c r="AT306" s="17">
        <f t="shared" si="241"/>
        <v>0.10630477637066033</v>
      </c>
      <c r="AU306" s="17">
        <f t="shared" si="268"/>
        <v>3.108476045314932E-2</v>
      </c>
      <c r="AV306" s="11">
        <f t="shared" si="269"/>
        <v>8.7780393613481689</v>
      </c>
      <c r="AW306" s="15">
        <f t="shared" si="270"/>
        <v>-2.0736731947282561</v>
      </c>
      <c r="AX306" s="15">
        <f t="shared" si="271"/>
        <v>-2.6559838397861339</v>
      </c>
      <c r="AZ306" s="18">
        <f t="shared" si="242"/>
        <v>-1.4565659660401429</v>
      </c>
      <c r="BA306" s="19">
        <f t="shared" si="243"/>
        <v>-1.0828035813273309</v>
      </c>
      <c r="BB306" s="18">
        <f t="shared" si="244"/>
        <v>42.50265630325395</v>
      </c>
      <c r="BC306" s="16">
        <f t="shared" si="272"/>
        <v>42.516446893270235</v>
      </c>
      <c r="BD306" s="17">
        <f t="shared" si="245"/>
        <v>2.1511014251496392</v>
      </c>
      <c r="BE306" s="18">
        <f t="shared" si="246"/>
        <v>4.6665659660401424</v>
      </c>
      <c r="BF306" s="17">
        <f t="shared" si="273"/>
        <v>0.27286325079582369</v>
      </c>
      <c r="BG306" s="17">
        <f t="shared" si="247"/>
        <v>0.93315823157052424</v>
      </c>
      <c r="BH306" s="17">
        <f t="shared" si="248"/>
        <v>0.10630599763307574</v>
      </c>
      <c r="BI306" s="17">
        <f t="shared" si="274"/>
        <v>3.108476045314932E-2</v>
      </c>
      <c r="BJ306" s="11">
        <f t="shared" si="275"/>
        <v>8.7780393613481689</v>
      </c>
      <c r="BK306" s="15">
        <f t="shared" si="276"/>
        <v>-2.0733273927890208</v>
      </c>
      <c r="BL306" s="15">
        <f t="shared" si="277"/>
        <v>-2.6560143525565874</v>
      </c>
      <c r="BN306" s="18">
        <f t="shared" si="249"/>
        <v>-1.4565659660401429</v>
      </c>
      <c r="BO306" s="19">
        <f t="shared" si="250"/>
        <v>-1.0848765629181807</v>
      </c>
      <c r="BP306" s="18">
        <f t="shared" si="251"/>
        <v>42.50265630325395</v>
      </c>
      <c r="BQ306" s="16">
        <f t="shared" si="278"/>
        <v>42.516499738211074</v>
      </c>
      <c r="BR306" s="17">
        <f t="shared" si="252"/>
        <v>2.1511067724872697</v>
      </c>
      <c r="BS306" s="18">
        <f t="shared" si="253"/>
        <v>4.6665659660401424</v>
      </c>
      <c r="BT306" s="17">
        <f t="shared" si="279"/>
        <v>0.27286325079582369</v>
      </c>
      <c r="BU306" s="17">
        <f t="shared" si="254"/>
        <v>0.9331605512715242</v>
      </c>
      <c r="BV306" s="17">
        <f t="shared" si="255"/>
        <v>0.10630626189493475</v>
      </c>
      <c r="BW306" s="17">
        <f t="shared" si="280"/>
        <v>3.108476045314932E-2</v>
      </c>
      <c r="BX306" s="11">
        <f t="shared" si="281"/>
        <v>8.7780393613481689</v>
      </c>
      <c r="BY306" s="15">
        <f t="shared" si="282"/>
        <v>-2.0732525667220356</v>
      </c>
      <c r="BZ306" s="15">
        <f t="shared" si="283"/>
        <v>-2.6560209550372185</v>
      </c>
    </row>
    <row r="307" spans="9:78" x14ac:dyDescent="0.3">
      <c r="I307" s="11">
        <f t="shared" si="256"/>
        <v>0.59600000000000042</v>
      </c>
      <c r="J307" s="15">
        <f t="shared" si="257"/>
        <v>6.0420501551354615</v>
      </c>
      <c r="K307" s="15">
        <f t="shared" si="258"/>
        <v>25.846681381496811</v>
      </c>
      <c r="L307" s="15">
        <f t="shared" si="263"/>
        <v>-1.458008590795304</v>
      </c>
      <c r="M307" s="15">
        <f t="shared" si="259"/>
        <v>-1.0816661805481966</v>
      </c>
      <c r="N307" s="15">
        <f t="shared" si="260"/>
        <v>42.497368992429045</v>
      </c>
      <c r="O307" s="23"/>
      <c r="P307" s="23"/>
      <c r="Q307" s="23"/>
      <c r="R307" s="23"/>
      <c r="S307" s="23"/>
      <c r="T307" s="23"/>
      <c r="U307" s="23"/>
      <c r="V307" s="11"/>
      <c r="Z307" s="15">
        <f t="shared" si="228"/>
        <v>42.511132342067903</v>
      </c>
      <c r="AA307" s="16">
        <f t="shared" si="261"/>
        <v>28.984855231204055</v>
      </c>
      <c r="AB307" s="17">
        <f t="shared" si="229"/>
        <v>2.1505636838757258</v>
      </c>
      <c r="AC307" s="18">
        <f t="shared" si="230"/>
        <v>4.6680085907953037</v>
      </c>
      <c r="AD307" s="17">
        <f t="shared" si="231"/>
        <v>0.36048763288546137</v>
      </c>
      <c r="AE307" s="17">
        <f t="shared" si="232"/>
        <v>1.2325144861205057</v>
      </c>
      <c r="AF307" s="17">
        <f t="shared" si="262"/>
        <v>0.11159238927319826</v>
      </c>
      <c r="AG307" s="17">
        <f t="shared" si="264"/>
        <v>3.2638704623870071E-2</v>
      </c>
      <c r="AH307" s="11">
        <f t="shared" si="265"/>
        <v>11.044789829735505</v>
      </c>
      <c r="AI307" s="15">
        <f t="shared" si="233"/>
        <v>7.5594370062235132</v>
      </c>
      <c r="AJ307" s="15">
        <f t="shared" si="234"/>
        <v>-2.5802192453255297</v>
      </c>
      <c r="AL307" s="18">
        <f t="shared" si="235"/>
        <v>-1.458008590795304</v>
      </c>
      <c r="AM307" s="19">
        <f t="shared" si="236"/>
        <v>-1.0741067435419731</v>
      </c>
      <c r="AN307" s="18">
        <f t="shared" si="237"/>
        <v>42.497368992429045</v>
      </c>
      <c r="AO307" s="16">
        <f t="shared" si="266"/>
        <v>42.510940669140595</v>
      </c>
      <c r="AP307" s="17">
        <f t="shared" si="238"/>
        <v>2.1505442911244783</v>
      </c>
      <c r="AQ307" s="18">
        <f t="shared" si="239"/>
        <v>4.6680085907953037</v>
      </c>
      <c r="AR307" s="17">
        <f t="shared" si="267"/>
        <v>0.27296113288546131</v>
      </c>
      <c r="AS307" s="17">
        <f t="shared" si="240"/>
        <v>0.93325120194864686</v>
      </c>
      <c r="AT307" s="17">
        <f t="shared" si="241"/>
        <v>0.10628357913890586</v>
      </c>
      <c r="AU307" s="17">
        <f t="shared" si="268"/>
        <v>3.1086256420887741E-2</v>
      </c>
      <c r="AV307" s="11">
        <f t="shared" si="269"/>
        <v>8.7807656602243984</v>
      </c>
      <c r="AW307" s="15">
        <f t="shared" si="270"/>
        <v>-2.0702886200150576</v>
      </c>
      <c r="AX307" s="15">
        <f t="shared" si="271"/>
        <v>-2.6544592915231688</v>
      </c>
      <c r="AZ307" s="18">
        <f t="shared" si="242"/>
        <v>-1.458008590795304</v>
      </c>
      <c r="BA307" s="19">
        <f t="shared" si="243"/>
        <v>-1.0837364691682116</v>
      </c>
      <c r="BB307" s="18">
        <f t="shared" si="244"/>
        <v>42.497368992429045</v>
      </c>
      <c r="BC307" s="16">
        <f t="shared" si="272"/>
        <v>42.511185069499945</v>
      </c>
      <c r="BD307" s="17">
        <f t="shared" si="245"/>
        <v>2.1505690186557973</v>
      </c>
      <c r="BE307" s="18">
        <f t="shared" si="246"/>
        <v>4.6680085907953037</v>
      </c>
      <c r="BF307" s="17">
        <f t="shared" si="273"/>
        <v>0.27296113288546131</v>
      </c>
      <c r="BG307" s="17">
        <f t="shared" si="247"/>
        <v>0.93326193271965208</v>
      </c>
      <c r="BH307" s="17">
        <f t="shared" si="248"/>
        <v>0.10628480121582039</v>
      </c>
      <c r="BI307" s="17">
        <f t="shared" si="274"/>
        <v>3.1086256420887741E-2</v>
      </c>
      <c r="BJ307" s="11">
        <f t="shared" si="275"/>
        <v>8.7807656602243984</v>
      </c>
      <c r="BK307" s="15">
        <f t="shared" si="276"/>
        <v>-2.0699424795198142</v>
      </c>
      <c r="BL307" s="15">
        <f t="shared" si="277"/>
        <v>-2.6544898132034414</v>
      </c>
      <c r="BN307" s="18">
        <f t="shared" si="249"/>
        <v>-1.458008590795304</v>
      </c>
      <c r="BO307" s="19">
        <f t="shared" si="250"/>
        <v>-1.0858060655072364</v>
      </c>
      <c r="BP307" s="18">
        <f t="shared" si="251"/>
        <v>42.497368992429045</v>
      </c>
      <c r="BQ307" s="16">
        <f t="shared" si="278"/>
        <v>42.511237880007236</v>
      </c>
      <c r="BR307" s="17">
        <f t="shared" si="252"/>
        <v>2.1505743618477693</v>
      </c>
      <c r="BS307" s="18">
        <f t="shared" si="253"/>
        <v>4.6680085907953037</v>
      </c>
      <c r="BT307" s="17">
        <f t="shared" si="279"/>
        <v>0.27296113288546131</v>
      </c>
      <c r="BU307" s="17">
        <f t="shared" si="254"/>
        <v>0.93326425145372827</v>
      </c>
      <c r="BV307" s="17">
        <f t="shared" si="255"/>
        <v>0.10628506528551156</v>
      </c>
      <c r="BW307" s="17">
        <f t="shared" si="280"/>
        <v>3.1086256420887741E-2</v>
      </c>
      <c r="BX307" s="11">
        <f t="shared" si="281"/>
        <v>8.7807656602243984</v>
      </c>
      <c r="BY307" s="15">
        <f t="shared" si="282"/>
        <v>-2.0698676845436599</v>
      </c>
      <c r="BZ307" s="15">
        <f t="shared" si="283"/>
        <v>-2.6544964084108198</v>
      </c>
    </row>
    <row r="308" spans="9:78" x14ac:dyDescent="0.3">
      <c r="I308" s="11">
        <f t="shared" si="256"/>
        <v>0.59800000000000042</v>
      </c>
      <c r="J308" s="15">
        <f t="shared" si="257"/>
        <v>6.0398858924767396</v>
      </c>
      <c r="K308" s="15">
        <f t="shared" si="258"/>
        <v>25.93167083527705</v>
      </c>
      <c r="L308" s="15">
        <f t="shared" si="263"/>
        <v>-1.4594434149693918</v>
      </c>
      <c r="M308" s="15">
        <f t="shared" si="259"/>
        <v>-1.0825964781739932</v>
      </c>
      <c r="N308" s="15">
        <f t="shared" si="260"/>
        <v>42.492084787807983</v>
      </c>
      <c r="O308" s="23"/>
      <c r="P308" s="23"/>
      <c r="Q308" s="23"/>
      <c r="R308" s="23"/>
      <c r="S308" s="23"/>
      <c r="T308" s="23"/>
      <c r="U308" s="23"/>
      <c r="V308" s="11"/>
      <c r="Z308" s="15">
        <f t="shared" si="228"/>
        <v>42.505873532358059</v>
      </c>
      <c r="AA308" s="16">
        <f t="shared" si="261"/>
        <v>28.981269680085308</v>
      </c>
      <c r="AB308" s="17">
        <f t="shared" si="229"/>
        <v>2.1500316488510931</v>
      </c>
      <c r="AC308" s="18">
        <f t="shared" si="230"/>
        <v>4.6694434149693915</v>
      </c>
      <c r="AD308" s="17">
        <f t="shared" si="231"/>
        <v>0.36058498570567316</v>
      </c>
      <c r="AE308" s="17">
        <f t="shared" si="232"/>
        <v>1.2325423392173549</v>
      </c>
      <c r="AF308" s="17">
        <f t="shared" si="262"/>
        <v>0.111571500804531</v>
      </c>
      <c r="AG308" s="17">
        <f t="shared" si="264"/>
        <v>3.2640670216901729E-2</v>
      </c>
      <c r="AH308" s="11">
        <f t="shared" si="265"/>
        <v>11.047107283935548</v>
      </c>
      <c r="AI308" s="15">
        <f t="shared" si="233"/>
        <v>7.5603803464284391</v>
      </c>
      <c r="AJ308" s="15">
        <f t="shared" si="234"/>
        <v>-2.5785295518449427</v>
      </c>
      <c r="AL308" s="18">
        <f t="shared" si="235"/>
        <v>-1.4594434149693918</v>
      </c>
      <c r="AM308" s="19">
        <f t="shared" si="236"/>
        <v>-1.0750360978275648</v>
      </c>
      <c r="AN308" s="18">
        <f t="shared" si="237"/>
        <v>42.492084787807983</v>
      </c>
      <c r="AO308" s="16">
        <f t="shared" si="266"/>
        <v>42.505681646409279</v>
      </c>
      <c r="AP308" s="17">
        <f t="shared" si="238"/>
        <v>2.1500122369488146</v>
      </c>
      <c r="AQ308" s="18">
        <f t="shared" si="239"/>
        <v>4.6694434149693915</v>
      </c>
      <c r="AR308" s="17">
        <f t="shared" si="267"/>
        <v>0.2730584857056732</v>
      </c>
      <c r="AS308" s="17">
        <f t="shared" si="240"/>
        <v>0.93335307737664608</v>
      </c>
      <c r="AT308" s="17">
        <f t="shared" si="241"/>
        <v>0.10626237171307222</v>
      </c>
      <c r="AU308" s="17">
        <f t="shared" si="268"/>
        <v>3.1087744831804726E-2</v>
      </c>
      <c r="AV308" s="11">
        <f t="shared" si="269"/>
        <v>8.7834768067935602</v>
      </c>
      <c r="AW308" s="15">
        <f t="shared" si="270"/>
        <v>-2.0669628571086638</v>
      </c>
      <c r="AX308" s="15">
        <f t="shared" si="271"/>
        <v>-2.6529398330835727</v>
      </c>
      <c r="AZ308" s="18">
        <f t="shared" si="242"/>
        <v>-1.4594434149693918</v>
      </c>
      <c r="BA308" s="19">
        <f t="shared" si="243"/>
        <v>-1.0846634410311018</v>
      </c>
      <c r="BB308" s="18">
        <f t="shared" si="244"/>
        <v>42.492084787807983</v>
      </c>
      <c r="BC308" s="16">
        <f t="shared" si="272"/>
        <v>42.505926226757744</v>
      </c>
      <c r="BD308" s="17">
        <f t="shared" si="245"/>
        <v>2.1500369796295407</v>
      </c>
      <c r="BE308" s="18">
        <f t="shared" si="246"/>
        <v>4.6694434149693915</v>
      </c>
      <c r="BF308" s="17">
        <f t="shared" si="273"/>
        <v>0.2730584857056732</v>
      </c>
      <c r="BG308" s="17">
        <f t="shared" si="247"/>
        <v>0.9333638185514177</v>
      </c>
      <c r="BH308" s="17">
        <f t="shared" si="248"/>
        <v>0.1062635945972453</v>
      </c>
      <c r="BI308" s="17">
        <f t="shared" si="274"/>
        <v>3.1087744831804726E-2</v>
      </c>
      <c r="BJ308" s="11">
        <f t="shared" si="275"/>
        <v>8.7834768067935602</v>
      </c>
      <c r="BK308" s="15">
        <f t="shared" si="276"/>
        <v>-2.0666163805654927</v>
      </c>
      <c r="BL308" s="15">
        <f t="shared" si="277"/>
        <v>-2.6529703635345849</v>
      </c>
      <c r="BN308" s="18">
        <f t="shared" si="249"/>
        <v>-1.4594434149693918</v>
      </c>
      <c r="BO308" s="19">
        <f t="shared" si="250"/>
        <v>-1.0867297109351242</v>
      </c>
      <c r="BP308" s="18">
        <f t="shared" si="251"/>
        <v>42.492084787807983</v>
      </c>
      <c r="BQ308" s="16">
        <f t="shared" si="278"/>
        <v>42.505979003887113</v>
      </c>
      <c r="BR308" s="17">
        <f t="shared" si="252"/>
        <v>2.1500423187838815</v>
      </c>
      <c r="BS308" s="18">
        <f t="shared" si="253"/>
        <v>4.6694434149693915</v>
      </c>
      <c r="BT308" s="17">
        <f t="shared" si="279"/>
        <v>0.2730584857056732</v>
      </c>
      <c r="BU308" s="17">
        <f t="shared" si="254"/>
        <v>0.93336613635968357</v>
      </c>
      <c r="BV308" s="17">
        <f t="shared" si="255"/>
        <v>0.10626385848002395</v>
      </c>
      <c r="BW308" s="17">
        <f t="shared" si="280"/>
        <v>3.1087744831804726E-2</v>
      </c>
      <c r="BX308" s="11">
        <f t="shared" si="281"/>
        <v>8.7834768067935602</v>
      </c>
      <c r="BY308" s="15">
        <f t="shared" si="282"/>
        <v>-2.066541615354724</v>
      </c>
      <c r="BZ308" s="15">
        <f t="shared" si="283"/>
        <v>-2.6529769516157984</v>
      </c>
    </row>
    <row r="309" spans="9:78" x14ac:dyDescent="0.3">
      <c r="I309" s="11">
        <f t="shared" si="256"/>
        <v>0.60000000000000042</v>
      </c>
      <c r="J309" s="15">
        <f t="shared" si="257"/>
        <v>6.0377197750804772</v>
      </c>
      <c r="K309" s="15">
        <f t="shared" si="258"/>
        <v>26.016649723743701</v>
      </c>
      <c r="L309" s="15">
        <f t="shared" si="263"/>
        <v>-1.4608705935129356</v>
      </c>
      <c r="M309" s="15">
        <f t="shared" si="259"/>
        <v>-1.0835209180887513</v>
      </c>
      <c r="N309" s="15">
        <f t="shared" si="260"/>
        <v>42.486803678842413</v>
      </c>
      <c r="O309" s="23"/>
      <c r="P309" s="23"/>
      <c r="Q309" s="23"/>
      <c r="R309" s="23"/>
      <c r="S309" s="23"/>
      <c r="T309" s="23"/>
      <c r="U309" s="23"/>
      <c r="V309" s="11"/>
      <c r="Z309" s="15">
        <f t="shared" si="228"/>
        <v>42.500617694622193</v>
      </c>
      <c r="AA309" s="16">
        <f t="shared" si="261"/>
        <v>28.977686155311915</v>
      </c>
      <c r="AB309" s="17">
        <f t="shared" si="229"/>
        <v>2.1494999802650754</v>
      </c>
      <c r="AC309" s="18">
        <f t="shared" si="230"/>
        <v>4.6708705935129355</v>
      </c>
      <c r="AD309" s="17">
        <f t="shared" si="231"/>
        <v>0.36068181976985264</v>
      </c>
      <c r="AE309" s="17">
        <f t="shared" si="232"/>
        <v>1.2325684649877102</v>
      </c>
      <c r="AF309" s="17">
        <f t="shared" si="262"/>
        <v>0.11155059403396972</v>
      </c>
      <c r="AG309" s="17">
        <f t="shared" si="264"/>
        <v>3.2642625862557208E-2</v>
      </c>
      <c r="AH309" s="11">
        <f t="shared" si="265"/>
        <v>11.049411934214934</v>
      </c>
      <c r="AI309" s="15">
        <f t="shared" si="233"/>
        <v>7.5612677111138487</v>
      </c>
      <c r="AJ309" s="15">
        <f t="shared" si="234"/>
        <v>-2.5768459432627977</v>
      </c>
      <c r="AL309" s="18">
        <f t="shared" si="235"/>
        <v>-1.4608705935129356</v>
      </c>
      <c r="AM309" s="19">
        <f t="shared" si="236"/>
        <v>-1.0759596503776374</v>
      </c>
      <c r="AN309" s="18">
        <f t="shared" si="237"/>
        <v>42.486803678842413</v>
      </c>
      <c r="AO309" s="16">
        <f t="shared" si="266"/>
        <v>42.500425598030638</v>
      </c>
      <c r="AP309" s="17">
        <f t="shared" si="238"/>
        <v>2.1494805494563485</v>
      </c>
      <c r="AQ309" s="18">
        <f t="shared" si="239"/>
        <v>4.6708705935129355</v>
      </c>
      <c r="AR309" s="17">
        <f t="shared" si="267"/>
        <v>0.27315531976985269</v>
      </c>
      <c r="AS309" s="17">
        <f t="shared" si="240"/>
        <v>0.93345317460385924</v>
      </c>
      <c r="AT309" s="17">
        <f t="shared" si="241"/>
        <v>0.10624115458915842</v>
      </c>
      <c r="AU309" s="17">
        <f t="shared" si="268"/>
        <v>3.1089225838066947E-2</v>
      </c>
      <c r="AV309" s="11">
        <f t="shared" si="269"/>
        <v>8.7861731003732455</v>
      </c>
      <c r="AW309" s="15">
        <f t="shared" si="270"/>
        <v>-2.0636947064283042</v>
      </c>
      <c r="AX309" s="15">
        <f t="shared" si="271"/>
        <v>-2.6514253743561871</v>
      </c>
      <c r="AZ309" s="18">
        <f t="shared" si="242"/>
        <v>-1.4608705935129356</v>
      </c>
      <c r="BA309" s="19">
        <f t="shared" si="243"/>
        <v>-1.0855846127951796</v>
      </c>
      <c r="BB309" s="18">
        <f t="shared" si="244"/>
        <v>42.486803678842413</v>
      </c>
      <c r="BC309" s="16">
        <f t="shared" si="272"/>
        <v>42.500670357019487</v>
      </c>
      <c r="BD309" s="17">
        <f t="shared" si="245"/>
        <v>2.1495053071472818</v>
      </c>
      <c r="BE309" s="18">
        <f t="shared" si="246"/>
        <v>4.6708705935129355</v>
      </c>
      <c r="BF309" s="17">
        <f t="shared" si="273"/>
        <v>0.27315531976985269</v>
      </c>
      <c r="BG309" s="17">
        <f t="shared" si="247"/>
        <v>0.93346392610621809</v>
      </c>
      <c r="BH309" s="17">
        <f t="shared" si="248"/>
        <v>0.10624237827349015</v>
      </c>
      <c r="BI309" s="17">
        <f t="shared" si="274"/>
        <v>3.1089225838066947E-2</v>
      </c>
      <c r="BJ309" s="11">
        <f t="shared" si="275"/>
        <v>8.7861731003732455</v>
      </c>
      <c r="BK309" s="15">
        <f t="shared" si="276"/>
        <v>-2.0633478962966385</v>
      </c>
      <c r="BL309" s="15">
        <f t="shared" si="277"/>
        <v>-2.6514559134415343</v>
      </c>
      <c r="BN309" s="18">
        <f t="shared" si="249"/>
        <v>-1.4608705935129356</v>
      </c>
      <c r="BO309" s="19">
        <f t="shared" si="250"/>
        <v>-1.0876476138813445</v>
      </c>
      <c r="BP309" s="18">
        <f t="shared" si="251"/>
        <v>42.486803678842413</v>
      </c>
      <c r="BQ309" s="16">
        <f t="shared" si="278"/>
        <v>42.500723101807097</v>
      </c>
      <c r="BR309" s="17">
        <f t="shared" si="252"/>
        <v>2.1495106423700108</v>
      </c>
      <c r="BS309" s="18">
        <f t="shared" si="253"/>
        <v>4.6708705935129355</v>
      </c>
      <c r="BT309" s="17">
        <f t="shared" si="279"/>
        <v>0.27315531976985269</v>
      </c>
      <c r="BU309" s="17">
        <f t="shared" si="254"/>
        <v>0.93346624302906467</v>
      </c>
      <c r="BV309" s="17">
        <f t="shared" si="255"/>
        <v>0.1062426419745145</v>
      </c>
      <c r="BW309" s="17">
        <f t="shared" si="280"/>
        <v>3.1089225838066947E-2</v>
      </c>
      <c r="BX309" s="11">
        <f t="shared" si="281"/>
        <v>8.7861731003732455</v>
      </c>
      <c r="BY309" s="15">
        <f t="shared" si="282"/>
        <v>-2.0632731595490958</v>
      </c>
      <c r="BZ309" s="15">
        <f t="shared" si="283"/>
        <v>-2.6514624945408261</v>
      </c>
    </row>
    <row r="310" spans="9:78" x14ac:dyDescent="0.3">
      <c r="I310" s="11">
        <f t="shared" si="256"/>
        <v>0.60200000000000042</v>
      </c>
      <c r="J310" s="15">
        <f t="shared" si="257"/>
        <v>6.0355518145474152</v>
      </c>
      <c r="K310" s="15">
        <f t="shared" si="258"/>
        <v>26.101618053077715</v>
      </c>
      <c r="L310" s="15">
        <f t="shared" si="263"/>
        <v>-1.4622902782190264</v>
      </c>
      <c r="M310" s="15">
        <f t="shared" si="259"/>
        <v>-1.0844396149733797</v>
      </c>
      <c r="N310" s="15">
        <f t="shared" si="260"/>
        <v>42.481525655171282</v>
      </c>
      <c r="O310" s="23"/>
      <c r="P310" s="23"/>
      <c r="Q310" s="23"/>
      <c r="R310" s="23"/>
      <c r="S310" s="23"/>
      <c r="T310" s="23"/>
      <c r="U310" s="23"/>
      <c r="V310" s="11"/>
      <c r="Z310" s="15">
        <f t="shared" si="228"/>
        <v>42.495364820995469</v>
      </c>
      <c r="AA310" s="16">
        <f t="shared" si="261"/>
        <v>28.97410465152149</v>
      </c>
      <c r="AB310" s="17">
        <f t="shared" si="229"/>
        <v>2.1489686772107044</v>
      </c>
      <c r="AC310" s="18">
        <f t="shared" si="230"/>
        <v>4.6722902782190268</v>
      </c>
      <c r="AD310" s="17">
        <f t="shared" si="231"/>
        <v>0.36077814537716091</v>
      </c>
      <c r="AE310" s="17">
        <f t="shared" si="232"/>
        <v>1.2325928995829709</v>
      </c>
      <c r="AF310" s="17">
        <f t="shared" si="262"/>
        <v>0.11152966962516779</v>
      </c>
      <c r="AG310" s="17">
        <f t="shared" si="264"/>
        <v>3.2644571760480891E-2</v>
      </c>
      <c r="AH310" s="11">
        <f t="shared" si="265"/>
        <v>11.051704032886546</v>
      </c>
      <c r="AI310" s="15">
        <f t="shared" si="233"/>
        <v>7.562100271137572</v>
      </c>
      <c r="AJ310" s="15">
        <f t="shared" si="234"/>
        <v>-2.5751683104799086</v>
      </c>
      <c r="AL310" s="18">
        <f t="shared" si="235"/>
        <v>-1.4622902782190264</v>
      </c>
      <c r="AM310" s="19">
        <f t="shared" si="236"/>
        <v>-1.0768775147022422</v>
      </c>
      <c r="AN310" s="18">
        <f t="shared" si="237"/>
        <v>42.481525655171282</v>
      </c>
      <c r="AO310" s="16">
        <f t="shared" si="266"/>
        <v>42.495172516094662</v>
      </c>
      <c r="AP310" s="17">
        <f t="shared" si="238"/>
        <v>2.1489492277354505</v>
      </c>
      <c r="AQ310" s="18">
        <f t="shared" si="239"/>
        <v>4.6722902782190268</v>
      </c>
      <c r="AR310" s="17">
        <f t="shared" si="267"/>
        <v>0.27325164537716096</v>
      </c>
      <c r="AS310" s="17">
        <f t="shared" si="240"/>
        <v>0.93355152990570944</v>
      </c>
      <c r="AT310" s="17">
        <f t="shared" si="241"/>
        <v>0.10621992825307706</v>
      </c>
      <c r="AU310" s="17">
        <f t="shared" si="268"/>
        <v>3.109069958883668E-2</v>
      </c>
      <c r="AV310" s="11">
        <f t="shared" si="269"/>
        <v>8.788854834108454</v>
      </c>
      <c r="AW310" s="15">
        <f t="shared" si="270"/>
        <v>-2.0604829931233506</v>
      </c>
      <c r="AX310" s="15">
        <f t="shared" si="271"/>
        <v>-2.6499158269910494</v>
      </c>
      <c r="AZ310" s="18">
        <f t="shared" si="242"/>
        <v>-1.4622902782190264</v>
      </c>
      <c r="BA310" s="19">
        <f t="shared" si="243"/>
        <v>-1.0865000979665032</v>
      </c>
      <c r="BB310" s="18">
        <f t="shared" si="244"/>
        <v>42.481525655171282</v>
      </c>
      <c r="BC310" s="16">
        <f t="shared" si="272"/>
        <v>42.495417452401348</v>
      </c>
      <c r="BD310" s="17">
        <f t="shared" si="245"/>
        <v>2.1489740003000901</v>
      </c>
      <c r="BE310" s="18">
        <f t="shared" si="246"/>
        <v>4.6722902782190268</v>
      </c>
      <c r="BF310" s="17">
        <f t="shared" si="273"/>
        <v>0.27325164537716096</v>
      </c>
      <c r="BG310" s="17">
        <f t="shared" si="247"/>
        <v>0.93356229166095261</v>
      </c>
      <c r="BH310" s="17">
        <f t="shared" si="248"/>
        <v>0.10622115273060528</v>
      </c>
      <c r="BI310" s="17">
        <f t="shared" si="274"/>
        <v>3.109069958883668E-2</v>
      </c>
      <c r="BJ310" s="11">
        <f t="shared" si="275"/>
        <v>8.788854834108454</v>
      </c>
      <c r="BK310" s="15">
        <f t="shared" si="276"/>
        <v>-2.0601358518149655</v>
      </c>
      <c r="BL310" s="15">
        <f t="shared" si="277"/>
        <v>-2.6499463745769418</v>
      </c>
      <c r="BN310" s="18">
        <f t="shared" si="249"/>
        <v>-1.4622902782190264</v>
      </c>
      <c r="BO310" s="19">
        <f t="shared" si="250"/>
        <v>-1.0885598866770096</v>
      </c>
      <c r="BP310" s="18">
        <f t="shared" si="251"/>
        <v>42.481525655171282</v>
      </c>
      <c r="BQ310" s="16">
        <f t="shared" si="278"/>
        <v>42.495470165864241</v>
      </c>
      <c r="BR310" s="17">
        <f t="shared" si="252"/>
        <v>2.148979331695251</v>
      </c>
      <c r="BS310" s="18">
        <f t="shared" si="253"/>
        <v>4.6722902782190268</v>
      </c>
      <c r="BT310" s="17">
        <f t="shared" si="279"/>
        <v>0.27325164537716096</v>
      </c>
      <c r="BU310" s="17">
        <f t="shared" si="254"/>
        <v>0.93356460773805894</v>
      </c>
      <c r="BV310" s="17">
        <f t="shared" si="255"/>
        <v>0.1062214162549381</v>
      </c>
      <c r="BW310" s="17">
        <f t="shared" si="280"/>
        <v>3.109069958883668E-2</v>
      </c>
      <c r="BX310" s="11">
        <f t="shared" si="281"/>
        <v>8.788854834108454</v>
      </c>
      <c r="BY310" s="15">
        <f t="shared" si="282"/>
        <v>-2.060061142251433</v>
      </c>
      <c r="BZ310" s="15">
        <f t="shared" si="283"/>
        <v>-2.6499529488357636</v>
      </c>
    </row>
    <row r="311" spans="9:78" x14ac:dyDescent="0.3">
      <c r="I311" s="11">
        <f t="shared" si="256"/>
        <v>0.60400000000000043</v>
      </c>
      <c r="J311" s="15">
        <f t="shared" si="257"/>
        <v>6.0333820222512813</v>
      </c>
      <c r="K311" s="15">
        <f t="shared" si="258"/>
        <v>26.186575829439505</v>
      </c>
      <c r="L311" s="15">
        <f t="shared" si="263"/>
        <v>-1.4637026177879973</v>
      </c>
      <c r="M311" s="15">
        <f t="shared" si="259"/>
        <v>-1.0853526811603766</v>
      </c>
      <c r="N311" s="15">
        <f t="shared" si="260"/>
        <v>42.47625070661713</v>
      </c>
      <c r="O311" s="23"/>
      <c r="P311" s="23"/>
      <c r="Q311" s="23"/>
      <c r="R311" s="23"/>
      <c r="S311" s="23"/>
      <c r="T311" s="23"/>
      <c r="U311" s="23"/>
      <c r="V311" s="11"/>
      <c r="Z311" s="15">
        <f t="shared" si="228"/>
        <v>42.490114903750197</v>
      </c>
      <c r="AA311" s="16">
        <f t="shared" si="261"/>
        <v>28.970525163445153</v>
      </c>
      <c r="AB311" s="17">
        <f t="shared" si="229"/>
        <v>2.1484377387953346</v>
      </c>
      <c r="AC311" s="18">
        <f t="shared" si="230"/>
        <v>4.6737026177879972</v>
      </c>
      <c r="AD311" s="17">
        <f t="shared" si="231"/>
        <v>0.36087397261691556</v>
      </c>
      <c r="AE311" s="17">
        <f t="shared" si="232"/>
        <v>1.2326156784088642</v>
      </c>
      <c r="AF311" s="17">
        <f t="shared" si="262"/>
        <v>0.11150872822822631</v>
      </c>
      <c r="AG311" s="17">
        <f t="shared" si="264"/>
        <v>3.2646508106342641E-2</v>
      </c>
      <c r="AH311" s="11">
        <f t="shared" si="265"/>
        <v>11.053983827042259</v>
      </c>
      <c r="AI311" s="15">
        <f t="shared" si="233"/>
        <v>7.5628791732028873</v>
      </c>
      <c r="AJ311" s="15">
        <f t="shared" si="234"/>
        <v>-2.5734965465513735</v>
      </c>
      <c r="AL311" s="18">
        <f t="shared" si="235"/>
        <v>-1.4637026177879973</v>
      </c>
      <c r="AM311" s="19">
        <f t="shared" si="236"/>
        <v>-1.0777898019871737</v>
      </c>
      <c r="AN311" s="18">
        <f t="shared" si="237"/>
        <v>42.47625070661713</v>
      </c>
      <c r="AO311" s="16">
        <f t="shared" si="266"/>
        <v>42.489922392829335</v>
      </c>
      <c r="AP311" s="17">
        <f t="shared" si="238"/>
        <v>2.148418270888905</v>
      </c>
      <c r="AQ311" s="18">
        <f t="shared" si="239"/>
        <v>4.6737026177879972</v>
      </c>
      <c r="AR311" s="17">
        <f t="shared" si="267"/>
        <v>0.27334747261691561</v>
      </c>
      <c r="AS311" s="17">
        <f t="shared" si="240"/>
        <v>0.93364817880999385</v>
      </c>
      <c r="AT311" s="17">
        <f t="shared" si="241"/>
        <v>0.10619869318085291</v>
      </c>
      <c r="AU311" s="17">
        <f t="shared" si="268"/>
        <v>3.1092166230330235E-2</v>
      </c>
      <c r="AV311" s="11">
        <f t="shared" si="269"/>
        <v>8.7915222951003873</v>
      </c>
      <c r="AW311" s="15">
        <f t="shared" si="270"/>
        <v>-2.05732656656006</v>
      </c>
      <c r="AX311" s="15">
        <f t="shared" si="271"/>
        <v>-2.6484111043657821</v>
      </c>
      <c r="AZ311" s="18">
        <f t="shared" si="242"/>
        <v>-1.4637026177879973</v>
      </c>
      <c r="BA311" s="19">
        <f t="shared" si="243"/>
        <v>-1.0874100077269366</v>
      </c>
      <c r="BB311" s="18">
        <f t="shared" si="244"/>
        <v>42.47625070661713</v>
      </c>
      <c r="BC311" s="16">
        <f t="shared" si="272"/>
        <v>42.490167505156968</v>
      </c>
      <c r="BD311" s="17">
        <f t="shared" si="245"/>
        <v>2.1484430581933935</v>
      </c>
      <c r="BE311" s="18">
        <f t="shared" si="246"/>
        <v>4.6737026177879972</v>
      </c>
      <c r="BF311" s="17">
        <f t="shared" si="273"/>
        <v>0.27334747261691561</v>
      </c>
      <c r="BG311" s="17">
        <f t="shared" si="247"/>
        <v>0.93365895074486649</v>
      </c>
      <c r="BH311" s="17">
        <f t="shared" si="248"/>
        <v>0.10619991844475046</v>
      </c>
      <c r="BI311" s="17">
        <f t="shared" si="274"/>
        <v>3.1092166230330235E-2</v>
      </c>
      <c r="BJ311" s="11">
        <f t="shared" si="275"/>
        <v>8.7915222951003873</v>
      </c>
      <c r="BK311" s="15">
        <f t="shared" si="276"/>
        <v>-2.0569790964399757</v>
      </c>
      <c r="BL311" s="15">
        <f t="shared" si="277"/>
        <v>-2.6484416603209904</v>
      </c>
      <c r="BN311" s="18">
        <f t="shared" si="249"/>
        <v>-1.4637026177879973</v>
      </c>
      <c r="BO311" s="19">
        <f t="shared" si="250"/>
        <v>-1.0894666393532566</v>
      </c>
      <c r="BP311" s="18">
        <f t="shared" si="251"/>
        <v>42.47625070661713</v>
      </c>
      <c r="BQ311" s="16">
        <f t="shared" si="278"/>
        <v>42.490220188293399</v>
      </c>
      <c r="BR311" s="17">
        <f t="shared" si="252"/>
        <v>2.1484483858630905</v>
      </c>
      <c r="BS311" s="18">
        <f t="shared" si="253"/>
        <v>4.6737026177879972</v>
      </c>
      <c r="BT311" s="17">
        <f t="shared" si="279"/>
        <v>0.27334747261691561</v>
      </c>
      <c r="BU311" s="17">
        <f t="shared" si="254"/>
        <v>0.93366126601521093</v>
      </c>
      <c r="BV311" s="17">
        <f t="shared" si="255"/>
        <v>0.10620018179736071</v>
      </c>
      <c r="BW311" s="17">
        <f t="shared" si="280"/>
        <v>3.1092166230330235E-2</v>
      </c>
      <c r="BX311" s="11">
        <f t="shared" si="281"/>
        <v>8.7915222951003873</v>
      </c>
      <c r="BY311" s="15">
        <f t="shared" si="282"/>
        <v>-2.0569044128038305</v>
      </c>
      <c r="BZ311" s="15">
        <f t="shared" si="283"/>
        <v>-2.6484482278780526</v>
      </c>
    </row>
    <row r="312" spans="9:78" x14ac:dyDescent="0.3">
      <c r="I312" s="11">
        <f t="shared" si="256"/>
        <v>0.60600000000000043</v>
      </c>
      <c r="J312" s="15">
        <f t="shared" si="257"/>
        <v>6.0312104093434389</v>
      </c>
      <c r="K312" s="15">
        <f t="shared" si="258"/>
        <v>26.271523058969304</v>
      </c>
      <c r="L312" s="15">
        <f t="shared" si="263"/>
        <v>-1.4651077578907641</v>
      </c>
      <c r="M312" s="15">
        <f t="shared" si="259"/>
        <v>-1.0862602266822436</v>
      </c>
      <c r="N312" s="15">
        <f t="shared" si="260"/>
        <v>42.470978823182527</v>
      </c>
      <c r="O312" s="23"/>
      <c r="P312" s="23"/>
      <c r="Q312" s="23"/>
      <c r="R312" s="23"/>
      <c r="S312" s="23"/>
      <c r="T312" s="23"/>
      <c r="U312" s="23"/>
      <c r="V312" s="11"/>
      <c r="Z312" s="15">
        <f t="shared" si="228"/>
        <v>42.484867935293039</v>
      </c>
      <c r="AA312" s="16">
        <f t="shared" si="261"/>
        <v>28.96694768590563</v>
      </c>
      <c r="AB312" s="17">
        <f t="shared" si="229"/>
        <v>2.147907164140356</v>
      </c>
      <c r="AC312" s="18">
        <f t="shared" si="230"/>
        <v>4.675107757890764</v>
      </c>
      <c r="AD312" s="17">
        <f t="shared" si="231"/>
        <v>0.36096931137288829</v>
      </c>
      <c r="AE312" s="17">
        <f t="shared" si="232"/>
        <v>1.2326368361409183</v>
      </c>
      <c r="AF312" s="17">
        <f t="shared" si="262"/>
        <v>0.11148777047996507</v>
      </c>
      <c r="AG312" s="17">
        <f t="shared" si="264"/>
        <v>3.2648435091916117E-2</v>
      </c>
      <c r="AH312" s="11">
        <f t="shared" si="265"/>
        <v>11.056251558662478</v>
      </c>
      <c r="AI312" s="15">
        <f t="shared" si="233"/>
        <v>7.5636055403598679</v>
      </c>
      <c r="AJ312" s="15">
        <f t="shared" si="234"/>
        <v>-2.5718305466447142</v>
      </c>
      <c r="AL312" s="18">
        <f t="shared" si="235"/>
        <v>-1.4651077578907641</v>
      </c>
      <c r="AM312" s="19">
        <f t="shared" si="236"/>
        <v>-1.0786966211418838</v>
      </c>
      <c r="AN312" s="18">
        <f t="shared" si="237"/>
        <v>42.470978823182527</v>
      </c>
      <c r="AO312" s="16">
        <f t="shared" si="266"/>
        <v>42.484675220597858</v>
      </c>
      <c r="AP312" s="17">
        <f t="shared" si="238"/>
        <v>2.1478876780336211</v>
      </c>
      <c r="AQ312" s="18">
        <f t="shared" si="239"/>
        <v>4.675107757890764</v>
      </c>
      <c r="AR312" s="17">
        <f t="shared" si="267"/>
        <v>0.27344281137288834</v>
      </c>
      <c r="AS312" s="17">
        <f t="shared" si="240"/>
        <v>0.93374315611239844</v>
      </c>
      <c r="AT312" s="17">
        <f t="shared" si="241"/>
        <v>0.10617744983881784</v>
      </c>
      <c r="AU312" s="17">
        <f t="shared" si="268"/>
        <v>3.1093625905875243E-2</v>
      </c>
      <c r="AV312" s="11">
        <f t="shared" si="269"/>
        <v>8.7941757645325129</v>
      </c>
      <c r="AW312" s="15">
        <f t="shared" si="270"/>
        <v>-2.0542242998188809</v>
      </c>
      <c r="AX312" s="15">
        <f t="shared" si="271"/>
        <v>-2.6469111215525776</v>
      </c>
      <c r="AZ312" s="18">
        <f t="shared" si="242"/>
        <v>-1.4651077578907641</v>
      </c>
      <c r="BA312" s="19">
        <f t="shared" si="243"/>
        <v>-1.0883144509820626</v>
      </c>
      <c r="BB312" s="18">
        <f t="shared" si="244"/>
        <v>42.470978823182527</v>
      </c>
      <c r="BC312" s="16">
        <f t="shared" si="272"/>
        <v>42.484920507674666</v>
      </c>
      <c r="BD312" s="17">
        <f t="shared" si="245"/>
        <v>2.1479124799466884</v>
      </c>
      <c r="BE312" s="18">
        <f t="shared" si="246"/>
        <v>4.675107757890764</v>
      </c>
      <c r="BF312" s="17">
        <f t="shared" si="273"/>
        <v>0.27344281137288834</v>
      </c>
      <c r="BG312" s="17">
        <f t="shared" si="247"/>
        <v>0.9337539381550638</v>
      </c>
      <c r="BH312" s="17">
        <f t="shared" si="248"/>
        <v>0.10617867588238965</v>
      </c>
      <c r="BI312" s="17">
        <f t="shared" si="274"/>
        <v>3.1093625905875243E-2</v>
      </c>
      <c r="BJ312" s="11">
        <f t="shared" si="275"/>
        <v>8.7941757645325129</v>
      </c>
      <c r="BK312" s="15">
        <f t="shared" si="276"/>
        <v>-2.0538765032063497</v>
      </c>
      <c r="BL312" s="15">
        <f t="shared" si="277"/>
        <v>-2.6469416857483705</v>
      </c>
      <c r="BN312" s="18">
        <f t="shared" si="249"/>
        <v>-1.4651077578907641</v>
      </c>
      <c r="BO312" s="19">
        <f t="shared" si="250"/>
        <v>-1.0903679796886563</v>
      </c>
      <c r="BP312" s="18">
        <f t="shared" si="251"/>
        <v>42.470978823182527</v>
      </c>
      <c r="BQ312" s="16">
        <f t="shared" si="278"/>
        <v>42.484973161464382</v>
      </c>
      <c r="BR312" s="17">
        <f t="shared" si="252"/>
        <v>2.1479178039911151</v>
      </c>
      <c r="BS312" s="18">
        <f t="shared" si="253"/>
        <v>4.675107757890764</v>
      </c>
      <c r="BT312" s="17">
        <f t="shared" si="279"/>
        <v>0.27344281137288834</v>
      </c>
      <c r="BU312" s="17">
        <f t="shared" si="254"/>
        <v>0.93375625265693318</v>
      </c>
      <c r="BV312" s="17">
        <f t="shared" si="255"/>
        <v>0.10617893906815389</v>
      </c>
      <c r="BW312" s="17">
        <f t="shared" si="280"/>
        <v>3.1093625905875243E-2</v>
      </c>
      <c r="BX312" s="11">
        <f t="shared" si="281"/>
        <v>8.7941757645325129</v>
      </c>
      <c r="BY312" s="15">
        <f t="shared" si="282"/>
        <v>-2.0538018442632482</v>
      </c>
      <c r="BZ312" s="15">
        <f t="shared" si="283"/>
        <v>-2.6469482467396874</v>
      </c>
    </row>
    <row r="313" spans="9:78" x14ac:dyDescent="0.3">
      <c r="I313" s="11">
        <f t="shared" si="256"/>
        <v>0.60800000000000043</v>
      </c>
      <c r="J313" s="15">
        <f t="shared" si="257"/>
        <v>6.029036986757438</v>
      </c>
      <c r="K313" s="15">
        <f t="shared" si="258"/>
        <v>26.356459747787532</v>
      </c>
      <c r="L313" s="15">
        <f t="shared" si="263"/>
        <v>-1.466505841230866</v>
      </c>
      <c r="M313" s="15">
        <f t="shared" si="259"/>
        <v>-1.0871623593188948</v>
      </c>
      <c r="N313" s="15">
        <f t="shared" si="260"/>
        <v>42.465709995046531</v>
      </c>
      <c r="O313" s="23"/>
      <c r="P313" s="23"/>
      <c r="Q313" s="23"/>
      <c r="R313" s="23"/>
      <c r="S313" s="23"/>
      <c r="T313" s="23"/>
      <c r="U313" s="23"/>
      <c r="V313" s="11"/>
      <c r="Z313" s="15">
        <f t="shared" si="228"/>
        <v>42.47962390816231</v>
      </c>
      <c r="AA313" s="16">
        <f t="shared" si="261"/>
        <v>28.963372213815411</v>
      </c>
      <c r="AB313" s="17">
        <f t="shared" si="229"/>
        <v>2.1473769523809088</v>
      </c>
      <c r="AC313" s="18">
        <f t="shared" si="230"/>
        <v>4.676505841230866</v>
      </c>
      <c r="AD313" s="17">
        <f t="shared" si="231"/>
        <v>0.36106417132751423</v>
      </c>
      <c r="AE313" s="17">
        <f t="shared" si="232"/>
        <v>1.2326564067396117</v>
      </c>
      <c r="AF313" s="17">
        <f t="shared" si="262"/>
        <v>0.11146679700418827</v>
      </c>
      <c r="AG313" s="17">
        <f t="shared" si="264"/>
        <v>3.2650352905155715E-2</v>
      </c>
      <c r="AH313" s="11">
        <f t="shared" si="265"/>
        <v>11.05850746472329</v>
      </c>
      <c r="AI313" s="15">
        <f t="shared" si="233"/>
        <v>7.5642804724962698</v>
      </c>
      <c r="AJ313" s="15">
        <f t="shared" si="234"/>
        <v>-2.5701702079987876</v>
      </c>
      <c r="AL313" s="18">
        <f t="shared" si="235"/>
        <v>-1.466505841230866</v>
      </c>
      <c r="AM313" s="19">
        <f t="shared" si="236"/>
        <v>-1.0795980788463986</v>
      </c>
      <c r="AN313" s="18">
        <f t="shared" si="237"/>
        <v>42.465709995046531</v>
      </c>
      <c r="AO313" s="16">
        <f t="shared" si="266"/>
        <v>42.479430991895875</v>
      </c>
      <c r="AP313" s="17">
        <f t="shared" si="238"/>
        <v>2.1473574483003404</v>
      </c>
      <c r="AQ313" s="18">
        <f t="shared" si="239"/>
        <v>4.676505841230866</v>
      </c>
      <c r="AR313" s="17">
        <f t="shared" si="267"/>
        <v>0.27353767132751422</v>
      </c>
      <c r="AS313" s="17">
        <f t="shared" si="240"/>
        <v>0.93383649589168216</v>
      </c>
      <c r="AT313" s="17">
        <f t="shared" si="241"/>
        <v>0.10615619868380159</v>
      </c>
      <c r="AU313" s="17">
        <f t="shared" si="268"/>
        <v>3.1095078755966898E-2</v>
      </c>
      <c r="AV313" s="11">
        <f t="shared" si="269"/>
        <v>8.796815517793938</v>
      </c>
      <c r="AW313" s="15">
        <f t="shared" si="270"/>
        <v>-2.0511750892025393</v>
      </c>
      <c r="AX313" s="15">
        <f t="shared" si="271"/>
        <v>-2.645415795285766</v>
      </c>
      <c r="AZ313" s="18">
        <f t="shared" si="242"/>
        <v>-1.466505841230866</v>
      </c>
      <c r="BA313" s="19">
        <f t="shared" si="243"/>
        <v>-1.0892135344080973</v>
      </c>
      <c r="BB313" s="18">
        <f t="shared" si="244"/>
        <v>42.465709995046531</v>
      </c>
      <c r="BC313" s="16">
        <f t="shared" si="272"/>
        <v>42.479676452474692</v>
      </c>
      <c r="BD313" s="17">
        <f t="shared" si="245"/>
        <v>2.1473822646932503</v>
      </c>
      <c r="BE313" s="18">
        <f t="shared" si="246"/>
        <v>4.676505841230866</v>
      </c>
      <c r="BF313" s="17">
        <f t="shared" si="273"/>
        <v>0.27353767132751422</v>
      </c>
      <c r="BG313" s="17">
        <f t="shared" si="247"/>
        <v>0.93384728797169381</v>
      </c>
      <c r="BH313" s="17">
        <f t="shared" si="248"/>
        <v>0.10615742550048199</v>
      </c>
      <c r="BI313" s="17">
        <f t="shared" si="274"/>
        <v>3.1095078755966898E-2</v>
      </c>
      <c r="BJ313" s="11">
        <f t="shared" si="275"/>
        <v>8.796815517793938</v>
      </c>
      <c r="BK313" s="15">
        <f t="shared" si="276"/>
        <v>-2.0508269683719207</v>
      </c>
      <c r="BL313" s="15">
        <f t="shared" si="277"/>
        <v>-2.6454463675958575</v>
      </c>
      <c r="BN313" s="18">
        <f t="shared" si="249"/>
        <v>-1.466505841230866</v>
      </c>
      <c r="BO313" s="19">
        <f t="shared" si="250"/>
        <v>-1.0912640132556386</v>
      </c>
      <c r="BP313" s="18">
        <f t="shared" si="251"/>
        <v>42.465709995046531</v>
      </c>
      <c r="BQ313" s="16">
        <f t="shared" si="278"/>
        <v>42.47972907787927</v>
      </c>
      <c r="BR313" s="17">
        <f t="shared" si="252"/>
        <v>2.1473875852107258</v>
      </c>
      <c r="BS313" s="18">
        <f t="shared" si="253"/>
        <v>4.676505841230866</v>
      </c>
      <c r="BT313" s="17">
        <f t="shared" si="279"/>
        <v>0.27353767132751422</v>
      </c>
      <c r="BU313" s="17">
        <f t="shared" si="254"/>
        <v>0.93384960174269627</v>
      </c>
      <c r="BV313" s="17">
        <f t="shared" si="255"/>
        <v>0.10615768852418618</v>
      </c>
      <c r="BW313" s="17">
        <f t="shared" si="280"/>
        <v>3.1095078755966898E-2</v>
      </c>
      <c r="BX313" s="11">
        <f t="shared" si="281"/>
        <v>8.796815517793938</v>
      </c>
      <c r="BY313" s="15">
        <f t="shared" si="282"/>
        <v>-2.0507523329093971</v>
      </c>
      <c r="BZ313" s="15">
        <f t="shared" si="283"/>
        <v>-2.645452922154802</v>
      </c>
    </row>
    <row r="314" spans="9:78" x14ac:dyDescent="0.3">
      <c r="I314" s="11">
        <f t="shared" si="256"/>
        <v>0.61000000000000043</v>
      </c>
      <c r="J314" s="15">
        <f t="shared" si="257"/>
        <v>6.0268617652134751</v>
      </c>
      <c r="K314" s="15">
        <f t="shared" si="258"/>
        <v>26.44138590199514</v>
      </c>
      <c r="L314" s="15">
        <f t="shared" si="263"/>
        <v>-1.4678970076052238</v>
      </c>
      <c r="M314" s="15">
        <f t="shared" si="259"/>
        <v>-1.0880591846440821</v>
      </c>
      <c r="N314" s="15">
        <f t="shared" si="260"/>
        <v>42.460444212561228</v>
      </c>
      <c r="O314" s="23"/>
      <c r="P314" s="23"/>
      <c r="Q314" s="23"/>
      <c r="R314" s="23"/>
      <c r="S314" s="23"/>
      <c r="T314" s="23"/>
      <c r="U314" s="23"/>
      <c r="V314" s="11"/>
      <c r="Z314" s="15">
        <f t="shared" si="228"/>
        <v>42.474382815025258</v>
      </c>
      <c r="AA314" s="16">
        <f t="shared" si="261"/>
        <v>28.959798742174893</v>
      </c>
      <c r="AB314" s="17">
        <f t="shared" si="229"/>
        <v>2.1468471026656029</v>
      </c>
      <c r="AC314" s="18">
        <f t="shared" si="230"/>
        <v>4.6778970076052238</v>
      </c>
      <c r="AD314" s="17">
        <f t="shared" si="231"/>
        <v>0.36115856196601442</v>
      </c>
      <c r="AE314" s="17">
        <f t="shared" si="232"/>
        <v>1.2326744234652047</v>
      </c>
      <c r="AF314" s="17">
        <f t="shared" si="262"/>
        <v>0.1114458084119445</v>
      </c>
      <c r="AG314" s="17">
        <f t="shared" si="264"/>
        <v>3.2652261730271866E-2</v>
      </c>
      <c r="AH314" s="11">
        <f t="shared" si="265"/>
        <v>11.060751777301382</v>
      </c>
      <c r="AI314" s="15">
        <f t="shared" si="233"/>
        <v>7.5649050468180565</v>
      </c>
      <c r="AJ314" s="15">
        <f t="shared" si="234"/>
        <v>-2.5685154298834458</v>
      </c>
      <c r="AL314" s="18">
        <f t="shared" si="235"/>
        <v>-1.4678970076052238</v>
      </c>
      <c r="AM314" s="19">
        <f t="shared" si="236"/>
        <v>-1.0804942795972641</v>
      </c>
      <c r="AN314" s="18">
        <f t="shared" si="237"/>
        <v>42.460444212561228</v>
      </c>
      <c r="AO314" s="16">
        <f t="shared" si="266"/>
        <v>42.474189699348784</v>
      </c>
      <c r="AP314" s="17">
        <f t="shared" si="238"/>
        <v>2.146827580833357</v>
      </c>
      <c r="AQ314" s="18">
        <f t="shared" si="239"/>
        <v>4.6778970076052238</v>
      </c>
      <c r="AR314" s="17">
        <f t="shared" si="267"/>
        <v>0.27363206196601436</v>
      </c>
      <c r="AS314" s="17">
        <f t="shared" si="240"/>
        <v>0.93392823152454985</v>
      </c>
      <c r="AT314" s="17">
        <f t="shared" si="241"/>
        <v>0.10613494016331934</v>
      </c>
      <c r="AU314" s="17">
        <f t="shared" si="268"/>
        <v>3.109652491832314E-2</v>
      </c>
      <c r="AV314" s="11">
        <f t="shared" si="269"/>
        <v>8.79944182460018</v>
      </c>
      <c r="AW314" s="15">
        <f t="shared" si="270"/>
        <v>-2.0481778537541402</v>
      </c>
      <c r="AX314" s="15">
        <f t="shared" si="271"/>
        <v>-2.6439250439299755</v>
      </c>
      <c r="AZ314" s="18">
        <f t="shared" si="242"/>
        <v>-1.4678970076052238</v>
      </c>
      <c r="BA314" s="19">
        <f t="shared" si="243"/>
        <v>-1.0901073624978364</v>
      </c>
      <c r="BB314" s="18">
        <f t="shared" si="244"/>
        <v>42.460444212561228</v>
      </c>
      <c r="BC314" s="16">
        <f t="shared" si="272"/>
        <v>42.474435332206554</v>
      </c>
      <c r="BD314" s="17">
        <f t="shared" si="245"/>
        <v>2.1468524115798582</v>
      </c>
      <c r="BE314" s="18">
        <f t="shared" si="246"/>
        <v>4.6778970076052238</v>
      </c>
      <c r="BF314" s="17">
        <f t="shared" si="273"/>
        <v>0.27363206196601436</v>
      </c>
      <c r="BG314" s="17">
        <f t="shared" si="247"/>
        <v>0.93393903357282526</v>
      </c>
      <c r="BH314" s="17">
        <f t="shared" si="248"/>
        <v>0.1061361677466696</v>
      </c>
      <c r="BI314" s="17">
        <f t="shared" si="274"/>
        <v>3.109652491832314E-2</v>
      </c>
      <c r="BJ314" s="11">
        <f t="shared" si="275"/>
        <v>8.79944182460018</v>
      </c>
      <c r="BK314" s="15">
        <f t="shared" si="276"/>
        <v>-2.0478294109357562</v>
      </c>
      <c r="BL314" s="15">
        <f t="shared" si="277"/>
        <v>-2.6439556242304709</v>
      </c>
      <c r="BN314" s="18">
        <f t="shared" si="249"/>
        <v>-1.4678970076052238</v>
      </c>
      <c r="BO314" s="19">
        <f t="shared" si="250"/>
        <v>-1.0921548434659536</v>
      </c>
      <c r="BP314" s="18">
        <f t="shared" si="251"/>
        <v>42.460444212561228</v>
      </c>
      <c r="BQ314" s="16">
        <f t="shared" si="278"/>
        <v>42.474487930169687</v>
      </c>
      <c r="BR314" s="17">
        <f t="shared" si="252"/>
        <v>2.1468577286668555</v>
      </c>
      <c r="BS314" s="18">
        <f t="shared" si="253"/>
        <v>4.6778970076052238</v>
      </c>
      <c r="BT314" s="17">
        <f t="shared" si="279"/>
        <v>0.27363206196601436</v>
      </c>
      <c r="BU314" s="17">
        <f t="shared" si="254"/>
        <v>0.93394134664989803</v>
      </c>
      <c r="BV314" s="17">
        <f t="shared" si="255"/>
        <v>0.10613643061301033</v>
      </c>
      <c r="BW314" s="17">
        <f t="shared" si="280"/>
        <v>3.109652491832314E-2</v>
      </c>
      <c r="BX314" s="11">
        <f t="shared" si="281"/>
        <v>8.79944182460018</v>
      </c>
      <c r="BY314" s="15">
        <f t="shared" si="282"/>
        <v>-2.0477547977629742</v>
      </c>
      <c r="BZ314" s="15">
        <f t="shared" si="283"/>
        <v>-2.6439621724878157</v>
      </c>
    </row>
    <row r="315" spans="9:78" x14ac:dyDescent="0.3">
      <c r="I315" s="11">
        <f t="shared" si="256"/>
        <v>0.61200000000000043</v>
      </c>
      <c r="J315" s="15">
        <f t="shared" si="257"/>
        <v>6.0246847552227605</v>
      </c>
      <c r="K315" s="15">
        <f t="shared" si="258"/>
        <v>26.526301527673951</v>
      </c>
      <c r="L315" s="15">
        <f t="shared" si="263"/>
        <v>-1.4692813939636469</v>
      </c>
      <c r="M315" s="15">
        <f t="shared" si="259"/>
        <v>-1.088950806070857</v>
      </c>
      <c r="N315" s="15">
        <f t="shared" si="260"/>
        <v>42.455181466248334</v>
      </c>
      <c r="O315" s="23"/>
      <c r="P315" s="23"/>
      <c r="Q315" s="23"/>
      <c r="R315" s="23"/>
      <c r="S315" s="23"/>
      <c r="T315" s="23"/>
      <c r="U315" s="23"/>
      <c r="V315" s="11"/>
      <c r="Z315" s="15">
        <f t="shared" si="228"/>
        <v>42.469144648675446</v>
      </c>
      <c r="AA315" s="16">
        <f t="shared" si="261"/>
        <v>28.956227266070595</v>
      </c>
      <c r="AB315" s="17">
        <f t="shared" si="229"/>
        <v>2.1463176141562408</v>
      </c>
      <c r="AC315" s="18">
        <f t="shared" si="230"/>
        <v>4.6792813939636471</v>
      </c>
      <c r="AD315" s="17">
        <f t="shared" si="231"/>
        <v>0.3612524925804334</v>
      </c>
      <c r="AE315" s="17">
        <f t="shared" si="232"/>
        <v>1.232690918892259</v>
      </c>
      <c r="AF315" s="17">
        <f t="shared" si="262"/>
        <v>0.11142480530178203</v>
      </c>
      <c r="AG315" s="17">
        <f t="shared" si="264"/>
        <v>3.2654161747805041E-2</v>
      </c>
      <c r="AH315" s="11">
        <f t="shared" si="265"/>
        <v>11.062984723676644</v>
      </c>
      <c r="AI315" s="15">
        <f t="shared" si="233"/>
        <v>7.5654803183198611</v>
      </c>
      <c r="AJ315" s="15">
        <f t="shared" si="234"/>
        <v>-2.5668661135599677</v>
      </c>
      <c r="AL315" s="18">
        <f t="shared" si="235"/>
        <v>-1.4692813939636469</v>
      </c>
      <c r="AM315" s="19">
        <f t="shared" si="236"/>
        <v>-1.0813853257525372</v>
      </c>
      <c r="AN315" s="18">
        <f t="shared" si="237"/>
        <v>42.455181466248334</v>
      </c>
      <c r="AO315" s="16">
        <f t="shared" si="266"/>
        <v>42.468951335709114</v>
      </c>
      <c r="AP315" s="17">
        <f t="shared" si="238"/>
        <v>2.1462980747902467</v>
      </c>
      <c r="AQ315" s="18">
        <f t="shared" si="239"/>
        <v>4.6792813939636471</v>
      </c>
      <c r="AR315" s="17">
        <f t="shared" si="267"/>
        <v>0.27372599258043345</v>
      </c>
      <c r="AS315" s="17">
        <f t="shared" si="240"/>
        <v>0.9340183957002125</v>
      </c>
      <c r="AT315" s="17">
        <f t="shared" si="241"/>
        <v>0.10611367471575575</v>
      </c>
      <c r="AU315" s="17">
        <f t="shared" si="268"/>
        <v>3.1097964527938771E-2</v>
      </c>
      <c r="AV315" s="11">
        <f t="shared" si="269"/>
        <v>8.8020549491113744</v>
      </c>
      <c r="AW315" s="15">
        <f t="shared" si="270"/>
        <v>-2.0452315347854393</v>
      </c>
      <c r="AX315" s="15">
        <f t="shared" si="271"/>
        <v>-2.6424387874488655</v>
      </c>
      <c r="AZ315" s="18">
        <f t="shared" si="242"/>
        <v>-1.4692813939636469</v>
      </c>
      <c r="BA315" s="19">
        <f t="shared" si="243"/>
        <v>-1.0909960376056425</v>
      </c>
      <c r="BB315" s="18">
        <f t="shared" si="244"/>
        <v>42.455181466248334</v>
      </c>
      <c r="BC315" s="16">
        <f t="shared" si="272"/>
        <v>42.469197139646369</v>
      </c>
      <c r="BD315" s="17">
        <f t="shared" si="245"/>
        <v>2.1463229197665155</v>
      </c>
      <c r="BE315" s="18">
        <f t="shared" si="246"/>
        <v>4.6792813939636471</v>
      </c>
      <c r="BF315" s="17">
        <f t="shared" si="273"/>
        <v>0.27372599258043345</v>
      </c>
      <c r="BG315" s="17">
        <f t="shared" si="247"/>
        <v>0.93402920764900399</v>
      </c>
      <c r="BH315" s="17">
        <f t="shared" si="248"/>
        <v>0.10611490305946117</v>
      </c>
      <c r="BI315" s="17">
        <f t="shared" si="274"/>
        <v>3.1097964527938771E-2</v>
      </c>
      <c r="BJ315" s="11">
        <f t="shared" si="275"/>
        <v>8.8020549491113744</v>
      </c>
      <c r="BK315" s="15">
        <f t="shared" si="276"/>
        <v>-2.0448827721665279</v>
      </c>
      <c r="BL315" s="15">
        <f t="shared" si="277"/>
        <v>-2.6424693756182061</v>
      </c>
      <c r="BN315" s="18">
        <f t="shared" si="249"/>
        <v>-1.4692813939636469</v>
      </c>
      <c r="BO315" s="19">
        <f t="shared" si="250"/>
        <v>-1.0930405716151901</v>
      </c>
      <c r="BP315" s="18">
        <f t="shared" si="251"/>
        <v>42.455181466248334</v>
      </c>
      <c r="BQ315" s="16">
        <f t="shared" si="278"/>
        <v>42.469249711094179</v>
      </c>
      <c r="BR315" s="17">
        <f t="shared" si="252"/>
        <v>2.146328233517695</v>
      </c>
      <c r="BS315" s="18">
        <f t="shared" si="253"/>
        <v>4.6792813939636471</v>
      </c>
      <c r="BT315" s="17">
        <f t="shared" si="279"/>
        <v>0.27372599258043345</v>
      </c>
      <c r="BU315" s="17">
        <f t="shared" si="254"/>
        <v>0.93403152006842505</v>
      </c>
      <c r="BV315" s="17">
        <f t="shared" si="255"/>
        <v>0.10611516577304732</v>
      </c>
      <c r="BW315" s="17">
        <f t="shared" si="280"/>
        <v>3.1097964527938771E-2</v>
      </c>
      <c r="BX315" s="11">
        <f t="shared" si="281"/>
        <v>8.8020549491113744</v>
      </c>
      <c r="BY315" s="15">
        <f t="shared" si="282"/>
        <v>-2.0448081801138929</v>
      </c>
      <c r="BZ315" s="15">
        <f t="shared" si="283"/>
        <v>-2.6424759177021735</v>
      </c>
    </row>
    <row r="316" spans="9:78" x14ac:dyDescent="0.3">
      <c r="I316" s="11">
        <f t="shared" si="256"/>
        <v>0.61400000000000043</v>
      </c>
      <c r="J316" s="15">
        <f t="shared" si="257"/>
        <v>6.0225059670917931</v>
      </c>
      <c r="K316" s="15">
        <f t="shared" si="258"/>
        <v>26.611206630886993</v>
      </c>
      <c r="L316" s="15">
        <f t="shared" si="263"/>
        <v>-1.4706591344671152</v>
      </c>
      <c r="M316" s="15">
        <f t="shared" si="259"/>
        <v>-1.0898373248960898</v>
      </c>
      <c r="N316" s="15">
        <f t="shared" si="260"/>
        <v>42.449921746795866</v>
      </c>
      <c r="O316" s="23"/>
      <c r="P316" s="23"/>
      <c r="Q316" s="23"/>
      <c r="R316" s="23"/>
      <c r="S316" s="23"/>
      <c r="T316" s="23"/>
      <c r="U316" s="23"/>
      <c r="V316" s="11"/>
      <c r="Z316" s="15">
        <f t="shared" si="228"/>
        <v>42.463909402030204</v>
      </c>
      <c r="AA316" s="16">
        <f t="shared" si="261"/>
        <v>28.95265778067343</v>
      </c>
      <c r="AB316" s="17">
        <f t="shared" si="229"/>
        <v>2.1457884860275569</v>
      </c>
      <c r="AC316" s="18">
        <f t="shared" si="230"/>
        <v>4.6806591344671151</v>
      </c>
      <c r="AD316" s="17">
        <f t="shared" si="231"/>
        <v>0.36134597227359372</v>
      </c>
      <c r="AE316" s="17">
        <f t="shared" si="232"/>
        <v>1.2327059249238637</v>
      </c>
      <c r="AF316" s="17">
        <f t="shared" si="262"/>
        <v>0.11140378825999916</v>
      </c>
      <c r="AG316" s="17">
        <f t="shared" si="264"/>
        <v>3.2656053134698187E-2</v>
      </c>
      <c r="AH316" s="11">
        <f t="shared" si="265"/>
        <v>11.065206526432648</v>
      </c>
      <c r="AI316" s="15">
        <f t="shared" si="233"/>
        <v>7.5660073202459612</v>
      </c>
      <c r="AJ316" s="15">
        <f t="shared" si="234"/>
        <v>-2.5652221622422156</v>
      </c>
      <c r="AL316" s="18">
        <f t="shared" si="235"/>
        <v>-1.4706591344671152</v>
      </c>
      <c r="AM316" s="19">
        <f t="shared" si="236"/>
        <v>-1.0822713175758438</v>
      </c>
      <c r="AN316" s="18">
        <f t="shared" si="237"/>
        <v>42.449921746795866</v>
      </c>
      <c r="AO316" s="16">
        <f t="shared" si="266"/>
        <v>42.463715893853895</v>
      </c>
      <c r="AP316" s="17">
        <f t="shared" si="238"/>
        <v>2.1457689293415885</v>
      </c>
      <c r="AQ316" s="18">
        <f t="shared" si="239"/>
        <v>4.6806591344671151</v>
      </c>
      <c r="AR316" s="17">
        <f t="shared" si="267"/>
        <v>0.27381947227359377</v>
      </c>
      <c r="AS316" s="17">
        <f t="shared" si="240"/>
        <v>0.93410702043463922</v>
      </c>
      <c r="AT316" s="17">
        <f t="shared" si="241"/>
        <v>0.10609240277054481</v>
      </c>
      <c r="AU316" s="17">
        <f t="shared" si="268"/>
        <v>3.1099397717138579E-2</v>
      </c>
      <c r="AV316" s="11">
        <f t="shared" si="269"/>
        <v>8.8046551500479531</v>
      </c>
      <c r="AW316" s="15">
        <f t="shared" si="270"/>
        <v>-2.0423350954150989</v>
      </c>
      <c r="AX316" s="15">
        <f t="shared" si="271"/>
        <v>-2.6409569473744208</v>
      </c>
      <c r="AZ316" s="18">
        <f t="shared" si="242"/>
        <v>-1.4706591344671152</v>
      </c>
      <c r="BA316" s="19">
        <f t="shared" si="243"/>
        <v>-1.0918796599915048</v>
      </c>
      <c r="BB316" s="18">
        <f t="shared" si="244"/>
        <v>42.449921746795866</v>
      </c>
      <c r="BC316" s="16">
        <f t="shared" si="272"/>
        <v>42.463961867694302</v>
      </c>
      <c r="BD316" s="17">
        <f t="shared" si="245"/>
        <v>2.1457937884261851</v>
      </c>
      <c r="BE316" s="18">
        <f t="shared" si="246"/>
        <v>4.6806591344671151</v>
      </c>
      <c r="BF316" s="17">
        <f t="shared" si="273"/>
        <v>0.27381947227359377</v>
      </c>
      <c r="BG316" s="17">
        <f t="shared" si="247"/>
        <v>0.9341178422175096</v>
      </c>
      <c r="BH316" s="17">
        <f t="shared" si="248"/>
        <v>0.10609363186841246</v>
      </c>
      <c r="BI316" s="17">
        <f t="shared" si="274"/>
        <v>3.1099397717138579E-2</v>
      </c>
      <c r="BJ316" s="11">
        <f t="shared" si="275"/>
        <v>8.8046551500479531</v>
      </c>
      <c r="BK316" s="15">
        <f t="shared" si="276"/>
        <v>-2.0419860151405826</v>
      </c>
      <c r="BL316" s="15">
        <f t="shared" si="277"/>
        <v>-2.6409875432933347</v>
      </c>
      <c r="BN316" s="18">
        <f t="shared" si="249"/>
        <v>-1.4706591344671152</v>
      </c>
      <c r="BO316" s="19">
        <f t="shared" si="250"/>
        <v>-1.093921296926371</v>
      </c>
      <c r="BP316" s="18">
        <f t="shared" si="251"/>
        <v>42.449921746795866</v>
      </c>
      <c r="BQ316" s="16">
        <f t="shared" si="278"/>
        <v>42.464014413535629</v>
      </c>
      <c r="BR316" s="17">
        <f t="shared" si="252"/>
        <v>2.1457990989344244</v>
      </c>
      <c r="BS316" s="18">
        <f t="shared" si="253"/>
        <v>4.6806591344671151</v>
      </c>
      <c r="BT316" s="17">
        <f t="shared" si="279"/>
        <v>0.27381947227359377</v>
      </c>
      <c r="BU316" s="17">
        <f t="shared" si="254"/>
        <v>0.934120154014908</v>
      </c>
      <c r="BV316" s="17">
        <f t="shared" si="255"/>
        <v>0.10609389443376671</v>
      </c>
      <c r="BW316" s="17">
        <f t="shared" si="280"/>
        <v>3.1099397717138579E-2</v>
      </c>
      <c r="BX316" s="11">
        <f t="shared" si="281"/>
        <v>8.8046551500479531</v>
      </c>
      <c r="BY316" s="15">
        <f t="shared" si="282"/>
        <v>-2.0419114430594263</v>
      </c>
      <c r="BZ316" s="15">
        <f t="shared" si="283"/>
        <v>-2.6409940793296416</v>
      </c>
    </row>
    <row r="317" spans="9:78" x14ac:dyDescent="0.3">
      <c r="I317" s="11">
        <f t="shared" si="256"/>
        <v>0.61600000000000044</v>
      </c>
      <c r="J317" s="15">
        <f t="shared" si="257"/>
        <v>6.0203254109265529</v>
      </c>
      <c r="K317" s="15">
        <f t="shared" si="258"/>
        <v>26.696101217678844</v>
      </c>
      <c r="L317" s="15">
        <f t="shared" si="263"/>
        <v>-1.4720303605448608</v>
      </c>
      <c r="M317" s="15">
        <f t="shared" si="259"/>
        <v>-1.0907188403440646</v>
      </c>
      <c r="N317" s="15">
        <f t="shared" si="260"/>
        <v>42.444665045054897</v>
      </c>
      <c r="O317" s="23"/>
      <c r="P317" s="23"/>
      <c r="Q317" s="23"/>
      <c r="R317" s="23"/>
      <c r="S317" s="23"/>
      <c r="T317" s="23"/>
      <c r="U317" s="23"/>
      <c r="V317" s="11"/>
      <c r="Z317" s="15">
        <f t="shared" si="228"/>
        <v>42.458677068128097</v>
      </c>
      <c r="AA317" s="16">
        <f t="shared" si="261"/>
        <v>28.949090281236963</v>
      </c>
      <c r="AB317" s="17">
        <f t="shared" si="229"/>
        <v>2.1452597174669483</v>
      </c>
      <c r="AC317" s="18">
        <f t="shared" si="230"/>
        <v>4.6820303605448608</v>
      </c>
      <c r="AD317" s="17">
        <f t="shared" si="231"/>
        <v>0.36143900996296874</v>
      </c>
      <c r="AE317" s="17">
        <f t="shared" si="232"/>
        <v>1.2327194728055515</v>
      </c>
      <c r="AF317" s="17">
        <f t="shared" si="262"/>
        <v>0.1113827578608894</v>
      </c>
      <c r="AG317" s="17">
        <f t="shared" si="264"/>
        <v>3.265793606436785E-2</v>
      </c>
      <c r="AH317" s="11">
        <f t="shared" si="265"/>
        <v>11.067417403554924</v>
      </c>
      <c r="AI317" s="15">
        <f t="shared" si="233"/>
        <v>7.5664870645411311</v>
      </c>
      <c r="AJ317" s="15">
        <f t="shared" si="234"/>
        <v>-2.5635834810585263</v>
      </c>
      <c r="AL317" s="18">
        <f t="shared" si="235"/>
        <v>-1.4720303605448608</v>
      </c>
      <c r="AM317" s="19">
        <f t="shared" si="236"/>
        <v>-1.0831523532795235</v>
      </c>
      <c r="AN317" s="18">
        <f t="shared" si="237"/>
        <v>42.444665045054897</v>
      </c>
      <c r="AO317" s="16">
        <f t="shared" si="266"/>
        <v>42.45848336678219</v>
      </c>
      <c r="AP317" s="17">
        <f t="shared" si="238"/>
        <v>2.1452401436707107</v>
      </c>
      <c r="AQ317" s="18">
        <f t="shared" si="239"/>
        <v>4.6820303605448608</v>
      </c>
      <c r="AR317" s="17">
        <f t="shared" si="267"/>
        <v>0.27391250996296879</v>
      </c>
      <c r="AS317" s="17">
        <f t="shared" si="240"/>
        <v>0.9341941370845217</v>
      </c>
      <c r="AT317" s="17">
        <f t="shared" si="241"/>
        <v>0.10607112474834737</v>
      </c>
      <c r="AU317" s="17">
        <f t="shared" si="268"/>
        <v>3.1100824615629449E-2</v>
      </c>
      <c r="AV317" s="11">
        <f t="shared" si="269"/>
        <v>8.8072426808039186</v>
      </c>
      <c r="AW317" s="15">
        <f t="shared" si="270"/>
        <v>-2.0394875201162797</v>
      </c>
      <c r="AX317" s="15">
        <f t="shared" si="271"/>
        <v>-2.6394794467768059</v>
      </c>
      <c r="AZ317" s="18">
        <f t="shared" si="242"/>
        <v>-1.4720303605448608</v>
      </c>
      <c r="BA317" s="19">
        <f t="shared" si="243"/>
        <v>-1.0927583278641808</v>
      </c>
      <c r="BB317" s="18">
        <f t="shared" si="244"/>
        <v>42.444665045054897</v>
      </c>
      <c r="BC317" s="16">
        <f t="shared" si="272"/>
        <v>42.458729509372056</v>
      </c>
      <c r="BD317" s="17">
        <f t="shared" si="245"/>
        <v>2.1452650167445255</v>
      </c>
      <c r="BE317" s="18">
        <f t="shared" si="246"/>
        <v>4.6820303605448608</v>
      </c>
      <c r="BF317" s="17">
        <f t="shared" si="273"/>
        <v>0.27391250996296879</v>
      </c>
      <c r="BG317" s="17">
        <f t="shared" si="247"/>
        <v>0.93420496863631675</v>
      </c>
      <c r="BH317" s="17">
        <f t="shared" si="248"/>
        <v>0.10607235459430343</v>
      </c>
      <c r="BI317" s="17">
        <f t="shared" si="274"/>
        <v>3.1100824615629449E-2</v>
      </c>
      <c r="BJ317" s="11">
        <f t="shared" si="275"/>
        <v>8.8072426808039186</v>
      </c>
      <c r="BK317" s="15">
        <f t="shared" si="276"/>
        <v>-2.0391381242896633</v>
      </c>
      <c r="BL317" s="15">
        <f t="shared" si="277"/>
        <v>-2.6395100503282571</v>
      </c>
      <c r="BN317" s="18">
        <f t="shared" si="249"/>
        <v>-1.4720303605448608</v>
      </c>
      <c r="BO317" s="19">
        <f t="shared" si="250"/>
        <v>-1.094797116592644</v>
      </c>
      <c r="BP317" s="18">
        <f t="shared" si="251"/>
        <v>42.444665045054897</v>
      </c>
      <c r="BQ317" s="16">
        <f t="shared" si="278"/>
        <v>42.45878203049876</v>
      </c>
      <c r="BR317" s="17">
        <f t="shared" si="252"/>
        <v>2.1452703241009514</v>
      </c>
      <c r="BS317" s="18">
        <f t="shared" si="253"/>
        <v>4.6820303605448608</v>
      </c>
      <c r="BT317" s="17">
        <f t="shared" si="279"/>
        <v>0.27391250996296879</v>
      </c>
      <c r="BU317" s="17">
        <f t="shared" si="254"/>
        <v>0.93420727984668217</v>
      </c>
      <c r="BV317" s="17">
        <f t="shared" si="255"/>
        <v>0.10607261701586365</v>
      </c>
      <c r="BW317" s="17">
        <f t="shared" si="280"/>
        <v>3.1100824615629449E-2</v>
      </c>
      <c r="BX317" s="11">
        <f t="shared" si="281"/>
        <v>8.8072426808039186</v>
      </c>
      <c r="BY317" s="15">
        <f t="shared" si="282"/>
        <v>-2.03906357105192</v>
      </c>
      <c r="BZ317" s="15">
        <f t="shared" si="283"/>
        <v>-2.6395165804401635</v>
      </c>
    </row>
    <row r="318" spans="9:78" x14ac:dyDescent="0.3">
      <c r="I318" s="11">
        <f t="shared" si="256"/>
        <v>0.61800000000000044</v>
      </c>
      <c r="J318" s="15">
        <f t="shared" si="257"/>
        <v>6.0181430966365994</v>
      </c>
      <c r="K318" s="15">
        <f t="shared" si="258"/>
        <v>26.780985294075936</v>
      </c>
      <c r="L318" s="15">
        <f t="shared" si="263"/>
        <v>-1.4733952009502713</v>
      </c>
      <c r="M318" s="15">
        <f t="shared" si="259"/>
        <v>-1.0915954496091722</v>
      </c>
      <c r="N318" s="15">
        <f t="shared" si="260"/>
        <v>42.439411352036331</v>
      </c>
      <c r="O318" s="23"/>
      <c r="P318" s="23"/>
      <c r="Q318" s="23"/>
      <c r="R318" s="23"/>
      <c r="S318" s="23"/>
      <c r="T318" s="23"/>
      <c r="U318" s="23"/>
      <c r="V318" s="11"/>
      <c r="Z318" s="15">
        <f t="shared" si="228"/>
        <v>42.453447640126441</v>
      </c>
      <c r="AA318" s="16">
        <f t="shared" si="261"/>
        <v>28.945524763095733</v>
      </c>
      <c r="AB318" s="17">
        <f t="shared" si="229"/>
        <v>2.1447313076742192</v>
      </c>
      <c r="AC318" s="18">
        <f t="shared" si="230"/>
        <v>4.6833952009502715</v>
      </c>
      <c r="AD318" s="17">
        <f t="shared" si="231"/>
        <v>0.3615316143844759</v>
      </c>
      <c r="AE318" s="17">
        <f t="shared" si="232"/>
        <v>1.2327315931389324</v>
      </c>
      <c r="AF318" s="17">
        <f t="shared" si="262"/>
        <v>0.1113617146669819</v>
      </c>
      <c r="AG318" s="17">
        <f t="shared" si="264"/>
        <v>3.2659810706773887E-2</v>
      </c>
      <c r="AH318" s="11">
        <f t="shared" si="265"/>
        <v>11.069617568527168</v>
      </c>
      <c r="AI318" s="15">
        <f t="shared" si="233"/>
        <v>7.5669205422923822</v>
      </c>
      <c r="AJ318" s="15">
        <f t="shared" si="234"/>
        <v>-2.5619499770143075</v>
      </c>
      <c r="AL318" s="18">
        <f t="shared" si="235"/>
        <v>-1.4733952009502713</v>
      </c>
      <c r="AM318" s="19">
        <f t="shared" si="236"/>
        <v>-1.0840285290668799</v>
      </c>
      <c r="AN318" s="18">
        <f t="shared" si="237"/>
        <v>42.439411352036331</v>
      </c>
      <c r="AO318" s="16">
        <f t="shared" si="266"/>
        <v>42.453253747612571</v>
      </c>
      <c r="AP318" s="17">
        <f t="shared" si="238"/>
        <v>2.1447117169734251</v>
      </c>
      <c r="AQ318" s="18">
        <f t="shared" si="239"/>
        <v>4.6833952009502715</v>
      </c>
      <c r="AR318" s="17">
        <f t="shared" si="267"/>
        <v>0.27400511438447589</v>
      </c>
      <c r="AS318" s="17">
        <f t="shared" si="240"/>
        <v>0.93427977636093651</v>
      </c>
      <c r="AT318" s="17">
        <f t="shared" si="241"/>
        <v>0.10604984106122416</v>
      </c>
      <c r="AU318" s="17">
        <f t="shared" si="268"/>
        <v>3.1102245350551481E-2</v>
      </c>
      <c r="AV318" s="11">
        <f t="shared" si="269"/>
        <v>8.8098177895576733</v>
      </c>
      <c r="AW318" s="15">
        <f t="shared" si="270"/>
        <v>-2.0366878142739857</v>
      </c>
      <c r="AX318" s="15">
        <f t="shared" si="271"/>
        <v>-2.6380062102347672</v>
      </c>
      <c r="AZ318" s="18">
        <f t="shared" si="242"/>
        <v>-1.4733952009502713</v>
      </c>
      <c r="BA318" s="19">
        <f t="shared" si="243"/>
        <v>-1.0936321374234461</v>
      </c>
      <c r="BB318" s="18">
        <f t="shared" si="244"/>
        <v>42.439411352036331</v>
      </c>
      <c r="BC318" s="16">
        <f t="shared" si="272"/>
        <v>42.453500057820385</v>
      </c>
      <c r="BD318" s="17">
        <f t="shared" si="245"/>
        <v>2.1447366039196334</v>
      </c>
      <c r="BE318" s="18">
        <f t="shared" si="246"/>
        <v>4.6833952009502715</v>
      </c>
      <c r="BF318" s="17">
        <f t="shared" si="273"/>
        <v>0.27400511438447589</v>
      </c>
      <c r="BG318" s="17">
        <f t="shared" si="247"/>
        <v>0.93429061761776078</v>
      </c>
      <c r="BH318" s="17">
        <f t="shared" si="248"/>
        <v>0.10605107164931159</v>
      </c>
      <c r="BI318" s="17">
        <f t="shared" si="274"/>
        <v>3.1102245350551481E-2</v>
      </c>
      <c r="BJ318" s="11">
        <f t="shared" si="275"/>
        <v>8.8098177895576733</v>
      </c>
      <c r="BK318" s="15">
        <f t="shared" si="276"/>
        <v>-2.0363381049581428</v>
      </c>
      <c r="BL318" s="15">
        <f t="shared" si="277"/>
        <v>-2.6380368213039058</v>
      </c>
      <c r="BN318" s="18">
        <f t="shared" si="249"/>
        <v>-1.4733952009502713</v>
      </c>
      <c r="BO318" s="19">
        <f t="shared" si="250"/>
        <v>-1.0956681258190886</v>
      </c>
      <c r="BP318" s="18">
        <f t="shared" si="251"/>
        <v>42.439411352036331</v>
      </c>
      <c r="BQ318" s="16">
        <f t="shared" si="278"/>
        <v>42.453552555107635</v>
      </c>
      <c r="BR318" s="17">
        <f t="shared" si="252"/>
        <v>2.1447419082136503</v>
      </c>
      <c r="BS318" s="18">
        <f t="shared" si="253"/>
        <v>4.6833952009502715</v>
      </c>
      <c r="BT318" s="17">
        <f t="shared" si="279"/>
        <v>0.27400511438447589</v>
      </c>
      <c r="BU318" s="17">
        <f t="shared" si="254"/>
        <v>0.93429292827545363</v>
      </c>
      <c r="BV318" s="17">
        <f t="shared" si="255"/>
        <v>0.1060513339314323</v>
      </c>
      <c r="BW318" s="17">
        <f t="shared" si="280"/>
        <v>3.1102245350551481E-2</v>
      </c>
      <c r="BX318" s="11">
        <f t="shared" si="281"/>
        <v>8.8098177895576733</v>
      </c>
      <c r="BY318" s="15">
        <f t="shared" si="282"/>
        <v>-2.0362635694560325</v>
      </c>
      <c r="BZ318" s="15">
        <f t="shared" si="283"/>
        <v>-2.6380433456122532</v>
      </c>
    </row>
    <row r="319" spans="9:78" x14ac:dyDescent="0.3">
      <c r="I319" s="11">
        <f t="shared" si="256"/>
        <v>0.62000000000000044</v>
      </c>
      <c r="J319" s="15">
        <f t="shared" si="257"/>
        <v>6.0159590339390929</v>
      </c>
      <c r="K319" s="15">
        <f t="shared" si="258"/>
        <v>26.865858866086882</v>
      </c>
      <c r="L319" s="15">
        <f t="shared" si="263"/>
        <v>-1.474753781815646</v>
      </c>
      <c r="M319" s="15">
        <f t="shared" si="259"/>
        <v>-1.0924672478977149</v>
      </c>
      <c r="N319" s="15">
        <f t="shared" si="260"/>
        <v>42.434160658907764</v>
      </c>
      <c r="O319" s="23"/>
      <c r="P319" s="23"/>
      <c r="Q319" s="23"/>
      <c r="R319" s="23"/>
      <c r="S319" s="23"/>
      <c r="T319" s="23"/>
      <c r="U319" s="23"/>
      <c r="V319" s="11"/>
      <c r="Z319" s="15">
        <f t="shared" si="228"/>
        <v>42.448221111298935</v>
      </c>
      <c r="AA319" s="16">
        <f t="shared" si="261"/>
        <v>28.941961221663618</v>
      </c>
      <c r="AB319" s="17">
        <f t="shared" si="229"/>
        <v>2.1442032558613326</v>
      </c>
      <c r="AC319" s="18">
        <f t="shared" si="230"/>
        <v>4.6847537818156457</v>
      </c>
      <c r="AD319" s="17">
        <f t="shared" si="231"/>
        <v>0.3616237940961915</v>
      </c>
      <c r="AE319" s="17">
        <f t="shared" si="232"/>
        <v>1.232742315895043</v>
      </c>
      <c r="AF319" s="17">
        <f t="shared" si="262"/>
        <v>0.11134065922927744</v>
      </c>
      <c r="AG319" s="17">
        <f t="shared" si="264"/>
        <v>3.2661677228487812E-2</v>
      </c>
      <c r="AH319" s="11">
        <f t="shared" si="265"/>
        <v>11.071807230425385</v>
      </c>
      <c r="AI319" s="15">
        <f t="shared" si="233"/>
        <v>7.5673087241614843</v>
      </c>
      <c r="AJ319" s="15">
        <f t="shared" si="234"/>
        <v>-2.560321558955351</v>
      </c>
      <c r="AL319" s="18">
        <f t="shared" si="235"/>
        <v>-1.474753781815646</v>
      </c>
      <c r="AM319" s="19">
        <f t="shared" si="236"/>
        <v>-1.0848999391735534</v>
      </c>
      <c r="AN319" s="18">
        <f t="shared" si="237"/>
        <v>42.434160658907764</v>
      </c>
      <c r="AO319" s="16">
        <f t="shared" si="266"/>
        <v>42.448027029580707</v>
      </c>
      <c r="AP319" s="17">
        <f t="shared" si="238"/>
        <v>2.1441836484577772</v>
      </c>
      <c r="AQ319" s="18">
        <f t="shared" si="239"/>
        <v>4.6847537818156457</v>
      </c>
      <c r="AR319" s="17">
        <f t="shared" si="267"/>
        <v>0.27409729409619155</v>
      </c>
      <c r="AS319" s="17">
        <f t="shared" si="240"/>
        <v>0.93436396834272861</v>
      </c>
      <c r="AT319" s="17">
        <f t="shared" si="241"/>
        <v>0.10602855211280625</v>
      </c>
      <c r="AU319" s="17">
        <f t="shared" si="268"/>
        <v>3.1103660046528151E-2</v>
      </c>
      <c r="AV319" s="11">
        <f t="shared" si="269"/>
        <v>8.8123807193805419</v>
      </c>
      <c r="AW319" s="15">
        <f t="shared" si="270"/>
        <v>-2.0339350037514961</v>
      </c>
      <c r="AX319" s="15">
        <f t="shared" si="271"/>
        <v>-2.6365371638065724</v>
      </c>
      <c r="AZ319" s="18">
        <f t="shared" si="242"/>
        <v>-1.474753781815646</v>
      </c>
      <c r="BA319" s="19">
        <f t="shared" si="243"/>
        <v>-1.0945011829014664</v>
      </c>
      <c r="BB319" s="18">
        <f t="shared" si="244"/>
        <v>42.434160658907764</v>
      </c>
      <c r="BC319" s="16">
        <f t="shared" si="272"/>
        <v>42.448273506296673</v>
      </c>
      <c r="BD319" s="17">
        <f t="shared" si="245"/>
        <v>2.1442085491617879</v>
      </c>
      <c r="BE319" s="18">
        <f t="shared" si="246"/>
        <v>4.6847537818156457</v>
      </c>
      <c r="BF319" s="17">
        <f t="shared" si="273"/>
        <v>0.27409729409619155</v>
      </c>
      <c r="BG319" s="17">
        <f t="shared" si="247"/>
        <v>0.93437481924191856</v>
      </c>
      <c r="BH319" s="17">
        <f t="shared" si="248"/>
        <v>0.1060297834371822</v>
      </c>
      <c r="BI319" s="17">
        <f t="shared" si="274"/>
        <v>3.1103660046528151E-2</v>
      </c>
      <c r="BJ319" s="11">
        <f t="shared" si="275"/>
        <v>8.8123807193805419</v>
      </c>
      <c r="BK319" s="15">
        <f t="shared" si="276"/>
        <v>-2.0335849829695145</v>
      </c>
      <c r="BL319" s="15">
        <f t="shared" si="277"/>
        <v>-2.6365677822806837</v>
      </c>
      <c r="BN319" s="18">
        <f t="shared" si="249"/>
        <v>-1.474753781815646</v>
      </c>
      <c r="BO319" s="19">
        <f t="shared" si="250"/>
        <v>-1.0965344178636538</v>
      </c>
      <c r="BP319" s="18">
        <f t="shared" si="251"/>
        <v>42.434160658907764</v>
      </c>
      <c r="BQ319" s="16">
        <f t="shared" si="278"/>
        <v>42.448325980603229</v>
      </c>
      <c r="BR319" s="17">
        <f t="shared" si="252"/>
        <v>2.1442138504811106</v>
      </c>
      <c r="BS319" s="18">
        <f t="shared" si="253"/>
        <v>4.6847537818156457</v>
      </c>
      <c r="BT319" s="17">
        <f t="shared" si="279"/>
        <v>0.27409729409619155</v>
      </c>
      <c r="BU319" s="17">
        <f t="shared" si="254"/>
        <v>0.93437712938068085</v>
      </c>
      <c r="BV319" s="17">
        <f t="shared" si="255"/>
        <v>0.1060300455841361</v>
      </c>
      <c r="BW319" s="17">
        <f t="shared" si="280"/>
        <v>3.1103660046528151E-2</v>
      </c>
      <c r="BX319" s="11">
        <f t="shared" si="281"/>
        <v>8.8123807193805419</v>
      </c>
      <c r="BY319" s="15">
        <f t="shared" si="282"/>
        <v>-2.0335104641151895</v>
      </c>
      <c r="BZ319" s="15">
        <f t="shared" si="283"/>
        <v>-2.6365743009039466</v>
      </c>
    </row>
    <row r="320" spans="9:78" x14ac:dyDescent="0.3">
      <c r="I320" s="11">
        <f t="shared" si="256"/>
        <v>0.62200000000000044</v>
      </c>
      <c r="J320" s="15">
        <f t="shared" si="257"/>
        <v>6.013773232362726</v>
      </c>
      <c r="K320" s="15">
        <f t="shared" si="258"/>
        <v>26.950721939702781</v>
      </c>
      <c r="L320" s="15">
        <f t="shared" si="263"/>
        <v>-1.4761062267058187</v>
      </c>
      <c r="M320" s="15">
        <f t="shared" si="259"/>
        <v>-1.0933343284688468</v>
      </c>
      <c r="N320" s="15">
        <f t="shared" si="260"/>
        <v>42.428912956990416</v>
      </c>
      <c r="O320" s="23"/>
      <c r="P320" s="23"/>
      <c r="Q320" s="23"/>
      <c r="R320" s="23"/>
      <c r="S320" s="23"/>
      <c r="T320" s="23"/>
      <c r="U320" s="23"/>
      <c r="V320" s="11"/>
      <c r="Z320" s="15">
        <f t="shared" si="228"/>
        <v>42.442997475033238</v>
      </c>
      <c r="AA320" s="16">
        <f t="shared" si="261"/>
        <v>28.938399652432214</v>
      </c>
      <c r="AB320" s="17">
        <f t="shared" si="229"/>
        <v>2.1436755612521567</v>
      </c>
      <c r="AC320" s="18">
        <f t="shared" si="230"/>
        <v>4.6861062267058191</v>
      </c>
      <c r="AD320" s="17">
        <f t="shared" si="231"/>
        <v>0.36171555748198975</v>
      </c>
      <c r="AE320" s="17">
        <f t="shared" si="232"/>
        <v>1.2327516704274104</v>
      </c>
      <c r="AF320" s="17">
        <f t="shared" si="262"/>
        <v>0.11131959208747916</v>
      </c>
      <c r="AG320" s="17">
        <f t="shared" si="264"/>
        <v>3.2663535792759858E-2</v>
      </c>
      <c r="AH320" s="11">
        <f t="shared" si="265"/>
        <v>11.073986594010039</v>
      </c>
      <c r="AI320" s="15">
        <f t="shared" si="233"/>
        <v>7.5676525608082512</v>
      </c>
      <c r="AJ320" s="15">
        <f t="shared" si="234"/>
        <v>-2.5586981375318159</v>
      </c>
      <c r="AL320" s="18">
        <f t="shared" si="235"/>
        <v>-1.4761062267058187</v>
      </c>
      <c r="AM320" s="19">
        <f t="shared" si="236"/>
        <v>-1.0857666759080387</v>
      </c>
      <c r="AN320" s="18">
        <f t="shared" si="237"/>
        <v>42.428912956990416</v>
      </c>
      <c r="AO320" s="16">
        <f t="shared" si="266"/>
        <v>42.442803206036963</v>
      </c>
      <c r="AP320" s="17">
        <f t="shared" si="238"/>
        <v>2.143655937343794</v>
      </c>
      <c r="AQ320" s="18">
        <f t="shared" si="239"/>
        <v>4.6861062267058191</v>
      </c>
      <c r="AR320" s="17">
        <f t="shared" si="267"/>
        <v>0.27418905748198985</v>
      </c>
      <c r="AS320" s="17">
        <f t="shared" si="240"/>
        <v>0.93444674248961268</v>
      </c>
      <c r="AT320" s="17">
        <f t="shared" si="241"/>
        <v>0.10600725829846167</v>
      </c>
      <c r="AU320" s="17">
        <f t="shared" si="268"/>
        <v>3.1105068825715503E-2</v>
      </c>
      <c r="AV320" s="11">
        <f t="shared" si="269"/>
        <v>8.8149317083429644</v>
      </c>
      <c r="AW320" s="15">
        <f t="shared" si="270"/>
        <v>-2.03122813446589</v>
      </c>
      <c r="AX320" s="15">
        <f t="shared" si="271"/>
        <v>-2.6350722350014806</v>
      </c>
      <c r="AZ320" s="18">
        <f t="shared" si="242"/>
        <v>-1.4761062267058187</v>
      </c>
      <c r="BA320" s="19">
        <f t="shared" si="243"/>
        <v>-1.0953655566033127</v>
      </c>
      <c r="BB320" s="18">
        <f t="shared" si="244"/>
        <v>42.428912956990416</v>
      </c>
      <c r="BC320" s="16">
        <f t="shared" si="272"/>
        <v>42.443049848172578</v>
      </c>
      <c r="BD320" s="17">
        <f t="shared" si="245"/>
        <v>2.1436808516932104</v>
      </c>
      <c r="BE320" s="18">
        <f t="shared" si="246"/>
        <v>4.6861062267058191</v>
      </c>
      <c r="BF320" s="17">
        <f t="shared" si="273"/>
        <v>0.27418905748198985</v>
      </c>
      <c r="BG320" s="17">
        <f t="shared" si="247"/>
        <v>0.93445760296971492</v>
      </c>
      <c r="BH320" s="17">
        <f t="shared" si="248"/>
        <v>0.10600849035339546</v>
      </c>
      <c r="BI320" s="17">
        <f t="shared" si="274"/>
        <v>3.1105068825715503E-2</v>
      </c>
      <c r="BJ320" s="11">
        <f t="shared" si="275"/>
        <v>8.8149317083429644</v>
      </c>
      <c r="BK320" s="15">
        <f t="shared" si="276"/>
        <v>-2.030877804201801</v>
      </c>
      <c r="BL320" s="15">
        <f t="shared" si="277"/>
        <v>-2.6351028607699432</v>
      </c>
      <c r="BN320" s="18">
        <f t="shared" si="249"/>
        <v>-1.4761062267058187</v>
      </c>
      <c r="BO320" s="19">
        <f t="shared" si="250"/>
        <v>-1.0973960840772503</v>
      </c>
      <c r="BP320" s="18">
        <f t="shared" si="251"/>
        <v>42.428912956990416</v>
      </c>
      <c r="BQ320" s="16">
        <f t="shared" si="278"/>
        <v>42.443102300341067</v>
      </c>
      <c r="BR320" s="17">
        <f t="shared" si="252"/>
        <v>2.1436861501238886</v>
      </c>
      <c r="BS320" s="18">
        <f t="shared" si="253"/>
        <v>4.6861062267058191</v>
      </c>
      <c r="BT320" s="17">
        <f t="shared" si="279"/>
        <v>0.27418905748198985</v>
      </c>
      <c r="BU320" s="17">
        <f t="shared" si="254"/>
        <v>0.93445991262267802</v>
      </c>
      <c r="BV320" s="17">
        <f t="shared" si="255"/>
        <v>0.10600875236937465</v>
      </c>
      <c r="BW320" s="17">
        <f t="shared" si="280"/>
        <v>3.1105068825715503E-2</v>
      </c>
      <c r="BX320" s="11">
        <f t="shared" si="281"/>
        <v>8.8149317083429644</v>
      </c>
      <c r="BY320" s="15">
        <f t="shared" si="282"/>
        <v>-2.0308033009270918</v>
      </c>
      <c r="BZ320" s="15">
        <f t="shared" si="283"/>
        <v>-2.6351093738242661</v>
      </c>
    </row>
    <row r="321" spans="9:78" x14ac:dyDescent="0.3">
      <c r="I321" s="11">
        <f t="shared" si="256"/>
        <v>0.62400000000000044</v>
      </c>
      <c r="J321" s="15">
        <f t="shared" si="257"/>
        <v>6.0115857012515823</v>
      </c>
      <c r="K321" s="15">
        <f t="shared" si="258"/>
        <v>27.035574520897526</v>
      </c>
      <c r="L321" s="15">
        <f t="shared" si="263"/>
        <v>-1.4774526566706836</v>
      </c>
      <c r="M321" s="15">
        <f t="shared" si="259"/>
        <v>-1.0941967826746648</v>
      </c>
      <c r="N321" s="15">
        <f t="shared" si="260"/>
        <v>42.423668237756118</v>
      </c>
      <c r="O321" s="23"/>
      <c r="P321" s="23"/>
      <c r="Q321" s="23"/>
      <c r="R321" s="23"/>
      <c r="S321" s="23"/>
      <c r="T321" s="23"/>
      <c r="U321" s="23"/>
      <c r="V321" s="11"/>
      <c r="Z321" s="15">
        <f t="shared" si="228"/>
        <v>42.437776724828701</v>
      </c>
      <c r="AA321" s="16">
        <f t="shared" si="261"/>
        <v>28.934840050969257</v>
      </c>
      <c r="AB321" s="17">
        <f t="shared" si="229"/>
        <v>2.1431482230822314</v>
      </c>
      <c r="AC321" s="18">
        <f t="shared" si="230"/>
        <v>4.6874526566706836</v>
      </c>
      <c r="AD321" s="17">
        <f t="shared" si="231"/>
        <v>0.3618069127551059</v>
      </c>
      <c r="AE321" s="17">
        <f t="shared" si="232"/>
        <v>1.2327596854848539</v>
      </c>
      <c r="AF321" s="17">
        <f t="shared" si="262"/>
        <v>0.11129851377021964</v>
      </c>
      <c r="AG321" s="17">
        <f t="shared" si="264"/>
        <v>3.2665386559584703E-2</v>
      </c>
      <c r="AH321" s="11">
        <f t="shared" si="265"/>
        <v>11.076155859816215</v>
      </c>
      <c r="AI321" s="15">
        <f t="shared" si="233"/>
        <v>7.5679529833052861</v>
      </c>
      <c r="AJ321" s="15">
        <f t="shared" si="234"/>
        <v>-2.5570796251629142</v>
      </c>
      <c r="AL321" s="18">
        <f t="shared" si="235"/>
        <v>-1.4774526566706836</v>
      </c>
      <c r="AM321" s="19">
        <f t="shared" si="236"/>
        <v>-1.0866288296913595</v>
      </c>
      <c r="AN321" s="18">
        <f t="shared" si="237"/>
        <v>42.423668237756118</v>
      </c>
      <c r="AO321" s="16">
        <f t="shared" si="266"/>
        <v>42.437582270444125</v>
      </c>
      <c r="AP321" s="17">
        <f t="shared" si="238"/>
        <v>2.1431285828632491</v>
      </c>
      <c r="AQ321" s="18">
        <f t="shared" si="239"/>
        <v>4.6874526566706836</v>
      </c>
      <c r="AR321" s="17">
        <f t="shared" si="267"/>
        <v>0.27428041275510584</v>
      </c>
      <c r="AS321" s="17">
        <f t="shared" si="240"/>
        <v>0.93452812765500315</v>
      </c>
      <c r="AT321" s="17">
        <f t="shared" si="241"/>
        <v>0.10598596000545958</v>
      </c>
      <c r="AU321" s="17">
        <f t="shared" si="268"/>
        <v>3.1106471807850419E-2</v>
      </c>
      <c r="AV321" s="11">
        <f t="shared" si="269"/>
        <v>8.8174709896184691</v>
      </c>
      <c r="AW321" s="15">
        <f t="shared" si="270"/>
        <v>-2.0285662719724038</v>
      </c>
      <c r="AX321" s="15">
        <f t="shared" si="271"/>
        <v>-2.633611352751744</v>
      </c>
      <c r="AZ321" s="18">
        <f t="shared" si="242"/>
        <v>-1.4774526566706836</v>
      </c>
      <c r="BA321" s="19">
        <f t="shared" si="243"/>
        <v>-1.0962253489466371</v>
      </c>
      <c r="BB321" s="18">
        <f t="shared" si="244"/>
        <v>42.423668237756118</v>
      </c>
      <c r="BC321" s="16">
        <f t="shared" si="272"/>
        <v>42.437829076931706</v>
      </c>
      <c r="BD321" s="17">
        <f t="shared" si="245"/>
        <v>2.1431535107478155</v>
      </c>
      <c r="BE321" s="18">
        <f t="shared" si="246"/>
        <v>4.6874526566706836</v>
      </c>
      <c r="BF321" s="17">
        <f t="shared" si="273"/>
        <v>0.27428041275510584</v>
      </c>
      <c r="BG321" s="17">
        <f t="shared" si="247"/>
        <v>0.93453899765574722</v>
      </c>
      <c r="BH321" s="17">
        <f t="shared" si="248"/>
        <v>0.10598719278532999</v>
      </c>
      <c r="BI321" s="17">
        <f t="shared" si="274"/>
        <v>3.1106471807850419E-2</v>
      </c>
      <c r="BJ321" s="11">
        <f t="shared" si="275"/>
        <v>8.8174709896184691</v>
      </c>
      <c r="BK321" s="15">
        <f t="shared" si="276"/>
        <v>-2.0282156341720463</v>
      </c>
      <c r="BL321" s="15">
        <f t="shared" si="277"/>
        <v>-2.6336419857059772</v>
      </c>
      <c r="BN321" s="18">
        <f t="shared" si="249"/>
        <v>-1.4774526566706836</v>
      </c>
      <c r="BO321" s="19">
        <f t="shared" si="250"/>
        <v>-1.0982532139430088</v>
      </c>
      <c r="BP321" s="18">
        <f t="shared" si="251"/>
        <v>42.423668237756118</v>
      </c>
      <c r="BQ321" s="16">
        <f t="shared" si="278"/>
        <v>42.43788150778893</v>
      </c>
      <c r="BR321" s="17">
        <f t="shared" si="252"/>
        <v>2.1431588063742693</v>
      </c>
      <c r="BS321" s="18">
        <f t="shared" si="253"/>
        <v>4.6874526566706836</v>
      </c>
      <c r="BT321" s="17">
        <f t="shared" si="279"/>
        <v>0.27428041275510584</v>
      </c>
      <c r="BU321" s="17">
        <f t="shared" si="254"/>
        <v>0.93454130685544445</v>
      </c>
      <c r="BV321" s="17">
        <f t="shared" si="255"/>
        <v>0.10598745467444763</v>
      </c>
      <c r="BW321" s="17">
        <f t="shared" si="280"/>
        <v>3.1106471807850419E-2</v>
      </c>
      <c r="BX321" s="11">
        <f t="shared" si="281"/>
        <v>8.8174709896184691</v>
      </c>
      <c r="BY321" s="15">
        <f t="shared" si="282"/>
        <v>-2.0281411454280684</v>
      </c>
      <c r="BZ321" s="15">
        <f t="shared" si="283"/>
        <v>-2.6336484933052224</v>
      </c>
    </row>
    <row r="322" spans="9:78" x14ac:dyDescent="0.3">
      <c r="I322" s="11">
        <f t="shared" si="256"/>
        <v>0.62600000000000044</v>
      </c>
      <c r="J322" s="15">
        <f t="shared" si="257"/>
        <v>6.0093964497689081</v>
      </c>
      <c r="K322" s="15">
        <f t="shared" si="258"/>
        <v>27.120416615628105</v>
      </c>
      <c r="L322" s="15">
        <f t="shared" si="263"/>
        <v>-1.4787931902966343</v>
      </c>
      <c r="M322" s="15">
        <f t="shared" si="259"/>
        <v>-1.0950546999994688</v>
      </c>
      <c r="N322" s="15">
        <f t="shared" si="260"/>
        <v>42.418426492824324</v>
      </c>
      <c r="O322" s="23"/>
      <c r="P322" s="23"/>
      <c r="Q322" s="23"/>
      <c r="R322" s="23"/>
      <c r="S322" s="23"/>
      <c r="T322" s="23"/>
      <c r="U322" s="23"/>
      <c r="V322" s="11"/>
      <c r="Z322" s="15">
        <f t="shared" si="228"/>
        <v>42.432558854294086</v>
      </c>
      <c r="AA322" s="16">
        <f t="shared" si="261"/>
        <v>28.931282412917088</v>
      </c>
      <c r="AB322" s="17">
        <f t="shared" si="229"/>
        <v>2.1426212405985265</v>
      </c>
      <c r="AC322" s="18">
        <f t="shared" si="230"/>
        <v>4.688793190296634</v>
      </c>
      <c r="AD322" s="17">
        <f t="shared" si="231"/>
        <v>0.36189786796162654</v>
      </c>
      <c r="AE322" s="17">
        <f t="shared" si="232"/>
        <v>1.2327663892240097</v>
      </c>
      <c r="AF322" s="17">
        <f t="shared" si="262"/>
        <v>0.11127742479528258</v>
      </c>
      <c r="AG322" s="17">
        <f t="shared" si="264"/>
        <v>3.2667229685765894E-2</v>
      </c>
      <c r="AH322" s="11">
        <f t="shared" si="265"/>
        <v>11.078315224241878</v>
      </c>
      <c r="AI322" s="15">
        <f t="shared" si="233"/>
        <v>7.5682109035437639</v>
      </c>
      <c r="AJ322" s="15">
        <f t="shared" si="234"/>
        <v>-2.5554659360022418</v>
      </c>
      <c r="AL322" s="18">
        <f t="shared" si="235"/>
        <v>-1.4787931902966343</v>
      </c>
      <c r="AM322" s="19">
        <f t="shared" si="236"/>
        <v>-1.087486489095925</v>
      </c>
      <c r="AN322" s="18">
        <f t="shared" si="237"/>
        <v>42.418426492824324</v>
      </c>
      <c r="AO322" s="16">
        <f t="shared" si="266"/>
        <v>42.432364216375056</v>
      </c>
      <c r="AP322" s="17">
        <f t="shared" si="238"/>
        <v>2.1426015842594168</v>
      </c>
      <c r="AQ322" s="18">
        <f t="shared" si="239"/>
        <v>4.688793190296634</v>
      </c>
      <c r="AR322" s="17">
        <f t="shared" si="267"/>
        <v>0.27437136796162664</v>
      </c>
      <c r="AS322" s="17">
        <f t="shared" si="240"/>
        <v>0.93460815209857651</v>
      </c>
      <c r="AT322" s="17">
        <f t="shared" si="241"/>
        <v>0.10596465761313037</v>
      </c>
      <c r="AU322" s="17">
        <f t="shared" si="268"/>
        <v>3.1107869110297968E-2</v>
      </c>
      <c r="AV322" s="11">
        <f t="shared" si="269"/>
        <v>8.8199987915854567</v>
      </c>
      <c r="AW322" s="15">
        <f t="shared" si="270"/>
        <v>-2.0259485010574489</v>
      </c>
      <c r="AX322" s="15">
        <f t="shared" si="271"/>
        <v>-2.6321544473851088</v>
      </c>
      <c r="AZ322" s="18">
        <f t="shared" si="242"/>
        <v>-1.4787931902966343</v>
      </c>
      <c r="BA322" s="19">
        <f t="shared" si="243"/>
        <v>-1.0970806485005262</v>
      </c>
      <c r="BB322" s="18">
        <f t="shared" si="244"/>
        <v>42.418426492824324</v>
      </c>
      <c r="BC322" s="16">
        <f t="shared" si="272"/>
        <v>42.432611186167357</v>
      </c>
      <c r="BD322" s="17">
        <f t="shared" si="245"/>
        <v>2.1426265255709818</v>
      </c>
      <c r="BE322" s="18">
        <f t="shared" si="246"/>
        <v>4.688793190296634</v>
      </c>
      <c r="BF322" s="17">
        <f t="shared" si="273"/>
        <v>0.27437136796162664</v>
      </c>
      <c r="BG322" s="17">
        <f t="shared" si="247"/>
        <v>0.93461903156085446</v>
      </c>
      <c r="BH322" s="17">
        <f t="shared" si="248"/>
        <v>0.10596589111242385</v>
      </c>
      <c r="BI322" s="17">
        <f t="shared" si="274"/>
        <v>3.1107869110297968E-2</v>
      </c>
      <c r="BJ322" s="11">
        <f t="shared" si="275"/>
        <v>8.8199987915854567</v>
      </c>
      <c r="BK322" s="15">
        <f t="shared" si="276"/>
        <v>-2.0255975576291205</v>
      </c>
      <c r="BL322" s="15">
        <f t="shared" si="277"/>
        <v>-2.6321850874185349</v>
      </c>
      <c r="BN322" s="18">
        <f t="shared" si="249"/>
        <v>-1.4787931902966343</v>
      </c>
      <c r="BO322" s="19">
        <f t="shared" si="250"/>
        <v>-1.099105895114727</v>
      </c>
      <c r="BP322" s="18">
        <f t="shared" si="251"/>
        <v>42.418426492824324</v>
      </c>
      <c r="BQ322" s="16">
        <f t="shared" si="278"/>
        <v>42.432663596524513</v>
      </c>
      <c r="BR322" s="17">
        <f t="shared" si="252"/>
        <v>2.1426318184760218</v>
      </c>
      <c r="BS322" s="18">
        <f t="shared" si="253"/>
        <v>4.688793190296634</v>
      </c>
      <c r="BT322" s="17">
        <f t="shared" si="279"/>
        <v>0.27437136796162664</v>
      </c>
      <c r="BU322" s="17">
        <f t="shared" si="254"/>
        <v>0.93462134033922706</v>
      </c>
      <c r="BV322" s="17">
        <f t="shared" si="255"/>
        <v>0.10596615287871511</v>
      </c>
      <c r="BW322" s="17">
        <f t="shared" si="280"/>
        <v>3.1107869110297968E-2</v>
      </c>
      <c r="BX322" s="11">
        <f t="shared" si="281"/>
        <v>8.8199987915854567</v>
      </c>
      <c r="BY322" s="15">
        <f t="shared" si="282"/>
        <v>-2.0255230823860826</v>
      </c>
      <c r="BZ322" s="15">
        <f t="shared" si="283"/>
        <v>-2.6321915896743167</v>
      </c>
    </row>
    <row r="323" spans="9:78" x14ac:dyDescent="0.3">
      <c r="I323" s="11">
        <f t="shared" si="256"/>
        <v>0.62800000000000045</v>
      </c>
      <c r="J323" s="15">
        <f t="shared" si="257"/>
        <v>6.0072054869008102</v>
      </c>
      <c r="K323" s="15">
        <f t="shared" si="258"/>
        <v>27.20524822983489</v>
      </c>
      <c r="L323" s="15">
        <f t="shared" si="263"/>
        <v>-1.4801279437569452</v>
      </c>
      <c r="M323" s="15">
        <f t="shared" si="259"/>
        <v>-1.0959081680982072</v>
      </c>
      <c r="N323" s="15">
        <f t="shared" si="260"/>
        <v>42.413187713959232</v>
      </c>
      <c r="O323" s="23"/>
      <c r="P323" s="23"/>
      <c r="Q323" s="23"/>
      <c r="R323" s="23"/>
      <c r="S323" s="23"/>
      <c r="T323" s="23"/>
      <c r="U323" s="23"/>
      <c r="V323" s="11"/>
      <c r="Z323" s="15">
        <f t="shared" si="228"/>
        <v>42.427343857145324</v>
      </c>
      <c r="AA323" s="16">
        <f t="shared" si="261"/>
        <v>28.927726733991111</v>
      </c>
      <c r="AB323" s="17">
        <f t="shared" si="229"/>
        <v>2.142094613059212</v>
      </c>
      <c r="AC323" s="18">
        <f t="shared" si="230"/>
        <v>4.690127943756945</v>
      </c>
      <c r="AD323" s="17">
        <f t="shared" si="231"/>
        <v>0.36198843098390865</v>
      </c>
      <c r="AE323" s="17">
        <f t="shared" si="232"/>
        <v>1.2327718092216009</v>
      </c>
      <c r="AF323" s="17">
        <f t="shared" si="262"/>
        <v>0.11125632566982074</v>
      </c>
      <c r="AG323" s="17">
        <f t="shared" si="264"/>
        <v>3.266906532497911E-2</v>
      </c>
      <c r="AH323" s="11">
        <f t="shared" si="265"/>
        <v>11.080464879634267</v>
      </c>
      <c r="AI323" s="15">
        <f t="shared" si="233"/>
        <v>7.5684272146310079</v>
      </c>
      <c r="AJ323" s="15">
        <f t="shared" si="234"/>
        <v>-2.5538569859037787</v>
      </c>
      <c r="AL323" s="18">
        <f t="shared" si="235"/>
        <v>-1.4801279437569452</v>
      </c>
      <c r="AM323" s="19">
        <f t="shared" si="236"/>
        <v>-1.0883397408835762</v>
      </c>
      <c r="AN323" s="18">
        <f t="shared" si="237"/>
        <v>42.413187713959232</v>
      </c>
      <c r="AO323" s="16">
        <f t="shared" si="266"/>
        <v>42.42714903751051</v>
      </c>
      <c r="AP323" s="17">
        <f t="shared" si="238"/>
        <v>2.1420749407868436</v>
      </c>
      <c r="AQ323" s="18">
        <f t="shared" si="239"/>
        <v>4.690127943756945</v>
      </c>
      <c r="AR323" s="17">
        <f t="shared" si="267"/>
        <v>0.2744619309839087</v>
      </c>
      <c r="AS323" s="17">
        <f t="shared" si="240"/>
        <v>0.93468684349856745</v>
      </c>
      <c r="AT323" s="17">
        <f t="shared" si="241"/>
        <v>0.10594335149302335</v>
      </c>
      <c r="AU323" s="17">
        <f t="shared" si="268"/>
        <v>3.1109260848097856E-2</v>
      </c>
      <c r="AV323" s="11">
        <f t="shared" si="269"/>
        <v>8.8225153379267898</v>
      </c>
      <c r="AW323" s="15">
        <f t="shared" si="270"/>
        <v>-2.0233739253402456</v>
      </c>
      <c r="AX323" s="15">
        <f t="shared" si="271"/>
        <v>-2.6307014505978348</v>
      </c>
      <c r="AZ323" s="18">
        <f t="shared" si="242"/>
        <v>-1.4801279437569452</v>
      </c>
      <c r="BA323" s="19">
        <f t="shared" si="243"/>
        <v>-1.0979315420235476</v>
      </c>
      <c r="BB323" s="18">
        <f t="shared" si="244"/>
        <v>42.413187713959232</v>
      </c>
      <c r="BC323" s="16">
        <f t="shared" si="272"/>
        <v>42.427396169580248</v>
      </c>
      <c r="BD323" s="17">
        <f t="shared" si="245"/>
        <v>2.1420998954193102</v>
      </c>
      <c r="BE323" s="18">
        <f t="shared" si="246"/>
        <v>4.690127943756945</v>
      </c>
      <c r="BF323" s="17">
        <f t="shared" si="273"/>
        <v>0.2744619309839087</v>
      </c>
      <c r="BG323" s="17">
        <f t="shared" si="247"/>
        <v>0.93469773236440823</v>
      </c>
      <c r="BH323" s="17">
        <f t="shared" si="248"/>
        <v>0.10594458570633142</v>
      </c>
      <c r="BI323" s="17">
        <f t="shared" si="274"/>
        <v>3.1109260848097856E-2</v>
      </c>
      <c r="BJ323" s="11">
        <f t="shared" si="275"/>
        <v>8.8225153379267898</v>
      </c>
      <c r="BK323" s="15">
        <f t="shared" si="276"/>
        <v>-2.0230226781555585</v>
      </c>
      <c r="BL323" s="15">
        <f t="shared" si="277"/>
        <v>-2.630732097605827</v>
      </c>
      <c r="BN323" s="18">
        <f t="shared" si="249"/>
        <v>-1.4801279437569452</v>
      </c>
      <c r="BO323" s="19">
        <f t="shared" si="250"/>
        <v>-1.0999542134545184</v>
      </c>
      <c r="BP323" s="18">
        <f t="shared" si="251"/>
        <v>42.413187713959232</v>
      </c>
      <c r="BQ323" s="16">
        <f t="shared" si="278"/>
        <v>42.427448560233252</v>
      </c>
      <c r="BR323" s="17">
        <f t="shared" si="252"/>
        <v>2.1421051856841742</v>
      </c>
      <c r="BS323" s="18">
        <f t="shared" si="253"/>
        <v>4.690127943756945</v>
      </c>
      <c r="BT323" s="17">
        <f t="shared" si="279"/>
        <v>0.2744619309839087</v>
      </c>
      <c r="BU323" s="17">
        <f t="shared" si="254"/>
        <v>0.93470004075281843</v>
      </c>
      <c r="BV323" s="17">
        <f t="shared" si="255"/>
        <v>0.10594484735375527</v>
      </c>
      <c r="BW323" s="17">
        <f t="shared" si="280"/>
        <v>3.1109260848097856E-2</v>
      </c>
      <c r="BX323" s="11">
        <f t="shared" si="281"/>
        <v>8.8225153379267898</v>
      </c>
      <c r="BY323" s="15">
        <f t="shared" si="282"/>
        <v>-2.0229482154023075</v>
      </c>
      <c r="BZ323" s="15">
        <f t="shared" si="283"/>
        <v>-2.6307385946275632</v>
      </c>
    </row>
    <row r="324" spans="9:78" x14ac:dyDescent="0.3">
      <c r="I324" s="11">
        <f t="shared" si="256"/>
        <v>0.63000000000000045</v>
      </c>
      <c r="J324" s="15">
        <f t="shared" si="257"/>
        <v>6.0050128214598777</v>
      </c>
      <c r="K324" s="15">
        <f t="shared" si="258"/>
        <v>27.290069369441916</v>
      </c>
      <c r="L324" s="15">
        <f t="shared" si="263"/>
        <v>-1.4814570308611188</v>
      </c>
      <c r="M324" s="15">
        <f t="shared" si="259"/>
        <v>-1.0967572728341282</v>
      </c>
      <c r="N324" s="15">
        <f t="shared" si="260"/>
        <v>42.407951893066922</v>
      </c>
      <c r="O324" s="23"/>
      <c r="P324" s="23"/>
      <c r="Q324" s="23"/>
      <c r="R324" s="23"/>
      <c r="S324" s="23"/>
      <c r="T324" s="23"/>
      <c r="U324" s="23"/>
      <c r="V324" s="11"/>
      <c r="Z324" s="15">
        <f t="shared" si="228"/>
        <v>42.42213172720335</v>
      </c>
      <c r="AA324" s="16">
        <f t="shared" si="261"/>
        <v>28.924173009978336</v>
      </c>
      <c r="AB324" s="17">
        <f t="shared" si="229"/>
        <v>2.1415683397334297</v>
      </c>
      <c r="AC324" s="18">
        <f t="shared" si="230"/>
        <v>4.6914570308611188</v>
      </c>
      <c r="AD324" s="17">
        <f t="shared" si="231"/>
        <v>0.3620786095439269</v>
      </c>
      <c r="AE324" s="17">
        <f t="shared" si="232"/>
        <v>1.2327759724864489</v>
      </c>
      <c r="AF324" s="17">
        <f t="shared" si="262"/>
        <v>0.11123521689056934</v>
      </c>
      <c r="AG324" s="17">
        <f t="shared" si="264"/>
        <v>3.2670893627834076E-2</v>
      </c>
      <c r="AH324" s="11">
        <f t="shared" si="265"/>
        <v>11.08260501437441</v>
      </c>
      <c r="AI324" s="15">
        <f t="shared" si="233"/>
        <v>7.5686027912795888</v>
      </c>
      <c r="AJ324" s="15">
        <f t="shared" si="234"/>
        <v>-2.5522526923885311</v>
      </c>
      <c r="AL324" s="18">
        <f t="shared" si="235"/>
        <v>-1.4814570308611188</v>
      </c>
      <c r="AM324" s="19">
        <f t="shared" si="236"/>
        <v>-1.0891886700428486</v>
      </c>
      <c r="AN324" s="18">
        <f t="shared" si="237"/>
        <v>42.407951893066922</v>
      </c>
      <c r="AO324" s="16">
        <f t="shared" si="266"/>
        <v>42.421936727636897</v>
      </c>
      <c r="AP324" s="17">
        <f t="shared" si="238"/>
        <v>2.1415486517111177</v>
      </c>
      <c r="AQ324" s="18">
        <f t="shared" si="239"/>
        <v>4.6914570308611188</v>
      </c>
      <c r="AR324" s="17">
        <f t="shared" si="267"/>
        <v>0.27455210954392684</v>
      </c>
      <c r="AS324" s="17">
        <f t="shared" si="240"/>
        <v>0.93476422896381495</v>
      </c>
      <c r="AT324" s="17">
        <f t="shared" si="241"/>
        <v>0.10592204200906105</v>
      </c>
      <c r="AU324" s="17">
        <f t="shared" si="268"/>
        <v>3.1110647134009971E-2</v>
      </c>
      <c r="AV324" s="11">
        <f t="shared" si="269"/>
        <v>8.8250208477273411</v>
      </c>
      <c r="AW324" s="15">
        <f t="shared" si="270"/>
        <v>-2.0208416668825824</v>
      </c>
      <c r="AX324" s="15">
        <f t="shared" si="271"/>
        <v>-2.6292522954282074</v>
      </c>
      <c r="AZ324" s="18">
        <f t="shared" si="242"/>
        <v>-1.4814570308611188</v>
      </c>
      <c r="BA324" s="19">
        <f t="shared" si="243"/>
        <v>-1.0987781145010107</v>
      </c>
      <c r="BB324" s="18">
        <f t="shared" si="244"/>
        <v>42.407951893066922</v>
      </c>
      <c r="BC324" s="16">
        <f t="shared" si="272"/>
        <v>42.422184020976395</v>
      </c>
      <c r="BD324" s="17">
        <f t="shared" si="245"/>
        <v>2.1415736195604063</v>
      </c>
      <c r="BE324" s="18">
        <f t="shared" si="246"/>
        <v>4.6914570308611188</v>
      </c>
      <c r="BF324" s="17">
        <f t="shared" si="273"/>
        <v>0.27455210954392684</v>
      </c>
      <c r="BG324" s="17">
        <f t="shared" si="247"/>
        <v>0.93477512717636335</v>
      </c>
      <c r="BH324" s="17">
        <f t="shared" si="248"/>
        <v>0.10592327693107841</v>
      </c>
      <c r="BI324" s="17">
        <f t="shared" si="274"/>
        <v>3.1110647134009971E-2</v>
      </c>
      <c r="BJ324" s="11">
        <f t="shared" si="275"/>
        <v>8.8250208477273411</v>
      </c>
      <c r="BK324" s="15">
        <f t="shared" si="276"/>
        <v>-2.0204901177771109</v>
      </c>
      <c r="BL324" s="15">
        <f t="shared" si="277"/>
        <v>-2.629282949308053</v>
      </c>
      <c r="BN324" s="18">
        <f t="shared" si="249"/>
        <v>-1.4814570308611188</v>
      </c>
      <c r="BO324" s="19">
        <f t="shared" si="250"/>
        <v>-1.1007982530696825</v>
      </c>
      <c r="BP324" s="18">
        <f t="shared" si="251"/>
        <v>42.407951893066922</v>
      </c>
      <c r="BQ324" s="16">
        <f t="shared" si="278"/>
        <v>42.422236392706118</v>
      </c>
      <c r="BR324" s="17">
        <f t="shared" si="252"/>
        <v>2.1415789072647811</v>
      </c>
      <c r="BS324" s="18">
        <f t="shared" si="253"/>
        <v>4.6914570308611188</v>
      </c>
      <c r="BT324" s="17">
        <f t="shared" si="279"/>
        <v>0.27455210954392684</v>
      </c>
      <c r="BU324" s="17">
        <f t="shared" si="254"/>
        <v>0.93477743520560153</v>
      </c>
      <c r="BV324" s="17">
        <f t="shared" si="255"/>
        <v>0.10592353846351871</v>
      </c>
      <c r="BW324" s="17">
        <f t="shared" si="280"/>
        <v>3.1110647134009971E-2</v>
      </c>
      <c r="BX324" s="11">
        <f t="shared" si="281"/>
        <v>8.8250208477273411</v>
      </c>
      <c r="BY324" s="15">
        <f t="shared" si="282"/>
        <v>-2.0204156665209543</v>
      </c>
      <c r="BZ324" s="15">
        <f t="shared" si="283"/>
        <v>-2.6292894412029972</v>
      </c>
    </row>
    <row r="325" spans="9:78" x14ac:dyDescent="0.3">
      <c r="I325" s="11">
        <f t="shared" si="256"/>
        <v>0.63200000000000045</v>
      </c>
      <c r="J325" s="15">
        <f t="shared" si="257"/>
        <v>6.0028184620887277</v>
      </c>
      <c r="K325" s="15">
        <f t="shared" si="258"/>
        <v>27.374880040357176</v>
      </c>
      <c r="L325" s="15">
        <f t="shared" si="263"/>
        <v>-1.4827805631032147</v>
      </c>
      <c r="M325" s="15">
        <f t="shared" si="259"/>
        <v>-1.0976020983156485</v>
      </c>
      <c r="N325" s="15">
        <f t="shared" si="260"/>
        <v>42.402719022192571</v>
      </c>
      <c r="O325" s="23"/>
      <c r="P325" s="23"/>
      <c r="Q325" s="23"/>
      <c r="R325" s="23"/>
      <c r="S325" s="23"/>
      <c r="T325" s="23"/>
      <c r="U325" s="23"/>
      <c r="V325" s="11"/>
      <c r="Z325" s="15">
        <f t="shared" si="228"/>
        <v>42.416922458391987</v>
      </c>
      <c r="AA325" s="16">
        <f t="shared" si="261"/>
        <v>28.920621236735908</v>
      </c>
      <c r="AB325" s="17">
        <f t="shared" si="229"/>
        <v>2.141042419901074</v>
      </c>
      <c r="AC325" s="18">
        <f t="shared" si="230"/>
        <v>4.6927805631032147</v>
      </c>
      <c r="AD325" s="17">
        <f t="shared" si="231"/>
        <v>0.36216841120655308</v>
      </c>
      <c r="AE325" s="17">
        <f t="shared" si="232"/>
        <v>1.2327789054712333</v>
      </c>
      <c r="AF325" s="17">
        <f t="shared" si="262"/>
        <v>0.11121409894405521</v>
      </c>
      <c r="AG325" s="17">
        <f t="shared" si="264"/>
        <v>3.2672714741935338E-2</v>
      </c>
      <c r="AH325" s="11">
        <f t="shared" si="265"/>
        <v>11.084735812959886</v>
      </c>
      <c r="AI325" s="15">
        <f t="shared" si="233"/>
        <v>7.568738490188391</v>
      </c>
      <c r="AJ325" s="15">
        <f t="shared" si="234"/>
        <v>-2.5506529746117983</v>
      </c>
      <c r="AL325" s="18">
        <f t="shared" si="235"/>
        <v>-1.4827805631032147</v>
      </c>
      <c r="AM325" s="19">
        <f t="shared" si="236"/>
        <v>-1.0900333598254601</v>
      </c>
      <c r="AN325" s="18">
        <f t="shared" si="237"/>
        <v>42.402719022192571</v>
      </c>
      <c r="AO325" s="16">
        <f t="shared" si="266"/>
        <v>42.416727280644182</v>
      </c>
      <c r="AP325" s="17">
        <f t="shared" si="238"/>
        <v>2.1410227163086479</v>
      </c>
      <c r="AQ325" s="18">
        <f t="shared" si="239"/>
        <v>4.6927805631032147</v>
      </c>
      <c r="AR325" s="17">
        <f t="shared" si="267"/>
        <v>0.27464191120655312</v>
      </c>
      <c r="AS325" s="17">
        <f t="shared" si="240"/>
        <v>0.93484033504555297</v>
      </c>
      <c r="AT325" s="17">
        <f t="shared" si="241"/>
        <v>0.10590072951769078</v>
      </c>
      <c r="AU325" s="17">
        <f t="shared" si="268"/>
        <v>3.1112028078559086E-2</v>
      </c>
      <c r="AV325" s="11">
        <f t="shared" si="269"/>
        <v>8.8275155355694448</v>
      </c>
      <c r="AW325" s="15">
        <f t="shared" si="270"/>
        <v>-2.0183508658068416</v>
      </c>
      <c r="AX325" s="15">
        <f t="shared" si="271"/>
        <v>-2.6278069162305369</v>
      </c>
      <c r="AZ325" s="18">
        <f t="shared" si="242"/>
        <v>-1.4827805631032147</v>
      </c>
      <c r="BA325" s="19">
        <f t="shared" si="243"/>
        <v>-1.0996204491814554</v>
      </c>
      <c r="BB325" s="18">
        <f t="shared" si="244"/>
        <v>42.402719022192571</v>
      </c>
      <c r="BC325" s="16">
        <f t="shared" si="272"/>
        <v>42.416974734264933</v>
      </c>
      <c r="BD325" s="17">
        <f t="shared" si="245"/>
        <v>2.1410476972726511</v>
      </c>
      <c r="BE325" s="18">
        <f t="shared" si="246"/>
        <v>4.6927805631032147</v>
      </c>
      <c r="BF325" s="17">
        <f t="shared" si="273"/>
        <v>0.27464191120655312</v>
      </c>
      <c r="BG325" s="17">
        <f t="shared" si="247"/>
        <v>0.93485124254904695</v>
      </c>
      <c r="BH325" s="17">
        <f t="shared" si="248"/>
        <v>0.10590196514321303</v>
      </c>
      <c r="BI325" s="17">
        <f t="shared" si="274"/>
        <v>3.1112028078559086E-2</v>
      </c>
      <c r="BJ325" s="11">
        <f t="shared" si="275"/>
        <v>8.8275155355694448</v>
      </c>
      <c r="BK325" s="15">
        <f t="shared" si="276"/>
        <v>-2.0179990165808679</v>
      </c>
      <c r="BL325" s="15">
        <f t="shared" si="277"/>
        <v>-2.6278375768813929</v>
      </c>
      <c r="BN325" s="18">
        <f t="shared" si="249"/>
        <v>-1.4827805631032147</v>
      </c>
      <c r="BO325" s="19">
        <f t="shared" si="250"/>
        <v>-1.1016380963488102</v>
      </c>
      <c r="BP325" s="18">
        <f t="shared" si="251"/>
        <v>42.402719022192571</v>
      </c>
      <c r="BQ325" s="16">
        <f t="shared" si="278"/>
        <v>42.417027087837482</v>
      </c>
      <c r="BR325" s="17">
        <f t="shared" si="252"/>
        <v>2.1410529824947031</v>
      </c>
      <c r="BS325" s="18">
        <f t="shared" si="253"/>
        <v>4.6927805631032147</v>
      </c>
      <c r="BT325" s="17">
        <f t="shared" si="279"/>
        <v>0.27464191120655312</v>
      </c>
      <c r="BU325" s="17">
        <f t="shared" si="254"/>
        <v>0.93485355024934191</v>
      </c>
      <c r="BV325" s="17">
        <f t="shared" si="255"/>
        <v>0.10590222656447994</v>
      </c>
      <c r="BW325" s="17">
        <f t="shared" si="280"/>
        <v>3.1112028078559086E-2</v>
      </c>
      <c r="BX325" s="11">
        <f t="shared" si="281"/>
        <v>8.8275155355694448</v>
      </c>
      <c r="BY325" s="15">
        <f t="shared" si="282"/>
        <v>-2.0179245758472018</v>
      </c>
      <c r="BZ325" s="15">
        <f t="shared" si="283"/>
        <v>-2.6278440637546789</v>
      </c>
    </row>
    <row r="326" spans="9:78" x14ac:dyDescent="0.3">
      <c r="I326" s="11">
        <f t="shared" si="256"/>
        <v>0.63400000000000045</v>
      </c>
      <c r="J326" s="15">
        <f t="shared" si="257"/>
        <v>6.0006224172634797</v>
      </c>
      <c r="K326" s="15">
        <f t="shared" si="258"/>
        <v>27.459680248472885</v>
      </c>
      <c r="L326" s="15">
        <f t="shared" si="263"/>
        <v>-1.4840986497091833</v>
      </c>
      <c r="M326" s="15">
        <f t="shared" si="259"/>
        <v>-1.0984427269324599</v>
      </c>
      <c r="N326" s="15">
        <f t="shared" si="260"/>
        <v>42.397489093517706</v>
      </c>
      <c r="O326" s="23"/>
      <c r="P326" s="23"/>
      <c r="Q326" s="23"/>
      <c r="R326" s="23"/>
      <c r="S326" s="23"/>
      <c r="T326" s="23"/>
      <c r="U326" s="23"/>
      <c r="V326" s="11"/>
      <c r="Z326" s="15">
        <f t="shared" si="228"/>
        <v>42.41171604473584</v>
      </c>
      <c r="AA326" s="16">
        <f t="shared" si="261"/>
        <v>28.917071410189703</v>
      </c>
      <c r="AB326" s="17">
        <f t="shared" si="229"/>
        <v>2.1405168528525715</v>
      </c>
      <c r="AC326" s="18">
        <f t="shared" si="230"/>
        <v>4.6940986497091828</v>
      </c>
      <c r="AD326" s="17">
        <f t="shared" si="231"/>
        <v>0.36225784338276801</v>
      </c>
      <c r="AE326" s="17">
        <f t="shared" si="232"/>
        <v>1.2327806340840102</v>
      </c>
      <c r="AF326" s="17">
        <f t="shared" si="262"/>
        <v>0.11119297230680197</v>
      </c>
      <c r="AG326" s="17">
        <f t="shared" si="264"/>
        <v>3.2674528811941848E-2</v>
      </c>
      <c r="AH326" s="11">
        <f t="shared" si="265"/>
        <v>11.086857456085808</v>
      </c>
      <c r="AI326" s="15">
        <f t="shared" si="233"/>
        <v>7.568835150415703</v>
      </c>
      <c r="AJ326" s="15">
        <f t="shared" si="234"/>
        <v>-2.5490577533310743</v>
      </c>
      <c r="AL326" s="18">
        <f t="shared" si="235"/>
        <v>-1.4840986497091833</v>
      </c>
      <c r="AM326" s="19">
        <f t="shared" si="236"/>
        <v>-1.0908738917820442</v>
      </c>
      <c r="AN326" s="18">
        <f t="shared" si="237"/>
        <v>42.397489093517706</v>
      </c>
      <c r="AO326" s="16">
        <f t="shared" si="266"/>
        <v>42.411520690523759</v>
      </c>
      <c r="AP326" s="17">
        <f t="shared" si="238"/>
        <v>2.1404971338664427</v>
      </c>
      <c r="AQ326" s="18">
        <f t="shared" si="239"/>
        <v>4.6940986497091828</v>
      </c>
      <c r="AR326" s="17">
        <f t="shared" si="267"/>
        <v>0.27473134338276806</v>
      </c>
      <c r="AS326" s="17">
        <f t="shared" si="240"/>
        <v>0.93491518774895477</v>
      </c>
      <c r="AT326" s="17">
        <f t="shared" si="241"/>
        <v>0.10587941436803293</v>
      </c>
      <c r="AU326" s="17">
        <f t="shared" si="268"/>
        <v>3.1113403790078674E-2</v>
      </c>
      <c r="AV326" s="11">
        <f t="shared" si="269"/>
        <v>8.8299996116263362</v>
      </c>
      <c r="AW326" s="15">
        <f t="shared" si="270"/>
        <v>-2.0159006799220003</v>
      </c>
      <c r="AX326" s="15">
        <f t="shared" si="271"/>
        <v>-2.6263652486496478</v>
      </c>
      <c r="AZ326" s="18">
        <f t="shared" si="242"/>
        <v>-1.4840986497091833</v>
      </c>
      <c r="BA326" s="19">
        <f t="shared" si="243"/>
        <v>-1.100458627612382</v>
      </c>
      <c r="BB326" s="18">
        <f t="shared" si="244"/>
        <v>42.397489093517706</v>
      </c>
      <c r="BC326" s="16">
        <f t="shared" si="272"/>
        <v>42.41176830345605</v>
      </c>
      <c r="BD326" s="17">
        <f t="shared" si="245"/>
        <v>2.1405221278449869</v>
      </c>
      <c r="BE326" s="18">
        <f t="shared" si="246"/>
        <v>4.6940986497091828</v>
      </c>
      <c r="BF326" s="17">
        <f t="shared" si="273"/>
        <v>0.27473134338276806</v>
      </c>
      <c r="BG326" s="17">
        <f t="shared" si="247"/>
        <v>0.93492610448870339</v>
      </c>
      <c r="BH326" s="17">
        <f t="shared" si="248"/>
        <v>0.10588065069195465</v>
      </c>
      <c r="BI326" s="17">
        <f t="shared" si="274"/>
        <v>3.1113403790078674E-2</v>
      </c>
      <c r="BJ326" s="11">
        <f t="shared" si="275"/>
        <v>8.8299996116263362</v>
      </c>
      <c r="BK326" s="15">
        <f t="shared" si="276"/>
        <v>-2.0155485323412297</v>
      </c>
      <c r="BL326" s="15">
        <f t="shared" si="277"/>
        <v>-2.6263959159725028</v>
      </c>
      <c r="BN326" s="18">
        <f t="shared" si="249"/>
        <v>-1.4840986497091833</v>
      </c>
      <c r="BO326" s="19">
        <f t="shared" si="250"/>
        <v>-1.1024738239971423</v>
      </c>
      <c r="BP326" s="18">
        <f t="shared" si="251"/>
        <v>42.397489093517706</v>
      </c>
      <c r="BQ326" s="16">
        <f t="shared" si="278"/>
        <v>42.411820639623002</v>
      </c>
      <c r="BR326" s="17">
        <f t="shared" si="252"/>
        <v>2.1405274106613867</v>
      </c>
      <c r="BS326" s="18">
        <f t="shared" si="253"/>
        <v>4.6940986497091828</v>
      </c>
      <c r="BT326" s="17">
        <f t="shared" si="279"/>
        <v>0.27473134338276806</v>
      </c>
      <c r="BU326" s="17">
        <f t="shared" si="254"/>
        <v>0.93492841188973097</v>
      </c>
      <c r="BV326" s="17">
        <f t="shared" si="255"/>
        <v>0.10588091200578581</v>
      </c>
      <c r="BW326" s="17">
        <f t="shared" si="280"/>
        <v>3.1113403790078674E-2</v>
      </c>
      <c r="BX326" s="11">
        <f t="shared" si="281"/>
        <v>8.8299996116263362</v>
      </c>
      <c r="BY326" s="15">
        <f t="shared" si="282"/>
        <v>-2.0154741011732784</v>
      </c>
      <c r="BZ326" s="15">
        <f t="shared" si="283"/>
        <v>-2.6264023979271793</v>
      </c>
    </row>
    <row r="327" spans="9:78" x14ac:dyDescent="0.3">
      <c r="I327" s="11">
        <f t="shared" si="256"/>
        <v>0.63600000000000045</v>
      </c>
      <c r="J327" s="15">
        <f t="shared" si="257"/>
        <v>5.9984246952971567</v>
      </c>
      <c r="K327" s="15">
        <f t="shared" si="258"/>
        <v>27.544469999665761</v>
      </c>
      <c r="L327" s="15">
        <f t="shared" si="263"/>
        <v>-1.4854113976832295</v>
      </c>
      <c r="M327" s="15">
        <f t="shared" si="259"/>
        <v>-1.0992792393908879</v>
      </c>
      <c r="N327" s="15">
        <f t="shared" si="260"/>
        <v>42.392262099357538</v>
      </c>
      <c r="O327" s="23"/>
      <c r="P327" s="23"/>
      <c r="Q327" s="23"/>
      <c r="R327" s="23"/>
      <c r="S327" s="23"/>
      <c r="T327" s="23"/>
      <c r="U327" s="23"/>
      <c r="V327" s="11"/>
      <c r="Z327" s="15">
        <f t="shared" si="228"/>
        <v>42.406512480358266</v>
      </c>
      <c r="AA327" s="16">
        <f t="shared" si="261"/>
        <v>28.913523526332913</v>
      </c>
      <c r="AB327" s="17">
        <f t="shared" si="229"/>
        <v>2.1399916378886701</v>
      </c>
      <c r="AC327" s="18">
        <f t="shared" si="230"/>
        <v>4.6954113976832295</v>
      </c>
      <c r="AD327" s="17">
        <f t="shared" si="231"/>
        <v>0.36234691333280711</v>
      </c>
      <c r="AE327" s="17">
        <f t="shared" si="232"/>
        <v>1.232781183699488</v>
      </c>
      <c r="AF327" s="17">
        <f t="shared" si="262"/>
        <v>0.111171837445531</v>
      </c>
      <c r="AG327" s="17">
        <f t="shared" si="264"/>
        <v>3.2676335979625382E-2</v>
      </c>
      <c r="AH327" s="11">
        <f t="shared" si="265"/>
        <v>11.088970120724081</v>
      </c>
      <c r="AI327" s="15">
        <f t="shared" si="233"/>
        <v>7.5688935937445905</v>
      </c>
      <c r="AJ327" s="15">
        <f t="shared" si="234"/>
        <v>-2.5474669508745529</v>
      </c>
      <c r="AL327" s="18">
        <f t="shared" si="235"/>
        <v>-1.4854113976832295</v>
      </c>
      <c r="AM327" s="19">
        <f t="shared" si="236"/>
        <v>-1.0917103457971433</v>
      </c>
      <c r="AN327" s="18">
        <f t="shared" si="237"/>
        <v>42.392262099357538</v>
      </c>
      <c r="AO327" s="16">
        <f t="shared" si="266"/>
        <v>42.406316951366406</v>
      </c>
      <c r="AP327" s="17">
        <f t="shared" si="238"/>
        <v>2.1399719036818978</v>
      </c>
      <c r="AQ327" s="18">
        <f t="shared" si="239"/>
        <v>4.6954113976832295</v>
      </c>
      <c r="AR327" s="17">
        <f t="shared" si="267"/>
        <v>0.27482041333280705</v>
      </c>
      <c r="AS327" s="17">
        <f t="shared" si="240"/>
        <v>0.93498881254444055</v>
      </c>
      <c r="AT327" s="17">
        <f t="shared" si="241"/>
        <v>0.10585809690202683</v>
      </c>
      <c r="AU327" s="17">
        <f t="shared" si="268"/>
        <v>3.111477437475392E-2</v>
      </c>
      <c r="AV327" s="11">
        <f t="shared" si="269"/>
        <v>8.8324732817536464</v>
      </c>
      <c r="AW327" s="15">
        <f t="shared" si="270"/>
        <v>-2.0134902843573177</v>
      </c>
      <c r="AX327" s="15">
        <f t="shared" si="271"/>
        <v>-2.624927229595837</v>
      </c>
      <c r="AZ327" s="18">
        <f t="shared" si="242"/>
        <v>-1.4854113976832295</v>
      </c>
      <c r="BA327" s="19">
        <f t="shared" si="243"/>
        <v>-1.1012927296752453</v>
      </c>
      <c r="BB327" s="18">
        <f t="shared" si="244"/>
        <v>42.392262099357538</v>
      </c>
      <c r="BC327" s="16">
        <f t="shared" si="272"/>
        <v>42.406564722658935</v>
      </c>
      <c r="BD327" s="17">
        <f t="shared" si="245"/>
        <v>2.1399969105767029</v>
      </c>
      <c r="BE327" s="18">
        <f t="shared" si="246"/>
        <v>4.6954113976832295</v>
      </c>
      <c r="BF327" s="17">
        <f t="shared" si="273"/>
        <v>0.27482041333280705</v>
      </c>
      <c r="BG327" s="17">
        <f t="shared" si="247"/>
        <v>0.93499973846680384</v>
      </c>
      <c r="BH327" s="17">
        <f t="shared" si="248"/>
        <v>0.10585933391933951</v>
      </c>
      <c r="BI327" s="17">
        <f t="shared" si="274"/>
        <v>3.111477437475392E-2</v>
      </c>
      <c r="BJ327" s="11">
        <f t="shared" si="275"/>
        <v>8.8324732817536464</v>
      </c>
      <c r="BK327" s="15">
        <f t="shared" si="276"/>
        <v>-2.0131378401535245</v>
      </c>
      <c r="BL327" s="15">
        <f t="shared" si="277"/>
        <v>-2.624957903493466</v>
      </c>
      <c r="BN327" s="18">
        <f t="shared" si="249"/>
        <v>-1.4854113976832295</v>
      </c>
      <c r="BO327" s="19">
        <f t="shared" si="250"/>
        <v>-1.103305515071195</v>
      </c>
      <c r="BP327" s="18">
        <f t="shared" si="251"/>
        <v>42.392262099357538</v>
      </c>
      <c r="BQ327" s="16">
        <f t="shared" si="278"/>
        <v>42.406617042157606</v>
      </c>
      <c r="BR327" s="17">
        <f t="shared" si="252"/>
        <v>2.1400021910626523</v>
      </c>
      <c r="BS327" s="18">
        <f t="shared" si="253"/>
        <v>4.6954113976832295</v>
      </c>
      <c r="BT327" s="17">
        <f t="shared" si="279"/>
        <v>0.27482041333280705</v>
      </c>
      <c r="BU327" s="17">
        <f t="shared" si="254"/>
        <v>0.93500204559769606</v>
      </c>
      <c r="BV327" s="17">
        <f t="shared" si="255"/>
        <v>0.10585959512940135</v>
      </c>
      <c r="BW327" s="17">
        <f t="shared" si="280"/>
        <v>3.111477437475392E-2</v>
      </c>
      <c r="BX327" s="11">
        <f t="shared" si="281"/>
        <v>8.8324732817536464</v>
      </c>
      <c r="BY327" s="15">
        <f t="shared" si="282"/>
        <v>-2.0130634176120403</v>
      </c>
      <c r="BZ327" s="15">
        <f t="shared" si="283"/>
        <v>-2.6249643806305394</v>
      </c>
    </row>
    <row r="328" spans="9:78" x14ac:dyDescent="0.3">
      <c r="I328" s="11">
        <f t="shared" si="256"/>
        <v>0.63800000000000046</v>
      </c>
      <c r="J328" s="15">
        <f t="shared" si="257"/>
        <v>5.9962253043430174</v>
      </c>
      <c r="K328" s="15">
        <f t="shared" si="258"/>
        <v>27.629249299797277</v>
      </c>
      <c r="L328" s="15">
        <f t="shared" si="263"/>
        <v>-1.48671891185322</v>
      </c>
      <c r="M328" s="15">
        <f t="shared" si="259"/>
        <v>-1.1001117147485175</v>
      </c>
      <c r="N328" s="15">
        <f t="shared" si="260"/>
        <v>42.387038032158308</v>
      </c>
      <c r="O328" s="23"/>
      <c r="P328" s="23"/>
      <c r="Q328" s="23"/>
      <c r="R328" s="23"/>
      <c r="S328" s="23"/>
      <c r="T328" s="23"/>
      <c r="U328" s="23"/>
      <c r="V328" s="11"/>
      <c r="Z328" s="15">
        <f t="shared" si="228"/>
        <v>42.401311759479348</v>
      </c>
      <c r="AA328" s="16">
        <f t="shared" si="261"/>
        <v>28.909977581224691</v>
      </c>
      <c r="AB328" s="17">
        <f t="shared" si="229"/>
        <v>2.1394667743202285</v>
      </c>
      <c r="AC328" s="18">
        <f t="shared" si="230"/>
        <v>4.6967189118532202</v>
      </c>
      <c r="AD328" s="17">
        <f t="shared" si="231"/>
        <v>0.36243562816924096</v>
      </c>
      <c r="AE328" s="17">
        <f t="shared" si="232"/>
        <v>1.2327805791700663</v>
      </c>
      <c r="AF328" s="17">
        <f t="shared" si="262"/>
        <v>0.11115069481735848</v>
      </c>
      <c r="AG328" s="17">
        <f t="shared" si="264"/>
        <v>3.2678136383927789E-2</v>
      </c>
      <c r="AH328" s="11">
        <f t="shared" si="265"/>
        <v>11.091073980200996</v>
      </c>
      <c r="AI328" s="15">
        <f t="shared" si="233"/>
        <v>7.5689146250405228</v>
      </c>
      <c r="AJ328" s="15">
        <f t="shared" si="234"/>
        <v>-2.5458804911102342</v>
      </c>
      <c r="AL328" s="18">
        <f t="shared" si="235"/>
        <v>-1.48671891185322</v>
      </c>
      <c r="AM328" s="19">
        <f t="shared" si="236"/>
        <v>-1.0925428001234769</v>
      </c>
      <c r="AN328" s="18">
        <f t="shared" si="237"/>
        <v>42.387038032158308</v>
      </c>
      <c r="AO328" s="16">
        <f t="shared" si="266"/>
        <v>42.401116057360291</v>
      </c>
      <c r="AP328" s="17">
        <f t="shared" si="238"/>
        <v>2.1394470250625868</v>
      </c>
      <c r="AQ328" s="18">
        <f t="shared" si="239"/>
        <v>4.6967189118532202</v>
      </c>
      <c r="AR328" s="17">
        <f t="shared" si="267"/>
        <v>0.27490912816924096</v>
      </c>
      <c r="AS328" s="17">
        <f t="shared" si="240"/>
        <v>0.93506123437874722</v>
      </c>
      <c r="AT328" s="17">
        <f t="shared" si="241"/>
        <v>0.10583677745457344</v>
      </c>
      <c r="AU328" s="17">
        <f t="shared" si="268"/>
        <v>3.1116139936663883E-2</v>
      </c>
      <c r="AV328" s="11">
        <f t="shared" si="269"/>
        <v>8.8349367475789595</v>
      </c>
      <c r="AW328" s="15">
        <f t="shared" si="270"/>
        <v>-2.011118871203712</v>
      </c>
      <c r="AX328" s="15">
        <f t="shared" si="271"/>
        <v>-2.623492797220297</v>
      </c>
      <c r="AZ328" s="18">
        <f t="shared" si="242"/>
        <v>-1.48671891185322</v>
      </c>
      <c r="BA328" s="19">
        <f t="shared" si="243"/>
        <v>-1.1021228336197213</v>
      </c>
      <c r="BB328" s="18">
        <f t="shared" si="244"/>
        <v>42.387038032158308</v>
      </c>
      <c r="BC328" s="16">
        <f t="shared" si="272"/>
        <v>42.401363986079751</v>
      </c>
      <c r="BD328" s="17">
        <f t="shared" si="245"/>
        <v>2.1394720447772251</v>
      </c>
      <c r="BE328" s="18">
        <f t="shared" si="246"/>
        <v>4.6967189118532202</v>
      </c>
      <c r="BF328" s="17">
        <f t="shared" si="273"/>
        <v>0.27490912816924096</v>
      </c>
      <c r="BG328" s="17">
        <f t="shared" si="247"/>
        <v>0.93507216943111315</v>
      </c>
      <c r="BH328" s="17">
        <f t="shared" si="248"/>
        <v>0.10583801516036336</v>
      </c>
      <c r="BI328" s="17">
        <f t="shared" si="274"/>
        <v>3.1116139936663883E-2</v>
      </c>
      <c r="BJ328" s="11">
        <f t="shared" si="275"/>
        <v>8.8349367475789595</v>
      </c>
      <c r="BK328" s="15">
        <f t="shared" si="276"/>
        <v>-2.0107661320754868</v>
      </c>
      <c r="BL328" s="15">
        <f t="shared" si="277"/>
        <v>-2.6235234775972227</v>
      </c>
      <c r="BN328" s="18">
        <f t="shared" si="249"/>
        <v>-1.48671891185322</v>
      </c>
      <c r="BO328" s="19">
        <f t="shared" si="250"/>
        <v>-1.1041332470126686</v>
      </c>
      <c r="BP328" s="18">
        <f t="shared" si="251"/>
        <v>42.387038032158308</v>
      </c>
      <c r="BQ328" s="16">
        <f t="shared" si="278"/>
        <v>42.40141628963346</v>
      </c>
      <c r="BR328" s="17">
        <f t="shared" si="252"/>
        <v>2.1394773230064845</v>
      </c>
      <c r="BS328" s="18">
        <f t="shared" si="253"/>
        <v>4.6967189118532202</v>
      </c>
      <c r="BT328" s="17">
        <f t="shared" si="279"/>
        <v>0.27490912816924096</v>
      </c>
      <c r="BU328" s="17">
        <f t="shared" si="254"/>
        <v>0.9350744763204677</v>
      </c>
      <c r="BV328" s="17">
        <f t="shared" si="255"/>
        <v>0.10583827627025247</v>
      </c>
      <c r="BW328" s="17">
        <f t="shared" si="280"/>
        <v>3.1116139936663883E-2</v>
      </c>
      <c r="BX328" s="11">
        <f t="shared" si="281"/>
        <v>8.8349367475789595</v>
      </c>
      <c r="BY328" s="15">
        <f t="shared" si="282"/>
        <v>-2.0106917172384495</v>
      </c>
      <c r="BZ328" s="15">
        <f t="shared" si="283"/>
        <v>-2.6235299500156941</v>
      </c>
    </row>
    <row r="329" spans="9:78" x14ac:dyDescent="0.3">
      <c r="I329" s="11">
        <f t="shared" si="256"/>
        <v>0.64000000000000046</v>
      </c>
      <c r="J329" s="15">
        <f t="shared" si="257"/>
        <v>5.9940242523978204</v>
      </c>
      <c r="K329" s="15">
        <f t="shared" si="258"/>
        <v>27.71401815471393</v>
      </c>
      <c r="L329" s="15">
        <f t="shared" si="263"/>
        <v>-1.4880212949151579</v>
      </c>
      <c r="M329" s="15">
        <f t="shared" si="259"/>
        <v>-1.1009402304481031</v>
      </c>
      <c r="N329" s="15">
        <f t="shared" si="260"/>
        <v>42.381816884494718</v>
      </c>
      <c r="O329" s="23"/>
      <c r="P329" s="23"/>
      <c r="Q329" s="23"/>
      <c r="R329" s="23"/>
      <c r="S329" s="23"/>
      <c r="T329" s="23"/>
      <c r="U329" s="23"/>
      <c r="V329" s="11"/>
      <c r="Z329" s="15">
        <f t="shared" ref="Z329:Z392" si="284">((M329^2)+(N329^2))^0.5</f>
        <v>42.396113876413963</v>
      </c>
      <c r="AA329" s="16">
        <f t="shared" si="261"/>
        <v>28.906433570988817</v>
      </c>
      <c r="AB329" s="17">
        <f t="shared" ref="AB329:AB392" si="285">0.5*$E$16*(Z329^2)</f>
        <v>2.1389422614680145</v>
      </c>
      <c r="AC329" s="18">
        <f t="shared" ref="AC329:AC392" si="286">E$14-L329</f>
        <v>4.6980212949151579</v>
      </c>
      <c r="AD329" s="17">
        <f t="shared" ref="AD329:AD392" si="287">E$12*(E$14-L329-E$13)</f>
        <v>0.36252399485999337</v>
      </c>
      <c r="AE329" s="17">
        <f t="shared" ref="AE329:AE392" si="288">AD329*AB329/$E$15</f>
        <v>1.2327788448366503</v>
      </c>
      <c r="AF329" s="17">
        <f t="shared" si="262"/>
        <v>0.11112954486998855</v>
      </c>
      <c r="AG329" s="17">
        <f t="shared" si="264"/>
        <v>3.2679930161017154E-2</v>
      </c>
      <c r="AH329" s="11">
        <f t="shared" si="265"/>
        <v>11.093169204273169</v>
      </c>
      <c r="AI329" s="15">
        <f t="shared" ref="AI329:AI392" si="289">32.174*(($AE329*COS((PI()/180)*$L329))-($AF329*SIN((PI()/180)*$L329))-1)</f>
        <v>7.5688990326017072</v>
      </c>
      <c r="AJ329" s="15">
        <f t="shared" ref="AJ329:AJ392" si="290">(-1)*(32.174)*(($AE329*(SIN((PI()/180)*$L329)))+(($AF329*(COS((PI()/180)*$L329)))))</f>
        <v>-2.5442982994156216</v>
      </c>
      <c r="AL329" s="18">
        <f t="shared" ref="AL329:AL392" si="291">$L329</f>
        <v>-1.4880212949151579</v>
      </c>
      <c r="AM329" s="19">
        <f t="shared" ref="AM329:AM392" si="292">M329+(($E$17/2)*AI329)</f>
        <v>-1.0933713314155014</v>
      </c>
      <c r="AN329" s="18">
        <f t="shared" ref="AN329:AN392" si="293">$N329</f>
        <v>42.381816884494718</v>
      </c>
      <c r="AO329" s="16">
        <f t="shared" si="266"/>
        <v>42.395918002788932</v>
      </c>
      <c r="AP329" s="17">
        <f t="shared" ref="AP329:AP392" si="294">0.5*$E$16*(AO329^2)</f>
        <v>2.1389224973260514</v>
      </c>
      <c r="AQ329" s="18">
        <f t="shared" ref="AQ329:AQ392" si="295">AC329</f>
        <v>4.6980212949151579</v>
      </c>
      <c r="AR329" s="17">
        <f t="shared" si="267"/>
        <v>0.27499749485999347</v>
      </c>
      <c r="AS329" s="17">
        <f t="shared" ref="AS329:AS392" si="296">AR329*AP329/$E$15</f>
        <v>0.93513247768576357</v>
      </c>
      <c r="AT329" s="17">
        <f t="shared" ref="AT329:AT392" si="297">($E$9*AP329/$E$15)+(($E$15/(AP329*PI()*$E$11*$E$10))*(AS329^2))</f>
        <v>0.10581545635367517</v>
      </c>
      <c r="AU329" s="17">
        <f t="shared" si="268"/>
        <v>3.1117500577822848E-2</v>
      </c>
      <c r="AV329" s="11">
        <f t="shared" si="269"/>
        <v>8.8373902065894594</v>
      </c>
      <c r="AW329" s="15">
        <f t="shared" si="270"/>
        <v>-2.0087856491627551</v>
      </c>
      <c r="AX329" s="15">
        <f t="shared" si="271"/>
        <v>-2.6220618908909921</v>
      </c>
      <c r="AZ329" s="18">
        <f t="shared" ref="AZ329:AZ392" si="298">$L329</f>
        <v>-1.4880212949151579</v>
      </c>
      <c r="BA329" s="19">
        <f t="shared" ref="BA329:BA392" si="299">$M329+(($E$17/2)*AW329)</f>
        <v>-1.1029490160972659</v>
      </c>
      <c r="BB329" s="18">
        <f t="shared" ref="BB329:BB392" si="300">$N329</f>
        <v>42.381816884494718</v>
      </c>
      <c r="BC329" s="16">
        <f t="shared" si="272"/>
        <v>42.396166088019697</v>
      </c>
      <c r="BD329" s="17">
        <f t="shared" ref="BD329:BD392" si="301">0.5*$E$16*(BC329^2)</f>
        <v>2.1389475297659124</v>
      </c>
      <c r="BE329" s="18">
        <f t="shared" ref="BE329:BE392" si="302">AQ329</f>
        <v>4.6980212949151579</v>
      </c>
      <c r="BF329" s="17">
        <f t="shared" si="273"/>
        <v>0.27499749485999347</v>
      </c>
      <c r="BG329" s="17">
        <f t="shared" ref="BG329:BG392" si="303">BF329*BD329/$E$15</f>
        <v>0.93514342181652987</v>
      </c>
      <c r="BH329" s="17">
        <f t="shared" ref="BH329:BH392" si="304">($E$9*BD329/$E$15)+(($E$15/(BD329*PI()*$E$11*$E$10))*(BG329^2))</f>
        <v>0.10581669474312166</v>
      </c>
      <c r="BI329" s="17">
        <f t="shared" si="274"/>
        <v>3.1117500577822848E-2</v>
      </c>
      <c r="BJ329" s="11">
        <f t="shared" si="275"/>
        <v>8.8373902065894594</v>
      </c>
      <c r="BK329" s="15">
        <f t="shared" si="276"/>
        <v>-2.0084326167760866</v>
      </c>
      <c r="BL329" s="15">
        <f t="shared" si="277"/>
        <v>-2.6220925776534521</v>
      </c>
      <c r="BN329" s="18">
        <f t="shared" ref="BN329:BN392" si="305">$L329</f>
        <v>-1.4880212949151579</v>
      </c>
      <c r="BO329" s="19">
        <f t="shared" ref="BO329:BO392" si="306">$M329+(($E$17)*BK329)</f>
        <v>-1.1049570956816552</v>
      </c>
      <c r="BP329" s="18">
        <f t="shared" ref="BP329:BP392" si="307">$N329</f>
        <v>42.381816884494718</v>
      </c>
      <c r="BQ329" s="16">
        <f t="shared" si="278"/>
        <v>42.396218376337984</v>
      </c>
      <c r="BR329" s="17">
        <f t="shared" ref="BR329:BR392" si="308">0.5*$E$16*(BQ329^2)</f>
        <v>2.1389528058108249</v>
      </c>
      <c r="BS329" s="18">
        <f t="shared" ref="BS329:BS392" si="309">BE329</f>
        <v>4.6980212949151579</v>
      </c>
      <c r="BT329" s="17">
        <f t="shared" si="279"/>
        <v>0.27499749485999347</v>
      </c>
      <c r="BU329" s="17">
        <f t="shared" ref="BU329:BU392" si="310">BT329*BR329/$E$15</f>
        <v>0.93514572849241806</v>
      </c>
      <c r="BV329" s="17">
        <f t="shared" ref="BV329:BV392" si="311">($E$9*BR329/$E$15)+(($E$15/(BR329*PI()*$E$11*$E$10))*(BU329^2))</f>
        <v>0.10581695575636588</v>
      </c>
      <c r="BW329" s="17">
        <f t="shared" si="280"/>
        <v>3.1117500577822848E-2</v>
      </c>
      <c r="BX329" s="11">
        <f t="shared" si="281"/>
        <v>8.8373902065894594</v>
      </c>
      <c r="BY329" s="15">
        <f t="shared" si="282"/>
        <v>-2.0083582087384397</v>
      </c>
      <c r="BZ329" s="15">
        <f t="shared" si="283"/>
        <v>-2.6220990454503528</v>
      </c>
    </row>
    <row r="330" spans="9:78" x14ac:dyDescent="0.3">
      <c r="I330" s="11">
        <f t="shared" ref="I330:I393" si="312">I329+E$17</f>
        <v>0.64200000000000046</v>
      </c>
      <c r="J330" s="15">
        <f t="shared" ref="J330:J393" si="313">J329+(((M329+M330)/2)*(I330-I329))</f>
        <v>5.9918215473050216</v>
      </c>
      <c r="K330" s="15">
        <f t="shared" ref="K330:K393" si="314">K329+(((N330+N329)/2)*(I330-I329))</f>
        <v>27.798776570247494</v>
      </c>
      <c r="L330" s="15">
        <f t="shared" si="263"/>
        <v>-1.4893186474767395</v>
      </c>
      <c r="M330" s="15">
        <f t="shared" ref="M330:M393" si="315">M329+(($E$17/6)*(AI329+(2*AW329)+(2*BK329)+BY329))</f>
        <v>-1.1017648623507745</v>
      </c>
      <c r="N330" s="15">
        <f t="shared" ref="N330:N393" si="316">N329+(($E$17/6)*(AJ329+(2*AX329)+(2*BL329)+BZ329))</f>
        <v>42.376598649067397</v>
      </c>
      <c r="O330" s="23"/>
      <c r="P330" s="23"/>
      <c r="Q330" s="23"/>
      <c r="R330" s="23"/>
      <c r="S330" s="23"/>
      <c r="T330" s="23"/>
      <c r="U330" s="23"/>
      <c r="V330" s="11"/>
      <c r="Z330" s="15">
        <f t="shared" si="284"/>
        <v>42.390918825569841</v>
      </c>
      <c r="AA330" s="16">
        <f t="shared" ref="AA330:AA393" si="317">Z330*0.681818</f>
        <v>28.90289149181238</v>
      </c>
      <c r="AB330" s="17">
        <f t="shared" si="285"/>
        <v>2.1384180986625014</v>
      </c>
      <c r="AC330" s="18">
        <f t="shared" si="286"/>
        <v>4.6993186474767397</v>
      </c>
      <c r="AD330" s="17">
        <f t="shared" si="287"/>
        <v>0.36261202023129679</v>
      </c>
      <c r="AE330" s="17">
        <f t="shared" si="288"/>
        <v>1.232776004539234</v>
      </c>
      <c r="AF330" s="17">
        <f t="shared" ref="AF330:AF393" si="318">AG330*AB330/$E$15</f>
        <v>0.11110838804190262</v>
      </c>
      <c r="AG330" s="17">
        <f t="shared" si="264"/>
        <v>3.2681717444342853E-2</v>
      </c>
      <c r="AH330" s="11">
        <f t="shared" si="265"/>
        <v>11.095255959201872</v>
      </c>
      <c r="AI330" s="15">
        <f t="shared" si="289"/>
        <v>7.5688475885019599</v>
      </c>
      <c r="AJ330" s="15">
        <f t="shared" si="290"/>
        <v>-2.5427203026479988</v>
      </c>
      <c r="AL330" s="18">
        <f t="shared" si="291"/>
        <v>-1.4893186474767395</v>
      </c>
      <c r="AM330" s="19">
        <f t="shared" si="292"/>
        <v>-1.0941960147622725</v>
      </c>
      <c r="AN330" s="18">
        <f t="shared" si="293"/>
        <v>42.376598649067397</v>
      </c>
      <c r="AO330" s="16">
        <f t="shared" si="266"/>
        <v>42.39072278202935</v>
      </c>
      <c r="AP330" s="17">
        <f t="shared" si="294"/>
        <v>2.1383983197996059</v>
      </c>
      <c r="AQ330" s="18">
        <f t="shared" si="295"/>
        <v>4.6993186474767397</v>
      </c>
      <c r="AR330" s="17">
        <f t="shared" si="267"/>
        <v>0.27508552023129673</v>
      </c>
      <c r="AS330" s="17">
        <f t="shared" si="296"/>
        <v>0.93520256639714694</v>
      </c>
      <c r="AT330" s="17">
        <f t="shared" si="297"/>
        <v>0.10579413392057357</v>
      </c>
      <c r="AU330" s="17">
        <f t="shared" si="268"/>
        <v>3.1118856398220894E-2</v>
      </c>
      <c r="AV330" s="11">
        <f t="shared" si="269"/>
        <v>8.8398338522177742</v>
      </c>
      <c r="AW330" s="15">
        <f t="shared" si="270"/>
        <v>-2.0064898432027629</v>
      </c>
      <c r="AX330" s="15">
        <f t="shared" si="271"/>
        <v>-2.6206344511690047</v>
      </c>
      <c r="AZ330" s="18">
        <f t="shared" si="298"/>
        <v>-1.4893186474767395</v>
      </c>
      <c r="BA330" s="19">
        <f t="shared" si="299"/>
        <v>-1.1037713521939774</v>
      </c>
      <c r="BB330" s="18">
        <f t="shared" si="300"/>
        <v>42.376598649067397</v>
      </c>
      <c r="BC330" s="16">
        <f t="shared" si="272"/>
        <v>42.390971022873075</v>
      </c>
      <c r="BD330" s="17">
        <f t="shared" si="301"/>
        <v>2.1384233648718571</v>
      </c>
      <c r="BE330" s="18">
        <f t="shared" si="302"/>
        <v>4.6993186474767397</v>
      </c>
      <c r="BF330" s="17">
        <f t="shared" si="273"/>
        <v>0.27508552023129673</v>
      </c>
      <c r="BG330" s="17">
        <f t="shared" si="303"/>
        <v>0.93521351955569931</v>
      </c>
      <c r="BH330" s="17">
        <f t="shared" si="304"/>
        <v>0.10579537298894698</v>
      </c>
      <c r="BI330" s="17">
        <f t="shared" si="274"/>
        <v>3.1118856398220894E-2</v>
      </c>
      <c r="BJ330" s="11">
        <f t="shared" si="275"/>
        <v>8.8398338522177742</v>
      </c>
      <c r="BK330" s="15">
        <f t="shared" si="276"/>
        <v>-2.0061365191917369</v>
      </c>
      <c r="BL330" s="15">
        <f t="shared" si="277"/>
        <v>-2.6206651442249078</v>
      </c>
      <c r="BN330" s="18">
        <f t="shared" si="305"/>
        <v>-1.4893186474767395</v>
      </c>
      <c r="BO330" s="19">
        <f t="shared" si="306"/>
        <v>-1.1057771353891579</v>
      </c>
      <c r="BP330" s="18">
        <f t="shared" si="307"/>
        <v>42.376598649067397</v>
      </c>
      <c r="BQ330" s="16">
        <f t="shared" si="278"/>
        <v>42.391023296651973</v>
      </c>
      <c r="BR330" s="17">
        <f t="shared" si="308"/>
        <v>2.1384286388033753</v>
      </c>
      <c r="BS330" s="18">
        <f t="shared" si="309"/>
        <v>4.6993186474767397</v>
      </c>
      <c r="BT330" s="17">
        <f t="shared" si="279"/>
        <v>0.27508552023129673</v>
      </c>
      <c r="BU330" s="17">
        <f t="shared" si="310"/>
        <v>0.9352158260456761</v>
      </c>
      <c r="BV330" s="17">
        <f t="shared" si="311"/>
        <v>0.10579563390900669</v>
      </c>
      <c r="BW330" s="17">
        <f t="shared" si="280"/>
        <v>3.1118856398220894E-2</v>
      </c>
      <c r="BX330" s="11">
        <f t="shared" si="281"/>
        <v>8.8398338522177742</v>
      </c>
      <c r="BY330" s="15">
        <f t="shared" si="282"/>
        <v>-2.0060621170650736</v>
      </c>
      <c r="BZ330" s="15">
        <f t="shared" si="283"/>
        <v>-2.6206716074953382</v>
      </c>
    </row>
    <row r="331" spans="9:78" x14ac:dyDescent="0.3">
      <c r="I331" s="11">
        <f t="shared" si="312"/>
        <v>0.64400000000000046</v>
      </c>
      <c r="J331" s="15">
        <f t="shared" si="313"/>
        <v>5.9896171967579024</v>
      </c>
      <c r="K331" s="15">
        <f t="shared" si="314"/>
        <v>27.883524552215263</v>
      </c>
      <c r="L331" s="15">
        <f t="shared" si="263"/>
        <v>-1.4906110681000229</v>
      </c>
      <c r="M331" s="15">
        <f t="shared" si="315"/>
        <v>-1.1025856847685587</v>
      </c>
      <c r="N331" s="15">
        <f t="shared" si="316"/>
        <v>42.371383318700417</v>
      </c>
      <c r="O331" s="23"/>
      <c r="P331" s="23"/>
      <c r="Q331" s="23"/>
      <c r="R331" s="23"/>
      <c r="S331" s="23"/>
      <c r="T331" s="23"/>
      <c r="U331" s="23"/>
      <c r="V331" s="11"/>
      <c r="Z331" s="15">
        <f t="shared" si="284"/>
        <v>42.38572660144569</v>
      </c>
      <c r="AA331" s="16">
        <f t="shared" si="317"/>
        <v>28.899351339944499</v>
      </c>
      <c r="AB331" s="17">
        <f t="shared" si="285"/>
        <v>2.137894285243676</v>
      </c>
      <c r="AC331" s="18">
        <f t="shared" si="286"/>
        <v>4.7006110681000228</v>
      </c>
      <c r="AD331" s="17">
        <f t="shared" si="287"/>
        <v>0.36269971097058656</v>
      </c>
      <c r="AE331" s="17">
        <f t="shared" si="288"/>
        <v>1.2327720816272656</v>
      </c>
      <c r="AF331" s="17">
        <f t="shared" si="318"/>
        <v>0.11108722476254486</v>
      </c>
      <c r="AG331" s="17">
        <f t="shared" si="264"/>
        <v>3.2683498364689506E-2</v>
      </c>
      <c r="AH331" s="11">
        <f t="shared" si="265"/>
        <v>11.097334407825782</v>
      </c>
      <c r="AI331" s="15">
        <f t="shared" si="289"/>
        <v>7.5687610489265538</v>
      </c>
      <c r="AJ331" s="15">
        <f t="shared" si="290"/>
        <v>-2.541146429115273</v>
      </c>
      <c r="AL331" s="18">
        <f t="shared" si="291"/>
        <v>-1.4906110681000229</v>
      </c>
      <c r="AM331" s="19">
        <f t="shared" si="292"/>
        <v>-1.0950169237196321</v>
      </c>
      <c r="AN331" s="18">
        <f t="shared" si="293"/>
        <v>42.371383318700417</v>
      </c>
      <c r="AO331" s="16">
        <f t="shared" si="266"/>
        <v>42.385530389550112</v>
      </c>
      <c r="AP331" s="17">
        <f t="shared" si="294"/>
        <v>2.1378744918201367</v>
      </c>
      <c r="AQ331" s="18">
        <f t="shared" si="295"/>
        <v>4.7006110681000228</v>
      </c>
      <c r="AR331" s="17">
        <f t="shared" si="267"/>
        <v>0.2751732109705865</v>
      </c>
      <c r="AS331" s="17">
        <f t="shared" si="296"/>
        <v>0.93527152395271529</v>
      </c>
      <c r="AT331" s="17">
        <f t="shared" si="297"/>
        <v>0.10577281046988363</v>
      </c>
      <c r="AU331" s="17">
        <f t="shared" si="268"/>
        <v>3.1120207495863694E-2</v>
      </c>
      <c r="AV331" s="11">
        <f t="shared" si="269"/>
        <v>8.8422678739259961</v>
      </c>
      <c r="AW331" s="15">
        <f t="shared" si="270"/>
        <v>-2.0042306942220987</v>
      </c>
      <c r="AX331" s="15">
        <f t="shared" si="271"/>
        <v>-2.6192104197852983</v>
      </c>
      <c r="AZ331" s="18">
        <f t="shared" si="298"/>
        <v>-1.4906110681000229</v>
      </c>
      <c r="BA331" s="19">
        <f t="shared" si="299"/>
        <v>-1.1045899154627807</v>
      </c>
      <c r="BB331" s="18">
        <f t="shared" si="300"/>
        <v>42.371383318700417</v>
      </c>
      <c r="BC331" s="16">
        <f t="shared" si="272"/>
        <v>42.385778785125396</v>
      </c>
      <c r="BD331" s="17">
        <f t="shared" si="301"/>
        <v>2.1378995494336879</v>
      </c>
      <c r="BE331" s="18">
        <f t="shared" si="302"/>
        <v>4.7006110681000228</v>
      </c>
      <c r="BF331" s="17">
        <f t="shared" si="273"/>
        <v>0.2751732109705865</v>
      </c>
      <c r="BG331" s="17">
        <f t="shared" si="303"/>
        <v>0.93528248608940856</v>
      </c>
      <c r="BH331" s="17">
        <f t="shared" si="304"/>
        <v>0.10577405021254352</v>
      </c>
      <c r="BI331" s="17">
        <f t="shared" si="274"/>
        <v>3.1120207495863694E-2</v>
      </c>
      <c r="BJ331" s="11">
        <f t="shared" si="275"/>
        <v>8.8422678739259961</v>
      </c>
      <c r="BK331" s="15">
        <f t="shared" si="276"/>
        <v>-2.0038770801895254</v>
      </c>
      <c r="BL331" s="15">
        <f t="shared" si="277"/>
        <v>-2.6192411190441938</v>
      </c>
      <c r="BN331" s="18">
        <f t="shared" si="305"/>
        <v>-1.4906110681000229</v>
      </c>
      <c r="BO331" s="19">
        <f t="shared" si="306"/>
        <v>-1.1065934389289378</v>
      </c>
      <c r="BP331" s="18">
        <f t="shared" si="307"/>
        <v>42.371383318700417</v>
      </c>
      <c r="BQ331" s="16">
        <f t="shared" si="278"/>
        <v>42.385831045047645</v>
      </c>
      <c r="BR331" s="17">
        <f t="shared" si="308"/>
        <v>2.1379048213213965</v>
      </c>
      <c r="BS331" s="18">
        <f t="shared" si="309"/>
        <v>4.7006110681000228</v>
      </c>
      <c r="BT331" s="17">
        <f t="shared" si="279"/>
        <v>0.2751732109705865</v>
      </c>
      <c r="BU331" s="17">
        <f t="shared" si="310"/>
        <v>0.93528479242051932</v>
      </c>
      <c r="BV331" s="17">
        <f t="shared" si="311"/>
        <v>0.1057743110428128</v>
      </c>
      <c r="BW331" s="17">
        <f t="shared" si="280"/>
        <v>3.1120207495863694E-2</v>
      </c>
      <c r="BX331" s="11">
        <f t="shared" si="281"/>
        <v>8.8422678739259961</v>
      </c>
      <c r="BY331" s="15">
        <f t="shared" si="282"/>
        <v>-2.0038026831018665</v>
      </c>
      <c r="BZ331" s="15">
        <f t="shared" si="283"/>
        <v>-2.6192475778813566</v>
      </c>
    </row>
    <row r="332" spans="9:78" x14ac:dyDescent="0.3">
      <c r="I332" s="11">
        <f t="shared" si="312"/>
        <v>0.64600000000000046</v>
      </c>
      <c r="J332" s="15">
        <f t="shared" si="313"/>
        <v>5.9874112083026372</v>
      </c>
      <c r="K332" s="15">
        <f t="shared" si="314"/>
        <v>27.968262106420301</v>
      </c>
      <c r="L332" s="15">
        <f t="shared" ref="L332:L395" si="319">(180/PI())*ATAN(M332/N332)</f>
        <v>-1.4918986533432099</v>
      </c>
      <c r="M332" s="15">
        <f t="shared" si="315"/>
        <v>-1.1034027704962248</v>
      </c>
      <c r="N332" s="15">
        <f t="shared" si="316"/>
        <v>42.366170886338864</v>
      </c>
      <c r="O332" s="23"/>
      <c r="P332" s="23"/>
      <c r="Q332" s="23"/>
      <c r="R332" s="23"/>
      <c r="S332" s="23"/>
      <c r="T332" s="23"/>
      <c r="U332" s="23"/>
      <c r="V332" s="11"/>
      <c r="Z332" s="15">
        <f t="shared" si="284"/>
        <v>42.380537198629341</v>
      </c>
      <c r="AA332" s="16">
        <f t="shared" si="317"/>
        <v>28.895813111695063</v>
      </c>
      <c r="AB332" s="17">
        <f t="shared" si="285"/>
        <v>2.1373708205608426</v>
      </c>
      <c r="AC332" s="18">
        <f t="shared" si="286"/>
        <v>4.7018986533432097</v>
      </c>
      <c r="AD332" s="17">
        <f t="shared" si="287"/>
        <v>0.36278707362933676</v>
      </c>
      <c r="AE332" s="17">
        <f t="shared" si="288"/>
        <v>1.2327670989697972</v>
      </c>
      <c r="AF332" s="17">
        <f t="shared" si="318"/>
        <v>0.11106605545250416</v>
      </c>
      <c r="AG332" s="17">
        <f t="shared" ref="AG332:AG395" si="320">($E$9+((1/(PI()*$E$11*$E$10))*(AD332^2)))</f>
        <v>3.2685273050229918E-2</v>
      </c>
      <c r="AH332" s="11">
        <f t="shared" ref="AH332:AH395" si="321">AD332/AG332</f>
        <v>11.099404709632212</v>
      </c>
      <c r="AI332" s="15">
        <f t="shared" si="289"/>
        <v>7.5686401545009554</v>
      </c>
      <c r="AJ332" s="15">
        <f t="shared" si="290"/>
        <v>-2.5395766085473861</v>
      </c>
      <c r="AL332" s="18">
        <f t="shared" si="291"/>
        <v>-1.4918986533432099</v>
      </c>
      <c r="AM332" s="19">
        <f t="shared" si="292"/>
        <v>-1.0958341303417238</v>
      </c>
      <c r="AN332" s="18">
        <f t="shared" si="293"/>
        <v>42.366170886338864</v>
      </c>
      <c r="AO332" s="16">
        <f t="shared" ref="AO332:AO395" si="322">((AM332^2)+(AN332^2))^0.5</f>
        <v>42.380340819909513</v>
      </c>
      <c r="AP332" s="17">
        <f t="shared" si="294"/>
        <v>2.1373510127339097</v>
      </c>
      <c r="AQ332" s="18">
        <f t="shared" si="295"/>
        <v>4.7018986533432097</v>
      </c>
      <c r="AR332" s="17">
        <f t="shared" ref="AR332:AR395" si="323">$E$12*(AQ332+$E$13)</f>
        <v>0.2752605736293367</v>
      </c>
      <c r="AS332" s="17">
        <f t="shared" si="296"/>
        <v>0.93533937331061967</v>
      </c>
      <c r="AT332" s="17">
        <f t="shared" si="297"/>
        <v>0.10575148630972592</v>
      </c>
      <c r="AU332" s="17">
        <f t="shared" ref="AU332:AU395" si="324">($E$9+((1/(PI()*$E$11*$E$10))*(AR332^2)))</f>
        <v>3.1121553966811506E-2</v>
      </c>
      <c r="AV332" s="11">
        <f t="shared" ref="AV332:AV395" si="325">AR332/AU332</f>
        <v>8.8446924572879215</v>
      </c>
      <c r="AW332" s="15">
        <f t="shared" ref="AW332:AW395" si="326">32.174*((AS332*COS((PI()/180)*AL332))-(AT332*SIN((PI()/180)*AL332))-1)</f>
        <v>-2.0020074587196866</v>
      </c>
      <c r="AX332" s="15">
        <f t="shared" ref="AX332:AX395" si="327">(-1)*(32.174)*((AS332*(SIN((PI()/180)*AL332)))+((AT332*(COS((PI()/180)*AL332)))))</f>
        <v>-2.6177897396179417</v>
      </c>
      <c r="AZ332" s="18">
        <f t="shared" si="298"/>
        <v>-1.4918986533432099</v>
      </c>
      <c r="BA332" s="19">
        <f t="shared" si="299"/>
        <v>-1.1054047779549445</v>
      </c>
      <c r="BB332" s="18">
        <f t="shared" si="300"/>
        <v>42.366170886338864</v>
      </c>
      <c r="BC332" s="16">
        <f t="shared" ref="BC332:BC395" si="328">((BA332^2)+(BB332^2))^0.5</f>
        <v>42.380589369351533</v>
      </c>
      <c r="BD332" s="17">
        <f t="shared" si="301"/>
        <v>2.1373760827993746</v>
      </c>
      <c r="BE332" s="18">
        <f t="shared" si="302"/>
        <v>4.7018986533432097</v>
      </c>
      <c r="BF332" s="17">
        <f t="shared" ref="BF332:BF395" si="329">$E$12*(BE332+$E$13)</f>
        <v>0.2752605736293367</v>
      </c>
      <c r="BG332" s="17">
        <f t="shared" si="303"/>
        <v>0.93535034437675746</v>
      </c>
      <c r="BH332" s="17">
        <f t="shared" si="304"/>
        <v>0.10575272672211911</v>
      </c>
      <c r="BI332" s="17">
        <f t="shared" ref="BI332:BI395" si="330">($E$9+((1/(PI()*$E$11*$E$10))*(BF332^2)))</f>
        <v>3.1121553966811506E-2</v>
      </c>
      <c r="BJ332" s="11">
        <f t="shared" ref="BJ332:BJ395" si="331">BF332/BI332</f>
        <v>8.8446924572879215</v>
      </c>
      <c r="BK332" s="15">
        <f t="shared" ref="BK332:BK395" si="332">32.174*((BG332*COS((PI()/180)*AZ332))-(BH332*SIN((PI()/180)*AZ332))-1)</f>
        <v>-2.0016535562377387</v>
      </c>
      <c r="BL332" s="15">
        <f t="shared" ref="BL332:BL395" si="333">(-1)*(32.174)*((BG332*(SIN((PI()/180)*AZ332)))+((BH332*(COS((PI()/180)*AZ332)))))</f>
        <v>-2.6178204449909734</v>
      </c>
      <c r="BN332" s="18">
        <f t="shared" si="305"/>
        <v>-1.4918986533432099</v>
      </c>
      <c r="BO332" s="19">
        <f t="shared" si="306"/>
        <v>-1.1074060776087002</v>
      </c>
      <c r="BP332" s="18">
        <f t="shared" si="307"/>
        <v>42.366170886338864</v>
      </c>
      <c r="BQ332" s="16">
        <f t="shared" ref="BQ332:BQ395" si="334">((BO332^2)+(BP332^2))^0.5</f>
        <v>42.380641616086834</v>
      </c>
      <c r="BR332" s="17">
        <f t="shared" si="308"/>
        <v>2.1373813527115177</v>
      </c>
      <c r="BS332" s="18">
        <f t="shared" si="309"/>
        <v>4.7018986533432097</v>
      </c>
      <c r="BT332" s="17">
        <f t="shared" ref="BT332:BT395" si="335">$E$12*(BS332+$E$13)</f>
        <v>0.2752605736293367</v>
      </c>
      <c r="BU332" s="17">
        <f t="shared" si="310"/>
        <v>0.93535265057554851</v>
      </c>
      <c r="BV332" s="17">
        <f t="shared" si="311"/>
        <v>0.10575298746592698</v>
      </c>
      <c r="BW332" s="17">
        <f t="shared" ref="BW332:BW395" si="336">($E$9+((1/(PI()*$E$11*$E$10))*(BT332^2)))</f>
        <v>3.1121553966811506E-2</v>
      </c>
      <c r="BX332" s="11">
        <f t="shared" ref="BX332:BX395" si="337">BT332/BW332</f>
        <v>8.8446924572879215</v>
      </c>
      <c r="BY332" s="15">
        <f t="shared" ref="BY332:BY395" si="338">32.174*((BU332*COS((PI()/180)*BN332))-(BV332*SIN((PI()/180)*BN332))-1)</f>
        <v>-2.0015791633331856</v>
      </c>
      <c r="BZ332" s="15">
        <f t="shared" ref="BZ332:BZ395" si="339">(-1)*(32.174)*((BU332*(SIN((PI()/180)*BN332)))+((BV332*(COS((PI()/180)*BN332)))))</f>
        <v>-2.6178268994862126</v>
      </c>
    </row>
    <row r="333" spans="9:78" x14ac:dyDescent="0.3">
      <c r="I333" s="11">
        <f t="shared" si="312"/>
        <v>0.64800000000000046</v>
      </c>
      <c r="J333" s="15">
        <f t="shared" si="313"/>
        <v>5.9852035893412987</v>
      </c>
      <c r="K333" s="15">
        <f t="shared" si="314"/>
        <v>28.052989238651687</v>
      </c>
      <c r="L333" s="15">
        <f t="shared" si="319"/>
        <v>-1.4931814978015774</v>
      </c>
      <c r="M333" s="15">
        <f t="shared" si="315"/>
        <v>-1.1042161908424739</v>
      </c>
      <c r="N333" s="15">
        <f t="shared" si="316"/>
        <v>42.360961345046448</v>
      </c>
      <c r="O333" s="23"/>
      <c r="P333" s="23"/>
      <c r="Q333" s="23"/>
      <c r="R333" s="23"/>
      <c r="S333" s="23"/>
      <c r="T333" s="23"/>
      <c r="U333" s="23"/>
      <c r="V333" s="11"/>
      <c r="Z333" s="15">
        <f t="shared" si="284"/>
        <v>42.37535061179598</v>
      </c>
      <c r="AA333" s="16">
        <f t="shared" si="317"/>
        <v>28.892276803433514</v>
      </c>
      <c r="AB333" s="17">
        <f t="shared" si="285"/>
        <v>2.1368477039724394</v>
      </c>
      <c r="AC333" s="18">
        <f t="shared" si="286"/>
        <v>4.7031814978015776</v>
      </c>
      <c r="AD333" s="17">
        <f t="shared" si="287"/>
        <v>0.36287411462583702</v>
      </c>
      <c r="AE333" s="17">
        <f t="shared" si="288"/>
        <v>1.2327610789654238</v>
      </c>
      <c r="AF333" s="17">
        <f t="shared" si="318"/>
        <v>0.11104488052369235</v>
      </c>
      <c r="AG333" s="17">
        <f t="shared" si="320"/>
        <v>3.2687041626576943E-2</v>
      </c>
      <c r="AH333" s="11">
        <f t="shared" si="321"/>
        <v>11.101467020826808</v>
      </c>
      <c r="AI333" s="15">
        <f t="shared" si="289"/>
        <v>7.5684856306128792</v>
      </c>
      <c r="AJ333" s="15">
        <f t="shared" si="290"/>
        <v>-2.5380107720682612</v>
      </c>
      <c r="AL333" s="18">
        <f t="shared" si="291"/>
        <v>-1.4931814978015774</v>
      </c>
      <c r="AM333" s="19">
        <f t="shared" si="292"/>
        <v>-1.0966477052118611</v>
      </c>
      <c r="AN333" s="18">
        <f t="shared" si="293"/>
        <v>42.360961345046448</v>
      </c>
      <c r="AO333" s="16">
        <f t="shared" si="322"/>
        <v>42.375154067753734</v>
      </c>
      <c r="AP333" s="17">
        <f t="shared" si="294"/>
        <v>2.1368278818963806</v>
      </c>
      <c r="AQ333" s="18">
        <f t="shared" si="295"/>
        <v>4.7031814978015776</v>
      </c>
      <c r="AR333" s="17">
        <f t="shared" si="323"/>
        <v>0.27534761462583696</v>
      </c>
      <c r="AS333" s="17">
        <f t="shared" si="296"/>
        <v>0.93540613695731001</v>
      </c>
      <c r="AT333" s="17">
        <f t="shared" si="297"/>
        <v>0.10573016174185587</v>
      </c>
      <c r="AU333" s="17">
        <f t="shared" si="324"/>
        <v>3.1122895905217451E-2</v>
      </c>
      <c r="AV333" s="11">
        <f t="shared" si="325"/>
        <v>8.8471077840695926</v>
      </c>
      <c r="AW333" s="15">
        <f t="shared" si="326"/>
        <v>-1.9998194084721352</v>
      </c>
      <c r="AX333" s="15">
        <f t="shared" si="327"/>
        <v>-2.6163723546697328</v>
      </c>
      <c r="AZ333" s="18">
        <f t="shared" si="298"/>
        <v>-1.4931814978015774</v>
      </c>
      <c r="BA333" s="19">
        <f t="shared" si="299"/>
        <v>-1.106216010250946</v>
      </c>
      <c r="BB333" s="18">
        <f t="shared" si="300"/>
        <v>42.360961345046448</v>
      </c>
      <c r="BC333" s="16">
        <f t="shared" si="328"/>
        <v>42.375402770213931</v>
      </c>
      <c r="BD333" s="17">
        <f t="shared" si="301"/>
        <v>2.1368529643260472</v>
      </c>
      <c r="BE333" s="18">
        <f t="shared" si="302"/>
        <v>4.7031814978015776</v>
      </c>
      <c r="BF333" s="17">
        <f t="shared" si="329"/>
        <v>0.27534761462583696</v>
      </c>
      <c r="BG333" s="17">
        <f t="shared" si="303"/>
        <v>0.9354171169051283</v>
      </c>
      <c r="BH333" s="17">
        <f t="shared" si="304"/>
        <v>0.10573140281951496</v>
      </c>
      <c r="BI333" s="17">
        <f t="shared" si="330"/>
        <v>3.1122895905217451E-2</v>
      </c>
      <c r="BJ333" s="11">
        <f t="shared" si="331"/>
        <v>8.8471077840695926</v>
      </c>
      <c r="BK333" s="15">
        <f t="shared" si="332"/>
        <v>-1.9994652190828799</v>
      </c>
      <c r="BL333" s="15">
        <f t="shared" si="333"/>
        <v>-2.6164030660696187</v>
      </c>
      <c r="BN333" s="18">
        <f t="shared" si="305"/>
        <v>-1.4931814978015774</v>
      </c>
      <c r="BO333" s="19">
        <f t="shared" si="306"/>
        <v>-1.1082151212806397</v>
      </c>
      <c r="BP333" s="18">
        <f t="shared" si="307"/>
        <v>42.360961345046448</v>
      </c>
      <c r="BQ333" s="16">
        <f t="shared" si="334"/>
        <v>42.37545500441918</v>
      </c>
      <c r="BR333" s="17">
        <f t="shared" si="308"/>
        <v>2.13685823232955</v>
      </c>
      <c r="BS333" s="18">
        <f t="shared" si="309"/>
        <v>4.7031814978015776</v>
      </c>
      <c r="BT333" s="17">
        <f t="shared" si="335"/>
        <v>0.27534761462583696</v>
      </c>
      <c r="BU333" s="17">
        <f t="shared" si="310"/>
        <v>0.93541942299765357</v>
      </c>
      <c r="BV333" s="17">
        <f t="shared" si="311"/>
        <v>0.10573166348012648</v>
      </c>
      <c r="BW333" s="17">
        <f t="shared" si="336"/>
        <v>3.1122895905217451E-2</v>
      </c>
      <c r="BX333" s="11">
        <f t="shared" si="337"/>
        <v>8.8471077840695926</v>
      </c>
      <c r="BY333" s="15">
        <f t="shared" si="338"/>
        <v>-1.9993908295214164</v>
      </c>
      <c r="BZ333" s="15">
        <f t="shared" si="339"/>
        <v>-2.616409516312451</v>
      </c>
    </row>
    <row r="334" spans="9:78" x14ac:dyDescent="0.3">
      <c r="I334" s="11">
        <f t="shared" si="312"/>
        <v>0.65000000000000047</v>
      </c>
      <c r="J334" s="15">
        <f t="shared" si="313"/>
        <v>5.9829943471347962</v>
      </c>
      <c r="K334" s="15">
        <f t="shared" si="314"/>
        <v>28.137705954684737</v>
      </c>
      <c r="L334" s="15">
        <f t="shared" si="319"/>
        <v>-1.4944596941475621</v>
      </c>
      <c r="M334" s="15">
        <f t="shared" si="315"/>
        <v>-1.1050260156604801</v>
      </c>
      <c r="N334" s="15">
        <f t="shared" si="316"/>
        <v>42.355754688003159</v>
      </c>
      <c r="O334" s="23"/>
      <c r="P334" s="23"/>
      <c r="Q334" s="23"/>
      <c r="R334" s="23"/>
      <c r="S334" s="23"/>
      <c r="T334" s="23"/>
      <c r="U334" s="23"/>
      <c r="V334" s="11"/>
      <c r="Z334" s="15">
        <f t="shared" si="284"/>
        <v>42.370166835706321</v>
      </c>
      <c r="AA334" s="16">
        <f t="shared" si="317"/>
        <v>28.888742411587614</v>
      </c>
      <c r="AB334" s="17">
        <f t="shared" si="285"/>
        <v>2.1363249348458497</v>
      </c>
      <c r="AC334" s="18">
        <f t="shared" si="286"/>
        <v>4.7044596941475625</v>
      </c>
      <c r="AD334" s="17">
        <f t="shared" si="287"/>
        <v>0.36296084024791203</v>
      </c>
      <c r="AE334" s="17">
        <f t="shared" si="288"/>
        <v>1.2327540435520119</v>
      </c>
      <c r="AF334" s="17">
        <f t="shared" si="318"/>
        <v>0.11102370037951882</v>
      </c>
      <c r="AG334" s="17">
        <f t="shared" si="320"/>
        <v>3.268880421683433E-2</v>
      </c>
      <c r="AH334" s="11">
        <f t="shared" si="321"/>
        <v>11.103521494401795</v>
      </c>
      <c r="AI334" s="15">
        <f t="shared" si="289"/>
        <v>7.5682981877274589</v>
      </c>
      <c r="AJ334" s="15">
        <f t="shared" si="290"/>
        <v>-2.5364488521682946</v>
      </c>
      <c r="AL334" s="18">
        <f t="shared" si="291"/>
        <v>-1.4944596941475621</v>
      </c>
      <c r="AM334" s="19">
        <f t="shared" si="292"/>
        <v>-1.0974577174727527</v>
      </c>
      <c r="AN334" s="18">
        <f t="shared" si="293"/>
        <v>42.355754688003159</v>
      </c>
      <c r="AO334" s="16">
        <f t="shared" si="322"/>
        <v>42.36997012781508</v>
      </c>
      <c r="AP334" s="17">
        <f t="shared" si="294"/>
        <v>2.1363050986720116</v>
      </c>
      <c r="AQ334" s="18">
        <f t="shared" si="295"/>
        <v>4.7044596941475625</v>
      </c>
      <c r="AR334" s="17">
        <f t="shared" si="323"/>
        <v>0.27543434024791213</v>
      </c>
      <c r="AS334" s="17">
        <f t="shared" si="296"/>
        <v>0.93547183691729152</v>
      </c>
      <c r="AT334" s="17">
        <f t="shared" si="297"/>
        <v>0.10570883706179093</v>
      </c>
      <c r="AU334" s="17">
        <f t="shared" si="324"/>
        <v>3.1124233403365054E-2</v>
      </c>
      <c r="AV334" s="11">
        <f t="shared" si="325"/>
        <v>8.8495140323081198</v>
      </c>
      <c r="AW334" s="15">
        <f t="shared" si="326"/>
        <v>-1.9976658302177084</v>
      </c>
      <c r="AX334" s="15">
        <f t="shared" si="327"/>
        <v>-2.6149582100462747</v>
      </c>
      <c r="AZ334" s="18">
        <f t="shared" si="298"/>
        <v>-1.4944596941475621</v>
      </c>
      <c r="BA334" s="19">
        <f t="shared" si="299"/>
        <v>-1.1070236814906977</v>
      </c>
      <c r="BB334" s="18">
        <f t="shared" si="300"/>
        <v>42.355754688003159</v>
      </c>
      <c r="BC334" s="16">
        <f t="shared" si="328"/>
        <v>42.370218982460813</v>
      </c>
      <c r="BD334" s="17">
        <f t="shared" si="301"/>
        <v>2.1363301933798025</v>
      </c>
      <c r="BE334" s="18">
        <f t="shared" si="302"/>
        <v>4.7044596941475625</v>
      </c>
      <c r="BF334" s="17">
        <f t="shared" si="329"/>
        <v>0.27543434024791213</v>
      </c>
      <c r="BG334" s="17">
        <f t="shared" si="303"/>
        <v>0.93548282569993713</v>
      </c>
      <c r="BH334" s="17">
        <f t="shared" si="304"/>
        <v>0.10571007880033223</v>
      </c>
      <c r="BI334" s="17">
        <f t="shared" si="330"/>
        <v>3.1124233403365054E-2</v>
      </c>
      <c r="BJ334" s="11">
        <f t="shared" si="331"/>
        <v>8.8495140323081198</v>
      </c>
      <c r="BK334" s="15">
        <f t="shared" si="332"/>
        <v>-1.9973113554338082</v>
      </c>
      <c r="BL334" s="15">
        <f t="shared" si="333"/>
        <v>-2.6149889273872606</v>
      </c>
      <c r="BN334" s="18">
        <f t="shared" si="305"/>
        <v>-1.4944596941475621</v>
      </c>
      <c r="BO334" s="19">
        <f t="shared" si="306"/>
        <v>-1.1090206383713477</v>
      </c>
      <c r="BP334" s="18">
        <f t="shared" si="307"/>
        <v>42.355754688003159</v>
      </c>
      <c r="BQ334" s="16">
        <f t="shared" si="334"/>
        <v>42.370271204780302</v>
      </c>
      <c r="BR334" s="17">
        <f t="shared" si="308"/>
        <v>2.1363354595402955</v>
      </c>
      <c r="BS334" s="18">
        <f t="shared" si="309"/>
        <v>4.7044596941475625</v>
      </c>
      <c r="BT334" s="17">
        <f t="shared" si="335"/>
        <v>0.27543434024791213</v>
      </c>
      <c r="BU334" s="17">
        <f t="shared" si="310"/>
        <v>0.93548513171176706</v>
      </c>
      <c r="BV334" s="17">
        <f t="shared" si="311"/>
        <v>0.10571033938094961</v>
      </c>
      <c r="BW334" s="17">
        <f t="shared" si="336"/>
        <v>3.1124233403365054E-2</v>
      </c>
      <c r="BX334" s="11">
        <f t="shared" si="337"/>
        <v>8.8495140323081198</v>
      </c>
      <c r="BY334" s="15">
        <f t="shared" si="338"/>
        <v>-1.9972369683910021</v>
      </c>
      <c r="BZ334" s="15">
        <f t="shared" si="339"/>
        <v>-2.6149953734654106</v>
      </c>
    </row>
    <row r="335" spans="9:78" x14ac:dyDescent="0.3">
      <c r="I335" s="11">
        <f t="shared" si="312"/>
        <v>0.65200000000000047</v>
      </c>
      <c r="J335" s="15">
        <f t="shared" si="313"/>
        <v>5.9807834888057583</v>
      </c>
      <c r="K335" s="15">
        <f t="shared" si="314"/>
        <v>28.222412260281242</v>
      </c>
      <c r="L335" s="15">
        <f t="shared" si="319"/>
        <v>-1.4957333331700235</v>
      </c>
      <c r="M335" s="15">
        <f t="shared" si="315"/>
        <v>-1.1058323133778023</v>
      </c>
      <c r="N335" s="15">
        <f t="shared" si="316"/>
        <v>42.350550908502996</v>
      </c>
      <c r="O335" s="23"/>
      <c r="P335" s="23"/>
      <c r="Q335" s="23"/>
      <c r="R335" s="23"/>
      <c r="S335" s="23"/>
      <c r="T335" s="23"/>
      <c r="U335" s="23"/>
      <c r="V335" s="11"/>
      <c r="Z335" s="15">
        <f t="shared" si="284"/>
        <v>42.364985865204943</v>
      </c>
      <c r="AA335" s="16">
        <f t="shared" si="317"/>
        <v>28.885209932642304</v>
      </c>
      <c r="AB335" s="17">
        <f t="shared" si="285"/>
        <v>2.1358025125572273</v>
      </c>
      <c r="AC335" s="18">
        <f t="shared" si="286"/>
        <v>4.7057333331700235</v>
      </c>
      <c r="AD335" s="17">
        <f t="shared" si="287"/>
        <v>0.36304725665558601</v>
      </c>
      <c r="AE335" s="17">
        <f t="shared" si="288"/>
        <v>1.2327460142162308</v>
      </c>
      <c r="AF335" s="17">
        <f t="shared" si="318"/>
        <v>0.11100251541506199</v>
      </c>
      <c r="AG335" s="17">
        <f t="shared" si="320"/>
        <v>3.2690560941646615E-2</v>
      </c>
      <c r="AH335" s="11">
        <f t="shared" si="321"/>
        <v>11.105568280202762</v>
      </c>
      <c r="AI335" s="15">
        <f t="shared" si="289"/>
        <v>7.5680785216959521</v>
      </c>
      <c r="AJ335" s="15">
        <f t="shared" si="290"/>
        <v>-2.5348907826773899</v>
      </c>
      <c r="AL335" s="18">
        <f t="shared" si="291"/>
        <v>-1.4957333331700235</v>
      </c>
      <c r="AM335" s="19">
        <f t="shared" si="292"/>
        <v>-1.0982642348561062</v>
      </c>
      <c r="AN335" s="18">
        <f t="shared" si="293"/>
        <v>42.350550908502996</v>
      </c>
      <c r="AO335" s="16">
        <f t="shared" si="322"/>
        <v>42.364788994910242</v>
      </c>
      <c r="AP335" s="17">
        <f t="shared" si="294"/>
        <v>2.1357826624340892</v>
      </c>
      <c r="AQ335" s="18">
        <f t="shared" si="295"/>
        <v>4.7057333331700235</v>
      </c>
      <c r="AR335" s="17">
        <f t="shared" si="323"/>
        <v>0.27552075665558612</v>
      </c>
      <c r="AS335" s="17">
        <f t="shared" si="296"/>
        <v>0.93553649476267497</v>
      </c>
      <c r="AT335" s="17">
        <f t="shared" si="297"/>
        <v>0.10568751255893477</v>
      </c>
      <c r="AU335" s="17">
        <f t="shared" si="324"/>
        <v>3.1125566551705015E-2</v>
      </c>
      <c r="AV335" s="11">
        <f t="shared" si="325"/>
        <v>8.8519113763888573</v>
      </c>
      <c r="AW335" s="15">
        <f t="shared" si="326"/>
        <v>-1.9955460253469428</v>
      </c>
      <c r="AX335" s="15">
        <f t="shared" si="327"/>
        <v>-2.6135472519344418</v>
      </c>
      <c r="AZ335" s="18">
        <f t="shared" si="298"/>
        <v>-1.4957333331700235</v>
      </c>
      <c r="BA335" s="19">
        <f t="shared" si="299"/>
        <v>-1.1078278594031492</v>
      </c>
      <c r="BB335" s="18">
        <f t="shared" si="300"/>
        <v>42.350550908502996</v>
      </c>
      <c r="BC335" s="16">
        <f t="shared" si="328"/>
        <v>42.365038000924464</v>
      </c>
      <c r="BD335" s="17">
        <f t="shared" si="301"/>
        <v>2.1358077693355311</v>
      </c>
      <c r="BE335" s="18">
        <f t="shared" si="302"/>
        <v>4.7057333331700235</v>
      </c>
      <c r="BF335" s="17">
        <f t="shared" si="329"/>
        <v>0.27552075665558612</v>
      </c>
      <c r="BG335" s="17">
        <f t="shared" si="303"/>
        <v>0.93554749233418921</v>
      </c>
      <c r="BH335" s="17">
        <f t="shared" si="304"/>
        <v>0.10568875495405677</v>
      </c>
      <c r="BI335" s="17">
        <f t="shared" si="330"/>
        <v>3.1125566551705015E-2</v>
      </c>
      <c r="BJ335" s="11">
        <f t="shared" si="331"/>
        <v>8.8519113763888573</v>
      </c>
      <c r="BK335" s="15">
        <f t="shared" si="332"/>
        <v>-1.9951912666521949</v>
      </c>
      <c r="BL335" s="15">
        <f t="shared" si="333"/>
        <v>-2.6135779751322761</v>
      </c>
      <c r="BN335" s="18">
        <f t="shared" si="305"/>
        <v>-1.4957333331700235</v>
      </c>
      <c r="BO335" s="19">
        <f t="shared" si="306"/>
        <v>-1.1098226959111066</v>
      </c>
      <c r="BP335" s="18">
        <f t="shared" si="307"/>
        <v>42.350550908502996</v>
      </c>
      <c r="BQ335" s="16">
        <f t="shared" si="334"/>
        <v>42.36509021199015</v>
      </c>
      <c r="BR335" s="17">
        <f t="shared" si="308"/>
        <v>2.1358130337173757</v>
      </c>
      <c r="BS335" s="18">
        <f t="shared" si="309"/>
        <v>4.7057333331700235</v>
      </c>
      <c r="BT335" s="17">
        <f t="shared" si="335"/>
        <v>0.27552075665558612</v>
      </c>
      <c r="BU335" s="17">
        <f t="shared" si="310"/>
        <v>0.93554979829041995</v>
      </c>
      <c r="BV335" s="17">
        <f t="shared" si="311"/>
        <v>0.10568901545782063</v>
      </c>
      <c r="BW335" s="17">
        <f t="shared" si="336"/>
        <v>3.1125566551705015E-2</v>
      </c>
      <c r="BX335" s="11">
        <f t="shared" si="337"/>
        <v>8.8519113763888573</v>
      </c>
      <c r="BY335" s="15">
        <f t="shared" si="338"/>
        <v>-1.9951168813188915</v>
      </c>
      <c r="BZ335" s="15">
        <f t="shared" si="339"/>
        <v>-2.6135844171317109</v>
      </c>
    </row>
    <row r="336" spans="9:78" x14ac:dyDescent="0.3">
      <c r="I336" s="11">
        <f t="shared" si="312"/>
        <v>0.65400000000000047</v>
      </c>
      <c r="J336" s="15">
        <f t="shared" si="313"/>
        <v>5.978571021341355</v>
      </c>
      <c r="K336" s="15">
        <f t="shared" si="314"/>
        <v>28.307108161189696</v>
      </c>
      <c r="L336" s="15">
        <f t="shared" si="319"/>
        <v>-1.4970025038127015</v>
      </c>
      <c r="M336" s="15">
        <f t="shared" si="315"/>
        <v>-1.106635151025676</v>
      </c>
      <c r="N336" s="15">
        <f t="shared" si="316"/>
        <v>42.345349999951679</v>
      </c>
      <c r="O336" s="23"/>
      <c r="P336" s="23"/>
      <c r="Q336" s="23"/>
      <c r="R336" s="23"/>
      <c r="S336" s="23"/>
      <c r="T336" s="23"/>
      <c r="U336" s="23"/>
      <c r="V336" s="11"/>
      <c r="Z336" s="15">
        <f t="shared" si="284"/>
        <v>42.359807695218507</v>
      </c>
      <c r="AA336" s="16">
        <f t="shared" si="317"/>
        <v>28.881679363138492</v>
      </c>
      <c r="AB336" s="17">
        <f t="shared" si="285"/>
        <v>2.1352804364913132</v>
      </c>
      <c r="AC336" s="18">
        <f t="shared" si="286"/>
        <v>4.707002503812701</v>
      </c>
      <c r="AD336" s="17">
        <f t="shared" si="287"/>
        <v>0.36313336988369171</v>
      </c>
      <c r="AE336" s="17">
        <f t="shared" si="288"/>
        <v>1.2327370120028787</v>
      </c>
      <c r="AF336" s="17">
        <f t="shared" si="318"/>
        <v>0.11098132601723684</v>
      </c>
      <c r="AG336" s="17">
        <f t="shared" si="320"/>
        <v>3.2692311919247978E-2</v>
      </c>
      <c r="AH336" s="11">
        <f t="shared" si="321"/>
        <v>11.107607524994057</v>
      </c>
      <c r="AI336" s="15">
        <f t="shared" si="289"/>
        <v>7.5678273140579435</v>
      </c>
      <c r="AJ336" s="15">
        <f t="shared" si="290"/>
        <v>-2.5333364987384837</v>
      </c>
      <c r="AL336" s="18">
        <f t="shared" si="291"/>
        <v>-1.4970025038127015</v>
      </c>
      <c r="AM336" s="19">
        <f t="shared" si="292"/>
        <v>-1.099067323711618</v>
      </c>
      <c r="AN336" s="18">
        <f t="shared" si="293"/>
        <v>42.345349999951679</v>
      </c>
      <c r="AO336" s="16">
        <f t="shared" si="322"/>
        <v>42.359610663938568</v>
      </c>
      <c r="AP336" s="17">
        <f t="shared" si="294"/>
        <v>2.1352605725645453</v>
      </c>
      <c r="AQ336" s="18">
        <f t="shared" si="295"/>
        <v>4.707002503812701</v>
      </c>
      <c r="AR336" s="17">
        <f t="shared" si="323"/>
        <v>0.27560686988369176</v>
      </c>
      <c r="AS336" s="17">
        <f t="shared" si="296"/>
        <v>0.93560013162253375</v>
      </c>
      <c r="AT336" s="17">
        <f t="shared" si="297"/>
        <v>0.10566618851669927</v>
      </c>
      <c r="AU336" s="17">
        <f t="shared" si="324"/>
        <v>3.1126895438891335E-2</v>
      </c>
      <c r="AV336" s="11">
        <f t="shared" si="325"/>
        <v>8.8542999871209833</v>
      </c>
      <c r="AW336" s="15">
        <f t="shared" si="326"/>
        <v>-1.993459309599537</v>
      </c>
      <c r="AX336" s="15">
        <f t="shared" si="327"/>
        <v>-2.6121394275812611</v>
      </c>
      <c r="AZ336" s="18">
        <f t="shared" si="298"/>
        <v>-1.4970025038127015</v>
      </c>
      <c r="BA336" s="19">
        <f t="shared" si="299"/>
        <v>-1.1086286103352756</v>
      </c>
      <c r="BB336" s="18">
        <f t="shared" si="300"/>
        <v>42.345349999951679</v>
      </c>
      <c r="BC336" s="16">
        <f t="shared" si="328"/>
        <v>42.359859820519489</v>
      </c>
      <c r="BD336" s="17">
        <f t="shared" si="301"/>
        <v>2.1352856915767333</v>
      </c>
      <c r="BE336" s="18">
        <f t="shared" si="302"/>
        <v>4.707002503812701</v>
      </c>
      <c r="BF336" s="17">
        <f t="shared" si="329"/>
        <v>0.27560686988369176</v>
      </c>
      <c r="BG336" s="17">
        <f t="shared" si="303"/>
        <v>0.9356111379378339</v>
      </c>
      <c r="BH336" s="17">
        <f t="shared" si="304"/>
        <v>0.10566743156418083</v>
      </c>
      <c r="BI336" s="17">
        <f t="shared" si="330"/>
        <v>3.1126895438891335E-2</v>
      </c>
      <c r="BJ336" s="11">
        <f t="shared" si="331"/>
        <v>8.8542999871209833</v>
      </c>
      <c r="BK336" s="15">
        <f t="shared" si="332"/>
        <v>-1.9931042684494333</v>
      </c>
      <c r="BL336" s="15">
        <f t="shared" si="333"/>
        <v>-2.6121701565531539</v>
      </c>
      <c r="BN336" s="18">
        <f t="shared" si="305"/>
        <v>-1.4970025038127015</v>
      </c>
      <c r="BO336" s="19">
        <f t="shared" si="306"/>
        <v>-1.1106213595625749</v>
      </c>
      <c r="BP336" s="18">
        <f t="shared" si="307"/>
        <v>42.345349999951679</v>
      </c>
      <c r="BQ336" s="16">
        <f t="shared" si="334"/>
        <v>42.359912020951178</v>
      </c>
      <c r="BR336" s="17">
        <f t="shared" si="308"/>
        <v>2.1352909542430418</v>
      </c>
      <c r="BS336" s="18">
        <f t="shared" si="309"/>
        <v>4.707002503812701</v>
      </c>
      <c r="BT336" s="17">
        <f t="shared" si="335"/>
        <v>0.27560686988369176</v>
      </c>
      <c r="BU336" s="17">
        <f t="shared" si="310"/>
        <v>0.93561344386309386</v>
      </c>
      <c r="BV336" s="17">
        <f t="shared" si="311"/>
        <v>0.10566769199417117</v>
      </c>
      <c r="BW336" s="17">
        <f t="shared" si="336"/>
        <v>3.1126895438891335E-2</v>
      </c>
      <c r="BX336" s="11">
        <f t="shared" si="337"/>
        <v>8.8542999871209833</v>
      </c>
      <c r="BY336" s="15">
        <f t="shared" si="338"/>
        <v>-1.9930298840315774</v>
      </c>
      <c r="BZ336" s="15">
        <f t="shared" si="339"/>
        <v>-2.612176594558115</v>
      </c>
    </row>
    <row r="337" spans="9:78" x14ac:dyDescent="0.3">
      <c r="I337" s="11">
        <f t="shared" si="312"/>
        <v>0.65600000000000047</v>
      </c>
      <c r="J337" s="15">
        <f t="shared" si="313"/>
        <v>5.9763569515960615</v>
      </c>
      <c r="K337" s="15">
        <f t="shared" si="314"/>
        <v>28.391793663145513</v>
      </c>
      <c r="L337" s="15">
        <f t="shared" si="319"/>
        <v>-1.4982672932118803</v>
      </c>
      <c r="M337" s="15">
        <f t="shared" si="315"/>
        <v>-1.1074345942677</v>
      </c>
      <c r="N337" s="15">
        <f t="shared" si="316"/>
        <v>42.340151955864492</v>
      </c>
      <c r="O337" s="23"/>
      <c r="P337" s="23"/>
      <c r="Q337" s="23"/>
      <c r="R337" s="23"/>
      <c r="S337" s="23"/>
      <c r="T337" s="23"/>
      <c r="U337" s="23"/>
      <c r="V337" s="11"/>
      <c r="Z337" s="15">
        <f t="shared" si="284"/>
        <v>42.354632320754206</v>
      </c>
      <c r="AA337" s="16">
        <f t="shared" si="317"/>
        <v>28.878150699671991</v>
      </c>
      <c r="AB337" s="17">
        <f t="shared" si="285"/>
        <v>2.1347587060412696</v>
      </c>
      <c r="AC337" s="18">
        <f t="shared" si="286"/>
        <v>4.7082672932118808</v>
      </c>
      <c r="AD337" s="17">
        <f t="shared" si="287"/>
        <v>0.36321918584442603</v>
      </c>
      <c r="AE337" s="17">
        <f t="shared" si="288"/>
        <v>1.2327270575240228</v>
      </c>
      <c r="AF337" s="17">
        <f t="shared" si="318"/>
        <v>0.11096013256495967</v>
      </c>
      <c r="AG337" s="17">
        <f t="shared" si="320"/>
        <v>3.2694057265510154E-2</v>
      </c>
      <c r="AH337" s="11">
        <f t="shared" si="321"/>
        <v>11.109639372522778</v>
      </c>
      <c r="AI337" s="15">
        <f t="shared" si="289"/>
        <v>7.5675452323374248</v>
      </c>
      <c r="AJ337" s="15">
        <f t="shared" si="290"/>
        <v>-2.5317859367816125</v>
      </c>
      <c r="AL337" s="18">
        <f t="shared" si="291"/>
        <v>-1.4982672932118803</v>
      </c>
      <c r="AM337" s="19">
        <f t="shared" si="292"/>
        <v>-1.0998670490353626</v>
      </c>
      <c r="AN337" s="18">
        <f t="shared" si="293"/>
        <v>42.340151955864492</v>
      </c>
      <c r="AO337" s="16">
        <f t="shared" si="322"/>
        <v>42.354435129880429</v>
      </c>
      <c r="AP337" s="17">
        <f t="shared" si="294"/>
        <v>2.1347388284537869</v>
      </c>
      <c r="AQ337" s="18">
        <f t="shared" si="295"/>
        <v>4.7082672932118808</v>
      </c>
      <c r="AR337" s="17">
        <f t="shared" si="323"/>
        <v>0.27569268584442613</v>
      </c>
      <c r="AS337" s="17">
        <f t="shared" si="296"/>
        <v>0.93566276819206384</v>
      </c>
      <c r="AT337" s="17">
        <f t="shared" si="297"/>
        <v>0.10564486521262433</v>
      </c>
      <c r="AU337" s="17">
        <f t="shared" si="324"/>
        <v>3.1128220151816675E-2</v>
      </c>
      <c r="AV337" s="11">
        <f t="shared" si="325"/>
        <v>8.8566800318114698</v>
      </c>
      <c r="AW337" s="15">
        <f t="shared" si="326"/>
        <v>-1.9914050127676188</v>
      </c>
      <c r="AX337" s="15">
        <f t="shared" si="327"/>
        <v>-2.6107346852731932</v>
      </c>
      <c r="AZ337" s="18">
        <f t="shared" si="298"/>
        <v>-1.4982672932118803</v>
      </c>
      <c r="BA337" s="19">
        <f t="shared" si="299"/>
        <v>-1.1094259992804676</v>
      </c>
      <c r="BB337" s="18">
        <f t="shared" si="300"/>
        <v>42.340151955864492</v>
      </c>
      <c r="BC337" s="16">
        <f t="shared" si="328"/>
        <v>42.354684436241229</v>
      </c>
      <c r="BD337" s="17">
        <f t="shared" si="301"/>
        <v>2.1347639594953542</v>
      </c>
      <c r="BE337" s="18">
        <f t="shared" si="302"/>
        <v>4.7082672932118808</v>
      </c>
      <c r="BF337" s="17">
        <f t="shared" si="329"/>
        <v>0.27569268584442613</v>
      </c>
      <c r="BG337" s="17">
        <f t="shared" si="303"/>
        <v>0.93567378320692507</v>
      </c>
      <c r="BH337" s="17">
        <f t="shared" si="304"/>
        <v>0.10564610890832313</v>
      </c>
      <c r="BI337" s="17">
        <f t="shared" si="330"/>
        <v>3.1128220151816675E-2</v>
      </c>
      <c r="BJ337" s="11">
        <f t="shared" si="331"/>
        <v>8.8566800318114698</v>
      </c>
      <c r="BK337" s="15">
        <f t="shared" si="332"/>
        <v>-1.9910496905899717</v>
      </c>
      <c r="BL337" s="15">
        <f t="shared" si="333"/>
        <v>-2.610765419937791</v>
      </c>
      <c r="BN337" s="18">
        <f t="shared" si="305"/>
        <v>-1.4982672932118803</v>
      </c>
      <c r="BO337" s="19">
        <f t="shared" si="306"/>
        <v>-1.1114166936488798</v>
      </c>
      <c r="BP337" s="18">
        <f t="shared" si="307"/>
        <v>42.340151955864492</v>
      </c>
      <c r="BQ337" s="16">
        <f t="shared" si="334"/>
        <v>42.354736626646812</v>
      </c>
      <c r="BR337" s="17">
        <f t="shared" si="308"/>
        <v>2.1347692205080144</v>
      </c>
      <c r="BS337" s="18">
        <f t="shared" si="309"/>
        <v>4.7082672932118808</v>
      </c>
      <c r="BT337" s="17">
        <f t="shared" si="335"/>
        <v>0.27569268584442613</v>
      </c>
      <c r="BU337" s="17">
        <f t="shared" si="310"/>
        <v>0.93567608912538391</v>
      </c>
      <c r="BV337" s="17">
        <f t="shared" si="311"/>
        <v>0.10564636926756049</v>
      </c>
      <c r="BW337" s="17">
        <f t="shared" si="336"/>
        <v>3.1128220151816675E-2</v>
      </c>
      <c r="BX337" s="11">
        <f t="shared" si="337"/>
        <v>8.8566800318114698</v>
      </c>
      <c r="BY337" s="15">
        <f t="shared" si="338"/>
        <v>-1.9909753063082818</v>
      </c>
      <c r="BZ337" s="15">
        <f t="shared" si="339"/>
        <v>-2.6107718540308271</v>
      </c>
    </row>
    <row r="338" spans="9:78" x14ac:dyDescent="0.3">
      <c r="I338" s="11">
        <f t="shared" si="312"/>
        <v>0.65800000000000047</v>
      </c>
      <c r="J338" s="15">
        <f t="shared" si="313"/>
        <v>5.9741412862943655</v>
      </c>
      <c r="K338" s="15">
        <f t="shared" si="314"/>
        <v>28.476468771871243</v>
      </c>
      <c r="L338" s="15">
        <f t="shared" si="319"/>
        <v>-1.4995277867332817</v>
      </c>
      <c r="M338" s="15">
        <f t="shared" si="315"/>
        <v>-1.1082307074279287</v>
      </c>
      <c r="N338" s="15">
        <f t="shared" si="316"/>
        <v>42.334956769864078</v>
      </c>
      <c r="O338" s="23"/>
      <c r="P338" s="23"/>
      <c r="Q338" s="23"/>
      <c r="R338" s="23"/>
      <c r="S338" s="23"/>
      <c r="T338" s="23"/>
      <c r="U338" s="23"/>
      <c r="V338" s="11"/>
      <c r="Z338" s="15">
        <f t="shared" si="284"/>
        <v>42.349459736898019</v>
      </c>
      <c r="AA338" s="16">
        <f t="shared" si="317"/>
        <v>28.874623938892334</v>
      </c>
      <c r="AB338" s="17">
        <f t="shared" si="285"/>
        <v>2.1342373206085044</v>
      </c>
      <c r="AC338" s="18">
        <f t="shared" si="286"/>
        <v>4.7095277867332817</v>
      </c>
      <c r="AD338" s="17">
        <f t="shared" si="287"/>
        <v>0.36330471032985318</v>
      </c>
      <c r="AE338" s="17">
        <f t="shared" si="288"/>
        <v>1.2327161709679406</v>
      </c>
      <c r="AF338" s="17">
        <f t="shared" si="318"/>
        <v>0.11093893542930892</v>
      </c>
      <c r="AG338" s="17">
        <f t="shared" si="320"/>
        <v>3.2695797093989426E-2</v>
      </c>
      <c r="AH338" s="11">
        <f t="shared" si="321"/>
        <v>11.111663963581442</v>
      </c>
      <c r="AI338" s="15">
        <f t="shared" si="289"/>
        <v>7.5672329303324117</v>
      </c>
      <c r="AJ338" s="15">
        <f t="shared" si="290"/>
        <v>-2.5302390344984533</v>
      </c>
      <c r="AL338" s="18">
        <f t="shared" si="291"/>
        <v>-1.4995277867332817</v>
      </c>
      <c r="AM338" s="19">
        <f t="shared" si="292"/>
        <v>-1.1006634744975963</v>
      </c>
      <c r="AN338" s="18">
        <f t="shared" si="293"/>
        <v>42.334956769864078</v>
      </c>
      <c r="AO338" s="16">
        <f t="shared" si="322"/>
        <v>42.349262387795534</v>
      </c>
      <c r="AP338" s="17">
        <f t="shared" si="294"/>
        <v>2.1342174295005205</v>
      </c>
      <c r="AQ338" s="18">
        <f t="shared" si="295"/>
        <v>4.7095277867332817</v>
      </c>
      <c r="AR338" s="17">
        <f t="shared" si="323"/>
        <v>0.27577821032985311</v>
      </c>
      <c r="AS338" s="17">
        <f t="shared" si="296"/>
        <v>0.93572442474154693</v>
      </c>
      <c r="AT338" s="17">
        <f t="shared" si="297"/>
        <v>0.10562354291849473</v>
      </c>
      <c r="AU338" s="17">
        <f t="shared" si="324"/>
        <v>3.1129540775647092E-2</v>
      </c>
      <c r="AV338" s="11">
        <f t="shared" si="325"/>
        <v>8.8590516743374756</v>
      </c>
      <c r="AW338" s="15">
        <f t="shared" si="326"/>
        <v>-1.9893824784053962</v>
      </c>
      <c r="AX338" s="15">
        <f t="shared" si="327"/>
        <v>-2.6093329743158025</v>
      </c>
      <c r="AZ338" s="18">
        <f t="shared" si="298"/>
        <v>-1.4995277867332817</v>
      </c>
      <c r="BA338" s="19">
        <f t="shared" si="299"/>
        <v>-1.1102200899063341</v>
      </c>
      <c r="BB338" s="18">
        <f t="shared" si="300"/>
        <v>42.334956769864078</v>
      </c>
      <c r="BC338" s="16">
        <f t="shared" si="328"/>
        <v>42.349511843164052</v>
      </c>
      <c r="BD338" s="17">
        <f t="shared" si="301"/>
        <v>2.1342425724916079</v>
      </c>
      <c r="BE338" s="18">
        <f t="shared" si="302"/>
        <v>4.7095277867332817</v>
      </c>
      <c r="BF338" s="17">
        <f t="shared" si="329"/>
        <v>0.27577821032985311</v>
      </c>
      <c r="BG338" s="17">
        <f t="shared" si="303"/>
        <v>0.93573544841258738</v>
      </c>
      <c r="BH338" s="17">
        <f t="shared" si="304"/>
        <v>0.10562478725834572</v>
      </c>
      <c r="BI338" s="17">
        <f t="shared" si="330"/>
        <v>3.1129540775647092E-2</v>
      </c>
      <c r="BJ338" s="11">
        <f t="shared" si="331"/>
        <v>8.8590516743374756</v>
      </c>
      <c r="BK338" s="15">
        <f t="shared" si="332"/>
        <v>-1.989026876600803</v>
      </c>
      <c r="BL338" s="15">
        <f t="shared" si="333"/>
        <v>-2.6093637145931559</v>
      </c>
      <c r="BN338" s="18">
        <f t="shared" si="305"/>
        <v>-1.4995277867332817</v>
      </c>
      <c r="BO338" s="19">
        <f t="shared" si="306"/>
        <v>-1.1122087611811304</v>
      </c>
      <c r="BP338" s="18">
        <f t="shared" si="307"/>
        <v>42.334956769864078</v>
      </c>
      <c r="BQ338" s="16">
        <f t="shared" si="334"/>
        <v>42.34956402413971</v>
      </c>
      <c r="BR338" s="17">
        <f t="shared" si="308"/>
        <v>2.1342478319113032</v>
      </c>
      <c r="BS338" s="18">
        <f t="shared" si="309"/>
        <v>4.7095277867332817</v>
      </c>
      <c r="BT338" s="17">
        <f t="shared" si="335"/>
        <v>0.27577821032985311</v>
      </c>
      <c r="BU338" s="17">
        <f t="shared" si="310"/>
        <v>0.93573775434796236</v>
      </c>
      <c r="BV338" s="17">
        <f t="shared" si="311"/>
        <v>0.10562504754979224</v>
      </c>
      <c r="BW338" s="17">
        <f t="shared" si="336"/>
        <v>3.1129540775647092E-2</v>
      </c>
      <c r="BX338" s="11">
        <f t="shared" si="337"/>
        <v>8.8590516743374756</v>
      </c>
      <c r="BY338" s="15">
        <f t="shared" si="338"/>
        <v>-1.9889524916905854</v>
      </c>
      <c r="BZ338" s="15">
        <f t="shared" si="339"/>
        <v>-2.6093701448551565</v>
      </c>
    </row>
    <row r="339" spans="9:78" x14ac:dyDescent="0.3">
      <c r="I339" s="11">
        <f t="shared" si="312"/>
        <v>0.66000000000000048</v>
      </c>
      <c r="J339" s="15">
        <f t="shared" si="313"/>
        <v>5.971924032033419</v>
      </c>
      <c r="K339" s="15">
        <f t="shared" si="314"/>
        <v>28.561133493076785</v>
      </c>
      <c r="L339" s="15">
        <f t="shared" si="319"/>
        <v>-1.5007840680081999</v>
      </c>
      <c r="M339" s="15">
        <f t="shared" si="315"/>
        <v>-1.1090235535183857</v>
      </c>
      <c r="N339" s="15">
        <f t="shared" si="316"/>
        <v>42.329764435678356</v>
      </c>
      <c r="O339" s="23"/>
      <c r="P339" s="23"/>
      <c r="Q339" s="23"/>
      <c r="R339" s="23"/>
      <c r="S339" s="23"/>
      <c r="T339" s="23"/>
      <c r="U339" s="23"/>
      <c r="V339" s="11"/>
      <c r="Z339" s="15">
        <f t="shared" si="284"/>
        <v>42.344289938813219</v>
      </c>
      <c r="AA339" s="16">
        <f t="shared" si="317"/>
        <v>28.871099077501754</v>
      </c>
      <c r="AB339" s="17">
        <f t="shared" si="285"/>
        <v>2.1337162796025115</v>
      </c>
      <c r="AC339" s="18">
        <f t="shared" si="286"/>
        <v>4.7107840680082003</v>
      </c>
      <c r="AD339" s="17">
        <f t="shared" si="287"/>
        <v>0.36338994901435634</v>
      </c>
      <c r="AE339" s="17">
        <f t="shared" si="288"/>
        <v>1.2327043721078834</v>
      </c>
      <c r="AF339" s="17">
        <f t="shared" si="318"/>
        <v>0.1109177349736838</v>
      </c>
      <c r="AG339" s="17">
        <f t="shared" si="320"/>
        <v>3.269753151597269E-2</v>
      </c>
      <c r="AH339" s="11">
        <f t="shared" si="321"/>
        <v>11.113681436069292</v>
      </c>
      <c r="AI339" s="15">
        <f t="shared" si="289"/>
        <v>7.5668910483988734</v>
      </c>
      <c r="AJ339" s="15">
        <f t="shared" si="290"/>
        <v>-2.5286957308173865</v>
      </c>
      <c r="AL339" s="18">
        <f t="shared" si="291"/>
        <v>-1.5007840680081999</v>
      </c>
      <c r="AM339" s="19">
        <f t="shared" si="292"/>
        <v>-1.1014566624699869</v>
      </c>
      <c r="AN339" s="18">
        <f t="shared" si="293"/>
        <v>42.329764435678356</v>
      </c>
      <c r="AO339" s="16">
        <f t="shared" si="322"/>
        <v>42.344092432821363</v>
      </c>
      <c r="AP339" s="17">
        <f t="shared" si="294"/>
        <v>2.1336963751115903</v>
      </c>
      <c r="AQ339" s="18">
        <f t="shared" si="295"/>
        <v>4.7107840680082003</v>
      </c>
      <c r="AR339" s="17">
        <f t="shared" si="323"/>
        <v>0.27586344901435639</v>
      </c>
      <c r="AS339" s="17">
        <f t="shared" si="296"/>
        <v>0.93578512112514012</v>
      </c>
      <c r="AT339" s="17">
        <f t="shared" si="297"/>
        <v>0.10560222190045551</v>
      </c>
      <c r="AU339" s="17">
        <f t="shared" si="324"/>
        <v>3.1130857393856057E-2</v>
      </c>
      <c r="AV339" s="11">
        <f t="shared" si="325"/>
        <v>8.8614150752173124</v>
      </c>
      <c r="AW339" s="15">
        <f t="shared" si="326"/>
        <v>-1.9873910635444485</v>
      </c>
      <c r="AX339" s="15">
        <f t="shared" si="327"/>
        <v>-2.607934245013817</v>
      </c>
      <c r="AZ339" s="18">
        <f t="shared" si="298"/>
        <v>-1.5007840680081999</v>
      </c>
      <c r="BA339" s="19">
        <f t="shared" si="299"/>
        <v>-1.1110109445819301</v>
      </c>
      <c r="BB339" s="18">
        <f t="shared" si="300"/>
        <v>42.329764435678356</v>
      </c>
      <c r="BC339" s="16">
        <f t="shared" si="328"/>
        <v>42.344342036439777</v>
      </c>
      <c r="BD339" s="17">
        <f t="shared" si="301"/>
        <v>2.133721529973811</v>
      </c>
      <c r="BE339" s="18">
        <f t="shared" si="302"/>
        <v>4.7107840680082003</v>
      </c>
      <c r="BF339" s="17">
        <f t="shared" si="329"/>
        <v>0.27586344901435639</v>
      </c>
      <c r="BG339" s="17">
        <f t="shared" si="303"/>
        <v>0.93579615340980116</v>
      </c>
      <c r="BH339" s="17">
        <f t="shared" si="304"/>
        <v>0.10560346688046911</v>
      </c>
      <c r="BI339" s="17">
        <f t="shared" si="330"/>
        <v>3.1130857393856057E-2</v>
      </c>
      <c r="BJ339" s="11">
        <f t="shared" si="331"/>
        <v>8.8614150752173124</v>
      </c>
      <c r="BK339" s="15">
        <f t="shared" si="332"/>
        <v>-1.9870351834869233</v>
      </c>
      <c r="BL339" s="15">
        <f t="shared" si="333"/>
        <v>-2.6079649908253488</v>
      </c>
      <c r="BN339" s="18">
        <f t="shared" si="305"/>
        <v>-1.5007840680081999</v>
      </c>
      <c r="BO339" s="19">
        <f t="shared" si="306"/>
        <v>-1.1129976238853596</v>
      </c>
      <c r="BP339" s="18">
        <f t="shared" si="307"/>
        <v>42.329764435678356</v>
      </c>
      <c r="BQ339" s="16">
        <f t="shared" si="334"/>
        <v>42.344394208570215</v>
      </c>
      <c r="BR339" s="17">
        <f t="shared" si="308"/>
        <v>2.1337267878600459</v>
      </c>
      <c r="BS339" s="18">
        <f t="shared" si="309"/>
        <v>4.7107840680082003</v>
      </c>
      <c r="BT339" s="17">
        <f t="shared" si="335"/>
        <v>0.27586344901435639</v>
      </c>
      <c r="BU339" s="17">
        <f t="shared" si="310"/>
        <v>0.93579845938536765</v>
      </c>
      <c r="BV339" s="17">
        <f t="shared" si="311"/>
        <v>0.10560372710702964</v>
      </c>
      <c r="BW339" s="17">
        <f t="shared" si="336"/>
        <v>3.1130857393856057E-2</v>
      </c>
      <c r="BX339" s="11">
        <f t="shared" si="337"/>
        <v>8.8614150752173124</v>
      </c>
      <c r="BY339" s="15">
        <f t="shared" si="338"/>
        <v>-1.9869607971977266</v>
      </c>
      <c r="BZ339" s="15">
        <f t="shared" si="339"/>
        <v>-2.6079714173355724</v>
      </c>
    </row>
    <row r="340" spans="9:78" x14ac:dyDescent="0.3">
      <c r="I340" s="11">
        <f t="shared" si="312"/>
        <v>0.66200000000000048</v>
      </c>
      <c r="J340" s="15">
        <f t="shared" si="313"/>
        <v>5.969705195285635</v>
      </c>
      <c r="K340" s="15">
        <f t="shared" si="314"/>
        <v>28.6457878324596</v>
      </c>
      <c r="L340" s="15">
        <f t="shared" si="319"/>
        <v>-1.5020362189688932</v>
      </c>
      <c r="M340" s="15">
        <f t="shared" si="315"/>
        <v>-1.1098131942660061</v>
      </c>
      <c r="N340" s="15">
        <f t="shared" si="316"/>
        <v>42.324574947138416</v>
      </c>
      <c r="O340" s="23"/>
      <c r="P340" s="23"/>
      <c r="Q340" s="23"/>
      <c r="R340" s="23"/>
      <c r="S340" s="23"/>
      <c r="T340" s="23"/>
      <c r="U340" s="23"/>
      <c r="V340" s="11"/>
      <c r="Z340" s="15">
        <f t="shared" si="284"/>
        <v>42.339122921738749</v>
      </c>
      <c r="AA340" s="16">
        <f t="shared" si="317"/>
        <v>28.867576112254071</v>
      </c>
      <c r="AB340" s="17">
        <f t="shared" si="285"/>
        <v>2.1331955824407034</v>
      </c>
      <c r="AC340" s="18">
        <f t="shared" si="286"/>
        <v>4.7120362189688931</v>
      </c>
      <c r="AD340" s="17">
        <f t="shared" si="287"/>
        <v>0.36347490745703942</v>
      </c>
      <c r="AE340" s="17">
        <f t="shared" si="288"/>
        <v>1.2326916803106518</v>
      </c>
      <c r="AF340" s="17">
        <f t="shared" si="318"/>
        <v>0.1108965315539585</v>
      </c>
      <c r="AG340" s="17">
        <f t="shared" si="320"/>
        <v>3.2699260640522559E-2</v>
      </c>
      <c r="AH340" s="11">
        <f t="shared" si="321"/>
        <v>11.115691925052371</v>
      </c>
      <c r="AI340" s="15">
        <f t="shared" si="289"/>
        <v>7.5665202137285412</v>
      </c>
      <c r="AJ340" s="15">
        <f t="shared" si="290"/>
        <v>-2.5271559658790088</v>
      </c>
      <c r="AL340" s="18">
        <f t="shared" si="291"/>
        <v>-1.5020362189688932</v>
      </c>
      <c r="AM340" s="19">
        <f t="shared" si="292"/>
        <v>-1.1022466740522776</v>
      </c>
      <c r="AN340" s="18">
        <f t="shared" si="293"/>
        <v>42.324574947138416</v>
      </c>
      <c r="AO340" s="16">
        <f t="shared" si="322"/>
        <v>42.338925260171592</v>
      </c>
      <c r="AP340" s="17">
        <f t="shared" si="294"/>
        <v>2.1331756647018114</v>
      </c>
      <c r="AQ340" s="18">
        <f t="shared" si="295"/>
        <v>4.7120362189688931</v>
      </c>
      <c r="AR340" s="17">
        <f t="shared" si="323"/>
        <v>0.27594840745703936</v>
      </c>
      <c r="AS340" s="17">
        <f t="shared" si="296"/>
        <v>0.93584487678946948</v>
      </c>
      <c r="AT340" s="17">
        <f t="shared" si="297"/>
        <v>0.10558090241912439</v>
      </c>
      <c r="AU340" s="17">
        <f t="shared" si="324"/>
        <v>3.1132170088257825E-2</v>
      </c>
      <c r="AV340" s="11">
        <f t="shared" si="325"/>
        <v>8.8637703916798039</v>
      </c>
      <c r="AW340" s="15">
        <f t="shared" si="326"/>
        <v>-1.9854301384153195</v>
      </c>
      <c r="AX340" s="15">
        <f t="shared" si="327"/>
        <v>-2.6065384486515679</v>
      </c>
      <c r="AZ340" s="18">
        <f t="shared" si="298"/>
        <v>-1.5020362189688932</v>
      </c>
      <c r="BA340" s="19">
        <f t="shared" si="299"/>
        <v>-1.1117986244044213</v>
      </c>
      <c r="BB340" s="18">
        <f t="shared" si="300"/>
        <v>42.324574947138416</v>
      </c>
      <c r="BC340" s="16">
        <f t="shared" si="328"/>
        <v>42.339175011296149</v>
      </c>
      <c r="BD340" s="17">
        <f t="shared" si="301"/>
        <v>2.1332008313582254</v>
      </c>
      <c r="BE340" s="18">
        <f t="shared" si="302"/>
        <v>4.7120362189688931</v>
      </c>
      <c r="BF340" s="17">
        <f t="shared" si="329"/>
        <v>0.27594840745703936</v>
      </c>
      <c r="BG340" s="17">
        <f t="shared" si="303"/>
        <v>0.93585591764600107</v>
      </c>
      <c r="BH340" s="17">
        <f t="shared" si="304"/>
        <v>0.10558214803538517</v>
      </c>
      <c r="BI340" s="17">
        <f t="shared" si="330"/>
        <v>3.1132170088257825E-2</v>
      </c>
      <c r="BJ340" s="11">
        <f t="shared" si="331"/>
        <v>8.8637703916798039</v>
      </c>
      <c r="BK340" s="15">
        <f t="shared" si="332"/>
        <v>-1.9850739814527683</v>
      </c>
      <c r="BL340" s="15">
        <f t="shared" si="333"/>
        <v>-2.6065691999200413</v>
      </c>
      <c r="BN340" s="18">
        <f t="shared" si="305"/>
        <v>-1.5020362189688932</v>
      </c>
      <c r="BO340" s="19">
        <f t="shared" si="306"/>
        <v>-1.1137833422289116</v>
      </c>
      <c r="BP340" s="18">
        <f t="shared" si="307"/>
        <v>42.324574947138416</v>
      </c>
      <c r="BQ340" s="16">
        <f t="shared" si="334"/>
        <v>42.339227175154761</v>
      </c>
      <c r="BR340" s="17">
        <f t="shared" si="308"/>
        <v>2.1332060877693428</v>
      </c>
      <c r="BS340" s="18">
        <f t="shared" si="309"/>
        <v>4.7120362189688931</v>
      </c>
      <c r="BT340" s="17">
        <f t="shared" si="335"/>
        <v>0.27594840745703936</v>
      </c>
      <c r="BU340" s="17">
        <f t="shared" si="310"/>
        <v>0.93585822368459692</v>
      </c>
      <c r="BV340" s="17">
        <f t="shared" si="311"/>
        <v>0.10558240819990815</v>
      </c>
      <c r="BW340" s="17">
        <f t="shared" si="336"/>
        <v>3.1132170088257825E-2</v>
      </c>
      <c r="BX340" s="11">
        <f t="shared" si="337"/>
        <v>8.8637703916798039</v>
      </c>
      <c r="BY340" s="15">
        <f t="shared" si="338"/>
        <v>-1.9849995930482571</v>
      </c>
      <c r="BZ340" s="15">
        <f t="shared" si="339"/>
        <v>-2.606575622756147</v>
      </c>
    </row>
    <row r="341" spans="9:78" x14ac:dyDescent="0.3">
      <c r="I341" s="11">
        <f t="shared" si="312"/>
        <v>0.66400000000000048</v>
      </c>
      <c r="J341" s="15">
        <f t="shared" si="313"/>
        <v>5.9674847824012298</v>
      </c>
      <c r="K341" s="15">
        <f t="shared" si="314"/>
        <v>28.730431795704916</v>
      </c>
      <c r="L341" s="15">
        <f t="shared" si="319"/>
        <v>-1.5032843198832502</v>
      </c>
      <c r="M341" s="15">
        <f t="shared" si="315"/>
        <v>-1.1105996901390247</v>
      </c>
      <c r="N341" s="15">
        <f t="shared" si="316"/>
        <v>42.319388298176492</v>
      </c>
      <c r="O341" s="23"/>
      <c r="P341" s="23"/>
      <c r="Q341" s="23"/>
      <c r="R341" s="23"/>
      <c r="S341" s="23"/>
      <c r="T341" s="23"/>
      <c r="U341" s="23"/>
      <c r="V341" s="11"/>
      <c r="Z341" s="15">
        <f t="shared" si="284"/>
        <v>42.333958680987706</v>
      </c>
      <c r="AA341" s="16">
        <f t="shared" si="317"/>
        <v>28.864055039953676</v>
      </c>
      <c r="AB341" s="17">
        <f t="shared" si="285"/>
        <v>2.1326752285482535</v>
      </c>
      <c r="AC341" s="18">
        <f t="shared" si="286"/>
        <v>4.7132843198832504</v>
      </c>
      <c r="AD341" s="17">
        <f t="shared" si="287"/>
        <v>0.36355959110407848</v>
      </c>
      <c r="AE341" s="17">
        <f t="shared" si="288"/>
        <v>1.2326781145449923</v>
      </c>
      <c r="AF341" s="17">
        <f t="shared" si="318"/>
        <v>0.11087532551863415</v>
      </c>
      <c r="AG341" s="17">
        <f t="shared" si="320"/>
        <v>3.2700984574521648E-2</v>
      </c>
      <c r="AH341" s="11">
        <f t="shared" si="321"/>
        <v>11.117695562822259</v>
      </c>
      <c r="AI341" s="15">
        <f t="shared" si="289"/>
        <v>7.566121040620879</v>
      </c>
      <c r="AJ341" s="15">
        <f t="shared" si="290"/>
        <v>-2.5256196810121425</v>
      </c>
      <c r="AL341" s="18">
        <f t="shared" si="291"/>
        <v>-1.5032843198832502</v>
      </c>
      <c r="AM341" s="19">
        <f t="shared" si="292"/>
        <v>-1.1030335690984039</v>
      </c>
      <c r="AN341" s="18">
        <f t="shared" si="293"/>
        <v>42.319388298176492</v>
      </c>
      <c r="AO341" s="16">
        <f t="shared" si="322"/>
        <v>42.333760865134522</v>
      </c>
      <c r="AP341" s="17">
        <f t="shared" si="294"/>
        <v>2.1326552976938107</v>
      </c>
      <c r="AQ341" s="18">
        <f t="shared" si="295"/>
        <v>4.7132843198832504</v>
      </c>
      <c r="AR341" s="17">
        <f t="shared" si="323"/>
        <v>0.27603309110407853</v>
      </c>
      <c r="AS341" s="17">
        <f t="shared" si="296"/>
        <v>0.93590371078205303</v>
      </c>
      <c r="AT341" s="17">
        <f t="shared" si="297"/>
        <v>0.10555958472970225</v>
      </c>
      <c r="AU341" s="17">
        <f t="shared" si="324"/>
        <v>3.1133478939040182E-2</v>
      </c>
      <c r="AV341" s="11">
        <f t="shared" si="325"/>
        <v>8.8661177777323079</v>
      </c>
      <c r="AW341" s="15">
        <f t="shared" si="326"/>
        <v>-1.9834990861746984</v>
      </c>
      <c r="AX341" s="15">
        <f t="shared" si="327"/>
        <v>-2.605145537473788</v>
      </c>
      <c r="AZ341" s="18">
        <f t="shared" si="298"/>
        <v>-1.5032843198832502</v>
      </c>
      <c r="BA341" s="19">
        <f t="shared" si="299"/>
        <v>-1.1125831892251994</v>
      </c>
      <c r="BB341" s="18">
        <f t="shared" si="300"/>
        <v>42.319388298176492</v>
      </c>
      <c r="BC341" s="16">
        <f t="shared" si="328"/>
        <v>42.334010763035245</v>
      </c>
      <c r="BD341" s="17">
        <f t="shared" si="301"/>
        <v>2.1326804760688929</v>
      </c>
      <c r="BE341" s="18">
        <f t="shared" si="302"/>
        <v>4.7132843198832504</v>
      </c>
      <c r="BF341" s="17">
        <f t="shared" si="329"/>
        <v>0.27603309110407853</v>
      </c>
      <c r="BG341" s="17">
        <f t="shared" si="303"/>
        <v>0.93591476016949793</v>
      </c>
      <c r="BH341" s="17">
        <f t="shared" si="304"/>
        <v>0.10556083097836735</v>
      </c>
      <c r="BI341" s="17">
        <f t="shared" si="330"/>
        <v>3.1133478939040182E-2</v>
      </c>
      <c r="BJ341" s="11">
        <f t="shared" si="331"/>
        <v>8.8661177777323079</v>
      </c>
      <c r="BK341" s="15">
        <f t="shared" si="332"/>
        <v>-1.9831426536294372</v>
      </c>
      <c r="BL341" s="15">
        <f t="shared" si="333"/>
        <v>-2.6051762941232841</v>
      </c>
      <c r="BN341" s="18">
        <f t="shared" si="305"/>
        <v>-1.5032843198832502</v>
      </c>
      <c r="BO341" s="19">
        <f t="shared" si="306"/>
        <v>-1.1145659754462836</v>
      </c>
      <c r="BP341" s="18">
        <f t="shared" si="307"/>
        <v>42.319388298176492</v>
      </c>
      <c r="BQ341" s="16">
        <f t="shared" si="334"/>
        <v>42.334062919184355</v>
      </c>
      <c r="BR341" s="17">
        <f t="shared" si="308"/>
        <v>2.1326857310620975</v>
      </c>
      <c r="BS341" s="18">
        <f t="shared" si="309"/>
        <v>4.7132843198832504</v>
      </c>
      <c r="BT341" s="17">
        <f t="shared" si="335"/>
        <v>0.27603309110407853</v>
      </c>
      <c r="BU341" s="17">
        <f t="shared" si="310"/>
        <v>0.935917066293533</v>
      </c>
      <c r="BV341" s="17">
        <f t="shared" si="311"/>
        <v>0.10556109108364599</v>
      </c>
      <c r="BW341" s="17">
        <f t="shared" si="336"/>
        <v>3.1133478939040182E-2</v>
      </c>
      <c r="BX341" s="11">
        <f t="shared" si="337"/>
        <v>8.8661177777323079</v>
      </c>
      <c r="BY341" s="15">
        <f t="shared" si="338"/>
        <v>-1.983068262387065</v>
      </c>
      <c r="BZ341" s="15">
        <f t="shared" si="339"/>
        <v>-2.6051827133613634</v>
      </c>
    </row>
    <row r="342" spans="9:78" x14ac:dyDescent="0.3">
      <c r="I342" s="11">
        <f t="shared" si="312"/>
        <v>0.66600000000000048</v>
      </c>
      <c r="J342" s="15">
        <f t="shared" si="313"/>
        <v>5.9652627996107181</v>
      </c>
      <c r="K342" s="15">
        <f t="shared" si="314"/>
        <v>28.815065388485916</v>
      </c>
      <c r="L342" s="15">
        <f t="shared" si="319"/>
        <v>-1.504528449388745</v>
      </c>
      <c r="M342" s="15">
        <f t="shared" si="315"/>
        <v>-1.1113831003728163</v>
      </c>
      <c r="N342" s="15">
        <f t="shared" si="316"/>
        <v>42.314204482823968</v>
      </c>
      <c r="O342" s="23"/>
      <c r="P342" s="23"/>
      <c r="Q342" s="23"/>
      <c r="R342" s="23"/>
      <c r="S342" s="23"/>
      <c r="T342" s="23"/>
      <c r="U342" s="23"/>
      <c r="V342" s="11"/>
      <c r="Z342" s="15">
        <f t="shared" si="284"/>
        <v>42.328797211945847</v>
      </c>
      <c r="AA342" s="16">
        <f t="shared" si="317"/>
        <v>28.860535857454494</v>
      </c>
      <c r="AB342" s="17">
        <f t="shared" si="285"/>
        <v>2.1321552173579414</v>
      </c>
      <c r="AC342" s="18">
        <f t="shared" si="286"/>
        <v>4.7145284493887445</v>
      </c>
      <c r="AD342" s="17">
        <f t="shared" si="287"/>
        <v>0.36364400529102625</v>
      </c>
      <c r="AE342" s="17">
        <f t="shared" si="288"/>
        <v>1.2326636933898258</v>
      </c>
      <c r="AF342" s="17">
        <f t="shared" si="318"/>
        <v>0.11085411720898766</v>
      </c>
      <c r="AG342" s="17">
        <f t="shared" si="320"/>
        <v>3.2702703422715959E-2</v>
      </c>
      <c r="AH342" s="11">
        <f t="shared" si="321"/>
        <v>11.119692478953644</v>
      </c>
      <c r="AI342" s="15">
        <f t="shared" si="289"/>
        <v>7.5656941307496677</v>
      </c>
      <c r="AJ342" s="15">
        <f t="shared" si="290"/>
        <v>-2.5240868187103063</v>
      </c>
      <c r="AL342" s="18">
        <f t="shared" si="291"/>
        <v>-1.504528449388745</v>
      </c>
      <c r="AM342" s="19">
        <f t="shared" si="292"/>
        <v>-1.1038174062420667</v>
      </c>
      <c r="AN342" s="18">
        <f t="shared" si="293"/>
        <v>42.314204482823968</v>
      </c>
      <c r="AO342" s="16">
        <f t="shared" si="322"/>
        <v>42.328599243071615</v>
      </c>
      <c r="AP342" s="17">
        <f t="shared" si="294"/>
        <v>2.13213527351787</v>
      </c>
      <c r="AQ342" s="18">
        <f t="shared" si="295"/>
        <v>4.7145284493887445</v>
      </c>
      <c r="AR342" s="17">
        <f t="shared" si="323"/>
        <v>0.2761175052910263</v>
      </c>
      <c r="AS342" s="17">
        <f t="shared" si="296"/>
        <v>0.93596164175954577</v>
      </c>
      <c r="AT342" s="17">
        <f t="shared" si="297"/>
        <v>0.10553826908208155</v>
      </c>
      <c r="AU342" s="17">
        <f t="shared" si="324"/>
        <v>3.1134784024796504E-2</v>
      </c>
      <c r="AV342" s="11">
        <f t="shared" si="325"/>
        <v>8.8684573842272219</v>
      </c>
      <c r="AW342" s="15">
        <f t="shared" si="326"/>
        <v>-1.9815973026383265</v>
      </c>
      <c r="AX342" s="15">
        <f t="shared" si="327"/>
        <v>-2.6037554646667971</v>
      </c>
      <c r="AZ342" s="18">
        <f t="shared" si="298"/>
        <v>-1.504528449388745</v>
      </c>
      <c r="BA342" s="19">
        <f t="shared" si="299"/>
        <v>-1.1133646976754545</v>
      </c>
      <c r="BB342" s="18">
        <f t="shared" si="300"/>
        <v>42.314204482823968</v>
      </c>
      <c r="BC342" s="16">
        <f t="shared" si="328"/>
        <v>42.328849287032007</v>
      </c>
      <c r="BD342" s="17">
        <f t="shared" si="301"/>
        <v>2.1321604635374816</v>
      </c>
      <c r="BE342" s="18">
        <f t="shared" si="302"/>
        <v>4.7145284493887445</v>
      </c>
      <c r="BF342" s="17">
        <f t="shared" si="329"/>
        <v>0.2761175052910263</v>
      </c>
      <c r="BG342" s="17">
        <f t="shared" si="303"/>
        <v>0.93597269963772278</v>
      </c>
      <c r="BH342" s="17">
        <f t="shared" si="304"/>
        <v>0.10553951595937916</v>
      </c>
      <c r="BI342" s="17">
        <f t="shared" si="330"/>
        <v>3.1134784024796504E-2</v>
      </c>
      <c r="BJ342" s="11">
        <f t="shared" si="331"/>
        <v>8.8684573842272219</v>
      </c>
      <c r="BK342" s="15">
        <f t="shared" si="332"/>
        <v>-1.9812405958076209</v>
      </c>
      <c r="BL342" s="15">
        <f t="shared" si="333"/>
        <v>-2.6037862266226801</v>
      </c>
      <c r="BN342" s="18">
        <f t="shared" si="305"/>
        <v>-1.504528449388745</v>
      </c>
      <c r="BO342" s="19">
        <f t="shared" si="306"/>
        <v>-1.1153455815644315</v>
      </c>
      <c r="BP342" s="18">
        <f t="shared" si="307"/>
        <v>42.314204482823968</v>
      </c>
      <c r="BQ342" s="16">
        <f t="shared" si="334"/>
        <v>42.32890143602306</v>
      </c>
      <c r="BR342" s="17">
        <f t="shared" si="308"/>
        <v>2.1321657171688608</v>
      </c>
      <c r="BS342" s="18">
        <f t="shared" si="309"/>
        <v>4.7145284493887445</v>
      </c>
      <c r="BT342" s="17">
        <f t="shared" si="335"/>
        <v>0.2761175052910263</v>
      </c>
      <c r="BU342" s="17">
        <f t="shared" si="310"/>
        <v>0.93597500586918581</v>
      </c>
      <c r="BV342" s="17">
        <f t="shared" si="311"/>
        <v>0.10553977600815234</v>
      </c>
      <c r="BW342" s="17">
        <f t="shared" si="336"/>
        <v>3.1134784024796504E-2</v>
      </c>
      <c r="BX342" s="11">
        <f t="shared" si="337"/>
        <v>8.8684573842272219</v>
      </c>
      <c r="BY342" s="15">
        <f t="shared" si="338"/>
        <v>-1.9811662010184108</v>
      </c>
      <c r="BZ342" s="15">
        <f t="shared" si="339"/>
        <v>-2.6037926423372841</v>
      </c>
    </row>
    <row r="343" spans="9:78" x14ac:dyDescent="0.3">
      <c r="I343" s="11">
        <f t="shared" si="312"/>
        <v>0.66800000000000048</v>
      </c>
      <c r="J343" s="15">
        <f t="shared" si="313"/>
        <v>5.9630392530273504</v>
      </c>
      <c r="K343" s="15">
        <f t="shared" si="314"/>
        <v>28.899688616463948</v>
      </c>
      <c r="L343" s="15">
        <f t="shared" si="319"/>
        <v>-1.5057686845256912</v>
      </c>
      <c r="M343" s="15">
        <f t="shared" si="315"/>
        <v>-1.1121634829952032</v>
      </c>
      <c r="N343" s="15">
        <f t="shared" si="316"/>
        <v>42.309023495209424</v>
      </c>
      <c r="O343" s="23"/>
      <c r="P343" s="23"/>
      <c r="Q343" s="23"/>
      <c r="R343" s="23"/>
      <c r="S343" s="23"/>
      <c r="T343" s="23"/>
      <c r="U343" s="23"/>
      <c r="V343" s="11"/>
      <c r="Z343" s="15">
        <f t="shared" si="284"/>
        <v>42.323638510070126</v>
      </c>
      <c r="AA343" s="16">
        <f t="shared" si="317"/>
        <v>28.857018561658993</v>
      </c>
      <c r="AB343" s="17">
        <f t="shared" si="285"/>
        <v>2.1316355483099985</v>
      </c>
      <c r="AC343" s="18">
        <f t="shared" si="286"/>
        <v>4.715768684525691</v>
      </c>
      <c r="AD343" s="17">
        <f t="shared" si="287"/>
        <v>0.36372815524506813</v>
      </c>
      <c r="AE343" s="17">
        <f t="shared" si="288"/>
        <v>1.2326484350422975</v>
      </c>
      <c r="AF343" s="17">
        <f t="shared" si="318"/>
        <v>0.11083290695921737</v>
      </c>
      <c r="AG343" s="17">
        <f t="shared" si="320"/>
        <v>3.2704417287757394E-2</v>
      </c>
      <c r="AH343" s="11">
        <f t="shared" si="321"/>
        <v>11.121682800360626</v>
      </c>
      <c r="AI343" s="15">
        <f t="shared" si="289"/>
        <v>7.5652400734237881</v>
      </c>
      <c r="AJ343" s="15">
        <f t="shared" si="290"/>
        <v>-2.5225573226086397</v>
      </c>
      <c r="AL343" s="18">
        <f t="shared" si="291"/>
        <v>-1.5057686845256912</v>
      </c>
      <c r="AM343" s="19">
        <f t="shared" si="292"/>
        <v>-1.1045982429217793</v>
      </c>
      <c r="AN343" s="18">
        <f t="shared" si="293"/>
        <v>42.309023495209424</v>
      </c>
      <c r="AO343" s="16">
        <f t="shared" si="322"/>
        <v>42.323440389415993</v>
      </c>
      <c r="AP343" s="17">
        <f t="shared" si="294"/>
        <v>2.1316155916117743</v>
      </c>
      <c r="AQ343" s="18">
        <f t="shared" si="295"/>
        <v>4.715768684525691</v>
      </c>
      <c r="AR343" s="17">
        <f t="shared" si="323"/>
        <v>0.27620165524506807</v>
      </c>
      <c r="AS343" s="17">
        <f t="shared" si="296"/>
        <v>0.936018687995814</v>
      </c>
      <c r="AT343" s="17">
        <f t="shared" si="297"/>
        <v>0.1055169557209525</v>
      </c>
      <c r="AU343" s="17">
        <f t="shared" si="324"/>
        <v>3.1136085422557254E-2</v>
      </c>
      <c r="AV343" s="11">
        <f t="shared" si="325"/>
        <v>8.8707893589271638</v>
      </c>
      <c r="AW343" s="15">
        <f t="shared" si="326"/>
        <v>-1.9797241960194516</v>
      </c>
      <c r="AX343" s="15">
        <f t="shared" si="327"/>
        <v>-2.6023681843400328</v>
      </c>
      <c r="AZ343" s="18">
        <f t="shared" si="298"/>
        <v>-1.5057686845256912</v>
      </c>
      <c r="BA343" s="19">
        <f t="shared" si="299"/>
        <v>-1.1141432071912227</v>
      </c>
      <c r="BB343" s="18">
        <f t="shared" si="300"/>
        <v>42.309023495209424</v>
      </c>
      <c r="BC343" s="16">
        <f t="shared" si="328"/>
        <v>42.323690578732773</v>
      </c>
      <c r="BD343" s="17">
        <f t="shared" si="301"/>
        <v>2.1316407932031329</v>
      </c>
      <c r="BE343" s="18">
        <f t="shared" si="302"/>
        <v>4.715768684525691</v>
      </c>
      <c r="BF343" s="17">
        <f t="shared" si="329"/>
        <v>0.27620165524506807</v>
      </c>
      <c r="BG343" s="17">
        <f t="shared" si="303"/>
        <v>0.93602975432530244</v>
      </c>
      <c r="BH343" s="17">
        <f t="shared" si="304"/>
        <v>0.10551820322318037</v>
      </c>
      <c r="BI343" s="17">
        <f t="shared" si="330"/>
        <v>3.1136085422557254E-2</v>
      </c>
      <c r="BJ343" s="11">
        <f t="shared" si="331"/>
        <v>8.8707893589271638</v>
      </c>
      <c r="BK343" s="15">
        <f t="shared" si="332"/>
        <v>-1.9793672161759985</v>
      </c>
      <c r="BL343" s="15">
        <f t="shared" si="333"/>
        <v>-2.6023989515289219</v>
      </c>
      <c r="BN343" s="18">
        <f t="shared" si="305"/>
        <v>-1.5057686845256912</v>
      </c>
      <c r="BO343" s="19">
        <f t="shared" si="306"/>
        <v>-1.1161222174275551</v>
      </c>
      <c r="BP343" s="18">
        <f t="shared" si="307"/>
        <v>42.309023495209424</v>
      </c>
      <c r="BQ343" s="16">
        <f t="shared" si="334"/>
        <v>42.323742721106534</v>
      </c>
      <c r="BR343" s="17">
        <f t="shared" si="308"/>
        <v>2.131646045527678</v>
      </c>
      <c r="BS343" s="18">
        <f t="shared" si="309"/>
        <v>4.715768684525691</v>
      </c>
      <c r="BT343" s="17">
        <f t="shared" si="335"/>
        <v>0.27620165524506807</v>
      </c>
      <c r="BU343" s="17">
        <f t="shared" si="310"/>
        <v>0.9360320606857685</v>
      </c>
      <c r="BV343" s="17">
        <f t="shared" si="311"/>
        <v>0.10551846321813378</v>
      </c>
      <c r="BW343" s="17">
        <f t="shared" si="336"/>
        <v>3.1136085422557254E-2</v>
      </c>
      <c r="BX343" s="11">
        <f t="shared" si="337"/>
        <v>8.8707893589271638</v>
      </c>
      <c r="BY343" s="15">
        <f t="shared" si="338"/>
        <v>-1.9792928171443258</v>
      </c>
      <c r="BZ343" s="15">
        <f t="shared" si="339"/>
        <v>-2.6024053637930953</v>
      </c>
    </row>
    <row r="344" spans="9:78" x14ac:dyDescent="0.3">
      <c r="I344" s="11">
        <f t="shared" si="312"/>
        <v>0.67000000000000048</v>
      </c>
      <c r="J344" s="15">
        <f t="shared" si="313"/>
        <v>5.9608141486495043</v>
      </c>
      <c r="K344" s="15">
        <f t="shared" si="314"/>
        <v>28.984301485288714</v>
      </c>
      <c r="L344" s="15">
        <f t="shared" si="319"/>
        <v>-1.5070051007698191</v>
      </c>
      <c r="M344" s="15">
        <f t="shared" si="315"/>
        <v>-1.1129408948512403</v>
      </c>
      <c r="N344" s="15">
        <f t="shared" si="316"/>
        <v>42.303845329556708</v>
      </c>
      <c r="O344" s="23"/>
      <c r="P344" s="23"/>
      <c r="Q344" s="23"/>
      <c r="R344" s="23"/>
      <c r="S344" s="23"/>
      <c r="T344" s="23"/>
      <c r="U344" s="23"/>
      <c r="V344" s="11"/>
      <c r="Z344" s="15">
        <f t="shared" si="284"/>
        <v>42.318482570887262</v>
      </c>
      <c r="AA344" s="16">
        <f t="shared" si="317"/>
        <v>28.853503149517213</v>
      </c>
      <c r="AB344" s="17">
        <f t="shared" si="285"/>
        <v>2.1311162208519621</v>
      </c>
      <c r="AC344" s="18">
        <f t="shared" si="286"/>
        <v>4.7170051007698195</v>
      </c>
      <c r="AD344" s="17">
        <f t="shared" si="287"/>
        <v>0.36381204608723217</v>
      </c>
      <c r="AE344" s="17">
        <f t="shared" si="288"/>
        <v>1.232632357325663</v>
      </c>
      <c r="AF344" s="17">
        <f t="shared" si="318"/>
        <v>0.11081169509658587</v>
      </c>
      <c r="AG344" s="17">
        <f t="shared" si="320"/>
        <v>3.2706126270245425E-2</v>
      </c>
      <c r="AH344" s="11">
        <f t="shared" si="321"/>
        <v>11.123666651351865</v>
      </c>
      <c r="AI344" s="15">
        <f t="shared" si="289"/>
        <v>7.5647594458426193</v>
      </c>
      <c r="AJ344" s="15">
        <f t="shared" si="290"/>
        <v>-2.5210311374612773</v>
      </c>
      <c r="AL344" s="18">
        <f t="shared" si="291"/>
        <v>-1.5070051007698191</v>
      </c>
      <c r="AM344" s="19">
        <f t="shared" si="292"/>
        <v>-1.1053761354053977</v>
      </c>
      <c r="AN344" s="18">
        <f t="shared" si="293"/>
        <v>42.303845329556708</v>
      </c>
      <c r="AO344" s="16">
        <f t="shared" si="322"/>
        <v>42.318284299670992</v>
      </c>
      <c r="AP344" s="17">
        <f t="shared" si="294"/>
        <v>2.1310962514206588</v>
      </c>
      <c r="AQ344" s="18">
        <f t="shared" si="295"/>
        <v>4.7170051007698195</v>
      </c>
      <c r="AR344" s="17">
        <f t="shared" si="323"/>
        <v>0.27628554608723227</v>
      </c>
      <c r="AS344" s="17">
        <f t="shared" si="296"/>
        <v>0.93607486738984169</v>
      </c>
      <c r="AT344" s="17">
        <f t="shared" si="297"/>
        <v>0.10549564488590703</v>
      </c>
      <c r="AU344" s="17">
        <f t="shared" si="324"/>
        <v>3.1137383207820821E-2</v>
      </c>
      <c r="AV344" s="11">
        <f t="shared" si="325"/>
        <v>8.8731138465687529</v>
      </c>
      <c r="AW344" s="15">
        <f t="shared" si="326"/>
        <v>-1.9778791866727214</v>
      </c>
      <c r="AX344" s="15">
        <f t="shared" si="327"/>
        <v>-2.6009836515079301</v>
      </c>
      <c r="AZ344" s="18">
        <f t="shared" si="298"/>
        <v>-1.5070051007698191</v>
      </c>
      <c r="BA344" s="19">
        <f t="shared" si="299"/>
        <v>-1.114918774037913</v>
      </c>
      <c r="BB344" s="18">
        <f t="shared" si="300"/>
        <v>42.303845329556708</v>
      </c>
      <c r="BC344" s="16">
        <f t="shared" si="328"/>
        <v>42.318534633653833</v>
      </c>
      <c r="BD344" s="17">
        <f t="shared" si="301"/>
        <v>2.1311214645123133</v>
      </c>
      <c r="BE344" s="18">
        <f t="shared" si="302"/>
        <v>4.7170051007698195</v>
      </c>
      <c r="BF344" s="17">
        <f t="shared" si="329"/>
        <v>0.27628554608723227</v>
      </c>
      <c r="BG344" s="17">
        <f t="shared" si="303"/>
        <v>0.93608594213196605</v>
      </c>
      <c r="BH344" s="17">
        <f t="shared" si="304"/>
        <v>0.10549689300943119</v>
      </c>
      <c r="BI344" s="17">
        <f t="shared" si="330"/>
        <v>3.1137383207820821E-2</v>
      </c>
      <c r="BJ344" s="11">
        <f t="shared" si="331"/>
        <v>8.8731138465687529</v>
      </c>
      <c r="BK344" s="15">
        <f t="shared" si="332"/>
        <v>-1.9775219350651709</v>
      </c>
      <c r="BL344" s="15">
        <f t="shared" si="333"/>
        <v>-2.6010144238576789</v>
      </c>
      <c r="BN344" s="18">
        <f t="shared" si="305"/>
        <v>-1.5070051007698191</v>
      </c>
      <c r="BO344" s="19">
        <f t="shared" si="306"/>
        <v>-1.1168959387213706</v>
      </c>
      <c r="BP344" s="18">
        <f t="shared" si="307"/>
        <v>42.303845329556708</v>
      </c>
      <c r="BQ344" s="16">
        <f t="shared" si="334"/>
        <v>42.318586769940573</v>
      </c>
      <c r="BR344" s="17">
        <f t="shared" si="308"/>
        <v>2.1311267155839375</v>
      </c>
      <c r="BS344" s="18">
        <f t="shared" si="309"/>
        <v>4.7170051007698195</v>
      </c>
      <c r="BT344" s="17">
        <f t="shared" si="335"/>
        <v>0.27628554608723227</v>
      </c>
      <c r="BU344" s="17">
        <f t="shared" si="310"/>
        <v>0.93608824864260398</v>
      </c>
      <c r="BV344" s="17">
        <f t="shared" si="311"/>
        <v>0.10549715295319814</v>
      </c>
      <c r="BW344" s="17">
        <f t="shared" si="336"/>
        <v>3.1137383207820821E-2</v>
      </c>
      <c r="BX344" s="11">
        <f t="shared" si="337"/>
        <v>8.8731138465687529</v>
      </c>
      <c r="BY344" s="15">
        <f t="shared" si="338"/>
        <v>-1.9774475311084883</v>
      </c>
      <c r="BZ344" s="15">
        <f t="shared" si="339"/>
        <v>-2.6010208327429831</v>
      </c>
    </row>
    <row r="345" spans="9:78" x14ac:dyDescent="0.3">
      <c r="I345" s="11">
        <f t="shared" si="312"/>
        <v>0.67200000000000049</v>
      </c>
      <c r="J345" s="15">
        <f t="shared" si="313"/>
        <v>5.9585874923630255</v>
      </c>
      <c r="K345" s="15">
        <f t="shared" si="314"/>
        <v>29.068904000598454</v>
      </c>
      <c r="L345" s="15">
        <f t="shared" si="319"/>
        <v>-1.5082377720641809</v>
      </c>
      <c r="M345" s="15">
        <f t="shared" si="315"/>
        <v>-1.1137153916274876</v>
      </c>
      <c r="N345" s="15">
        <f t="shared" si="316"/>
        <v>42.298669980183064</v>
      </c>
      <c r="O345" s="23"/>
      <c r="P345" s="23"/>
      <c r="Q345" s="23"/>
      <c r="R345" s="23"/>
      <c r="S345" s="23"/>
      <c r="T345" s="23"/>
      <c r="U345" s="23"/>
      <c r="V345" s="11"/>
      <c r="Z345" s="15">
        <f t="shared" si="284"/>
        <v>42.313329389992319</v>
      </c>
      <c r="AA345" s="16">
        <f t="shared" si="317"/>
        <v>28.849989618025784</v>
      </c>
      <c r="AB345" s="17">
        <f t="shared" si="285"/>
        <v>2.1305972344385258</v>
      </c>
      <c r="AC345" s="18">
        <f t="shared" si="286"/>
        <v>4.7182377720641808</v>
      </c>
      <c r="AD345" s="17">
        <f t="shared" si="287"/>
        <v>0.36389568283455465</v>
      </c>
      <c r="AE345" s="17">
        <f t="shared" si="288"/>
        <v>1.2326154776970129</v>
      </c>
      <c r="AF345" s="17">
        <f t="shared" si="318"/>
        <v>0.11079048194156002</v>
      </c>
      <c r="AG345" s="17">
        <f t="shared" si="320"/>
        <v>3.2707830468768004E-2</v>
      </c>
      <c r="AH345" s="11">
        <f t="shared" si="321"/>
        <v>11.125644153684565</v>
      </c>
      <c r="AI345" s="15">
        <f t="shared" si="289"/>
        <v>7.564252813346366</v>
      </c>
      <c r="AJ345" s="15">
        <f t="shared" si="290"/>
        <v>-2.5195082091191616</v>
      </c>
      <c r="AL345" s="18">
        <f t="shared" si="291"/>
        <v>-1.5082377720641809</v>
      </c>
      <c r="AM345" s="19">
        <f t="shared" si="292"/>
        <v>-1.1061511388141412</v>
      </c>
      <c r="AN345" s="18">
        <f t="shared" si="293"/>
        <v>42.298669980183064</v>
      </c>
      <c r="AO345" s="16">
        <f t="shared" si="322"/>
        <v>42.313130969408775</v>
      </c>
      <c r="AP345" s="17">
        <f t="shared" si="294"/>
        <v>2.1305772523968649</v>
      </c>
      <c r="AQ345" s="18">
        <f t="shared" si="295"/>
        <v>4.7182377720641808</v>
      </c>
      <c r="AR345" s="17">
        <f t="shared" si="323"/>
        <v>0.27636918283455464</v>
      </c>
      <c r="AS345" s="17">
        <f t="shared" si="296"/>
        <v>0.93613019747346937</v>
      </c>
      <c r="AT345" s="17">
        <f t="shared" si="297"/>
        <v>0.10547433681154098</v>
      </c>
      <c r="AU345" s="17">
        <f t="shared" si="324"/>
        <v>3.1138677454583763E-2</v>
      </c>
      <c r="AV345" s="11">
        <f t="shared" si="325"/>
        <v>8.8754309889250536</v>
      </c>
      <c r="AW345" s="15">
        <f t="shared" si="326"/>
        <v>-1.97606170684348</v>
      </c>
      <c r="AX345" s="15">
        <f t="shared" si="327"/>
        <v>-2.5996018220721657</v>
      </c>
      <c r="AZ345" s="18">
        <f t="shared" si="298"/>
        <v>-1.5082377720641809</v>
      </c>
      <c r="BA345" s="19">
        <f t="shared" si="299"/>
        <v>-1.115691453334331</v>
      </c>
      <c r="BB345" s="18">
        <f t="shared" si="300"/>
        <v>42.298669980183064</v>
      </c>
      <c r="BC345" s="16">
        <f t="shared" si="328"/>
        <v>42.313381447380017</v>
      </c>
      <c r="BD345" s="17">
        <f t="shared" si="301"/>
        <v>2.1306024769186656</v>
      </c>
      <c r="BE345" s="18">
        <f t="shared" si="302"/>
        <v>4.7182377720641808</v>
      </c>
      <c r="BF345" s="17">
        <f t="shared" si="329"/>
        <v>0.27636918283455464</v>
      </c>
      <c r="BG345" s="17">
        <f t="shared" si="303"/>
        <v>0.93614128059028567</v>
      </c>
      <c r="BH345" s="17">
        <f t="shared" si="304"/>
        <v>0.10547558555279422</v>
      </c>
      <c r="BI345" s="17">
        <f t="shared" si="330"/>
        <v>3.1138677454583763E-2</v>
      </c>
      <c r="BJ345" s="11">
        <f t="shared" si="331"/>
        <v>8.8754309889250536</v>
      </c>
      <c r="BK345" s="15">
        <f t="shared" si="332"/>
        <v>-1.9757041846968604</v>
      </c>
      <c r="BL345" s="15">
        <f t="shared" si="333"/>
        <v>-2.5996325995118288</v>
      </c>
      <c r="BN345" s="18">
        <f t="shared" si="305"/>
        <v>-1.5082377720641809</v>
      </c>
      <c r="BO345" s="19">
        <f t="shared" si="306"/>
        <v>-1.1176667999968812</v>
      </c>
      <c r="BP345" s="18">
        <f t="shared" si="307"/>
        <v>42.298669980183064</v>
      </c>
      <c r="BQ345" s="16">
        <f t="shared" si="334"/>
        <v>42.313433578099698</v>
      </c>
      <c r="BR345" s="17">
        <f t="shared" si="308"/>
        <v>2.1306077267902235</v>
      </c>
      <c r="BS345" s="18">
        <f t="shared" si="309"/>
        <v>4.7182377720641808</v>
      </c>
      <c r="BT345" s="17">
        <f t="shared" si="335"/>
        <v>0.27636918283455464</v>
      </c>
      <c r="BU345" s="17">
        <f t="shared" si="310"/>
        <v>0.93614358727186342</v>
      </c>
      <c r="BV345" s="17">
        <f t="shared" si="311"/>
        <v>0.1054758454479566</v>
      </c>
      <c r="BW345" s="17">
        <f t="shared" si="336"/>
        <v>3.1138677454583763E-2</v>
      </c>
      <c r="BX345" s="11">
        <f t="shared" si="337"/>
        <v>8.8754309889250536</v>
      </c>
      <c r="BY345" s="15">
        <f t="shared" si="338"/>
        <v>-1.9756297751455654</v>
      </c>
      <c r="BZ345" s="15">
        <f t="shared" si="339"/>
        <v>-2.5996390050883713</v>
      </c>
    </row>
    <row r="346" spans="9:78" x14ac:dyDescent="0.3">
      <c r="I346" s="11">
        <f t="shared" si="312"/>
        <v>0.67400000000000049</v>
      </c>
      <c r="J346" s="15">
        <f t="shared" si="313"/>
        <v>5.9563592899435225</v>
      </c>
      <c r="K346" s="15">
        <f t="shared" si="314"/>
        <v>29.153496168020133</v>
      </c>
      <c r="L346" s="15">
        <f t="shared" si="319"/>
        <v>-1.5094667708504002</v>
      </c>
      <c r="M346" s="15">
        <f t="shared" si="315"/>
        <v>-1.1144870278757808</v>
      </c>
      <c r="N346" s="15">
        <f t="shared" si="316"/>
        <v>42.293497441497273</v>
      </c>
      <c r="O346" s="23"/>
      <c r="P346" s="23"/>
      <c r="Q346" s="23"/>
      <c r="R346" s="23"/>
      <c r="S346" s="23"/>
      <c r="T346" s="23"/>
      <c r="U346" s="23"/>
      <c r="V346" s="11"/>
      <c r="Z346" s="15">
        <f t="shared" si="284"/>
        <v>42.308178963047318</v>
      </c>
      <c r="AA346" s="16">
        <f t="shared" si="317"/>
        <v>28.846477964226999</v>
      </c>
      <c r="AB346" s="17">
        <f t="shared" si="285"/>
        <v>2.1300785885313953</v>
      </c>
      <c r="AC346" s="18">
        <f t="shared" si="286"/>
        <v>4.7194667708504001</v>
      </c>
      <c r="AD346" s="17">
        <f t="shared" si="287"/>
        <v>0.36397907040219962</v>
      </c>
      <c r="AE346" s="17">
        <f t="shared" si="288"/>
        <v>1.2325978132548279</v>
      </c>
      <c r="AF346" s="17">
        <f t="shared" si="318"/>
        <v>0.11076926780794807</v>
      </c>
      <c r="AG346" s="17">
        <f t="shared" si="320"/>
        <v>3.2709529979941587E-2</v>
      </c>
      <c r="AH346" s="11">
        <f t="shared" si="321"/>
        <v>11.127615426617316</v>
      </c>
      <c r="AI346" s="15">
        <f t="shared" si="289"/>
        <v>7.5637207296607167</v>
      </c>
      <c r="AJ346" s="15">
        <f t="shared" si="290"/>
        <v>-2.5179884845082938</v>
      </c>
      <c r="AL346" s="18">
        <f t="shared" si="291"/>
        <v>-1.5094667708504002</v>
      </c>
      <c r="AM346" s="19">
        <f t="shared" si="292"/>
        <v>-1.1069233071461202</v>
      </c>
      <c r="AN346" s="18">
        <f t="shared" si="293"/>
        <v>42.293497441497273</v>
      </c>
      <c r="AO346" s="16">
        <f t="shared" si="322"/>
        <v>42.307980394268874</v>
      </c>
      <c r="AP346" s="17">
        <f t="shared" si="294"/>
        <v>2.1300585939997889</v>
      </c>
      <c r="AQ346" s="18">
        <f t="shared" si="295"/>
        <v>4.7194667708504001</v>
      </c>
      <c r="AR346" s="17">
        <f t="shared" si="323"/>
        <v>0.27645257040219962</v>
      </c>
      <c r="AS346" s="17">
        <f t="shared" si="296"/>
        <v>0.93618469541897775</v>
      </c>
      <c r="AT346" s="17">
        <f t="shared" si="297"/>
        <v>0.10545303172755383</v>
      </c>
      <c r="AU346" s="17">
        <f t="shared" si="324"/>
        <v>3.1139968235370491E-2</v>
      </c>
      <c r="AV346" s="11">
        <f t="shared" si="325"/>
        <v>8.877740924866762</v>
      </c>
      <c r="AW346" s="15">
        <f t="shared" si="326"/>
        <v>-1.9742712004221588</v>
      </c>
      <c r="AX346" s="15">
        <f t="shared" si="327"/>
        <v>-2.5982226528042167</v>
      </c>
      <c r="AZ346" s="18">
        <f t="shared" si="298"/>
        <v>-1.5094667708504002</v>
      </c>
      <c r="BA346" s="19">
        <f t="shared" si="299"/>
        <v>-1.1164612990762031</v>
      </c>
      <c r="BB346" s="18">
        <f t="shared" si="300"/>
        <v>42.293497441497273</v>
      </c>
      <c r="BC346" s="16">
        <f t="shared" si="328"/>
        <v>42.308231015563287</v>
      </c>
      <c r="BD346" s="17">
        <f t="shared" si="301"/>
        <v>2.1300838298828633</v>
      </c>
      <c r="BE346" s="18">
        <f t="shared" si="302"/>
        <v>4.7194667708504001</v>
      </c>
      <c r="BF346" s="17">
        <f t="shared" si="329"/>
        <v>0.27645257040219962</v>
      </c>
      <c r="BG346" s="17">
        <f t="shared" si="303"/>
        <v>0.936195786873258</v>
      </c>
      <c r="BH346" s="17">
        <f t="shared" si="304"/>
        <v>0.10545428108303448</v>
      </c>
      <c r="BI346" s="17">
        <f t="shared" si="330"/>
        <v>3.1139968235370491E-2</v>
      </c>
      <c r="BJ346" s="11">
        <f t="shared" si="331"/>
        <v>8.877740924866762</v>
      </c>
      <c r="BK346" s="15">
        <f t="shared" si="332"/>
        <v>-1.973913408938387</v>
      </c>
      <c r="BL346" s="15">
        <f t="shared" si="333"/>
        <v>-2.5982534352640294</v>
      </c>
      <c r="BN346" s="18">
        <f t="shared" si="305"/>
        <v>-1.5094667708504002</v>
      </c>
      <c r="BO346" s="19">
        <f t="shared" si="306"/>
        <v>-1.1184348546936576</v>
      </c>
      <c r="BP346" s="18">
        <f t="shared" si="307"/>
        <v>42.293497441497273</v>
      </c>
      <c r="BQ346" s="16">
        <f t="shared" si="334"/>
        <v>42.308283141225786</v>
      </c>
      <c r="BR346" s="17">
        <f t="shared" si="308"/>
        <v>2.1300890786061748</v>
      </c>
      <c r="BS346" s="18">
        <f t="shared" si="309"/>
        <v>4.7194667708504001</v>
      </c>
      <c r="BT346" s="17">
        <f t="shared" si="335"/>
        <v>0.27645257040219962</v>
      </c>
      <c r="BU346" s="17">
        <f t="shared" si="310"/>
        <v>0.93619809374615282</v>
      </c>
      <c r="BV346" s="17">
        <f t="shared" si="311"/>
        <v>0.10545454093212382</v>
      </c>
      <c r="BW346" s="17">
        <f t="shared" si="336"/>
        <v>3.1139968235370491E-2</v>
      </c>
      <c r="BX346" s="11">
        <f t="shared" si="337"/>
        <v>8.877740924866762</v>
      </c>
      <c r="BY346" s="15">
        <f t="shared" si="338"/>
        <v>-1.9738389931354616</v>
      </c>
      <c r="BZ346" s="15">
        <f t="shared" si="339"/>
        <v>-2.5982598376004926</v>
      </c>
    </row>
    <row r="347" spans="9:78" x14ac:dyDescent="0.3">
      <c r="I347" s="11">
        <f t="shared" si="312"/>
        <v>0.67600000000000049</v>
      </c>
      <c r="J347" s="15">
        <f t="shared" si="313"/>
        <v>5.95412954705861</v>
      </c>
      <c r="K347" s="15">
        <f t="shared" si="314"/>
        <v>29.238077993169629</v>
      </c>
      <c r="L347" s="15">
        <f t="shared" si="319"/>
        <v>-1.5106921680992844</v>
      </c>
      <c r="M347" s="15">
        <f t="shared" si="315"/>
        <v>-1.1152558570365128</v>
      </c>
      <c r="N347" s="15">
        <f t="shared" si="316"/>
        <v>42.288327707997858</v>
      </c>
      <c r="O347" s="23"/>
      <c r="P347" s="23"/>
      <c r="Q347" s="23"/>
      <c r="R347" s="23"/>
      <c r="S347" s="23"/>
      <c r="T347" s="23"/>
      <c r="U347" s="23"/>
      <c r="V347" s="11"/>
      <c r="Z347" s="15">
        <f t="shared" si="284"/>
        <v>42.303031285779909</v>
      </c>
      <c r="AA347" s="16">
        <f t="shared" si="317"/>
        <v>28.842968185207887</v>
      </c>
      <c r="AB347" s="17">
        <f t="shared" si="285"/>
        <v>2.1295602825991522</v>
      </c>
      <c r="AC347" s="18">
        <f t="shared" si="286"/>
        <v>4.7206921680992844</v>
      </c>
      <c r="AD347" s="17">
        <f t="shared" si="287"/>
        <v>0.36406221360553642</v>
      </c>
      <c r="AE347" s="17">
        <f t="shared" si="288"/>
        <v>1.2325793807463896</v>
      </c>
      <c r="AF347" s="17">
        <f t="shared" si="318"/>
        <v>0.11074805300303409</v>
      </c>
      <c r="AG347" s="17">
        <f t="shared" si="320"/>
        <v>3.2711224898450394E-2</v>
      </c>
      <c r="AH347" s="11">
        <f t="shared" si="321"/>
        <v>11.129580586961843</v>
      </c>
      <c r="AI347" s="15">
        <f t="shared" si="289"/>
        <v>7.5631637371369305</v>
      </c>
      <c r="AJ347" s="15">
        <f t="shared" si="290"/>
        <v>-2.5164719116083973</v>
      </c>
      <c r="AL347" s="18">
        <f t="shared" si="291"/>
        <v>-1.5106921680992844</v>
      </c>
      <c r="AM347" s="19">
        <f t="shared" si="292"/>
        <v>-1.1076926932993758</v>
      </c>
      <c r="AN347" s="18">
        <f t="shared" si="293"/>
        <v>42.288327707997858</v>
      </c>
      <c r="AO347" s="16">
        <f t="shared" si="322"/>
        <v>42.302832569956927</v>
      </c>
      <c r="AP347" s="17">
        <f t="shared" si="294"/>
        <v>2.1295402756957524</v>
      </c>
      <c r="AQ347" s="18">
        <f t="shared" si="295"/>
        <v>4.7206921680992844</v>
      </c>
      <c r="AR347" s="17">
        <f t="shared" si="323"/>
        <v>0.27653571360553642</v>
      </c>
      <c r="AS347" s="17">
        <f t="shared" si="296"/>
        <v>0.93623837804651144</v>
      </c>
      <c r="AT347" s="17">
        <f t="shared" si="297"/>
        <v>0.10543172985884725</v>
      </c>
      <c r="AU347" s="17">
        <f t="shared" si="324"/>
        <v>3.1141255621262347E-2</v>
      </c>
      <c r="AV347" s="11">
        <f t="shared" si="325"/>
        <v>8.8800437904220484</v>
      </c>
      <c r="AW347" s="15">
        <f t="shared" si="326"/>
        <v>-1.9725071227037676</v>
      </c>
      <c r="AX347" s="15">
        <f t="shared" si="327"/>
        <v>-2.5968461013282842</v>
      </c>
      <c r="AZ347" s="18">
        <f t="shared" si="298"/>
        <v>-1.5106921680992844</v>
      </c>
      <c r="BA347" s="19">
        <f t="shared" si="299"/>
        <v>-1.1172283641592164</v>
      </c>
      <c r="BB347" s="18">
        <f t="shared" si="300"/>
        <v>42.288327707997858</v>
      </c>
      <c r="BC347" s="16">
        <f t="shared" si="328"/>
        <v>42.303083333921435</v>
      </c>
      <c r="BD347" s="17">
        <f t="shared" si="301"/>
        <v>2.129565522872475</v>
      </c>
      <c r="BE347" s="18">
        <f t="shared" si="302"/>
        <v>4.7206921680992844</v>
      </c>
      <c r="BF347" s="17">
        <f t="shared" si="329"/>
        <v>0.27653571360553642</v>
      </c>
      <c r="BG347" s="17">
        <f t="shared" si="303"/>
        <v>0.93624947780172829</v>
      </c>
      <c r="BH347" s="17">
        <f t="shared" si="304"/>
        <v>0.10543297982511755</v>
      </c>
      <c r="BI347" s="17">
        <f t="shared" si="330"/>
        <v>3.1141255621262347E-2</v>
      </c>
      <c r="BJ347" s="11">
        <f t="shared" si="331"/>
        <v>8.8800437904220484</v>
      </c>
      <c r="BK347" s="15">
        <f t="shared" si="332"/>
        <v>-1.9721490630621428</v>
      </c>
      <c r="BL347" s="15">
        <f t="shared" si="333"/>
        <v>-2.5968768887396276</v>
      </c>
      <c r="BN347" s="18">
        <f t="shared" si="305"/>
        <v>-1.5106921680992844</v>
      </c>
      <c r="BO347" s="19">
        <f t="shared" si="306"/>
        <v>-1.1192001551626369</v>
      </c>
      <c r="BP347" s="18">
        <f t="shared" si="307"/>
        <v>42.288327707997858</v>
      </c>
      <c r="BQ347" s="16">
        <f t="shared" si="334"/>
        <v>42.303135455026684</v>
      </c>
      <c r="BR347" s="17">
        <f t="shared" si="308"/>
        <v>2.1295707704983395</v>
      </c>
      <c r="BS347" s="18">
        <f t="shared" si="309"/>
        <v>4.7206921680992844</v>
      </c>
      <c r="BT347" s="17">
        <f t="shared" si="335"/>
        <v>0.27653571360553642</v>
      </c>
      <c r="BU347" s="17">
        <f t="shared" si="310"/>
        <v>0.93625178488593053</v>
      </c>
      <c r="BV347" s="17">
        <f t="shared" si="311"/>
        <v>0.10543323963061589</v>
      </c>
      <c r="BW347" s="17">
        <f t="shared" si="336"/>
        <v>3.1141255621262347E-2</v>
      </c>
      <c r="BX347" s="11">
        <f t="shared" si="337"/>
        <v>8.8800437904220484</v>
      </c>
      <c r="BY347" s="15">
        <f t="shared" si="338"/>
        <v>-1.9720746403630356</v>
      </c>
      <c r="BZ347" s="15">
        <f t="shared" si="339"/>
        <v>-2.5968832879032986</v>
      </c>
    </row>
    <row r="348" spans="9:78" x14ac:dyDescent="0.3">
      <c r="I348" s="11">
        <f t="shared" si="312"/>
        <v>0.67800000000000049</v>
      </c>
      <c r="J348" s="15">
        <f t="shared" si="313"/>
        <v>5.9518982692701119</v>
      </c>
      <c r="K348" s="15">
        <f t="shared" si="314"/>
        <v>29.322649481651897</v>
      </c>
      <c r="L348" s="15">
        <f t="shared" si="319"/>
        <v>-1.5119140333408059</v>
      </c>
      <c r="M348" s="15">
        <f t="shared" si="315"/>
        <v>-1.1160219314614321</v>
      </c>
      <c r="N348" s="15">
        <f t="shared" si="316"/>
        <v>42.283160774271309</v>
      </c>
      <c r="O348" s="23"/>
      <c r="P348" s="23"/>
      <c r="Q348" s="23"/>
      <c r="R348" s="23"/>
      <c r="S348" s="23"/>
      <c r="T348" s="23"/>
      <c r="U348" s="23"/>
      <c r="V348" s="11"/>
      <c r="Z348" s="15">
        <f t="shared" si="284"/>
        <v>42.297886353982022</v>
      </c>
      <c r="AA348" s="16">
        <f t="shared" si="317"/>
        <v>28.839460278099317</v>
      </c>
      <c r="AB348" s="17">
        <f t="shared" si="285"/>
        <v>2.1290423161171104</v>
      </c>
      <c r="AC348" s="18">
        <f t="shared" si="286"/>
        <v>4.7219140333408056</v>
      </c>
      <c r="AD348" s="17">
        <f t="shared" si="287"/>
        <v>0.36414511716217357</v>
      </c>
      <c r="AE348" s="17">
        <f t="shared" si="288"/>
        <v>1.2325601965750246</v>
      </c>
      <c r="AF348" s="17">
        <f t="shared" si="318"/>
        <v>0.11072683782770963</v>
      </c>
      <c r="AG348" s="17">
        <f t="shared" si="320"/>
        <v>3.2712915317084916E-2</v>
      </c>
      <c r="AH348" s="11">
        <f t="shared" si="321"/>
        <v>11.131539749133644</v>
      </c>
      <c r="AI348" s="15">
        <f t="shared" si="289"/>
        <v>7.5625823669864962</v>
      </c>
      <c r="AJ348" s="15">
        <f t="shared" si="290"/>
        <v>-2.5149584394320099</v>
      </c>
      <c r="AL348" s="18">
        <f t="shared" si="291"/>
        <v>-1.5119140333408059</v>
      </c>
      <c r="AM348" s="19">
        <f t="shared" si="292"/>
        <v>-1.1084593490944457</v>
      </c>
      <c r="AN348" s="18">
        <f t="shared" si="293"/>
        <v>42.283160774271309</v>
      </c>
      <c r="AO348" s="16">
        <f t="shared" si="322"/>
        <v>42.297687492243249</v>
      </c>
      <c r="AP348" s="17">
        <f t="shared" si="294"/>
        <v>2.1290222969578507</v>
      </c>
      <c r="AQ348" s="18">
        <f t="shared" si="295"/>
        <v>4.7219140333408056</v>
      </c>
      <c r="AR348" s="17">
        <f t="shared" si="323"/>
        <v>0.27661861716217367</v>
      </c>
      <c r="AS348" s="17">
        <f t="shared" si="296"/>
        <v>0.93629126183134392</v>
      </c>
      <c r="AT348" s="17">
        <f t="shared" si="297"/>
        <v>0.10541043142562055</v>
      </c>
      <c r="AU348" s="17">
        <f t="shared" si="324"/>
        <v>3.1142539681926103E-2</v>
      </c>
      <c r="AV348" s="11">
        <f t="shared" si="325"/>
        <v>8.8823397188352029</v>
      </c>
      <c r="AW348" s="15">
        <f t="shared" si="326"/>
        <v>-1.9707689401525985</v>
      </c>
      <c r="AX348" s="15">
        <f t="shared" si="327"/>
        <v>-2.5954721261045095</v>
      </c>
      <c r="AZ348" s="18">
        <f t="shared" si="298"/>
        <v>-1.5119140333408059</v>
      </c>
      <c r="BA348" s="19">
        <f t="shared" si="299"/>
        <v>-1.1179927004015848</v>
      </c>
      <c r="BB348" s="18">
        <f t="shared" si="300"/>
        <v>42.283160774271309</v>
      </c>
      <c r="BC348" s="16">
        <f t="shared" si="328"/>
        <v>42.297938398236703</v>
      </c>
      <c r="BD348" s="17">
        <f t="shared" si="301"/>
        <v>2.1290475553618222</v>
      </c>
      <c r="BE348" s="18">
        <f t="shared" si="302"/>
        <v>4.7219140333408056</v>
      </c>
      <c r="BF348" s="17">
        <f t="shared" si="329"/>
        <v>0.27661861716217367</v>
      </c>
      <c r="BG348" s="17">
        <f t="shared" si="303"/>
        <v>0.93630236985165916</v>
      </c>
      <c r="BH348" s="17">
        <f t="shared" si="304"/>
        <v>0.10541168199930574</v>
      </c>
      <c r="BI348" s="17">
        <f t="shared" si="330"/>
        <v>3.1142539681926103E-2</v>
      </c>
      <c r="BJ348" s="11">
        <f t="shared" si="331"/>
        <v>8.8823397188352029</v>
      </c>
      <c r="BK348" s="15">
        <f t="shared" si="332"/>
        <v>-1.9704106135101591</v>
      </c>
      <c r="BL348" s="15">
        <f t="shared" si="333"/>
        <v>-2.5955029183998986</v>
      </c>
      <c r="BN348" s="18">
        <f t="shared" si="305"/>
        <v>-1.5119140333408059</v>
      </c>
      <c r="BO348" s="19">
        <f t="shared" si="306"/>
        <v>-1.1199627526884524</v>
      </c>
      <c r="BP348" s="18">
        <f t="shared" si="307"/>
        <v>42.283160774271309</v>
      </c>
      <c r="BQ348" s="16">
        <f t="shared" si="334"/>
        <v>42.297990515274897</v>
      </c>
      <c r="BR348" s="17">
        <f t="shared" si="308"/>
        <v>2.1290528019400394</v>
      </c>
      <c r="BS348" s="18">
        <f t="shared" si="309"/>
        <v>4.7219140333408056</v>
      </c>
      <c r="BT348" s="17">
        <f t="shared" si="335"/>
        <v>0.27661861716217367</v>
      </c>
      <c r="BU348" s="17">
        <f t="shared" si="310"/>
        <v>0.93630467716678045</v>
      </c>
      <c r="BV348" s="17">
        <f t="shared" si="311"/>
        <v>0.10541194176364647</v>
      </c>
      <c r="BW348" s="17">
        <f t="shared" si="336"/>
        <v>3.1142539681926103E-2</v>
      </c>
      <c r="BX348" s="11">
        <f t="shared" si="337"/>
        <v>8.8823397188352029</v>
      </c>
      <c r="BY348" s="15">
        <f t="shared" si="338"/>
        <v>-1.9703361832825379</v>
      </c>
      <c r="BZ348" s="15">
        <f t="shared" si="339"/>
        <v>-2.5955093144566894</v>
      </c>
    </row>
    <row r="349" spans="9:78" x14ac:dyDescent="0.3">
      <c r="I349" s="11">
        <f t="shared" si="312"/>
        <v>0.68000000000000049</v>
      </c>
      <c r="J349" s="15">
        <f t="shared" si="313"/>
        <v>5.9496654620362142</v>
      </c>
      <c r="K349" s="15">
        <f t="shared" si="314"/>
        <v>29.407210639061159</v>
      </c>
      <c r="L349" s="15">
        <f t="shared" si="319"/>
        <v>-1.5131324346934678</v>
      </c>
      <c r="M349" s="15">
        <f t="shared" si="315"/>
        <v>-1.1167853024359726</v>
      </c>
      <c r="N349" s="15">
        <f t="shared" si="316"/>
        <v>42.277996634990345</v>
      </c>
      <c r="O349" s="23"/>
      <c r="P349" s="23"/>
      <c r="Q349" s="23"/>
      <c r="R349" s="23"/>
      <c r="S349" s="23"/>
      <c r="T349" s="23"/>
      <c r="U349" s="23"/>
      <c r="V349" s="11"/>
      <c r="Z349" s="15">
        <f t="shared" si="284"/>
        <v>42.292744163508615</v>
      </c>
      <c r="AA349" s="16">
        <f t="shared" si="317"/>
        <v>28.835954240075118</v>
      </c>
      <c r="AB349" s="17">
        <f t="shared" si="285"/>
        <v>2.1285246885671909</v>
      </c>
      <c r="AC349" s="18">
        <f t="shared" si="286"/>
        <v>4.7231324346934676</v>
      </c>
      <c r="AD349" s="17">
        <f t="shared" si="287"/>
        <v>0.36422778569395176</v>
      </c>
      <c r="AE349" s="17">
        <f t="shared" si="288"/>
        <v>1.2325402768072118</v>
      </c>
      <c r="AF349" s="17">
        <f t="shared" si="318"/>
        <v>0.11070562257660328</v>
      </c>
      <c r="AG349" s="17">
        <f t="shared" si="320"/>
        <v>3.2714601326779648E-2</v>
      </c>
      <c r="AH349" s="11">
        <f t="shared" si="321"/>
        <v>11.133493025201586</v>
      </c>
      <c r="AI349" s="15">
        <f t="shared" si="289"/>
        <v>7.5619771395113791</v>
      </c>
      <c r="AJ349" s="15">
        <f t="shared" si="290"/>
        <v>-2.5134480180039822</v>
      </c>
      <c r="AL349" s="18">
        <f t="shared" si="291"/>
        <v>-1.5131324346934678</v>
      </c>
      <c r="AM349" s="19">
        <f t="shared" si="292"/>
        <v>-1.1092233252964612</v>
      </c>
      <c r="AN349" s="18">
        <f t="shared" si="293"/>
        <v>42.277996634990345</v>
      </c>
      <c r="AO349" s="16">
        <f t="shared" si="322"/>
        <v>42.292545156961609</v>
      </c>
      <c r="AP349" s="17">
        <f t="shared" si="294"/>
        <v>2.1285046572658279</v>
      </c>
      <c r="AQ349" s="18">
        <f t="shared" si="295"/>
        <v>4.7231324346934676</v>
      </c>
      <c r="AR349" s="17">
        <f t="shared" si="323"/>
        <v>0.27670128569395169</v>
      </c>
      <c r="AS349" s="17">
        <f t="shared" si="296"/>
        <v>0.9363433629109994</v>
      </c>
      <c r="AT349" s="17">
        <f t="shared" si="297"/>
        <v>0.10538913664346548</v>
      </c>
      <c r="AU349" s="17">
        <f t="shared" si="324"/>
        <v>3.1143820485641949E-2</v>
      </c>
      <c r="AV349" s="11">
        <f t="shared" si="325"/>
        <v>8.8846288406240213</v>
      </c>
      <c r="AW349" s="15">
        <f t="shared" si="326"/>
        <v>-1.9690561301715079</v>
      </c>
      <c r="AX349" s="15">
        <f t="shared" si="327"/>
        <v>-2.5941006864125482</v>
      </c>
      <c r="AZ349" s="18">
        <f t="shared" si="298"/>
        <v>-1.5131324346934678</v>
      </c>
      <c r="BA349" s="19">
        <f t="shared" si="299"/>
        <v>-1.1187543585661441</v>
      </c>
      <c r="BB349" s="18">
        <f t="shared" si="300"/>
        <v>42.277996634990345</v>
      </c>
      <c r="BC349" s="16">
        <f t="shared" si="328"/>
        <v>42.292796204354538</v>
      </c>
      <c r="BD349" s="17">
        <f t="shared" si="301"/>
        <v>2.1285299268318481</v>
      </c>
      <c r="BE349" s="18">
        <f t="shared" si="302"/>
        <v>4.7231324346934676</v>
      </c>
      <c r="BF349" s="17">
        <f t="shared" si="329"/>
        <v>0.27670128569395169</v>
      </c>
      <c r="BG349" s="17">
        <f t="shared" si="303"/>
        <v>0.93635447916124848</v>
      </c>
      <c r="BH349" s="17">
        <f t="shared" si="304"/>
        <v>0.10539038782125226</v>
      </c>
      <c r="BI349" s="17">
        <f t="shared" si="330"/>
        <v>3.1143820485641949E-2</v>
      </c>
      <c r="BJ349" s="11">
        <f t="shared" si="331"/>
        <v>8.8846288406240213</v>
      </c>
      <c r="BK349" s="15">
        <f t="shared" si="332"/>
        <v>-1.9686975376635489</v>
      </c>
      <c r="BL349" s="15">
        <f t="shared" si="333"/>
        <v>-2.5941314835255991</v>
      </c>
      <c r="BN349" s="18">
        <f t="shared" si="305"/>
        <v>-1.5131324346934678</v>
      </c>
      <c r="BO349" s="19">
        <f t="shared" si="306"/>
        <v>-1.1207226975112998</v>
      </c>
      <c r="BP349" s="18">
        <f t="shared" si="307"/>
        <v>42.277996634990345</v>
      </c>
      <c r="BQ349" s="16">
        <f t="shared" si="334"/>
        <v>42.29284831780631</v>
      </c>
      <c r="BR349" s="17">
        <f t="shared" si="308"/>
        <v>2.1285351724112367</v>
      </c>
      <c r="BS349" s="18">
        <f t="shared" si="309"/>
        <v>4.7231324346934676</v>
      </c>
      <c r="BT349" s="17">
        <f t="shared" si="335"/>
        <v>0.27670128569395169</v>
      </c>
      <c r="BU349" s="17">
        <f t="shared" si="310"/>
        <v>0.93635678672652822</v>
      </c>
      <c r="BV349" s="17">
        <f t="shared" si="311"/>
        <v>0.10539064754682112</v>
      </c>
      <c r="BW349" s="17">
        <f t="shared" si="336"/>
        <v>3.1143820485641949E-2</v>
      </c>
      <c r="BX349" s="11">
        <f t="shared" si="337"/>
        <v>8.8846288406240213</v>
      </c>
      <c r="BY349" s="15">
        <f t="shared" si="338"/>
        <v>-1.9686230992870843</v>
      </c>
      <c r="BZ349" s="15">
        <f t="shared" si="339"/>
        <v>-2.5941378765400778</v>
      </c>
    </row>
    <row r="350" spans="9:78" x14ac:dyDescent="0.3">
      <c r="I350" s="11">
        <f t="shared" si="312"/>
        <v>0.68200000000000049</v>
      </c>
      <c r="J350" s="15">
        <f t="shared" si="313"/>
        <v>5.9474311307135768</v>
      </c>
      <c r="K350" s="15">
        <f t="shared" si="314"/>
        <v>29.491761470981061</v>
      </c>
      <c r="L350" s="15">
        <f t="shared" si="319"/>
        <v>-1.5143474388930704</v>
      </c>
      <c r="M350" s="15">
        <f t="shared" si="315"/>
        <v>-1.1175460202011211</v>
      </c>
      <c r="N350" s="15">
        <f t="shared" si="316"/>
        <v>42.272835284912205</v>
      </c>
      <c r="O350" s="23"/>
      <c r="P350" s="23"/>
      <c r="Q350" s="23"/>
      <c r="R350" s="23"/>
      <c r="S350" s="23"/>
      <c r="T350" s="23"/>
      <c r="U350" s="23"/>
      <c r="V350" s="11"/>
      <c r="Z350" s="15">
        <f t="shared" si="284"/>
        <v>42.287604710276341</v>
      </c>
      <c r="AA350" s="16">
        <f t="shared" si="317"/>
        <v>28.832450068351196</v>
      </c>
      <c r="AB350" s="17">
        <f t="shared" si="285"/>
        <v>2.1280073994377773</v>
      </c>
      <c r="AC350" s="18">
        <f t="shared" si="286"/>
        <v>4.7243474388930702</v>
      </c>
      <c r="AD350" s="17">
        <f t="shared" si="287"/>
        <v>0.36431022372889482</v>
      </c>
      <c r="AE350" s="17">
        <f t="shared" si="288"/>
        <v>1.2325196371795235</v>
      </c>
      <c r="AF350" s="17">
        <f t="shared" si="318"/>
        <v>0.11068440753820626</v>
      </c>
      <c r="AG350" s="17">
        <f t="shared" si="320"/>
        <v>3.2716283016650027E-2</v>
      </c>
      <c r="AH350" s="11">
        <f t="shared" si="321"/>
        <v>11.135440524936449</v>
      </c>
      <c r="AI350" s="15">
        <f t="shared" si="289"/>
        <v>7.5613485643288225</v>
      </c>
      <c r="AJ350" s="15">
        <f t="shared" si="290"/>
        <v>-2.5119405983413601</v>
      </c>
      <c r="AL350" s="18">
        <f t="shared" si="291"/>
        <v>-1.5143474388930704</v>
      </c>
      <c r="AM350" s="19">
        <f t="shared" si="292"/>
        <v>-1.1099846716367923</v>
      </c>
      <c r="AN350" s="18">
        <f t="shared" si="293"/>
        <v>42.272835284912205</v>
      </c>
      <c r="AO350" s="16">
        <f t="shared" si="322"/>
        <v>42.287405560007898</v>
      </c>
      <c r="AP350" s="17">
        <f t="shared" si="294"/>
        <v>2.1279873561059386</v>
      </c>
      <c r="AQ350" s="18">
        <f t="shared" si="295"/>
        <v>4.7243474388930702</v>
      </c>
      <c r="AR350" s="17">
        <f t="shared" si="323"/>
        <v>0.27678372372889476</v>
      </c>
      <c r="AS350" s="17">
        <f t="shared" si="296"/>
        <v>0.93639469709222145</v>
      </c>
      <c r="AT350" s="17">
        <f t="shared" si="297"/>
        <v>0.10536784572345827</v>
      </c>
      <c r="AU350" s="17">
        <f t="shared" si="324"/>
        <v>3.1145098099330894E-2</v>
      </c>
      <c r="AV350" s="11">
        <f t="shared" si="325"/>
        <v>8.8869112836360298</v>
      </c>
      <c r="AW350" s="15">
        <f t="shared" si="326"/>
        <v>-1.9673681808762178</v>
      </c>
      <c r="AX350" s="15">
        <f t="shared" si="327"/>
        <v>-2.5927317423354346</v>
      </c>
      <c r="AZ350" s="18">
        <f t="shared" si="298"/>
        <v>-1.5143474388930704</v>
      </c>
      <c r="BA350" s="19">
        <f t="shared" si="299"/>
        <v>-1.1195133883819974</v>
      </c>
      <c r="BB350" s="18">
        <f t="shared" si="300"/>
        <v>42.272835284912205</v>
      </c>
      <c r="BC350" s="16">
        <f t="shared" si="328"/>
        <v>42.287656748182265</v>
      </c>
      <c r="BD350" s="17">
        <f t="shared" si="301"/>
        <v>2.1280126367699812</v>
      </c>
      <c r="BE350" s="18">
        <f t="shared" si="302"/>
        <v>4.7243474388930702</v>
      </c>
      <c r="BF350" s="17">
        <f t="shared" si="329"/>
        <v>0.27678372372889476</v>
      </c>
      <c r="BG350" s="17">
        <f t="shared" si="303"/>
        <v>0.93640582153790031</v>
      </c>
      <c r="BH350" s="17">
        <f t="shared" si="304"/>
        <v>0.1053690975020936</v>
      </c>
      <c r="BI350" s="17">
        <f t="shared" si="330"/>
        <v>3.1145098099330894E-2</v>
      </c>
      <c r="BJ350" s="11">
        <f t="shared" si="331"/>
        <v>8.8869112836360298</v>
      </c>
      <c r="BK350" s="15">
        <f t="shared" si="332"/>
        <v>-1.9670093236167094</v>
      </c>
      <c r="BL350" s="15">
        <f t="shared" si="333"/>
        <v>-2.5927625442008413</v>
      </c>
      <c r="BN350" s="18">
        <f t="shared" si="305"/>
        <v>-1.5143474388930704</v>
      </c>
      <c r="BO350" s="19">
        <f t="shared" si="306"/>
        <v>-1.1214800388483546</v>
      </c>
      <c r="BP350" s="18">
        <f t="shared" si="307"/>
        <v>42.272835284912205</v>
      </c>
      <c r="BQ350" s="16">
        <f t="shared" si="334"/>
        <v>42.287708858518847</v>
      </c>
      <c r="BR350" s="17">
        <f t="shared" si="308"/>
        <v>2.1280178813983954</v>
      </c>
      <c r="BS350" s="18">
        <f t="shared" si="309"/>
        <v>4.7243474388930702</v>
      </c>
      <c r="BT350" s="17">
        <f t="shared" si="335"/>
        <v>0.27678372372889476</v>
      </c>
      <c r="BU350" s="17">
        <f t="shared" si="310"/>
        <v>0.93640812937221207</v>
      </c>
      <c r="BV350" s="17">
        <f t="shared" si="311"/>
        <v>0.10536935719122945</v>
      </c>
      <c r="BW350" s="17">
        <f t="shared" si="336"/>
        <v>3.1145098099330894E-2</v>
      </c>
      <c r="BX350" s="11">
        <f t="shared" si="337"/>
        <v>8.8869112836360298</v>
      </c>
      <c r="BY350" s="15">
        <f t="shared" si="338"/>
        <v>-1.9669348764828558</v>
      </c>
      <c r="BZ350" s="15">
        <f t="shared" si="339"/>
        <v>-2.5927689342362554</v>
      </c>
    </row>
    <row r="351" spans="9:78" x14ac:dyDescent="0.3">
      <c r="I351" s="11">
        <f t="shared" si="312"/>
        <v>0.6840000000000005</v>
      </c>
      <c r="J351" s="15">
        <f t="shared" si="313"/>
        <v>5.9451952805594006</v>
      </c>
      <c r="K351" s="15">
        <f t="shared" si="314"/>
        <v>29.576301982984852</v>
      </c>
      <c r="L351" s="15">
        <f t="shared" si="319"/>
        <v>-1.5155591113208862</v>
      </c>
      <c r="M351" s="15">
        <f t="shared" si="315"/>
        <v>-1.1183041339748345</v>
      </c>
      <c r="N351" s="15">
        <f t="shared" si="316"/>
        <v>42.267676718876984</v>
      </c>
      <c r="O351" s="23"/>
      <c r="P351" s="23"/>
      <c r="Q351" s="23"/>
      <c r="R351" s="23"/>
      <c r="S351" s="23"/>
      <c r="T351" s="23"/>
      <c r="U351" s="23"/>
      <c r="V351" s="11"/>
      <c r="Z351" s="15">
        <f t="shared" si="284"/>
        <v>42.282467990262354</v>
      </c>
      <c r="AA351" s="16">
        <f t="shared" si="317"/>
        <v>28.8289477601847</v>
      </c>
      <c r="AB351" s="17">
        <f t="shared" si="285"/>
        <v>2.1274904482235972</v>
      </c>
      <c r="AC351" s="18">
        <f t="shared" si="286"/>
        <v>4.7255591113208864</v>
      </c>
      <c r="AD351" s="17">
        <f t="shared" si="287"/>
        <v>0.36439243570312213</v>
      </c>
      <c r="AE351" s="17">
        <f t="shared" si="288"/>
        <v>1.2324982931054429</v>
      </c>
      <c r="AF351" s="17">
        <f t="shared" si="318"/>
        <v>0.11066319299499737</v>
      </c>
      <c r="AG351" s="17">
        <f t="shared" si="320"/>
        <v>3.2717960474028744E-2</v>
      </c>
      <c r="AH351" s="11">
        <f t="shared" si="321"/>
        <v>11.137382355858456</v>
      </c>
      <c r="AI351" s="15">
        <f t="shared" si="289"/>
        <v>7.5606971405922225</v>
      </c>
      <c r="AJ351" s="15">
        <f t="shared" si="290"/>
        <v>-2.5104361324336901</v>
      </c>
      <c r="AL351" s="18">
        <f t="shared" si="291"/>
        <v>-1.5155591113208862</v>
      </c>
      <c r="AM351" s="19">
        <f t="shared" si="292"/>
        <v>-1.1107434368342424</v>
      </c>
      <c r="AN351" s="18">
        <f t="shared" si="293"/>
        <v>42.267676718876984</v>
      </c>
      <c r="AO351" s="16">
        <f t="shared" si="322"/>
        <v>42.282268697338914</v>
      </c>
      <c r="AP351" s="17">
        <f t="shared" si="294"/>
        <v>2.1274703929708201</v>
      </c>
      <c r="AQ351" s="18">
        <f t="shared" si="295"/>
        <v>4.7255591113208864</v>
      </c>
      <c r="AR351" s="17">
        <f t="shared" si="323"/>
        <v>0.27686593570312207</v>
      </c>
      <c r="AS351" s="17">
        <f t="shared" si="296"/>
        <v>0.93644527985779802</v>
      </c>
      <c r="AT351" s="17">
        <f t="shared" si="297"/>
        <v>0.10534655887225018</v>
      </c>
      <c r="AU351" s="17">
        <f t="shared" si="324"/>
        <v>3.114637258858164E-2</v>
      </c>
      <c r="AV351" s="11">
        <f t="shared" si="325"/>
        <v>8.8891871731034904</v>
      </c>
      <c r="AW351" s="15">
        <f t="shared" si="326"/>
        <v>-1.9657045908742103</v>
      </c>
      <c r="AX351" s="15">
        <f t="shared" si="327"/>
        <v>-2.5913652547437676</v>
      </c>
      <c r="AZ351" s="18">
        <f t="shared" si="298"/>
        <v>-1.5155591113208862</v>
      </c>
      <c r="BA351" s="19">
        <f t="shared" si="299"/>
        <v>-1.1202698385657088</v>
      </c>
      <c r="BB351" s="18">
        <f t="shared" si="300"/>
        <v>42.267676718876984</v>
      </c>
      <c r="BC351" s="16">
        <f t="shared" si="328"/>
        <v>42.282520025687866</v>
      </c>
      <c r="BD351" s="17">
        <f t="shared" si="301"/>
        <v>2.1274956846700075</v>
      </c>
      <c r="BE351" s="18">
        <f t="shared" si="302"/>
        <v>4.7255591113208864</v>
      </c>
      <c r="BF351" s="17">
        <f t="shared" si="329"/>
        <v>0.27686593570312207</v>
      </c>
      <c r="BG351" s="17">
        <f t="shared" si="303"/>
        <v>0.93645641246504918</v>
      </c>
      <c r="BH351" s="17">
        <f t="shared" si="304"/>
        <v>0.10534781124853998</v>
      </c>
      <c r="BI351" s="17">
        <f t="shared" si="330"/>
        <v>3.114637258858164E-2</v>
      </c>
      <c r="BJ351" s="11">
        <f t="shared" si="331"/>
        <v>8.8891871731034904</v>
      </c>
      <c r="BK351" s="15">
        <f t="shared" si="332"/>
        <v>-1.9653454699562549</v>
      </c>
      <c r="BL351" s="15">
        <f t="shared" si="333"/>
        <v>-2.5913960612972802</v>
      </c>
      <c r="BN351" s="18">
        <f t="shared" si="305"/>
        <v>-1.5155591113208862</v>
      </c>
      <c r="BO351" s="19">
        <f t="shared" si="306"/>
        <v>-1.1222348249147471</v>
      </c>
      <c r="BP351" s="18">
        <f t="shared" si="307"/>
        <v>42.267676718876984</v>
      </c>
      <c r="BQ351" s="16">
        <f t="shared" si="334"/>
        <v>42.282572133371296</v>
      </c>
      <c r="BR351" s="17">
        <f t="shared" si="308"/>
        <v>2.1275009283943591</v>
      </c>
      <c r="BS351" s="18">
        <f t="shared" si="309"/>
        <v>4.7255591113208864</v>
      </c>
      <c r="BT351" s="17">
        <f t="shared" si="335"/>
        <v>0.27686593570312207</v>
      </c>
      <c r="BU351" s="17">
        <f t="shared" si="310"/>
        <v>0.93645872058690793</v>
      </c>
      <c r="BV351" s="17">
        <f t="shared" si="311"/>
        <v>0.10534807090353586</v>
      </c>
      <c r="BW351" s="17">
        <f t="shared" si="336"/>
        <v>3.114637258858164E-2</v>
      </c>
      <c r="BX351" s="11">
        <f t="shared" si="337"/>
        <v>8.8891871731034904</v>
      </c>
      <c r="BY351" s="15">
        <f t="shared" si="338"/>
        <v>-1.9652710134680367</v>
      </c>
      <c r="BZ351" s="15">
        <f t="shared" si="339"/>
        <v>-2.5914024484155846</v>
      </c>
    </row>
    <row r="352" spans="9:78" x14ac:dyDescent="0.3">
      <c r="I352" s="11">
        <f t="shared" si="312"/>
        <v>0.6860000000000005</v>
      </c>
      <c r="J352" s="15">
        <f t="shared" si="313"/>
        <v>5.9429579167334525</v>
      </c>
      <c r="K352" s="15">
        <f t="shared" si="314"/>
        <v>29.660832180635534</v>
      </c>
      <c r="L352" s="15">
        <f t="shared" si="319"/>
        <v>-1.5167675160312548</v>
      </c>
      <c r="M352" s="15">
        <f t="shared" si="315"/>
        <v>-1.1190596919730134</v>
      </c>
      <c r="N352" s="15">
        <f t="shared" si="316"/>
        <v>42.262520931806009</v>
      </c>
      <c r="O352" s="23"/>
      <c r="P352" s="23"/>
      <c r="Q352" s="23"/>
      <c r="R352" s="23"/>
      <c r="S352" s="23"/>
      <c r="T352" s="23"/>
      <c r="U352" s="23"/>
      <c r="V352" s="11"/>
      <c r="Z352" s="15">
        <f t="shared" si="284"/>
        <v>42.277333999503085</v>
      </c>
      <c r="AA352" s="16">
        <f t="shared" si="317"/>
        <v>28.825447312873195</v>
      </c>
      <c r="AB352" s="17">
        <f t="shared" si="285"/>
        <v>2.1269738344255922</v>
      </c>
      <c r="AC352" s="18">
        <f t="shared" si="286"/>
        <v>4.7267675160312548</v>
      </c>
      <c r="AD352" s="17">
        <f t="shared" si="287"/>
        <v>0.36447442596272062</v>
      </c>
      <c r="AE352" s="17">
        <f t="shared" si="288"/>
        <v>1.232476259682026</v>
      </c>
      <c r="AF352" s="17">
        <f t="shared" si="318"/>
        <v>0.11064197922356388</v>
      </c>
      <c r="AG352" s="17">
        <f t="shared" si="320"/>
        <v>3.2719633784501205E-2</v>
      </c>
      <c r="AH352" s="11">
        <f t="shared" si="321"/>
        <v>11.139318623283817</v>
      </c>
      <c r="AI352" s="15">
        <f t="shared" si="289"/>
        <v>7.5600233572069175</v>
      </c>
      <c r="AJ352" s="15">
        <f t="shared" si="290"/>
        <v>-2.508934573223685</v>
      </c>
      <c r="AL352" s="18">
        <f t="shared" si="291"/>
        <v>-1.5167675160312548</v>
      </c>
      <c r="AM352" s="19">
        <f t="shared" si="292"/>
        <v>-1.1114996686158065</v>
      </c>
      <c r="AN352" s="18">
        <f t="shared" si="293"/>
        <v>42.262520931806009</v>
      </c>
      <c r="AO352" s="16">
        <f t="shared" si="322"/>
        <v>42.277134564971099</v>
      </c>
      <c r="AP352" s="17">
        <f t="shared" si="294"/>
        <v>2.1269537673593621</v>
      </c>
      <c r="AQ352" s="18">
        <f t="shared" si="295"/>
        <v>4.7267675160312548</v>
      </c>
      <c r="AR352" s="17">
        <f t="shared" si="323"/>
        <v>0.27694792596272055</v>
      </c>
      <c r="AS352" s="17">
        <f t="shared" si="296"/>
        <v>0.9364951263732435</v>
      </c>
      <c r="AT352" s="17">
        <f t="shared" si="297"/>
        <v>0.10532527629215623</v>
      </c>
      <c r="AU352" s="17">
        <f t="shared" si="324"/>
        <v>3.1147644017676938E-2</v>
      </c>
      <c r="AV352" s="11">
        <f t="shared" si="325"/>
        <v>8.8914566316973058</v>
      </c>
      <c r="AW352" s="15">
        <f t="shared" si="326"/>
        <v>-1.9640648690483273</v>
      </c>
      <c r="AX352" s="15">
        <f t="shared" si="327"/>
        <v>-2.5900011852802001</v>
      </c>
      <c r="AZ352" s="18">
        <f t="shared" si="298"/>
        <v>-1.5167675160312548</v>
      </c>
      <c r="BA352" s="19">
        <f t="shared" si="299"/>
        <v>-1.1210237568420618</v>
      </c>
      <c r="BB352" s="18">
        <f t="shared" si="300"/>
        <v>42.262520931806009</v>
      </c>
      <c r="BC352" s="16">
        <f t="shared" si="328"/>
        <v>42.277386032898789</v>
      </c>
      <c r="BD352" s="17">
        <f t="shared" si="301"/>
        <v>2.1269790700319473</v>
      </c>
      <c r="BE352" s="18">
        <f t="shared" si="302"/>
        <v>4.7267675160312548</v>
      </c>
      <c r="BF352" s="17">
        <f t="shared" si="329"/>
        <v>0.27694792596272055</v>
      </c>
      <c r="BG352" s="17">
        <f t="shared" si="303"/>
        <v>0.93650626710884577</v>
      </c>
      <c r="BH352" s="17">
        <f t="shared" si="304"/>
        <v>0.10532652926296444</v>
      </c>
      <c r="BI352" s="17">
        <f t="shared" si="330"/>
        <v>3.1147644017676938E-2</v>
      </c>
      <c r="BJ352" s="11">
        <f t="shared" si="331"/>
        <v>8.8914566316973058</v>
      </c>
      <c r="BK352" s="15">
        <f t="shared" si="332"/>
        <v>-1.963705485544474</v>
      </c>
      <c r="BL352" s="15">
        <f t="shared" si="333"/>
        <v>-2.5900319964586052</v>
      </c>
      <c r="BN352" s="18">
        <f t="shared" si="305"/>
        <v>-1.5167675160312548</v>
      </c>
      <c r="BO352" s="19">
        <f t="shared" si="306"/>
        <v>-1.1229871029441023</v>
      </c>
      <c r="BP352" s="18">
        <f t="shared" si="307"/>
        <v>42.262520931806009</v>
      </c>
      <c r="BQ352" s="16">
        <f t="shared" si="334"/>
        <v>42.277438138382038</v>
      </c>
      <c r="BR352" s="17">
        <f t="shared" si="308"/>
        <v>2.1269843128982169</v>
      </c>
      <c r="BS352" s="18">
        <f t="shared" si="309"/>
        <v>4.7267675160312548</v>
      </c>
      <c r="BT352" s="17">
        <f t="shared" si="335"/>
        <v>0.27694792596272055</v>
      </c>
      <c r="BU352" s="17">
        <f t="shared" si="310"/>
        <v>0.93650857553641242</v>
      </c>
      <c r="BV352" s="17">
        <f t="shared" si="311"/>
        <v>0.10532678888606811</v>
      </c>
      <c r="BW352" s="17">
        <f t="shared" si="336"/>
        <v>3.1147644017676938E-2</v>
      </c>
      <c r="BX352" s="11">
        <f t="shared" si="337"/>
        <v>8.8914566316973058</v>
      </c>
      <c r="BY352" s="15">
        <f t="shared" si="338"/>
        <v>-1.9636310191163204</v>
      </c>
      <c r="BZ352" s="15">
        <f t="shared" si="339"/>
        <v>-2.590038380720483</v>
      </c>
    </row>
    <row r="353" spans="9:78" x14ac:dyDescent="0.3">
      <c r="I353" s="11">
        <f t="shared" si="312"/>
        <v>0.6880000000000005</v>
      </c>
      <c r="J353" s="15">
        <f t="shared" si="313"/>
        <v>5.9407190443000495</v>
      </c>
      <c r="K353" s="15">
        <f t="shared" si="314"/>
        <v>29.745352069486039</v>
      </c>
      <c r="L353" s="15">
        <f t="shared" si="319"/>
        <v>-1.5179727157786169</v>
      </c>
      <c r="M353" s="15">
        <f t="shared" si="315"/>
        <v>-1.1198127414300449</v>
      </c>
      <c r="N353" s="15">
        <f t="shared" si="316"/>
        <v>42.257367918700204</v>
      </c>
      <c r="O353" s="23"/>
      <c r="P353" s="23"/>
      <c r="Q353" s="23"/>
      <c r="R353" s="23"/>
      <c r="S353" s="23"/>
      <c r="T353" s="23"/>
      <c r="U353" s="23"/>
      <c r="V353" s="11"/>
      <c r="Z353" s="15">
        <f t="shared" si="284"/>
        <v>42.272202734093028</v>
      </c>
      <c r="AA353" s="16">
        <f t="shared" si="317"/>
        <v>28.821948723753842</v>
      </c>
      <c r="AB353" s="17">
        <f t="shared" si="285"/>
        <v>2.126457557550792</v>
      </c>
      <c r="AC353" s="18">
        <f t="shared" si="286"/>
        <v>4.7279727157786171</v>
      </c>
      <c r="AD353" s="17">
        <f t="shared" si="287"/>
        <v>0.36455619876557915</v>
      </c>
      <c r="AE353" s="17">
        <f t="shared" si="288"/>
        <v>1.2324535516964299</v>
      </c>
      <c r="AF353" s="17">
        <f t="shared" si="318"/>
        <v>0.11062076649472076</v>
      </c>
      <c r="AG353" s="17">
        <f t="shared" si="320"/>
        <v>3.2721303031940423E-2</v>
      </c>
      <c r="AH353" s="11">
        <f t="shared" si="321"/>
        <v>11.141249430370268</v>
      </c>
      <c r="AI353" s="15">
        <f t="shared" si="289"/>
        <v>7.5593276930416371</v>
      </c>
      <c r="AJ353" s="15">
        <f t="shared" si="290"/>
        <v>-2.5074358745882757</v>
      </c>
      <c r="AL353" s="18">
        <f t="shared" si="291"/>
        <v>-1.5179727157786169</v>
      </c>
      <c r="AM353" s="19">
        <f t="shared" si="292"/>
        <v>-1.1122534137370033</v>
      </c>
      <c r="AN353" s="18">
        <f t="shared" si="293"/>
        <v>42.257367918700204</v>
      </c>
      <c r="AO353" s="16">
        <f t="shared" si="322"/>
        <v>42.272003158979381</v>
      </c>
      <c r="AP353" s="17">
        <f t="shared" si="294"/>
        <v>2.1264374787765878</v>
      </c>
      <c r="AQ353" s="18">
        <f t="shared" si="295"/>
        <v>4.7279727157786171</v>
      </c>
      <c r="AR353" s="17">
        <f t="shared" si="323"/>
        <v>0.27702969876557909</v>
      </c>
      <c r="AS353" s="17">
        <f t="shared" si="296"/>
        <v>0.93654425149334763</v>
      </c>
      <c r="AT353" s="17">
        <f t="shared" si="297"/>
        <v>0.10530399818124231</v>
      </c>
      <c r="AU353" s="17">
        <f t="shared" si="324"/>
        <v>3.1148912449619429E-2</v>
      </c>
      <c r="AV353" s="11">
        <f t="shared" si="325"/>
        <v>8.8937197795797776</v>
      </c>
      <c r="AW353" s="15">
        <f t="shared" si="326"/>
        <v>-1.962448534344613</v>
      </c>
      <c r="AX353" s="15">
        <f t="shared" si="327"/>
        <v>-2.5886394963442285</v>
      </c>
      <c r="AZ353" s="18">
        <f t="shared" si="298"/>
        <v>-1.5179727157786169</v>
      </c>
      <c r="BA353" s="19">
        <f t="shared" si="299"/>
        <v>-1.1217751899643895</v>
      </c>
      <c r="BB353" s="18">
        <f t="shared" si="300"/>
        <v>42.257367918700204</v>
      </c>
      <c r="BC353" s="16">
        <f t="shared" si="328"/>
        <v>42.272254765900684</v>
      </c>
      <c r="BD353" s="17">
        <f t="shared" si="301"/>
        <v>2.1264627923619237</v>
      </c>
      <c r="BE353" s="18">
        <f t="shared" si="302"/>
        <v>4.7279727157786171</v>
      </c>
      <c r="BF353" s="17">
        <f t="shared" si="329"/>
        <v>0.27702969876557909</v>
      </c>
      <c r="BG353" s="17">
        <f t="shared" si="303"/>
        <v>0.93655540032469931</v>
      </c>
      <c r="BH353" s="17">
        <f t="shared" si="304"/>
        <v>0.10530525174348938</v>
      </c>
      <c r="BI353" s="17">
        <f t="shared" si="330"/>
        <v>3.1148912449619429E-2</v>
      </c>
      <c r="BJ353" s="11">
        <f t="shared" si="331"/>
        <v>8.8937197795797776</v>
      </c>
      <c r="BK353" s="15">
        <f t="shared" si="332"/>
        <v>-1.9620888893074215</v>
      </c>
      <c r="BL353" s="15">
        <f t="shared" si="333"/>
        <v>-2.5886703120853212</v>
      </c>
      <c r="BN353" s="18">
        <f t="shared" si="305"/>
        <v>-1.5179727157786169</v>
      </c>
      <c r="BO353" s="19">
        <f t="shared" si="306"/>
        <v>-1.1237369192086597</v>
      </c>
      <c r="BP353" s="18">
        <f t="shared" si="307"/>
        <v>42.257367918700204</v>
      </c>
      <c r="BQ353" s="16">
        <f t="shared" si="334"/>
        <v>42.272306869627847</v>
      </c>
      <c r="BR353" s="17">
        <f t="shared" si="308"/>
        <v>2.1264680344151832</v>
      </c>
      <c r="BS353" s="18">
        <f t="shared" si="309"/>
        <v>4.7279727157786171</v>
      </c>
      <c r="BT353" s="17">
        <f t="shared" si="335"/>
        <v>0.27702969876557909</v>
      </c>
      <c r="BU353" s="17">
        <f t="shared" si="310"/>
        <v>0.93655770907578895</v>
      </c>
      <c r="BV353" s="17">
        <f t="shared" si="311"/>
        <v>0.10530551133690438</v>
      </c>
      <c r="BW353" s="17">
        <f t="shared" si="336"/>
        <v>3.1148912449619429E-2</v>
      </c>
      <c r="BX353" s="11">
        <f t="shared" si="337"/>
        <v>8.8937197795797776</v>
      </c>
      <c r="BY353" s="15">
        <f t="shared" si="338"/>
        <v>-1.9620144123649181</v>
      </c>
      <c r="BZ353" s="15">
        <f t="shared" si="339"/>
        <v>-2.5886766935502097</v>
      </c>
    </row>
    <row r="354" spans="9:78" x14ac:dyDescent="0.3">
      <c r="I354" s="11">
        <f t="shared" si="312"/>
        <v>0.6900000000000005</v>
      </c>
      <c r="J354" s="15">
        <f t="shared" si="313"/>
        <v>5.9384786682300001</v>
      </c>
      <c r="K354" s="15">
        <f t="shared" si="314"/>
        <v>29.829861655079377</v>
      </c>
      <c r="L354" s="15">
        <f t="shared" si="319"/>
        <v>-1.519174772043991</v>
      </c>
      <c r="M354" s="15">
        <f t="shared" si="315"/>
        <v>-1.1205633286189207</v>
      </c>
      <c r="N354" s="15">
        <f t="shared" si="316"/>
        <v>42.252217674638537</v>
      </c>
      <c r="O354" s="23"/>
      <c r="P354" s="23"/>
      <c r="Q354" s="23"/>
      <c r="R354" s="23"/>
      <c r="S354" s="23"/>
      <c r="T354" s="23"/>
      <c r="U354" s="23"/>
      <c r="V354" s="11"/>
      <c r="Z354" s="15">
        <f t="shared" si="284"/>
        <v>42.267074190183578</v>
      </c>
      <c r="AA354" s="16">
        <f t="shared" si="317"/>
        <v>28.81845199020259</v>
      </c>
      <c r="AB354" s="17">
        <f t="shared" si="285"/>
        <v>2.1259416171121948</v>
      </c>
      <c r="AC354" s="18">
        <f t="shared" si="286"/>
        <v>4.7291747720439909</v>
      </c>
      <c r="AD354" s="17">
        <f t="shared" si="287"/>
        <v>0.36463775828318479</v>
      </c>
      <c r="AE354" s="17">
        <f t="shared" si="288"/>
        <v>1.2324301836323044</v>
      </c>
      <c r="AF354" s="17">
        <f t="shared" si="318"/>
        <v>0.11059955507362727</v>
      </c>
      <c r="AG354" s="17">
        <f t="shared" si="320"/>
        <v>3.27229682985411E-2</v>
      </c>
      <c r="AH354" s="11">
        <f t="shared" si="321"/>
        <v>11.143174878161696</v>
      </c>
      <c r="AI354" s="15">
        <f t="shared" si="289"/>
        <v>7.5586106171355452</v>
      </c>
      <c r="AJ354" s="15">
        <f t="shared" si="290"/>
        <v>-2.5059399913200409</v>
      </c>
      <c r="AL354" s="18">
        <f t="shared" si="291"/>
        <v>-1.519174772043991</v>
      </c>
      <c r="AM354" s="19">
        <f t="shared" si="292"/>
        <v>-1.1130047180017852</v>
      </c>
      <c r="AN354" s="18">
        <f t="shared" si="293"/>
        <v>42.252217674638537</v>
      </c>
      <c r="AO354" s="16">
        <f t="shared" si="322"/>
        <v>42.266874475495953</v>
      </c>
      <c r="AP354" s="17">
        <f t="shared" si="294"/>
        <v>2.1259215267335243</v>
      </c>
      <c r="AQ354" s="18">
        <f t="shared" si="295"/>
        <v>4.7291747720439909</v>
      </c>
      <c r="AR354" s="17">
        <f t="shared" si="323"/>
        <v>0.27711125828318472</v>
      </c>
      <c r="AS354" s="17">
        <f t="shared" si="296"/>
        <v>0.93659266976857869</v>
      </c>
      <c r="AT354" s="17">
        <f t="shared" si="297"/>
        <v>0.10528272473341015</v>
      </c>
      <c r="AU354" s="17">
        <f t="shared" si="324"/>
        <v>3.115017794615697E-2</v>
      </c>
      <c r="AV354" s="11">
        <f t="shared" si="325"/>
        <v>8.895976734456255</v>
      </c>
      <c r="AW354" s="15">
        <f t="shared" si="326"/>
        <v>-1.9608551155649254</v>
      </c>
      <c r="AX354" s="15">
        <f t="shared" si="327"/>
        <v>-2.5872801510772732</v>
      </c>
      <c r="AZ354" s="18">
        <f t="shared" si="298"/>
        <v>-1.519174772043991</v>
      </c>
      <c r="BA354" s="19">
        <f t="shared" si="299"/>
        <v>-1.1225241837344857</v>
      </c>
      <c r="BB354" s="18">
        <f t="shared" si="300"/>
        <v>42.252217674638537</v>
      </c>
      <c r="BC354" s="16">
        <f t="shared" si="328"/>
        <v>42.267126220836282</v>
      </c>
      <c r="BD354" s="17">
        <f t="shared" si="301"/>
        <v>2.1259468511720465</v>
      </c>
      <c r="BE354" s="18">
        <f t="shared" si="302"/>
        <v>4.7291747720439909</v>
      </c>
      <c r="BF354" s="17">
        <f t="shared" si="329"/>
        <v>0.27711125828318472</v>
      </c>
      <c r="BG354" s="17">
        <f t="shared" si="303"/>
        <v>0.9366038266636888</v>
      </c>
      <c r="BH354" s="17">
        <f t="shared" si="304"/>
        <v>0.10528397888407208</v>
      </c>
      <c r="BI354" s="17">
        <f t="shared" si="330"/>
        <v>3.115017794615697E-2</v>
      </c>
      <c r="BJ354" s="11">
        <f t="shared" si="331"/>
        <v>8.895976734456255</v>
      </c>
      <c r="BK354" s="15">
        <f t="shared" si="332"/>
        <v>-1.9604952100272235</v>
      </c>
      <c r="BL354" s="15">
        <f t="shared" si="333"/>
        <v>-2.587310971319837</v>
      </c>
      <c r="BN354" s="18">
        <f t="shared" si="305"/>
        <v>-1.519174772043991</v>
      </c>
      <c r="BO354" s="19">
        <f t="shared" si="306"/>
        <v>-1.1244843190389751</v>
      </c>
      <c r="BP354" s="18">
        <f t="shared" si="307"/>
        <v>42.252217674638537</v>
      </c>
      <c r="BQ354" s="16">
        <f t="shared" si="334"/>
        <v>42.267178323242746</v>
      </c>
      <c r="BR354" s="17">
        <f t="shared" si="308"/>
        <v>2.1259520924564739</v>
      </c>
      <c r="BS354" s="18">
        <f t="shared" si="309"/>
        <v>4.7291747720439909</v>
      </c>
      <c r="BT354" s="17">
        <f t="shared" si="335"/>
        <v>0.27711125828318472</v>
      </c>
      <c r="BU354" s="17">
        <f t="shared" si="310"/>
        <v>0.93660613575577578</v>
      </c>
      <c r="BV354" s="17">
        <f t="shared" si="311"/>
        <v>0.10528423844995853</v>
      </c>
      <c r="BW354" s="17">
        <f t="shared" si="336"/>
        <v>3.115017794615697E-2</v>
      </c>
      <c r="BX354" s="11">
        <f t="shared" si="337"/>
        <v>8.895976734456255</v>
      </c>
      <c r="BY354" s="15">
        <f t="shared" si="338"/>
        <v>-1.9604207220069465</v>
      </c>
      <c r="BZ354" s="15">
        <f t="shared" si="339"/>
        <v>-2.5873173500459541</v>
      </c>
    </row>
    <row r="355" spans="9:78" x14ac:dyDescent="0.3">
      <c r="I355" s="11">
        <f t="shared" si="312"/>
        <v>0.6920000000000005</v>
      </c>
      <c r="J355" s="15">
        <f t="shared" si="313"/>
        <v>5.93623679340251</v>
      </c>
      <c r="K355" s="15">
        <f t="shared" si="314"/>
        <v>29.914360942948793</v>
      </c>
      <c r="L355" s="15">
        <f t="shared" si="319"/>
        <v>-1.5203737450609074</v>
      </c>
      <c r="M355" s="15">
        <f t="shared" si="315"/>
        <v>-1.1213114988709394</v>
      </c>
      <c r="N355" s="15">
        <f t="shared" si="316"/>
        <v>42.247070194776484</v>
      </c>
      <c r="O355" s="23"/>
      <c r="P355" s="23"/>
      <c r="Q355" s="23"/>
      <c r="R355" s="23"/>
      <c r="S355" s="23"/>
      <c r="T355" s="23"/>
      <c r="U355" s="23"/>
      <c r="V355" s="11"/>
      <c r="Z355" s="15">
        <f t="shared" si="284"/>
        <v>42.261948363981894</v>
      </c>
      <c r="AA355" s="16">
        <f t="shared" si="317"/>
        <v>28.814957109633408</v>
      </c>
      <c r="AB355" s="17">
        <f t="shared" si="285"/>
        <v>2.1254260126286479</v>
      </c>
      <c r="AC355" s="18">
        <f t="shared" si="286"/>
        <v>4.7303737450609074</v>
      </c>
      <c r="AD355" s="17">
        <f t="shared" si="287"/>
        <v>0.36471910860238249</v>
      </c>
      <c r="AE355" s="17">
        <f t="shared" si="288"/>
        <v>1.232406169676052</v>
      </c>
      <c r="AF355" s="17">
        <f t="shared" si="318"/>
        <v>0.11057834521990131</v>
      </c>
      <c r="AG355" s="17">
        <f t="shared" si="320"/>
        <v>3.2724629664853115E-2</v>
      </c>
      <c r="AH355" s="11">
        <f t="shared" si="321"/>
        <v>11.1450950656318</v>
      </c>
      <c r="AI355" s="15">
        <f t="shared" si="289"/>
        <v>7.5578725889010219</v>
      </c>
      <c r="AJ355" s="15">
        <f t="shared" si="290"/>
        <v>-2.5044468791089933</v>
      </c>
      <c r="AL355" s="18">
        <f t="shared" si="291"/>
        <v>-1.5203737450609074</v>
      </c>
      <c r="AM355" s="19">
        <f t="shared" si="292"/>
        <v>-1.1137536262820384</v>
      </c>
      <c r="AN355" s="18">
        <f t="shared" si="293"/>
        <v>42.247070194776484</v>
      </c>
      <c r="AO355" s="16">
        <f t="shared" si="322"/>
        <v>42.261748510709161</v>
      </c>
      <c r="AP355" s="17">
        <f t="shared" si="294"/>
        <v>2.1254059107470895</v>
      </c>
      <c r="AQ355" s="18">
        <f t="shared" si="295"/>
        <v>4.7303737450609074</v>
      </c>
      <c r="AR355" s="17">
        <f t="shared" si="323"/>
        <v>0.27719260860238254</v>
      </c>
      <c r="AS355" s="17">
        <f t="shared" si="296"/>
        <v>0.93664039545136457</v>
      </c>
      <c r="AT355" s="17">
        <f t="shared" si="297"/>
        <v>0.10526145613848116</v>
      </c>
      <c r="AU355" s="17">
        <f t="shared" si="324"/>
        <v>3.1151440567807463E-2</v>
      </c>
      <c r="AV355" s="11">
        <f t="shared" si="325"/>
        <v>8.8982276116257388</v>
      </c>
      <c r="AW355" s="15">
        <f t="shared" si="326"/>
        <v>-1.9592841511634769</v>
      </c>
      <c r="AX355" s="15">
        <f t="shared" si="327"/>
        <v>-2.5859231133480503</v>
      </c>
      <c r="AZ355" s="18">
        <f t="shared" si="298"/>
        <v>-1.5203737450609074</v>
      </c>
      <c r="BA355" s="19">
        <f t="shared" si="299"/>
        <v>-1.1232707830221029</v>
      </c>
      <c r="BB355" s="18">
        <f t="shared" si="300"/>
        <v>42.247070194776484</v>
      </c>
      <c r="BC355" s="16">
        <f t="shared" si="328"/>
        <v>42.262000393904245</v>
      </c>
      <c r="BD355" s="17">
        <f t="shared" si="301"/>
        <v>2.1254312459802915</v>
      </c>
      <c r="BE355" s="18">
        <f t="shared" si="302"/>
        <v>4.7303737450609074</v>
      </c>
      <c r="BF355" s="17">
        <f t="shared" si="329"/>
        <v>0.27719260860238254</v>
      </c>
      <c r="BG355" s="17">
        <f t="shared" si="303"/>
        <v>0.93665156037883812</v>
      </c>
      <c r="BH355" s="17">
        <f t="shared" si="304"/>
        <v>0.10526271087458826</v>
      </c>
      <c r="BI355" s="17">
        <f t="shared" si="330"/>
        <v>3.1151440567807463E-2</v>
      </c>
      <c r="BJ355" s="11">
        <f t="shared" si="331"/>
        <v>8.8982276116257388</v>
      </c>
      <c r="BK355" s="15">
        <f t="shared" si="332"/>
        <v>-1.9589239861388534</v>
      </c>
      <c r="BL355" s="15">
        <f t="shared" si="333"/>
        <v>-2.5859539380318379</v>
      </c>
      <c r="BN355" s="18">
        <f t="shared" si="305"/>
        <v>-1.5203737450609074</v>
      </c>
      <c r="BO355" s="19">
        <f t="shared" si="306"/>
        <v>-1.1252293468432171</v>
      </c>
      <c r="BP355" s="18">
        <f t="shared" si="307"/>
        <v>42.247070194776484</v>
      </c>
      <c r="BQ355" s="16">
        <f t="shared" si="334"/>
        <v>42.262052495416839</v>
      </c>
      <c r="BR355" s="17">
        <f t="shared" si="308"/>
        <v>2.125436486539189</v>
      </c>
      <c r="BS355" s="18">
        <f t="shared" si="309"/>
        <v>4.7303737450609074</v>
      </c>
      <c r="BT355" s="17">
        <f t="shared" si="335"/>
        <v>0.27719260860238254</v>
      </c>
      <c r="BU355" s="17">
        <f t="shared" si="310"/>
        <v>0.93665386982906285</v>
      </c>
      <c r="BV355" s="17">
        <f t="shared" si="311"/>
        <v>0.10526297041506368</v>
      </c>
      <c r="BW355" s="17">
        <f t="shared" si="336"/>
        <v>3.1151440567807463E-2</v>
      </c>
      <c r="BX355" s="11">
        <f t="shared" si="337"/>
        <v>8.8982276116257388</v>
      </c>
      <c r="BY355" s="15">
        <f t="shared" si="338"/>
        <v>-1.9588494864881383</v>
      </c>
      <c r="BZ355" s="15">
        <f t="shared" si="339"/>
        <v>-2.5859603140762024</v>
      </c>
    </row>
    <row r="356" spans="9:78" x14ac:dyDescent="0.3">
      <c r="I356" s="11">
        <f t="shared" si="312"/>
        <v>0.69400000000000051</v>
      </c>
      <c r="J356" s="15">
        <f t="shared" si="313"/>
        <v>5.9339934246070438</v>
      </c>
      <c r="K356" s="15">
        <f t="shared" si="314"/>
        <v>29.998849938617916</v>
      </c>
      <c r="L356" s="15">
        <f t="shared" si="319"/>
        <v>-1.5215696938408112</v>
      </c>
      <c r="M356" s="15">
        <f t="shared" si="315"/>
        <v>-1.1220572965950033</v>
      </c>
      <c r="N356" s="15">
        <f t="shared" si="316"/>
        <v>42.241925474344505</v>
      </c>
      <c r="O356" s="23"/>
      <c r="P356" s="23"/>
      <c r="Q356" s="23"/>
      <c r="R356" s="23"/>
      <c r="S356" s="23"/>
      <c r="T356" s="23"/>
      <c r="U356" s="23"/>
      <c r="V356" s="11"/>
      <c r="Z356" s="15">
        <f t="shared" si="284"/>
        <v>42.256825251749774</v>
      </c>
      <c r="AA356" s="16">
        <f t="shared" si="317"/>
        <v>28.811464079497529</v>
      </c>
      <c r="AB356" s="17">
        <f t="shared" si="285"/>
        <v>2.1249107436247319</v>
      </c>
      <c r="AC356" s="18">
        <f t="shared" si="286"/>
        <v>4.7315696938408109</v>
      </c>
      <c r="AD356" s="17">
        <f t="shared" si="287"/>
        <v>0.36480025372709896</v>
      </c>
      <c r="AE356" s="17">
        <f t="shared" si="288"/>
        <v>1.2323815237229581</v>
      </c>
      <c r="AF356" s="17">
        <f t="shared" si="318"/>
        <v>0.1105571371877315</v>
      </c>
      <c r="AG356" s="17">
        <f t="shared" si="320"/>
        <v>3.2726287209814325E-2</v>
      </c>
      <c r="AH356" s="11">
        <f t="shared" si="321"/>
        <v>11.147010089726848</v>
      </c>
      <c r="AI356" s="15">
        <f t="shared" si="289"/>
        <v>7.5571140583222576</v>
      </c>
      <c r="AJ356" s="15">
        <f t="shared" si="290"/>
        <v>-2.5029564945247311</v>
      </c>
      <c r="AL356" s="18">
        <f t="shared" si="291"/>
        <v>-1.5215696938408112</v>
      </c>
      <c r="AM356" s="19">
        <f t="shared" si="292"/>
        <v>-1.1145001825366811</v>
      </c>
      <c r="AN356" s="18">
        <f t="shared" si="293"/>
        <v>42.241925474344505</v>
      </c>
      <c r="AO356" s="16">
        <f t="shared" si="322"/>
        <v>42.256625260862343</v>
      </c>
      <c r="AP356" s="17">
        <f t="shared" si="294"/>
        <v>2.1248906303399702</v>
      </c>
      <c r="AQ356" s="18">
        <f t="shared" si="295"/>
        <v>4.7315696938408109</v>
      </c>
      <c r="AR356" s="17">
        <f t="shared" si="323"/>
        <v>0.277273753727099</v>
      </c>
      <c r="AS356" s="17">
        <f t="shared" si="296"/>
        <v>0.93668744250223379</v>
      </c>
      <c r="AT356" s="17">
        <f t="shared" si="297"/>
        <v>0.1052401925822781</v>
      </c>
      <c r="AU356" s="17">
        <f t="shared" si="324"/>
        <v>3.1152700373883211E-2</v>
      </c>
      <c r="AV356" s="11">
        <f t="shared" si="325"/>
        <v>8.9004725240303966</v>
      </c>
      <c r="AW356" s="15">
        <f t="shared" si="326"/>
        <v>-1.9577351890479073</v>
      </c>
      <c r="AX356" s="15">
        <f t="shared" si="327"/>
        <v>-2.5845683477382266</v>
      </c>
      <c r="AZ356" s="18">
        <f t="shared" si="298"/>
        <v>-1.5215696938408112</v>
      </c>
      <c r="BA356" s="19">
        <f t="shared" si="299"/>
        <v>-1.1240150317840512</v>
      </c>
      <c r="BB356" s="18">
        <f t="shared" si="300"/>
        <v>42.241925474344505</v>
      </c>
      <c r="BC356" s="16">
        <f t="shared" si="328"/>
        <v>42.256877281358022</v>
      </c>
      <c r="BD356" s="17">
        <f t="shared" si="301"/>
        <v>2.1249159763103846</v>
      </c>
      <c r="BE356" s="18">
        <f t="shared" si="302"/>
        <v>4.7315696938408109</v>
      </c>
      <c r="BF356" s="17">
        <f t="shared" si="329"/>
        <v>0.277273753727099</v>
      </c>
      <c r="BG356" s="17">
        <f t="shared" si="303"/>
        <v>0.93669861543126198</v>
      </c>
      <c r="BH356" s="17">
        <f t="shared" si="304"/>
        <v>0.10524144790091404</v>
      </c>
      <c r="BI356" s="17">
        <f t="shared" si="330"/>
        <v>3.1152700373883211E-2</v>
      </c>
      <c r="BJ356" s="11">
        <f t="shared" si="331"/>
        <v>8.9004725240303966</v>
      </c>
      <c r="BK356" s="15">
        <f t="shared" si="332"/>
        <v>-1.9573747655310449</v>
      </c>
      <c r="BL356" s="15">
        <f t="shared" si="333"/>
        <v>-2.5845991768039389</v>
      </c>
      <c r="BN356" s="18">
        <f t="shared" si="305"/>
        <v>-1.5215696938408112</v>
      </c>
      <c r="BO356" s="19">
        <f t="shared" si="306"/>
        <v>-1.1259720461260654</v>
      </c>
      <c r="BP356" s="18">
        <f t="shared" si="307"/>
        <v>42.241925474344505</v>
      </c>
      <c r="BQ356" s="16">
        <f t="shared" si="334"/>
        <v>42.256929382395171</v>
      </c>
      <c r="BR356" s="17">
        <f t="shared" si="308"/>
        <v>2.1249212161861917</v>
      </c>
      <c r="BS356" s="18">
        <f t="shared" si="309"/>
        <v>4.7315696938408109</v>
      </c>
      <c r="BT356" s="17">
        <f t="shared" si="335"/>
        <v>0.277273753727099</v>
      </c>
      <c r="BU356" s="17">
        <f t="shared" si="310"/>
        <v>0.93670092525643533</v>
      </c>
      <c r="BV356" s="17">
        <f t="shared" si="311"/>
        <v>0.10524170741805396</v>
      </c>
      <c r="BW356" s="17">
        <f t="shared" si="336"/>
        <v>3.1152700373883211E-2</v>
      </c>
      <c r="BX356" s="11">
        <f t="shared" si="337"/>
        <v>8.9004725240303966</v>
      </c>
      <c r="BY356" s="15">
        <f t="shared" si="338"/>
        <v>-1.9573002537078499</v>
      </c>
      <c r="BZ356" s="15">
        <f t="shared" si="339"/>
        <v>-2.5846055502223937</v>
      </c>
    </row>
    <row r="357" spans="9:78" x14ac:dyDescent="0.3">
      <c r="I357" s="11">
        <f t="shared" si="312"/>
        <v>0.69600000000000051</v>
      </c>
      <c r="J357" s="15">
        <f t="shared" si="313"/>
        <v>5.9317485665451519</v>
      </c>
      <c r="K357" s="15">
        <f t="shared" si="314"/>
        <v>30.083328647600908</v>
      </c>
      <c r="L357" s="15">
        <f t="shared" si="319"/>
        <v>-1.5227626761979469</v>
      </c>
      <c r="M357" s="15">
        <f t="shared" si="315"/>
        <v>-1.1228007652965177</v>
      </c>
      <c r="N357" s="15">
        <f t="shared" si="316"/>
        <v>42.23678350864656</v>
      </c>
      <c r="O357" s="23"/>
      <c r="P357" s="23"/>
      <c r="Q357" s="23"/>
      <c r="R357" s="23"/>
      <c r="S357" s="23"/>
      <c r="T357" s="23"/>
      <c r="U357" s="23"/>
      <c r="V357" s="11"/>
      <c r="Z357" s="15">
        <f t="shared" si="284"/>
        <v>42.25170484980255</v>
      </c>
      <c r="AA357" s="16">
        <f t="shared" si="317"/>
        <v>28.807972897282678</v>
      </c>
      <c r="AB357" s="17">
        <f t="shared" si="285"/>
        <v>2.1243958096306459</v>
      </c>
      <c r="AC357" s="18">
        <f t="shared" si="286"/>
        <v>4.7327626761979467</v>
      </c>
      <c r="AD357" s="17">
        <f t="shared" si="287"/>
        <v>0.36488119758003063</v>
      </c>
      <c r="AE357" s="17">
        <f t="shared" si="288"/>
        <v>1.2323562593831938</v>
      </c>
      <c r="AF357" s="17">
        <f t="shared" si="318"/>
        <v>0.11053593122598677</v>
      </c>
      <c r="AG357" s="17">
        <f t="shared" si="320"/>
        <v>3.2727941010782677E-2</v>
      </c>
      <c r="AH357" s="11">
        <f t="shared" si="321"/>
        <v>11.148920045407545</v>
      </c>
      <c r="AI357" s="15">
        <f t="shared" si="289"/>
        <v>7.5563354661496192</v>
      </c>
      <c r="AJ357" s="15">
        <f t="shared" si="290"/>
        <v>-2.5014687949989241</v>
      </c>
      <c r="AL357" s="18">
        <f t="shared" si="291"/>
        <v>-1.5227626761979469</v>
      </c>
      <c r="AM357" s="19">
        <f t="shared" si="292"/>
        <v>-1.1152444298303681</v>
      </c>
      <c r="AN357" s="18">
        <f t="shared" si="293"/>
        <v>42.23678350864656</v>
      </c>
      <c r="AO357" s="16">
        <f t="shared" si="322"/>
        <v>42.25150472225274</v>
      </c>
      <c r="AP357" s="17">
        <f t="shared" si="294"/>
        <v>2.1243756850405093</v>
      </c>
      <c r="AQ357" s="18">
        <f t="shared" si="295"/>
        <v>4.7327626761979467</v>
      </c>
      <c r="AR357" s="17">
        <f t="shared" si="323"/>
        <v>0.27735469758003067</v>
      </c>
      <c r="AS357" s="17">
        <f t="shared" si="296"/>
        <v>0.9367338245958361</v>
      </c>
      <c r="AT357" s="17">
        <f t="shared" si="297"/>
        <v>0.10521893424670542</v>
      </c>
      <c r="AU357" s="17">
        <f t="shared" si="324"/>
        <v>3.1153957422514787E-2</v>
      </c>
      <c r="AV357" s="11">
        <f t="shared" si="325"/>
        <v>8.9027115823040841</v>
      </c>
      <c r="AW357" s="15">
        <f t="shared" si="326"/>
        <v>-1.9562077863843239</v>
      </c>
      <c r="AX357" s="15">
        <f t="shared" si="327"/>
        <v>-2.5832158195283457</v>
      </c>
      <c r="AZ357" s="18">
        <f t="shared" si="298"/>
        <v>-1.5227626761979469</v>
      </c>
      <c r="BA357" s="19">
        <f t="shared" si="299"/>
        <v>-1.1247569730829021</v>
      </c>
      <c r="BB357" s="18">
        <f t="shared" si="300"/>
        <v>42.23678350864656</v>
      </c>
      <c r="BC357" s="16">
        <f t="shared" si="328"/>
        <v>42.251756879504747</v>
      </c>
      <c r="BD357" s="17">
        <f t="shared" si="301"/>
        <v>2.1244010416916845</v>
      </c>
      <c r="BE357" s="18">
        <f t="shared" si="302"/>
        <v>4.7327626761979467</v>
      </c>
      <c r="BF357" s="17">
        <f t="shared" si="329"/>
        <v>0.27735469758003067</v>
      </c>
      <c r="BG357" s="17">
        <f t="shared" si="303"/>
        <v>0.93674500549618334</v>
      </c>
      <c r="BH357" s="17">
        <f t="shared" si="304"/>
        <v>0.10522019014500604</v>
      </c>
      <c r="BI357" s="17">
        <f t="shared" si="330"/>
        <v>3.1153957422514787E-2</v>
      </c>
      <c r="BJ357" s="11">
        <f t="shared" si="331"/>
        <v>8.9027115823040841</v>
      </c>
      <c r="BK357" s="15">
        <f t="shared" si="332"/>
        <v>-1.9558471053513728</v>
      </c>
      <c r="BL357" s="15">
        <f t="shared" si="333"/>
        <v>-2.5832466529176128</v>
      </c>
      <c r="BN357" s="18">
        <f t="shared" si="305"/>
        <v>-1.5227626761979469</v>
      </c>
      <c r="BO357" s="19">
        <f t="shared" si="306"/>
        <v>-1.1267124595072204</v>
      </c>
      <c r="BP357" s="18">
        <f t="shared" si="307"/>
        <v>42.23678350864656</v>
      </c>
      <c r="BQ357" s="16">
        <f t="shared" si="334"/>
        <v>42.251808980476646</v>
      </c>
      <c r="BR357" s="17">
        <f t="shared" si="308"/>
        <v>2.1244062809259976</v>
      </c>
      <c r="BS357" s="18">
        <f t="shared" si="309"/>
        <v>4.7327626761979467</v>
      </c>
      <c r="BT357" s="17">
        <f t="shared" si="335"/>
        <v>0.27735469758003067</v>
      </c>
      <c r="BU357" s="17">
        <f t="shared" si="310"/>
        <v>0.93674731571279457</v>
      </c>
      <c r="BV357" s="17">
        <f t="shared" si="311"/>
        <v>0.10522044964084501</v>
      </c>
      <c r="BW357" s="17">
        <f t="shared" si="336"/>
        <v>3.1153957422514787E-2</v>
      </c>
      <c r="BX357" s="11">
        <f t="shared" si="337"/>
        <v>8.9027115823040841</v>
      </c>
      <c r="BY357" s="15">
        <f t="shared" si="338"/>
        <v>-1.9557725808240261</v>
      </c>
      <c r="BZ357" s="15">
        <f t="shared" si="339"/>
        <v>-2.5832530237648483</v>
      </c>
    </row>
    <row r="358" spans="9:78" x14ac:dyDescent="0.3">
      <c r="I358" s="11">
        <f t="shared" si="312"/>
        <v>0.69800000000000051</v>
      </c>
      <c r="J358" s="15">
        <f t="shared" si="313"/>
        <v>5.9295022238322597</v>
      </c>
      <c r="K358" s="15">
        <f t="shared" si="314"/>
        <v>30.167797075402614</v>
      </c>
      <c r="L358" s="15">
        <f t="shared" si="319"/>
        <v>-1.5239527487737299</v>
      </c>
      <c r="M358" s="15">
        <f t="shared" si="315"/>
        <v>-1.1235419475958996</v>
      </c>
      <c r="N358" s="15">
        <f t="shared" si="316"/>
        <v>42.231644293058672</v>
      </c>
      <c r="O358" s="23"/>
      <c r="P358" s="23"/>
      <c r="Q358" s="23"/>
      <c r="R358" s="23"/>
      <c r="S358" s="23"/>
      <c r="T358" s="23"/>
      <c r="U358" s="23"/>
      <c r="V358" s="11"/>
      <c r="Z358" s="15">
        <f t="shared" si="284"/>
        <v>42.246587154508028</v>
      </c>
      <c r="AA358" s="16">
        <f t="shared" si="317"/>
        <v>28.804483560512356</v>
      </c>
      <c r="AB358" s="17">
        <f t="shared" si="285"/>
        <v>2.123881210182097</v>
      </c>
      <c r="AC358" s="18">
        <f t="shared" si="286"/>
        <v>4.7339527487737296</v>
      </c>
      <c r="AD358" s="17">
        <f t="shared" si="287"/>
        <v>0.36496194400429749</v>
      </c>
      <c r="AE358" s="17">
        <f t="shared" si="288"/>
        <v>1.2323303899876916</v>
      </c>
      <c r="AF358" s="17">
        <f t="shared" si="318"/>
        <v>0.11051472757832424</v>
      </c>
      <c r="AG358" s="17">
        <f t="shared" si="320"/>
        <v>3.2729591143567764E-2</v>
      </c>
      <c r="AH358" s="11">
        <f t="shared" si="321"/>
        <v>11.150825025690008</v>
      </c>
      <c r="AI358" s="15">
        <f t="shared" si="289"/>
        <v>7.5555372440900603</v>
      </c>
      <c r="AJ358" s="15">
        <f t="shared" si="290"/>
        <v>-2.4999837388081723</v>
      </c>
      <c r="AL358" s="18">
        <f t="shared" si="291"/>
        <v>-1.5239527487737299</v>
      </c>
      <c r="AM358" s="19">
        <f t="shared" si="292"/>
        <v>-1.1159864103518096</v>
      </c>
      <c r="AN358" s="18">
        <f t="shared" si="293"/>
        <v>42.231644293058672</v>
      </c>
      <c r="AO358" s="16">
        <f t="shared" si="322"/>
        <v>42.246386891230415</v>
      </c>
      <c r="AP358" s="17">
        <f t="shared" si="294"/>
        <v>2.123861074382595</v>
      </c>
      <c r="AQ358" s="18">
        <f t="shared" si="295"/>
        <v>4.7339527487737296</v>
      </c>
      <c r="AR358" s="17">
        <f t="shared" si="323"/>
        <v>0.27743544400429754</v>
      </c>
      <c r="AS358" s="17">
        <f t="shared" si="296"/>
        <v>0.93677955512683564</v>
      </c>
      <c r="AT358" s="17">
        <f t="shared" si="297"/>
        <v>0.10519768130982805</v>
      </c>
      <c r="AU358" s="17">
        <f t="shared" si="324"/>
        <v>3.1155211770674422E-2</v>
      </c>
      <c r="AV358" s="11">
        <f t="shared" si="325"/>
        <v>8.9049448948198187</v>
      </c>
      <c r="AW358" s="15">
        <f t="shared" si="326"/>
        <v>-1.9547015094063602</v>
      </c>
      <c r="AX358" s="15">
        <f t="shared" si="327"/>
        <v>-2.581865494684044</v>
      </c>
      <c r="AZ358" s="18">
        <f t="shared" si="298"/>
        <v>-1.5239527487737299</v>
      </c>
      <c r="BA358" s="19">
        <f t="shared" si="299"/>
        <v>-1.125496649105306</v>
      </c>
      <c r="BB358" s="18">
        <f t="shared" si="300"/>
        <v>42.231644293058672</v>
      </c>
      <c r="BC358" s="16">
        <f t="shared" si="328"/>
        <v>42.246639184704172</v>
      </c>
      <c r="BD358" s="17">
        <f t="shared" si="301"/>
        <v>2.1238864416590726</v>
      </c>
      <c r="BE358" s="18">
        <f t="shared" si="302"/>
        <v>4.7339527487737296</v>
      </c>
      <c r="BF358" s="17">
        <f t="shared" si="329"/>
        <v>0.27743544400429754</v>
      </c>
      <c r="BG358" s="17">
        <f t="shared" si="303"/>
        <v>0.93679074396882733</v>
      </c>
      <c r="BH358" s="17">
        <f t="shared" si="304"/>
        <v>0.10519893778498021</v>
      </c>
      <c r="BI358" s="17">
        <f t="shared" si="330"/>
        <v>3.1155211770674422E-2</v>
      </c>
      <c r="BJ358" s="11">
        <f t="shared" si="331"/>
        <v>8.9049448948198187</v>
      </c>
      <c r="BK358" s="15">
        <f t="shared" si="332"/>
        <v>-1.9543405718153786</v>
      </c>
      <c r="BL358" s="15">
        <f t="shared" si="333"/>
        <v>-2.5818963323393977</v>
      </c>
      <c r="BN358" s="18">
        <f t="shared" si="305"/>
        <v>-1.5239527487737299</v>
      </c>
      <c r="BO358" s="19">
        <f t="shared" si="306"/>
        <v>-1.1274506287395305</v>
      </c>
      <c r="BP358" s="18">
        <f t="shared" si="307"/>
        <v>42.231644293058672</v>
      </c>
      <c r="BQ358" s="16">
        <f t="shared" si="334"/>
        <v>42.246691286012926</v>
      </c>
      <c r="BR358" s="17">
        <f t="shared" si="308"/>
        <v>2.12389168029266</v>
      </c>
      <c r="BS358" s="18">
        <f t="shared" si="309"/>
        <v>4.7339527487737296</v>
      </c>
      <c r="BT358" s="17">
        <f t="shared" si="335"/>
        <v>0.27743544400429754</v>
      </c>
      <c r="BU358" s="17">
        <f t="shared" si="310"/>
        <v>0.93679305459304874</v>
      </c>
      <c r="BV358" s="17">
        <f t="shared" si="311"/>
        <v>0.10519919726151249</v>
      </c>
      <c r="BW358" s="17">
        <f t="shared" si="336"/>
        <v>3.1155211770674422E-2</v>
      </c>
      <c r="BX358" s="11">
        <f t="shared" si="337"/>
        <v>8.9049448948198187</v>
      </c>
      <c r="BY358" s="15">
        <f t="shared" si="338"/>
        <v>-1.9542660340624314</v>
      </c>
      <c r="BZ358" s="15">
        <f t="shared" si="339"/>
        <v>-2.5819027006689756</v>
      </c>
    </row>
    <row r="359" spans="9:78" x14ac:dyDescent="0.3">
      <c r="I359" s="11">
        <f t="shared" si="312"/>
        <v>0.70000000000000051</v>
      </c>
      <c r="J359" s="15">
        <f t="shared" si="313"/>
        <v>5.9272544009994172</v>
      </c>
      <c r="K359" s="15">
        <f t="shared" si="314"/>
        <v>30.252255227518699</v>
      </c>
      <c r="L359" s="15">
        <f t="shared" si="319"/>
        <v>-1.5251399670606194</v>
      </c>
      <c r="M359" s="15">
        <f t="shared" si="315"/>
        <v>-1.124280885246705</v>
      </c>
      <c r="N359" s="15">
        <f t="shared" si="316"/>
        <v>42.226507823027497</v>
      </c>
      <c r="O359" s="23"/>
      <c r="P359" s="23"/>
      <c r="Q359" s="23"/>
      <c r="R359" s="23"/>
      <c r="S359" s="23"/>
      <c r="T359" s="23"/>
      <c r="U359" s="23"/>
      <c r="V359" s="11"/>
      <c r="Z359" s="15">
        <f t="shared" si="284"/>
        <v>42.241472162285412</v>
      </c>
      <c r="AA359" s="16">
        <f t="shared" si="317"/>
        <v>28.800996066745117</v>
      </c>
      <c r="AB359" s="17">
        <f t="shared" si="285"/>
        <v>2.1233669448201886</v>
      </c>
      <c r="AC359" s="18">
        <f t="shared" si="286"/>
        <v>4.7351399670606193</v>
      </c>
      <c r="AD359" s="17">
        <f t="shared" si="287"/>
        <v>0.36504249676506301</v>
      </c>
      <c r="AE359" s="17">
        <f t="shared" si="288"/>
        <v>1.2323039285939037</v>
      </c>
      <c r="AF359" s="17">
        <f t="shared" si="318"/>
        <v>0.11049352648329414</v>
      </c>
      <c r="AG359" s="17">
        <f t="shared" si="320"/>
        <v>3.2731237682461646E-2</v>
      </c>
      <c r="AH359" s="11">
        <f t="shared" si="321"/>
        <v>11.152725121685926</v>
      </c>
      <c r="AI359" s="15">
        <f t="shared" si="289"/>
        <v>7.554719814993561</v>
      </c>
      <c r="AJ359" s="15">
        <f t="shared" si="290"/>
        <v>-2.4985012850571664</v>
      </c>
      <c r="AL359" s="18">
        <f t="shared" si="291"/>
        <v>-1.5251399670606194</v>
      </c>
      <c r="AM359" s="19">
        <f t="shared" si="292"/>
        <v>-1.1167261654317113</v>
      </c>
      <c r="AN359" s="18">
        <f t="shared" si="293"/>
        <v>42.226507823027497</v>
      </c>
      <c r="AO359" s="16">
        <f t="shared" si="322"/>
        <v>42.24127176419718</v>
      </c>
      <c r="AP359" s="17">
        <f t="shared" si="294"/>
        <v>2.1233467979055467</v>
      </c>
      <c r="AQ359" s="18">
        <f t="shared" si="295"/>
        <v>4.7351399670606193</v>
      </c>
      <c r="AR359" s="17">
        <f t="shared" si="323"/>
        <v>0.27751599676506294</v>
      </c>
      <c r="AS359" s="17">
        <f t="shared" si="296"/>
        <v>0.9368246472156796</v>
      </c>
      <c r="AT359" s="17">
        <f t="shared" si="297"/>
        <v>0.10517643394594833</v>
      </c>
      <c r="AU359" s="17">
        <f t="shared" si="324"/>
        <v>3.1156463474198964E-2</v>
      </c>
      <c r="AV359" s="11">
        <f t="shared" si="325"/>
        <v>8.9071725677362981</v>
      </c>
      <c r="AW359" s="15">
        <f t="shared" si="326"/>
        <v>-1.9532159332283709</v>
      </c>
      <c r="AX359" s="15">
        <f t="shared" si="327"/>
        <v>-2.5805173398425114</v>
      </c>
      <c r="AZ359" s="18">
        <f t="shared" si="298"/>
        <v>-1.5251399670606194</v>
      </c>
      <c r="BA359" s="19">
        <f t="shared" si="299"/>
        <v>-1.1262341011799333</v>
      </c>
      <c r="BB359" s="18">
        <f t="shared" si="300"/>
        <v>42.226507823027497</v>
      </c>
      <c r="BC359" s="16">
        <f t="shared" si="328"/>
        <v>42.241524193367631</v>
      </c>
      <c r="BD359" s="17">
        <f t="shared" si="301"/>
        <v>2.1233721757528468</v>
      </c>
      <c r="BE359" s="18">
        <f t="shared" si="302"/>
        <v>4.7351399670606193</v>
      </c>
      <c r="BF359" s="17">
        <f t="shared" si="329"/>
        <v>0.27751599676506294</v>
      </c>
      <c r="BG359" s="17">
        <f t="shared" si="303"/>
        <v>0.93683584397019348</v>
      </c>
      <c r="BH359" s="17">
        <f t="shared" si="304"/>
        <v>0.10517769099518912</v>
      </c>
      <c r="BI359" s="17">
        <f t="shared" si="330"/>
        <v>3.1156463474198964E-2</v>
      </c>
      <c r="BJ359" s="11">
        <f t="shared" si="331"/>
        <v>8.9071725677362981</v>
      </c>
      <c r="BK359" s="15">
        <f t="shared" si="332"/>
        <v>-1.9528547400195675</v>
      </c>
      <c r="BL359" s="15">
        <f t="shared" si="333"/>
        <v>-2.5805481817073779</v>
      </c>
      <c r="BN359" s="18">
        <f t="shared" si="305"/>
        <v>-1.5251399670606194</v>
      </c>
      <c r="BO359" s="19">
        <f t="shared" si="306"/>
        <v>-1.1281865947267442</v>
      </c>
      <c r="BP359" s="18">
        <f t="shared" si="307"/>
        <v>42.226507823027497</v>
      </c>
      <c r="BQ359" s="16">
        <f t="shared" si="334"/>
        <v>42.241576295407391</v>
      </c>
      <c r="BR359" s="17">
        <f t="shared" si="308"/>
        <v>2.1233774138256614</v>
      </c>
      <c r="BS359" s="18">
        <f t="shared" si="309"/>
        <v>4.7351399670606193</v>
      </c>
      <c r="BT359" s="17">
        <f t="shared" si="335"/>
        <v>0.27751599676506294</v>
      </c>
      <c r="BU359" s="17">
        <f t="shared" si="310"/>
        <v>0.93683815501788548</v>
      </c>
      <c r="BV359" s="17">
        <f t="shared" si="311"/>
        <v>0.10517795045436928</v>
      </c>
      <c r="BW359" s="17">
        <f t="shared" si="336"/>
        <v>3.1156463474198964E-2</v>
      </c>
      <c r="BX359" s="11">
        <f t="shared" si="337"/>
        <v>8.9071725677362981</v>
      </c>
      <c r="BY359" s="15">
        <f t="shared" si="338"/>
        <v>-1.9527801885296228</v>
      </c>
      <c r="BZ359" s="15">
        <f t="shared" si="339"/>
        <v>-2.5805545475717473</v>
      </c>
    </row>
    <row r="360" spans="9:78" x14ac:dyDescent="0.3">
      <c r="I360" s="11">
        <f t="shared" si="312"/>
        <v>0.70200000000000051</v>
      </c>
      <c r="J360" s="15">
        <f t="shared" si="313"/>
        <v>5.9250051024950174</v>
      </c>
      <c r="K360" s="15">
        <f t="shared" si="314"/>
        <v>30.336703109435796</v>
      </c>
      <c r="L360" s="15">
        <f t="shared" si="319"/>
        <v>-1.5263243854255044</v>
      </c>
      <c r="M360" s="15">
        <f t="shared" si="315"/>
        <v>-1.1250176191533823</v>
      </c>
      <c r="N360" s="15">
        <f t="shared" si="316"/>
        <v>42.221374094068921</v>
      </c>
      <c r="O360" s="23"/>
      <c r="P360" s="23"/>
      <c r="Q360" s="23"/>
      <c r="R360" s="23"/>
      <c r="S360" s="23"/>
      <c r="T360" s="23"/>
      <c r="U360" s="23"/>
      <c r="V360" s="11"/>
      <c r="Z360" s="15">
        <f t="shared" si="284"/>
        <v>42.236359869604293</v>
      </c>
      <c r="AA360" s="16">
        <f t="shared" si="317"/>
        <v>28.79751041357386</v>
      </c>
      <c r="AB360" s="17">
        <f t="shared" si="285"/>
        <v>2.122853013091317</v>
      </c>
      <c r="AC360" s="18">
        <f t="shared" si="286"/>
        <v>4.7363243854255046</v>
      </c>
      <c r="AD360" s="17">
        <f t="shared" si="287"/>
        <v>0.36512285955112045</v>
      </c>
      <c r="AE360" s="17">
        <f t="shared" si="288"/>
        <v>1.232276887991437</v>
      </c>
      <c r="AF360" s="17">
        <f t="shared" si="318"/>
        <v>0.11047232817444363</v>
      </c>
      <c r="AG360" s="17">
        <f t="shared" si="320"/>
        <v>3.2732880700269175E-2</v>
      </c>
      <c r="AH360" s="11">
        <f t="shared" si="321"/>
        <v>11.154620422641809</v>
      </c>
      <c r="AI360" s="15">
        <f t="shared" si="289"/>
        <v>7.5538835930357315</v>
      </c>
      <c r="AJ360" s="15">
        <f t="shared" si="290"/>
        <v>-2.4970213936622172</v>
      </c>
      <c r="AL360" s="18">
        <f t="shared" si="291"/>
        <v>-1.5263243854255044</v>
      </c>
      <c r="AM360" s="19">
        <f t="shared" si="292"/>
        <v>-1.1174637355603465</v>
      </c>
      <c r="AN360" s="18">
        <f t="shared" si="293"/>
        <v>42.221374094068921</v>
      </c>
      <c r="AO360" s="16">
        <f t="shared" si="322"/>
        <v>42.236159337605578</v>
      </c>
      <c r="AP360" s="17">
        <f t="shared" si="294"/>
        <v>2.1228328551540123</v>
      </c>
      <c r="AQ360" s="18">
        <f t="shared" si="295"/>
        <v>4.7363243854255046</v>
      </c>
      <c r="AR360" s="17">
        <f t="shared" si="323"/>
        <v>0.2775963595511205</v>
      </c>
      <c r="AS360" s="17">
        <f t="shared" si="296"/>
        <v>0.93686911371425263</v>
      </c>
      <c r="AT360" s="17">
        <f t="shared" si="297"/>
        <v>0.10515519232568177</v>
      </c>
      <c r="AU360" s="17">
        <f t="shared" si="324"/>
        <v>3.1157712587812362E-2</v>
      </c>
      <c r="AV360" s="11">
        <f t="shared" si="325"/>
        <v>8.9093947050434306</v>
      </c>
      <c r="AW360" s="15">
        <f t="shared" si="326"/>
        <v>-1.9517506416622497</v>
      </c>
      <c r="AX360" s="15">
        <f t="shared" si="327"/>
        <v>-2.5791713222992363</v>
      </c>
      <c r="AZ360" s="18">
        <f t="shared" si="298"/>
        <v>-1.5263243854255044</v>
      </c>
      <c r="BA360" s="19">
        <f t="shared" si="299"/>
        <v>-1.1269693697950445</v>
      </c>
      <c r="BB360" s="18">
        <f t="shared" si="300"/>
        <v>42.221374094068921</v>
      </c>
      <c r="BC360" s="16">
        <f t="shared" si="328"/>
        <v>42.236411901956949</v>
      </c>
      <c r="BD360" s="17">
        <f t="shared" si="301"/>
        <v>2.122858243518607</v>
      </c>
      <c r="BE360" s="18">
        <f t="shared" si="302"/>
        <v>4.7363243854255046</v>
      </c>
      <c r="BF360" s="17">
        <f t="shared" si="329"/>
        <v>0.2775963595511205</v>
      </c>
      <c r="BG360" s="17">
        <f t="shared" si="303"/>
        <v>0.9368803183527048</v>
      </c>
      <c r="BH360" s="17">
        <f t="shared" si="304"/>
        <v>0.10515644994629721</v>
      </c>
      <c r="BI360" s="17">
        <f t="shared" si="330"/>
        <v>3.1157712587812362E-2</v>
      </c>
      <c r="BJ360" s="11">
        <f t="shared" si="331"/>
        <v>8.9093947050434306</v>
      </c>
      <c r="BK360" s="15">
        <f t="shared" si="332"/>
        <v>-1.951389193758466</v>
      </c>
      <c r="BL360" s="15">
        <f t="shared" si="333"/>
        <v>-2.5792021683179054</v>
      </c>
      <c r="BN360" s="18">
        <f t="shared" si="305"/>
        <v>-1.5263243854255044</v>
      </c>
      <c r="BO360" s="19">
        <f t="shared" si="306"/>
        <v>-1.1289203975408992</v>
      </c>
      <c r="BP360" s="18">
        <f t="shared" si="307"/>
        <v>42.221374094068921</v>
      </c>
      <c r="BQ360" s="16">
        <f t="shared" si="334"/>
        <v>42.236464005114094</v>
      </c>
      <c r="BR360" s="17">
        <f t="shared" si="308"/>
        <v>2.1228634810698055</v>
      </c>
      <c r="BS360" s="18">
        <f t="shared" si="309"/>
        <v>4.7363243854255046</v>
      </c>
      <c r="BT360" s="17">
        <f t="shared" si="335"/>
        <v>0.2775963595511205</v>
      </c>
      <c r="BU360" s="17">
        <f t="shared" si="310"/>
        <v>0.93688262983942294</v>
      </c>
      <c r="BV360" s="17">
        <f t="shared" si="311"/>
        <v>0.1051567093900411</v>
      </c>
      <c r="BW360" s="17">
        <f t="shared" si="336"/>
        <v>3.1157712587812362E-2</v>
      </c>
      <c r="BX360" s="11">
        <f t="shared" si="337"/>
        <v>8.9093947050434306</v>
      </c>
      <c r="BY360" s="15">
        <f t="shared" si="338"/>
        <v>-1.9513146280299534</v>
      </c>
      <c r="BZ360" s="15">
        <f t="shared" si="339"/>
        <v>-2.5792085317684323</v>
      </c>
    </row>
    <row r="361" spans="9:78" x14ac:dyDescent="0.3">
      <c r="I361" s="11">
        <f t="shared" si="312"/>
        <v>0.70400000000000051</v>
      </c>
      <c r="J361" s="15">
        <f t="shared" si="313"/>
        <v>5.9227543326864751</v>
      </c>
      <c r="K361" s="15">
        <f t="shared" si="314"/>
        <v>30.421140726631631</v>
      </c>
      <c r="L361" s="15">
        <f t="shared" si="319"/>
        <v>-1.52750605713261</v>
      </c>
      <c r="M361" s="15">
        <f t="shared" si="315"/>
        <v>-1.1257521893886608</v>
      </c>
      <c r="N361" s="15">
        <f t="shared" si="316"/>
        <v>42.2162431017667</v>
      </c>
      <c r="O361" s="23"/>
      <c r="P361" s="23"/>
      <c r="Q361" s="23"/>
      <c r="R361" s="23"/>
      <c r="S361" s="23"/>
      <c r="T361" s="23"/>
      <c r="U361" s="23"/>
      <c r="V361" s="11"/>
      <c r="Z361" s="15">
        <f t="shared" si="284"/>
        <v>42.231250272983608</v>
      </c>
      <c r="AA361" s="16">
        <f t="shared" si="317"/>
        <v>28.794026598625138</v>
      </c>
      <c r="AB361" s="17">
        <f t="shared" si="285"/>
        <v>2.12233941454706</v>
      </c>
      <c r="AC361" s="18">
        <f t="shared" si="286"/>
        <v>4.7375060571326095</v>
      </c>
      <c r="AD361" s="17">
        <f t="shared" si="287"/>
        <v>0.36520303597644749</v>
      </c>
      <c r="AE361" s="17">
        <f t="shared" si="288"/>
        <v>1.2322492807075713</v>
      </c>
      <c r="AF361" s="17">
        <f t="shared" si="318"/>
        <v>0.11045113288041736</v>
      </c>
      <c r="AG361" s="17">
        <f t="shared" si="320"/>
        <v>3.2734520268337612E-2</v>
      </c>
      <c r="AH361" s="11">
        <f t="shared" si="321"/>
        <v>11.156511015977506</v>
      </c>
      <c r="AI361" s="15">
        <f t="shared" si="289"/>
        <v>7.553028983896489</v>
      </c>
      <c r="AJ361" s="15">
        <f t="shared" si="290"/>
        <v>-2.4955440253350663</v>
      </c>
      <c r="AL361" s="18">
        <f t="shared" si="291"/>
        <v>-1.52750605713261</v>
      </c>
      <c r="AM361" s="19">
        <f t="shared" si="292"/>
        <v>-1.1181991604047643</v>
      </c>
      <c r="AN361" s="18">
        <f t="shared" si="293"/>
        <v>42.2162431017667</v>
      </c>
      <c r="AO361" s="16">
        <f t="shared" si="322"/>
        <v>42.231049607957821</v>
      </c>
      <c r="AP361" s="17">
        <f t="shared" si="294"/>
        <v>2.1223192456778555</v>
      </c>
      <c r="AQ361" s="18">
        <f t="shared" si="295"/>
        <v>4.7375060571326095</v>
      </c>
      <c r="AR361" s="17">
        <f t="shared" si="323"/>
        <v>0.27767653597644754</v>
      </c>
      <c r="AS361" s="17">
        <f t="shared" si="296"/>
        <v>0.93691296721140538</v>
      </c>
      <c r="AT361" s="17">
        <f t="shared" si="297"/>
        <v>0.1051339566160308</v>
      </c>
      <c r="AU361" s="17">
        <f t="shared" si="324"/>
        <v>3.1158959165147705E-2</v>
      </c>
      <c r="AV361" s="11">
        <f t="shared" si="325"/>
        <v>8.9116114086069231</v>
      </c>
      <c r="AW361" s="15">
        <f t="shared" si="326"/>
        <v>-1.950305227038386</v>
      </c>
      <c r="AX361" s="15">
        <f t="shared" si="327"/>
        <v>-2.5778274099949874</v>
      </c>
      <c r="AZ361" s="18">
        <f t="shared" si="298"/>
        <v>-1.52750605713261</v>
      </c>
      <c r="BA361" s="19">
        <f t="shared" si="299"/>
        <v>-1.1277024946156993</v>
      </c>
      <c r="BB361" s="18">
        <f t="shared" si="300"/>
        <v>42.2162431017667</v>
      </c>
      <c r="BC361" s="16">
        <f t="shared" si="328"/>
        <v>42.231302306983466</v>
      </c>
      <c r="BD361" s="17">
        <f t="shared" si="301"/>
        <v>2.1223446445071543</v>
      </c>
      <c r="BE361" s="18">
        <f t="shared" si="302"/>
        <v>4.7375060571326095</v>
      </c>
      <c r="BF361" s="17">
        <f t="shared" si="329"/>
        <v>0.27767653597644754</v>
      </c>
      <c r="BG361" s="17">
        <f t="shared" si="303"/>
        <v>0.93692417970574193</v>
      </c>
      <c r="BH361" s="17">
        <f t="shared" si="304"/>
        <v>0.10513521480535507</v>
      </c>
      <c r="BI361" s="17">
        <f t="shared" si="330"/>
        <v>3.1158959165147705E-2</v>
      </c>
      <c r="BJ361" s="11">
        <f t="shared" si="331"/>
        <v>8.9116114086069231</v>
      </c>
      <c r="BK361" s="15">
        <f t="shared" si="332"/>
        <v>-1.9499435253453428</v>
      </c>
      <c r="BL361" s="15">
        <f t="shared" si="333"/>
        <v>-2.5778582601126034</v>
      </c>
      <c r="BN361" s="18">
        <f t="shared" si="305"/>
        <v>-1.52750605713261</v>
      </c>
      <c r="BO361" s="19">
        <f t="shared" si="306"/>
        <v>-1.1296520764393516</v>
      </c>
      <c r="BP361" s="18">
        <f t="shared" si="307"/>
        <v>42.2162431017667</v>
      </c>
      <c r="BQ361" s="16">
        <f t="shared" si="334"/>
        <v>42.231354411636723</v>
      </c>
      <c r="BR361" s="17">
        <f t="shared" si="308"/>
        <v>2.1223498815751096</v>
      </c>
      <c r="BS361" s="18">
        <f t="shared" si="309"/>
        <v>4.7375060571326095</v>
      </c>
      <c r="BT361" s="17">
        <f t="shared" si="335"/>
        <v>0.27767653597644754</v>
      </c>
      <c r="BU361" s="17">
        <f t="shared" si="310"/>
        <v>0.93692649164674102</v>
      </c>
      <c r="BV361" s="17">
        <f t="shared" si="311"/>
        <v>0.1051354742355404</v>
      </c>
      <c r="BW361" s="17">
        <f t="shared" si="336"/>
        <v>3.1158959165147705E-2</v>
      </c>
      <c r="BX361" s="11">
        <f t="shared" si="337"/>
        <v>8.9116114086069231</v>
      </c>
      <c r="BY361" s="15">
        <f t="shared" si="338"/>
        <v>-1.9498689448863973</v>
      </c>
      <c r="BZ361" s="15">
        <f t="shared" si="339"/>
        <v>-2.577864621199585</v>
      </c>
    </row>
    <row r="362" spans="9:78" x14ac:dyDescent="0.3">
      <c r="I362" s="11">
        <f t="shared" si="312"/>
        <v>0.70600000000000052</v>
      </c>
      <c r="J362" s="15">
        <f t="shared" si="313"/>
        <v>5.9205020958618757</v>
      </c>
      <c r="K362" s="15">
        <f t="shared" si="314"/>
        <v>30.50556808457517</v>
      </c>
      <c r="L362" s="15">
        <f t="shared" si="319"/>
        <v>-1.5286850343659319</v>
      </c>
      <c r="M362" s="15">
        <f t="shared" si="315"/>
        <v>-1.12648463521058</v>
      </c>
      <c r="N362" s="15">
        <f t="shared" si="316"/>
        <v>42.211114841771121</v>
      </c>
      <c r="O362" s="23"/>
      <c r="P362" s="23"/>
      <c r="Q362" s="23"/>
      <c r="R362" s="23"/>
      <c r="S362" s="23"/>
      <c r="T362" s="23"/>
      <c r="U362" s="23"/>
      <c r="V362" s="11"/>
      <c r="Z362" s="15">
        <f t="shared" si="284"/>
        <v>42.226143368990684</v>
      </c>
      <c r="AA362" s="16">
        <f t="shared" si="317"/>
        <v>28.790544619558492</v>
      </c>
      <c r="AB362" s="17">
        <f t="shared" si="285"/>
        <v>2.1218261487440815</v>
      </c>
      <c r="AC362" s="18">
        <f t="shared" si="286"/>
        <v>4.7386850343659317</v>
      </c>
      <c r="AD362" s="17">
        <f t="shared" si="287"/>
        <v>0.36528302958172848</v>
      </c>
      <c r="AE362" s="17">
        <f t="shared" si="288"/>
        <v>1.23222111901267</v>
      </c>
      <c r="AF362" s="17">
        <f t="shared" si="318"/>
        <v>0.11042994082505732</v>
      </c>
      <c r="AG362" s="17">
        <f t="shared" si="320"/>
        <v>3.2736156456585758E-2</v>
      </c>
      <c r="AH362" s="11">
        <f t="shared" si="321"/>
        <v>11.158396987323842</v>
      </c>
      <c r="AI362" s="15">
        <f t="shared" si="289"/>
        <v>7.5521563849353388</v>
      </c>
      <c r="AJ362" s="15">
        <f t="shared" si="290"/>
        <v>-2.4940691415670657</v>
      </c>
      <c r="AL362" s="18">
        <f t="shared" si="291"/>
        <v>-1.5286850343659319</v>
      </c>
      <c r="AM362" s="19">
        <f t="shared" si="292"/>
        <v>-1.1189324788256445</v>
      </c>
      <c r="AN362" s="18">
        <f t="shared" si="293"/>
        <v>42.211114841771121</v>
      </c>
      <c r="AO362" s="16">
        <f t="shared" si="322"/>
        <v>42.22594257180485</v>
      </c>
      <c r="AP362" s="17">
        <f t="shared" si="294"/>
        <v>2.1218059690320601</v>
      </c>
      <c r="AQ362" s="18">
        <f t="shared" si="295"/>
        <v>4.7386850343659317</v>
      </c>
      <c r="AR362" s="17">
        <f t="shared" si="323"/>
        <v>0.27775652958172842</v>
      </c>
      <c r="AS362" s="17">
        <f t="shared" si="296"/>
        <v>0.93695622003838042</v>
      </c>
      <c r="AT362" s="17">
        <f t="shared" si="297"/>
        <v>0.10511272698045784</v>
      </c>
      <c r="AU362" s="17">
        <f t="shared" si="324"/>
        <v>3.1160203258768848E-2</v>
      </c>
      <c r="AV362" s="11">
        <f t="shared" si="325"/>
        <v>8.9138227782119639</v>
      </c>
      <c r="AW362" s="15">
        <f t="shared" si="326"/>
        <v>-1.9488792900299168</v>
      </c>
      <c r="AX362" s="15">
        <f t="shared" si="327"/>
        <v>-2.5764855715030737</v>
      </c>
      <c r="AZ362" s="18">
        <f t="shared" si="298"/>
        <v>-1.5286850343659319</v>
      </c>
      <c r="BA362" s="19">
        <f t="shared" si="299"/>
        <v>-1.1284335145006099</v>
      </c>
      <c r="BB362" s="18">
        <f t="shared" si="300"/>
        <v>42.211114841771121</v>
      </c>
      <c r="BC362" s="16">
        <f t="shared" si="328"/>
        <v>42.226195405007047</v>
      </c>
      <c r="BD362" s="17">
        <f t="shared" si="301"/>
        <v>2.1218313782743876</v>
      </c>
      <c r="BE362" s="18">
        <f t="shared" si="302"/>
        <v>4.7386850343659317</v>
      </c>
      <c r="BF362" s="17">
        <f t="shared" si="329"/>
        <v>0.27775652958172842</v>
      </c>
      <c r="BG362" s="17">
        <f t="shared" si="303"/>
        <v>0.93696744036106439</v>
      </c>
      <c r="BH362" s="17">
        <f t="shared" si="304"/>
        <v>0.10511398573587212</v>
      </c>
      <c r="BI362" s="17">
        <f t="shared" si="330"/>
        <v>3.1160203258768848E-2</v>
      </c>
      <c r="BJ362" s="11">
        <f t="shared" si="331"/>
        <v>8.9138227782119639</v>
      </c>
      <c r="BK362" s="15">
        <f t="shared" si="332"/>
        <v>-1.9485173354366534</v>
      </c>
      <c r="BL362" s="15">
        <f t="shared" si="333"/>
        <v>-2.5765164256656106</v>
      </c>
      <c r="BN362" s="18">
        <f t="shared" si="305"/>
        <v>-1.5286850343659319</v>
      </c>
      <c r="BO362" s="19">
        <f t="shared" si="306"/>
        <v>-1.1303816698814533</v>
      </c>
      <c r="BP362" s="18">
        <f t="shared" si="307"/>
        <v>42.211114841771121</v>
      </c>
      <c r="BQ362" s="16">
        <f t="shared" si="334"/>
        <v>42.226247511527639</v>
      </c>
      <c r="BR362" s="17">
        <f t="shared" si="308"/>
        <v>2.1218366148967052</v>
      </c>
      <c r="BS362" s="18">
        <f t="shared" si="309"/>
        <v>4.7386850343659317</v>
      </c>
      <c r="BT362" s="17">
        <f t="shared" si="335"/>
        <v>0.27775652958172842</v>
      </c>
      <c r="BU362" s="17">
        <f t="shared" si="310"/>
        <v>0.93696975277130556</v>
      </c>
      <c r="BV362" s="17">
        <f t="shared" si="311"/>
        <v>0.10511424515433922</v>
      </c>
      <c r="BW362" s="17">
        <f t="shared" si="336"/>
        <v>3.1160203258768848E-2</v>
      </c>
      <c r="BX362" s="11">
        <f t="shared" si="337"/>
        <v>8.9138227782119639</v>
      </c>
      <c r="BY362" s="15">
        <f t="shared" si="338"/>
        <v>-1.9484427397648647</v>
      </c>
      <c r="BZ362" s="15">
        <f t="shared" si="339"/>
        <v>-2.5765227844382981</v>
      </c>
    </row>
    <row r="363" spans="9:78" x14ac:dyDescent="0.3">
      <c r="I363" s="11">
        <f t="shared" si="312"/>
        <v>0.70800000000000052</v>
      </c>
      <c r="J363" s="15">
        <f t="shared" si="313"/>
        <v>5.9182483962315864</v>
      </c>
      <c r="K363" s="15">
        <f t="shared" si="314"/>
        <v>30.58998518872674</v>
      </c>
      <c r="L363" s="15">
        <f t="shared" si="319"/>
        <v>-1.5298613682512174</v>
      </c>
      <c r="M363" s="15">
        <f t="shared" si="315"/>
        <v>-1.1272149950791674</v>
      </c>
      <c r="N363" s="15">
        <f t="shared" si="316"/>
        <v>42.205989309797673</v>
      </c>
      <c r="O363" s="23"/>
      <c r="P363" s="23"/>
      <c r="Q363" s="23"/>
      <c r="R363" s="23"/>
      <c r="S363" s="23"/>
      <c r="T363" s="23"/>
      <c r="U363" s="23"/>
      <c r="V363" s="11"/>
      <c r="Z363" s="15">
        <f t="shared" si="284"/>
        <v>42.221039154240231</v>
      </c>
      <c r="AA363" s="16">
        <f t="shared" si="317"/>
        <v>28.787064474065765</v>
      </c>
      <c r="AB363" s="17">
        <f t="shared" si="285"/>
        <v>2.1213132152440255</v>
      </c>
      <c r="AC363" s="18">
        <f t="shared" si="286"/>
        <v>4.7398613682512174</v>
      </c>
      <c r="AD363" s="17">
        <f t="shared" si="287"/>
        <v>0.36536284383584505</v>
      </c>
      <c r="AE363" s="17">
        <f t="shared" si="288"/>
        <v>1.2321924149254646</v>
      </c>
      <c r="AF363" s="17">
        <f t="shared" si="318"/>
        <v>0.11040875222749943</v>
      </c>
      <c r="AG363" s="17">
        <f t="shared" si="320"/>
        <v>3.2737789333532386E-2</v>
      </c>
      <c r="AH363" s="11">
        <f t="shared" si="321"/>
        <v>11.160278420559518</v>
      </c>
      <c r="AI363" s="15">
        <f t="shared" si="289"/>
        <v>7.5512661853625556</v>
      </c>
      <c r="AJ363" s="15">
        <f t="shared" si="290"/>
        <v>-2.4925967046136255</v>
      </c>
      <c r="AL363" s="18">
        <f t="shared" si="291"/>
        <v>-1.5298613682512174</v>
      </c>
      <c r="AM363" s="19">
        <f t="shared" si="292"/>
        <v>-1.1196637288938049</v>
      </c>
      <c r="AN363" s="18">
        <f t="shared" si="293"/>
        <v>42.205989309797673</v>
      </c>
      <c r="AO363" s="16">
        <f t="shared" si="322"/>
        <v>42.220838225745304</v>
      </c>
      <c r="AP363" s="17">
        <f t="shared" si="294"/>
        <v>2.1212930247766217</v>
      </c>
      <c r="AQ363" s="18">
        <f t="shared" si="295"/>
        <v>4.7398613682512174</v>
      </c>
      <c r="AR363" s="17">
        <f t="shared" si="323"/>
        <v>0.2778363438358451</v>
      </c>
      <c r="AS363" s="17">
        <f t="shared" si="296"/>
        <v>0.93699888427411349</v>
      </c>
      <c r="AT363" s="17">
        <f t="shared" si="297"/>
        <v>0.10509150357895601</v>
      </c>
      <c r="AU363" s="17">
        <f t="shared" si="324"/>
        <v>3.11614449201916E-2</v>
      </c>
      <c r="AV363" s="11">
        <f t="shared" si="325"/>
        <v>8.916028911605963</v>
      </c>
      <c r="AW363" s="15">
        <f t="shared" si="326"/>
        <v>-1.9474724394809972</v>
      </c>
      <c r="AX363" s="15">
        <f t="shared" si="327"/>
        <v>-2.5751457760168264</v>
      </c>
      <c r="AZ363" s="18">
        <f t="shared" si="298"/>
        <v>-1.5298613682512174</v>
      </c>
      <c r="BA363" s="19">
        <f t="shared" si="299"/>
        <v>-1.1291624675186485</v>
      </c>
      <c r="BB363" s="18">
        <f t="shared" si="300"/>
        <v>42.205989309797673</v>
      </c>
      <c r="BC363" s="16">
        <f t="shared" si="328"/>
        <v>42.221091192635086</v>
      </c>
      <c r="BD363" s="17">
        <f t="shared" si="301"/>
        <v>2.1213184443812017</v>
      </c>
      <c r="BE363" s="18">
        <f t="shared" si="302"/>
        <v>4.7398613682512174</v>
      </c>
      <c r="BF363" s="17">
        <f t="shared" si="329"/>
        <v>0.2778363438358451</v>
      </c>
      <c r="BG363" s="17">
        <f t="shared" si="303"/>
        <v>0.93701011239811693</v>
      </c>
      <c r="BH363" s="17">
        <f t="shared" si="304"/>
        <v>0.10509276289788767</v>
      </c>
      <c r="BI363" s="17">
        <f t="shared" si="330"/>
        <v>3.11614449201916E-2</v>
      </c>
      <c r="BJ363" s="11">
        <f t="shared" si="331"/>
        <v>8.916028911605963</v>
      </c>
      <c r="BK363" s="15">
        <f t="shared" si="332"/>
        <v>-1.947110232860118</v>
      </c>
      <c r="BL363" s="15">
        <f t="shared" si="333"/>
        <v>-2.5751766341710733</v>
      </c>
      <c r="BN363" s="18">
        <f t="shared" si="305"/>
        <v>-1.5298613682512174</v>
      </c>
      <c r="BO363" s="19">
        <f t="shared" si="306"/>
        <v>-1.1311092155448876</v>
      </c>
      <c r="BP363" s="18">
        <f t="shared" si="307"/>
        <v>42.205989309797673</v>
      </c>
      <c r="BQ363" s="16">
        <f t="shared" si="334"/>
        <v>42.221143301386874</v>
      </c>
      <c r="BR363" s="17">
        <f t="shared" si="308"/>
        <v>2.1213236805947324</v>
      </c>
      <c r="BS363" s="18">
        <f t="shared" si="309"/>
        <v>4.7398613682512174</v>
      </c>
      <c r="BT363" s="17">
        <f t="shared" si="335"/>
        <v>0.2778363438358451</v>
      </c>
      <c r="BU363" s="17">
        <f t="shared" si="310"/>
        <v>0.93701242529227102</v>
      </c>
      <c r="BV363" s="17">
        <f t="shared" si="311"/>
        <v>0.10509302230644019</v>
      </c>
      <c r="BW363" s="17">
        <f t="shared" si="336"/>
        <v>3.11614449201916E-2</v>
      </c>
      <c r="BX363" s="11">
        <f t="shared" si="337"/>
        <v>8.916028911605963</v>
      </c>
      <c r="BY363" s="15">
        <f t="shared" si="338"/>
        <v>-1.9470356215024456</v>
      </c>
      <c r="BZ363" s="15">
        <f t="shared" si="339"/>
        <v>-2.575182990677694</v>
      </c>
    </row>
    <row r="364" spans="9:78" x14ac:dyDescent="0.3">
      <c r="I364" s="11">
        <f t="shared" si="312"/>
        <v>0.71000000000000052</v>
      </c>
      <c r="J364" s="15">
        <f t="shared" si="313"/>
        <v>5.9159932379298343</v>
      </c>
      <c r="K364" s="15">
        <f t="shared" si="314"/>
        <v>30.674392044538163</v>
      </c>
      <c r="L364" s="15">
        <f t="shared" si="319"/>
        <v>-1.5310351088774887</v>
      </c>
      <c r="M364" s="15">
        <f t="shared" si="315"/>
        <v>-1.1279433066727749</v>
      </c>
      <c r="N364" s="15">
        <f t="shared" si="316"/>
        <v>42.200866501625782</v>
      </c>
      <c r="O364" s="23"/>
      <c r="P364" s="23"/>
      <c r="Q364" s="23"/>
      <c r="R364" s="23"/>
      <c r="S364" s="23"/>
      <c r="T364" s="23"/>
      <c r="U364" s="23"/>
      <c r="V364" s="11"/>
      <c r="Z364" s="15">
        <f t="shared" si="284"/>
        <v>42.215937625393437</v>
      </c>
      <c r="AA364" s="16">
        <f t="shared" si="317"/>
        <v>28.783586159870502</v>
      </c>
      <c r="AB364" s="17">
        <f t="shared" si="285"/>
        <v>2.1208006136134201</v>
      </c>
      <c r="AC364" s="18">
        <f t="shared" si="286"/>
        <v>4.7410351088774885</v>
      </c>
      <c r="AD364" s="17">
        <f t="shared" si="287"/>
        <v>0.36544248213733754</v>
      </c>
      <c r="AE364" s="17">
        <f t="shared" si="288"/>
        <v>1.232163180218246</v>
      </c>
      <c r="AF364" s="17">
        <f t="shared" si="318"/>
        <v>0.11038756730226915</v>
      </c>
      <c r="AG364" s="17">
        <f t="shared" si="320"/>
        <v>3.2739418966324242E-2</v>
      </c>
      <c r="AH364" s="11">
        <f t="shared" si="321"/>
        <v>11.162155397847213</v>
      </c>
      <c r="AI364" s="15">
        <f t="shared" si="289"/>
        <v>7.5503587664073004</v>
      </c>
      <c r="AJ364" s="15">
        <f t="shared" si="290"/>
        <v>-2.4911266774789924</v>
      </c>
      <c r="AL364" s="18">
        <f t="shared" si="291"/>
        <v>-1.5310351088774887</v>
      </c>
      <c r="AM364" s="19">
        <f t="shared" si="292"/>
        <v>-1.1203929479063677</v>
      </c>
      <c r="AN364" s="18">
        <f t="shared" si="293"/>
        <v>42.200866501625782</v>
      </c>
      <c r="AO364" s="16">
        <f t="shared" si="322"/>
        <v>42.215736566424603</v>
      </c>
      <c r="AP364" s="17">
        <f t="shared" si="294"/>
        <v>2.1207804124764538</v>
      </c>
      <c r="AQ364" s="18">
        <f t="shared" si="295"/>
        <v>4.7410351088774885</v>
      </c>
      <c r="AR364" s="17">
        <f t="shared" si="323"/>
        <v>0.27791598213733759</v>
      </c>
      <c r="AS364" s="17">
        <f t="shared" si="296"/>
        <v>0.93704097175043177</v>
      </c>
      <c r="AT364" s="17">
        <f t="shared" si="297"/>
        <v>0.10507028656811913</v>
      </c>
      <c r="AU364" s="17">
        <f t="shared" si="324"/>
        <v>3.1162684199904499E-2</v>
      </c>
      <c r="AV364" s="11">
        <f t="shared" si="325"/>
        <v>8.9182299045404214</v>
      </c>
      <c r="AW364" s="15">
        <f t="shared" si="326"/>
        <v>-1.9460842922384693</v>
      </c>
      <c r="AX364" s="15">
        <f t="shared" si="327"/>
        <v>-2.5738079933373448</v>
      </c>
      <c r="AZ364" s="18">
        <f t="shared" si="298"/>
        <v>-1.5310351088774887</v>
      </c>
      <c r="BA364" s="19">
        <f t="shared" si="299"/>
        <v>-1.1298893909650134</v>
      </c>
      <c r="BB364" s="18">
        <f t="shared" si="300"/>
        <v>42.200866501625782</v>
      </c>
      <c r="BC364" s="16">
        <f t="shared" si="328"/>
        <v>42.215989666521573</v>
      </c>
      <c r="BD364" s="17">
        <f t="shared" si="301"/>
        <v>2.1208058423933891</v>
      </c>
      <c r="BE364" s="18">
        <f t="shared" si="302"/>
        <v>4.7410351088774885</v>
      </c>
      <c r="BF364" s="17">
        <f t="shared" si="329"/>
        <v>0.27791598213733759</v>
      </c>
      <c r="BG364" s="17">
        <f t="shared" si="303"/>
        <v>0.9370522076492247</v>
      </c>
      <c r="BH364" s="17">
        <f t="shared" si="304"/>
        <v>0.10507154644804073</v>
      </c>
      <c r="BI364" s="17">
        <f t="shared" si="330"/>
        <v>3.1162684199904499E-2</v>
      </c>
      <c r="BJ364" s="11">
        <f t="shared" si="331"/>
        <v>8.9182299045404214</v>
      </c>
      <c r="BK364" s="15">
        <f t="shared" si="332"/>
        <v>-1.9457218344464939</v>
      </c>
      <c r="BL364" s="15">
        <f t="shared" si="333"/>
        <v>-2.57383885543089</v>
      </c>
      <c r="BN364" s="18">
        <f t="shared" si="305"/>
        <v>-1.5310351088774887</v>
      </c>
      <c r="BO364" s="19">
        <f t="shared" si="306"/>
        <v>-1.1318347503416679</v>
      </c>
      <c r="BP364" s="18">
        <f t="shared" si="307"/>
        <v>42.200866501625782</v>
      </c>
      <c r="BQ364" s="16">
        <f t="shared" si="334"/>
        <v>42.216041777861193</v>
      </c>
      <c r="BR364" s="17">
        <f t="shared" si="308"/>
        <v>2.1208110782342451</v>
      </c>
      <c r="BS364" s="18">
        <f t="shared" si="309"/>
        <v>4.7410351088774885</v>
      </c>
      <c r="BT364" s="17">
        <f t="shared" si="335"/>
        <v>0.27791598213733759</v>
      </c>
      <c r="BU364" s="17">
        <f t="shared" si="310"/>
        <v>0.93705452104167908</v>
      </c>
      <c r="BV364" s="17">
        <f t="shared" si="311"/>
        <v>0.10507180584844632</v>
      </c>
      <c r="BW364" s="17">
        <f t="shared" si="336"/>
        <v>3.1162684199904499E-2</v>
      </c>
      <c r="BX364" s="11">
        <f t="shared" si="337"/>
        <v>8.9182299045404214</v>
      </c>
      <c r="BY364" s="15">
        <f t="shared" si="338"/>
        <v>-1.9456472069390347</v>
      </c>
      <c r="BZ364" s="15">
        <f t="shared" si="339"/>
        <v>-2.5738452097186642</v>
      </c>
    </row>
    <row r="365" spans="9:78" x14ac:dyDescent="0.3">
      <c r="I365" s="11">
        <f t="shared" si="312"/>
        <v>0.71200000000000052</v>
      </c>
      <c r="J365" s="15">
        <f t="shared" si="313"/>
        <v>5.9137366250162575</v>
      </c>
      <c r="K365" s="15">
        <f t="shared" si="314"/>
        <v>30.758788657452886</v>
      </c>
      <c r="L365" s="15">
        <f t="shared" si="319"/>
        <v>-1.5322063053181327</v>
      </c>
      <c r="M365" s="15">
        <f t="shared" si="315"/>
        <v>-1.1286696069040754</v>
      </c>
      <c r="N365" s="15">
        <f t="shared" si="316"/>
        <v>42.195746413097538</v>
      </c>
      <c r="O365" s="23"/>
      <c r="P365" s="23"/>
      <c r="Q365" s="23"/>
      <c r="R365" s="23"/>
      <c r="S365" s="23"/>
      <c r="T365" s="23"/>
      <c r="U365" s="23"/>
      <c r="V365" s="11"/>
      <c r="Z365" s="15">
        <f t="shared" si="284"/>
        <v>42.21083877915698</v>
      </c>
      <c r="AA365" s="16">
        <f t="shared" si="317"/>
        <v>28.780109674727257</v>
      </c>
      <c r="AB365" s="17">
        <f t="shared" si="285"/>
        <v>2.1202883434235797</v>
      </c>
      <c r="AC365" s="18">
        <f t="shared" si="286"/>
        <v>4.7422063053181329</v>
      </c>
      <c r="AD365" s="17">
        <f t="shared" si="287"/>
        <v>0.36552194781583525</v>
      </c>
      <c r="AE365" s="17">
        <f t="shared" si="288"/>
        <v>1.2321334264219355</v>
      </c>
      <c r="AF365" s="17">
        <f t="shared" si="318"/>
        <v>0.1103663862593745</v>
      </c>
      <c r="AG365" s="17">
        <f t="shared" si="320"/>
        <v>3.2741045420763379E-2</v>
      </c>
      <c r="AH365" s="11">
        <f t="shared" si="321"/>
        <v>11.164027999668951</v>
      </c>
      <c r="AI365" s="15">
        <f t="shared" si="289"/>
        <v>7.5494345014818869</v>
      </c>
      <c r="AJ365" s="15">
        <f t="shared" si="290"/>
        <v>-2.4896590239013254</v>
      </c>
      <c r="AL365" s="18">
        <f t="shared" si="291"/>
        <v>-1.5322063053181327</v>
      </c>
      <c r="AM365" s="19">
        <f t="shared" si="292"/>
        <v>-1.1211201724025934</v>
      </c>
      <c r="AN365" s="18">
        <f t="shared" si="293"/>
        <v>42.195746413097538</v>
      </c>
      <c r="AO365" s="16">
        <f t="shared" si="322"/>
        <v>42.210637590533999</v>
      </c>
      <c r="AP365" s="17">
        <f t="shared" si="294"/>
        <v>2.1202681317012884</v>
      </c>
      <c r="AQ365" s="18">
        <f t="shared" si="295"/>
        <v>4.7422063053181329</v>
      </c>
      <c r="AR365" s="17">
        <f t="shared" si="323"/>
        <v>0.27799544781583529</v>
      </c>
      <c r="AS365" s="17">
        <f t="shared" si="296"/>
        <v>0.93708249405714483</v>
      </c>
      <c r="AT365" s="17">
        <f t="shared" si="297"/>
        <v>0.10504907610121</v>
      </c>
      <c r="AU365" s="17">
        <f t="shared" si="324"/>
        <v>3.1163921147389168E-2</v>
      </c>
      <c r="AV365" s="11">
        <f t="shared" si="325"/>
        <v>8.9204258508119416</v>
      </c>
      <c r="AW365" s="15">
        <f t="shared" si="326"/>
        <v>-1.9447144729869377</v>
      </c>
      <c r="AX365" s="15">
        <f t="shared" si="327"/>
        <v>-2.572472193861473</v>
      </c>
      <c r="AZ365" s="18">
        <f t="shared" si="298"/>
        <v>-1.5322063053181327</v>
      </c>
      <c r="BA365" s="19">
        <f t="shared" si="299"/>
        <v>-1.1306143213770623</v>
      </c>
      <c r="BB365" s="18">
        <f t="shared" si="300"/>
        <v>42.195746413097538</v>
      </c>
      <c r="BC365" s="16">
        <f t="shared" si="328"/>
        <v>42.21089082336615</v>
      </c>
      <c r="BD365" s="17">
        <f t="shared" si="301"/>
        <v>2.1202935718815428</v>
      </c>
      <c r="BE365" s="18">
        <f t="shared" si="302"/>
        <v>4.7422063053181329</v>
      </c>
      <c r="BF365" s="17">
        <f t="shared" si="329"/>
        <v>0.27799544781583529</v>
      </c>
      <c r="BG365" s="17">
        <f t="shared" si="303"/>
        <v>0.93709373770468429</v>
      </c>
      <c r="BH365" s="17">
        <f t="shared" si="304"/>
        <v>0.10505033653963836</v>
      </c>
      <c r="BI365" s="17">
        <f t="shared" si="330"/>
        <v>3.1163921147389168E-2</v>
      </c>
      <c r="BJ365" s="11">
        <f t="shared" si="331"/>
        <v>8.9204258508119416</v>
      </c>
      <c r="BK365" s="15">
        <f t="shared" si="332"/>
        <v>-1.9443517648646618</v>
      </c>
      <c r="BL365" s="15">
        <f t="shared" si="333"/>
        <v>-2.5725030598426826</v>
      </c>
      <c r="BN365" s="18">
        <f t="shared" si="305"/>
        <v>-1.5322063053181327</v>
      </c>
      <c r="BO365" s="19">
        <f t="shared" si="306"/>
        <v>-1.1325583104338046</v>
      </c>
      <c r="BP365" s="18">
        <f t="shared" si="307"/>
        <v>42.195746413097538</v>
      </c>
      <c r="BQ365" s="16">
        <f t="shared" si="334"/>
        <v>42.210942937643154</v>
      </c>
      <c r="BR365" s="17">
        <f t="shared" si="308"/>
        <v>2.1202988073851103</v>
      </c>
      <c r="BS365" s="18">
        <f t="shared" si="309"/>
        <v>4.7422063053181329</v>
      </c>
      <c r="BT365" s="17">
        <f t="shared" si="335"/>
        <v>0.27799544781583529</v>
      </c>
      <c r="BU365" s="17">
        <f t="shared" si="310"/>
        <v>0.93709605160954723</v>
      </c>
      <c r="BV365" s="17">
        <f t="shared" si="311"/>
        <v>0.10505059593362936</v>
      </c>
      <c r="BW365" s="17">
        <f t="shared" si="336"/>
        <v>3.1163921147389168E-2</v>
      </c>
      <c r="BX365" s="11">
        <f t="shared" si="337"/>
        <v>8.9204258508119416</v>
      </c>
      <c r="BY365" s="15">
        <f t="shared" si="338"/>
        <v>-1.9442771207525067</v>
      </c>
      <c r="BZ365" s="15">
        <f t="shared" si="339"/>
        <v>-2.5725094119578453</v>
      </c>
    </row>
    <row r="366" spans="9:78" x14ac:dyDescent="0.3">
      <c r="I366" s="11">
        <f t="shared" si="312"/>
        <v>0.71400000000000052</v>
      </c>
      <c r="J366" s="15">
        <f t="shared" si="313"/>
        <v>5.9114785614774181</v>
      </c>
      <c r="K366" s="15">
        <f t="shared" si="314"/>
        <v>30.8431750329061</v>
      </c>
      <c r="L366" s="15">
        <f t="shared" si="319"/>
        <v>-1.5333750056515556</v>
      </c>
      <c r="M366" s="15">
        <f t="shared" si="315"/>
        <v>-1.1293939319357333</v>
      </c>
      <c r="N366" s="15">
        <f t="shared" si="316"/>
        <v>42.190629040116448</v>
      </c>
      <c r="O366" s="23"/>
      <c r="P366" s="23"/>
      <c r="Q366" s="23"/>
      <c r="R366" s="23"/>
      <c r="S366" s="23"/>
      <c r="T366" s="23"/>
      <c r="U366" s="23"/>
      <c r="V366" s="11"/>
      <c r="Z366" s="15">
        <f t="shared" si="284"/>
        <v>42.205742612282165</v>
      </c>
      <c r="AA366" s="16">
        <f t="shared" si="317"/>
        <v>28.776635016421004</v>
      </c>
      <c r="AB366" s="17">
        <f t="shared" si="285"/>
        <v>2.1197764042505107</v>
      </c>
      <c r="AC366" s="18">
        <f t="shared" si="286"/>
        <v>4.743375005651556</v>
      </c>
      <c r="AD366" s="17">
        <f t="shared" si="287"/>
        <v>0.36560124413345801</v>
      </c>
      <c r="AE366" s="17">
        <f t="shared" si="288"/>
        <v>1.232103164831057</v>
      </c>
      <c r="AF366" s="17">
        <f t="shared" si="318"/>
        <v>0.11034520930439758</v>
      </c>
      <c r="AG366" s="17">
        <f t="shared" si="320"/>
        <v>3.2742668761333985E-2</v>
      </c>
      <c r="AH366" s="11">
        <f t="shared" si="321"/>
        <v>11.16589630486073</v>
      </c>
      <c r="AI366" s="15">
        <f t="shared" si="289"/>
        <v>7.5484937563428796</v>
      </c>
      <c r="AJ366" s="15">
        <f t="shared" si="290"/>
        <v>-2.4881937083380579</v>
      </c>
      <c r="AL366" s="18">
        <f t="shared" si="291"/>
        <v>-1.5333750056515556</v>
      </c>
      <c r="AM366" s="19">
        <f t="shared" si="292"/>
        <v>-1.1218454381793905</v>
      </c>
      <c r="AN366" s="18">
        <f t="shared" si="293"/>
        <v>42.190629040116448</v>
      </c>
      <c r="AO366" s="16">
        <f t="shared" si="322"/>
        <v>42.205541294809635</v>
      </c>
      <c r="AP366" s="17">
        <f t="shared" si="294"/>
        <v>2.1197561820255788</v>
      </c>
      <c r="AQ366" s="18">
        <f t="shared" si="295"/>
        <v>4.743375005651556</v>
      </c>
      <c r="AR366" s="17">
        <f t="shared" si="323"/>
        <v>0.27807474413345806</v>
      </c>
      <c r="AS366" s="17">
        <f t="shared" si="296"/>
        <v>0.93712346254702505</v>
      </c>
      <c r="AT366" s="17">
        <f t="shared" si="297"/>
        <v>0.10502787232822734</v>
      </c>
      <c r="AU366" s="17">
        <f t="shared" si="324"/>
        <v>3.1165155811140276E-2</v>
      </c>
      <c r="AV366" s="11">
        <f t="shared" si="325"/>
        <v>8.9226168423023786</v>
      </c>
      <c r="AW366" s="15">
        <f t="shared" si="326"/>
        <v>-1.9433626140874598</v>
      </c>
      <c r="AX366" s="15">
        <f t="shared" si="327"/>
        <v>-2.5711383485700088</v>
      </c>
      <c r="AZ366" s="18">
        <f t="shared" si="298"/>
        <v>-1.5333750056515556</v>
      </c>
      <c r="BA366" s="19">
        <f t="shared" si="299"/>
        <v>-1.1313372945498208</v>
      </c>
      <c r="BB366" s="18">
        <f t="shared" si="300"/>
        <v>42.190629040116448</v>
      </c>
      <c r="BC366" s="16">
        <f t="shared" si="328"/>
        <v>42.205794659913188</v>
      </c>
      <c r="BD366" s="17">
        <f t="shared" si="301"/>
        <v>2.1197816324209606</v>
      </c>
      <c r="BE366" s="18">
        <f t="shared" si="302"/>
        <v>4.743375005651556</v>
      </c>
      <c r="BF366" s="17">
        <f t="shared" si="329"/>
        <v>0.27807474413345806</v>
      </c>
      <c r="BG366" s="17">
        <f t="shared" si="303"/>
        <v>0.93713471391774672</v>
      </c>
      <c r="BH366" s="17">
        <f t="shared" si="304"/>
        <v>0.10502913332272262</v>
      </c>
      <c r="BI366" s="17">
        <f t="shared" si="330"/>
        <v>3.1165155811140276E-2</v>
      </c>
      <c r="BJ366" s="11">
        <f t="shared" si="331"/>
        <v>8.9226168423023786</v>
      </c>
      <c r="BK366" s="15">
        <f t="shared" si="332"/>
        <v>-1.9429996564602368</v>
      </c>
      <c r="BL366" s="15">
        <f t="shared" si="333"/>
        <v>-2.5711692183880128</v>
      </c>
      <c r="BN366" s="18">
        <f t="shared" si="305"/>
        <v>-1.5333750056515556</v>
      </c>
      <c r="BO366" s="19">
        <f t="shared" si="306"/>
        <v>-1.1332799312486539</v>
      </c>
      <c r="BP366" s="18">
        <f t="shared" si="307"/>
        <v>42.190629040116448</v>
      </c>
      <c r="BQ366" s="16">
        <f t="shared" si="334"/>
        <v>42.205846777470157</v>
      </c>
      <c r="BR366" s="17">
        <f t="shared" si="308"/>
        <v>2.1197868676219129</v>
      </c>
      <c r="BS366" s="18">
        <f t="shared" si="309"/>
        <v>4.743375005651556</v>
      </c>
      <c r="BT366" s="17">
        <f t="shared" si="335"/>
        <v>0.27807474413345806</v>
      </c>
      <c r="BU366" s="17">
        <f t="shared" si="310"/>
        <v>0.93713702834885204</v>
      </c>
      <c r="BV366" s="17">
        <f t="shared" si="311"/>
        <v>0.10502939271199667</v>
      </c>
      <c r="BW366" s="17">
        <f t="shared" si="336"/>
        <v>3.1165155811140276E-2</v>
      </c>
      <c r="BX366" s="11">
        <f t="shared" si="337"/>
        <v>8.9226168423023786</v>
      </c>
      <c r="BY366" s="15">
        <f t="shared" si="338"/>
        <v>-1.9429249952973282</v>
      </c>
      <c r="BZ366" s="15">
        <f t="shared" si="339"/>
        <v>-2.5711755683758297</v>
      </c>
    </row>
    <row r="367" spans="9:78" x14ac:dyDescent="0.3">
      <c r="I367" s="11">
        <f t="shared" si="312"/>
        <v>0.71600000000000052</v>
      </c>
      <c r="J367" s="15">
        <f t="shared" si="313"/>
        <v>5.9092190512282867</v>
      </c>
      <c r="K367" s="15">
        <f t="shared" si="314"/>
        <v>30.927551176324862</v>
      </c>
      <c r="L367" s="15">
        <f t="shared" si="319"/>
        <v>-1.534541256981415</v>
      </c>
      <c r="M367" s="15">
        <f t="shared" si="315"/>
        <v>-1.13011631719575</v>
      </c>
      <c r="N367" s="15">
        <f t="shared" si="316"/>
        <v>42.185514378646239</v>
      </c>
      <c r="O367" s="23"/>
      <c r="P367" s="23"/>
      <c r="Q367" s="23"/>
      <c r="R367" s="23"/>
      <c r="S367" s="23"/>
      <c r="T367" s="23"/>
      <c r="U367" s="23"/>
      <c r="V367" s="11"/>
      <c r="Z367" s="15">
        <f t="shared" si="284"/>
        <v>42.200649121564005</v>
      </c>
      <c r="AA367" s="16">
        <f t="shared" si="317"/>
        <v>28.77316218276653</v>
      </c>
      <c r="AB367" s="17">
        <f t="shared" si="285"/>
        <v>2.1192647956748196</v>
      </c>
      <c r="AC367" s="18">
        <f t="shared" si="286"/>
        <v>4.7445412569814147</v>
      </c>
      <c r="AD367" s="17">
        <f t="shared" si="287"/>
        <v>0.36568037428618899</v>
      </c>
      <c r="AE367" s="17">
        <f t="shared" si="288"/>
        <v>1.2320724065086039</v>
      </c>
      <c r="AF367" s="17">
        <f t="shared" si="318"/>
        <v>0.11032403663858416</v>
      </c>
      <c r="AG367" s="17">
        <f t="shared" si="320"/>
        <v>3.2744289051228705E-2</v>
      </c>
      <c r="AH367" s="11">
        <f t="shared" si="321"/>
        <v>11.167760390646414</v>
      </c>
      <c r="AI367" s="15">
        <f t="shared" si="289"/>
        <v>7.5475368892486401</v>
      </c>
      <c r="AJ367" s="15">
        <f t="shared" si="290"/>
        <v>-2.48673069595156</v>
      </c>
      <c r="AL367" s="18">
        <f t="shared" si="291"/>
        <v>-1.534541256981415</v>
      </c>
      <c r="AM367" s="19">
        <f t="shared" si="292"/>
        <v>-1.1225687803065014</v>
      </c>
      <c r="AN367" s="18">
        <f t="shared" si="293"/>
        <v>42.185514378646239</v>
      </c>
      <c r="AO367" s="16">
        <f t="shared" si="322"/>
        <v>42.200447676031679</v>
      </c>
      <c r="AP367" s="17">
        <f t="shared" si="294"/>
        <v>2.1192445630284102</v>
      </c>
      <c r="AQ367" s="18">
        <f t="shared" si="295"/>
        <v>4.7445412569814147</v>
      </c>
      <c r="AR367" s="17">
        <f t="shared" si="323"/>
        <v>0.27815387428618893</v>
      </c>
      <c r="AS367" s="17">
        <f t="shared" si="296"/>
        <v>0.93716388834068975</v>
      </c>
      <c r="AT367" s="17">
        <f t="shared" si="297"/>
        <v>0.10500667539597144</v>
      </c>
      <c r="AU367" s="17">
        <f t="shared" si="324"/>
        <v>3.1166388238685123E-2</v>
      </c>
      <c r="AV367" s="11">
        <f t="shared" si="325"/>
        <v>8.9248029690181365</v>
      </c>
      <c r="AW367" s="15">
        <f t="shared" si="326"/>
        <v>-1.9420283554194262</v>
      </c>
      <c r="AX367" s="15">
        <f t="shared" si="327"/>
        <v>-2.5698064290161473</v>
      </c>
      <c r="AZ367" s="18">
        <f t="shared" si="298"/>
        <v>-1.534541256981415</v>
      </c>
      <c r="BA367" s="19">
        <f t="shared" si="299"/>
        <v>-1.1320583455511695</v>
      </c>
      <c r="BB367" s="18">
        <f t="shared" si="300"/>
        <v>42.185514378646239</v>
      </c>
      <c r="BC367" s="16">
        <f t="shared" si="328"/>
        <v>42.200701172950914</v>
      </c>
      <c r="BD367" s="17">
        <f t="shared" si="301"/>
        <v>2.1192700235915538</v>
      </c>
      <c r="BE367" s="18">
        <f t="shared" si="302"/>
        <v>4.7445412569814147</v>
      </c>
      <c r="BF367" s="17">
        <f t="shared" si="329"/>
        <v>0.27815387428618893</v>
      </c>
      <c r="BG367" s="17">
        <f t="shared" si="303"/>
        <v>0.93717514740949714</v>
      </c>
      <c r="BH367" s="17">
        <f t="shared" si="304"/>
        <v>0.10500793694413632</v>
      </c>
      <c r="BI367" s="17">
        <f t="shared" si="330"/>
        <v>3.1166388238685123E-2</v>
      </c>
      <c r="BJ367" s="11">
        <f t="shared" si="331"/>
        <v>8.9248029690181365</v>
      </c>
      <c r="BK367" s="15">
        <f t="shared" si="332"/>
        <v>-1.9416651490974963</v>
      </c>
      <c r="BL367" s="15">
        <f t="shared" si="333"/>
        <v>-2.5698373026208241</v>
      </c>
      <c r="BN367" s="18">
        <f t="shared" si="305"/>
        <v>-1.534541256981415</v>
      </c>
      <c r="BO367" s="19">
        <f t="shared" si="306"/>
        <v>-1.1339996474939451</v>
      </c>
      <c r="BP367" s="18">
        <f t="shared" si="307"/>
        <v>42.185514378646239</v>
      </c>
      <c r="BQ367" s="16">
        <f t="shared" si="334"/>
        <v>42.200753294123615</v>
      </c>
      <c r="BR367" s="17">
        <f t="shared" si="308"/>
        <v>2.1192752585238672</v>
      </c>
      <c r="BS367" s="18">
        <f t="shared" si="309"/>
        <v>4.7445412569814147</v>
      </c>
      <c r="BT367" s="17">
        <f t="shared" si="335"/>
        <v>0.27815387428618893</v>
      </c>
      <c r="BU367" s="17">
        <f t="shared" si="310"/>
        <v>0.93717746238041066</v>
      </c>
      <c r="BV367" s="17">
        <f t="shared" si="311"/>
        <v>0.10500819633035713</v>
      </c>
      <c r="BW367" s="17">
        <f t="shared" si="336"/>
        <v>3.1166388238685123E-2</v>
      </c>
      <c r="BX367" s="11">
        <f t="shared" si="337"/>
        <v>8.9248029690181365</v>
      </c>
      <c r="BY367" s="15">
        <f t="shared" si="338"/>
        <v>-1.9415904704464251</v>
      </c>
      <c r="BZ367" s="15">
        <f t="shared" si="339"/>
        <v>-2.5698436505256153</v>
      </c>
    </row>
    <row r="368" spans="9:78" x14ac:dyDescent="0.3">
      <c r="I368" s="11">
        <f t="shared" si="312"/>
        <v>0.71800000000000053</v>
      </c>
      <c r="J368" s="15">
        <f t="shared" si="313"/>
        <v>5.9069580981136989</v>
      </c>
      <c r="K368" s="15">
        <f t="shared" si="314"/>
        <v>31.011917093128218</v>
      </c>
      <c r="L368" s="15">
        <f t="shared" si="319"/>
        <v>-1.5357051054564392</v>
      </c>
      <c r="M368" s="15">
        <f t="shared" si="315"/>
        <v>-1.130836797392494</v>
      </c>
      <c r="N368" s="15">
        <f t="shared" si="316"/>
        <v>42.180402424709655</v>
      </c>
      <c r="O368" s="23"/>
      <c r="P368" s="23"/>
      <c r="Q368" s="23"/>
      <c r="R368" s="23"/>
      <c r="S368" s="23"/>
      <c r="T368" s="23"/>
      <c r="U368" s="23"/>
      <c r="V368" s="11"/>
      <c r="Z368" s="15">
        <f t="shared" si="284"/>
        <v>42.195558303840336</v>
      </c>
      <c r="AA368" s="16">
        <f t="shared" si="317"/>
        <v>28.769691171607811</v>
      </c>
      <c r="AB368" s="17">
        <f t="shared" si="285"/>
        <v>2.1187535172816192</v>
      </c>
      <c r="AC368" s="18">
        <f t="shared" si="286"/>
        <v>4.7457051054564392</v>
      </c>
      <c r="AD368" s="17">
        <f t="shared" si="287"/>
        <v>0.36575934140521932</v>
      </c>
      <c r="AE368" s="17">
        <f t="shared" si="288"/>
        <v>1.2320411622908061</v>
      </c>
      <c r="AF368" s="17">
        <f t="shared" si="318"/>
        <v>0.11030286845893135</v>
      </c>
      <c r="AG368" s="17">
        <f t="shared" si="320"/>
        <v>3.274590635237442E-2</v>
      </c>
      <c r="AH368" s="11">
        <f t="shared" si="321"/>
        <v>11.169620332670926</v>
      </c>
      <c r="AI368" s="15">
        <f t="shared" si="289"/>
        <v>7.546564251113792</v>
      </c>
      <c r="AJ368" s="15">
        <f t="shared" si="290"/>
        <v>-2.4852699525950763</v>
      </c>
      <c r="AL368" s="18">
        <f t="shared" si="291"/>
        <v>-1.5357051054564392</v>
      </c>
      <c r="AM368" s="19">
        <f t="shared" si="292"/>
        <v>-1.1232902331413801</v>
      </c>
      <c r="AN368" s="18">
        <f t="shared" si="293"/>
        <v>42.180402424709655</v>
      </c>
      <c r="AO368" s="16">
        <f t="shared" si="322"/>
        <v>42.195356731023416</v>
      </c>
      <c r="AP368" s="17">
        <f t="shared" si="294"/>
        <v>2.1187332742934046</v>
      </c>
      <c r="AQ368" s="18">
        <f t="shared" si="295"/>
        <v>4.7457051054564392</v>
      </c>
      <c r="AR368" s="17">
        <f t="shared" si="323"/>
        <v>0.27823284140521942</v>
      </c>
      <c r="AS368" s="17">
        <f t="shared" si="296"/>
        <v>0.93720378233138002</v>
      </c>
      <c r="AT368" s="17">
        <f t="shared" si="297"/>
        <v>0.10498548544810857</v>
      </c>
      <c r="AU368" s="17">
        <f t="shared" si="324"/>
        <v>3.1167618476602814E-2</v>
      </c>
      <c r="AV368" s="11">
        <f t="shared" si="325"/>
        <v>8.9269843191287048</v>
      </c>
      <c r="AW368" s="15">
        <f t="shared" si="326"/>
        <v>-1.9407113442257924</v>
      </c>
      <c r="AX368" s="15">
        <f t="shared" si="327"/>
        <v>-2.5684764073141504</v>
      </c>
      <c r="AZ368" s="18">
        <f t="shared" si="298"/>
        <v>-1.5357051054564392</v>
      </c>
      <c r="BA368" s="19">
        <f t="shared" si="299"/>
        <v>-1.1327775087367198</v>
      </c>
      <c r="BB368" s="18">
        <f t="shared" si="300"/>
        <v>42.180402424709655</v>
      </c>
      <c r="BC368" s="16">
        <f t="shared" si="328"/>
        <v>42.195610359310507</v>
      </c>
      <c r="BD368" s="17">
        <f t="shared" si="301"/>
        <v>2.1187587449777552</v>
      </c>
      <c r="BE368" s="18">
        <f t="shared" si="302"/>
        <v>4.7457051054564392</v>
      </c>
      <c r="BF368" s="17">
        <f t="shared" si="329"/>
        <v>0.27823284140521942</v>
      </c>
      <c r="BG368" s="17">
        <f t="shared" si="303"/>
        <v>0.93721504907363673</v>
      </c>
      <c r="BH368" s="17">
        <f t="shared" si="304"/>
        <v>0.1049867475475874</v>
      </c>
      <c r="BI368" s="17">
        <f t="shared" si="330"/>
        <v>3.1167618476602814E-2</v>
      </c>
      <c r="BJ368" s="11">
        <f t="shared" si="331"/>
        <v>8.9269843191287048</v>
      </c>
      <c r="BK368" s="15">
        <f t="shared" si="332"/>
        <v>-1.9403478900045474</v>
      </c>
      <c r="BL368" s="15">
        <f t="shared" si="333"/>
        <v>-2.568507284656111</v>
      </c>
      <c r="BN368" s="18">
        <f t="shared" si="305"/>
        <v>-1.5357051054564392</v>
      </c>
      <c r="BO368" s="19">
        <f t="shared" si="306"/>
        <v>-1.134717493172503</v>
      </c>
      <c r="BP368" s="18">
        <f t="shared" si="307"/>
        <v>42.180402424709655</v>
      </c>
      <c r="BQ368" s="16">
        <f t="shared" si="334"/>
        <v>42.195662484427992</v>
      </c>
      <c r="BR368" s="17">
        <f t="shared" si="308"/>
        <v>2.1187639796747191</v>
      </c>
      <c r="BS368" s="18">
        <f t="shared" si="309"/>
        <v>4.7457051054564392</v>
      </c>
      <c r="BT368" s="17">
        <f t="shared" si="335"/>
        <v>0.27823284140521942</v>
      </c>
      <c r="BU368" s="17">
        <f t="shared" si="310"/>
        <v>0.93721736459765925</v>
      </c>
      <c r="BV368" s="17">
        <f t="shared" si="311"/>
        <v>0.10498700693238519</v>
      </c>
      <c r="BW368" s="17">
        <f t="shared" si="336"/>
        <v>3.1167618476602814E-2</v>
      </c>
      <c r="BX368" s="11">
        <f t="shared" si="337"/>
        <v>8.9269843191287048</v>
      </c>
      <c r="BY368" s="15">
        <f t="shared" si="338"/>
        <v>-1.9402731934364301</v>
      </c>
      <c r="BZ368" s="15">
        <f t="shared" si="339"/>
        <v>-2.568513630521263</v>
      </c>
    </row>
    <row r="369" spans="9:78" x14ac:dyDescent="0.3">
      <c r="I369" s="11">
        <f t="shared" si="312"/>
        <v>0.72000000000000053</v>
      </c>
      <c r="J369" s="15">
        <f t="shared" si="313"/>
        <v>5.9046957059097771</v>
      </c>
      <c r="K369" s="15">
        <f t="shared" si="314"/>
        <v>31.096272788727315</v>
      </c>
      <c r="L369" s="15">
        <f t="shared" si="319"/>
        <v>-1.5368665962898405</v>
      </c>
      <c r="M369" s="15">
        <f t="shared" si="315"/>
        <v>-1.1315554065294218</v>
      </c>
      <c r="N369" s="15">
        <f t="shared" si="316"/>
        <v>42.175293174387299</v>
      </c>
      <c r="O369" s="23"/>
      <c r="P369" s="23"/>
      <c r="Q369" s="23"/>
      <c r="R369" s="23"/>
      <c r="S369" s="23"/>
      <c r="T369" s="23"/>
      <c r="U369" s="23"/>
      <c r="V369" s="11"/>
      <c r="Z369" s="15">
        <f t="shared" si="284"/>
        <v>42.190470155990987</v>
      </c>
      <c r="AA369" s="16">
        <f t="shared" si="317"/>
        <v>28.766221980817463</v>
      </c>
      <c r="AB369" s="17">
        <f t="shared" si="285"/>
        <v>2.1182425686604436</v>
      </c>
      <c r="AC369" s="18">
        <f t="shared" si="286"/>
        <v>4.7468665962898404</v>
      </c>
      <c r="AD369" s="17">
        <f t="shared" si="287"/>
        <v>0.36583814855826569</v>
      </c>
      <c r="AE369" s="17">
        <f t="shared" si="288"/>
        <v>1.2320094427917991</v>
      </c>
      <c r="AF369" s="17">
        <f t="shared" si="318"/>
        <v>0.11028170495827366</v>
      </c>
      <c r="AG369" s="17">
        <f t="shared" si="320"/>
        <v>3.2747520725457467E-2</v>
      </c>
      <c r="AH369" s="11">
        <f t="shared" si="321"/>
        <v>11.171476205032773</v>
      </c>
      <c r="AI369" s="15">
        <f t="shared" si="289"/>
        <v>7.5455761856604733</v>
      </c>
      <c r="AJ369" s="15">
        <f t="shared" si="290"/>
        <v>-2.4838114447989428</v>
      </c>
      <c r="AL369" s="18">
        <f t="shared" si="291"/>
        <v>-1.5368665962898405</v>
      </c>
      <c r="AM369" s="19">
        <f t="shared" si="292"/>
        <v>-1.1240098303437613</v>
      </c>
      <c r="AN369" s="18">
        <f t="shared" si="293"/>
        <v>42.175293174387299</v>
      </c>
      <c r="AO369" s="16">
        <f t="shared" si="322"/>
        <v>42.190268456650394</v>
      </c>
      <c r="AP369" s="17">
        <f t="shared" si="294"/>
        <v>2.1182223154086328</v>
      </c>
      <c r="AQ369" s="18">
        <f t="shared" si="295"/>
        <v>4.7468665962898404</v>
      </c>
      <c r="AR369" s="17">
        <f t="shared" si="323"/>
        <v>0.27831164855826562</v>
      </c>
      <c r="AS369" s="17">
        <f t="shared" si="296"/>
        <v>0.9372431551896393</v>
      </c>
      <c r="AT369" s="17">
        <f t="shared" si="297"/>
        <v>0.10496430262523389</v>
      </c>
      <c r="AU369" s="17">
        <f t="shared" si="324"/>
        <v>3.1168846570543047E-2</v>
      </c>
      <c r="AV369" s="11">
        <f t="shared" si="325"/>
        <v>8.9291609790043207</v>
      </c>
      <c r="AW369" s="15">
        <f t="shared" si="326"/>
        <v>-1.939411234961506</v>
      </c>
      <c r="AX369" s="15">
        <f t="shared" si="327"/>
        <v>-2.5671482561282351</v>
      </c>
      <c r="AZ369" s="18">
        <f t="shared" si="298"/>
        <v>-1.5368665962898405</v>
      </c>
      <c r="BA369" s="19">
        <f t="shared" si="299"/>
        <v>-1.1334948177643833</v>
      </c>
      <c r="BB369" s="18">
        <f t="shared" si="300"/>
        <v>42.175293174387299</v>
      </c>
      <c r="BC369" s="16">
        <f t="shared" si="328"/>
        <v>42.190522215865244</v>
      </c>
      <c r="BD369" s="17">
        <f t="shared" si="301"/>
        <v>2.1182477961684283</v>
      </c>
      <c r="BE369" s="18">
        <f t="shared" si="302"/>
        <v>4.7468665962898404</v>
      </c>
      <c r="BF369" s="17">
        <f t="shared" si="329"/>
        <v>0.27831164855826562</v>
      </c>
      <c r="BG369" s="17">
        <f t="shared" si="303"/>
        <v>0.9372544295811579</v>
      </c>
      <c r="BH369" s="17">
        <f t="shared" si="304"/>
        <v>0.10496556527371174</v>
      </c>
      <c r="BI369" s="17">
        <f t="shared" si="330"/>
        <v>3.1168846570543047E-2</v>
      </c>
      <c r="BJ369" s="11">
        <f t="shared" si="331"/>
        <v>8.9291609790043207</v>
      </c>
      <c r="BK369" s="15">
        <f t="shared" si="332"/>
        <v>-1.9390475336218347</v>
      </c>
      <c r="BL369" s="15">
        <f t="shared" si="333"/>
        <v>-2.5671791371588042</v>
      </c>
      <c r="BN369" s="18">
        <f t="shared" si="305"/>
        <v>-1.5368665962898405</v>
      </c>
      <c r="BO369" s="19">
        <f t="shared" si="306"/>
        <v>-1.1354335015966655</v>
      </c>
      <c r="BP369" s="18">
        <f t="shared" si="307"/>
        <v>42.175293174387299</v>
      </c>
      <c r="BQ369" s="16">
        <f t="shared" si="334"/>
        <v>42.190574345250006</v>
      </c>
      <c r="BR369" s="17">
        <f t="shared" si="308"/>
        <v>2.118253030662661</v>
      </c>
      <c r="BS369" s="18">
        <f t="shared" si="309"/>
        <v>4.7468665962898404</v>
      </c>
      <c r="BT369" s="17">
        <f t="shared" si="335"/>
        <v>0.27831164855826562</v>
      </c>
      <c r="BU369" s="17">
        <f t="shared" si="310"/>
        <v>0.93725674567133155</v>
      </c>
      <c r="BV369" s="17">
        <f t="shared" si="311"/>
        <v>0.10496582465868411</v>
      </c>
      <c r="BW369" s="17">
        <f t="shared" si="336"/>
        <v>3.1168846570543047E-2</v>
      </c>
      <c r="BX369" s="11">
        <f t="shared" si="337"/>
        <v>8.9291609790043207</v>
      </c>
      <c r="BY369" s="15">
        <f t="shared" si="338"/>
        <v>-1.938972818716147</v>
      </c>
      <c r="BZ369" s="15">
        <f t="shared" si="339"/>
        <v>-2.5671854810267938</v>
      </c>
    </row>
    <row r="370" spans="9:78" x14ac:dyDescent="0.3">
      <c r="I370" s="11">
        <f t="shared" si="312"/>
        <v>0.72200000000000053</v>
      </c>
      <c r="J370" s="15">
        <f t="shared" si="313"/>
        <v>5.902431878325328</v>
      </c>
      <c r="K370" s="15">
        <f t="shared" si="314"/>
        <v>31.180618268525521</v>
      </c>
      <c r="L370" s="15">
        <f t="shared" si="319"/>
        <v>-1.5380257737783312</v>
      </c>
      <c r="M370" s="15">
        <f t="shared" si="315"/>
        <v>-1.132272177919496</v>
      </c>
      <c r="N370" s="15">
        <f t="shared" si="316"/>
        <v>42.170186623816498</v>
      </c>
      <c r="O370" s="23"/>
      <c r="P370" s="23"/>
      <c r="Q370" s="23"/>
      <c r="R370" s="23"/>
      <c r="S370" s="23"/>
      <c r="T370" s="23"/>
      <c r="U370" s="23"/>
      <c r="V370" s="11"/>
      <c r="Z370" s="15">
        <f t="shared" si="284"/>
        <v>42.18538467493692</v>
      </c>
      <c r="AA370" s="16">
        <f t="shared" si="317"/>
        <v>28.762754608296142</v>
      </c>
      <c r="AB370" s="17">
        <f t="shared" si="285"/>
        <v>2.1177319494051594</v>
      </c>
      <c r="AC370" s="18">
        <f t="shared" si="286"/>
        <v>4.7480257737783313</v>
      </c>
      <c r="AD370" s="17">
        <f t="shared" si="287"/>
        <v>0.36591679875085981</v>
      </c>
      <c r="AE370" s="17">
        <f t="shared" si="288"/>
        <v>1.2319772584081936</v>
      </c>
      <c r="AF370" s="17">
        <f t="shared" si="318"/>
        <v>0.11026054632536735</v>
      </c>
      <c r="AG370" s="17">
        <f t="shared" si="320"/>
        <v>3.2749132229948449E-2</v>
      </c>
      <c r="AH370" s="11">
        <f t="shared" si="321"/>
        <v>11.17332808031585</v>
      </c>
      <c r="AI370" s="15">
        <f t="shared" si="289"/>
        <v>7.5445730295662665</v>
      </c>
      <c r="AJ370" s="15">
        <f t="shared" si="290"/>
        <v>-2.4823551397570847</v>
      </c>
      <c r="AL370" s="18">
        <f t="shared" si="291"/>
        <v>-1.5380257737783312</v>
      </c>
      <c r="AM370" s="19">
        <f t="shared" si="292"/>
        <v>-1.1247276048899297</v>
      </c>
      <c r="AN370" s="18">
        <f t="shared" si="293"/>
        <v>42.170186623816498</v>
      </c>
      <c r="AO370" s="16">
        <f t="shared" si="322"/>
        <v>42.185182849819597</v>
      </c>
      <c r="AP370" s="17">
        <f t="shared" si="294"/>
        <v>2.1177116859665293</v>
      </c>
      <c r="AQ370" s="18">
        <f t="shared" si="295"/>
        <v>4.7480257737783313</v>
      </c>
      <c r="AR370" s="17">
        <f t="shared" si="323"/>
        <v>0.27839029875085974</v>
      </c>
      <c r="AS370" s="17">
        <f t="shared" si="296"/>
        <v>0.93728201736789973</v>
      </c>
      <c r="AT370" s="17">
        <f t="shared" si="297"/>
        <v>0.1049431270649335</v>
      </c>
      <c r="AU370" s="17">
        <f t="shared" si="324"/>
        <v>3.1170072565244587E-2</v>
      </c>
      <c r="AV370" s="11">
        <f t="shared" si="325"/>
        <v>8.9313330332529262</v>
      </c>
      <c r="AW370" s="15">
        <f t="shared" si="326"/>
        <v>-1.9381276891449932</v>
      </c>
      <c r="AX370" s="15">
        <f t="shared" si="327"/>
        <v>-2.5658219486616827</v>
      </c>
      <c r="AZ370" s="18">
        <f t="shared" si="298"/>
        <v>-1.5380257737783312</v>
      </c>
      <c r="BA370" s="19">
        <f t="shared" si="299"/>
        <v>-1.134210305608641</v>
      </c>
      <c r="BB370" s="18">
        <f t="shared" si="300"/>
        <v>42.170186623816498</v>
      </c>
      <c r="BC370" s="16">
        <f t="shared" si="328"/>
        <v>42.185436739529685</v>
      </c>
      <c r="BD370" s="17">
        <f t="shared" si="301"/>
        <v>2.1177371767567847</v>
      </c>
      <c r="BE370" s="18">
        <f t="shared" si="302"/>
        <v>4.7480257737783313</v>
      </c>
      <c r="BF370" s="17">
        <f t="shared" si="329"/>
        <v>0.27839029875085974</v>
      </c>
      <c r="BG370" s="17">
        <f t="shared" si="303"/>
        <v>0.93729329938493411</v>
      </c>
      <c r="BH370" s="17">
        <f t="shared" si="304"/>
        <v>0.10494439026013543</v>
      </c>
      <c r="BI370" s="17">
        <f t="shared" si="330"/>
        <v>3.1170072565244587E-2</v>
      </c>
      <c r="BJ370" s="11">
        <f t="shared" si="331"/>
        <v>8.9313330332529262</v>
      </c>
      <c r="BK370" s="15">
        <f t="shared" si="332"/>
        <v>-1.9377637414535429</v>
      </c>
      <c r="BL370" s="15">
        <f t="shared" si="333"/>
        <v>-2.5658528333328867</v>
      </c>
      <c r="BN370" s="18">
        <f t="shared" si="305"/>
        <v>-1.5380257737783312</v>
      </c>
      <c r="BO370" s="19">
        <f t="shared" si="306"/>
        <v>-1.136147705402403</v>
      </c>
      <c r="BP370" s="18">
        <f t="shared" si="307"/>
        <v>42.170186623816498</v>
      </c>
      <c r="BQ370" s="16">
        <f t="shared" si="334"/>
        <v>42.185488873497754</v>
      </c>
      <c r="BR370" s="17">
        <f t="shared" si="308"/>
        <v>2.1177424110802434</v>
      </c>
      <c r="BS370" s="18">
        <f t="shared" si="309"/>
        <v>4.7480257737783313</v>
      </c>
      <c r="BT370" s="17">
        <f t="shared" si="335"/>
        <v>0.27839029875085974</v>
      </c>
      <c r="BU370" s="17">
        <f t="shared" si="310"/>
        <v>0.9372956160540461</v>
      </c>
      <c r="BV370" s="17">
        <f t="shared" si="311"/>
        <v>0.10494464964684772</v>
      </c>
      <c r="BW370" s="17">
        <f t="shared" si="336"/>
        <v>3.1170072565244587E-2</v>
      </c>
      <c r="BX370" s="11">
        <f t="shared" si="337"/>
        <v>8.9313330332529262</v>
      </c>
      <c r="BY370" s="15">
        <f t="shared" si="338"/>
        <v>-1.9376890077979756</v>
      </c>
      <c r="BZ370" s="15">
        <f t="shared" si="339"/>
        <v>-2.5658591752452935</v>
      </c>
    </row>
    <row r="371" spans="9:78" x14ac:dyDescent="0.3">
      <c r="I371" s="11">
        <f t="shared" si="312"/>
        <v>0.72400000000000053</v>
      </c>
      <c r="J371" s="15">
        <f t="shared" si="313"/>
        <v>5.9001666190032092</v>
      </c>
      <c r="K371" s="15">
        <f t="shared" si="314"/>
        <v>31.264953537918526</v>
      </c>
      <c r="L371" s="15">
        <f t="shared" si="319"/>
        <v>-1.5391826813207494</v>
      </c>
      <c r="M371" s="15">
        <f t="shared" si="315"/>
        <v>-1.1329871441993056</v>
      </c>
      <c r="N371" s="15">
        <f t="shared" si="316"/>
        <v>42.165082769190171</v>
      </c>
      <c r="O371" s="23"/>
      <c r="P371" s="23"/>
      <c r="Q371" s="23"/>
      <c r="R371" s="23"/>
      <c r="S371" s="23"/>
      <c r="T371" s="23"/>
      <c r="U371" s="23"/>
      <c r="V371" s="11"/>
      <c r="Z371" s="15">
        <f t="shared" si="284"/>
        <v>42.180301857639414</v>
      </c>
      <c r="AA371" s="16">
        <f t="shared" si="317"/>
        <v>28.75928905197199</v>
      </c>
      <c r="AB371" s="17">
        <f t="shared" si="285"/>
        <v>2.1172216591138793</v>
      </c>
      <c r="AC371" s="18">
        <f t="shared" si="286"/>
        <v>4.7491826813207494</v>
      </c>
      <c r="AD371" s="17">
        <f t="shared" si="287"/>
        <v>0.36599529492761285</v>
      </c>
      <c r="AE371" s="17">
        <f t="shared" si="288"/>
        <v>1.2319446193235517</v>
      </c>
      <c r="AF371" s="17">
        <f t="shared" si="318"/>
        <v>0.1102393927449727</v>
      </c>
      <c r="AG371" s="17">
        <f t="shared" si="320"/>
        <v>3.2750740924126449E-2</v>
      </c>
      <c r="AH371" s="11">
        <f t="shared" si="321"/>
        <v>11.175176029620616</v>
      </c>
      <c r="AI371" s="15">
        <f t="shared" si="289"/>
        <v>7.5435551126092637</v>
      </c>
      <c r="AJ371" s="15">
        <f t="shared" si="290"/>
        <v>-2.4809010053137706</v>
      </c>
      <c r="AL371" s="18">
        <f t="shared" si="291"/>
        <v>-1.5391826813207494</v>
      </c>
      <c r="AM371" s="19">
        <f t="shared" si="292"/>
        <v>-1.1254435890866963</v>
      </c>
      <c r="AN371" s="18">
        <f t="shared" si="293"/>
        <v>42.165082769190171</v>
      </c>
      <c r="AO371" s="16">
        <f t="shared" si="322"/>
        <v>42.180099907478578</v>
      </c>
      <c r="AP371" s="17">
        <f t="shared" si="294"/>
        <v>2.1172013855638006</v>
      </c>
      <c r="AQ371" s="18">
        <f t="shared" si="295"/>
        <v>4.7491826813207494</v>
      </c>
      <c r="AR371" s="17">
        <f t="shared" si="323"/>
        <v>0.27846879492761278</v>
      </c>
      <c r="AS371" s="17">
        <f t="shared" si="296"/>
        <v>0.93732037910496591</v>
      </c>
      <c r="AT371" s="17">
        <f t="shared" si="297"/>
        <v>0.10492195890184464</v>
      </c>
      <c r="AU371" s="17">
        <f t="shared" si="324"/>
        <v>3.1171296504553293E-2</v>
      </c>
      <c r="AV371" s="11">
        <f t="shared" si="325"/>
        <v>8.9335005647562955</v>
      </c>
      <c r="AW371" s="15">
        <f t="shared" si="326"/>
        <v>-1.9368603752129259</v>
      </c>
      <c r="AX371" s="15">
        <f t="shared" si="327"/>
        <v>-2.5644974586461555</v>
      </c>
      <c r="AZ371" s="18">
        <f t="shared" si="298"/>
        <v>-1.5391826813207494</v>
      </c>
      <c r="BA371" s="19">
        <f t="shared" si="299"/>
        <v>-1.1349240045745186</v>
      </c>
      <c r="BB371" s="18">
        <f t="shared" si="300"/>
        <v>42.165082769190171</v>
      </c>
      <c r="BC371" s="16">
        <f t="shared" si="328"/>
        <v>42.180353927258807</v>
      </c>
      <c r="BD371" s="17">
        <f t="shared" si="301"/>
        <v>2.1172268863402928</v>
      </c>
      <c r="BE371" s="18">
        <f t="shared" si="302"/>
        <v>4.7491826813207494</v>
      </c>
      <c r="BF371" s="17">
        <f t="shared" si="329"/>
        <v>0.27846879492761278</v>
      </c>
      <c r="BG371" s="17">
        <f t="shared" si="303"/>
        <v>0.93733166872420204</v>
      </c>
      <c r="BH371" s="17">
        <f t="shared" si="304"/>
        <v>0.10492322264153485</v>
      </c>
      <c r="BI371" s="17">
        <f t="shared" si="330"/>
        <v>3.1171296504553293E-2</v>
      </c>
      <c r="BJ371" s="11">
        <f t="shared" si="331"/>
        <v>8.9335005647562955</v>
      </c>
      <c r="BK371" s="15">
        <f t="shared" si="332"/>
        <v>-1.9364961819223878</v>
      </c>
      <c r="BL371" s="15">
        <f t="shared" si="333"/>
        <v>-2.5645283469107087</v>
      </c>
      <c r="BN371" s="18">
        <f t="shared" si="305"/>
        <v>-1.5391826813207494</v>
      </c>
      <c r="BO371" s="19">
        <f t="shared" si="306"/>
        <v>-1.1368601365631503</v>
      </c>
      <c r="BP371" s="18">
        <f t="shared" si="307"/>
        <v>42.165082769190171</v>
      </c>
      <c r="BQ371" s="16">
        <f t="shared" si="334"/>
        <v>42.1804060661199</v>
      </c>
      <c r="BR371" s="17">
        <f t="shared" si="308"/>
        <v>2.1172321205242897</v>
      </c>
      <c r="BS371" s="18">
        <f t="shared" si="309"/>
        <v>4.7491826813207494</v>
      </c>
      <c r="BT371" s="17">
        <f t="shared" si="335"/>
        <v>0.27846879492761278</v>
      </c>
      <c r="BU371" s="17">
        <f t="shared" si="310"/>
        <v>0.93733398598479034</v>
      </c>
      <c r="BV371" s="17">
        <f t="shared" si="311"/>
        <v>0.10492348203152106</v>
      </c>
      <c r="BW371" s="17">
        <f t="shared" si="336"/>
        <v>3.1171296504553293E-2</v>
      </c>
      <c r="BX371" s="11">
        <f t="shared" si="337"/>
        <v>8.9335005647562955</v>
      </c>
      <c r="BY371" s="15">
        <f t="shared" si="338"/>
        <v>-1.9364214291126622</v>
      </c>
      <c r="BZ371" s="15">
        <f t="shared" si="339"/>
        <v>-2.5645346869082402</v>
      </c>
    </row>
    <row r="372" spans="9:78" x14ac:dyDescent="0.3">
      <c r="I372" s="11">
        <f t="shared" si="312"/>
        <v>0.72600000000000053</v>
      </c>
      <c r="J372" s="15">
        <f t="shared" si="313"/>
        <v>5.8978999315216667</v>
      </c>
      <c r="K372" s="15">
        <f t="shared" si="314"/>
        <v>31.349278602294472</v>
      </c>
      <c r="L372" s="15">
        <f t="shared" si="319"/>
        <v>-1.5403373614363089</v>
      </c>
      <c r="M372" s="15">
        <f t="shared" si="315"/>
        <v>-1.1337003373428969</v>
      </c>
      <c r="N372" s="15">
        <f t="shared" si="316"/>
        <v>42.159981606755728</v>
      </c>
      <c r="O372" s="23"/>
      <c r="P372" s="23"/>
      <c r="Q372" s="23"/>
      <c r="R372" s="23"/>
      <c r="S372" s="23"/>
      <c r="T372" s="23"/>
      <c r="U372" s="23"/>
      <c r="V372" s="11"/>
      <c r="Z372" s="15">
        <f t="shared" si="284"/>
        <v>42.175221701099247</v>
      </c>
      <c r="AA372" s="16">
        <f t="shared" si="317"/>
        <v>28.755825309800088</v>
      </c>
      <c r="AB372" s="17">
        <f t="shared" si="285"/>
        <v>2.1167116973888791</v>
      </c>
      <c r="AC372" s="18">
        <f t="shared" si="286"/>
        <v>4.7503373614363085</v>
      </c>
      <c r="AD372" s="17">
        <f t="shared" si="287"/>
        <v>0.36607363997345349</v>
      </c>
      <c r="AE372" s="17">
        <f t="shared" si="288"/>
        <v>1.2319115355127728</v>
      </c>
      <c r="AF372" s="17">
        <f t="shared" si="318"/>
        <v>0.11021824439793519</v>
      </c>
      <c r="AG372" s="17">
        <f t="shared" si="320"/>
        <v>3.2752346865102873E-2</v>
      </c>
      <c r="AH372" s="11">
        <f t="shared" si="321"/>
        <v>11.177020122594616</v>
      </c>
      <c r="AI372" s="15">
        <f t="shared" si="289"/>
        <v>7.5425227578100493</v>
      </c>
      <c r="AJ372" s="15">
        <f t="shared" si="290"/>
        <v>-2.4794490099506326</v>
      </c>
      <c r="AL372" s="18">
        <f t="shared" si="291"/>
        <v>-1.5403373614363089</v>
      </c>
      <c r="AM372" s="19">
        <f t="shared" si="292"/>
        <v>-1.1261578145850868</v>
      </c>
      <c r="AN372" s="18">
        <f t="shared" si="293"/>
        <v>42.159981606755728</v>
      </c>
      <c r="AO372" s="16">
        <f t="shared" si="322"/>
        <v>42.17501962661467</v>
      </c>
      <c r="AP372" s="17">
        <f t="shared" si="294"/>
        <v>2.116691413801346</v>
      </c>
      <c r="AQ372" s="18">
        <f t="shared" si="295"/>
        <v>4.7503373614363085</v>
      </c>
      <c r="AR372" s="17">
        <f t="shared" si="323"/>
        <v>0.27854713997345354</v>
      </c>
      <c r="AS372" s="17">
        <f t="shared" si="296"/>
        <v>0.93735825043041465</v>
      </c>
      <c r="AT372" s="17">
        <f t="shared" si="297"/>
        <v>0.10490079826771535</v>
      </c>
      <c r="AU372" s="17">
        <f t="shared" si="324"/>
        <v>3.1172518431439863E-2</v>
      </c>
      <c r="AV372" s="11">
        <f t="shared" si="325"/>
        <v>8.9356636547054702</v>
      </c>
      <c r="AW372" s="15">
        <f t="shared" si="326"/>
        <v>-1.9356089683777169</v>
      </c>
      <c r="AX372" s="15">
        <f t="shared" si="327"/>
        <v>-2.5631747603312309</v>
      </c>
      <c r="AZ372" s="18">
        <f t="shared" si="298"/>
        <v>-1.5403373614363089</v>
      </c>
      <c r="BA372" s="19">
        <f t="shared" si="299"/>
        <v>-1.1356359463112746</v>
      </c>
      <c r="BB372" s="18">
        <f t="shared" si="300"/>
        <v>42.159981606755728</v>
      </c>
      <c r="BC372" s="16">
        <f t="shared" si="328"/>
        <v>42.175273776047213</v>
      </c>
      <c r="BD372" s="17">
        <f t="shared" si="301"/>
        <v>2.1167169245205977</v>
      </c>
      <c r="BE372" s="18">
        <f t="shared" si="302"/>
        <v>4.7503373614363085</v>
      </c>
      <c r="BF372" s="17">
        <f t="shared" si="329"/>
        <v>0.27854713997345354</v>
      </c>
      <c r="BG372" s="17">
        <f t="shared" si="303"/>
        <v>0.93736954762896185</v>
      </c>
      <c r="BH372" s="17">
        <f t="shared" si="304"/>
        <v>0.10490206254969639</v>
      </c>
      <c r="BI372" s="17">
        <f t="shared" si="330"/>
        <v>3.1172518431439863E-2</v>
      </c>
      <c r="BJ372" s="11">
        <f t="shared" si="331"/>
        <v>8.9356636547054702</v>
      </c>
      <c r="BK372" s="15">
        <f t="shared" si="332"/>
        <v>-1.9352445302271193</v>
      </c>
      <c r="BL372" s="15">
        <f t="shared" si="333"/>
        <v>-2.5632056521425159</v>
      </c>
      <c r="BN372" s="18">
        <f t="shared" si="305"/>
        <v>-1.5403373614363089</v>
      </c>
      <c r="BO372" s="19">
        <f t="shared" si="306"/>
        <v>-1.1375708264033511</v>
      </c>
      <c r="BP372" s="18">
        <f t="shared" si="307"/>
        <v>42.159981606755728</v>
      </c>
      <c r="BQ372" s="16">
        <f t="shared" si="334"/>
        <v>42.175325920104818</v>
      </c>
      <c r="BR372" s="17">
        <f t="shared" si="308"/>
        <v>2.1167221585958078</v>
      </c>
      <c r="BS372" s="18">
        <f t="shared" si="309"/>
        <v>4.7503373614363085</v>
      </c>
      <c r="BT372" s="17">
        <f t="shared" si="335"/>
        <v>0.27854713997345354</v>
      </c>
      <c r="BU372" s="17">
        <f t="shared" si="310"/>
        <v>0.9373718654933183</v>
      </c>
      <c r="BV372" s="17">
        <f t="shared" si="311"/>
        <v>0.10490232194445943</v>
      </c>
      <c r="BW372" s="17">
        <f t="shared" si="336"/>
        <v>3.1172518431439863E-2</v>
      </c>
      <c r="BX372" s="11">
        <f t="shared" si="337"/>
        <v>8.9356636547054702</v>
      </c>
      <c r="BY372" s="15">
        <f t="shared" si="338"/>
        <v>-1.9351697578668863</v>
      </c>
      <c r="BZ372" s="15">
        <f t="shared" si="339"/>
        <v>-2.5632119902650143</v>
      </c>
    </row>
    <row r="373" spans="9:78" x14ac:dyDescent="0.3">
      <c r="I373" s="11">
        <f t="shared" si="312"/>
        <v>0.72800000000000054</v>
      </c>
      <c r="J373" s="15">
        <f t="shared" si="313"/>
        <v>5.8956318193956481</v>
      </c>
      <c r="K373" s="15">
        <f t="shared" si="314"/>
        <v>31.433593467034044</v>
      </c>
      <c r="L373" s="15">
        <f t="shared" si="319"/>
        <v>-1.5414898557824694</v>
      </c>
      <c r="M373" s="15">
        <f t="shared" si="315"/>
        <v>-1.1344117886753191</v>
      </c>
      <c r="N373" s="15">
        <f t="shared" si="316"/>
        <v>42.154883132814007</v>
      </c>
      <c r="O373" s="23"/>
      <c r="P373" s="23"/>
      <c r="Q373" s="23"/>
      <c r="R373" s="23"/>
      <c r="S373" s="23"/>
      <c r="T373" s="23"/>
      <c r="U373" s="23"/>
      <c r="V373" s="11"/>
      <c r="Z373" s="15">
        <f t="shared" si="284"/>
        <v>42.170144202355914</v>
      </c>
      <c r="AA373" s="16">
        <f t="shared" si="317"/>
        <v>28.752363379761906</v>
      </c>
      <c r="AB373" s="17">
        <f t="shared" si="285"/>
        <v>2.116202063836516</v>
      </c>
      <c r="AC373" s="18">
        <f t="shared" si="286"/>
        <v>4.7514898557824692</v>
      </c>
      <c r="AD373" s="17">
        <f t="shared" si="287"/>
        <v>0.36615183671484053</v>
      </c>
      <c r="AE373" s="17">
        <f t="shared" si="288"/>
        <v>1.2318780167463856</v>
      </c>
      <c r="AF373" s="17">
        <f t="shared" si="318"/>
        <v>0.11019710146126459</v>
      </c>
      <c r="AG373" s="17">
        <f t="shared" si="320"/>
        <v>3.2753950108844694E-2</v>
      </c>
      <c r="AH373" s="11">
        <f t="shared" si="321"/>
        <v>11.178860427462364</v>
      </c>
      <c r="AI373" s="15">
        <f t="shared" si="289"/>
        <v>7.5414762815707928</v>
      </c>
      <c r="AJ373" s="15">
        <f t="shared" si="290"/>
        <v>-2.4779991227739471</v>
      </c>
      <c r="AL373" s="18">
        <f t="shared" si="291"/>
        <v>-1.5414898557824694</v>
      </c>
      <c r="AM373" s="19">
        <f t="shared" si="292"/>
        <v>-1.1268703123937482</v>
      </c>
      <c r="AN373" s="18">
        <f t="shared" si="293"/>
        <v>42.154883132814007</v>
      </c>
      <c r="AO373" s="16">
        <f t="shared" si="322"/>
        <v>42.169942004254182</v>
      </c>
      <c r="AP373" s="17">
        <f t="shared" si="294"/>
        <v>2.1161817702841716</v>
      </c>
      <c r="AQ373" s="18">
        <f t="shared" si="295"/>
        <v>4.7514898557824692</v>
      </c>
      <c r="AR373" s="17">
        <f t="shared" si="323"/>
        <v>0.27862533671484047</v>
      </c>
      <c r="AS373" s="17">
        <f t="shared" si="296"/>
        <v>0.93739564116889429</v>
      </c>
      <c r="AT373" s="17">
        <f t="shared" si="297"/>
        <v>0.10487964529146238</v>
      </c>
      <c r="AU373" s="17">
        <f t="shared" si="324"/>
        <v>3.117373838801718E-2</v>
      </c>
      <c r="AV373" s="11">
        <f t="shared" si="325"/>
        <v>8.9378223826354031</v>
      </c>
      <c r="AW373" s="15">
        <f t="shared" si="326"/>
        <v>-1.9343731504882593</v>
      </c>
      <c r="AX373" s="15">
        <f t="shared" si="327"/>
        <v>-2.5618538284741308</v>
      </c>
      <c r="AZ373" s="18">
        <f t="shared" si="298"/>
        <v>-1.5414898557824694</v>
      </c>
      <c r="BA373" s="19">
        <f t="shared" si="299"/>
        <v>-1.1363461618258073</v>
      </c>
      <c r="BB373" s="18">
        <f t="shared" si="300"/>
        <v>42.154883132814007</v>
      </c>
      <c r="BC373" s="16">
        <f t="shared" si="328"/>
        <v>42.170196282928337</v>
      </c>
      <c r="BD373" s="17">
        <f t="shared" si="301"/>
        <v>2.1162072909034366</v>
      </c>
      <c r="BE373" s="18">
        <f t="shared" si="302"/>
        <v>4.7514898557824692</v>
      </c>
      <c r="BF373" s="17">
        <f t="shared" si="329"/>
        <v>0.27862533671484047</v>
      </c>
      <c r="BG373" s="17">
        <f t="shared" si="303"/>
        <v>0.93740694592427731</v>
      </c>
      <c r="BH373" s="17">
        <f t="shared" si="304"/>
        <v>0.10488091011357439</v>
      </c>
      <c r="BI373" s="17">
        <f t="shared" si="330"/>
        <v>3.117373838801718E-2</v>
      </c>
      <c r="BJ373" s="11">
        <f t="shared" si="331"/>
        <v>8.9378223826354031</v>
      </c>
      <c r="BK373" s="15">
        <f t="shared" si="332"/>
        <v>-1.9340084682032215</v>
      </c>
      <c r="BL373" s="15">
        <f t="shared" si="333"/>
        <v>-2.561884723786191</v>
      </c>
      <c r="BN373" s="18">
        <f t="shared" si="305"/>
        <v>-1.5414898557824694</v>
      </c>
      <c r="BO373" s="19">
        <f t="shared" si="306"/>
        <v>-1.1382798056117256</v>
      </c>
      <c r="BP373" s="18">
        <f t="shared" si="307"/>
        <v>42.154883132814007</v>
      </c>
      <c r="BQ373" s="16">
        <f t="shared" si="334"/>
        <v>42.170248432479859</v>
      </c>
      <c r="BR373" s="17">
        <f t="shared" si="308"/>
        <v>2.1162125248999133</v>
      </c>
      <c r="BS373" s="18">
        <f t="shared" si="309"/>
        <v>4.7514898557824692</v>
      </c>
      <c r="BT373" s="17">
        <f t="shared" si="335"/>
        <v>0.27862533671484047</v>
      </c>
      <c r="BU373" s="17">
        <f t="shared" si="310"/>
        <v>0.93740926440445316</v>
      </c>
      <c r="BV373" s="17">
        <f t="shared" si="311"/>
        <v>0.10488116951458695</v>
      </c>
      <c r="BW373" s="17">
        <f t="shared" si="336"/>
        <v>3.117373838801718E-2</v>
      </c>
      <c r="BX373" s="11">
        <f t="shared" si="337"/>
        <v>8.9378223826354031</v>
      </c>
      <c r="BY373" s="15">
        <f t="shared" si="338"/>
        <v>-1.9339336759039012</v>
      </c>
      <c r="BZ373" s="15">
        <f t="shared" si="339"/>
        <v>-2.5618910600726585</v>
      </c>
    </row>
    <row r="374" spans="9:78" x14ac:dyDescent="0.3">
      <c r="I374" s="11">
        <f t="shared" si="312"/>
        <v>0.73000000000000054</v>
      </c>
      <c r="J374" s="15">
        <f t="shared" si="313"/>
        <v>5.8933622860780872</v>
      </c>
      <c r="K374" s="15">
        <f t="shared" si="314"/>
        <v>31.517898137510574</v>
      </c>
      <c r="L374" s="15">
        <f t="shared" si="319"/>
        <v>-1.5426402051724444</v>
      </c>
      <c r="M374" s="15">
        <f t="shared" si="315"/>
        <v>-1.1351215288858911</v>
      </c>
      <c r="N374" s="15">
        <f t="shared" si="316"/>
        <v>42.149787343718216</v>
      </c>
      <c r="O374" s="23"/>
      <c r="P374" s="23"/>
      <c r="Q374" s="23"/>
      <c r="R374" s="23"/>
      <c r="S374" s="23"/>
      <c r="T374" s="23"/>
      <c r="U374" s="23"/>
      <c r="V374" s="11"/>
      <c r="Z374" s="15">
        <f t="shared" si="284"/>
        <v>42.165069358486875</v>
      </c>
      <c r="AA374" s="16">
        <f t="shared" si="317"/>
        <v>28.748903259864804</v>
      </c>
      <c r="AB374" s="17">
        <f t="shared" si="285"/>
        <v>2.1156927580671505</v>
      </c>
      <c r="AC374" s="18">
        <f t="shared" si="286"/>
        <v>4.7526402051724439</v>
      </c>
      <c r="AD374" s="17">
        <f t="shared" si="287"/>
        <v>0.36622988792095024</v>
      </c>
      <c r="AE374" s="17">
        <f t="shared" si="288"/>
        <v>1.2318440725947515</v>
      </c>
      <c r="AF374" s="17">
        <f t="shared" si="318"/>
        <v>0.11017596410821276</v>
      </c>
      <c r="AG374" s="17">
        <f t="shared" si="320"/>
        <v>3.275555071019734E-2</v>
      </c>
      <c r="AH374" s="11">
        <f t="shared" si="321"/>
        <v>11.180697011054583</v>
      </c>
      <c r="AI374" s="15">
        <f t="shared" si="289"/>
        <v>7.5404159938113109</v>
      </c>
      <c r="AJ374" s="15">
        <f t="shared" si="290"/>
        <v>-2.4765513135021693</v>
      </c>
      <c r="AL374" s="18">
        <f t="shared" si="291"/>
        <v>-1.5426402051724444</v>
      </c>
      <c r="AM374" s="19">
        <f t="shared" si="292"/>
        <v>-1.1275811128920799</v>
      </c>
      <c r="AN374" s="18">
        <f t="shared" si="293"/>
        <v>42.149787343718216</v>
      </c>
      <c r="AO374" s="16">
        <f t="shared" si="322"/>
        <v>42.16486703746164</v>
      </c>
      <c r="AP374" s="17">
        <f t="shared" si="294"/>
        <v>2.1156724546213148</v>
      </c>
      <c r="AQ374" s="18">
        <f t="shared" si="295"/>
        <v>4.7526402051724439</v>
      </c>
      <c r="AR374" s="17">
        <f t="shared" si="323"/>
        <v>0.27870338792095034</v>
      </c>
      <c r="AS374" s="17">
        <f t="shared" si="296"/>
        <v>0.93743256094434579</v>
      </c>
      <c r="AT374" s="17">
        <f t="shared" si="297"/>
        <v>0.10485850009922848</v>
      </c>
      <c r="AU374" s="17">
        <f t="shared" si="324"/>
        <v>3.1174956415557346E-2</v>
      </c>
      <c r="AV374" s="11">
        <f t="shared" si="325"/>
        <v>8.9399768264589472</v>
      </c>
      <c r="AW374" s="15">
        <f t="shared" si="326"/>
        <v>-1.933152609893255</v>
      </c>
      <c r="AX374" s="15">
        <f t="shared" si="327"/>
        <v>-2.560534638329667</v>
      </c>
      <c r="AZ374" s="18">
        <f t="shared" si="298"/>
        <v>-1.5426402051724444</v>
      </c>
      <c r="BA374" s="19">
        <f t="shared" si="299"/>
        <v>-1.1370546814957845</v>
      </c>
      <c r="BB374" s="18">
        <f t="shared" si="300"/>
        <v>42.149787343718216</v>
      </c>
      <c r="BC374" s="16">
        <f t="shared" si="328"/>
        <v>42.165121444973686</v>
      </c>
      <c r="BD374" s="17">
        <f t="shared" si="301"/>
        <v>2.1156979850985622</v>
      </c>
      <c r="BE374" s="18">
        <f t="shared" si="302"/>
        <v>4.7526402051724439</v>
      </c>
      <c r="BF374" s="17">
        <f t="shared" si="329"/>
        <v>0.27870338792095034</v>
      </c>
      <c r="BG374" s="17">
        <f t="shared" si="303"/>
        <v>0.93744387323449541</v>
      </c>
      <c r="BH374" s="17">
        <f t="shared" si="304"/>
        <v>0.10485976545934844</v>
      </c>
      <c r="BI374" s="17">
        <f t="shared" si="330"/>
        <v>3.1174956415557346E-2</v>
      </c>
      <c r="BJ374" s="11">
        <f t="shared" si="331"/>
        <v>8.9399768264589472</v>
      </c>
      <c r="BK374" s="15">
        <f t="shared" si="332"/>
        <v>-1.9327876841862754</v>
      </c>
      <c r="BL374" s="15">
        <f t="shared" si="333"/>
        <v>-2.5605655370971876</v>
      </c>
      <c r="BN374" s="18">
        <f t="shared" si="305"/>
        <v>-1.5426402051724444</v>
      </c>
      <c r="BO374" s="19">
        <f t="shared" si="306"/>
        <v>-1.1389871042542636</v>
      </c>
      <c r="BP374" s="18">
        <f t="shared" si="307"/>
        <v>42.149787343718216</v>
      </c>
      <c r="BQ374" s="16">
        <f t="shared" si="334"/>
        <v>42.165173600310553</v>
      </c>
      <c r="BR374" s="17">
        <f t="shared" si="308"/>
        <v>2.1157032190457481</v>
      </c>
      <c r="BS374" s="18">
        <f t="shared" si="309"/>
        <v>4.7526402051724439</v>
      </c>
      <c r="BT374" s="17">
        <f t="shared" si="335"/>
        <v>0.27870338792095034</v>
      </c>
      <c r="BU374" s="17">
        <f t="shared" si="310"/>
        <v>0.93744619234230597</v>
      </c>
      <c r="BV374" s="17">
        <f t="shared" si="311"/>
        <v>0.10486002486805336</v>
      </c>
      <c r="BW374" s="17">
        <f t="shared" si="336"/>
        <v>3.1174956415557346E-2</v>
      </c>
      <c r="BX374" s="11">
        <f t="shared" si="337"/>
        <v>8.9399768264589472</v>
      </c>
      <c r="BY374" s="15">
        <f t="shared" si="338"/>
        <v>-1.9327128715668929</v>
      </c>
      <c r="BZ374" s="15">
        <f t="shared" si="339"/>
        <v>-2.5605718715857964</v>
      </c>
    </row>
    <row r="375" spans="9:78" x14ac:dyDescent="0.3">
      <c r="I375" s="11">
        <f t="shared" si="312"/>
        <v>0.73200000000000054</v>
      </c>
      <c r="J375" s="15">
        <f t="shared" si="313"/>
        <v>5.8910913349611604</v>
      </c>
      <c r="K375" s="15">
        <f t="shared" si="314"/>
        <v>31.602192619090165</v>
      </c>
      <c r="L375" s="15">
        <f t="shared" si="319"/>
        <v>-1.5437884495923526</v>
      </c>
      <c r="M375" s="15">
        <f t="shared" si="315"/>
        <v>-1.1358295880411959</v>
      </c>
      <c r="N375" s="15">
        <f t="shared" si="316"/>
        <v>42.144694235872905</v>
      </c>
      <c r="O375" s="23"/>
      <c r="P375" s="23"/>
      <c r="Q375" s="23"/>
      <c r="R375" s="23"/>
      <c r="S375" s="23"/>
      <c r="T375" s="23"/>
      <c r="U375" s="23"/>
      <c r="V375" s="11"/>
      <c r="Z375" s="15">
        <f t="shared" si="284"/>
        <v>42.159997166606743</v>
      </c>
      <c r="AA375" s="16">
        <f t="shared" si="317"/>
        <v>28.745444948141479</v>
      </c>
      <c r="AB375" s="17">
        <f t="shared" si="285"/>
        <v>2.1151837796950637</v>
      </c>
      <c r="AC375" s="18">
        <f t="shared" si="286"/>
        <v>4.7537884495923528</v>
      </c>
      <c r="AD375" s="17">
        <f t="shared" si="287"/>
        <v>0.36630779630484106</v>
      </c>
      <c r="AE375" s="17">
        <f t="shared" si="288"/>
        <v>1.2318097124321832</v>
      </c>
      <c r="AF375" s="17">
        <f t="shared" si="318"/>
        <v>0.11015483250834955</v>
      </c>
      <c r="AG375" s="17">
        <f t="shared" si="320"/>
        <v>3.2757148722907053E-2</v>
      </c>
      <c r="AH375" s="11">
        <f t="shared" si="321"/>
        <v>11.1825299388369</v>
      </c>
      <c r="AI375" s="15">
        <f t="shared" si="289"/>
        <v>7.5393421981025268</v>
      </c>
      <c r="AJ375" s="15">
        <f t="shared" si="290"/>
        <v>-2.4751055524537025</v>
      </c>
      <c r="AL375" s="18">
        <f t="shared" si="291"/>
        <v>-1.5437884495923526</v>
      </c>
      <c r="AM375" s="19">
        <f t="shared" si="292"/>
        <v>-1.1282902458430935</v>
      </c>
      <c r="AN375" s="18">
        <f t="shared" si="293"/>
        <v>42.144694235872905</v>
      </c>
      <c r="AO375" s="16">
        <f t="shared" si="322"/>
        <v>42.159794723339004</v>
      </c>
      <c r="AP375" s="17">
        <f t="shared" si="294"/>
        <v>2.1151634664257593</v>
      </c>
      <c r="AQ375" s="18">
        <f t="shared" si="295"/>
        <v>4.7537884495923528</v>
      </c>
      <c r="AR375" s="17">
        <f t="shared" si="323"/>
        <v>0.27878129630484116</v>
      </c>
      <c r="AS375" s="17">
        <f t="shared" si="296"/>
        <v>0.93746901918412495</v>
      </c>
      <c r="AT375" s="17">
        <f t="shared" si="297"/>
        <v>0.10483736281443799</v>
      </c>
      <c r="AU375" s="17">
        <f t="shared" si="324"/>
        <v>3.1176172554508351E-2</v>
      </c>
      <c r="AV375" s="11">
        <f t="shared" si="325"/>
        <v>8.9421270625000737</v>
      </c>
      <c r="AW375" s="15">
        <f t="shared" si="326"/>
        <v>-1.9319470413076441</v>
      </c>
      <c r="AX375" s="15">
        <f t="shared" si="327"/>
        <v>-2.5592171656403657</v>
      </c>
      <c r="AZ375" s="18">
        <f t="shared" si="298"/>
        <v>-1.5437884495923526</v>
      </c>
      <c r="BA375" s="19">
        <f t="shared" si="299"/>
        <v>-1.1377615350825037</v>
      </c>
      <c r="BB375" s="18">
        <f t="shared" si="300"/>
        <v>42.144694235872905</v>
      </c>
      <c r="BC375" s="16">
        <f t="shared" si="328"/>
        <v>42.160049259292052</v>
      </c>
      <c r="BD375" s="17">
        <f t="shared" si="301"/>
        <v>2.1151890067196595</v>
      </c>
      <c r="BE375" s="18">
        <f t="shared" si="302"/>
        <v>4.7537884495923528</v>
      </c>
      <c r="BF375" s="17">
        <f t="shared" si="329"/>
        <v>0.27878129630484116</v>
      </c>
      <c r="BG375" s="17">
        <f t="shared" si="303"/>
        <v>0.9374803389873706</v>
      </c>
      <c r="BH375" s="17">
        <f t="shared" si="304"/>
        <v>0.1048386287104789</v>
      </c>
      <c r="BI375" s="17">
        <f t="shared" si="330"/>
        <v>3.1176172554508351E-2</v>
      </c>
      <c r="BJ375" s="11">
        <f t="shared" si="331"/>
        <v>8.9421270625000737</v>
      </c>
      <c r="BK375" s="15">
        <f t="shared" si="332"/>
        <v>-1.9315818728783589</v>
      </c>
      <c r="BL375" s="15">
        <f t="shared" si="333"/>
        <v>-2.559248067818662</v>
      </c>
      <c r="BN375" s="18">
        <f t="shared" si="305"/>
        <v>-1.5437884495923526</v>
      </c>
      <c r="BO375" s="19">
        <f t="shared" si="306"/>
        <v>-1.1396927517869526</v>
      </c>
      <c r="BP375" s="18">
        <f t="shared" si="307"/>
        <v>42.144694235872905</v>
      </c>
      <c r="BQ375" s="16">
        <f t="shared" si="334"/>
        <v>42.16010142069981</v>
      </c>
      <c r="BR375" s="17">
        <f t="shared" si="308"/>
        <v>2.1151942406463964</v>
      </c>
      <c r="BS375" s="18">
        <f t="shared" si="309"/>
        <v>4.7537884495923528</v>
      </c>
      <c r="BT375" s="17">
        <f t="shared" si="335"/>
        <v>0.27878129630484116</v>
      </c>
      <c r="BU375" s="17">
        <f t="shared" si="310"/>
        <v>0.93748265873439829</v>
      </c>
      <c r="BV375" s="17">
        <f t="shared" si="311"/>
        <v>0.10483888812828986</v>
      </c>
      <c r="BW375" s="17">
        <f t="shared" si="336"/>
        <v>3.1176172554508351E-2</v>
      </c>
      <c r="BX375" s="11">
        <f t="shared" si="337"/>
        <v>8.9421270625000737</v>
      </c>
      <c r="BY375" s="15">
        <f t="shared" si="338"/>
        <v>-1.9315070395654437</v>
      </c>
      <c r="BZ375" s="15">
        <f t="shared" si="339"/>
        <v>-2.5592544005467754</v>
      </c>
    </row>
    <row r="376" spans="9:78" x14ac:dyDescent="0.3">
      <c r="I376" s="11">
        <f t="shared" si="312"/>
        <v>0.73400000000000054</v>
      </c>
      <c r="J376" s="15">
        <f t="shared" si="313"/>
        <v>5.888818969377521</v>
      </c>
      <c r="K376" s="15">
        <f t="shared" si="314"/>
        <v>31.68647691713177</v>
      </c>
      <c r="L376" s="15">
        <f t="shared" si="319"/>
        <v>-1.544934628218017</v>
      </c>
      <c r="M376" s="15">
        <f t="shared" si="315"/>
        <v>-1.1365359955978076</v>
      </c>
      <c r="N376" s="15">
        <f t="shared" si="316"/>
        <v>42.139603805732932</v>
      </c>
      <c r="O376" s="23"/>
      <c r="P376" s="23"/>
      <c r="Q376" s="23"/>
      <c r="R376" s="23"/>
      <c r="S376" s="23"/>
      <c r="T376" s="23"/>
      <c r="U376" s="23"/>
      <c r="V376" s="11"/>
      <c r="Z376" s="15">
        <f t="shared" si="284"/>
        <v>42.154927623866598</v>
      </c>
      <c r="AA376" s="16">
        <f t="shared" si="317"/>
        <v>28.741988442649479</v>
      </c>
      <c r="AB376" s="17">
        <f t="shared" si="285"/>
        <v>2.1146751283383836</v>
      </c>
      <c r="AC376" s="18">
        <f t="shared" si="286"/>
        <v>4.7549346282180167</v>
      </c>
      <c r="AD376" s="17">
        <f t="shared" si="287"/>
        <v>0.36638556452459237</v>
      </c>
      <c r="AE376" s="17">
        <f t="shared" si="288"/>
        <v>1.2317749454409752</v>
      </c>
      <c r="AF376" s="17">
        <f t="shared" si="318"/>
        <v>0.11013370682763761</v>
      </c>
      <c r="AG376" s="17">
        <f t="shared" si="320"/>
        <v>3.2758744199642864E-2</v>
      </c>
      <c r="AH376" s="11">
        <f t="shared" si="321"/>
        <v>11.184359274937856</v>
      </c>
      <c r="AI376" s="15">
        <f t="shared" si="289"/>
        <v>7.5382551917969938</v>
      </c>
      <c r="AJ376" s="15">
        <f t="shared" si="290"/>
        <v>-2.4736618105349275</v>
      </c>
      <c r="AL376" s="18">
        <f t="shared" si="291"/>
        <v>-1.544934628218017</v>
      </c>
      <c r="AM376" s="19">
        <f t="shared" si="292"/>
        <v>-1.1289977404060105</v>
      </c>
      <c r="AN376" s="18">
        <f t="shared" si="293"/>
        <v>42.139603805732932</v>
      </c>
      <c r="AO376" s="16">
        <f t="shared" si="322"/>
        <v>42.154725059024919</v>
      </c>
      <c r="AP376" s="17">
        <f t="shared" si="294"/>
        <v>2.1146548053143603</v>
      </c>
      <c r="AQ376" s="18">
        <f t="shared" si="295"/>
        <v>4.7549346282180167</v>
      </c>
      <c r="AR376" s="17">
        <f t="shared" si="323"/>
        <v>0.27885906452459241</v>
      </c>
      <c r="AS376" s="17">
        <f t="shared" si="296"/>
        <v>0.93750502512304712</v>
      </c>
      <c r="AT376" s="17">
        <f t="shared" si="297"/>
        <v>0.10481623355785172</v>
      </c>
      <c r="AU376" s="17">
        <f t="shared" si="324"/>
        <v>3.1177386844510439E-2</v>
      </c>
      <c r="AV376" s="11">
        <f t="shared" si="325"/>
        <v>8.9442731655264609</v>
      </c>
      <c r="AW376" s="15">
        <f t="shared" si="326"/>
        <v>-1.930756145681648</v>
      </c>
      <c r="AX376" s="15">
        <f t="shared" si="327"/>
        <v>-2.557901386626801</v>
      </c>
      <c r="AZ376" s="18">
        <f t="shared" si="298"/>
        <v>-1.544934628218017</v>
      </c>
      <c r="BA376" s="19">
        <f t="shared" si="299"/>
        <v>-1.1384667517434892</v>
      </c>
      <c r="BB376" s="18">
        <f t="shared" si="300"/>
        <v>42.139603805732932</v>
      </c>
      <c r="BC376" s="16">
        <f t="shared" si="328"/>
        <v>42.154979723028767</v>
      </c>
      <c r="BD376" s="17">
        <f t="shared" si="301"/>
        <v>2.1146803553842703</v>
      </c>
      <c r="BE376" s="18">
        <f t="shared" si="302"/>
        <v>4.7549346282180167</v>
      </c>
      <c r="BF376" s="17">
        <f t="shared" si="329"/>
        <v>0.27885906452459241</v>
      </c>
      <c r="BG376" s="17">
        <f t="shared" si="303"/>
        <v>0.9375163524181086</v>
      </c>
      <c r="BH376" s="17">
        <f t="shared" si="304"/>
        <v>0.10481749998776185</v>
      </c>
      <c r="BI376" s="17">
        <f t="shared" si="330"/>
        <v>3.1177386844510439E-2</v>
      </c>
      <c r="BJ376" s="11">
        <f t="shared" si="331"/>
        <v>8.9442731655264609</v>
      </c>
      <c r="BK376" s="15">
        <f t="shared" si="332"/>
        <v>-1.930390735217091</v>
      </c>
      <c r="BL376" s="15">
        <f t="shared" si="333"/>
        <v>-2.5579322921718037</v>
      </c>
      <c r="BN376" s="18">
        <f t="shared" si="305"/>
        <v>-1.544934628218017</v>
      </c>
      <c r="BO376" s="19">
        <f t="shared" si="306"/>
        <v>-1.1403967770682417</v>
      </c>
      <c r="BP376" s="18">
        <f t="shared" si="307"/>
        <v>42.139603805732932</v>
      </c>
      <c r="BQ376" s="16">
        <f t="shared" si="334"/>
        <v>42.155031890787242</v>
      </c>
      <c r="BR376" s="17">
        <f t="shared" si="308"/>
        <v>2.1146855893188143</v>
      </c>
      <c r="BS376" s="18">
        <f t="shared" si="309"/>
        <v>4.7549346282180167</v>
      </c>
      <c r="BT376" s="17">
        <f t="shared" si="335"/>
        <v>0.27885906452459241</v>
      </c>
      <c r="BU376" s="17">
        <f t="shared" si="310"/>
        <v>0.937518672815709</v>
      </c>
      <c r="BV376" s="17">
        <f t="shared" si="311"/>
        <v>0.10481775941606393</v>
      </c>
      <c r="BW376" s="17">
        <f t="shared" si="336"/>
        <v>3.1177386844510439E-2</v>
      </c>
      <c r="BX376" s="11">
        <f t="shared" si="337"/>
        <v>8.9442731655264609</v>
      </c>
      <c r="BY376" s="15">
        <f t="shared" si="338"/>
        <v>-1.9303158808444887</v>
      </c>
      <c r="BZ376" s="15">
        <f t="shared" si="339"/>
        <v>-2.5579386231759909</v>
      </c>
    </row>
    <row r="377" spans="9:78" x14ac:dyDescent="0.3">
      <c r="I377" s="11">
        <f t="shared" si="312"/>
        <v>0.73600000000000054</v>
      </c>
      <c r="J377" s="15">
        <f t="shared" si="313"/>
        <v>5.8865451926015089</v>
      </c>
      <c r="K377" s="15">
        <f t="shared" si="314"/>
        <v>31.770751036987306</v>
      </c>
      <c r="L377" s="15">
        <f t="shared" si="319"/>
        <v>-1.5460787794314206</v>
      </c>
      <c r="M377" s="15">
        <f t="shared" si="315"/>
        <v>-1.137240780414756</v>
      </c>
      <c r="N377" s="15">
        <f t="shared" si="316"/>
        <v>42.1345160498025</v>
      </c>
      <c r="O377" s="23"/>
      <c r="P377" s="23"/>
      <c r="Q377" s="23"/>
      <c r="R377" s="23"/>
      <c r="S377" s="23"/>
      <c r="T377" s="23"/>
      <c r="U377" s="23"/>
      <c r="V377" s="11"/>
      <c r="Z377" s="15">
        <f t="shared" si="284"/>
        <v>42.149860727453216</v>
      </c>
      <c r="AA377" s="16">
        <f t="shared" si="317"/>
        <v>28.738533741470697</v>
      </c>
      <c r="AB377" s="17">
        <f t="shared" si="285"/>
        <v>2.1141668036190069</v>
      </c>
      <c r="AC377" s="18">
        <f t="shared" si="286"/>
        <v>4.7560787794314203</v>
      </c>
      <c r="AD377" s="17">
        <f t="shared" si="287"/>
        <v>0.36646319518442189</v>
      </c>
      <c r="AE377" s="17">
        <f t="shared" si="288"/>
        <v>1.2317397806153536</v>
      </c>
      <c r="AF377" s="17">
        <f t="shared" si="318"/>
        <v>0.11011258722850512</v>
      </c>
      <c r="AG377" s="17">
        <f t="shared" si="320"/>
        <v>3.2760337192018069E-2</v>
      </c>
      <c r="AH377" s="11">
        <f t="shared" si="321"/>
        <v>11.18618508217642</v>
      </c>
      <c r="AI377" s="15">
        <f t="shared" si="289"/>
        <v>7.5371552661568222</v>
      </c>
      <c r="AJ377" s="15">
        <f t="shared" si="290"/>
        <v>-2.4722200592284547</v>
      </c>
      <c r="AL377" s="18">
        <f t="shared" si="291"/>
        <v>-1.5460787794314206</v>
      </c>
      <c r="AM377" s="19">
        <f t="shared" si="292"/>
        <v>-1.1297036251485992</v>
      </c>
      <c r="AN377" s="18">
        <f t="shared" si="293"/>
        <v>42.1345160498025</v>
      </c>
      <c r="AO377" s="16">
        <f t="shared" si="322"/>
        <v>42.149658041693982</v>
      </c>
      <c r="AP377" s="17">
        <f t="shared" si="294"/>
        <v>2.1141464709077686</v>
      </c>
      <c r="AQ377" s="18">
        <f t="shared" si="295"/>
        <v>4.7560787794314203</v>
      </c>
      <c r="AR377" s="17">
        <f t="shared" si="323"/>
        <v>0.27893669518442182</v>
      </c>
      <c r="AS377" s="17">
        <f t="shared" si="296"/>
        <v>0.93754058780734717</v>
      </c>
      <c r="AT377" s="17">
        <f t="shared" si="297"/>
        <v>0.10479511244762045</v>
      </c>
      <c r="AU377" s="17">
        <f t="shared" si="324"/>
        <v>3.1178599324412144E-2</v>
      </c>
      <c r="AV377" s="11">
        <f t="shared" si="325"/>
        <v>8.9464152087813851</v>
      </c>
      <c r="AW377" s="15">
        <f t="shared" si="326"/>
        <v>-1.9295796300724946</v>
      </c>
      <c r="AX377" s="15">
        <f t="shared" si="327"/>
        <v>-2.5565872779781089</v>
      </c>
      <c r="AZ377" s="18">
        <f t="shared" si="298"/>
        <v>-1.5460787794314206</v>
      </c>
      <c r="BA377" s="19">
        <f t="shared" si="299"/>
        <v>-1.1391703600448284</v>
      </c>
      <c r="BB377" s="18">
        <f t="shared" si="300"/>
        <v>42.1345160498025</v>
      </c>
      <c r="BC377" s="16">
        <f t="shared" si="328"/>
        <v>42.149912833365015</v>
      </c>
      <c r="BD377" s="17">
        <f t="shared" si="301"/>
        <v>2.11417203071372</v>
      </c>
      <c r="BE377" s="18">
        <f t="shared" si="302"/>
        <v>4.7560787794314203</v>
      </c>
      <c r="BF377" s="17">
        <f t="shared" si="329"/>
        <v>0.27893669518442182</v>
      </c>
      <c r="BG377" s="17">
        <f t="shared" si="303"/>
        <v>0.93755192257332742</v>
      </c>
      <c r="BH377" s="17">
        <f t="shared" si="304"/>
        <v>0.10479637940938288</v>
      </c>
      <c r="BI377" s="17">
        <f t="shared" si="330"/>
        <v>3.1178599324412144E-2</v>
      </c>
      <c r="BJ377" s="11">
        <f t="shared" si="331"/>
        <v>8.9464152087813851</v>
      </c>
      <c r="BK377" s="15">
        <f t="shared" si="332"/>
        <v>-1.9292139782473261</v>
      </c>
      <c r="BL377" s="15">
        <f t="shared" si="333"/>
        <v>-2.5566181868463551</v>
      </c>
      <c r="BN377" s="18">
        <f t="shared" si="305"/>
        <v>-1.5460787794314206</v>
      </c>
      <c r="BO377" s="19">
        <f t="shared" si="306"/>
        <v>-1.1410992083712506</v>
      </c>
      <c r="BP377" s="18">
        <f t="shared" si="307"/>
        <v>42.1345160498025</v>
      </c>
      <c r="BQ377" s="16">
        <f t="shared" si="334"/>
        <v>42.149965007748342</v>
      </c>
      <c r="BR377" s="17">
        <f t="shared" si="308"/>
        <v>2.114177264683748</v>
      </c>
      <c r="BS377" s="18">
        <f t="shared" si="309"/>
        <v>4.7560787794314203</v>
      </c>
      <c r="BT377" s="17">
        <f t="shared" si="335"/>
        <v>0.27893669518442182</v>
      </c>
      <c r="BU377" s="17">
        <f t="shared" si="310"/>
        <v>0.93755424363263162</v>
      </c>
      <c r="BV377" s="17">
        <f t="shared" si="311"/>
        <v>0.10479663884953294</v>
      </c>
      <c r="BW377" s="17">
        <f t="shared" si="336"/>
        <v>3.1178599324412144E-2</v>
      </c>
      <c r="BX377" s="11">
        <f t="shared" si="337"/>
        <v>8.9464152087813851</v>
      </c>
      <c r="BY377" s="15">
        <f t="shared" si="338"/>
        <v>-1.9291391024561189</v>
      </c>
      <c r="BZ377" s="15">
        <f t="shared" si="339"/>
        <v>-2.5566245161624042</v>
      </c>
    </row>
    <row r="378" spans="9:78" x14ac:dyDescent="0.3">
      <c r="I378" s="11">
        <f t="shared" si="312"/>
        <v>0.73800000000000054</v>
      </c>
      <c r="J378" s="15">
        <f t="shared" si="313"/>
        <v>5.8842700078503283</v>
      </c>
      <c r="K378" s="15">
        <f t="shared" si="314"/>
        <v>31.855014984001745</v>
      </c>
      <c r="L378" s="15">
        <f t="shared" si="319"/>
        <v>-1.547220940836826</v>
      </c>
      <c r="M378" s="15">
        <f t="shared" si="315"/>
        <v>-1.1379439707657355</v>
      </c>
      <c r="N378" s="15">
        <f t="shared" si="316"/>
        <v>42.129430964634153</v>
      </c>
      <c r="O378" s="23"/>
      <c r="P378" s="23"/>
      <c r="Q378" s="23"/>
      <c r="R378" s="23"/>
      <c r="S378" s="23"/>
      <c r="T378" s="23"/>
      <c r="U378" s="23"/>
      <c r="V378" s="11"/>
      <c r="Z378" s="15">
        <f t="shared" si="284"/>
        <v>42.144796474588375</v>
      </c>
      <c r="AA378" s="16">
        <f t="shared" si="317"/>
        <v>28.735080842710897</v>
      </c>
      <c r="AB378" s="17">
        <f t="shared" si="285"/>
        <v>2.1136588051625274</v>
      </c>
      <c r="AC378" s="18">
        <f t="shared" si="286"/>
        <v>4.7572209408368256</v>
      </c>
      <c r="AD378" s="17">
        <f t="shared" si="287"/>
        <v>0.36654069083577856</v>
      </c>
      <c r="AE378" s="17">
        <f t="shared" si="288"/>
        <v>1.2317042267653404</v>
      </c>
      <c r="AF378" s="17">
        <f t="shared" si="318"/>
        <v>0.11009147386991752</v>
      </c>
      <c r="AG378" s="17">
        <f t="shared" si="320"/>
        <v>3.2761927750611299E-2</v>
      </c>
      <c r="AH378" s="11">
        <f t="shared" si="321"/>
        <v>11.188007422088871</v>
      </c>
      <c r="AI378" s="15">
        <f t="shared" si="289"/>
        <v>7.5360427064788214</v>
      </c>
      <c r="AJ378" s="15">
        <f t="shared" si="290"/>
        <v>-2.4707802705816166</v>
      </c>
      <c r="AL378" s="18">
        <f t="shared" si="291"/>
        <v>-1.547220940836826</v>
      </c>
      <c r="AM378" s="19">
        <f t="shared" si="292"/>
        <v>-1.1304079280592567</v>
      </c>
      <c r="AN378" s="18">
        <f t="shared" si="293"/>
        <v>42.129430964634153</v>
      </c>
      <c r="AO378" s="16">
        <f t="shared" si="322"/>
        <v>42.144593668556041</v>
      </c>
      <c r="AP378" s="17">
        <f t="shared" si="294"/>
        <v>2.1136384628303557</v>
      </c>
      <c r="AQ378" s="18">
        <f t="shared" si="295"/>
        <v>4.7572209408368256</v>
      </c>
      <c r="AR378" s="17">
        <f t="shared" si="323"/>
        <v>0.27901419083577861</v>
      </c>
      <c r="AS378" s="17">
        <f t="shared" si="296"/>
        <v>0.93757571609855417</v>
      </c>
      <c r="AT378" s="17">
        <f t="shared" si="297"/>
        <v>0.10477399959933775</v>
      </c>
      <c r="AU378" s="17">
        <f t="shared" si="324"/>
        <v>3.1179810032285985E-2</v>
      </c>
      <c r="AV378" s="11">
        <f t="shared" si="325"/>
        <v>8.9485532640149419</v>
      </c>
      <c r="AW378" s="15">
        <f t="shared" si="326"/>
        <v>-1.9284172075189385</v>
      </c>
      <c r="AX378" s="15">
        <f t="shared" si="327"/>
        <v>-2.555274816842696</v>
      </c>
      <c r="AZ378" s="18">
        <f t="shared" si="298"/>
        <v>-1.547220940836826</v>
      </c>
      <c r="BA378" s="19">
        <f t="shared" si="299"/>
        <v>-1.1398723879732544</v>
      </c>
      <c r="BB378" s="18">
        <f t="shared" si="300"/>
        <v>42.129430964634153</v>
      </c>
      <c r="BC378" s="16">
        <f t="shared" si="328"/>
        <v>42.14484858751706</v>
      </c>
      <c r="BD378" s="17">
        <f t="shared" si="301"/>
        <v>2.1136640323330393</v>
      </c>
      <c r="BE378" s="18">
        <f t="shared" si="302"/>
        <v>4.7572209408368256</v>
      </c>
      <c r="BF378" s="17">
        <f t="shared" si="329"/>
        <v>0.27901419083577861</v>
      </c>
      <c r="BG378" s="17">
        <f t="shared" si="303"/>
        <v>0.93758705831493161</v>
      </c>
      <c r="BH378" s="17">
        <f t="shared" si="304"/>
        <v>0.10477526709096939</v>
      </c>
      <c r="BI378" s="17">
        <f t="shared" si="330"/>
        <v>3.1179810032285985E-2</v>
      </c>
      <c r="BJ378" s="11">
        <f t="shared" si="331"/>
        <v>8.9485532640149419</v>
      </c>
      <c r="BK378" s="15">
        <f t="shared" si="332"/>
        <v>-1.9280513149956955</v>
      </c>
      <c r="BL378" s="15">
        <f t="shared" si="333"/>
        <v>-2.5553057289913133</v>
      </c>
      <c r="BN378" s="18">
        <f t="shared" si="305"/>
        <v>-1.547220940836826</v>
      </c>
      <c r="BO378" s="19">
        <f t="shared" si="306"/>
        <v>-1.141800073395727</v>
      </c>
      <c r="BP378" s="18">
        <f t="shared" si="307"/>
        <v>42.129430964634153</v>
      </c>
      <c r="BQ378" s="16">
        <f t="shared" si="334"/>
        <v>42.14490076879386</v>
      </c>
      <c r="BR378" s="17">
        <f t="shared" si="308"/>
        <v>2.1136692663656631</v>
      </c>
      <c r="BS378" s="18">
        <f t="shared" si="309"/>
        <v>4.7572209408368256</v>
      </c>
      <c r="BT378" s="17">
        <f t="shared" si="335"/>
        <v>0.27901419083577861</v>
      </c>
      <c r="BU378" s="17">
        <f t="shared" si="310"/>
        <v>0.937589380046851</v>
      </c>
      <c r="BV378" s="17">
        <f t="shared" si="311"/>
        <v>0.10477552654429675</v>
      </c>
      <c r="BW378" s="17">
        <f t="shared" si="336"/>
        <v>3.1179810032285985E-2</v>
      </c>
      <c r="BX378" s="11">
        <f t="shared" si="337"/>
        <v>8.9485532640149419</v>
      </c>
      <c r="BY378" s="15">
        <f t="shared" si="338"/>
        <v>-1.9279764174340523</v>
      </c>
      <c r="BZ378" s="15">
        <f t="shared" si="339"/>
        <v>-2.5553120566542464</v>
      </c>
    </row>
    <row r="379" spans="9:78" x14ac:dyDescent="0.3">
      <c r="I379" s="11">
        <f t="shared" si="312"/>
        <v>0.74000000000000055</v>
      </c>
      <c r="J379" s="15">
        <f t="shared" si="313"/>
        <v>5.8819934182852114</v>
      </c>
      <c r="K379" s="15">
        <f t="shared" si="314"/>
        <v>31.939268763513208</v>
      </c>
      <c r="L379" s="15">
        <f t="shared" si="319"/>
        <v>-1.5483611492765668</v>
      </c>
      <c r="M379" s="15">
        <f t="shared" si="315"/>
        <v>-1.1386455943510636</v>
      </c>
      <c r="N379" s="15">
        <f t="shared" si="316"/>
        <v>42.124348546827854</v>
      </c>
      <c r="O379" s="23"/>
      <c r="P379" s="23"/>
      <c r="Q379" s="23"/>
      <c r="R379" s="23"/>
      <c r="S379" s="23"/>
      <c r="T379" s="23"/>
      <c r="U379" s="23"/>
      <c r="V379" s="11"/>
      <c r="Z379" s="15">
        <f t="shared" si="284"/>
        <v>42.139734862528179</v>
      </c>
      <c r="AA379" s="16">
        <f t="shared" si="317"/>
        <v>28.731629744499241</v>
      </c>
      <c r="AB379" s="17">
        <f t="shared" si="285"/>
        <v>2.113151132598166</v>
      </c>
      <c r="AC379" s="18">
        <f t="shared" si="286"/>
        <v>4.7583611492765669</v>
      </c>
      <c r="AD379" s="17">
        <f t="shared" si="287"/>
        <v>0.36661805397841501</v>
      </c>
      <c r="AE379" s="17">
        <f t="shared" si="288"/>
        <v>1.2316682925205458</v>
      </c>
      <c r="AF379" s="17">
        <f t="shared" si="318"/>
        <v>0.11007036690744799</v>
      </c>
      <c r="AG379" s="17">
        <f t="shared" si="320"/>
        <v>3.2763515924987219E-2</v>
      </c>
      <c r="AH379" s="11">
        <f t="shared" si="321"/>
        <v>11.189826354955159</v>
      </c>
      <c r="AI379" s="15">
        <f t="shared" si="289"/>
        <v>7.5349177922173602</v>
      </c>
      <c r="AJ379" s="15">
        <f t="shared" si="290"/>
        <v>-2.4693424171951968</v>
      </c>
      <c r="AL379" s="18">
        <f t="shared" si="291"/>
        <v>-1.5483611492765668</v>
      </c>
      <c r="AM379" s="19">
        <f t="shared" si="292"/>
        <v>-1.1311106765588463</v>
      </c>
      <c r="AN379" s="18">
        <f t="shared" si="293"/>
        <v>42.124348546827854</v>
      </c>
      <c r="AO379" s="16">
        <f t="shared" si="322"/>
        <v>42.139531936855484</v>
      </c>
      <c r="AP379" s="17">
        <f t="shared" si="294"/>
        <v>2.1131307807101436</v>
      </c>
      <c r="AQ379" s="18">
        <f t="shared" si="295"/>
        <v>4.7583611492765669</v>
      </c>
      <c r="AR379" s="17">
        <f t="shared" si="323"/>
        <v>0.27909155397841506</v>
      </c>
      <c r="AS379" s="17">
        <f t="shared" si="296"/>
        <v>0.93761041867728989</v>
      </c>
      <c r="AT379" s="17">
        <f t="shared" si="297"/>
        <v>0.10475289512609137</v>
      </c>
      <c r="AU379" s="17">
        <f t="shared" si="324"/>
        <v>3.1181019005443889E-2</v>
      </c>
      <c r="AV379" s="11">
        <f t="shared" si="325"/>
        <v>8.9506874015146369</v>
      </c>
      <c r="AW379" s="15">
        <f t="shared" si="326"/>
        <v>-1.9272685969182133</v>
      </c>
      <c r="AX379" s="15">
        <f t="shared" si="327"/>
        <v>-2.5539639808191246</v>
      </c>
      <c r="AZ379" s="18">
        <f t="shared" si="298"/>
        <v>-1.5483611492765668</v>
      </c>
      <c r="BA379" s="19">
        <f t="shared" si="299"/>
        <v>-1.1405728629479819</v>
      </c>
      <c r="BB379" s="18">
        <f t="shared" si="300"/>
        <v>42.124348546827854</v>
      </c>
      <c r="BC379" s="16">
        <f t="shared" si="328"/>
        <v>42.139786982735586</v>
      </c>
      <c r="BD379" s="17">
        <f t="shared" si="301"/>
        <v>2.1131563598708949</v>
      </c>
      <c r="BE379" s="18">
        <f t="shared" si="302"/>
        <v>4.7583611492765669</v>
      </c>
      <c r="BF379" s="17">
        <f t="shared" si="329"/>
        <v>0.27909155397841506</v>
      </c>
      <c r="BG379" s="17">
        <f t="shared" si="303"/>
        <v>0.93762176832390942</v>
      </c>
      <c r="BH379" s="17">
        <f t="shared" si="304"/>
        <v>0.10475416314564229</v>
      </c>
      <c r="BI379" s="17">
        <f t="shared" si="330"/>
        <v>3.1181019005443889E-2</v>
      </c>
      <c r="BJ379" s="11">
        <f t="shared" si="331"/>
        <v>8.9506874015146369</v>
      </c>
      <c r="BK379" s="15">
        <f t="shared" si="332"/>
        <v>-1.9269024643476018</v>
      </c>
      <c r="BL379" s="15">
        <f t="shared" si="333"/>
        <v>-2.553994896205817</v>
      </c>
      <c r="BN379" s="18">
        <f t="shared" si="305"/>
        <v>-1.5483611492765668</v>
      </c>
      <c r="BO379" s="19">
        <f t="shared" si="306"/>
        <v>-1.1424993992797587</v>
      </c>
      <c r="BP379" s="18">
        <f t="shared" si="307"/>
        <v>42.124348546827854</v>
      </c>
      <c r="BQ379" s="16">
        <f t="shared" si="334"/>
        <v>42.139839171169037</v>
      </c>
      <c r="BR379" s="17">
        <f t="shared" si="308"/>
        <v>2.1131615939926709</v>
      </c>
      <c r="BS379" s="18">
        <f t="shared" si="309"/>
        <v>4.7583611492765669</v>
      </c>
      <c r="BT379" s="17">
        <f t="shared" si="335"/>
        <v>0.27909155397841506</v>
      </c>
      <c r="BU379" s="17">
        <f t="shared" si="310"/>
        <v>0.93762409073914021</v>
      </c>
      <c r="BV379" s="17">
        <f t="shared" si="311"/>
        <v>0.10475442261344925</v>
      </c>
      <c r="BW379" s="17">
        <f t="shared" si="336"/>
        <v>3.1181019005443889E-2</v>
      </c>
      <c r="BX379" s="11">
        <f t="shared" si="337"/>
        <v>8.9506874015146369</v>
      </c>
      <c r="BY379" s="15">
        <f t="shared" si="338"/>
        <v>-1.9268275446706327</v>
      </c>
      <c r="BZ379" s="15">
        <f t="shared" si="339"/>
        <v>-2.5540012222499073</v>
      </c>
    </row>
    <row r="380" spans="9:78" x14ac:dyDescent="0.3">
      <c r="I380" s="11">
        <f t="shared" si="312"/>
        <v>0.74200000000000055</v>
      </c>
      <c r="J380" s="15">
        <f t="shared" si="313"/>
        <v>5.8797154270125507</v>
      </c>
      <c r="K380" s="15">
        <f t="shared" si="314"/>
        <v>32.023512380853063</v>
      </c>
      <c r="L380" s="15">
        <f t="shared" si="319"/>
        <v>-1.5494994408465153</v>
      </c>
      <c r="M380" s="15">
        <f t="shared" si="315"/>
        <v>-1.1393456783093918</v>
      </c>
      <c r="N380" s="15">
        <f t="shared" si="316"/>
        <v>42.119268793030024</v>
      </c>
      <c r="O380" s="23"/>
      <c r="P380" s="23"/>
      <c r="Q380" s="23"/>
      <c r="R380" s="23"/>
      <c r="S380" s="23"/>
      <c r="T380" s="23"/>
      <c r="U380" s="23"/>
      <c r="V380" s="11"/>
      <c r="Z380" s="15">
        <f t="shared" si="284"/>
        <v>42.13467588856232</v>
      </c>
      <c r="AA380" s="16">
        <f t="shared" si="317"/>
        <v>28.728180444987785</v>
      </c>
      <c r="AB380" s="17">
        <f t="shared" si="285"/>
        <v>2.1126437855586921</v>
      </c>
      <c r="AC380" s="18">
        <f t="shared" si="286"/>
        <v>4.7594994408465148</v>
      </c>
      <c r="AD380" s="17">
        <f t="shared" si="287"/>
        <v>0.36669528706143595</v>
      </c>
      <c r="AE380" s="17">
        <f t="shared" si="288"/>
        <v>1.2316319863338685</v>
      </c>
      <c r="AF380" s="17">
        <f t="shared" si="318"/>
        <v>0.11004926649334534</v>
      </c>
      <c r="AG380" s="17">
        <f t="shared" si="320"/>
        <v>3.2765101763716699E-2</v>
      </c>
      <c r="AH380" s="11">
        <f t="shared" si="321"/>
        <v>11.191641939824697</v>
      </c>
      <c r="AI380" s="15">
        <f t="shared" si="289"/>
        <v>7.5337807971042023</v>
      </c>
      <c r="AJ380" s="15">
        <f t="shared" si="290"/>
        <v>-2.4679064722123565</v>
      </c>
      <c r="AL380" s="18">
        <f t="shared" si="291"/>
        <v>-1.5494994408465153</v>
      </c>
      <c r="AM380" s="19">
        <f t="shared" si="292"/>
        <v>-1.1318118975122877</v>
      </c>
      <c r="AN380" s="18">
        <f t="shared" si="293"/>
        <v>42.119268793030024</v>
      </c>
      <c r="AO380" s="16">
        <f t="shared" si="322"/>
        <v>42.134472843870533</v>
      </c>
      <c r="AP380" s="17">
        <f t="shared" si="294"/>
        <v>2.1126234241787278</v>
      </c>
      <c r="AQ380" s="18">
        <f t="shared" si="295"/>
        <v>4.7594994408465148</v>
      </c>
      <c r="AR380" s="17">
        <f t="shared" si="323"/>
        <v>0.27916878706143605</v>
      </c>
      <c r="AS380" s="17">
        <f t="shared" si="296"/>
        <v>0.93764470404698441</v>
      </c>
      <c r="AT380" s="17">
        <f t="shared" si="297"/>
        <v>0.10473179913851353</v>
      </c>
      <c r="AU380" s="17">
        <f t="shared" si="324"/>
        <v>3.1182226280452283E-2</v>
      </c>
      <c r="AV380" s="11">
        <f t="shared" si="325"/>
        <v>8.9528176901353316</v>
      </c>
      <c r="AW380" s="15">
        <f t="shared" si="326"/>
        <v>-1.9261335229057173</v>
      </c>
      <c r="AX380" s="15">
        <f t="shared" si="327"/>
        <v>-2.5526547479471748</v>
      </c>
      <c r="AZ380" s="18">
        <f t="shared" si="298"/>
        <v>-1.5494994408465153</v>
      </c>
      <c r="BA380" s="19">
        <f t="shared" si="299"/>
        <v>-1.1412718118322975</v>
      </c>
      <c r="BB380" s="18">
        <f t="shared" si="300"/>
        <v>42.119268793030024</v>
      </c>
      <c r="BC380" s="16">
        <f t="shared" si="328"/>
        <v>42.134728016304983</v>
      </c>
      <c r="BD380" s="17">
        <f t="shared" si="301"/>
        <v>2.1126490129595155</v>
      </c>
      <c r="BE380" s="18">
        <f t="shared" si="302"/>
        <v>4.7594994408465148</v>
      </c>
      <c r="BF380" s="17">
        <f t="shared" si="329"/>
        <v>0.27916878706143605</v>
      </c>
      <c r="BG380" s="17">
        <f t="shared" si="303"/>
        <v>0.93765606110405098</v>
      </c>
      <c r="BH380" s="17">
        <f t="shared" si="304"/>
        <v>0.10473306768406641</v>
      </c>
      <c r="BI380" s="17">
        <f t="shared" si="330"/>
        <v>3.1182226280452283E-2</v>
      </c>
      <c r="BJ380" s="11">
        <f t="shared" si="331"/>
        <v>8.9528176901353316</v>
      </c>
      <c r="BK380" s="15">
        <f t="shared" si="332"/>
        <v>-1.9257671509268239</v>
      </c>
      <c r="BL380" s="15">
        <f t="shared" si="333"/>
        <v>-2.552685666530214</v>
      </c>
      <c r="BN380" s="18">
        <f t="shared" si="305"/>
        <v>-1.5494994408465153</v>
      </c>
      <c r="BO380" s="19">
        <f t="shared" si="306"/>
        <v>-1.1431972126112455</v>
      </c>
      <c r="BP380" s="18">
        <f t="shared" si="307"/>
        <v>42.119268793030024</v>
      </c>
      <c r="BQ380" s="16">
        <f t="shared" si="334"/>
        <v>42.13478021215294</v>
      </c>
      <c r="BR380" s="17">
        <f t="shared" si="308"/>
        <v>2.1126542471964576</v>
      </c>
      <c r="BS380" s="18">
        <f t="shared" si="309"/>
        <v>4.7594994408465148</v>
      </c>
      <c r="BT380" s="17">
        <f t="shared" si="335"/>
        <v>0.27916878706143605</v>
      </c>
      <c r="BU380" s="17">
        <f t="shared" si="310"/>
        <v>0.93765838421307857</v>
      </c>
      <c r="BV380" s="17">
        <f t="shared" si="311"/>
        <v>0.10473332716762879</v>
      </c>
      <c r="BW380" s="17">
        <f t="shared" si="336"/>
        <v>3.1182226280452283E-2</v>
      </c>
      <c r="BX380" s="11">
        <f t="shared" si="337"/>
        <v>8.9528176901353316</v>
      </c>
      <c r="BY380" s="15">
        <f t="shared" si="338"/>
        <v>-1.9256922087964252</v>
      </c>
      <c r="BZ380" s="15">
        <f t="shared" si="339"/>
        <v>-2.5526919909890031</v>
      </c>
    </row>
    <row r="381" spans="9:78" x14ac:dyDescent="0.3">
      <c r="I381" s="11">
        <f t="shared" si="312"/>
        <v>0.74400000000000055</v>
      </c>
      <c r="J381" s="15">
        <f t="shared" si="313"/>
        <v>5.8774360370850118</v>
      </c>
      <c r="K381" s="15">
        <f t="shared" si="314"/>
        <v>32.107745841346023</v>
      </c>
      <c r="L381" s="15">
        <f t="shared" si="319"/>
        <v>-1.5506358509112339</v>
      </c>
      <c r="M381" s="15">
        <f t="shared" si="315"/>
        <v>-1.1400442492291776</v>
      </c>
      <c r="N381" s="15">
        <f t="shared" si="316"/>
        <v>42.11419169993264</v>
      </c>
      <c r="O381" s="23"/>
      <c r="P381" s="23"/>
      <c r="Q381" s="23"/>
      <c r="R381" s="23"/>
      <c r="S381" s="23"/>
      <c r="T381" s="23"/>
      <c r="U381" s="23"/>
      <c r="V381" s="11"/>
      <c r="Z381" s="15">
        <f t="shared" si="284"/>
        <v>42.129619550013452</v>
      </c>
      <c r="AA381" s="16">
        <f t="shared" si="317"/>
        <v>28.724732942351071</v>
      </c>
      <c r="AB381" s="17">
        <f t="shared" si="285"/>
        <v>2.1121367636803621</v>
      </c>
      <c r="AC381" s="18">
        <f t="shared" si="286"/>
        <v>4.7606358509112336</v>
      </c>
      <c r="AD381" s="17">
        <f t="shared" si="287"/>
        <v>0.36677239248432714</v>
      </c>
      <c r="AE381" s="17">
        <f t="shared" si="288"/>
        <v>1.2315953164851354</v>
      </c>
      <c r="AF381" s="17">
        <f t="shared" si="318"/>
        <v>0.11002817277660221</v>
      </c>
      <c r="AG381" s="17">
        <f t="shared" si="320"/>
        <v>3.2766685314396742E-2</v>
      </c>
      <c r="AH381" s="11">
        <f t="shared" si="321"/>
        <v>11.193454234541626</v>
      </c>
      <c r="AI381" s="15">
        <f t="shared" si="289"/>
        <v>7.532631989266382</v>
      </c>
      <c r="AJ381" s="15">
        <f t="shared" si="290"/>
        <v>-2.4664724093078187</v>
      </c>
      <c r="AL381" s="18">
        <f t="shared" si="291"/>
        <v>-1.5506358509112339</v>
      </c>
      <c r="AM381" s="19">
        <f t="shared" si="292"/>
        <v>-1.1325116172399112</v>
      </c>
      <c r="AN381" s="18">
        <f t="shared" si="293"/>
        <v>42.11419169993264</v>
      </c>
      <c r="AO381" s="16">
        <f t="shared" si="322"/>
        <v>42.129416386912581</v>
      </c>
      <c r="AP381" s="17">
        <f t="shared" si="294"/>
        <v>2.1121163928712114</v>
      </c>
      <c r="AQ381" s="18">
        <f t="shared" si="295"/>
        <v>4.7606358509112336</v>
      </c>
      <c r="AR381" s="17">
        <f t="shared" si="323"/>
        <v>0.27924589248432719</v>
      </c>
      <c r="AS381" s="17">
        <f t="shared" si="296"/>
        <v>0.93767858053751874</v>
      </c>
      <c r="AT381" s="17">
        <f t="shared" si="297"/>
        <v>0.10471071174483065</v>
      </c>
      <c r="AU381" s="17">
        <f t="shared" si="324"/>
        <v>3.118343189314688E-2</v>
      </c>
      <c r="AV381" s="11">
        <f t="shared" si="325"/>
        <v>8.9549441973285973</v>
      </c>
      <c r="AW381" s="15">
        <f t="shared" si="326"/>
        <v>-1.9250117157370223</v>
      </c>
      <c r="AX381" s="15">
        <f t="shared" si="327"/>
        <v>-2.5513470966990921</v>
      </c>
      <c r="AZ381" s="18">
        <f t="shared" si="298"/>
        <v>-1.5506358509112339</v>
      </c>
      <c r="BA381" s="19">
        <f t="shared" si="299"/>
        <v>-1.1419692609449146</v>
      </c>
      <c r="BB381" s="18">
        <f t="shared" si="300"/>
        <v>42.11419169993264</v>
      </c>
      <c r="BC381" s="16">
        <f t="shared" si="328"/>
        <v>42.129671685542704</v>
      </c>
      <c r="BD381" s="17">
        <f t="shared" si="301"/>
        <v>2.1121419912346262</v>
      </c>
      <c r="BE381" s="18">
        <f t="shared" si="302"/>
        <v>4.7606358509112336</v>
      </c>
      <c r="BF381" s="17">
        <f t="shared" si="329"/>
        <v>0.27924589248432719</v>
      </c>
      <c r="BG381" s="17">
        <f t="shared" si="303"/>
        <v>0.93768994498559166</v>
      </c>
      <c r="BH381" s="17">
        <f t="shared" si="304"/>
        <v>0.10471198081450017</v>
      </c>
      <c r="BI381" s="17">
        <f t="shared" si="330"/>
        <v>3.118343189314688E-2</v>
      </c>
      <c r="BJ381" s="11">
        <f t="shared" si="331"/>
        <v>8.9549441973285973</v>
      </c>
      <c r="BK381" s="15">
        <f t="shared" si="332"/>
        <v>-1.9246451049774851</v>
      </c>
      <c r="BL381" s="15">
        <f t="shared" si="333"/>
        <v>-2.5513780184373069</v>
      </c>
      <c r="BN381" s="18">
        <f t="shared" si="305"/>
        <v>-1.5506358509112339</v>
      </c>
      <c r="BO381" s="19">
        <f t="shared" si="306"/>
        <v>-1.1438935394391325</v>
      </c>
      <c r="BP381" s="18">
        <f t="shared" si="307"/>
        <v>42.11419169993264</v>
      </c>
      <c r="BQ381" s="16">
        <f t="shared" si="334"/>
        <v>42.129723889057779</v>
      </c>
      <c r="BR381" s="17">
        <f t="shared" si="308"/>
        <v>2.1121472256122127</v>
      </c>
      <c r="BS381" s="18">
        <f t="shared" si="309"/>
        <v>4.7606358509112336</v>
      </c>
      <c r="BT381" s="17">
        <f t="shared" si="335"/>
        <v>0.27924589248432719</v>
      </c>
      <c r="BU381" s="17">
        <f t="shared" si="310"/>
        <v>0.93769226879869305</v>
      </c>
      <c r="BV381" s="17">
        <f t="shared" si="311"/>
        <v>0.10471224031506768</v>
      </c>
      <c r="BW381" s="17">
        <f t="shared" si="336"/>
        <v>3.118343189314688E-2</v>
      </c>
      <c r="BX381" s="11">
        <f t="shared" si="337"/>
        <v>8.9549441973285973</v>
      </c>
      <c r="BY381" s="15">
        <f t="shared" si="338"/>
        <v>-1.9245701400622794</v>
      </c>
      <c r="BZ381" s="15">
        <f t="shared" si="339"/>
        <v>-2.5513843413436121</v>
      </c>
    </row>
    <row r="382" spans="9:78" x14ac:dyDescent="0.3">
      <c r="I382" s="11">
        <f t="shared" si="312"/>
        <v>0.74600000000000055</v>
      </c>
      <c r="J382" s="15">
        <f t="shared" si="313"/>
        <v>5.8751552515026226</v>
      </c>
      <c r="K382" s="15">
        <f t="shared" si="314"/>
        <v>32.191969150310229</v>
      </c>
      <c r="L382" s="15">
        <f t="shared" si="319"/>
        <v>-1.5517704141188184</v>
      </c>
      <c r="M382" s="15">
        <f t="shared" si="315"/>
        <v>-1.1407413331599192</v>
      </c>
      <c r="N382" s="15">
        <f t="shared" si="316"/>
        <v>42.109117264272335</v>
      </c>
      <c r="O382" s="23"/>
      <c r="P382" s="23"/>
      <c r="Q382" s="23"/>
      <c r="R382" s="23"/>
      <c r="S382" s="23"/>
      <c r="T382" s="23"/>
      <c r="U382" s="23"/>
      <c r="V382" s="11"/>
      <c r="Z382" s="15">
        <f t="shared" si="284"/>
        <v>42.124565844236521</v>
      </c>
      <c r="AA382" s="16">
        <f t="shared" si="317"/>
        <v>28.72128723478566</v>
      </c>
      <c r="AB382" s="17">
        <f t="shared" si="285"/>
        <v>2.1116300666028476</v>
      </c>
      <c r="AC382" s="18">
        <f t="shared" si="286"/>
        <v>4.7617704141188186</v>
      </c>
      <c r="AD382" s="17">
        <f t="shared" si="287"/>
        <v>0.36684937259796185</v>
      </c>
      <c r="AE382" s="17">
        <f t="shared" si="288"/>
        <v>1.2315582910846534</v>
      </c>
      <c r="AF382" s="17">
        <f t="shared" si="318"/>
        <v>0.11000708590302039</v>
      </c>
      <c r="AG382" s="17">
        <f t="shared" si="320"/>
        <v>3.2768266623669849E-2</v>
      </c>
      <c r="AH382" s="11">
        <f t="shared" si="321"/>
        <v>11.195263295769562</v>
      </c>
      <c r="AI382" s="15">
        <f t="shared" si="289"/>
        <v>7.5314716313412271</v>
      </c>
      <c r="AJ382" s="15">
        <f t="shared" si="290"/>
        <v>-2.4650402026772316</v>
      </c>
      <c r="AL382" s="18">
        <f t="shared" si="291"/>
        <v>-1.5517704141188184</v>
      </c>
      <c r="AM382" s="19">
        <f t="shared" si="292"/>
        <v>-1.1332098615285779</v>
      </c>
      <c r="AN382" s="18">
        <f t="shared" si="293"/>
        <v>42.109117264272335</v>
      </c>
      <c r="AO382" s="16">
        <f t="shared" si="322"/>
        <v>42.124362563325562</v>
      </c>
      <c r="AP382" s="17">
        <f t="shared" si="294"/>
        <v>2.11160968642614</v>
      </c>
      <c r="AQ382" s="18">
        <f t="shared" si="295"/>
        <v>4.7617704141188186</v>
      </c>
      <c r="AR382" s="17">
        <f t="shared" si="323"/>
        <v>0.27932287259796179</v>
      </c>
      <c r="AS382" s="17">
        <f t="shared" si="296"/>
        <v>0.93771205630879295</v>
      </c>
      <c r="AT382" s="17">
        <f t="shared" si="297"/>
        <v>0.10468963305091193</v>
      </c>
      <c r="AU382" s="17">
        <f t="shared" si="324"/>
        <v>3.1184635878647216E-2</v>
      </c>
      <c r="AV382" s="11">
        <f t="shared" si="325"/>
        <v>8.957066989171425</v>
      </c>
      <c r="AW382" s="15">
        <f t="shared" si="326"/>
        <v>-1.9239029111723085</v>
      </c>
      <c r="AX382" s="15">
        <f t="shared" si="327"/>
        <v>-2.5500410059710061</v>
      </c>
      <c r="AZ382" s="18">
        <f t="shared" si="298"/>
        <v>-1.5517704141188184</v>
      </c>
      <c r="BA382" s="19">
        <f t="shared" si="299"/>
        <v>-1.1426652360710916</v>
      </c>
      <c r="BB382" s="18">
        <f t="shared" si="300"/>
        <v>42.109117264272335</v>
      </c>
      <c r="BC382" s="16">
        <f t="shared" si="328"/>
        <v>42.12461798779858</v>
      </c>
      <c r="BD382" s="17">
        <f t="shared" si="301"/>
        <v>2.1116352943353771</v>
      </c>
      <c r="BE382" s="18">
        <f t="shared" si="302"/>
        <v>4.7617704141188186</v>
      </c>
      <c r="BF382" s="17">
        <f t="shared" si="329"/>
        <v>0.27932287259796179</v>
      </c>
      <c r="BG382" s="17">
        <f t="shared" si="303"/>
        <v>0.93772342812877596</v>
      </c>
      <c r="BH382" s="17">
        <f t="shared" si="304"/>
        <v>0.10469090264284384</v>
      </c>
      <c r="BI382" s="17">
        <f t="shared" si="330"/>
        <v>3.1184635878647216E-2</v>
      </c>
      <c r="BJ382" s="11">
        <f t="shared" si="331"/>
        <v>8.957066989171425</v>
      </c>
      <c r="BK382" s="15">
        <f t="shared" si="332"/>
        <v>-1.9235360622486459</v>
      </c>
      <c r="BL382" s="15">
        <f t="shared" si="333"/>
        <v>-2.5500719308237625</v>
      </c>
      <c r="BN382" s="18">
        <f t="shared" si="305"/>
        <v>-1.5517704141188184</v>
      </c>
      <c r="BO382" s="19">
        <f t="shared" si="306"/>
        <v>-1.1445884052844164</v>
      </c>
      <c r="BP382" s="18">
        <f t="shared" si="307"/>
        <v>42.109117264272335</v>
      </c>
      <c r="BQ382" s="16">
        <f t="shared" si="334"/>
        <v>42.124670199228262</v>
      </c>
      <c r="BR382" s="17">
        <f t="shared" si="308"/>
        <v>2.1116405288785622</v>
      </c>
      <c r="BS382" s="18">
        <f t="shared" si="309"/>
        <v>4.7617704141188186</v>
      </c>
      <c r="BT382" s="17">
        <f t="shared" si="335"/>
        <v>0.27932287259796179</v>
      </c>
      <c r="BU382" s="17">
        <f t="shared" si="310"/>
        <v>0.9377257526560242</v>
      </c>
      <c r="BV382" s="17">
        <f t="shared" si="311"/>
        <v>0.10469116216164069</v>
      </c>
      <c r="BW382" s="17">
        <f t="shared" si="336"/>
        <v>3.1184635878647216E-2</v>
      </c>
      <c r="BX382" s="11">
        <f t="shared" si="337"/>
        <v>8.957066989171425</v>
      </c>
      <c r="BY382" s="15">
        <f t="shared" si="338"/>
        <v>-1.9234610742238356</v>
      </c>
      <c r="BZ382" s="15">
        <f t="shared" si="339"/>
        <v>-2.5500782522096967</v>
      </c>
    </row>
    <row r="383" spans="9:78" x14ac:dyDescent="0.3">
      <c r="I383" s="11">
        <f t="shared" si="312"/>
        <v>0.74800000000000055</v>
      </c>
      <c r="J383" s="15">
        <f t="shared" si="313"/>
        <v>5.8728730732138397</v>
      </c>
      <c r="K383" s="15">
        <f t="shared" si="314"/>
        <v>32.276182313057333</v>
      </c>
      <c r="L383" s="15">
        <f t="shared" si="319"/>
        <v>-1.5529031644154379</v>
      </c>
      <c r="M383" s="15">
        <f t="shared" si="315"/>
        <v>-1.1414369556231607</v>
      </c>
      <c r="N383" s="15">
        <f t="shared" si="316"/>
        <v>42.104045482829513</v>
      </c>
      <c r="O383" s="23"/>
      <c r="P383" s="23"/>
      <c r="Q383" s="23"/>
      <c r="R383" s="23"/>
      <c r="S383" s="23"/>
      <c r="T383" s="23"/>
      <c r="U383" s="23"/>
      <c r="V383" s="11"/>
      <c r="Z383" s="15">
        <f t="shared" si="284"/>
        <v>42.119514768618103</v>
      </c>
      <c r="AA383" s="16">
        <f t="shared" si="317"/>
        <v>28.717843320509658</v>
      </c>
      <c r="AB383" s="17">
        <f t="shared" si="285"/>
        <v>2.111123693969168</v>
      </c>
      <c r="AC383" s="18">
        <f t="shared" si="286"/>
        <v>4.7629031644154374</v>
      </c>
      <c r="AD383" s="17">
        <f t="shared" si="287"/>
        <v>0.36692622970558736</v>
      </c>
      <c r="AE383" s="17">
        <f t="shared" si="288"/>
        <v>1.2315209180766917</v>
      </c>
      <c r="AF383" s="17">
        <f t="shared" si="318"/>
        <v>0.10998600601527574</v>
      </c>
      <c r="AG383" s="17">
        <f t="shared" si="320"/>
        <v>3.2769845737243099E-2</v>
      </c>
      <c r="AH383" s="11">
        <f t="shared" si="321"/>
        <v>11.197069179015811</v>
      </c>
      <c r="AI383" s="15">
        <f t="shared" si="289"/>
        <v>7.530299980589179</v>
      </c>
      <c r="AJ383" s="15">
        <f t="shared" si="290"/>
        <v>-2.4636098270267706</v>
      </c>
      <c r="AL383" s="18">
        <f t="shared" si="291"/>
        <v>-1.5529031644154379</v>
      </c>
      <c r="AM383" s="19">
        <f t="shared" si="292"/>
        <v>-1.1339066556425716</v>
      </c>
      <c r="AN383" s="18">
        <f t="shared" si="293"/>
        <v>42.104045482829513</v>
      </c>
      <c r="AO383" s="16">
        <f t="shared" si="322"/>
        <v>42.119311370485235</v>
      </c>
      <c r="AP383" s="17">
        <f t="shared" si="294"/>
        <v>2.1111033044854253</v>
      </c>
      <c r="AQ383" s="18">
        <f t="shared" si="295"/>
        <v>4.7629031644154374</v>
      </c>
      <c r="AR383" s="17">
        <f t="shared" si="323"/>
        <v>0.27939972970558741</v>
      </c>
      <c r="AS383" s="17">
        <f t="shared" si="296"/>
        <v>0.93774513935421344</v>
      </c>
      <c r="AT383" s="17">
        <f t="shared" si="297"/>
        <v>0.10466856316031641</v>
      </c>
      <c r="AU383" s="17">
        <f t="shared" si="324"/>
        <v>3.1185838271370839E-2</v>
      </c>
      <c r="AV383" s="11">
        <f t="shared" si="325"/>
        <v>8.9591861303943645</v>
      </c>
      <c r="AW383" s="15">
        <f t="shared" si="326"/>
        <v>-1.922806850363441</v>
      </c>
      <c r="AX383" s="15">
        <f t="shared" si="327"/>
        <v>-2.5487364550745006</v>
      </c>
      <c r="AZ383" s="18">
        <f t="shared" si="298"/>
        <v>-1.5529031644154379</v>
      </c>
      <c r="BA383" s="19">
        <f t="shared" si="299"/>
        <v>-1.1433597624735241</v>
      </c>
      <c r="BB383" s="18">
        <f t="shared" si="300"/>
        <v>42.104045482829513</v>
      </c>
      <c r="BC383" s="16">
        <f t="shared" si="328"/>
        <v>42.119566920454197</v>
      </c>
      <c r="BD383" s="17">
        <f t="shared" si="301"/>
        <v>2.1111289219042773</v>
      </c>
      <c r="BE383" s="18">
        <f t="shared" si="302"/>
        <v>4.7629031644154374</v>
      </c>
      <c r="BF383" s="17">
        <f t="shared" si="329"/>
        <v>0.27939972970558741</v>
      </c>
      <c r="BG383" s="17">
        <f t="shared" si="303"/>
        <v>0.9377565185273502</v>
      </c>
      <c r="BH383" s="17">
        <f t="shared" si="304"/>
        <v>0.10466983327268724</v>
      </c>
      <c r="BI383" s="17">
        <f t="shared" si="330"/>
        <v>3.1185838271370839E-2</v>
      </c>
      <c r="BJ383" s="11">
        <f t="shared" si="331"/>
        <v>8.9591861303943645</v>
      </c>
      <c r="BK383" s="15">
        <f t="shared" si="332"/>
        <v>-1.9224397638812014</v>
      </c>
      <c r="BL383" s="15">
        <f t="shared" si="333"/>
        <v>-2.5487673830017012</v>
      </c>
      <c r="BN383" s="18">
        <f t="shared" si="305"/>
        <v>-1.5529031644154379</v>
      </c>
      <c r="BO383" s="19">
        <f t="shared" si="306"/>
        <v>-1.1452818351509231</v>
      </c>
      <c r="BP383" s="18">
        <f t="shared" si="307"/>
        <v>42.104045482829513</v>
      </c>
      <c r="BQ383" s="16">
        <f t="shared" si="334"/>
        <v>42.119619140040939</v>
      </c>
      <c r="BR383" s="17">
        <f t="shared" si="308"/>
        <v>2.1111341566375028</v>
      </c>
      <c r="BS383" s="18">
        <f t="shared" si="309"/>
        <v>4.7629031644154374</v>
      </c>
      <c r="BT383" s="17">
        <f t="shared" si="335"/>
        <v>0.27939972970558741</v>
      </c>
      <c r="BU383" s="17">
        <f t="shared" si="310"/>
        <v>0.93775884377861918</v>
      </c>
      <c r="BV383" s="17">
        <f t="shared" si="311"/>
        <v>0.10467009281091262</v>
      </c>
      <c r="BW383" s="17">
        <f t="shared" si="336"/>
        <v>3.1185838271370839E-2</v>
      </c>
      <c r="BX383" s="11">
        <f t="shared" si="337"/>
        <v>8.9591861303943645</v>
      </c>
      <c r="BY383" s="15">
        <f t="shared" si="338"/>
        <v>-1.9223647524284004</v>
      </c>
      <c r="BZ383" s="15">
        <f t="shared" si="339"/>
        <v>-2.5487737028986839</v>
      </c>
    </row>
    <row r="384" spans="9:78" x14ac:dyDescent="0.3">
      <c r="I384" s="11">
        <f t="shared" si="312"/>
        <v>0.75000000000000056</v>
      </c>
      <c r="J384" s="15">
        <f t="shared" si="313"/>
        <v>5.8705895051165928</v>
      </c>
      <c r="K384" s="15">
        <f t="shared" si="314"/>
        <v>32.360385334892591</v>
      </c>
      <c r="L384" s="15">
        <f t="shared" si="319"/>
        <v>-1.5540341350595757</v>
      </c>
      <c r="M384" s="15">
        <f t="shared" si="315"/>
        <v>-1.1421311416232702</v>
      </c>
      <c r="N384" s="15">
        <f t="shared" si="316"/>
        <v>42.098976352427485</v>
      </c>
      <c r="O384" s="23"/>
      <c r="P384" s="23"/>
      <c r="Q384" s="23"/>
      <c r="R384" s="23"/>
      <c r="S384" s="23"/>
      <c r="T384" s="23"/>
      <c r="U384" s="23"/>
      <c r="V384" s="11"/>
      <c r="Z384" s="15">
        <f t="shared" si="284"/>
        <v>42.114466320575808</v>
      </c>
      <c r="AA384" s="16">
        <f t="shared" si="317"/>
        <v>28.714401197762356</v>
      </c>
      <c r="AB384" s="17">
        <f t="shared" si="285"/>
        <v>2.1106176454256276</v>
      </c>
      <c r="AC384" s="18">
        <f t="shared" si="286"/>
        <v>4.7640341350595756</v>
      </c>
      <c r="AD384" s="17">
        <f t="shared" si="287"/>
        <v>0.36700296606379218</v>
      </c>
      <c r="AE384" s="17">
        <f t="shared" si="288"/>
        <v>1.2314832052428974</v>
      </c>
      <c r="AF384" s="17">
        <f t="shared" si="318"/>
        <v>0.10996493325298151</v>
      </c>
      <c r="AG384" s="17">
        <f t="shared" si="320"/>
        <v>3.2771422699906856E-2</v>
      </c>
      <c r="AH384" s="11">
        <f t="shared" si="321"/>
        <v>11.198871938655117</v>
      </c>
      <c r="AI384" s="15">
        <f t="shared" si="289"/>
        <v>7.5291172890043923</v>
      </c>
      <c r="AJ384" s="15">
        <f t="shared" si="290"/>
        <v>-2.4621812575629298</v>
      </c>
      <c r="AL384" s="18">
        <f t="shared" si="291"/>
        <v>-1.5540341350595757</v>
      </c>
      <c r="AM384" s="19">
        <f t="shared" si="292"/>
        <v>-1.1346020243342658</v>
      </c>
      <c r="AN384" s="18">
        <f t="shared" si="293"/>
        <v>42.098976352427485</v>
      </c>
      <c r="AO384" s="16">
        <f t="shared" si="322"/>
        <v>42.11426280579861</v>
      </c>
      <c r="AP384" s="17">
        <f t="shared" si="294"/>
        <v>2.1105972466942879</v>
      </c>
      <c r="AQ384" s="18">
        <f t="shared" si="295"/>
        <v>4.7640341350595756</v>
      </c>
      <c r="AR384" s="17">
        <f t="shared" si="323"/>
        <v>0.27947646606379217</v>
      </c>
      <c r="AS384" s="17">
        <f t="shared" si="296"/>
        <v>0.93777783750411658</v>
      </c>
      <c r="AT384" s="17">
        <f t="shared" si="297"/>
        <v>0.10464750217433998</v>
      </c>
      <c r="AU384" s="17">
        <f t="shared" si="324"/>
        <v>3.1187039105047266E-2</v>
      </c>
      <c r="AV384" s="11">
        <f t="shared" si="325"/>
        <v>8.9613016844090883</v>
      </c>
      <c r="AW384" s="15">
        <f t="shared" si="326"/>
        <v>-1.9217232797430546</v>
      </c>
      <c r="AX384" s="15">
        <f t="shared" si="327"/>
        <v>-2.547433423728378</v>
      </c>
      <c r="AZ384" s="18">
        <f t="shared" si="298"/>
        <v>-1.5540341350595757</v>
      </c>
      <c r="BA384" s="19">
        <f t="shared" si="299"/>
        <v>-1.1440528649030133</v>
      </c>
      <c r="BB384" s="18">
        <f t="shared" si="300"/>
        <v>42.098976352427485</v>
      </c>
      <c r="BC384" s="16">
        <f t="shared" si="328"/>
        <v>42.114518480922243</v>
      </c>
      <c r="BD384" s="17">
        <f t="shared" si="301"/>
        <v>2.11062287358713</v>
      </c>
      <c r="BE384" s="18">
        <f t="shared" si="302"/>
        <v>4.7640341350595756</v>
      </c>
      <c r="BF384" s="17">
        <f t="shared" si="329"/>
        <v>0.27947646606379217</v>
      </c>
      <c r="BG384" s="17">
        <f t="shared" si="303"/>
        <v>0.93778922401198261</v>
      </c>
      <c r="BH384" s="17">
        <f t="shared" si="304"/>
        <v>0.10464877280535621</v>
      </c>
      <c r="BI384" s="17">
        <f t="shared" si="330"/>
        <v>3.1187039105047266E-2</v>
      </c>
      <c r="BJ384" s="11">
        <f t="shared" si="331"/>
        <v>8.9613016844090883</v>
      </c>
      <c r="BK384" s="15">
        <f t="shared" si="332"/>
        <v>-1.9213559562970708</v>
      </c>
      <c r="BL384" s="15">
        <f t="shared" si="333"/>
        <v>-2.5474643546904434</v>
      </c>
      <c r="BN384" s="18">
        <f t="shared" si="305"/>
        <v>-1.5540341350595757</v>
      </c>
      <c r="BO384" s="19">
        <f t="shared" si="306"/>
        <v>-1.1459738535358643</v>
      </c>
      <c r="BP384" s="18">
        <f t="shared" si="307"/>
        <v>42.098976352427485</v>
      </c>
      <c r="BQ384" s="16">
        <f t="shared" si="334"/>
        <v>42.114570708903543</v>
      </c>
      <c r="BR384" s="17">
        <f t="shared" si="308"/>
        <v>2.1106281085343315</v>
      </c>
      <c r="BS384" s="18">
        <f t="shared" si="309"/>
        <v>4.7640341350595756</v>
      </c>
      <c r="BT384" s="17">
        <f t="shared" si="335"/>
        <v>0.27947646606379217</v>
      </c>
      <c r="BU384" s="17">
        <f t="shared" si="310"/>
        <v>0.93779154999694903</v>
      </c>
      <c r="BV384" s="17">
        <f t="shared" si="311"/>
        <v>0.10464903236418464</v>
      </c>
      <c r="BW384" s="17">
        <f t="shared" si="336"/>
        <v>3.1187039105047266E-2</v>
      </c>
      <c r="BX384" s="11">
        <f t="shared" si="337"/>
        <v>8.9613016844090883</v>
      </c>
      <c r="BY384" s="15">
        <f t="shared" si="338"/>
        <v>-1.9212809211042587</v>
      </c>
      <c r="BZ384" s="15">
        <f t="shared" si="339"/>
        <v>-2.5474706731292138</v>
      </c>
    </row>
    <row r="385" spans="9:78" x14ac:dyDescent="0.3">
      <c r="I385" s="11">
        <f t="shared" si="312"/>
        <v>0.75200000000000056</v>
      </c>
      <c r="J385" s="15">
        <f t="shared" si="313"/>
        <v>5.8683045500593112</v>
      </c>
      <c r="K385" s="15">
        <f t="shared" si="314"/>
        <v>32.444578221114952</v>
      </c>
      <c r="L385" s="15">
        <f t="shared" si="319"/>
        <v>-1.555163358635983</v>
      </c>
      <c r="M385" s="15">
        <f t="shared" si="315"/>
        <v>-1.1428239156579969</v>
      </c>
      <c r="N385" s="15">
        <f t="shared" si="316"/>
        <v>42.093909869931643</v>
      </c>
      <c r="O385" s="23"/>
      <c r="P385" s="23"/>
      <c r="Q385" s="23"/>
      <c r="R385" s="23"/>
      <c r="S385" s="23"/>
      <c r="T385" s="23"/>
      <c r="U385" s="23"/>
      <c r="V385" s="11"/>
      <c r="Z385" s="15">
        <f t="shared" si="284"/>
        <v>42.10942049755765</v>
      </c>
      <c r="AA385" s="16">
        <f t="shared" si="317"/>
        <v>28.710960864803763</v>
      </c>
      <c r="AB385" s="17">
        <f t="shared" si="285"/>
        <v>2.1101119206217529</v>
      </c>
      <c r="AC385" s="18">
        <f t="shared" si="286"/>
        <v>4.7651633586359825</v>
      </c>
      <c r="AD385" s="17">
        <f t="shared" si="287"/>
        <v>0.36707958388345135</v>
      </c>
      <c r="AE385" s="17">
        <f t="shared" si="288"/>
        <v>1.2314451602056333</v>
      </c>
      <c r="AF385" s="17">
        <f t="shared" si="318"/>
        <v>0.10994386775275042</v>
      </c>
      <c r="AG385" s="17">
        <f t="shared" si="320"/>
        <v>3.2772997555553025E-2</v>
      </c>
      <c r="AH385" s="11">
        <f t="shared" si="321"/>
        <v>11.200671627952865</v>
      </c>
      <c r="AI385" s="15">
        <f t="shared" si="289"/>
        <v>7.5279238034228406</v>
      </c>
      <c r="AJ385" s="15">
        <f t="shared" si="290"/>
        <v>-2.4607544699825286</v>
      </c>
      <c r="AL385" s="18">
        <f t="shared" si="291"/>
        <v>-1.555163358635983</v>
      </c>
      <c r="AM385" s="19">
        <f t="shared" si="292"/>
        <v>-1.135295991854574</v>
      </c>
      <c r="AN385" s="18">
        <f t="shared" si="293"/>
        <v>42.093909869931643</v>
      </c>
      <c r="AO385" s="16">
        <f t="shared" si="322"/>
        <v>42.109216866703299</v>
      </c>
      <c r="AP385" s="17">
        <f t="shared" si="294"/>
        <v>2.1100915127011892</v>
      </c>
      <c r="AQ385" s="18">
        <f t="shared" si="295"/>
        <v>4.7651633586359825</v>
      </c>
      <c r="AR385" s="17">
        <f t="shared" si="323"/>
        <v>0.2795530838834514</v>
      </c>
      <c r="AS385" s="17">
        <f t="shared" si="296"/>
        <v>0.93781015842911675</v>
      </c>
      <c r="AT385" s="17">
        <f t="shared" si="297"/>
        <v>0.10462645019206077</v>
      </c>
      <c r="AU385" s="17">
        <f t="shared" si="324"/>
        <v>3.118823841273163E-2</v>
      </c>
      <c r="AV385" s="11">
        <f t="shared" si="325"/>
        <v>8.9634137133353615</v>
      </c>
      <c r="AW385" s="15">
        <f t="shared" si="326"/>
        <v>-1.9206519509161539</v>
      </c>
      <c r="AX385" s="15">
        <f t="shared" si="327"/>
        <v>-2.5461318920505644</v>
      </c>
      <c r="AZ385" s="18">
        <f t="shared" si="298"/>
        <v>-1.555163358635983</v>
      </c>
      <c r="BA385" s="19">
        <f t="shared" si="299"/>
        <v>-1.144744567608913</v>
      </c>
      <c r="BB385" s="18">
        <f t="shared" si="300"/>
        <v>42.093909869931643</v>
      </c>
      <c r="BC385" s="16">
        <f t="shared" si="328"/>
        <v>42.109472666645907</v>
      </c>
      <c r="BD385" s="17">
        <f t="shared" si="301"/>
        <v>2.1101171490329689</v>
      </c>
      <c r="BE385" s="18">
        <f t="shared" si="302"/>
        <v>4.7651633586359825</v>
      </c>
      <c r="BF385" s="17">
        <f t="shared" si="329"/>
        <v>0.2795530838834514</v>
      </c>
      <c r="BG385" s="17">
        <f t="shared" si="303"/>
        <v>0.93782155225361341</v>
      </c>
      <c r="BH385" s="17">
        <f t="shared" si="304"/>
        <v>0.10462772133995833</v>
      </c>
      <c r="BI385" s="17">
        <f t="shared" si="330"/>
        <v>3.118823841273163E-2</v>
      </c>
      <c r="BJ385" s="11">
        <f t="shared" si="331"/>
        <v>8.9634137133353615</v>
      </c>
      <c r="BK385" s="15">
        <f t="shared" si="332"/>
        <v>-1.9202843910907352</v>
      </c>
      <c r="BL385" s="15">
        <f t="shared" si="333"/>
        <v>-2.5461628260084259</v>
      </c>
      <c r="BN385" s="18">
        <f t="shared" si="305"/>
        <v>-1.555163358635983</v>
      </c>
      <c r="BO385" s="19">
        <f t="shared" si="306"/>
        <v>-1.1466644844401783</v>
      </c>
      <c r="BP385" s="18">
        <f t="shared" si="307"/>
        <v>42.093909869931643</v>
      </c>
      <c r="BQ385" s="16">
        <f t="shared" si="334"/>
        <v>42.109524903254432</v>
      </c>
      <c r="BR385" s="17">
        <f t="shared" si="308"/>
        <v>2.110122384217588</v>
      </c>
      <c r="BS385" s="18">
        <f t="shared" si="309"/>
        <v>4.7651633586359825</v>
      </c>
      <c r="BT385" s="17">
        <f t="shared" si="335"/>
        <v>0.2795530838834514</v>
      </c>
      <c r="BU385" s="17">
        <f t="shared" si="310"/>
        <v>0.93782387898176134</v>
      </c>
      <c r="BV385" s="17">
        <f t="shared" si="311"/>
        <v>0.10462798092054026</v>
      </c>
      <c r="BW385" s="17">
        <f t="shared" si="336"/>
        <v>3.118823841273163E-2</v>
      </c>
      <c r="BX385" s="11">
        <f t="shared" si="337"/>
        <v>8.9634137133353615</v>
      </c>
      <c r="BY385" s="15">
        <f t="shared" si="338"/>
        <v>-1.9202093318520996</v>
      </c>
      <c r="BZ385" s="15">
        <f t="shared" si="339"/>
        <v>-2.5461691430190587</v>
      </c>
    </row>
    <row r="386" spans="9:78" x14ac:dyDescent="0.3">
      <c r="I386" s="11">
        <f t="shared" si="312"/>
        <v>0.75400000000000056</v>
      </c>
      <c r="J386" s="15">
        <f t="shared" si="313"/>
        <v>5.8660182108419248</v>
      </c>
      <c r="K386" s="15">
        <f t="shared" si="314"/>
        <v>32.528760977017136</v>
      </c>
      <c r="L386" s="15">
        <f t="shared" si="319"/>
        <v>-1.5562908670693456</v>
      </c>
      <c r="M386" s="15">
        <f t="shared" si="315"/>
        <v>-1.1435153017288113</v>
      </c>
      <c r="N386" s="15">
        <f t="shared" si="316"/>
        <v>42.088846032248604</v>
      </c>
      <c r="O386" s="23"/>
      <c r="P386" s="23"/>
      <c r="Q386" s="23"/>
      <c r="R386" s="23"/>
      <c r="S386" s="23"/>
      <c r="T386" s="23"/>
      <c r="U386" s="23"/>
      <c r="V386" s="11"/>
      <c r="Z386" s="15">
        <f t="shared" si="284"/>
        <v>42.104377297041424</v>
      </c>
      <c r="AA386" s="16">
        <f t="shared" si="317"/>
        <v>28.70752231991419</v>
      </c>
      <c r="AB386" s="17">
        <f t="shared" si="285"/>
        <v>2.1096065192102245</v>
      </c>
      <c r="AC386" s="18">
        <f t="shared" si="286"/>
        <v>4.7662908670693458</v>
      </c>
      <c r="AD386" s="17">
        <f t="shared" si="287"/>
        <v>0.36715608533065502</v>
      </c>
      <c r="AE386" s="17">
        <f t="shared" si="288"/>
        <v>1.2314067904312485</v>
      </c>
      <c r="AF386" s="17">
        <f t="shared" si="318"/>
        <v>0.10992280964825514</v>
      </c>
      <c r="AG386" s="17">
        <f t="shared" si="320"/>
        <v>3.2774570347193013E-2</v>
      </c>
      <c r="AH386" s="11">
        <f t="shared" si="321"/>
        <v>11.202468299087869</v>
      </c>
      <c r="AI386" s="15">
        <f t="shared" si="289"/>
        <v>7.5267197656282399</v>
      </c>
      <c r="AJ386" s="15">
        <f t="shared" si="290"/>
        <v>-2.4593294404629047</v>
      </c>
      <c r="AL386" s="18">
        <f t="shared" si="291"/>
        <v>-1.5562908670693456</v>
      </c>
      <c r="AM386" s="19">
        <f t="shared" si="292"/>
        <v>-1.1359885819631832</v>
      </c>
      <c r="AN386" s="18">
        <f t="shared" si="293"/>
        <v>42.088846032248604</v>
      </c>
      <c r="AO386" s="16">
        <f t="shared" si="322"/>
        <v>42.104173550666921</v>
      </c>
      <c r="AP386" s="17">
        <f t="shared" si="294"/>
        <v>2.1095861021577691</v>
      </c>
      <c r="AQ386" s="18">
        <f t="shared" si="295"/>
        <v>4.7662908670693458</v>
      </c>
      <c r="AR386" s="17">
        <f t="shared" si="323"/>
        <v>0.27962958533065513</v>
      </c>
      <c r="AS386" s="17">
        <f t="shared" si="296"/>
        <v>0.93784210964338643</v>
      </c>
      <c r="AT386" s="17">
        <f t="shared" si="297"/>
        <v>0.10460540731038392</v>
      </c>
      <c r="AU386" s="17">
        <f t="shared" si="324"/>
        <v>3.118943622681809E-2</v>
      </c>
      <c r="AV386" s="11">
        <f t="shared" si="325"/>
        <v>8.9655222780274872</v>
      </c>
      <c r="AW386" s="15">
        <f t="shared" si="326"/>
        <v>-1.919592620553856</v>
      </c>
      <c r="AX386" s="15">
        <f t="shared" si="327"/>
        <v>-2.5448318405501826</v>
      </c>
      <c r="AZ386" s="18">
        <f t="shared" si="298"/>
        <v>-1.5562908670693456</v>
      </c>
      <c r="BA386" s="19">
        <f t="shared" si="299"/>
        <v>-1.1454348943493651</v>
      </c>
      <c r="BB386" s="18">
        <f t="shared" si="300"/>
        <v>42.088846032248604</v>
      </c>
      <c r="BC386" s="16">
        <f t="shared" si="328"/>
        <v>42.10442947509825</v>
      </c>
      <c r="BD386" s="17">
        <f t="shared" si="301"/>
        <v>2.1096117478939918</v>
      </c>
      <c r="BE386" s="18">
        <f t="shared" si="302"/>
        <v>4.7662908670693458</v>
      </c>
      <c r="BF386" s="17">
        <f t="shared" si="329"/>
        <v>0.27962958533065513</v>
      </c>
      <c r="BG386" s="17">
        <f t="shared" si="303"/>
        <v>0.93785351076673373</v>
      </c>
      <c r="BH386" s="17">
        <f t="shared" si="304"/>
        <v>0.1046066789734275</v>
      </c>
      <c r="BI386" s="17">
        <f t="shared" si="330"/>
        <v>3.118943622681809E-2</v>
      </c>
      <c r="BJ386" s="11">
        <f t="shared" si="331"/>
        <v>8.9655222780274872</v>
      </c>
      <c r="BK386" s="15">
        <f t="shared" si="332"/>
        <v>-1.9192248249230277</v>
      </c>
      <c r="BL386" s="15">
        <f t="shared" si="333"/>
        <v>-2.5448627774652715</v>
      </c>
      <c r="BN386" s="18">
        <f t="shared" si="305"/>
        <v>-1.5562908670693456</v>
      </c>
      <c r="BO386" s="19">
        <f t="shared" si="306"/>
        <v>-1.1473537513786574</v>
      </c>
      <c r="BP386" s="18">
        <f t="shared" si="307"/>
        <v>42.088846032248604</v>
      </c>
      <c r="BQ386" s="16">
        <f t="shared" si="334"/>
        <v>42.104481720561907</v>
      </c>
      <c r="BR386" s="17">
        <f t="shared" si="308"/>
        <v>2.1096169833389871</v>
      </c>
      <c r="BS386" s="18">
        <f t="shared" si="309"/>
        <v>4.7662908670693458</v>
      </c>
      <c r="BT386" s="17">
        <f t="shared" si="335"/>
        <v>0.27962958533065513</v>
      </c>
      <c r="BU386" s="17">
        <f t="shared" si="310"/>
        <v>0.93785583824735863</v>
      </c>
      <c r="BV386" s="17">
        <f t="shared" si="311"/>
        <v>0.10460693857688982</v>
      </c>
      <c r="BW386" s="17">
        <f t="shared" si="336"/>
        <v>3.118943622681809E-2</v>
      </c>
      <c r="BX386" s="11">
        <f t="shared" si="337"/>
        <v>8.9655222780274872</v>
      </c>
      <c r="BY386" s="15">
        <f t="shared" si="338"/>
        <v>-1.9191497413388399</v>
      </c>
      <c r="BZ386" s="15">
        <f t="shared" si="339"/>
        <v>-2.5448690930771862</v>
      </c>
    </row>
    <row r="387" spans="9:78" x14ac:dyDescent="0.3">
      <c r="I387" s="11">
        <f t="shared" si="312"/>
        <v>0.75600000000000056</v>
      </c>
      <c r="J387" s="15">
        <f t="shared" si="313"/>
        <v>5.8637304902168452</v>
      </c>
      <c r="K387" s="15">
        <f t="shared" si="314"/>
        <v>32.612933607885708</v>
      </c>
      <c r="L387" s="15">
        <f t="shared" si="319"/>
        <v>-1.5574166916376708</v>
      </c>
      <c r="M387" s="15">
        <f t="shared" si="315"/>
        <v>-1.1442053233510328</v>
      </c>
      <c r="N387" s="15">
        <f t="shared" si="316"/>
        <v>42.083784836325414</v>
      </c>
      <c r="O387" s="23"/>
      <c r="P387" s="23"/>
      <c r="Q387" s="23"/>
      <c r="R387" s="23"/>
      <c r="S387" s="23"/>
      <c r="T387" s="23"/>
      <c r="U387" s="23"/>
      <c r="V387" s="11"/>
      <c r="Z387" s="15">
        <f t="shared" si="284"/>
        <v>42.099336716534118</v>
      </c>
      <c r="AA387" s="16">
        <f t="shared" si="317"/>
        <v>28.70408556139386</v>
      </c>
      <c r="AB387" s="17">
        <f t="shared" si="285"/>
        <v>2.1091014408468203</v>
      </c>
      <c r="AC387" s="18">
        <f t="shared" si="286"/>
        <v>4.7674166916376706</v>
      </c>
      <c r="AD387" s="17">
        <f t="shared" si="287"/>
        <v>0.36723247252761587</v>
      </c>
      <c r="AE387" s="17">
        <f t="shared" si="288"/>
        <v>1.2313681032332828</v>
      </c>
      <c r="AF387" s="17">
        <f t="shared" si="318"/>
        <v>0.10990175907028824</v>
      </c>
      <c r="AG387" s="17">
        <f t="shared" si="320"/>
        <v>3.2776141116975292E-2</v>
      </c>
      <c r="AH387" s="11">
        <f t="shared" si="321"/>
        <v>11.204262003174629</v>
      </c>
      <c r="AI387" s="15">
        <f t="shared" si="289"/>
        <v>7.5255054124558765</v>
      </c>
      <c r="AJ387" s="15">
        <f t="shared" si="290"/>
        <v>-2.4579061456523168</v>
      </c>
      <c r="AL387" s="18">
        <f t="shared" si="291"/>
        <v>-1.5574166916376708</v>
      </c>
      <c r="AM387" s="19">
        <f t="shared" si="292"/>
        <v>-1.1366798179385769</v>
      </c>
      <c r="AN387" s="18">
        <f t="shared" si="293"/>
        <v>42.083784836325414</v>
      </c>
      <c r="AO387" s="16">
        <f t="shared" si="322"/>
        <v>42.099132855186483</v>
      </c>
      <c r="AP387" s="17">
        <f t="shared" si="294"/>
        <v>2.1090810147187842</v>
      </c>
      <c r="AQ387" s="18">
        <f t="shared" si="295"/>
        <v>4.7674166916376706</v>
      </c>
      <c r="AR387" s="17">
        <f t="shared" si="323"/>
        <v>0.27970597252761598</v>
      </c>
      <c r="AS387" s="17">
        <f t="shared" si="296"/>
        <v>0.9378736985078675</v>
      </c>
      <c r="AT387" s="17">
        <f t="shared" si="297"/>
        <v>0.10458437362408543</v>
      </c>
      <c r="AU387" s="17">
        <f t="shared" si="324"/>
        <v>3.1190632579052933E-2</v>
      </c>
      <c r="AV387" s="11">
        <f t="shared" si="325"/>
        <v>8.9676274381001644</v>
      </c>
      <c r="AW387" s="15">
        <f t="shared" si="326"/>
        <v>-1.9185450502893939</v>
      </c>
      <c r="AX387" s="15">
        <f t="shared" si="327"/>
        <v>-2.5435332501197858</v>
      </c>
      <c r="AZ387" s="18">
        <f t="shared" si="298"/>
        <v>-1.5574166916376708</v>
      </c>
      <c r="BA387" s="19">
        <f t="shared" si="299"/>
        <v>-1.1461238684013222</v>
      </c>
      <c r="BB387" s="18">
        <f t="shared" si="300"/>
        <v>42.083784836325414</v>
      </c>
      <c r="BC387" s="16">
        <f t="shared" si="328"/>
        <v>42.09938890378163</v>
      </c>
      <c r="BD387" s="17">
        <f t="shared" si="301"/>
        <v>2.1091066698255037</v>
      </c>
      <c r="BE387" s="18">
        <f t="shared" si="302"/>
        <v>4.7674166916376706</v>
      </c>
      <c r="BF387" s="17">
        <f t="shared" si="329"/>
        <v>0.27970597252761598</v>
      </c>
      <c r="BG387" s="17">
        <f t="shared" si="303"/>
        <v>0.93788510691259763</v>
      </c>
      <c r="BH387" s="17">
        <f t="shared" si="304"/>
        <v>0.10458564580056788</v>
      </c>
      <c r="BI387" s="17">
        <f t="shared" si="330"/>
        <v>3.1190632579052933E-2</v>
      </c>
      <c r="BJ387" s="11">
        <f t="shared" si="331"/>
        <v>8.9676274381001644</v>
      </c>
      <c r="BK387" s="15">
        <f t="shared" si="332"/>
        <v>-1.9181770194171017</v>
      </c>
      <c r="BL387" s="15">
        <f t="shared" si="333"/>
        <v>-2.5435641899540178</v>
      </c>
      <c r="BN387" s="18">
        <f t="shared" si="305"/>
        <v>-1.5574166916376708</v>
      </c>
      <c r="BO387" s="19">
        <f t="shared" si="306"/>
        <v>-1.148041677389867</v>
      </c>
      <c r="BP387" s="18">
        <f t="shared" si="307"/>
        <v>42.083784836325414</v>
      </c>
      <c r="BQ387" s="16">
        <f t="shared" si="334"/>
        <v>42.099441158323671</v>
      </c>
      <c r="BR387" s="17">
        <f t="shared" si="308"/>
        <v>2.1091119055533571</v>
      </c>
      <c r="BS387" s="18">
        <f t="shared" si="309"/>
        <v>4.7674166916376706</v>
      </c>
      <c r="BT387" s="17">
        <f t="shared" si="335"/>
        <v>0.27970597252761598</v>
      </c>
      <c r="BU387" s="17">
        <f t="shared" si="310"/>
        <v>0.93788743515480943</v>
      </c>
      <c r="BV387" s="17">
        <f t="shared" si="311"/>
        <v>0.10458590542801426</v>
      </c>
      <c r="BW387" s="17">
        <f t="shared" si="336"/>
        <v>3.1190632579052933E-2</v>
      </c>
      <c r="BX387" s="11">
        <f t="shared" si="337"/>
        <v>8.9676274381001644</v>
      </c>
      <c r="BY387" s="15">
        <f t="shared" si="338"/>
        <v>-1.9181019111936151</v>
      </c>
      <c r="BZ387" s="15">
        <f t="shared" si="339"/>
        <v>-2.5435705041959982</v>
      </c>
    </row>
    <row r="388" spans="9:78" x14ac:dyDescent="0.3">
      <c r="I388" s="11">
        <f t="shared" si="312"/>
        <v>0.75800000000000056</v>
      </c>
      <c r="J388" s="15">
        <f t="shared" si="313"/>
        <v>5.8614413908899303</v>
      </c>
      <c r="K388" s="15">
        <f t="shared" si="314"/>
        <v>32.697096119001181</v>
      </c>
      <c r="L388" s="15">
        <f t="shared" si="319"/>
        <v>-1.558540862985405</v>
      </c>
      <c r="M388" s="15">
        <f t="shared" si="315"/>
        <v>-1.1448940035637496</v>
      </c>
      <c r="N388" s="15">
        <f t="shared" si="316"/>
        <v>42.078726279148746</v>
      </c>
      <c r="O388" s="23"/>
      <c r="P388" s="23"/>
      <c r="Q388" s="23"/>
      <c r="R388" s="23"/>
      <c r="S388" s="23"/>
      <c r="T388" s="23"/>
      <c r="U388" s="23"/>
      <c r="V388" s="11"/>
      <c r="Z388" s="15">
        <f t="shared" si="284"/>
        <v>42.094298753571366</v>
      </c>
      <c r="AA388" s="16">
        <f t="shared" si="317"/>
        <v>28.700650587562524</v>
      </c>
      <c r="AB388" s="17">
        <f t="shared" si="285"/>
        <v>2.1085966851903546</v>
      </c>
      <c r="AC388" s="18">
        <f t="shared" si="286"/>
        <v>4.7685408629854047</v>
      </c>
      <c r="AD388" s="17">
        <f t="shared" si="287"/>
        <v>0.36730874755355969</v>
      </c>
      <c r="AE388" s="17">
        <f t="shared" si="288"/>
        <v>1.2313291057756068</v>
      </c>
      <c r="AF388" s="17">
        <f t="shared" si="318"/>
        <v>0.10988071614682028</v>
      </c>
      <c r="AG388" s="17">
        <f t="shared" si="320"/>
        <v>3.277770990620265E-2</v>
      </c>
      <c r="AH388" s="11">
        <f t="shared" si="321"/>
        <v>11.206052790285158</v>
      </c>
      <c r="AI388" s="15">
        <f t="shared" si="289"/>
        <v>7.5242809758942046</v>
      </c>
      <c r="AJ388" s="15">
        <f t="shared" si="290"/>
        <v>-2.4564845626605267</v>
      </c>
      <c r="AL388" s="18">
        <f t="shared" si="291"/>
        <v>-1.558540862985405</v>
      </c>
      <c r="AM388" s="19">
        <f t="shared" si="292"/>
        <v>-1.1373697225878554</v>
      </c>
      <c r="AN388" s="18">
        <f t="shared" si="293"/>
        <v>42.078726279148746</v>
      </c>
      <c r="AO388" s="16">
        <f t="shared" si="322"/>
        <v>42.094094777787809</v>
      </c>
      <c r="AP388" s="17">
        <f t="shared" si="294"/>
        <v>2.108576250042046</v>
      </c>
      <c r="AQ388" s="18">
        <f t="shared" si="295"/>
        <v>4.7685408629854047</v>
      </c>
      <c r="AR388" s="17">
        <f t="shared" si="323"/>
        <v>0.27978224755355963</v>
      </c>
      <c r="AS388" s="17">
        <f t="shared" si="296"/>
        <v>0.93790493223341831</v>
      </c>
      <c r="AT388" s="17">
        <f t="shared" si="297"/>
        <v>0.10456334922585492</v>
      </c>
      <c r="AU388" s="17">
        <f t="shared" si="324"/>
        <v>3.1191827500547466E-2</v>
      </c>
      <c r="AV388" s="11">
        <f t="shared" si="325"/>
        <v>8.9697292519538649</v>
      </c>
      <c r="AW388" s="15">
        <f t="shared" si="326"/>
        <v>-1.9175090066162073</v>
      </c>
      <c r="AX388" s="15">
        <f t="shared" si="327"/>
        <v>-2.5422361020277302</v>
      </c>
      <c r="AZ388" s="18">
        <f t="shared" si="298"/>
        <v>-1.558540862985405</v>
      </c>
      <c r="BA388" s="19">
        <f t="shared" si="299"/>
        <v>-1.1468115125703657</v>
      </c>
      <c r="BB388" s="18">
        <f t="shared" si="300"/>
        <v>42.078726279148746</v>
      </c>
      <c r="BC388" s="16">
        <f t="shared" si="328"/>
        <v>42.094350950227124</v>
      </c>
      <c r="BD388" s="17">
        <f t="shared" si="301"/>
        <v>2.1086019144858561</v>
      </c>
      <c r="BE388" s="18">
        <f t="shared" si="302"/>
        <v>4.7685408629854047</v>
      </c>
      <c r="BF388" s="17">
        <f t="shared" si="329"/>
        <v>0.27978224755355963</v>
      </c>
      <c r="BG388" s="17">
        <f t="shared" si="303"/>
        <v>0.93791634790237122</v>
      </c>
      <c r="BH388" s="17">
        <f t="shared" si="304"/>
        <v>0.10456462191409692</v>
      </c>
      <c r="BI388" s="17">
        <f t="shared" si="330"/>
        <v>3.1191827500547466E-2</v>
      </c>
      <c r="BJ388" s="11">
        <f t="shared" si="331"/>
        <v>8.9697292519538649</v>
      </c>
      <c r="BK388" s="15">
        <f t="shared" si="332"/>
        <v>-1.917140741056462</v>
      </c>
      <c r="BL388" s="15">
        <f t="shared" si="333"/>
        <v>-2.5422670447435038</v>
      </c>
      <c r="BN388" s="18">
        <f t="shared" si="305"/>
        <v>-1.558540862985405</v>
      </c>
      <c r="BO388" s="19">
        <f t="shared" si="306"/>
        <v>-1.1487282850458624</v>
      </c>
      <c r="BP388" s="18">
        <f t="shared" si="307"/>
        <v>42.078726279148746</v>
      </c>
      <c r="BQ388" s="16">
        <f t="shared" si="334"/>
        <v>42.094403214066212</v>
      </c>
      <c r="BR388" s="17">
        <f t="shared" si="308"/>
        <v>2.1086071505185817</v>
      </c>
      <c r="BS388" s="18">
        <f t="shared" si="309"/>
        <v>4.7685408629854047</v>
      </c>
      <c r="BT388" s="17">
        <f t="shared" si="335"/>
        <v>0.27978224755355963</v>
      </c>
      <c r="BU388" s="17">
        <f t="shared" si="310"/>
        <v>0.93791867691509667</v>
      </c>
      <c r="BV388" s="17">
        <f t="shared" si="311"/>
        <v>0.10456488156660816</v>
      </c>
      <c r="BW388" s="17">
        <f t="shared" si="336"/>
        <v>3.1191827500547466E-2</v>
      </c>
      <c r="BX388" s="11">
        <f t="shared" si="337"/>
        <v>8.9697292519538649</v>
      </c>
      <c r="BY388" s="15">
        <f t="shared" si="338"/>
        <v>-1.9170656079058355</v>
      </c>
      <c r="BZ388" s="15">
        <f t="shared" si="339"/>
        <v>-2.542273357643702</v>
      </c>
    </row>
    <row r="389" spans="9:78" x14ac:dyDescent="0.3">
      <c r="I389" s="11">
        <f t="shared" si="312"/>
        <v>0.76000000000000056</v>
      </c>
      <c r="J389" s="15">
        <f t="shared" si="313"/>
        <v>5.8591509155214272</v>
      </c>
      <c r="K389" s="15">
        <f t="shared" si="314"/>
        <v>32.781248515638076</v>
      </c>
      <c r="L389" s="15">
        <f t="shared" si="319"/>
        <v>-1.5596634111362779</v>
      </c>
      <c r="M389" s="15">
        <f t="shared" si="315"/>
        <v>-1.1455813649395352</v>
      </c>
      <c r="N389" s="15">
        <f t="shared" si="316"/>
        <v>42.073670357744128</v>
      </c>
      <c r="O389" s="23"/>
      <c r="P389" s="23"/>
      <c r="Q389" s="23"/>
      <c r="R389" s="23"/>
      <c r="S389" s="23"/>
      <c r="T389" s="23"/>
      <c r="U389" s="23"/>
      <c r="V389" s="11"/>
      <c r="Z389" s="15">
        <f t="shared" si="284"/>
        <v>42.089263405716828</v>
      </c>
      <c r="AA389" s="16">
        <f t="shared" si="317"/>
        <v>28.697217396759036</v>
      </c>
      <c r="AB389" s="17">
        <f t="shared" si="285"/>
        <v>2.1080922519026184</v>
      </c>
      <c r="AC389" s="18">
        <f t="shared" si="286"/>
        <v>4.7696634111362783</v>
      </c>
      <c r="AD389" s="17">
        <f t="shared" si="287"/>
        <v>0.3673849124455964</v>
      </c>
      <c r="AE389" s="17">
        <f t="shared" si="288"/>
        <v>1.2312898050754906</v>
      </c>
      <c r="AF389" s="17">
        <f t="shared" si="318"/>
        <v>0.1098596810030571</v>
      </c>
      <c r="AG389" s="17">
        <f t="shared" si="320"/>
        <v>3.2779276755349036E-2</v>
      </c>
      <c r="AH389" s="11">
        <f t="shared" si="321"/>
        <v>11.207840709470359</v>
      </c>
      <c r="AI389" s="15">
        <f t="shared" si="289"/>
        <v>7.5230466831843419</v>
      </c>
      <c r="AJ389" s="15">
        <f t="shared" si="290"/>
        <v>-2.4550646690495759</v>
      </c>
      <c r="AL389" s="18">
        <f t="shared" si="291"/>
        <v>-1.5596634111362779</v>
      </c>
      <c r="AM389" s="19">
        <f t="shared" si="292"/>
        <v>-1.1380583182563508</v>
      </c>
      <c r="AN389" s="18">
        <f t="shared" si="293"/>
        <v>42.073670357744128</v>
      </c>
      <c r="AO389" s="16">
        <f t="shared" si="322"/>
        <v>42.089059316024979</v>
      </c>
      <c r="AP389" s="17">
        <f t="shared" si="294"/>
        <v>2.1080718077883644</v>
      </c>
      <c r="AQ389" s="18">
        <f t="shared" si="295"/>
        <v>4.7696634111362783</v>
      </c>
      <c r="AR389" s="17">
        <f t="shared" si="323"/>
        <v>0.2798584124455965</v>
      </c>
      <c r="AS389" s="17">
        <f t="shared" si="296"/>
        <v>0.93793581788389557</v>
      </c>
      <c r="AT389" s="17">
        <f t="shared" si="297"/>
        <v>0.10454233420633795</v>
      </c>
      <c r="AU389" s="17">
        <f t="shared" si="324"/>
        <v>3.1193021021790602E-2</v>
      </c>
      <c r="AV389" s="11">
        <f t="shared" si="325"/>
        <v>8.971827776799655</v>
      </c>
      <c r="AW389" s="15">
        <f t="shared" si="326"/>
        <v>-1.9164842607881103</v>
      </c>
      <c r="AX389" s="15">
        <f t="shared" si="327"/>
        <v>-2.540940377910716</v>
      </c>
      <c r="AZ389" s="18">
        <f t="shared" si="298"/>
        <v>-1.5596634111362779</v>
      </c>
      <c r="BA389" s="19">
        <f t="shared" si="299"/>
        <v>-1.1474978492003234</v>
      </c>
      <c r="BB389" s="18">
        <f t="shared" si="300"/>
        <v>42.073670357744128</v>
      </c>
      <c r="BC389" s="16">
        <f t="shared" si="328"/>
        <v>42.089315611993932</v>
      </c>
      <c r="BD389" s="17">
        <f t="shared" si="301"/>
        <v>2.1080974815363831</v>
      </c>
      <c r="BE389" s="18">
        <f t="shared" si="302"/>
        <v>4.7696634111362783</v>
      </c>
      <c r="BF389" s="17">
        <f t="shared" si="329"/>
        <v>0.2798584124455965</v>
      </c>
      <c r="BG389" s="17">
        <f t="shared" si="303"/>
        <v>0.93794724080021041</v>
      </c>
      <c r="BH389" s="17">
        <f t="shared" si="304"/>
        <v>0.10454360740468716</v>
      </c>
      <c r="BI389" s="17">
        <f t="shared" si="330"/>
        <v>3.1193021021790602E-2</v>
      </c>
      <c r="BJ389" s="11">
        <f t="shared" si="331"/>
        <v>8.971827776799655</v>
      </c>
      <c r="BK389" s="15">
        <f t="shared" si="332"/>
        <v>-1.9161157610852577</v>
      </c>
      <c r="BL389" s="15">
        <f t="shared" si="333"/>
        <v>-2.5409713234708966</v>
      </c>
      <c r="BN389" s="18">
        <f t="shared" si="305"/>
        <v>-1.5596634111362779</v>
      </c>
      <c r="BO389" s="19">
        <f t="shared" si="306"/>
        <v>-1.1494135964617058</v>
      </c>
      <c r="BP389" s="18">
        <f t="shared" si="307"/>
        <v>42.073670357744128</v>
      </c>
      <c r="BQ389" s="16">
        <f t="shared" si="334"/>
        <v>42.089367885344252</v>
      </c>
      <c r="BR389" s="17">
        <f t="shared" si="308"/>
        <v>2.1081027178955392</v>
      </c>
      <c r="BS389" s="18">
        <f t="shared" si="309"/>
        <v>4.7696634111362783</v>
      </c>
      <c r="BT389" s="17">
        <f t="shared" si="335"/>
        <v>0.2798584124455965</v>
      </c>
      <c r="BU389" s="17">
        <f t="shared" si="310"/>
        <v>0.9379495705921983</v>
      </c>
      <c r="BV389" s="17">
        <f t="shared" si="311"/>
        <v>0.10454386708332188</v>
      </c>
      <c r="BW389" s="17">
        <f t="shared" si="336"/>
        <v>3.1193021021790602E-2</v>
      </c>
      <c r="BX389" s="11">
        <f t="shared" si="337"/>
        <v>8.971827776799655</v>
      </c>
      <c r="BY389" s="15">
        <f t="shared" si="338"/>
        <v>-1.9160406027253791</v>
      </c>
      <c r="BZ389" s="15">
        <f t="shared" si="339"/>
        <v>-2.5409776350568514</v>
      </c>
    </row>
    <row r="390" spans="9:78" x14ac:dyDescent="0.3">
      <c r="I390" s="11">
        <f t="shared" si="312"/>
        <v>0.76200000000000057</v>
      </c>
      <c r="J390" s="15">
        <f t="shared" si="313"/>
        <v>5.8568590667268934</v>
      </c>
      <c r="K390" s="15">
        <f t="shared" si="314"/>
        <v>32.865390803064997</v>
      </c>
      <c r="L390" s="15">
        <f t="shared" si="319"/>
        <v>-1.5607843655058908</v>
      </c>
      <c r="M390" s="15">
        <f t="shared" si="315"/>
        <v>-1.1462674295939645</v>
      </c>
      <c r="N390" s="15">
        <f t="shared" si="316"/>
        <v>42.068617069175168</v>
      </c>
      <c r="O390" s="23"/>
      <c r="P390" s="23"/>
      <c r="Q390" s="23"/>
      <c r="R390" s="23"/>
      <c r="S390" s="23"/>
      <c r="T390" s="23"/>
      <c r="U390" s="23"/>
      <c r="V390" s="11"/>
      <c r="Z390" s="15">
        <f t="shared" si="284"/>
        <v>42.084230670561681</v>
      </c>
      <c r="AA390" s="16">
        <f t="shared" si="317"/>
        <v>28.693785987341027</v>
      </c>
      <c r="AB390" s="17">
        <f t="shared" si="285"/>
        <v>2.107588140648323</v>
      </c>
      <c r="AC390" s="18">
        <f t="shared" si="286"/>
        <v>4.7707843655058912</v>
      </c>
      <c r="AD390" s="17">
        <f t="shared" si="287"/>
        <v>0.36746096919957466</v>
      </c>
      <c r="AE390" s="17">
        <f t="shared" si="288"/>
        <v>1.2312502080066172</v>
      </c>
      <c r="AF390" s="17">
        <f t="shared" si="318"/>
        <v>0.10983865376149583</v>
      </c>
      <c r="AG390" s="17">
        <f t="shared" si="320"/>
        <v>3.2780841704076157E-2</v>
      </c>
      <c r="AH390" s="11">
        <f t="shared" si="321"/>
        <v>11.20962580878094</v>
      </c>
      <c r="AI390" s="15">
        <f t="shared" si="289"/>
        <v>7.5218027569176211</v>
      </c>
      <c r="AJ390" s="15">
        <f t="shared" si="290"/>
        <v>-2.4536464428247449</v>
      </c>
      <c r="AL390" s="18">
        <f t="shared" si="291"/>
        <v>-1.5607843655058908</v>
      </c>
      <c r="AM390" s="19">
        <f t="shared" si="292"/>
        <v>-1.1387456268370468</v>
      </c>
      <c r="AN390" s="18">
        <f t="shared" si="293"/>
        <v>42.068617069175168</v>
      </c>
      <c r="AO390" s="16">
        <f t="shared" si="322"/>
        <v>42.08402646747976</v>
      </c>
      <c r="AP390" s="17">
        <f t="shared" si="294"/>
        <v>2.107567687621489</v>
      </c>
      <c r="AQ390" s="18">
        <f t="shared" si="295"/>
        <v>4.7707843655058912</v>
      </c>
      <c r="AR390" s="17">
        <f t="shared" si="323"/>
        <v>0.27993446919957471</v>
      </c>
      <c r="AS390" s="17">
        <f t="shared" si="296"/>
        <v>0.93796636237916786</v>
      </c>
      <c r="AT390" s="17">
        <f t="shared" si="297"/>
        <v>0.10452132865417714</v>
      </c>
      <c r="AU390" s="17">
        <f t="shared" si="324"/>
        <v>3.1194213172661231E-2</v>
      </c>
      <c r="AV390" s="11">
        <f t="shared" si="325"/>
        <v>8.9739230686834794</v>
      </c>
      <c r="AW390" s="15">
        <f t="shared" si="326"/>
        <v>-1.9154705887216936</v>
      </c>
      <c r="AX390" s="15">
        <f t="shared" si="327"/>
        <v>-2.5396460597664698</v>
      </c>
      <c r="AZ390" s="18">
        <f t="shared" si="298"/>
        <v>-1.5607843655058908</v>
      </c>
      <c r="BA390" s="19">
        <f t="shared" si="299"/>
        <v>-1.1481829001826862</v>
      </c>
      <c r="BB390" s="18">
        <f t="shared" si="300"/>
        <v>42.068617069175168</v>
      </c>
      <c r="BC390" s="16">
        <f t="shared" si="328"/>
        <v>42.084282886668845</v>
      </c>
      <c r="BD390" s="17">
        <f t="shared" si="301"/>
        <v>2.1075933706413501</v>
      </c>
      <c r="BE390" s="18">
        <f t="shared" si="302"/>
        <v>4.7707843655058912</v>
      </c>
      <c r="BF390" s="17">
        <f t="shared" si="329"/>
        <v>0.27993446919957471</v>
      </c>
      <c r="BG390" s="17">
        <f t="shared" si="303"/>
        <v>0.937977792526278</v>
      </c>
      <c r="BH390" s="17">
        <f t="shared" si="304"/>
        <v>0.10452260236100777</v>
      </c>
      <c r="BI390" s="17">
        <f t="shared" si="330"/>
        <v>3.1194213172661231E-2</v>
      </c>
      <c r="BJ390" s="11">
        <f t="shared" si="331"/>
        <v>8.9739230686834794</v>
      </c>
      <c r="BK390" s="15">
        <f t="shared" si="332"/>
        <v>-1.9151018554105845</v>
      </c>
      <c r="BL390" s="15">
        <f t="shared" si="333"/>
        <v>-2.5396770081343805</v>
      </c>
      <c r="BN390" s="18">
        <f t="shared" si="305"/>
        <v>-1.5607843655058908</v>
      </c>
      <c r="BO390" s="19">
        <f t="shared" si="306"/>
        <v>-1.1500976333047856</v>
      </c>
      <c r="BP390" s="18">
        <f t="shared" si="307"/>
        <v>42.068617069175168</v>
      </c>
      <c r="BQ390" s="16">
        <f t="shared" si="334"/>
        <v>42.084335169740172</v>
      </c>
      <c r="BR390" s="17">
        <f t="shared" si="308"/>
        <v>2.1075986073480455</v>
      </c>
      <c r="BS390" s="18">
        <f t="shared" si="309"/>
        <v>4.7707843655058912</v>
      </c>
      <c r="BT390" s="17">
        <f t="shared" si="335"/>
        <v>0.27993446919957471</v>
      </c>
      <c r="BU390" s="17">
        <f t="shared" si="310"/>
        <v>0.93798012310610168</v>
      </c>
      <c r="BV390" s="17">
        <f t="shared" si="311"/>
        <v>0.10452286206680265</v>
      </c>
      <c r="BW390" s="17">
        <f t="shared" si="336"/>
        <v>3.1194213172661231E-2</v>
      </c>
      <c r="BX390" s="11">
        <f t="shared" si="337"/>
        <v>8.9739230686834794</v>
      </c>
      <c r="BY390" s="15">
        <f t="shared" si="338"/>
        <v>-1.9150266715650146</v>
      </c>
      <c r="BZ390" s="15">
        <f t="shared" si="339"/>
        <v>-2.5396833184330263</v>
      </c>
    </row>
    <row r="391" spans="9:78" x14ac:dyDescent="0.3">
      <c r="I391" s="11">
        <f t="shared" si="312"/>
        <v>0.76400000000000057</v>
      </c>
      <c r="J391" s="15">
        <f t="shared" si="313"/>
        <v>5.8545658470781046</v>
      </c>
      <c r="K391" s="15">
        <f t="shared" si="314"/>
        <v>32.949522986544714</v>
      </c>
      <c r="L391" s="15">
        <f t="shared" si="319"/>
        <v>-1.5619037549140422</v>
      </c>
      <c r="M391" s="15">
        <f t="shared" si="315"/>
        <v>-1.1469522191949353</v>
      </c>
      <c r="N391" s="15">
        <f t="shared" si="316"/>
        <v>42.063566410542812</v>
      </c>
      <c r="O391" s="23"/>
      <c r="P391" s="23"/>
      <c r="Q391" s="23"/>
      <c r="R391" s="23"/>
      <c r="S391" s="23"/>
      <c r="T391" s="23"/>
      <c r="U391" s="23"/>
      <c r="V391" s="11"/>
      <c r="Z391" s="15">
        <f t="shared" si="284"/>
        <v>42.079200545724035</v>
      </c>
      <c r="AA391" s="16">
        <f t="shared" si="317"/>
        <v>28.690356357684472</v>
      </c>
      <c r="AB391" s="17">
        <f t="shared" si="285"/>
        <v>2.1070843510950419</v>
      </c>
      <c r="AC391" s="18">
        <f t="shared" si="286"/>
        <v>4.7719037549140424</v>
      </c>
      <c r="AD391" s="17">
        <f t="shared" si="287"/>
        <v>0.36753691977091774</v>
      </c>
      <c r="AE391" s="17">
        <f t="shared" si="288"/>
        <v>1.2312103213020265</v>
      </c>
      <c r="AF391" s="17">
        <f t="shared" si="318"/>
        <v>0.10981763454197972</v>
      </c>
      <c r="AG391" s="17">
        <f t="shared" si="320"/>
        <v>3.2782404791249643E-2</v>
      </c>
      <c r="AH391" s="11">
        <f t="shared" si="321"/>
        <v>11.211408135287915</v>
      </c>
      <c r="AI391" s="15">
        <f t="shared" si="289"/>
        <v>7.5205494151309047</v>
      </c>
      <c r="AJ391" s="15">
        <f t="shared" si="290"/>
        <v>-2.4522298624256873</v>
      </c>
      <c r="AL391" s="18">
        <f t="shared" si="291"/>
        <v>-1.5619037549140422</v>
      </c>
      <c r="AM391" s="19">
        <f t="shared" si="292"/>
        <v>-1.1394316697798044</v>
      </c>
      <c r="AN391" s="18">
        <f t="shared" si="293"/>
        <v>42.063566410542812</v>
      </c>
      <c r="AO391" s="16">
        <f t="shared" si="322"/>
        <v>42.078996229761024</v>
      </c>
      <c r="AP391" s="17">
        <f t="shared" si="294"/>
        <v>2.1070638892080487</v>
      </c>
      <c r="AQ391" s="18">
        <f t="shared" si="295"/>
        <v>4.7719037549140424</v>
      </c>
      <c r="AR391" s="17">
        <f t="shared" si="323"/>
        <v>0.28001041977091778</v>
      </c>
      <c r="AS391" s="17">
        <f t="shared" si="296"/>
        <v>0.93799657249807367</v>
      </c>
      <c r="AT391" s="17">
        <f t="shared" si="297"/>
        <v>0.10450033265605244</v>
      </c>
      <c r="AU391" s="17">
        <f t="shared" si="324"/>
        <v>3.1195403982440337E-2</v>
      </c>
      <c r="AV391" s="11">
        <f t="shared" si="325"/>
        <v>8.9760151825100127</v>
      </c>
      <c r="AW391" s="15">
        <f t="shared" si="326"/>
        <v>-1.9144677709005335</v>
      </c>
      <c r="AX391" s="15">
        <f t="shared" si="327"/>
        <v>-2.5383531299465583</v>
      </c>
      <c r="AZ391" s="18">
        <f t="shared" si="298"/>
        <v>-1.5619037549140422</v>
      </c>
      <c r="BA391" s="19">
        <f t="shared" si="299"/>
        <v>-1.1488666869658357</v>
      </c>
      <c r="BB391" s="18">
        <f t="shared" si="300"/>
        <v>42.063566410542812</v>
      </c>
      <c r="BC391" s="16">
        <f t="shared" si="328"/>
        <v>42.079252771865676</v>
      </c>
      <c r="BD391" s="17">
        <f t="shared" si="301"/>
        <v>2.1070895814678927</v>
      </c>
      <c r="BE391" s="18">
        <f t="shared" si="302"/>
        <v>4.7719037549140424</v>
      </c>
      <c r="BF391" s="17">
        <f t="shared" si="329"/>
        <v>0.28001041977091778</v>
      </c>
      <c r="BG391" s="17">
        <f t="shared" si="303"/>
        <v>0.93800800985970134</v>
      </c>
      <c r="BH391" s="17">
        <f t="shared" si="304"/>
        <v>0.10450160686976478</v>
      </c>
      <c r="BI391" s="17">
        <f t="shared" si="330"/>
        <v>3.1195403982440337E-2</v>
      </c>
      <c r="BJ391" s="11">
        <f t="shared" si="331"/>
        <v>8.9760151825100127</v>
      </c>
      <c r="BK391" s="15">
        <f t="shared" si="332"/>
        <v>-1.9140988045066925</v>
      </c>
      <c r="BL391" s="15">
        <f t="shared" si="333"/>
        <v>-2.5383840810859732</v>
      </c>
      <c r="BN391" s="18">
        <f t="shared" si="305"/>
        <v>-1.5619037549140422</v>
      </c>
      <c r="BO391" s="19">
        <f t="shared" si="306"/>
        <v>-1.1507804168039486</v>
      </c>
      <c r="BP391" s="18">
        <f t="shared" si="307"/>
        <v>42.063566410542812</v>
      </c>
      <c r="BQ391" s="16">
        <f t="shared" si="334"/>
        <v>42.079305064863476</v>
      </c>
      <c r="BR391" s="17">
        <f t="shared" si="308"/>
        <v>2.1070948185427958</v>
      </c>
      <c r="BS391" s="18">
        <f t="shared" si="309"/>
        <v>4.7719037549140424</v>
      </c>
      <c r="BT391" s="17">
        <f t="shared" si="335"/>
        <v>0.28001041977091778</v>
      </c>
      <c r="BU391" s="17">
        <f t="shared" si="310"/>
        <v>0.93801034123576155</v>
      </c>
      <c r="BV391" s="17">
        <f t="shared" si="311"/>
        <v>0.10450186660373503</v>
      </c>
      <c r="BW391" s="17">
        <f t="shared" si="336"/>
        <v>3.1195403982440337E-2</v>
      </c>
      <c r="BX391" s="11">
        <f t="shared" si="337"/>
        <v>8.9760151825100127</v>
      </c>
      <c r="BY391" s="15">
        <f t="shared" si="338"/>
        <v>-1.9140235949045459</v>
      </c>
      <c r="BZ391" s="15">
        <f t="shared" si="339"/>
        <v>-2.538390390123654</v>
      </c>
    </row>
    <row r="392" spans="9:78" x14ac:dyDescent="0.3">
      <c r="I392" s="11">
        <f t="shared" si="312"/>
        <v>0.76600000000000057</v>
      </c>
      <c r="J392" s="15">
        <f t="shared" si="313"/>
        <v>5.8522712591039374</v>
      </c>
      <c r="K392" s="15">
        <f t="shared" si="314"/>
        <v>33.033645071334242</v>
      </c>
      <c r="L392" s="15">
        <f t="shared" si="319"/>
        <v>-1.5630216075968075</v>
      </c>
      <c r="M392" s="15">
        <f t="shared" si="315"/>
        <v>-1.1476357549717979</v>
      </c>
      <c r="N392" s="15">
        <f t="shared" si="316"/>
        <v>42.058518378984608</v>
      </c>
      <c r="O392" s="23"/>
      <c r="P392" s="23"/>
      <c r="Q392" s="23"/>
      <c r="R392" s="23"/>
      <c r="S392" s="23"/>
      <c r="T392" s="23"/>
      <c r="U392" s="23"/>
      <c r="V392" s="11"/>
      <c r="Z392" s="15">
        <f t="shared" si="284"/>
        <v>42.074173028848421</v>
      </c>
      <c r="AA392" s="16">
        <f t="shared" si="317"/>
        <v>28.686928506183374</v>
      </c>
      <c r="AB392" s="17">
        <f t="shared" si="285"/>
        <v>2.1065808829131565</v>
      </c>
      <c r="AC392" s="18">
        <f t="shared" si="286"/>
        <v>4.7730216075968075</v>
      </c>
      <c r="AD392" s="17">
        <f t="shared" si="287"/>
        <v>0.36761276607544341</v>
      </c>
      <c r="AE392" s="17">
        <f t="shared" si="288"/>
        <v>1.2311701515570035</v>
      </c>
      <c r="AF392" s="17">
        <f t="shared" si="318"/>
        <v>0.10979662346175197</v>
      </c>
      <c r="AG392" s="17">
        <f t="shared" si="320"/>
        <v>3.2783966054954969E-2</v>
      </c>
      <c r="AH392" s="11">
        <f t="shared" si="321"/>
        <v>11.213187735102673</v>
      </c>
      <c r="AI392" s="15">
        <f t="shared" si="289"/>
        <v>7.5192868714001966</v>
      </c>
      <c r="AJ392" s="15">
        <f t="shared" si="290"/>
        <v>-2.4508149067177514</v>
      </c>
      <c r="AL392" s="18">
        <f t="shared" si="291"/>
        <v>-1.5630216075968075</v>
      </c>
      <c r="AM392" s="19">
        <f t="shared" si="292"/>
        <v>-1.1401164681003977</v>
      </c>
      <c r="AN392" s="18">
        <f t="shared" si="293"/>
        <v>42.058518378984608</v>
      </c>
      <c r="AO392" s="16">
        <f t="shared" si="322"/>
        <v>42.073968600504273</v>
      </c>
      <c r="AP392" s="17">
        <f t="shared" si="294"/>
        <v>2.1065604122175015</v>
      </c>
      <c r="AQ392" s="18">
        <f t="shared" si="295"/>
        <v>4.7730216075968075</v>
      </c>
      <c r="AR392" s="17">
        <f t="shared" si="323"/>
        <v>0.28008626607544335</v>
      </c>
      <c r="AS392" s="17">
        <f t="shared" si="296"/>
        <v>0.93802645488131442</v>
      </c>
      <c r="AT392" s="17">
        <f t="shared" si="297"/>
        <v>0.10447934629672097</v>
      </c>
      <c r="AU392" s="17">
        <f t="shared" si="324"/>
        <v>3.1196593479822871E-2</v>
      </c>
      <c r="AV392" s="11">
        <f t="shared" si="325"/>
        <v>8.9781041720659562</v>
      </c>
      <c r="AW392" s="15">
        <f t="shared" si="326"/>
        <v>-1.9134755922814999</v>
      </c>
      <c r="AX392" s="15">
        <f t="shared" si="327"/>
        <v>-2.5370615711493691</v>
      </c>
      <c r="AZ392" s="18">
        <f t="shared" si="298"/>
        <v>-1.5630216075968075</v>
      </c>
      <c r="BA392" s="19">
        <f t="shared" si="299"/>
        <v>-1.1495492305640795</v>
      </c>
      <c r="BB392" s="18">
        <f t="shared" si="300"/>
        <v>42.058518378984608</v>
      </c>
      <c r="BC392" s="16">
        <f t="shared" si="328"/>
        <v>42.074225265224747</v>
      </c>
      <c r="BD392" s="17">
        <f t="shared" si="301"/>
        <v>2.1065861136859629</v>
      </c>
      <c r="BE392" s="18">
        <f t="shared" si="302"/>
        <v>4.7730216075968075</v>
      </c>
      <c r="BF392" s="17">
        <f t="shared" si="329"/>
        <v>0.28008626607544335</v>
      </c>
      <c r="BG392" s="17">
        <f t="shared" si="303"/>
        <v>0.93803789944146387</v>
      </c>
      <c r="BH392" s="17">
        <f t="shared" si="304"/>
        <v>0.10448062101574072</v>
      </c>
      <c r="BI392" s="17">
        <f t="shared" si="330"/>
        <v>3.1196593479822871E-2</v>
      </c>
      <c r="BJ392" s="11">
        <f t="shared" si="331"/>
        <v>8.9781041720659562</v>
      </c>
      <c r="BK392" s="15">
        <f t="shared" si="332"/>
        <v>-1.9131063933213464</v>
      </c>
      <c r="BL392" s="15">
        <f t="shared" si="333"/>
        <v>-2.5370925250244998</v>
      </c>
      <c r="BN392" s="18">
        <f t="shared" si="305"/>
        <v>-1.5630216075968075</v>
      </c>
      <c r="BO392" s="19">
        <f t="shared" si="306"/>
        <v>-1.1514619677584406</v>
      </c>
      <c r="BP392" s="18">
        <f t="shared" si="307"/>
        <v>42.058518378984608</v>
      </c>
      <c r="BQ392" s="16">
        <f t="shared" si="334"/>
        <v>42.07427756835024</v>
      </c>
      <c r="BR392" s="17">
        <f t="shared" si="308"/>
        <v>2.1065913511493104</v>
      </c>
      <c r="BS392" s="18">
        <f t="shared" si="309"/>
        <v>4.7730216075968075</v>
      </c>
      <c r="BT392" s="17">
        <f t="shared" si="335"/>
        <v>0.28008626607544335</v>
      </c>
      <c r="BU392" s="17">
        <f t="shared" si="310"/>
        <v>0.93804023162199268</v>
      </c>
      <c r="BV392" s="17">
        <f t="shared" si="311"/>
        <v>0.10448088077888049</v>
      </c>
      <c r="BW392" s="17">
        <f t="shared" si="336"/>
        <v>3.1196593479822871E-2</v>
      </c>
      <c r="BX392" s="11">
        <f t="shared" si="337"/>
        <v>8.9781041720659562</v>
      </c>
      <c r="BY392" s="15">
        <f t="shared" si="338"/>
        <v>-1.9130311576971819</v>
      </c>
      <c r="BZ392" s="15">
        <f t="shared" si="339"/>
        <v>-2.5370988328269783</v>
      </c>
    </row>
    <row r="393" spans="9:78" x14ac:dyDescent="0.3">
      <c r="I393" s="11">
        <f t="shared" si="312"/>
        <v>0.76800000000000057</v>
      </c>
      <c r="J393" s="15">
        <f t="shared" si="313"/>
        <v>5.8499753052912409</v>
      </c>
      <c r="K393" s="15">
        <f t="shared" si="314"/>
        <v>33.117757062684902</v>
      </c>
      <c r="L393" s="15">
        <f t="shared" si="319"/>
        <v>-1.5641379512183688</v>
      </c>
      <c r="M393" s="15">
        <f t="shared" si="315"/>
        <v>-1.1483180577242988</v>
      </c>
      <c r="N393" s="15">
        <f t="shared" si="316"/>
        <v>42.053472971673976</v>
      </c>
      <c r="O393" s="23"/>
      <c r="P393" s="23"/>
      <c r="Q393" s="23"/>
      <c r="R393" s="23"/>
      <c r="S393" s="23"/>
      <c r="T393" s="23"/>
      <c r="U393" s="23"/>
      <c r="V393" s="11"/>
      <c r="Z393" s="15">
        <f t="shared" ref="Z393:Z456" si="340">((M393^2)+(N393^2))^0.5</f>
        <v>42.069148117605252</v>
      </c>
      <c r="AA393" s="16">
        <f t="shared" si="317"/>
        <v>28.68350243124938</v>
      </c>
      <c r="AB393" s="17">
        <f t="shared" ref="AB393:AB456" si="341">0.5*$E$16*(Z393^2)</f>
        <v>2.1060777357758016</v>
      </c>
      <c r="AC393" s="18">
        <f t="shared" ref="AC393:AC456" si="342">E$14-L393</f>
        <v>4.7741379512183686</v>
      </c>
      <c r="AD393" s="17">
        <f t="shared" ref="AD393:AD456" si="343">E$12*(E$14-L393-E$13)</f>
        <v>0.36768850999016628</v>
      </c>
      <c r="AE393" s="17">
        <f t="shared" ref="AE393:AE456" si="344">AD393*AB393/$E$15</f>
        <v>1.2311297052319039</v>
      </c>
      <c r="AF393" s="17">
        <f t="shared" si="318"/>
        <v>0.10977562063550833</v>
      </c>
      <c r="AG393" s="17">
        <f t="shared" si="320"/>
        <v>3.2785525532513016E-2</v>
      </c>
      <c r="AH393" s="11">
        <f t="shared" si="321"/>
        <v>11.214964653396633</v>
      </c>
      <c r="AI393" s="15">
        <f t="shared" ref="AI393:AI456" si="345">32.174*(($AE393*COS((PI()/180)*$L393))-($AF393*SIN((PI()/180)*$L393))-1)</f>
        <v>7.5180153349320848</v>
      </c>
      <c r="AJ393" s="15">
        <f t="shared" ref="AJ393:AJ456" si="346">(-1)*(32.174)*(($AE393*(SIN((PI()/180)*$L393)))+(($AF393*(COS((PI()/180)*$L393)))))</f>
        <v>-2.4494015549834636</v>
      </c>
      <c r="AL393" s="18">
        <f t="shared" ref="AL393:AL456" si="347">$L393</f>
        <v>-1.5641379512183688</v>
      </c>
      <c r="AM393" s="19">
        <f t="shared" ref="AM393:AM456" si="348">M393+(($E$17/2)*AI393)</f>
        <v>-1.1408000423893667</v>
      </c>
      <c r="AN393" s="18">
        <f t="shared" ref="AN393:AN456" si="349">$N393</f>
        <v>42.053472971673976</v>
      </c>
      <c r="AO393" s="16">
        <f t="shared" si="322"/>
        <v>42.068943577371051</v>
      </c>
      <c r="AP393" s="17">
        <f t="shared" ref="AP393:AP456" si="350">0.5*$E$16*(AO393^2)</f>
        <v>2.1060572563220745</v>
      </c>
      <c r="AQ393" s="18">
        <f t="shared" ref="AQ393:AQ456" si="351">AC393</f>
        <v>4.7741379512183686</v>
      </c>
      <c r="AR393" s="17">
        <f t="shared" si="323"/>
        <v>0.28016200999016627</v>
      </c>
      <c r="AS393" s="17">
        <f t="shared" ref="AS393:AS456" si="352">AR393*AP393/$E$15</f>
        <v>0.93805601603428801</v>
      </c>
      <c r="AT393" s="17">
        <f t="shared" ref="AT393:AT456" si="353">($E$9*AP393/$E$15)+(($E$15/(AP393*PI()*$E$11*$E$10))*(AS393^2))</f>
        <v>0.1044583696590555</v>
      </c>
      <c r="AU393" s="17">
        <f t="shared" si="324"/>
        <v>3.1197781692929385E-2</v>
      </c>
      <c r="AV393" s="11">
        <f t="shared" si="325"/>
        <v>8.9801900900428997</v>
      </c>
      <c r="AW393" s="15">
        <f t="shared" si="326"/>
        <v>-1.9124938422029818</v>
      </c>
      <c r="AX393" s="15">
        <f t="shared" si="327"/>
        <v>-2.5357713664132024</v>
      </c>
      <c r="AZ393" s="18">
        <f t="shared" ref="AZ393:AZ456" si="354">$L393</f>
        <v>-1.5641379512183688</v>
      </c>
      <c r="BA393" s="19">
        <f t="shared" ref="BA393:BA456" si="355">$M393+(($E$17/2)*AW393)</f>
        <v>-1.1502305515665019</v>
      </c>
      <c r="BB393" s="18">
        <f t="shared" ref="BB393:BB456" si="356">$N393</f>
        <v>42.053472971673976</v>
      </c>
      <c r="BC393" s="16">
        <f t="shared" si="328"/>
        <v>42.069200364412332</v>
      </c>
      <c r="BD393" s="17">
        <f t="shared" ref="BD393:BD456" si="357">0.5*$E$16*(BC393^2)</f>
        <v>2.1060829669682741</v>
      </c>
      <c r="BE393" s="18">
        <f t="shared" ref="BE393:BE456" si="358">AQ393</f>
        <v>4.7741379512183686</v>
      </c>
      <c r="BF393" s="17">
        <f t="shared" si="329"/>
        <v>0.28016200999016627</v>
      </c>
      <c r="BG393" s="17">
        <f t="shared" ref="BG393:BG456" si="359">BF393*BD393/$E$15</f>
        <v>0.93806746777724104</v>
      </c>
      <c r="BH393" s="17">
        <f t="shared" ref="BH393:BH456" si="360">($E$9*BD393/$E$15)+(($E$15/(BD393*PI()*$E$11*$E$10))*(BG393^2))</f>
        <v>0.10445964488183342</v>
      </c>
      <c r="BI393" s="17">
        <f t="shared" si="330"/>
        <v>3.1197781692929385E-2</v>
      </c>
      <c r="BJ393" s="11">
        <f t="shared" si="331"/>
        <v>8.9801900900428997</v>
      </c>
      <c r="BK393" s="15">
        <f t="shared" si="332"/>
        <v>-1.9121244111839726</v>
      </c>
      <c r="BL393" s="15">
        <f t="shared" si="333"/>
        <v>-2.5358023229886935</v>
      </c>
      <c r="BN393" s="18">
        <f t="shared" ref="BN393:BN456" si="361">$L393</f>
        <v>-1.5641379512183688</v>
      </c>
      <c r="BO393" s="19">
        <f t="shared" ref="BO393:BO456" si="362">$M393+(($E$17)*BK393)</f>
        <v>-1.1521423065466667</v>
      </c>
      <c r="BP393" s="18">
        <f t="shared" ref="BP393:BP456" si="363">$N393</f>
        <v>42.053472971673976</v>
      </c>
      <c r="BQ393" s="16">
        <f t="shared" si="334"/>
        <v>42.069252677862586</v>
      </c>
      <c r="BR393" s="17">
        <f t="shared" ref="BR393:BR456" si="364">0.5*$E$16*(BQ393^2)</f>
        <v>2.1060882048398799</v>
      </c>
      <c r="BS393" s="18">
        <f t="shared" ref="BS393:BS456" si="365">BE393</f>
        <v>4.7741379512183686</v>
      </c>
      <c r="BT393" s="17">
        <f t="shared" si="335"/>
        <v>0.28016200999016627</v>
      </c>
      <c r="BU393" s="17">
        <f t="shared" ref="BU393:BU456" si="366">BT393*BR393/$E$15</f>
        <v>0.93806980077030488</v>
      </c>
      <c r="BV393" s="17">
        <f t="shared" ref="BV393:BV456" si="367">($E$9*BR393/$E$15)+(($E$15/(BR393*PI()*$E$11*$E$10))*(BU393^2))</f>
        <v>0.10445990467511623</v>
      </c>
      <c r="BW393" s="17">
        <f t="shared" si="336"/>
        <v>3.1197781692929385E-2</v>
      </c>
      <c r="BX393" s="11">
        <f t="shared" si="337"/>
        <v>8.9801900900428997</v>
      </c>
      <c r="BY393" s="15">
        <f t="shared" si="338"/>
        <v>-1.9120491492776859</v>
      </c>
      <c r="BZ393" s="15">
        <f t="shared" si="339"/>
        <v>-2.5358086295811657</v>
      </c>
    </row>
    <row r="394" spans="9:78" x14ac:dyDescent="0.3">
      <c r="I394" s="11">
        <f t="shared" ref="I394:I457" si="368">I393+E$17</f>
        <v>0.77000000000000057</v>
      </c>
      <c r="J394" s="15">
        <f t="shared" ref="J394:J457" si="369">J393+(((M393+M394)/2)*(I394-I393))</f>
        <v>5.8476779880856853</v>
      </c>
      <c r="K394" s="15">
        <f t="shared" ref="K394:K457" si="370">K393+(((N394+N393)/2)*(I394-I393))</f>
        <v>33.201858965842398</v>
      </c>
      <c r="L394" s="15">
        <f t="shared" si="319"/>
        <v>-1.565252812882604</v>
      </c>
      <c r="M394" s="15">
        <f t="shared" ref="M394:M457" si="371">M393+(($E$17/6)*(AI393+(2*AW393)+(2*BK393)+BY393))</f>
        <v>-1.1489991478313386</v>
      </c>
      <c r="N394" s="15">
        <f t="shared" ref="N394:N457" si="372">N393+(($E$17/6)*(AJ393+(2*AX393)+(2*BL393)+BZ393))</f>
        <v>42.04843018581952</v>
      </c>
      <c r="O394" s="23"/>
      <c r="P394" s="23"/>
      <c r="Q394" s="23"/>
      <c r="R394" s="23"/>
      <c r="S394" s="23"/>
      <c r="T394" s="23"/>
      <c r="U394" s="23"/>
      <c r="V394" s="11"/>
      <c r="Z394" s="15">
        <f t="shared" si="340"/>
        <v>42.064125809690317</v>
      </c>
      <c r="AA394" s="16">
        <f t="shared" ref="AA394:AA457" si="373">Z394*0.681818</f>
        <v>28.680078131311433</v>
      </c>
      <c r="AB394" s="17">
        <f t="shared" si="341"/>
        <v>2.1055749093588116</v>
      </c>
      <c r="AC394" s="18">
        <f t="shared" si="342"/>
        <v>4.7752528128826039</v>
      </c>
      <c r="AD394" s="17">
        <f t="shared" si="343"/>
        <v>0.36776415335408463</v>
      </c>
      <c r="AE394" s="17">
        <f t="shared" si="344"/>
        <v>1.2310889886549234</v>
      </c>
      <c r="AF394" s="17">
        <f t="shared" ref="AF394:AF457" si="374">AG394*AB394/$E$15</f>
        <v>0.10975462617544877</v>
      </c>
      <c r="AG394" s="17">
        <f t="shared" si="320"/>
        <v>3.2787083260495335E-2</v>
      </c>
      <c r="AH394" s="11">
        <f t="shared" si="321"/>
        <v>11.2167389344205</v>
      </c>
      <c r="AI394" s="15">
        <f t="shared" si="345"/>
        <v>7.5167350106534618</v>
      </c>
      <c r="AJ394" s="15">
        <f t="shared" si="346"/>
        <v>-2.4479897869141878</v>
      </c>
      <c r="AL394" s="18">
        <f t="shared" si="347"/>
        <v>-1.565252812882604</v>
      </c>
      <c r="AM394" s="19">
        <f t="shared" si="348"/>
        <v>-1.1414824128206851</v>
      </c>
      <c r="AN394" s="18">
        <f t="shared" si="349"/>
        <v>42.04843018581952</v>
      </c>
      <c r="AO394" s="16">
        <f t="shared" si="322"/>
        <v>42.063921158048466</v>
      </c>
      <c r="AP394" s="17">
        <f t="shared" si="350"/>
        <v>2.1055544211967159</v>
      </c>
      <c r="AQ394" s="18">
        <f t="shared" si="351"/>
        <v>4.7752528128826039</v>
      </c>
      <c r="AR394" s="17">
        <f t="shared" si="323"/>
        <v>0.28023765335408468</v>
      </c>
      <c r="AS394" s="17">
        <f t="shared" si="352"/>
        <v>0.93808526232986589</v>
      </c>
      <c r="AT394" s="17">
        <f t="shared" si="353"/>
        <v>0.10443740282408281</v>
      </c>
      <c r="AU394" s="17">
        <f t="shared" si="324"/>
        <v>3.1198968649317448E-2</v>
      </c>
      <c r="AV394" s="11">
        <f t="shared" si="325"/>
        <v>8.9822729880596732</v>
      </c>
      <c r="AW394" s="15">
        <f t="shared" si="326"/>
        <v>-1.9115223142949387</v>
      </c>
      <c r="AX394" s="15">
        <f t="shared" si="327"/>
        <v>-2.5344824991095276</v>
      </c>
      <c r="AZ394" s="18">
        <f t="shared" si="354"/>
        <v>-1.565252812882604</v>
      </c>
      <c r="BA394" s="19">
        <f t="shared" si="355"/>
        <v>-1.1509106701456335</v>
      </c>
      <c r="BB394" s="18">
        <f t="shared" si="356"/>
        <v>42.04843018581952</v>
      </c>
      <c r="BC394" s="16">
        <f t="shared" si="328"/>
        <v>42.064178067120167</v>
      </c>
      <c r="BD394" s="17">
        <f t="shared" si="357"/>
        <v>2.1055801409902482</v>
      </c>
      <c r="BE394" s="18">
        <f t="shared" si="358"/>
        <v>4.7752528128826039</v>
      </c>
      <c r="BF394" s="17">
        <f t="shared" si="329"/>
        <v>0.28023765335408468</v>
      </c>
      <c r="BG394" s="17">
        <f t="shared" si="359"/>
        <v>0.93809672124017485</v>
      </c>
      <c r="BH394" s="17">
        <f t="shared" si="360"/>
        <v>0.10443867854909407</v>
      </c>
      <c r="BI394" s="17">
        <f t="shared" si="330"/>
        <v>3.1198968649317448E-2</v>
      </c>
      <c r="BJ394" s="11">
        <f t="shared" si="331"/>
        <v>8.9822729880596732</v>
      </c>
      <c r="BK394" s="15">
        <f t="shared" si="332"/>
        <v>-1.9111526517157973</v>
      </c>
      <c r="BL394" s="15">
        <f t="shared" si="333"/>
        <v>-2.5345134583504438</v>
      </c>
      <c r="BN394" s="18">
        <f t="shared" si="361"/>
        <v>-1.565252812882604</v>
      </c>
      <c r="BO394" s="19">
        <f t="shared" si="362"/>
        <v>-1.1528214531347702</v>
      </c>
      <c r="BP394" s="18">
        <f t="shared" si="363"/>
        <v>42.04843018581952</v>
      </c>
      <c r="BQ394" s="16">
        <f t="shared" si="334"/>
        <v>42.064230391088174</v>
      </c>
      <c r="BR394" s="17">
        <f t="shared" si="364"/>
        <v>2.1055853792895096</v>
      </c>
      <c r="BS394" s="18">
        <f t="shared" si="365"/>
        <v>4.7752528128826039</v>
      </c>
      <c r="BT394" s="17">
        <f t="shared" si="335"/>
        <v>0.28023765335408468</v>
      </c>
      <c r="BU394" s="17">
        <f t="shared" si="366"/>
        <v>0.93809905505367652</v>
      </c>
      <c r="BV394" s="17">
        <f t="shared" si="367"/>
        <v>0.10443893837347312</v>
      </c>
      <c r="BW394" s="17">
        <f t="shared" si="336"/>
        <v>3.1198968649317448E-2</v>
      </c>
      <c r="BX394" s="11">
        <f t="shared" si="337"/>
        <v>8.9822729880596732</v>
      </c>
      <c r="BY394" s="15">
        <f t="shared" si="338"/>
        <v>-1.9110773632725702</v>
      </c>
      <c r="BZ394" s="15">
        <f t="shared" si="339"/>
        <v>-2.5345197637575465</v>
      </c>
    </row>
    <row r="395" spans="9:78" x14ac:dyDescent="0.3">
      <c r="I395" s="11">
        <f t="shared" si="368"/>
        <v>0.77200000000000057</v>
      </c>
      <c r="J395" s="15">
        <f t="shared" si="369"/>
        <v>5.8453793098925946</v>
      </c>
      <c r="K395" s="15">
        <f t="shared" si="370"/>
        <v>33.285950786046882</v>
      </c>
      <c r="L395" s="15">
        <f t="shared" si="319"/>
        <v>-1.5663662191444401</v>
      </c>
      <c r="M395" s="15">
        <f t="shared" si="371"/>
        <v>-1.1496790452595522</v>
      </c>
      <c r="N395" s="15">
        <f t="shared" si="372"/>
        <v>42.043390018664326</v>
      </c>
      <c r="O395" s="23"/>
      <c r="P395" s="23"/>
      <c r="Q395" s="23"/>
      <c r="R395" s="23"/>
      <c r="S395" s="23"/>
      <c r="T395" s="23"/>
      <c r="U395" s="23"/>
      <c r="V395" s="11"/>
      <c r="Z395" s="15">
        <f t="shared" si="340"/>
        <v>42.059106102824295</v>
      </c>
      <c r="AA395" s="16">
        <f t="shared" si="373"/>
        <v>28.676655604815455</v>
      </c>
      <c r="AB395" s="17">
        <f t="shared" si="341"/>
        <v>2.1050724033406722</v>
      </c>
      <c r="AC395" s="18">
        <f t="shared" si="342"/>
        <v>4.7763662191444398</v>
      </c>
      <c r="AD395" s="17">
        <f t="shared" si="343"/>
        <v>0.36783969796895022</v>
      </c>
      <c r="AE395" s="17">
        <f t="shared" si="344"/>
        <v>1.2310480080248094</v>
      </c>
      <c r="AF395" s="17">
        <f t="shared" si="374"/>
        <v>0.10973364019132816</v>
      </c>
      <c r="AG395" s="17">
        <f t="shared" si="320"/>
        <v>3.2788639274739108E-2</v>
      </c>
      <c r="AH395" s="11">
        <f t="shared" si="321"/>
        <v>11.218510621523102</v>
      </c>
      <c r="AI395" s="15">
        <f t="shared" si="345"/>
        <v>7.5154460992993561</v>
      </c>
      <c r="AJ395" s="15">
        <f t="shared" si="346"/>
        <v>-2.4465795826019541</v>
      </c>
      <c r="AL395" s="18">
        <f t="shared" si="347"/>
        <v>-1.5663662191444401</v>
      </c>
      <c r="AM395" s="19">
        <f t="shared" si="348"/>
        <v>-1.1421635991602528</v>
      </c>
      <c r="AN395" s="18">
        <f t="shared" si="349"/>
        <v>42.043390018664326</v>
      </c>
      <c r="AO395" s="16">
        <f t="shared" si="322"/>
        <v>42.058901340248653</v>
      </c>
      <c r="AP395" s="17">
        <f t="shared" si="350"/>
        <v>2.1050519065190363</v>
      </c>
      <c r="AQ395" s="18">
        <f t="shared" si="351"/>
        <v>4.7763662191444398</v>
      </c>
      <c r="AR395" s="17">
        <f t="shared" si="323"/>
        <v>0.28031319796895016</v>
      </c>
      <c r="AS395" s="17">
        <f t="shared" si="352"/>
        <v>0.93811420001110746</v>
      </c>
      <c r="AT395" s="17">
        <f t="shared" si="353"/>
        <v>0.10441644587102056</v>
      </c>
      <c r="AU395" s="17">
        <f t="shared" si="324"/>
        <v>3.1200154375992818E-2</v>
      </c>
      <c r="AV395" s="11">
        <f t="shared" si="325"/>
        <v>8.9843529166842568</v>
      </c>
      <c r="AW395" s="15">
        <f t="shared" si="326"/>
        <v>-1.9105608063910107</v>
      </c>
      <c r="AX395" s="15">
        <f t="shared" si="327"/>
        <v>-2.5331949529363493</v>
      </c>
      <c r="AZ395" s="18">
        <f t="shared" si="354"/>
        <v>-1.5663662191444401</v>
      </c>
      <c r="BA395" s="19">
        <f t="shared" si="355"/>
        <v>-1.1515896060659432</v>
      </c>
      <c r="BB395" s="18">
        <f t="shared" si="356"/>
        <v>42.043390018664326</v>
      </c>
      <c r="BC395" s="16">
        <f t="shared" si="328"/>
        <v>42.059158371064939</v>
      </c>
      <c r="BD395" s="17">
        <f t="shared" si="357"/>
        <v>2.1050776354299634</v>
      </c>
      <c r="BE395" s="18">
        <f t="shared" si="358"/>
        <v>4.7763662191444398</v>
      </c>
      <c r="BF395" s="17">
        <f t="shared" si="329"/>
        <v>0.28031319796895016</v>
      </c>
      <c r="BG395" s="17">
        <f t="shared" si="359"/>
        <v>0.93812566607359116</v>
      </c>
      <c r="BH395" s="17">
        <f t="shared" si="360"/>
        <v>0.10441772209676436</v>
      </c>
      <c r="BI395" s="17">
        <f t="shared" si="330"/>
        <v>3.1200154375992818E-2</v>
      </c>
      <c r="BJ395" s="11">
        <f t="shared" si="331"/>
        <v>8.9843529166842568</v>
      </c>
      <c r="BK395" s="15">
        <f t="shared" si="332"/>
        <v>-1.9101909127418593</v>
      </c>
      <c r="BL395" s="15">
        <f t="shared" si="333"/>
        <v>-2.5332259148081699</v>
      </c>
      <c r="BN395" s="18">
        <f t="shared" si="361"/>
        <v>-1.5663662191444401</v>
      </c>
      <c r="BO395" s="19">
        <f t="shared" si="362"/>
        <v>-1.1534994270850358</v>
      </c>
      <c r="BP395" s="18">
        <f t="shared" si="363"/>
        <v>42.043390018664326</v>
      </c>
      <c r="BQ395" s="16">
        <f t="shared" si="334"/>
        <v>42.059210705739694</v>
      </c>
      <c r="BR395" s="17">
        <f t="shared" si="364"/>
        <v>2.1050828741758725</v>
      </c>
      <c r="BS395" s="18">
        <f t="shared" si="365"/>
        <v>4.7763662191444398</v>
      </c>
      <c r="BT395" s="17">
        <f t="shared" si="335"/>
        <v>0.28031319796895016</v>
      </c>
      <c r="BU395" s="17">
        <f t="shared" si="366"/>
        <v>0.93812800071527491</v>
      </c>
      <c r="BV395" s="17">
        <f t="shared" si="367"/>
        <v>0.10441798195317309</v>
      </c>
      <c r="BW395" s="17">
        <f t="shared" si="336"/>
        <v>3.1200154375992818E-2</v>
      </c>
      <c r="BX395" s="11">
        <f t="shared" si="337"/>
        <v>8.9843529166842568</v>
      </c>
      <c r="BY395" s="15">
        <f t="shared" si="338"/>
        <v>-1.9101155975119677</v>
      </c>
      <c r="BZ395" s="15">
        <f t="shared" si="339"/>
        <v>-2.5332322190539962</v>
      </c>
    </row>
    <row r="396" spans="9:78" x14ac:dyDescent="0.3">
      <c r="I396" s="11">
        <f t="shared" si="368"/>
        <v>0.77400000000000058</v>
      </c>
      <c r="J396" s="15">
        <f t="shared" si="369"/>
        <v>5.8430792730777634</v>
      </c>
      <c r="K396" s="15">
        <f t="shared" si="370"/>
        <v>33.370032528533031</v>
      </c>
      <c r="L396" s="15">
        <f t="shared" ref="L396:L459" si="375">(180/PI())*ATAN(M396/N396)</f>
        <v>-1.5674781960209758</v>
      </c>
      <c r="M396" s="15">
        <f t="shared" si="371"/>
        <v>-1.1503577695717118</v>
      </c>
      <c r="N396" s="15">
        <f t="shared" si="372"/>
        <v>42.038352467485275</v>
      </c>
      <c r="O396" s="23"/>
      <c r="P396" s="23"/>
      <c r="Q396" s="23"/>
      <c r="R396" s="23"/>
      <c r="S396" s="23"/>
      <c r="T396" s="23"/>
      <c r="U396" s="23"/>
      <c r="V396" s="11"/>
      <c r="Z396" s="15">
        <f t="shared" si="340"/>
        <v>42.054088994752213</v>
      </c>
      <c r="AA396" s="16">
        <f t="shared" si="373"/>
        <v>28.673234850223967</v>
      </c>
      <c r="AB396" s="17">
        <f t="shared" si="341"/>
        <v>2.1045702174024616</v>
      </c>
      <c r="AC396" s="18">
        <f t="shared" si="342"/>
        <v>4.7774781960209758</v>
      </c>
      <c r="AD396" s="17">
        <f t="shared" si="343"/>
        <v>0.36791514560002314</v>
      </c>
      <c r="AE396" s="17">
        <f t="shared" si="344"/>
        <v>1.2310067694135118</v>
      </c>
      <c r="AF396" s="17">
        <f t="shared" si="374"/>
        <v>0.10971266279050548</v>
      </c>
      <c r="AG396" s="17">
        <f t="shared" ref="AG396:AG459" si="376">($E$9+((1/(PI()*$E$11*$E$10))*(AD396^2)))</f>
        <v>3.2790193610361805E-2</v>
      </c>
      <c r="AH396" s="11">
        <f t="shared" ref="AH396:AH459" si="377">AD396/AG396</f>
        <v>11.220279757169862</v>
      </c>
      <c r="AI396" s="15">
        <f t="shared" si="345"/>
        <v>7.51414879749876</v>
      </c>
      <c r="AJ396" s="15">
        <f t="shared" si="346"/>
        <v>-2.4451709225314406</v>
      </c>
      <c r="AL396" s="18">
        <f t="shared" si="347"/>
        <v>-1.5674781960209758</v>
      </c>
      <c r="AM396" s="19">
        <f t="shared" si="348"/>
        <v>-1.142843620774213</v>
      </c>
      <c r="AN396" s="18">
        <f t="shared" si="349"/>
        <v>42.038352467485275</v>
      </c>
      <c r="AO396" s="16">
        <f t="shared" ref="AO396:AO459" si="378">((AM396^2)+(AN396^2))^0.5</f>
        <v>42.0538841217083</v>
      </c>
      <c r="AP396" s="17">
        <f t="shared" si="350"/>
        <v>2.1045497119692631</v>
      </c>
      <c r="AQ396" s="18">
        <f t="shared" si="351"/>
        <v>4.7774781960209758</v>
      </c>
      <c r="AR396" s="17">
        <f t="shared" ref="AR396:AR459" si="379">$E$12*(AQ396+$E$13)</f>
        <v>0.28038864560002319</v>
      </c>
      <c r="AS396" s="17">
        <f t="shared" si="352"/>
        <v>0.93814283519392783</v>
      </c>
      <c r="AT396" s="17">
        <f t="shared" si="353"/>
        <v>0.10439549887731413</v>
      </c>
      <c r="AU396" s="17">
        <f t="shared" ref="AU396:AU459" si="380">($E$9+((1/(PI()*$E$11*$E$10))*(AR396^2)))</f>
        <v>3.1201338899420408E-2</v>
      </c>
      <c r="AV396" s="11">
        <f t="shared" ref="AV396:AV459" si="381">AR396/AU396</f>
        <v>8.9864299254552709</v>
      </c>
      <c r="AW396" s="15">
        <f t="shared" ref="AW396:AW459" si="382">32.174*((AS396*COS((PI()/180)*AL396))-(AT396*SIN((PI()/180)*AL396))-1)</f>
        <v>-1.9096091204421159</v>
      </c>
      <c r="AX396" s="15">
        <f t="shared" ref="AX396:AX459" si="383">(-1)*(32.174)*((AS396*(SIN((PI()/180)*AL396)))+((AT396*(COS((PI()/180)*AL396)))))</f>
        <v>-2.5319087119117194</v>
      </c>
      <c r="AZ396" s="18">
        <f t="shared" si="354"/>
        <v>-1.5674781960209758</v>
      </c>
      <c r="BA396" s="19">
        <f t="shared" si="355"/>
        <v>-1.1522673786921538</v>
      </c>
      <c r="BB396" s="18">
        <f t="shared" si="356"/>
        <v>42.038352467485275</v>
      </c>
      <c r="BC396" s="16">
        <f t="shared" ref="BC396:BC459" si="384">((BA396^2)+(BB396^2))^0.5</f>
        <v>42.054141273987788</v>
      </c>
      <c r="BD396" s="17">
        <f t="shared" si="357"/>
        <v>2.1045754499681029</v>
      </c>
      <c r="BE396" s="18">
        <f t="shared" si="358"/>
        <v>4.7774781960209758</v>
      </c>
      <c r="BF396" s="17">
        <f t="shared" ref="BF396:BF459" si="385">$E$12*(BE396+$E$13)</f>
        <v>0.28038864560002319</v>
      </c>
      <c r="BG396" s="17">
        <f t="shared" si="359"/>
        <v>0.93815430839366576</v>
      </c>
      <c r="BH396" s="17">
        <f t="shared" si="360"/>
        <v>0.10439677560231317</v>
      </c>
      <c r="BI396" s="17">
        <f t="shared" ref="BI396:BI459" si="386">($E$9+((1/(PI()*$E$11*$E$10))*(BF396^2)))</f>
        <v>3.1201338899420408E-2</v>
      </c>
      <c r="BJ396" s="11">
        <f t="shared" ref="BJ396:BJ459" si="387">BF396/BI396</f>
        <v>8.9864299254552709</v>
      </c>
      <c r="BK396" s="15">
        <f t="shared" ref="BK396:BK459" si="388">32.174*((BG396*COS((PI()/180)*AZ396))-(BH396*SIN((PI()/180)*AZ396))-1)</f>
        <v>-1.9092389962046501</v>
      </c>
      <c r="BL396" s="15">
        <f t="shared" ref="BL396:BL459" si="389">(-1)*(32.174)*((BG396*(SIN((PI()/180)*AZ396)))+((BH396*(COS((PI()/180)*AZ396)))))</f>
        <v>-2.5319396763803272</v>
      </c>
      <c r="BN396" s="18">
        <f t="shared" si="361"/>
        <v>-1.5674781960209758</v>
      </c>
      <c r="BO396" s="19">
        <f t="shared" si="362"/>
        <v>-1.1541762475641211</v>
      </c>
      <c r="BP396" s="18">
        <f t="shared" si="363"/>
        <v>42.038352467485275</v>
      </c>
      <c r="BQ396" s="16">
        <f t="shared" ref="BQ396:BQ459" si="390">((BO396^2)+(BP396^2))^0.5</f>
        <v>42.054193619554361</v>
      </c>
      <c r="BR396" s="17">
        <f t="shared" si="364"/>
        <v>2.1045806891792505</v>
      </c>
      <c r="BS396" s="18">
        <f t="shared" si="365"/>
        <v>4.7774781960209758</v>
      </c>
      <c r="BT396" s="17">
        <f t="shared" ref="BT396:BT459" si="391">$E$12*(BS396+$E$13)</f>
        <v>0.28038864560002319</v>
      </c>
      <c r="BU396" s="17">
        <f t="shared" si="366"/>
        <v>0.93815664387111819</v>
      </c>
      <c r="BV396" s="17">
        <f t="shared" si="367"/>
        <v>0.10439703549166544</v>
      </c>
      <c r="BW396" s="17">
        <f t="shared" ref="BW396:BW459" si="392">($E$9+((1/(PI()*$E$11*$E$10))*(BT396^2)))</f>
        <v>3.1201338899420408E-2</v>
      </c>
      <c r="BX396" s="11">
        <f t="shared" ref="BX396:BX459" si="393">BT396/BW396</f>
        <v>8.9864299254552709</v>
      </c>
      <c r="BY396" s="15">
        <f t="shared" ref="BY396:BY459" si="394">32.174*((BU396*COS((PI()/180)*BN396))-(BV396*SIN((PI()/180)*BN396))-1)</f>
        <v>-1.9091636539434738</v>
      </c>
      <c r="BZ396" s="15">
        <f t="shared" ref="BZ396:BZ459" si="395">(-1)*(32.174)*((BU396*(SIN((PI()/180)*BN396)))+((BV396*(COS((PI()/180)*BN396)))))</f>
        <v>-2.5319459794884334</v>
      </c>
    </row>
    <row r="397" spans="9:78" x14ac:dyDescent="0.3">
      <c r="I397" s="11">
        <f t="shared" si="368"/>
        <v>0.77600000000000058</v>
      </c>
      <c r="J397" s="15">
        <f t="shared" si="369"/>
        <v>5.8407778799682566</v>
      </c>
      <c r="K397" s="15">
        <f t="shared" si="370"/>
        <v>33.454104198530111</v>
      </c>
      <c r="L397" s="15">
        <f t="shared" si="375"/>
        <v>-1.5685887690023768</v>
      </c>
      <c r="M397" s="15">
        <f t="shared" si="371"/>
        <v>-1.1510353399349578</v>
      </c>
      <c r="N397" s="15">
        <f t="shared" si="372"/>
        <v>42.033317529592409</v>
      </c>
      <c r="O397" s="23"/>
      <c r="P397" s="23"/>
      <c r="Q397" s="23"/>
      <c r="R397" s="23"/>
      <c r="S397" s="23"/>
      <c r="T397" s="23"/>
      <c r="U397" s="23"/>
      <c r="V397" s="11"/>
      <c r="Z397" s="15">
        <f t="shared" si="340"/>
        <v>42.049074483243025</v>
      </c>
      <c r="AA397" s="16">
        <f t="shared" si="373"/>
        <v>28.669815866015796</v>
      </c>
      <c r="AB397" s="17">
        <f t="shared" si="341"/>
        <v>2.1040683512278107</v>
      </c>
      <c r="AC397" s="18">
        <f t="shared" si="342"/>
        <v>4.7785887690023765</v>
      </c>
      <c r="AD397" s="17">
        <f t="shared" si="343"/>
        <v>0.36799049797681121</v>
      </c>
      <c r="AE397" s="17">
        <f t="shared" si="344"/>
        <v>1.2309652787687919</v>
      </c>
      <c r="AF397" s="17">
        <f t="shared" si="374"/>
        <v>0.10969169407799292</v>
      </c>
      <c r="AG397" s="17">
        <f t="shared" si="376"/>
        <v>3.2791746301775553E-2</v>
      </c>
      <c r="AH397" s="11">
        <f t="shared" si="377"/>
        <v>11.222046382960881</v>
      </c>
      <c r="AI397" s="15">
        <f t="shared" si="345"/>
        <v>7.5128432978591455</v>
      </c>
      <c r="AJ397" s="15">
        <f t="shared" si="346"/>
        <v>-2.4437637875721316</v>
      </c>
      <c r="AL397" s="18">
        <f t="shared" si="347"/>
        <v>-1.5685887690023768</v>
      </c>
      <c r="AM397" s="19">
        <f t="shared" si="348"/>
        <v>-1.1435224966370987</v>
      </c>
      <c r="AN397" s="18">
        <f t="shared" si="349"/>
        <v>42.033317529592409</v>
      </c>
      <c r="AO397" s="16">
        <f t="shared" si="378"/>
        <v>42.048869500188175</v>
      </c>
      <c r="AP397" s="17">
        <f t="shared" si="350"/>
        <v>2.1040478372301878</v>
      </c>
      <c r="AQ397" s="18">
        <f t="shared" si="351"/>
        <v>4.7785887690023765</v>
      </c>
      <c r="AR397" s="17">
        <f t="shared" si="379"/>
        <v>0.28046399797681121</v>
      </c>
      <c r="AS397" s="17">
        <f t="shared" si="352"/>
        <v>0.93817117386970017</v>
      </c>
      <c r="AT397" s="17">
        <f t="shared" si="353"/>
        <v>0.1043745619186722</v>
      </c>
      <c r="AU397" s="17">
        <f t="shared" si="380"/>
        <v>3.1202522245535033E-2</v>
      </c>
      <c r="AV397" s="11">
        <f t="shared" si="381"/>
        <v>8.9885040629029458</v>
      </c>
      <c r="AW397" s="15">
        <f t="shared" si="382"/>
        <v>-1.9086670624321385</v>
      </c>
      <c r="AX397" s="15">
        <f t="shared" si="383"/>
        <v>-2.5306237603673756</v>
      </c>
      <c r="AZ397" s="18">
        <f t="shared" si="354"/>
        <v>-1.5685887690023768</v>
      </c>
      <c r="BA397" s="19">
        <f t="shared" si="355"/>
        <v>-1.15294400699739</v>
      </c>
      <c r="BB397" s="18">
        <f t="shared" si="356"/>
        <v>42.033317529592409</v>
      </c>
      <c r="BC397" s="16">
        <f t="shared" si="384"/>
        <v>42.049126773653832</v>
      </c>
      <c r="BD397" s="17">
        <f t="shared" si="357"/>
        <v>2.1040735842879057</v>
      </c>
      <c r="BE397" s="18">
        <f t="shared" si="358"/>
        <v>4.7785887690023765</v>
      </c>
      <c r="BF397" s="17">
        <f t="shared" si="385"/>
        <v>0.28046399797681121</v>
      </c>
      <c r="BG397" s="17">
        <f t="shared" si="359"/>
        <v>0.93818265419202718</v>
      </c>
      <c r="BH397" s="17">
        <f t="shared" si="360"/>
        <v>0.10437583914147219</v>
      </c>
      <c r="BI397" s="17">
        <f t="shared" si="386"/>
        <v>3.1202522245535033E-2</v>
      </c>
      <c r="BJ397" s="11">
        <f t="shared" si="387"/>
        <v>8.9885040629029458</v>
      </c>
      <c r="BK397" s="15">
        <f t="shared" si="388"/>
        <v>-1.9082967080798274</v>
      </c>
      <c r="BL397" s="15">
        <f t="shared" si="389"/>
        <v>-2.5306547273990496</v>
      </c>
      <c r="BN397" s="18">
        <f t="shared" si="361"/>
        <v>-1.5685887690023768</v>
      </c>
      <c r="BO397" s="19">
        <f t="shared" si="362"/>
        <v>-1.1548519333511174</v>
      </c>
      <c r="BP397" s="18">
        <f t="shared" si="363"/>
        <v>42.033317529592409</v>
      </c>
      <c r="BQ397" s="16">
        <f t="shared" si="390"/>
        <v>42.049179130293439</v>
      </c>
      <c r="BR397" s="17">
        <f t="shared" si="364"/>
        <v>2.1040788239824915</v>
      </c>
      <c r="BS397" s="18">
        <f t="shared" si="365"/>
        <v>4.7785887690023765</v>
      </c>
      <c r="BT397" s="17">
        <f t="shared" si="391"/>
        <v>0.28046399797681121</v>
      </c>
      <c r="BU397" s="17">
        <f t="shared" si="366"/>
        <v>0.93818499051268167</v>
      </c>
      <c r="BV397" s="17">
        <f t="shared" si="367"/>
        <v>0.10437609906466278</v>
      </c>
      <c r="BW397" s="17">
        <f t="shared" si="392"/>
        <v>3.1202522245535033E-2</v>
      </c>
      <c r="BX397" s="11">
        <f t="shared" si="393"/>
        <v>8.9885040629029458</v>
      </c>
      <c r="BY397" s="15">
        <f t="shared" si="394"/>
        <v>-1.908221338547669</v>
      </c>
      <c r="BZ397" s="15">
        <f t="shared" si="395"/>
        <v>-2.5306610293924656</v>
      </c>
    </row>
    <row r="398" spans="9:78" x14ac:dyDescent="0.3">
      <c r="I398" s="11">
        <f t="shared" si="368"/>
        <v>0.77800000000000058</v>
      </c>
      <c r="J398" s="15">
        <f t="shared" si="369"/>
        <v>5.8384751328531932</v>
      </c>
      <c r="K398" s="15">
        <f t="shared" si="370"/>
        <v>33.538165801262032</v>
      </c>
      <c r="L398" s="15">
        <f t="shared" si="375"/>
        <v>-1.5696979630625483</v>
      </c>
      <c r="M398" s="15">
        <f t="shared" si="371"/>
        <v>-1.1517117751288619</v>
      </c>
      <c r="N398" s="15">
        <f t="shared" si="372"/>
        <v>42.028285202328242</v>
      </c>
      <c r="O398" s="23"/>
      <c r="P398" s="23"/>
      <c r="Q398" s="23"/>
      <c r="R398" s="23"/>
      <c r="S398" s="23"/>
      <c r="T398" s="23"/>
      <c r="U398" s="23"/>
      <c r="V398" s="11"/>
      <c r="Z398" s="15">
        <f t="shared" si="340"/>
        <v>42.044062566089089</v>
      </c>
      <c r="AA398" s="16">
        <f t="shared" si="373"/>
        <v>28.666398650685732</v>
      </c>
      <c r="AB398" s="17">
        <f t="shared" si="341"/>
        <v>2.1035668045028446</v>
      </c>
      <c r="AC398" s="18">
        <f t="shared" si="342"/>
        <v>4.7796979630625485</v>
      </c>
      <c r="AD398" s="17">
        <f t="shared" si="343"/>
        <v>0.36806575679379389</v>
      </c>
      <c r="AE398" s="17">
        <f t="shared" si="344"/>
        <v>1.2309235419167603</v>
      </c>
      <c r="AF398" s="17">
        <f t="shared" si="374"/>
        <v>0.10967073415650279</v>
      </c>
      <c r="AG398" s="17">
        <f t="shared" si="376"/>
        <v>3.2793297382701196E-2</v>
      </c>
      <c r="AH398" s="11">
        <f t="shared" si="377"/>
        <v>11.223810539648641</v>
      </c>
      <c r="AI398" s="15">
        <f t="shared" si="345"/>
        <v>7.5115297890486463</v>
      </c>
      <c r="AJ398" s="15">
        <f t="shared" si="346"/>
        <v>-2.4423581589706047</v>
      </c>
      <c r="AL398" s="18">
        <f t="shared" si="347"/>
        <v>-1.5696979630625483</v>
      </c>
      <c r="AM398" s="19">
        <f t="shared" si="348"/>
        <v>-1.1442002453398132</v>
      </c>
      <c r="AN398" s="18">
        <f t="shared" si="349"/>
        <v>42.028285202328242</v>
      </c>
      <c r="AO398" s="16">
        <f t="shared" si="378"/>
        <v>42.043857473472613</v>
      </c>
      <c r="AP398" s="17">
        <f t="shared" si="350"/>
        <v>2.1035462819871182</v>
      </c>
      <c r="AQ398" s="18">
        <f t="shared" si="351"/>
        <v>4.7796979630625485</v>
      </c>
      <c r="AR398" s="17">
        <f t="shared" si="379"/>
        <v>0.28053925679379388</v>
      </c>
      <c r="AS398" s="17">
        <f t="shared" si="352"/>
        <v>0.93819922190781324</v>
      </c>
      <c r="AT398" s="17">
        <f t="shared" si="353"/>
        <v>0.1043536350691019</v>
      </c>
      <c r="AU398" s="17">
        <f t="shared" si="380"/>
        <v>3.1203704439751928E-2</v>
      </c>
      <c r="AV398" s="11">
        <f t="shared" si="381"/>
        <v>8.9905753765697494</v>
      </c>
      <c r="AW398" s="15">
        <f t="shared" si="382"/>
        <v>-1.9077344422951614</v>
      </c>
      <c r="AX398" s="15">
        <f t="shared" si="383"/>
        <v>-2.5293400829424977</v>
      </c>
      <c r="AZ398" s="18">
        <f t="shared" si="354"/>
        <v>-1.5696979630625483</v>
      </c>
      <c r="BA398" s="19">
        <f t="shared" si="355"/>
        <v>-1.153619509571157</v>
      </c>
      <c r="BB398" s="18">
        <f t="shared" si="356"/>
        <v>42.028285202328242</v>
      </c>
      <c r="BC398" s="16">
        <f t="shared" si="384"/>
        <v>42.044114867851675</v>
      </c>
      <c r="BD398" s="17">
        <f t="shared" si="357"/>
        <v>2.1035720380751166</v>
      </c>
      <c r="BE398" s="18">
        <f t="shared" si="358"/>
        <v>4.7796979630625485</v>
      </c>
      <c r="BF398" s="17">
        <f t="shared" si="385"/>
        <v>0.28053925679379388</v>
      </c>
      <c r="BG398" s="17">
        <f t="shared" si="359"/>
        <v>0.93821070933831396</v>
      </c>
      <c r="BH398" s="17">
        <f t="shared" si="360"/>
        <v>0.10435491278827111</v>
      </c>
      <c r="BI398" s="17">
        <f t="shared" si="386"/>
        <v>3.1203704439751928E-2</v>
      </c>
      <c r="BJ398" s="11">
        <f t="shared" si="387"/>
        <v>8.9905753765697494</v>
      </c>
      <c r="BK398" s="15">
        <f t="shared" si="388"/>
        <v>-1.9073638582933943</v>
      </c>
      <c r="BL398" s="15">
        <f t="shared" si="389"/>
        <v>-2.5293710525039059</v>
      </c>
      <c r="BN398" s="18">
        <f t="shared" si="361"/>
        <v>-1.5696979630625483</v>
      </c>
      <c r="BO398" s="19">
        <f t="shared" si="362"/>
        <v>-1.1555265028454487</v>
      </c>
      <c r="BP398" s="18">
        <f t="shared" si="363"/>
        <v>42.028285202328242</v>
      </c>
      <c r="BQ398" s="16">
        <f t="shared" si="390"/>
        <v>42.044167235741767</v>
      </c>
      <c r="BR398" s="17">
        <f t="shared" si="364"/>
        <v>2.1035772782709556</v>
      </c>
      <c r="BS398" s="18">
        <f t="shared" si="365"/>
        <v>4.7796979630625485</v>
      </c>
      <c r="BT398" s="17">
        <f t="shared" si="391"/>
        <v>0.28053925679379388</v>
      </c>
      <c r="BU398" s="17">
        <f t="shared" si="366"/>
        <v>0.93821304650945248</v>
      </c>
      <c r="BV398" s="17">
        <f t="shared" si="367"/>
        <v>0.10435517274617599</v>
      </c>
      <c r="BW398" s="17">
        <f t="shared" si="392"/>
        <v>3.1203704439751928E-2</v>
      </c>
      <c r="BX398" s="11">
        <f t="shared" si="393"/>
        <v>8.9905753765697494</v>
      </c>
      <c r="BY398" s="15">
        <f t="shared" si="394"/>
        <v>-1.9072884612554499</v>
      </c>
      <c r="BZ398" s="15">
        <f t="shared" si="395"/>
        <v>-2.5293773534051467</v>
      </c>
    </row>
    <row r="399" spans="9:78" x14ac:dyDescent="0.3">
      <c r="I399" s="11">
        <f t="shared" si="368"/>
        <v>0.78000000000000058</v>
      </c>
      <c r="J399" s="15">
        <f t="shared" si="369"/>
        <v>5.8361710339845114</v>
      </c>
      <c r="K399" s="15">
        <f t="shared" si="370"/>
        <v>33.622217341947426</v>
      </c>
      <c r="L399" s="15">
        <f t="shared" si="375"/>
        <v>-1.5708058026695892</v>
      </c>
      <c r="M399" s="15">
        <f t="shared" si="371"/>
        <v>-1.1523870935533231</v>
      </c>
      <c r="N399" s="15">
        <f t="shared" si="372"/>
        <v>42.023255483067153</v>
      </c>
      <c r="O399" s="23"/>
      <c r="P399" s="23"/>
      <c r="Q399" s="23"/>
      <c r="R399" s="23"/>
      <c r="S399" s="23"/>
      <c r="T399" s="23"/>
      <c r="U399" s="23"/>
      <c r="V399" s="11"/>
      <c r="Z399" s="15">
        <f t="shared" si="340"/>
        <v>42.039053241105726</v>
      </c>
      <c r="AA399" s="16">
        <f t="shared" si="373"/>
        <v>28.662983202744226</v>
      </c>
      <c r="AB399" s="17">
        <f t="shared" si="341"/>
        <v>2.103065576916141</v>
      </c>
      <c r="AC399" s="18">
        <f t="shared" si="342"/>
        <v>4.7808058026695894</v>
      </c>
      <c r="AD399" s="17">
        <f t="shared" si="343"/>
        <v>0.36814092371113166</v>
      </c>
      <c r="AE399" s="17">
        <f t="shared" si="344"/>
        <v>1.2308815645643756</v>
      </c>
      <c r="AF399" s="17">
        <f t="shared" si="374"/>
        <v>0.10964978312649461</v>
      </c>
      <c r="AG399" s="17">
        <f t="shared" si="376"/>
        <v>3.2794846886182116E-2</v>
      </c>
      <c r="AH399" s="11">
        <f t="shared" si="377"/>
        <v>11.225572267155341</v>
      </c>
      <c r="AI399" s="15">
        <f t="shared" si="345"/>
        <v>7.5102084558769517</v>
      </c>
      <c r="AJ399" s="15">
        <f t="shared" si="346"/>
        <v>-2.4409540183430107</v>
      </c>
      <c r="AL399" s="18">
        <f t="shared" si="347"/>
        <v>-1.5708058026695892</v>
      </c>
      <c r="AM399" s="19">
        <f t="shared" si="348"/>
        <v>-1.1448768850974462</v>
      </c>
      <c r="AN399" s="18">
        <f t="shared" si="349"/>
        <v>42.023255483067153</v>
      </c>
      <c r="AO399" s="16">
        <f t="shared" si="378"/>
        <v>42.038848039369064</v>
      </c>
      <c r="AP399" s="17">
        <f t="shared" si="350"/>
        <v>2.1030450459278254</v>
      </c>
      <c r="AQ399" s="18">
        <f t="shared" si="351"/>
        <v>4.7808058026695894</v>
      </c>
      <c r="AR399" s="17">
        <f t="shared" si="379"/>
        <v>0.2806144237111316</v>
      </c>
      <c r="AS399" s="17">
        <f t="shared" si="352"/>
        <v>0.93822698505816693</v>
      </c>
      <c r="AT399" s="17">
        <f t="shared" si="353"/>
        <v>0.10433271840094296</v>
      </c>
      <c r="AU399" s="17">
        <f t="shared" si="380"/>
        <v>3.120488550697707E-2</v>
      </c>
      <c r="AV399" s="11">
        <f t="shared" si="381"/>
        <v>8.992643913030518</v>
      </c>
      <c r="AW399" s="15">
        <f t="shared" si="382"/>
        <v>-1.9068110738345929</v>
      </c>
      <c r="AX399" s="15">
        <f t="shared" si="383"/>
        <v>-2.528057664577597</v>
      </c>
      <c r="AZ399" s="18">
        <f t="shared" si="354"/>
        <v>-1.5708058026695892</v>
      </c>
      <c r="BA399" s="19">
        <f t="shared" si="355"/>
        <v>-1.1542939046271576</v>
      </c>
      <c r="BB399" s="18">
        <f t="shared" si="356"/>
        <v>42.023255483067153</v>
      </c>
      <c r="BC399" s="16">
        <f t="shared" si="384"/>
        <v>42.039105554392954</v>
      </c>
      <c r="BD399" s="17">
        <f t="shared" si="357"/>
        <v>2.1030708110179375</v>
      </c>
      <c r="BE399" s="18">
        <f t="shared" si="358"/>
        <v>4.7808058026695894</v>
      </c>
      <c r="BF399" s="17">
        <f t="shared" si="385"/>
        <v>0.2806144237111316</v>
      </c>
      <c r="BG399" s="17">
        <f t="shared" si="359"/>
        <v>0.93823847958267192</v>
      </c>
      <c r="BH399" s="17">
        <f t="shared" si="360"/>
        <v>0.10433399661507178</v>
      </c>
      <c r="BI399" s="17">
        <f t="shared" si="386"/>
        <v>3.120488550697707E-2</v>
      </c>
      <c r="BJ399" s="11">
        <f t="shared" si="387"/>
        <v>8.992643913030518</v>
      </c>
      <c r="BK399" s="15">
        <f t="shared" si="388"/>
        <v>-1.9064402606408219</v>
      </c>
      <c r="BL399" s="15">
        <f t="shared" si="389"/>
        <v>-2.5280886366357862</v>
      </c>
      <c r="BN399" s="18">
        <f t="shared" si="361"/>
        <v>-1.5708058026695892</v>
      </c>
      <c r="BO399" s="19">
        <f t="shared" si="362"/>
        <v>-1.1561999740746047</v>
      </c>
      <c r="BP399" s="18">
        <f t="shared" si="363"/>
        <v>42.023255483067153</v>
      </c>
      <c r="BQ399" s="16">
        <f t="shared" si="390"/>
        <v>42.03915793370728</v>
      </c>
      <c r="BR399" s="17">
        <f t="shared" si="364"/>
        <v>2.1030760517324687</v>
      </c>
      <c r="BS399" s="18">
        <f t="shared" si="365"/>
        <v>4.7808058026695894</v>
      </c>
      <c r="BT399" s="17">
        <f t="shared" si="391"/>
        <v>0.2806144237111316</v>
      </c>
      <c r="BU399" s="17">
        <f t="shared" si="366"/>
        <v>0.93824081761142875</v>
      </c>
      <c r="BV399" s="17">
        <f t="shared" si="367"/>
        <v>0.10433425660854861</v>
      </c>
      <c r="BW399" s="17">
        <f t="shared" si="392"/>
        <v>3.120488550697707E-2</v>
      </c>
      <c r="BX399" s="11">
        <f t="shared" si="393"/>
        <v>8.992643913030518</v>
      </c>
      <c r="BY399" s="15">
        <f t="shared" si="394"/>
        <v>-1.9063648358670491</v>
      </c>
      <c r="BZ399" s="15">
        <f t="shared" si="395"/>
        <v>-2.5280949364668639</v>
      </c>
    </row>
    <row r="400" spans="9:78" x14ac:dyDescent="0.3">
      <c r="I400" s="11">
        <f t="shared" si="368"/>
        <v>0.78200000000000058</v>
      </c>
      <c r="J400" s="15">
        <f t="shared" si="369"/>
        <v>5.8338655855777217</v>
      </c>
      <c r="K400" s="15">
        <f t="shared" si="370"/>
        <v>33.706258825799708</v>
      </c>
      <c r="L400" s="15">
        <f t="shared" si="375"/>
        <v>-1.5719123117960392</v>
      </c>
      <c r="M400" s="15">
        <f t="shared" si="371"/>
        <v>-1.1530613132363035</v>
      </c>
      <c r="N400" s="15">
        <f t="shared" si="372"/>
        <v>42.018228369214739</v>
      </c>
      <c r="O400" s="23"/>
      <c r="P400" s="23"/>
      <c r="Q400" s="23"/>
      <c r="R400" s="23"/>
      <c r="S400" s="23"/>
      <c r="T400" s="23"/>
      <c r="U400" s="23"/>
      <c r="V400" s="11"/>
      <c r="Z400" s="15">
        <f t="shared" si="340"/>
        <v>42.034046506130771</v>
      </c>
      <c r="AA400" s="16">
        <f t="shared" si="373"/>
        <v>28.659569520717071</v>
      </c>
      <c r="AB400" s="17">
        <f t="shared" si="341"/>
        <v>2.1025646681586818</v>
      </c>
      <c r="AC400" s="18">
        <f t="shared" si="342"/>
        <v>4.7819123117960389</v>
      </c>
      <c r="AD400" s="17">
        <f t="shared" si="343"/>
        <v>0.36821600035536123</v>
      </c>
      <c r="AE400" s="17">
        <f t="shared" si="344"/>
        <v>1.2308393523018875</v>
      </c>
      <c r="AF400" s="17">
        <f t="shared" si="374"/>
        <v>0.1096288410862206</v>
      </c>
      <c r="AG400" s="17">
        <f t="shared" si="376"/>
        <v>3.2796394844597745E-2</v>
      </c>
      <c r="AH400" s="11">
        <f t="shared" si="377"/>
        <v>11.227331604589891</v>
      </c>
      <c r="AI400" s="15">
        <f t="shared" si="345"/>
        <v>7.5088794793744951</v>
      </c>
      <c r="AJ400" s="15">
        <f t="shared" si="346"/>
        <v>-2.4395513476676691</v>
      </c>
      <c r="AL400" s="18">
        <f t="shared" si="347"/>
        <v>-1.5719123117960392</v>
      </c>
      <c r="AM400" s="19">
        <f t="shared" si="348"/>
        <v>-1.1455524337569289</v>
      </c>
      <c r="AN400" s="18">
        <f t="shared" si="349"/>
        <v>42.018228369214739</v>
      </c>
      <c r="AO400" s="16">
        <f t="shared" si="378"/>
        <v>42.033841195707645</v>
      </c>
      <c r="AP400" s="17">
        <f t="shared" si="350"/>
        <v>2.1025441287425033</v>
      </c>
      <c r="AQ400" s="18">
        <f t="shared" si="351"/>
        <v>4.7819123117960389</v>
      </c>
      <c r="AR400" s="17">
        <f t="shared" si="379"/>
        <v>0.28068950035536117</v>
      </c>
      <c r="AS400" s="17">
        <f t="shared" si="352"/>
        <v>0.93825446895362707</v>
      </c>
      <c r="AT400" s="17">
        <f t="shared" si="353"/>
        <v>0.1043118119849016</v>
      </c>
      <c r="AU400" s="17">
        <f t="shared" si="380"/>
        <v>3.1206065471617295E-2</v>
      </c>
      <c r="AV400" s="11">
        <f t="shared" si="381"/>
        <v>8.9947097179122224</v>
      </c>
      <c r="AW400" s="15">
        <f t="shared" si="382"/>
        <v>-1.9058967746436835</v>
      </c>
      <c r="AX400" s="15">
        <f t="shared" si="383"/>
        <v>-2.526776490508523</v>
      </c>
      <c r="AZ400" s="18">
        <f t="shared" si="354"/>
        <v>-1.5719123117960392</v>
      </c>
      <c r="BA400" s="19">
        <f t="shared" si="355"/>
        <v>-1.1549672100109472</v>
      </c>
      <c r="BB400" s="18">
        <f t="shared" si="356"/>
        <v>42.018228369214739</v>
      </c>
      <c r="BC400" s="16">
        <f t="shared" si="384"/>
        <v>42.034098831111898</v>
      </c>
      <c r="BD400" s="17">
        <f t="shared" si="357"/>
        <v>2.1025699028069824</v>
      </c>
      <c r="BE400" s="18">
        <f t="shared" si="358"/>
        <v>4.7819123117960389</v>
      </c>
      <c r="BF400" s="17">
        <f t="shared" si="385"/>
        <v>0.28068950035536117</v>
      </c>
      <c r="BG400" s="17">
        <f t="shared" si="359"/>
        <v>0.93826597055820693</v>
      </c>
      <c r="BH400" s="17">
        <f t="shared" si="360"/>
        <v>0.10431309069260208</v>
      </c>
      <c r="BI400" s="17">
        <f t="shared" si="386"/>
        <v>3.1206065471617295E-2</v>
      </c>
      <c r="BJ400" s="11">
        <f t="shared" si="387"/>
        <v>8.9947097179122224</v>
      </c>
      <c r="BK400" s="15">
        <f t="shared" si="388"/>
        <v>-1.9055257327076205</v>
      </c>
      <c r="BL400" s="15">
        <f t="shared" si="389"/>
        <v>-2.5268074650309131</v>
      </c>
      <c r="BN400" s="18">
        <f t="shared" si="361"/>
        <v>-1.5719123117960392</v>
      </c>
      <c r="BO400" s="19">
        <f t="shared" si="362"/>
        <v>-1.1568723647017187</v>
      </c>
      <c r="BP400" s="18">
        <f t="shared" si="363"/>
        <v>42.018228369214739</v>
      </c>
      <c r="BQ400" s="16">
        <f t="shared" si="390"/>
        <v>42.034151222020562</v>
      </c>
      <c r="BR400" s="17">
        <f t="shared" si="364"/>
        <v>2.1025751440572744</v>
      </c>
      <c r="BS400" s="18">
        <f t="shared" si="365"/>
        <v>4.7819123117960389</v>
      </c>
      <c r="BT400" s="17">
        <f t="shared" si="391"/>
        <v>0.28068950035536117</v>
      </c>
      <c r="BU400" s="17">
        <f t="shared" si="366"/>
        <v>0.93826830945157058</v>
      </c>
      <c r="BV400" s="17">
        <f t="shared" si="367"/>
        <v>0.10431335072249043</v>
      </c>
      <c r="BW400" s="17">
        <f t="shared" si="392"/>
        <v>3.1206065471617295E-2</v>
      </c>
      <c r="BX400" s="11">
        <f t="shared" si="393"/>
        <v>8.9947097179122224</v>
      </c>
      <c r="BY400" s="15">
        <f t="shared" si="394"/>
        <v>-1.9054502799726669</v>
      </c>
      <c r="BZ400" s="15">
        <f t="shared" si="395"/>
        <v>-2.5268137638133443</v>
      </c>
    </row>
    <row r="401" spans="9:78" x14ac:dyDescent="0.3">
      <c r="I401" s="11">
        <f t="shared" si="368"/>
        <v>0.78400000000000059</v>
      </c>
      <c r="J401" s="15">
        <f t="shared" si="369"/>
        <v>5.831558789812644</v>
      </c>
      <c r="K401" s="15">
        <f t="shared" si="370"/>
        <v>33.790290258027127</v>
      </c>
      <c r="L401" s="15">
        <f t="shared" si="375"/>
        <v>-1.5730175139289064</v>
      </c>
      <c r="M401" s="15">
        <f t="shared" si="371"/>
        <v>-1.1537344518414037</v>
      </c>
      <c r="N401" s="15">
        <f t="shared" si="372"/>
        <v>42.01320385820722</v>
      </c>
      <c r="O401" s="23"/>
      <c r="P401" s="23"/>
      <c r="Q401" s="23"/>
      <c r="R401" s="23"/>
      <c r="S401" s="23"/>
      <c r="T401" s="23"/>
      <c r="U401" s="23"/>
      <c r="V401" s="11"/>
      <c r="Z401" s="15">
        <f t="shared" si="340"/>
        <v>42.029042359024118</v>
      </c>
      <c r="AA401" s="16">
        <f t="shared" si="373"/>
        <v>28.656157603145108</v>
      </c>
      <c r="AB401" s="17">
        <f t="shared" si="341"/>
        <v>2.102064077923806</v>
      </c>
      <c r="AC401" s="18">
        <f t="shared" si="342"/>
        <v>4.7830175139289066</v>
      </c>
      <c r="AD401" s="17">
        <f t="shared" si="343"/>
        <v>0.36829098832007628</v>
      </c>
      <c r="AE401" s="17">
        <f t="shared" si="344"/>
        <v>1.2307969106052279</v>
      </c>
      <c r="AF401" s="17">
        <f t="shared" si="374"/>
        <v>0.10960790813177045</v>
      </c>
      <c r="AG401" s="17">
        <f t="shared" si="376"/>
        <v>3.2797941289676814E-2</v>
      </c>
      <c r="AH401" s="11">
        <f t="shared" si="377"/>
        <v>11.229088590264544</v>
      </c>
      <c r="AI401" s="15">
        <f t="shared" si="345"/>
        <v>7.5075430368698441</v>
      </c>
      <c r="AJ401" s="15">
        <f t="shared" si="346"/>
        <v>-2.4381501292778278</v>
      </c>
      <c r="AL401" s="18">
        <f t="shared" si="347"/>
        <v>-1.5730175139289064</v>
      </c>
      <c r="AM401" s="19">
        <f t="shared" si="348"/>
        <v>-1.1462269088045338</v>
      </c>
      <c r="AN401" s="18">
        <f t="shared" si="349"/>
        <v>42.01320385820722</v>
      </c>
      <c r="AO401" s="16">
        <f t="shared" si="378"/>
        <v>42.028836940340682</v>
      </c>
      <c r="AP401" s="17">
        <f t="shared" si="350"/>
        <v>2.1020435301237175</v>
      </c>
      <c r="AQ401" s="18">
        <f t="shared" si="351"/>
        <v>4.7830175139289066</v>
      </c>
      <c r="AR401" s="17">
        <f t="shared" si="379"/>
        <v>0.28076448832007628</v>
      </c>
      <c r="AS401" s="17">
        <f t="shared" si="352"/>
        <v>0.93828167911242022</v>
      </c>
      <c r="AT401" s="17">
        <f t="shared" si="353"/>
        <v>0.10429091589008331</v>
      </c>
      <c r="AU401" s="17">
        <f t="shared" si="380"/>
        <v>3.120724435759022E-2</v>
      </c>
      <c r="AV401" s="11">
        <f t="shared" si="381"/>
        <v>8.9967728359132995</v>
      </c>
      <c r="AW401" s="15">
        <f t="shared" si="382"/>
        <v>-1.9049913660279829</v>
      </c>
      <c r="AX401" s="15">
        <f t="shared" si="383"/>
        <v>-2.5254965462605901</v>
      </c>
      <c r="AZ401" s="18">
        <f t="shared" si="354"/>
        <v>-1.5730175139289064</v>
      </c>
      <c r="BA401" s="19">
        <f t="shared" si="355"/>
        <v>-1.1556394432074317</v>
      </c>
      <c r="BB401" s="18">
        <f t="shared" si="356"/>
        <v>42.01320385820722</v>
      </c>
      <c r="BC401" s="16">
        <f t="shared" si="384"/>
        <v>42.029094695864849</v>
      </c>
      <c r="BD401" s="17">
        <f t="shared" si="357"/>
        <v>2.1020693131352304</v>
      </c>
      <c r="BE401" s="18">
        <f t="shared" si="358"/>
        <v>4.7830175139289066</v>
      </c>
      <c r="BF401" s="17">
        <f t="shared" si="385"/>
        <v>0.28076448832007628</v>
      </c>
      <c r="BG401" s="17">
        <f t="shared" si="359"/>
        <v>0.93829318778338167</v>
      </c>
      <c r="BH401" s="17">
        <f t="shared" si="360"/>
        <v>0.10429219508998881</v>
      </c>
      <c r="BI401" s="17">
        <f t="shared" si="386"/>
        <v>3.120724435759022E-2</v>
      </c>
      <c r="BJ401" s="11">
        <f t="shared" si="387"/>
        <v>8.9967728359132995</v>
      </c>
      <c r="BK401" s="15">
        <f t="shared" si="388"/>
        <v>-1.9046200957917059</v>
      </c>
      <c r="BL401" s="15">
        <f t="shared" si="389"/>
        <v>-2.5255275232149659</v>
      </c>
      <c r="BN401" s="18">
        <f t="shared" si="361"/>
        <v>-1.5730175139289064</v>
      </c>
      <c r="BO401" s="19">
        <f t="shared" si="362"/>
        <v>-1.1575436920329871</v>
      </c>
      <c r="BP401" s="18">
        <f t="shared" si="363"/>
        <v>42.01320385820722</v>
      </c>
      <c r="BQ401" s="16">
        <f t="shared" si="390"/>
        <v>42.029147098534409</v>
      </c>
      <c r="BR401" s="17">
        <f t="shared" si="364"/>
        <v>2.1020745549379898</v>
      </c>
      <c r="BS401" s="18">
        <f t="shared" si="365"/>
        <v>4.7830175139289066</v>
      </c>
      <c r="BT401" s="17">
        <f t="shared" si="391"/>
        <v>0.28076448832007628</v>
      </c>
      <c r="BU401" s="17">
        <f t="shared" si="366"/>
        <v>0.93829552754819834</v>
      </c>
      <c r="BV401" s="17">
        <f t="shared" si="367"/>
        <v>0.10429245515711059</v>
      </c>
      <c r="BW401" s="17">
        <f t="shared" si="392"/>
        <v>3.120724435759022E-2</v>
      </c>
      <c r="BX401" s="11">
        <f t="shared" si="393"/>
        <v>8.9967728359132995</v>
      </c>
      <c r="BY401" s="15">
        <f t="shared" si="394"/>
        <v>-1.90454461487482</v>
      </c>
      <c r="BZ401" s="15">
        <f t="shared" si="395"/>
        <v>-2.5255338209697826</v>
      </c>
    </row>
    <row r="402" spans="9:78" x14ac:dyDescent="0.3">
      <c r="I402" s="11">
        <f t="shared" si="368"/>
        <v>0.78600000000000059</v>
      </c>
      <c r="J402" s="15">
        <f t="shared" si="369"/>
        <v>5.8292506488341269</v>
      </c>
      <c r="K402" s="15">
        <f t="shared" si="370"/>
        <v>33.874311643832847</v>
      </c>
      <c r="L402" s="15">
        <f t="shared" si="375"/>
        <v>-1.5741214320795029</v>
      </c>
      <c r="M402" s="15">
        <f t="shared" si="371"/>
        <v>-1.1544065266752852</v>
      </c>
      <c r="N402" s="15">
        <f t="shared" si="372"/>
        <v>42.00818194751082</v>
      </c>
      <c r="O402" s="23"/>
      <c r="P402" s="23"/>
      <c r="Q402" s="23"/>
      <c r="R402" s="23"/>
      <c r="S402" s="23"/>
      <c r="T402" s="23"/>
      <c r="U402" s="23"/>
      <c r="V402" s="11"/>
      <c r="Z402" s="15">
        <f t="shared" si="340"/>
        <v>42.024040797667283</v>
      </c>
      <c r="AA402" s="16">
        <f t="shared" si="373"/>
        <v>28.652747448583913</v>
      </c>
      <c r="AB402" s="17">
        <f t="shared" si="341"/>
        <v>2.1015638059071655</v>
      </c>
      <c r="AC402" s="18">
        <f t="shared" si="342"/>
        <v>4.7841214320795027</v>
      </c>
      <c r="AD402" s="17">
        <f t="shared" si="343"/>
        <v>0.36836588916659424</v>
      </c>
      <c r="AE402" s="17">
        <f t="shared" si="344"/>
        <v>1.2307542448383544</v>
      </c>
      <c r="AF402" s="17">
        <f t="shared" si="374"/>
        <v>0.10958698435711504</v>
      </c>
      <c r="AG402" s="17">
        <f t="shared" si="376"/>
        <v>3.2799486252510328E-2</v>
      </c>
      <c r="AH402" s="11">
        <f t="shared" si="377"/>
        <v>11.230843261711184</v>
      </c>
      <c r="AI402" s="15">
        <f t="shared" si="345"/>
        <v>7.5061993020655935</v>
      </c>
      <c r="AJ402" s="15">
        <f t="shared" si="346"/>
        <v>-2.436750345854569</v>
      </c>
      <c r="AL402" s="18">
        <f t="shared" si="347"/>
        <v>-1.5741214320795029</v>
      </c>
      <c r="AM402" s="19">
        <f t="shared" si="348"/>
        <v>-1.1469003273732197</v>
      </c>
      <c r="AN402" s="18">
        <f t="shared" si="349"/>
        <v>42.00818194751082</v>
      </c>
      <c r="AO402" s="16">
        <f t="shared" si="378"/>
        <v>42.023835271142289</v>
      </c>
      <c r="AP402" s="17">
        <f t="shared" si="350"/>
        <v>2.1015432497663626</v>
      </c>
      <c r="AQ402" s="18">
        <f t="shared" si="351"/>
        <v>4.7841214320795027</v>
      </c>
      <c r="AR402" s="17">
        <f t="shared" si="379"/>
        <v>0.28083938916659418</v>
      </c>
      <c r="AS402" s="17">
        <f t="shared" si="352"/>
        <v>0.93830862094048406</v>
      </c>
      <c r="AT402" s="17">
        <f t="shared" si="353"/>
        <v>0.10427003018402538</v>
      </c>
      <c r="AU402" s="17">
        <f t="shared" si="380"/>
        <v>3.1208422188333938E-2</v>
      </c>
      <c r="AV402" s="11">
        <f t="shared" si="381"/>
        <v>8.9988333108225866</v>
      </c>
      <c r="AW402" s="15">
        <f t="shared" si="382"/>
        <v>-1.9040946729291965</v>
      </c>
      <c r="AX402" s="15">
        <f t="shared" si="383"/>
        <v>-2.5242178176428203</v>
      </c>
      <c r="AZ402" s="18">
        <f t="shared" si="354"/>
        <v>-1.5741214320795029</v>
      </c>
      <c r="BA402" s="19">
        <f t="shared" si="355"/>
        <v>-1.1563106213482144</v>
      </c>
      <c r="BB402" s="18">
        <f t="shared" si="356"/>
        <v>42.00818194751082</v>
      </c>
      <c r="BC402" s="16">
        <f t="shared" si="384"/>
        <v>42.024093146529843</v>
      </c>
      <c r="BD402" s="17">
        <f t="shared" si="357"/>
        <v>2.101569041697978</v>
      </c>
      <c r="BE402" s="18">
        <f t="shared" si="358"/>
        <v>4.7841214320795027</v>
      </c>
      <c r="BF402" s="17">
        <f t="shared" si="385"/>
        <v>0.28083938916659418</v>
      </c>
      <c r="BG402" s="17">
        <f t="shared" si="359"/>
        <v>0.93832013666436376</v>
      </c>
      <c r="BH402" s="17">
        <f t="shared" si="360"/>
        <v>0.10427130987478994</v>
      </c>
      <c r="BI402" s="17">
        <f t="shared" si="386"/>
        <v>3.1208422188333938E-2</v>
      </c>
      <c r="BJ402" s="11">
        <f t="shared" si="387"/>
        <v>8.9988333108225866</v>
      </c>
      <c r="BK402" s="15">
        <f t="shared" si="388"/>
        <v>-1.9037231748273649</v>
      </c>
      <c r="BL402" s="15">
        <f t="shared" si="389"/>
        <v>-2.524248796997322</v>
      </c>
      <c r="BN402" s="18">
        <f t="shared" si="361"/>
        <v>-1.5741214320795029</v>
      </c>
      <c r="BO402" s="19">
        <f t="shared" si="362"/>
        <v>-1.1582139730249399</v>
      </c>
      <c r="BP402" s="18">
        <f t="shared" si="363"/>
        <v>42.00818194751082</v>
      </c>
      <c r="BQ402" s="16">
        <f t="shared" si="390"/>
        <v>42.024145561123362</v>
      </c>
      <c r="BR402" s="17">
        <f t="shared" si="364"/>
        <v>2.1015742840695566</v>
      </c>
      <c r="BS402" s="18">
        <f t="shared" si="365"/>
        <v>4.7841214320795027</v>
      </c>
      <c r="BT402" s="17">
        <f t="shared" si="391"/>
        <v>0.28083938916659418</v>
      </c>
      <c r="BU402" s="17">
        <f t="shared" si="366"/>
        <v>0.93832247730733986</v>
      </c>
      <c r="BV402" s="17">
        <f t="shared" si="367"/>
        <v>0.1042715699799497</v>
      </c>
      <c r="BW402" s="17">
        <f t="shared" si="392"/>
        <v>3.1208422188333938E-2</v>
      </c>
      <c r="BX402" s="11">
        <f t="shared" si="393"/>
        <v>8.9988333108225866</v>
      </c>
      <c r="BY402" s="15">
        <f t="shared" si="394"/>
        <v>-1.9036476655122958</v>
      </c>
      <c r="BZ402" s="15">
        <f t="shared" si="395"/>
        <v>-2.5242550937450794</v>
      </c>
    </row>
    <row r="403" spans="9:78" x14ac:dyDescent="0.3">
      <c r="I403" s="11">
        <f t="shared" si="368"/>
        <v>0.78800000000000059</v>
      </c>
      <c r="J403" s="15">
        <f t="shared" si="369"/>
        <v>5.8269411647527569</v>
      </c>
      <c r="K403" s="15">
        <f t="shared" si="370"/>
        <v>33.958322988414977</v>
      </c>
      <c r="L403" s="15">
        <f t="shared" si="375"/>
        <v>-1.57522408879307</v>
      </c>
      <c r="M403" s="15">
        <f t="shared" si="371"/>
        <v>-1.1550775546949386</v>
      </c>
      <c r="N403" s="15">
        <f t="shared" si="372"/>
        <v>42.003162634621191</v>
      </c>
      <c r="O403" s="23"/>
      <c r="P403" s="23"/>
      <c r="Q403" s="23"/>
      <c r="R403" s="23"/>
      <c r="S403" s="23"/>
      <c r="T403" s="23"/>
      <c r="U403" s="23"/>
      <c r="V403" s="11"/>
      <c r="Z403" s="15">
        <f t="shared" si="340"/>
        <v>42.019041819962979</v>
      </c>
      <c r="AA403" s="16">
        <f t="shared" si="373"/>
        <v>28.649339055603519</v>
      </c>
      <c r="AB403" s="17">
        <f t="shared" si="341"/>
        <v>2.1010638518066793</v>
      </c>
      <c r="AC403" s="18">
        <f t="shared" si="342"/>
        <v>4.7852240887930702</v>
      </c>
      <c r="AD403" s="17">
        <f t="shared" si="343"/>
        <v>0.36844070442460974</v>
      </c>
      <c r="AE403" s="17">
        <f t="shared" si="344"/>
        <v>1.2307113602555435</v>
      </c>
      <c r="AF403" s="17">
        <f t="shared" si="374"/>
        <v>0.10956606985414941</v>
      </c>
      <c r="AG403" s="17">
        <f t="shared" si="376"/>
        <v>3.2801029763564318E-2</v>
      </c>
      <c r="AH403" s="11">
        <f t="shared" si="377"/>
        <v>11.232595655697279</v>
      </c>
      <c r="AI403" s="15">
        <f t="shared" si="345"/>
        <v>7.5048484451126525</v>
      </c>
      <c r="AJ403" s="15">
        <f t="shared" si="346"/>
        <v>-2.435351980419842</v>
      </c>
      <c r="AL403" s="18">
        <f t="shared" si="347"/>
        <v>-1.57522408879307</v>
      </c>
      <c r="AM403" s="19">
        <f t="shared" si="348"/>
        <v>-1.147572706249826</v>
      </c>
      <c r="AN403" s="18">
        <f t="shared" si="349"/>
        <v>42.003162634621191</v>
      </c>
      <c r="AO403" s="16">
        <f t="shared" si="378"/>
        <v>42.018836186007903</v>
      </c>
      <c r="AP403" s="17">
        <f t="shared" si="350"/>
        <v>2.1010432873676148</v>
      </c>
      <c r="AQ403" s="18">
        <f t="shared" si="351"/>
        <v>4.7852240887930702</v>
      </c>
      <c r="AR403" s="17">
        <f t="shared" si="379"/>
        <v>0.28091420442460979</v>
      </c>
      <c r="AS403" s="17">
        <f t="shared" si="352"/>
        <v>0.93833529973376839</v>
      </c>
      <c r="AT403" s="17">
        <f t="shared" si="353"/>
        <v>0.10424915493272824</v>
      </c>
      <c r="AU403" s="17">
        <f t="shared" si="380"/>
        <v>3.1209598986816568E-2</v>
      </c>
      <c r="AV403" s="11">
        <f t="shared" si="381"/>
        <v>9.000891185537899</v>
      </c>
      <c r="AW403" s="15">
        <f t="shared" si="382"/>
        <v>-1.9032065238506857</v>
      </c>
      <c r="AX403" s="15">
        <f t="shared" si="383"/>
        <v>-2.5229402907422944</v>
      </c>
      <c r="AZ403" s="18">
        <f t="shared" si="354"/>
        <v>-1.57522408879307</v>
      </c>
      <c r="BA403" s="19">
        <f t="shared" si="355"/>
        <v>-1.1569807612187892</v>
      </c>
      <c r="BB403" s="18">
        <f t="shared" si="356"/>
        <v>42.003162634621191</v>
      </c>
      <c r="BC403" s="16">
        <f t="shared" si="384"/>
        <v>42.019094181006189</v>
      </c>
      <c r="BD403" s="17">
        <f t="shared" si="357"/>
        <v>2.1010690881927996</v>
      </c>
      <c r="BE403" s="18">
        <f t="shared" si="358"/>
        <v>4.7852240887930702</v>
      </c>
      <c r="BF403" s="17">
        <f t="shared" si="385"/>
        <v>0.28091420442460979</v>
      </c>
      <c r="BG403" s="17">
        <f t="shared" si="359"/>
        <v>0.93834682249733004</v>
      </c>
      <c r="BH403" s="17">
        <f t="shared" si="360"/>
        <v>0.10425043511302641</v>
      </c>
      <c r="BI403" s="17">
        <f t="shared" si="386"/>
        <v>3.1209598986816568E-2</v>
      </c>
      <c r="BJ403" s="11">
        <f t="shared" si="387"/>
        <v>9.000891185537899</v>
      </c>
      <c r="BK403" s="15">
        <f t="shared" si="388"/>
        <v>-1.9028347983106282</v>
      </c>
      <c r="BL403" s="15">
        <f t="shared" si="389"/>
        <v>-2.5229712724654147</v>
      </c>
      <c r="BN403" s="18">
        <f t="shared" si="361"/>
        <v>-1.57522408879307</v>
      </c>
      <c r="BO403" s="19">
        <f t="shared" si="362"/>
        <v>-1.1588832242915599</v>
      </c>
      <c r="BP403" s="18">
        <f t="shared" si="363"/>
        <v>42.003162634621191</v>
      </c>
      <c r="BQ403" s="16">
        <f t="shared" si="390"/>
        <v>42.01914660768329</v>
      </c>
      <c r="BR403" s="17">
        <f t="shared" si="364"/>
        <v>2.1010743311491988</v>
      </c>
      <c r="BS403" s="18">
        <f t="shared" si="365"/>
        <v>4.7852240887930702</v>
      </c>
      <c r="BT403" s="17">
        <f t="shared" si="391"/>
        <v>0.28091420442460979</v>
      </c>
      <c r="BU403" s="17">
        <f t="shared" si="366"/>
        <v>0.93834916402503388</v>
      </c>
      <c r="BV403" s="17">
        <f t="shared" si="367"/>
        <v>0.10425069525701167</v>
      </c>
      <c r="BW403" s="17">
        <f t="shared" si="392"/>
        <v>3.1209598986816568E-2</v>
      </c>
      <c r="BX403" s="11">
        <f t="shared" si="393"/>
        <v>9.000891185537899</v>
      </c>
      <c r="BY403" s="15">
        <f t="shared" si="394"/>
        <v>-1.9027592603855794</v>
      </c>
      <c r="BZ403" s="15">
        <f t="shared" si="395"/>
        <v>-2.522977568226203</v>
      </c>
    </row>
    <row r="404" spans="9:78" x14ac:dyDescent="0.3">
      <c r="I404" s="11">
        <f t="shared" si="368"/>
        <v>0.79000000000000059</v>
      </c>
      <c r="J404" s="15">
        <f t="shared" si="369"/>
        <v>5.8246303396455472</v>
      </c>
      <c r="K404" s="15">
        <f t="shared" si="370"/>
        <v>34.042324296966662</v>
      </c>
      <c r="L404" s="15">
        <f t="shared" si="375"/>
        <v>-1.5763255061582133</v>
      </c>
      <c r="M404" s="15">
        <f t="shared" si="371"/>
        <v>-1.1557475525148038</v>
      </c>
      <c r="N404" s="15">
        <f t="shared" si="372"/>
        <v>41.998145917062836</v>
      </c>
      <c r="O404" s="23"/>
      <c r="P404" s="23"/>
      <c r="Q404" s="23"/>
      <c r="R404" s="23"/>
      <c r="S404" s="23"/>
      <c r="T404" s="23"/>
      <c r="U404" s="23"/>
      <c r="V404" s="11"/>
      <c r="Z404" s="15">
        <f t="shared" si="340"/>
        <v>42.014045423834702</v>
      </c>
      <c r="AA404" s="16">
        <f t="shared" si="373"/>
        <v>28.645932422788132</v>
      </c>
      <c r="AB404" s="17">
        <f t="shared" si="341"/>
        <v>2.1005642153224944</v>
      </c>
      <c r="AC404" s="18">
        <f t="shared" si="342"/>
        <v>4.7863255061582137</v>
      </c>
      <c r="AD404" s="17">
        <f t="shared" si="343"/>
        <v>0.36851543559283473</v>
      </c>
      <c r="AE404" s="17">
        <f t="shared" si="344"/>
        <v>1.2306682620036407</v>
      </c>
      <c r="AF404" s="17">
        <f t="shared" si="374"/>
        <v>0.10954516471273501</v>
      </c>
      <c r="AG404" s="17">
        <f t="shared" si="376"/>
        <v>3.2802571852692294E-2</v>
      </c>
      <c r="AH404" s="11">
        <f t="shared" si="377"/>
        <v>11.234345808241514</v>
      </c>
      <c r="AI404" s="15">
        <f t="shared" si="345"/>
        <v>7.5034906326831123</v>
      </c>
      <c r="AJ404" s="15">
        <f t="shared" si="346"/>
        <v>-2.4339550163296648</v>
      </c>
      <c r="AL404" s="18">
        <f t="shared" si="347"/>
        <v>-1.5763255061582133</v>
      </c>
      <c r="AM404" s="19">
        <f t="shared" si="348"/>
        <v>-1.1482440618821206</v>
      </c>
      <c r="AN404" s="18">
        <f t="shared" si="349"/>
        <v>41.998145917062836</v>
      </c>
      <c r="AO404" s="16">
        <f t="shared" si="378"/>
        <v>42.013839682853899</v>
      </c>
      <c r="AP404" s="17">
        <f t="shared" si="350"/>
        <v>2.1005436426268935</v>
      </c>
      <c r="AQ404" s="18">
        <f t="shared" si="351"/>
        <v>4.7863255061582137</v>
      </c>
      <c r="AR404" s="17">
        <f t="shared" si="379"/>
        <v>0.28098893559283478</v>
      </c>
      <c r="AS404" s="17">
        <f t="shared" si="352"/>
        <v>0.93836172068048762</v>
      </c>
      <c r="AT404" s="17">
        <f t="shared" si="353"/>
        <v>0.10422829020068687</v>
      </c>
      <c r="AU404" s="17">
        <f t="shared" si="380"/>
        <v>3.1210774775545562E-2</v>
      </c>
      <c r="AV404" s="11">
        <f t="shared" si="381"/>
        <v>9.0029465020841712</v>
      </c>
      <c r="AW404" s="15">
        <f t="shared" si="382"/>
        <v>-1.9023267507845172</v>
      </c>
      <c r="AX404" s="15">
        <f t="shared" si="383"/>
        <v>-2.5216639519186321</v>
      </c>
      <c r="AZ404" s="18">
        <f t="shared" si="354"/>
        <v>-1.5763255061582133</v>
      </c>
      <c r="BA404" s="19">
        <f t="shared" si="355"/>
        <v>-1.1576498792655883</v>
      </c>
      <c r="BB404" s="18">
        <f t="shared" si="356"/>
        <v>41.998145917062836</v>
      </c>
      <c r="BC404" s="16">
        <f t="shared" si="384"/>
        <v>42.014097797214035</v>
      </c>
      <c r="BD404" s="17">
        <f t="shared" si="357"/>
        <v>2.1005694523194998</v>
      </c>
      <c r="BE404" s="18">
        <f t="shared" si="358"/>
        <v>4.7863255061582137</v>
      </c>
      <c r="BF404" s="17">
        <f t="shared" si="385"/>
        <v>0.28098893559283478</v>
      </c>
      <c r="BG404" s="17">
        <f t="shared" si="359"/>
        <v>0.93837325047071563</v>
      </c>
      <c r="BH404" s="17">
        <f t="shared" si="360"/>
        <v>0.10422957086921303</v>
      </c>
      <c r="BI404" s="17">
        <f t="shared" si="386"/>
        <v>3.1210774775545562E-2</v>
      </c>
      <c r="BJ404" s="11">
        <f t="shared" si="387"/>
        <v>9.0029465020841712</v>
      </c>
      <c r="BK404" s="15">
        <f t="shared" si="388"/>
        <v>-1.9019547982264373</v>
      </c>
      <c r="BL404" s="15">
        <f t="shared" si="389"/>
        <v>-2.5216949359792027</v>
      </c>
      <c r="BN404" s="18">
        <f t="shared" si="361"/>
        <v>-1.5763255061582133</v>
      </c>
      <c r="BO404" s="19">
        <f t="shared" si="362"/>
        <v>-1.1595514621112566</v>
      </c>
      <c r="BP404" s="18">
        <f t="shared" si="363"/>
        <v>41.998145917062836</v>
      </c>
      <c r="BQ404" s="16">
        <f t="shared" si="390"/>
        <v>42.014150236130995</v>
      </c>
      <c r="BR404" s="17">
        <f t="shared" si="364"/>
        <v>2.1005746958763818</v>
      </c>
      <c r="BS404" s="18">
        <f t="shared" si="365"/>
        <v>4.7863255061582137</v>
      </c>
      <c r="BT404" s="17">
        <f t="shared" si="391"/>
        <v>0.28098893559283478</v>
      </c>
      <c r="BU404" s="17">
        <f t="shared" si="366"/>
        <v>0.93837559288958206</v>
      </c>
      <c r="BV404" s="17">
        <f t="shared" si="367"/>
        <v>0.10422983105279469</v>
      </c>
      <c r="BW404" s="17">
        <f t="shared" si="392"/>
        <v>3.1210774775545562E-2</v>
      </c>
      <c r="BX404" s="11">
        <f t="shared" si="393"/>
        <v>9.0029465020841712</v>
      </c>
      <c r="BY404" s="15">
        <f t="shared" si="394"/>
        <v>-1.9018792314839168</v>
      </c>
      <c r="BZ404" s="15">
        <f t="shared" si="395"/>
        <v>-2.5217012307726554</v>
      </c>
    </row>
    <row r="405" spans="9:78" x14ac:dyDescent="0.3">
      <c r="I405" s="11">
        <f t="shared" si="368"/>
        <v>0.79200000000000059</v>
      </c>
      <c r="J405" s="15">
        <f t="shared" si="369"/>
        <v>5.8223181755566182</v>
      </c>
      <c r="K405" s="15">
        <f t="shared" si="370"/>
        <v>34.126315574676113</v>
      </c>
      <c r="L405" s="15">
        <f t="shared" si="375"/>
        <v>-1.5774257058161434</v>
      </c>
      <c r="M405" s="15">
        <f t="shared" si="371"/>
        <v>-1.1564165364137446</v>
      </c>
      <c r="N405" s="15">
        <f t="shared" si="372"/>
        <v>41.993131792388539</v>
      </c>
      <c r="O405" s="23"/>
      <c r="P405" s="23"/>
      <c r="Q405" s="23"/>
      <c r="R405" s="23"/>
      <c r="S405" s="23"/>
      <c r="T405" s="23"/>
      <c r="U405" s="23"/>
      <c r="V405" s="11"/>
      <c r="Z405" s="15">
        <f t="shared" si="340"/>
        <v>42.009051607226318</v>
      </c>
      <c r="AA405" s="16">
        <f t="shared" si="373"/>
        <v>28.642527548735835</v>
      </c>
      <c r="AB405" s="17">
        <f t="shared" si="341"/>
        <v>2.100064896156939</v>
      </c>
      <c r="AC405" s="18">
        <f t="shared" si="342"/>
        <v>4.7874257058161431</v>
      </c>
      <c r="AD405" s="17">
        <f t="shared" si="343"/>
        <v>0.3685900841396253</v>
      </c>
      <c r="AE405" s="17">
        <f t="shared" si="344"/>
        <v>1.2306249551242601</v>
      </c>
      <c r="AF405" s="17">
        <f t="shared" si="374"/>
        <v>0.10952426902074069</v>
      </c>
      <c r="AG405" s="17">
        <f t="shared" si="376"/>
        <v>3.280411254914746E-2</v>
      </c>
      <c r="AH405" s="11">
        <f t="shared" si="377"/>
        <v>11.236093754629083</v>
      </c>
      <c r="AI405" s="15">
        <f t="shared" si="345"/>
        <v>7.5021260280414781</v>
      </c>
      <c r="AJ405" s="15">
        <f t="shared" si="346"/>
        <v>-2.4325594372674235</v>
      </c>
      <c r="AL405" s="18">
        <f t="shared" si="347"/>
        <v>-1.5774257058161434</v>
      </c>
      <c r="AM405" s="19">
        <f t="shared" si="348"/>
        <v>-1.1489144103857032</v>
      </c>
      <c r="AN405" s="18">
        <f t="shared" si="349"/>
        <v>41.993131792388539</v>
      </c>
      <c r="AO405" s="16">
        <f t="shared" si="378"/>
        <v>42.008845759617159</v>
      </c>
      <c r="AP405" s="17">
        <f t="shared" si="350"/>
        <v>2.1000443152458126</v>
      </c>
      <c r="AQ405" s="18">
        <f t="shared" si="351"/>
        <v>4.7874257058161431</v>
      </c>
      <c r="AR405" s="17">
        <f t="shared" si="379"/>
        <v>0.28106358413962523</v>
      </c>
      <c r="AS405" s="17">
        <f t="shared" si="352"/>
        <v>0.93838788886332769</v>
      </c>
      <c r="AT405" s="17">
        <f t="shared" si="353"/>
        <v>0.10420743605092084</v>
      </c>
      <c r="AU405" s="17">
        <f t="shared" si="380"/>
        <v>3.1211949576576872E-2</v>
      </c>
      <c r="AV405" s="11">
        <f t="shared" si="381"/>
        <v>9.0049993016312726</v>
      </c>
      <c r="AW405" s="15">
        <f t="shared" si="382"/>
        <v>-1.9014551891399714</v>
      </c>
      <c r="AX405" s="15">
        <f t="shared" si="383"/>
        <v>-2.5203887877985585</v>
      </c>
      <c r="AZ405" s="18">
        <f t="shared" si="354"/>
        <v>-1.5774257058161434</v>
      </c>
      <c r="BA405" s="19">
        <f t="shared" si="355"/>
        <v>-1.1583179916028845</v>
      </c>
      <c r="BB405" s="18">
        <f t="shared" si="356"/>
        <v>41.993131792388539</v>
      </c>
      <c r="BC405" s="16">
        <f t="shared" si="384"/>
        <v>42.009103993093973</v>
      </c>
      <c r="BD405" s="17">
        <f t="shared" si="357"/>
        <v>2.1000701337800751</v>
      </c>
      <c r="BE405" s="18">
        <f t="shared" si="358"/>
        <v>4.7874257058161431</v>
      </c>
      <c r="BF405" s="17">
        <f t="shared" si="385"/>
        <v>0.28106358413962523</v>
      </c>
      <c r="BG405" s="17">
        <f t="shared" si="359"/>
        <v>0.93839942566742474</v>
      </c>
      <c r="BH405" s="17">
        <f t="shared" si="360"/>
        <v>0.10420871720638912</v>
      </c>
      <c r="BI405" s="17">
        <f t="shared" si="386"/>
        <v>3.1211949576576872E-2</v>
      </c>
      <c r="BJ405" s="11">
        <f t="shared" si="387"/>
        <v>9.0049993016312726</v>
      </c>
      <c r="BK405" s="15">
        <f t="shared" si="388"/>
        <v>-1.9010830099770208</v>
      </c>
      <c r="BL405" s="15">
        <f t="shared" si="389"/>
        <v>-2.520419774165751</v>
      </c>
      <c r="BN405" s="18">
        <f t="shared" si="361"/>
        <v>-1.5774257058161434</v>
      </c>
      <c r="BO405" s="19">
        <f t="shared" si="362"/>
        <v>-1.1602187024336987</v>
      </c>
      <c r="BP405" s="18">
        <f t="shared" si="363"/>
        <v>41.993131792388539</v>
      </c>
      <c r="BQ405" s="16">
        <f t="shared" si="390"/>
        <v>42.009156444403757</v>
      </c>
      <c r="BR405" s="17">
        <f t="shared" si="364"/>
        <v>2.1000753779527641</v>
      </c>
      <c r="BS405" s="18">
        <f t="shared" si="365"/>
        <v>4.7874257058161431</v>
      </c>
      <c r="BT405" s="17">
        <f t="shared" si="391"/>
        <v>0.28106358413962523</v>
      </c>
      <c r="BU405" s="17">
        <f t="shared" si="366"/>
        <v>0.93840176898375516</v>
      </c>
      <c r="BV405" s="17">
        <f t="shared" si="367"/>
        <v>0.10420897743032162</v>
      </c>
      <c r="BW405" s="17">
        <f t="shared" si="392"/>
        <v>3.1211949576576872E-2</v>
      </c>
      <c r="BX405" s="11">
        <f t="shared" si="393"/>
        <v>9.0049993016312726</v>
      </c>
      <c r="BY405" s="15">
        <f t="shared" si="394"/>
        <v>-1.9010074142138407</v>
      </c>
      <c r="BZ405" s="15">
        <f t="shared" si="395"/>
        <v>-2.5204260680110528</v>
      </c>
    </row>
    <row r="406" spans="9:78" x14ac:dyDescent="0.3">
      <c r="I406" s="11">
        <f t="shared" si="368"/>
        <v>0.79400000000000059</v>
      </c>
      <c r="J406" s="15">
        <f t="shared" si="369"/>
        <v>5.8200046744978629</v>
      </c>
      <c r="K406" s="15">
        <f t="shared" si="370"/>
        <v>34.210296826726683</v>
      </c>
      <c r="L406" s="15">
        <f t="shared" si="375"/>
        <v>-1.5785247089697296</v>
      </c>
      <c r="M406" s="15">
        <f t="shared" si="371"/>
        <v>-1.1570845223418802</v>
      </c>
      <c r="N406" s="15">
        <f t="shared" si="372"/>
        <v>41.988120258178803</v>
      </c>
      <c r="O406" s="23"/>
      <c r="P406" s="23"/>
      <c r="Q406" s="23"/>
      <c r="R406" s="23"/>
      <c r="S406" s="23"/>
      <c r="T406" s="23"/>
      <c r="U406" s="23"/>
      <c r="V406" s="11"/>
      <c r="Z406" s="15">
        <f t="shared" si="340"/>
        <v>42.004060368101655</v>
      </c>
      <c r="AA406" s="16">
        <f t="shared" si="373"/>
        <v>28.639124432058335</v>
      </c>
      <c r="AB406" s="17">
        <f t="shared" si="341"/>
        <v>2.0995658940144826</v>
      </c>
      <c r="AC406" s="18">
        <f t="shared" si="342"/>
        <v>4.7885247089697298</v>
      </c>
      <c r="AD406" s="17">
        <f t="shared" si="343"/>
        <v>0.36866465150359612</v>
      </c>
      <c r="AE406" s="17">
        <f t="shared" si="344"/>
        <v>1.2305814445559387</v>
      </c>
      <c r="AF406" s="17">
        <f t="shared" si="374"/>
        <v>0.10950338286408315</v>
      </c>
      <c r="AG406" s="17">
        <f t="shared" si="376"/>
        <v>3.2805651881594719E-2</v>
      </c>
      <c r="AH406" s="11">
        <f t="shared" si="377"/>
        <v>11.237839529426687</v>
      </c>
      <c r="AI406" s="15">
        <f t="shared" si="345"/>
        <v>7.5007547911144599</v>
      </c>
      <c r="AJ406" s="15">
        <f t="shared" si="346"/>
        <v>-2.4311652272373343</v>
      </c>
      <c r="AL406" s="18">
        <f t="shared" si="347"/>
        <v>-1.5785247089697296</v>
      </c>
      <c r="AM406" s="19">
        <f t="shared" si="348"/>
        <v>-1.1495837675507656</v>
      </c>
      <c r="AN406" s="18">
        <f t="shared" si="349"/>
        <v>41.988120258178803</v>
      </c>
      <c r="AO406" s="16">
        <f t="shared" si="378"/>
        <v>42.003854414254668</v>
      </c>
      <c r="AP406" s="17">
        <f t="shared" si="350"/>
        <v>2.0995453049281427</v>
      </c>
      <c r="AQ406" s="18">
        <f t="shared" si="351"/>
        <v>4.7885247089697298</v>
      </c>
      <c r="AR406" s="17">
        <f t="shared" si="379"/>
        <v>0.28113815150359617</v>
      </c>
      <c r="AS406" s="17">
        <f t="shared" si="352"/>
        <v>0.93841380926160922</v>
      </c>
      <c r="AT406" s="17">
        <f t="shared" si="353"/>
        <v>0.1041865925450044</v>
      </c>
      <c r="AU406" s="17">
        <f t="shared" si="380"/>
        <v>3.1213123411523932E-2</v>
      </c>
      <c r="AV406" s="11">
        <f t="shared" si="381"/>
        <v>9.0070496245114491</v>
      </c>
      <c r="AW406" s="15">
        <f t="shared" si="382"/>
        <v>-1.9005916776735183</v>
      </c>
      <c r="AX406" s="15">
        <f t="shared" si="383"/>
        <v>-2.5191147852705997</v>
      </c>
      <c r="AZ406" s="18">
        <f t="shared" si="354"/>
        <v>-1.5785247089697296</v>
      </c>
      <c r="BA406" s="19">
        <f t="shared" si="355"/>
        <v>-1.1589851140195537</v>
      </c>
      <c r="BB406" s="18">
        <f t="shared" si="356"/>
        <v>41.988120258178803</v>
      </c>
      <c r="BC406" s="16">
        <f t="shared" si="384"/>
        <v>42.00411276660661</v>
      </c>
      <c r="BD406" s="17">
        <f t="shared" si="357"/>
        <v>2.0995711322786672</v>
      </c>
      <c r="BE406" s="18">
        <f t="shared" si="358"/>
        <v>4.7885247089697298</v>
      </c>
      <c r="BF406" s="17">
        <f t="shared" si="385"/>
        <v>0.28113815150359617</v>
      </c>
      <c r="BG406" s="17">
        <f t="shared" si="359"/>
        <v>0.93842535306699038</v>
      </c>
      <c r="BH406" s="17">
        <f t="shared" si="360"/>
        <v>0.10418787418614797</v>
      </c>
      <c r="BI406" s="17">
        <f t="shared" si="386"/>
        <v>3.1213123411523932E-2</v>
      </c>
      <c r="BJ406" s="11">
        <f t="shared" si="387"/>
        <v>9.0070496245114491</v>
      </c>
      <c r="BK406" s="15">
        <f t="shared" si="388"/>
        <v>-1.9002192723119908</v>
      </c>
      <c r="BL406" s="15">
        <f t="shared" si="389"/>
        <v>-2.5191457739139103</v>
      </c>
      <c r="BN406" s="18">
        <f t="shared" si="361"/>
        <v>-1.5785247089697296</v>
      </c>
      <c r="BO406" s="19">
        <f t="shared" si="362"/>
        <v>-1.1608849608865042</v>
      </c>
      <c r="BP406" s="18">
        <f t="shared" si="363"/>
        <v>41.988120258178803</v>
      </c>
      <c r="BQ406" s="16">
        <f t="shared" si="390"/>
        <v>42.004165230458959</v>
      </c>
      <c r="BR406" s="17">
        <f t="shared" si="364"/>
        <v>2.0995763770821601</v>
      </c>
      <c r="BS406" s="18">
        <f t="shared" si="365"/>
        <v>4.7885247089697298</v>
      </c>
      <c r="BT406" s="17">
        <f t="shared" si="391"/>
        <v>0.28113815150359617</v>
      </c>
      <c r="BU406" s="17">
        <f t="shared" si="366"/>
        <v>0.93842769728695685</v>
      </c>
      <c r="BV406" s="17">
        <f t="shared" si="367"/>
        <v>0.10418813445116973</v>
      </c>
      <c r="BW406" s="17">
        <f t="shared" si="392"/>
        <v>3.1213123411523932E-2</v>
      </c>
      <c r="BX406" s="11">
        <f t="shared" si="393"/>
        <v>9.0070496245114491</v>
      </c>
      <c r="BY406" s="15">
        <f t="shared" si="394"/>
        <v>-1.9001436473291318</v>
      </c>
      <c r="BZ406" s="15">
        <f t="shared" si="395"/>
        <v>-2.5191520668298066</v>
      </c>
    </row>
    <row r="407" spans="9:78" x14ac:dyDescent="0.3">
      <c r="I407" s="11">
        <f t="shared" si="368"/>
        <v>0.7960000000000006</v>
      </c>
      <c r="J407" s="15">
        <f t="shared" si="369"/>
        <v>5.8176898384495939</v>
      </c>
      <c r="K407" s="15">
        <f t="shared" si="370"/>
        <v>34.2942680582969</v>
      </c>
      <c r="L407" s="15">
        <f t="shared" si="375"/>
        <v>-1.5796225363923673</v>
      </c>
      <c r="M407" s="15">
        <f t="shared" si="371"/>
        <v>-1.1577515259272755</v>
      </c>
      <c r="N407" s="15">
        <f t="shared" si="372"/>
        <v>41.983111312041324</v>
      </c>
      <c r="O407" s="23"/>
      <c r="P407" s="23"/>
      <c r="Q407" s="23"/>
      <c r="R407" s="23"/>
      <c r="S407" s="23"/>
      <c r="T407" s="23"/>
      <c r="U407" s="23"/>
      <c r="V407" s="11"/>
      <c r="Z407" s="15">
        <f t="shared" si="340"/>
        <v>41.99907170444412</v>
      </c>
      <c r="AA407" s="16">
        <f t="shared" si="373"/>
        <v>28.635723071380681</v>
      </c>
      <c r="AB407" s="17">
        <f t="shared" si="341"/>
        <v>2.0990672086016962</v>
      </c>
      <c r="AC407" s="18">
        <f t="shared" si="342"/>
        <v>4.7896225363923675</v>
      </c>
      <c r="AD407" s="17">
        <f t="shared" si="343"/>
        <v>0.36873913909422212</v>
      </c>
      <c r="AE407" s="17">
        <f t="shared" si="344"/>
        <v>1.2305377351362503</v>
      </c>
      <c r="AF407" s="17">
        <f t="shared" si="374"/>
        <v>0.10948250632676657</v>
      </c>
      <c r="AG407" s="17">
        <f t="shared" si="376"/>
        <v>3.2807189878122381E-2</v>
      </c>
      <c r="AH407" s="11">
        <f t="shared" si="377"/>
        <v>11.239583166497216</v>
      </c>
      <c r="AI407" s="15">
        <f t="shared" si="345"/>
        <v>7.4993770785593528</v>
      </c>
      <c r="AJ407" s="15">
        <f t="shared" si="346"/>
        <v>-2.4297723705580272</v>
      </c>
      <c r="AL407" s="18">
        <f t="shared" si="347"/>
        <v>-1.5796225363923673</v>
      </c>
      <c r="AM407" s="19">
        <f t="shared" si="348"/>
        <v>-1.1502521488487161</v>
      </c>
      <c r="AN407" s="18">
        <f t="shared" si="349"/>
        <v>41.983111312041324</v>
      </c>
      <c r="AO407" s="16">
        <f t="shared" si="378"/>
        <v>41.998865644743113</v>
      </c>
      <c r="AP407" s="17">
        <f t="shared" si="350"/>
        <v>2.0990466113797681</v>
      </c>
      <c r="AQ407" s="18">
        <f t="shared" si="351"/>
        <v>4.7896225363923675</v>
      </c>
      <c r="AR407" s="17">
        <f t="shared" si="379"/>
        <v>0.28121263909422206</v>
      </c>
      <c r="AS407" s="17">
        <f t="shared" si="352"/>
        <v>0.93843948675339983</v>
      </c>
      <c r="AT407" s="17">
        <f t="shared" si="353"/>
        <v>0.10416575974309533</v>
      </c>
      <c r="AU407" s="17">
        <f t="shared" si="380"/>
        <v>3.1214296301566392E-2</v>
      </c>
      <c r="AV407" s="11">
        <f t="shared" si="381"/>
        <v>9.0090975102363675</v>
      </c>
      <c r="AW407" s="15">
        <f t="shared" si="382"/>
        <v>-1.8997360584203886</v>
      </c>
      <c r="AX407" s="15">
        <f t="shared" si="383"/>
        <v>-2.5178419314798655</v>
      </c>
      <c r="AZ407" s="18">
        <f t="shared" si="354"/>
        <v>-1.5796225363923673</v>
      </c>
      <c r="BA407" s="19">
        <f t="shared" si="355"/>
        <v>-1.1596512619856958</v>
      </c>
      <c r="BB407" s="18">
        <f t="shared" si="356"/>
        <v>41.983111312041324</v>
      </c>
      <c r="BC407" s="16">
        <f t="shared" si="384"/>
        <v>41.999124115732187</v>
      </c>
      <c r="BD407" s="17">
        <f t="shared" si="357"/>
        <v>2.0990724475215257</v>
      </c>
      <c r="BE407" s="18">
        <f t="shared" si="358"/>
        <v>4.7896225363923675</v>
      </c>
      <c r="BF407" s="17">
        <f t="shared" si="385"/>
        <v>0.28121263909422206</v>
      </c>
      <c r="BG407" s="17">
        <f t="shared" si="359"/>
        <v>0.93845103754768855</v>
      </c>
      <c r="BH407" s="17">
        <f t="shared" si="360"/>
        <v>0.10416704186866625</v>
      </c>
      <c r="BI407" s="17">
        <f t="shared" si="386"/>
        <v>3.1214296301566392E-2</v>
      </c>
      <c r="BJ407" s="11">
        <f t="shared" si="387"/>
        <v>9.0090975102363675</v>
      </c>
      <c r="BK407" s="15">
        <f t="shared" si="388"/>
        <v>-1.8993634272598623</v>
      </c>
      <c r="BL407" s="15">
        <f t="shared" si="389"/>
        <v>-2.5178729223691159</v>
      </c>
      <c r="BN407" s="18">
        <f t="shared" si="361"/>
        <v>-1.5796225363923673</v>
      </c>
      <c r="BO407" s="19">
        <f t="shared" si="362"/>
        <v>-1.1615502527817951</v>
      </c>
      <c r="BP407" s="18">
        <f t="shared" si="363"/>
        <v>41.983111312041324</v>
      </c>
      <c r="BQ407" s="16">
        <f t="shared" si="390"/>
        <v>41.999176592273685</v>
      </c>
      <c r="BR407" s="17">
        <f t="shared" si="364"/>
        <v>2.0990776929704982</v>
      </c>
      <c r="BS407" s="18">
        <f t="shared" si="365"/>
        <v>4.7896225363923675</v>
      </c>
      <c r="BT407" s="17">
        <f t="shared" si="391"/>
        <v>0.28121263909422206</v>
      </c>
      <c r="BU407" s="17">
        <f t="shared" si="366"/>
        <v>0.93845338267733691</v>
      </c>
      <c r="BV407" s="17">
        <f t="shared" si="367"/>
        <v>0.10416730217550005</v>
      </c>
      <c r="BW407" s="17">
        <f t="shared" si="392"/>
        <v>3.1214296301566392E-2</v>
      </c>
      <c r="BX407" s="11">
        <f t="shared" si="393"/>
        <v>9.0090975102363675</v>
      </c>
      <c r="BY407" s="15">
        <f t="shared" si="394"/>
        <v>-1.8992877728623736</v>
      </c>
      <c r="BZ407" s="15">
        <f t="shared" si="395"/>
        <v>-2.5178792143739241</v>
      </c>
    </row>
    <row r="408" spans="9:78" x14ac:dyDescent="0.3">
      <c r="I408" s="11">
        <f t="shared" si="368"/>
        <v>0.7980000000000006</v>
      </c>
      <c r="J408" s="15">
        <f t="shared" si="369"/>
        <v>5.8153736693611844</v>
      </c>
      <c r="K408" s="15">
        <f t="shared" si="370"/>
        <v>34.378229274560553</v>
      </c>
      <c r="L408" s="15">
        <f t="shared" si="375"/>
        <v>-1.5807192084366677</v>
      </c>
      <c r="M408" s="15">
        <f t="shared" si="371"/>
        <v>-1.1584175624824966</v>
      </c>
      <c r="N408" s="15">
        <f t="shared" si="372"/>
        <v>41.978104951610447</v>
      </c>
      <c r="O408" s="23"/>
      <c r="P408" s="23"/>
      <c r="Q408" s="23"/>
      <c r="R408" s="23"/>
      <c r="S408" s="23"/>
      <c r="T408" s="23"/>
      <c r="U408" s="23"/>
      <c r="V408" s="11"/>
      <c r="Z408" s="15">
        <f t="shared" si="340"/>
        <v>41.994085614256321</v>
      </c>
      <c r="AA408" s="16">
        <f t="shared" si="373"/>
        <v>28.632323465341017</v>
      </c>
      <c r="AB408" s="17">
        <f t="shared" si="341"/>
        <v>2.0985688396272129</v>
      </c>
      <c r="AC408" s="18">
        <f t="shared" si="342"/>
        <v>4.7907192084366681</v>
      </c>
      <c r="AD408" s="17">
        <f t="shared" si="343"/>
        <v>0.36881354829242785</v>
      </c>
      <c r="AE408" s="17">
        <f t="shared" si="344"/>
        <v>1.2304938316038718</v>
      </c>
      <c r="AF408" s="17">
        <f t="shared" si="374"/>
        <v>0.10946163949092133</v>
      </c>
      <c r="AG408" s="17">
        <f t="shared" si="376"/>
        <v>3.2808726566253686E-2</v>
      </c>
      <c r="AH408" s="11">
        <f t="shared" si="377"/>
        <v>11.241324699014108</v>
      </c>
      <c r="AI408" s="15">
        <f t="shared" si="345"/>
        <v>7.4979930438310687</v>
      </c>
      <c r="AJ408" s="15">
        <f t="shared" si="346"/>
        <v>-2.4283808518562586</v>
      </c>
      <c r="AL408" s="18">
        <f t="shared" si="347"/>
        <v>-1.5807192084366677</v>
      </c>
      <c r="AM408" s="19">
        <f t="shared" si="348"/>
        <v>-1.1509195694386656</v>
      </c>
      <c r="AN408" s="18">
        <f t="shared" si="349"/>
        <v>41.978104951610447</v>
      </c>
      <c r="AO408" s="16">
        <f t="shared" si="378"/>
        <v>41.993879449078513</v>
      </c>
      <c r="AP408" s="17">
        <f t="shared" si="350"/>
        <v>2.098548234308649</v>
      </c>
      <c r="AQ408" s="18">
        <f t="shared" si="351"/>
        <v>4.7907192084366681</v>
      </c>
      <c r="AR408" s="17">
        <f t="shared" si="379"/>
        <v>0.28128704829242795</v>
      </c>
      <c r="AS408" s="17">
        <f t="shared" si="352"/>
        <v>0.93846492611759358</v>
      </c>
      <c r="AT408" s="17">
        <f t="shared" si="353"/>
        <v>0.10414493770396396</v>
      </c>
      <c r="AU408" s="17">
        <f t="shared" si="380"/>
        <v>3.1215468267458801E-2</v>
      </c>
      <c r="AV408" s="11">
        <f t="shared" si="381"/>
        <v>9.0111429975138755</v>
      </c>
      <c r="AW408" s="15">
        <f t="shared" si="382"/>
        <v>-1.898888176627241</v>
      </c>
      <c r="AX408" s="15">
        <f t="shared" si="383"/>
        <v>-2.5165702138229546</v>
      </c>
      <c r="AZ408" s="18">
        <f t="shared" si="354"/>
        <v>-1.5807192084366677</v>
      </c>
      <c r="BA408" s="19">
        <f t="shared" si="355"/>
        <v>-1.1603164506591239</v>
      </c>
      <c r="BB408" s="18">
        <f t="shared" si="356"/>
        <v>41.978104951610447</v>
      </c>
      <c r="BC408" s="16">
        <f t="shared" si="384"/>
        <v>41.994138038470226</v>
      </c>
      <c r="BD408" s="17">
        <f t="shared" si="357"/>
        <v>2.0985740792169696</v>
      </c>
      <c r="BE408" s="18">
        <f t="shared" si="358"/>
        <v>4.7907192084366681</v>
      </c>
      <c r="BF408" s="17">
        <f t="shared" si="385"/>
        <v>0.28128704829242795</v>
      </c>
      <c r="BG408" s="17">
        <f t="shared" si="359"/>
        <v>0.93847648388861871</v>
      </c>
      <c r="BH408" s="17">
        <f t="shared" si="360"/>
        <v>0.10414622031273273</v>
      </c>
      <c r="BI408" s="17">
        <f t="shared" si="386"/>
        <v>3.1215468267458801E-2</v>
      </c>
      <c r="BJ408" s="11">
        <f t="shared" si="387"/>
        <v>9.0111429975138755</v>
      </c>
      <c r="BK408" s="15">
        <f t="shared" si="388"/>
        <v>-1.898515320060657</v>
      </c>
      <c r="BL408" s="15">
        <f t="shared" si="389"/>
        <v>-2.5166012069282813</v>
      </c>
      <c r="BN408" s="18">
        <f t="shared" si="361"/>
        <v>-1.5807192084366677</v>
      </c>
      <c r="BO408" s="19">
        <f t="shared" si="362"/>
        <v>-1.162214593122618</v>
      </c>
      <c r="BP408" s="18">
        <f t="shared" si="363"/>
        <v>41.978104951610447</v>
      </c>
      <c r="BQ408" s="16">
        <f t="shared" si="390"/>
        <v>41.99419052784431</v>
      </c>
      <c r="BR408" s="17">
        <f t="shared" si="364"/>
        <v>2.0985793253257778</v>
      </c>
      <c r="BS408" s="18">
        <f t="shared" si="365"/>
        <v>4.7907192084366681</v>
      </c>
      <c r="BT408" s="17">
        <f t="shared" si="391"/>
        <v>0.28128704829242795</v>
      </c>
      <c r="BU408" s="17">
        <f t="shared" si="366"/>
        <v>0.938478829933868</v>
      </c>
      <c r="BV408" s="17">
        <f t="shared" si="367"/>
        <v>0.10414648066208572</v>
      </c>
      <c r="BW408" s="17">
        <f t="shared" si="392"/>
        <v>3.1215468267458801E-2</v>
      </c>
      <c r="BX408" s="11">
        <f t="shared" si="393"/>
        <v>9.0111429975138755</v>
      </c>
      <c r="BY408" s="15">
        <f t="shared" si="394"/>
        <v>-1.8984396360576743</v>
      </c>
      <c r="BZ408" s="15">
        <f t="shared" si="395"/>
        <v>-2.5166074980398929</v>
      </c>
    </row>
    <row r="409" spans="9:78" x14ac:dyDescent="0.3">
      <c r="I409" s="11">
        <f t="shared" si="368"/>
        <v>0.8000000000000006</v>
      </c>
      <c r="J409" s="15">
        <f t="shared" si="369"/>
        <v>5.8130561691516904</v>
      </c>
      <c r="K409" s="15">
        <f t="shared" si="370"/>
        <v>34.462180480686712</v>
      </c>
      <c r="L409" s="15">
        <f t="shared" si="375"/>
        <v>-1.581814745042968</v>
      </c>
      <c r="M409" s="15">
        <f t="shared" si="371"/>
        <v>-1.1590826470110307</v>
      </c>
      <c r="N409" s="15">
        <f t="shared" si="372"/>
        <v>41.973101174546649</v>
      </c>
      <c r="O409" s="23"/>
      <c r="P409" s="23"/>
      <c r="Q409" s="23"/>
      <c r="R409" s="23"/>
      <c r="S409" s="23"/>
      <c r="T409" s="23"/>
      <c r="U409" s="23"/>
      <c r="V409" s="11"/>
      <c r="Z409" s="15">
        <f t="shared" si="340"/>
        <v>41.989102095559645</v>
      </c>
      <c r="AA409" s="16">
        <f t="shared" si="373"/>
        <v>28.628925612590287</v>
      </c>
      <c r="AB409" s="17">
        <f t="shared" si="341"/>
        <v>2.0980707868016841</v>
      </c>
      <c r="AC409" s="18">
        <f t="shared" si="342"/>
        <v>4.7918147450429682</v>
      </c>
      <c r="AD409" s="17">
        <f t="shared" si="343"/>
        <v>0.36888788045116533</v>
      </c>
      <c r="AE409" s="17">
        <f t="shared" si="344"/>
        <v>1.2304497386006075</v>
      </c>
      <c r="AF409" s="17">
        <f t="shared" si="374"/>
        <v>0.10944078243684188</v>
      </c>
      <c r="AG409" s="17">
        <f t="shared" si="376"/>
        <v>3.2810261972958082E-2</v>
      </c>
      <c r="AH409" s="11">
        <f t="shared" si="377"/>
        <v>11.243064159475452</v>
      </c>
      <c r="AI409" s="15">
        <f t="shared" si="345"/>
        <v>7.496602837247611</v>
      </c>
      <c r="AJ409" s="15">
        <f t="shared" si="346"/>
        <v>-2.4269906560607404</v>
      </c>
      <c r="AL409" s="18">
        <f t="shared" si="347"/>
        <v>-1.581814745042968</v>
      </c>
      <c r="AM409" s="19">
        <f t="shared" si="348"/>
        <v>-1.1515860441737831</v>
      </c>
      <c r="AN409" s="18">
        <f t="shared" si="349"/>
        <v>41.973101174546649</v>
      </c>
      <c r="AO409" s="16">
        <f t="shared" si="378"/>
        <v>41.988895825275819</v>
      </c>
      <c r="AP409" s="17">
        <f t="shared" si="350"/>
        <v>2.0980501734247796</v>
      </c>
      <c r="AQ409" s="18">
        <f t="shared" si="351"/>
        <v>4.7918147450429682</v>
      </c>
      <c r="AR409" s="17">
        <f t="shared" si="379"/>
        <v>0.28136138045116538</v>
      </c>
      <c r="AS409" s="17">
        <f t="shared" si="352"/>
        <v>0.93849013203593468</v>
      </c>
      <c r="AT409" s="17">
        <f t="shared" si="353"/>
        <v>0.10412412648502081</v>
      </c>
      <c r="AU409" s="17">
        <f t="shared" si="380"/>
        <v>3.1216639329538998E-2</v>
      </c>
      <c r="AV409" s="11">
        <f t="shared" si="381"/>
        <v>9.0131861242643403</v>
      </c>
      <c r="AW409" s="15">
        <f t="shared" si="382"/>
        <v>-1.8980478806866254</v>
      </c>
      <c r="AX409" s="15">
        <f t="shared" si="383"/>
        <v>-2.5152996199429443</v>
      </c>
      <c r="AZ409" s="18">
        <f t="shared" si="354"/>
        <v>-1.581814745042968</v>
      </c>
      <c r="BA409" s="19">
        <f t="shared" si="355"/>
        <v>-1.1609806948917174</v>
      </c>
      <c r="BB409" s="18">
        <f t="shared" si="356"/>
        <v>41.973101174546649</v>
      </c>
      <c r="BC409" s="16">
        <f t="shared" si="384"/>
        <v>41.989154532839081</v>
      </c>
      <c r="BD409" s="17">
        <f t="shared" si="357"/>
        <v>2.0980760270753427</v>
      </c>
      <c r="BE409" s="18">
        <f t="shared" si="358"/>
        <v>4.7918147450429682</v>
      </c>
      <c r="BF409" s="17">
        <f t="shared" si="385"/>
        <v>0.28136138045116538</v>
      </c>
      <c r="BG409" s="17">
        <f t="shared" si="359"/>
        <v>0.93850169677172512</v>
      </c>
      <c r="BH409" s="17">
        <f t="shared" si="360"/>
        <v>0.10412540957577594</v>
      </c>
      <c r="BI409" s="17">
        <f t="shared" si="386"/>
        <v>3.1216639329538998E-2</v>
      </c>
      <c r="BJ409" s="11">
        <f t="shared" si="387"/>
        <v>9.0131861242643403</v>
      </c>
      <c r="BK409" s="15">
        <f t="shared" si="388"/>
        <v>-1.8976747991004566</v>
      </c>
      <c r="BL409" s="15">
        <f t="shared" si="389"/>
        <v>-2.5153306152347912</v>
      </c>
      <c r="BN409" s="18">
        <f t="shared" si="361"/>
        <v>-1.581814745042968</v>
      </c>
      <c r="BO409" s="19">
        <f t="shared" si="362"/>
        <v>-1.1628779966092315</v>
      </c>
      <c r="BP409" s="18">
        <f t="shared" si="363"/>
        <v>41.973101174546649</v>
      </c>
      <c r="BQ409" s="16">
        <f t="shared" si="390"/>
        <v>41.989207035186162</v>
      </c>
      <c r="BR409" s="17">
        <f t="shared" si="364"/>
        <v>2.0980812738580354</v>
      </c>
      <c r="BS409" s="18">
        <f t="shared" si="365"/>
        <v>4.7918147450429682</v>
      </c>
      <c r="BT409" s="17">
        <f t="shared" si="391"/>
        <v>0.28136138045116538</v>
      </c>
      <c r="BU409" s="17">
        <f t="shared" si="366"/>
        <v>0.9385040437383726</v>
      </c>
      <c r="BV409" s="17">
        <f t="shared" si="367"/>
        <v>0.10412566996834027</v>
      </c>
      <c r="BW409" s="17">
        <f t="shared" si="392"/>
        <v>3.1216639329538998E-2</v>
      </c>
      <c r="BX409" s="11">
        <f t="shared" si="393"/>
        <v>9.0131861242643403</v>
      </c>
      <c r="BY409" s="15">
        <f t="shared" si="394"/>
        <v>-1.8975990853050553</v>
      </c>
      <c r="BZ409" s="15">
        <f t="shared" si="395"/>
        <v>-2.5153369054706878</v>
      </c>
    </row>
    <row r="410" spans="9:78" x14ac:dyDescent="0.3">
      <c r="I410" s="11">
        <f t="shared" si="368"/>
        <v>0.8020000000000006</v>
      </c>
      <c r="J410" s="15">
        <f t="shared" si="369"/>
        <v>5.8107373397104656</v>
      </c>
      <c r="K410" s="15">
        <f t="shared" si="370"/>
        <v>34.546121681839793</v>
      </c>
      <c r="L410" s="15">
        <f t="shared" si="375"/>
        <v>-1.5829091657476717</v>
      </c>
      <c r="M410" s="15">
        <f t="shared" si="371"/>
        <v>-1.1597467942135746</v>
      </c>
      <c r="N410" s="15">
        <f t="shared" si="372"/>
        <v>41.968099978536017</v>
      </c>
      <c r="O410" s="23"/>
      <c r="P410" s="23"/>
      <c r="Q410" s="23"/>
      <c r="R410" s="23"/>
      <c r="S410" s="23"/>
      <c r="T410" s="23"/>
      <c r="U410" s="23"/>
      <c r="V410" s="11"/>
      <c r="Z410" s="15">
        <f t="shared" si="340"/>
        <v>41.984121146393953</v>
      </c>
      <c r="AA410" s="16">
        <f t="shared" si="373"/>
        <v>28.625529511792035</v>
      </c>
      <c r="AB410" s="17">
        <f t="shared" si="341"/>
        <v>2.0975730498377501</v>
      </c>
      <c r="AC410" s="18">
        <f t="shared" si="342"/>
        <v>4.7929091657476715</v>
      </c>
      <c r="AD410" s="17">
        <f t="shared" si="343"/>
        <v>0.36896213689597945</v>
      </c>
      <c r="AE410" s="17">
        <f t="shared" si="344"/>
        <v>1.2304054606733754</v>
      </c>
      <c r="AF410" s="17">
        <f t="shared" si="374"/>
        <v>0.10941993524302422</v>
      </c>
      <c r="AG410" s="17">
        <f t="shared" si="376"/>
        <v>3.2811796124662236E-2</v>
      </c>
      <c r="AH410" s="11">
        <f t="shared" si="377"/>
        <v>11.244801579717775</v>
      </c>
      <c r="AI410" s="15">
        <f t="shared" si="345"/>
        <v>7.4952066060544213</v>
      </c>
      <c r="AJ410" s="15">
        <f t="shared" si="346"/>
        <v>-2.425601768396116</v>
      </c>
      <c r="AL410" s="18">
        <f t="shared" si="347"/>
        <v>-1.5829091657476717</v>
      </c>
      <c r="AM410" s="19">
        <f t="shared" si="348"/>
        <v>-1.1522515876075201</v>
      </c>
      <c r="AN410" s="18">
        <f t="shared" si="349"/>
        <v>41.968099978536017</v>
      </c>
      <c r="AO410" s="16">
        <f t="shared" si="378"/>
        <v>41.983914771368561</v>
      </c>
      <c r="AP410" s="17">
        <f t="shared" si="350"/>
        <v>2.0975524284401517</v>
      </c>
      <c r="AQ410" s="18">
        <f t="shared" si="351"/>
        <v>4.7929091657476715</v>
      </c>
      <c r="AR410" s="17">
        <f t="shared" si="379"/>
        <v>0.2814356368959795</v>
      </c>
      <c r="AS410" s="17">
        <f t="shared" si="352"/>
        <v>0.93851510909501212</v>
      </c>
      <c r="AT410" s="17">
        <f t="shared" si="353"/>
        <v>0.1041033261423443</v>
      </c>
      <c r="AU410" s="17">
        <f t="shared" si="380"/>
        <v>3.1217809507736408E-2</v>
      </c>
      <c r="AV410" s="11">
        <f t="shared" si="381"/>
        <v>9.0152269276367392</v>
      </c>
      <c r="AW410" s="15">
        <f t="shared" si="382"/>
        <v>-1.8972150220723627</v>
      </c>
      <c r="AX410" s="15">
        <f t="shared" si="383"/>
        <v>-2.5140301377244878</v>
      </c>
      <c r="AZ410" s="18">
        <f t="shared" si="354"/>
        <v>-1.5829091657476717</v>
      </c>
      <c r="BA410" s="19">
        <f t="shared" si="355"/>
        <v>-1.161644009235647</v>
      </c>
      <c r="BB410" s="18">
        <f t="shared" si="356"/>
        <v>41.968099978536017</v>
      </c>
      <c r="BC410" s="16">
        <f t="shared" si="384"/>
        <v>41.984173596875621</v>
      </c>
      <c r="BD410" s="17">
        <f t="shared" si="357"/>
        <v>2.09757829080898</v>
      </c>
      <c r="BE410" s="18">
        <f t="shared" si="358"/>
        <v>4.7929091657476715</v>
      </c>
      <c r="BF410" s="17">
        <f t="shared" si="385"/>
        <v>0.2814356368959795</v>
      </c>
      <c r="BG410" s="17">
        <f t="shared" si="359"/>
        <v>0.93852668078379242</v>
      </c>
      <c r="BH410" s="17">
        <f t="shared" si="360"/>
        <v>0.10410460971389199</v>
      </c>
      <c r="BI410" s="17">
        <f t="shared" si="386"/>
        <v>3.1217809507736408E-2</v>
      </c>
      <c r="BJ410" s="11">
        <f t="shared" si="387"/>
        <v>9.0152269276367392</v>
      </c>
      <c r="BK410" s="15">
        <f t="shared" si="388"/>
        <v>-1.8968417158467799</v>
      </c>
      <c r="BL410" s="15">
        <f t="shared" si="389"/>
        <v>-2.5140611351736024</v>
      </c>
      <c r="BN410" s="18">
        <f t="shared" si="361"/>
        <v>-1.5829091657476717</v>
      </c>
      <c r="BO410" s="19">
        <f t="shared" si="362"/>
        <v>-1.1635404776452682</v>
      </c>
      <c r="BP410" s="18">
        <f t="shared" si="363"/>
        <v>41.968099978536017</v>
      </c>
      <c r="BQ410" s="16">
        <f t="shared" si="390"/>
        <v>41.984226112333118</v>
      </c>
      <c r="BR410" s="17">
        <f t="shared" si="364"/>
        <v>2.0975835382793018</v>
      </c>
      <c r="BS410" s="18">
        <f t="shared" si="365"/>
        <v>4.7929091657476715</v>
      </c>
      <c r="BT410" s="17">
        <f t="shared" si="391"/>
        <v>0.2814356368959795</v>
      </c>
      <c r="BU410" s="17">
        <f t="shared" si="366"/>
        <v>0.93852902867751586</v>
      </c>
      <c r="BV410" s="17">
        <f t="shared" si="367"/>
        <v>0.10410487015034493</v>
      </c>
      <c r="BW410" s="17">
        <f t="shared" si="392"/>
        <v>3.1217809507736408E-2</v>
      </c>
      <c r="BX410" s="11">
        <f t="shared" si="393"/>
        <v>9.0152269276367392</v>
      </c>
      <c r="BY410" s="15">
        <f t="shared" si="394"/>
        <v>-1.8967659720758721</v>
      </c>
      <c r="BZ410" s="15">
        <f t="shared" si="395"/>
        <v>-2.5140674245508587</v>
      </c>
    </row>
    <row r="411" spans="9:78" x14ac:dyDescent="0.3">
      <c r="I411" s="11">
        <f t="shared" si="368"/>
        <v>0.8040000000000006</v>
      </c>
      <c r="J411" s="15">
        <f t="shared" si="369"/>
        <v>5.8084171828977578</v>
      </c>
      <c r="K411" s="15">
        <f t="shared" si="370"/>
        <v>34.630052883179616</v>
      </c>
      <c r="L411" s="15">
        <f t="shared" si="375"/>
        <v>-1.5840024896914138</v>
      </c>
      <c r="M411" s="15">
        <f t="shared" si="371"/>
        <v>-1.1604100184941946</v>
      </c>
      <c r="N411" s="15">
        <f t="shared" si="372"/>
        <v>41.963101361289766</v>
      </c>
      <c r="O411" s="23"/>
      <c r="P411" s="23"/>
      <c r="Q411" s="23"/>
      <c r="R411" s="23"/>
      <c r="S411" s="23"/>
      <c r="T411" s="23"/>
      <c r="U411" s="23"/>
      <c r="V411" s="11"/>
      <c r="Z411" s="15">
        <f t="shared" si="340"/>
        <v>41.979142764817155</v>
      </c>
      <c r="AA411" s="16">
        <f t="shared" si="373"/>
        <v>28.622135161622104</v>
      </c>
      <c r="AB411" s="17">
        <f t="shared" si="341"/>
        <v>2.0970756284499918</v>
      </c>
      <c r="AC411" s="18">
        <f t="shared" si="342"/>
        <v>4.7940024896914135</v>
      </c>
      <c r="AD411" s="17">
        <f t="shared" si="343"/>
        <v>0.36903631892556232</v>
      </c>
      <c r="AE411" s="17">
        <f t="shared" si="344"/>
        <v>1.2303610022761451</v>
      </c>
      <c r="AF411" s="17">
        <f t="shared" si="374"/>
        <v>0.10939909798620202</v>
      </c>
      <c r="AG411" s="17">
        <f t="shared" si="376"/>
        <v>3.281332904726092E-2</v>
      </c>
      <c r="AH411" s="11">
        <f t="shared" si="377"/>
        <v>11.246536990929529</v>
      </c>
      <c r="AI411" s="15">
        <f t="shared" si="345"/>
        <v>7.4938044944871631</v>
      </c>
      <c r="AJ411" s="15">
        <f t="shared" si="346"/>
        <v>-2.4242141743770276</v>
      </c>
      <c r="AL411" s="18">
        <f t="shared" si="347"/>
        <v>-1.5840024896914138</v>
      </c>
      <c r="AM411" s="19">
        <f t="shared" si="348"/>
        <v>-1.1529162139997073</v>
      </c>
      <c r="AN411" s="18">
        <f t="shared" si="349"/>
        <v>41.963101361289766</v>
      </c>
      <c r="AO411" s="16">
        <f t="shared" si="378"/>
        <v>41.978936285408452</v>
      </c>
      <c r="AP411" s="17">
        <f t="shared" si="350"/>
        <v>2.0970549990687148</v>
      </c>
      <c r="AQ411" s="18">
        <f t="shared" si="351"/>
        <v>4.7940024896914135</v>
      </c>
      <c r="AR411" s="17">
        <f t="shared" si="379"/>
        <v>0.28150981892556243</v>
      </c>
      <c r="AS411" s="17">
        <f t="shared" si="352"/>
        <v>0.93853986178820259</v>
      </c>
      <c r="AT411" s="17">
        <f t="shared" si="353"/>
        <v>0.10408253673070748</v>
      </c>
      <c r="AU411" s="17">
        <f t="shared" si="380"/>
        <v>3.1218978821580156E-2</v>
      </c>
      <c r="AV411" s="11">
        <f t="shared" si="381"/>
        <v>9.0172654440243392</v>
      </c>
      <c r="AW411" s="15">
        <f t="shared" si="382"/>
        <v>-1.8963894552766754</v>
      </c>
      <c r="AX411" s="15">
        <f t="shared" si="383"/>
        <v>-2.5127617552890085</v>
      </c>
      <c r="AZ411" s="18">
        <f t="shared" si="354"/>
        <v>-1.5840024896914138</v>
      </c>
      <c r="BA411" s="19">
        <f t="shared" si="355"/>
        <v>-1.1623064079494712</v>
      </c>
      <c r="BB411" s="18">
        <f t="shared" si="356"/>
        <v>41.963101361289766</v>
      </c>
      <c r="BC411" s="16">
        <f t="shared" si="384"/>
        <v>41.979195228634858</v>
      </c>
      <c r="BD411" s="17">
        <f t="shared" si="357"/>
        <v>2.0970808701321695</v>
      </c>
      <c r="BE411" s="18">
        <f t="shared" si="358"/>
        <v>4.7940024896914135</v>
      </c>
      <c r="BF411" s="17">
        <f t="shared" si="385"/>
        <v>0.28150981892556243</v>
      </c>
      <c r="BG411" s="17">
        <f t="shared" si="359"/>
        <v>0.93855144041839089</v>
      </c>
      <c r="BH411" s="17">
        <f t="shared" si="360"/>
        <v>0.10408382078187135</v>
      </c>
      <c r="BI411" s="17">
        <f t="shared" si="386"/>
        <v>3.1218978821580156E-2</v>
      </c>
      <c r="BJ411" s="11">
        <f t="shared" si="387"/>
        <v>9.0172654440243392</v>
      </c>
      <c r="BK411" s="15">
        <f t="shared" si="388"/>
        <v>-1.8960159247855848</v>
      </c>
      <c r="BL411" s="15">
        <f t="shared" si="389"/>
        <v>-2.5127927548664379</v>
      </c>
      <c r="BN411" s="18">
        <f t="shared" si="361"/>
        <v>-1.5840024896914138</v>
      </c>
      <c r="BO411" s="19">
        <f t="shared" si="362"/>
        <v>-1.1642020503437658</v>
      </c>
      <c r="BP411" s="18">
        <f t="shared" si="363"/>
        <v>41.963101361289766</v>
      </c>
      <c r="BQ411" s="16">
        <f t="shared" si="390"/>
        <v>41.979247757337241</v>
      </c>
      <c r="BR411" s="17">
        <f t="shared" si="364"/>
        <v>2.0970861183035656</v>
      </c>
      <c r="BS411" s="18">
        <f t="shared" si="365"/>
        <v>4.7940024896914135</v>
      </c>
      <c r="BT411" s="17">
        <f t="shared" si="391"/>
        <v>0.28150981892556243</v>
      </c>
      <c r="BU411" s="17">
        <f t="shared" si="366"/>
        <v>0.93855378924474941</v>
      </c>
      <c r="BV411" s="17">
        <f t="shared" si="367"/>
        <v>0.10408408126287559</v>
      </c>
      <c r="BW411" s="17">
        <f t="shared" si="392"/>
        <v>3.1218978821580156E-2</v>
      </c>
      <c r="BX411" s="11">
        <f t="shared" si="393"/>
        <v>9.0172654440243392</v>
      </c>
      <c r="BY411" s="15">
        <f t="shared" si="394"/>
        <v>-1.8959401508599185</v>
      </c>
      <c r="BZ411" s="15">
        <f t="shared" si="395"/>
        <v>-2.5127990434017291</v>
      </c>
    </row>
    <row r="412" spans="9:78" x14ac:dyDescent="0.3">
      <c r="I412" s="11">
        <f t="shared" si="368"/>
        <v>0.8060000000000006</v>
      </c>
      <c r="J412" s="15">
        <f t="shared" si="369"/>
        <v>5.8060957005452973</v>
      </c>
      <c r="K412" s="15">
        <f t="shared" si="370"/>
        <v>34.713974089861452</v>
      </c>
      <c r="L412" s="15">
        <f t="shared" si="375"/>
        <v>-1.5850947356270659</v>
      </c>
      <c r="M412" s="15">
        <f t="shared" si="371"/>
        <v>-1.1610723339663602</v>
      </c>
      <c r="N412" s="15">
        <f t="shared" si="372"/>
        <v>41.958105320543737</v>
      </c>
      <c r="O412" s="23"/>
      <c r="P412" s="23"/>
      <c r="Q412" s="23"/>
      <c r="R412" s="23"/>
      <c r="S412" s="23"/>
      <c r="T412" s="23"/>
      <c r="U412" s="23"/>
      <c r="V412" s="11"/>
      <c r="Z412" s="15">
        <f t="shared" si="340"/>
        <v>41.97416694890493</v>
      </c>
      <c r="AA412" s="16">
        <f t="shared" si="373"/>
        <v>28.618742560768464</v>
      </c>
      <c r="AB412" s="17">
        <f t="shared" si="341"/>
        <v>2.0965785223549065</v>
      </c>
      <c r="AC412" s="18">
        <f t="shared" si="342"/>
        <v>4.7950947356270657</v>
      </c>
      <c r="AD412" s="17">
        <f t="shared" si="343"/>
        <v>0.36911042781229636</v>
      </c>
      <c r="AE412" s="17">
        <f t="shared" si="344"/>
        <v>1.2303163677718469</v>
      </c>
      <c r="AF412" s="17">
        <f t="shared" si="374"/>
        <v>0.10937827074138275</v>
      </c>
      <c r="AG412" s="17">
        <f t="shared" si="376"/>
        <v>3.2814860766127572E-2</v>
      </c>
      <c r="AH412" s="11">
        <f t="shared" si="377"/>
        <v>11.248270423664348</v>
      </c>
      <c r="AI412" s="15">
        <f t="shared" si="345"/>
        <v>7.492396643833521</v>
      </c>
      <c r="AJ412" s="15">
        <f t="shared" si="346"/>
        <v>-2.4228278598023287</v>
      </c>
      <c r="AL412" s="18">
        <f t="shared" si="347"/>
        <v>-1.5850947356270659</v>
      </c>
      <c r="AM412" s="19">
        <f t="shared" si="348"/>
        <v>-1.1535799373225266</v>
      </c>
      <c r="AN412" s="18">
        <f t="shared" si="349"/>
        <v>41.958105320543737</v>
      </c>
      <c r="AO412" s="16">
        <f t="shared" si="378"/>
        <v>41.973960365465082</v>
      </c>
      <c r="AP412" s="17">
        <f t="shared" si="350"/>
        <v>2.096557885026344</v>
      </c>
      <c r="AQ412" s="18">
        <f t="shared" si="351"/>
        <v>4.7950947356270657</v>
      </c>
      <c r="AR412" s="17">
        <f t="shared" si="379"/>
        <v>0.28158392781229641</v>
      </c>
      <c r="AS412" s="17">
        <f t="shared" si="352"/>
        <v>0.93856439451758167</v>
      </c>
      <c r="AT412" s="17">
        <f t="shared" si="353"/>
        <v>0.10406175830360467</v>
      </c>
      <c r="AU412" s="17">
        <f t="shared" si="380"/>
        <v>3.1220147290207001E-2</v>
      </c>
      <c r="AV412" s="11">
        <f t="shared" si="381"/>
        <v>9.0193017090800982</v>
      </c>
      <c r="AW412" s="15">
        <f t="shared" si="382"/>
        <v>-1.8955710377482282</v>
      </c>
      <c r="AX412" s="15">
        <f t="shared" si="383"/>
        <v>-2.5114944609899936</v>
      </c>
      <c r="AZ412" s="18">
        <f t="shared" si="354"/>
        <v>-1.5850947356270659</v>
      </c>
      <c r="BA412" s="19">
        <f t="shared" si="355"/>
        <v>-1.1629679050041084</v>
      </c>
      <c r="BB412" s="18">
        <f t="shared" si="356"/>
        <v>41.958105320543737</v>
      </c>
      <c r="BC412" s="16">
        <f t="shared" si="384"/>
        <v>41.974219426189578</v>
      </c>
      <c r="BD412" s="17">
        <f t="shared" si="357"/>
        <v>2.0965837647611139</v>
      </c>
      <c r="BE412" s="18">
        <f t="shared" si="358"/>
        <v>4.7950947356270657</v>
      </c>
      <c r="BF412" s="17">
        <f t="shared" si="385"/>
        <v>0.28158392781229641</v>
      </c>
      <c r="BG412" s="17">
        <f t="shared" si="359"/>
        <v>0.93857598007778398</v>
      </c>
      <c r="BH412" s="17">
        <f t="shared" si="360"/>
        <v>0.10406304283322525</v>
      </c>
      <c r="BI412" s="17">
        <f t="shared" si="386"/>
        <v>3.1220147290207001E-2</v>
      </c>
      <c r="BJ412" s="11">
        <f t="shared" si="387"/>
        <v>9.0193017090800982</v>
      </c>
      <c r="BK412" s="15">
        <f t="shared" si="388"/>
        <v>-1.8951972833594775</v>
      </c>
      <c r="BL412" s="15">
        <f t="shared" si="389"/>
        <v>-2.5115254626670702</v>
      </c>
      <c r="BN412" s="18">
        <f t="shared" si="361"/>
        <v>-1.5850947356270659</v>
      </c>
      <c r="BO412" s="19">
        <f t="shared" si="362"/>
        <v>-1.1648627285330793</v>
      </c>
      <c r="BP412" s="18">
        <f t="shared" si="363"/>
        <v>41.958105320543737</v>
      </c>
      <c r="BQ412" s="16">
        <f t="shared" si="390"/>
        <v>41.974271968268447</v>
      </c>
      <c r="BR412" s="17">
        <f t="shared" si="364"/>
        <v>2.0965890136467382</v>
      </c>
      <c r="BS412" s="18">
        <f t="shared" si="365"/>
        <v>4.7950947356270657</v>
      </c>
      <c r="BT412" s="17">
        <f t="shared" si="391"/>
        <v>0.28158392781229641</v>
      </c>
      <c r="BU412" s="17">
        <f t="shared" si="366"/>
        <v>0.93857832984222089</v>
      </c>
      <c r="BV412" s="17">
        <f t="shared" si="367"/>
        <v>0.10406330335942923</v>
      </c>
      <c r="BW412" s="17">
        <f t="shared" si="392"/>
        <v>3.1220147290207001E-2</v>
      </c>
      <c r="BX412" s="11">
        <f t="shared" si="393"/>
        <v>9.0193017090800982</v>
      </c>
      <c r="BY412" s="15">
        <f t="shared" si="394"/>
        <v>-1.8951214791035342</v>
      </c>
      <c r="BZ412" s="15">
        <f t="shared" si="395"/>
        <v>-2.5115317503766859</v>
      </c>
    </row>
    <row r="413" spans="9:78" x14ac:dyDescent="0.3">
      <c r="I413" s="11">
        <f t="shared" si="368"/>
        <v>0.80800000000000061</v>
      </c>
      <c r="J413" s="15">
        <f t="shared" si="369"/>
        <v>5.8037728944568725</v>
      </c>
      <c r="K413" s="15">
        <f t="shared" si="370"/>
        <v>34.797885307036054</v>
      </c>
      <c r="L413" s="15">
        <f t="shared" si="375"/>
        <v>-1.5861859219275762</v>
      </c>
      <c r="M413" s="15">
        <f t="shared" si="371"/>
        <v>-1.1617337544588553</v>
      </c>
      <c r="N413" s="15">
        <f t="shared" si="372"/>
        <v>41.953111854057909</v>
      </c>
      <c r="O413" s="23"/>
      <c r="P413" s="23"/>
      <c r="Q413" s="23"/>
      <c r="R413" s="23"/>
      <c r="S413" s="23"/>
      <c r="T413" s="23"/>
      <c r="U413" s="23"/>
      <c r="V413" s="11"/>
      <c r="Z413" s="15">
        <f t="shared" si="340"/>
        <v>41.969193696750281</v>
      </c>
      <c r="AA413" s="16">
        <f t="shared" si="373"/>
        <v>28.615351707930884</v>
      </c>
      <c r="AB413" s="17">
        <f t="shared" si="341"/>
        <v>2.0960817312708593</v>
      </c>
      <c r="AC413" s="18">
        <f t="shared" si="342"/>
        <v>4.7961859219275764</v>
      </c>
      <c r="AD413" s="17">
        <f t="shared" si="343"/>
        <v>0.36918446480278605</v>
      </c>
      <c r="AE413" s="17">
        <f t="shared" si="344"/>
        <v>1.2302715614342279</v>
      </c>
      <c r="AF413" s="17">
        <f t="shared" si="374"/>
        <v>0.10935745358188215</v>
      </c>
      <c r="AG413" s="17">
        <f t="shared" si="376"/>
        <v>3.2816391306124716E-2</v>
      </c>
      <c r="AH413" s="11">
        <f t="shared" si="377"/>
        <v>11.250001907853987</v>
      </c>
      <c r="AI413" s="15">
        <f t="shared" si="345"/>
        <v>7.4909831924932879</v>
      </c>
      <c r="AJ413" s="15">
        <f t="shared" si="346"/>
        <v>-2.4214428107493897</v>
      </c>
      <c r="AL413" s="18">
        <f t="shared" si="347"/>
        <v>-1.5861859219275762</v>
      </c>
      <c r="AM413" s="19">
        <f t="shared" si="348"/>
        <v>-1.1542427712663621</v>
      </c>
      <c r="AN413" s="18">
        <f t="shared" si="349"/>
        <v>41.953111854057909</v>
      </c>
      <c r="AO413" s="16">
        <f t="shared" si="378"/>
        <v>41.968987009625515</v>
      </c>
      <c r="AP413" s="17">
        <f t="shared" si="350"/>
        <v>2.0960610860307973</v>
      </c>
      <c r="AQ413" s="18">
        <f t="shared" si="351"/>
        <v>4.7961859219275764</v>
      </c>
      <c r="AR413" s="17">
        <f t="shared" si="379"/>
        <v>0.28165796480278599</v>
      </c>
      <c r="AS413" s="17">
        <f t="shared" si="352"/>
        <v>0.93858871159578972</v>
      </c>
      <c r="AT413" s="17">
        <f t="shared" si="353"/>
        <v>0.10404099091327698</v>
      </c>
      <c r="AU413" s="17">
        <f t="shared" si="380"/>
        <v>3.1221314932369144E-2</v>
      </c>
      <c r="AV413" s="11">
        <f t="shared" si="381"/>
        <v>9.0213357577317499</v>
      </c>
      <c r="AW413" s="15">
        <f t="shared" si="382"/>
        <v>-1.8947596298317571</v>
      </c>
      <c r="AX413" s="15">
        <f t="shared" si="383"/>
        <v>-2.5102282434083665</v>
      </c>
      <c r="AZ413" s="18">
        <f t="shared" si="354"/>
        <v>-1.5861859219275762</v>
      </c>
      <c r="BA413" s="19">
        <f t="shared" si="355"/>
        <v>-1.1636285140886871</v>
      </c>
      <c r="BB413" s="18">
        <f t="shared" si="356"/>
        <v>41.953111854057909</v>
      </c>
      <c r="BC413" s="16">
        <f t="shared" si="384"/>
        <v>41.969246187629992</v>
      </c>
      <c r="BD413" s="17">
        <f t="shared" si="357"/>
        <v>2.0960869744138946</v>
      </c>
      <c r="BE413" s="18">
        <f t="shared" si="358"/>
        <v>4.7961859219275764</v>
      </c>
      <c r="BF413" s="17">
        <f t="shared" si="385"/>
        <v>0.28165796480278599</v>
      </c>
      <c r="BG413" s="17">
        <f t="shared" si="359"/>
        <v>0.93860030407479622</v>
      </c>
      <c r="BH413" s="17">
        <f t="shared" si="360"/>
        <v>0.10404227592021142</v>
      </c>
      <c r="BI413" s="17">
        <f t="shared" si="386"/>
        <v>3.1221314932369144E-2</v>
      </c>
      <c r="BJ413" s="11">
        <f t="shared" si="387"/>
        <v>9.0213357577317499</v>
      </c>
      <c r="BK413" s="15">
        <f t="shared" si="388"/>
        <v>-1.8943856519072539</v>
      </c>
      <c r="BL413" s="15">
        <f t="shared" si="389"/>
        <v>-2.5102592471567116</v>
      </c>
      <c r="BN413" s="18">
        <f t="shared" si="361"/>
        <v>-1.5861859219275762</v>
      </c>
      <c r="BO413" s="19">
        <f t="shared" si="362"/>
        <v>-1.1655225257626698</v>
      </c>
      <c r="BP413" s="18">
        <f t="shared" si="363"/>
        <v>41.953111854057909</v>
      </c>
      <c r="BQ413" s="16">
        <f t="shared" si="390"/>
        <v>41.969298743214125</v>
      </c>
      <c r="BR413" s="17">
        <f t="shared" si="364"/>
        <v>2.0960922240266142</v>
      </c>
      <c r="BS413" s="18">
        <f t="shared" si="365"/>
        <v>4.7961859219275764</v>
      </c>
      <c r="BT413" s="17">
        <f t="shared" si="391"/>
        <v>0.28165796480278599</v>
      </c>
      <c r="BU413" s="17">
        <f t="shared" si="366"/>
        <v>0.9386026547826416</v>
      </c>
      <c r="BV413" s="17">
        <f t="shared" si="367"/>
        <v>0.10404253649224958</v>
      </c>
      <c r="BW413" s="17">
        <f t="shared" si="392"/>
        <v>3.1221314932369144E-2</v>
      </c>
      <c r="BX413" s="11">
        <f t="shared" si="393"/>
        <v>9.0213357577317499</v>
      </c>
      <c r="BY413" s="15">
        <f t="shared" si="394"/>
        <v>-1.8943098171491652</v>
      </c>
      <c r="BZ413" s="15">
        <f t="shared" si="395"/>
        <v>-2.5102655340565558</v>
      </c>
    </row>
    <row r="414" spans="9:78" x14ac:dyDescent="0.3">
      <c r="I414" s="11">
        <f t="shared" si="368"/>
        <v>0.81000000000000061</v>
      </c>
      <c r="J414" s="15">
        <f t="shared" si="369"/>
        <v>5.8014487664088925</v>
      </c>
      <c r="K414" s="15">
        <f t="shared" si="370"/>
        <v>34.881786539849728</v>
      </c>
      <c r="L414" s="15">
        <f t="shared" si="375"/>
        <v>-1.587276066593647</v>
      </c>
      <c r="M414" s="15">
        <f t="shared" si="371"/>
        <v>-1.1623942935215665</v>
      </c>
      <c r="N414" s="15">
        <f t="shared" si="372"/>
        <v>41.948120959615927</v>
      </c>
      <c r="O414" s="23"/>
      <c r="P414" s="23"/>
      <c r="Q414" s="23"/>
      <c r="R414" s="23"/>
      <c r="S414" s="23"/>
      <c r="T414" s="23"/>
      <c r="U414" s="23"/>
      <c r="V414" s="11"/>
      <c r="Z414" s="15">
        <f t="shared" si="340"/>
        <v>41.964223006463264</v>
      </c>
      <c r="AA414" s="16">
        <f t="shared" si="373"/>
        <v>28.611962601820771</v>
      </c>
      <c r="AB414" s="17">
        <f t="shared" si="341"/>
        <v>2.0955852549180549</v>
      </c>
      <c r="AC414" s="18">
        <f t="shared" si="342"/>
        <v>4.7972760665936471</v>
      </c>
      <c r="AD414" s="17">
        <f t="shared" si="343"/>
        <v>0.36925843111837897</v>
      </c>
      <c r="AE414" s="17">
        <f t="shared" si="344"/>
        <v>1.2302265874496807</v>
      </c>
      <c r="AF414" s="17">
        <f t="shared" si="374"/>
        <v>0.10933664657935886</v>
      </c>
      <c r="AG414" s="17">
        <f t="shared" si="376"/>
        <v>3.2817920691614134E-2</v>
      </c>
      <c r="AH414" s="11">
        <f t="shared" si="377"/>
        <v>11.251731472821021</v>
      </c>
      <c r="AI414" s="15">
        <f t="shared" si="345"/>
        <v>7.4895642760376697</v>
      </c>
      <c r="AJ414" s="15">
        <f t="shared" si="346"/>
        <v>-2.4200590135685327</v>
      </c>
      <c r="AL414" s="18">
        <f t="shared" si="347"/>
        <v>-1.587276066593647</v>
      </c>
      <c r="AM414" s="19">
        <f t="shared" si="348"/>
        <v>-1.1549047292455288</v>
      </c>
      <c r="AN414" s="18">
        <f t="shared" si="349"/>
        <v>41.948120959615927</v>
      </c>
      <c r="AO414" s="16">
        <f t="shared" si="378"/>
        <v>41.964016215993944</v>
      </c>
      <c r="AP414" s="17">
        <f t="shared" si="350"/>
        <v>2.0955646018016814</v>
      </c>
      <c r="AQ414" s="18">
        <f t="shared" si="351"/>
        <v>4.7972760665936471</v>
      </c>
      <c r="AR414" s="17">
        <f t="shared" si="379"/>
        <v>0.28173193111837891</v>
      </c>
      <c r="AS414" s="17">
        <f t="shared" si="352"/>
        <v>0.93861281724786083</v>
      </c>
      <c r="AT414" s="17">
        <f t="shared" si="353"/>
        <v>0.10402023461073763</v>
      </c>
      <c r="AU414" s="17">
        <f t="shared" si="380"/>
        <v>3.1222481766441851E-2</v>
      </c>
      <c r="AV414" s="11">
        <f t="shared" si="381"/>
        <v>9.0233676241965632</v>
      </c>
      <c r="AW414" s="15">
        <f t="shared" si="382"/>
        <v>-1.8939550947088157</v>
      </c>
      <c r="AX414" s="15">
        <f t="shared" si="383"/>
        <v>-2.5089630913479675</v>
      </c>
      <c r="AZ414" s="18">
        <f t="shared" si="354"/>
        <v>-1.587276066593647</v>
      </c>
      <c r="BA414" s="19">
        <f t="shared" si="355"/>
        <v>-1.1642882486162753</v>
      </c>
      <c r="BB414" s="18">
        <f t="shared" si="356"/>
        <v>41.948120959615927</v>
      </c>
      <c r="BC414" s="16">
        <f t="shared" si="384"/>
        <v>41.964275511063398</v>
      </c>
      <c r="BD414" s="17">
        <f t="shared" si="357"/>
        <v>2.0955904988104379</v>
      </c>
      <c r="BE414" s="18">
        <f t="shared" si="358"/>
        <v>4.7972760665936471</v>
      </c>
      <c r="BF414" s="17">
        <f t="shared" si="385"/>
        <v>0.28173193111837891</v>
      </c>
      <c r="BG414" s="17">
        <f t="shared" si="359"/>
        <v>0.93862441663464491</v>
      </c>
      <c r="BH414" s="17">
        <f t="shared" si="360"/>
        <v>0.10402152009385958</v>
      </c>
      <c r="BI414" s="17">
        <f t="shared" si="386"/>
        <v>3.1222481766441851E-2</v>
      </c>
      <c r="BJ414" s="11">
        <f t="shared" si="387"/>
        <v>9.0233676241965632</v>
      </c>
      <c r="BK414" s="15">
        <f t="shared" si="388"/>
        <v>-1.8935808936045453</v>
      </c>
      <c r="BL414" s="15">
        <f t="shared" si="389"/>
        <v>-2.5089940971394804</v>
      </c>
      <c r="BN414" s="18">
        <f t="shared" si="361"/>
        <v>-1.587276066593647</v>
      </c>
      <c r="BO414" s="19">
        <f t="shared" si="362"/>
        <v>-1.1661814553087757</v>
      </c>
      <c r="BP414" s="18">
        <f t="shared" si="363"/>
        <v>41.948120959615927</v>
      </c>
      <c r="BQ414" s="16">
        <f t="shared" si="390"/>
        <v>41.96432808027879</v>
      </c>
      <c r="BR414" s="17">
        <f t="shared" si="364"/>
        <v>2.0955957491628374</v>
      </c>
      <c r="BS414" s="18">
        <f t="shared" si="365"/>
        <v>4.7972760665936471</v>
      </c>
      <c r="BT414" s="17">
        <f t="shared" si="391"/>
        <v>0.28173193111837891</v>
      </c>
      <c r="BU414" s="17">
        <f t="shared" si="366"/>
        <v>0.93862676829111624</v>
      </c>
      <c r="BV414" s="17">
        <f t="shared" si="367"/>
        <v>0.10402178071235252</v>
      </c>
      <c r="BW414" s="17">
        <f t="shared" si="392"/>
        <v>3.1222481766441851E-2</v>
      </c>
      <c r="BX414" s="11">
        <f t="shared" si="393"/>
        <v>9.0233676241965632</v>
      </c>
      <c r="BY414" s="15">
        <f t="shared" si="394"/>
        <v>-1.8935050281760719</v>
      </c>
      <c r="BZ414" s="15">
        <f t="shared" si="395"/>
        <v>-2.5090003832450849</v>
      </c>
    </row>
    <row r="415" spans="9:78" x14ac:dyDescent="0.3">
      <c r="I415" s="11">
        <f t="shared" si="368"/>
        <v>0.81200000000000061</v>
      </c>
      <c r="J415" s="15">
        <f t="shared" si="369"/>
        <v>5.7991233181509401</v>
      </c>
      <c r="K415" s="15">
        <f t="shared" si="370"/>
        <v>34.965677793444371</v>
      </c>
      <c r="L415" s="15">
        <f t="shared" si="375"/>
        <v>-1.5883651872612616</v>
      </c>
      <c r="M415" s="15">
        <f t="shared" si="371"/>
        <v>-1.1630539644311548</v>
      </c>
      <c r="N415" s="15">
        <f t="shared" si="372"/>
        <v>41.943132635024668</v>
      </c>
      <c r="O415" s="23"/>
      <c r="P415" s="23"/>
      <c r="Q415" s="23"/>
      <c r="R415" s="23"/>
      <c r="S415" s="23"/>
      <c r="T415" s="23"/>
      <c r="U415" s="23"/>
      <c r="V415" s="11"/>
      <c r="Z415" s="15">
        <f t="shared" si="340"/>
        <v>41.959254876170647</v>
      </c>
      <c r="AA415" s="16">
        <f t="shared" si="373"/>
        <v>28.608575241160921</v>
      </c>
      <c r="AB415" s="17">
        <f t="shared" si="341"/>
        <v>2.095089093018506</v>
      </c>
      <c r="AC415" s="18">
        <f t="shared" si="342"/>
        <v>4.7983651872612612</v>
      </c>
      <c r="AD415" s="17">
        <f t="shared" si="343"/>
        <v>0.3693323279556765</v>
      </c>
      <c r="AE415" s="17">
        <f t="shared" si="344"/>
        <v>1.2301814499190329</v>
      </c>
      <c r="AF415" s="17">
        <f t="shared" si="374"/>
        <v>0.10931584980384813</v>
      </c>
      <c r="AG415" s="17">
        <f t="shared" si="376"/>
        <v>3.2819448946466892E-2</v>
      </c>
      <c r="AH415" s="11">
        <f t="shared" si="377"/>
        <v>11.253459147291265</v>
      </c>
      <c r="AI415" s="15">
        <f t="shared" si="345"/>
        <v>7.4881400272671428</v>
      </c>
      <c r="AJ415" s="15">
        <f t="shared" si="346"/>
        <v>-2.4186764548775788</v>
      </c>
      <c r="AL415" s="18">
        <f t="shared" si="347"/>
        <v>-1.5883651872612616</v>
      </c>
      <c r="AM415" s="19">
        <f t="shared" si="348"/>
        <v>-1.1555658244038878</v>
      </c>
      <c r="AN415" s="18">
        <f t="shared" si="349"/>
        <v>41.943132635024668</v>
      </c>
      <c r="AO415" s="16">
        <f t="shared" si="378"/>
        <v>41.95904798269143</v>
      </c>
      <c r="AP415" s="17">
        <f t="shared" si="350"/>
        <v>2.0950684320604243</v>
      </c>
      <c r="AQ415" s="18">
        <f t="shared" si="351"/>
        <v>4.7983651872612612</v>
      </c>
      <c r="AR415" s="17">
        <f t="shared" si="379"/>
        <v>0.28180582795567655</v>
      </c>
      <c r="AS415" s="17">
        <f t="shared" si="352"/>
        <v>0.93863671561301909</v>
      </c>
      <c r="AT415" s="17">
        <f t="shared" si="353"/>
        <v>0.10399948944579722</v>
      </c>
      <c r="AU415" s="17">
        <f t="shared" si="380"/>
        <v>3.1223647810430938E-2</v>
      </c>
      <c r="AV415" s="11">
        <f t="shared" si="381"/>
        <v>9.0253973419958058</v>
      </c>
      <c r="AW415" s="15">
        <f t="shared" si="382"/>
        <v>-1.893157298339599</v>
      </c>
      <c r="AX415" s="15">
        <f t="shared" si="383"/>
        <v>-2.5076989938311254</v>
      </c>
      <c r="AZ415" s="18">
        <f t="shared" si="354"/>
        <v>-1.5883651872612616</v>
      </c>
      <c r="BA415" s="19">
        <f t="shared" si="355"/>
        <v>-1.1649471217294944</v>
      </c>
      <c r="BB415" s="18">
        <f t="shared" si="356"/>
        <v>41.943132635024668</v>
      </c>
      <c r="BC415" s="16">
        <f t="shared" si="384"/>
        <v>41.959307394613859</v>
      </c>
      <c r="BD415" s="17">
        <f t="shared" si="357"/>
        <v>2.0950943376724798</v>
      </c>
      <c r="BE415" s="18">
        <f t="shared" si="358"/>
        <v>4.7983651872612612</v>
      </c>
      <c r="BF415" s="17">
        <f t="shared" si="385"/>
        <v>0.28180582795567655</v>
      </c>
      <c r="BG415" s="17">
        <f t="shared" si="359"/>
        <v>0.93864832189672964</v>
      </c>
      <c r="BH415" s="17">
        <f t="shared" si="360"/>
        <v>0.10400077540399616</v>
      </c>
      <c r="BI415" s="17">
        <f t="shared" si="386"/>
        <v>3.1223647810430938E-2</v>
      </c>
      <c r="BJ415" s="11">
        <f t="shared" si="387"/>
        <v>9.0253973419958058</v>
      </c>
      <c r="BK415" s="15">
        <f t="shared" si="388"/>
        <v>-1.8927828744058843</v>
      </c>
      <c r="BL415" s="15">
        <f t="shared" si="389"/>
        <v>-2.5077300016379782</v>
      </c>
      <c r="BN415" s="18">
        <f t="shared" si="361"/>
        <v>-1.5883651872612616</v>
      </c>
      <c r="BO415" s="19">
        <f t="shared" si="362"/>
        <v>-1.1668395301799666</v>
      </c>
      <c r="BP415" s="18">
        <f t="shared" si="363"/>
        <v>41.943132635024668</v>
      </c>
      <c r="BQ415" s="16">
        <f t="shared" si="390"/>
        <v>41.959359977583809</v>
      </c>
      <c r="BR415" s="17">
        <f t="shared" si="364"/>
        <v>2.0950995887768697</v>
      </c>
      <c r="BS415" s="18">
        <f t="shared" si="365"/>
        <v>4.7983651872612612</v>
      </c>
      <c r="BT415" s="17">
        <f t="shared" si="391"/>
        <v>0.28180582795567655</v>
      </c>
      <c r="BU415" s="17">
        <f t="shared" si="366"/>
        <v>0.93865067450693684</v>
      </c>
      <c r="BV415" s="17">
        <f t="shared" si="367"/>
        <v>0.10400103606955115</v>
      </c>
      <c r="BW415" s="17">
        <f t="shared" si="392"/>
        <v>3.1223647810430938E-2</v>
      </c>
      <c r="BX415" s="11">
        <f t="shared" si="393"/>
        <v>9.0253973419958058</v>
      </c>
      <c r="BY415" s="15">
        <f t="shared" si="394"/>
        <v>-1.8927069781422523</v>
      </c>
      <c r="BZ415" s="15">
        <f t="shared" si="395"/>
        <v>-2.5077362869645068</v>
      </c>
    </row>
    <row r="416" spans="9:78" x14ac:dyDescent="0.3">
      <c r="I416" s="11">
        <f t="shared" si="368"/>
        <v>0.81400000000000061</v>
      </c>
      <c r="J416" s="15">
        <f t="shared" si="369"/>
        <v>5.7967965514063122</v>
      </c>
      <c r="K416" s="15">
        <f t="shared" si="370"/>
        <v>35.049559072957507</v>
      </c>
      <c r="L416" s="15">
        <f t="shared" si="375"/>
        <v>-1.5894533012090539</v>
      </c>
      <c r="M416" s="15">
        <f t="shared" si="371"/>
        <v>-1.1637127801966103</v>
      </c>
      <c r="N416" s="15">
        <f t="shared" si="372"/>
        <v>41.938146878113741</v>
      </c>
      <c r="O416" s="23"/>
      <c r="P416" s="23"/>
      <c r="Q416" s="23"/>
      <c r="R416" s="23"/>
      <c r="S416" s="23"/>
      <c r="T416" s="23"/>
      <c r="U416" s="23"/>
      <c r="V416" s="11"/>
      <c r="Z416" s="15">
        <f t="shared" si="340"/>
        <v>41.954289304015553</v>
      </c>
      <c r="AA416" s="16">
        <f t="shared" si="373"/>
        <v>28.605189624685277</v>
      </c>
      <c r="AB416" s="17">
        <f t="shared" si="341"/>
        <v>2.0945932452959903</v>
      </c>
      <c r="AC416" s="18">
        <f t="shared" si="342"/>
        <v>4.7994533012090539</v>
      </c>
      <c r="AD416" s="17">
        <f t="shared" si="343"/>
        <v>0.36940615648703423</v>
      </c>
      <c r="AE416" s="17">
        <f t="shared" si="344"/>
        <v>1.2301361528592933</v>
      </c>
      <c r="AF416" s="17">
        <f t="shared" si="374"/>
        <v>0.10929506332379434</v>
      </c>
      <c r="AG416" s="17">
        <f t="shared" si="376"/>
        <v>3.2820976094073077E-2</v>
      </c>
      <c r="AH416" s="11">
        <f t="shared" si="377"/>
        <v>11.255184959405971</v>
      </c>
      <c r="AI416" s="15">
        <f t="shared" si="345"/>
        <v>7.486710576268079</v>
      </c>
      <c r="AJ416" s="15">
        <f t="shared" si="346"/>
        <v>-2.4172951215564904</v>
      </c>
      <c r="AL416" s="18">
        <f t="shared" si="347"/>
        <v>-1.5894533012090539</v>
      </c>
      <c r="AM416" s="19">
        <f t="shared" si="348"/>
        <v>-1.1562260696203421</v>
      </c>
      <c r="AN416" s="18">
        <f t="shared" si="349"/>
        <v>41.938146878113741</v>
      </c>
      <c r="AO416" s="16">
        <f t="shared" si="378"/>
        <v>41.954082307855465</v>
      </c>
      <c r="AP416" s="17">
        <f t="shared" si="350"/>
        <v>2.0945725765302301</v>
      </c>
      <c r="AQ416" s="18">
        <f t="shared" si="351"/>
        <v>4.7994533012090539</v>
      </c>
      <c r="AR416" s="17">
        <f t="shared" si="379"/>
        <v>0.28187965648703434</v>
      </c>
      <c r="AS416" s="17">
        <f t="shared" si="352"/>
        <v>0.9386604107464287</v>
      </c>
      <c r="AT416" s="17">
        <f t="shared" si="353"/>
        <v>0.10397875546708735</v>
      </c>
      <c r="AU416" s="17">
        <f t="shared" si="380"/>
        <v>3.1224813081980125E-2</v>
      </c>
      <c r="AV416" s="11">
        <f t="shared" si="381"/>
        <v>9.0274249439689171</v>
      </c>
      <c r="AW416" s="15">
        <f t="shared" si="382"/>
        <v>-1.8923661094062816</v>
      </c>
      <c r="AX416" s="15">
        <f t="shared" si="383"/>
        <v>-2.5064359400942928</v>
      </c>
      <c r="AZ416" s="18">
        <f t="shared" si="354"/>
        <v>-1.5894533012090539</v>
      </c>
      <c r="BA416" s="19">
        <f t="shared" si="355"/>
        <v>-1.1656051463060166</v>
      </c>
      <c r="BB416" s="18">
        <f t="shared" si="356"/>
        <v>41.938146878113741</v>
      </c>
      <c r="BC416" s="16">
        <f t="shared" si="384"/>
        <v>41.954341836421847</v>
      </c>
      <c r="BD416" s="17">
        <f t="shared" si="357"/>
        <v>2.0945984907235307</v>
      </c>
      <c r="BE416" s="18">
        <f t="shared" si="358"/>
        <v>4.7994533012090539</v>
      </c>
      <c r="BF416" s="17">
        <f t="shared" si="385"/>
        <v>0.28187965648703434</v>
      </c>
      <c r="BG416" s="17">
        <f t="shared" si="359"/>
        <v>0.93867202391639015</v>
      </c>
      <c r="BH416" s="17">
        <f t="shared" si="360"/>
        <v>0.10398004189926857</v>
      </c>
      <c r="BI416" s="17">
        <f t="shared" si="386"/>
        <v>3.1224813081980125E-2</v>
      </c>
      <c r="BJ416" s="11">
        <f t="shared" si="387"/>
        <v>9.0274249439689171</v>
      </c>
      <c r="BK416" s="15">
        <f t="shared" si="388"/>
        <v>-1.8919914629877705</v>
      </c>
      <c r="BL416" s="15">
        <f t="shared" si="389"/>
        <v>-2.506466949888928</v>
      </c>
      <c r="BN416" s="18">
        <f t="shared" si="361"/>
        <v>-1.5894533012090539</v>
      </c>
      <c r="BO416" s="19">
        <f t="shared" si="362"/>
        <v>-1.1674967631225859</v>
      </c>
      <c r="BP416" s="18">
        <f t="shared" si="363"/>
        <v>41.938146878113741</v>
      </c>
      <c r="BQ416" s="16">
        <f t="shared" si="390"/>
        <v>41.954394433266977</v>
      </c>
      <c r="BR416" s="17">
        <f t="shared" si="364"/>
        <v>2.0946037425919504</v>
      </c>
      <c r="BS416" s="18">
        <f t="shared" si="365"/>
        <v>4.7994533012090539</v>
      </c>
      <c r="BT416" s="17">
        <f t="shared" si="391"/>
        <v>0.28187965648703434</v>
      </c>
      <c r="BU416" s="17">
        <f t="shared" si="366"/>
        <v>0.93867437748533455</v>
      </c>
      <c r="BV416" s="17">
        <f t="shared" si="367"/>
        <v>0.10398030261247959</v>
      </c>
      <c r="BW416" s="17">
        <f t="shared" si="392"/>
        <v>3.1224813081980125E-2</v>
      </c>
      <c r="BX416" s="11">
        <f t="shared" si="393"/>
        <v>9.0274249439689171</v>
      </c>
      <c r="BY416" s="15">
        <f t="shared" si="394"/>
        <v>-1.8919155357277169</v>
      </c>
      <c r="BZ416" s="15">
        <f t="shared" si="395"/>
        <v>-2.5064732344511857</v>
      </c>
    </row>
    <row r="417" spans="9:78" x14ac:dyDescent="0.3">
      <c r="I417" s="11">
        <f t="shared" si="368"/>
        <v>0.81600000000000061</v>
      </c>
      <c r="J417" s="15">
        <f t="shared" si="369"/>
        <v>5.7944684678725507</v>
      </c>
      <c r="K417" s="15">
        <f t="shared" si="370"/>
        <v>35.133430383522359</v>
      </c>
      <c r="L417" s="15">
        <f t="shared" si="375"/>
        <v>-1.5905404253655291</v>
      </c>
      <c r="M417" s="15">
        <f t="shared" si="371"/>
        <v>-1.1643707535646928</v>
      </c>
      <c r="N417" s="15">
        <f t="shared" si="372"/>
        <v>41.933163686735085</v>
      </c>
      <c r="O417" s="23"/>
      <c r="P417" s="23"/>
      <c r="Q417" s="23"/>
      <c r="R417" s="23"/>
      <c r="S417" s="23"/>
      <c r="T417" s="23"/>
      <c r="U417" s="23"/>
      <c r="V417" s="11"/>
      <c r="Z417" s="15">
        <f t="shared" si="340"/>
        <v>41.949326288157174</v>
      </c>
      <c r="AA417" s="16">
        <f t="shared" si="373"/>
        <v>28.601805751138748</v>
      </c>
      <c r="AB417" s="17">
        <f t="shared" si="341"/>
        <v>2.0940977114760266</v>
      </c>
      <c r="AC417" s="18">
        <f t="shared" si="342"/>
        <v>4.8005404253655293</v>
      </c>
      <c r="AD417" s="17">
        <f t="shared" si="343"/>
        <v>0.36947991786105111</v>
      </c>
      <c r="AE417" s="17">
        <f t="shared" si="344"/>
        <v>1.2300907002053696</v>
      </c>
      <c r="AF417" s="17">
        <f t="shared" si="374"/>
        <v>0.10927428720608359</v>
      </c>
      <c r="AG417" s="17">
        <f t="shared" si="376"/>
        <v>3.2822502157351434E-2</v>
      </c>
      <c r="AH417" s="11">
        <f t="shared" si="377"/>
        <v>11.256908936733719</v>
      </c>
      <c r="AI417" s="15">
        <f t="shared" si="345"/>
        <v>7.4852760504682916</v>
      </c>
      <c r="AJ417" s="15">
        <f t="shared" si="346"/>
        <v>-2.4159150007421353</v>
      </c>
      <c r="AL417" s="18">
        <f t="shared" si="347"/>
        <v>-1.5905404253655291</v>
      </c>
      <c r="AM417" s="19">
        <f t="shared" si="348"/>
        <v>-1.1568854775142245</v>
      </c>
      <c r="AN417" s="18">
        <f t="shared" si="349"/>
        <v>41.933163686735085</v>
      </c>
      <c r="AO417" s="16">
        <f t="shared" si="378"/>
        <v>41.949119189639738</v>
      </c>
      <c r="AP417" s="17">
        <f t="shared" si="350"/>
        <v>2.0940770349360553</v>
      </c>
      <c r="AQ417" s="18">
        <f t="shared" si="351"/>
        <v>4.8005404253655293</v>
      </c>
      <c r="AR417" s="17">
        <f t="shared" si="379"/>
        <v>0.28195341786105116</v>
      </c>
      <c r="AS417" s="17">
        <f t="shared" si="352"/>
        <v>0.93868390662091683</v>
      </c>
      <c r="AT417" s="17">
        <f t="shared" si="353"/>
        <v>0.10395803272208506</v>
      </c>
      <c r="AU417" s="17">
        <f t="shared" si="380"/>
        <v>3.1225977598378196E-2</v>
      </c>
      <c r="AV417" s="11">
        <f t="shared" si="381"/>
        <v>9.0294504622873735</v>
      </c>
      <c r="AW417" s="15">
        <f t="shared" si="382"/>
        <v>-1.8915813992572146</v>
      </c>
      <c r="AX417" s="15">
        <f t="shared" si="383"/>
        <v>-2.5051739195838056</v>
      </c>
      <c r="AZ417" s="18">
        <f t="shared" si="354"/>
        <v>-1.5905404253655291</v>
      </c>
      <c r="BA417" s="19">
        <f t="shared" si="355"/>
        <v>-1.16626233496395</v>
      </c>
      <c r="BB417" s="18">
        <f t="shared" si="356"/>
        <v>41.933163686735085</v>
      </c>
      <c r="BC417" s="16">
        <f t="shared" si="384"/>
        <v>41.949378834643944</v>
      </c>
      <c r="BD417" s="17">
        <f t="shared" si="357"/>
        <v>2.0941029576888432</v>
      </c>
      <c r="BE417" s="18">
        <f t="shared" si="358"/>
        <v>4.8005404253655293</v>
      </c>
      <c r="BF417" s="17">
        <f t="shared" si="385"/>
        <v>0.28195341786105116</v>
      </c>
      <c r="BG417" s="17">
        <f t="shared" si="359"/>
        <v>0.93869552666662248</v>
      </c>
      <c r="BH417" s="17">
        <f t="shared" si="360"/>
        <v>0.10395931962716906</v>
      </c>
      <c r="BI417" s="17">
        <f t="shared" si="386"/>
        <v>3.1225977598378196E-2</v>
      </c>
      <c r="BJ417" s="11">
        <f t="shared" si="387"/>
        <v>9.0294504622873735</v>
      </c>
      <c r="BK417" s="15">
        <f t="shared" si="388"/>
        <v>-1.8912065306931141</v>
      </c>
      <c r="BL417" s="15">
        <f t="shared" si="389"/>
        <v>-2.5052049313389242</v>
      </c>
      <c r="BN417" s="18">
        <f t="shared" si="361"/>
        <v>-1.5905404253655291</v>
      </c>
      <c r="BO417" s="19">
        <f t="shared" si="362"/>
        <v>-1.1681531666260789</v>
      </c>
      <c r="BP417" s="18">
        <f t="shared" si="363"/>
        <v>41.933163686735085</v>
      </c>
      <c r="BQ417" s="16">
        <f t="shared" si="390"/>
        <v>41.949431445482269</v>
      </c>
      <c r="BR417" s="17">
        <f t="shared" si="364"/>
        <v>2.0941082103330682</v>
      </c>
      <c r="BS417" s="18">
        <f t="shared" si="365"/>
        <v>4.8005404253655293</v>
      </c>
      <c r="BT417" s="17">
        <f t="shared" si="391"/>
        <v>0.28195341786105116</v>
      </c>
      <c r="BU417" s="17">
        <f t="shared" si="366"/>
        <v>0.93869788119920128</v>
      </c>
      <c r="BV417" s="17">
        <f t="shared" si="367"/>
        <v>0.10395958038861723</v>
      </c>
      <c r="BW417" s="17">
        <f t="shared" si="392"/>
        <v>3.1225977598378196E-2</v>
      </c>
      <c r="BX417" s="11">
        <f t="shared" si="393"/>
        <v>9.0294504622873735</v>
      </c>
      <c r="BY417" s="15">
        <f t="shared" si="394"/>
        <v>-1.8911305722787226</v>
      </c>
      <c r="BZ417" s="15">
        <f t="shared" si="395"/>
        <v>-2.5052112151513639</v>
      </c>
    </row>
    <row r="418" spans="9:78" x14ac:dyDescent="0.3">
      <c r="I418" s="11">
        <f t="shared" si="368"/>
        <v>0.81800000000000062</v>
      </c>
      <c r="J418" s="15">
        <f t="shared" si="369"/>
        <v>5.7921390692219603</v>
      </c>
      <c r="K418" s="15">
        <f t="shared" si="370"/>
        <v>35.21729173026786</v>
      </c>
      <c r="L418" s="15">
        <f t="shared" si="375"/>
        <v>-1.5916265763161399</v>
      </c>
      <c r="M418" s="15">
        <f t="shared" si="371"/>
        <v>-1.1650278970252632</v>
      </c>
      <c r="N418" s="15">
        <f t="shared" si="372"/>
        <v>41.928183058762507</v>
      </c>
      <c r="O418" s="23"/>
      <c r="P418" s="23"/>
      <c r="Q418" s="23"/>
      <c r="R418" s="23"/>
      <c r="S418" s="23"/>
      <c r="T418" s="23"/>
      <c r="U418" s="23"/>
      <c r="V418" s="11"/>
      <c r="Z418" s="15">
        <f t="shared" si="340"/>
        <v>41.944365826770422</v>
      </c>
      <c r="AA418" s="16">
        <f t="shared" si="373"/>
        <v>28.598423619276957</v>
      </c>
      <c r="AB418" s="17">
        <f t="shared" si="341"/>
        <v>2.0936024912858362</v>
      </c>
      <c r="AC418" s="18">
        <f t="shared" si="342"/>
        <v>4.8016265763161403</v>
      </c>
      <c r="AD418" s="17">
        <f t="shared" si="343"/>
        <v>0.36955361320305008</v>
      </c>
      <c r="AE418" s="17">
        <f t="shared" si="344"/>
        <v>1.2300450958117455</v>
      </c>
      <c r="AF418" s="17">
        <f t="shared" si="374"/>
        <v>0.10925352151607505</v>
      </c>
      <c r="AG418" s="17">
        <f t="shared" si="376"/>
        <v>3.282402715875872E-2</v>
      </c>
      <c r="AH418" s="11">
        <f t="shared" si="377"/>
        <v>11.258631106282122</v>
      </c>
      <c r="AI418" s="15">
        <f t="shared" si="345"/>
        <v>7.4838365746914359</v>
      </c>
      <c r="AJ418" s="15">
        <f t="shared" si="346"/>
        <v>-2.4145360798231441</v>
      </c>
      <c r="AL418" s="18">
        <f t="shared" si="347"/>
        <v>-1.5916265763161399</v>
      </c>
      <c r="AM418" s="19">
        <f t="shared" si="348"/>
        <v>-1.1575440604505718</v>
      </c>
      <c r="AN418" s="18">
        <f t="shared" si="349"/>
        <v>41.928183058762507</v>
      </c>
      <c r="AO418" s="16">
        <f t="shared" si="378"/>
        <v>41.944158626213778</v>
      </c>
      <c r="AP418" s="17">
        <f t="shared" si="350"/>
        <v>2.0935818070045706</v>
      </c>
      <c r="AQ418" s="18">
        <f t="shared" si="351"/>
        <v>4.8016265763161403</v>
      </c>
      <c r="AR418" s="17">
        <f t="shared" si="379"/>
        <v>0.28202711320305013</v>
      </c>
      <c r="AS418" s="17">
        <f t="shared" si="352"/>
        <v>0.93870720712865552</v>
      </c>
      <c r="AT418" s="17">
        <f t="shared" si="353"/>
        <v>0.10393732125713573</v>
      </c>
      <c r="AU418" s="17">
        <f t="shared" si="380"/>
        <v>3.1227141376566063E-2</v>
      </c>
      <c r="AV418" s="11">
        <f t="shared" si="381"/>
        <v>9.0314739284683014</v>
      </c>
      <c r="AW418" s="15">
        <f t="shared" si="382"/>
        <v>-1.8908030418524566</v>
      </c>
      <c r="AX418" s="15">
        <f t="shared" si="383"/>
        <v>-2.503912921951692</v>
      </c>
      <c r="AZ418" s="18">
        <f t="shared" si="354"/>
        <v>-1.5916265763161399</v>
      </c>
      <c r="BA418" s="19">
        <f t="shared" si="355"/>
        <v>-1.1669187000671157</v>
      </c>
      <c r="BB418" s="18">
        <f t="shared" si="356"/>
        <v>41.928183058762507</v>
      </c>
      <c r="BC418" s="16">
        <f t="shared" si="384"/>
        <v>41.944418387452529</v>
      </c>
      <c r="BD418" s="17">
        <f t="shared" si="357"/>
        <v>2.0936077382953826</v>
      </c>
      <c r="BE418" s="18">
        <f t="shared" si="358"/>
        <v>4.8016265763161403</v>
      </c>
      <c r="BF418" s="17">
        <f t="shared" si="385"/>
        <v>0.28202711320305013</v>
      </c>
      <c r="BG418" s="17">
        <f t="shared" si="359"/>
        <v>0.93871883403976719</v>
      </c>
      <c r="BH418" s="17">
        <f t="shared" si="360"/>
        <v>0.10393860863405824</v>
      </c>
      <c r="BI418" s="17">
        <f t="shared" si="386"/>
        <v>3.1227141376566063E-2</v>
      </c>
      <c r="BJ418" s="11">
        <f t="shared" si="387"/>
        <v>9.0314739284683014</v>
      </c>
      <c r="BK418" s="15">
        <f t="shared" si="388"/>
        <v>-1.8904279514765268</v>
      </c>
      <c r="BL418" s="15">
        <f t="shared" si="389"/>
        <v>-2.503943935640256</v>
      </c>
      <c r="BN418" s="18">
        <f t="shared" si="361"/>
        <v>-1.5916265763161399</v>
      </c>
      <c r="BO418" s="19">
        <f t="shared" si="362"/>
        <v>-1.1688087529282163</v>
      </c>
      <c r="BP418" s="18">
        <f t="shared" si="363"/>
        <v>41.928183058762507</v>
      </c>
      <c r="BQ418" s="16">
        <f t="shared" si="390"/>
        <v>41.944471012399489</v>
      </c>
      <c r="BR418" s="17">
        <f t="shared" si="364"/>
        <v>2.0936129917269253</v>
      </c>
      <c r="BS418" s="18">
        <f t="shared" si="365"/>
        <v>4.8016265763161403</v>
      </c>
      <c r="BT418" s="17">
        <f t="shared" si="391"/>
        <v>0.28202711320305013</v>
      </c>
      <c r="BU418" s="17">
        <f t="shared" si="366"/>
        <v>0.93872118954077277</v>
      </c>
      <c r="BV418" s="17">
        <f t="shared" si="367"/>
        <v>0.10393886944431181</v>
      </c>
      <c r="BW418" s="17">
        <f t="shared" si="392"/>
        <v>3.1227141376566063E-2</v>
      </c>
      <c r="BX418" s="11">
        <f t="shared" si="393"/>
        <v>9.0314739284683014</v>
      </c>
      <c r="BY418" s="15">
        <f t="shared" si="394"/>
        <v>-1.8903519617532716</v>
      </c>
      <c r="BZ418" s="15">
        <f t="shared" si="395"/>
        <v>-2.5039502187169815</v>
      </c>
    </row>
    <row r="419" spans="9:78" x14ac:dyDescent="0.3">
      <c r="I419" s="11">
        <f t="shared" si="368"/>
        <v>0.82000000000000062</v>
      </c>
      <c r="J419" s="15">
        <f t="shared" si="369"/>
        <v>5.7898083571021184</v>
      </c>
      <c r="K419" s="15">
        <f t="shared" si="370"/>
        <v>35.301143118318713</v>
      </c>
      <c r="L419" s="15">
        <f t="shared" si="375"/>
        <v>-1.5927117703102158</v>
      </c>
      <c r="M419" s="15">
        <f t="shared" si="371"/>
        <v>-1.1656842228165032</v>
      </c>
      <c r="N419" s="15">
        <f t="shared" si="372"/>
        <v>41.923204992091264</v>
      </c>
      <c r="O419" s="23"/>
      <c r="P419" s="23"/>
      <c r="Q419" s="23"/>
      <c r="R419" s="23"/>
      <c r="S419" s="23"/>
      <c r="T419" s="23"/>
      <c r="U419" s="23"/>
      <c r="V419" s="11"/>
      <c r="Z419" s="15">
        <f t="shared" si="340"/>
        <v>41.939407918045639</v>
      </c>
      <c r="AA419" s="16">
        <f t="shared" si="373"/>
        <v>28.595043227866043</v>
      </c>
      <c r="AB419" s="17">
        <f t="shared" si="341"/>
        <v>2.0931075844543128</v>
      </c>
      <c r="AC419" s="18">
        <f t="shared" si="342"/>
        <v>4.802711770310216</v>
      </c>
      <c r="AD419" s="17">
        <f t="shared" si="343"/>
        <v>0.36962724361554811</v>
      </c>
      <c r="AE419" s="17">
        <f t="shared" si="344"/>
        <v>1.2299993434541265</v>
      </c>
      <c r="AF419" s="17">
        <f t="shared" si="374"/>
        <v>0.10923276631763197</v>
      </c>
      <c r="AG419" s="17">
        <f t="shared" si="376"/>
        <v>3.2825551120298953E-2</v>
      </c>
      <c r="AH419" s="11">
        <f t="shared" si="377"/>
        <v>11.26035149450925</v>
      </c>
      <c r="AI419" s="15">
        <f t="shared" si="345"/>
        <v>7.4823922712102666</v>
      </c>
      <c r="AJ419" s="15">
        <f t="shared" si="346"/>
        <v>-2.4131583464348791</v>
      </c>
      <c r="AL419" s="18">
        <f t="shared" si="347"/>
        <v>-1.5927117703102158</v>
      </c>
      <c r="AM419" s="19">
        <f t="shared" si="348"/>
        <v>-1.158201830545293</v>
      </c>
      <c r="AN419" s="18">
        <f t="shared" si="349"/>
        <v>41.923204992091264</v>
      </c>
      <c r="AO419" s="16">
        <f t="shared" si="378"/>
        <v>41.93920061576263</v>
      </c>
      <c r="AP419" s="17">
        <f t="shared" si="350"/>
        <v>2.0930868924641297</v>
      </c>
      <c r="AQ419" s="18">
        <f t="shared" si="351"/>
        <v>4.802711770310216</v>
      </c>
      <c r="AR419" s="17">
        <f t="shared" si="379"/>
        <v>0.28210074361554816</v>
      </c>
      <c r="AS419" s="17">
        <f t="shared" si="352"/>
        <v>0.93873031608281066</v>
      </c>
      <c r="AT419" s="17">
        <f t="shared" si="353"/>
        <v>0.10391662111747614</v>
      </c>
      <c r="AU419" s="17">
        <f t="shared" si="380"/>
        <v>3.1228304433143672E-2</v>
      </c>
      <c r="AV419" s="11">
        <f t="shared" si="381"/>
        <v>9.0334953733877708</v>
      </c>
      <c r="AW419" s="15">
        <f t="shared" si="382"/>
        <v>-1.8900309137103919</v>
      </c>
      <c r="AX419" s="15">
        <f t="shared" si="383"/>
        <v>-2.5026529370515842</v>
      </c>
      <c r="AZ419" s="18">
        <f t="shared" si="354"/>
        <v>-1.5927117703102158</v>
      </c>
      <c r="BA419" s="19">
        <f t="shared" si="355"/>
        <v>-1.1675742537302136</v>
      </c>
      <c r="BB419" s="18">
        <f t="shared" si="356"/>
        <v>41.923204992091264</v>
      </c>
      <c r="BC419" s="16">
        <f t="shared" si="384"/>
        <v>41.939460493035433</v>
      </c>
      <c r="BD419" s="17">
        <f t="shared" si="357"/>
        <v>2.0931128322717871</v>
      </c>
      <c r="BE419" s="18">
        <f t="shared" si="358"/>
        <v>4.802711770310216</v>
      </c>
      <c r="BF419" s="17">
        <f t="shared" si="385"/>
        <v>0.28210074361554816</v>
      </c>
      <c r="BG419" s="17">
        <f t="shared" si="359"/>
        <v>0.93874194984915305</v>
      </c>
      <c r="BH419" s="17">
        <f t="shared" si="360"/>
        <v>0.10391790896518754</v>
      </c>
      <c r="BI419" s="17">
        <f t="shared" si="386"/>
        <v>3.1228304433143672E-2</v>
      </c>
      <c r="BJ419" s="11">
        <f t="shared" si="387"/>
        <v>9.0334953733877708</v>
      </c>
      <c r="BK419" s="15">
        <f t="shared" si="388"/>
        <v>-1.889655601851131</v>
      </c>
      <c r="BL419" s="15">
        <f t="shared" si="389"/>
        <v>-2.5026839526468061</v>
      </c>
      <c r="BN419" s="18">
        <f t="shared" si="361"/>
        <v>-1.5927117703102158</v>
      </c>
      <c r="BO419" s="19">
        <f t="shared" si="362"/>
        <v>-1.1694635340202055</v>
      </c>
      <c r="BP419" s="18">
        <f t="shared" si="363"/>
        <v>41.923204992091264</v>
      </c>
      <c r="BQ419" s="16">
        <f t="shared" si="390"/>
        <v>41.939513132203963</v>
      </c>
      <c r="BR419" s="17">
        <f t="shared" si="364"/>
        <v>2.0931180865019074</v>
      </c>
      <c r="BS419" s="18">
        <f t="shared" si="365"/>
        <v>4.802711770310216</v>
      </c>
      <c r="BT419" s="17">
        <f t="shared" si="391"/>
        <v>0.28210074361554816</v>
      </c>
      <c r="BU419" s="17">
        <f t="shared" si="366"/>
        <v>0.93874430632327721</v>
      </c>
      <c r="BV419" s="17">
        <f t="shared" si="367"/>
        <v>0.10391816982480241</v>
      </c>
      <c r="BW419" s="17">
        <f t="shared" si="392"/>
        <v>3.1228304433143672E-2</v>
      </c>
      <c r="BX419" s="11">
        <f t="shared" si="393"/>
        <v>9.0334953733877708</v>
      </c>
      <c r="BY419" s="15">
        <f t="shared" si="394"/>
        <v>-1.8895795806677222</v>
      </c>
      <c r="BZ419" s="15">
        <f t="shared" si="395"/>
        <v>-2.5026902350015852</v>
      </c>
    </row>
    <row r="420" spans="9:78" x14ac:dyDescent="0.3">
      <c r="I420" s="11">
        <f t="shared" si="368"/>
        <v>0.82200000000000062</v>
      </c>
      <c r="J420" s="15">
        <f t="shared" si="369"/>
        <v>5.7874763331363717</v>
      </c>
      <c r="K420" s="15">
        <f t="shared" si="370"/>
        <v>35.384984552795444</v>
      </c>
      <c r="L420" s="15">
        <f t="shared" si="375"/>
        <v>-1.5937960232677519</v>
      </c>
      <c r="M420" s="15">
        <f t="shared" si="371"/>
        <v>-1.16633974293003</v>
      </c>
      <c r="N420" s="15">
        <f t="shared" si="372"/>
        <v>41.918229484637656</v>
      </c>
      <c r="O420" s="23"/>
      <c r="P420" s="23"/>
      <c r="Q420" s="23"/>
      <c r="R420" s="23"/>
      <c r="S420" s="23"/>
      <c r="T420" s="23"/>
      <c r="U420" s="23"/>
      <c r="V420" s="11"/>
      <c r="Z420" s="15">
        <f t="shared" si="340"/>
        <v>41.934452560188305</v>
      </c>
      <c r="AA420" s="16">
        <f t="shared" si="373"/>
        <v>28.591664575682472</v>
      </c>
      <c r="AB420" s="17">
        <f t="shared" si="341"/>
        <v>2.0926129907119937</v>
      </c>
      <c r="AC420" s="18">
        <f t="shared" si="342"/>
        <v>4.8037960232677523</v>
      </c>
      <c r="AD420" s="17">
        <f t="shared" si="343"/>
        <v>0.36970081017871692</v>
      </c>
      <c r="AE420" s="17">
        <f t="shared" si="344"/>
        <v>1.2299534468310522</v>
      </c>
      <c r="AF420" s="17">
        <f t="shared" si="374"/>
        <v>0.10921202167315215</v>
      </c>
      <c r="AG420" s="17">
        <f t="shared" si="376"/>
        <v>3.282707406353242E-2</v>
      </c>
      <c r="AH420" s="11">
        <f t="shared" si="377"/>
        <v>11.262070127334844</v>
      </c>
      <c r="AI420" s="15">
        <f t="shared" si="345"/>
        <v>7.4809432597988259</v>
      </c>
      <c r="AJ420" s="15">
        <f t="shared" si="346"/>
        <v>-2.4117817884545079</v>
      </c>
      <c r="AL420" s="18">
        <f t="shared" si="347"/>
        <v>-1.5937960232677519</v>
      </c>
      <c r="AM420" s="19">
        <f t="shared" si="348"/>
        <v>-1.1588587996702311</v>
      </c>
      <c r="AN420" s="18">
        <f t="shared" si="349"/>
        <v>41.918229484637656</v>
      </c>
      <c r="AO420" s="16">
        <f t="shared" si="378"/>
        <v>41.93424515648659</v>
      </c>
      <c r="AP420" s="17">
        <f t="shared" si="350"/>
        <v>2.0925922910447396</v>
      </c>
      <c r="AQ420" s="18">
        <f t="shared" si="351"/>
        <v>4.8037960232677523</v>
      </c>
      <c r="AR420" s="17">
        <f t="shared" si="379"/>
        <v>0.28217431017871702</v>
      </c>
      <c r="AS420" s="17">
        <f t="shared" si="352"/>
        <v>0.93875323721915815</v>
      </c>
      <c r="AT420" s="17">
        <f t="shared" si="353"/>
        <v>0.10389593234725689</v>
      </c>
      <c r="AU420" s="17">
        <f t="shared" si="380"/>
        <v>3.1229466784376769E-2</v>
      </c>
      <c r="AV420" s="11">
        <f t="shared" si="381"/>
        <v>9.0355148272938486</v>
      </c>
      <c r="AW420" s="15">
        <f t="shared" si="382"/>
        <v>-1.8892648938553485</v>
      </c>
      <c r="AX420" s="15">
        <f t="shared" si="383"/>
        <v>-2.5013939549347124</v>
      </c>
      <c r="AZ420" s="18">
        <f t="shared" si="354"/>
        <v>-1.5937960232677519</v>
      </c>
      <c r="BA420" s="19">
        <f t="shared" si="355"/>
        <v>-1.1682290078238853</v>
      </c>
      <c r="BB420" s="18">
        <f t="shared" si="356"/>
        <v>41.918229484637656</v>
      </c>
      <c r="BC420" s="16">
        <f t="shared" si="384"/>
        <v>41.93450514959568</v>
      </c>
      <c r="BD420" s="17">
        <f t="shared" si="357"/>
        <v>2.0926182393483455</v>
      </c>
      <c r="BE420" s="18">
        <f t="shared" si="358"/>
        <v>4.8037960232677523</v>
      </c>
      <c r="BF420" s="17">
        <f t="shared" si="385"/>
        <v>0.28217431017871702</v>
      </c>
      <c r="BG420" s="17">
        <f t="shared" si="359"/>
        <v>0.9387648778307166</v>
      </c>
      <c r="BH420" s="17">
        <f t="shared" si="360"/>
        <v>0.10389722066472203</v>
      </c>
      <c r="BI420" s="17">
        <f t="shared" si="386"/>
        <v>3.1229466784376769E-2</v>
      </c>
      <c r="BJ420" s="11">
        <f t="shared" si="387"/>
        <v>9.0355148272938486</v>
      </c>
      <c r="BK420" s="15">
        <f t="shared" si="388"/>
        <v>-1.8888893608360826</v>
      </c>
      <c r="BL420" s="15">
        <f t="shared" si="389"/>
        <v>-2.5014249724100508</v>
      </c>
      <c r="BN420" s="18">
        <f t="shared" si="361"/>
        <v>-1.5937960232677519</v>
      </c>
      <c r="BO420" s="19">
        <f t="shared" si="362"/>
        <v>-1.1701175216517021</v>
      </c>
      <c r="BP420" s="18">
        <f t="shared" si="363"/>
        <v>41.918229484637656</v>
      </c>
      <c r="BQ420" s="16">
        <f t="shared" si="390"/>
        <v>41.934557803096268</v>
      </c>
      <c r="BR420" s="17">
        <f t="shared" si="364"/>
        <v>2.0926234943880546</v>
      </c>
      <c r="BS420" s="18">
        <f t="shared" si="365"/>
        <v>4.8037960232677523</v>
      </c>
      <c r="BT420" s="17">
        <f t="shared" si="391"/>
        <v>0.28217431017871702</v>
      </c>
      <c r="BU420" s="17">
        <f t="shared" si="366"/>
        <v>0.93876723528255268</v>
      </c>
      <c r="BV420" s="17">
        <f t="shared" si="367"/>
        <v>0.10389748157424197</v>
      </c>
      <c r="BW420" s="17">
        <f t="shared" si="392"/>
        <v>3.1229466784376769E-2</v>
      </c>
      <c r="BX420" s="11">
        <f t="shared" si="393"/>
        <v>9.0355148272938486</v>
      </c>
      <c r="BY420" s="15">
        <f t="shared" si="394"/>
        <v>-1.8888133080444094</v>
      </c>
      <c r="BZ420" s="15">
        <f t="shared" si="395"/>
        <v>-2.5014312540563219</v>
      </c>
    </row>
    <row r="421" spans="9:78" x14ac:dyDescent="0.3">
      <c r="I421" s="11">
        <f t="shared" si="368"/>
        <v>0.82400000000000062</v>
      </c>
      <c r="J421" s="15">
        <f t="shared" si="369"/>
        <v>5.7851429989243259</v>
      </c>
      <c r="K421" s="15">
        <f t="shared" si="370"/>
        <v>35.468816038814424</v>
      </c>
      <c r="L421" s="15">
        <f t="shared" si="375"/>
        <v>-1.5948793507860644</v>
      </c>
      <c r="M421" s="15">
        <f t="shared" si="371"/>
        <v>-1.1669944691159062</v>
      </c>
      <c r="N421" s="15">
        <f t="shared" si="372"/>
        <v>41.913256534338586</v>
      </c>
      <c r="O421" s="23"/>
      <c r="P421" s="23"/>
      <c r="Q421" s="23"/>
      <c r="R421" s="23"/>
      <c r="S421" s="23"/>
      <c r="T421" s="23"/>
      <c r="U421" s="23"/>
      <c r="V421" s="11"/>
      <c r="Z421" s="15">
        <f t="shared" si="340"/>
        <v>41.929499751418732</v>
      </c>
      <c r="AA421" s="16">
        <f t="shared" si="373"/>
        <v>28.588287661512819</v>
      </c>
      <c r="AB421" s="17">
        <f t="shared" si="341"/>
        <v>2.0921187097910261</v>
      </c>
      <c r="AC421" s="18">
        <f t="shared" si="342"/>
        <v>4.8048793507860648</v>
      </c>
      <c r="AD421" s="17">
        <f t="shared" si="343"/>
        <v>0.36977431395083443</v>
      </c>
      <c r="AE421" s="17">
        <f t="shared" si="344"/>
        <v>1.2299074095654714</v>
      </c>
      <c r="AF421" s="17">
        <f t="shared" si="374"/>
        <v>0.10919128764359746</v>
      </c>
      <c r="AG421" s="17">
        <f t="shared" si="376"/>
        <v>3.2828596009584529E-2</v>
      </c>
      <c r="AH421" s="11">
        <f t="shared" si="377"/>
        <v>11.263787030151285</v>
      </c>
      <c r="AI421" s="15">
        <f t="shared" si="345"/>
        <v>7.4794896577834749</v>
      </c>
      <c r="AJ421" s="15">
        <f t="shared" si="346"/>
        <v>-2.4104063939961553</v>
      </c>
      <c r="AL421" s="18">
        <f t="shared" si="347"/>
        <v>-1.5948793507860644</v>
      </c>
      <c r="AM421" s="19">
        <f t="shared" si="348"/>
        <v>-1.1595149794581228</v>
      </c>
      <c r="AN421" s="18">
        <f t="shared" si="349"/>
        <v>41.913256534338586</v>
      </c>
      <c r="AO421" s="16">
        <f t="shared" si="378"/>
        <v>41.929292246600873</v>
      </c>
      <c r="AP421" s="17">
        <f t="shared" si="350"/>
        <v>2.0920980024780285</v>
      </c>
      <c r="AQ421" s="18">
        <f t="shared" si="351"/>
        <v>4.8048793507860648</v>
      </c>
      <c r="AR421" s="17">
        <f t="shared" si="379"/>
        <v>0.28224781395083448</v>
      </c>
      <c r="AS421" s="17">
        <f t="shared" si="352"/>
        <v>0.93877597419766468</v>
      </c>
      <c r="AT421" s="17">
        <f t="shared" si="353"/>
        <v>0.10387525498956425</v>
      </c>
      <c r="AU421" s="17">
        <f t="shared" si="380"/>
        <v>3.1230628446203532E-2</v>
      </c>
      <c r="AV421" s="11">
        <f t="shared" si="381"/>
        <v>9.0375323198193662</v>
      </c>
      <c r="AW421" s="15">
        <f t="shared" si="382"/>
        <v>-1.8885048637664728</v>
      </c>
      <c r="AX421" s="15">
        <f t="shared" si="383"/>
        <v>-2.5001359658459665</v>
      </c>
      <c r="AZ421" s="18">
        <f t="shared" si="354"/>
        <v>-1.5948793507860644</v>
      </c>
      <c r="BA421" s="19">
        <f t="shared" si="355"/>
        <v>-1.1688829739796727</v>
      </c>
      <c r="BB421" s="18">
        <f t="shared" si="356"/>
        <v>41.913256534338586</v>
      </c>
      <c r="BC421" s="16">
        <f t="shared" si="384"/>
        <v>41.929552355351184</v>
      </c>
      <c r="BD421" s="17">
        <f t="shared" si="357"/>
        <v>2.0921239592569623</v>
      </c>
      <c r="BE421" s="18">
        <f t="shared" si="358"/>
        <v>4.8048793507860648</v>
      </c>
      <c r="BF421" s="17">
        <f t="shared" si="385"/>
        <v>0.28224781395083448</v>
      </c>
      <c r="BG421" s="17">
        <f t="shared" si="359"/>
        <v>0.9387876216445824</v>
      </c>
      <c r="BH421" s="17">
        <f t="shared" si="360"/>
        <v>0.10387654377576222</v>
      </c>
      <c r="BI421" s="17">
        <f t="shared" si="386"/>
        <v>3.1230628446203532E-2</v>
      </c>
      <c r="BJ421" s="11">
        <f t="shared" si="387"/>
        <v>9.0375323198193662</v>
      </c>
      <c r="BK421" s="15">
        <f t="shared" si="388"/>
        <v>-1.8881291099054092</v>
      </c>
      <c r="BL421" s="15">
        <f t="shared" si="389"/>
        <v>-2.5001669851751234</v>
      </c>
      <c r="BN421" s="18">
        <f t="shared" si="361"/>
        <v>-1.5948793507860644</v>
      </c>
      <c r="BO421" s="19">
        <f t="shared" si="362"/>
        <v>-1.1707707273357171</v>
      </c>
      <c r="BP421" s="18">
        <f t="shared" si="363"/>
        <v>41.913256534338586</v>
      </c>
      <c r="BQ421" s="16">
        <f t="shared" si="390"/>
        <v>41.929605023291863</v>
      </c>
      <c r="BR421" s="17">
        <f t="shared" si="364"/>
        <v>2.0921292151170223</v>
      </c>
      <c r="BS421" s="18">
        <f t="shared" si="365"/>
        <v>4.8048793507860648</v>
      </c>
      <c r="BT421" s="17">
        <f t="shared" si="391"/>
        <v>0.28224781395083448</v>
      </c>
      <c r="BU421" s="17">
        <f t="shared" si="366"/>
        <v>0.93878998007862435</v>
      </c>
      <c r="BV421" s="17">
        <f t="shared" si="367"/>
        <v>0.10387680473571884</v>
      </c>
      <c r="BW421" s="17">
        <f t="shared" si="392"/>
        <v>3.1230628446203532E-2</v>
      </c>
      <c r="BX421" s="11">
        <f t="shared" si="393"/>
        <v>9.0375323198193662</v>
      </c>
      <c r="BY421" s="15">
        <f t="shared" si="394"/>
        <v>-1.8880530253605652</v>
      </c>
      <c r="BZ421" s="15">
        <f t="shared" si="395"/>
        <v>-2.5001732661259939</v>
      </c>
    </row>
    <row r="422" spans="9:78" x14ac:dyDescent="0.3">
      <c r="I422" s="11">
        <f t="shared" si="368"/>
        <v>0.82600000000000062</v>
      </c>
      <c r="J422" s="15">
        <f t="shared" si="369"/>
        <v>5.7828083560423229</v>
      </c>
      <c r="K422" s="15">
        <f t="shared" si="370"/>
        <v>35.552637581487915</v>
      </c>
      <c r="L422" s="15">
        <f t="shared" si="375"/>
        <v>-1.5959617681463025</v>
      </c>
      <c r="M422" s="15">
        <f t="shared" si="371"/>
        <v>-1.1676484128875464</v>
      </c>
      <c r="N422" s="15">
        <f t="shared" si="372"/>
        <v>41.908286139151201</v>
      </c>
      <c r="O422" s="23"/>
      <c r="P422" s="23"/>
      <c r="Q422" s="23"/>
      <c r="R422" s="23"/>
      <c r="S422" s="23"/>
      <c r="T422" s="23"/>
      <c r="U422" s="23"/>
      <c r="V422" s="11"/>
      <c r="Z422" s="15">
        <f t="shared" si="340"/>
        <v>41.924549489971767</v>
      </c>
      <c r="AA422" s="16">
        <f t="shared" si="373"/>
        <v>28.584912484153573</v>
      </c>
      <c r="AB422" s="17">
        <f t="shared" si="341"/>
        <v>2.0916247414251394</v>
      </c>
      <c r="AC422" s="18">
        <f t="shared" si="342"/>
        <v>4.805961768146302</v>
      </c>
      <c r="AD422" s="17">
        <f t="shared" si="343"/>
        <v>0.36984775596872654</v>
      </c>
      <c r="AE422" s="17">
        <f t="shared" si="344"/>
        <v>1.229861235206289</v>
      </c>
      <c r="AF422" s="17">
        <f t="shared" si="374"/>
        <v>0.10917056428852313</v>
      </c>
      <c r="AG422" s="17">
        <f t="shared" si="376"/>
        <v>3.2830116979154472E-2</v>
      </c>
      <c r="AH422" s="11">
        <f t="shared" si="377"/>
        <v>11.265502227834336</v>
      </c>
      <c r="AI422" s="15">
        <f t="shared" si="345"/>
        <v>7.4780315800930071</v>
      </c>
      <c r="AJ422" s="15">
        <f t="shared" si="346"/>
        <v>-2.4090321514061794</v>
      </c>
      <c r="AL422" s="18">
        <f t="shared" si="347"/>
        <v>-1.5959617681463025</v>
      </c>
      <c r="AM422" s="19">
        <f t="shared" si="348"/>
        <v>-1.1601703813074533</v>
      </c>
      <c r="AN422" s="18">
        <f t="shared" si="349"/>
        <v>41.908286139151201</v>
      </c>
      <c r="AO422" s="16">
        <f t="shared" si="378"/>
        <v>41.924341884335355</v>
      </c>
      <c r="AP422" s="17">
        <f t="shared" si="350"/>
        <v>2.0916040264972167</v>
      </c>
      <c r="AQ422" s="18">
        <f t="shared" si="351"/>
        <v>4.805961768146302</v>
      </c>
      <c r="AR422" s="17">
        <f t="shared" si="379"/>
        <v>0.28232125596872659</v>
      </c>
      <c r="AS422" s="17">
        <f t="shared" si="352"/>
        <v>0.93879853060403806</v>
      </c>
      <c r="AT422" s="17">
        <f t="shared" si="353"/>
        <v>0.10385458908644175</v>
      </c>
      <c r="AU422" s="17">
        <f t="shared" si="380"/>
        <v>3.1231789434241077E-2</v>
      </c>
      <c r="AV422" s="11">
        <f t="shared" si="381"/>
        <v>9.0395478799944371</v>
      </c>
      <c r="AW422" s="15">
        <f t="shared" si="382"/>
        <v>-1.8877507073274526</v>
      </c>
      <c r="AX422" s="15">
        <f t="shared" si="383"/>
        <v>-2.4988789602200439</v>
      </c>
      <c r="AZ422" s="18">
        <f t="shared" si="354"/>
        <v>-1.5959617681463025</v>
      </c>
      <c r="BA422" s="19">
        <f t="shared" si="355"/>
        <v>-1.1695361635948738</v>
      </c>
      <c r="BB422" s="18">
        <f t="shared" si="356"/>
        <v>41.908286139151201</v>
      </c>
      <c r="BC422" s="16">
        <f t="shared" si="384"/>
        <v>41.924602108534422</v>
      </c>
      <c r="BD422" s="17">
        <f t="shared" si="357"/>
        <v>2.0916299917311254</v>
      </c>
      <c r="BE422" s="18">
        <f t="shared" si="358"/>
        <v>4.805961768146302</v>
      </c>
      <c r="BF422" s="17">
        <f t="shared" si="385"/>
        <v>0.28232125596872659</v>
      </c>
      <c r="BG422" s="17">
        <f t="shared" si="359"/>
        <v>0.93881018487661128</v>
      </c>
      <c r="BH422" s="17">
        <f t="shared" si="360"/>
        <v>0.10385587834036551</v>
      </c>
      <c r="BI422" s="17">
        <f t="shared" si="386"/>
        <v>3.1231789434241077E-2</v>
      </c>
      <c r="BJ422" s="11">
        <f t="shared" si="387"/>
        <v>9.0395478799944371</v>
      </c>
      <c r="BK422" s="15">
        <f t="shared" si="388"/>
        <v>-1.8873747329378763</v>
      </c>
      <c r="BL422" s="15">
        <f t="shared" si="389"/>
        <v>-2.49890998137696</v>
      </c>
      <c r="BN422" s="18">
        <f t="shared" si="361"/>
        <v>-1.5959617681463025</v>
      </c>
      <c r="BO422" s="19">
        <f t="shared" si="362"/>
        <v>-1.1714231623534221</v>
      </c>
      <c r="BP422" s="18">
        <f t="shared" si="363"/>
        <v>41.908286139151201</v>
      </c>
      <c r="BQ422" s="16">
        <f t="shared" si="390"/>
        <v>41.924654791020892</v>
      </c>
      <c r="BR422" s="17">
        <f t="shared" si="364"/>
        <v>2.0916352484220626</v>
      </c>
      <c r="BS422" s="18">
        <f t="shared" si="365"/>
        <v>4.805961768146302</v>
      </c>
      <c r="BT422" s="17">
        <f t="shared" si="391"/>
        <v>0.28232125596872659</v>
      </c>
      <c r="BU422" s="17">
        <f t="shared" si="366"/>
        <v>0.93881254429725935</v>
      </c>
      <c r="BV422" s="17">
        <f t="shared" si="367"/>
        <v>0.10385613935127883</v>
      </c>
      <c r="BW422" s="17">
        <f t="shared" si="392"/>
        <v>3.1231789434241077E-2</v>
      </c>
      <c r="BX422" s="11">
        <f t="shared" si="393"/>
        <v>9.0395478799944371</v>
      </c>
      <c r="BY422" s="15">
        <f t="shared" si="394"/>
        <v>-1.8872986164979768</v>
      </c>
      <c r="BZ422" s="15">
        <f t="shared" si="395"/>
        <v>-2.4989162616452218</v>
      </c>
    </row>
    <row r="423" spans="9:78" x14ac:dyDescent="0.3">
      <c r="I423" s="11">
        <f t="shared" si="368"/>
        <v>0.82800000000000062</v>
      </c>
      <c r="J423" s="15">
        <f t="shared" si="369"/>
        <v>5.7804724060439092</v>
      </c>
      <c r="K423" s="15">
        <f t="shared" si="370"/>
        <v>35.636449185924121</v>
      </c>
      <c r="L423" s="15">
        <f t="shared" si="375"/>
        <v>-1.5970432903198368</v>
      </c>
      <c r="M423" s="15">
        <f t="shared" si="371"/>
        <v>-1.1683015855265249</v>
      </c>
      <c r="N423" s="15">
        <f t="shared" si="372"/>
        <v>41.903318297052451</v>
      </c>
      <c r="O423" s="23"/>
      <c r="P423" s="23"/>
      <c r="Q423" s="23"/>
      <c r="R423" s="23"/>
      <c r="S423" s="23"/>
      <c r="T423" s="23"/>
      <c r="U423" s="23"/>
      <c r="V423" s="11"/>
      <c r="Z423" s="15">
        <f t="shared" si="340"/>
        <v>41.919601774096499</v>
      </c>
      <c r="AA423" s="16">
        <f t="shared" si="373"/>
        <v>28.581539042410927</v>
      </c>
      <c r="AB423" s="17">
        <f t="shared" si="341"/>
        <v>2.091131085349613</v>
      </c>
      <c r="AC423" s="18">
        <f t="shared" si="342"/>
        <v>4.8070432903198368</v>
      </c>
      <c r="AD423" s="17">
        <f t="shared" si="343"/>
        <v>0.36992113724820092</v>
      </c>
      <c r="AE423" s="17">
        <f t="shared" si="344"/>
        <v>1.2298149272298784</v>
      </c>
      <c r="AF423" s="17">
        <f t="shared" si="374"/>
        <v>0.10914985166610597</v>
      </c>
      <c r="AG423" s="17">
        <f t="shared" si="376"/>
        <v>3.2831636992523734E-2</v>
      </c>
      <c r="AH423" s="11">
        <f t="shared" si="377"/>
        <v>11.267215744753685</v>
      </c>
      <c r="AI423" s="15">
        <f t="shared" si="345"/>
        <v>7.4765691393076139</v>
      </c>
      <c r="AJ423" s="15">
        <f t="shared" si="346"/>
        <v>-2.407659049258517</v>
      </c>
      <c r="AL423" s="18">
        <f t="shared" si="347"/>
        <v>-1.5970432903198368</v>
      </c>
      <c r="AM423" s="19">
        <f t="shared" si="348"/>
        <v>-1.1608250163872171</v>
      </c>
      <c r="AN423" s="18">
        <f t="shared" si="349"/>
        <v>41.903318297052451</v>
      </c>
      <c r="AO423" s="16">
        <f t="shared" si="378"/>
        <v>41.919394067934249</v>
      </c>
      <c r="AP423" s="17">
        <f t="shared" si="350"/>
        <v>2.0911103628370857</v>
      </c>
      <c r="AQ423" s="18">
        <f t="shared" si="351"/>
        <v>4.8070432903198368</v>
      </c>
      <c r="AR423" s="17">
        <f t="shared" si="379"/>
        <v>0.28239463724820085</v>
      </c>
      <c r="AS423" s="17">
        <f t="shared" si="352"/>
        <v>0.93882090995124401</v>
      </c>
      <c r="AT423" s="17">
        <f t="shared" si="353"/>
        <v>0.10383393467891128</v>
      </c>
      <c r="AU423" s="17">
        <f t="shared" si="380"/>
        <v>3.1232949763791824E-2</v>
      </c>
      <c r="AV423" s="11">
        <f t="shared" si="381"/>
        <v>9.0415615362587136</v>
      </c>
      <c r="AW423" s="15">
        <f t="shared" si="382"/>
        <v>-1.8870023107774487</v>
      </c>
      <c r="AX423" s="15">
        <f t="shared" si="383"/>
        <v>-2.4976229286776781</v>
      </c>
      <c r="AZ423" s="18">
        <f t="shared" si="354"/>
        <v>-1.5970432903198368</v>
      </c>
      <c r="BA423" s="19">
        <f t="shared" si="355"/>
        <v>-1.1701885878373024</v>
      </c>
      <c r="BB423" s="18">
        <f t="shared" si="356"/>
        <v>41.903318297052451</v>
      </c>
      <c r="BC423" s="16">
        <f t="shared" si="384"/>
        <v>41.919654407392187</v>
      </c>
      <c r="BD423" s="17">
        <f t="shared" si="357"/>
        <v>2.0911363365058824</v>
      </c>
      <c r="BE423" s="18">
        <f t="shared" si="358"/>
        <v>4.8070432903198368</v>
      </c>
      <c r="BF423" s="17">
        <f t="shared" si="385"/>
        <v>0.28239463724820085</v>
      </c>
      <c r="BG423" s="17">
        <f t="shared" si="359"/>
        <v>0.93883257103992113</v>
      </c>
      <c r="BH423" s="17">
        <f t="shared" si="360"/>
        <v>0.1038352243995674</v>
      </c>
      <c r="BI423" s="17">
        <f t="shared" si="386"/>
        <v>3.1232949763791824E-2</v>
      </c>
      <c r="BJ423" s="11">
        <f t="shared" si="387"/>
        <v>9.0415615362587136</v>
      </c>
      <c r="BK423" s="15">
        <f t="shared" si="388"/>
        <v>-1.886626116167726</v>
      </c>
      <c r="BL423" s="15">
        <f t="shared" si="389"/>
        <v>-2.4976539516365235</v>
      </c>
      <c r="BN423" s="18">
        <f t="shared" si="361"/>
        <v>-1.5970432903198368</v>
      </c>
      <c r="BO423" s="19">
        <f t="shared" si="362"/>
        <v>-1.1720748377588603</v>
      </c>
      <c r="BP423" s="18">
        <f t="shared" si="363"/>
        <v>41.903318297052451</v>
      </c>
      <c r="BQ423" s="16">
        <f t="shared" si="390"/>
        <v>41.919707104527795</v>
      </c>
      <c r="BR423" s="17">
        <f t="shared" si="364"/>
        <v>2.0911415940379841</v>
      </c>
      <c r="BS423" s="18">
        <f t="shared" si="365"/>
        <v>4.8070432903198368</v>
      </c>
      <c r="BT423" s="17">
        <f t="shared" si="391"/>
        <v>0.28239463724820085</v>
      </c>
      <c r="BU423" s="17">
        <f t="shared" si="366"/>
        <v>0.93883493145148011</v>
      </c>
      <c r="BV423" s="17">
        <f t="shared" si="367"/>
        <v>0.10383548546194581</v>
      </c>
      <c r="BW423" s="17">
        <f t="shared" si="392"/>
        <v>3.1232949763791824E-2</v>
      </c>
      <c r="BX423" s="11">
        <f t="shared" si="393"/>
        <v>9.0415615362587136</v>
      </c>
      <c r="BY423" s="15">
        <f t="shared" si="394"/>
        <v>-1.8865499676939617</v>
      </c>
      <c r="BZ423" s="15">
        <f t="shared" si="395"/>
        <v>-2.4976602312346547</v>
      </c>
    </row>
    <row r="424" spans="9:78" x14ac:dyDescent="0.3">
      <c r="I424" s="11">
        <f t="shared" si="368"/>
        <v>0.83000000000000063</v>
      </c>
      <c r="J424" s="15">
        <f t="shared" si="369"/>
        <v>5.7781351504602956</v>
      </c>
      <c r="K424" s="15">
        <f t="shared" si="370"/>
        <v>35.720250857227214</v>
      </c>
      <c r="L424" s="15">
        <f t="shared" si="375"/>
        <v>-1.5981239319745113</v>
      </c>
      <c r="M424" s="15">
        <f t="shared" si="371"/>
        <v>-1.1689539980872838</v>
      </c>
      <c r="N424" s="15">
        <f t="shared" si="372"/>
        <v>41.898353006038747</v>
      </c>
      <c r="O424" s="23"/>
      <c r="P424" s="23"/>
      <c r="Q424" s="23"/>
      <c r="R424" s="23"/>
      <c r="S424" s="23"/>
      <c r="T424" s="23"/>
      <c r="U424" s="23"/>
      <c r="V424" s="11"/>
      <c r="Z424" s="15">
        <f t="shared" si="340"/>
        <v>41.914656602056041</v>
      </c>
      <c r="AA424" s="16">
        <f t="shared" si="373"/>
        <v>28.578167335100648</v>
      </c>
      <c r="AB424" s="17">
        <f t="shared" si="341"/>
        <v>2.0906377413012533</v>
      </c>
      <c r="AC424" s="18">
        <f t="shared" si="342"/>
        <v>4.808123931974511</v>
      </c>
      <c r="AD424" s="17">
        <f t="shared" si="343"/>
        <v>0.36999445878447057</v>
      </c>
      <c r="AE424" s="17">
        <f t="shared" si="344"/>
        <v>1.2297684890415663</v>
      </c>
      <c r="AF424" s="17">
        <f t="shared" si="374"/>
        <v>0.10912914983317275</v>
      </c>
      <c r="AG424" s="17">
        <f t="shared" si="376"/>
        <v>3.2833156069564405E-2</v>
      </c>
      <c r="AH424" s="11">
        <f t="shared" si="377"/>
        <v>11.268927604783237</v>
      </c>
      <c r="AI424" s="15">
        <f t="shared" si="345"/>
        <v>7.4751024457069466</v>
      </c>
      <c r="AJ424" s="15">
        <f t="shared" si="346"/>
        <v>-2.406287076350146</v>
      </c>
      <c r="AL424" s="18">
        <f t="shared" si="347"/>
        <v>-1.5981239319745113</v>
      </c>
      <c r="AM424" s="19">
        <f t="shared" si="348"/>
        <v>-1.1614788956415769</v>
      </c>
      <c r="AN424" s="18">
        <f t="shared" si="349"/>
        <v>41.898353006038747</v>
      </c>
      <c r="AO424" s="16">
        <f t="shared" si="378"/>
        <v>41.914448795655858</v>
      </c>
      <c r="AP424" s="17">
        <f t="shared" si="350"/>
        <v>2.0906170112339519</v>
      </c>
      <c r="AQ424" s="18">
        <f t="shared" si="351"/>
        <v>4.808123931974511</v>
      </c>
      <c r="AR424" s="17">
        <f t="shared" si="379"/>
        <v>0.28246795878447051</v>
      </c>
      <c r="AS424" s="17">
        <f t="shared" si="352"/>
        <v>0.93884311568099343</v>
      </c>
      <c r="AT424" s="17">
        <f t="shared" si="353"/>
        <v>0.1038132918069937</v>
      </c>
      <c r="AU424" s="17">
        <f t="shared" si="380"/>
        <v>3.1234109449849758E-2</v>
      </c>
      <c r="AV424" s="11">
        <f t="shared" si="381"/>
        <v>9.0435733164733865</v>
      </c>
      <c r="AW424" s="15">
        <f t="shared" si="382"/>
        <v>-1.8862595626629182</v>
      </c>
      <c r="AX424" s="15">
        <f t="shared" si="383"/>
        <v>-2.4963678620219332</v>
      </c>
      <c r="AZ424" s="18">
        <f t="shared" si="354"/>
        <v>-1.5981239319745113</v>
      </c>
      <c r="BA424" s="19">
        <f t="shared" si="355"/>
        <v>-1.1708402576499468</v>
      </c>
      <c r="BB424" s="18">
        <f t="shared" si="356"/>
        <v>41.898353006038747</v>
      </c>
      <c r="BC424" s="16">
        <f t="shared" si="384"/>
        <v>41.914709250185311</v>
      </c>
      <c r="BD424" s="17">
        <f t="shared" si="357"/>
        <v>2.0906429933178083</v>
      </c>
      <c r="BE424" s="18">
        <f t="shared" si="358"/>
        <v>4.808123931974511</v>
      </c>
      <c r="BF424" s="17">
        <f t="shared" si="385"/>
        <v>0.28246795878447051</v>
      </c>
      <c r="BG424" s="17">
        <f t="shared" si="359"/>
        <v>0.93885478357636998</v>
      </c>
      <c r="BH424" s="17">
        <f t="shared" si="360"/>
        <v>0.10381458199340211</v>
      </c>
      <c r="BI424" s="17">
        <f t="shared" si="386"/>
        <v>3.1234109449849758E-2</v>
      </c>
      <c r="BJ424" s="11">
        <f t="shared" si="387"/>
        <v>9.0435733164733865</v>
      </c>
      <c r="BK424" s="15">
        <f t="shared" si="388"/>
        <v>-1.8858831481366645</v>
      </c>
      <c r="BL424" s="15">
        <f t="shared" si="389"/>
        <v>-2.4963988867571087</v>
      </c>
      <c r="BN424" s="18">
        <f t="shared" si="361"/>
        <v>-1.5981239319745113</v>
      </c>
      <c r="BO424" s="19">
        <f t="shared" si="362"/>
        <v>-1.1727257643835571</v>
      </c>
      <c r="BP424" s="18">
        <f t="shared" si="363"/>
        <v>41.898353006038747</v>
      </c>
      <c r="BQ424" s="16">
        <f t="shared" si="390"/>
        <v>41.914761962071132</v>
      </c>
      <c r="BR424" s="17">
        <f t="shared" si="364"/>
        <v>2.0906482517011313</v>
      </c>
      <c r="BS424" s="18">
        <f t="shared" si="365"/>
        <v>4.808123931974511</v>
      </c>
      <c r="BT424" s="17">
        <f t="shared" si="391"/>
        <v>0.28246795878447051</v>
      </c>
      <c r="BU424" s="17">
        <f t="shared" si="366"/>
        <v>0.93885714498305317</v>
      </c>
      <c r="BV424" s="17">
        <f t="shared" si="367"/>
        <v>0.10381484310774272</v>
      </c>
      <c r="BW424" s="17">
        <f t="shared" si="392"/>
        <v>3.1234109449849758E-2</v>
      </c>
      <c r="BX424" s="11">
        <f t="shared" si="393"/>
        <v>9.0435733164733865</v>
      </c>
      <c r="BY424" s="15">
        <f t="shared" si="394"/>
        <v>-1.8858069674931732</v>
      </c>
      <c r="BZ424" s="15">
        <f t="shared" si="395"/>
        <v>-2.4964051656972797</v>
      </c>
    </row>
    <row r="425" spans="9:78" x14ac:dyDescent="0.3">
      <c r="I425" s="11">
        <f t="shared" si="368"/>
        <v>0.83200000000000063</v>
      </c>
      <c r="J425" s="15">
        <f t="shared" si="369"/>
        <v>5.7757965908008062</v>
      </c>
      <c r="K425" s="15">
        <f t="shared" si="370"/>
        <v>35.804042600497375</v>
      </c>
      <c r="L425" s="15">
        <f t="shared" si="375"/>
        <v>-1.5992037074807728</v>
      </c>
      <c r="M425" s="15">
        <f t="shared" si="371"/>
        <v>-1.1696056614017456</v>
      </c>
      <c r="N425" s="15">
        <f t="shared" si="372"/>
        <v>41.893390264125543</v>
      </c>
      <c r="O425" s="23"/>
      <c r="P425" s="23"/>
      <c r="Q425" s="23"/>
      <c r="R425" s="23"/>
      <c r="S425" s="23"/>
      <c r="T425" s="23"/>
      <c r="U425" s="23"/>
      <c r="V425" s="11"/>
      <c r="Z425" s="15">
        <f t="shared" si="340"/>
        <v>41.909713972127172</v>
      </c>
      <c r="AA425" s="16">
        <f t="shared" si="373"/>
        <v>28.574797361047807</v>
      </c>
      <c r="AB425" s="17">
        <f t="shared" si="341"/>
        <v>2.0901447090183587</v>
      </c>
      <c r="AC425" s="18">
        <f t="shared" si="342"/>
        <v>4.8092037074807727</v>
      </c>
      <c r="AD425" s="17">
        <f t="shared" si="343"/>
        <v>0.37006772155257039</v>
      </c>
      <c r="AE425" s="17">
        <f t="shared" si="344"/>
        <v>1.2297219239770814</v>
      </c>
      <c r="AF425" s="17">
        <f t="shared" si="374"/>
        <v>0.10910845884522712</v>
      </c>
      <c r="AG425" s="17">
        <f t="shared" si="376"/>
        <v>3.283467422974734E-2</v>
      </c>
      <c r="AH425" s="11">
        <f t="shared" si="377"/>
        <v>11.270637831311234</v>
      </c>
      <c r="AI425" s="15">
        <f t="shared" si="345"/>
        <v>7.4736316073170332</v>
      </c>
      <c r="AJ425" s="15">
        <f t="shared" si="346"/>
        <v>-2.4049162216966162</v>
      </c>
      <c r="AL425" s="18">
        <f t="shared" si="347"/>
        <v>-1.5992037074807728</v>
      </c>
      <c r="AM425" s="19">
        <f t="shared" si="348"/>
        <v>-1.1621320297944286</v>
      </c>
      <c r="AN425" s="18">
        <f t="shared" si="349"/>
        <v>41.893390264125543</v>
      </c>
      <c r="AO425" s="16">
        <f t="shared" si="378"/>
        <v>41.90950606577227</v>
      </c>
      <c r="AP425" s="17">
        <f t="shared" si="350"/>
        <v>2.0901239714256334</v>
      </c>
      <c r="AQ425" s="18">
        <f t="shared" si="351"/>
        <v>4.8092037074807727</v>
      </c>
      <c r="AR425" s="17">
        <f t="shared" si="379"/>
        <v>0.28254122155257044</v>
      </c>
      <c r="AS425" s="17">
        <f t="shared" si="352"/>
        <v>0.93886515116519598</v>
      </c>
      <c r="AT425" s="17">
        <f t="shared" si="353"/>
        <v>0.10379266050972896</v>
      </c>
      <c r="AU425" s="17">
        <f t="shared" si="380"/>
        <v>3.1235268507106527E-2</v>
      </c>
      <c r="AV425" s="11">
        <f t="shared" si="381"/>
        <v>9.0455832479329494</v>
      </c>
      <c r="AW425" s="15">
        <f t="shared" si="382"/>
        <v>-1.8855223537905172</v>
      </c>
      <c r="AX425" s="15">
        <f t="shared" si="383"/>
        <v>-2.4951137512345736</v>
      </c>
      <c r="AZ425" s="18">
        <f t="shared" si="354"/>
        <v>-1.5992037074807728</v>
      </c>
      <c r="BA425" s="19">
        <f t="shared" si="355"/>
        <v>-1.1714911837555362</v>
      </c>
      <c r="BB425" s="18">
        <f t="shared" si="356"/>
        <v>41.893390264125543</v>
      </c>
      <c r="BC425" s="16">
        <f t="shared" si="384"/>
        <v>41.90976663518834</v>
      </c>
      <c r="BD425" s="17">
        <f t="shared" si="357"/>
        <v>2.0901499619049755</v>
      </c>
      <c r="BE425" s="18">
        <f t="shared" si="358"/>
        <v>4.8092037074807727</v>
      </c>
      <c r="BF425" s="17">
        <f t="shared" si="385"/>
        <v>0.28254122155257044</v>
      </c>
      <c r="BG425" s="17">
        <f t="shared" si="359"/>
        <v>0.93887682585801324</v>
      </c>
      <c r="BH425" s="17">
        <f t="shared" si="360"/>
        <v>0.10379395116092272</v>
      </c>
      <c r="BI425" s="17">
        <f t="shared" si="386"/>
        <v>3.1235268507106527E-2</v>
      </c>
      <c r="BJ425" s="11">
        <f t="shared" si="387"/>
        <v>9.0455832479329494</v>
      </c>
      <c r="BK425" s="15">
        <f t="shared" si="388"/>
        <v>-1.8851457196466441</v>
      </c>
      <c r="BL425" s="15">
        <f t="shared" si="389"/>
        <v>-2.4951447777207023</v>
      </c>
      <c r="BN425" s="18">
        <f t="shared" si="361"/>
        <v>-1.5992037074807728</v>
      </c>
      <c r="BO425" s="19">
        <f t="shared" si="362"/>
        <v>-1.1733759528410388</v>
      </c>
      <c r="BP425" s="18">
        <f t="shared" si="363"/>
        <v>41.893390264125543</v>
      </c>
      <c r="BQ425" s="16">
        <f t="shared" si="390"/>
        <v>41.909819361923219</v>
      </c>
      <c r="BR425" s="17">
        <f t="shared" si="364"/>
        <v>2.090155221149351</v>
      </c>
      <c r="BS425" s="18">
        <f t="shared" si="365"/>
        <v>4.8092037074807727</v>
      </c>
      <c r="BT425" s="17">
        <f t="shared" si="391"/>
        <v>0.28254122155257044</v>
      </c>
      <c r="BU425" s="17">
        <f t="shared" si="366"/>
        <v>0.93887918826394379</v>
      </c>
      <c r="BV425" s="17">
        <f t="shared" si="367"/>
        <v>0.10379421232771162</v>
      </c>
      <c r="BW425" s="17">
        <f t="shared" si="392"/>
        <v>3.1235268507106527E-2</v>
      </c>
      <c r="BX425" s="11">
        <f t="shared" si="393"/>
        <v>9.0455832479329494</v>
      </c>
      <c r="BY425" s="15">
        <f t="shared" si="394"/>
        <v>-1.8850695067004821</v>
      </c>
      <c r="BZ425" s="15">
        <f t="shared" si="395"/>
        <v>-2.4951510560147856</v>
      </c>
    </row>
    <row r="426" spans="9:78" x14ac:dyDescent="0.3">
      <c r="I426" s="11">
        <f t="shared" si="368"/>
        <v>0.83400000000000063</v>
      </c>
      <c r="J426" s="15">
        <f t="shared" si="369"/>
        <v>5.7734567285533203</v>
      </c>
      <c r="K426" s="15">
        <f t="shared" si="370"/>
        <v>35.887824420830846</v>
      </c>
      <c r="L426" s="15">
        <f t="shared" si="375"/>
        <v>-1.600282630917671</v>
      </c>
      <c r="M426" s="15">
        <f t="shared" si="371"/>
        <v>-1.1702565860838314</v>
      </c>
      <c r="N426" s="15">
        <f t="shared" si="372"/>
        <v>41.888430069347002</v>
      </c>
      <c r="O426" s="23"/>
      <c r="P426" s="23"/>
      <c r="Q426" s="23"/>
      <c r="R426" s="23"/>
      <c r="S426" s="23"/>
      <c r="T426" s="23"/>
      <c r="U426" s="23"/>
      <c r="V426" s="11"/>
      <c r="Z426" s="15">
        <f t="shared" si="340"/>
        <v>41.904773882600139</v>
      </c>
      <c r="AA426" s="16">
        <f t="shared" si="373"/>
        <v>28.571429119086662</v>
      </c>
      <c r="AB426" s="17">
        <f t="shared" si="341"/>
        <v>2.0896519882406976</v>
      </c>
      <c r="AC426" s="18">
        <f t="shared" si="342"/>
        <v>4.8102826309176709</v>
      </c>
      <c r="AD426" s="17">
        <f t="shared" si="343"/>
        <v>0.37014092650776392</v>
      </c>
      <c r="AE426" s="17">
        <f t="shared" si="344"/>
        <v>1.229675235303979</v>
      </c>
      <c r="AF426" s="17">
        <f t="shared" si="374"/>
        <v>0.10908777875647675</v>
      </c>
      <c r="AG426" s="17">
        <f t="shared" si="376"/>
        <v>3.2836191492150169E-2</v>
      </c>
      <c r="AH426" s="11">
        <f t="shared" si="377"/>
        <v>11.272346447250131</v>
      </c>
      <c r="AI426" s="15">
        <f t="shared" si="345"/>
        <v>7.4721567299564526</v>
      </c>
      <c r="AJ426" s="15">
        <f t="shared" si="346"/>
        <v>-2.4035464745276869</v>
      </c>
      <c r="AL426" s="18">
        <f t="shared" si="347"/>
        <v>-1.600282630917671</v>
      </c>
      <c r="AM426" s="19">
        <f t="shared" si="348"/>
        <v>-1.1627844293538749</v>
      </c>
      <c r="AN426" s="18">
        <f t="shared" si="349"/>
        <v>41.888430069347002</v>
      </c>
      <c r="AO426" s="16">
        <f t="shared" si="378"/>
        <v>41.90456587656913</v>
      </c>
      <c r="AP426" s="17">
        <f t="shared" si="350"/>
        <v>2.0896312431514295</v>
      </c>
      <c r="AQ426" s="18">
        <f t="shared" si="351"/>
        <v>4.8102826309176709</v>
      </c>
      <c r="AR426" s="17">
        <f t="shared" si="379"/>
        <v>0.28261442650776397</v>
      </c>
      <c r="AS426" s="17">
        <f t="shared" si="352"/>
        <v>0.93888701970738808</v>
      </c>
      <c r="AT426" s="17">
        <f t="shared" si="353"/>
        <v>0.10377204082519623</v>
      </c>
      <c r="AU426" s="17">
        <f t="shared" si="380"/>
        <v>3.1236426949957465E-2</v>
      </c>
      <c r="AV426" s="11">
        <f t="shared" si="381"/>
        <v>9.0475913573767066</v>
      </c>
      <c r="AW426" s="15">
        <f t="shared" si="382"/>
        <v>-1.8847905771808982</v>
      </c>
      <c r="AX426" s="15">
        <f t="shared" si="383"/>
        <v>-2.4938605874725179</v>
      </c>
      <c r="AZ426" s="18">
        <f t="shared" si="354"/>
        <v>-1.600282630917671</v>
      </c>
      <c r="BA426" s="19">
        <f t="shared" si="355"/>
        <v>-1.1721413766610123</v>
      </c>
      <c r="BB426" s="18">
        <f t="shared" si="356"/>
        <v>41.888430069347002</v>
      </c>
      <c r="BC426" s="16">
        <f t="shared" si="384"/>
        <v>41.904826560689344</v>
      </c>
      <c r="BD426" s="17">
        <f t="shared" si="357"/>
        <v>2.0896572420069317</v>
      </c>
      <c r="BE426" s="18">
        <f t="shared" si="358"/>
        <v>4.8102826309176709</v>
      </c>
      <c r="BF426" s="17">
        <f t="shared" si="385"/>
        <v>0.28261442650776397</v>
      </c>
      <c r="BG426" s="17">
        <f t="shared" si="359"/>
        <v>0.93889870118852903</v>
      </c>
      <c r="BH426" s="17">
        <f t="shared" si="360"/>
        <v>0.10377333194022116</v>
      </c>
      <c r="BI426" s="17">
        <f t="shared" si="386"/>
        <v>3.1236426949957465E-2</v>
      </c>
      <c r="BJ426" s="11">
        <f t="shared" si="387"/>
        <v>9.0475913573767066</v>
      </c>
      <c r="BK426" s="15">
        <f t="shared" si="388"/>
        <v>-1.8844137237137406</v>
      </c>
      <c r="BL426" s="15">
        <f t="shared" si="389"/>
        <v>-2.4938916156844422</v>
      </c>
      <c r="BN426" s="18">
        <f t="shared" si="361"/>
        <v>-1.600282630917671</v>
      </c>
      <c r="BO426" s="19">
        <f t="shared" si="362"/>
        <v>-1.1740254135312589</v>
      </c>
      <c r="BP426" s="18">
        <f t="shared" si="363"/>
        <v>41.888430069347002</v>
      </c>
      <c r="BQ426" s="16">
        <f t="shared" si="390"/>
        <v>41.904879302369928</v>
      </c>
      <c r="BR426" s="17">
        <f t="shared" si="364"/>
        <v>2.0896625021219681</v>
      </c>
      <c r="BS426" s="18">
        <f t="shared" si="365"/>
        <v>4.8102826309176709</v>
      </c>
      <c r="BT426" s="17">
        <f t="shared" si="391"/>
        <v>0.28261442650776397</v>
      </c>
      <c r="BU426" s="17">
        <f t="shared" si="366"/>
        <v>0.93890106459774103</v>
      </c>
      <c r="BV426" s="17">
        <f t="shared" si="367"/>
        <v>0.10377359315993354</v>
      </c>
      <c r="BW426" s="17">
        <f t="shared" si="392"/>
        <v>3.1236426949957465E-2</v>
      </c>
      <c r="BX426" s="11">
        <f t="shared" si="393"/>
        <v>9.0475913573767066</v>
      </c>
      <c r="BY426" s="15">
        <f t="shared" si="394"/>
        <v>-1.8843374783348288</v>
      </c>
      <c r="BZ426" s="15">
        <f t="shared" si="395"/>
        <v>-2.4938978933440143</v>
      </c>
    </row>
    <row r="427" spans="9:78" x14ac:dyDescent="0.3">
      <c r="I427" s="11">
        <f t="shared" si="368"/>
        <v>0.83600000000000063</v>
      </c>
      <c r="J427" s="15">
        <f t="shared" si="369"/>
        <v>5.7711155651847026</v>
      </c>
      <c r="K427" s="15">
        <f t="shared" si="370"/>
        <v>35.97159632331995</v>
      </c>
      <c r="L427" s="15">
        <f t="shared" si="375"/>
        <v>-1.6013607160787451</v>
      </c>
      <c r="M427" s="15">
        <f t="shared" si="371"/>
        <v>-1.1709067825338872</v>
      </c>
      <c r="N427" s="15">
        <f t="shared" si="372"/>
        <v>41.883472419755606</v>
      </c>
      <c r="O427" s="23"/>
      <c r="P427" s="23"/>
      <c r="Q427" s="23"/>
      <c r="R427" s="23"/>
      <c r="S427" s="23"/>
      <c r="T427" s="23"/>
      <c r="U427" s="23"/>
      <c r="V427" s="11"/>
      <c r="Z427" s="15">
        <f t="shared" si="340"/>
        <v>41.899836331778339</v>
      </c>
      <c r="AA427" s="16">
        <f t="shared" si="373"/>
        <v>28.568062608060444</v>
      </c>
      <c r="AB427" s="17">
        <f t="shared" si="341"/>
        <v>2.0891595787094763</v>
      </c>
      <c r="AC427" s="18">
        <f t="shared" si="342"/>
        <v>4.8113607160787453</v>
      </c>
      <c r="AD427" s="17">
        <f t="shared" si="343"/>
        <v>0.3702140745859428</v>
      </c>
      <c r="AE427" s="17">
        <f t="shared" si="344"/>
        <v>1.2296284262230317</v>
      </c>
      <c r="AF427" s="17">
        <f t="shared" si="374"/>
        <v>0.1090671096198594</v>
      </c>
      <c r="AG427" s="17">
        <f t="shared" si="376"/>
        <v>3.2837707875465118E-2</v>
      </c>
      <c r="AH427" s="11">
        <f t="shared" si="377"/>
        <v>11.274053475046301</v>
      </c>
      <c r="AI427" s="15">
        <f t="shared" si="345"/>
        <v>7.4706779172813365</v>
      </c>
      <c r="AJ427" s="15">
        <f t="shared" si="346"/>
        <v>-2.4021778242830418</v>
      </c>
      <c r="AL427" s="18">
        <f t="shared" si="347"/>
        <v>-1.6013607160787451</v>
      </c>
      <c r="AM427" s="19">
        <f t="shared" si="348"/>
        <v>-1.163436104616606</v>
      </c>
      <c r="AN427" s="18">
        <f t="shared" si="349"/>
        <v>41.883472419755606</v>
      </c>
      <c r="AO427" s="16">
        <f t="shared" si="378"/>
        <v>41.899628226345328</v>
      </c>
      <c r="AP427" s="17">
        <f t="shared" si="350"/>
        <v>2.0891388261520856</v>
      </c>
      <c r="AQ427" s="18">
        <f t="shared" si="351"/>
        <v>4.8113607160787453</v>
      </c>
      <c r="AR427" s="17">
        <f t="shared" si="379"/>
        <v>0.28268757458594285</v>
      </c>
      <c r="AS427" s="17">
        <f t="shared" si="352"/>
        <v>0.93890872454412833</v>
      </c>
      <c r="AT427" s="17">
        <f t="shared" si="353"/>
        <v>0.10375143279053302</v>
      </c>
      <c r="AU427" s="17">
        <f t="shared" si="380"/>
        <v>3.1237584792507458E-2</v>
      </c>
      <c r="AV427" s="11">
        <f t="shared" si="381"/>
        <v>9.0495976710000754</v>
      </c>
      <c r="AW427" s="15">
        <f t="shared" si="382"/>
        <v>-1.8840641280234929</v>
      </c>
      <c r="AX427" s="15">
        <f t="shared" si="383"/>
        <v>-2.4926083620643453</v>
      </c>
      <c r="AZ427" s="18">
        <f t="shared" si="354"/>
        <v>-1.6013607160787451</v>
      </c>
      <c r="BA427" s="19">
        <f t="shared" si="355"/>
        <v>-1.1727908466619108</v>
      </c>
      <c r="BB427" s="18">
        <f t="shared" si="356"/>
        <v>41.883472419755606</v>
      </c>
      <c r="BC427" s="16">
        <f t="shared" si="384"/>
        <v>41.899889024989584</v>
      </c>
      <c r="BD427" s="17">
        <f t="shared" si="357"/>
        <v>2.0891648333646669</v>
      </c>
      <c r="BE427" s="18">
        <f t="shared" si="358"/>
        <v>4.8113607160787453</v>
      </c>
      <c r="BF427" s="17">
        <f t="shared" si="385"/>
        <v>0.28268757458594285</v>
      </c>
      <c r="BG427" s="17">
        <f t="shared" si="359"/>
        <v>0.93892041280461536</v>
      </c>
      <c r="BH427" s="17">
        <f t="shared" si="360"/>
        <v>0.10375272436844751</v>
      </c>
      <c r="BI427" s="17">
        <f t="shared" si="386"/>
        <v>3.1237584792507458E-2</v>
      </c>
      <c r="BJ427" s="11">
        <f t="shared" si="387"/>
        <v>9.0495976710000754</v>
      </c>
      <c r="BK427" s="15">
        <f t="shared" si="388"/>
        <v>-1.8836870555228857</v>
      </c>
      <c r="BL427" s="15">
        <f t="shared" si="389"/>
        <v>-2.4926393919771215</v>
      </c>
      <c r="BN427" s="18">
        <f t="shared" si="361"/>
        <v>-1.6013607160787451</v>
      </c>
      <c r="BO427" s="19">
        <f t="shared" si="362"/>
        <v>-1.174674156644933</v>
      </c>
      <c r="BP427" s="18">
        <f t="shared" si="363"/>
        <v>41.883472419755606</v>
      </c>
      <c r="BQ427" s="16">
        <f t="shared" si="390"/>
        <v>41.899941781710368</v>
      </c>
      <c r="BR427" s="17">
        <f t="shared" si="364"/>
        <v>2.0891700943597549</v>
      </c>
      <c r="BS427" s="18">
        <f t="shared" si="365"/>
        <v>4.8113607160787453</v>
      </c>
      <c r="BT427" s="17">
        <f t="shared" si="391"/>
        <v>0.28268757458594285</v>
      </c>
      <c r="BU427" s="17">
        <f t="shared" si="366"/>
        <v>0.93892277722105633</v>
      </c>
      <c r="BV427" s="17">
        <f t="shared" si="367"/>
        <v>0.10375298564154795</v>
      </c>
      <c r="BW427" s="17">
        <f t="shared" si="392"/>
        <v>3.1237584792507458E-2</v>
      </c>
      <c r="BX427" s="11">
        <f t="shared" si="393"/>
        <v>9.0495976710000754</v>
      </c>
      <c r="BY427" s="15">
        <f t="shared" si="394"/>
        <v>-1.8836107775839308</v>
      </c>
      <c r="BZ427" s="15">
        <f t="shared" si="395"/>
        <v>-2.4926456690134708</v>
      </c>
    </row>
    <row r="428" spans="9:78" x14ac:dyDescent="0.3">
      <c r="I428" s="11">
        <f t="shared" si="368"/>
        <v>0.83800000000000063</v>
      </c>
      <c r="J428" s="15">
        <f t="shared" si="369"/>
        <v>5.7687731021412256</v>
      </c>
      <c r="K428" s="15">
        <f t="shared" si="370"/>
        <v>36.055358313053127</v>
      </c>
      <c r="L428" s="15">
        <f t="shared" si="375"/>
        <v>-1.6024379764777803</v>
      </c>
      <c r="M428" s="15">
        <f t="shared" si="371"/>
        <v>-1.171556260943019</v>
      </c>
      <c r="N428" s="15">
        <f t="shared" si="372"/>
        <v>41.87851731342181</v>
      </c>
      <c r="O428" s="23"/>
      <c r="P428" s="23"/>
      <c r="Q428" s="23"/>
      <c r="R428" s="23"/>
      <c r="S428" s="23"/>
      <c r="T428" s="23"/>
      <c r="U428" s="23"/>
      <c r="V428" s="11"/>
      <c r="Z428" s="15">
        <f t="shared" si="340"/>
        <v>41.894901317978125</v>
      </c>
      <c r="AA428" s="16">
        <f t="shared" si="373"/>
        <v>28.56469782682121</v>
      </c>
      <c r="AB428" s="17">
        <f t="shared" si="341"/>
        <v>2.0886674801673193</v>
      </c>
      <c r="AC428" s="18">
        <f t="shared" si="342"/>
        <v>4.8124379764777805</v>
      </c>
      <c r="AD428" s="17">
        <f t="shared" si="343"/>
        <v>0.3702871667040174</v>
      </c>
      <c r="AE428" s="17">
        <f t="shared" si="344"/>
        <v>1.2295814998695964</v>
      </c>
      <c r="AF428" s="17">
        <f t="shared" si="374"/>
        <v>0.1090464514870689</v>
      </c>
      <c r="AG428" s="17">
        <f t="shared" si="376"/>
        <v>3.2839223398006705E-2</v>
      </c>
      <c r="AH428" s="11">
        <f t="shared" si="377"/>
        <v>11.275758936689511</v>
      </c>
      <c r="AI428" s="15">
        <f t="shared" si="345"/>
        <v>7.4691952708296334</v>
      </c>
      <c r="AJ428" s="15">
        <f t="shared" si="346"/>
        <v>-2.4008102606080981</v>
      </c>
      <c r="AL428" s="18">
        <f t="shared" si="347"/>
        <v>-1.6024379764777803</v>
      </c>
      <c r="AM428" s="19">
        <f t="shared" si="348"/>
        <v>-1.1640870656721893</v>
      </c>
      <c r="AN428" s="18">
        <f t="shared" si="349"/>
        <v>41.87851731342181</v>
      </c>
      <c r="AO428" s="16">
        <f t="shared" si="378"/>
        <v>41.894693113412771</v>
      </c>
      <c r="AP428" s="17">
        <f t="shared" si="350"/>
        <v>2.0886467201697725</v>
      </c>
      <c r="AQ428" s="18">
        <f t="shared" si="351"/>
        <v>4.8124379764777805</v>
      </c>
      <c r="AR428" s="17">
        <f t="shared" si="379"/>
        <v>0.28276066670401734</v>
      </c>
      <c r="AS428" s="17">
        <f t="shared" si="352"/>
        <v>0.93893026884636566</v>
      </c>
      <c r="AT428" s="17">
        <f t="shared" si="353"/>
        <v>0.1037308364419544</v>
      </c>
      <c r="AU428" s="17">
        <f t="shared" si="380"/>
        <v>3.1238742048576715E-2</v>
      </c>
      <c r="AV428" s="11">
        <f t="shared" si="381"/>
        <v>9.0516022144656212</v>
      </c>
      <c r="AW428" s="15">
        <f t="shared" si="382"/>
        <v>-1.883342903632206</v>
      </c>
      <c r="AX428" s="15">
        <f t="shared" si="383"/>
        <v>-2.4913570665068852</v>
      </c>
      <c r="AZ428" s="18">
        <f t="shared" si="354"/>
        <v>-1.6024379764777803</v>
      </c>
      <c r="BA428" s="19">
        <f t="shared" si="355"/>
        <v>-1.1734396038466512</v>
      </c>
      <c r="BB428" s="18">
        <f t="shared" si="356"/>
        <v>41.87851731342181</v>
      </c>
      <c r="BC428" s="16">
        <f t="shared" si="384"/>
        <v>41.894954026403298</v>
      </c>
      <c r="BD428" s="17">
        <f t="shared" si="357"/>
        <v>2.0886727357205905</v>
      </c>
      <c r="BE428" s="18">
        <f t="shared" si="358"/>
        <v>4.8124379764777805</v>
      </c>
      <c r="BF428" s="17">
        <f t="shared" si="385"/>
        <v>0.28276066670401734</v>
      </c>
      <c r="BG428" s="17">
        <f t="shared" si="359"/>
        <v>0.93894196387735773</v>
      </c>
      <c r="BH428" s="17">
        <f t="shared" si="360"/>
        <v>0.10373212848182919</v>
      </c>
      <c r="BI428" s="17">
        <f t="shared" si="386"/>
        <v>3.1238742048576715E-2</v>
      </c>
      <c r="BJ428" s="11">
        <f t="shared" si="387"/>
        <v>9.0516022144656212</v>
      </c>
      <c r="BK428" s="15">
        <f t="shared" si="388"/>
        <v>-1.8829656123835761</v>
      </c>
      <c r="BL428" s="15">
        <f t="shared" si="389"/>
        <v>-2.491388098095781</v>
      </c>
      <c r="BN428" s="18">
        <f t="shared" si="361"/>
        <v>-1.6024379764777803</v>
      </c>
      <c r="BO428" s="19">
        <f t="shared" si="362"/>
        <v>-1.1753221921677861</v>
      </c>
      <c r="BP428" s="18">
        <f t="shared" si="363"/>
        <v>41.87851731342181</v>
      </c>
      <c r="BQ428" s="16">
        <f t="shared" si="390"/>
        <v>41.895006798256667</v>
      </c>
      <c r="BR428" s="17">
        <f t="shared" si="364"/>
        <v>2.0886779976049072</v>
      </c>
      <c r="BS428" s="18">
        <f t="shared" si="365"/>
        <v>4.8124379764777805</v>
      </c>
      <c r="BT428" s="17">
        <f t="shared" si="391"/>
        <v>0.28276066670401734</v>
      </c>
      <c r="BU428" s="17">
        <f t="shared" si="366"/>
        <v>0.93894432930488947</v>
      </c>
      <c r="BV428" s="17">
        <f t="shared" si="367"/>
        <v>0.10373238980877175</v>
      </c>
      <c r="BW428" s="17">
        <f t="shared" si="392"/>
        <v>3.1238742048576715E-2</v>
      </c>
      <c r="BX428" s="11">
        <f t="shared" si="393"/>
        <v>9.0516022144656212</v>
      </c>
      <c r="BY428" s="15">
        <f t="shared" si="394"/>
        <v>-1.882889301760061</v>
      </c>
      <c r="BZ428" s="15">
        <f t="shared" si="395"/>
        <v>-2.4913943745199121</v>
      </c>
    </row>
    <row r="429" spans="9:78" x14ac:dyDescent="0.3">
      <c r="I429" s="11">
        <f t="shared" si="368"/>
        <v>0.84000000000000064</v>
      </c>
      <c r="J429" s="15">
        <f t="shared" si="369"/>
        <v>5.7664293408489851</v>
      </c>
      <c r="K429" s="15">
        <f t="shared" si="370"/>
        <v>36.139110395114983</v>
      </c>
      <c r="L429" s="15">
        <f t="shared" si="375"/>
        <v>-1.6035144253544562</v>
      </c>
      <c r="M429" s="15">
        <f t="shared" si="371"/>
        <v>-1.1722050312973398</v>
      </c>
      <c r="N429" s="15">
        <f t="shared" si="372"/>
        <v>41.873564748433701</v>
      </c>
      <c r="O429" s="23"/>
      <c r="P429" s="23"/>
      <c r="Q429" s="23"/>
      <c r="R429" s="23"/>
      <c r="S429" s="23"/>
      <c r="T429" s="23"/>
      <c r="U429" s="23"/>
      <c r="V429" s="11"/>
      <c r="Z429" s="15">
        <f t="shared" si="340"/>
        <v>41.8899688395285</v>
      </c>
      <c r="AA429" s="16">
        <f t="shared" si="373"/>
        <v>28.561334774229643</v>
      </c>
      <c r="AB429" s="17">
        <f t="shared" si="341"/>
        <v>2.0881756923582357</v>
      </c>
      <c r="AC429" s="18">
        <f t="shared" si="342"/>
        <v>4.8135144253544562</v>
      </c>
      <c r="AD429" s="17">
        <f t="shared" si="343"/>
        <v>0.37036020376029982</v>
      </c>
      <c r="AE429" s="17">
        <f t="shared" si="344"/>
        <v>1.2295344593149464</v>
      </c>
      <c r="AF429" s="17">
        <f t="shared" si="374"/>
        <v>0.10902580440858008</v>
      </c>
      <c r="AG429" s="17">
        <f t="shared" si="376"/>
        <v>3.2840738077719249E-2</v>
      </c>
      <c r="AH429" s="11">
        <f t="shared" si="377"/>
        <v>11.277462853722223</v>
      </c>
      <c r="AI429" s="15">
        <f t="shared" si="345"/>
        <v>7.4677088900642694</v>
      </c>
      <c r="AJ429" s="15">
        <f t="shared" si="346"/>
        <v>-2.3994437733498883</v>
      </c>
      <c r="AL429" s="18">
        <f t="shared" si="347"/>
        <v>-1.6035144253544562</v>
      </c>
      <c r="AM429" s="19">
        <f t="shared" si="348"/>
        <v>-1.1647373224072755</v>
      </c>
      <c r="AN429" s="18">
        <f t="shared" si="349"/>
        <v>41.873564748433701</v>
      </c>
      <c r="AO429" s="16">
        <f t="shared" si="378"/>
        <v>41.889760536096148</v>
      </c>
      <c r="AP429" s="17">
        <f t="shared" si="350"/>
        <v>2.0881549249480593</v>
      </c>
      <c r="AQ429" s="18">
        <f t="shared" si="351"/>
        <v>4.8135144253544562</v>
      </c>
      <c r="AR429" s="17">
        <f t="shared" si="379"/>
        <v>0.28283370376029981</v>
      </c>
      <c r="AS429" s="17">
        <f t="shared" si="352"/>
        <v>0.93895165572077988</v>
      </c>
      <c r="AT429" s="17">
        <f t="shared" si="353"/>
        <v>0.10371025181477166</v>
      </c>
      <c r="AU429" s="17">
        <f t="shared" si="380"/>
        <v>3.1239898731706413E-2</v>
      </c>
      <c r="AV429" s="11">
        <f t="shared" si="381"/>
        <v>9.0536050129139021</v>
      </c>
      <c r="AW429" s="15">
        <f t="shared" si="382"/>
        <v>-1.8826268034020304</v>
      </c>
      <c r="AX429" s="15">
        <f t="shared" si="383"/>
        <v>-2.4901066924618704</v>
      </c>
      <c r="AZ429" s="18">
        <f t="shared" si="354"/>
        <v>-1.6035144253544562</v>
      </c>
      <c r="BA429" s="19">
        <f t="shared" si="355"/>
        <v>-1.1740876581007418</v>
      </c>
      <c r="BB429" s="18">
        <f t="shared" si="356"/>
        <v>41.873564748433701</v>
      </c>
      <c r="BC429" s="16">
        <f t="shared" si="384"/>
        <v>41.890021563257449</v>
      </c>
      <c r="BD429" s="17">
        <f t="shared" si="357"/>
        <v>2.0881809488185072</v>
      </c>
      <c r="BE429" s="18">
        <f t="shared" si="358"/>
        <v>4.8135144253544562</v>
      </c>
      <c r="BF429" s="17">
        <f t="shared" si="385"/>
        <v>0.28283370376029981</v>
      </c>
      <c r="BG429" s="17">
        <f t="shared" si="359"/>
        <v>0.93896335751356985</v>
      </c>
      <c r="BH429" s="17">
        <f t="shared" si="360"/>
        <v>0.10371154431568963</v>
      </c>
      <c r="BI429" s="17">
        <f t="shared" si="386"/>
        <v>3.1239898731706413E-2</v>
      </c>
      <c r="BJ429" s="11">
        <f t="shared" si="387"/>
        <v>9.0536050129139021</v>
      </c>
      <c r="BK429" s="15">
        <f t="shared" si="388"/>
        <v>-1.8822492936864712</v>
      </c>
      <c r="BL429" s="15">
        <f t="shared" si="389"/>
        <v>-2.4901377257023602</v>
      </c>
      <c r="BN429" s="18">
        <f t="shared" si="361"/>
        <v>-1.6035144253544562</v>
      </c>
      <c r="BO429" s="19">
        <f t="shared" si="362"/>
        <v>-1.1759695298847128</v>
      </c>
      <c r="BP429" s="18">
        <f t="shared" si="363"/>
        <v>41.873564748433701</v>
      </c>
      <c r="BQ429" s="16">
        <f t="shared" si="390"/>
        <v>41.89007435033372</v>
      </c>
      <c r="BR429" s="17">
        <f t="shared" si="364"/>
        <v>2.0881862116010197</v>
      </c>
      <c r="BS429" s="18">
        <f t="shared" si="365"/>
        <v>4.8135144253544562</v>
      </c>
      <c r="BT429" s="17">
        <f t="shared" si="391"/>
        <v>0.28283370376029981</v>
      </c>
      <c r="BU429" s="17">
        <f t="shared" si="366"/>
        <v>0.93896572395597067</v>
      </c>
      <c r="BV429" s="17">
        <f t="shared" si="367"/>
        <v>0.10371180569691814</v>
      </c>
      <c r="BW429" s="17">
        <f t="shared" si="392"/>
        <v>3.1239898731706413E-2</v>
      </c>
      <c r="BX429" s="11">
        <f t="shared" si="393"/>
        <v>9.0536050129139021</v>
      </c>
      <c r="BY429" s="15">
        <f t="shared" si="394"/>
        <v>-1.8821729502565718</v>
      </c>
      <c r="BZ429" s="15">
        <f t="shared" si="395"/>
        <v>-2.4901440015250009</v>
      </c>
    </row>
    <row r="430" spans="9:78" x14ac:dyDescent="0.3">
      <c r="I430" s="11">
        <f t="shared" si="368"/>
        <v>0.84200000000000064</v>
      </c>
      <c r="J430" s="15">
        <f t="shared" si="369"/>
        <v>5.7640842827143057</v>
      </c>
      <c r="K430" s="15">
        <f t="shared" si="370"/>
        <v>36.222852574586312</v>
      </c>
      <c r="L430" s="15">
        <f t="shared" si="375"/>
        <v>-1.6045900756798746</v>
      </c>
      <c r="M430" s="15">
        <f t="shared" si="371"/>
        <v>-1.1728531033821294</v>
      </c>
      <c r="N430" s="15">
        <f t="shared" si="372"/>
        <v>41.868614722896631</v>
      </c>
      <c r="O430" s="23"/>
      <c r="P430" s="23"/>
      <c r="Q430" s="23"/>
      <c r="R430" s="23"/>
      <c r="S430" s="23"/>
      <c r="T430" s="23"/>
      <c r="U430" s="23"/>
      <c r="V430" s="11"/>
      <c r="Z430" s="15">
        <f t="shared" si="340"/>
        <v>41.885038894770886</v>
      </c>
      <c r="AA430" s="16">
        <f t="shared" si="373"/>
        <v>28.557973449154897</v>
      </c>
      <c r="AB430" s="17">
        <f t="shared" si="341"/>
        <v>2.0876842150275996</v>
      </c>
      <c r="AC430" s="18">
        <f t="shared" si="342"/>
        <v>4.8145900756798747</v>
      </c>
      <c r="AD430" s="17">
        <f t="shared" si="343"/>
        <v>0.37043318663487951</v>
      </c>
      <c r="AE430" s="17">
        <f t="shared" si="344"/>
        <v>1.2294873075675847</v>
      </c>
      <c r="AF430" s="17">
        <f t="shared" si="374"/>
        <v>0.10900516843367368</v>
      </c>
      <c r="AG430" s="17">
        <f t="shared" si="376"/>
        <v>3.2842251932184249E-2</v>
      </c>
      <c r="AH430" s="11">
        <f t="shared" si="377"/>
        <v>11.279165247248713</v>
      </c>
      <c r="AI430" s="15">
        <f t="shared" si="345"/>
        <v>7.4662188724156637</v>
      </c>
      <c r="AJ430" s="15">
        <f t="shared" si="346"/>
        <v>-2.3980783525530356</v>
      </c>
      <c r="AL430" s="18">
        <f t="shared" si="347"/>
        <v>-1.6045900756798746</v>
      </c>
      <c r="AM430" s="19">
        <f t="shared" si="348"/>
        <v>-1.1653868845097137</v>
      </c>
      <c r="AN430" s="18">
        <f t="shared" si="349"/>
        <v>41.868614722896631</v>
      </c>
      <c r="AO430" s="16">
        <f t="shared" si="378"/>
        <v>41.884830492732618</v>
      </c>
      <c r="AP430" s="17">
        <f t="shared" si="350"/>
        <v>2.0876634402318834</v>
      </c>
      <c r="AQ430" s="18">
        <f t="shared" si="351"/>
        <v>4.8145900756798747</v>
      </c>
      <c r="AR430" s="17">
        <f t="shared" si="379"/>
        <v>0.28290668663487945</v>
      </c>
      <c r="AS430" s="17">
        <f t="shared" si="352"/>
        <v>0.93897288821109037</v>
      </c>
      <c r="AT430" s="17">
        <f t="shared" si="353"/>
        <v>0.1036896789434104</v>
      </c>
      <c r="AU430" s="17">
        <f t="shared" si="380"/>
        <v>3.1241054855164228E-2</v>
      </c>
      <c r="AV430" s="11">
        <f t="shared" si="381"/>
        <v>9.0556060909740452</v>
      </c>
      <c r="AW430" s="15">
        <f t="shared" si="382"/>
        <v>-1.8819157287666228</v>
      </c>
      <c r="AX430" s="15">
        <f t="shared" si="383"/>
        <v>-2.4888572317526543</v>
      </c>
      <c r="AZ430" s="18">
        <f t="shared" si="354"/>
        <v>-1.6045900756798746</v>
      </c>
      <c r="BA430" s="19">
        <f t="shared" si="355"/>
        <v>-1.1747350191108961</v>
      </c>
      <c r="BB430" s="18">
        <f t="shared" si="356"/>
        <v>41.868614722896631</v>
      </c>
      <c r="BC430" s="16">
        <f t="shared" si="384"/>
        <v>41.885091633891435</v>
      </c>
      <c r="BD430" s="17">
        <f t="shared" si="357"/>
        <v>2.0876894724035839</v>
      </c>
      <c r="BE430" s="18">
        <f t="shared" si="358"/>
        <v>4.8145900756798747</v>
      </c>
      <c r="BF430" s="17">
        <f t="shared" si="385"/>
        <v>0.28290668663487945</v>
      </c>
      <c r="BG430" s="17">
        <f t="shared" si="359"/>
        <v>0.93898459675710266</v>
      </c>
      <c r="BH430" s="17">
        <f t="shared" si="360"/>
        <v>0.10369097190446619</v>
      </c>
      <c r="BI430" s="17">
        <f t="shared" si="386"/>
        <v>3.1241054855164228E-2</v>
      </c>
      <c r="BJ430" s="11">
        <f t="shared" si="387"/>
        <v>9.0556060909740452</v>
      </c>
      <c r="BK430" s="15">
        <f t="shared" si="388"/>
        <v>-1.881538000861003</v>
      </c>
      <c r="BL430" s="15">
        <f t="shared" si="389"/>
        <v>-2.4888882666204144</v>
      </c>
      <c r="BN430" s="18">
        <f t="shared" si="361"/>
        <v>-1.6045900756798746</v>
      </c>
      <c r="BO430" s="19">
        <f t="shared" si="362"/>
        <v>-1.1766161793838514</v>
      </c>
      <c r="BP430" s="18">
        <f t="shared" si="363"/>
        <v>41.868614722896631</v>
      </c>
      <c r="BQ430" s="16">
        <f t="shared" si="390"/>
        <v>41.885144436278892</v>
      </c>
      <c r="BR430" s="17">
        <f t="shared" si="364"/>
        <v>2.0876947360930544</v>
      </c>
      <c r="BS430" s="18">
        <f t="shared" si="365"/>
        <v>4.8145900756798747</v>
      </c>
      <c r="BT430" s="17">
        <f t="shared" si="391"/>
        <v>0.28290668663487945</v>
      </c>
      <c r="BU430" s="17">
        <f t="shared" si="366"/>
        <v>0.93898696421806849</v>
      </c>
      <c r="BV430" s="17">
        <f t="shared" si="367"/>
        <v>0.10369123334041451</v>
      </c>
      <c r="BW430" s="17">
        <f t="shared" si="392"/>
        <v>3.1241054855164228E-2</v>
      </c>
      <c r="BX430" s="11">
        <f t="shared" si="393"/>
        <v>9.0556060909740452</v>
      </c>
      <c r="BY430" s="15">
        <f t="shared" si="394"/>
        <v>-1.8814616245055347</v>
      </c>
      <c r="BZ430" s="15">
        <f t="shared" si="395"/>
        <v>-2.4888945418520216</v>
      </c>
    </row>
    <row r="431" spans="9:78" x14ac:dyDescent="0.3">
      <c r="I431" s="11">
        <f t="shared" si="368"/>
        <v>0.84400000000000064</v>
      </c>
      <c r="J431" s="15">
        <f t="shared" si="369"/>
        <v>5.7617379291241377</v>
      </c>
      <c r="K431" s="15">
        <f t="shared" si="370"/>
        <v>36.306584856544141</v>
      </c>
      <c r="L431" s="15">
        <f t="shared" si="375"/>
        <v>-1.6056649401619802</v>
      </c>
      <c r="M431" s="15">
        <f t="shared" si="371"/>
        <v>-1.1735004867859111</v>
      </c>
      <c r="N431" s="15">
        <f t="shared" si="372"/>
        <v>41.863667234932912</v>
      </c>
      <c r="O431" s="23"/>
      <c r="P431" s="23"/>
      <c r="Q431" s="23"/>
      <c r="R431" s="23"/>
      <c r="S431" s="23"/>
      <c r="T431" s="23"/>
      <c r="U431" s="23"/>
      <c r="V431" s="11"/>
      <c r="Z431" s="15">
        <f t="shared" si="340"/>
        <v>41.880111482058908</v>
      </c>
      <c r="AA431" s="16">
        <f t="shared" si="373"/>
        <v>28.554613850474443</v>
      </c>
      <c r="AB431" s="17">
        <f t="shared" si="341"/>
        <v>2.0871930479221223</v>
      </c>
      <c r="AC431" s="18">
        <f t="shared" si="342"/>
        <v>4.8156649401619802</v>
      </c>
      <c r="AD431" s="17">
        <f t="shared" si="343"/>
        <v>0.3705061161899903</v>
      </c>
      <c r="AE431" s="17">
        <f t="shared" si="344"/>
        <v>1.2294400475745213</v>
      </c>
      <c r="AF431" s="17">
        <f t="shared" si="374"/>
        <v>0.1089845436104605</v>
      </c>
      <c r="AG431" s="17">
        <f t="shared" si="376"/>
        <v>3.2843764978627628E-2</v>
      </c>
      <c r="AH431" s="11">
        <f t="shared" si="377"/>
        <v>11.280866137943965</v>
      </c>
      <c r="AI431" s="15">
        <f t="shared" si="345"/>
        <v>7.4647253133230826</v>
      </c>
      <c r="AJ431" s="15">
        <f t="shared" si="346"/>
        <v>-2.3967139884558035</v>
      </c>
      <c r="AL431" s="18">
        <f t="shared" si="347"/>
        <v>-1.6056649401619802</v>
      </c>
      <c r="AM431" s="19">
        <f t="shared" si="348"/>
        <v>-1.166035761472588</v>
      </c>
      <c r="AN431" s="18">
        <f t="shared" si="349"/>
        <v>41.863667234932912</v>
      </c>
      <c r="AO431" s="16">
        <f t="shared" si="378"/>
        <v>41.879902981671627</v>
      </c>
      <c r="AP431" s="17">
        <f t="shared" si="350"/>
        <v>2.0871722657675313</v>
      </c>
      <c r="AQ431" s="18">
        <f t="shared" si="351"/>
        <v>4.8156649401619802</v>
      </c>
      <c r="AR431" s="17">
        <f t="shared" si="379"/>
        <v>0.28297961618999035</v>
      </c>
      <c r="AS431" s="17">
        <f t="shared" si="352"/>
        <v>0.93899396929934587</v>
      </c>
      <c r="AT431" s="17">
        <f t="shared" si="353"/>
        <v>0.10366911786142866</v>
      </c>
      <c r="AU431" s="17">
        <f t="shared" si="380"/>
        <v>3.1242210431949781E-2</v>
      </c>
      <c r="AV431" s="11">
        <f t="shared" si="381"/>
        <v>9.0576054727741617</v>
      </c>
      <c r="AW431" s="15">
        <f t="shared" si="382"/>
        <v>-1.8812095831565894</v>
      </c>
      <c r="AX431" s="15">
        <f t="shared" si="383"/>
        <v>-2.4876086763609977</v>
      </c>
      <c r="AZ431" s="18">
        <f t="shared" si="354"/>
        <v>-1.6056649401619802</v>
      </c>
      <c r="BA431" s="19">
        <f t="shared" si="355"/>
        <v>-1.1753816963690678</v>
      </c>
      <c r="BB431" s="18">
        <f t="shared" si="356"/>
        <v>41.863667234932912</v>
      </c>
      <c r="BC431" s="16">
        <f t="shared" si="384"/>
        <v>41.880164236656888</v>
      </c>
      <c r="BD431" s="17">
        <f t="shared" si="357"/>
        <v>2.0871983062223323</v>
      </c>
      <c r="BE431" s="18">
        <f t="shared" si="358"/>
        <v>4.8156649401619802</v>
      </c>
      <c r="BF431" s="17">
        <f t="shared" si="385"/>
        <v>0.28297961618999035</v>
      </c>
      <c r="BG431" s="17">
        <f t="shared" si="359"/>
        <v>0.93900568459013289</v>
      </c>
      <c r="BH431" s="17">
        <f t="shared" si="360"/>
        <v>0.10367041128172855</v>
      </c>
      <c r="BI431" s="17">
        <f t="shared" si="386"/>
        <v>3.1242210431949781E-2</v>
      </c>
      <c r="BJ431" s="11">
        <f t="shared" si="387"/>
        <v>9.0576054727741617</v>
      </c>
      <c r="BK431" s="15">
        <f t="shared" si="388"/>
        <v>-1.8808316373336298</v>
      </c>
      <c r="BL431" s="15">
        <f t="shared" si="389"/>
        <v>-2.4876397128319017</v>
      </c>
      <c r="BN431" s="18">
        <f t="shared" si="361"/>
        <v>-1.6056649401619802</v>
      </c>
      <c r="BO431" s="19">
        <f t="shared" si="362"/>
        <v>-1.1772621500605784</v>
      </c>
      <c r="BP431" s="18">
        <f t="shared" si="363"/>
        <v>41.863667234932912</v>
      </c>
      <c r="BQ431" s="16">
        <f t="shared" si="390"/>
        <v>41.880217054441836</v>
      </c>
      <c r="BR431" s="17">
        <f t="shared" si="364"/>
        <v>2.0872035708273216</v>
      </c>
      <c r="BS431" s="18">
        <f t="shared" si="365"/>
        <v>4.8156649401619802</v>
      </c>
      <c r="BT431" s="17">
        <f t="shared" si="391"/>
        <v>0.28297961618999035</v>
      </c>
      <c r="BU431" s="17">
        <f t="shared" si="366"/>
        <v>0.93900805307327939</v>
      </c>
      <c r="BV431" s="17">
        <f t="shared" si="367"/>
        <v>0.10367067277282063</v>
      </c>
      <c r="BW431" s="17">
        <f t="shared" si="392"/>
        <v>3.1242210431949781E-2</v>
      </c>
      <c r="BX431" s="11">
        <f t="shared" si="393"/>
        <v>9.0576054727741617</v>
      </c>
      <c r="BY431" s="15">
        <f t="shared" si="394"/>
        <v>-1.8807552279360087</v>
      </c>
      <c r="BZ431" s="15">
        <f t="shared" si="395"/>
        <v>-2.4876459874826655</v>
      </c>
    </row>
    <row r="432" spans="9:78" x14ac:dyDescent="0.3">
      <c r="I432" s="11">
        <f t="shared" si="368"/>
        <v>0.84600000000000064</v>
      </c>
      <c r="J432" s="15">
        <f t="shared" si="369"/>
        <v>5.7593902814464473</v>
      </c>
      <c r="K432" s="15">
        <f t="shared" si="370"/>
        <v>36.390307246061752</v>
      </c>
      <c r="L432" s="15">
        <f t="shared" si="375"/>
        <v>-1.6067390312508676</v>
      </c>
      <c r="M432" s="15">
        <f t="shared" si="371"/>
        <v>-1.1741471909044423</v>
      </c>
      <c r="N432" s="15">
        <f t="shared" si="372"/>
        <v>41.85872228268147</v>
      </c>
      <c r="O432" s="23"/>
      <c r="P432" s="23"/>
      <c r="Q432" s="23"/>
      <c r="R432" s="23"/>
      <c r="S432" s="23"/>
      <c r="T432" s="23"/>
      <c r="U432" s="23"/>
      <c r="V432" s="11"/>
      <c r="Z432" s="15">
        <f t="shared" si="340"/>
        <v>41.875186599758131</v>
      </c>
      <c r="AA432" s="16">
        <f t="shared" si="373"/>
        <v>28.55125597707389</v>
      </c>
      <c r="AB432" s="17">
        <f t="shared" si="341"/>
        <v>2.08670219078983</v>
      </c>
      <c r="AC432" s="18">
        <f t="shared" si="342"/>
        <v>4.8167390312508678</v>
      </c>
      <c r="AD432" s="17">
        <f t="shared" si="343"/>
        <v>0.37057899327037136</v>
      </c>
      <c r="AE432" s="17">
        <f t="shared" si="344"/>
        <v>1.2293926822225336</v>
      </c>
      <c r="AF432" s="17">
        <f t="shared" si="374"/>
        <v>0.10896392998590522</v>
      </c>
      <c r="AG432" s="17">
        <f t="shared" si="376"/>
        <v>3.2845277233926801E-2</v>
      </c>
      <c r="AH432" s="11">
        <f t="shared" si="377"/>
        <v>11.282565546062434</v>
      </c>
      <c r="AI432" s="15">
        <f t="shared" si="345"/>
        <v>7.4632283062754725</v>
      </c>
      <c r="AJ432" s="15">
        <f t="shared" si="346"/>
        <v>-2.3953506714862298</v>
      </c>
      <c r="AL432" s="18">
        <f t="shared" si="347"/>
        <v>-1.6067390312508676</v>
      </c>
      <c r="AM432" s="19">
        <f t="shared" si="348"/>
        <v>-1.1666839625981669</v>
      </c>
      <c r="AN432" s="18">
        <f t="shared" si="349"/>
        <v>41.85872228268147</v>
      </c>
      <c r="AO432" s="16">
        <f t="shared" si="378"/>
        <v>41.874978001274677</v>
      </c>
      <c r="AP432" s="17">
        <f t="shared" si="350"/>
        <v>2.0866814013026138</v>
      </c>
      <c r="AQ432" s="18">
        <f t="shared" si="351"/>
        <v>4.8167390312508678</v>
      </c>
      <c r="AR432" s="17">
        <f t="shared" si="379"/>
        <v>0.2830524932703713</v>
      </c>
      <c r="AS432" s="17">
        <f t="shared" si="352"/>
        <v>0.93901490190718129</v>
      </c>
      <c r="AT432" s="17">
        <f t="shared" si="353"/>
        <v>0.10364856860153451</v>
      </c>
      <c r="AU432" s="17">
        <f t="shared" si="380"/>
        <v>3.1243365474799924E-2</v>
      </c>
      <c r="AV432" s="11">
        <f t="shared" si="381"/>
        <v>9.059603181951509</v>
      </c>
      <c r="AW432" s="15">
        <f t="shared" si="382"/>
        <v>-1.880508271958744</v>
      </c>
      <c r="AX432" s="15">
        <f t="shared" si="383"/>
        <v>-2.486361018423922</v>
      </c>
      <c r="AZ432" s="18">
        <f t="shared" si="354"/>
        <v>-1.6067390312508676</v>
      </c>
      <c r="BA432" s="19">
        <f t="shared" si="355"/>
        <v>-1.1760276991764012</v>
      </c>
      <c r="BB432" s="18">
        <f t="shared" si="356"/>
        <v>41.85872228268147</v>
      </c>
      <c r="BC432" s="16">
        <f t="shared" si="384"/>
        <v>41.875239369917452</v>
      </c>
      <c r="BD432" s="17">
        <f t="shared" si="357"/>
        <v>2.0867074500225828</v>
      </c>
      <c r="BE432" s="18">
        <f t="shared" si="358"/>
        <v>4.8167390312508678</v>
      </c>
      <c r="BF432" s="17">
        <f t="shared" si="385"/>
        <v>0.2830524932703713</v>
      </c>
      <c r="BG432" s="17">
        <f t="shared" si="359"/>
        <v>0.93902662393442105</v>
      </c>
      <c r="BH432" s="17">
        <f t="shared" si="360"/>
        <v>0.10364986248019613</v>
      </c>
      <c r="BI432" s="17">
        <f t="shared" si="386"/>
        <v>3.1243365474799924E-2</v>
      </c>
      <c r="BJ432" s="11">
        <f t="shared" si="387"/>
        <v>9.059603181951509</v>
      </c>
      <c r="BK432" s="15">
        <f t="shared" si="388"/>
        <v>-1.8801301084871078</v>
      </c>
      <c r="BL432" s="15">
        <f t="shared" si="389"/>
        <v>-2.4863920564740392</v>
      </c>
      <c r="BN432" s="18">
        <f t="shared" si="361"/>
        <v>-1.6067390312508676</v>
      </c>
      <c r="BO432" s="19">
        <f t="shared" si="362"/>
        <v>-1.1779074511214165</v>
      </c>
      <c r="BP432" s="18">
        <f t="shared" si="363"/>
        <v>41.85872228268147</v>
      </c>
      <c r="BQ432" s="16">
        <f t="shared" si="390"/>
        <v>41.875292203184223</v>
      </c>
      <c r="BR432" s="17">
        <f t="shared" si="364"/>
        <v>2.0867127155514531</v>
      </c>
      <c r="BS432" s="18">
        <f t="shared" si="365"/>
        <v>4.8167390312508678</v>
      </c>
      <c r="BT432" s="17">
        <f t="shared" si="391"/>
        <v>0.2830524932703713</v>
      </c>
      <c r="BU432" s="17">
        <f t="shared" si="366"/>
        <v>0.9390289934432845</v>
      </c>
      <c r="BV432" s="17">
        <f t="shared" si="367"/>
        <v>0.1036501240268462</v>
      </c>
      <c r="BW432" s="17">
        <f t="shared" si="392"/>
        <v>3.1243365474799924E-2</v>
      </c>
      <c r="BX432" s="11">
        <f t="shared" si="393"/>
        <v>9.059603181951509</v>
      </c>
      <c r="BY432" s="15">
        <f t="shared" si="394"/>
        <v>-1.8800536659333147</v>
      </c>
      <c r="BZ432" s="15">
        <f t="shared" si="395"/>
        <v>-2.4863983305538837</v>
      </c>
    </row>
    <row r="433" spans="9:78" x14ac:dyDescent="0.3">
      <c r="I433" s="11">
        <f t="shared" si="368"/>
        <v>0.84800000000000064</v>
      </c>
      <c r="J433" s="15">
        <f t="shared" si="369"/>
        <v>5.7570413410305985</v>
      </c>
      <c r="K433" s="15">
        <f t="shared" si="370"/>
        <v>36.474019748208732</v>
      </c>
      <c r="L433" s="15">
        <f t="shared" si="375"/>
        <v>-1.6078123611439812</v>
      </c>
      <c r="M433" s="15">
        <f t="shared" si="371"/>
        <v>-1.1747932249446256</v>
      </c>
      <c r="N433" s="15">
        <f t="shared" si="372"/>
        <v>41.853779864297522</v>
      </c>
      <c r="O433" s="23"/>
      <c r="P433" s="23"/>
      <c r="Q433" s="23"/>
      <c r="R433" s="23"/>
      <c r="S433" s="23"/>
      <c r="T433" s="23"/>
      <c r="U433" s="23"/>
      <c r="V433" s="11"/>
      <c r="Z433" s="15">
        <f t="shared" si="340"/>
        <v>41.870264246245839</v>
      </c>
      <c r="AA433" s="16">
        <f t="shared" si="373"/>
        <v>28.547899827846848</v>
      </c>
      <c r="AB433" s="17">
        <f t="shared" si="341"/>
        <v>2.0862116433800391</v>
      </c>
      <c r="AC433" s="18">
        <f t="shared" si="342"/>
        <v>4.8178123611439814</v>
      </c>
      <c r="AD433" s="17">
        <f t="shared" si="343"/>
        <v>0.37065181870361913</v>
      </c>
      <c r="AE433" s="17">
        <f t="shared" si="344"/>
        <v>1.2293452143393919</v>
      </c>
      <c r="AF433" s="17">
        <f t="shared" si="374"/>
        <v>0.10894332760584947</v>
      </c>
      <c r="AG433" s="17">
        <f t="shared" si="376"/>
        <v>3.284678871461761E-2</v>
      </c>
      <c r="AH433" s="11">
        <f t="shared" si="377"/>
        <v>11.284263491446582</v>
      </c>
      <c r="AI433" s="15">
        <f t="shared" si="345"/>
        <v>7.4617279428511578</v>
      </c>
      <c r="AJ433" s="15">
        <f t="shared" si="346"/>
        <v>-2.3939883922583287</v>
      </c>
      <c r="AL433" s="18">
        <f t="shared" si="347"/>
        <v>-1.6078123611439812</v>
      </c>
      <c r="AM433" s="19">
        <f t="shared" si="348"/>
        <v>-1.1673314970017745</v>
      </c>
      <c r="AN433" s="18">
        <f t="shared" si="349"/>
        <v>41.853779864297522</v>
      </c>
      <c r="AO433" s="16">
        <f t="shared" si="378"/>
        <v>41.870055549915016</v>
      </c>
      <c r="AP433" s="17">
        <f t="shared" si="350"/>
        <v>2.0861908465860335</v>
      </c>
      <c r="AQ433" s="18">
        <f t="shared" si="351"/>
        <v>4.8178123611439814</v>
      </c>
      <c r="AR433" s="17">
        <f t="shared" si="379"/>
        <v>0.28312531870361907</v>
      </c>
      <c r="AS433" s="17">
        <f t="shared" si="352"/>
        <v>0.93903568889704858</v>
      </c>
      <c r="AT433" s="17">
        <f t="shared" si="353"/>
        <v>0.10362803119560283</v>
      </c>
      <c r="AU433" s="17">
        <f t="shared" si="380"/>
        <v>3.1244519996193987E-2</v>
      </c>
      <c r="AV433" s="11">
        <f t="shared" si="381"/>
        <v>9.0615992416624618</v>
      </c>
      <c r="AW433" s="15">
        <f t="shared" si="382"/>
        <v>-1.8798117024762602</v>
      </c>
      <c r="AX433" s="15">
        <f t="shared" si="383"/>
        <v>-2.4851142502306081</v>
      </c>
      <c r="AZ433" s="18">
        <f t="shared" si="354"/>
        <v>-1.6078123611439812</v>
      </c>
      <c r="BA433" s="19">
        <f t="shared" si="355"/>
        <v>-1.1766730366471019</v>
      </c>
      <c r="BB433" s="18">
        <f t="shared" si="356"/>
        <v>41.853779864297522</v>
      </c>
      <c r="BC433" s="16">
        <f t="shared" si="384"/>
        <v>41.870317032048483</v>
      </c>
      <c r="BD433" s="17">
        <f t="shared" si="357"/>
        <v>2.0862169035534568</v>
      </c>
      <c r="BE433" s="18">
        <f t="shared" si="358"/>
        <v>4.8178123611439814</v>
      </c>
      <c r="BF433" s="17">
        <f t="shared" si="385"/>
        <v>0.28312531870361907</v>
      </c>
      <c r="BG433" s="17">
        <f t="shared" si="359"/>
        <v>0.9390474176525434</v>
      </c>
      <c r="BH433" s="17">
        <f t="shared" si="360"/>
        <v>0.10362932553175498</v>
      </c>
      <c r="BI433" s="17">
        <f t="shared" si="386"/>
        <v>3.1244519996193987E-2</v>
      </c>
      <c r="BJ433" s="11">
        <f t="shared" si="387"/>
        <v>9.0615992416624618</v>
      </c>
      <c r="BK433" s="15">
        <f t="shared" si="388"/>
        <v>-1.8794333216206098</v>
      </c>
      <c r="BL433" s="15">
        <f t="shared" si="389"/>
        <v>-2.4851452898361974</v>
      </c>
      <c r="BN433" s="18">
        <f t="shared" si="361"/>
        <v>-1.6078123611439812</v>
      </c>
      <c r="BO433" s="19">
        <f t="shared" si="362"/>
        <v>-1.1785520915878669</v>
      </c>
      <c r="BP433" s="18">
        <f t="shared" si="363"/>
        <v>41.853779864297522</v>
      </c>
      <c r="BQ433" s="16">
        <f t="shared" si="390"/>
        <v>41.870369880879515</v>
      </c>
      <c r="BR433" s="17">
        <f t="shared" si="364"/>
        <v>2.0862221700143784</v>
      </c>
      <c r="BS433" s="18">
        <f t="shared" si="365"/>
        <v>4.8178123611439814</v>
      </c>
      <c r="BT433" s="17">
        <f t="shared" si="391"/>
        <v>0.28312531870361907</v>
      </c>
      <c r="BU433" s="17">
        <f t="shared" si="366"/>
        <v>0.93904978819058293</v>
      </c>
      <c r="BV433" s="17">
        <f t="shared" si="367"/>
        <v>0.10362958713436798</v>
      </c>
      <c r="BW433" s="17">
        <f t="shared" si="392"/>
        <v>3.1244519996193987E-2</v>
      </c>
      <c r="BX433" s="11">
        <f t="shared" si="393"/>
        <v>9.0615992416624618</v>
      </c>
      <c r="BY433" s="15">
        <f t="shared" si="394"/>
        <v>-1.8793568457990972</v>
      </c>
      <c r="BZ433" s="15">
        <f t="shared" si="395"/>
        <v>-2.4851515633548003</v>
      </c>
    </row>
    <row r="434" spans="9:78" x14ac:dyDescent="0.3">
      <c r="I434" s="11">
        <f t="shared" si="368"/>
        <v>0.85000000000000064</v>
      </c>
      <c r="J434" s="15">
        <f t="shared" si="369"/>
        <v>5.7546911092077258</v>
      </c>
      <c r="K434" s="15">
        <f t="shared" si="370"/>
        <v>36.557722368050982</v>
      </c>
      <c r="L434" s="15">
        <f t="shared" si="375"/>
        <v>-1.6088849417912108</v>
      </c>
      <c r="M434" s="15">
        <f t="shared" si="371"/>
        <v>-1.1754385979283395</v>
      </c>
      <c r="N434" s="15">
        <f t="shared" si="372"/>
        <v>41.848839977952274</v>
      </c>
      <c r="O434" s="23"/>
      <c r="P434" s="23"/>
      <c r="Q434" s="23"/>
      <c r="R434" s="23"/>
      <c r="S434" s="23"/>
      <c r="T434" s="23"/>
      <c r="U434" s="23"/>
      <c r="V434" s="11"/>
      <c r="Z434" s="15">
        <f t="shared" si="340"/>
        <v>41.865344419910798</v>
      </c>
      <c r="AA434" s="16">
        <f t="shared" si="373"/>
        <v>28.544545401694741</v>
      </c>
      <c r="AB434" s="17">
        <f t="shared" si="341"/>
        <v>2.08572140544333</v>
      </c>
      <c r="AC434" s="18">
        <f t="shared" si="342"/>
        <v>4.818884941791211</v>
      </c>
      <c r="AD434" s="17">
        <f t="shared" si="343"/>
        <v>0.37072459330053359</v>
      </c>
      <c r="AE434" s="17">
        <f t="shared" si="344"/>
        <v>1.2292976466950649</v>
      </c>
      <c r="AF434" s="17">
        <f t="shared" si="374"/>
        <v>0.10892273651503465</v>
      </c>
      <c r="AG434" s="17">
        <f t="shared" si="376"/>
        <v>3.2848299436901145E-2</v>
      </c>
      <c r="AH434" s="11">
        <f t="shared" si="377"/>
        <v>11.285959993535274</v>
      </c>
      <c r="AI434" s="15">
        <f t="shared" si="345"/>
        <v>7.4602243127568313</v>
      </c>
      <c r="AJ434" s="15">
        <f t="shared" si="346"/>
        <v>-2.3926271415683797</v>
      </c>
      <c r="AL434" s="18">
        <f t="shared" si="347"/>
        <v>-1.6088849417912108</v>
      </c>
      <c r="AM434" s="19">
        <f t="shared" si="348"/>
        <v>-1.1679783736155827</v>
      </c>
      <c r="AN434" s="18">
        <f t="shared" si="349"/>
        <v>41.848839977952274</v>
      </c>
      <c r="AO434" s="16">
        <f t="shared" si="378"/>
        <v>41.865135625977494</v>
      </c>
      <c r="AP434" s="17">
        <f t="shared" si="350"/>
        <v>2.0857006013679733</v>
      </c>
      <c r="AQ434" s="18">
        <f t="shared" si="351"/>
        <v>4.818884941791211</v>
      </c>
      <c r="AR434" s="17">
        <f t="shared" si="379"/>
        <v>0.28319809330053369</v>
      </c>
      <c r="AS434" s="17">
        <f t="shared" si="352"/>
        <v>0.9390563330734284</v>
      </c>
      <c r="AT434" s="17">
        <f t="shared" si="353"/>
        <v>0.10360750567469275</v>
      </c>
      <c r="AU434" s="17">
        <f t="shared" si="380"/>
        <v>3.1245674008358867E-2</v>
      </c>
      <c r="AV434" s="11">
        <f t="shared" si="381"/>
        <v>9.0635936745922763</v>
      </c>
      <c r="AW434" s="15">
        <f t="shared" si="382"/>
        <v>-1.8791197838894496</v>
      </c>
      <c r="AX434" s="15">
        <f t="shared" si="383"/>
        <v>-2.4838683642193882</v>
      </c>
      <c r="AZ434" s="18">
        <f t="shared" si="354"/>
        <v>-1.6088849417912108</v>
      </c>
      <c r="BA434" s="19">
        <f t="shared" si="355"/>
        <v>-1.1773177177122289</v>
      </c>
      <c r="BB434" s="18">
        <f t="shared" si="356"/>
        <v>41.848839977952274</v>
      </c>
      <c r="BC434" s="16">
        <f t="shared" si="384"/>
        <v>41.865397221436886</v>
      </c>
      <c r="BD434" s="17">
        <f t="shared" si="357"/>
        <v>2.0857266665653476</v>
      </c>
      <c r="BE434" s="18">
        <f t="shared" si="358"/>
        <v>4.818884941791211</v>
      </c>
      <c r="BF434" s="17">
        <f t="shared" si="385"/>
        <v>0.28319809330053369</v>
      </c>
      <c r="BG434" s="17">
        <f t="shared" si="359"/>
        <v>0.93906806854910074</v>
      </c>
      <c r="BH434" s="17">
        <f t="shared" si="360"/>
        <v>0.10360880046747513</v>
      </c>
      <c r="BI434" s="17">
        <f t="shared" si="386"/>
        <v>3.1245674008358867E-2</v>
      </c>
      <c r="BJ434" s="11">
        <f t="shared" si="387"/>
        <v>9.0635936745922763</v>
      </c>
      <c r="BK434" s="15">
        <f t="shared" si="388"/>
        <v>-1.8787411859105543</v>
      </c>
      <c r="BL434" s="15">
        <f t="shared" si="389"/>
        <v>-2.4838994053568952</v>
      </c>
      <c r="BN434" s="18">
        <f t="shared" si="361"/>
        <v>-1.6088849417912108</v>
      </c>
      <c r="BO434" s="19">
        <f t="shared" si="362"/>
        <v>-1.1791960803001607</v>
      </c>
      <c r="BP434" s="18">
        <f t="shared" si="363"/>
        <v>41.848839977952274</v>
      </c>
      <c r="BQ434" s="16">
        <f t="shared" si="390"/>
        <v>41.865450085912748</v>
      </c>
      <c r="BR434" s="17">
        <f t="shared" si="364"/>
        <v>2.0857319339663016</v>
      </c>
      <c r="BS434" s="18">
        <f t="shared" si="365"/>
        <v>4.818884941791211</v>
      </c>
      <c r="BT434" s="17">
        <f t="shared" si="391"/>
        <v>0.28319809330053369</v>
      </c>
      <c r="BU434" s="17">
        <f t="shared" si="366"/>
        <v>0.93907044011969987</v>
      </c>
      <c r="BV434" s="17">
        <f t="shared" si="367"/>
        <v>0.10360906212644665</v>
      </c>
      <c r="BW434" s="17">
        <f t="shared" si="392"/>
        <v>3.1245674008358867E-2</v>
      </c>
      <c r="BX434" s="11">
        <f t="shared" si="393"/>
        <v>9.0635936745922763</v>
      </c>
      <c r="BY434" s="15">
        <f t="shared" si="394"/>
        <v>-1.878664676712229</v>
      </c>
      <c r="BZ434" s="15">
        <f t="shared" si="395"/>
        <v>-2.4839056783236781</v>
      </c>
    </row>
    <row r="435" spans="9:78" x14ac:dyDescent="0.3">
      <c r="I435" s="11">
        <f t="shared" si="368"/>
        <v>0.85200000000000065</v>
      </c>
      <c r="J435" s="15">
        <f t="shared" si="369"/>
        <v>5.7523395872911012</v>
      </c>
      <c r="K435" s="15">
        <f t="shared" si="370"/>
        <v>36.641415110650769</v>
      </c>
      <c r="L435" s="15">
        <f t="shared" si="375"/>
        <v>-1.6099567848998837</v>
      </c>
      <c r="M435" s="15">
        <f t="shared" si="371"/>
        <v>-1.1760833186961912</v>
      </c>
      <c r="N435" s="15">
        <f t="shared" si="372"/>
        <v>41.843902621832591</v>
      </c>
      <c r="O435" s="23"/>
      <c r="P435" s="23"/>
      <c r="Q435" s="23"/>
      <c r="R435" s="23"/>
      <c r="S435" s="23"/>
      <c r="T435" s="23"/>
      <c r="U435" s="23"/>
      <c r="V435" s="11"/>
      <c r="Z435" s="15">
        <f t="shared" si="340"/>
        <v>41.860427119153044</v>
      </c>
      <c r="AA435" s="16">
        <f t="shared" si="373"/>
        <v>28.541192697526693</v>
      </c>
      <c r="AB435" s="17">
        <f t="shared" si="341"/>
        <v>2.0852314767315292</v>
      </c>
      <c r="AC435" s="18">
        <f t="shared" si="342"/>
        <v>4.8199567848998832</v>
      </c>
      <c r="AD435" s="17">
        <f t="shared" si="343"/>
        <v>0.370797317855457</v>
      </c>
      <c r="AE435" s="17">
        <f t="shared" si="344"/>
        <v>1.2292499820029013</v>
      </c>
      <c r="AF435" s="17">
        <f t="shared" si="374"/>
        <v>0.10890215675712439</v>
      </c>
      <c r="AG435" s="17">
        <f t="shared" si="376"/>
        <v>3.2849809416650416E-2</v>
      </c>
      <c r="AH435" s="11">
        <f t="shared" si="377"/>
        <v>11.287655071371978</v>
      </c>
      <c r="AI435" s="15">
        <f t="shared" si="345"/>
        <v>7.4587175038658406</v>
      </c>
      <c r="AJ435" s="15">
        <f t="shared" si="346"/>
        <v>-2.3912669103912876</v>
      </c>
      <c r="AL435" s="18">
        <f t="shared" si="347"/>
        <v>-1.6099567848998837</v>
      </c>
      <c r="AM435" s="19">
        <f t="shared" si="348"/>
        <v>-1.1686246011923254</v>
      </c>
      <c r="AN435" s="18">
        <f t="shared" si="349"/>
        <v>41.843902621832591</v>
      </c>
      <c r="AO435" s="16">
        <f t="shared" si="378"/>
        <v>41.860218227858297</v>
      </c>
      <c r="AP435" s="17">
        <f t="shared" si="350"/>
        <v>2.085210665399865</v>
      </c>
      <c r="AQ435" s="18">
        <f t="shared" si="351"/>
        <v>4.8199567848998832</v>
      </c>
      <c r="AR435" s="17">
        <f t="shared" si="379"/>
        <v>0.2832708178554571</v>
      </c>
      <c r="AS435" s="17">
        <f t="shared" si="352"/>
        <v>0.93907683718400903</v>
      </c>
      <c r="AT435" s="17">
        <f t="shared" si="353"/>
        <v>0.10358699206906367</v>
      </c>
      <c r="AU435" s="17">
        <f t="shared" si="380"/>
        <v>3.1246827523274023E-2</v>
      </c>
      <c r="AV435" s="11">
        <f t="shared" si="381"/>
        <v>9.0655865029646421</v>
      </c>
      <c r="AW435" s="15">
        <f t="shared" si="382"/>
        <v>-1.8784324272175668</v>
      </c>
      <c r="AX435" s="15">
        <f t="shared" si="383"/>
        <v>-2.4826233529747648</v>
      </c>
      <c r="AZ435" s="18">
        <f t="shared" si="354"/>
        <v>-1.6099567848998837</v>
      </c>
      <c r="BA435" s="19">
        <f t="shared" si="355"/>
        <v>-1.1779617511234088</v>
      </c>
      <c r="BB435" s="18">
        <f t="shared" si="356"/>
        <v>41.843902621832591</v>
      </c>
      <c r="BC435" s="16">
        <f t="shared" si="384"/>
        <v>41.860479936480878</v>
      </c>
      <c r="BD435" s="17">
        <f t="shared" si="357"/>
        <v>2.0852367388098965</v>
      </c>
      <c r="BE435" s="18">
        <f t="shared" si="358"/>
        <v>4.8199567848998832</v>
      </c>
      <c r="BF435" s="17">
        <f t="shared" si="385"/>
        <v>0.2832708178554571</v>
      </c>
      <c r="BG435" s="17">
        <f t="shared" si="359"/>
        <v>0.93908857937190071</v>
      </c>
      <c r="BH435" s="17">
        <f t="shared" si="360"/>
        <v>0.10358828731762677</v>
      </c>
      <c r="BI435" s="17">
        <f t="shared" si="386"/>
        <v>3.1246827523274023E-2</v>
      </c>
      <c r="BJ435" s="11">
        <f t="shared" si="387"/>
        <v>9.0655865029646421</v>
      </c>
      <c r="BK435" s="15">
        <f t="shared" si="388"/>
        <v>-1.8780536123723484</v>
      </c>
      <c r="BL435" s="15">
        <f t="shared" si="389"/>
        <v>-2.4826543956208194</v>
      </c>
      <c r="BN435" s="18">
        <f t="shared" si="361"/>
        <v>-1.6099567848998837</v>
      </c>
      <c r="BO435" s="19">
        <f t="shared" si="362"/>
        <v>-1.1798394259209359</v>
      </c>
      <c r="BP435" s="18">
        <f t="shared" si="363"/>
        <v>41.843902621832591</v>
      </c>
      <c r="BQ435" s="16">
        <f t="shared" si="390"/>
        <v>41.860532816680269</v>
      </c>
      <c r="BR435" s="17">
        <f t="shared" si="364"/>
        <v>2.0852420071586755</v>
      </c>
      <c r="BS435" s="18">
        <f t="shared" si="365"/>
        <v>4.8199567848998832</v>
      </c>
      <c r="BT435" s="17">
        <f t="shared" si="391"/>
        <v>0.2832708178554571</v>
      </c>
      <c r="BU435" s="17">
        <f t="shared" si="366"/>
        <v>0.93909095197836723</v>
      </c>
      <c r="BV435" s="17">
        <f t="shared" si="367"/>
        <v>0.10358854903334319</v>
      </c>
      <c r="BW435" s="17">
        <f t="shared" si="392"/>
        <v>3.1246827523274023E-2</v>
      </c>
      <c r="BX435" s="11">
        <f t="shared" si="393"/>
        <v>9.0655865029646421</v>
      </c>
      <c r="BY435" s="15">
        <f t="shared" si="394"/>
        <v>-1.8779770696905529</v>
      </c>
      <c r="BZ435" s="15">
        <f t="shared" si="395"/>
        <v>-2.4826606680449568</v>
      </c>
    </row>
    <row r="436" spans="9:78" x14ac:dyDescent="0.3">
      <c r="I436" s="11">
        <f t="shared" si="368"/>
        <v>0.85400000000000065</v>
      </c>
      <c r="J436" s="15">
        <f t="shared" si="369"/>
        <v>5.7499867765764936</v>
      </c>
      <c r="K436" s="15">
        <f t="shared" si="370"/>
        <v>36.725097981066739</v>
      </c>
      <c r="L436" s="15">
        <f t="shared" si="375"/>
        <v>-1.6110279019396549</v>
      </c>
      <c r="M436" s="15">
        <f t="shared" si="371"/>
        <v>-1.1767273959111928</v>
      </c>
      <c r="N436" s="15">
        <f t="shared" si="372"/>
        <v>41.838967794140714</v>
      </c>
      <c r="O436" s="23"/>
      <c r="P436" s="23"/>
      <c r="Q436" s="23"/>
      <c r="R436" s="23"/>
      <c r="S436" s="23"/>
      <c r="T436" s="23"/>
      <c r="U436" s="23"/>
      <c r="V436" s="11"/>
      <c r="Z436" s="15">
        <f t="shared" si="340"/>
        <v>41.855512342383669</v>
      </c>
      <c r="AA436" s="16">
        <f t="shared" si="373"/>
        <v>28.537841714259351</v>
      </c>
      <c r="AB436" s="17">
        <f t="shared" si="341"/>
        <v>2.0847418569976837</v>
      </c>
      <c r="AC436" s="18">
        <f t="shared" si="342"/>
        <v>4.8210279019396545</v>
      </c>
      <c r="AD436" s="17">
        <f t="shared" si="343"/>
        <v>0.37086999314660551</v>
      </c>
      <c r="AE436" s="17">
        <f t="shared" si="344"/>
        <v>1.2292022229207833</v>
      </c>
      <c r="AF436" s="17">
        <f t="shared" si="374"/>
        <v>0.10888158837472617</v>
      </c>
      <c r="AG436" s="17">
        <f t="shared" si="376"/>
        <v>3.2851318669416853E-2</v>
      </c>
      <c r="AH436" s="11">
        <f t="shared" si="377"/>
        <v>11.28934874361282</v>
      </c>
      <c r="AI436" s="15">
        <f t="shared" si="345"/>
        <v>7.457207602255588</v>
      </c>
      <c r="AJ436" s="15">
        <f t="shared" si="346"/>
        <v>-2.3899076898770066</v>
      </c>
      <c r="AL436" s="18">
        <f t="shared" si="347"/>
        <v>-1.6110279019396549</v>
      </c>
      <c r="AM436" s="19">
        <f t="shared" si="348"/>
        <v>-1.1692701883089371</v>
      </c>
      <c r="AN436" s="18">
        <f t="shared" si="349"/>
        <v>41.838967794140714</v>
      </c>
      <c r="AO436" s="16">
        <f t="shared" si="378"/>
        <v>41.855303353964736</v>
      </c>
      <c r="AP436" s="17">
        <f t="shared" si="350"/>
        <v>2.08472103843437</v>
      </c>
      <c r="AQ436" s="18">
        <f t="shared" si="351"/>
        <v>4.8210279019396545</v>
      </c>
      <c r="AR436" s="17">
        <f t="shared" si="379"/>
        <v>0.28334349314660556</v>
      </c>
      <c r="AS436" s="17">
        <f t="shared" si="352"/>
        <v>0.93909720392084794</v>
      </c>
      <c r="AT436" s="17">
        <f t="shared" si="353"/>
        <v>0.1035664904081917</v>
      </c>
      <c r="AU436" s="17">
        <f t="shared" si="380"/>
        <v>3.124798055267642E-2</v>
      </c>
      <c r="AV436" s="11">
        <f t="shared" si="381"/>
        <v>9.0675777485510789</v>
      </c>
      <c r="AW436" s="15">
        <f t="shared" si="382"/>
        <v>-1.8777495452811879</v>
      </c>
      <c r="AX436" s="15">
        <f t="shared" si="383"/>
        <v>-2.4813792092245106</v>
      </c>
      <c r="AZ436" s="18">
        <f t="shared" si="354"/>
        <v>-1.6110279019396549</v>
      </c>
      <c r="BA436" s="19">
        <f t="shared" si="355"/>
        <v>-1.1786051454564739</v>
      </c>
      <c r="BB436" s="18">
        <f t="shared" si="356"/>
        <v>41.838967794140714</v>
      </c>
      <c r="BC436" s="16">
        <f t="shared" si="384"/>
        <v>41.855565175589739</v>
      </c>
      <c r="BD436" s="17">
        <f t="shared" si="357"/>
        <v>2.0847471200399683</v>
      </c>
      <c r="BE436" s="18">
        <f t="shared" si="358"/>
        <v>4.8210279019396545</v>
      </c>
      <c r="BF436" s="17">
        <f t="shared" si="385"/>
        <v>0.28334349314660556</v>
      </c>
      <c r="BG436" s="17">
        <f t="shared" si="359"/>
        <v>0.93910895281311668</v>
      </c>
      <c r="BH436" s="17">
        <f t="shared" si="360"/>
        <v>0.10356778611169651</v>
      </c>
      <c r="BI436" s="17">
        <f t="shared" si="386"/>
        <v>3.124798055267642E-2</v>
      </c>
      <c r="BJ436" s="11">
        <f t="shared" si="387"/>
        <v>9.0675777485510789</v>
      </c>
      <c r="BK436" s="15">
        <f t="shared" si="388"/>
        <v>-1.8773705138228356</v>
      </c>
      <c r="BL436" s="15">
        <f t="shared" si="389"/>
        <v>-2.4814102533559232</v>
      </c>
      <c r="BN436" s="18">
        <f t="shared" si="361"/>
        <v>-1.6110279019396549</v>
      </c>
      <c r="BO436" s="19">
        <f t="shared" si="362"/>
        <v>-1.1804821369388385</v>
      </c>
      <c r="BP436" s="18">
        <f t="shared" si="363"/>
        <v>41.838967794140714</v>
      </c>
      <c r="BQ436" s="16">
        <f t="shared" si="390"/>
        <v>41.855618071589575</v>
      </c>
      <c r="BR436" s="17">
        <f t="shared" si="364"/>
        <v>2.0847523893441831</v>
      </c>
      <c r="BS436" s="18">
        <f t="shared" si="365"/>
        <v>4.8210279019396545</v>
      </c>
      <c r="BT436" s="17">
        <f t="shared" si="391"/>
        <v>0.28334349314660556</v>
      </c>
      <c r="BU436" s="17">
        <f t="shared" si="366"/>
        <v>0.93911132645868545</v>
      </c>
      <c r="BV436" s="17">
        <f t="shared" si="367"/>
        <v>0.10356804788453534</v>
      </c>
      <c r="BW436" s="17">
        <f t="shared" si="392"/>
        <v>3.124798055267642E-2</v>
      </c>
      <c r="BX436" s="11">
        <f t="shared" si="393"/>
        <v>9.0675777485510789</v>
      </c>
      <c r="BY436" s="15">
        <f t="shared" si="394"/>
        <v>-1.8772939375532631</v>
      </c>
      <c r="BZ436" s="15">
        <f t="shared" si="395"/>
        <v>-2.4814165252463503</v>
      </c>
    </row>
    <row r="437" spans="9:78" x14ac:dyDescent="0.3">
      <c r="I437" s="11">
        <f t="shared" si="368"/>
        <v>0.85600000000000065</v>
      </c>
      <c r="J437" s="15">
        <f t="shared" si="369"/>
        <v>5.7476326783425202</v>
      </c>
      <c r="K437" s="15">
        <f t="shared" si="370"/>
        <v>36.808770984353977</v>
      </c>
      <c r="L437" s="15">
        <f t="shared" si="375"/>
        <v>-1.6120983041472974</v>
      </c>
      <c r="M437" s="15">
        <f t="shared" si="371"/>
        <v>-1.1773708380623613</v>
      </c>
      <c r="N437" s="15">
        <f t="shared" si="372"/>
        <v>41.83403549309395</v>
      </c>
      <c r="O437" s="23"/>
      <c r="P437" s="23"/>
      <c r="Q437" s="23"/>
      <c r="R437" s="23"/>
      <c r="S437" s="23"/>
      <c r="T437" s="23"/>
      <c r="U437" s="23"/>
      <c r="V437" s="11"/>
      <c r="Z437" s="15">
        <f t="shared" si="340"/>
        <v>41.850600088024592</v>
      </c>
      <c r="AA437" s="16">
        <f t="shared" si="373"/>
        <v>28.534492450816753</v>
      </c>
      <c r="AB437" s="17">
        <f t="shared" si="341"/>
        <v>2.0842525459960393</v>
      </c>
      <c r="AC437" s="18">
        <f t="shared" si="342"/>
        <v>4.8220983041472971</v>
      </c>
      <c r="AD437" s="17">
        <f t="shared" si="343"/>
        <v>0.3709426199363941</v>
      </c>
      <c r="AE437" s="17">
        <f t="shared" si="344"/>
        <v>1.2291543720522584</v>
      </c>
      <c r="AF437" s="17">
        <f t="shared" si="374"/>
        <v>0.10886103140941292</v>
      </c>
      <c r="AG437" s="17">
        <f t="shared" si="376"/>
        <v>3.2852827210436739E-2</v>
      </c>
      <c r="AH437" s="11">
        <f t="shared" si="377"/>
        <v>11.291041028534448</v>
      </c>
      <c r="AI437" s="15">
        <f t="shared" si="345"/>
        <v>7.4556946922441067</v>
      </c>
      <c r="AJ437" s="15">
        <f t="shared" si="346"/>
        <v>-2.3885494713470536</v>
      </c>
      <c r="AL437" s="18">
        <f t="shared" si="347"/>
        <v>-1.6120983041472974</v>
      </c>
      <c r="AM437" s="19">
        <f t="shared" si="348"/>
        <v>-1.1699151433701171</v>
      </c>
      <c r="AN437" s="18">
        <f t="shared" si="349"/>
        <v>41.83403549309395</v>
      </c>
      <c r="AO437" s="16">
        <f t="shared" si="378"/>
        <v>41.850391002715028</v>
      </c>
      <c r="AP437" s="17">
        <f t="shared" si="350"/>
        <v>2.0842317202253562</v>
      </c>
      <c r="AQ437" s="18">
        <f t="shared" si="351"/>
        <v>4.8220983041472971</v>
      </c>
      <c r="AR437" s="17">
        <f t="shared" si="379"/>
        <v>0.28341611993639404</v>
      </c>
      <c r="AS437" s="17">
        <f t="shared" si="352"/>
        <v>0.93911743592150465</v>
      </c>
      <c r="AT437" s="17">
        <f t="shared" si="353"/>
        <v>0.10354600072078549</v>
      </c>
      <c r="AU437" s="17">
        <f t="shared" si="380"/>
        <v>3.1249133108065305E-2</v>
      </c>
      <c r="AV437" s="11">
        <f t="shared" si="381"/>
        <v>9.069567432680083</v>
      </c>
      <c r="AW437" s="15">
        <f t="shared" si="382"/>
        <v>-1.8770710526655621</v>
      </c>
      <c r="AX437" s="15">
        <f t="shared" si="383"/>
        <v>-2.4801359258368194</v>
      </c>
      <c r="AZ437" s="18">
        <f t="shared" si="354"/>
        <v>-1.6120983041472974</v>
      </c>
      <c r="BA437" s="19">
        <f t="shared" si="355"/>
        <v>-1.179247909115027</v>
      </c>
      <c r="BB437" s="18">
        <f t="shared" si="356"/>
        <v>41.83403549309395</v>
      </c>
      <c r="BC437" s="16">
        <f t="shared" si="384"/>
        <v>41.850652937183625</v>
      </c>
      <c r="BD437" s="17">
        <f t="shared" si="357"/>
        <v>2.0842578100096296</v>
      </c>
      <c r="BE437" s="18">
        <f t="shared" si="358"/>
        <v>4.8220983041472971</v>
      </c>
      <c r="BF437" s="17">
        <f t="shared" si="385"/>
        <v>0.28341611993639404</v>
      </c>
      <c r="BG437" s="17">
        <f t="shared" si="359"/>
        <v>0.93912919151042162</v>
      </c>
      <c r="BH437" s="17">
        <f t="shared" si="360"/>
        <v>0.10354729687840319</v>
      </c>
      <c r="BI437" s="17">
        <f t="shared" si="386"/>
        <v>3.1249133108065305E-2</v>
      </c>
      <c r="BJ437" s="11">
        <f t="shared" si="387"/>
        <v>9.069567432680083</v>
      </c>
      <c r="BK437" s="15">
        <f t="shared" si="388"/>
        <v>-1.8766918048435859</v>
      </c>
      <c r="BL437" s="15">
        <f t="shared" si="389"/>
        <v>-2.4801669714305734</v>
      </c>
      <c r="BN437" s="18">
        <f t="shared" si="361"/>
        <v>-1.6120983041472974</v>
      </c>
      <c r="BO437" s="19">
        <f t="shared" si="362"/>
        <v>-1.1811242216720486</v>
      </c>
      <c r="BP437" s="18">
        <f t="shared" si="363"/>
        <v>41.83403549309395</v>
      </c>
      <c r="BQ437" s="16">
        <f t="shared" si="390"/>
        <v>41.85070584905904</v>
      </c>
      <c r="BR437" s="17">
        <f t="shared" si="364"/>
        <v>2.0842630802767128</v>
      </c>
      <c r="BS437" s="18">
        <f t="shared" si="365"/>
        <v>4.8220983041472971</v>
      </c>
      <c r="BT437" s="17">
        <f t="shared" si="391"/>
        <v>0.28341611993639404</v>
      </c>
      <c r="BU437" s="17">
        <f t="shared" si="366"/>
        <v>0.93913156619825588</v>
      </c>
      <c r="BV437" s="17">
        <f t="shared" si="367"/>
        <v>0.10354755870873324</v>
      </c>
      <c r="BW437" s="17">
        <f t="shared" si="392"/>
        <v>3.1249133108065305E-2</v>
      </c>
      <c r="BX437" s="11">
        <f t="shared" si="393"/>
        <v>9.069567432680083</v>
      </c>
      <c r="BY437" s="15">
        <f t="shared" si="394"/>
        <v>-1.8766151948842404</v>
      </c>
      <c r="BZ437" s="15">
        <f t="shared" si="395"/>
        <v>-2.4801732427959906</v>
      </c>
    </row>
    <row r="438" spans="9:78" x14ac:dyDescent="0.3">
      <c r="I438" s="11">
        <f t="shared" si="368"/>
        <v>0.85800000000000065</v>
      </c>
      <c r="J438" s="15">
        <f t="shared" si="369"/>
        <v>5.7452772938509895</v>
      </c>
      <c r="K438" s="15">
        <f t="shared" si="370"/>
        <v>36.892434125563994</v>
      </c>
      <c r="L438" s="15">
        <f t="shared" si="375"/>
        <v>-1.6131680025313977</v>
      </c>
      <c r="M438" s="15">
        <f t="shared" si="371"/>
        <v>-1.1780136534682475</v>
      </c>
      <c r="N438" s="15">
        <f t="shared" si="372"/>
        <v>41.829105716924389</v>
      </c>
      <c r="O438" s="23"/>
      <c r="P438" s="23"/>
      <c r="Q438" s="23"/>
      <c r="R438" s="23"/>
      <c r="S438" s="23"/>
      <c r="T438" s="23"/>
      <c r="U438" s="23"/>
      <c r="V438" s="11"/>
      <c r="Z438" s="15">
        <f t="shared" si="340"/>
        <v>41.845690354508363</v>
      </c>
      <c r="AA438" s="16">
        <f t="shared" si="373"/>
        <v>28.531144906130184</v>
      </c>
      <c r="AB438" s="17">
        <f t="shared" si="341"/>
        <v>2.0837635434820192</v>
      </c>
      <c r="AC438" s="18">
        <f t="shared" si="342"/>
        <v>4.8231680025313981</v>
      </c>
      <c r="AD438" s="17">
        <f t="shared" si="343"/>
        <v>0.37101519897175528</v>
      </c>
      <c r="AE438" s="17">
        <f t="shared" si="344"/>
        <v>1.2291064319476488</v>
      </c>
      <c r="AF438" s="17">
        <f t="shared" si="374"/>
        <v>0.10884048590174389</v>
      </c>
      <c r="AG438" s="17">
        <f t="shared" si="376"/>
        <v>3.285433505463748E-2</v>
      </c>
      <c r="AH438" s="11">
        <f t="shared" si="377"/>
        <v>11.292731944041748</v>
      </c>
      <c r="AI438" s="15">
        <f t="shared" si="345"/>
        <v>7.4541788564260409</v>
      </c>
      <c r="AJ438" s="15">
        <f t="shared" si="346"/>
        <v>-2.387192246291074</v>
      </c>
      <c r="AL438" s="18">
        <f t="shared" si="347"/>
        <v>-1.6131680025313977</v>
      </c>
      <c r="AM438" s="19">
        <f t="shared" si="348"/>
        <v>-1.1705594746118215</v>
      </c>
      <c r="AN438" s="18">
        <f t="shared" si="349"/>
        <v>41.829105716924389</v>
      </c>
      <c r="AO438" s="16">
        <f t="shared" si="378"/>
        <v>41.845481172538094</v>
      </c>
      <c r="AP438" s="17">
        <f t="shared" si="350"/>
        <v>2.0837427105278761</v>
      </c>
      <c r="AQ438" s="18">
        <f t="shared" si="351"/>
        <v>4.8231680025313981</v>
      </c>
      <c r="AR438" s="17">
        <f t="shared" si="379"/>
        <v>0.28348869897175538</v>
      </c>
      <c r="AS438" s="17">
        <f t="shared" si="352"/>
        <v>0.93913753577015358</v>
      </c>
      <c r="AT438" s="17">
        <f t="shared" si="353"/>
        <v>0.10352552303480167</v>
      </c>
      <c r="AU438" s="17">
        <f t="shared" si="380"/>
        <v>3.125028520070694E-2</v>
      </c>
      <c r="AV438" s="11">
        <f t="shared" si="381"/>
        <v>9.0715555762461442</v>
      </c>
      <c r="AW438" s="15">
        <f t="shared" si="382"/>
        <v>-1.8763968656845231</v>
      </c>
      <c r="AX438" s="15">
        <f t="shared" si="383"/>
        <v>-2.4788934958175117</v>
      </c>
      <c r="AZ438" s="18">
        <f t="shared" si="354"/>
        <v>-1.6131680025313977</v>
      </c>
      <c r="BA438" s="19">
        <f t="shared" si="355"/>
        <v>-1.179890050333932</v>
      </c>
      <c r="BB438" s="18">
        <f t="shared" si="356"/>
        <v>41.829105716924389</v>
      </c>
      <c r="BC438" s="16">
        <f t="shared" si="384"/>
        <v>41.845743219693368</v>
      </c>
      <c r="BD438" s="17">
        <f t="shared" si="357"/>
        <v>2.0837688084741313</v>
      </c>
      <c r="BE438" s="18">
        <f t="shared" si="358"/>
        <v>4.8231680025313981</v>
      </c>
      <c r="BF438" s="17">
        <f t="shared" si="385"/>
        <v>0.28348869897175538</v>
      </c>
      <c r="BG438" s="17">
        <f t="shared" si="359"/>
        <v>0.93914929804810232</v>
      </c>
      <c r="BH438" s="17">
        <f t="shared" si="360"/>
        <v>0.10352681964571364</v>
      </c>
      <c r="BI438" s="17">
        <f t="shared" si="386"/>
        <v>3.125028520070694E-2</v>
      </c>
      <c r="BJ438" s="11">
        <f t="shared" si="387"/>
        <v>9.0715555762461442</v>
      </c>
      <c r="BK438" s="15">
        <f t="shared" si="388"/>
        <v>-1.8760174017448179</v>
      </c>
      <c r="BL438" s="15">
        <f t="shared" si="389"/>
        <v>-2.4789245428507658</v>
      </c>
      <c r="BN438" s="18">
        <f t="shared" si="361"/>
        <v>-1.6131680025313977</v>
      </c>
      <c r="BO438" s="19">
        <f t="shared" si="362"/>
        <v>-1.1817656882717371</v>
      </c>
      <c r="BP438" s="18">
        <f t="shared" si="363"/>
        <v>41.829105716924389</v>
      </c>
      <c r="BQ438" s="16">
        <f t="shared" si="390"/>
        <v>41.845796147517767</v>
      </c>
      <c r="BR438" s="17">
        <f t="shared" si="364"/>
        <v>2.0837740797113393</v>
      </c>
      <c r="BS438" s="18">
        <f t="shared" si="365"/>
        <v>4.8231680025313981</v>
      </c>
      <c r="BT438" s="17">
        <f t="shared" si="391"/>
        <v>0.28348869897175538</v>
      </c>
      <c r="BU438" s="17">
        <f t="shared" si="366"/>
        <v>0.93915167378129483</v>
      </c>
      <c r="BV438" s="17">
        <f t="shared" si="367"/>
        <v>0.10352708153389505</v>
      </c>
      <c r="BW438" s="17">
        <f t="shared" si="392"/>
        <v>3.125028520070694E-2</v>
      </c>
      <c r="BX438" s="11">
        <f t="shared" si="393"/>
        <v>9.0715555762461442</v>
      </c>
      <c r="BY438" s="15">
        <f t="shared" si="394"/>
        <v>-1.8759407579959795</v>
      </c>
      <c r="BZ438" s="15">
        <f t="shared" si="395"/>
        <v>-2.4789308136996393</v>
      </c>
    </row>
    <row r="439" spans="9:78" x14ac:dyDescent="0.3">
      <c r="I439" s="11">
        <f t="shared" si="368"/>
        <v>0.86000000000000065</v>
      </c>
      <c r="J439" s="15">
        <f t="shared" si="369"/>
        <v>5.7429206243472413</v>
      </c>
      <c r="K439" s="15">
        <f t="shared" si="370"/>
        <v>36.9760874097448</v>
      </c>
      <c r="L439" s="15">
        <f t="shared" si="375"/>
        <v>-1.6142370078769543</v>
      </c>
      <c r="M439" s="15">
        <f t="shared" si="371"/>
        <v>-1.1786558502803903</v>
      </c>
      <c r="N439" s="15">
        <f t="shared" si="372"/>
        <v>41.82417846387861</v>
      </c>
      <c r="O439" s="23"/>
      <c r="P439" s="23"/>
      <c r="Q439" s="23"/>
      <c r="R439" s="23"/>
      <c r="S439" s="23"/>
      <c r="T439" s="23"/>
      <c r="U439" s="23"/>
      <c r="V439" s="11"/>
      <c r="Z439" s="15">
        <f t="shared" si="340"/>
        <v>41.840783140277949</v>
      </c>
      <c r="AA439" s="16">
        <f t="shared" si="373"/>
        <v>28.527799079138031</v>
      </c>
      <c r="AB439" s="17">
        <f t="shared" si="341"/>
        <v>2.0832748492122035</v>
      </c>
      <c r="AC439" s="18">
        <f t="shared" si="342"/>
        <v>4.8242370078769543</v>
      </c>
      <c r="AD439" s="17">
        <f t="shared" si="343"/>
        <v>0.3710877309844513</v>
      </c>
      <c r="AE439" s="17">
        <f t="shared" si="344"/>
        <v>1.2290584051051376</v>
      </c>
      <c r="AF439" s="17">
        <f t="shared" si="374"/>
        <v>0.10881995189128532</v>
      </c>
      <c r="AG439" s="17">
        <f t="shared" si="376"/>
        <v>3.2855842216643755E-2</v>
      </c>
      <c r="AH439" s="11">
        <f t="shared" si="377"/>
        <v>11.294421507675422</v>
      </c>
      <c r="AI439" s="15">
        <f t="shared" si="345"/>
        <v>7.4526601757077673</v>
      </c>
      <c r="AJ439" s="15">
        <f t="shared" si="346"/>
        <v>-2.3858360063634865</v>
      </c>
      <c r="AL439" s="18">
        <f t="shared" si="347"/>
        <v>-1.6142370078769543</v>
      </c>
      <c r="AM439" s="19">
        <f t="shared" si="348"/>
        <v>-1.1712031901046827</v>
      </c>
      <c r="AN439" s="18">
        <f t="shared" si="349"/>
        <v>41.82417846387861</v>
      </c>
      <c r="AO439" s="16">
        <f t="shared" si="378"/>
        <v>41.840573861873345</v>
      </c>
      <c r="AP439" s="17">
        <f t="shared" si="350"/>
        <v>2.083254009098146</v>
      </c>
      <c r="AQ439" s="18">
        <f t="shared" si="351"/>
        <v>4.8242370078769543</v>
      </c>
      <c r="AR439" s="17">
        <f t="shared" si="379"/>
        <v>0.28356123098445135</v>
      </c>
      <c r="AS439" s="17">
        <f t="shared" si="352"/>
        <v>0.93915750599867043</v>
      </c>
      <c r="AT439" s="17">
        <f t="shared" si="353"/>
        <v>0.10350505737746003</v>
      </c>
      <c r="AU439" s="17">
        <f t="shared" si="380"/>
        <v>3.1251436841639196E-2</v>
      </c>
      <c r="AV439" s="11">
        <f t="shared" si="381"/>
        <v>9.0735421997185206</v>
      </c>
      <c r="AW439" s="15">
        <f t="shared" si="382"/>
        <v>-1.8757269023453584</v>
      </c>
      <c r="AX439" s="15">
        <f t="shared" si="383"/>
        <v>-2.4776519123072971</v>
      </c>
      <c r="AZ439" s="18">
        <f t="shared" si="354"/>
        <v>-1.6142370078769543</v>
      </c>
      <c r="BA439" s="19">
        <f t="shared" si="355"/>
        <v>-1.1805315771827356</v>
      </c>
      <c r="BB439" s="18">
        <f t="shared" si="356"/>
        <v>41.82417846387861</v>
      </c>
      <c r="BC439" s="16">
        <f t="shared" si="384"/>
        <v>41.840836021560243</v>
      </c>
      <c r="BD439" s="17">
        <f t="shared" si="357"/>
        <v>2.083280115189881</v>
      </c>
      <c r="BE439" s="18">
        <f t="shared" si="358"/>
        <v>4.8242370078769543</v>
      </c>
      <c r="BF439" s="17">
        <f t="shared" si="385"/>
        <v>0.28356123098445135</v>
      </c>
      <c r="BG439" s="17">
        <f t="shared" si="359"/>
        <v>0.93916927495814351</v>
      </c>
      <c r="BH439" s="17">
        <f t="shared" si="360"/>
        <v>0.10350635444085757</v>
      </c>
      <c r="BI439" s="17">
        <f t="shared" si="386"/>
        <v>3.1251436841639196E-2</v>
      </c>
      <c r="BJ439" s="11">
        <f t="shared" si="387"/>
        <v>9.0735421997185206</v>
      </c>
      <c r="BK439" s="15">
        <f t="shared" si="388"/>
        <v>-1.8753472225302976</v>
      </c>
      <c r="BL439" s="15">
        <f t="shared" si="389"/>
        <v>-2.4776829607573796</v>
      </c>
      <c r="BN439" s="18">
        <f t="shared" si="361"/>
        <v>-1.6142370078769543</v>
      </c>
      <c r="BO439" s="19">
        <f t="shared" si="362"/>
        <v>-1.1824065447254508</v>
      </c>
      <c r="BP439" s="18">
        <f t="shared" si="363"/>
        <v>41.82417846387861</v>
      </c>
      <c r="BQ439" s="16">
        <f t="shared" si="390"/>
        <v>41.84088896540532</v>
      </c>
      <c r="BR439" s="17">
        <f t="shared" si="364"/>
        <v>2.0832853874042985</v>
      </c>
      <c r="BS439" s="18">
        <f t="shared" si="365"/>
        <v>4.8242370078769543</v>
      </c>
      <c r="BT439" s="17">
        <f t="shared" si="391"/>
        <v>0.28356123098445135</v>
      </c>
      <c r="BU439" s="17">
        <f t="shared" si="366"/>
        <v>0.93917165173971773</v>
      </c>
      <c r="BV439" s="17">
        <f t="shared" si="367"/>
        <v>0.1035066163872421</v>
      </c>
      <c r="BW439" s="17">
        <f t="shared" si="392"/>
        <v>3.1251436841639196E-2</v>
      </c>
      <c r="BX439" s="11">
        <f t="shared" si="393"/>
        <v>9.0735421997185206</v>
      </c>
      <c r="BY439" s="15">
        <f t="shared" si="394"/>
        <v>-1.8752705448944709</v>
      </c>
      <c r="BZ439" s="15">
        <f t="shared" si="395"/>
        <v>-2.4776892310979508</v>
      </c>
    </row>
    <row r="440" spans="9:78" x14ac:dyDescent="0.3">
      <c r="I440" s="11">
        <f t="shared" si="368"/>
        <v>0.86200000000000065</v>
      </c>
      <c r="J440" s="15">
        <f t="shared" si="369"/>
        <v>5.7405626710604745</v>
      </c>
      <c r="K440" s="15">
        <f t="shared" si="370"/>
        <v>37.059730841940898</v>
      </c>
      <c r="L440" s="15">
        <f t="shared" si="375"/>
        <v>-1.6153053307498835</v>
      </c>
      <c r="M440" s="15">
        <f t="shared" si="371"/>
        <v>-1.179297436486703</v>
      </c>
      <c r="N440" s="15">
        <f t="shared" si="372"/>
        <v>41.819253732217412</v>
      </c>
      <c r="O440" s="23"/>
      <c r="P440" s="23"/>
      <c r="Q440" s="23"/>
      <c r="R440" s="23"/>
      <c r="S440" s="23"/>
      <c r="T440" s="23"/>
      <c r="U440" s="23"/>
      <c r="V440" s="11"/>
      <c r="Z440" s="15">
        <f t="shared" si="340"/>
        <v>41.835878443786548</v>
      </c>
      <c r="AA440" s="16">
        <f t="shared" si="373"/>
        <v>28.524454968785658</v>
      </c>
      <c r="AB440" s="17">
        <f t="shared" si="341"/>
        <v>2.0827864629443082</v>
      </c>
      <c r="AC440" s="18">
        <f t="shared" si="342"/>
        <v>4.8253053307498837</v>
      </c>
      <c r="AD440" s="17">
        <f t="shared" si="343"/>
        <v>0.37116021669137961</v>
      </c>
      <c r="AE440" s="17">
        <f t="shared" si="344"/>
        <v>1.2290102939718308</v>
      </c>
      <c r="AF440" s="17">
        <f t="shared" si="374"/>
        <v>0.10879942941663046</v>
      </c>
      <c r="AG440" s="17">
        <f t="shared" si="376"/>
        <v>3.2857348710783531E-2</v>
      </c>
      <c r="AH440" s="11">
        <f t="shared" si="377"/>
        <v>11.296109736619366</v>
      </c>
      <c r="AI440" s="15">
        <f t="shared" si="345"/>
        <v>7.4511387293418521</v>
      </c>
      <c r="AJ440" s="15">
        <f t="shared" si="346"/>
        <v>-2.3844807433801938</v>
      </c>
      <c r="AL440" s="18">
        <f t="shared" si="347"/>
        <v>-1.6153053307498835</v>
      </c>
      <c r="AM440" s="19">
        <f t="shared" si="348"/>
        <v>-1.1718462977573612</v>
      </c>
      <c r="AN440" s="18">
        <f t="shared" si="349"/>
        <v>41.819253732217412</v>
      </c>
      <c r="AO440" s="16">
        <f t="shared" si="378"/>
        <v>41.835669069170478</v>
      </c>
      <c r="AP440" s="17">
        <f t="shared" si="350"/>
        <v>2.0827656156935257</v>
      </c>
      <c r="AQ440" s="18">
        <f t="shared" si="351"/>
        <v>4.8253053307498837</v>
      </c>
      <c r="AR440" s="17">
        <f t="shared" si="379"/>
        <v>0.28363371669137954</v>
      </c>
      <c r="AS440" s="17">
        <f t="shared" si="352"/>
        <v>0.93917734908770134</v>
      </c>
      <c r="AT440" s="17">
        <f t="shared" si="353"/>
        <v>0.10348460377525867</v>
      </c>
      <c r="AU440" s="17">
        <f t="shared" si="380"/>
        <v>3.1252588041676133E-2</v>
      </c>
      <c r="AV440" s="11">
        <f t="shared" si="381"/>
        <v>9.075527323149899</v>
      </c>
      <c r="AW440" s="15">
        <f t="shared" si="382"/>
        <v>-1.8750610823141467</v>
      </c>
      <c r="AX440" s="15">
        <f t="shared" si="383"/>
        <v>-2.476411168579097</v>
      </c>
      <c r="AZ440" s="18">
        <f t="shared" si="354"/>
        <v>-1.6153053307498835</v>
      </c>
      <c r="BA440" s="19">
        <f t="shared" si="355"/>
        <v>-1.1811724975690172</v>
      </c>
      <c r="BB440" s="18">
        <f t="shared" si="356"/>
        <v>41.819253732217412</v>
      </c>
      <c r="BC440" s="16">
        <f t="shared" si="384"/>
        <v>41.835931341235771</v>
      </c>
      <c r="BD440" s="17">
        <f t="shared" si="357"/>
        <v>2.0827917299144261</v>
      </c>
      <c r="BE440" s="18">
        <f t="shared" si="358"/>
        <v>4.8253053307498837</v>
      </c>
      <c r="BF440" s="17">
        <f t="shared" si="385"/>
        <v>0.28363371669137954</v>
      </c>
      <c r="BG440" s="17">
        <f t="shared" si="359"/>
        <v>0.93918912472129834</v>
      </c>
      <c r="BH440" s="17">
        <f t="shared" si="360"/>
        <v>0.10348590129034267</v>
      </c>
      <c r="BI440" s="17">
        <f t="shared" si="386"/>
        <v>3.1252588041676133E-2</v>
      </c>
      <c r="BJ440" s="11">
        <f t="shared" si="387"/>
        <v>9.075527323149899</v>
      </c>
      <c r="BK440" s="15">
        <f t="shared" si="388"/>
        <v>-1.8746811868626452</v>
      </c>
      <c r="BL440" s="15">
        <f t="shared" si="389"/>
        <v>-2.4764422184235007</v>
      </c>
      <c r="BN440" s="18">
        <f t="shared" si="361"/>
        <v>-1.6153053307498835</v>
      </c>
      <c r="BO440" s="19">
        <f t="shared" si="362"/>
        <v>-1.1830467988604283</v>
      </c>
      <c r="BP440" s="18">
        <f t="shared" si="363"/>
        <v>41.819253732217412</v>
      </c>
      <c r="BQ440" s="16">
        <f t="shared" si="390"/>
        <v>41.835984301171564</v>
      </c>
      <c r="BR440" s="17">
        <f t="shared" si="364"/>
        <v>2.0827970031129697</v>
      </c>
      <c r="BS440" s="18">
        <f t="shared" si="365"/>
        <v>4.8253053307498837</v>
      </c>
      <c r="BT440" s="17">
        <f t="shared" si="391"/>
        <v>0.28363371669137954</v>
      </c>
      <c r="BU440" s="17">
        <f t="shared" si="366"/>
        <v>0.93919150255421058</v>
      </c>
      <c r="BV440" s="17">
        <f t="shared" si="367"/>
        <v>0.10348616329527392</v>
      </c>
      <c r="BW440" s="17">
        <f t="shared" si="392"/>
        <v>3.1252588041676133E-2</v>
      </c>
      <c r="BX440" s="11">
        <f t="shared" si="393"/>
        <v>9.075527323149899</v>
      </c>
      <c r="BY440" s="15">
        <f t="shared" si="394"/>
        <v>-1.8746044752445106</v>
      </c>
      <c r="BZ440" s="15">
        <f t="shared" si="395"/>
        <v>-2.4764484882637894</v>
      </c>
    </row>
    <row r="441" spans="9:78" x14ac:dyDescent="0.3">
      <c r="I441" s="11">
        <f t="shared" si="368"/>
        <v>0.86400000000000066</v>
      </c>
      <c r="J441" s="15">
        <f t="shared" si="369"/>
        <v>5.7382034352040732</v>
      </c>
      <c r="K441" s="15">
        <f t="shared" si="370"/>
        <v>37.143364427193333</v>
      </c>
      <c r="L441" s="15">
        <f t="shared" si="375"/>
        <v>-1.6163729815014325</v>
      </c>
      <c r="M441" s="15">
        <f t="shared" si="371"/>
        <v>-1.1799384199147884</v>
      </c>
      <c r="N441" s="15">
        <f t="shared" si="372"/>
        <v>41.814331520215532</v>
      </c>
      <c r="O441" s="23"/>
      <c r="P441" s="23"/>
      <c r="Q441" s="23"/>
      <c r="R441" s="23"/>
      <c r="S441" s="23"/>
      <c r="T441" s="23"/>
      <c r="U441" s="23"/>
      <c r="V441" s="11"/>
      <c r="Z441" s="15">
        <f t="shared" si="340"/>
        <v>41.830976263497377</v>
      </c>
      <c r="AA441" s="16">
        <f t="shared" si="373"/>
        <v>28.521112574025256</v>
      </c>
      <c r="AB441" s="17">
        <f t="shared" si="341"/>
        <v>2.0822983844371645</v>
      </c>
      <c r="AC441" s="18">
        <f t="shared" si="342"/>
        <v>4.8263729815014322</v>
      </c>
      <c r="AD441" s="17">
        <f t="shared" si="343"/>
        <v>0.37123265679487211</v>
      </c>
      <c r="AE441" s="17">
        <f t="shared" si="344"/>
        <v>1.2289621009447991</v>
      </c>
      <c r="AF441" s="17">
        <f t="shared" si="374"/>
        <v>0.10877891851541928</v>
      </c>
      <c r="AG441" s="17">
        <f t="shared" si="376"/>
        <v>3.2858854551093962E-2</v>
      </c>
      <c r="AH441" s="11">
        <f t="shared" si="377"/>
        <v>11.297796647707939</v>
      </c>
      <c r="AI441" s="15">
        <f t="shared" si="345"/>
        <v>7.4496145949607415</v>
      </c>
      <c r="AJ441" s="15">
        <f t="shared" si="346"/>
        <v>-2.3831264493153532</v>
      </c>
      <c r="AL441" s="18">
        <f t="shared" si="347"/>
        <v>-1.6163729815014325</v>
      </c>
      <c r="AM441" s="19">
        <f t="shared" si="348"/>
        <v>-1.1724888053198277</v>
      </c>
      <c r="AN441" s="18">
        <f t="shared" si="349"/>
        <v>41.814331520215532</v>
      </c>
      <c r="AO441" s="16">
        <f t="shared" si="378"/>
        <v>41.8307667928893</v>
      </c>
      <c r="AP441" s="17">
        <f t="shared" si="350"/>
        <v>2.0822775300724974</v>
      </c>
      <c r="AQ441" s="18">
        <f t="shared" si="351"/>
        <v>4.8263729815014322</v>
      </c>
      <c r="AR441" s="17">
        <f t="shared" si="379"/>
        <v>0.28370615679487216</v>
      </c>
      <c r="AS441" s="17">
        <f t="shared" si="352"/>
        <v>0.93919706746770593</v>
      </c>
      <c r="AT441" s="17">
        <f t="shared" si="353"/>
        <v>0.10346416225398844</v>
      </c>
      <c r="AU441" s="17">
        <f t="shared" si="380"/>
        <v>3.1253738811412385E-2</v>
      </c>
      <c r="AV441" s="11">
        <f t="shared" si="381"/>
        <v>9.077510966184823</v>
      </c>
      <c r="AW441" s="15">
        <f t="shared" si="382"/>
        <v>-1.8743993268820114</v>
      </c>
      <c r="AX441" s="15">
        <f t="shared" si="383"/>
        <v>-2.4751712580354148</v>
      </c>
      <c r="AZ441" s="18">
        <f t="shared" si="354"/>
        <v>-1.6163729815014325</v>
      </c>
      <c r="BA441" s="19">
        <f t="shared" si="355"/>
        <v>-1.1818128192416704</v>
      </c>
      <c r="BB441" s="18">
        <f t="shared" si="356"/>
        <v>41.814331520215532</v>
      </c>
      <c r="BC441" s="16">
        <f t="shared" si="384"/>
        <v>41.831029177181549</v>
      </c>
      <c r="BD441" s="17">
        <f t="shared" si="357"/>
        <v>2.0823036524064347</v>
      </c>
      <c r="BE441" s="18">
        <f t="shared" si="358"/>
        <v>4.8263729815014322</v>
      </c>
      <c r="BF441" s="17">
        <f t="shared" si="385"/>
        <v>0.28370615679487216</v>
      </c>
      <c r="BG441" s="17">
        <f t="shared" si="359"/>
        <v>0.93920884976813179</v>
      </c>
      <c r="BH441" s="17">
        <f t="shared" si="360"/>
        <v>0.1034654602199694</v>
      </c>
      <c r="BI441" s="17">
        <f t="shared" si="386"/>
        <v>3.1253738811412385E-2</v>
      </c>
      <c r="BJ441" s="11">
        <f t="shared" si="387"/>
        <v>9.077510966184823</v>
      </c>
      <c r="BK441" s="15">
        <f t="shared" si="388"/>
        <v>-1.8740192160295843</v>
      </c>
      <c r="BL441" s="15">
        <f t="shared" si="389"/>
        <v>-2.475202309251797</v>
      </c>
      <c r="BN441" s="18">
        <f t="shared" si="361"/>
        <v>-1.6163729815014325</v>
      </c>
      <c r="BO441" s="19">
        <f t="shared" si="362"/>
        <v>-1.1836864583468476</v>
      </c>
      <c r="BP441" s="18">
        <f t="shared" si="363"/>
        <v>41.814331520215532</v>
      </c>
      <c r="BQ441" s="16">
        <f t="shared" si="390"/>
        <v>41.831082153276455</v>
      </c>
      <c r="BR441" s="17">
        <f t="shared" si="364"/>
        <v>2.082308926595855</v>
      </c>
      <c r="BS441" s="18">
        <f t="shared" si="365"/>
        <v>4.8263729815014322</v>
      </c>
      <c r="BT441" s="17">
        <f t="shared" si="391"/>
        <v>0.28370615679487216</v>
      </c>
      <c r="BU441" s="17">
        <f t="shared" si="366"/>
        <v>0.93921122865527118</v>
      </c>
      <c r="BV441" s="17">
        <f t="shared" si="367"/>
        <v>0.10346572228378272</v>
      </c>
      <c r="BW441" s="17">
        <f t="shared" si="392"/>
        <v>3.1253738811412385E-2</v>
      </c>
      <c r="BX441" s="11">
        <f t="shared" si="393"/>
        <v>9.077510966184823</v>
      </c>
      <c r="BY441" s="15">
        <f t="shared" si="394"/>
        <v>-1.873942470335983</v>
      </c>
      <c r="BZ441" s="15">
        <f t="shared" si="395"/>
        <v>-2.4752085785996014</v>
      </c>
    </row>
    <row r="442" spans="9:78" x14ac:dyDescent="0.3">
      <c r="I442" s="11">
        <f t="shared" si="368"/>
        <v>0.86600000000000066</v>
      </c>
      <c r="J442" s="15">
        <f t="shared" si="369"/>
        <v>5.7358429179759236</v>
      </c>
      <c r="K442" s="15">
        <f t="shared" si="370"/>
        <v>37.226988170539713</v>
      </c>
      <c r="L442" s="15">
        <f t="shared" si="375"/>
        <v>-1.6174399702725075</v>
      </c>
      <c r="M442" s="15">
        <f t="shared" si="371"/>
        <v>-1.180578808235188</v>
      </c>
      <c r="N442" s="15">
        <f t="shared" si="372"/>
        <v>41.809411826161366</v>
      </c>
      <c r="O442" s="23"/>
      <c r="P442" s="23"/>
      <c r="Q442" s="23"/>
      <c r="R442" s="23"/>
      <c r="S442" s="23"/>
      <c r="T442" s="23"/>
      <c r="U442" s="23"/>
      <c r="V442" s="11"/>
      <c r="Z442" s="15">
        <f t="shared" si="340"/>
        <v>41.826076597883478</v>
      </c>
      <c r="AA442" s="16">
        <f t="shared" si="373"/>
        <v>28.51777189381572</v>
      </c>
      <c r="AB442" s="17">
        <f t="shared" si="341"/>
        <v>2.0818106134506991</v>
      </c>
      <c r="AC442" s="18">
        <f t="shared" si="342"/>
        <v>4.8274399702725077</v>
      </c>
      <c r="AD442" s="17">
        <f t="shared" si="343"/>
        <v>0.37130505198298958</v>
      </c>
      <c r="AE442" s="17">
        <f t="shared" si="344"/>
        <v>1.2289138283721004</v>
      </c>
      <c r="AF442" s="17">
        <f t="shared" si="374"/>
        <v>0.10875841922435803</v>
      </c>
      <c r="AG442" s="17">
        <f t="shared" si="376"/>
        <v>3.2860359751327228E-2</v>
      </c>
      <c r="AH442" s="11">
        <f t="shared" si="377"/>
        <v>11.299482257433064</v>
      </c>
      <c r="AI442" s="15">
        <f t="shared" si="345"/>
        <v>7.4480878486098812</v>
      </c>
      <c r="AJ442" s="15">
        <f t="shared" si="346"/>
        <v>-2.3817731162982234</v>
      </c>
      <c r="AL442" s="18">
        <f t="shared" si="347"/>
        <v>-1.6174399702725075</v>
      </c>
      <c r="AM442" s="19">
        <f t="shared" si="348"/>
        <v>-1.1731307203865782</v>
      </c>
      <c r="AN442" s="18">
        <f t="shared" si="349"/>
        <v>41.809411826161366</v>
      </c>
      <c r="AO442" s="16">
        <f t="shared" si="378"/>
        <v>41.825867031499499</v>
      </c>
      <c r="AP442" s="17">
        <f t="shared" si="350"/>
        <v>2.0817897519946453</v>
      </c>
      <c r="AQ442" s="18">
        <f t="shared" si="351"/>
        <v>4.8274399702725077</v>
      </c>
      <c r="AR442" s="17">
        <f t="shared" si="379"/>
        <v>0.28377855198298962</v>
      </c>
      <c r="AS442" s="17">
        <f t="shared" si="352"/>
        <v>0.93921666351998012</v>
      </c>
      <c r="AT442" s="17">
        <f t="shared" si="353"/>
        <v>0.10344373283874718</v>
      </c>
      <c r="AU442" s="17">
        <f t="shared" si="380"/>
        <v>3.1254889161227525E-2</v>
      </c>
      <c r="AV442" s="11">
        <f t="shared" si="381"/>
        <v>9.0794931480679839</v>
      </c>
      <c r="AW442" s="15">
        <f t="shared" si="382"/>
        <v>-1.8737415589319815</v>
      </c>
      <c r="AX442" s="15">
        <f t="shared" si="383"/>
        <v>-2.473932174205753</v>
      </c>
      <c r="AZ442" s="18">
        <f t="shared" si="354"/>
        <v>-1.6174399702725075</v>
      </c>
      <c r="BA442" s="19">
        <f t="shared" si="355"/>
        <v>-1.1824525497941201</v>
      </c>
      <c r="BB442" s="18">
        <f t="shared" si="356"/>
        <v>41.809411826161366</v>
      </c>
      <c r="BC442" s="16">
        <f t="shared" si="384"/>
        <v>41.826129527869014</v>
      </c>
      <c r="BD442" s="17">
        <f t="shared" si="357"/>
        <v>2.0818158824256709</v>
      </c>
      <c r="BE442" s="18">
        <f t="shared" si="358"/>
        <v>4.8274399702725077</v>
      </c>
      <c r="BF442" s="17">
        <f t="shared" si="385"/>
        <v>0.28377855198298962</v>
      </c>
      <c r="BG442" s="17">
        <f t="shared" si="359"/>
        <v>0.93922845248004239</v>
      </c>
      <c r="BH442" s="17">
        <f t="shared" si="360"/>
        <v>0.10344503125484486</v>
      </c>
      <c r="BI442" s="17">
        <f t="shared" si="386"/>
        <v>3.1254889161227525E-2</v>
      </c>
      <c r="BJ442" s="11">
        <f t="shared" si="387"/>
        <v>9.0794931480679839</v>
      </c>
      <c r="BK442" s="15">
        <f t="shared" si="388"/>
        <v>-1.8733612329108249</v>
      </c>
      <c r="BL442" s="15">
        <f t="shared" si="389"/>
        <v>-2.4739632267719296</v>
      </c>
      <c r="BN442" s="18">
        <f t="shared" si="361"/>
        <v>-1.6174399702725075</v>
      </c>
      <c r="BO442" s="19">
        <f t="shared" si="362"/>
        <v>-1.1843255307010097</v>
      </c>
      <c r="BP442" s="18">
        <f t="shared" si="363"/>
        <v>41.809411826161366</v>
      </c>
      <c r="BQ442" s="16">
        <f t="shared" si="390"/>
        <v>41.826182520189818</v>
      </c>
      <c r="BR442" s="17">
        <f t="shared" si="364"/>
        <v>2.0818211576125565</v>
      </c>
      <c r="BS442" s="18">
        <f t="shared" si="365"/>
        <v>4.8274399702725077</v>
      </c>
      <c r="BT442" s="17">
        <f t="shared" si="391"/>
        <v>0.28377855198298962</v>
      </c>
      <c r="BU442" s="17">
        <f t="shared" si="366"/>
        <v>0.93923083242423289</v>
      </c>
      <c r="BV442" s="17">
        <f t="shared" si="367"/>
        <v>0.10344529337786779</v>
      </c>
      <c r="BW442" s="17">
        <f t="shared" si="392"/>
        <v>3.1254889161227525E-2</v>
      </c>
      <c r="BX442" s="11">
        <f t="shared" si="393"/>
        <v>9.0794931480679839</v>
      </c>
      <c r="BY442" s="15">
        <f t="shared" si="394"/>
        <v>-1.873284453050706</v>
      </c>
      <c r="BZ442" s="15">
        <f t="shared" si="395"/>
        <v>-2.4739694956348393</v>
      </c>
    </row>
    <row r="443" spans="9:78" x14ac:dyDescent="0.3">
      <c r="I443" s="11">
        <f t="shared" si="368"/>
        <v>0.86800000000000066</v>
      </c>
      <c r="J443" s="15">
        <f t="shared" si="369"/>
        <v>5.7334811205587242</v>
      </c>
      <c r="K443" s="15">
        <f t="shared" si="370"/>
        <v>37.310602077014231</v>
      </c>
      <c r="L443" s="15">
        <f t="shared" si="375"/>
        <v>-1.6185063069979075</v>
      </c>
      <c r="M443" s="15">
        <f t="shared" si="371"/>
        <v>-1.1812186089645635</v>
      </c>
      <c r="N443" s="15">
        <f t="shared" si="372"/>
        <v>41.804494648356737</v>
      </c>
      <c r="O443" s="23"/>
      <c r="P443" s="23"/>
      <c r="Q443" s="23"/>
      <c r="R443" s="23"/>
      <c r="S443" s="23"/>
      <c r="T443" s="23"/>
      <c r="U443" s="23"/>
      <c r="V443" s="11"/>
      <c r="Z443" s="15">
        <f t="shared" si="340"/>
        <v>41.821179445427539</v>
      </c>
      <c r="AA443" s="16">
        <f t="shared" si="373"/>
        <v>28.514432927122517</v>
      </c>
      <c r="AB443" s="17">
        <f t="shared" si="341"/>
        <v>2.0813231497459146</v>
      </c>
      <c r="AC443" s="18">
        <f t="shared" si="342"/>
        <v>4.8285063069979071</v>
      </c>
      <c r="AD443" s="17">
        <f t="shared" si="343"/>
        <v>0.37137740292980792</v>
      </c>
      <c r="AE443" s="17">
        <f t="shared" si="344"/>
        <v>1.2288654785537765</v>
      </c>
      <c r="AF443" s="17">
        <f t="shared" si="374"/>
        <v>0.10873793157923788</v>
      </c>
      <c r="AG443" s="17">
        <f t="shared" si="376"/>
        <v>3.2861864324956143E-2</v>
      </c>
      <c r="AH443" s="11">
        <f t="shared" si="377"/>
        <v>11.301166581951177</v>
      </c>
      <c r="AI443" s="15">
        <f t="shared" si="345"/>
        <v>7.4465585647799744</v>
      </c>
      <c r="AJ443" s="15">
        <f t="shared" si="346"/>
        <v>-2.3804207366100614</v>
      </c>
      <c r="AL443" s="18">
        <f t="shared" si="347"/>
        <v>-1.6185063069979075</v>
      </c>
      <c r="AM443" s="19">
        <f t="shared" si="348"/>
        <v>-1.1737720503997835</v>
      </c>
      <c r="AN443" s="18">
        <f t="shared" si="349"/>
        <v>41.804494648356737</v>
      </c>
      <c r="AO443" s="16">
        <f t="shared" si="378"/>
        <v>41.820969783480471</v>
      </c>
      <c r="AP443" s="17">
        <f t="shared" si="350"/>
        <v>2.0813022812206361</v>
      </c>
      <c r="AQ443" s="18">
        <f t="shared" si="351"/>
        <v>4.8285063069979071</v>
      </c>
      <c r="AR443" s="17">
        <f t="shared" si="379"/>
        <v>0.28385090292980797</v>
      </c>
      <c r="AS443" s="17">
        <f t="shared" si="352"/>
        <v>0.93923613957765761</v>
      </c>
      <c r="AT443" s="17">
        <f t="shared" si="353"/>
        <v>0.10342331555395388</v>
      </c>
      <c r="AU443" s="17">
        <f t="shared" si="380"/>
        <v>3.1256039101290344E-2</v>
      </c>
      <c r="AV443" s="11">
        <f t="shared" si="381"/>
        <v>9.0814738876523151</v>
      </c>
      <c r="AW443" s="15">
        <f t="shared" si="382"/>
        <v>-1.8730877029065625</v>
      </c>
      <c r="AX443" s="15">
        <f t="shared" si="383"/>
        <v>-2.4726939107440971</v>
      </c>
      <c r="AZ443" s="18">
        <f t="shared" si="354"/>
        <v>-1.6185063069979075</v>
      </c>
      <c r="BA443" s="19">
        <f t="shared" si="355"/>
        <v>-1.18309169666747</v>
      </c>
      <c r="BB443" s="18">
        <f t="shared" si="356"/>
        <v>41.804494648356737</v>
      </c>
      <c r="BC443" s="16">
        <f t="shared" si="384"/>
        <v>41.821232391779304</v>
      </c>
      <c r="BD443" s="17">
        <f t="shared" si="357"/>
        <v>2.0813284197329804</v>
      </c>
      <c r="BE443" s="18">
        <f t="shared" si="358"/>
        <v>4.8285063069979071</v>
      </c>
      <c r="BF443" s="17">
        <f t="shared" si="385"/>
        <v>0.28385090292980797</v>
      </c>
      <c r="BG443" s="17">
        <f t="shared" si="359"/>
        <v>0.93924793519026528</v>
      </c>
      <c r="BH443" s="17">
        <f t="shared" si="360"/>
        <v>0.10342461441939725</v>
      </c>
      <c r="BI443" s="17">
        <f t="shared" si="386"/>
        <v>3.1256039101290344E-2</v>
      </c>
      <c r="BJ443" s="11">
        <f t="shared" si="387"/>
        <v>9.0814738876523151</v>
      </c>
      <c r="BK443" s="15">
        <f t="shared" si="388"/>
        <v>-1.8727071619456117</v>
      </c>
      <c r="BL443" s="15">
        <f t="shared" si="389"/>
        <v>-2.4727249646380423</v>
      </c>
      <c r="BN443" s="18">
        <f t="shared" si="361"/>
        <v>-1.6185063069979075</v>
      </c>
      <c r="BO443" s="19">
        <f t="shared" si="362"/>
        <v>-1.1849640232884548</v>
      </c>
      <c r="BP443" s="18">
        <f t="shared" si="363"/>
        <v>41.804494648356737</v>
      </c>
      <c r="BQ443" s="16">
        <f t="shared" si="390"/>
        <v>41.821285400391211</v>
      </c>
      <c r="BR443" s="17">
        <f t="shared" si="364"/>
        <v>2.0813336959237607</v>
      </c>
      <c r="BS443" s="18">
        <f t="shared" si="365"/>
        <v>4.8285063069979071</v>
      </c>
      <c r="BT443" s="17">
        <f t="shared" si="391"/>
        <v>0.28385090292980797</v>
      </c>
      <c r="BU443" s="17">
        <f t="shared" si="366"/>
        <v>0.93925031619426691</v>
      </c>
      <c r="BV443" s="17">
        <f t="shared" si="367"/>
        <v>0.10342487660194946</v>
      </c>
      <c r="BW443" s="17">
        <f t="shared" si="392"/>
        <v>3.1256039101290344E-2</v>
      </c>
      <c r="BX443" s="11">
        <f t="shared" si="393"/>
        <v>9.0814738876523151</v>
      </c>
      <c r="BY443" s="15">
        <f t="shared" si="394"/>
        <v>-1.8726303478299782</v>
      </c>
      <c r="BZ443" s="15">
        <f t="shared" si="395"/>
        <v>-2.4727312330234339</v>
      </c>
    </row>
    <row r="444" spans="9:78" x14ac:dyDescent="0.3">
      <c r="I444" s="11">
        <f t="shared" si="368"/>
        <v>0.87000000000000066</v>
      </c>
      <c r="J444" s="15">
        <f t="shared" si="369"/>
        <v>5.7311180441202909</v>
      </c>
      <c r="K444" s="15">
        <f t="shared" si="370"/>
        <v>37.394206151647701</v>
      </c>
      <c r="L444" s="15">
        <f t="shared" si="375"/>
        <v>-1.619572001410478</v>
      </c>
      <c r="M444" s="15">
        <f t="shared" si="371"/>
        <v>-1.1818578294688149</v>
      </c>
      <c r="N444" s="15">
        <f t="shared" si="372"/>
        <v>41.799579985116601</v>
      </c>
      <c r="O444" s="23"/>
      <c r="P444" s="23"/>
      <c r="Q444" s="23"/>
      <c r="R444" s="23"/>
      <c r="S444" s="23"/>
      <c r="T444" s="23"/>
      <c r="U444" s="23"/>
      <c r="V444" s="11"/>
      <c r="Z444" s="15">
        <f t="shared" si="340"/>
        <v>41.816284804621716</v>
      </c>
      <c r="AA444" s="16">
        <f t="shared" si="373"/>
        <v>28.51109567291757</v>
      </c>
      <c r="AB444" s="17">
        <f t="shared" si="341"/>
        <v>2.0808359930848725</v>
      </c>
      <c r="AC444" s="18">
        <f t="shared" si="342"/>
        <v>4.8295720014104777</v>
      </c>
      <c r="AD444" s="17">
        <f t="shared" si="343"/>
        <v>0.37144971029570084</v>
      </c>
      <c r="AE444" s="17">
        <f t="shared" si="344"/>
        <v>1.2288170537428345</v>
      </c>
      <c r="AF444" s="17">
        <f t="shared" si="374"/>
        <v>0.10871745561495379</v>
      </c>
      <c r="AG444" s="17">
        <f t="shared" si="376"/>
        <v>3.2863368285179759E-2</v>
      </c>
      <c r="AH444" s="11">
        <f t="shared" si="377"/>
        <v>11.302849637090054</v>
      </c>
      <c r="AI444" s="15">
        <f t="shared" si="345"/>
        <v>7.4450268164388227</v>
      </c>
      <c r="AJ444" s="15">
        <f t="shared" si="346"/>
        <v>-2.3790693026810934</v>
      </c>
      <c r="AL444" s="18">
        <f t="shared" si="347"/>
        <v>-1.619572001410478</v>
      </c>
      <c r="AM444" s="19">
        <f t="shared" si="348"/>
        <v>-1.1744128026523761</v>
      </c>
      <c r="AN444" s="18">
        <f t="shared" si="349"/>
        <v>41.799579985116601</v>
      </c>
      <c r="AO444" s="16">
        <f t="shared" si="378"/>
        <v>41.816075047321142</v>
      </c>
      <c r="AP444" s="17">
        <f t="shared" si="350"/>
        <v>2.0808151175122007</v>
      </c>
      <c r="AQ444" s="18">
        <f t="shared" si="351"/>
        <v>4.8295720014104777</v>
      </c>
      <c r="AR444" s="17">
        <f t="shared" si="379"/>
        <v>0.28392321029570089</v>
      </c>
      <c r="AS444" s="17">
        <f t="shared" si="352"/>
        <v>0.93925549792669338</v>
      </c>
      <c r="AT444" s="17">
        <f t="shared" si="353"/>
        <v>0.10340291042336244</v>
      </c>
      <c r="AU444" s="17">
        <f t="shared" si="380"/>
        <v>3.1257188641563016E-2</v>
      </c>
      <c r="AV444" s="11">
        <f t="shared" si="381"/>
        <v>9.0834532034069486</v>
      </c>
      <c r="AW444" s="15">
        <f t="shared" si="382"/>
        <v>-1.8724376847759008</v>
      </c>
      <c r="AX444" s="15">
        <f t="shared" si="383"/>
        <v>-2.4714564614264383</v>
      </c>
      <c r="AZ444" s="18">
        <f t="shared" si="354"/>
        <v>-1.619572001410478</v>
      </c>
      <c r="BA444" s="19">
        <f t="shared" si="355"/>
        <v>-1.1837302671535908</v>
      </c>
      <c r="BB444" s="18">
        <f t="shared" si="356"/>
        <v>41.799579985116601</v>
      </c>
      <c r="BC444" s="16">
        <f t="shared" si="384"/>
        <v>41.81633776740302</v>
      </c>
      <c r="BD444" s="17">
        <f t="shared" si="357"/>
        <v>2.0808412640902683</v>
      </c>
      <c r="BE444" s="18">
        <f t="shared" si="358"/>
        <v>4.8295720014104777</v>
      </c>
      <c r="BF444" s="17">
        <f t="shared" si="385"/>
        <v>0.28392321029570089</v>
      </c>
      <c r="BG444" s="17">
        <f t="shared" si="359"/>
        <v>0.93926730018485416</v>
      </c>
      <c r="BH444" s="17">
        <f t="shared" si="360"/>
        <v>0.10340420973738945</v>
      </c>
      <c r="BI444" s="17">
        <f t="shared" si="386"/>
        <v>3.1257188641563016E-2</v>
      </c>
      <c r="BJ444" s="11">
        <f t="shared" si="387"/>
        <v>9.0834532034069486</v>
      </c>
      <c r="BK444" s="15">
        <f t="shared" si="388"/>
        <v>-1.8720569291008902</v>
      </c>
      <c r="BL444" s="15">
        <f t="shared" si="389"/>
        <v>-2.4714875166262806</v>
      </c>
      <c r="BN444" s="18">
        <f t="shared" si="361"/>
        <v>-1.619572001410478</v>
      </c>
      <c r="BO444" s="19">
        <f t="shared" si="362"/>
        <v>-1.1856019433270166</v>
      </c>
      <c r="BP444" s="18">
        <f t="shared" si="363"/>
        <v>41.799579985116601</v>
      </c>
      <c r="BQ444" s="16">
        <f t="shared" si="390"/>
        <v>41.816390792369695</v>
      </c>
      <c r="BR444" s="17">
        <f t="shared" si="364"/>
        <v>2.0808465412912156</v>
      </c>
      <c r="BS444" s="18">
        <f t="shared" si="365"/>
        <v>4.8295720014104777</v>
      </c>
      <c r="BT444" s="17">
        <f t="shared" si="391"/>
        <v>0.28392321029570089</v>
      </c>
      <c r="BU444" s="17">
        <f t="shared" si="366"/>
        <v>0.93926968225136342</v>
      </c>
      <c r="BV444" s="17">
        <f t="shared" si="367"/>
        <v>0.10340447197978296</v>
      </c>
      <c r="BW444" s="17">
        <f t="shared" si="392"/>
        <v>3.1257188641563016E-2</v>
      </c>
      <c r="BX444" s="11">
        <f t="shared" si="393"/>
        <v>9.0834532034069486</v>
      </c>
      <c r="BY444" s="15">
        <f t="shared" si="394"/>
        <v>-1.8719800806427986</v>
      </c>
      <c r="BZ444" s="15">
        <f t="shared" si="395"/>
        <v>-2.4714937845413254</v>
      </c>
    </row>
    <row r="445" spans="9:78" x14ac:dyDescent="0.3">
      <c r="I445" s="11">
        <f t="shared" si="368"/>
        <v>0.87200000000000066</v>
      </c>
      <c r="J445" s="15">
        <f t="shared" si="369"/>
        <v>5.728753689813856</v>
      </c>
      <c r="K445" s="15">
        <f t="shared" si="370"/>
        <v>37.47780039946759</v>
      </c>
      <c r="L445" s="15">
        <f t="shared" si="375"/>
        <v>-1.6206370630451776</v>
      </c>
      <c r="M445" s="15">
        <f t="shared" si="371"/>
        <v>-1.1824964769661341</v>
      </c>
      <c r="N445" s="15">
        <f t="shared" si="372"/>
        <v>41.794667834768823</v>
      </c>
      <c r="O445" s="23"/>
      <c r="P445" s="23"/>
      <c r="Q445" s="23"/>
      <c r="R445" s="23"/>
      <c r="S445" s="23"/>
      <c r="T445" s="23"/>
      <c r="U445" s="23"/>
      <c r="V445" s="11"/>
      <c r="Z445" s="15">
        <f t="shared" si="340"/>
        <v>41.811392673967426</v>
      </c>
      <c r="AA445" s="16">
        <f t="shared" si="373"/>
        <v>28.507760130179122</v>
      </c>
      <c r="AB445" s="17">
        <f t="shared" si="341"/>
        <v>2.0803491432306696</v>
      </c>
      <c r="AC445" s="18">
        <f t="shared" si="342"/>
        <v>4.8306370630451774</v>
      </c>
      <c r="AD445" s="17">
        <f t="shared" si="343"/>
        <v>0.37152197472761522</v>
      </c>
      <c r="AE445" s="17">
        <f t="shared" si="344"/>
        <v>1.2287685561462016</v>
      </c>
      <c r="AF445" s="17">
        <f t="shared" si="374"/>
        <v>0.10869699136552229</v>
      </c>
      <c r="AG445" s="17">
        <f t="shared" si="376"/>
        <v>3.2864871644928781E-2</v>
      </c>
      <c r="AH445" s="11">
        <f t="shared" si="377"/>
        <v>11.304531438355488</v>
      </c>
      <c r="AI445" s="15">
        <f t="shared" si="345"/>
        <v>7.4434926750621644</v>
      </c>
      <c r="AJ445" s="15">
        <f t="shared" si="346"/>
        <v>-2.3777188070875335</v>
      </c>
      <c r="AL445" s="18">
        <f t="shared" si="347"/>
        <v>-1.6206370630451776</v>
      </c>
      <c r="AM445" s="19">
        <f t="shared" si="348"/>
        <v>-1.175052984291072</v>
      </c>
      <c r="AN445" s="18">
        <f t="shared" si="349"/>
        <v>41.794667834768823</v>
      </c>
      <c r="AO445" s="16">
        <f t="shared" si="378"/>
        <v>41.811182821519786</v>
      </c>
      <c r="AP445" s="17">
        <f t="shared" si="350"/>
        <v>2.0803282606321161</v>
      </c>
      <c r="AQ445" s="18">
        <f t="shared" si="351"/>
        <v>4.8306370630451774</v>
      </c>
      <c r="AR445" s="17">
        <f t="shared" si="379"/>
        <v>0.28399547472761527</v>
      </c>
      <c r="AS445" s="17">
        <f t="shared" si="352"/>
        <v>0.93927474080682349</v>
      </c>
      <c r="AT445" s="17">
        <f t="shared" si="353"/>
        <v>0.10338251747007515</v>
      </c>
      <c r="AU445" s="17">
        <f t="shared" si="380"/>
        <v>3.1258337791805209E-2</v>
      </c>
      <c r="AV445" s="11">
        <f t="shared" si="381"/>
        <v>9.0854311134249901</v>
      </c>
      <c r="AW445" s="15">
        <f t="shared" si="382"/>
        <v>-1.8717914320066913</v>
      </c>
      <c r="AX445" s="15">
        <f t="shared" si="383"/>
        <v>-2.4702198201483494</v>
      </c>
      <c r="AZ445" s="18">
        <f t="shared" si="354"/>
        <v>-1.6206370630451776</v>
      </c>
      <c r="BA445" s="19">
        <f t="shared" si="355"/>
        <v>-1.1843682683981409</v>
      </c>
      <c r="BB445" s="18">
        <f t="shared" si="356"/>
        <v>41.794667834768823</v>
      </c>
      <c r="BC445" s="16">
        <f t="shared" si="384"/>
        <v>41.811445653240071</v>
      </c>
      <c r="BD445" s="17">
        <f t="shared" si="357"/>
        <v>2.0803544152604792</v>
      </c>
      <c r="BE445" s="18">
        <f t="shared" si="358"/>
        <v>4.8306370630451774</v>
      </c>
      <c r="BF445" s="17">
        <f t="shared" si="385"/>
        <v>0.28399547472761527</v>
      </c>
      <c r="BG445" s="17">
        <f t="shared" si="359"/>
        <v>0.93928654970364112</v>
      </c>
      <c r="BH445" s="17">
        <f t="shared" si="360"/>
        <v>0.10338381723193237</v>
      </c>
      <c r="BI445" s="17">
        <f t="shared" si="386"/>
        <v>3.1258337791805209E-2</v>
      </c>
      <c r="BJ445" s="11">
        <f t="shared" si="387"/>
        <v>9.0854311134249901</v>
      </c>
      <c r="BK445" s="15">
        <f t="shared" si="388"/>
        <v>-1.8714104618402621</v>
      </c>
      <c r="BL445" s="15">
        <f t="shared" si="389"/>
        <v>-2.4702508766323636</v>
      </c>
      <c r="BN445" s="18">
        <f t="shared" si="361"/>
        <v>-1.6206370630451776</v>
      </c>
      <c r="BO445" s="19">
        <f t="shared" si="362"/>
        <v>-1.1862392978898146</v>
      </c>
      <c r="BP445" s="18">
        <f t="shared" si="363"/>
        <v>41.794667834768823</v>
      </c>
      <c r="BQ445" s="16">
        <f t="shared" si="390"/>
        <v>41.81149869462368</v>
      </c>
      <c r="BR445" s="17">
        <f t="shared" si="364"/>
        <v>2.0803596934777162</v>
      </c>
      <c r="BS445" s="18">
        <f t="shared" si="365"/>
        <v>4.8306370630451774</v>
      </c>
      <c r="BT445" s="17">
        <f t="shared" si="391"/>
        <v>0.28399547472761527</v>
      </c>
      <c r="BU445" s="17">
        <f t="shared" si="366"/>
        <v>0.93928893283529447</v>
      </c>
      <c r="BV445" s="17">
        <f t="shared" si="367"/>
        <v>0.10338407953447185</v>
      </c>
      <c r="BW445" s="17">
        <f t="shared" si="392"/>
        <v>3.1258337791805209E-2</v>
      </c>
      <c r="BX445" s="11">
        <f t="shared" si="393"/>
        <v>9.0854311134249901</v>
      </c>
      <c r="BY445" s="15">
        <f t="shared" si="394"/>
        <v>-1.8713335789547016</v>
      </c>
      <c r="BZ445" s="15">
        <f t="shared" si="395"/>
        <v>-2.4702571440840351</v>
      </c>
    </row>
    <row r="446" spans="9:78" x14ac:dyDescent="0.3">
      <c r="I446" s="11">
        <f t="shared" si="368"/>
        <v>0.87400000000000067</v>
      </c>
      <c r="J446" s="15">
        <f t="shared" si="369"/>
        <v>5.72638805877836</v>
      </c>
      <c r="K446" s="15">
        <f t="shared" si="370"/>
        <v>37.56138482549801</v>
      </c>
      <c r="L446" s="15">
        <f t="shared" si="375"/>
        <v>-1.6217015012430642</v>
      </c>
      <c r="M446" s="15">
        <f t="shared" si="371"/>
        <v>-1.1831345585299964</v>
      </c>
      <c r="N446" s="15">
        <f t="shared" si="372"/>
        <v>41.78975819565391</v>
      </c>
      <c r="O446" s="23"/>
      <c r="P446" s="23"/>
      <c r="Q446" s="23"/>
      <c r="R446" s="23"/>
      <c r="S446" s="23"/>
      <c r="T446" s="23"/>
      <c r="U446" s="23"/>
      <c r="V446" s="11"/>
      <c r="Z446" s="15">
        <f t="shared" si="340"/>
        <v>41.806503051975191</v>
      </c>
      <c r="AA446" s="16">
        <f t="shared" si="373"/>
        <v>28.504426297891623</v>
      </c>
      <c r="AB446" s="17">
        <f t="shared" si="341"/>
        <v>2.0798625999474254</v>
      </c>
      <c r="AC446" s="18">
        <f t="shared" si="342"/>
        <v>4.8317015012430637</v>
      </c>
      <c r="AD446" s="17">
        <f t="shared" si="343"/>
        <v>0.37159419685934181</v>
      </c>
      <c r="AE446" s="17">
        <f t="shared" si="344"/>
        <v>1.2287199879256694</v>
      </c>
      <c r="AF446" s="17">
        <f t="shared" si="374"/>
        <v>0.10867653886409974</v>
      </c>
      <c r="AG446" s="17">
        <f t="shared" si="376"/>
        <v>3.2866374416870937E-2</v>
      </c>
      <c r="AH446" s="11">
        <f t="shared" si="377"/>
        <v>11.306212000937816</v>
      </c>
      <c r="AI446" s="15">
        <f t="shared" si="345"/>
        <v>7.4419562106643262</v>
      </c>
      <c r="AJ446" s="15">
        <f t="shared" si="346"/>
        <v>-2.3763692425486802</v>
      </c>
      <c r="AL446" s="18">
        <f t="shared" si="347"/>
        <v>-1.6217015012430642</v>
      </c>
      <c r="AM446" s="19">
        <f t="shared" si="348"/>
        <v>-1.1756926023193321</v>
      </c>
      <c r="AN446" s="18">
        <f t="shared" si="349"/>
        <v>41.78975819565391</v>
      </c>
      <c r="AO446" s="16">
        <f t="shared" si="378"/>
        <v>41.806293104583808</v>
      </c>
      <c r="AP446" s="17">
        <f t="shared" si="350"/>
        <v>2.0798417103441822</v>
      </c>
      <c r="AQ446" s="18">
        <f t="shared" si="351"/>
        <v>4.8317015012430637</v>
      </c>
      <c r="AR446" s="17">
        <f t="shared" si="379"/>
        <v>0.28406769685934186</v>
      </c>
      <c r="AS446" s="17">
        <f t="shared" si="352"/>
        <v>0.93929387041250589</v>
      </c>
      <c r="AT446" s="17">
        <f t="shared" si="353"/>
        <v>0.10336213671655561</v>
      </c>
      <c r="AU446" s="17">
        <f t="shared" si="380"/>
        <v>3.1259486561578051E-2</v>
      </c>
      <c r="AV446" s="11">
        <f t="shared" si="381"/>
        <v>9.0874076354311519</v>
      </c>
      <c r="AW446" s="15">
        <f t="shared" si="382"/>
        <v>-1.8711488735317015</v>
      </c>
      <c r="AX446" s="15">
        <f t="shared" si="383"/>
        <v>-2.468983980922602</v>
      </c>
      <c r="AZ446" s="18">
        <f t="shared" si="354"/>
        <v>-1.6217015012430642</v>
      </c>
      <c r="BA446" s="19">
        <f t="shared" si="355"/>
        <v>-1.1850057074035281</v>
      </c>
      <c r="BB446" s="18">
        <f t="shared" si="356"/>
        <v>41.78975819565391</v>
      </c>
      <c r="BC446" s="16">
        <f t="shared" si="384"/>
        <v>41.806556047799511</v>
      </c>
      <c r="BD446" s="17">
        <f t="shared" si="357"/>
        <v>2.0798678730075846</v>
      </c>
      <c r="BE446" s="18">
        <f t="shared" si="358"/>
        <v>4.8317015012430637</v>
      </c>
      <c r="BF446" s="17">
        <f t="shared" si="385"/>
        <v>0.28406769685934186</v>
      </c>
      <c r="BG446" s="17">
        <f t="shared" si="359"/>
        <v>0.93930568594118058</v>
      </c>
      <c r="BH446" s="17">
        <f t="shared" si="360"/>
        <v>0.10336343692549843</v>
      </c>
      <c r="BI446" s="17">
        <f t="shared" si="386"/>
        <v>3.1259486561578051E-2</v>
      </c>
      <c r="BJ446" s="11">
        <f t="shared" si="387"/>
        <v>9.0874076354311519</v>
      </c>
      <c r="BK446" s="15">
        <f t="shared" si="388"/>
        <v>-1.8707676890933802</v>
      </c>
      <c r="BL446" s="15">
        <f t="shared" si="389"/>
        <v>-2.4690150386692165</v>
      </c>
      <c r="BN446" s="18">
        <f t="shared" si="361"/>
        <v>-1.6217015012430642</v>
      </c>
      <c r="BO446" s="19">
        <f t="shared" si="362"/>
        <v>-1.186876093908183</v>
      </c>
      <c r="BP446" s="18">
        <f t="shared" si="363"/>
        <v>41.78975819565391</v>
      </c>
      <c r="BQ446" s="16">
        <f t="shared" si="390"/>
        <v>41.806609105660719</v>
      </c>
      <c r="BR446" s="17">
        <f t="shared" si="364"/>
        <v>2.0798731522470817</v>
      </c>
      <c r="BS446" s="18">
        <f t="shared" si="365"/>
        <v>4.8317015012430637</v>
      </c>
      <c r="BT446" s="17">
        <f t="shared" si="391"/>
        <v>0.28406769685934186</v>
      </c>
      <c r="BU446" s="17">
        <f t="shared" si="366"/>
        <v>0.93930807014055295</v>
      </c>
      <c r="BV446" s="17">
        <f t="shared" si="367"/>
        <v>0.10336369928848115</v>
      </c>
      <c r="BW446" s="17">
        <f t="shared" si="392"/>
        <v>3.1259486561578051E-2</v>
      </c>
      <c r="BX446" s="11">
        <f t="shared" si="393"/>
        <v>9.0874076354311519</v>
      </c>
      <c r="BY446" s="15">
        <f t="shared" si="394"/>
        <v>-1.8706907716973333</v>
      </c>
      <c r="BZ446" s="15">
        <f t="shared" si="395"/>
        <v>-2.4690213056642891</v>
      </c>
    </row>
    <row r="447" spans="9:78" x14ac:dyDescent="0.3">
      <c r="I447" s="11">
        <f t="shared" si="368"/>
        <v>0.87600000000000067</v>
      </c>
      <c r="J447" s="15">
        <f t="shared" si="369"/>
        <v>5.7240211521387376</v>
      </c>
      <c r="K447" s="15">
        <f t="shared" si="370"/>
        <v>37.644959434759791</v>
      </c>
      <c r="L447" s="15">
        <f t="shared" si="375"/>
        <v>-1.6227653251551966</v>
      </c>
      <c r="M447" s="15">
        <f t="shared" si="371"/>
        <v>-1.1837720810920909</v>
      </c>
      <c r="N447" s="15">
        <f t="shared" si="372"/>
        <v>41.78485106612478</v>
      </c>
      <c r="O447" s="23"/>
      <c r="P447" s="23"/>
      <c r="Q447" s="23"/>
      <c r="R447" s="23"/>
      <c r="S447" s="23"/>
      <c r="T447" s="23"/>
      <c r="U447" s="23"/>
      <c r="V447" s="11"/>
      <c r="Z447" s="15">
        <f t="shared" si="340"/>
        <v>41.801615937164463</v>
      </c>
      <c r="AA447" s="16">
        <f t="shared" si="373"/>
        <v>28.501094175045601</v>
      </c>
      <c r="AB447" s="17">
        <f t="shared" si="341"/>
        <v>2.0793763630002604</v>
      </c>
      <c r="AC447" s="18">
        <f t="shared" si="342"/>
        <v>4.8327653251551963</v>
      </c>
      <c r="AD447" s="17">
        <f t="shared" si="343"/>
        <v>0.37166637731178004</v>
      </c>
      <c r="AE447" s="17">
        <f t="shared" si="344"/>
        <v>1.2286713511988101</v>
      </c>
      <c r="AF447" s="17">
        <f t="shared" si="374"/>
        <v>0.10865609814299948</v>
      </c>
      <c r="AG447" s="17">
        <f t="shared" si="376"/>
        <v>3.286787661341619E-2</v>
      </c>
      <c r="AH447" s="11">
        <f t="shared" si="377"/>
        <v>11.307891339718344</v>
      </c>
      <c r="AI447" s="15">
        <f t="shared" si="345"/>
        <v>7.4404174918278123</v>
      </c>
      <c r="AJ447" s="15">
        <f t="shared" si="346"/>
        <v>-2.3750206019240503</v>
      </c>
      <c r="AL447" s="18">
        <f t="shared" si="347"/>
        <v>-1.6227653251551966</v>
      </c>
      <c r="AM447" s="19">
        <f t="shared" si="348"/>
        <v>-1.176331663600263</v>
      </c>
      <c r="AN447" s="18">
        <f t="shared" si="349"/>
        <v>41.78485106612478</v>
      </c>
      <c r="AO447" s="16">
        <f t="shared" si="378"/>
        <v>41.801405895029625</v>
      </c>
      <c r="AP447" s="17">
        <f t="shared" si="350"/>
        <v>2.0793554664132108</v>
      </c>
      <c r="AQ447" s="18">
        <f t="shared" si="351"/>
        <v>4.8327653251551963</v>
      </c>
      <c r="AR447" s="17">
        <f t="shared" si="379"/>
        <v>0.28413987731178003</v>
      </c>
      <c r="AS447" s="17">
        <f t="shared" si="352"/>
        <v>0.93931288889384557</v>
      </c>
      <c r="AT447" s="17">
        <f t="shared" si="353"/>
        <v>0.10334176818464212</v>
      </c>
      <c r="AU447" s="17">
        <f t="shared" si="380"/>
        <v>3.126063496024814E-2</v>
      </c>
      <c r="AV447" s="11">
        <f t="shared" si="381"/>
        <v>9.0893827867891961</v>
      </c>
      <c r="AW447" s="15">
        <f t="shared" si="382"/>
        <v>-1.8705099397198559</v>
      </c>
      <c r="AX447" s="15">
        <f t="shared" si="383"/>
        <v>-2.4677489378768462</v>
      </c>
      <c r="AZ447" s="18">
        <f t="shared" si="354"/>
        <v>-1.6227653251551966</v>
      </c>
      <c r="BA447" s="19">
        <f t="shared" si="355"/>
        <v>-1.1856425910318107</v>
      </c>
      <c r="BB447" s="18">
        <f t="shared" si="356"/>
        <v>41.78485106612478</v>
      </c>
      <c r="BC447" s="16">
        <f t="shared" si="384"/>
        <v>41.801668949599339</v>
      </c>
      <c r="BD447" s="17">
        <f t="shared" si="357"/>
        <v>2.0793816370965583</v>
      </c>
      <c r="BE447" s="18">
        <f t="shared" si="358"/>
        <v>4.8327653251551963</v>
      </c>
      <c r="BF447" s="17">
        <f t="shared" si="385"/>
        <v>0.28413987731178003</v>
      </c>
      <c r="BG447" s="17">
        <f t="shared" si="359"/>
        <v>0.9393247110476699</v>
      </c>
      <c r="BH447" s="17">
        <f t="shared" si="360"/>
        <v>0.10334306883993431</v>
      </c>
      <c r="BI447" s="17">
        <f t="shared" si="386"/>
        <v>3.126063496024814E-2</v>
      </c>
      <c r="BJ447" s="11">
        <f t="shared" si="387"/>
        <v>9.0893827867891961</v>
      </c>
      <c r="BK447" s="15">
        <f t="shared" si="388"/>
        <v>-1.8701285412261859</v>
      </c>
      <c r="BL447" s="15">
        <f t="shared" si="389"/>
        <v>-2.4677799968646323</v>
      </c>
      <c r="BN447" s="18">
        <f t="shared" si="361"/>
        <v>-1.6227653251551966</v>
      </c>
      <c r="BO447" s="19">
        <f t="shared" si="362"/>
        <v>-1.1875123381745432</v>
      </c>
      <c r="BP447" s="18">
        <f t="shared" si="363"/>
        <v>41.78485106612478</v>
      </c>
      <c r="BQ447" s="16">
        <f t="shared" si="390"/>
        <v>41.801722023997357</v>
      </c>
      <c r="BR447" s="17">
        <f t="shared" si="364"/>
        <v>2.0793869173641393</v>
      </c>
      <c r="BS447" s="18">
        <f t="shared" si="365"/>
        <v>4.8327653251551963</v>
      </c>
      <c r="BT447" s="17">
        <f t="shared" si="391"/>
        <v>0.28413987731178003</v>
      </c>
      <c r="BU447" s="17">
        <f t="shared" si="366"/>
        <v>0.93932709631727662</v>
      </c>
      <c r="BV447" s="17">
        <f t="shared" si="367"/>
        <v>0.10334333126365028</v>
      </c>
      <c r="BW447" s="17">
        <f t="shared" si="392"/>
        <v>3.126063496024814E-2</v>
      </c>
      <c r="BX447" s="11">
        <f t="shared" si="393"/>
        <v>9.0893827867891961</v>
      </c>
      <c r="BY447" s="15">
        <f t="shared" si="394"/>
        <v>-1.8700515892385463</v>
      </c>
      <c r="BZ447" s="15">
        <f t="shared" si="395"/>
        <v>-2.4677862634096868</v>
      </c>
    </row>
    <row r="448" spans="9:78" x14ac:dyDescent="0.3">
      <c r="I448" s="11">
        <f t="shared" si="368"/>
        <v>0.87800000000000067</v>
      </c>
      <c r="J448" s="15">
        <f t="shared" si="369"/>
        <v>5.7216529710062005</v>
      </c>
      <c r="K448" s="15">
        <f t="shared" si="370"/>
        <v>37.728524232270459</v>
      </c>
      <c r="L448" s="15">
        <f t="shared" si="375"/>
        <v>-1.6238285437464626</v>
      </c>
      <c r="M448" s="15">
        <f t="shared" si="371"/>
        <v>-1.1844090514451917</v>
      </c>
      <c r="N448" s="15">
        <f t="shared" si="372"/>
        <v>41.779946444546511</v>
      </c>
      <c r="O448" s="23"/>
      <c r="P448" s="23"/>
      <c r="Q448" s="23"/>
      <c r="R448" s="23"/>
      <c r="S448" s="23"/>
      <c r="T448" s="23"/>
      <c r="U448" s="23"/>
      <c r="V448" s="11"/>
      <c r="Z448" s="15">
        <f t="shared" si="340"/>
        <v>41.796731328063437</v>
      </c>
      <c r="AA448" s="16">
        <f t="shared" si="373"/>
        <v>28.497763760637557</v>
      </c>
      <c r="AB448" s="17">
        <f t="shared" si="341"/>
        <v>2.0788904321552804</v>
      </c>
      <c r="AC448" s="18">
        <f t="shared" si="342"/>
        <v>4.8338285437464625</v>
      </c>
      <c r="AD448" s="17">
        <f t="shared" si="343"/>
        <v>0.37173851669319746</v>
      </c>
      <c r="AE448" s="17">
        <f t="shared" si="344"/>
        <v>1.2286226480398794</v>
      </c>
      <c r="AF448" s="17">
        <f t="shared" si="374"/>
        <v>0.10863566923370908</v>
      </c>
      <c r="AG448" s="17">
        <f t="shared" si="376"/>
        <v>3.2869378246721877E-2</v>
      </c>
      <c r="AH448" s="11">
        <f t="shared" si="377"/>
        <v>11.309569469275605</v>
      </c>
      <c r="AI448" s="15">
        <f t="shared" si="345"/>
        <v>7.4388765857326362</v>
      </c>
      <c r="AJ448" s="15">
        <f t="shared" si="346"/>
        <v>-2.3736728782105883</v>
      </c>
      <c r="AL448" s="18">
        <f t="shared" si="347"/>
        <v>-1.6238285437464626</v>
      </c>
      <c r="AM448" s="19">
        <f t="shared" si="348"/>
        <v>-1.176970174859459</v>
      </c>
      <c r="AN448" s="18">
        <f t="shared" si="349"/>
        <v>41.779946444546511</v>
      </c>
      <c r="AO448" s="16">
        <f t="shared" si="378"/>
        <v>41.79652119138246</v>
      </c>
      <c r="AP448" s="17">
        <f t="shared" si="350"/>
        <v>2.078869528605003</v>
      </c>
      <c r="AQ448" s="18">
        <f t="shared" si="351"/>
        <v>4.8338285437464625</v>
      </c>
      <c r="AR448" s="17">
        <f t="shared" si="379"/>
        <v>0.2842120166931974</v>
      </c>
      <c r="AS448" s="17">
        <f t="shared" si="352"/>
        <v>0.93933179835749514</v>
      </c>
      <c r="AT448" s="17">
        <f t="shared" si="353"/>
        <v>0.10332141189556004</v>
      </c>
      <c r="AU448" s="17">
        <f t="shared" si="380"/>
        <v>3.1261782996991332E-2</v>
      </c>
      <c r="AV448" s="11">
        <f t="shared" si="381"/>
        <v>9.0913565845092794</v>
      </c>
      <c r="AW448" s="15">
        <f t="shared" si="382"/>
        <v>-1.8698745623470161</v>
      </c>
      <c r="AX448" s="15">
        <f t="shared" si="383"/>
        <v>-2.4665146852513242</v>
      </c>
      <c r="AZ448" s="18">
        <f t="shared" si="354"/>
        <v>-1.6238285437464626</v>
      </c>
      <c r="BA448" s="19">
        <f t="shared" si="355"/>
        <v>-1.1862789260075388</v>
      </c>
      <c r="BB448" s="18">
        <f t="shared" si="356"/>
        <v>41.779946444546511</v>
      </c>
      <c r="BC448" s="16">
        <f t="shared" si="384"/>
        <v>41.796784357166331</v>
      </c>
      <c r="BD448" s="17">
        <f t="shared" si="357"/>
        <v>2.0788957072933623</v>
      </c>
      <c r="BE448" s="18">
        <f t="shared" si="358"/>
        <v>4.8338285437464625</v>
      </c>
      <c r="BF448" s="17">
        <f t="shared" si="385"/>
        <v>0.2842120166931974</v>
      </c>
      <c r="BG448" s="17">
        <f t="shared" si="359"/>
        <v>0.93934362712985298</v>
      </c>
      <c r="BH448" s="17">
        <f t="shared" si="360"/>
        <v>0.10332271299647362</v>
      </c>
      <c r="BI448" s="17">
        <f t="shared" si="386"/>
        <v>3.1261782996991332E-2</v>
      </c>
      <c r="BJ448" s="11">
        <f t="shared" si="387"/>
        <v>9.0913565845092794</v>
      </c>
      <c r="BK448" s="15">
        <f t="shared" si="388"/>
        <v>-1.8694929500115942</v>
      </c>
      <c r="BL448" s="15">
        <f t="shared" si="389"/>
        <v>-2.4665457454589954</v>
      </c>
      <c r="BN448" s="18">
        <f t="shared" si="361"/>
        <v>-1.6238285437464626</v>
      </c>
      <c r="BO448" s="19">
        <f t="shared" si="362"/>
        <v>-1.1881480373452149</v>
      </c>
      <c r="BP448" s="18">
        <f t="shared" si="363"/>
        <v>41.779946444546511</v>
      </c>
      <c r="BQ448" s="16">
        <f t="shared" si="390"/>
        <v>41.796837448158946</v>
      </c>
      <c r="BR448" s="17">
        <f t="shared" si="364"/>
        <v>2.0789009885947083</v>
      </c>
      <c r="BS448" s="18">
        <f t="shared" si="365"/>
        <v>4.8338285437464625</v>
      </c>
      <c r="BT448" s="17">
        <f t="shared" si="391"/>
        <v>0.2842120166931974</v>
      </c>
      <c r="BU448" s="17">
        <f t="shared" si="366"/>
        <v>0.9393460134721523</v>
      </c>
      <c r="BV448" s="17">
        <f t="shared" si="367"/>
        <v>0.10332297548120592</v>
      </c>
      <c r="BW448" s="17">
        <f t="shared" si="392"/>
        <v>3.1261782996991332E-2</v>
      </c>
      <c r="BX448" s="11">
        <f t="shared" si="393"/>
        <v>9.0913565845092794</v>
      </c>
      <c r="BY448" s="15">
        <f t="shared" si="394"/>
        <v>-1.8694159633530982</v>
      </c>
      <c r="BZ448" s="15">
        <f t="shared" si="395"/>
        <v>-2.466552011560426</v>
      </c>
    </row>
    <row r="449" spans="9:78" x14ac:dyDescent="0.3">
      <c r="I449" s="11">
        <f t="shared" si="368"/>
        <v>0.88000000000000067</v>
      </c>
      <c r="J449" s="15">
        <f t="shared" si="369"/>
        <v>5.7192835164785096</v>
      </c>
      <c r="K449" s="15">
        <f t="shared" si="370"/>
        <v>37.8120792230443</v>
      </c>
      <c r="L449" s="15">
        <f t="shared" si="375"/>
        <v>-1.6248911657993264</v>
      </c>
      <c r="M449" s="15">
        <f t="shared" si="371"/>
        <v>-1.185045476245971</v>
      </c>
      <c r="N449" s="15">
        <f t="shared" si="372"/>
        <v>41.775044329296115</v>
      </c>
      <c r="O449" s="23"/>
      <c r="P449" s="23"/>
      <c r="Q449" s="23"/>
      <c r="R449" s="23"/>
      <c r="S449" s="23"/>
      <c r="T449" s="23"/>
      <c r="U449" s="23"/>
      <c r="V449" s="11"/>
      <c r="Z449" s="15">
        <f t="shared" si="340"/>
        <v>41.791849223208899</v>
      </c>
      <c r="AA449" s="16">
        <f t="shared" si="373"/>
        <v>28.494435053669847</v>
      </c>
      <c r="AB449" s="17">
        <f t="shared" si="341"/>
        <v>2.0784048071795573</v>
      </c>
      <c r="AC449" s="18">
        <f t="shared" si="342"/>
        <v>4.8348911657993261</v>
      </c>
      <c r="AD449" s="17">
        <f t="shared" si="343"/>
        <v>0.37181061559948425</v>
      </c>
      <c r="AE449" s="17">
        <f t="shared" si="344"/>
        <v>1.2285738804806974</v>
      </c>
      <c r="AF449" s="17">
        <f t="shared" si="374"/>
        <v>0.10861525216690696</v>
      </c>
      <c r="AG449" s="17">
        <f t="shared" si="376"/>
        <v>3.2870879328697721E-2</v>
      </c>
      <c r="AH449" s="11">
        <f t="shared" si="377"/>
        <v>11.311246403891522</v>
      </c>
      <c r="AI449" s="15">
        <f t="shared" si="345"/>
        <v>7.4373335581847559</v>
      </c>
      <c r="AJ449" s="15">
        <f t="shared" si="346"/>
        <v>-2.3723260645399167</v>
      </c>
      <c r="AL449" s="18">
        <f t="shared" si="347"/>
        <v>-1.6248911657993264</v>
      </c>
      <c r="AM449" s="19">
        <f t="shared" si="348"/>
        <v>-1.1776081426877862</v>
      </c>
      <c r="AN449" s="18">
        <f t="shared" si="349"/>
        <v>41.775044329296115</v>
      </c>
      <c r="AO449" s="16">
        <f t="shared" si="378"/>
        <v>41.791638992176175</v>
      </c>
      <c r="AP449" s="17">
        <f t="shared" si="350"/>
        <v>2.0783838966863324</v>
      </c>
      <c r="AQ449" s="18">
        <f t="shared" si="351"/>
        <v>4.8348911657993261</v>
      </c>
      <c r="AR449" s="17">
        <f t="shared" si="379"/>
        <v>0.28428411559948424</v>
      </c>
      <c r="AS449" s="17">
        <f t="shared" si="352"/>
        <v>0.93935060086754185</v>
      </c>
      <c r="AT449" s="17">
        <f t="shared" si="353"/>
        <v>0.10330106786993425</v>
      </c>
      <c r="AU449" s="17">
        <f t="shared" si="380"/>
        <v>3.1262930680796559E-2</v>
      </c>
      <c r="AV449" s="11">
        <f t="shared" si="381"/>
        <v>9.0933290452551034</v>
      </c>
      <c r="AW449" s="15">
        <f t="shared" si="382"/>
        <v>-1.8692426745672981</v>
      </c>
      <c r="AX449" s="15">
        <f t="shared" si="383"/>
        <v>-2.4652812173966296</v>
      </c>
      <c r="AZ449" s="18">
        <f t="shared" si="354"/>
        <v>-1.6248911657993264</v>
      </c>
      <c r="BA449" s="19">
        <f t="shared" si="355"/>
        <v>-1.1869147189205382</v>
      </c>
      <c r="BB449" s="18">
        <f t="shared" si="356"/>
        <v>41.775044329296115</v>
      </c>
      <c r="BC449" s="16">
        <f t="shared" si="384"/>
        <v>41.791902269035873</v>
      </c>
      <c r="BD449" s="17">
        <f t="shared" si="357"/>
        <v>2.0784100833649286</v>
      </c>
      <c r="BE449" s="18">
        <f t="shared" si="358"/>
        <v>4.8348911657993261</v>
      </c>
      <c r="BF449" s="17">
        <f t="shared" si="385"/>
        <v>0.28428411559948424</v>
      </c>
      <c r="BG449" s="17">
        <f t="shared" si="359"/>
        <v>0.93936243625190619</v>
      </c>
      <c r="BH449" s="17">
        <f t="shared" si="360"/>
        <v>0.10330236941574938</v>
      </c>
      <c r="BI449" s="17">
        <f t="shared" si="386"/>
        <v>3.1262930680796559E-2</v>
      </c>
      <c r="BJ449" s="11">
        <f t="shared" si="387"/>
        <v>9.0933290452551034</v>
      </c>
      <c r="BK449" s="15">
        <f t="shared" si="388"/>
        <v>-1.8688608486008458</v>
      </c>
      <c r="BL449" s="15">
        <f t="shared" si="389"/>
        <v>-2.4653122788030393</v>
      </c>
      <c r="BN449" s="18">
        <f t="shared" si="361"/>
        <v>-1.6248911657993264</v>
      </c>
      <c r="BO449" s="19">
        <f t="shared" si="362"/>
        <v>-1.1887831979431727</v>
      </c>
      <c r="BP449" s="18">
        <f t="shared" si="363"/>
        <v>41.775044329296115</v>
      </c>
      <c r="BQ449" s="16">
        <f t="shared" si="390"/>
        <v>41.791955376679461</v>
      </c>
      <c r="BR449" s="17">
        <f t="shared" si="364"/>
        <v>2.0784153657055771</v>
      </c>
      <c r="BS449" s="18">
        <f t="shared" si="365"/>
        <v>4.8348911657993261</v>
      </c>
      <c r="BT449" s="17">
        <f t="shared" si="391"/>
        <v>0.28428411559948424</v>
      </c>
      <c r="BU449" s="17">
        <f t="shared" si="366"/>
        <v>0.93936482366929819</v>
      </c>
      <c r="BV449" s="17">
        <f t="shared" si="367"/>
        <v>0.10330263196177406</v>
      </c>
      <c r="BW449" s="17">
        <f t="shared" si="392"/>
        <v>3.1262930680796559E-2</v>
      </c>
      <c r="BX449" s="11">
        <f t="shared" si="393"/>
        <v>9.0933290452551034</v>
      </c>
      <c r="BY449" s="15">
        <f t="shared" si="394"/>
        <v>-1.8687838271941053</v>
      </c>
      <c r="BZ449" s="15">
        <f t="shared" si="395"/>
        <v>-2.4653185444670509</v>
      </c>
    </row>
    <row r="450" spans="9:78" x14ac:dyDescent="0.3">
      <c r="I450" s="11">
        <f t="shared" si="368"/>
        <v>0.88200000000000067</v>
      </c>
      <c r="J450" s="15">
        <f t="shared" si="369"/>
        <v>5.7169127896402463</v>
      </c>
      <c r="K450" s="15">
        <f t="shared" si="370"/>
        <v>37.89562441209236</v>
      </c>
      <c r="L450" s="15">
        <f t="shared" si="375"/>
        <v>-1.6259531999174981</v>
      </c>
      <c r="M450" s="15">
        <f t="shared" si="371"/>
        <v>-1.1856813620177529</v>
      </c>
      <c r="N450" s="15">
        <f t="shared" si="372"/>
        <v>41.77014471876231</v>
      </c>
      <c r="O450" s="23"/>
      <c r="P450" s="23"/>
      <c r="Q450" s="23"/>
      <c r="R450" s="23"/>
      <c r="S450" s="23"/>
      <c r="T450" s="23"/>
      <c r="U450" s="23"/>
      <c r="V450" s="11"/>
      <c r="Z450" s="15">
        <f t="shared" si="340"/>
        <v>41.786969621146056</v>
      </c>
      <c r="AA450" s="16">
        <f t="shared" si="373"/>
        <v>28.491108053150562</v>
      </c>
      <c r="AB450" s="17">
        <f t="shared" si="341"/>
        <v>2.0779194878411142</v>
      </c>
      <c r="AC450" s="18">
        <f t="shared" si="342"/>
        <v>4.8359531999174976</v>
      </c>
      <c r="AD450" s="17">
        <f t="shared" si="343"/>
        <v>0.37188267461440216</v>
      </c>
      <c r="AE450" s="17">
        <f t="shared" si="344"/>
        <v>1.2285250505115139</v>
      </c>
      <c r="AF450" s="17">
        <f t="shared" si="374"/>
        <v>0.10859484697247891</v>
      </c>
      <c r="AG450" s="17">
        <f t="shared" si="376"/>
        <v>3.2872379871010764E-2</v>
      </c>
      <c r="AH450" s="11">
        <f t="shared" si="377"/>
        <v>11.31292215755742</v>
      </c>
      <c r="AI450" s="15">
        <f t="shared" si="345"/>
        <v>7.43578847364416</v>
      </c>
      <c r="AJ450" s="15">
        <f t="shared" si="346"/>
        <v>-2.3709801541756557</v>
      </c>
      <c r="AL450" s="18">
        <f t="shared" si="347"/>
        <v>-1.6259531999174981</v>
      </c>
      <c r="AM450" s="19">
        <f t="shared" si="348"/>
        <v>-1.1782455735441086</v>
      </c>
      <c r="AN450" s="18">
        <f t="shared" si="349"/>
        <v>41.77014471876231</v>
      </c>
      <c r="AO450" s="16">
        <f t="shared" si="378"/>
        <v>41.786759295953104</v>
      </c>
      <c r="AP450" s="17">
        <f t="shared" si="350"/>
        <v>2.0778985704249289</v>
      </c>
      <c r="AQ450" s="18">
        <f t="shared" si="351"/>
        <v>4.8359531999174976</v>
      </c>
      <c r="AR450" s="17">
        <f t="shared" si="379"/>
        <v>0.28435617461440221</v>
      </c>
      <c r="AS450" s="17">
        <f t="shared" si="352"/>
        <v>0.93936929844637174</v>
      </c>
      <c r="AT450" s="17">
        <f t="shared" si="353"/>
        <v>0.10328073612780132</v>
      </c>
      <c r="AU450" s="17">
        <f t="shared" si="380"/>
        <v>3.1264078020469509E-2</v>
      </c>
      <c r="AV450" s="11">
        <f t="shared" si="381"/>
        <v>9.0953001853509292</v>
      </c>
      <c r="AW450" s="15">
        <f t="shared" si="382"/>
        <v>-1.8686142108850705</v>
      </c>
      <c r="AX450" s="15">
        <f t="shared" si="383"/>
        <v>-2.4640485287715195</v>
      </c>
      <c r="AZ450" s="18">
        <f t="shared" si="354"/>
        <v>-1.6259531999174981</v>
      </c>
      <c r="BA450" s="19">
        <f t="shared" si="355"/>
        <v>-1.1875499762286379</v>
      </c>
      <c r="BB450" s="18">
        <f t="shared" si="356"/>
        <v>41.77014471876231</v>
      </c>
      <c r="BC450" s="16">
        <f t="shared" si="384"/>
        <v>41.7870226837518</v>
      </c>
      <c r="BD450" s="17">
        <f t="shared" si="357"/>
        <v>2.0779247650791413</v>
      </c>
      <c r="BE450" s="18">
        <f t="shared" si="358"/>
        <v>4.8359531999174976</v>
      </c>
      <c r="BF450" s="17">
        <f t="shared" si="385"/>
        <v>0.28435617461440221</v>
      </c>
      <c r="BG450" s="17">
        <f t="shared" si="359"/>
        <v>0.93938114043630361</v>
      </c>
      <c r="BH450" s="17">
        <f t="shared" si="360"/>
        <v>0.10328203811780612</v>
      </c>
      <c r="BI450" s="17">
        <f t="shared" si="386"/>
        <v>3.1264078020469509E-2</v>
      </c>
      <c r="BJ450" s="11">
        <f t="shared" si="387"/>
        <v>9.0953001853509292</v>
      </c>
      <c r="BK450" s="15">
        <f t="shared" si="388"/>
        <v>-1.8682321714954619</v>
      </c>
      <c r="BL450" s="15">
        <f t="shared" si="389"/>
        <v>-2.4640795913556572</v>
      </c>
      <c r="BN450" s="18">
        <f t="shared" si="361"/>
        <v>-1.6259531999174981</v>
      </c>
      <c r="BO450" s="19">
        <f t="shared" si="362"/>
        <v>-1.1894178263607438</v>
      </c>
      <c r="BP450" s="18">
        <f t="shared" si="363"/>
        <v>41.77014471876231</v>
      </c>
      <c r="BQ450" s="16">
        <f t="shared" si="390"/>
        <v>41.787075808101378</v>
      </c>
      <c r="BR450" s="17">
        <f t="shared" si="364"/>
        <v>2.0779300484644936</v>
      </c>
      <c r="BS450" s="18">
        <f t="shared" si="365"/>
        <v>4.8359531999174976</v>
      </c>
      <c r="BT450" s="17">
        <f t="shared" si="391"/>
        <v>0.28435617461440221</v>
      </c>
      <c r="BU450" s="17">
        <f t="shared" si="366"/>
        <v>0.93938352893113319</v>
      </c>
      <c r="BV450" s="17">
        <f t="shared" si="367"/>
        <v>0.10328230072539256</v>
      </c>
      <c r="BW450" s="17">
        <f t="shared" si="392"/>
        <v>3.1264078020469509E-2</v>
      </c>
      <c r="BX450" s="11">
        <f t="shared" si="393"/>
        <v>9.0953001853509292</v>
      </c>
      <c r="BY450" s="15">
        <f t="shared" si="394"/>
        <v>-1.8681551152648752</v>
      </c>
      <c r="BZ450" s="15">
        <f t="shared" si="395"/>
        <v>-2.4640858565882775</v>
      </c>
    </row>
    <row r="451" spans="9:78" x14ac:dyDescent="0.3">
      <c r="I451" s="11">
        <f t="shared" si="368"/>
        <v>0.88400000000000067</v>
      </c>
      <c r="J451" s="15">
        <f t="shared" si="369"/>
        <v>5.714540791563075</v>
      </c>
      <c r="K451" s="15">
        <f t="shared" si="370"/>
        <v>37.979159804422466</v>
      </c>
      <c r="L451" s="15">
        <f t="shared" si="375"/>
        <v>-1.6270146545295345</v>
      </c>
      <c r="M451" s="15">
        <f t="shared" si="371"/>
        <v>-1.1863167151532135</v>
      </c>
      <c r="N451" s="15">
        <f t="shared" si="372"/>
        <v>41.765247611345302</v>
      </c>
      <c r="O451" s="23"/>
      <c r="P451" s="23"/>
      <c r="Q451" s="23"/>
      <c r="R451" s="23"/>
      <c r="S451" s="23"/>
      <c r="T451" s="23"/>
      <c r="U451" s="23"/>
      <c r="V451" s="11"/>
      <c r="Z451" s="15">
        <f t="shared" si="340"/>
        <v>41.782092520428371</v>
      </c>
      <c r="AA451" s="16">
        <f t="shared" si="373"/>
        <v>28.487782758093431</v>
      </c>
      <c r="AB451" s="17">
        <f t="shared" si="341"/>
        <v>2.0774344739089075</v>
      </c>
      <c r="AC451" s="18">
        <f t="shared" si="342"/>
        <v>4.8370146545295345</v>
      </c>
      <c r="AD451" s="17">
        <f t="shared" si="343"/>
        <v>0.37195469430982886</v>
      </c>
      <c r="AE451" s="17">
        <f t="shared" si="344"/>
        <v>1.2284761600818568</v>
      </c>
      <c r="AF451" s="17">
        <f t="shared" si="374"/>
        <v>0.10857445367953417</v>
      </c>
      <c r="AG451" s="17">
        <f t="shared" si="376"/>
        <v>3.2873879885090204E-2</v>
      </c>
      <c r="AH451" s="11">
        <f t="shared" si="377"/>
        <v>11.314596743979928</v>
      </c>
      <c r="AI451" s="15">
        <f t="shared" si="345"/>
        <v>7.4342413952523065</v>
      </c>
      <c r="AJ451" s="15">
        <f t="shared" si="346"/>
        <v>-2.3696351405107841</v>
      </c>
      <c r="AL451" s="18">
        <f t="shared" si="347"/>
        <v>-1.6270146545295345</v>
      </c>
      <c r="AM451" s="19">
        <f t="shared" si="348"/>
        <v>-1.1788824737579611</v>
      </c>
      <c r="AN451" s="18">
        <f t="shared" si="349"/>
        <v>41.765247611345302</v>
      </c>
      <c r="AO451" s="16">
        <f t="shared" si="378"/>
        <v>41.781882101263918</v>
      </c>
      <c r="AP451" s="17">
        <f t="shared" si="350"/>
        <v>2.0774135495894628</v>
      </c>
      <c r="AQ451" s="18">
        <f t="shared" si="351"/>
        <v>4.8370146545295345</v>
      </c>
      <c r="AR451" s="17">
        <f t="shared" si="379"/>
        <v>0.28442819430982891</v>
      </c>
      <c r="AS451" s="17">
        <f t="shared" si="352"/>
        <v>0.93938789307552151</v>
      </c>
      <c r="AT451" s="17">
        <f t="shared" si="353"/>
        <v>0.10326041668862153</v>
      </c>
      <c r="AU451" s="17">
        <f t="shared" si="380"/>
        <v>3.1265225024636273E-2</v>
      </c>
      <c r="AV451" s="11">
        <f t="shared" si="381"/>
        <v>9.097270020788466</v>
      </c>
      <c r="AW451" s="15">
        <f t="shared" si="382"/>
        <v>-1.8679891071273826</v>
      </c>
      <c r="AX451" s="15">
        <f t="shared" si="383"/>
        <v>-2.4628166139407628</v>
      </c>
      <c r="AZ451" s="18">
        <f t="shared" si="354"/>
        <v>-1.6270146545295345</v>
      </c>
      <c r="BA451" s="19">
        <f t="shared" si="355"/>
        <v>-1.1881847042603408</v>
      </c>
      <c r="BB451" s="18">
        <f t="shared" si="356"/>
        <v>41.765247611345302</v>
      </c>
      <c r="BC451" s="16">
        <f t="shared" si="384"/>
        <v>41.782145599866247</v>
      </c>
      <c r="BD451" s="17">
        <f t="shared" si="357"/>
        <v>2.0774397522048229</v>
      </c>
      <c r="BE451" s="18">
        <f t="shared" si="358"/>
        <v>4.8370146545295345</v>
      </c>
      <c r="BF451" s="17">
        <f t="shared" si="385"/>
        <v>0.28442819430982891</v>
      </c>
      <c r="BG451" s="17">
        <f t="shared" si="359"/>
        <v>0.939399741664668</v>
      </c>
      <c r="BH451" s="17">
        <f t="shared" si="360"/>
        <v>0.10326171912211193</v>
      </c>
      <c r="BI451" s="17">
        <f t="shared" si="386"/>
        <v>3.1265225024636273E-2</v>
      </c>
      <c r="BJ451" s="11">
        <f t="shared" si="387"/>
        <v>9.097270020788466</v>
      </c>
      <c r="BK451" s="15">
        <f t="shared" si="388"/>
        <v>-1.8676068545197171</v>
      </c>
      <c r="BL451" s="15">
        <f t="shared" si="389"/>
        <v>-2.4628476776817543</v>
      </c>
      <c r="BN451" s="18">
        <f t="shared" si="361"/>
        <v>-1.6270146545295345</v>
      </c>
      <c r="BO451" s="19">
        <f t="shared" si="362"/>
        <v>-1.1900519288622529</v>
      </c>
      <c r="BP451" s="18">
        <f t="shared" si="363"/>
        <v>41.765247611345302</v>
      </c>
      <c r="BQ451" s="16">
        <f t="shared" si="390"/>
        <v>41.782198740975481</v>
      </c>
      <c r="BR451" s="17">
        <f t="shared" si="364"/>
        <v>2.0774450366401442</v>
      </c>
      <c r="BS451" s="18">
        <f t="shared" si="365"/>
        <v>4.8370146545295345</v>
      </c>
      <c r="BT451" s="17">
        <f t="shared" si="391"/>
        <v>0.28442819430982891</v>
      </c>
      <c r="BU451" s="17">
        <f t="shared" si="366"/>
        <v>0.93940213123922511</v>
      </c>
      <c r="BV451" s="17">
        <f t="shared" si="367"/>
        <v>0.10326198179152282</v>
      </c>
      <c r="BW451" s="17">
        <f t="shared" si="392"/>
        <v>3.1265225024636273E-2</v>
      </c>
      <c r="BX451" s="11">
        <f t="shared" si="393"/>
        <v>9.097270020788466</v>
      </c>
      <c r="BY451" s="15">
        <f t="shared" si="394"/>
        <v>-1.86752976339145</v>
      </c>
      <c r="BZ451" s="15">
        <f t="shared" si="395"/>
        <v>-2.4628539424888301</v>
      </c>
    </row>
    <row r="452" spans="9:78" x14ac:dyDescent="0.3">
      <c r="I452" s="11">
        <f t="shared" si="368"/>
        <v>0.88600000000000068</v>
      </c>
      <c r="J452" s="15">
        <f t="shared" si="369"/>
        <v>5.7121675233060047</v>
      </c>
      <c r="K452" s="15">
        <f t="shared" si="370"/>
        <v>38.062685405039268</v>
      </c>
      <c r="L452" s="15">
        <f t="shared" si="375"/>
        <v>-1.6280755378923621</v>
      </c>
      <c r="M452" s="15">
        <f t="shared" si="371"/>
        <v>-1.1869515419170247</v>
      </c>
      <c r="N452" s="15">
        <f t="shared" si="372"/>
        <v>41.760353005456551</v>
      </c>
      <c r="O452" s="23"/>
      <c r="P452" s="23"/>
      <c r="Q452" s="23"/>
      <c r="R452" s="23"/>
      <c r="S452" s="23"/>
      <c r="T452" s="23"/>
      <c r="U452" s="23"/>
      <c r="V452" s="11"/>
      <c r="Z452" s="15">
        <f t="shared" si="340"/>
        <v>41.777217919617421</v>
      </c>
      <c r="AA452" s="16">
        <f t="shared" si="373"/>
        <v>28.484459167517713</v>
      </c>
      <c r="AB452" s="17">
        <f t="shared" si="341"/>
        <v>2.0769497651528117</v>
      </c>
      <c r="AC452" s="18">
        <f t="shared" si="342"/>
        <v>4.8380755378923617</v>
      </c>
      <c r="AD452" s="17">
        <f t="shared" si="343"/>
        <v>0.3720266752459967</v>
      </c>
      <c r="AE452" s="17">
        <f t="shared" si="344"/>
        <v>1.2284272111013581</v>
      </c>
      <c r="AF452" s="17">
        <f t="shared" si="374"/>
        <v>0.10855407231642109</v>
      </c>
      <c r="AG452" s="17">
        <f t="shared" si="376"/>
        <v>3.2875379382132107E-2</v>
      </c>
      <c r="AH452" s="11">
        <f t="shared" si="377"/>
        <v>11.316270176586755</v>
      </c>
      <c r="AI452" s="15">
        <f t="shared" si="345"/>
        <v>7.4326923848588882</v>
      </c>
      <c r="AJ452" s="15">
        <f t="shared" si="346"/>
        <v>-2.3682910170650611</v>
      </c>
      <c r="AL452" s="18">
        <f t="shared" si="347"/>
        <v>-1.6280755378923621</v>
      </c>
      <c r="AM452" s="19">
        <f t="shared" si="348"/>
        <v>-1.1795188495321658</v>
      </c>
      <c r="AN452" s="18">
        <f t="shared" si="349"/>
        <v>41.760353005456551</v>
      </c>
      <c r="AO452" s="16">
        <f t="shared" si="378"/>
        <v>41.777007406667437</v>
      </c>
      <c r="AP452" s="17">
        <f t="shared" si="350"/>
        <v>2.0769288339495278</v>
      </c>
      <c r="AQ452" s="18">
        <f t="shared" si="351"/>
        <v>4.8380755378923617</v>
      </c>
      <c r="AR452" s="17">
        <f t="shared" si="379"/>
        <v>0.28450017524599674</v>
      </c>
      <c r="AS452" s="17">
        <f t="shared" si="352"/>
        <v>0.93940638669650933</v>
      </c>
      <c r="AT452" s="17">
        <f t="shared" si="353"/>
        <v>0.10324010957129047</v>
      </c>
      <c r="AU452" s="17">
        <f t="shared" si="380"/>
        <v>3.1266371701746905E-2</v>
      </c>
      <c r="AV452" s="11">
        <f t="shared" si="381"/>
        <v>9.099238567233602</v>
      </c>
      <c r="AW452" s="15">
        <f t="shared" si="382"/>
        <v>-1.8673673004170455</v>
      </c>
      <c r="AX452" s="15">
        <f t="shared" si="383"/>
        <v>-2.4615854675730362</v>
      </c>
      <c r="AZ452" s="18">
        <f t="shared" si="354"/>
        <v>-1.6280755378923621</v>
      </c>
      <c r="BA452" s="19">
        <f t="shared" si="355"/>
        <v>-1.1888189092174417</v>
      </c>
      <c r="BB452" s="18">
        <f t="shared" si="356"/>
        <v>41.760353005456551</v>
      </c>
      <c r="BC452" s="16">
        <f t="shared" si="384"/>
        <v>41.777271015939476</v>
      </c>
      <c r="BD452" s="17">
        <f t="shared" si="357"/>
        <v>2.0769550445117155</v>
      </c>
      <c r="BE452" s="18">
        <f t="shared" si="358"/>
        <v>4.8380755378923617</v>
      </c>
      <c r="BF452" s="17">
        <f t="shared" si="385"/>
        <v>0.28450017524599674</v>
      </c>
      <c r="BG452" s="17">
        <f t="shared" si="359"/>
        <v>0.93941824187860112</v>
      </c>
      <c r="BH452" s="17">
        <f t="shared" si="360"/>
        <v>0.10324141244757008</v>
      </c>
      <c r="BI452" s="17">
        <f t="shared" si="386"/>
        <v>3.1266371701746905E-2</v>
      </c>
      <c r="BJ452" s="11">
        <f t="shared" si="387"/>
        <v>9.099238567233602</v>
      </c>
      <c r="BK452" s="15">
        <f t="shared" si="388"/>
        <v>-1.866984834793721</v>
      </c>
      <c r="BL452" s="15">
        <f t="shared" si="389"/>
        <v>-2.4616165324501393</v>
      </c>
      <c r="BN452" s="18">
        <f t="shared" si="361"/>
        <v>-1.6280755378923621</v>
      </c>
      <c r="BO452" s="19">
        <f t="shared" si="362"/>
        <v>-1.1906855115866122</v>
      </c>
      <c r="BP452" s="18">
        <f t="shared" si="363"/>
        <v>41.760353005456551</v>
      </c>
      <c r="BQ452" s="16">
        <f t="shared" si="390"/>
        <v>41.777324173860706</v>
      </c>
      <c r="BR452" s="17">
        <f t="shared" si="364"/>
        <v>2.0769603300021369</v>
      </c>
      <c r="BS452" s="18">
        <f t="shared" si="365"/>
        <v>4.8380755378923617</v>
      </c>
      <c r="BT452" s="17">
        <f t="shared" si="391"/>
        <v>0.28450017524599674</v>
      </c>
      <c r="BU452" s="17">
        <f t="shared" si="366"/>
        <v>0.93942063253512098</v>
      </c>
      <c r="BV452" s="17">
        <f t="shared" si="367"/>
        <v>0.10324167517906156</v>
      </c>
      <c r="BW452" s="17">
        <f t="shared" si="392"/>
        <v>3.1266371701746905E-2</v>
      </c>
      <c r="BX452" s="11">
        <f t="shared" si="393"/>
        <v>9.099238567233602</v>
      </c>
      <c r="BY452" s="15">
        <f t="shared" si="394"/>
        <v>-1.866907708695708</v>
      </c>
      <c r="BZ452" s="15">
        <f t="shared" si="395"/>
        <v>-2.461622796837343</v>
      </c>
    </row>
    <row r="453" spans="9:78" x14ac:dyDescent="0.3">
      <c r="I453" s="11">
        <f t="shared" si="368"/>
        <v>0.88800000000000068</v>
      </c>
      <c r="J453" s="15">
        <f t="shared" si="369"/>
        <v>5.7097929859156391</v>
      </c>
      <c r="K453" s="15">
        <f t="shared" si="370"/>
        <v>38.146201218944242</v>
      </c>
      <c r="L453" s="15">
        <f t="shared" si="375"/>
        <v>-1.6291358580947302</v>
      </c>
      <c r="M453" s="15">
        <f t="shared" si="371"/>
        <v>-1.1875858484484441</v>
      </c>
      <c r="N453" s="15">
        <f t="shared" si="372"/>
        <v>41.755460899518567</v>
      </c>
      <c r="O453" s="23"/>
      <c r="P453" s="23"/>
      <c r="Q453" s="23"/>
      <c r="R453" s="23"/>
      <c r="S453" s="23"/>
      <c r="T453" s="23"/>
      <c r="U453" s="23"/>
      <c r="V453" s="11"/>
      <c r="Z453" s="15">
        <f t="shared" si="340"/>
        <v>41.772345817282741</v>
      </c>
      <c r="AA453" s="16">
        <f t="shared" si="373"/>
        <v>28.481137280448085</v>
      </c>
      <c r="AB453" s="17">
        <f t="shared" si="341"/>
        <v>2.0764653613436042</v>
      </c>
      <c r="AC453" s="18">
        <f t="shared" si="342"/>
        <v>4.8391358580947301</v>
      </c>
      <c r="AD453" s="17">
        <f t="shared" si="343"/>
        <v>0.37209861797172739</v>
      </c>
      <c r="AE453" s="17">
        <f t="shared" si="344"/>
        <v>1.2283782054405701</v>
      </c>
      <c r="AF453" s="17">
        <f t="shared" si="374"/>
        <v>0.10853370291074284</v>
      </c>
      <c r="AG453" s="17">
        <f t="shared" si="376"/>
        <v>3.287687837310406E-2</v>
      </c>
      <c r="AH453" s="11">
        <f t="shared" si="377"/>
        <v>11.317942468532356</v>
      </c>
      <c r="AI453" s="15">
        <f t="shared" si="345"/>
        <v>7.4311415030482157</v>
      </c>
      <c r="AJ453" s="15">
        <f t="shared" si="346"/>
        <v>-2.3669477774825007</v>
      </c>
      <c r="AL453" s="18">
        <f t="shared" si="347"/>
        <v>-1.6291358580947302</v>
      </c>
      <c r="AM453" s="19">
        <f t="shared" si="348"/>
        <v>-1.1801547069453959</v>
      </c>
      <c r="AN453" s="18">
        <f t="shared" si="349"/>
        <v>41.755460899518567</v>
      </c>
      <c r="AO453" s="16">
        <f t="shared" si="378"/>
        <v>41.772135210730482</v>
      </c>
      <c r="AP453" s="17">
        <f t="shared" si="350"/>
        <v>2.0764444232756238</v>
      </c>
      <c r="AQ453" s="18">
        <f t="shared" si="351"/>
        <v>4.8391358580947301</v>
      </c>
      <c r="AR453" s="17">
        <f t="shared" si="379"/>
        <v>0.28457211797172743</v>
      </c>
      <c r="AS453" s="17">
        <f t="shared" si="352"/>
        <v>0.93942478121164774</v>
      </c>
      <c r="AT453" s="17">
        <f t="shared" si="353"/>
        <v>0.10321981479415047</v>
      </c>
      <c r="AU453" s="17">
        <f t="shared" si="380"/>
        <v>3.1267518060078887E-2</v>
      </c>
      <c r="AV453" s="11">
        <f t="shared" si="381"/>
        <v>9.1012058400330051</v>
      </c>
      <c r="AW453" s="15">
        <f t="shared" si="382"/>
        <v>-1.8667487291463267</v>
      </c>
      <c r="AX453" s="15">
        <f t="shared" si="383"/>
        <v>-2.4603550844388584</v>
      </c>
      <c r="AZ453" s="18">
        <f t="shared" si="354"/>
        <v>-1.6291358580947302</v>
      </c>
      <c r="BA453" s="19">
        <f t="shared" si="355"/>
        <v>-1.1894525971775904</v>
      </c>
      <c r="BB453" s="18">
        <f t="shared" si="356"/>
        <v>41.755460899518567</v>
      </c>
      <c r="BC453" s="16">
        <f t="shared" si="384"/>
        <v>41.77239893053973</v>
      </c>
      <c r="BD453" s="17">
        <f t="shared" si="357"/>
        <v>2.0764706417704666</v>
      </c>
      <c r="BE453" s="18">
        <f t="shared" si="358"/>
        <v>4.8391358580947301</v>
      </c>
      <c r="BF453" s="17">
        <f t="shared" si="385"/>
        <v>0.28457211797172743</v>
      </c>
      <c r="BG453" s="17">
        <f t="shared" si="359"/>
        <v>0.93943664298049889</v>
      </c>
      <c r="BH453" s="17">
        <f t="shared" si="360"/>
        <v>0.10322111811253046</v>
      </c>
      <c r="BI453" s="17">
        <f t="shared" si="386"/>
        <v>3.1267518060078887E-2</v>
      </c>
      <c r="BJ453" s="11">
        <f t="shared" si="387"/>
        <v>9.1012058400330051</v>
      </c>
      <c r="BK453" s="15">
        <f t="shared" si="388"/>
        <v>-1.8663660507070559</v>
      </c>
      <c r="BL453" s="15">
        <f t="shared" si="389"/>
        <v>-2.4603861504314612</v>
      </c>
      <c r="BN453" s="18">
        <f t="shared" si="361"/>
        <v>-1.6291358580947302</v>
      </c>
      <c r="BO453" s="19">
        <f t="shared" si="362"/>
        <v>-1.1913185805498581</v>
      </c>
      <c r="BP453" s="18">
        <f t="shared" si="363"/>
        <v>41.755460899518567</v>
      </c>
      <c r="BQ453" s="16">
        <f t="shared" si="390"/>
        <v>41.772452105324</v>
      </c>
      <c r="BR453" s="17">
        <f t="shared" si="364"/>
        <v>2.0764759283209893</v>
      </c>
      <c r="BS453" s="18">
        <f t="shared" si="365"/>
        <v>4.8391358580947301</v>
      </c>
      <c r="BT453" s="17">
        <f t="shared" si="391"/>
        <v>0.28457211797172743</v>
      </c>
      <c r="BU453" s="17">
        <f t="shared" si="366"/>
        <v>0.93943903472116508</v>
      </c>
      <c r="BV453" s="17">
        <f t="shared" si="367"/>
        <v>0.10322138090635231</v>
      </c>
      <c r="BW453" s="17">
        <f t="shared" si="392"/>
        <v>3.1267518060078887E-2</v>
      </c>
      <c r="BX453" s="11">
        <f t="shared" si="393"/>
        <v>9.1012058400330051</v>
      </c>
      <c r="BY453" s="15">
        <f t="shared" si="394"/>
        <v>-1.8662888895688847</v>
      </c>
      <c r="BZ453" s="15">
        <f t="shared" si="395"/>
        <v>-2.460392414404295</v>
      </c>
    </row>
    <row r="454" spans="9:78" x14ac:dyDescent="0.3">
      <c r="I454" s="11">
        <f t="shared" si="368"/>
        <v>0.89000000000000068</v>
      </c>
      <c r="J454" s="15">
        <f t="shared" si="369"/>
        <v>5.7074171804264271</v>
      </c>
      <c r="K454" s="15">
        <f t="shared" si="370"/>
        <v>38.229707251135729</v>
      </c>
      <c r="L454" s="15">
        <f t="shared" si="375"/>
        <v>-1.6301956230605963</v>
      </c>
      <c r="M454" s="15">
        <f t="shared" si="371"/>
        <v>-1.1882196407638532</v>
      </c>
      <c r="N454" s="15">
        <f t="shared" si="372"/>
        <v>41.75057129196469</v>
      </c>
      <c r="O454" s="23"/>
      <c r="P454" s="23"/>
      <c r="Q454" s="23"/>
      <c r="R454" s="23"/>
      <c r="S454" s="23"/>
      <c r="T454" s="23"/>
      <c r="U454" s="23"/>
      <c r="V454" s="11"/>
      <c r="Z454" s="15">
        <f t="shared" si="340"/>
        <v>41.767476212001647</v>
      </c>
      <c r="AA454" s="16">
        <f t="shared" si="373"/>
        <v>28.477817095914538</v>
      </c>
      <c r="AB454" s="17">
        <f t="shared" si="341"/>
        <v>2.075981262252947</v>
      </c>
      <c r="AC454" s="18">
        <f t="shared" si="342"/>
        <v>4.8401956230605965</v>
      </c>
      <c r="AD454" s="17">
        <f t="shared" si="343"/>
        <v>0.37217052302466141</v>
      </c>
      <c r="AE454" s="17">
        <f t="shared" si="344"/>
        <v>1.2283291449317584</v>
      </c>
      <c r="AF454" s="17">
        <f t="shared" si="374"/>
        <v>0.1085133454893721</v>
      </c>
      <c r="AG454" s="17">
        <f t="shared" si="376"/>
        <v>3.2878376868749677E-2</v>
      </c>
      <c r="AH454" s="11">
        <f t="shared" si="377"/>
        <v>11.319613632703474</v>
      </c>
      <c r="AI454" s="15">
        <f t="shared" si="345"/>
        <v>7.4295888091649784</v>
      </c>
      <c r="AJ454" s="15">
        <f t="shared" si="346"/>
        <v>-2.3656054155288828</v>
      </c>
      <c r="AL454" s="18">
        <f t="shared" si="347"/>
        <v>-1.6301956230605963</v>
      </c>
      <c r="AM454" s="19">
        <f t="shared" si="348"/>
        <v>-1.1807900519546883</v>
      </c>
      <c r="AN454" s="18">
        <f t="shared" si="349"/>
        <v>41.75057129196469</v>
      </c>
      <c r="AO454" s="16">
        <f t="shared" si="378"/>
        <v>41.767265512027734</v>
      </c>
      <c r="AP454" s="17">
        <f t="shared" si="350"/>
        <v>2.0759603173391437</v>
      </c>
      <c r="AQ454" s="18">
        <f t="shared" si="351"/>
        <v>4.8401956230605965</v>
      </c>
      <c r="AR454" s="17">
        <f t="shared" si="379"/>
        <v>0.28464402302466146</v>
      </c>
      <c r="AS454" s="17">
        <f t="shared" si="352"/>
        <v>0.93944307848484387</v>
      </c>
      <c r="AT454" s="17">
        <f t="shared" si="353"/>
        <v>0.1031995323750019</v>
      </c>
      <c r="AU454" s="17">
        <f t="shared" si="380"/>
        <v>3.1268664107740568E-2</v>
      </c>
      <c r="AV454" s="11">
        <f t="shared" si="381"/>
        <v>9.1031718542205891</v>
      </c>
      <c r="AW454" s="15">
        <f t="shared" si="382"/>
        <v>-1.8661333329510152</v>
      </c>
      <c r="AX454" s="15">
        <f t="shared" si="383"/>
        <v>-2.4591254594085696</v>
      </c>
      <c r="AZ454" s="18">
        <f t="shared" si="354"/>
        <v>-1.6301956230605963</v>
      </c>
      <c r="BA454" s="19">
        <f t="shared" si="355"/>
        <v>-1.1900857740968043</v>
      </c>
      <c r="BB454" s="18">
        <f t="shared" si="356"/>
        <v>41.75057129196469</v>
      </c>
      <c r="BC454" s="16">
        <f t="shared" si="384"/>
        <v>41.767529342243044</v>
      </c>
      <c r="BD454" s="17">
        <f t="shared" si="357"/>
        <v>2.075986543752609</v>
      </c>
      <c r="BE454" s="18">
        <f t="shared" si="358"/>
        <v>4.8401956230605965</v>
      </c>
      <c r="BF454" s="17">
        <f t="shared" si="385"/>
        <v>0.28464402302466146</v>
      </c>
      <c r="BG454" s="17">
        <f t="shared" si="359"/>
        <v>0.93945494683434816</v>
      </c>
      <c r="BH454" s="17">
        <f t="shared" si="360"/>
        <v>0.10320083613480065</v>
      </c>
      <c r="BI454" s="17">
        <f t="shared" si="386"/>
        <v>3.1268664107740568E-2</v>
      </c>
      <c r="BJ454" s="11">
        <f t="shared" si="387"/>
        <v>9.1031718542205891</v>
      </c>
      <c r="BK454" s="15">
        <f t="shared" si="388"/>
        <v>-1.8657504418929309</v>
      </c>
      <c r="BL454" s="15">
        <f t="shared" si="389"/>
        <v>-2.4591565264961841</v>
      </c>
      <c r="BN454" s="18">
        <f t="shared" si="361"/>
        <v>-1.6301956230605963</v>
      </c>
      <c r="BO454" s="19">
        <f t="shared" si="362"/>
        <v>-1.1919511416476392</v>
      </c>
      <c r="BP454" s="18">
        <f t="shared" si="363"/>
        <v>41.75057129196469</v>
      </c>
      <c r="BQ454" s="16">
        <f t="shared" si="390"/>
        <v>41.767582533940136</v>
      </c>
      <c r="BR454" s="17">
        <f t="shared" si="364"/>
        <v>2.0759918313681065</v>
      </c>
      <c r="BS454" s="18">
        <f t="shared" si="365"/>
        <v>4.8401956230605965</v>
      </c>
      <c r="BT454" s="17">
        <f t="shared" si="391"/>
        <v>0.28464402302466146</v>
      </c>
      <c r="BU454" s="17">
        <f t="shared" si="366"/>
        <v>0.93945733966129163</v>
      </c>
      <c r="BV454" s="17">
        <f t="shared" si="367"/>
        <v>0.10320109899119638</v>
      </c>
      <c r="BW454" s="17">
        <f t="shared" si="392"/>
        <v>3.1268664107740568E-2</v>
      </c>
      <c r="BX454" s="11">
        <f t="shared" si="393"/>
        <v>9.1031718542205891</v>
      </c>
      <c r="BY454" s="15">
        <f t="shared" si="394"/>
        <v>-1.865673245645894</v>
      </c>
      <c r="BZ454" s="15">
        <f t="shared" si="395"/>
        <v>-2.459162790059982</v>
      </c>
    </row>
    <row r="455" spans="9:78" x14ac:dyDescent="0.3">
      <c r="I455" s="11">
        <f t="shared" si="368"/>
        <v>0.89200000000000068</v>
      </c>
      <c r="J455" s="15">
        <f t="shared" si="369"/>
        <v>5.7050401078609037</v>
      </c>
      <c r="K455" s="15">
        <f t="shared" si="370"/>
        <v>38.313203506608929</v>
      </c>
      <c r="L455" s="15">
        <f t="shared" si="375"/>
        <v>-1.6312548405524396</v>
      </c>
      <c r="M455" s="15">
        <f t="shared" si="371"/>
        <v>-1.1888529247592428</v>
      </c>
      <c r="N455" s="15">
        <f t="shared" si="372"/>
        <v>41.745684181238893</v>
      </c>
      <c r="O455" s="23"/>
      <c r="P455" s="23"/>
      <c r="Q455" s="23"/>
      <c r="R455" s="23"/>
      <c r="S455" s="23"/>
      <c r="T455" s="23"/>
      <c r="U455" s="23"/>
      <c r="V455" s="11"/>
      <c r="Z455" s="15">
        <f t="shared" si="340"/>
        <v>41.762609102359107</v>
      </c>
      <c r="AA455" s="16">
        <f t="shared" si="373"/>
        <v>28.474498612952285</v>
      </c>
      <c r="AB455" s="17">
        <f t="shared" si="341"/>
        <v>2.0754974676533728</v>
      </c>
      <c r="AC455" s="18">
        <f t="shared" si="342"/>
        <v>4.8412548405524394</v>
      </c>
      <c r="AD455" s="17">
        <f t="shared" si="343"/>
        <v>0.37224239093148292</v>
      </c>
      <c r="AE455" s="17">
        <f t="shared" si="344"/>
        <v>1.2282800313696813</v>
      </c>
      <c r="AF455" s="17">
        <f t="shared" si="374"/>
        <v>0.10849300007846623</v>
      </c>
      <c r="AG455" s="17">
        <f t="shared" si="376"/>
        <v>3.2879874879593117E-2</v>
      </c>
      <c r="AH455" s="11">
        <f t="shared" si="377"/>
        <v>11.321283681724562</v>
      </c>
      <c r="AI455" s="15">
        <f t="shared" si="345"/>
        <v>7.42803436133942</v>
      </c>
      <c r="AJ455" s="15">
        <f t="shared" si="346"/>
        <v>-2.3642639250893378</v>
      </c>
      <c r="AL455" s="18">
        <f t="shared" si="347"/>
        <v>-1.6312548405524396</v>
      </c>
      <c r="AM455" s="19">
        <f t="shared" si="348"/>
        <v>-1.1814248903979034</v>
      </c>
      <c r="AN455" s="18">
        <f t="shared" si="349"/>
        <v>41.745684181238893</v>
      </c>
      <c r="AO455" s="16">
        <f t="shared" si="378"/>
        <v>41.762398309141574</v>
      </c>
      <c r="AP455" s="17">
        <f t="shared" si="350"/>
        <v>2.0754765159123552</v>
      </c>
      <c r="AQ455" s="18">
        <f t="shared" si="351"/>
        <v>4.8412548405524394</v>
      </c>
      <c r="AR455" s="17">
        <f t="shared" si="379"/>
        <v>0.28471589093148303</v>
      </c>
      <c r="AS455" s="17">
        <f t="shared" si="352"/>
        <v>0.9394612803423793</v>
      </c>
      <c r="AT455" s="17">
        <f t="shared" si="353"/>
        <v>0.10317926233111402</v>
      </c>
      <c r="AU455" s="17">
        <f t="shared" si="380"/>
        <v>3.126980985267451E-2</v>
      </c>
      <c r="AV455" s="11">
        <f t="shared" si="381"/>
        <v>9.105136624523837</v>
      </c>
      <c r="AW455" s="15">
        <f t="shared" si="382"/>
        <v>-1.8655210526851906</v>
      </c>
      <c r="AX455" s="15">
        <f t="shared" si="383"/>
        <v>-2.4578965874503456</v>
      </c>
      <c r="AZ455" s="18">
        <f t="shared" si="354"/>
        <v>-1.6312548405524396</v>
      </c>
      <c r="BA455" s="19">
        <f t="shared" si="355"/>
        <v>-1.190718445811928</v>
      </c>
      <c r="BB455" s="18">
        <f t="shared" si="356"/>
        <v>41.745684181238893</v>
      </c>
      <c r="BC455" s="16">
        <f t="shared" si="384"/>
        <v>41.762662249633173</v>
      </c>
      <c r="BD455" s="17">
        <f t="shared" si="357"/>
        <v>2.0755027502305539</v>
      </c>
      <c r="BE455" s="18">
        <f t="shared" si="358"/>
        <v>4.8412548405524394</v>
      </c>
      <c r="BF455" s="17">
        <f t="shared" si="385"/>
        <v>0.28471589093148303</v>
      </c>
      <c r="BG455" s="17">
        <f t="shared" si="359"/>
        <v>0.9394731552665111</v>
      </c>
      <c r="BH455" s="17">
        <f t="shared" si="360"/>
        <v>0.10318056653165726</v>
      </c>
      <c r="BI455" s="17">
        <f t="shared" si="386"/>
        <v>3.126980985267451E-2</v>
      </c>
      <c r="BJ455" s="11">
        <f t="shared" si="387"/>
        <v>9.105136624523837</v>
      </c>
      <c r="BK455" s="15">
        <f t="shared" si="388"/>
        <v>-1.8651379492028226</v>
      </c>
      <c r="BL455" s="15">
        <f t="shared" si="389"/>
        <v>-2.4579276556126115</v>
      </c>
      <c r="BN455" s="18">
        <f t="shared" si="361"/>
        <v>-1.6312548405524396</v>
      </c>
      <c r="BO455" s="19">
        <f t="shared" si="362"/>
        <v>-1.1925832006576484</v>
      </c>
      <c r="BP455" s="18">
        <f t="shared" si="363"/>
        <v>41.745684181238893</v>
      </c>
      <c r="BQ455" s="16">
        <f t="shared" si="390"/>
        <v>41.762715458291623</v>
      </c>
      <c r="BR455" s="17">
        <f t="shared" si="364"/>
        <v>2.0755080389157738</v>
      </c>
      <c r="BS455" s="18">
        <f t="shared" si="365"/>
        <v>4.8412548405524394</v>
      </c>
      <c r="BT455" s="17">
        <f t="shared" si="391"/>
        <v>0.28471589093148303</v>
      </c>
      <c r="BU455" s="17">
        <f t="shared" si="366"/>
        <v>0.93947554918181198</v>
      </c>
      <c r="BV455" s="17">
        <f t="shared" si="367"/>
        <v>0.10318082945086425</v>
      </c>
      <c r="BW455" s="17">
        <f t="shared" si="392"/>
        <v>3.126980985267451E-2</v>
      </c>
      <c r="BX455" s="11">
        <f t="shared" si="393"/>
        <v>9.105136624523837</v>
      </c>
      <c r="BY455" s="15">
        <f t="shared" si="394"/>
        <v>-1.8650607177798584</v>
      </c>
      <c r="BZ455" s="15">
        <f t="shared" si="395"/>
        <v>-2.4579339187725435</v>
      </c>
    </row>
    <row r="456" spans="9:78" x14ac:dyDescent="0.3">
      <c r="I456" s="11">
        <f t="shared" si="368"/>
        <v>0.89400000000000068</v>
      </c>
      <c r="J456" s="15">
        <f t="shared" si="369"/>
        <v>5.7026617692299322</v>
      </c>
      <c r="K456" s="15">
        <f t="shared" si="370"/>
        <v>38.396689990355966</v>
      </c>
      <c r="L456" s="15">
        <f t="shared" si="375"/>
        <v>-1.6323135181745103</v>
      </c>
      <c r="M456" s="15">
        <f t="shared" si="371"/>
        <v>-1.1894857062126483</v>
      </c>
      <c r="N456" s="15">
        <f t="shared" si="372"/>
        <v>41.740799565795562</v>
      </c>
      <c r="O456" s="23"/>
      <c r="P456" s="23"/>
      <c r="Q456" s="23"/>
      <c r="R456" s="23"/>
      <c r="S456" s="23"/>
      <c r="T456" s="23"/>
      <c r="U456" s="23"/>
      <c r="V456" s="11"/>
      <c r="Z456" s="15">
        <f t="shared" si="340"/>
        <v>41.757744486947608</v>
      </c>
      <c r="AA456" s="16">
        <f t="shared" si="373"/>
        <v>28.471181830601648</v>
      </c>
      <c r="AB456" s="17">
        <f t="shared" si="341"/>
        <v>2.0750139773182719</v>
      </c>
      <c r="AC456" s="18">
        <f t="shared" si="342"/>
        <v>4.8423135181745103</v>
      </c>
      <c r="AD456" s="17">
        <f t="shared" si="343"/>
        <v>0.37231422220814048</v>
      </c>
      <c r="AE456" s="17">
        <f t="shared" si="344"/>
        <v>1.2282308665123567</v>
      </c>
      <c r="AF456" s="17">
        <f t="shared" si="374"/>
        <v>0.1084726667034817</v>
      </c>
      <c r="AG456" s="17">
        <f t="shared" si="376"/>
        <v>3.2881372415943383E-2</v>
      </c>
      <c r="AH456" s="11">
        <f t="shared" si="377"/>
        <v>11.322952627963129</v>
      </c>
      <c r="AI456" s="15">
        <f t="shared" si="345"/>
        <v>7.4264782165121783</v>
      </c>
      <c r="AJ456" s="15">
        <f t="shared" si="346"/>
        <v>-2.3629233001659569</v>
      </c>
      <c r="AL456" s="18">
        <f t="shared" si="347"/>
        <v>-1.6323135181745103</v>
      </c>
      <c r="AM456" s="19">
        <f t="shared" si="348"/>
        <v>-1.1820592279961362</v>
      </c>
      <c r="AN456" s="18">
        <f t="shared" si="349"/>
        <v>41.740799565795562</v>
      </c>
      <c r="AO456" s="16">
        <f t="shared" si="378"/>
        <v>41.75753360066193</v>
      </c>
      <c r="AP456" s="17">
        <f t="shared" si="350"/>
        <v>2.0749930187683883</v>
      </c>
      <c r="AQ456" s="18">
        <f t="shared" si="351"/>
        <v>4.8423135181745103</v>
      </c>
      <c r="AR456" s="17">
        <f t="shared" si="379"/>
        <v>0.28478772220814053</v>
      </c>
      <c r="AS456" s="17">
        <f t="shared" si="352"/>
        <v>0.93947938857367663</v>
      </c>
      <c r="AT456" s="17">
        <f t="shared" si="353"/>
        <v>0.10315900467923592</v>
      </c>
      <c r="AU456" s="17">
        <f t="shared" si="380"/>
        <v>3.1270955302660761E-2</v>
      </c>
      <c r="AV456" s="11">
        <f t="shared" si="381"/>
        <v>9.1071001653700261</v>
      </c>
      <c r="AW456" s="15">
        <f t="shared" si="382"/>
        <v>-1.8649118303963848</v>
      </c>
      <c r="AX456" s="15">
        <f t="shared" si="383"/>
        <v>-2.4566684636282567</v>
      </c>
      <c r="AZ456" s="18">
        <f t="shared" si="354"/>
        <v>-1.6323135181745103</v>
      </c>
      <c r="BA456" s="19">
        <f t="shared" si="355"/>
        <v>-1.1913506180430447</v>
      </c>
      <c r="BB456" s="18">
        <f t="shared" si="356"/>
        <v>41.740799565795562</v>
      </c>
      <c r="BC456" s="16">
        <f t="shared" si="384"/>
        <v>41.757797651301374</v>
      </c>
      <c r="BD456" s="17">
        <f t="shared" si="357"/>
        <v>2.0750192609775664</v>
      </c>
      <c r="BE456" s="18">
        <f t="shared" si="358"/>
        <v>4.8423135181745103</v>
      </c>
      <c r="BF456" s="17">
        <f t="shared" si="385"/>
        <v>0.28478772220814053</v>
      </c>
      <c r="BG456" s="17">
        <f t="shared" si="359"/>
        <v>0.93949127006648681</v>
      </c>
      <c r="BH456" s="17">
        <f t="shared" si="360"/>
        <v>0.10316030931985634</v>
      </c>
      <c r="BI456" s="17">
        <f t="shared" si="386"/>
        <v>3.1270955302660761E-2</v>
      </c>
      <c r="BJ456" s="11">
        <f t="shared" si="387"/>
        <v>9.1071001653700261</v>
      </c>
      <c r="BK456" s="15">
        <f t="shared" si="388"/>
        <v>-1.8645285146817974</v>
      </c>
      <c r="BL456" s="15">
        <f t="shared" si="389"/>
        <v>-2.4566995328449335</v>
      </c>
      <c r="BN456" s="18">
        <f t="shared" si="361"/>
        <v>-1.6323135181745103</v>
      </c>
      <c r="BO456" s="19">
        <f t="shared" si="362"/>
        <v>-1.1932147632420118</v>
      </c>
      <c r="BP456" s="18">
        <f t="shared" si="363"/>
        <v>41.740799565795562</v>
      </c>
      <c r="BQ456" s="16">
        <f t="shared" si="390"/>
        <v>41.757850876968483</v>
      </c>
      <c r="BR456" s="17">
        <f t="shared" si="364"/>
        <v>2.0750245507371337</v>
      </c>
      <c r="BS456" s="18">
        <f t="shared" si="365"/>
        <v>4.8423135181745103</v>
      </c>
      <c r="BT456" s="17">
        <f t="shared" si="391"/>
        <v>0.28478772220814053</v>
      </c>
      <c r="BU456" s="17">
        <f t="shared" si="366"/>
        <v>0.93949366507217547</v>
      </c>
      <c r="BV456" s="17">
        <f t="shared" si="367"/>
        <v>0.10316057230210594</v>
      </c>
      <c r="BW456" s="17">
        <f t="shared" si="392"/>
        <v>3.1270955302660761E-2</v>
      </c>
      <c r="BX456" s="11">
        <f t="shared" si="393"/>
        <v>9.1071001653700261</v>
      </c>
      <c r="BY456" s="15">
        <f t="shared" si="394"/>
        <v>-1.8644512480174449</v>
      </c>
      <c r="BZ456" s="15">
        <f t="shared" si="395"/>
        <v>-2.4567057956060094</v>
      </c>
    </row>
    <row r="457" spans="9:78" x14ac:dyDescent="0.3">
      <c r="I457" s="11">
        <f t="shared" si="368"/>
        <v>0.89600000000000068</v>
      </c>
      <c r="J457" s="15">
        <f t="shared" si="369"/>
        <v>5.7002821655329328</v>
      </c>
      <c r="K457" s="15">
        <f t="shared" si="370"/>
        <v>38.480166707365861</v>
      </c>
      <c r="L457" s="15">
        <f t="shared" si="375"/>
        <v>-1.6333716633760105</v>
      </c>
      <c r="M457" s="15">
        <f t="shared" si="371"/>
        <v>-1.1901179907865356</v>
      </c>
      <c r="N457" s="15">
        <f t="shared" si="372"/>
        <v>41.735917444099321</v>
      </c>
      <c r="O457" s="23"/>
      <c r="P457" s="23"/>
      <c r="Q457" s="23"/>
      <c r="R457" s="23"/>
      <c r="S457" s="23"/>
      <c r="T457" s="23"/>
      <c r="U457" s="23"/>
      <c r="V457" s="11"/>
      <c r="Z457" s="15">
        <f t="shared" ref="Z457:Z520" si="396">((M457^2)+(N457^2))^0.5</f>
        <v>41.75288236436699</v>
      </c>
      <c r="AA457" s="16">
        <f t="shared" si="373"/>
        <v>28.467866747907973</v>
      </c>
      <c r="AB457" s="17">
        <f t="shared" ref="AB457:AB520" si="397">0.5*$E$16*(Z457^2)</f>
        <v>2.0745307910218749</v>
      </c>
      <c r="AC457" s="18">
        <f t="shared" ref="AC457:AC520" si="398">E$14-L457</f>
        <v>4.8433716633760104</v>
      </c>
      <c r="AD457" s="17">
        <f t="shared" ref="AD457:AD520" si="399">E$12*(E$14-L457-E$13)</f>
        <v>0.37238601736006233</v>
      </c>
      <c r="AE457" s="17">
        <f t="shared" ref="AE457:AE520" si="400">AD457*AB457/$E$15</f>
        <v>1.2281816520818056</v>
      </c>
      <c r="AF457" s="17">
        <f t="shared" si="374"/>
        <v>0.10845234538918831</v>
      </c>
      <c r="AG457" s="17">
        <f t="shared" si="376"/>
        <v>3.288286948789864E-2</v>
      </c>
      <c r="AH457" s="11">
        <f t="shared" si="377"/>
        <v>11.324620483534918</v>
      </c>
      <c r="AI457" s="15">
        <f t="shared" ref="AI457:AI520" si="401">32.174*(($AE457*COS((PI()/180)*$L457))-($AF457*SIN((PI()/180)*$L457))-1)</f>
        <v>7.4249204304583856</v>
      </c>
      <c r="AJ457" s="15">
        <f t="shared" ref="AJ457:AJ520" si="402">(-1)*(32.174)*(($AE457*(SIN((PI()/180)*$L457)))+(($AF457*(COS((PI()/180)*$L457)))))</f>
        <v>-2.3615835348754644</v>
      </c>
      <c r="AL457" s="18">
        <f t="shared" ref="AL457:AL520" si="403">$L457</f>
        <v>-1.6333716633760105</v>
      </c>
      <c r="AM457" s="19">
        <f t="shared" ref="AM457:AM520" si="404">M457+(($E$17/2)*AI457)</f>
        <v>-1.1826930703560772</v>
      </c>
      <c r="AN457" s="18">
        <f t="shared" ref="AN457:AN520" si="405">$N457</f>
        <v>41.735917444099321</v>
      </c>
      <c r="AO457" s="16">
        <f t="shared" si="378"/>
        <v>41.752671385186147</v>
      </c>
      <c r="AP457" s="17">
        <f t="shared" ref="AP457:AP520" si="406">0.5*$E$16*(AO457^2)</f>
        <v>2.0745098256812171</v>
      </c>
      <c r="AQ457" s="18">
        <f t="shared" ref="AQ457:AQ520" si="407">AC457</f>
        <v>4.8433716633760104</v>
      </c>
      <c r="AR457" s="17">
        <f t="shared" si="379"/>
        <v>0.28485951736006226</v>
      </c>
      <c r="AS457" s="17">
        <f t="shared" ref="AS457:AS520" si="408">AR457*AP457/$E$15</f>
        <v>0.93949740493204825</v>
      </c>
      <c r="AT457" s="17">
        <f t="shared" ref="AT457:AT520" si="409">($E$9*AP457/$E$15)+(($E$15/(AP457*PI()*$E$11*$E$10))*(AS457^2))</f>
        <v>0.1031387594356068</v>
      </c>
      <c r="AU457" s="17">
        <f t="shared" si="380"/>
        <v>3.1272100465320085E-2</v>
      </c>
      <c r="AV457" s="11">
        <f t="shared" si="381"/>
        <v>9.1090624908922813</v>
      </c>
      <c r="AW457" s="15">
        <f t="shared" si="382"/>
        <v>-1.8643056093013406</v>
      </c>
      <c r="AX457" s="15">
        <f t="shared" si="383"/>
        <v>-2.4554410831003617</v>
      </c>
      <c r="AZ457" s="18">
        <f t="shared" ref="AZ457:AZ520" si="410">$L457</f>
        <v>-1.6333716633760105</v>
      </c>
      <c r="BA457" s="19">
        <f t="shared" ref="BA457:BA520" si="411">$M457+(($E$17/2)*AW457)</f>
        <v>-1.1919822963958369</v>
      </c>
      <c r="BB457" s="18">
        <f t="shared" ref="BB457:BB520" si="412">$N457</f>
        <v>41.735917444099321</v>
      </c>
      <c r="BC457" s="16">
        <f t="shared" si="384"/>
        <v>41.752935545846292</v>
      </c>
      <c r="BD457" s="17">
        <f t="shared" ref="BD457:BD520" si="413">0.5*$E$16*(BC457^2)</f>
        <v>2.074536075767758</v>
      </c>
      <c r="BE457" s="18">
        <f t="shared" ref="BE457:BE520" si="414">AQ457</f>
        <v>4.8433716633760104</v>
      </c>
      <c r="BF457" s="17">
        <f t="shared" si="385"/>
        <v>0.28485951736006226</v>
      </c>
      <c r="BG457" s="17">
        <f t="shared" ref="BG457:BG520" si="415">BF457*BD457/$E$15</f>
        <v>0.93950929298766472</v>
      </c>
      <c r="BH457" s="17">
        <f t="shared" ref="BH457:BH520" si="416">($E$9*BD457/$E$15)+(($E$15/(BD457*PI()*$E$11*$E$10))*(BG457^2))</f>
        <v>0.10314006451564421</v>
      </c>
      <c r="BI457" s="17">
        <f t="shared" si="386"/>
        <v>3.1272100465320085E-2</v>
      </c>
      <c r="BJ457" s="11">
        <f t="shared" si="387"/>
        <v>9.1090624908922813</v>
      </c>
      <c r="BK457" s="15">
        <f t="shared" si="388"/>
        <v>-1.8639220815441158</v>
      </c>
      <c r="BL457" s="15">
        <f t="shared" si="389"/>
        <v>-2.4554721533513337</v>
      </c>
      <c r="BN457" s="18">
        <f t="shared" ref="BN457:BN520" si="417">$L457</f>
        <v>-1.6333716633760105</v>
      </c>
      <c r="BO457" s="19">
        <f t="shared" ref="BO457:BO520" si="418">$M457+(($E$17)*BK457)</f>
        <v>-1.1938458349496237</v>
      </c>
      <c r="BP457" s="18">
        <f t="shared" ref="BP457:BP520" si="419">$N457</f>
        <v>41.735917444099321</v>
      </c>
      <c r="BQ457" s="16">
        <f t="shared" si="390"/>
        <v>41.752988788568182</v>
      </c>
      <c r="BR457" s="17">
        <f t="shared" ref="BR457:BR520" si="420">0.5*$E$16*(BQ457^2)</f>
        <v>2.0745413666061774</v>
      </c>
      <c r="BS457" s="18">
        <f t="shared" ref="BS457:BS520" si="421">BE457</f>
        <v>4.8433716633760104</v>
      </c>
      <c r="BT457" s="17">
        <f t="shared" si="391"/>
        <v>0.28485951736006226</v>
      </c>
      <c r="BU457" s="17">
        <f t="shared" ref="BU457:BU520" si="422">BT457*BR457/$E$15</f>
        <v>0.93951168908572291</v>
      </c>
      <c r="BV457" s="17">
        <f t="shared" ref="BV457:BV520" si="423">($E$9*BR457/$E$15)+(($E$15/(BR457*PI()*$E$11*$E$10))*(BU457^2))</f>
        <v>0.10314032756116186</v>
      </c>
      <c r="BW457" s="17">
        <f t="shared" si="392"/>
        <v>3.1272100465320085E-2</v>
      </c>
      <c r="BX457" s="11">
        <f t="shared" si="393"/>
        <v>9.1090624908922813</v>
      </c>
      <c r="BY457" s="15">
        <f t="shared" si="394"/>
        <v>-1.8638447795744748</v>
      </c>
      <c r="BZ457" s="15">
        <f t="shared" si="395"/>
        <v>-2.4554784157184035</v>
      </c>
    </row>
    <row r="458" spans="9:78" x14ac:dyDescent="0.3">
      <c r="I458" s="11">
        <f t="shared" ref="I458:I521" si="424">I457+E$17</f>
        <v>0.89800000000000069</v>
      </c>
      <c r="J458" s="15">
        <f t="shared" ref="J458:J521" si="425">J457+(((M457+M458)/2)*(I458-I457))</f>
        <v>5.6979012977581158</v>
      </c>
      <c r="K458" s="15">
        <f t="shared" ref="K458:K521" si="426">K457+(((N458+N457)/2)*(I458-I457))</f>
        <v>38.563633662624582</v>
      </c>
      <c r="L458" s="15">
        <f t="shared" si="375"/>
        <v>-1.634429283454214</v>
      </c>
      <c r="M458" s="15">
        <f t="shared" ref="M458:M521" si="427">M457+(($E$17/6)*(AI457+(2*AW457)+(2*BK457)+BY457))</f>
        <v>-1.190749784030138</v>
      </c>
      <c r="N458" s="15">
        <f t="shared" ref="N458:N521" si="428">N457+(($E$17/6)*(AJ457+(2*AX457)+(2*BL457)+BZ457))</f>
        <v>41.73103781462482</v>
      </c>
      <c r="O458" s="23"/>
      <c r="P458" s="23"/>
      <c r="Q458" s="23"/>
      <c r="R458" s="23"/>
      <c r="S458" s="23"/>
      <c r="T458" s="23"/>
      <c r="U458" s="23"/>
      <c r="V458" s="11"/>
      <c r="Z458" s="15">
        <f t="shared" si="396"/>
        <v>41.748022733224317</v>
      </c>
      <c r="AA458" s="16">
        <f t="shared" ref="AA458:AA521" si="429">Z458*0.681818</f>
        <v>28.464553363921539</v>
      </c>
      <c r="AB458" s="17">
        <f t="shared" si="397"/>
        <v>2.0740479085392391</v>
      </c>
      <c r="AC458" s="18">
        <f t="shared" si="398"/>
        <v>4.8444292834542138</v>
      </c>
      <c r="AD458" s="17">
        <f t="shared" si="399"/>
        <v>0.37245777688236842</v>
      </c>
      <c r="AE458" s="17">
        <f t="shared" si="400"/>
        <v>1.2281323897647867</v>
      </c>
      <c r="AF458" s="17">
        <f t="shared" ref="AF458:AF521" si="430">AG458*AB458/$E$15</f>
        <v>0.10843203615968294</v>
      </c>
      <c r="AG458" s="17">
        <f t="shared" si="376"/>
        <v>3.2884366105350366E-2</v>
      </c>
      <c r="AH458" s="11">
        <f t="shared" si="377"/>
        <v>11.326287260309046</v>
      </c>
      <c r="AI458" s="15">
        <f t="shared" si="401"/>
        <v>7.4233610578114337</v>
      </c>
      <c r="AJ458" s="15">
        <f t="shared" si="402"/>
        <v>-2.3602446234469268</v>
      </c>
      <c r="AL458" s="18">
        <f t="shared" si="403"/>
        <v>-1.634429283454214</v>
      </c>
      <c r="AM458" s="19">
        <f t="shared" si="404"/>
        <v>-1.1833264229723266</v>
      </c>
      <c r="AN458" s="18">
        <f t="shared" si="405"/>
        <v>41.73103781462482</v>
      </c>
      <c r="AO458" s="16">
        <f t="shared" si="378"/>
        <v>41.747811661318863</v>
      </c>
      <c r="AP458" s="17">
        <f t="shared" si="406"/>
        <v>2.0740269364256521</v>
      </c>
      <c r="AQ458" s="18">
        <f t="shared" si="407"/>
        <v>4.8444292834542138</v>
      </c>
      <c r="AR458" s="17">
        <f t="shared" si="379"/>
        <v>0.28493127688236836</v>
      </c>
      <c r="AS458" s="17">
        <f t="shared" si="408"/>
        <v>0.9395153311354334</v>
      </c>
      <c r="AT458" s="17">
        <f t="shared" si="409"/>
        <v>0.10311852661596677</v>
      </c>
      <c r="AU458" s="17">
        <f t="shared" si="380"/>
        <v>3.127324534811711E-2</v>
      </c>
      <c r="AV458" s="11">
        <f t="shared" si="381"/>
        <v>9.1110236149355508</v>
      </c>
      <c r="AW458" s="15">
        <f t="shared" si="382"/>
        <v>-1.8637023337621552</v>
      </c>
      <c r="AX458" s="15">
        <f t="shared" si="383"/>
        <v>-2.4542144411168478</v>
      </c>
      <c r="AZ458" s="18">
        <f t="shared" si="410"/>
        <v>-1.634429283454214</v>
      </c>
      <c r="BA458" s="19">
        <f t="shared" si="411"/>
        <v>-1.1926134863639002</v>
      </c>
      <c r="BB458" s="18">
        <f t="shared" si="412"/>
        <v>41.73103781462482</v>
      </c>
      <c r="BC458" s="16">
        <f t="shared" si="384"/>
        <v>41.748075931873842</v>
      </c>
      <c r="BD458" s="17">
        <f t="shared" si="413"/>
        <v>2.0740531943760696</v>
      </c>
      <c r="BE458" s="18">
        <f t="shared" si="414"/>
        <v>4.8444292834542138</v>
      </c>
      <c r="BF458" s="17">
        <f t="shared" si="385"/>
        <v>0.28493127688236836</v>
      </c>
      <c r="BG458" s="17">
        <f t="shared" si="415"/>
        <v>0.93952722574805791</v>
      </c>
      <c r="BH458" s="17">
        <f t="shared" si="416"/>
        <v>0.10311983213476764</v>
      </c>
      <c r="BI458" s="17">
        <f t="shared" si="386"/>
        <v>3.127324534811711E-2</v>
      </c>
      <c r="BJ458" s="11">
        <f t="shared" si="387"/>
        <v>9.1110236149355508</v>
      </c>
      <c r="BK458" s="15">
        <f t="shared" si="388"/>
        <v>-1.8633185941494816</v>
      </c>
      <c r="BL458" s="15">
        <f t="shared" si="389"/>
        <v>-2.454245512382113</v>
      </c>
      <c r="BN458" s="18">
        <f t="shared" si="417"/>
        <v>-1.634429283454214</v>
      </c>
      <c r="BO458" s="19">
        <f t="shared" si="418"/>
        <v>-1.1944764212184369</v>
      </c>
      <c r="BP458" s="18">
        <f t="shared" si="419"/>
        <v>41.73103781462482</v>
      </c>
      <c r="BQ458" s="16">
        <f t="shared" si="390"/>
        <v>41.748129191695448</v>
      </c>
      <c r="BR458" s="17">
        <f t="shared" si="420"/>
        <v>2.0740584862977274</v>
      </c>
      <c r="BS458" s="18">
        <f t="shared" si="421"/>
        <v>4.8444292834542138</v>
      </c>
      <c r="BT458" s="17">
        <f t="shared" si="391"/>
        <v>0.28493127688236836</v>
      </c>
      <c r="BU458" s="17">
        <f t="shared" si="422"/>
        <v>0.93952962294041897</v>
      </c>
      <c r="BV458" s="17">
        <f t="shared" si="423"/>
        <v>0.10312009524377298</v>
      </c>
      <c r="BW458" s="17">
        <f t="shared" si="392"/>
        <v>3.127324534811711E-2</v>
      </c>
      <c r="BX458" s="11">
        <f t="shared" si="393"/>
        <v>9.1110236149355508</v>
      </c>
      <c r="BY458" s="15">
        <f t="shared" si="394"/>
        <v>-1.8632412568122205</v>
      </c>
      <c r="BZ458" s="15">
        <f t="shared" si="395"/>
        <v>-2.4542517743598746</v>
      </c>
    </row>
    <row r="459" spans="9:78" x14ac:dyDescent="0.3">
      <c r="I459" s="11">
        <f t="shared" si="424"/>
        <v>0.90000000000000069</v>
      </c>
      <c r="J459" s="15">
        <f t="shared" si="425"/>
        <v>5.6955191668827041</v>
      </c>
      <c r="K459" s="15">
        <f t="shared" si="426"/>
        <v>38.647090861115061</v>
      </c>
      <c r="L459" s="15">
        <f t="shared" si="375"/>
        <v>-1.6354863855575192</v>
      </c>
      <c r="M459" s="15">
        <f t="shared" si="427"/>
        <v>-1.191381091381746</v>
      </c>
      <c r="N459" s="15">
        <f t="shared" si="428"/>
        <v>41.726160675856555</v>
      </c>
      <c r="O459" s="23"/>
      <c r="P459" s="23"/>
      <c r="Q459" s="23"/>
      <c r="R459" s="23"/>
      <c r="S459" s="23"/>
      <c r="T459" s="23"/>
      <c r="U459" s="23"/>
      <c r="V459" s="11"/>
      <c r="Z459" s="15">
        <f t="shared" si="396"/>
        <v>41.743165592133764</v>
      </c>
      <c r="AA459" s="16">
        <f t="shared" si="429"/>
        <v>28.461241677697458</v>
      </c>
      <c r="AB459" s="17">
        <f t="shared" si="397"/>
        <v>2.0735653296462373</v>
      </c>
      <c r="AC459" s="18">
        <f t="shared" si="398"/>
        <v>4.8454863855575194</v>
      </c>
      <c r="AD459" s="17">
        <f t="shared" si="399"/>
        <v>0.37252950126007761</v>
      </c>
      <c r="AE459" s="17">
        <f t="shared" si="400"/>
        <v>1.2280830812135155</v>
      </c>
      <c r="AF459" s="17">
        <f t="shared" si="430"/>
        <v>0.10841173903840368</v>
      </c>
      <c r="AG459" s="17">
        <f t="shared" si="376"/>
        <v>3.2885862277987503E-2</v>
      </c>
      <c r="AH459" s="11">
        <f t="shared" si="377"/>
        <v>11.327952969912975</v>
      </c>
      <c r="AI459" s="15">
        <f t="shared" si="401"/>
        <v>7.4218001520862638</v>
      </c>
      <c r="AJ459" s="15">
        <f t="shared" si="402"/>
        <v>-2.3589065602195243</v>
      </c>
      <c r="AL459" s="18">
        <f t="shared" si="403"/>
        <v>-1.6354863855575192</v>
      </c>
      <c r="AM459" s="19">
        <f t="shared" si="404"/>
        <v>-1.1839592912296597</v>
      </c>
      <c r="AN459" s="18">
        <f t="shared" si="405"/>
        <v>41.726160675856555</v>
      </c>
      <c r="AO459" s="16">
        <f t="shared" si="378"/>
        <v>41.742954427671826</v>
      </c>
      <c r="AP459" s="17">
        <f t="shared" si="406"/>
        <v>2.0735443507773175</v>
      </c>
      <c r="AQ459" s="18">
        <f t="shared" si="407"/>
        <v>4.8454863855575194</v>
      </c>
      <c r="AR459" s="17">
        <f t="shared" si="379"/>
        <v>0.28500300126007772</v>
      </c>
      <c r="AS459" s="17">
        <f t="shared" si="408"/>
        <v>0.93953316886711413</v>
      </c>
      <c r="AT459" s="17">
        <f t="shared" si="409"/>
        <v>0.10309830623556648</v>
      </c>
      <c r="AU459" s="17">
        <f t="shared" si="380"/>
        <v>3.1274389958363409E-2</v>
      </c>
      <c r="AV459" s="11">
        <f t="shared" si="381"/>
        <v>9.1129835510624275</v>
      </c>
      <c r="AW459" s="15">
        <f t="shared" si="382"/>
        <v>-1.8631019492630829</v>
      </c>
      <c r="AX459" s="15">
        <f t="shared" si="383"/>
        <v>-2.4529885330181935</v>
      </c>
      <c r="AZ459" s="18">
        <f t="shared" si="410"/>
        <v>-1.6354863855575192</v>
      </c>
      <c r="BA459" s="19">
        <f t="shared" si="411"/>
        <v>-1.193244193331009</v>
      </c>
      <c r="BB459" s="18">
        <f t="shared" si="412"/>
        <v>41.726160675856555</v>
      </c>
      <c r="BC459" s="16">
        <f t="shared" si="384"/>
        <v>41.743218807997025</v>
      </c>
      <c r="BD459" s="17">
        <f t="shared" si="413"/>
        <v>2.0735706165782566</v>
      </c>
      <c r="BE459" s="18">
        <f t="shared" si="414"/>
        <v>4.8454863855575194</v>
      </c>
      <c r="BF459" s="17">
        <f t="shared" si="385"/>
        <v>0.28500300126007772</v>
      </c>
      <c r="BG459" s="17">
        <f t="shared" si="415"/>
        <v>0.93954507003102228</v>
      </c>
      <c r="BH459" s="17">
        <f t="shared" si="416"/>
        <v>0.10309961219248404</v>
      </c>
      <c r="BI459" s="17">
        <f t="shared" si="386"/>
        <v>3.1274389958363409E-2</v>
      </c>
      <c r="BJ459" s="11">
        <f t="shared" si="387"/>
        <v>9.1129835510624275</v>
      </c>
      <c r="BK459" s="15">
        <f t="shared" si="388"/>
        <v>-1.862717997979767</v>
      </c>
      <c r="BL459" s="15">
        <f t="shared" si="389"/>
        <v>-2.4530196052778681</v>
      </c>
      <c r="BN459" s="18">
        <f t="shared" si="417"/>
        <v>-1.6354863855575192</v>
      </c>
      <c r="BO459" s="19">
        <f t="shared" si="418"/>
        <v>-1.1951065273777055</v>
      </c>
      <c r="BP459" s="18">
        <f t="shared" si="419"/>
        <v>41.726160675856555</v>
      </c>
      <c r="BQ459" s="16">
        <f t="shared" si="390"/>
        <v>41.743272084962136</v>
      </c>
      <c r="BR459" s="17">
        <f t="shared" si="420"/>
        <v>2.0735759095874231</v>
      </c>
      <c r="BS459" s="18">
        <f t="shared" si="421"/>
        <v>4.8454863855575194</v>
      </c>
      <c r="BT459" s="17">
        <f t="shared" si="391"/>
        <v>0.28500300126007772</v>
      </c>
      <c r="BU459" s="17">
        <f t="shared" si="422"/>
        <v>0.93954746831957248</v>
      </c>
      <c r="BV459" s="17">
        <f t="shared" si="423"/>
        <v>0.10309987536519107</v>
      </c>
      <c r="BW459" s="17">
        <f t="shared" si="392"/>
        <v>3.1274389958363409E-2</v>
      </c>
      <c r="BX459" s="11">
        <f t="shared" si="393"/>
        <v>9.1129835510624275</v>
      </c>
      <c r="BY459" s="15">
        <f t="shared" si="394"/>
        <v>-1.8626406252140681</v>
      </c>
      <c r="BZ459" s="15">
        <f t="shared" si="395"/>
        <v>-2.4530258668708669</v>
      </c>
    </row>
    <row r="460" spans="9:78" x14ac:dyDescent="0.3">
      <c r="I460" s="11">
        <f t="shared" si="424"/>
        <v>0.90200000000000069</v>
      </c>
      <c r="J460" s="15">
        <f t="shared" si="425"/>
        <v>5.6931357738731512</v>
      </c>
      <c r="K460" s="15">
        <f t="shared" si="426"/>
        <v>38.730538307817206</v>
      </c>
      <c r="L460" s="15">
        <f t="shared" ref="L460:L523" si="431">(180/PI())*ATAN(M460/N460)</f>
        <v>-1.6365429766884452</v>
      </c>
      <c r="M460" s="15">
        <f t="shared" si="427"/>
        <v>-1.1920119181709505</v>
      </c>
      <c r="N460" s="15">
        <f t="shared" si="428"/>
        <v>41.721286026288659</v>
      </c>
      <c r="O460" s="23"/>
      <c r="P460" s="23"/>
      <c r="Q460" s="23"/>
      <c r="R460" s="23"/>
      <c r="S460" s="23"/>
      <c r="T460" s="23"/>
      <c r="U460" s="23"/>
      <c r="V460" s="11"/>
      <c r="Z460" s="15">
        <f t="shared" si="396"/>
        <v>41.738310939716413</v>
      </c>
      <c r="AA460" s="16">
        <f t="shared" si="429"/>
        <v>28.457931688295567</v>
      </c>
      <c r="AB460" s="17">
        <f t="shared" si="397"/>
        <v>2.0730830541195364</v>
      </c>
      <c r="AC460" s="18">
        <f t="shared" si="398"/>
        <v>4.8465429766884451</v>
      </c>
      <c r="AD460" s="17">
        <f t="shared" si="399"/>
        <v>0.37260119096831096</v>
      </c>
      <c r="AE460" s="17">
        <f t="shared" si="400"/>
        <v>1.2280337280463636</v>
      </c>
      <c r="AF460" s="17">
        <f t="shared" si="430"/>
        <v>0.10839145404814265</v>
      </c>
      <c r="AG460" s="17">
        <f t="shared" ref="AG460:AG523" si="432">($E$9+((1/(PI()*$E$11*$E$10))*(AD460^2)))</f>
        <v>3.2887358015300475E-2</v>
      </c>
      <c r="AH460" s="11">
        <f t="shared" ref="AH460:AH523" si="433">AD460/AG460</f>
        <v>11.329617623737438</v>
      </c>
      <c r="AI460" s="15">
        <f t="shared" si="401"/>
        <v>7.4202377657020335</v>
      </c>
      <c r="AJ460" s="15">
        <f t="shared" si="402"/>
        <v>-2.3575693396403441</v>
      </c>
      <c r="AL460" s="18">
        <f t="shared" si="403"/>
        <v>-1.6365429766884452</v>
      </c>
      <c r="AM460" s="19">
        <f t="shared" si="404"/>
        <v>-1.1845916804052485</v>
      </c>
      <c r="AN460" s="18">
        <f t="shared" si="405"/>
        <v>41.721286026288659</v>
      </c>
      <c r="AO460" s="16">
        <f t="shared" ref="AO460:AO523" si="434">((AM460^2)+(AN460^2))^0.5</f>
        <v>41.73809968286379</v>
      </c>
      <c r="AP460" s="17">
        <f t="shared" si="406"/>
        <v>2.0730620685126429</v>
      </c>
      <c r="AQ460" s="18">
        <f t="shared" si="407"/>
        <v>4.8465429766884451</v>
      </c>
      <c r="AR460" s="17">
        <f t="shared" ref="AR460:AR523" si="435">$E$12*(AQ460+$E$13)</f>
        <v>0.28507469096831101</v>
      </c>
      <c r="AS460" s="17">
        <f t="shared" si="408"/>
        <v>0.93955091977642169</v>
      </c>
      <c r="AT460" s="17">
        <f t="shared" si="409"/>
        <v>0.1030780983091773</v>
      </c>
      <c r="AU460" s="17">
        <f t="shared" ref="AU460:AU523" si="436">($E$9+((1/(PI()*$E$11*$E$10))*(AR460^2)))</f>
        <v>3.127553430322056E-2</v>
      </c>
      <c r="AV460" s="11">
        <f t="shared" ref="AV460:AV523" si="437">AR460/AU460</f>
        <v>9.1149423125588545</v>
      </c>
      <c r="AW460" s="15">
        <f t="shared" ref="AW460:AW523" si="438">32.174*((AS460*COS((PI()/180)*AL460))-(AT460*SIN((PI()/180)*AL460))-1)</f>
        <v>-1.8625044023876498</v>
      </c>
      <c r="AX460" s="15">
        <f t="shared" ref="AX460:AX523" si="439">(-1)*(32.174)*((AS460*(SIN((PI()/180)*AL460)))+((AT460*(COS((PI()/180)*AL460)))))</f>
        <v>-2.4517633542333788</v>
      </c>
      <c r="AZ460" s="18">
        <f t="shared" si="410"/>
        <v>-1.6365429766884452</v>
      </c>
      <c r="BA460" s="19">
        <f t="shared" si="411"/>
        <v>-1.1938744225733382</v>
      </c>
      <c r="BB460" s="18">
        <f t="shared" si="412"/>
        <v>41.721286026288659</v>
      </c>
      <c r="BC460" s="16">
        <f t="shared" ref="BC460:BC523" si="440">((BA460^2)+(BB460^2))^0.5</f>
        <v>41.738364172835816</v>
      </c>
      <c r="BD460" s="17">
        <f t="shared" si="413"/>
        <v>2.073088342150875</v>
      </c>
      <c r="BE460" s="18">
        <f t="shared" si="414"/>
        <v>4.8465429766884451</v>
      </c>
      <c r="BF460" s="17">
        <f t="shared" ref="BF460:BF523" si="441">$E$12*(BE460+$E$13)</f>
        <v>0.28507469096831101</v>
      </c>
      <c r="BG460" s="17">
        <f t="shared" si="415"/>
        <v>0.93956282748596009</v>
      </c>
      <c r="BH460" s="17">
        <f t="shared" si="416"/>
        <v>0.10307940470357127</v>
      </c>
      <c r="BI460" s="17">
        <f t="shared" ref="BI460:BI523" si="442">($E$9+((1/(PI()*$E$11*$E$10))*(BF460^2)))</f>
        <v>3.127553430322056E-2</v>
      </c>
      <c r="BJ460" s="11">
        <f t="shared" ref="BJ460:BJ523" si="443">BF460/BI460</f>
        <v>9.1149423125588545</v>
      </c>
      <c r="BK460" s="15">
        <f t="shared" ref="BK460:BK523" si="444">32.174*((BG460*COS((PI()/180)*AZ460))-(BH460*SIN((PI()/180)*AZ460))-1)</f>
        <v>-1.862120239616208</v>
      </c>
      <c r="BL460" s="15">
        <f t="shared" ref="BL460:BL523" si="445">(-1)*(32.174)*((BG460*(SIN((PI()/180)*AZ460)))+((BH460*(COS((PI()/180)*AZ460)))))</f>
        <v>-2.4517944274676919</v>
      </c>
      <c r="BN460" s="18">
        <f t="shared" si="417"/>
        <v>-1.6365429766884452</v>
      </c>
      <c r="BO460" s="19">
        <f t="shared" si="418"/>
        <v>-1.1957361586501829</v>
      </c>
      <c r="BP460" s="18">
        <f t="shared" si="419"/>
        <v>41.721286026288659</v>
      </c>
      <c r="BQ460" s="16">
        <f t="shared" ref="BQ460:BQ523" si="446">((BO460^2)+(BP460^2))^0.5</f>
        <v>41.738417466987087</v>
      </c>
      <c r="BR460" s="17">
        <f t="shared" si="420"/>
        <v>2.0730936362517065</v>
      </c>
      <c r="BS460" s="18">
        <f t="shared" si="421"/>
        <v>4.8465429766884451</v>
      </c>
      <c r="BT460" s="17">
        <f t="shared" ref="BT460:BT523" si="447">$E$12*(BS460+$E$13)</f>
        <v>0.28507469096831101</v>
      </c>
      <c r="BU460" s="17">
        <f t="shared" si="422"/>
        <v>0.93956522687253952</v>
      </c>
      <c r="BV460" s="17">
        <f t="shared" si="423"/>
        <v>0.10307966794018839</v>
      </c>
      <c r="BW460" s="17">
        <f t="shared" ref="BW460:BW523" si="448">($E$9+((1/(PI()*$E$11*$E$10))*(BT460^2)))</f>
        <v>3.127553430322056E-2</v>
      </c>
      <c r="BX460" s="11">
        <f t="shared" ref="BX460:BX523" si="449">BT460/BW460</f>
        <v>9.1149423125588545</v>
      </c>
      <c r="BY460" s="15">
        <f t="shared" ref="BY460:BY523" si="450">32.174*((BU460*COS((PI()/180)*BN460))-(BV460*SIN((PI()/180)*BN460))-1)</f>
        <v>-1.8620428313627433</v>
      </c>
      <c r="BZ460" s="15">
        <f t="shared" ref="BZ460:BZ523" si="451">(-1)*(32.174)*((BU460*(SIN((PI()/180)*BN460)))+((BV460*(COS((PI()/180)*BN460)))))</f>
        <v>-2.4518006886803252</v>
      </c>
    </row>
    <row r="461" spans="9:78" x14ac:dyDescent="0.3">
      <c r="I461" s="11">
        <f t="shared" si="424"/>
        <v>0.90400000000000069</v>
      </c>
      <c r="J461" s="15">
        <f t="shared" si="425"/>
        <v>5.6907511196853591</v>
      </c>
      <c r="K461" s="15">
        <f t="shared" si="426"/>
        <v>38.813976007707922</v>
      </c>
      <c r="L461" s="15">
        <f t="shared" si="431"/>
        <v>-1.6375990637065612</v>
      </c>
      <c r="M461" s="15">
        <f t="shared" si="427"/>
        <v>-1.1926422696208401</v>
      </c>
      <c r="N461" s="15">
        <f t="shared" si="428"/>
        <v>41.716413864424752</v>
      </c>
      <c r="O461" s="23"/>
      <c r="P461" s="23"/>
      <c r="Q461" s="23"/>
      <c r="R461" s="23"/>
      <c r="S461" s="23"/>
      <c r="T461" s="23"/>
      <c r="U461" s="23"/>
      <c r="V461" s="11"/>
      <c r="Z461" s="15">
        <f t="shared" si="396"/>
        <v>41.733458774600216</v>
      </c>
      <c r="AA461" s="16">
        <f t="shared" si="429"/>
        <v>28.45462339478037</v>
      </c>
      <c r="AB461" s="17">
        <f t="shared" si="397"/>
        <v>2.0726010817365945</v>
      </c>
      <c r="AC461" s="18">
        <f t="shared" si="398"/>
        <v>4.8475990637065607</v>
      </c>
      <c r="AD461" s="17">
        <f t="shared" si="399"/>
        <v>0.3726728464724901</v>
      </c>
      <c r="AE461" s="17">
        <f t="shared" si="400"/>
        <v>1.2279843318485515</v>
      </c>
      <c r="AF461" s="17">
        <f t="shared" si="430"/>
        <v>0.10837118121105951</v>
      </c>
      <c r="AG461" s="17">
        <f t="shared" si="432"/>
        <v>3.2888853326585081E-2</v>
      </c>
      <c r="AH461" s="11">
        <f t="shared" si="433"/>
        <v>11.331281232941224</v>
      </c>
      <c r="AI461" s="15">
        <f t="shared" si="401"/>
        <v>7.4186739500045009</v>
      </c>
      <c r="AJ461" s="15">
        <f t="shared" si="402"/>
        <v>-2.3562329562622333</v>
      </c>
      <c r="AL461" s="18">
        <f t="shared" si="403"/>
        <v>-1.6375990637065612</v>
      </c>
      <c r="AM461" s="19">
        <f t="shared" si="404"/>
        <v>-1.1852235956708357</v>
      </c>
      <c r="AN461" s="18">
        <f t="shared" si="405"/>
        <v>41.716413864424752</v>
      </c>
      <c r="AO461" s="16">
        <f t="shared" si="434"/>
        <v>41.733247425520396</v>
      </c>
      <c r="AP461" s="17">
        <f t="shared" si="406"/>
        <v>2.0725800894088491</v>
      </c>
      <c r="AQ461" s="18">
        <f t="shared" si="407"/>
        <v>4.8475990637065607</v>
      </c>
      <c r="AR461" s="17">
        <f t="shared" si="435"/>
        <v>0.28514634647249015</v>
      </c>
      <c r="AS461" s="17">
        <f t="shared" si="408"/>
        <v>0.93956858547942812</v>
      </c>
      <c r="AT461" s="17">
        <f t="shared" si="409"/>
        <v>0.10305790285110114</v>
      </c>
      <c r="AU461" s="17">
        <f t="shared" si="436"/>
        <v>3.1276678389703078E-2</v>
      </c>
      <c r="AV461" s="11">
        <f t="shared" si="437"/>
        <v>9.1168999124397487</v>
      </c>
      <c r="AW461" s="15">
        <f t="shared" si="438"/>
        <v>-1.8619096407962881</v>
      </c>
      <c r="AX461" s="15">
        <f t="shared" si="439"/>
        <v>-2.4505389002781346</v>
      </c>
      <c r="AZ461" s="18">
        <f t="shared" si="410"/>
        <v>-1.6375990637065612</v>
      </c>
      <c r="BA461" s="19">
        <f t="shared" si="411"/>
        <v>-1.1945041792616364</v>
      </c>
      <c r="BB461" s="18">
        <f t="shared" si="412"/>
        <v>41.716413864424752</v>
      </c>
      <c r="BC461" s="16">
        <f t="shared" si="440"/>
        <v>41.733512025017056</v>
      </c>
      <c r="BD461" s="17">
        <f t="shared" si="413"/>
        <v>2.0726063708712696</v>
      </c>
      <c r="BE461" s="18">
        <f t="shared" si="414"/>
        <v>4.8475990637065607</v>
      </c>
      <c r="BF461" s="17">
        <f t="shared" si="441"/>
        <v>0.28514634647249015</v>
      </c>
      <c r="BG461" s="17">
        <f t="shared" si="415"/>
        <v>0.93958049972901347</v>
      </c>
      <c r="BH461" s="17">
        <f t="shared" si="416"/>
        <v>0.1030592096823376</v>
      </c>
      <c r="BI461" s="17">
        <f t="shared" si="442"/>
        <v>3.1276678389703078E-2</v>
      </c>
      <c r="BJ461" s="11">
        <f t="shared" si="443"/>
        <v>9.1168999124397487</v>
      </c>
      <c r="BK461" s="15">
        <f t="shared" si="444"/>
        <v>-1.8615252667169793</v>
      </c>
      <c r="BL461" s="15">
        <f t="shared" si="445"/>
        <v>-2.4505699744674252</v>
      </c>
      <c r="BN461" s="18">
        <f t="shared" si="417"/>
        <v>-1.6375990637065612</v>
      </c>
      <c r="BO461" s="19">
        <f t="shared" si="418"/>
        <v>-1.1963653201542741</v>
      </c>
      <c r="BP461" s="18">
        <f t="shared" si="419"/>
        <v>41.716413864424752</v>
      </c>
      <c r="BQ461" s="16">
        <f t="shared" si="446"/>
        <v>41.733565336396047</v>
      </c>
      <c r="BR461" s="17">
        <f t="shared" si="420"/>
        <v>2.0726116660678131</v>
      </c>
      <c r="BS461" s="18">
        <f t="shared" si="421"/>
        <v>4.8475990637065607</v>
      </c>
      <c r="BT461" s="17">
        <f t="shared" si="447"/>
        <v>0.28514634647249015</v>
      </c>
      <c r="BU461" s="17">
        <f t="shared" si="422"/>
        <v>0.93958290021541768</v>
      </c>
      <c r="BV461" s="17">
        <f t="shared" si="423"/>
        <v>0.10305947298306782</v>
      </c>
      <c r="BW461" s="17">
        <f t="shared" si="448"/>
        <v>3.1276678389703078E-2</v>
      </c>
      <c r="BX461" s="11">
        <f t="shared" si="449"/>
        <v>9.1168999124397487</v>
      </c>
      <c r="BY461" s="15">
        <f t="shared" si="450"/>
        <v>-1.8614478229178606</v>
      </c>
      <c r="BZ461" s="15">
        <f t="shared" si="451"/>
        <v>-2.4505762353039451</v>
      </c>
    </row>
    <row r="462" spans="9:78" x14ac:dyDescent="0.3">
      <c r="I462" s="11">
        <f t="shared" si="424"/>
        <v>0.90600000000000069</v>
      </c>
      <c r="J462" s="15">
        <f t="shared" si="425"/>
        <v>5.6883652052648879</v>
      </c>
      <c r="K462" s="15">
        <f t="shared" si="426"/>
        <v>38.897403965761121</v>
      </c>
      <c r="L462" s="15">
        <f t="shared" si="431"/>
        <v>-1.6386546533313622</v>
      </c>
      <c r="M462" s="15">
        <f t="shared" si="427"/>
        <v>-1.1932721508501534</v>
      </c>
      <c r="N462" s="15">
        <f t="shared" si="428"/>
        <v>41.711544188777729</v>
      </c>
      <c r="O462" s="23"/>
      <c r="P462" s="23"/>
      <c r="Q462" s="23"/>
      <c r="R462" s="23"/>
      <c r="S462" s="23"/>
      <c r="T462" s="23"/>
      <c r="U462" s="23"/>
      <c r="V462" s="11"/>
      <c r="Z462" s="15">
        <f t="shared" si="396"/>
        <v>41.728609095419799</v>
      </c>
      <c r="AA462" s="16">
        <f t="shared" si="429"/>
        <v>28.451316796220937</v>
      </c>
      <c r="AB462" s="17">
        <f t="shared" si="397"/>
        <v>2.0721194122756388</v>
      </c>
      <c r="AC462" s="18">
        <f t="shared" si="398"/>
        <v>4.8486546533313621</v>
      </c>
      <c r="AD462" s="17">
        <f t="shared" si="399"/>
        <v>0.37274446822853285</v>
      </c>
      <c r="AE462" s="17">
        <f t="shared" si="400"/>
        <v>1.2279348941728188</v>
      </c>
      <c r="AF462" s="17">
        <f t="shared" si="430"/>
        <v>0.10835092054869416</v>
      </c>
      <c r="AG462" s="17">
        <f t="shared" si="432"/>
        <v>3.2890348220946435E-2</v>
      </c>
      <c r="AH462" s="11">
        <f t="shared" si="433"/>
        <v>11.332943808455882</v>
      </c>
      <c r="AI462" s="15">
        <f t="shared" si="401"/>
        <v>7.4171087552877717</v>
      </c>
      <c r="AJ462" s="15">
        <f t="shared" si="402"/>
        <v>-2.3548974047416968</v>
      </c>
      <c r="AL462" s="18">
        <f t="shared" si="403"/>
        <v>-1.6386546533313622</v>
      </c>
      <c r="AM462" s="19">
        <f t="shared" si="404"/>
        <v>-1.1858550420948657</v>
      </c>
      <c r="AN462" s="18">
        <f t="shared" si="405"/>
        <v>41.711544188777729</v>
      </c>
      <c r="AO462" s="16">
        <f t="shared" si="434"/>
        <v>41.728397654273991</v>
      </c>
      <c r="AP462" s="17">
        <f t="shared" si="406"/>
        <v>2.0720984132439306</v>
      </c>
      <c r="AQ462" s="18">
        <f t="shared" si="407"/>
        <v>4.8486546533313621</v>
      </c>
      <c r="AR462" s="17">
        <f t="shared" si="435"/>
        <v>0.2852179682285329</v>
      </c>
      <c r="AS462" s="17">
        <f t="shared" si="408"/>
        <v>0.93958616755961977</v>
      </c>
      <c r="AT462" s="17">
        <f t="shared" si="409"/>
        <v>0.1030377198751796</v>
      </c>
      <c r="AU462" s="17">
        <f t="shared" si="436"/>
        <v>3.1277822224681347E-2</v>
      </c>
      <c r="AV462" s="11">
        <f t="shared" si="437"/>
        <v>9.1188563634544622</v>
      </c>
      <c r="AW462" s="15">
        <f t="shared" si="438"/>
        <v>-1.8613176132045191</v>
      </c>
      <c r="AX462" s="15">
        <f t="shared" si="439"/>
        <v>-2.4493151667532072</v>
      </c>
      <c r="AZ462" s="18">
        <f t="shared" si="410"/>
        <v>-1.6386546533313622</v>
      </c>
      <c r="BA462" s="19">
        <f t="shared" si="411"/>
        <v>-1.1951334684633579</v>
      </c>
      <c r="BB462" s="18">
        <f t="shared" si="412"/>
        <v>41.711544188777729</v>
      </c>
      <c r="BC462" s="16">
        <f t="shared" si="440"/>
        <v>41.728662363174287</v>
      </c>
      <c r="BD462" s="17">
        <f t="shared" si="413"/>
        <v>2.0721247025175602</v>
      </c>
      <c r="BE462" s="18">
        <f t="shared" si="414"/>
        <v>4.8486546533313621</v>
      </c>
      <c r="BF462" s="17">
        <f t="shared" si="441"/>
        <v>0.2852179682285329</v>
      </c>
      <c r="BG462" s="17">
        <f t="shared" si="415"/>
        <v>0.9395980883437387</v>
      </c>
      <c r="BH462" s="17">
        <f t="shared" si="416"/>
        <v>0.10303902714263111</v>
      </c>
      <c r="BI462" s="17">
        <f t="shared" si="442"/>
        <v>3.1277822224681347E-2</v>
      </c>
      <c r="BJ462" s="11">
        <f t="shared" si="443"/>
        <v>9.1188563634544622</v>
      </c>
      <c r="BK462" s="15">
        <f t="shared" si="444"/>
        <v>-1.8609330279953342</v>
      </c>
      <c r="BL462" s="15">
        <f t="shared" si="445"/>
        <v>-2.4493462418779273</v>
      </c>
      <c r="BN462" s="18">
        <f t="shared" si="417"/>
        <v>-1.6386546533313622</v>
      </c>
      <c r="BO462" s="19">
        <f t="shared" si="418"/>
        <v>-1.1969940169061439</v>
      </c>
      <c r="BP462" s="18">
        <f t="shared" si="419"/>
        <v>41.711544188777729</v>
      </c>
      <c r="BQ462" s="16">
        <f t="shared" si="446"/>
        <v>41.728715691821456</v>
      </c>
      <c r="BR462" s="17">
        <f t="shared" si="420"/>
        <v>2.0721299988137507</v>
      </c>
      <c r="BS462" s="18">
        <f t="shared" si="421"/>
        <v>4.8486546533313621</v>
      </c>
      <c r="BT462" s="17">
        <f t="shared" si="447"/>
        <v>0.2852179682285329</v>
      </c>
      <c r="BU462" s="17">
        <f t="shared" si="422"/>
        <v>0.93960048993171752</v>
      </c>
      <c r="BV462" s="17">
        <f t="shared" si="423"/>
        <v>0.10303929050767195</v>
      </c>
      <c r="BW462" s="17">
        <f t="shared" si="448"/>
        <v>3.1277822224681347E-2</v>
      </c>
      <c r="BX462" s="11">
        <f t="shared" si="449"/>
        <v>9.1188563634544622</v>
      </c>
      <c r="BY462" s="15">
        <f t="shared" si="450"/>
        <v>-1.8608555485941485</v>
      </c>
      <c r="BZ462" s="15">
        <f t="shared" si="451"/>
        <v>-2.4493525023424416</v>
      </c>
    </row>
    <row r="463" spans="9:78" x14ac:dyDescent="0.3">
      <c r="I463" s="11">
        <f t="shared" si="424"/>
        <v>0.9080000000000007</v>
      </c>
      <c r="J463" s="15">
        <f t="shared" si="425"/>
        <v>5.6859780315471626</v>
      </c>
      <c r="K463" s="15">
        <f t="shared" si="426"/>
        <v>38.980822186947769</v>
      </c>
      <c r="L463" s="15">
        <f t="shared" si="431"/>
        <v>-1.6397097521450843</v>
      </c>
      <c r="M463" s="15">
        <f t="shared" si="427"/>
        <v>-1.1939015668753887</v>
      </c>
      <c r="N463" s="15">
        <f t="shared" si="428"/>
        <v>41.706676997869614</v>
      </c>
      <c r="O463" s="23"/>
      <c r="P463" s="23"/>
      <c r="Q463" s="23"/>
      <c r="R463" s="23"/>
      <c r="S463" s="23"/>
      <c r="T463" s="23"/>
      <c r="U463" s="23"/>
      <c r="V463" s="11"/>
      <c r="Z463" s="15">
        <f t="shared" si="396"/>
        <v>41.723761900816349</v>
      </c>
      <c r="AA463" s="16">
        <f t="shared" si="429"/>
        <v>28.448011891690804</v>
      </c>
      <c r="AB463" s="17">
        <f t="shared" si="397"/>
        <v>2.0716380455156567</v>
      </c>
      <c r="AC463" s="18">
        <f t="shared" si="398"/>
        <v>4.8497097521450847</v>
      </c>
      <c r="AD463" s="17">
        <f t="shared" si="399"/>
        <v>0.37281605668304391</v>
      </c>
      <c r="AE463" s="17">
        <f t="shared" si="400"/>
        <v>1.2278854165400879</v>
      </c>
      <c r="AF463" s="17">
        <f t="shared" si="430"/>
        <v>0.10833067208197932</v>
      </c>
      <c r="AG463" s="17">
        <f t="shared" si="432"/>
        <v>3.2891842707302707E-2</v>
      </c>
      <c r="AH463" s="11">
        <f t="shared" si="433"/>
        <v>11.334605360990329</v>
      </c>
      <c r="AI463" s="15">
        <f t="shared" si="401"/>
        <v>7.4155422308157837</v>
      </c>
      <c r="AJ463" s="15">
        <f t="shared" si="402"/>
        <v>-2.3535626798368212</v>
      </c>
      <c r="AL463" s="18">
        <f t="shared" si="403"/>
        <v>-1.6397097521450843</v>
      </c>
      <c r="AM463" s="19">
        <f t="shared" si="404"/>
        <v>-1.186486024644573</v>
      </c>
      <c r="AN463" s="18">
        <f t="shared" si="405"/>
        <v>41.706676997869614</v>
      </c>
      <c r="AO463" s="16">
        <f t="shared" si="434"/>
        <v>41.723550367763565</v>
      </c>
      <c r="AP463" s="17">
        <f t="shared" si="406"/>
        <v>2.0716170397966507</v>
      </c>
      <c r="AQ463" s="18">
        <f t="shared" si="407"/>
        <v>4.8497097521450847</v>
      </c>
      <c r="AR463" s="17">
        <f t="shared" si="435"/>
        <v>0.28528955668304401</v>
      </c>
      <c r="AS463" s="17">
        <f t="shared" si="408"/>
        <v>0.93960366756856339</v>
      </c>
      <c r="AT463" s="17">
        <f t="shared" si="409"/>
        <v>0.10301754939480384</v>
      </c>
      <c r="AU463" s="17">
        <f t="shared" si="436"/>
        <v>3.1278965814884478E-2</v>
      </c>
      <c r="AV463" s="11">
        <f t="shared" si="437"/>
        <v>9.1208116780921671</v>
      </c>
      <c r="AW463" s="15">
        <f t="shared" si="438"/>
        <v>-1.8607282693613603</v>
      </c>
      <c r="AX463" s="15">
        <f t="shared" si="439"/>
        <v>-2.448092149342687</v>
      </c>
      <c r="AZ463" s="18">
        <f t="shared" si="410"/>
        <v>-1.6397097521450843</v>
      </c>
      <c r="BA463" s="19">
        <f t="shared" si="411"/>
        <v>-1.1957622951447502</v>
      </c>
      <c r="BB463" s="18">
        <f t="shared" si="412"/>
        <v>41.706676997869614</v>
      </c>
      <c r="BC463" s="16">
        <f t="shared" si="440"/>
        <v>41.723815185947657</v>
      </c>
      <c r="BD463" s="17">
        <f t="shared" si="413"/>
        <v>2.0716433368686284</v>
      </c>
      <c r="BE463" s="18">
        <f t="shared" si="414"/>
        <v>4.8497097521450847</v>
      </c>
      <c r="BF463" s="17">
        <f t="shared" si="441"/>
        <v>0.28528955668304401</v>
      </c>
      <c r="BG463" s="17">
        <f t="shared" si="415"/>
        <v>0.93961559488176938</v>
      </c>
      <c r="BH463" s="17">
        <f t="shared" si="416"/>
        <v>0.10301885709784903</v>
      </c>
      <c r="BI463" s="17">
        <f t="shared" si="442"/>
        <v>3.1278965814884478E-2</v>
      </c>
      <c r="BJ463" s="11">
        <f t="shared" si="443"/>
        <v>9.1208116780921671</v>
      </c>
      <c r="BK463" s="15">
        <f t="shared" si="444"/>
        <v>-1.8603434731981396</v>
      </c>
      <c r="BL463" s="15">
        <f t="shared" si="445"/>
        <v>-2.4481232253833944</v>
      </c>
      <c r="BN463" s="18">
        <f t="shared" si="417"/>
        <v>-1.6397097521450843</v>
      </c>
      <c r="BO463" s="19">
        <f t="shared" si="418"/>
        <v>-1.1976222538217851</v>
      </c>
      <c r="BP463" s="18">
        <f t="shared" si="419"/>
        <v>41.706676997869614</v>
      </c>
      <c r="BQ463" s="16">
        <f t="shared" si="446"/>
        <v>41.723868531902404</v>
      </c>
      <c r="BR463" s="17">
        <f t="shared" si="420"/>
        <v>2.0716486342682963</v>
      </c>
      <c r="BS463" s="18">
        <f t="shared" si="421"/>
        <v>4.8497097521450847</v>
      </c>
      <c r="BT463" s="17">
        <f t="shared" si="447"/>
        <v>0.28528955668304401</v>
      </c>
      <c r="BU463" s="17">
        <f t="shared" si="422"/>
        <v>0.93961799757302977</v>
      </c>
      <c r="BV463" s="17">
        <f t="shared" si="423"/>
        <v>0.10301912052739293</v>
      </c>
      <c r="BW463" s="17">
        <f t="shared" si="448"/>
        <v>3.1278965814884478E-2</v>
      </c>
      <c r="BX463" s="11">
        <f t="shared" si="449"/>
        <v>9.1208116780921671</v>
      </c>
      <c r="BY463" s="15">
        <f t="shared" si="450"/>
        <v>-1.8602659581398489</v>
      </c>
      <c r="BZ463" s="15">
        <f t="shared" si="451"/>
        <v>-2.4481294854798743</v>
      </c>
    </row>
    <row r="464" spans="9:78" x14ac:dyDescent="0.3">
      <c r="I464" s="11">
        <f t="shared" si="424"/>
        <v>0.9100000000000007</v>
      </c>
      <c r="J464" s="15">
        <f t="shared" si="425"/>
        <v>5.6835895994576742</v>
      </c>
      <c r="K464" s="15">
        <f t="shared" si="426"/>
        <v>39.064230676235873</v>
      </c>
      <c r="L464" s="15">
        <f t="shared" si="431"/>
        <v>-1.6407643665954619</v>
      </c>
      <c r="M464" s="15">
        <f t="shared" si="427"/>
        <v>-1.1945305226128697</v>
      </c>
      <c r="N464" s="15">
        <f t="shared" si="428"/>
        <v>41.701812290231359</v>
      </c>
      <c r="O464" s="23"/>
      <c r="P464" s="23"/>
      <c r="Q464" s="23"/>
      <c r="R464" s="23"/>
      <c r="S464" s="23"/>
      <c r="T464" s="23"/>
      <c r="U464" s="23"/>
      <c r="V464" s="11"/>
      <c r="Z464" s="15">
        <f t="shared" si="396"/>
        <v>41.718917189437512</v>
      </c>
      <c r="AA464" s="16">
        <f t="shared" si="429"/>
        <v>28.444708680267908</v>
      </c>
      <c r="AB464" s="17">
        <f t="shared" si="397"/>
        <v>2.0711569812363826</v>
      </c>
      <c r="AC464" s="18">
        <f t="shared" si="398"/>
        <v>4.8507643665954614</v>
      </c>
      <c r="AD464" s="17">
        <f t="shared" si="399"/>
        <v>0.37288761227350198</v>
      </c>
      <c r="AE464" s="17">
        <f t="shared" si="400"/>
        <v>1.2278359004401098</v>
      </c>
      <c r="AF464" s="17">
        <f t="shared" si="430"/>
        <v>0.10831043583125281</v>
      </c>
      <c r="AG464" s="17">
        <f t="shared" si="432"/>
        <v>3.2893336794388842E-2</v>
      </c>
      <c r="AH464" s="11">
        <f t="shared" si="433"/>
        <v>11.336265901035359</v>
      </c>
      <c r="AI464" s="15">
        <f t="shared" si="401"/>
        <v>7.4139744248432038</v>
      </c>
      <c r="AJ464" s="15">
        <f t="shared" si="402"/>
        <v>-2.3522287764052594</v>
      </c>
      <c r="AL464" s="18">
        <f t="shared" si="403"/>
        <v>-1.6407643665954619</v>
      </c>
      <c r="AM464" s="19">
        <f t="shared" si="404"/>
        <v>-1.1871165481880266</v>
      </c>
      <c r="AN464" s="18">
        <f t="shared" si="405"/>
        <v>41.701812290231359</v>
      </c>
      <c r="AO464" s="16">
        <f t="shared" si="434"/>
        <v>41.71870556463459</v>
      </c>
      <c r="AP464" s="17">
        <f t="shared" si="406"/>
        <v>2.0711359688465212</v>
      </c>
      <c r="AQ464" s="18">
        <f t="shared" si="407"/>
        <v>4.8507643665954614</v>
      </c>
      <c r="AR464" s="17">
        <f t="shared" si="435"/>
        <v>0.28536111227350208</v>
      </c>
      <c r="AS464" s="17">
        <f t="shared" si="408"/>
        <v>0.93962108702655112</v>
      </c>
      <c r="AT464" s="17">
        <f t="shared" si="409"/>
        <v>0.1029973914229233</v>
      </c>
      <c r="AU464" s="17">
        <f t="shared" si="436"/>
        <v>3.1280109166903082E-2</v>
      </c>
      <c r="AV464" s="11">
        <f t="shared" si="437"/>
        <v>9.1227658685871056</v>
      </c>
      <c r="AW464" s="15">
        <f t="shared" si="438"/>
        <v>-1.860141560028471</v>
      </c>
      <c r="AX464" s="15">
        <f t="shared" si="439"/>
        <v>-2.4468698438123426</v>
      </c>
      <c r="AZ464" s="18">
        <f t="shared" si="410"/>
        <v>-1.6407643665954619</v>
      </c>
      <c r="BA464" s="19">
        <f t="shared" si="411"/>
        <v>-1.1963906641728983</v>
      </c>
      <c r="BB464" s="18">
        <f t="shared" si="412"/>
        <v>41.701812290231359</v>
      </c>
      <c r="BC464" s="16">
        <f t="shared" si="440"/>
        <v>41.718970491983754</v>
      </c>
      <c r="BD464" s="17">
        <f t="shared" si="413"/>
        <v>2.0711622737041036</v>
      </c>
      <c r="BE464" s="18">
        <f t="shared" si="414"/>
        <v>4.8507643665954614</v>
      </c>
      <c r="BF464" s="17">
        <f t="shared" si="441"/>
        <v>0.28536111227350208</v>
      </c>
      <c r="BG464" s="17">
        <f t="shared" si="415"/>
        <v>0.93963302086346345</v>
      </c>
      <c r="BH464" s="17">
        <f t="shared" si="416"/>
        <v>0.10299869956094684</v>
      </c>
      <c r="BI464" s="17">
        <f t="shared" si="442"/>
        <v>3.1280109166903082E-2</v>
      </c>
      <c r="BJ464" s="11">
        <f t="shared" si="443"/>
        <v>9.1227658685871056</v>
      </c>
      <c r="BK464" s="15">
        <f t="shared" si="444"/>
        <v>-1.859756553084926</v>
      </c>
      <c r="BL464" s="15">
        <f t="shared" si="445"/>
        <v>-2.4469009207497017</v>
      </c>
      <c r="BN464" s="18">
        <f t="shared" si="417"/>
        <v>-1.6407643665954619</v>
      </c>
      <c r="BO464" s="19">
        <f t="shared" si="418"/>
        <v>-1.1982500357190395</v>
      </c>
      <c r="BP464" s="18">
        <f t="shared" si="419"/>
        <v>41.701812290231359</v>
      </c>
      <c r="BQ464" s="16">
        <f t="shared" si="446"/>
        <v>41.719023855284433</v>
      </c>
      <c r="BR464" s="17">
        <f t="shared" si="420"/>
        <v>2.0711675722109724</v>
      </c>
      <c r="BS464" s="18">
        <f t="shared" si="421"/>
        <v>4.8507643665954614</v>
      </c>
      <c r="BT464" s="17">
        <f t="shared" si="447"/>
        <v>0.28536111227350208</v>
      </c>
      <c r="BU464" s="17">
        <f t="shared" si="422"/>
        <v>0.93963542465966932</v>
      </c>
      <c r="BV464" s="17">
        <f t="shared" si="423"/>
        <v>0.10299896305518098</v>
      </c>
      <c r="BW464" s="17">
        <f t="shared" si="448"/>
        <v>3.1280109166903082E-2</v>
      </c>
      <c r="BX464" s="11">
        <f t="shared" si="449"/>
        <v>9.1227658685871056</v>
      </c>
      <c r="BY464" s="15">
        <f t="shared" si="450"/>
        <v>-1.8596790023158929</v>
      </c>
      <c r="BZ464" s="15">
        <f t="shared" si="451"/>
        <v>-2.4469071804819782</v>
      </c>
    </row>
    <row r="465" spans="9:78" x14ac:dyDescent="0.3">
      <c r="I465" s="11">
        <f t="shared" si="424"/>
        <v>0.9120000000000007</v>
      </c>
      <c r="J465" s="15">
        <f t="shared" si="425"/>
        <v>5.6811999099121806</v>
      </c>
      <c r="K465" s="15">
        <f t="shared" si="426"/>
        <v>39.147629438590506</v>
      </c>
      <c r="L465" s="15">
        <f t="shared" si="431"/>
        <v>-1.6418185029984311</v>
      </c>
      <c r="M465" s="15">
        <f t="shared" si="427"/>
        <v>-1.1951590228807696</v>
      </c>
      <c r="N465" s="15">
        <f t="shared" si="428"/>
        <v>41.696950064402692</v>
      </c>
      <c r="O465" s="23"/>
      <c r="P465" s="23"/>
      <c r="Q465" s="23"/>
      <c r="R465" s="23"/>
      <c r="S465" s="23"/>
      <c r="T465" s="23"/>
      <c r="U465" s="23"/>
      <c r="V465" s="11"/>
      <c r="Z465" s="15">
        <f t="shared" si="396"/>
        <v>41.714074959937264</v>
      </c>
      <c r="AA465" s="16">
        <f t="shared" si="429"/>
        <v>28.441407161034508</v>
      </c>
      <c r="AB465" s="17">
        <f t="shared" si="397"/>
        <v>2.0706762192182855</v>
      </c>
      <c r="AC465" s="18">
        <f t="shared" si="398"/>
        <v>4.8518185029984311</v>
      </c>
      <c r="AD465" s="17">
        <f t="shared" si="399"/>
        <v>0.37295913542844356</v>
      </c>
      <c r="AE465" s="17">
        <f t="shared" si="400"/>
        <v>1.2277863473320985</v>
      </c>
      <c r="AF465" s="17">
        <f t="shared" si="430"/>
        <v>0.10829021181626988</v>
      </c>
      <c r="AG465" s="17">
        <f t="shared" si="432"/>
        <v>3.2894830490760224E-2</v>
      </c>
      <c r="AH465" s="11">
        <f t="shared" si="433"/>
        <v>11.337925438868075</v>
      </c>
      <c r="AI465" s="15">
        <f t="shared" si="401"/>
        <v>7.4124053846359601</v>
      </c>
      <c r="AJ465" s="15">
        <f t="shared" si="402"/>
        <v>-2.3508956894022472</v>
      </c>
      <c r="AL465" s="18">
        <f t="shared" si="403"/>
        <v>-1.6418185029984311</v>
      </c>
      <c r="AM465" s="19">
        <f t="shared" si="404"/>
        <v>-1.1877466174961335</v>
      </c>
      <c r="AN465" s="18">
        <f t="shared" si="405"/>
        <v>41.696950064402692</v>
      </c>
      <c r="AO465" s="16">
        <f t="shared" si="434"/>
        <v>41.713863243538896</v>
      </c>
      <c r="AP465" s="17">
        <f t="shared" si="406"/>
        <v>2.0706552001737921</v>
      </c>
      <c r="AQ465" s="18">
        <f t="shared" si="407"/>
        <v>4.8518185029984311</v>
      </c>
      <c r="AR465" s="17">
        <f t="shared" si="435"/>
        <v>0.28543263542844349</v>
      </c>
      <c r="AS465" s="17">
        <f t="shared" si="408"/>
        <v>0.939638427423238</v>
      </c>
      <c r="AT465" s="17">
        <f t="shared" si="409"/>
        <v>0.10297724597205488</v>
      </c>
      <c r="AU465" s="17">
        <f t="shared" si="436"/>
        <v>3.1281252287192036E-2</v>
      </c>
      <c r="AV465" s="11">
        <f t="shared" si="437"/>
        <v>9.124718946923764</v>
      </c>
      <c r="AW465" s="15">
        <f t="shared" si="438"/>
        <v>-1.8595574369594892</v>
      </c>
      <c r="AX465" s="15">
        <f t="shared" si="439"/>
        <v>-2.4456482460080089</v>
      </c>
      <c r="AZ465" s="18">
        <f t="shared" si="410"/>
        <v>-1.6418185029984311</v>
      </c>
      <c r="BA465" s="19">
        <f t="shared" si="411"/>
        <v>-1.1970185803177291</v>
      </c>
      <c r="BB465" s="18">
        <f t="shared" si="412"/>
        <v>41.696950064402692</v>
      </c>
      <c r="BC465" s="16">
        <f t="shared" si="440"/>
        <v>41.714128279935537</v>
      </c>
      <c r="BD465" s="17">
        <f t="shared" si="413"/>
        <v>2.0706815128043523</v>
      </c>
      <c r="BE465" s="18">
        <f t="shared" si="414"/>
        <v>4.8518185029984311</v>
      </c>
      <c r="BF465" s="17">
        <f t="shared" si="441"/>
        <v>0.28543263542844349</v>
      </c>
      <c r="BG465" s="17">
        <f t="shared" si="415"/>
        <v>0.9396503677785415</v>
      </c>
      <c r="BH465" s="17">
        <f t="shared" si="416"/>
        <v>0.10297855454444739</v>
      </c>
      <c r="BI465" s="17">
        <f t="shared" si="442"/>
        <v>3.1281252287192036E-2</v>
      </c>
      <c r="BJ465" s="11">
        <f t="shared" si="443"/>
        <v>9.124718946923764</v>
      </c>
      <c r="BK465" s="15">
        <f t="shared" si="444"/>
        <v>-1.8591722194072202</v>
      </c>
      <c r="BL465" s="15">
        <f t="shared" si="445"/>
        <v>-2.4456793238227852</v>
      </c>
      <c r="BN465" s="18">
        <f t="shared" si="417"/>
        <v>-1.6418185029984311</v>
      </c>
      <c r="BO465" s="19">
        <f t="shared" si="418"/>
        <v>-1.1988773673195841</v>
      </c>
      <c r="BP465" s="18">
        <f t="shared" si="419"/>
        <v>41.696950064402692</v>
      </c>
      <c r="BQ465" s="16">
        <f t="shared" si="446"/>
        <v>41.714181660619481</v>
      </c>
      <c r="BR465" s="17">
        <f t="shared" si="420"/>
        <v>2.0706868124220437</v>
      </c>
      <c r="BS465" s="18">
        <f t="shared" si="421"/>
        <v>4.8518185029984311</v>
      </c>
      <c r="BT465" s="17">
        <f t="shared" si="447"/>
        <v>0.28543263542844349</v>
      </c>
      <c r="BU465" s="17">
        <f t="shared" si="422"/>
        <v>0.93965277268131475</v>
      </c>
      <c r="BV465" s="17">
        <f t="shared" si="423"/>
        <v>0.10297881810355394</v>
      </c>
      <c r="BW465" s="17">
        <f t="shared" si="448"/>
        <v>3.1281252287192036E-2</v>
      </c>
      <c r="BX465" s="11">
        <f t="shared" si="449"/>
        <v>9.124718946923764</v>
      </c>
      <c r="BY465" s="15">
        <f t="shared" si="450"/>
        <v>-1.8590946328751428</v>
      </c>
      <c r="BZ465" s="15">
        <f t="shared" si="451"/>
        <v>-2.4456855831945576</v>
      </c>
    </row>
    <row r="466" spans="9:78" x14ac:dyDescent="0.3">
      <c r="I466" s="11">
        <f t="shared" si="424"/>
        <v>0.9140000000000007</v>
      </c>
      <c r="J466" s="15">
        <f t="shared" si="425"/>
        <v>5.6788089638168984</v>
      </c>
      <c r="K466" s="15">
        <f t="shared" si="426"/>
        <v>39.231018478973844</v>
      </c>
      <c r="L466" s="15">
        <f t="shared" si="431"/>
        <v>-1.6428721675407782</v>
      </c>
      <c r="M466" s="15">
        <f t="shared" si="427"/>
        <v>-1.1957870724010937</v>
      </c>
      <c r="N466" s="15">
        <f t="shared" si="428"/>
        <v>41.692090318931939</v>
      </c>
      <c r="O466" s="23"/>
      <c r="P466" s="23"/>
      <c r="Q466" s="23"/>
      <c r="R466" s="23"/>
      <c r="S466" s="23"/>
      <c r="T466" s="23"/>
      <c r="U466" s="23"/>
      <c r="V466" s="11"/>
      <c r="Z466" s="15">
        <f t="shared" si="396"/>
        <v>41.709235210975756</v>
      </c>
      <c r="AA466" s="16">
        <f t="shared" si="429"/>
        <v>28.43810733307707</v>
      </c>
      <c r="AB466" s="17">
        <f t="shared" si="397"/>
        <v>2.0701957592425551</v>
      </c>
      <c r="AC466" s="18">
        <f t="shared" si="398"/>
        <v>4.8528721675407782</v>
      </c>
      <c r="AD466" s="17">
        <f t="shared" si="399"/>
        <v>0.3730306265676418</v>
      </c>
      <c r="AE466" s="17">
        <f t="shared" si="400"/>
        <v>1.22773675864535</v>
      </c>
      <c r="AF466" s="17">
        <f t="shared" si="430"/>
        <v>0.10827000005621464</v>
      </c>
      <c r="AG466" s="17">
        <f t="shared" si="432"/>
        <v>3.28963238047962E-2</v>
      </c>
      <c r="AH466" s="11">
        <f t="shared" si="433"/>
        <v>11.339583984556198</v>
      </c>
      <c r="AI466" s="15">
        <f t="shared" si="401"/>
        <v>7.4108351564912978</v>
      </c>
      <c r="AJ466" s="15">
        <f t="shared" si="402"/>
        <v>-2.3495634138786481</v>
      </c>
      <c r="AL466" s="18">
        <f t="shared" si="403"/>
        <v>-1.6428721675407782</v>
      </c>
      <c r="AM466" s="19">
        <f t="shared" si="404"/>
        <v>-1.1883762372446025</v>
      </c>
      <c r="AN466" s="18">
        <f t="shared" si="405"/>
        <v>41.692090318931939</v>
      </c>
      <c r="AO466" s="16">
        <f t="shared" si="434"/>
        <v>41.709023403134552</v>
      </c>
      <c r="AP466" s="17">
        <f t="shared" si="406"/>
        <v>2.0701747335594387</v>
      </c>
      <c r="AQ466" s="18">
        <f t="shared" si="407"/>
        <v>4.8528721675407782</v>
      </c>
      <c r="AR466" s="17">
        <f t="shared" si="435"/>
        <v>0.28550412656764174</v>
      </c>
      <c r="AS466" s="17">
        <f t="shared" si="408"/>
        <v>0.93965569021826389</v>
      </c>
      <c r="AT466" s="17">
        <f t="shared" si="409"/>
        <v>0.10295711305429149</v>
      </c>
      <c r="AU466" s="17">
        <f t="shared" si="436"/>
        <v>3.1282395182073146E-2</v>
      </c>
      <c r="AV466" s="11">
        <f t="shared" si="437"/>
        <v>9.126670924841914</v>
      </c>
      <c r="AW466" s="15">
        <f t="shared" si="438"/>
        <v>-1.8589758528799021</v>
      </c>
      <c r="AX466" s="15">
        <f t="shared" si="439"/>
        <v>-2.4444273518539852</v>
      </c>
      <c r="AZ466" s="18">
        <f t="shared" si="410"/>
        <v>-1.6428721675407782</v>
      </c>
      <c r="BA466" s="19">
        <f t="shared" si="411"/>
        <v>-1.1976460482539737</v>
      </c>
      <c r="BB466" s="18">
        <f t="shared" si="412"/>
        <v>41.692090318931939</v>
      </c>
      <c r="BC466" s="16">
        <f t="shared" si="440"/>
        <v>41.709288548462162</v>
      </c>
      <c r="BD466" s="17">
        <f t="shared" si="413"/>
        <v>2.0702010539504636</v>
      </c>
      <c r="BE466" s="18">
        <f t="shared" si="414"/>
        <v>4.8528721675407782</v>
      </c>
      <c r="BF466" s="17">
        <f t="shared" si="441"/>
        <v>0.28550412656764174</v>
      </c>
      <c r="BG466" s="17">
        <f t="shared" si="415"/>
        <v>0.93966763708670675</v>
      </c>
      <c r="BH466" s="17">
        <f t="shared" si="416"/>
        <v>0.1029584220604495</v>
      </c>
      <c r="BI466" s="17">
        <f t="shared" si="442"/>
        <v>3.1282395182073146E-2</v>
      </c>
      <c r="BJ466" s="11">
        <f t="shared" si="443"/>
        <v>9.126670924841914</v>
      </c>
      <c r="BK466" s="15">
        <f t="shared" si="444"/>
        <v>-1.858590424888463</v>
      </c>
      <c r="BL466" s="15">
        <f t="shared" si="445"/>
        <v>-2.4444584305270505</v>
      </c>
      <c r="BN466" s="18">
        <f t="shared" si="417"/>
        <v>-1.6428721675407782</v>
      </c>
      <c r="BO466" s="19">
        <f t="shared" si="418"/>
        <v>-1.1995042532508706</v>
      </c>
      <c r="BP466" s="18">
        <f t="shared" si="419"/>
        <v>41.692090318931939</v>
      </c>
      <c r="BQ466" s="16">
        <f t="shared" si="446"/>
        <v>41.709341946565701</v>
      </c>
      <c r="BR466" s="17">
        <f t="shared" si="420"/>
        <v>2.0702063546824987</v>
      </c>
      <c r="BS466" s="18">
        <f t="shared" si="421"/>
        <v>4.8528721675407782</v>
      </c>
      <c r="BT466" s="17">
        <f t="shared" si="447"/>
        <v>0.28550412656764174</v>
      </c>
      <c r="BU466" s="17">
        <f t="shared" si="422"/>
        <v>0.93967004309762858</v>
      </c>
      <c r="BV466" s="17">
        <f t="shared" si="423"/>
        <v>0.10295868568460573</v>
      </c>
      <c r="BW466" s="17">
        <f t="shared" si="448"/>
        <v>3.1282395182073146E-2</v>
      </c>
      <c r="BX466" s="11">
        <f t="shared" si="449"/>
        <v>9.126670924841914</v>
      </c>
      <c r="BY466" s="15">
        <f t="shared" si="450"/>
        <v>-1.8585128025423685</v>
      </c>
      <c r="BZ466" s="15">
        <f t="shared" si="451"/>
        <v>-2.4444646895418862</v>
      </c>
    </row>
    <row r="467" spans="9:78" x14ac:dyDescent="0.3">
      <c r="I467" s="11">
        <f t="shared" si="424"/>
        <v>0.9160000000000007</v>
      </c>
      <c r="J467" s="15">
        <f t="shared" si="425"/>
        <v>5.6764167620686958</v>
      </c>
      <c r="K467" s="15">
        <f t="shared" si="426"/>
        <v>39.314397802345155</v>
      </c>
      <c r="L467" s="15">
        <f t="shared" si="431"/>
        <v>-1.643925366282734</v>
      </c>
      <c r="M467" s="15">
        <f t="shared" si="427"/>
        <v>-1.196414675801623</v>
      </c>
      <c r="N467" s="15">
        <f t="shared" si="428"/>
        <v>41.687233052375881</v>
      </c>
      <c r="O467" s="23"/>
      <c r="P467" s="23"/>
      <c r="Q467" s="23"/>
      <c r="R467" s="23"/>
      <c r="S467" s="23"/>
      <c r="T467" s="23"/>
      <c r="U467" s="23"/>
      <c r="V467" s="11"/>
      <c r="Z467" s="15">
        <f t="shared" si="396"/>
        <v>41.704397941219263</v>
      </c>
      <c r="AA467" s="16">
        <f t="shared" si="429"/>
        <v>28.434809195486238</v>
      </c>
      <c r="AB467" s="17">
        <f t="shared" si="397"/>
        <v>2.0697156010910924</v>
      </c>
      <c r="AC467" s="18">
        <f t="shared" si="398"/>
        <v>4.8539253662827342</v>
      </c>
      <c r="AD467" s="17">
        <f t="shared" si="399"/>
        <v>0.37310208610228346</v>
      </c>
      <c r="AE467" s="17">
        <f t="shared" si="400"/>
        <v>1.227687135779854</v>
      </c>
      <c r="AF467" s="17">
        <f t="shared" si="430"/>
        <v>0.10824980056971205</v>
      </c>
      <c r="AG467" s="17">
        <f t="shared" si="432"/>
        <v>3.2897816744703628E-2</v>
      </c>
      <c r="AH467" s="11">
        <f t="shared" si="433"/>
        <v>11.341241547962325</v>
      </c>
      <c r="AI467" s="15">
        <f t="shared" si="401"/>
        <v>7.409263785757636</v>
      </c>
      <c r="AJ467" s="15">
        <f t="shared" si="402"/>
        <v>-2.3482319449790663</v>
      </c>
      <c r="AL467" s="18">
        <f t="shared" si="403"/>
        <v>-1.643925366282734</v>
      </c>
      <c r="AM467" s="19">
        <f t="shared" si="404"/>
        <v>-1.1890054120158653</v>
      </c>
      <c r="AN467" s="18">
        <f t="shared" si="405"/>
        <v>41.687233052375881</v>
      </c>
      <c r="AO467" s="16">
        <f t="shared" si="434"/>
        <v>41.704186042085787</v>
      </c>
      <c r="AP467" s="17">
        <f t="shared" si="406"/>
        <v>2.0696945687851547</v>
      </c>
      <c r="AQ467" s="18">
        <f t="shared" si="407"/>
        <v>4.8539253662827342</v>
      </c>
      <c r="AR467" s="17">
        <f t="shared" si="435"/>
        <v>0.28557558610228351</v>
      </c>
      <c r="AS467" s="17">
        <f t="shared" si="408"/>
        <v>0.93967287684186551</v>
      </c>
      <c r="AT467" s="17">
        <f t="shared" si="409"/>
        <v>0.1029369926813111</v>
      </c>
      <c r="AU467" s="17">
        <f t="shared" si="436"/>
        <v>3.1283537857737798E-2</v>
      </c>
      <c r="AV467" s="11">
        <f t="shared" si="437"/>
        <v>9.1286218138415602</v>
      </c>
      <c r="AW467" s="15">
        <f t="shared" si="438"/>
        <v>-1.8583967614672228</v>
      </c>
      <c r="AX467" s="15">
        <f t="shared" si="439"/>
        <v>-2.4432071573514973</v>
      </c>
      <c r="AZ467" s="18">
        <f t="shared" si="410"/>
        <v>-1.643925366282734</v>
      </c>
      <c r="BA467" s="19">
        <f t="shared" si="411"/>
        <v>-1.1982730725630901</v>
      </c>
      <c r="BB467" s="18">
        <f t="shared" si="412"/>
        <v>41.687233052375881</v>
      </c>
      <c r="BC467" s="16">
        <f t="shared" si="440"/>
        <v>41.704451296228918</v>
      </c>
      <c r="BD467" s="17">
        <f t="shared" si="413"/>
        <v>2.0697208969242409</v>
      </c>
      <c r="BE467" s="18">
        <f t="shared" si="414"/>
        <v>4.8539253662827342</v>
      </c>
      <c r="BF467" s="17">
        <f t="shared" si="441"/>
        <v>0.28557558610228351</v>
      </c>
      <c r="BG467" s="17">
        <f t="shared" si="415"/>
        <v>0.93968483021825755</v>
      </c>
      <c r="BH467" s="17">
        <f t="shared" si="416"/>
        <v>0.10293830212063675</v>
      </c>
      <c r="BI467" s="17">
        <f t="shared" si="442"/>
        <v>3.1283537857737798E-2</v>
      </c>
      <c r="BJ467" s="11">
        <f t="shared" si="443"/>
        <v>9.1286218138415602</v>
      </c>
      <c r="BK467" s="15">
        <f t="shared" si="444"/>
        <v>-1.8580111232041701</v>
      </c>
      <c r="BL467" s="15">
        <f t="shared" si="445"/>
        <v>-2.4432382368638201</v>
      </c>
      <c r="BN467" s="18">
        <f t="shared" si="417"/>
        <v>-1.643925366282734</v>
      </c>
      <c r="BO467" s="19">
        <f t="shared" si="418"/>
        <v>-1.2001306980480313</v>
      </c>
      <c r="BP467" s="18">
        <f t="shared" si="419"/>
        <v>41.687233052375881</v>
      </c>
      <c r="BQ467" s="16">
        <f t="shared" si="446"/>
        <v>41.704504711787401</v>
      </c>
      <c r="BR467" s="17">
        <f t="shared" si="420"/>
        <v>2.0697261987740423</v>
      </c>
      <c r="BS467" s="18">
        <f t="shared" si="421"/>
        <v>4.8539253662827342</v>
      </c>
      <c r="BT467" s="17">
        <f t="shared" si="447"/>
        <v>0.28557558610228351</v>
      </c>
      <c r="BU467" s="17">
        <f t="shared" si="422"/>
        <v>0.93968723733886872</v>
      </c>
      <c r="BV467" s="17">
        <f t="shared" si="423"/>
        <v>0.10293856581001509</v>
      </c>
      <c r="BW467" s="17">
        <f t="shared" si="448"/>
        <v>3.1283537857737798E-2</v>
      </c>
      <c r="BX467" s="11">
        <f t="shared" si="449"/>
        <v>9.1286218138415602</v>
      </c>
      <c r="BY467" s="15">
        <f t="shared" si="450"/>
        <v>-1.8579334649943895</v>
      </c>
      <c r="BZ467" s="15">
        <f t="shared" si="451"/>
        <v>-2.44324449552516</v>
      </c>
    </row>
    <row r="468" spans="9:78" x14ac:dyDescent="0.3">
      <c r="I468" s="11">
        <f t="shared" si="424"/>
        <v>0.9180000000000007</v>
      </c>
      <c r="J468" s="15">
        <f t="shared" si="425"/>
        <v>5.6740233055552762</v>
      </c>
      <c r="K468" s="15">
        <f t="shared" si="426"/>
        <v>39.39776741366083</v>
      </c>
      <c r="L468" s="15">
        <f t="shared" si="431"/>
        <v>-1.6449781051605159</v>
      </c>
      <c r="M468" s="15">
        <f t="shared" si="427"/>
        <v>-1.1970418376178162</v>
      </c>
      <c r="N468" s="15">
        <f t="shared" si="428"/>
        <v>41.682378263299569</v>
      </c>
      <c r="O468" s="23"/>
      <c r="P468" s="23"/>
      <c r="Q468" s="23"/>
      <c r="R468" s="23"/>
      <c r="S468" s="23"/>
      <c r="T468" s="23"/>
      <c r="U468" s="23"/>
      <c r="V468" s="11"/>
      <c r="Z468" s="15">
        <f t="shared" si="396"/>
        <v>41.699563149340015</v>
      </c>
      <c r="AA468" s="16">
        <f t="shared" si="429"/>
        <v>28.431512747356713</v>
      </c>
      <c r="AB468" s="17">
        <f t="shared" si="397"/>
        <v>2.0692357445464973</v>
      </c>
      <c r="AC468" s="18">
        <f t="shared" si="398"/>
        <v>4.8549781051605159</v>
      </c>
      <c r="AD468" s="17">
        <f t="shared" si="399"/>
        <v>0.37317351443514096</v>
      </c>
      <c r="AE468" s="17">
        <f t="shared" si="400"/>
        <v>1.2276374801068872</v>
      </c>
      <c r="AF468" s="17">
        <f t="shared" si="430"/>
        <v>0.10822961337483906</v>
      </c>
      <c r="AG468" s="17">
        <f t="shared" si="432"/>
        <v>3.2899309318520253E-2</v>
      </c>
      <c r="AH468" s="11">
        <f t="shared" si="433"/>
        <v>11.342898138748087</v>
      </c>
      <c r="AI468" s="15">
        <f t="shared" si="401"/>
        <v>7.4076913168536862</v>
      </c>
      <c r="AJ468" s="15">
        <f t="shared" si="402"/>
        <v>-2.3469012779399625</v>
      </c>
      <c r="AL468" s="18">
        <f t="shared" si="403"/>
        <v>-1.6449781051605159</v>
      </c>
      <c r="AM468" s="19">
        <f t="shared" si="404"/>
        <v>-1.1896341463009625</v>
      </c>
      <c r="AN468" s="18">
        <f t="shared" si="405"/>
        <v>41.682378263299569</v>
      </c>
      <c r="AO468" s="16">
        <f t="shared" si="434"/>
        <v>41.699351159062822</v>
      </c>
      <c r="AP468" s="17">
        <f t="shared" si="406"/>
        <v>2.0692147056333328</v>
      </c>
      <c r="AQ468" s="18">
        <f t="shared" si="407"/>
        <v>4.8549781051605159</v>
      </c>
      <c r="AR468" s="17">
        <f t="shared" si="435"/>
        <v>0.28564701443514101</v>
      </c>
      <c r="AS468" s="17">
        <f t="shared" si="408"/>
        <v>0.93968998869547005</v>
      </c>
      <c r="AT468" s="17">
        <f t="shared" si="409"/>
        <v>0.10291688486438477</v>
      </c>
      <c r="AU468" s="17">
        <f t="shared" si="436"/>
        <v>3.1284680320249517E-2</v>
      </c>
      <c r="AV468" s="11">
        <f t="shared" si="437"/>
        <v>9.1305716251877875</v>
      </c>
      <c r="AW468" s="15">
        <f t="shared" si="438"/>
        <v>-1.8578201173317672</v>
      </c>
      <c r="AX468" s="15">
        <f t="shared" si="439"/>
        <v>-2.4419876585771583</v>
      </c>
      <c r="AZ468" s="18">
        <f t="shared" si="410"/>
        <v>-1.6449781051605159</v>
      </c>
      <c r="BA468" s="19">
        <f t="shared" si="411"/>
        <v>-1.1988996577351481</v>
      </c>
      <c r="BB468" s="18">
        <f t="shared" si="412"/>
        <v>41.682378263299569</v>
      </c>
      <c r="BC468" s="16">
        <f t="shared" si="440"/>
        <v>41.699616521907082</v>
      </c>
      <c r="BD468" s="17">
        <f t="shared" si="413"/>
        <v>2.0692410415081861</v>
      </c>
      <c r="BE468" s="18">
        <f t="shared" si="414"/>
        <v>4.8549781051605159</v>
      </c>
      <c r="BF468" s="17">
        <f t="shared" si="441"/>
        <v>0.28564701443514101</v>
      </c>
      <c r="BG468" s="17">
        <f t="shared" si="415"/>
        <v>0.93970194857468203</v>
      </c>
      <c r="BH468" s="17">
        <f t="shared" si="416"/>
        <v>0.10291819473628579</v>
      </c>
      <c r="BI468" s="17">
        <f t="shared" si="442"/>
        <v>3.1284680320249517E-2</v>
      </c>
      <c r="BJ468" s="11">
        <f t="shared" si="443"/>
        <v>9.1305716251877875</v>
      </c>
      <c r="BK468" s="15">
        <f t="shared" si="444"/>
        <v>-1.8574342689627006</v>
      </c>
      <c r="BL468" s="15">
        <f t="shared" si="445"/>
        <v>-2.4420187389098054</v>
      </c>
      <c r="BN468" s="18">
        <f t="shared" si="417"/>
        <v>-1.6449781051605159</v>
      </c>
      <c r="BO468" s="19">
        <f t="shared" si="418"/>
        <v>-1.2007567061557416</v>
      </c>
      <c r="BP468" s="18">
        <f t="shared" si="419"/>
        <v>41.682378263299569</v>
      </c>
      <c r="BQ468" s="16">
        <f t="shared" si="446"/>
        <v>41.699669954954878</v>
      </c>
      <c r="BR468" s="17">
        <f t="shared" si="420"/>
        <v>2.0692463444790783</v>
      </c>
      <c r="BS468" s="18">
        <f t="shared" si="421"/>
        <v>4.8549781051605159</v>
      </c>
      <c r="BT468" s="17">
        <f t="shared" si="447"/>
        <v>0.28564701443514101</v>
      </c>
      <c r="BU468" s="17">
        <f t="shared" si="422"/>
        <v>0.93970435680648345</v>
      </c>
      <c r="BV468" s="17">
        <f t="shared" si="423"/>
        <v>0.10291845849105384</v>
      </c>
      <c r="BW468" s="17">
        <f t="shared" si="448"/>
        <v>3.1284680320249517E-2</v>
      </c>
      <c r="BX468" s="11">
        <f t="shared" si="449"/>
        <v>9.1305716251877875</v>
      </c>
      <c r="BY468" s="15">
        <f t="shared" si="450"/>
        <v>-1.8573565748408434</v>
      </c>
      <c r="BZ468" s="15">
        <f t="shared" si="451"/>
        <v>-2.4420249972209596</v>
      </c>
    </row>
    <row r="469" spans="9:78" x14ac:dyDescent="0.3">
      <c r="I469" s="11">
        <f t="shared" si="424"/>
        <v>0.92000000000000071</v>
      </c>
      <c r="J469" s="15">
        <f t="shared" si="425"/>
        <v>5.6716285951553633</v>
      </c>
      <c r="K469" s="15">
        <f t="shared" si="426"/>
        <v>39.481127317874403</v>
      </c>
      <c r="L469" s="15">
        <f t="shared" si="431"/>
        <v>-1.6460303899888185</v>
      </c>
      <c r="M469" s="15">
        <f t="shared" si="427"/>
        <v>-1.197668562294675</v>
      </c>
      <c r="N469" s="15">
        <f t="shared" si="428"/>
        <v>41.677525950276191</v>
      </c>
      <c r="O469" s="23"/>
      <c r="P469" s="23"/>
      <c r="Q469" s="23"/>
      <c r="R469" s="23"/>
      <c r="S469" s="23"/>
      <c r="T469" s="23"/>
      <c r="U469" s="23"/>
      <c r="V469" s="11"/>
      <c r="Z469" s="15">
        <f t="shared" si="396"/>
        <v>41.694730834016113</v>
      </c>
      <c r="AA469" s="16">
        <f t="shared" si="429"/>
        <v>28.4282179877872</v>
      </c>
      <c r="AB469" s="17">
        <f t="shared" si="397"/>
        <v>2.0687561893920545</v>
      </c>
      <c r="AC469" s="18">
        <f t="shared" si="398"/>
        <v>4.8560303899888186</v>
      </c>
      <c r="AD469" s="17">
        <f t="shared" si="399"/>
        <v>0.37324491196074128</v>
      </c>
      <c r="AE469" s="17">
        <f t="shared" si="400"/>
        <v>1.2275877929695962</v>
      </c>
      <c r="AF469" s="17">
        <f t="shared" si="430"/>
        <v>0.10820943848913578</v>
      </c>
      <c r="AG469" s="17">
        <f t="shared" si="432"/>
        <v>3.290080153411809E-2</v>
      </c>
      <c r="AH469" s="11">
        <f t="shared" si="433"/>
        <v>11.344553766378207</v>
      </c>
      <c r="AI469" s="15">
        <f t="shared" si="401"/>
        <v>7.4061177932873798</v>
      </c>
      <c r="AJ469" s="15">
        <f t="shared" si="402"/>
        <v>-2.3455714080878365</v>
      </c>
      <c r="AL469" s="18">
        <f t="shared" si="403"/>
        <v>-1.6460303899888185</v>
      </c>
      <c r="AM469" s="19">
        <f t="shared" si="404"/>
        <v>-1.1902624445013876</v>
      </c>
      <c r="AN469" s="18">
        <f t="shared" si="405"/>
        <v>41.677525950276191</v>
      </c>
      <c r="AO469" s="16">
        <f t="shared" si="434"/>
        <v>41.694518752741779</v>
      </c>
      <c r="AP469" s="17">
        <f t="shared" si="406"/>
        <v>2.0687351438870558</v>
      </c>
      <c r="AQ469" s="18">
        <f t="shared" si="407"/>
        <v>4.8560303899888186</v>
      </c>
      <c r="AR469" s="17">
        <f t="shared" si="435"/>
        <v>0.28571841196074133</v>
      </c>
      <c r="AS469" s="17">
        <f t="shared" si="408"/>
        <v>0.93970702715228183</v>
      </c>
      <c r="AT469" s="17">
        <f t="shared" si="409"/>
        <v>0.10289678961438495</v>
      </c>
      <c r="AU469" s="17">
        <f t="shared" si="436"/>
        <v>3.1285822575546518E-2</v>
      </c>
      <c r="AV469" s="11">
        <f t="shared" si="437"/>
        <v>9.1325203699155164</v>
      </c>
      <c r="AW469" s="15">
        <f t="shared" si="438"/>
        <v>-1.8572458759976775</v>
      </c>
      <c r="AX469" s="15">
        <f t="shared" si="439"/>
        <v>-2.4407688516814736</v>
      </c>
      <c r="AZ469" s="18">
        <f t="shared" si="410"/>
        <v>-1.6460303899888185</v>
      </c>
      <c r="BA469" s="19">
        <f t="shared" si="411"/>
        <v>-1.1995258081706728</v>
      </c>
      <c r="BB469" s="18">
        <f t="shared" si="412"/>
        <v>41.677525950276191</v>
      </c>
      <c r="BC469" s="16">
        <f t="shared" si="440"/>
        <v>41.694784224173802</v>
      </c>
      <c r="BD469" s="17">
        <f t="shared" si="413"/>
        <v>2.0687614874854909</v>
      </c>
      <c r="BE469" s="18">
        <f t="shared" si="414"/>
        <v>4.8560303899888186</v>
      </c>
      <c r="BF469" s="17">
        <f t="shared" si="441"/>
        <v>0.28571841196074133</v>
      </c>
      <c r="BG469" s="17">
        <f t="shared" si="415"/>
        <v>0.93971899352924571</v>
      </c>
      <c r="BH469" s="17">
        <f t="shared" si="416"/>
        <v>0.10289809991827469</v>
      </c>
      <c r="BI469" s="17">
        <f t="shared" si="442"/>
        <v>3.1285822575546518E-2</v>
      </c>
      <c r="BJ469" s="11">
        <f t="shared" si="443"/>
        <v>9.1325203699155164</v>
      </c>
      <c r="BK469" s="15">
        <f t="shared" si="444"/>
        <v>-1.8568598176862174</v>
      </c>
      <c r="BL469" s="15">
        <f t="shared" si="445"/>
        <v>-2.4407999328156111</v>
      </c>
      <c r="BN469" s="18">
        <f t="shared" si="417"/>
        <v>-1.6460303899888185</v>
      </c>
      <c r="BO469" s="19">
        <f t="shared" si="418"/>
        <v>-1.2013822819300475</v>
      </c>
      <c r="BP469" s="18">
        <f t="shared" si="419"/>
        <v>41.677525950276191</v>
      </c>
      <c r="BQ469" s="16">
        <f t="shared" si="446"/>
        <v>41.694837674744349</v>
      </c>
      <c r="BR469" s="17">
        <f t="shared" si="420"/>
        <v>2.0687667915807042</v>
      </c>
      <c r="BS469" s="18">
        <f t="shared" si="421"/>
        <v>4.8560303899888186</v>
      </c>
      <c r="BT469" s="17">
        <f t="shared" si="447"/>
        <v>0.28571841196074133</v>
      </c>
      <c r="BU469" s="17">
        <f t="shared" si="422"/>
        <v>0.93972140287369899</v>
      </c>
      <c r="BV469" s="17">
        <f t="shared" si="423"/>
        <v>0.10289836373859546</v>
      </c>
      <c r="BW469" s="17">
        <f t="shared" si="448"/>
        <v>3.1285822575546518E-2</v>
      </c>
      <c r="BX469" s="11">
        <f t="shared" si="449"/>
        <v>9.1325203699155164</v>
      </c>
      <c r="BY469" s="15">
        <f t="shared" si="450"/>
        <v>-1.8567820876051613</v>
      </c>
      <c r="BZ469" s="15">
        <f t="shared" si="451"/>
        <v>-2.4408061907797691</v>
      </c>
    </row>
    <row r="470" spans="9:78" x14ac:dyDescent="0.3">
      <c r="I470" s="11">
        <f t="shared" si="424"/>
        <v>0.92200000000000071</v>
      </c>
      <c r="J470" s="15">
        <f t="shared" si="425"/>
        <v>5.6692326317388799</v>
      </c>
      <c r="K470" s="15">
        <f t="shared" si="426"/>
        <v>39.564477519936567</v>
      </c>
      <c r="L470" s="15">
        <f t="shared" si="431"/>
        <v>-1.6470822264632554</v>
      </c>
      <c r="M470" s="15">
        <f t="shared" si="427"/>
        <v>-1.1982948541885703</v>
      </c>
      <c r="N470" s="15">
        <f t="shared" si="428"/>
        <v>41.672676111886901</v>
      </c>
      <c r="O470" s="23"/>
      <c r="P470" s="23"/>
      <c r="Q470" s="23"/>
      <c r="R470" s="23"/>
      <c r="S470" s="23"/>
      <c r="T470" s="23"/>
      <c r="U470" s="23"/>
      <c r="V470" s="11"/>
      <c r="Z470" s="15">
        <f t="shared" si="396"/>
        <v>41.689900993931417</v>
      </c>
      <c r="AA470" s="16">
        <f t="shared" si="429"/>
        <v>28.424924915880332</v>
      </c>
      <c r="AB470" s="17">
        <f t="shared" si="397"/>
        <v>2.0682769354117267</v>
      </c>
      <c r="AC470" s="18">
        <f t="shared" si="398"/>
        <v>4.8570822264632554</v>
      </c>
      <c r="AD470" s="17">
        <f t="shared" si="399"/>
        <v>0.37331627906553183</v>
      </c>
      <c r="AE470" s="17">
        <f t="shared" si="400"/>
        <v>1.2275380756835725</v>
      </c>
      <c r="AF470" s="17">
        <f t="shared" si="430"/>
        <v>0.10818927592961645</v>
      </c>
      <c r="AG470" s="17">
        <f t="shared" si="432"/>
        <v>3.2902293399206715E-2</v>
      </c>
      <c r="AH470" s="11">
        <f t="shared" si="433"/>
        <v>11.346208440124499</v>
      </c>
      <c r="AI470" s="15">
        <f t="shared" si="401"/>
        <v>7.4045432576745105</v>
      </c>
      <c r="AJ470" s="15">
        <f t="shared" si="402"/>
        <v>-2.3442423308374285</v>
      </c>
      <c r="AL470" s="18">
        <f t="shared" si="403"/>
        <v>-1.6470822264632554</v>
      </c>
      <c r="AM470" s="19">
        <f t="shared" si="404"/>
        <v>-1.1908903109308957</v>
      </c>
      <c r="AN470" s="18">
        <f t="shared" si="405"/>
        <v>41.672676111886901</v>
      </c>
      <c r="AO470" s="16">
        <f t="shared" si="434"/>
        <v>41.689688821804587</v>
      </c>
      <c r="AP470" s="17">
        <f t="shared" si="406"/>
        <v>2.0682558833300893</v>
      </c>
      <c r="AQ470" s="18">
        <f t="shared" si="407"/>
        <v>4.8570822264632554</v>
      </c>
      <c r="AR470" s="17">
        <f t="shared" si="435"/>
        <v>0.28578977906553188</v>
      </c>
      <c r="AS470" s="17">
        <f t="shared" si="408"/>
        <v>0.93972399355785807</v>
      </c>
      <c r="AT470" s="17">
        <f t="shared" si="409"/>
        <v>0.10287670694179386</v>
      </c>
      <c r="AU470" s="17">
        <f t="shared" si="436"/>
        <v>3.1286964629444185E-2</v>
      </c>
      <c r="AV470" s="11">
        <f t="shared" si="437"/>
        <v>9.1344680588341554</v>
      </c>
      <c r="AW470" s="15">
        <f t="shared" si="438"/>
        <v>-1.8566739938842365</v>
      </c>
      <c r="AX470" s="15">
        <f t="shared" si="439"/>
        <v>-2.4395507328873833</v>
      </c>
      <c r="AZ470" s="18">
        <f t="shared" si="410"/>
        <v>-1.6470822264632554</v>
      </c>
      <c r="BA470" s="19">
        <f t="shared" si="411"/>
        <v>-1.2001515281824546</v>
      </c>
      <c r="BB470" s="18">
        <f t="shared" si="412"/>
        <v>41.672676111886901</v>
      </c>
      <c r="BC470" s="16">
        <f t="shared" si="440"/>
        <v>41.689954401712022</v>
      </c>
      <c r="BD470" s="17">
        <f t="shared" si="413"/>
        <v>2.0682822346400247</v>
      </c>
      <c r="BE470" s="18">
        <f t="shared" si="414"/>
        <v>4.8570822264632554</v>
      </c>
      <c r="BF470" s="17">
        <f t="shared" si="441"/>
        <v>0.28578977906553188</v>
      </c>
      <c r="BG470" s="17">
        <f t="shared" si="415"/>
        <v>0.93973596642756319</v>
      </c>
      <c r="BH470" s="17">
        <f t="shared" si="416"/>
        <v>0.102878017677091</v>
      </c>
      <c r="BI470" s="17">
        <f t="shared" si="442"/>
        <v>3.1286964629444185E-2</v>
      </c>
      <c r="BJ470" s="11">
        <f t="shared" si="443"/>
        <v>9.1344680588341554</v>
      </c>
      <c r="BK470" s="15">
        <f t="shared" si="444"/>
        <v>-1.8562877257921493</v>
      </c>
      <c r="BL470" s="15">
        <f t="shared" si="445"/>
        <v>-2.4395818148042694</v>
      </c>
      <c r="BN470" s="18">
        <f t="shared" si="417"/>
        <v>-1.6470822264632554</v>
      </c>
      <c r="BO470" s="19">
        <f t="shared" si="418"/>
        <v>-1.2020074296401546</v>
      </c>
      <c r="BP470" s="18">
        <f t="shared" si="419"/>
        <v>41.672676111886901</v>
      </c>
      <c r="BQ470" s="16">
        <f t="shared" si="446"/>
        <v>41.690007869837821</v>
      </c>
      <c r="BR470" s="17">
        <f t="shared" si="420"/>
        <v>2.0682875398626961</v>
      </c>
      <c r="BS470" s="18">
        <f t="shared" si="421"/>
        <v>4.8570822264632554</v>
      </c>
      <c r="BT470" s="17">
        <f t="shared" si="447"/>
        <v>0.28578977906553188</v>
      </c>
      <c r="BU470" s="17">
        <f t="shared" si="422"/>
        <v>0.93973837688609285</v>
      </c>
      <c r="BV470" s="17">
        <f t="shared" si="423"/>
        <v>0.10287828156312291</v>
      </c>
      <c r="BW470" s="17">
        <f t="shared" si="448"/>
        <v>3.1286964629444185E-2</v>
      </c>
      <c r="BX470" s="11">
        <f t="shared" si="449"/>
        <v>9.1344680588341554</v>
      </c>
      <c r="BY470" s="15">
        <f t="shared" si="450"/>
        <v>-1.8562099597059725</v>
      </c>
      <c r="BZ470" s="15">
        <f t="shared" si="451"/>
        <v>-2.4395880724244998</v>
      </c>
    </row>
    <row r="471" spans="9:78" x14ac:dyDescent="0.3">
      <c r="I471" s="11">
        <f t="shared" si="424"/>
        <v>0.92400000000000071</v>
      </c>
      <c r="J471" s="15">
        <f t="shared" si="425"/>
        <v>5.6668354161671219</v>
      </c>
      <c r="K471" s="15">
        <f t="shared" si="426"/>
        <v>39.647818024795171</v>
      </c>
      <c r="L471" s="15">
        <f t="shared" si="431"/>
        <v>-1.6481336201627492</v>
      </c>
      <c r="M471" s="15">
        <f t="shared" si="427"/>
        <v>-1.1989207175690317</v>
      </c>
      <c r="N471" s="15">
        <f t="shared" si="428"/>
        <v>41.667828746720687</v>
      </c>
      <c r="O471" s="23"/>
      <c r="P471" s="23"/>
      <c r="Q471" s="23"/>
      <c r="R471" s="23"/>
      <c r="S471" s="23"/>
      <c r="T471" s="23"/>
      <c r="U471" s="23"/>
      <c r="V471" s="11"/>
      <c r="Z471" s="15">
        <f t="shared" si="396"/>
        <v>41.685073627775438</v>
      </c>
      <c r="AA471" s="16">
        <f t="shared" si="429"/>
        <v>28.421633530742596</v>
      </c>
      <c r="AB471" s="17">
        <f t="shared" si="397"/>
        <v>2.0677979823901409</v>
      </c>
      <c r="AC471" s="18">
        <f t="shared" si="398"/>
        <v>4.8581336201627492</v>
      </c>
      <c r="AD471" s="17">
        <f t="shared" si="399"/>
        <v>0.37338761612804255</v>
      </c>
      <c r="AE471" s="17">
        <f t="shared" si="400"/>
        <v>1.2274883295374099</v>
      </c>
      <c r="AF471" s="17">
        <f t="shared" si="430"/>
        <v>0.10816912571278016</v>
      </c>
      <c r="AG471" s="17">
        <f t="shared" si="432"/>
        <v>3.2903784921336485E-2</v>
      </c>
      <c r="AH471" s="11">
        <f t="shared" si="433"/>
        <v>11.347862169069767</v>
      </c>
      <c r="AI471" s="15">
        <f t="shared" si="401"/>
        <v>7.4029677517567167</v>
      </c>
      <c r="AJ471" s="15">
        <f t="shared" si="402"/>
        <v>-2.342914041689967</v>
      </c>
      <c r="AL471" s="18">
        <f t="shared" si="403"/>
        <v>-1.6481336201627492</v>
      </c>
      <c r="AM471" s="19">
        <f t="shared" si="404"/>
        <v>-1.1915177498172751</v>
      </c>
      <c r="AN471" s="18">
        <f t="shared" si="405"/>
        <v>41.667828746720687</v>
      </c>
      <c r="AO471" s="16">
        <f t="shared" si="434"/>
        <v>41.684861364938861</v>
      </c>
      <c r="AP471" s="17">
        <f t="shared" si="406"/>
        <v>2.0677769237468655</v>
      </c>
      <c r="AQ471" s="18">
        <f t="shared" si="407"/>
        <v>4.8581336201627492</v>
      </c>
      <c r="AR471" s="17">
        <f t="shared" si="435"/>
        <v>0.28586111612804249</v>
      </c>
      <c r="AS471" s="17">
        <f t="shared" si="408"/>
        <v>0.93974088923066634</v>
      </c>
      <c r="AT471" s="17">
        <f t="shared" si="409"/>
        <v>0.1028566368567112</v>
      </c>
      <c r="AU471" s="17">
        <f t="shared" si="436"/>
        <v>3.1288106487637468E-2</v>
      </c>
      <c r="AV471" s="11">
        <f t="shared" si="437"/>
        <v>9.13641470253215</v>
      </c>
      <c r="AW471" s="15">
        <f t="shared" si="438"/>
        <v>-1.8561044282878674</v>
      </c>
      <c r="AX471" s="15">
        <f t="shared" si="439"/>
        <v>-2.43833329848882</v>
      </c>
      <c r="AZ471" s="18">
        <f t="shared" si="410"/>
        <v>-1.6481336201627492</v>
      </c>
      <c r="BA471" s="19">
        <f t="shared" si="411"/>
        <v>-1.2007768219973196</v>
      </c>
      <c r="BB471" s="18">
        <f t="shared" si="412"/>
        <v>41.667828746720687</v>
      </c>
      <c r="BC471" s="16">
        <f t="shared" si="440"/>
        <v>41.685127053210344</v>
      </c>
      <c r="BD471" s="17">
        <f t="shared" si="413"/>
        <v>2.0678032827563237</v>
      </c>
      <c r="BE471" s="18">
        <f t="shared" si="414"/>
        <v>4.8581336201627492</v>
      </c>
      <c r="BF471" s="17">
        <f t="shared" si="441"/>
        <v>0.28586111612804249</v>
      </c>
      <c r="BG471" s="17">
        <f t="shared" si="415"/>
        <v>0.93975286858816054</v>
      </c>
      <c r="BH471" s="17">
        <f t="shared" si="416"/>
        <v>0.10285794802283973</v>
      </c>
      <c r="BI471" s="17">
        <f t="shared" si="442"/>
        <v>3.1288106487637468E-2</v>
      </c>
      <c r="BJ471" s="11">
        <f t="shared" si="443"/>
        <v>9.13641470253215</v>
      </c>
      <c r="BK471" s="15">
        <f t="shared" si="444"/>
        <v>-1.8557179505750339</v>
      </c>
      <c r="BL471" s="15">
        <f t="shared" si="445"/>
        <v>-2.4383643811698086</v>
      </c>
      <c r="BN471" s="18">
        <f t="shared" si="417"/>
        <v>-1.6481336201627492</v>
      </c>
      <c r="BO471" s="19">
        <f t="shared" si="418"/>
        <v>-1.2026321534701818</v>
      </c>
      <c r="BP471" s="18">
        <f t="shared" si="419"/>
        <v>41.667828746720687</v>
      </c>
      <c r="BQ471" s="16">
        <f t="shared" si="446"/>
        <v>41.685180538922978</v>
      </c>
      <c r="BR471" s="17">
        <f t="shared" si="420"/>
        <v>2.0678085891094975</v>
      </c>
      <c r="BS471" s="18">
        <f t="shared" si="421"/>
        <v>4.8581336201627492</v>
      </c>
      <c r="BT471" s="17">
        <f t="shared" si="447"/>
        <v>0.28586111612804249</v>
      </c>
      <c r="BU471" s="17">
        <f t="shared" si="422"/>
        <v>0.93975528016215226</v>
      </c>
      <c r="BV471" s="17">
        <f t="shared" si="423"/>
        <v>0.10285821197473664</v>
      </c>
      <c r="BW471" s="17">
        <f t="shared" si="448"/>
        <v>3.1288106487637468E-2</v>
      </c>
      <c r="BX471" s="11">
        <f t="shared" si="449"/>
        <v>9.13641470253215</v>
      </c>
      <c r="BY471" s="15">
        <f t="shared" si="450"/>
        <v>-1.8556401484390608</v>
      </c>
      <c r="BZ471" s="15">
        <f t="shared" si="451"/>
        <v>-2.438370638449058</v>
      </c>
    </row>
    <row r="472" spans="9:78" x14ac:dyDescent="0.3">
      <c r="I472" s="11">
        <f t="shared" si="424"/>
        <v>0.92600000000000071</v>
      </c>
      <c r="J472" s="15">
        <f t="shared" si="425"/>
        <v>5.6644369492929325</v>
      </c>
      <c r="K472" s="15">
        <f t="shared" si="426"/>
        <v>39.731148837395267</v>
      </c>
      <c r="L472" s="15">
        <f t="shared" si="431"/>
        <v>-1.6491845765518749</v>
      </c>
      <c r="M472" s="15">
        <f t="shared" si="427"/>
        <v>-1.199546156620501</v>
      </c>
      <c r="N472" s="15">
        <f t="shared" si="428"/>
        <v>41.6629838533742</v>
      </c>
      <c r="O472" s="23"/>
      <c r="P472" s="23"/>
      <c r="Q472" s="23"/>
      <c r="R472" s="23"/>
      <c r="S472" s="23"/>
      <c r="T472" s="23"/>
      <c r="U472" s="23"/>
      <c r="V472" s="11"/>
      <c r="Z472" s="15">
        <f t="shared" si="396"/>
        <v>41.680248734243207</v>
      </c>
      <c r="AA472" s="16">
        <f t="shared" si="429"/>
        <v>28.418343831484236</v>
      </c>
      <c r="AB472" s="17">
        <f t="shared" si="397"/>
        <v>2.0673193301125754</v>
      </c>
      <c r="AC472" s="18">
        <f t="shared" si="398"/>
        <v>4.8591845765518746</v>
      </c>
      <c r="AD472" s="17">
        <f t="shared" si="399"/>
        <v>0.37345892351904469</v>
      </c>
      <c r="AE472" s="17">
        <f t="shared" si="400"/>
        <v>1.2274385557932512</v>
      </c>
      <c r="AF472" s="17">
        <f t="shared" si="430"/>
        <v>0.10814898785462107</v>
      </c>
      <c r="AG472" s="17">
        <f t="shared" si="432"/>
        <v>3.2905276107901692E-2</v>
      </c>
      <c r="AH472" s="11">
        <f t="shared" si="433"/>
        <v>11.349514962111632</v>
      </c>
      <c r="AI472" s="15">
        <f t="shared" si="401"/>
        <v>7.4013913164192369</v>
      </c>
      <c r="AJ472" s="15">
        <f t="shared" si="402"/>
        <v>-2.341586536231441</v>
      </c>
      <c r="AL472" s="18">
        <f t="shared" si="403"/>
        <v>-1.6491845765518749</v>
      </c>
      <c r="AM472" s="19">
        <f t="shared" si="404"/>
        <v>-1.1921447653040818</v>
      </c>
      <c r="AN472" s="18">
        <f t="shared" si="405"/>
        <v>41.6629838533742</v>
      </c>
      <c r="AO472" s="16">
        <f t="shared" si="434"/>
        <v>41.680036380837784</v>
      </c>
      <c r="AP472" s="17">
        <f t="shared" si="406"/>
        <v>2.0672982649224743</v>
      </c>
      <c r="AQ472" s="18">
        <f t="shared" si="407"/>
        <v>4.8591845765518746</v>
      </c>
      <c r="AR472" s="17">
        <f t="shared" si="435"/>
        <v>0.28593242351904463</v>
      </c>
      <c r="AS472" s="17">
        <f t="shared" si="408"/>
        <v>0.93975771546263764</v>
      </c>
      <c r="AT472" s="17">
        <f t="shared" si="409"/>
        <v>0.10283657936886194</v>
      </c>
      <c r="AU472" s="17">
        <f t="shared" si="436"/>
        <v>3.1289248155703303E-2</v>
      </c>
      <c r="AV472" s="11">
        <f t="shared" si="437"/>
        <v>9.1383603113814615</v>
      </c>
      <c r="AW472" s="15">
        <f t="shared" si="438"/>
        <v>-1.8555371373641778</v>
      </c>
      <c r="AX472" s="15">
        <f t="shared" si="439"/>
        <v>-2.4371165448493022</v>
      </c>
      <c r="AZ472" s="18">
        <f t="shared" si="410"/>
        <v>-1.6491845765518749</v>
      </c>
      <c r="BA472" s="19">
        <f t="shared" si="411"/>
        <v>-1.2014016937578651</v>
      </c>
      <c r="BB472" s="18">
        <f t="shared" si="412"/>
        <v>41.6629838533742</v>
      </c>
      <c r="BC472" s="16">
        <f t="shared" si="440"/>
        <v>41.680302177362911</v>
      </c>
      <c r="BD472" s="17">
        <f t="shared" si="413"/>
        <v>2.0673246316195772</v>
      </c>
      <c r="BE472" s="18">
        <f t="shared" si="414"/>
        <v>4.8591845765518746</v>
      </c>
      <c r="BF472" s="17">
        <f t="shared" si="441"/>
        <v>0.28593242351904463</v>
      </c>
      <c r="BG472" s="17">
        <f t="shared" si="415"/>
        <v>0.93976970130302373</v>
      </c>
      <c r="BH472" s="17">
        <f t="shared" si="416"/>
        <v>0.10283789096525099</v>
      </c>
      <c r="BI472" s="17">
        <f t="shared" si="442"/>
        <v>3.1289248155703303E-2</v>
      </c>
      <c r="BJ472" s="11">
        <f t="shared" si="443"/>
        <v>9.1383603113814615</v>
      </c>
      <c r="BK472" s="15">
        <f t="shared" si="444"/>
        <v>-1.8551504501887033</v>
      </c>
      <c r="BL472" s="15">
        <f t="shared" si="445"/>
        <v>-2.4371476282758366</v>
      </c>
      <c r="BN472" s="18">
        <f t="shared" si="417"/>
        <v>-1.6491845765518749</v>
      </c>
      <c r="BO472" s="19">
        <f t="shared" si="418"/>
        <v>-1.2032564575208784</v>
      </c>
      <c r="BP472" s="18">
        <f t="shared" si="419"/>
        <v>41.6629838533742</v>
      </c>
      <c r="BQ472" s="16">
        <f t="shared" si="446"/>
        <v>41.68035568069309</v>
      </c>
      <c r="BR472" s="17">
        <f t="shared" si="420"/>
        <v>2.067329939106211</v>
      </c>
      <c r="BS472" s="18">
        <f t="shared" si="421"/>
        <v>4.8591845765518746</v>
      </c>
      <c r="BT472" s="17">
        <f t="shared" si="447"/>
        <v>0.28593242351904463</v>
      </c>
      <c r="BU472" s="17">
        <f t="shared" si="422"/>
        <v>0.9397721139938281</v>
      </c>
      <c r="BV472" s="17">
        <f t="shared" si="423"/>
        <v>0.10283815498316254</v>
      </c>
      <c r="BW472" s="17">
        <f t="shared" si="448"/>
        <v>3.1289248155703303E-2</v>
      </c>
      <c r="BX472" s="11">
        <f t="shared" si="449"/>
        <v>9.1383603113814615</v>
      </c>
      <c r="BY472" s="15">
        <f t="shared" si="450"/>
        <v>-1.8550726119593945</v>
      </c>
      <c r="BZ472" s="15">
        <f t="shared" si="451"/>
        <v>-2.4371538852169405</v>
      </c>
    </row>
    <row r="473" spans="9:78" x14ac:dyDescent="0.3">
      <c r="I473" s="11">
        <f t="shared" si="424"/>
        <v>0.92800000000000071</v>
      </c>
      <c r="J473" s="15">
        <f t="shared" si="425"/>
        <v>5.6620372319608681</v>
      </c>
      <c r="K473" s="15">
        <f t="shared" si="426"/>
        <v>39.814469962679091</v>
      </c>
      <c r="L473" s="15">
        <f t="shared" si="431"/>
        <v>-1.6502351009831562</v>
      </c>
      <c r="M473" s="15">
        <f t="shared" si="427"/>
        <v>-1.2001711754440496</v>
      </c>
      <c r="N473" s="15">
        <f t="shared" si="428"/>
        <v>41.658141430451636</v>
      </c>
      <c r="O473" s="23"/>
      <c r="P473" s="23"/>
      <c r="Q473" s="23"/>
      <c r="R473" s="23"/>
      <c r="S473" s="23"/>
      <c r="T473" s="23"/>
      <c r="U473" s="23"/>
      <c r="V473" s="11"/>
      <c r="Z473" s="15">
        <f t="shared" si="396"/>
        <v>41.675426312035221</v>
      </c>
      <c r="AA473" s="16">
        <f t="shared" si="429"/>
        <v>28.41505581721923</v>
      </c>
      <c r="AB473" s="17">
        <f t="shared" si="397"/>
        <v>2.0668409783649544</v>
      </c>
      <c r="AC473" s="18">
        <f t="shared" si="398"/>
        <v>4.8602351009831564</v>
      </c>
      <c r="AD473" s="17">
        <f t="shared" si="399"/>
        <v>0.37353020160170713</v>
      </c>
      <c r="AE473" s="17">
        <f t="shared" si="400"/>
        <v>1.2273887556873306</v>
      </c>
      <c r="AF473" s="17">
        <f t="shared" si="430"/>
        <v>0.10812886237063898</v>
      </c>
      <c r="AG473" s="17">
        <f t="shared" si="432"/>
        <v>3.2906766966143662E-2</v>
      </c>
      <c r="AH473" s="11">
        <f t="shared" si="433"/>
        <v>11.351166827966299</v>
      </c>
      <c r="AI473" s="15">
        <f t="shared" si="401"/>
        <v>7.3998139917084584</v>
      </c>
      <c r="AJ473" s="15">
        <f t="shared" si="402"/>
        <v>-2.3402598101309171</v>
      </c>
      <c r="AL473" s="18">
        <f t="shared" si="403"/>
        <v>-1.6502351009831562</v>
      </c>
      <c r="AM473" s="19">
        <f t="shared" si="404"/>
        <v>-1.1927713614523412</v>
      </c>
      <c r="AN473" s="18">
        <f t="shared" si="405"/>
        <v>41.658141430451636</v>
      </c>
      <c r="AO473" s="16">
        <f t="shared" si="434"/>
        <v>41.675213868200025</v>
      </c>
      <c r="AP473" s="17">
        <f t="shared" si="406"/>
        <v>2.0668199066426518</v>
      </c>
      <c r="AQ473" s="18">
        <f t="shared" si="407"/>
        <v>4.8602351009831564</v>
      </c>
      <c r="AR473" s="17">
        <f t="shared" si="435"/>
        <v>0.28600370160170713</v>
      </c>
      <c r="AS473" s="17">
        <f t="shared" si="408"/>
        <v>0.939774473519703</v>
      </c>
      <c r="AT473" s="17">
        <f t="shared" si="409"/>
        <v>0.10281653448760396</v>
      </c>
      <c r="AU473" s="17">
        <f t="shared" si="436"/>
        <v>3.1290389639102918E-2</v>
      </c>
      <c r="AV473" s="11">
        <f t="shared" si="437"/>
        <v>9.1403048955419379</v>
      </c>
      <c r="AW473" s="15">
        <f t="shared" si="438"/>
        <v>-1.8549720801106286</v>
      </c>
      <c r="AX473" s="15">
        <f t="shared" si="439"/>
        <v>-2.4359004684005532</v>
      </c>
      <c r="AZ473" s="18">
        <f t="shared" si="410"/>
        <v>-1.6502351009831562</v>
      </c>
      <c r="BA473" s="19">
        <f t="shared" si="411"/>
        <v>-1.2020261475241603</v>
      </c>
      <c r="BB473" s="18">
        <f t="shared" si="412"/>
        <v>41.658141430451636</v>
      </c>
      <c r="BC473" s="16">
        <f t="shared" si="440"/>
        <v>41.675479772869352</v>
      </c>
      <c r="BD473" s="17">
        <f t="shared" si="413"/>
        <v>2.0668462810156227</v>
      </c>
      <c r="BE473" s="18">
        <f t="shared" si="414"/>
        <v>4.8602351009831564</v>
      </c>
      <c r="BF473" s="17">
        <f t="shared" si="441"/>
        <v>0.28600370160170713</v>
      </c>
      <c r="BG473" s="17">
        <f t="shared" si="415"/>
        <v>0.93978646583814029</v>
      </c>
      <c r="BH473" s="17">
        <f t="shared" si="416"/>
        <v>0.10281784651368781</v>
      </c>
      <c r="BI473" s="17">
        <f t="shared" si="442"/>
        <v>3.1290389639102918E-2</v>
      </c>
      <c r="BJ473" s="11">
        <f t="shared" si="443"/>
        <v>9.1403048955419379</v>
      </c>
      <c r="BK473" s="15">
        <f t="shared" si="444"/>
        <v>-1.8545851836287892</v>
      </c>
      <c r="BL473" s="15">
        <f t="shared" si="445"/>
        <v>-2.4359315525541687</v>
      </c>
      <c r="BN473" s="18">
        <f t="shared" si="417"/>
        <v>-1.6502351009831562</v>
      </c>
      <c r="BO473" s="19">
        <f t="shared" si="418"/>
        <v>-1.2038803458113072</v>
      </c>
      <c r="BP473" s="18">
        <f t="shared" si="419"/>
        <v>41.658141430451636</v>
      </c>
      <c r="BQ473" s="16">
        <f t="shared" si="446"/>
        <v>41.675533293846904</v>
      </c>
      <c r="BR473" s="17">
        <f t="shared" si="420"/>
        <v>2.0668515896385848</v>
      </c>
      <c r="BS473" s="18">
        <f t="shared" si="421"/>
        <v>4.8602351009831564</v>
      </c>
      <c r="BT473" s="17">
        <f t="shared" si="447"/>
        <v>0.28600370160170713</v>
      </c>
      <c r="BU473" s="17">
        <f t="shared" si="422"/>
        <v>0.93978887964707136</v>
      </c>
      <c r="BV473" s="17">
        <f t="shared" si="423"/>
        <v>0.10281811059775925</v>
      </c>
      <c r="BW473" s="17">
        <f t="shared" si="448"/>
        <v>3.1290389639102918E-2</v>
      </c>
      <c r="BX473" s="11">
        <f t="shared" si="449"/>
        <v>9.1403048955419379</v>
      </c>
      <c r="BY473" s="15">
        <f t="shared" si="450"/>
        <v>-1.854507309263784</v>
      </c>
      <c r="BZ473" s="15">
        <f t="shared" si="451"/>
        <v>-2.4359378091598449</v>
      </c>
    </row>
    <row r="474" spans="9:78" x14ac:dyDescent="0.3">
      <c r="I474" s="11">
        <f t="shared" si="424"/>
        <v>0.93000000000000071</v>
      </c>
      <c r="J474" s="15">
        <f t="shared" si="425"/>
        <v>5.6596362650073653</v>
      </c>
      <c r="K474" s="15">
        <f t="shared" si="426"/>
        <v>39.897781405586109</v>
      </c>
      <c r="L474" s="15">
        <f t="shared" si="431"/>
        <v>-1.6512851986993147</v>
      </c>
      <c r="M474" s="15">
        <f t="shared" si="427"/>
        <v>-1.200795778059061</v>
      </c>
      <c r="N474" s="15">
        <f t="shared" si="428"/>
        <v>41.653301476564572</v>
      </c>
      <c r="O474" s="23"/>
      <c r="P474" s="23"/>
      <c r="Q474" s="23"/>
      <c r="R474" s="23"/>
      <c r="S474" s="23"/>
      <c r="T474" s="23"/>
      <c r="U474" s="23"/>
      <c r="V474" s="11"/>
      <c r="Z474" s="15">
        <f t="shared" si="396"/>
        <v>41.670606359857317</v>
      </c>
      <c r="AA474" s="16">
        <f t="shared" si="429"/>
        <v>28.411769487065197</v>
      </c>
      <c r="AB474" s="17">
        <f t="shared" si="397"/>
        <v>2.0663629269338357</v>
      </c>
      <c r="AC474" s="18">
        <f t="shared" si="398"/>
        <v>4.8612851986993144</v>
      </c>
      <c r="AD474" s="17">
        <f t="shared" si="399"/>
        <v>0.3736014507317485</v>
      </c>
      <c r="AE474" s="17">
        <f t="shared" si="400"/>
        <v>1.2273389304304976</v>
      </c>
      <c r="AF474" s="17">
        <f t="shared" si="430"/>
        <v>0.10810874927584939</v>
      </c>
      <c r="AG474" s="17">
        <f t="shared" si="432"/>
        <v>3.2908257503153807E-2</v>
      </c>
      <c r="AH474" s="11">
        <f t="shared" si="433"/>
        <v>11.352817775172202</v>
      </c>
      <c r="AI474" s="15">
        <f t="shared" si="401"/>
        <v>7.3982358168488691</v>
      </c>
      <c r="AJ474" s="15">
        <f t="shared" si="402"/>
        <v>-2.3389338591388888</v>
      </c>
      <c r="AL474" s="18">
        <f t="shared" si="403"/>
        <v>-1.6512851986993147</v>
      </c>
      <c r="AM474" s="19">
        <f t="shared" si="404"/>
        <v>-1.1933975422422121</v>
      </c>
      <c r="AN474" s="18">
        <f t="shared" si="405"/>
        <v>41.653301476564572</v>
      </c>
      <c r="AO474" s="16">
        <f t="shared" si="434"/>
        <v>41.670393825729626</v>
      </c>
      <c r="AP474" s="17">
        <f t="shared" si="406"/>
        <v>2.066341848693773</v>
      </c>
      <c r="AQ474" s="18">
        <f t="shared" si="407"/>
        <v>4.8612851986993144</v>
      </c>
      <c r="AR474" s="17">
        <f t="shared" si="435"/>
        <v>0.28607495073174843</v>
      </c>
      <c r="AS474" s="17">
        <f t="shared" si="408"/>
        <v>0.93979116464232282</v>
      </c>
      <c r="AT474" s="17">
        <f t="shared" si="409"/>
        <v>0.10279650222193562</v>
      </c>
      <c r="AU474" s="17">
        <f t="shared" si="436"/>
        <v>3.1291530943184133E-2</v>
      </c>
      <c r="AV474" s="11">
        <f t="shared" si="437"/>
        <v>9.1422484649655917</v>
      </c>
      <c r="AW474" s="15">
        <f t="shared" si="438"/>
        <v>-1.8544092163493482</v>
      </c>
      <c r="AX474" s="15">
        <f t="shared" si="439"/>
        <v>-2.4346850656411556</v>
      </c>
      <c r="AZ474" s="18">
        <f t="shared" si="410"/>
        <v>-1.6512851986993147</v>
      </c>
      <c r="BA474" s="19">
        <f t="shared" si="411"/>
        <v>-1.2026501872754103</v>
      </c>
      <c r="BB474" s="18">
        <f t="shared" si="412"/>
        <v>41.653301476564572</v>
      </c>
      <c r="BC474" s="16">
        <f t="shared" si="440"/>
        <v>41.670659838434645</v>
      </c>
      <c r="BD474" s="17">
        <f t="shared" si="413"/>
        <v>2.066368230730931</v>
      </c>
      <c r="BE474" s="18">
        <f t="shared" si="414"/>
        <v>4.8612851986993144</v>
      </c>
      <c r="BF474" s="17">
        <f t="shared" si="441"/>
        <v>0.28607495073174843</v>
      </c>
      <c r="BG474" s="17">
        <f t="shared" si="415"/>
        <v>0.93980316343402426</v>
      </c>
      <c r="BH474" s="17">
        <f t="shared" si="416"/>
        <v>0.10279781467715354</v>
      </c>
      <c r="BI474" s="17">
        <f t="shared" si="442"/>
        <v>3.1291530943184133E-2</v>
      </c>
      <c r="BJ474" s="11">
        <f t="shared" si="443"/>
        <v>9.1422484649655917</v>
      </c>
      <c r="BK474" s="15">
        <f t="shared" si="444"/>
        <v>-1.8540221107156987</v>
      </c>
      <c r="BL474" s="15">
        <f t="shared" si="445"/>
        <v>-2.4347161505034745</v>
      </c>
      <c r="BN474" s="18">
        <f t="shared" si="417"/>
        <v>-1.6512851986993147</v>
      </c>
      <c r="BO474" s="19">
        <f t="shared" si="418"/>
        <v>-1.2045038222804925</v>
      </c>
      <c r="BP474" s="18">
        <f t="shared" si="419"/>
        <v>41.653301476564572</v>
      </c>
      <c r="BQ474" s="16">
        <f t="shared" si="446"/>
        <v>41.670713377088525</v>
      </c>
      <c r="BR474" s="17">
        <f t="shared" si="420"/>
        <v>2.0663735404930033</v>
      </c>
      <c r="BS474" s="18">
        <f t="shared" si="421"/>
        <v>4.8612851986993144</v>
      </c>
      <c r="BT474" s="17">
        <f t="shared" si="447"/>
        <v>0.28607495073174843</v>
      </c>
      <c r="BU474" s="17">
        <f t="shared" si="422"/>
        <v>0.93980557836236001</v>
      </c>
      <c r="BV474" s="17">
        <f t="shared" si="423"/>
        <v>0.10279807882752584</v>
      </c>
      <c r="BW474" s="17">
        <f t="shared" si="448"/>
        <v>3.1291530943184133E-2</v>
      </c>
      <c r="BX474" s="11">
        <f t="shared" si="449"/>
        <v>9.1422484649655917</v>
      </c>
      <c r="BY474" s="15">
        <f t="shared" si="450"/>
        <v>-1.8539442001737971</v>
      </c>
      <c r="BZ474" s="15">
        <f t="shared" si="451"/>
        <v>-2.4347224067763302</v>
      </c>
    </row>
    <row r="475" spans="9:78" x14ac:dyDescent="0.3">
      <c r="I475" s="11">
        <f t="shared" si="424"/>
        <v>0.93200000000000072</v>
      </c>
      <c r="J475" s="15">
        <f t="shared" si="425"/>
        <v>5.657234049260901</v>
      </c>
      <c r="K475" s="15">
        <f t="shared" si="426"/>
        <v>39.981083171053008</v>
      </c>
      <c r="L475" s="15">
        <f t="shared" si="431"/>
        <v>-1.652334874835474</v>
      </c>
      <c r="M475" s="15">
        <f t="shared" si="427"/>
        <v>-1.2014199684048794</v>
      </c>
      <c r="N475" s="15">
        <f t="shared" si="428"/>
        <v>41.648463990331834</v>
      </c>
      <c r="O475" s="23"/>
      <c r="P475" s="23"/>
      <c r="Q475" s="23"/>
      <c r="R475" s="23"/>
      <c r="S475" s="23"/>
      <c r="T475" s="23"/>
      <c r="U475" s="23"/>
      <c r="V475" s="11"/>
      <c r="Z475" s="15">
        <f t="shared" si="396"/>
        <v>41.665788876420542</v>
      </c>
      <c r="AA475" s="16">
        <f t="shared" si="429"/>
        <v>28.408484840143302</v>
      </c>
      <c r="AB475" s="17">
        <f t="shared" si="397"/>
        <v>2.0658851756063954</v>
      </c>
      <c r="AC475" s="18">
        <f t="shared" si="398"/>
        <v>4.862334874835474</v>
      </c>
      <c r="AD475" s="17">
        <f t="shared" si="399"/>
        <v>0.37367267125758685</v>
      </c>
      <c r="AE475" s="17">
        <f t="shared" si="400"/>
        <v>1.2272890812087291</v>
      </c>
      <c r="AF475" s="17">
        <f t="shared" si="430"/>
        <v>0.10808864858479283</v>
      </c>
      <c r="AG475" s="17">
        <f t="shared" si="432"/>
        <v>3.290974772587657E-2</v>
      </c>
      <c r="AH475" s="11">
        <f t="shared" si="433"/>
        <v>11.354467812093624</v>
      </c>
      <c r="AI475" s="15">
        <f t="shared" si="401"/>
        <v>7.3966568302596594</v>
      </c>
      <c r="AJ475" s="15">
        <f t="shared" si="402"/>
        <v>-2.3376086790856445</v>
      </c>
      <c r="AL475" s="18">
        <f t="shared" si="403"/>
        <v>-1.652334874835474</v>
      </c>
      <c r="AM475" s="19">
        <f t="shared" si="404"/>
        <v>-1.1940233115746197</v>
      </c>
      <c r="AN475" s="18">
        <f t="shared" si="405"/>
        <v>41.648463990331834</v>
      </c>
      <c r="AO475" s="16">
        <f t="shared" si="434"/>
        <v>41.665576252135899</v>
      </c>
      <c r="AP475" s="17">
        <f t="shared" si="406"/>
        <v>2.0658640908628358</v>
      </c>
      <c r="AQ475" s="18">
        <f t="shared" si="407"/>
        <v>4.862334874835474</v>
      </c>
      <c r="AR475" s="17">
        <f t="shared" si="435"/>
        <v>0.2861461712575869</v>
      </c>
      <c r="AS475" s="17">
        <f t="shared" si="408"/>
        <v>0.93980779004600334</v>
      </c>
      <c r="AT475" s="17">
        <f t="shared" si="409"/>
        <v>0.10277648258050288</v>
      </c>
      <c r="AU475" s="17">
        <f t="shared" si="436"/>
        <v>3.1292672073183612E-2</v>
      </c>
      <c r="AV475" s="11">
        <f t="shared" si="437"/>
        <v>9.1441910294008117</v>
      </c>
      <c r="AW475" s="15">
        <f t="shared" si="438"/>
        <v>-1.8538485067104438</v>
      </c>
      <c r="AX475" s="15">
        <f t="shared" si="439"/>
        <v>-2.4334703331352165</v>
      </c>
      <c r="AZ475" s="18">
        <f t="shared" si="410"/>
        <v>-1.652334874835474</v>
      </c>
      <c r="BA475" s="19">
        <f t="shared" si="411"/>
        <v>-1.20327381691159</v>
      </c>
      <c r="BB475" s="18">
        <f t="shared" si="412"/>
        <v>41.648463990331834</v>
      </c>
      <c r="BC475" s="16">
        <f t="shared" si="440"/>
        <v>41.665842372768999</v>
      </c>
      <c r="BD475" s="17">
        <f t="shared" si="413"/>
        <v>2.0658904805525951</v>
      </c>
      <c r="BE475" s="18">
        <f t="shared" si="414"/>
        <v>4.862334874835474</v>
      </c>
      <c r="BF475" s="17">
        <f t="shared" si="441"/>
        <v>0.2861461712575869</v>
      </c>
      <c r="BG475" s="17">
        <f t="shared" si="415"/>
        <v>0.93981979530623427</v>
      </c>
      <c r="BH475" s="17">
        <f t="shared" si="416"/>
        <v>0.10277779546429898</v>
      </c>
      <c r="BI475" s="17">
        <f t="shared" si="442"/>
        <v>3.1292672073183612E-2</v>
      </c>
      <c r="BJ475" s="11">
        <f t="shared" si="443"/>
        <v>9.1441910294008117</v>
      </c>
      <c r="BK475" s="15">
        <f t="shared" si="444"/>
        <v>-1.8534611920778459</v>
      </c>
      <c r="BL475" s="15">
        <f t="shared" si="445"/>
        <v>-2.4335014186879467</v>
      </c>
      <c r="BN475" s="18">
        <f t="shared" si="417"/>
        <v>-1.652334874835474</v>
      </c>
      <c r="BO475" s="19">
        <f t="shared" si="418"/>
        <v>-1.2051268907890351</v>
      </c>
      <c r="BP475" s="18">
        <f t="shared" si="419"/>
        <v>41.648463990331834</v>
      </c>
      <c r="BQ475" s="16">
        <f t="shared" si="446"/>
        <v>41.665895929127345</v>
      </c>
      <c r="BR475" s="17">
        <f t="shared" si="420"/>
        <v>2.0658957914564762</v>
      </c>
      <c r="BS475" s="18">
        <f t="shared" si="421"/>
        <v>4.862334874835474</v>
      </c>
      <c r="BT475" s="17">
        <f t="shared" si="447"/>
        <v>0.2861461712575869</v>
      </c>
      <c r="BU475" s="17">
        <f t="shared" si="422"/>
        <v>0.93982221135521915</v>
      </c>
      <c r="BV475" s="17">
        <f t="shared" si="423"/>
        <v>0.1027780596811091</v>
      </c>
      <c r="BW475" s="17">
        <f t="shared" si="448"/>
        <v>3.1292672073183612E-2</v>
      </c>
      <c r="BX475" s="11">
        <f t="shared" si="449"/>
        <v>9.1441910294008117</v>
      </c>
      <c r="BY475" s="15">
        <f t="shared" si="450"/>
        <v>-1.8533832453189305</v>
      </c>
      <c r="BZ475" s="15">
        <f t="shared" si="451"/>
        <v>-2.4335076746304818</v>
      </c>
    </row>
    <row r="476" spans="9:78" x14ac:dyDescent="0.3">
      <c r="I476" s="11">
        <f t="shared" si="424"/>
        <v>0.93400000000000072</v>
      </c>
      <c r="J476" s="15">
        <f t="shared" si="425"/>
        <v>5.6548305855421539</v>
      </c>
      <c r="K476" s="15">
        <f t="shared" si="426"/>
        <v>40.064375264013719</v>
      </c>
      <c r="L476" s="15">
        <f t="shared" si="431"/>
        <v>-1.6533841344213176</v>
      </c>
      <c r="M476" s="15">
        <f t="shared" si="427"/>
        <v>-1.2020437503424246</v>
      </c>
      <c r="N476" s="15">
        <f t="shared" si="428"/>
        <v>41.643628970379382</v>
      </c>
      <c r="O476" s="23"/>
      <c r="P476" s="23"/>
      <c r="Q476" s="23"/>
      <c r="R476" s="23"/>
      <c r="S476" s="23"/>
      <c r="T476" s="23"/>
      <c r="U476" s="23"/>
      <c r="V476" s="11"/>
      <c r="Z476" s="15">
        <f t="shared" si="396"/>
        <v>41.660973860441118</v>
      </c>
      <c r="AA476" s="16">
        <f t="shared" si="429"/>
        <v>28.405201875578243</v>
      </c>
      <c r="AB476" s="17">
        <f t="shared" si="397"/>
        <v>2.0654077241704263</v>
      </c>
      <c r="AC476" s="18">
        <f t="shared" si="398"/>
        <v>4.8633841344213176</v>
      </c>
      <c r="AD476" s="17">
        <f t="shared" si="399"/>
        <v>0.37374386352048639</v>
      </c>
      <c r="AE476" s="17">
        <f t="shared" si="400"/>
        <v>1.227239209183641</v>
      </c>
      <c r="AF476" s="17">
        <f t="shared" si="430"/>
        <v>0.10806856031154524</v>
      </c>
      <c r="AG476" s="17">
        <f t="shared" si="432"/>
        <v>3.2911237641112367E-2</v>
      </c>
      <c r="AH476" s="11">
        <f t="shared" si="433"/>
        <v>11.356116946924217</v>
      </c>
      <c r="AI476" s="15">
        <f t="shared" si="401"/>
        <v>7.3950770695712764</v>
      </c>
      <c r="AJ476" s="15">
        <f t="shared" si="402"/>
        <v>-2.3362842658796961</v>
      </c>
      <c r="AL476" s="18">
        <f t="shared" si="403"/>
        <v>-1.6533841344213176</v>
      </c>
      <c r="AM476" s="19">
        <f t="shared" si="404"/>
        <v>-1.1946486732728534</v>
      </c>
      <c r="AN476" s="18">
        <f t="shared" si="405"/>
        <v>41.643628970379382</v>
      </c>
      <c r="AO476" s="16">
        <f t="shared" si="434"/>
        <v>41.660761146133339</v>
      </c>
      <c r="AP476" s="17">
        <f t="shared" si="406"/>
        <v>2.0653866329374564</v>
      </c>
      <c r="AQ476" s="18">
        <f t="shared" si="407"/>
        <v>4.8633841344213176</v>
      </c>
      <c r="AR476" s="17">
        <f t="shared" si="435"/>
        <v>0.28621736352048632</v>
      </c>
      <c r="AS476" s="17">
        <f t="shared" si="408"/>
        <v>0.93982435092180161</v>
      </c>
      <c r="AT476" s="17">
        <f t="shared" si="409"/>
        <v>0.10275647557160664</v>
      </c>
      <c r="AU476" s="17">
        <f t="shared" si="436"/>
        <v>3.1293813034229026E-2</v>
      </c>
      <c r="AV476" s="11">
        <f t="shared" si="437"/>
        <v>9.1461325983964663</v>
      </c>
      <c r="AW476" s="15">
        <f t="shared" si="438"/>
        <v>-1.8532899126156428</v>
      </c>
      <c r="AX476" s="15">
        <f t="shared" si="439"/>
        <v>-2.4322562675110779</v>
      </c>
      <c r="AZ476" s="18">
        <f t="shared" si="410"/>
        <v>-1.6533841344213176</v>
      </c>
      <c r="BA476" s="19">
        <f t="shared" si="411"/>
        <v>-1.2038970402550402</v>
      </c>
      <c r="BB476" s="18">
        <f t="shared" si="412"/>
        <v>41.643628970379382</v>
      </c>
      <c r="BC476" s="16">
        <f t="shared" si="440"/>
        <v>41.661027374587825</v>
      </c>
      <c r="BD476" s="17">
        <f t="shared" si="413"/>
        <v>2.065413030268326</v>
      </c>
      <c r="BE476" s="18">
        <f t="shared" si="414"/>
        <v>4.8633841344213176</v>
      </c>
      <c r="BF476" s="17">
        <f t="shared" si="441"/>
        <v>0.28621736352048632</v>
      </c>
      <c r="BG476" s="17">
        <f t="shared" si="415"/>
        <v>0.93983636264588033</v>
      </c>
      <c r="BH476" s="17">
        <f t="shared" si="416"/>
        <v>0.10275778888342992</v>
      </c>
      <c r="BI476" s="17">
        <f t="shared" si="442"/>
        <v>3.1293813034229026E-2</v>
      </c>
      <c r="BJ476" s="11">
        <f t="shared" si="443"/>
        <v>9.1461325983964663</v>
      </c>
      <c r="BK476" s="15">
        <f t="shared" si="444"/>
        <v>-1.8529023891352323</v>
      </c>
      <c r="BL476" s="15">
        <f t="shared" si="445"/>
        <v>-2.4322873537360143</v>
      </c>
      <c r="BN476" s="18">
        <f t="shared" si="417"/>
        <v>-1.6533841344213176</v>
      </c>
      <c r="BO476" s="19">
        <f t="shared" si="418"/>
        <v>-1.2057495551206951</v>
      </c>
      <c r="BP476" s="18">
        <f t="shared" si="419"/>
        <v>41.643628970379382</v>
      </c>
      <c r="BQ476" s="16">
        <f t="shared" si="446"/>
        <v>41.661080948677927</v>
      </c>
      <c r="BR476" s="17">
        <f t="shared" si="420"/>
        <v>2.0654183423166312</v>
      </c>
      <c r="BS476" s="18">
        <f t="shared" si="421"/>
        <v>4.8633841344213176</v>
      </c>
      <c r="BT476" s="17">
        <f t="shared" si="447"/>
        <v>0.28621736352048632</v>
      </c>
      <c r="BU476" s="17">
        <f t="shared" si="422"/>
        <v>0.93983877981672415</v>
      </c>
      <c r="BV476" s="17">
        <f t="shared" si="423"/>
        <v>0.10275805316681066</v>
      </c>
      <c r="BW476" s="17">
        <f t="shared" si="448"/>
        <v>3.1293813034229026E-2</v>
      </c>
      <c r="BX476" s="11">
        <f t="shared" si="449"/>
        <v>9.1461325983964663</v>
      </c>
      <c r="BY476" s="15">
        <f t="shared" si="450"/>
        <v>-1.8528244061203076</v>
      </c>
      <c r="BZ476" s="15">
        <f t="shared" si="451"/>
        <v>-2.4322936093506184</v>
      </c>
    </row>
    <row r="477" spans="9:78" x14ac:dyDescent="0.3">
      <c r="I477" s="11">
        <f t="shared" si="424"/>
        <v>0.93600000000000072</v>
      </c>
      <c r="J477" s="15">
        <f t="shared" si="425"/>
        <v>5.6524258746641554</v>
      </c>
      <c r="K477" s="15">
        <f t="shared" si="426"/>
        <v>40.147657689399438</v>
      </c>
      <c r="L477" s="15">
        <f t="shared" si="431"/>
        <v>-1.6544329823832082</v>
      </c>
      <c r="M477" s="15">
        <f t="shared" si="427"/>
        <v>-1.2026671276557748</v>
      </c>
      <c r="N477" s="15">
        <f t="shared" si="428"/>
        <v>41.638796415340138</v>
      </c>
      <c r="O477" s="23"/>
      <c r="P477" s="23"/>
      <c r="Q477" s="23"/>
      <c r="R477" s="23"/>
      <c r="S477" s="23"/>
      <c r="T477" s="23"/>
      <c r="U477" s="23"/>
      <c r="V477" s="11"/>
      <c r="Z477" s="15">
        <f t="shared" si="396"/>
        <v>41.656161310640307</v>
      </c>
      <c r="AA477" s="16">
        <f t="shared" si="429"/>
        <v>28.401920592498154</v>
      </c>
      <c r="AB477" s="17">
        <f t="shared" si="397"/>
        <v>2.064930572414323</v>
      </c>
      <c r="AC477" s="18">
        <f t="shared" si="398"/>
        <v>4.8644329823832084</v>
      </c>
      <c r="AD477" s="17">
        <f t="shared" si="399"/>
        <v>0.37381502785470061</v>
      </c>
      <c r="AE477" s="17">
        <f t="shared" si="400"/>
        <v>1.2271893154929778</v>
      </c>
      <c r="AF477" s="17">
        <f t="shared" si="430"/>
        <v>0.10804848446972704</v>
      </c>
      <c r="AG477" s="17">
        <f t="shared" si="432"/>
        <v>3.2912727255520441E-2</v>
      </c>
      <c r="AH477" s="11">
        <f t="shared" si="433"/>
        <v>11.357765187690447</v>
      </c>
      <c r="AI477" s="15">
        <f t="shared" si="401"/>
        <v>7.3934965716412613</v>
      </c>
      <c r="AJ477" s="15">
        <f t="shared" si="402"/>
        <v>-2.3349606155062124</v>
      </c>
      <c r="AL477" s="18">
        <f t="shared" si="403"/>
        <v>-1.6544329823832082</v>
      </c>
      <c r="AM477" s="19">
        <f t="shared" si="404"/>
        <v>-1.1952736310841334</v>
      </c>
      <c r="AN477" s="18">
        <f t="shared" si="405"/>
        <v>41.638796415340138</v>
      </c>
      <c r="AO477" s="16">
        <f t="shared" si="434"/>
        <v>41.655948506441526</v>
      </c>
      <c r="AP477" s="17">
        <f t="shared" si="406"/>
        <v>2.0649094747058565</v>
      </c>
      <c r="AQ477" s="18">
        <f t="shared" si="407"/>
        <v>4.8644329823832084</v>
      </c>
      <c r="AR477" s="17">
        <f t="shared" si="435"/>
        <v>0.28628852785470071</v>
      </c>
      <c r="AS477" s="17">
        <f t="shared" si="408"/>
        <v>0.93984084843682514</v>
      </c>
      <c r="AT477" s="17">
        <f t="shared" si="409"/>
        <v>0.1027364812032097</v>
      </c>
      <c r="AU477" s="17">
        <f t="shared" si="436"/>
        <v>3.129495383134126E-2</v>
      </c>
      <c r="AV477" s="11">
        <f t="shared" si="437"/>
        <v>9.1480731813059446</v>
      </c>
      <c r="AW477" s="15">
        <f t="shared" si="438"/>
        <v>-1.8527333962620955</v>
      </c>
      <c r="AX477" s="15">
        <f t="shared" si="439"/>
        <v>-2.4310428654600362</v>
      </c>
      <c r="AZ477" s="18">
        <f t="shared" si="410"/>
        <v>-1.6544329823832082</v>
      </c>
      <c r="BA477" s="19">
        <f t="shared" si="411"/>
        <v>-1.2045198610520369</v>
      </c>
      <c r="BB477" s="18">
        <f t="shared" si="412"/>
        <v>41.638796415340138</v>
      </c>
      <c r="BC477" s="16">
        <f t="shared" si="440"/>
        <v>41.656214842611561</v>
      </c>
      <c r="BD477" s="17">
        <f t="shared" si="413"/>
        <v>2.0649358796664363</v>
      </c>
      <c r="BE477" s="18">
        <f t="shared" si="414"/>
        <v>4.8644329823832084</v>
      </c>
      <c r="BF477" s="17">
        <f t="shared" si="441"/>
        <v>0.28628852785470071</v>
      </c>
      <c r="BG477" s="17">
        <f t="shared" si="415"/>
        <v>0.93985286662012002</v>
      </c>
      <c r="BH477" s="17">
        <f t="shared" si="416"/>
        <v>0.10273779494251378</v>
      </c>
      <c r="BI477" s="17">
        <f t="shared" si="442"/>
        <v>3.129495383134126E-2</v>
      </c>
      <c r="BJ477" s="11">
        <f t="shared" si="443"/>
        <v>9.1480731813059446</v>
      </c>
      <c r="BK477" s="15">
        <f t="shared" si="444"/>
        <v>-1.8523456640834159</v>
      </c>
      <c r="BL477" s="15">
        <f t="shared" si="445"/>
        <v>-2.4310739523390579</v>
      </c>
      <c r="BN477" s="18">
        <f t="shared" si="417"/>
        <v>-1.6544329823832082</v>
      </c>
      <c r="BO477" s="19">
        <f t="shared" si="418"/>
        <v>-1.2063718189839416</v>
      </c>
      <c r="BP477" s="18">
        <f t="shared" si="419"/>
        <v>41.638796415340138</v>
      </c>
      <c r="BQ477" s="16">
        <f t="shared" si="446"/>
        <v>41.656268434459918</v>
      </c>
      <c r="BR477" s="17">
        <f t="shared" si="420"/>
        <v>2.0649411928617005</v>
      </c>
      <c r="BS477" s="18">
        <f t="shared" si="421"/>
        <v>4.8644329823832084</v>
      </c>
      <c r="BT477" s="17">
        <f t="shared" si="447"/>
        <v>0.28628852785470071</v>
      </c>
      <c r="BU477" s="17">
        <f t="shared" si="422"/>
        <v>0.93985528491399972</v>
      </c>
      <c r="BV477" s="17">
        <f t="shared" si="423"/>
        <v>0.10273805929259405</v>
      </c>
      <c r="BW477" s="17">
        <f t="shared" si="448"/>
        <v>3.129495383134126E-2</v>
      </c>
      <c r="BX477" s="11">
        <f t="shared" si="449"/>
        <v>9.1480731813059446</v>
      </c>
      <c r="BY477" s="15">
        <f t="shared" si="450"/>
        <v>-1.8522676447745359</v>
      </c>
      <c r="BZ477" s="15">
        <f t="shared" si="451"/>
        <v>-2.4310802076280176</v>
      </c>
    </row>
    <row r="478" spans="9:78" x14ac:dyDescent="0.3">
      <c r="I478" s="11">
        <f t="shared" si="424"/>
        <v>0.93800000000000072</v>
      </c>
      <c r="J478" s="15">
        <f t="shared" si="425"/>
        <v>5.6500199174324459</v>
      </c>
      <c r="K478" s="15">
        <f t="shared" si="426"/>
        <v>40.23093045213863</v>
      </c>
      <c r="L478" s="15">
        <f t="shared" si="431"/>
        <v>-1.6554814235462576</v>
      </c>
      <c r="M478" s="15">
        <f t="shared" si="427"/>
        <v>-1.2032901040537163</v>
      </c>
      <c r="N478" s="15">
        <f t="shared" si="428"/>
        <v>41.633966323853898</v>
      </c>
      <c r="O478" s="23"/>
      <c r="P478" s="23"/>
      <c r="Q478" s="23"/>
      <c r="R478" s="23"/>
      <c r="S478" s="23"/>
      <c r="T478" s="23"/>
      <c r="U478" s="23"/>
      <c r="V478" s="11"/>
      <c r="Z478" s="15">
        <f t="shared" si="396"/>
        <v>41.651351225744328</v>
      </c>
      <c r="AA478" s="16">
        <f t="shared" si="429"/>
        <v>28.398640990034547</v>
      </c>
      <c r="AB478" s="17">
        <f t="shared" si="397"/>
        <v>2.0644537201270734</v>
      </c>
      <c r="AC478" s="18">
        <f t="shared" si="398"/>
        <v>4.8654814235462576</v>
      </c>
      <c r="AD478" s="17">
        <f t="shared" si="399"/>
        <v>0.37388616458761359</v>
      </c>
      <c r="AE478" s="17">
        <f t="shared" si="400"/>
        <v>1.2271394012511003</v>
      </c>
      <c r="AF478" s="17">
        <f t="shared" si="430"/>
        <v>0.10802842107251241</v>
      </c>
      <c r="AG478" s="17">
        <f t="shared" si="432"/>
        <v>3.2914216575621651E-2</v>
      </c>
      <c r="AH478" s="11">
        <f t="shared" si="433"/>
        <v>11.359412542254988</v>
      </c>
      <c r="AI478" s="15">
        <f t="shared" si="401"/>
        <v>7.3919153725700886</v>
      </c>
      <c r="AJ478" s="15">
        <f t="shared" si="402"/>
        <v>-2.3336377240254986</v>
      </c>
      <c r="AL478" s="18">
        <f t="shared" si="403"/>
        <v>-1.6554814235462576</v>
      </c>
      <c r="AM478" s="19">
        <f t="shared" si="404"/>
        <v>-1.1958981886811462</v>
      </c>
      <c r="AN478" s="18">
        <f t="shared" si="405"/>
        <v>41.633966323853898</v>
      </c>
      <c r="AO478" s="16">
        <f t="shared" si="434"/>
        <v>41.651138331785013</v>
      </c>
      <c r="AP478" s="17">
        <f t="shared" si="406"/>
        <v>2.0644326159568545</v>
      </c>
      <c r="AQ478" s="18">
        <f t="shared" si="407"/>
        <v>4.8654814235462576</v>
      </c>
      <c r="AR478" s="17">
        <f t="shared" si="435"/>
        <v>0.28635966458761353</v>
      </c>
      <c r="AS478" s="17">
        <f t="shared" si="408"/>
        <v>0.93985728373471289</v>
      </c>
      <c r="AT478" s="17">
        <f t="shared" si="409"/>
        <v>0.10271649948294362</v>
      </c>
      <c r="AU478" s="17">
        <f t="shared" si="436"/>
        <v>3.1296094469436452E-2</v>
      </c>
      <c r="AV478" s="11">
        <f t="shared" si="437"/>
        <v>9.1500127872910912</v>
      </c>
      <c r="AW478" s="15">
        <f t="shared" si="438"/>
        <v>-1.8521789206068278</v>
      </c>
      <c r="AX478" s="15">
        <f t="shared" si="439"/>
        <v>-2.4298301237351025</v>
      </c>
      <c r="AZ478" s="18">
        <f t="shared" si="410"/>
        <v>-1.6554814235462576</v>
      </c>
      <c r="BA478" s="19">
        <f t="shared" si="411"/>
        <v>-1.205142282974323</v>
      </c>
      <c r="BB478" s="18">
        <f t="shared" si="412"/>
        <v>41.633966323853898</v>
      </c>
      <c r="BC478" s="16">
        <f t="shared" si="440"/>
        <v>41.651404775565645</v>
      </c>
      <c r="BD478" s="17">
        <f t="shared" si="413"/>
        <v>2.0644590285358353</v>
      </c>
      <c r="BE478" s="18">
        <f t="shared" si="414"/>
        <v>4.8654814235462576</v>
      </c>
      <c r="BF478" s="17">
        <f t="shared" si="441"/>
        <v>0.28635966458761353</v>
      </c>
      <c r="BG478" s="17">
        <f t="shared" si="415"/>
        <v>0.9398693083726426</v>
      </c>
      <c r="BH478" s="17">
        <f t="shared" si="416"/>
        <v>0.10271781364918681</v>
      </c>
      <c r="BI478" s="17">
        <f t="shared" si="442"/>
        <v>3.1296094469436452E-2</v>
      </c>
      <c r="BJ478" s="11">
        <f t="shared" si="443"/>
        <v>9.1500127872910912</v>
      </c>
      <c r="BK478" s="15">
        <f t="shared" si="444"/>
        <v>-1.8517909798777858</v>
      </c>
      <c r="BL478" s="15">
        <f t="shared" si="445"/>
        <v>-2.4298612112501692</v>
      </c>
      <c r="BN478" s="18">
        <f t="shared" si="417"/>
        <v>-1.6554814235462576</v>
      </c>
      <c r="BO478" s="19">
        <f t="shared" si="418"/>
        <v>-1.2069936860134718</v>
      </c>
      <c r="BP478" s="18">
        <f t="shared" si="419"/>
        <v>41.633966323853898</v>
      </c>
      <c r="BQ478" s="16">
        <f t="shared" si="446"/>
        <v>41.651458385197948</v>
      </c>
      <c r="BR478" s="17">
        <f t="shared" si="420"/>
        <v>2.0644643428805129</v>
      </c>
      <c r="BS478" s="18">
        <f t="shared" si="421"/>
        <v>4.8654814235462576</v>
      </c>
      <c r="BT478" s="17">
        <f t="shared" si="447"/>
        <v>0.28635966458761353</v>
      </c>
      <c r="BU478" s="17">
        <f t="shared" si="422"/>
        <v>0.93987172779070205</v>
      </c>
      <c r="BV478" s="17">
        <f t="shared" si="423"/>
        <v>0.10271807806609154</v>
      </c>
      <c r="BW478" s="17">
        <f t="shared" si="448"/>
        <v>3.1296094469436452E-2</v>
      </c>
      <c r="BX478" s="11">
        <f t="shared" si="449"/>
        <v>9.1500127872910912</v>
      </c>
      <c r="BY478" s="15">
        <f t="shared" si="450"/>
        <v>-1.8517129242380765</v>
      </c>
      <c r="BZ478" s="15">
        <f t="shared" si="451"/>
        <v>-2.4298674662156676</v>
      </c>
    </row>
    <row r="479" spans="9:78" x14ac:dyDescent="0.3">
      <c r="I479" s="11">
        <f t="shared" si="424"/>
        <v>0.94000000000000072</v>
      </c>
      <c r="J479" s="15">
        <f t="shared" si="425"/>
        <v>5.6476127146452209</v>
      </c>
      <c r="K479" s="15">
        <f t="shared" si="426"/>
        <v>40.314193557157047</v>
      </c>
      <c r="L479" s="15">
        <f t="shared" si="431"/>
        <v>-1.6565294626363611</v>
      </c>
      <c r="M479" s="15">
        <f t="shared" si="427"/>
        <v>-1.2039126831712621</v>
      </c>
      <c r="N479" s="15">
        <f t="shared" si="428"/>
        <v>41.62913869456716</v>
      </c>
      <c r="O479" s="23"/>
      <c r="P479" s="23"/>
      <c r="Q479" s="23"/>
      <c r="R479" s="23"/>
      <c r="S479" s="23"/>
      <c r="T479" s="23"/>
      <c r="U479" s="23"/>
      <c r="V479" s="11"/>
      <c r="Z479" s="15">
        <f t="shared" si="396"/>
        <v>41.646543604484265</v>
      </c>
      <c r="AA479" s="16">
        <f t="shared" si="429"/>
        <v>28.395363067322254</v>
      </c>
      <c r="AB479" s="17">
        <f t="shared" si="397"/>
        <v>2.063977167098249</v>
      </c>
      <c r="AC479" s="18">
        <f t="shared" si="398"/>
        <v>4.8665294626363611</v>
      </c>
      <c r="AD479" s="17">
        <f t="shared" si="399"/>
        <v>0.37395727403987705</v>
      </c>
      <c r="AE479" s="17">
        <f t="shared" si="400"/>
        <v>1.2270894675494577</v>
      </c>
      <c r="AF479" s="17">
        <f t="shared" si="430"/>
        <v>0.10800837013263832</v>
      </c>
      <c r="AG479" s="17">
        <f t="shared" si="432"/>
        <v>3.2915705607801216E-2</v>
      </c>
      <c r="AH479" s="11">
        <f t="shared" si="433"/>
        <v>11.361059018320026</v>
      </c>
      <c r="AI479" s="15">
        <f t="shared" si="401"/>
        <v>7.3903335077163836</v>
      </c>
      <c r="AJ479" s="15">
        <f t="shared" si="402"/>
        <v>-2.3323155875714945</v>
      </c>
      <c r="AL479" s="18">
        <f t="shared" si="403"/>
        <v>-1.6565294626363611</v>
      </c>
      <c r="AM479" s="19">
        <f t="shared" si="404"/>
        <v>-1.1965223496635458</v>
      </c>
      <c r="AN479" s="18">
        <f t="shared" si="405"/>
        <v>41.62913869456716</v>
      </c>
      <c r="AO479" s="16">
        <f t="shared" si="434"/>
        <v>41.646330620893281</v>
      </c>
      <c r="AP479" s="17">
        <f t="shared" si="406"/>
        <v>2.0639560564798565</v>
      </c>
      <c r="AQ479" s="18">
        <f t="shared" si="407"/>
        <v>4.8665294626363611</v>
      </c>
      <c r="AR479" s="17">
        <f t="shared" si="435"/>
        <v>0.2864307740398771</v>
      </c>
      <c r="AS479" s="17">
        <f t="shared" si="408"/>
        <v>0.93987365793611688</v>
      </c>
      <c r="AT479" s="17">
        <f t="shared" si="409"/>
        <v>0.10269653041811555</v>
      </c>
      <c r="AU479" s="17">
        <f t="shared" si="436"/>
        <v>3.1297234953328146E-2</v>
      </c>
      <c r="AV479" s="11">
        <f t="shared" si="437"/>
        <v>9.1519514253260912</v>
      </c>
      <c r="AW479" s="15">
        <f t="shared" si="438"/>
        <v>-1.8516264493511261</v>
      </c>
      <c r="AX479" s="15">
        <f t="shared" si="439"/>
        <v>-2.4286180391497725</v>
      </c>
      <c r="AZ479" s="18">
        <f t="shared" si="410"/>
        <v>-1.6565294626363611</v>
      </c>
      <c r="BA479" s="19">
        <f t="shared" si="411"/>
        <v>-1.2057643096206132</v>
      </c>
      <c r="BB479" s="18">
        <f t="shared" si="412"/>
        <v>41.62913869456716</v>
      </c>
      <c r="BC479" s="16">
        <f t="shared" si="440"/>
        <v>41.646597172180392</v>
      </c>
      <c r="BD479" s="17">
        <f t="shared" si="413"/>
        <v>2.0639824766660184</v>
      </c>
      <c r="BE479" s="18">
        <f t="shared" si="414"/>
        <v>4.8665294626363611</v>
      </c>
      <c r="BF479" s="17">
        <f t="shared" si="441"/>
        <v>0.2864307740398771</v>
      </c>
      <c r="BG479" s="17">
        <f t="shared" si="415"/>
        <v>0.93988568902414982</v>
      </c>
      <c r="BH479" s="17">
        <f t="shared" si="416"/>
        <v>0.10269784501076074</v>
      </c>
      <c r="BI479" s="17">
        <f t="shared" si="442"/>
        <v>3.1297234953328146E-2</v>
      </c>
      <c r="BJ479" s="11">
        <f t="shared" si="443"/>
        <v>9.1519514253260912</v>
      </c>
      <c r="BK479" s="15">
        <f t="shared" si="444"/>
        <v>-1.8512383002180217</v>
      </c>
      <c r="BL479" s="15">
        <f t="shared" si="445"/>
        <v>-2.4286491272829274</v>
      </c>
      <c r="BN479" s="18">
        <f t="shared" si="417"/>
        <v>-1.6565294626363611</v>
      </c>
      <c r="BO479" s="19">
        <f t="shared" si="418"/>
        <v>-1.2076151597716982</v>
      </c>
      <c r="BP479" s="18">
        <f t="shared" si="419"/>
        <v>41.62913869456716</v>
      </c>
      <c r="BQ479" s="16">
        <f t="shared" si="446"/>
        <v>41.646650799621561</v>
      </c>
      <c r="BR479" s="17">
        <f t="shared" si="420"/>
        <v>2.0639877921624872</v>
      </c>
      <c r="BS479" s="18">
        <f t="shared" si="421"/>
        <v>4.8665294626363611</v>
      </c>
      <c r="BT479" s="17">
        <f t="shared" si="447"/>
        <v>0.2864307740398771</v>
      </c>
      <c r="BU479" s="17">
        <f t="shared" si="422"/>
        <v>0.93988810956750113</v>
      </c>
      <c r="BV479" s="17">
        <f t="shared" si="423"/>
        <v>0.10269810949461108</v>
      </c>
      <c r="BW479" s="17">
        <f t="shared" si="448"/>
        <v>3.1297234953328146E-2</v>
      </c>
      <c r="BX479" s="11">
        <f t="shared" si="449"/>
        <v>9.1519514253260912</v>
      </c>
      <c r="BY479" s="15">
        <f t="shared" si="450"/>
        <v>-1.8511602082116412</v>
      </c>
      <c r="BZ479" s="15">
        <f t="shared" si="451"/>
        <v>-2.428655381927046</v>
      </c>
    </row>
    <row r="480" spans="9:78" x14ac:dyDescent="0.3">
      <c r="I480" s="11">
        <f t="shared" si="424"/>
        <v>0.94200000000000073</v>
      </c>
      <c r="J480" s="15">
        <f t="shared" si="425"/>
        <v>5.6452042670934786</v>
      </c>
      <c r="K480" s="15">
        <f t="shared" si="426"/>
        <v>40.39744700937775</v>
      </c>
      <c r="L480" s="15">
        <f t="shared" si="431"/>
        <v>-1.6575771042821856</v>
      </c>
      <c r="M480" s="15">
        <f t="shared" si="427"/>
        <v>-1.2045348685711399</v>
      </c>
      <c r="N480" s="15">
        <f t="shared" si="428"/>
        <v>41.624313526133037</v>
      </c>
      <c r="O480" s="23"/>
      <c r="P480" s="23"/>
      <c r="Q480" s="23"/>
      <c r="R480" s="23"/>
      <c r="S480" s="23"/>
      <c r="T480" s="23"/>
      <c r="U480" s="23"/>
      <c r="V480" s="11"/>
      <c r="Z480" s="15">
        <f t="shared" si="396"/>
        <v>41.641738445595969</v>
      </c>
      <c r="AA480" s="16">
        <f t="shared" si="429"/>
        <v>28.392086823499355</v>
      </c>
      <c r="AB480" s="17">
        <f t="shared" si="397"/>
        <v>2.0635009131179967</v>
      </c>
      <c r="AC480" s="18">
        <f t="shared" si="398"/>
        <v>4.8675771042821854</v>
      </c>
      <c r="AD480" s="17">
        <f t="shared" si="399"/>
        <v>0.37402835652554622</v>
      </c>
      <c r="AE480" s="17">
        <f t="shared" si="400"/>
        <v>1.2270395154570561</v>
      </c>
      <c r="AF480" s="17">
        <f t="shared" si="430"/>
        <v>0.10798833166241359</v>
      </c>
      <c r="AG480" s="17">
        <f t="shared" si="432"/>
        <v>3.2917194358311405E-2</v>
      </c>
      <c r="AH480" s="11">
        <f t="shared" si="433"/>
        <v>11.362704623430526</v>
      </c>
      <c r="AI480" s="15">
        <f t="shared" si="401"/>
        <v>7.3887510117121709</v>
      </c>
      <c r="AJ480" s="15">
        <f t="shared" si="402"/>
        <v>-2.3309942023503201</v>
      </c>
      <c r="AL480" s="18">
        <f t="shared" si="403"/>
        <v>-1.6575771042821856</v>
      </c>
      <c r="AM480" s="19">
        <f t="shared" si="404"/>
        <v>-1.1971461175594278</v>
      </c>
      <c r="AN480" s="18">
        <f t="shared" si="405"/>
        <v>41.624313526133037</v>
      </c>
      <c r="AO480" s="16">
        <f t="shared" si="434"/>
        <v>41.641525372500574</v>
      </c>
      <c r="AP480" s="17">
        <f t="shared" si="406"/>
        <v>2.0634797960648448</v>
      </c>
      <c r="AQ480" s="18">
        <f t="shared" si="407"/>
        <v>4.8675771042821854</v>
      </c>
      <c r="AR480" s="17">
        <f t="shared" si="435"/>
        <v>0.28650185652554627</v>
      </c>
      <c r="AS480" s="17">
        <f t="shared" si="408"/>
        <v>0.93988997213916314</v>
      </c>
      <c r="AT480" s="17">
        <f t="shared" si="409"/>
        <v>0.10267657401571464</v>
      </c>
      <c r="AU480" s="17">
        <f t="shared" si="436"/>
        <v>3.129837528772924E-2</v>
      </c>
      <c r="AV480" s="11">
        <f t="shared" si="437"/>
        <v>9.153889104201248</v>
      </c>
      <c r="AW480" s="15">
        <f t="shared" si="438"/>
        <v>-1.8510759469256146</v>
      </c>
      <c r="AX480" s="15">
        <f t="shared" si="439"/>
        <v>-2.4274066085768315</v>
      </c>
      <c r="AZ480" s="18">
        <f t="shared" si="410"/>
        <v>-1.6575771042821856</v>
      </c>
      <c r="BA480" s="19">
        <f t="shared" si="411"/>
        <v>-1.2063859445180656</v>
      </c>
      <c r="BB480" s="18">
        <f t="shared" si="412"/>
        <v>41.624313526133037</v>
      </c>
      <c r="BC480" s="16">
        <f t="shared" si="440"/>
        <v>41.641792031190882</v>
      </c>
      <c r="BD480" s="17">
        <f t="shared" si="413"/>
        <v>2.0635062238470536</v>
      </c>
      <c r="BE480" s="18">
        <f t="shared" si="414"/>
        <v>4.8675771042821854</v>
      </c>
      <c r="BF480" s="17">
        <f t="shared" si="441"/>
        <v>0.28650185652554627</v>
      </c>
      <c r="BG480" s="17">
        <f t="shared" si="415"/>
        <v>0.93990200967281456</v>
      </c>
      <c r="BH480" s="17">
        <f t="shared" si="416"/>
        <v>0.10267788903422911</v>
      </c>
      <c r="BI480" s="17">
        <f t="shared" si="442"/>
        <v>3.129837528772924E-2</v>
      </c>
      <c r="BJ480" s="11">
        <f t="shared" si="443"/>
        <v>9.153889104201248</v>
      </c>
      <c r="BK480" s="15">
        <f t="shared" si="444"/>
        <v>-1.8506875895332437</v>
      </c>
      <c r="BL480" s="15">
        <f t="shared" si="445"/>
        <v>-2.4274376973101974</v>
      </c>
      <c r="BN480" s="18">
        <f t="shared" si="417"/>
        <v>-1.6575771042821856</v>
      </c>
      <c r="BO480" s="19">
        <f t="shared" si="418"/>
        <v>-1.2082362437502063</v>
      </c>
      <c r="BP480" s="18">
        <f t="shared" si="419"/>
        <v>41.624313526133037</v>
      </c>
      <c r="BQ480" s="16">
        <f t="shared" si="446"/>
        <v>41.641845676465081</v>
      </c>
      <c r="BR480" s="17">
        <f t="shared" si="420"/>
        <v>2.0635115404976152</v>
      </c>
      <c r="BS480" s="18">
        <f t="shared" si="421"/>
        <v>4.8675771042821854</v>
      </c>
      <c r="BT480" s="17">
        <f t="shared" si="447"/>
        <v>0.28650185652554627</v>
      </c>
      <c r="BU480" s="17">
        <f t="shared" si="422"/>
        <v>0.93990443134253854</v>
      </c>
      <c r="BV480" s="17">
        <f t="shared" si="423"/>
        <v>0.10267815358514254</v>
      </c>
      <c r="BW480" s="17">
        <f t="shared" si="448"/>
        <v>3.129837528772924E-2</v>
      </c>
      <c r="BX480" s="11">
        <f t="shared" si="449"/>
        <v>9.153889104201248</v>
      </c>
      <c r="BY480" s="15">
        <f t="shared" si="450"/>
        <v>-1.8506094611253467</v>
      </c>
      <c r="BZ480" s="15">
        <f t="shared" si="451"/>
        <v>-2.4274439516349222</v>
      </c>
    </row>
    <row r="481" spans="9:78" x14ac:dyDescent="0.3">
      <c r="I481" s="11">
        <f t="shared" si="424"/>
        <v>0.94400000000000073</v>
      </c>
      <c r="J481" s="15">
        <f t="shared" si="425"/>
        <v>5.6427945755611626</v>
      </c>
      <c r="K481" s="15">
        <f t="shared" si="426"/>
        <v>40.480690813721097</v>
      </c>
      <c r="L481" s="15">
        <f t="shared" si="431"/>
        <v>-1.658624353017121</v>
      </c>
      <c r="M481" s="15">
        <f t="shared" si="427"/>
        <v>-1.2051566637452502</v>
      </c>
      <c r="N481" s="15">
        <f t="shared" si="428"/>
        <v>41.619490817211116</v>
      </c>
      <c r="O481" s="23"/>
      <c r="P481" s="23"/>
      <c r="Q481" s="23"/>
      <c r="R481" s="23"/>
      <c r="S481" s="23"/>
      <c r="T481" s="23"/>
      <c r="U481" s="23"/>
      <c r="V481" s="11"/>
      <c r="Z481" s="15">
        <f t="shared" si="396"/>
        <v>41.636935747819983</v>
      </c>
      <c r="AA481" s="16">
        <f t="shared" si="429"/>
        <v>28.388812257707126</v>
      </c>
      <c r="AB481" s="17">
        <f t="shared" si="397"/>
        <v>2.0630249579770266</v>
      </c>
      <c r="AC481" s="18">
        <f t="shared" si="398"/>
        <v>4.8686243530171209</v>
      </c>
      <c r="AD481" s="17">
        <f t="shared" si="399"/>
        <v>0.37409941235221167</v>
      </c>
      <c r="AE481" s="17">
        <f t="shared" si="400"/>
        <v>1.226989546020909</v>
      </c>
      <c r="AF481" s="17">
        <f t="shared" si="430"/>
        <v>0.10796830567372748</v>
      </c>
      <c r="AG481" s="17">
        <f t="shared" si="432"/>
        <v>3.2918682833274204E-2</v>
      </c>
      <c r="AH481" s="11">
        <f t="shared" si="433"/>
        <v>11.364349364977386</v>
      </c>
      <c r="AI481" s="15">
        <f t="shared" si="401"/>
        <v>7.3871679184773837</v>
      </c>
      <c r="AJ481" s="15">
        <f t="shared" si="402"/>
        <v>-2.3296735646388358</v>
      </c>
      <c r="AL481" s="18">
        <f t="shared" si="403"/>
        <v>-1.658624353017121</v>
      </c>
      <c r="AM481" s="19">
        <f t="shared" si="404"/>
        <v>-1.1977694958267728</v>
      </c>
      <c r="AN481" s="18">
        <f t="shared" si="405"/>
        <v>41.619490817211116</v>
      </c>
      <c r="AO481" s="16">
        <f t="shared" si="434"/>
        <v>41.6367225853459</v>
      </c>
      <c r="AP481" s="17">
        <f t="shared" si="406"/>
        <v>2.0630038345023736</v>
      </c>
      <c r="AQ481" s="18">
        <f t="shared" si="407"/>
        <v>4.8686243530171209</v>
      </c>
      <c r="AR481" s="17">
        <f t="shared" si="435"/>
        <v>0.28657291235221161</v>
      </c>
      <c r="AS481" s="17">
        <f t="shared" si="408"/>
        <v>0.93990622741991281</v>
      </c>
      <c r="AT481" s="17">
        <f t="shared" si="409"/>
        <v>0.10265663028241888</v>
      </c>
      <c r="AU481" s="17">
        <f t="shared" si="436"/>
        <v>3.1299515477254042E-2</v>
      </c>
      <c r="AV481" s="11">
        <f t="shared" si="437"/>
        <v>9.155825832526693</v>
      </c>
      <c r="AW481" s="15">
        <f t="shared" si="438"/>
        <v>-1.8505273784753418</v>
      </c>
      <c r="AX481" s="15">
        <f t="shared" si="439"/>
        <v>-2.4261958289471872</v>
      </c>
      <c r="AZ481" s="18">
        <f t="shared" si="410"/>
        <v>-1.658624353017121</v>
      </c>
      <c r="BA481" s="19">
        <f t="shared" si="411"/>
        <v>-1.2070071911237255</v>
      </c>
      <c r="BB481" s="18">
        <f t="shared" si="412"/>
        <v>41.619490817211116</v>
      </c>
      <c r="BC481" s="16">
        <f t="shared" si="440"/>
        <v>41.636989351336929</v>
      </c>
      <c r="BD481" s="17">
        <f t="shared" si="413"/>
        <v>2.0630302698695804</v>
      </c>
      <c r="BE481" s="18">
        <f t="shared" si="414"/>
        <v>4.8686243530171209</v>
      </c>
      <c r="BF481" s="17">
        <f t="shared" si="441"/>
        <v>0.28657291235221161</v>
      </c>
      <c r="BG481" s="17">
        <f t="shared" si="415"/>
        <v>0.93991827139474526</v>
      </c>
      <c r="BH481" s="17">
        <f t="shared" si="416"/>
        <v>0.10265794572627426</v>
      </c>
      <c r="BI481" s="17">
        <f t="shared" si="442"/>
        <v>3.1299515477254042E-2</v>
      </c>
      <c r="BJ481" s="11">
        <f t="shared" si="443"/>
        <v>9.155825832526693</v>
      </c>
      <c r="BK481" s="15">
        <f t="shared" si="444"/>
        <v>-1.8501388129669643</v>
      </c>
      <c r="BL481" s="15">
        <f t="shared" si="445"/>
        <v>-2.426226918262961</v>
      </c>
      <c r="BN481" s="18">
        <f t="shared" si="417"/>
        <v>-1.658624353017121</v>
      </c>
      <c r="BO481" s="19">
        <f t="shared" si="418"/>
        <v>-1.208856941371184</v>
      </c>
      <c r="BP481" s="18">
        <f t="shared" si="419"/>
        <v>41.619490817211116</v>
      </c>
      <c r="BQ481" s="16">
        <f t="shared" si="446"/>
        <v>41.637043014467558</v>
      </c>
      <c r="BR481" s="17">
        <f t="shared" si="420"/>
        <v>2.0630355876764601</v>
      </c>
      <c r="BS481" s="18">
        <f t="shared" si="421"/>
        <v>4.8686243530171209</v>
      </c>
      <c r="BT481" s="17">
        <f t="shared" si="447"/>
        <v>0.28657291235221161</v>
      </c>
      <c r="BU481" s="17">
        <f t="shared" si="422"/>
        <v>0.93992069419189117</v>
      </c>
      <c r="BV481" s="17">
        <f t="shared" si="423"/>
        <v>0.10265821034436447</v>
      </c>
      <c r="BW481" s="17">
        <f t="shared" si="448"/>
        <v>3.1299515477254042E-2</v>
      </c>
      <c r="BX481" s="11">
        <f t="shared" si="449"/>
        <v>9.155825832526693</v>
      </c>
      <c r="BY481" s="15">
        <f t="shared" si="450"/>
        <v>-1.8500606481237309</v>
      </c>
      <c r="BZ481" s="15">
        <f t="shared" si="451"/>
        <v>-2.426233172270178</v>
      </c>
    </row>
    <row r="482" spans="9:78" x14ac:dyDescent="0.3">
      <c r="I482" s="11">
        <f t="shared" si="424"/>
        <v>0.94600000000000073</v>
      </c>
      <c r="J482" s="15">
        <f t="shared" si="425"/>
        <v>5.6403836408253012</v>
      </c>
      <c r="K482" s="15">
        <f t="shared" si="426"/>
        <v>40.563924975104776</v>
      </c>
      <c r="L482" s="15">
        <f t="shared" si="431"/>
        <v>-1.6596712132811919</v>
      </c>
      <c r="M482" s="15">
        <f t="shared" si="427"/>
        <v>-1.2057780721160938</v>
      </c>
      <c r="N482" s="15">
        <f t="shared" si="428"/>
        <v>41.614670566467339</v>
      </c>
      <c r="O482" s="23"/>
      <c r="P482" s="23"/>
      <c r="Q482" s="23"/>
      <c r="R482" s="23"/>
      <c r="S482" s="23"/>
      <c r="T482" s="23"/>
      <c r="U482" s="23"/>
      <c r="V482" s="11"/>
      <c r="Z482" s="15">
        <f t="shared" si="396"/>
        <v>41.632135509901474</v>
      </c>
      <c r="AA482" s="16">
        <f t="shared" si="429"/>
        <v>28.385539369090004</v>
      </c>
      <c r="AB482" s="17">
        <f t="shared" si="397"/>
        <v>2.0625493014666114</v>
      </c>
      <c r="AC482" s="18">
        <f t="shared" si="398"/>
        <v>4.8696712132811921</v>
      </c>
      <c r="AD482" s="17">
        <f t="shared" si="399"/>
        <v>0.3741704418211288</v>
      </c>
      <c r="AE482" s="17">
        <f t="shared" si="400"/>
        <v>1.2269395602664905</v>
      </c>
      <c r="AF482" s="17">
        <f t="shared" si="430"/>
        <v>0.1079482921780584</v>
      </c>
      <c r="AG482" s="17">
        <f t="shared" si="432"/>
        <v>3.2920171038683846E-2</v>
      </c>
      <c r="AH482" s="11">
        <f t="shared" si="433"/>
        <v>11.365993250200567</v>
      </c>
      <c r="AI482" s="15">
        <f t="shared" si="401"/>
        <v>7.3855842612346088</v>
      </c>
      <c r="AJ482" s="15">
        <f t="shared" si="402"/>
        <v>-2.3283536707832377</v>
      </c>
      <c r="AL482" s="18">
        <f t="shared" si="403"/>
        <v>-1.6596712132811919</v>
      </c>
      <c r="AM482" s="19">
        <f t="shared" si="404"/>
        <v>-1.1983924878548591</v>
      </c>
      <c r="AN482" s="18">
        <f t="shared" si="405"/>
        <v>41.614670566467339</v>
      </c>
      <c r="AO482" s="16">
        <f t="shared" si="434"/>
        <v>41.631922258172871</v>
      </c>
      <c r="AP482" s="17">
        <f t="shared" si="406"/>
        <v>2.0625281715835544</v>
      </c>
      <c r="AQ482" s="18">
        <f t="shared" si="407"/>
        <v>4.8696712132811921</v>
      </c>
      <c r="AR482" s="17">
        <f t="shared" si="435"/>
        <v>0.2866439418211289</v>
      </c>
      <c r="AS482" s="17">
        <f t="shared" si="408"/>
        <v>0.93992242483280719</v>
      </c>
      <c r="AT482" s="17">
        <f t="shared" si="409"/>
        <v>0.10263669922460103</v>
      </c>
      <c r="AU482" s="17">
        <f t="shared" si="436"/>
        <v>3.1300655526420161E-2</v>
      </c>
      <c r="AV482" s="11">
        <f t="shared" si="437"/>
        <v>9.157761618736048</v>
      </c>
      <c r="AW482" s="15">
        <f t="shared" si="438"/>
        <v>-1.8499807098453418</v>
      </c>
      <c r="AX482" s="15">
        <f t="shared" si="439"/>
        <v>-2.4249856972487027</v>
      </c>
      <c r="AZ482" s="18">
        <f t="shared" si="410"/>
        <v>-1.6596712132811919</v>
      </c>
      <c r="BA482" s="19">
        <f t="shared" si="411"/>
        <v>-1.2076280528259391</v>
      </c>
      <c r="BB482" s="18">
        <f t="shared" si="412"/>
        <v>41.614670566467339</v>
      </c>
      <c r="BC482" s="16">
        <f t="shared" si="440"/>
        <v>41.632189131362949</v>
      </c>
      <c r="BD482" s="17">
        <f t="shared" si="413"/>
        <v>2.0625546145247946</v>
      </c>
      <c r="BE482" s="18">
        <f t="shared" si="414"/>
        <v>4.8696712132811921</v>
      </c>
      <c r="BF482" s="17">
        <f t="shared" si="441"/>
        <v>0.2866439418211289</v>
      </c>
      <c r="BG482" s="17">
        <f t="shared" si="415"/>
        <v>0.93993447524442941</v>
      </c>
      <c r="BH482" s="17">
        <f t="shared" si="416"/>
        <v>0.1026380150932733</v>
      </c>
      <c r="BI482" s="17">
        <f t="shared" si="442"/>
        <v>3.1300655526420161E-2</v>
      </c>
      <c r="BJ482" s="11">
        <f t="shared" si="443"/>
        <v>9.157761618736048</v>
      </c>
      <c r="BK482" s="15">
        <f t="shared" si="444"/>
        <v>-1.8495919363627316</v>
      </c>
      <c r="BL482" s="15">
        <f t="shared" si="445"/>
        <v>-2.4250167871291626</v>
      </c>
      <c r="BN482" s="18">
        <f t="shared" si="417"/>
        <v>-1.6596712132811919</v>
      </c>
      <c r="BO482" s="19">
        <f t="shared" si="418"/>
        <v>-1.2094772559888192</v>
      </c>
      <c r="BP482" s="18">
        <f t="shared" si="419"/>
        <v>41.614670566467339</v>
      </c>
      <c r="BQ482" s="16">
        <f t="shared" si="446"/>
        <v>41.632242812372688</v>
      </c>
      <c r="BR482" s="17">
        <f t="shared" si="420"/>
        <v>2.0625599334901454</v>
      </c>
      <c r="BS482" s="18">
        <f t="shared" si="421"/>
        <v>4.8696712132811921</v>
      </c>
      <c r="BT482" s="17">
        <f t="shared" si="447"/>
        <v>0.2866439418211289</v>
      </c>
      <c r="BU482" s="17">
        <f t="shared" si="422"/>
        <v>0.93993689917001699</v>
      </c>
      <c r="BV482" s="17">
        <f t="shared" si="423"/>
        <v>0.10263827977865042</v>
      </c>
      <c r="BW482" s="17">
        <f t="shared" si="448"/>
        <v>3.1300655526420161E-2</v>
      </c>
      <c r="BX482" s="11">
        <f t="shared" si="449"/>
        <v>9.157761618736048</v>
      </c>
      <c r="BY482" s="15">
        <f t="shared" si="450"/>
        <v>-1.8495137350512922</v>
      </c>
      <c r="BZ482" s="15">
        <f t="shared" si="451"/>
        <v>-2.425023040820665</v>
      </c>
    </row>
    <row r="483" spans="9:78" x14ac:dyDescent="0.3">
      <c r="I483" s="11">
        <f t="shared" si="424"/>
        <v>0.94800000000000073</v>
      </c>
      <c r="J483" s="15">
        <f t="shared" si="425"/>
        <v>5.6379714636561467</v>
      </c>
      <c r="K483" s="15">
        <f t="shared" si="426"/>
        <v>40.647149498443817</v>
      </c>
      <c r="L483" s="15">
        <f t="shared" si="431"/>
        <v>-1.6607176894229299</v>
      </c>
      <c r="M483" s="15">
        <f t="shared" si="427"/>
        <v>-1.2063990970381715</v>
      </c>
      <c r="N483" s="15">
        <f t="shared" si="428"/>
        <v>41.609852772573888</v>
      </c>
      <c r="O483" s="23"/>
      <c r="P483" s="23"/>
      <c r="Q483" s="23"/>
      <c r="R483" s="23"/>
      <c r="S483" s="23"/>
      <c r="T483" s="23"/>
      <c r="U483" s="23"/>
      <c r="V483" s="11"/>
      <c r="Z483" s="15">
        <f t="shared" si="396"/>
        <v>41.627337730590092</v>
      </c>
      <c r="AA483" s="16">
        <f t="shared" si="429"/>
        <v>28.382268156795476</v>
      </c>
      <c r="AB483" s="17">
        <f t="shared" si="397"/>
        <v>2.0620739433785653</v>
      </c>
      <c r="AC483" s="18">
        <f t="shared" si="398"/>
        <v>4.8707176894229303</v>
      </c>
      <c r="AD483" s="17">
        <f t="shared" si="399"/>
        <v>0.37424144522734576</v>
      </c>
      <c r="AE483" s="17">
        <f t="shared" si="400"/>
        <v>1.2268895591981657</v>
      </c>
      <c r="AF483" s="17">
        <f t="shared" si="430"/>
        <v>0.10792829118648199</v>
      </c>
      <c r="AG483" s="17">
        <f t="shared" si="432"/>
        <v>3.2921658980409399E-2</v>
      </c>
      <c r="AH483" s="11">
        <f t="shared" si="433"/>
        <v>11.367636286192157</v>
      </c>
      <c r="AI483" s="15">
        <f t="shared" si="401"/>
        <v>7.3840000725229604</v>
      </c>
      <c r="AJ483" s="15">
        <f t="shared" si="402"/>
        <v>-2.3270345171976761</v>
      </c>
      <c r="AL483" s="18">
        <f t="shared" si="403"/>
        <v>-1.6607176894229299</v>
      </c>
      <c r="AM483" s="19">
        <f t="shared" si="404"/>
        <v>-1.1990150969656486</v>
      </c>
      <c r="AN483" s="18">
        <f t="shared" si="405"/>
        <v>41.609852772573888</v>
      </c>
      <c r="AO483" s="16">
        <f t="shared" si="434"/>
        <v>41.627124389729666</v>
      </c>
      <c r="AP483" s="17">
        <f t="shared" si="406"/>
        <v>2.0620528071000517</v>
      </c>
      <c r="AQ483" s="18">
        <f t="shared" si="407"/>
        <v>4.8707176894229303</v>
      </c>
      <c r="AR483" s="17">
        <f t="shared" si="435"/>
        <v>0.28671494522734581</v>
      </c>
      <c r="AS483" s="17">
        <f t="shared" si="408"/>
        <v>0.93993856541110643</v>
      </c>
      <c r="AT483" s="17">
        <f t="shared" si="409"/>
        <v>0.10261678084833514</v>
      </c>
      <c r="AU483" s="17">
        <f t="shared" si="436"/>
        <v>3.1301795439650448E-2</v>
      </c>
      <c r="AV483" s="11">
        <f t="shared" si="437"/>
        <v>9.1596964710899531</v>
      </c>
      <c r="AW483" s="15">
        <f t="shared" si="438"/>
        <v>-1.8494359075664579</v>
      </c>
      <c r="AX483" s="15">
        <f t="shared" si="439"/>
        <v>-2.4237762105250842</v>
      </c>
      <c r="AZ483" s="18">
        <f t="shared" si="410"/>
        <v>-1.6607176894229299</v>
      </c>
      <c r="BA483" s="19">
        <f t="shared" si="411"/>
        <v>-1.208248532945738</v>
      </c>
      <c r="BB483" s="18">
        <f t="shared" si="412"/>
        <v>41.609852772573888</v>
      </c>
      <c r="BC483" s="16">
        <f t="shared" si="440"/>
        <v>41.627391370017897</v>
      </c>
      <c r="BD483" s="17">
        <f t="shared" si="413"/>
        <v>2.0620792576044424</v>
      </c>
      <c r="BE483" s="18">
        <f t="shared" si="414"/>
        <v>4.8707176894229303</v>
      </c>
      <c r="BF483" s="17">
        <f t="shared" si="441"/>
        <v>0.28671494522734581</v>
      </c>
      <c r="BG483" s="17">
        <f t="shared" si="415"/>
        <v>0.93995062225517256</v>
      </c>
      <c r="BH483" s="17">
        <f t="shared" si="416"/>
        <v>0.10261809714130449</v>
      </c>
      <c r="BI483" s="17">
        <f t="shared" si="442"/>
        <v>3.1301795439650448E-2</v>
      </c>
      <c r="BJ483" s="11">
        <f t="shared" si="443"/>
        <v>9.1596964710899531</v>
      </c>
      <c r="BK483" s="15">
        <f t="shared" si="444"/>
        <v>-1.8490469262499243</v>
      </c>
      <c r="BL483" s="15">
        <f t="shared" si="445"/>
        <v>-2.4238073009525838</v>
      </c>
      <c r="BN483" s="18">
        <f t="shared" si="417"/>
        <v>-1.6607176894229299</v>
      </c>
      <c r="BO483" s="19">
        <f t="shared" si="418"/>
        <v>-1.2100971908906712</v>
      </c>
      <c r="BP483" s="18">
        <f t="shared" si="419"/>
        <v>41.609852772573888</v>
      </c>
      <c r="BQ483" s="16">
        <f t="shared" si="446"/>
        <v>41.627445068928701</v>
      </c>
      <c r="BR483" s="17">
        <f t="shared" si="420"/>
        <v>2.0620845777303454</v>
      </c>
      <c r="BS483" s="18">
        <f t="shared" si="421"/>
        <v>4.8707176894229303</v>
      </c>
      <c r="BT483" s="17">
        <f t="shared" si="447"/>
        <v>0.28671494522734581</v>
      </c>
      <c r="BU483" s="17">
        <f t="shared" si="422"/>
        <v>0.93995304731019158</v>
      </c>
      <c r="BV483" s="17">
        <f t="shared" si="423"/>
        <v>0.10261836189407512</v>
      </c>
      <c r="BW483" s="17">
        <f t="shared" si="448"/>
        <v>3.1301795439650448E-2</v>
      </c>
      <c r="BX483" s="11">
        <f t="shared" si="449"/>
        <v>9.1596964710899531</v>
      </c>
      <c r="BY483" s="15">
        <f t="shared" si="450"/>
        <v>-1.84896868843837</v>
      </c>
      <c r="BZ483" s="15">
        <f t="shared" si="451"/>
        <v>-2.4238135543300707</v>
      </c>
    </row>
    <row r="484" spans="9:78" x14ac:dyDescent="0.3">
      <c r="I484" s="11">
        <f t="shared" si="424"/>
        <v>0.95000000000000073</v>
      </c>
      <c r="J484" s="15">
        <f t="shared" si="425"/>
        <v>5.6355580448173095</v>
      </c>
      <c r="K484" s="15">
        <f t="shared" si="426"/>
        <v>40.730364388650599</v>
      </c>
      <c r="L484" s="15">
        <f t="shared" si="431"/>
        <v>-1.6617637857012062</v>
      </c>
      <c r="M484" s="15">
        <f t="shared" si="427"/>
        <v>-1.2070197417993542</v>
      </c>
      <c r="N484" s="15">
        <f t="shared" si="428"/>
        <v>41.605037434209059</v>
      </c>
      <c r="O484" s="23"/>
      <c r="P484" s="23"/>
      <c r="Q484" s="23"/>
      <c r="R484" s="23"/>
      <c r="S484" s="23"/>
      <c r="T484" s="23"/>
      <c r="U484" s="23"/>
      <c r="V484" s="11"/>
      <c r="Z484" s="15">
        <f t="shared" si="396"/>
        <v>41.622542408639944</v>
      </c>
      <c r="AA484" s="16">
        <f t="shared" si="429"/>
        <v>28.37899861997407</v>
      </c>
      <c r="AB484" s="17">
        <f t="shared" si="397"/>
        <v>2.0615988835052468</v>
      </c>
      <c r="AC484" s="18">
        <f t="shared" si="398"/>
        <v>4.8717637857012059</v>
      </c>
      <c r="AD484" s="17">
        <f t="shared" si="399"/>
        <v>0.3743124228598268</v>
      </c>
      <c r="AE484" s="17">
        <f t="shared" si="400"/>
        <v>1.2268395437996227</v>
      </c>
      <c r="AF484" s="17">
        <f t="shared" si="430"/>
        <v>0.10790830270967951</v>
      </c>
      <c r="AG484" s="17">
        <f t="shared" si="432"/>
        <v>3.2923146664197191E-2</v>
      </c>
      <c r="AH484" s="11">
        <f t="shared" si="433"/>
        <v>11.369278479899338</v>
      </c>
      <c r="AI484" s="15">
        <f t="shared" si="401"/>
        <v>7.3824153842121252</v>
      </c>
      <c r="AJ484" s="15">
        <f t="shared" si="402"/>
        <v>-2.3257161003629059</v>
      </c>
      <c r="AL484" s="18">
        <f t="shared" si="403"/>
        <v>-1.6617637857012062</v>
      </c>
      <c r="AM484" s="19">
        <f t="shared" si="404"/>
        <v>-1.1996373264151421</v>
      </c>
      <c r="AN484" s="18">
        <f t="shared" si="405"/>
        <v>41.605037434209059</v>
      </c>
      <c r="AO484" s="16">
        <f t="shared" si="434"/>
        <v>41.622328978768898</v>
      </c>
      <c r="AP484" s="17">
        <f t="shared" si="406"/>
        <v>2.0615777408440699</v>
      </c>
      <c r="AQ484" s="18">
        <f t="shared" si="407"/>
        <v>4.8717637857012059</v>
      </c>
      <c r="AR484" s="17">
        <f t="shared" si="435"/>
        <v>0.28678592285982679</v>
      </c>
      <c r="AS484" s="17">
        <f t="shared" si="408"/>
        <v>0.93995465016731861</v>
      </c>
      <c r="AT484" s="17">
        <f t="shared" si="409"/>
        <v>0.10259687515940243</v>
      </c>
      <c r="AU484" s="17">
        <f t="shared" si="436"/>
        <v>3.1302935221274877E-2</v>
      </c>
      <c r="AV484" s="11">
        <f t="shared" si="437"/>
        <v>9.1616303976795841</v>
      </c>
      <c r="AW484" s="15">
        <f t="shared" si="438"/>
        <v>-1.8488929388414215</v>
      </c>
      <c r="AX484" s="15">
        <f t="shared" si="439"/>
        <v>-2.4225673658747668</v>
      </c>
      <c r="AZ484" s="18">
        <f t="shared" si="410"/>
        <v>-1.6617637857012062</v>
      </c>
      <c r="BA484" s="19">
        <f t="shared" si="411"/>
        <v>-1.2088686347381956</v>
      </c>
      <c r="BB484" s="18">
        <f t="shared" si="412"/>
        <v>41.605037434209059</v>
      </c>
      <c r="BC484" s="16">
        <f t="shared" si="440"/>
        <v>41.622596066055166</v>
      </c>
      <c r="BD484" s="17">
        <f t="shared" si="413"/>
        <v>2.0616041989008096</v>
      </c>
      <c r="BE484" s="18">
        <f t="shared" si="414"/>
        <v>4.8717637857012059</v>
      </c>
      <c r="BF484" s="17">
        <f t="shared" si="441"/>
        <v>0.28678592285982679</v>
      </c>
      <c r="BG484" s="17">
        <f t="shared" si="415"/>
        <v>0.9399667134395272</v>
      </c>
      <c r="BH484" s="17">
        <f t="shared" si="416"/>
        <v>0.10259819187615314</v>
      </c>
      <c r="BI484" s="17">
        <f t="shared" si="442"/>
        <v>3.1302935221274877E-2</v>
      </c>
      <c r="BJ484" s="11">
        <f t="shared" si="443"/>
        <v>9.1616303976795841</v>
      </c>
      <c r="BK484" s="15">
        <f t="shared" si="444"/>
        <v>-1.848503749829838</v>
      </c>
      <c r="BL484" s="15">
        <f t="shared" si="445"/>
        <v>-2.4225984568317322</v>
      </c>
      <c r="BN484" s="18">
        <f t="shared" si="417"/>
        <v>-1.6617637857012062</v>
      </c>
      <c r="BO484" s="19">
        <f t="shared" si="418"/>
        <v>-1.2107167492990139</v>
      </c>
      <c r="BP484" s="18">
        <f t="shared" si="419"/>
        <v>41.605037434209059</v>
      </c>
      <c r="BQ484" s="16">
        <f t="shared" si="446"/>
        <v>41.622649782888281</v>
      </c>
      <c r="BR484" s="17">
        <f t="shared" si="420"/>
        <v>2.0616095201892746</v>
      </c>
      <c r="BS484" s="18">
        <f t="shared" si="421"/>
        <v>4.8717637857012059</v>
      </c>
      <c r="BT484" s="17">
        <f t="shared" si="447"/>
        <v>0.28678592285982679</v>
      </c>
      <c r="BU484" s="17">
        <f t="shared" si="422"/>
        <v>0.93996913962493767</v>
      </c>
      <c r="BV484" s="17">
        <f t="shared" si="423"/>
        <v>0.10259845669642041</v>
      </c>
      <c r="BW484" s="17">
        <f t="shared" si="448"/>
        <v>3.1302935221274877E-2</v>
      </c>
      <c r="BX484" s="11">
        <f t="shared" si="449"/>
        <v>9.1616303976795841</v>
      </c>
      <c r="BY484" s="15">
        <f t="shared" si="450"/>
        <v>-1.8484254754872311</v>
      </c>
      <c r="BZ484" s="15">
        <f t="shared" si="451"/>
        <v>-2.4226047098968118</v>
      </c>
    </row>
    <row r="485" spans="9:78" x14ac:dyDescent="0.3">
      <c r="I485" s="11">
        <f t="shared" si="424"/>
        <v>0.95200000000000073</v>
      </c>
      <c r="J485" s="15">
        <f t="shared" si="425"/>
        <v>5.6331433850658881</v>
      </c>
      <c r="K485" s="15">
        <f t="shared" si="426"/>
        <v>40.813569650634868</v>
      </c>
      <c r="L485" s="15">
        <f t="shared" si="431"/>
        <v>-1.6628095062870334</v>
      </c>
      <c r="M485" s="15">
        <f t="shared" si="427"/>
        <v>-1.2076400096222268</v>
      </c>
      <c r="N485" s="15">
        <f t="shared" si="428"/>
        <v>41.60022455005717</v>
      </c>
      <c r="O485" s="23"/>
      <c r="P485" s="23"/>
      <c r="Q485" s="23"/>
      <c r="R485" s="23"/>
      <c r="S485" s="23"/>
      <c r="T485" s="23"/>
      <c r="U485" s="23"/>
      <c r="V485" s="11"/>
      <c r="Z485" s="15">
        <f t="shared" si="396"/>
        <v>41.617749542809491</v>
      </c>
      <c r="AA485" s="16">
        <f t="shared" si="429"/>
        <v>28.375730757779284</v>
      </c>
      <c r="AB485" s="17">
        <f t="shared" si="397"/>
        <v>2.0611241216395437</v>
      </c>
      <c r="AC485" s="18">
        <f t="shared" si="398"/>
        <v>4.8728095062870338</v>
      </c>
      <c r="AD485" s="17">
        <f t="shared" si="399"/>
        <v>0.3743833750015752</v>
      </c>
      <c r="AE485" s="17">
        <f t="shared" si="400"/>
        <v>1.2267895150342918</v>
      </c>
      <c r="AF485" s="17">
        <f t="shared" si="430"/>
        <v>0.10788832675794593</v>
      </c>
      <c r="AG485" s="17">
        <f t="shared" si="432"/>
        <v>3.2924634095673297E-2</v>
      </c>
      <c r="AH485" s="11">
        <f t="shared" si="433"/>
        <v>11.370919838127337</v>
      </c>
      <c r="AI485" s="15">
        <f t="shared" si="401"/>
        <v>7.3808302275158733</v>
      </c>
      <c r="AJ485" s="15">
        <f t="shared" si="402"/>
        <v>-2.3243984168249661</v>
      </c>
      <c r="AL485" s="18">
        <f t="shared" si="403"/>
        <v>-1.6628095062870334</v>
      </c>
      <c r="AM485" s="19">
        <f t="shared" si="404"/>
        <v>-1.2002591793947111</v>
      </c>
      <c r="AN485" s="18">
        <f t="shared" si="405"/>
        <v>41.60022455005717</v>
      </c>
      <c r="AO485" s="16">
        <f t="shared" si="434"/>
        <v>41.61753602404761</v>
      </c>
      <c r="AP485" s="17">
        <f t="shared" si="406"/>
        <v>2.0611029726083516</v>
      </c>
      <c r="AQ485" s="18">
        <f t="shared" si="407"/>
        <v>4.8728095062870338</v>
      </c>
      <c r="AR485" s="17">
        <f t="shared" si="435"/>
        <v>0.28685687500157525</v>
      </c>
      <c r="AS485" s="17">
        <f t="shared" si="408"/>
        <v>0.93997068009362339</v>
      </c>
      <c r="AT485" s="17">
        <f t="shared" si="409"/>
        <v>0.1025769821632975</v>
      </c>
      <c r="AU485" s="17">
        <f t="shared" si="436"/>
        <v>3.1304074875532342E-2</v>
      </c>
      <c r="AV485" s="11">
        <f t="shared" si="437"/>
        <v>9.1635634064300735</v>
      </c>
      <c r="AW485" s="15">
        <f t="shared" si="438"/>
        <v>-1.8483517715311641</v>
      </c>
      <c r="AX485" s="15">
        <f t="shared" si="439"/>
        <v>-2.4213591604498337</v>
      </c>
      <c r="AZ485" s="18">
        <f t="shared" si="410"/>
        <v>-1.6628095062870334</v>
      </c>
      <c r="BA485" s="19">
        <f t="shared" si="411"/>
        <v>-1.2094883613937579</v>
      </c>
      <c r="BB485" s="18">
        <f t="shared" si="412"/>
        <v>41.60022455005717</v>
      </c>
      <c r="BC485" s="16">
        <f t="shared" si="440"/>
        <v>41.617803218232531</v>
      </c>
      <c r="BD485" s="17">
        <f t="shared" si="413"/>
        <v>2.061129438206716</v>
      </c>
      <c r="BE485" s="18">
        <f t="shared" si="414"/>
        <v>4.8728095062870338</v>
      </c>
      <c r="BF485" s="17">
        <f t="shared" si="441"/>
        <v>0.28685687500157525</v>
      </c>
      <c r="BG485" s="17">
        <f t="shared" si="415"/>
        <v>0.93998274978971541</v>
      </c>
      <c r="BH485" s="17">
        <f t="shared" si="416"/>
        <v>0.1025782993033179</v>
      </c>
      <c r="BI485" s="17">
        <f t="shared" si="442"/>
        <v>3.1304074875532342E-2</v>
      </c>
      <c r="BJ485" s="11">
        <f t="shared" si="443"/>
        <v>9.1635634064300735</v>
      </c>
      <c r="BK485" s="15">
        <f t="shared" si="444"/>
        <v>-1.8479623749620362</v>
      </c>
      <c r="BL485" s="15">
        <f t="shared" si="445"/>
        <v>-2.4213902519187651</v>
      </c>
      <c r="BN485" s="18">
        <f t="shared" si="417"/>
        <v>-1.6628095062870334</v>
      </c>
      <c r="BO485" s="19">
        <f t="shared" si="418"/>
        <v>-1.2113359343721508</v>
      </c>
      <c r="BP485" s="18">
        <f t="shared" si="419"/>
        <v>41.60022455005717</v>
      </c>
      <c r="BQ485" s="16">
        <f t="shared" si="446"/>
        <v>41.617856953008534</v>
      </c>
      <c r="BR485" s="17">
        <f t="shared" si="420"/>
        <v>2.0611347606596864</v>
      </c>
      <c r="BS485" s="18">
        <f t="shared" si="421"/>
        <v>4.8728095062870338</v>
      </c>
      <c r="BT485" s="17">
        <f t="shared" si="447"/>
        <v>0.28685687500157525</v>
      </c>
      <c r="BU485" s="17">
        <f t="shared" si="422"/>
        <v>0.93998517710645058</v>
      </c>
      <c r="BV485" s="17">
        <f t="shared" si="423"/>
        <v>0.10257856419118165</v>
      </c>
      <c r="BW485" s="17">
        <f t="shared" si="448"/>
        <v>3.1304074875532342E-2</v>
      </c>
      <c r="BX485" s="11">
        <f t="shared" si="449"/>
        <v>9.1635634064300735</v>
      </c>
      <c r="BY485" s="15">
        <f t="shared" si="450"/>
        <v>-1.8478840640582896</v>
      </c>
      <c r="BZ485" s="15">
        <f t="shared" si="451"/>
        <v>-2.4213965046729586</v>
      </c>
    </row>
    <row r="486" spans="9:78" x14ac:dyDescent="0.3">
      <c r="I486" s="11">
        <f t="shared" si="424"/>
        <v>0.95400000000000074</v>
      </c>
      <c r="J486" s="15">
        <f t="shared" si="425"/>
        <v>5.6307274851526001</v>
      </c>
      <c r="K486" s="15">
        <f t="shared" si="426"/>
        <v>40.896765289303737</v>
      </c>
      <c r="L486" s="15">
        <f t="shared" si="431"/>
        <v>-1.6638548552653232</v>
      </c>
      <c r="M486" s="15">
        <f t="shared" si="427"/>
        <v>-1.2082599036654031</v>
      </c>
      <c r="N486" s="15">
        <f t="shared" si="428"/>
        <v>41.595414118808428</v>
      </c>
      <c r="O486" s="23"/>
      <c r="P486" s="23"/>
      <c r="Q486" s="23"/>
      <c r="R486" s="23"/>
      <c r="S486" s="23"/>
      <c r="T486" s="23"/>
      <c r="U486" s="23"/>
      <c r="V486" s="11"/>
      <c r="Z486" s="15">
        <f t="shared" si="396"/>
        <v>41.612959131861473</v>
      </c>
      <c r="AA486" s="16">
        <f t="shared" si="429"/>
        <v>28.372464569367526</v>
      </c>
      <c r="AB486" s="17">
        <f t="shared" si="397"/>
        <v>2.0606496575748681</v>
      </c>
      <c r="AC486" s="18">
        <f t="shared" si="398"/>
        <v>4.8738548552653231</v>
      </c>
      <c r="AD486" s="17">
        <f t="shared" si="399"/>
        <v>0.3744543019297521</v>
      </c>
      <c r="AE486" s="17">
        <f t="shared" si="400"/>
        <v>1.2267394738457549</v>
      </c>
      <c r="AF486" s="17">
        <f t="shared" si="430"/>
        <v>0.10786836334119768</v>
      </c>
      <c r="AG486" s="17">
        <f t="shared" si="432"/>
        <v>3.2926121280345888E-2</v>
      </c>
      <c r="AH486" s="11">
        <f t="shared" si="433"/>
        <v>11.372560367542279</v>
      </c>
      <c r="AI486" s="15">
        <f t="shared" si="401"/>
        <v>7.3792446330053858</v>
      </c>
      <c r="AJ486" s="15">
        <f t="shared" si="402"/>
        <v>-2.323081463193883</v>
      </c>
      <c r="AL486" s="18">
        <f t="shared" si="403"/>
        <v>-1.6638548552653232</v>
      </c>
      <c r="AM486" s="19">
        <f t="shared" si="404"/>
        <v>-1.2008806590323977</v>
      </c>
      <c r="AN486" s="18">
        <f t="shared" si="405"/>
        <v>41.595414118808428</v>
      </c>
      <c r="AO486" s="16">
        <f t="shared" si="434"/>
        <v>41.612745524327103</v>
      </c>
      <c r="AP486" s="17">
        <f t="shared" si="406"/>
        <v>2.0606285021861623</v>
      </c>
      <c r="AQ486" s="18">
        <f t="shared" si="407"/>
        <v>4.8738548552653231</v>
      </c>
      <c r="AR486" s="17">
        <f t="shared" si="435"/>
        <v>0.2869278019297522</v>
      </c>
      <c r="AS486" s="17">
        <f t="shared" si="408"/>
        <v>0.93998665616227839</v>
      </c>
      <c r="AT486" s="17">
        <f t="shared" si="409"/>
        <v>0.10255710186523395</v>
      </c>
      <c r="AU486" s="17">
        <f t="shared" si="436"/>
        <v>3.1305214406572496E-2</v>
      </c>
      <c r="AV486" s="11">
        <f t="shared" si="437"/>
        <v>9.1654955051038414</v>
      </c>
      <c r="AW486" s="15">
        <f t="shared" si="438"/>
        <v>-1.8478123741416268</v>
      </c>
      <c r="AX486" s="15">
        <f t="shared" si="439"/>
        <v>-2.420151591454955</v>
      </c>
      <c r="AZ486" s="18">
        <f t="shared" si="410"/>
        <v>-1.6638548552653232</v>
      </c>
      <c r="BA486" s="19">
        <f t="shared" si="411"/>
        <v>-1.2101077160395448</v>
      </c>
      <c r="BB486" s="18">
        <f t="shared" si="412"/>
        <v>41.595414118808428</v>
      </c>
      <c r="BC486" s="16">
        <f t="shared" si="440"/>
        <v>41.613012825312055</v>
      </c>
      <c r="BD486" s="17">
        <f t="shared" si="413"/>
        <v>2.060654975315507</v>
      </c>
      <c r="BE486" s="18">
        <f t="shared" si="414"/>
        <v>4.8738548552653231</v>
      </c>
      <c r="BF486" s="17">
        <f t="shared" si="441"/>
        <v>0.2869278019297522</v>
      </c>
      <c r="BG486" s="17">
        <f t="shared" si="415"/>
        <v>0.93999873227803854</v>
      </c>
      <c r="BH486" s="17">
        <f t="shared" si="416"/>
        <v>0.10255841942801637</v>
      </c>
      <c r="BI486" s="17">
        <f t="shared" si="442"/>
        <v>3.1305214406572496E-2</v>
      </c>
      <c r="BJ486" s="11">
        <f t="shared" si="443"/>
        <v>9.1654955051038414</v>
      </c>
      <c r="BK486" s="15">
        <f t="shared" si="444"/>
        <v>-1.8474227701510451</v>
      </c>
      <c r="BL486" s="15">
        <f t="shared" si="445"/>
        <v>-2.420182683418425</v>
      </c>
      <c r="BN486" s="18">
        <f t="shared" si="417"/>
        <v>-1.6638548552653232</v>
      </c>
      <c r="BO486" s="19">
        <f t="shared" si="418"/>
        <v>-1.2119547492057052</v>
      </c>
      <c r="BP486" s="18">
        <f t="shared" si="419"/>
        <v>41.595414118808428</v>
      </c>
      <c r="BQ486" s="16">
        <f t="shared" si="446"/>
        <v>41.613066578050812</v>
      </c>
      <c r="BR486" s="17">
        <f t="shared" si="420"/>
        <v>2.060660298934855</v>
      </c>
      <c r="BS486" s="18">
        <f t="shared" si="421"/>
        <v>4.8738548552653231</v>
      </c>
      <c r="BT486" s="17">
        <f t="shared" si="447"/>
        <v>0.2869278019297522</v>
      </c>
      <c r="BU486" s="17">
        <f t="shared" si="422"/>
        <v>0.94000116072700168</v>
      </c>
      <c r="BV486" s="17">
        <f t="shared" si="423"/>
        <v>0.10255868438357299</v>
      </c>
      <c r="BW486" s="17">
        <f t="shared" si="448"/>
        <v>3.1305214406572496E-2</v>
      </c>
      <c r="BX486" s="11">
        <f t="shared" si="449"/>
        <v>9.1654955051038414</v>
      </c>
      <c r="BY486" s="15">
        <f t="shared" si="450"/>
        <v>-1.8473444226570539</v>
      </c>
      <c r="BZ486" s="15">
        <f t="shared" si="451"/>
        <v>-2.4201889358631634</v>
      </c>
    </row>
    <row r="487" spans="9:78" x14ac:dyDescent="0.3">
      <c r="I487" s="11">
        <f t="shared" si="424"/>
        <v>0.95600000000000074</v>
      </c>
      <c r="J487" s="15">
        <f t="shared" si="425"/>
        <v>5.6283103458219097</v>
      </c>
      <c r="K487" s="15">
        <f t="shared" si="426"/>
        <v>40.979951309561706</v>
      </c>
      <c r="L487" s="15">
        <f t="shared" si="431"/>
        <v>-1.6648998366366152</v>
      </c>
      <c r="M487" s="15">
        <f t="shared" si="427"/>
        <v>-1.2088794270248155</v>
      </c>
      <c r="N487" s="15">
        <f t="shared" si="428"/>
        <v>41.59060613915883</v>
      </c>
      <c r="O487" s="23"/>
      <c r="P487" s="23"/>
      <c r="Q487" s="23"/>
      <c r="R487" s="23"/>
      <c r="S487" s="23"/>
      <c r="T487" s="23"/>
      <c r="U487" s="23"/>
      <c r="V487" s="11"/>
      <c r="Z487" s="15">
        <f t="shared" si="396"/>
        <v>41.608171174562813</v>
      </c>
      <c r="AA487" s="16">
        <f t="shared" si="429"/>
        <v>28.369200053898069</v>
      </c>
      <c r="AB487" s="17">
        <f t="shared" si="397"/>
        <v>2.0601754911051464</v>
      </c>
      <c r="AC487" s="18">
        <f t="shared" si="398"/>
        <v>4.8748998366366152</v>
      </c>
      <c r="AD487" s="17">
        <f t="shared" si="399"/>
        <v>0.3745252039157943</v>
      </c>
      <c r="AE487" s="17">
        <f t="shared" si="400"/>
        <v>1.2266894211581505</v>
      </c>
      <c r="AF487" s="17">
        <f t="shared" si="430"/>
        <v>0.10784841246898026</v>
      </c>
      <c r="AG487" s="17">
        <f t="shared" si="432"/>
        <v>3.2927608223607574E-2</v>
      </c>
      <c r="AH487" s="11">
        <f t="shared" si="433"/>
        <v>11.374200074674025</v>
      </c>
      <c r="AI487" s="15">
        <f t="shared" si="401"/>
        <v>7.377658630622304</v>
      </c>
      <c r="AJ487" s="15">
        <f t="shared" si="402"/>
        <v>-2.3217652361423893</v>
      </c>
      <c r="AL487" s="18">
        <f t="shared" si="403"/>
        <v>-1.6648998366366152</v>
      </c>
      <c r="AM487" s="19">
        <f t="shared" si="404"/>
        <v>-1.2015017683941933</v>
      </c>
      <c r="AN487" s="18">
        <f t="shared" si="405"/>
        <v>41.59060613915883</v>
      </c>
      <c r="AO487" s="16">
        <f t="shared" si="434"/>
        <v>41.607957478372938</v>
      </c>
      <c r="AP487" s="17">
        <f t="shared" si="406"/>
        <v>2.0601543293712878</v>
      </c>
      <c r="AQ487" s="18">
        <f t="shared" si="407"/>
        <v>4.8748998366366152</v>
      </c>
      <c r="AR487" s="17">
        <f t="shared" si="435"/>
        <v>0.28699870391579435</v>
      </c>
      <c r="AS487" s="17">
        <f t="shared" si="408"/>
        <v>0.94000257932602882</v>
      </c>
      <c r="AT487" s="17">
        <f t="shared" si="409"/>
        <v>0.10253723427015028</v>
      </c>
      <c r="AU487" s="17">
        <f t="shared" si="436"/>
        <v>3.1306353818457477E-2</v>
      </c>
      <c r="AV487" s="11">
        <f t="shared" si="437"/>
        <v>9.1674267013038993</v>
      </c>
      <c r="AW487" s="15">
        <f t="shared" si="438"/>
        <v>-1.8472747158105245</v>
      </c>
      <c r="AX487" s="15">
        <f t="shared" si="439"/>
        <v>-2.4189446561463468</v>
      </c>
      <c r="AZ487" s="18">
        <f t="shared" si="410"/>
        <v>-1.6648998366366152</v>
      </c>
      <c r="BA487" s="19">
        <f t="shared" si="411"/>
        <v>-1.210726701740626</v>
      </c>
      <c r="BB487" s="18">
        <f t="shared" si="412"/>
        <v>41.59060613915883</v>
      </c>
      <c r="BC487" s="16">
        <f t="shared" si="440"/>
        <v>41.608224886060015</v>
      </c>
      <c r="BD487" s="17">
        <f t="shared" si="413"/>
        <v>2.0601808100210435</v>
      </c>
      <c r="BE487" s="18">
        <f t="shared" si="414"/>
        <v>4.8748998366366152</v>
      </c>
      <c r="BF487" s="17">
        <f t="shared" si="441"/>
        <v>0.28699870391579435</v>
      </c>
      <c r="BG487" s="17">
        <f t="shared" si="415"/>
        <v>0.94001466185728277</v>
      </c>
      <c r="BH487" s="17">
        <f t="shared" si="416"/>
        <v>0.10253855225519096</v>
      </c>
      <c r="BI487" s="17">
        <f t="shared" si="442"/>
        <v>3.1306353818457477E-2</v>
      </c>
      <c r="BJ487" s="11">
        <f t="shared" si="443"/>
        <v>9.1674267013038993</v>
      </c>
      <c r="BK487" s="15">
        <f t="shared" si="444"/>
        <v>-1.8468849045332616</v>
      </c>
      <c r="BL487" s="15">
        <f t="shared" si="445"/>
        <v>-2.4189757485869969</v>
      </c>
      <c r="BN487" s="18">
        <f t="shared" si="417"/>
        <v>-1.6648998366366152</v>
      </c>
      <c r="BO487" s="19">
        <f t="shared" si="418"/>
        <v>-1.212573196833882</v>
      </c>
      <c r="BP487" s="18">
        <f t="shared" si="419"/>
        <v>41.59060613915883</v>
      </c>
      <c r="BQ487" s="16">
        <f t="shared" si="446"/>
        <v>41.608278656780747</v>
      </c>
      <c r="BR487" s="17">
        <f t="shared" si="420"/>
        <v>2.0601861348085766</v>
      </c>
      <c r="BS487" s="18">
        <f t="shared" si="421"/>
        <v>4.8748998366366152</v>
      </c>
      <c r="BT487" s="17">
        <f t="shared" si="447"/>
        <v>0.28699870391579435</v>
      </c>
      <c r="BU487" s="17">
        <f t="shared" si="422"/>
        <v>0.94001709143935053</v>
      </c>
      <c r="BV487" s="17">
        <f t="shared" si="423"/>
        <v>0.10253881727853359</v>
      </c>
      <c r="BW487" s="17">
        <f t="shared" si="448"/>
        <v>3.1306353818457477E-2</v>
      </c>
      <c r="BX487" s="11">
        <f t="shared" si="449"/>
        <v>9.1674267013038993</v>
      </c>
      <c r="BY487" s="15">
        <f t="shared" si="450"/>
        <v>-1.8468065204207675</v>
      </c>
      <c r="BZ487" s="15">
        <f t="shared" si="451"/>
        <v>-2.418982000723628</v>
      </c>
    </row>
    <row r="488" spans="9:78" x14ac:dyDescent="0.3">
      <c r="I488" s="11">
        <f t="shared" si="424"/>
        <v>0.95800000000000074</v>
      </c>
      <c r="J488" s="15">
        <f t="shared" si="425"/>
        <v>5.6258919678121497</v>
      </c>
      <c r="K488" s="15">
        <f t="shared" si="426"/>
        <v>41.063127716310674</v>
      </c>
      <c r="L488" s="15">
        <f t="shared" si="431"/>
        <v>-1.6659444543187676</v>
      </c>
      <c r="M488" s="15">
        <f t="shared" si="427"/>
        <v>-1.2094985827349776</v>
      </c>
      <c r="N488" s="15">
        <f t="shared" si="428"/>
        <v>41.58580060981005</v>
      </c>
      <c r="O488" s="23"/>
      <c r="P488" s="23"/>
      <c r="Q488" s="23"/>
      <c r="R488" s="23"/>
      <c r="S488" s="23"/>
      <c r="T488" s="23"/>
      <c r="U488" s="23"/>
      <c r="V488" s="11"/>
      <c r="Z488" s="15">
        <f t="shared" si="396"/>
        <v>41.603385669684577</v>
      </c>
      <c r="AA488" s="16">
        <f t="shared" si="429"/>
        <v>28.365937210533001</v>
      </c>
      <c r="AB488" s="17">
        <f t="shared" si="397"/>
        <v>2.0597016220248143</v>
      </c>
      <c r="AC488" s="18">
        <f t="shared" si="398"/>
        <v>4.875944454318768</v>
      </c>
      <c r="AD488" s="17">
        <f t="shared" si="399"/>
        <v>0.37459608122552834</v>
      </c>
      <c r="AE488" s="17">
        <f t="shared" si="400"/>
        <v>1.2266393578765658</v>
      </c>
      <c r="AF488" s="17">
        <f t="shared" si="430"/>
        <v>0.10782847415047618</v>
      </c>
      <c r="AG488" s="17">
        <f t="shared" si="432"/>
        <v>3.2929094930737694E-2</v>
      </c>
      <c r="AH488" s="11">
        <f t="shared" si="433"/>
        <v>11.375838965918899</v>
      </c>
      <c r="AI488" s="15">
        <f t="shared" si="401"/>
        <v>7.3760722496914619</v>
      </c>
      <c r="AJ488" s="15">
        <f t="shared" si="402"/>
        <v>-2.3204497324046947</v>
      </c>
      <c r="AL488" s="18">
        <f t="shared" si="403"/>
        <v>-1.6659444543187676</v>
      </c>
      <c r="AM488" s="19">
        <f t="shared" si="404"/>
        <v>-1.2021225104852862</v>
      </c>
      <c r="AN488" s="18">
        <f t="shared" si="405"/>
        <v>41.58580060981005</v>
      </c>
      <c r="AO488" s="16">
        <f t="shared" si="434"/>
        <v>41.603171884954797</v>
      </c>
      <c r="AP488" s="17">
        <f t="shared" si="406"/>
        <v>2.0596804539580211</v>
      </c>
      <c r="AQ488" s="18">
        <f t="shared" si="407"/>
        <v>4.875944454318768</v>
      </c>
      <c r="AR488" s="17">
        <f t="shared" si="435"/>
        <v>0.28706958122552839</v>
      </c>
      <c r="AS488" s="17">
        <f t="shared" si="408"/>
        <v>0.94001845051849808</v>
      </c>
      <c r="AT488" s="17">
        <f t="shared" si="409"/>
        <v>0.1025173793827153</v>
      </c>
      <c r="AU488" s="17">
        <f t="shared" si="436"/>
        <v>3.1307493115163669E-2</v>
      </c>
      <c r="AV488" s="11">
        <f t="shared" si="437"/>
        <v>9.1693570024770619</v>
      </c>
      <c r="AW488" s="15">
        <f t="shared" si="438"/>
        <v>-1.8467387662946768</v>
      </c>
      <c r="AX488" s="15">
        <f t="shared" si="439"/>
        <v>-2.4177383518307454</v>
      </c>
      <c r="AZ488" s="18">
        <f t="shared" si="410"/>
        <v>-1.6659444543187676</v>
      </c>
      <c r="BA488" s="19">
        <f t="shared" si="411"/>
        <v>-1.2113453215012722</v>
      </c>
      <c r="BB488" s="18">
        <f t="shared" si="412"/>
        <v>41.58580060981005</v>
      </c>
      <c r="BC488" s="16">
        <f t="shared" si="440"/>
        <v>41.603439399246803</v>
      </c>
      <c r="BD488" s="17">
        <f t="shared" si="413"/>
        <v>2.0597069421176935</v>
      </c>
      <c r="BE488" s="18">
        <f t="shared" si="414"/>
        <v>4.875944454318768</v>
      </c>
      <c r="BF488" s="17">
        <f t="shared" si="441"/>
        <v>0.28706958122552839</v>
      </c>
      <c r="BG488" s="17">
        <f t="shared" si="415"/>
        <v>0.94003053946111281</v>
      </c>
      <c r="BH488" s="17">
        <f t="shared" si="416"/>
        <v>0.10251869778951431</v>
      </c>
      <c r="BI488" s="17">
        <f t="shared" si="442"/>
        <v>3.1307493115163669E-2</v>
      </c>
      <c r="BJ488" s="11">
        <f t="shared" si="443"/>
        <v>9.1693570024770619</v>
      </c>
      <c r="BK488" s="15">
        <f t="shared" si="444"/>
        <v>-1.84634874786417</v>
      </c>
      <c r="BL488" s="15">
        <f t="shared" si="445"/>
        <v>-2.4177694447312903</v>
      </c>
      <c r="BN488" s="18">
        <f t="shared" si="417"/>
        <v>-1.6659444543187676</v>
      </c>
      <c r="BO488" s="19">
        <f t="shared" si="418"/>
        <v>-1.2131912802307059</v>
      </c>
      <c r="BP488" s="18">
        <f t="shared" si="419"/>
        <v>41.58580060981005</v>
      </c>
      <c r="BQ488" s="16">
        <f t="shared" si="446"/>
        <v>41.60349318796807</v>
      </c>
      <c r="BR488" s="17">
        <f t="shared" si="420"/>
        <v>2.0597122680751538</v>
      </c>
      <c r="BS488" s="18">
        <f t="shared" si="421"/>
        <v>4.875944454318768</v>
      </c>
      <c r="BT488" s="17">
        <f t="shared" si="447"/>
        <v>0.28706958122552839</v>
      </c>
      <c r="BU488" s="17">
        <f t="shared" si="422"/>
        <v>0.94003297017713461</v>
      </c>
      <c r="BV488" s="17">
        <f t="shared" si="423"/>
        <v>0.10251896288073295</v>
      </c>
      <c r="BW488" s="17">
        <f t="shared" si="448"/>
        <v>3.1307493115163669E-2</v>
      </c>
      <c r="BX488" s="11">
        <f t="shared" si="449"/>
        <v>9.1693570024770619</v>
      </c>
      <c r="BY488" s="15">
        <f t="shared" si="450"/>
        <v>-1.846270327105797</v>
      </c>
      <c r="BZ488" s="15">
        <f t="shared" si="451"/>
        <v>-2.4177756965610766</v>
      </c>
    </row>
    <row r="489" spans="9:78" x14ac:dyDescent="0.3">
      <c r="I489" s="11">
        <f t="shared" si="424"/>
        <v>0.96000000000000074</v>
      </c>
      <c r="J489" s="15">
        <f t="shared" si="425"/>
        <v>5.6234723518556446</v>
      </c>
      <c r="K489" s="15">
        <f t="shared" si="426"/>
        <v>41.146294514449956</v>
      </c>
      <c r="L489" s="15">
        <f t="shared" si="431"/>
        <v>-1.6669887121486124</v>
      </c>
      <c r="M489" s="15">
        <f t="shared" si="427"/>
        <v>-1.2101173737702215</v>
      </c>
      <c r="N489" s="15">
        <f t="shared" si="428"/>
        <v>41.580997529469357</v>
      </c>
      <c r="O489" s="23"/>
      <c r="P489" s="23"/>
      <c r="Q489" s="23"/>
      <c r="R489" s="23"/>
      <c r="S489" s="23"/>
      <c r="T489" s="23"/>
      <c r="U489" s="23"/>
      <c r="V489" s="11"/>
      <c r="Z489" s="15">
        <f t="shared" si="396"/>
        <v>41.59860261600187</v>
      </c>
      <c r="AA489" s="16">
        <f t="shared" si="429"/>
        <v>28.362676038437165</v>
      </c>
      <c r="AB489" s="17">
        <f t="shared" si="397"/>
        <v>2.0592280501288047</v>
      </c>
      <c r="AC489" s="18">
        <f t="shared" si="398"/>
        <v>4.8769887121486128</v>
      </c>
      <c r="AD489" s="17">
        <f t="shared" si="399"/>
        <v>0.37466693411928331</v>
      </c>
      <c r="AE489" s="17">
        <f t="shared" si="400"/>
        <v>1.2265892848874229</v>
      </c>
      <c r="AF489" s="17">
        <f t="shared" si="430"/>
        <v>0.1078085483945119</v>
      </c>
      <c r="AG489" s="17">
        <f t="shared" si="432"/>
        <v>3.293058140690458E-2</v>
      </c>
      <c r="AH489" s="11">
        <f t="shared" si="433"/>
        <v>11.377477047542397</v>
      </c>
      <c r="AI489" s="15">
        <f t="shared" si="401"/>
        <v>7.3744855189333887</v>
      </c>
      <c r="AJ489" s="15">
        <f t="shared" si="402"/>
        <v>-2.3191349487752495</v>
      </c>
      <c r="AL489" s="18">
        <f t="shared" si="403"/>
        <v>-1.6669887121486124</v>
      </c>
      <c r="AM489" s="19">
        <f t="shared" si="404"/>
        <v>-1.2027428882512881</v>
      </c>
      <c r="AN489" s="18">
        <f t="shared" si="405"/>
        <v>41.580997529469357</v>
      </c>
      <c r="AO489" s="16">
        <f t="shared" si="434"/>
        <v>41.598388742846467</v>
      </c>
      <c r="AP489" s="17">
        <f t="shared" si="406"/>
        <v>2.0592068757411615</v>
      </c>
      <c r="AQ489" s="18">
        <f t="shared" si="407"/>
        <v>4.8769887121486128</v>
      </c>
      <c r="AR489" s="17">
        <f t="shared" si="435"/>
        <v>0.28714043411928336</v>
      </c>
      <c r="AS489" s="17">
        <f t="shared" si="408"/>
        <v>0.94003427065457912</v>
      </c>
      <c r="AT489" s="17">
        <f t="shared" si="409"/>
        <v>0.10249753720733398</v>
      </c>
      <c r="AU489" s="17">
        <f t="shared" si="436"/>
        <v>3.130863230058336E-2</v>
      </c>
      <c r="AV489" s="11">
        <f t="shared" si="437"/>
        <v>9.1712864159170948</v>
      </c>
      <c r="AW489" s="15">
        <f t="shared" si="438"/>
        <v>-1.846204495957356</v>
      </c>
      <c r="AX489" s="15">
        <f t="shared" si="439"/>
        <v>-2.4165326758644197</v>
      </c>
      <c r="AZ489" s="18">
        <f t="shared" si="410"/>
        <v>-1.6669887121486124</v>
      </c>
      <c r="BA489" s="19">
        <f t="shared" si="411"/>
        <v>-1.2119635782661788</v>
      </c>
      <c r="BB489" s="18">
        <f t="shared" si="412"/>
        <v>41.580997529469357</v>
      </c>
      <c r="BC489" s="16">
        <f t="shared" si="440"/>
        <v>41.598656363646896</v>
      </c>
      <c r="BD489" s="17">
        <f t="shared" si="413"/>
        <v>2.059233371400329</v>
      </c>
      <c r="BE489" s="18">
        <f t="shared" si="414"/>
        <v>4.8769887121486128</v>
      </c>
      <c r="BF489" s="17">
        <f t="shared" si="441"/>
        <v>0.28714043411928336</v>
      </c>
      <c r="BG489" s="17">
        <f t="shared" si="415"/>
        <v>0.94004636600446101</v>
      </c>
      <c r="BH489" s="17">
        <f t="shared" si="416"/>
        <v>0.1024988560353951</v>
      </c>
      <c r="BI489" s="17">
        <f t="shared" si="442"/>
        <v>3.130863230058336E-2</v>
      </c>
      <c r="BJ489" s="11">
        <f t="shared" si="443"/>
        <v>9.1712864159170948</v>
      </c>
      <c r="BK489" s="15">
        <f t="shared" si="444"/>
        <v>-1.8458142705057774</v>
      </c>
      <c r="BL489" s="15">
        <f t="shared" si="445"/>
        <v>-2.4165637692076394</v>
      </c>
      <c r="BN489" s="18">
        <f t="shared" si="417"/>
        <v>-1.6669887121486124</v>
      </c>
      <c r="BO489" s="19">
        <f t="shared" si="418"/>
        <v>-1.2138090023112331</v>
      </c>
      <c r="BP489" s="18">
        <f t="shared" si="419"/>
        <v>41.580997529469357</v>
      </c>
      <c r="BQ489" s="16">
        <f t="shared" si="446"/>
        <v>41.598710170386639</v>
      </c>
      <c r="BR489" s="17">
        <f t="shared" si="420"/>
        <v>2.0592386985293962</v>
      </c>
      <c r="BS489" s="18">
        <f t="shared" si="421"/>
        <v>4.8769887121486128</v>
      </c>
      <c r="BT489" s="17">
        <f t="shared" si="447"/>
        <v>0.28714043411928336</v>
      </c>
      <c r="BU489" s="17">
        <f t="shared" si="422"/>
        <v>0.94004879785526052</v>
      </c>
      <c r="BV489" s="17">
        <f t="shared" si="423"/>
        <v>0.10249912119457663</v>
      </c>
      <c r="BW489" s="17">
        <f t="shared" si="448"/>
        <v>3.130863230058336E-2</v>
      </c>
      <c r="BX489" s="11">
        <f t="shared" si="449"/>
        <v>9.1712864159170948</v>
      </c>
      <c r="BY489" s="15">
        <f t="shared" si="450"/>
        <v>-1.8457358130749708</v>
      </c>
      <c r="BZ489" s="15">
        <f t="shared" si="451"/>
        <v>-2.4165700207317631</v>
      </c>
    </row>
    <row r="490" spans="9:78" x14ac:dyDescent="0.3">
      <c r="I490" s="11">
        <f t="shared" si="424"/>
        <v>0.96200000000000074</v>
      </c>
      <c r="J490" s="15">
        <f t="shared" si="425"/>
        <v>5.6210514986788285</v>
      </c>
      <c r="K490" s="15">
        <f t="shared" si="426"/>
        <v>41.229451708876276</v>
      </c>
      <c r="L490" s="15">
        <f t="shared" si="431"/>
        <v>-1.6680326138835826</v>
      </c>
      <c r="M490" s="15">
        <f t="shared" si="427"/>
        <v>-1.2107358030459108</v>
      </c>
      <c r="N490" s="15">
        <f t="shared" si="428"/>
        <v>41.576196896849474</v>
      </c>
      <c r="O490" s="23"/>
      <c r="P490" s="23"/>
      <c r="Q490" s="23"/>
      <c r="R490" s="23"/>
      <c r="S490" s="23"/>
      <c r="T490" s="23"/>
      <c r="U490" s="23"/>
      <c r="V490" s="11"/>
      <c r="Z490" s="15">
        <f t="shared" si="396"/>
        <v>41.593822012293757</v>
      </c>
      <c r="AA490" s="16">
        <f t="shared" si="429"/>
        <v>28.359416536778106</v>
      </c>
      <c r="AB490" s="17">
        <f t="shared" si="397"/>
        <v>2.0587547752125435</v>
      </c>
      <c r="AC490" s="18">
        <f t="shared" si="398"/>
        <v>4.8780326138835823</v>
      </c>
      <c r="AD490" s="17">
        <f t="shared" si="399"/>
        <v>0.37473776285200106</v>
      </c>
      <c r="AE490" s="17">
        <f t="shared" si="400"/>
        <v>1.2265392030588598</v>
      </c>
      <c r="AF490" s="17">
        <f t="shared" si="430"/>
        <v>0.10778863520956539</v>
      </c>
      <c r="AG490" s="17">
        <f t="shared" si="432"/>
        <v>3.2932067657167732E-2</v>
      </c>
      <c r="AH490" s="11">
        <f t="shared" si="433"/>
        <v>11.379114325681844</v>
      </c>
      <c r="AI490" s="15">
        <f t="shared" si="401"/>
        <v>7.3728984664766308</v>
      </c>
      <c r="AJ490" s="15">
        <f t="shared" si="402"/>
        <v>-2.3178208821075588</v>
      </c>
      <c r="AL490" s="18">
        <f t="shared" si="403"/>
        <v>-1.6680326138835826</v>
      </c>
      <c r="AM490" s="19">
        <f t="shared" si="404"/>
        <v>-1.2033629045794341</v>
      </c>
      <c r="AN490" s="18">
        <f t="shared" si="405"/>
        <v>41.576196896849474</v>
      </c>
      <c r="AO490" s="16">
        <f t="shared" si="434"/>
        <v>41.593608050825715</v>
      </c>
      <c r="AP490" s="17">
        <f t="shared" si="406"/>
        <v>2.0587335945159992</v>
      </c>
      <c r="AQ490" s="18">
        <f t="shared" si="407"/>
        <v>4.8780326138835823</v>
      </c>
      <c r="AR490" s="17">
        <f t="shared" si="435"/>
        <v>0.28721126285200099</v>
      </c>
      <c r="AS490" s="17">
        <f t="shared" si="408"/>
        <v>0.94005004063080999</v>
      </c>
      <c r="AT490" s="17">
        <f t="shared" si="409"/>
        <v>0.10247770774815246</v>
      </c>
      <c r="AU490" s="17">
        <f t="shared" si="436"/>
        <v>3.1309771378526439E-2</v>
      </c>
      <c r="AV490" s="11">
        <f t="shared" si="437"/>
        <v>9.1732149487678019</v>
      </c>
      <c r="AW490" s="15">
        <f t="shared" si="438"/>
        <v>-1.8456718757561132</v>
      </c>
      <c r="AX490" s="15">
        <f t="shared" si="439"/>
        <v>-2.4153276256521812</v>
      </c>
      <c r="AZ490" s="18">
        <f t="shared" si="410"/>
        <v>-1.6680326138835826</v>
      </c>
      <c r="BA490" s="19">
        <f t="shared" si="411"/>
        <v>-1.2125814749216668</v>
      </c>
      <c r="BB490" s="18">
        <f t="shared" si="412"/>
        <v>41.576196896849474</v>
      </c>
      <c r="BC490" s="16">
        <f t="shared" si="440"/>
        <v>41.593875778038758</v>
      </c>
      <c r="BD490" s="17">
        <f t="shared" si="413"/>
        <v>2.0587600976643143</v>
      </c>
      <c r="BE490" s="18">
        <f t="shared" si="414"/>
        <v>4.8780326138835823</v>
      </c>
      <c r="BF490" s="17">
        <f t="shared" si="441"/>
        <v>0.28721126285200099</v>
      </c>
      <c r="BG490" s="17">
        <f t="shared" si="415"/>
        <v>0.94006214238390551</v>
      </c>
      <c r="BH490" s="17">
        <f t="shared" si="416"/>
        <v>0.10247902699698322</v>
      </c>
      <c r="BI490" s="17">
        <f t="shared" si="442"/>
        <v>3.1309771378526439E-2</v>
      </c>
      <c r="BJ490" s="11">
        <f t="shared" si="443"/>
        <v>9.1732149487678019</v>
      </c>
      <c r="BK490" s="15">
        <f t="shared" si="444"/>
        <v>-1.8452814434143276</v>
      </c>
      <c r="BL490" s="15">
        <f t="shared" si="445"/>
        <v>-2.4153587194209241</v>
      </c>
      <c r="BN490" s="18">
        <f t="shared" si="417"/>
        <v>-1.6680326138835826</v>
      </c>
      <c r="BO490" s="19">
        <f t="shared" si="418"/>
        <v>-1.2144263659327394</v>
      </c>
      <c r="BP490" s="18">
        <f t="shared" si="419"/>
        <v>41.576196896849474</v>
      </c>
      <c r="BQ490" s="16">
        <f t="shared" si="446"/>
        <v>41.593929602814256</v>
      </c>
      <c r="BR490" s="17">
        <f t="shared" si="420"/>
        <v>2.0587654259666031</v>
      </c>
      <c r="BS490" s="18">
        <f t="shared" si="421"/>
        <v>4.8780326138835823</v>
      </c>
      <c r="BT490" s="17">
        <f t="shared" si="447"/>
        <v>0.28721126285200099</v>
      </c>
      <c r="BU490" s="17">
        <f t="shared" si="422"/>
        <v>0.94006457537027943</v>
      </c>
      <c r="BV490" s="17">
        <f t="shared" si="423"/>
        <v>0.10247929222421137</v>
      </c>
      <c r="BW490" s="17">
        <f t="shared" si="448"/>
        <v>3.1309771378526439E-2</v>
      </c>
      <c r="BX490" s="11">
        <f t="shared" si="449"/>
        <v>9.1732149487678019</v>
      </c>
      <c r="BY490" s="15">
        <f t="shared" si="450"/>
        <v>-1.8452029492854154</v>
      </c>
      <c r="BZ490" s="15">
        <f t="shared" si="451"/>
        <v>-2.4153649706404852</v>
      </c>
    </row>
    <row r="491" spans="9:78" x14ac:dyDescent="0.3">
      <c r="I491" s="11">
        <f t="shared" si="424"/>
        <v>0.96400000000000075</v>
      </c>
      <c r="J491" s="15">
        <f t="shared" si="425"/>
        <v>5.618629409002363</v>
      </c>
      <c r="K491" s="15">
        <f t="shared" si="426"/>
        <v>41.312599304483797</v>
      </c>
      <c r="L491" s="15">
        <f t="shared" si="431"/>
        <v>-1.6690761632033011</v>
      </c>
      <c r="M491" s="15">
        <f t="shared" si="427"/>
        <v>-1.2113538734196274</v>
      </c>
      <c r="N491" s="15">
        <f t="shared" si="428"/>
        <v>41.571398710668511</v>
      </c>
      <c r="O491" s="23"/>
      <c r="P491" s="23"/>
      <c r="Q491" s="23"/>
      <c r="R491" s="23"/>
      <c r="S491" s="23"/>
      <c r="T491" s="23"/>
      <c r="U491" s="23"/>
      <c r="V491" s="11"/>
      <c r="Z491" s="15">
        <f t="shared" si="396"/>
        <v>41.589043857343249</v>
      </c>
      <c r="AA491" s="16">
        <f t="shared" si="429"/>
        <v>28.356158704726059</v>
      </c>
      <c r="AB491" s="17">
        <f t="shared" si="397"/>
        <v>2.0582817970719445</v>
      </c>
      <c r="AC491" s="18">
        <f t="shared" si="398"/>
        <v>4.8790761632033011</v>
      </c>
      <c r="AD491" s="17">
        <f t="shared" si="399"/>
        <v>0.37480856767334392</v>
      </c>
      <c r="AE491" s="17">
        <f t="shared" si="400"/>
        <v>1.2264891132410998</v>
      </c>
      <c r="AF491" s="17">
        <f t="shared" si="430"/>
        <v>0.10776873460377319</v>
      </c>
      <c r="AG491" s="17">
        <f t="shared" si="432"/>
        <v>3.2933553686479961E-2</v>
      </c>
      <c r="AH491" s="11">
        <f t="shared" si="433"/>
        <v>11.380750806348971</v>
      </c>
      <c r="AI491" s="15">
        <f t="shared" si="401"/>
        <v>7.3713111198697181</v>
      </c>
      <c r="AJ491" s="15">
        <f t="shared" si="402"/>
        <v>-2.3165075293130042</v>
      </c>
      <c r="AL491" s="18">
        <f t="shared" si="403"/>
        <v>-1.6690761632033011</v>
      </c>
      <c r="AM491" s="19">
        <f t="shared" si="404"/>
        <v>-1.2039825622997578</v>
      </c>
      <c r="AN491" s="18">
        <f t="shared" si="405"/>
        <v>41.571398710668511</v>
      </c>
      <c r="AO491" s="16">
        <f t="shared" si="434"/>
        <v>41.588829807674237</v>
      </c>
      <c r="AP491" s="17">
        <f t="shared" si="406"/>
        <v>2.0582606100783147</v>
      </c>
      <c r="AQ491" s="18">
        <f t="shared" si="407"/>
        <v>4.8790761632033011</v>
      </c>
      <c r="AR491" s="17">
        <f t="shared" si="435"/>
        <v>0.28728206767334397</v>
      </c>
      <c r="AS491" s="17">
        <f t="shared" si="408"/>
        <v>0.94006576132574982</v>
      </c>
      <c r="AT491" s="17">
        <f t="shared" si="409"/>
        <v>0.10245789100906361</v>
      </c>
      <c r="AU491" s="17">
        <f t="shared" si="436"/>
        <v>3.1310910352722002E-2</v>
      </c>
      <c r="AV491" s="11">
        <f t="shared" si="437"/>
        <v>9.1751426080260625</v>
      </c>
      <c r="AW491" s="15">
        <f t="shared" si="438"/>
        <v>-1.8451408772305975</v>
      </c>
      <c r="AX491" s="15">
        <f t="shared" si="439"/>
        <v>-2.4141231986464264</v>
      </c>
      <c r="AZ491" s="18">
        <f t="shared" si="410"/>
        <v>-1.6690761632033011</v>
      </c>
      <c r="BA491" s="19">
        <f t="shared" si="411"/>
        <v>-1.2131990142968581</v>
      </c>
      <c r="BB491" s="18">
        <f t="shared" si="412"/>
        <v>41.571398710668511</v>
      </c>
      <c r="BC491" s="16">
        <f t="shared" si="440"/>
        <v>41.589097641204752</v>
      </c>
      <c r="BD491" s="17">
        <f t="shared" si="413"/>
        <v>2.0582871207054985</v>
      </c>
      <c r="BE491" s="18">
        <f t="shared" si="414"/>
        <v>4.8790761632033011</v>
      </c>
      <c r="BF491" s="17">
        <f t="shared" si="441"/>
        <v>0.28728206767334397</v>
      </c>
      <c r="BG491" s="17">
        <f t="shared" si="415"/>
        <v>0.94007786947804339</v>
      </c>
      <c r="BH491" s="17">
        <f t="shared" si="416"/>
        <v>0.10245921067817512</v>
      </c>
      <c r="BI491" s="17">
        <f t="shared" si="442"/>
        <v>3.1310910352722002E-2</v>
      </c>
      <c r="BJ491" s="11">
        <f t="shared" si="443"/>
        <v>9.1751426080260625</v>
      </c>
      <c r="BK491" s="15">
        <f t="shared" si="444"/>
        <v>-1.8447502381282517</v>
      </c>
      <c r="BL491" s="15">
        <f t="shared" si="445"/>
        <v>-2.4141542928236079</v>
      </c>
      <c r="BN491" s="18">
        <f t="shared" si="417"/>
        <v>-1.6690761632033011</v>
      </c>
      <c r="BO491" s="19">
        <f t="shared" si="418"/>
        <v>-1.2150433738958839</v>
      </c>
      <c r="BP491" s="18">
        <f t="shared" si="419"/>
        <v>41.571398710668511</v>
      </c>
      <c r="BQ491" s="16">
        <f t="shared" si="446"/>
        <v>41.589151484032705</v>
      </c>
      <c r="BR491" s="17">
        <f t="shared" si="420"/>
        <v>2.0582924501825657</v>
      </c>
      <c r="BS491" s="18">
        <f t="shared" si="421"/>
        <v>4.8790761632033011</v>
      </c>
      <c r="BT491" s="17">
        <f t="shared" si="447"/>
        <v>0.28728206767334397</v>
      </c>
      <c r="BU491" s="17">
        <f t="shared" si="422"/>
        <v>0.94008030360076433</v>
      </c>
      <c r="BV491" s="17">
        <f t="shared" si="423"/>
        <v>0.10245947597353071</v>
      </c>
      <c r="BW491" s="17">
        <f t="shared" si="448"/>
        <v>3.1310910352722002E-2</v>
      </c>
      <c r="BX491" s="11">
        <f t="shared" si="449"/>
        <v>9.1751426080260625</v>
      </c>
      <c r="BY491" s="15">
        <f t="shared" si="450"/>
        <v>-1.8446717072763406</v>
      </c>
      <c r="BZ491" s="15">
        <f t="shared" si="451"/>
        <v>-2.4141605437396287</v>
      </c>
    </row>
    <row r="492" spans="9:78" x14ac:dyDescent="0.3">
      <c r="I492" s="11">
        <f t="shared" si="424"/>
        <v>0.96600000000000075</v>
      </c>
      <c r="J492" s="15">
        <f t="shared" si="425"/>
        <v>5.6162060835412513</v>
      </c>
      <c r="K492" s="15">
        <f t="shared" si="426"/>
        <v>41.395737306164115</v>
      </c>
      <c r="L492" s="15">
        <f t="shared" si="431"/>
        <v>-1.6701193637111404</v>
      </c>
      <c r="M492" s="15">
        <f t="shared" si="427"/>
        <v>-1.2119715876923356</v>
      </c>
      <c r="N492" s="15">
        <f t="shared" si="428"/>
        <v>41.56660296964985</v>
      </c>
      <c r="O492" s="23"/>
      <c r="P492" s="23"/>
      <c r="Q492" s="23"/>
      <c r="R492" s="23"/>
      <c r="S492" s="23"/>
      <c r="T492" s="23"/>
      <c r="U492" s="23"/>
      <c r="V492" s="11"/>
      <c r="Z492" s="15">
        <f t="shared" si="396"/>
        <v>41.584268149937145</v>
      </c>
      <c r="AA492" s="16">
        <f t="shared" si="429"/>
        <v>28.352902541453847</v>
      </c>
      <c r="AB492" s="17">
        <f t="shared" si="397"/>
        <v>2.0578091155033937</v>
      </c>
      <c r="AC492" s="18">
        <f t="shared" si="398"/>
        <v>4.88011936371114</v>
      </c>
      <c r="AD492" s="17">
        <f t="shared" si="399"/>
        <v>0.37487934882780077</v>
      </c>
      <c r="AE492" s="17">
        <f t="shared" si="400"/>
        <v>1.2264390162668124</v>
      </c>
      <c r="AF492" s="17">
        <f t="shared" si="430"/>
        <v>0.10774884658493719</v>
      </c>
      <c r="AG492" s="17">
        <f t="shared" si="432"/>
        <v>3.2935039499689553E-2</v>
      </c>
      <c r="AH492" s="11">
        <f t="shared" si="433"/>
        <v>11.382386495432453</v>
      </c>
      <c r="AI492" s="15">
        <f t="shared" si="401"/>
        <v>7.3697235060928623</v>
      </c>
      <c r="AJ492" s="15">
        <f t="shared" si="402"/>
        <v>-2.315194887359695</v>
      </c>
      <c r="AL492" s="18">
        <f t="shared" si="403"/>
        <v>-1.6701193637111404</v>
      </c>
      <c r="AM492" s="19">
        <f t="shared" si="404"/>
        <v>-1.2046018641862428</v>
      </c>
      <c r="AN492" s="18">
        <f t="shared" si="405"/>
        <v>41.56660296964985</v>
      </c>
      <c r="AO492" s="16">
        <f t="shared" si="434"/>
        <v>41.58405401217761</v>
      </c>
      <c r="AP492" s="17">
        <f t="shared" si="406"/>
        <v>2.0577879222243687</v>
      </c>
      <c r="AQ492" s="18">
        <f t="shared" si="407"/>
        <v>4.88011936371114</v>
      </c>
      <c r="AR492" s="17">
        <f t="shared" si="435"/>
        <v>0.28735284882780082</v>
      </c>
      <c r="AS492" s="17">
        <f t="shared" si="408"/>
        <v>0.94008143360033924</v>
      </c>
      <c r="AT492" s="17">
        <f t="shared" si="409"/>
        <v>0.10243808699371211</v>
      </c>
      <c r="AU492" s="17">
        <f t="shared" si="436"/>
        <v>3.1312049226819925E-2</v>
      </c>
      <c r="AV492" s="11">
        <f t="shared" si="437"/>
        <v>9.1770694005447755</v>
      </c>
      <c r="AW492" s="15">
        <f t="shared" si="438"/>
        <v>-1.8446114724909148</v>
      </c>
      <c r="AX492" s="15">
        <f t="shared" si="439"/>
        <v>-2.4129193923461982</v>
      </c>
      <c r="AZ492" s="18">
        <f t="shared" si="410"/>
        <v>-1.6701193637111404</v>
      </c>
      <c r="BA492" s="19">
        <f t="shared" si="411"/>
        <v>-1.2138161991648264</v>
      </c>
      <c r="BB492" s="18">
        <f t="shared" si="412"/>
        <v>41.56660296964985</v>
      </c>
      <c r="BC492" s="16">
        <f t="shared" si="440"/>
        <v>41.584321951931095</v>
      </c>
      <c r="BD492" s="17">
        <f t="shared" si="413"/>
        <v>2.0578144403202114</v>
      </c>
      <c r="BE492" s="18">
        <f t="shared" si="414"/>
        <v>4.88011936371114</v>
      </c>
      <c r="BF492" s="17">
        <f t="shared" si="441"/>
        <v>0.28735284882780082</v>
      </c>
      <c r="BG492" s="17">
        <f t="shared" si="415"/>
        <v>0.94009354814785262</v>
      </c>
      <c r="BH492" s="17">
        <f t="shared" si="416"/>
        <v>0.10243940708261901</v>
      </c>
      <c r="BI492" s="17">
        <f t="shared" si="442"/>
        <v>3.1312049226819925E-2</v>
      </c>
      <c r="BJ492" s="11">
        <f t="shared" si="443"/>
        <v>9.1770694005447755</v>
      </c>
      <c r="BK492" s="15">
        <f t="shared" si="444"/>
        <v>-1.8442206267564558</v>
      </c>
      <c r="BL492" s="15">
        <f t="shared" si="445"/>
        <v>-2.4129504869147964</v>
      </c>
      <c r="BN492" s="18">
        <f t="shared" si="417"/>
        <v>-1.6701193637111404</v>
      </c>
      <c r="BO492" s="19">
        <f t="shared" si="418"/>
        <v>-1.2156600289458486</v>
      </c>
      <c r="BP492" s="18">
        <f t="shared" si="419"/>
        <v>41.56660296964985</v>
      </c>
      <c r="BQ492" s="16">
        <f t="shared" si="446"/>
        <v>41.584375812827588</v>
      </c>
      <c r="BR492" s="17">
        <f t="shared" si="420"/>
        <v>2.0578197709735515</v>
      </c>
      <c r="BS492" s="18">
        <f t="shared" si="421"/>
        <v>4.88011936371114</v>
      </c>
      <c r="BT492" s="17">
        <f t="shared" si="447"/>
        <v>0.28735284882780082</v>
      </c>
      <c r="BU492" s="17">
        <f t="shared" si="422"/>
        <v>0.9400959834076672</v>
      </c>
      <c r="BV492" s="17">
        <f t="shared" si="423"/>
        <v>0.10243967244617987</v>
      </c>
      <c r="BW492" s="17">
        <f t="shared" si="448"/>
        <v>3.1312049226819925E-2</v>
      </c>
      <c r="BX492" s="11">
        <f t="shared" si="449"/>
        <v>9.1770694005447755</v>
      </c>
      <c r="BY492" s="15">
        <f t="shared" si="450"/>
        <v>-1.8441420591574771</v>
      </c>
      <c r="BZ492" s="15">
        <f t="shared" si="451"/>
        <v>-2.4129567375282237</v>
      </c>
    </row>
    <row r="493" spans="9:78" x14ac:dyDescent="0.3">
      <c r="I493" s="11">
        <f t="shared" si="424"/>
        <v>0.96800000000000075</v>
      </c>
      <c r="J493" s="15">
        <f t="shared" si="425"/>
        <v>5.613781523004949</v>
      </c>
      <c r="K493" s="15">
        <f t="shared" si="426"/>
        <v>41.47886571880629</v>
      </c>
      <c r="L493" s="15">
        <f t="shared" si="431"/>
        <v>-1.67116221893575</v>
      </c>
      <c r="M493" s="15">
        <f t="shared" si="427"/>
        <v>-1.212588948609522</v>
      </c>
      <c r="N493" s="15">
        <f t="shared" si="428"/>
        <v>41.561809672522045</v>
      </c>
      <c r="O493" s="23"/>
      <c r="P493" s="23"/>
      <c r="Q493" s="23"/>
      <c r="R493" s="23"/>
      <c r="S493" s="23"/>
      <c r="T493" s="23"/>
      <c r="U493" s="23"/>
      <c r="V493" s="11"/>
      <c r="Z493" s="15">
        <f t="shared" si="396"/>
        <v>41.579494888866037</v>
      </c>
      <c r="AA493" s="16">
        <f t="shared" si="429"/>
        <v>28.349648046136867</v>
      </c>
      <c r="AB493" s="17">
        <f t="shared" si="397"/>
        <v>2.057336730303752</v>
      </c>
      <c r="AC493" s="18">
        <f t="shared" si="398"/>
        <v>4.8811622189357502</v>
      </c>
      <c r="AD493" s="17">
        <f t="shared" si="399"/>
        <v>0.37495010655479066</v>
      </c>
      <c r="AE493" s="17">
        <f t="shared" si="400"/>
        <v>1.2263889129514727</v>
      </c>
      <c r="AF493" s="17">
        <f t="shared" si="430"/>
        <v>0.10772897116053175</v>
      </c>
      <c r="AG493" s="17">
        <f t="shared" si="432"/>
        <v>3.293652510154229E-2</v>
      </c>
      <c r="AH493" s="11">
        <f t="shared" si="433"/>
        <v>11.384021398700412</v>
      </c>
      <c r="AI493" s="15">
        <f t="shared" si="401"/>
        <v>7.3681356515695597</v>
      </c>
      <c r="AJ493" s="15">
        <f t="shared" si="402"/>
        <v>-2.3138829532713512</v>
      </c>
      <c r="AL493" s="18">
        <f t="shared" si="403"/>
        <v>-1.67116221893575</v>
      </c>
      <c r="AM493" s="19">
        <f t="shared" si="404"/>
        <v>-1.2052208129579525</v>
      </c>
      <c r="AN493" s="18">
        <f t="shared" si="405"/>
        <v>41.561809672522045</v>
      </c>
      <c r="AO493" s="16">
        <f t="shared" si="434"/>
        <v>41.579280663125161</v>
      </c>
      <c r="AP493" s="17">
        <f t="shared" si="406"/>
        <v>2.0573155307508912</v>
      </c>
      <c r="AQ493" s="18">
        <f t="shared" si="407"/>
        <v>4.8811622189357502</v>
      </c>
      <c r="AR493" s="17">
        <f t="shared" si="435"/>
        <v>0.2874236065547906</v>
      </c>
      <c r="AS493" s="17">
        <f t="shared" si="408"/>
        <v>0.94009705829825818</v>
      </c>
      <c r="AT493" s="17">
        <f t="shared" si="409"/>
        <v>0.10241829570549943</v>
      </c>
      <c r="AU493" s="17">
        <f t="shared" si="436"/>
        <v>3.1313188004392471E-2</v>
      </c>
      <c r="AV493" s="11">
        <f t="shared" si="437"/>
        <v>9.1789953330357843</v>
      </c>
      <c r="AW493" s="15">
        <f t="shared" si="438"/>
        <v>-1.8440836342060056</v>
      </c>
      <c r="AX493" s="15">
        <f t="shared" si="439"/>
        <v>-2.4117162042962614</v>
      </c>
      <c r="AZ493" s="18">
        <f t="shared" si="410"/>
        <v>-1.67116221893575</v>
      </c>
      <c r="BA493" s="19">
        <f t="shared" si="411"/>
        <v>-1.214433032243728</v>
      </c>
      <c r="BB493" s="18">
        <f t="shared" si="412"/>
        <v>41.561809672522045</v>
      </c>
      <c r="BC493" s="16">
        <f t="shared" si="440"/>
        <v>41.579548709007796</v>
      </c>
      <c r="BD493" s="17">
        <f t="shared" si="413"/>
        <v>2.0573420563052549</v>
      </c>
      <c r="BE493" s="18">
        <f t="shared" si="414"/>
        <v>4.8811622189357502</v>
      </c>
      <c r="BF493" s="17">
        <f t="shared" si="441"/>
        <v>0.2874236065547906</v>
      </c>
      <c r="BG493" s="17">
        <f t="shared" si="415"/>
        <v>0.94010917923705162</v>
      </c>
      <c r="BH493" s="17">
        <f t="shared" si="416"/>
        <v>0.10241961621371995</v>
      </c>
      <c r="BI493" s="17">
        <f t="shared" si="442"/>
        <v>3.1313188004392471E-2</v>
      </c>
      <c r="BJ493" s="11">
        <f t="shared" si="443"/>
        <v>9.1789953330357843</v>
      </c>
      <c r="BK493" s="15">
        <f t="shared" si="444"/>
        <v>-1.8436925819666297</v>
      </c>
      <c r="BL493" s="15">
        <f t="shared" si="445"/>
        <v>-2.4117472992393219</v>
      </c>
      <c r="BN493" s="18">
        <f t="shared" si="417"/>
        <v>-1.67116221893575</v>
      </c>
      <c r="BO493" s="19">
        <f t="shared" si="418"/>
        <v>-1.2162763337734552</v>
      </c>
      <c r="BP493" s="18">
        <f t="shared" si="419"/>
        <v>41.561809672522045</v>
      </c>
      <c r="BQ493" s="16">
        <f t="shared" si="446"/>
        <v>41.579602587988312</v>
      </c>
      <c r="BR493" s="17">
        <f t="shared" si="420"/>
        <v>2.0573473881363027</v>
      </c>
      <c r="BS493" s="18">
        <f t="shared" si="421"/>
        <v>4.8811622189357502</v>
      </c>
      <c r="BT493" s="17">
        <f t="shared" si="447"/>
        <v>0.2874236065547906</v>
      </c>
      <c r="BU493" s="17">
        <f t="shared" si="422"/>
        <v>0.9401116156346816</v>
      </c>
      <c r="BV493" s="17">
        <f t="shared" si="423"/>
        <v>0.10241988164556097</v>
      </c>
      <c r="BW493" s="17">
        <f t="shared" si="448"/>
        <v>3.1313188004392471E-2</v>
      </c>
      <c r="BX493" s="11">
        <f t="shared" si="449"/>
        <v>9.1789953330357843</v>
      </c>
      <c r="BY493" s="15">
        <f t="shared" si="450"/>
        <v>-1.8436139775973259</v>
      </c>
      <c r="BZ493" s="15">
        <f t="shared" si="451"/>
        <v>-2.4117535495510234</v>
      </c>
    </row>
    <row r="494" spans="9:78" x14ac:dyDescent="0.3">
      <c r="I494" s="11">
        <f t="shared" si="424"/>
        <v>0.97000000000000075</v>
      </c>
      <c r="J494" s="15">
        <f t="shared" si="425"/>
        <v>5.6113557280974771</v>
      </c>
      <c r="K494" s="15">
        <f t="shared" si="426"/>
        <v>41.561984547296831</v>
      </c>
      <c r="L494" s="15">
        <f t="shared" si="431"/>
        <v>-1.6722047323325542</v>
      </c>
      <c r="M494" s="15">
        <f t="shared" si="427"/>
        <v>-1.213205958862313</v>
      </c>
      <c r="N494" s="15">
        <f t="shared" si="428"/>
        <v>41.557018818018747</v>
      </c>
      <c r="O494" s="23"/>
      <c r="P494" s="23"/>
      <c r="Q494" s="23"/>
      <c r="R494" s="23"/>
      <c r="S494" s="23"/>
      <c r="T494" s="23"/>
      <c r="U494" s="23"/>
      <c r="V494" s="11"/>
      <c r="Z494" s="15">
        <f t="shared" si="396"/>
        <v>41.574724072924205</v>
      </c>
      <c r="AA494" s="16">
        <f t="shared" si="429"/>
        <v>28.346395217953038</v>
      </c>
      <c r="AB494" s="17">
        <f t="shared" si="397"/>
        <v>2.0568646412703422</v>
      </c>
      <c r="AC494" s="18">
        <f t="shared" si="398"/>
        <v>4.8822047323325544</v>
      </c>
      <c r="AD494" s="17">
        <f t="shared" si="399"/>
        <v>0.37502084108876382</v>
      </c>
      <c r="AE494" s="17">
        <f t="shared" si="400"/>
        <v>1.2263388040937078</v>
      </c>
      <c r="AF494" s="17">
        <f t="shared" si="430"/>
        <v>0.10770910833771015</v>
      </c>
      <c r="AG494" s="17">
        <f t="shared" si="432"/>
        <v>3.2938010496683504E-2</v>
      </c>
      <c r="AH494" s="11">
        <f t="shared" si="433"/>
        <v>11.385655521802821</v>
      </c>
      <c r="AI494" s="15">
        <f t="shared" si="401"/>
        <v>7.3665475821778497</v>
      </c>
      <c r="AJ494" s="15">
        <f t="shared" si="402"/>
        <v>-2.3125717241261841</v>
      </c>
      <c r="AL494" s="18">
        <f t="shared" si="403"/>
        <v>-1.6722047323325542</v>
      </c>
      <c r="AM494" s="19">
        <f t="shared" si="404"/>
        <v>-1.2058394112801352</v>
      </c>
      <c r="AN494" s="18">
        <f t="shared" si="405"/>
        <v>41.557018818018747</v>
      </c>
      <c r="AO494" s="16">
        <f t="shared" si="434"/>
        <v>41.574509759309976</v>
      </c>
      <c r="AP494" s="17">
        <f t="shared" si="406"/>
        <v>2.0568434354550829</v>
      </c>
      <c r="AQ494" s="18">
        <f t="shared" si="407"/>
        <v>4.8822047323325544</v>
      </c>
      <c r="AR494" s="17">
        <f t="shared" si="435"/>
        <v>0.28749434108876376</v>
      </c>
      <c r="AS494" s="17">
        <f t="shared" si="408"/>
        <v>0.94011263624627706</v>
      </c>
      <c r="AT494" s="17">
        <f t="shared" si="409"/>
        <v>0.10239851714758903</v>
      </c>
      <c r="AU494" s="17">
        <f t="shared" si="436"/>
        <v>3.1314326688935801E-2</v>
      </c>
      <c r="AV494" s="11">
        <f t="shared" si="437"/>
        <v>9.1809204120727053</v>
      </c>
      <c r="AW494" s="15">
        <f t="shared" si="438"/>
        <v>-1.8435573355922981</v>
      </c>
      <c r="AX494" s="15">
        <f t="shared" si="439"/>
        <v>-2.4105136320861988</v>
      </c>
      <c r="AZ494" s="18">
        <f t="shared" si="410"/>
        <v>-1.6722047323325542</v>
      </c>
      <c r="BA494" s="19">
        <f t="shared" si="411"/>
        <v>-1.2150495161979054</v>
      </c>
      <c r="BB494" s="18">
        <f t="shared" si="412"/>
        <v>41.557018818018747</v>
      </c>
      <c r="BC494" s="16">
        <f t="shared" si="440"/>
        <v>41.574777911228544</v>
      </c>
      <c r="BD494" s="17">
        <f t="shared" si="413"/>
        <v>2.0568699684578924</v>
      </c>
      <c r="BE494" s="18">
        <f t="shared" si="414"/>
        <v>4.8822047323325544</v>
      </c>
      <c r="BF494" s="17">
        <f t="shared" si="441"/>
        <v>0.28749434108876376</v>
      </c>
      <c r="BG494" s="17">
        <f t="shared" si="415"/>
        <v>0.94012476357244523</v>
      </c>
      <c r="BH494" s="17">
        <f t="shared" si="416"/>
        <v>0.1023998380746447</v>
      </c>
      <c r="BI494" s="17">
        <f t="shared" si="442"/>
        <v>3.1314326688935801E-2</v>
      </c>
      <c r="BJ494" s="11">
        <f t="shared" si="443"/>
        <v>9.1809204120727053</v>
      </c>
      <c r="BK494" s="15">
        <f t="shared" si="444"/>
        <v>-1.843166076974091</v>
      </c>
      <c r="BL494" s="15">
        <f t="shared" si="445"/>
        <v>-2.4105447273868279</v>
      </c>
      <c r="BN494" s="18">
        <f t="shared" si="417"/>
        <v>-1.6722047323325542</v>
      </c>
      <c r="BO494" s="19">
        <f t="shared" si="418"/>
        <v>-1.2168922910162612</v>
      </c>
      <c r="BP494" s="18">
        <f t="shared" si="419"/>
        <v>41.557018818018747</v>
      </c>
      <c r="BQ494" s="16">
        <f t="shared" si="446"/>
        <v>41.574831808308005</v>
      </c>
      <c r="BR494" s="17">
        <f t="shared" si="420"/>
        <v>2.0568753014680281</v>
      </c>
      <c r="BS494" s="18">
        <f t="shared" si="421"/>
        <v>4.8822047323325544</v>
      </c>
      <c r="BT494" s="17">
        <f t="shared" si="447"/>
        <v>0.28749434108876376</v>
      </c>
      <c r="BU494" s="17">
        <f t="shared" si="422"/>
        <v>0.94012720110858983</v>
      </c>
      <c r="BV494" s="17">
        <f t="shared" si="423"/>
        <v>0.10240010357483806</v>
      </c>
      <c r="BW494" s="17">
        <f t="shared" si="448"/>
        <v>3.1314326688935801E-2</v>
      </c>
      <c r="BX494" s="11">
        <f t="shared" si="449"/>
        <v>9.1809204120727053</v>
      </c>
      <c r="BY494" s="15">
        <f t="shared" si="450"/>
        <v>-1.8430874358119334</v>
      </c>
      <c r="BZ494" s="15">
        <f t="shared" si="451"/>
        <v>-2.4105509773976013</v>
      </c>
    </row>
    <row r="495" spans="9:78" x14ac:dyDescent="0.3">
      <c r="I495" s="11">
        <f t="shared" si="424"/>
        <v>0.97200000000000075</v>
      </c>
      <c r="J495" s="15">
        <f t="shared" si="425"/>
        <v>5.6089286995175263</v>
      </c>
      <c r="K495" s="15">
        <f t="shared" si="426"/>
        <v>41.645093796519731</v>
      </c>
      <c r="L495" s="15">
        <f t="shared" si="431"/>
        <v>-1.6732469072852187</v>
      </c>
      <c r="M495" s="15">
        <f t="shared" si="427"/>
        <v>-1.2138226210885685</v>
      </c>
      <c r="N495" s="15">
        <f t="shared" si="428"/>
        <v>41.552230404878593</v>
      </c>
      <c r="O495" s="23"/>
      <c r="P495" s="23"/>
      <c r="Q495" s="23"/>
      <c r="R495" s="23"/>
      <c r="S495" s="23"/>
      <c r="T495" s="23"/>
      <c r="U495" s="23"/>
      <c r="V495" s="11"/>
      <c r="Z495" s="15">
        <f t="shared" si="396"/>
        <v>41.56995570090956</v>
      </c>
      <c r="AA495" s="16">
        <f t="shared" si="429"/>
        <v>28.343144056082757</v>
      </c>
      <c r="AB495" s="17">
        <f t="shared" si="397"/>
        <v>2.0563928482009444</v>
      </c>
      <c r="AC495" s="18">
        <f t="shared" si="398"/>
        <v>4.8832469072852192</v>
      </c>
      <c r="AD495" s="17">
        <f t="shared" si="399"/>
        <v>0.37509155265930205</v>
      </c>
      <c r="AE495" s="17">
        <f t="shared" si="400"/>
        <v>1.2262886904756385</v>
      </c>
      <c r="AF495" s="17">
        <f t="shared" si="430"/>
        <v>0.10768925812331126</v>
      </c>
      <c r="AG495" s="17">
        <f t="shared" si="432"/>
        <v>3.2939495689660057E-2</v>
      </c>
      <c r="AH495" s="11">
        <f t="shared" si="433"/>
        <v>11.387288870273929</v>
      </c>
      <c r="AI495" s="15">
        <f t="shared" si="401"/>
        <v>7.3649593232613668</v>
      </c>
      <c r="AJ495" s="15">
        <f t="shared" si="402"/>
        <v>-2.311261197055829</v>
      </c>
      <c r="AL495" s="18">
        <f t="shared" si="403"/>
        <v>-1.6732469072852187</v>
      </c>
      <c r="AM495" s="19">
        <f t="shared" si="404"/>
        <v>-1.2064576617653071</v>
      </c>
      <c r="AN495" s="18">
        <f t="shared" si="405"/>
        <v>41.552230404878593</v>
      </c>
      <c r="AO495" s="16">
        <f t="shared" si="434"/>
        <v>41.569741299528786</v>
      </c>
      <c r="AP495" s="17">
        <f t="shared" si="406"/>
        <v>2.0563716361346018</v>
      </c>
      <c r="AQ495" s="18">
        <f t="shared" si="407"/>
        <v>4.8832469072852192</v>
      </c>
      <c r="AR495" s="17">
        <f t="shared" si="435"/>
        <v>0.2875650526593021</v>
      </c>
      <c r="AS495" s="17">
        <f t="shared" si="408"/>
        <v>0.94012816825459777</v>
      </c>
      <c r="AT495" s="17">
        <f t="shared" si="409"/>
        <v>0.10237875132291109</v>
      </c>
      <c r="AU495" s="17">
        <f t="shared" si="436"/>
        <v>3.1315465283871462E-2</v>
      </c>
      <c r="AV495" s="11">
        <f t="shared" si="437"/>
        <v>9.182844644093727</v>
      </c>
      <c r="AW495" s="15">
        <f t="shared" si="438"/>
        <v>-1.843032550402669</v>
      </c>
      <c r="AX495" s="15">
        <f t="shared" si="439"/>
        <v>-2.4093116733495257</v>
      </c>
      <c r="AZ495" s="18">
        <f t="shared" si="410"/>
        <v>-1.6732469072852187</v>
      </c>
      <c r="BA495" s="19">
        <f t="shared" si="411"/>
        <v>-1.2156656536389712</v>
      </c>
      <c r="BB495" s="18">
        <f t="shared" si="412"/>
        <v>41.552230404878593</v>
      </c>
      <c r="BC495" s="16">
        <f t="shared" si="440"/>
        <v>41.570009557390705</v>
      </c>
      <c r="BD495" s="17">
        <f t="shared" si="413"/>
        <v>2.0563981765758501</v>
      </c>
      <c r="BE495" s="18">
        <f t="shared" si="414"/>
        <v>4.8832469072852192</v>
      </c>
      <c r="BF495" s="17">
        <f t="shared" si="441"/>
        <v>0.2875650526593021</v>
      </c>
      <c r="BG495" s="17">
        <f t="shared" si="415"/>
        <v>0.94014030196427212</v>
      </c>
      <c r="BH495" s="17">
        <f t="shared" si="416"/>
        <v>0.10238007266832688</v>
      </c>
      <c r="BI495" s="17">
        <f t="shared" si="442"/>
        <v>3.1315465283871462E-2</v>
      </c>
      <c r="BJ495" s="11">
        <f t="shared" si="443"/>
        <v>9.182844644093727</v>
      </c>
      <c r="BK495" s="15">
        <f t="shared" si="444"/>
        <v>-1.8426410855305337</v>
      </c>
      <c r="BL495" s="15">
        <f t="shared" si="445"/>
        <v>-2.4093427689908937</v>
      </c>
      <c r="BN495" s="18">
        <f t="shared" si="417"/>
        <v>-1.6732469072852187</v>
      </c>
      <c r="BO495" s="19">
        <f t="shared" si="418"/>
        <v>-1.2175079032596297</v>
      </c>
      <c r="BP495" s="18">
        <f t="shared" si="419"/>
        <v>41.552230404878593</v>
      </c>
      <c r="BQ495" s="16">
        <f t="shared" si="446"/>
        <v>41.570063472583449</v>
      </c>
      <c r="BR495" s="17">
        <f t="shared" si="420"/>
        <v>2.056403510766394</v>
      </c>
      <c r="BS495" s="18">
        <f t="shared" si="421"/>
        <v>4.8832469072852192</v>
      </c>
      <c r="BT495" s="17">
        <f t="shared" si="447"/>
        <v>0.2875650526593021</v>
      </c>
      <c r="BU495" s="17">
        <f t="shared" si="422"/>
        <v>0.94014274063960546</v>
      </c>
      <c r="BV495" s="17">
        <f t="shared" si="423"/>
        <v>0.10238033823694181</v>
      </c>
      <c r="BW495" s="17">
        <f t="shared" si="448"/>
        <v>3.1315465283871462E-2</v>
      </c>
      <c r="BX495" s="11">
        <f t="shared" si="449"/>
        <v>9.182844644093727</v>
      </c>
      <c r="BY495" s="15">
        <f t="shared" si="450"/>
        <v>-1.8425624075537903</v>
      </c>
      <c r="BZ495" s="15">
        <f t="shared" si="451"/>
        <v>-2.4093490187014606</v>
      </c>
    </row>
    <row r="496" spans="9:78" x14ac:dyDescent="0.3">
      <c r="I496" s="11">
        <f t="shared" si="424"/>
        <v>0.97400000000000075</v>
      </c>
      <c r="J496" s="15">
        <f t="shared" si="425"/>
        <v>5.6065004379585641</v>
      </c>
      <c r="K496" s="15">
        <f t="shared" si="426"/>
        <v>41.728193471356455</v>
      </c>
      <c r="L496" s="15">
        <f t="shared" si="431"/>
        <v>-1.6742887471070875</v>
      </c>
      <c r="M496" s="15">
        <f t="shared" si="427"/>
        <v>-1.2144389378739548</v>
      </c>
      <c r="N496" s="15">
        <f t="shared" si="428"/>
        <v>41.547444431845115</v>
      </c>
      <c r="O496" s="23"/>
      <c r="P496" s="23"/>
      <c r="Q496" s="23"/>
      <c r="R496" s="23"/>
      <c r="S496" s="23"/>
      <c r="T496" s="23"/>
      <c r="U496" s="23"/>
      <c r="V496" s="11"/>
      <c r="Z496" s="15">
        <f t="shared" si="396"/>
        <v>41.565189771623587</v>
      </c>
      <c r="AA496" s="16">
        <f t="shared" si="429"/>
        <v>28.339894559708853</v>
      </c>
      <c r="AB496" s="17">
        <f t="shared" si="397"/>
        <v>2.0559213508937879</v>
      </c>
      <c r="AC496" s="18">
        <f t="shared" si="398"/>
        <v>4.884288747107087</v>
      </c>
      <c r="AD496" s="17">
        <f t="shared" si="399"/>
        <v>0.3751622414912158</v>
      </c>
      <c r="AE496" s="17">
        <f t="shared" si="400"/>
        <v>1.2262385728632144</v>
      </c>
      <c r="AF496" s="17">
        <f t="shared" si="430"/>
        <v>0.10766942052386588</v>
      </c>
      <c r="AG496" s="17">
        <f t="shared" si="432"/>
        <v>3.2940980684922308E-2</v>
      </c>
      <c r="AH496" s="11">
        <f t="shared" si="433"/>
        <v>11.388921449534575</v>
      </c>
      <c r="AI496" s="15">
        <f t="shared" si="401"/>
        <v>7.3633708996401532</v>
      </c>
      <c r="AJ496" s="15">
        <f t="shared" si="402"/>
        <v>-2.3099513692442786</v>
      </c>
      <c r="AL496" s="18">
        <f t="shared" si="403"/>
        <v>-1.6742887471070875</v>
      </c>
      <c r="AM496" s="19">
        <f t="shared" si="404"/>
        <v>-1.2070755669743147</v>
      </c>
      <c r="AN496" s="18">
        <f t="shared" si="405"/>
        <v>41.547444431845115</v>
      </c>
      <c r="AO496" s="16">
        <f t="shared" si="434"/>
        <v>41.564975282581898</v>
      </c>
      <c r="AP496" s="17">
        <f t="shared" si="406"/>
        <v>2.0559001325875568</v>
      </c>
      <c r="AQ496" s="18">
        <f t="shared" si="407"/>
        <v>4.884288747107087</v>
      </c>
      <c r="AR496" s="17">
        <f t="shared" si="435"/>
        <v>0.28763574149121585</v>
      </c>
      <c r="AS496" s="17">
        <f t="shared" si="408"/>
        <v>0.94014365511718745</v>
      </c>
      <c r="AT496" s="17">
        <f t="shared" si="409"/>
        <v>0.10235899823416719</v>
      </c>
      <c r="AU496" s="17">
        <f t="shared" si="436"/>
        <v>3.1316603792547873E-2</v>
      </c>
      <c r="AV496" s="11">
        <f t="shared" si="437"/>
        <v>9.1847680354043337</v>
      </c>
      <c r="AW496" s="15">
        <f t="shared" si="438"/>
        <v>-1.8425092529156082</v>
      </c>
      <c r="AX496" s="15">
        <f t="shared" si="439"/>
        <v>-2.4081103257628209</v>
      </c>
      <c r="AZ496" s="18">
        <f t="shared" si="410"/>
        <v>-1.6742887471070875</v>
      </c>
      <c r="BA496" s="19">
        <f t="shared" si="411"/>
        <v>-1.2162814471268704</v>
      </c>
      <c r="BB496" s="18">
        <f t="shared" si="412"/>
        <v>41.547444431845115</v>
      </c>
      <c r="BC496" s="16">
        <f t="shared" si="440"/>
        <v>41.565243646295187</v>
      </c>
      <c r="BD496" s="17">
        <f t="shared" si="413"/>
        <v>2.0559266804573002</v>
      </c>
      <c r="BE496" s="18">
        <f t="shared" si="414"/>
        <v>4.884288747107087</v>
      </c>
      <c r="BF496" s="17">
        <f t="shared" si="441"/>
        <v>0.28763574149121585</v>
      </c>
      <c r="BG496" s="17">
        <f t="shared" si="415"/>
        <v>0.94015579520653336</v>
      </c>
      <c r="BH496" s="17">
        <f t="shared" si="416"/>
        <v>0.10236031999747131</v>
      </c>
      <c r="BI496" s="17">
        <f t="shared" si="442"/>
        <v>3.1316603792547873E-2</v>
      </c>
      <c r="BJ496" s="11">
        <f t="shared" si="443"/>
        <v>9.1847680354043337</v>
      </c>
      <c r="BK496" s="15">
        <f t="shared" si="444"/>
        <v>-1.8421175819133553</v>
      </c>
      <c r="BL496" s="15">
        <f t="shared" si="445"/>
        <v>-2.4081414217281565</v>
      </c>
      <c r="BN496" s="18">
        <f t="shared" si="417"/>
        <v>-1.6742887471070875</v>
      </c>
      <c r="BO496" s="19">
        <f t="shared" si="418"/>
        <v>-1.2181231730377815</v>
      </c>
      <c r="BP496" s="18">
        <f t="shared" si="419"/>
        <v>41.547444431845115</v>
      </c>
      <c r="BQ496" s="16">
        <f t="shared" si="446"/>
        <v>41.565297579615006</v>
      </c>
      <c r="BR496" s="17">
        <f t="shared" si="420"/>
        <v>2.0559320158295198</v>
      </c>
      <c r="BS496" s="18">
        <f t="shared" si="421"/>
        <v>4.884288747107087</v>
      </c>
      <c r="BT496" s="17">
        <f t="shared" si="447"/>
        <v>0.28763574149121585</v>
      </c>
      <c r="BU496" s="17">
        <f t="shared" si="422"/>
        <v>0.94015823502170748</v>
      </c>
      <c r="BV496" s="17">
        <f t="shared" si="423"/>
        <v>0.10236058563457447</v>
      </c>
      <c r="BW496" s="17">
        <f t="shared" si="448"/>
        <v>3.1316603792547873E-2</v>
      </c>
      <c r="BX496" s="11">
        <f t="shared" si="449"/>
        <v>9.1847680354043337</v>
      </c>
      <c r="BY496" s="15">
        <f t="shared" si="450"/>
        <v>-1.8420388671010184</v>
      </c>
      <c r="BZ496" s="15">
        <f t="shared" si="451"/>
        <v>-2.4081476711391714</v>
      </c>
    </row>
    <row r="497" spans="9:78" x14ac:dyDescent="0.3">
      <c r="I497" s="11">
        <f t="shared" si="424"/>
        <v>0.97600000000000076</v>
      </c>
      <c r="J497" s="15">
        <f t="shared" si="425"/>
        <v>5.6040709441089369</v>
      </c>
      <c r="K497" s="15">
        <f t="shared" si="426"/>
        <v>41.811283576685966</v>
      </c>
      <c r="L497" s="15">
        <f t="shared" si="431"/>
        <v>-1.6753302550425915</v>
      </c>
      <c r="M497" s="15">
        <f t="shared" si="427"/>
        <v>-1.2150549117529945</v>
      </c>
      <c r="N497" s="15">
        <f t="shared" si="428"/>
        <v>41.542660897666657</v>
      </c>
      <c r="O497" s="23"/>
      <c r="P497" s="23"/>
      <c r="Q497" s="23"/>
      <c r="R497" s="23"/>
      <c r="S497" s="23"/>
      <c r="T497" s="23"/>
      <c r="U497" s="23"/>
      <c r="V497" s="11"/>
      <c r="Z497" s="15">
        <f t="shared" si="396"/>
        <v>41.560426283871266</v>
      </c>
      <c r="AA497" s="16">
        <f t="shared" si="429"/>
        <v>28.336646728016539</v>
      </c>
      <c r="AB497" s="17">
        <f t="shared" si="397"/>
        <v>2.0554501491475463</v>
      </c>
      <c r="AC497" s="18">
        <f t="shared" si="398"/>
        <v>4.8853302550425912</v>
      </c>
      <c r="AD497" s="17">
        <f t="shared" si="399"/>
        <v>0.37523290780463975</v>
      </c>
      <c r="AE497" s="17">
        <f t="shared" si="400"/>
        <v>1.2261884520065409</v>
      </c>
      <c r="AF497" s="17">
        <f t="shared" si="430"/>
        <v>0.10764959554560315</v>
      </c>
      <c r="AG497" s="17">
        <f t="shared" si="432"/>
        <v>3.2942465486825986E-2</v>
      </c>
      <c r="AH497" s="11">
        <f t="shared" si="433"/>
        <v>11.390553264894489</v>
      </c>
      <c r="AI497" s="15">
        <f t="shared" si="401"/>
        <v>7.3617823356213243</v>
      </c>
      <c r="AJ497" s="15">
        <f t="shared" si="402"/>
        <v>-2.3086422379268461</v>
      </c>
      <c r="AL497" s="18">
        <f t="shared" si="403"/>
        <v>-1.6753302550425915</v>
      </c>
      <c r="AM497" s="19">
        <f t="shared" si="404"/>
        <v>-1.2076931294173732</v>
      </c>
      <c r="AN497" s="18">
        <f t="shared" si="405"/>
        <v>41.542660897666657</v>
      </c>
      <c r="AO497" s="16">
        <f t="shared" si="434"/>
        <v>41.560211707273147</v>
      </c>
      <c r="AP497" s="17">
        <f t="shared" si="406"/>
        <v>2.0554289246125035</v>
      </c>
      <c r="AQ497" s="18">
        <f t="shared" si="407"/>
        <v>4.8853302550425912</v>
      </c>
      <c r="AR497" s="17">
        <f t="shared" si="435"/>
        <v>0.2877064078046398</v>
      </c>
      <c r="AS497" s="17">
        <f t="shared" si="408"/>
        <v>0.94015909761210992</v>
      </c>
      <c r="AT497" s="17">
        <f t="shared" si="409"/>
        <v>0.10233925788383515</v>
      </c>
      <c r="AU497" s="17">
        <f t="shared" si="436"/>
        <v>3.1317742218241781E-2</v>
      </c>
      <c r="AV497" s="11">
        <f t="shared" si="437"/>
        <v>9.1866905921799873</v>
      </c>
      <c r="AW497" s="15">
        <f t="shared" si="438"/>
        <v>-1.8419874179245252</v>
      </c>
      <c r="AX497" s="15">
        <f t="shared" si="439"/>
        <v>-2.4069095870448769</v>
      </c>
      <c r="AZ497" s="18">
        <f t="shared" si="410"/>
        <v>-1.6753302550425915</v>
      </c>
      <c r="BA497" s="19">
        <f t="shared" si="411"/>
        <v>-1.216896899170919</v>
      </c>
      <c r="BB497" s="18">
        <f t="shared" si="412"/>
        <v>41.542660897666657</v>
      </c>
      <c r="BC497" s="16">
        <f t="shared" si="440"/>
        <v>41.560480176746445</v>
      </c>
      <c r="BD497" s="17">
        <f t="shared" si="413"/>
        <v>2.0554554799008637</v>
      </c>
      <c r="BE497" s="18">
        <f t="shared" si="414"/>
        <v>4.8853302550425912</v>
      </c>
      <c r="BF497" s="17">
        <f t="shared" si="441"/>
        <v>0.2877064078046398</v>
      </c>
      <c r="BG497" s="17">
        <f t="shared" si="415"/>
        <v>0.94017124407732833</v>
      </c>
      <c r="BH497" s="17">
        <f t="shared" si="416"/>
        <v>0.10234058006455915</v>
      </c>
      <c r="BI497" s="17">
        <f t="shared" si="442"/>
        <v>3.1317742218241781E-2</v>
      </c>
      <c r="BJ497" s="11">
        <f t="shared" si="443"/>
        <v>9.1866905921799873</v>
      </c>
      <c r="BK497" s="15">
        <f t="shared" si="444"/>
        <v>-1.8415955409148035</v>
      </c>
      <c r="BL497" s="15">
        <f t="shared" si="445"/>
        <v>-2.4069406833174725</v>
      </c>
      <c r="BN497" s="18">
        <f t="shared" si="417"/>
        <v>-1.6753302550425915</v>
      </c>
      <c r="BO497" s="19">
        <f t="shared" si="418"/>
        <v>-1.2187381028348241</v>
      </c>
      <c r="BP497" s="18">
        <f t="shared" si="419"/>
        <v>41.542660897666657</v>
      </c>
      <c r="BQ497" s="16">
        <f t="shared" si="446"/>
        <v>41.560534128206577</v>
      </c>
      <c r="BR497" s="17">
        <f t="shared" si="420"/>
        <v>2.0554608164559705</v>
      </c>
      <c r="BS497" s="18">
        <f t="shared" si="421"/>
        <v>4.8853302550425912</v>
      </c>
      <c r="BT497" s="17">
        <f t="shared" si="447"/>
        <v>0.2877064078046398</v>
      </c>
      <c r="BU497" s="17">
        <f t="shared" si="422"/>
        <v>0.94017368503297183</v>
      </c>
      <c r="BV497" s="17">
        <f t="shared" si="423"/>
        <v>0.10234084577021442</v>
      </c>
      <c r="BW497" s="17">
        <f t="shared" si="448"/>
        <v>3.1317742218241781E-2</v>
      </c>
      <c r="BX497" s="11">
        <f t="shared" si="449"/>
        <v>9.1866905921799873</v>
      </c>
      <c r="BY497" s="15">
        <f t="shared" si="450"/>
        <v>-1.8415167892466238</v>
      </c>
      <c r="BZ497" s="15">
        <f t="shared" si="451"/>
        <v>-2.4069469324295163</v>
      </c>
    </row>
    <row r="498" spans="9:78" x14ac:dyDescent="0.3">
      <c r="I498" s="11">
        <f t="shared" si="424"/>
        <v>0.97800000000000076</v>
      </c>
      <c r="J498" s="15">
        <f t="shared" si="425"/>
        <v>5.6016402186519736</v>
      </c>
      <c r="K498" s="15">
        <f t="shared" si="426"/>
        <v>41.894364117384733</v>
      </c>
      <c r="L498" s="15">
        <f t="shared" si="431"/>
        <v>-1.6763714342686284</v>
      </c>
      <c r="M498" s="15">
        <f t="shared" si="427"/>
        <v>-1.2156705452100958</v>
      </c>
      <c r="N498" s="15">
        <f t="shared" si="428"/>
        <v>41.537879801096295</v>
      </c>
      <c r="O498" s="23"/>
      <c r="P498" s="23"/>
      <c r="Q498" s="23"/>
      <c r="R498" s="23"/>
      <c r="S498" s="23"/>
      <c r="T498" s="23"/>
      <c r="U498" s="23"/>
      <c r="V498" s="11"/>
      <c r="Z498" s="15">
        <f t="shared" si="396"/>
        <v>41.555665236461024</v>
      </c>
      <c r="AA498" s="16">
        <f t="shared" si="429"/>
        <v>28.333400560193382</v>
      </c>
      <c r="AB498" s="17">
        <f t="shared" si="397"/>
        <v>2.0549792427613305</v>
      </c>
      <c r="AC498" s="18">
        <f t="shared" si="398"/>
        <v>4.8863714342686286</v>
      </c>
      <c r="AD498" s="17">
        <f t="shared" si="399"/>
        <v>0.37530355181512637</v>
      </c>
      <c r="AE498" s="17">
        <f t="shared" si="400"/>
        <v>1.2261383286402006</v>
      </c>
      <c r="AF498" s="17">
        <f t="shared" si="430"/>
        <v>0.10762978319445653</v>
      </c>
      <c r="AG498" s="17">
        <f t="shared" si="432"/>
        <v>3.2943950099634106E-2</v>
      </c>
      <c r="AH498" s="11">
        <f t="shared" si="433"/>
        <v>11.392184321554527</v>
      </c>
      <c r="AI498" s="15">
        <f t="shared" si="401"/>
        <v>7.3601936550093709</v>
      </c>
      <c r="AJ498" s="15">
        <f t="shared" si="402"/>
        <v>-2.3073338003891437</v>
      </c>
      <c r="AL498" s="18">
        <f t="shared" si="403"/>
        <v>-1.6763714342686284</v>
      </c>
      <c r="AM498" s="19">
        <f t="shared" si="404"/>
        <v>-1.2083103515550864</v>
      </c>
      <c r="AN498" s="18">
        <f t="shared" si="405"/>
        <v>41.537879801096295</v>
      </c>
      <c r="AO498" s="16">
        <f t="shared" si="434"/>
        <v>41.55545057240986</v>
      </c>
      <c r="AP498" s="17">
        <f t="shared" si="406"/>
        <v>2.0549580120084392</v>
      </c>
      <c r="AQ498" s="18">
        <f t="shared" si="407"/>
        <v>4.8863714342686286</v>
      </c>
      <c r="AR498" s="17">
        <f t="shared" si="435"/>
        <v>0.28777705181512647</v>
      </c>
      <c r="AS498" s="17">
        <f t="shared" si="408"/>
        <v>0.94017449650184715</v>
      </c>
      <c r="AT498" s="17">
        <f t="shared" si="409"/>
        <v>0.10231953027417366</v>
      </c>
      <c r="AU498" s="17">
        <f t="shared" si="436"/>
        <v>3.1318880564159643E-2</v>
      </c>
      <c r="AV498" s="11">
        <f t="shared" si="437"/>
        <v>9.1886123204687475</v>
      </c>
      <c r="AW498" s="15">
        <f t="shared" si="438"/>
        <v>-1.8414670207273178</v>
      </c>
      <c r="AX498" s="15">
        <f t="shared" si="439"/>
        <v>-2.4057094549558644</v>
      </c>
      <c r="AZ498" s="18">
        <f t="shared" si="410"/>
        <v>-1.6763714342686284</v>
      </c>
      <c r="BA498" s="19">
        <f t="shared" si="411"/>
        <v>-1.2175120122308232</v>
      </c>
      <c r="BB498" s="18">
        <f t="shared" si="412"/>
        <v>41.537879801096295</v>
      </c>
      <c r="BC498" s="16">
        <f t="shared" si="440"/>
        <v>41.555719147552367</v>
      </c>
      <c r="BD498" s="17">
        <f t="shared" si="413"/>
        <v>2.0549845747055979</v>
      </c>
      <c r="BE498" s="18">
        <f t="shared" si="414"/>
        <v>4.8863714342686286</v>
      </c>
      <c r="BF498" s="17">
        <f t="shared" si="441"/>
        <v>0.28777705181512647</v>
      </c>
      <c r="BG498" s="17">
        <f t="shared" si="415"/>
        <v>0.94018664933917084</v>
      </c>
      <c r="BH498" s="17">
        <f t="shared" si="416"/>
        <v>0.10232085287185218</v>
      </c>
      <c r="BI498" s="17">
        <f t="shared" si="442"/>
        <v>3.1318880564159643E-2</v>
      </c>
      <c r="BJ498" s="11">
        <f t="shared" si="443"/>
        <v>9.1886123204687475</v>
      </c>
      <c r="BK498" s="15">
        <f t="shared" si="444"/>
        <v>-1.8410749378317659</v>
      </c>
      <c r="BL498" s="15">
        <f t="shared" si="445"/>
        <v>-2.4057405515190693</v>
      </c>
      <c r="BN498" s="18">
        <f t="shared" si="417"/>
        <v>-1.6763714342686284</v>
      </c>
      <c r="BO498" s="19">
        <f t="shared" si="418"/>
        <v>-1.2193526950857594</v>
      </c>
      <c r="BP498" s="18">
        <f t="shared" si="419"/>
        <v>41.537879801096295</v>
      </c>
      <c r="BQ498" s="16">
        <f t="shared" si="446"/>
        <v>41.555773117165522</v>
      </c>
      <c r="BR498" s="17">
        <f t="shared" si="420"/>
        <v>2.0549899124447508</v>
      </c>
      <c r="BS498" s="18">
        <f t="shared" si="421"/>
        <v>4.8863714342686286</v>
      </c>
      <c r="BT498" s="17">
        <f t="shared" si="447"/>
        <v>0.28777705181512647</v>
      </c>
      <c r="BU498" s="17">
        <f t="shared" si="422"/>
        <v>0.94018909143589069</v>
      </c>
      <c r="BV498" s="17">
        <f t="shared" si="423"/>
        <v>0.10232111864612087</v>
      </c>
      <c r="BW498" s="17">
        <f t="shared" si="448"/>
        <v>3.1318880564159643E-2</v>
      </c>
      <c r="BX498" s="11">
        <f t="shared" si="449"/>
        <v>9.1886123204687475</v>
      </c>
      <c r="BY498" s="15">
        <f t="shared" si="450"/>
        <v>-1.8409961492881792</v>
      </c>
      <c r="BZ498" s="15">
        <f t="shared" si="451"/>
        <v>-2.4057468003326576</v>
      </c>
    </row>
    <row r="499" spans="9:78" x14ac:dyDescent="0.3">
      <c r="I499" s="11">
        <f t="shared" si="424"/>
        <v>0.98000000000000076</v>
      </c>
      <c r="J499" s="15">
        <f t="shared" si="425"/>
        <v>5.5992082622660826</v>
      </c>
      <c r="K499" s="15">
        <f t="shared" si="426"/>
        <v>41.977435098326723</v>
      </c>
      <c r="L499" s="15">
        <f t="shared" si="431"/>
        <v>-1.6774122878959152</v>
      </c>
      <c r="M499" s="15">
        <f t="shared" si="427"/>
        <v>-1.2162858406805614</v>
      </c>
      <c r="N499" s="15">
        <f t="shared" si="428"/>
        <v>41.533101140891738</v>
      </c>
      <c r="O499" s="23"/>
      <c r="P499" s="23"/>
      <c r="Q499" s="23"/>
      <c r="R499" s="23"/>
      <c r="S499" s="23"/>
      <c r="T499" s="23"/>
      <c r="U499" s="23"/>
      <c r="V499" s="11"/>
      <c r="Z499" s="15">
        <f t="shared" si="396"/>
        <v>41.550906628204665</v>
      </c>
      <c r="AA499" s="16">
        <f t="shared" si="429"/>
        <v>28.330156055429249</v>
      </c>
      <c r="AB499" s="17">
        <f t="shared" si="397"/>
        <v>2.0545086315346812</v>
      </c>
      <c r="AC499" s="18">
        <f t="shared" si="398"/>
        <v>4.8874122878959154</v>
      </c>
      <c r="AD499" s="17">
        <f t="shared" si="399"/>
        <v>0.37537417373373788</v>
      </c>
      <c r="AE499" s="17">
        <f t="shared" si="400"/>
        <v>1.2260882034835667</v>
      </c>
      <c r="AF499" s="17">
        <f t="shared" si="430"/>
        <v>0.10760998347607</v>
      </c>
      <c r="AG499" s="17">
        <f t="shared" si="432"/>
        <v>3.2945434527518774E-2</v>
      </c>
      <c r="AH499" s="11">
        <f t="shared" si="433"/>
        <v>11.393814624608885</v>
      </c>
      <c r="AI499" s="15">
        <f t="shared" si="401"/>
        <v>7.3586048811164133</v>
      </c>
      <c r="AJ499" s="15">
        <f t="shared" si="402"/>
        <v>-2.3060260539660931</v>
      </c>
      <c r="AL499" s="18">
        <f t="shared" si="403"/>
        <v>-1.6774122878959152</v>
      </c>
      <c r="AM499" s="19">
        <f t="shared" si="404"/>
        <v>-1.2089272357994449</v>
      </c>
      <c r="AN499" s="18">
        <f t="shared" si="405"/>
        <v>41.533101140891738</v>
      </c>
      <c r="AO499" s="16">
        <f t="shared" si="434"/>
        <v>41.55069187680273</v>
      </c>
      <c r="AP499" s="17">
        <f t="shared" si="406"/>
        <v>2.0544873945747906</v>
      </c>
      <c r="AQ499" s="18">
        <f t="shared" si="407"/>
        <v>4.8874122878959154</v>
      </c>
      <c r="AR499" s="17">
        <f t="shared" si="435"/>
        <v>0.28784767373373782</v>
      </c>
      <c r="AS499" s="17">
        <f t="shared" si="408"/>
        <v>0.94018985253361109</v>
      </c>
      <c r="AT499" s="17">
        <f t="shared" si="409"/>
        <v>0.10229981540722656</v>
      </c>
      <c r="AU499" s="17">
        <f t="shared" si="436"/>
        <v>3.1320018833439024E-2</v>
      </c>
      <c r="AV499" s="11">
        <f t="shared" si="437"/>
        <v>9.1905332261938284</v>
      </c>
      <c r="AW499" s="15">
        <f t="shared" si="438"/>
        <v>-1.8409480371162708</v>
      </c>
      <c r="AX499" s="15">
        <f t="shared" si="439"/>
        <v>-2.4045099272965169</v>
      </c>
      <c r="AZ499" s="18">
        <f t="shared" si="410"/>
        <v>-1.6774122878959152</v>
      </c>
      <c r="BA499" s="19">
        <f t="shared" si="411"/>
        <v>-1.2181267887176777</v>
      </c>
      <c r="BB499" s="18">
        <f t="shared" si="412"/>
        <v>41.533101140891738</v>
      </c>
      <c r="BC499" s="16">
        <f t="shared" si="440"/>
        <v>41.550960557524228</v>
      </c>
      <c r="BD499" s="17">
        <f t="shared" si="413"/>
        <v>2.0545139646709916</v>
      </c>
      <c r="BE499" s="18">
        <f t="shared" si="414"/>
        <v>4.8874122878959154</v>
      </c>
      <c r="BF499" s="17">
        <f t="shared" si="441"/>
        <v>0.28784767373373782</v>
      </c>
      <c r="BG499" s="17">
        <f t="shared" si="415"/>
        <v>0.9402020117393064</v>
      </c>
      <c r="BH499" s="17">
        <f t="shared" si="416"/>
        <v>0.10230113842139735</v>
      </c>
      <c r="BI499" s="17">
        <f t="shared" si="442"/>
        <v>3.1320018833439024E-2</v>
      </c>
      <c r="BJ499" s="11">
        <f t="shared" si="443"/>
        <v>9.1905332261938284</v>
      </c>
      <c r="BK499" s="15">
        <f t="shared" si="444"/>
        <v>-1.8405557484554305</v>
      </c>
      <c r="BL499" s="15">
        <f t="shared" si="445"/>
        <v>-2.4045410241337399</v>
      </c>
      <c r="BN499" s="18">
        <f t="shared" si="417"/>
        <v>-1.6774122878959152</v>
      </c>
      <c r="BO499" s="19">
        <f t="shared" si="418"/>
        <v>-1.2199669521774723</v>
      </c>
      <c r="BP499" s="18">
        <f t="shared" si="419"/>
        <v>41.533101140891738</v>
      </c>
      <c r="BQ499" s="16">
        <f t="shared" si="446"/>
        <v>41.551014545302593</v>
      </c>
      <c r="BR499" s="17">
        <f t="shared" si="420"/>
        <v>2.0545193035952978</v>
      </c>
      <c r="BS499" s="18">
        <f t="shared" si="421"/>
        <v>4.8874122878959154</v>
      </c>
      <c r="BT499" s="17">
        <f t="shared" si="447"/>
        <v>0.28784767373373782</v>
      </c>
      <c r="BU499" s="17">
        <f t="shared" si="422"/>
        <v>0.94020445497768768</v>
      </c>
      <c r="BV499" s="17">
        <f t="shared" si="423"/>
        <v>0.10230140426433823</v>
      </c>
      <c r="BW499" s="17">
        <f t="shared" si="448"/>
        <v>3.1320018833439024E-2</v>
      </c>
      <c r="BX499" s="11">
        <f t="shared" si="449"/>
        <v>9.1905332261938284</v>
      </c>
      <c r="BY499" s="15">
        <f t="shared" si="450"/>
        <v>-1.8404769230175908</v>
      </c>
      <c r="BZ499" s="15">
        <f t="shared" si="451"/>
        <v>-2.4045472726493196</v>
      </c>
    </row>
    <row r="500" spans="9:78" x14ac:dyDescent="0.3">
      <c r="I500" s="11">
        <f t="shared" si="424"/>
        <v>0.98200000000000076</v>
      </c>
      <c r="J500" s="15">
        <f t="shared" si="425"/>
        <v>5.5967750756248504</v>
      </c>
      <c r="K500" s="15">
        <f t="shared" si="426"/>
        <v>42.060496524383431</v>
      </c>
      <c r="L500" s="15">
        <f t="shared" si="431"/>
        <v>-1.6784528189703134</v>
      </c>
      <c r="M500" s="15">
        <f t="shared" si="427"/>
        <v>-1.2169008005515762</v>
      </c>
      <c r="N500" s="15">
        <f t="shared" si="428"/>
        <v>41.528324915815247</v>
      </c>
      <c r="O500" s="23"/>
      <c r="P500" s="23"/>
      <c r="Q500" s="23"/>
      <c r="R500" s="23"/>
      <c r="S500" s="23"/>
      <c r="T500" s="23"/>
      <c r="U500" s="23"/>
      <c r="V500" s="11"/>
      <c r="Z500" s="15">
        <f t="shared" si="396"/>
        <v>41.546150457917335</v>
      </c>
      <c r="AA500" s="16">
        <f t="shared" si="429"/>
        <v>28.326913212916281</v>
      </c>
      <c r="AB500" s="17">
        <f t="shared" si="397"/>
        <v>2.054038315267567</v>
      </c>
      <c r="AC500" s="18">
        <f t="shared" si="398"/>
        <v>4.8884528189703129</v>
      </c>
      <c r="AD500" s="17">
        <f t="shared" si="399"/>
        <v>0.37544477376713564</v>
      </c>
      <c r="AE500" s="17">
        <f t="shared" si="400"/>
        <v>1.226038077241113</v>
      </c>
      <c r="AF500" s="17">
        <f t="shared" si="430"/>
        <v>0.10759019639580404</v>
      </c>
      <c r="AG500" s="17">
        <f t="shared" si="432"/>
        <v>3.2946918774562996E-2</v>
      </c>
      <c r="AH500" s="11">
        <f t="shared" si="433"/>
        <v>11.395444179047226</v>
      </c>
      <c r="AI500" s="15">
        <f t="shared" si="401"/>
        <v>7.3570160367721567</v>
      </c>
      <c r="AJ500" s="15">
        <f t="shared" si="402"/>
        <v>-2.3047189960409447</v>
      </c>
      <c r="AL500" s="18">
        <f t="shared" si="403"/>
        <v>-1.6784528189703134</v>
      </c>
      <c r="AM500" s="19">
        <f t="shared" si="404"/>
        <v>-1.209543784514804</v>
      </c>
      <c r="AN500" s="18">
        <f t="shared" si="405"/>
        <v>41.528324915815247</v>
      </c>
      <c r="AO500" s="16">
        <f t="shared" si="434"/>
        <v>41.545935619265812</v>
      </c>
      <c r="AP500" s="17">
        <f t="shared" si="406"/>
        <v>2.0540170721114142</v>
      </c>
      <c r="AQ500" s="18">
        <f t="shared" si="407"/>
        <v>4.8884528189703129</v>
      </c>
      <c r="AR500" s="17">
        <f t="shared" si="435"/>
        <v>0.28791827376713575</v>
      </c>
      <c r="AS500" s="17">
        <f t="shared" si="408"/>
        <v>0.94020516643965779</v>
      </c>
      <c r="AT500" s="17">
        <f t="shared" si="409"/>
        <v>0.10228011328482745</v>
      </c>
      <c r="AU500" s="17">
        <f t="shared" si="436"/>
        <v>3.1321157029149969E-2</v>
      </c>
      <c r="AV500" s="11">
        <f t="shared" si="437"/>
        <v>9.1924533151561416</v>
      </c>
      <c r="AW500" s="15">
        <f t="shared" si="438"/>
        <v>-1.840430443367894</v>
      </c>
      <c r="AX500" s="15">
        <f t="shared" si="439"/>
        <v>-2.403311001907328</v>
      </c>
      <c r="AZ500" s="18">
        <f t="shared" si="410"/>
        <v>-1.6784528189703134</v>
      </c>
      <c r="BA500" s="19">
        <f t="shared" si="411"/>
        <v>-1.2187412309949441</v>
      </c>
      <c r="BB500" s="18">
        <f t="shared" si="412"/>
        <v>41.528324915815247</v>
      </c>
      <c r="BC500" s="16">
        <f t="shared" si="440"/>
        <v>41.546204405476665</v>
      </c>
      <c r="BD500" s="17">
        <f t="shared" si="413"/>
        <v>2.0540436495969621</v>
      </c>
      <c r="BE500" s="18">
        <f t="shared" si="414"/>
        <v>4.8884528189703129</v>
      </c>
      <c r="BF500" s="17">
        <f t="shared" si="441"/>
        <v>0.28791827376713575</v>
      </c>
      <c r="BG500" s="17">
        <f t="shared" si="415"/>
        <v>0.94021733201002355</v>
      </c>
      <c r="BH500" s="17">
        <f t="shared" si="416"/>
        <v>0.10228143671503138</v>
      </c>
      <c r="BI500" s="17">
        <f t="shared" si="442"/>
        <v>3.1321157029149969E-2</v>
      </c>
      <c r="BJ500" s="11">
        <f t="shared" si="443"/>
        <v>9.1924533151561416</v>
      </c>
      <c r="BK500" s="15">
        <f t="shared" si="444"/>
        <v>-1.8400379490612677</v>
      </c>
      <c r="BL500" s="15">
        <f t="shared" si="445"/>
        <v>-2.403342099002034</v>
      </c>
      <c r="BN500" s="18">
        <f t="shared" si="417"/>
        <v>-1.6784528189703134</v>
      </c>
      <c r="BO500" s="19">
        <f t="shared" si="418"/>
        <v>-1.2205808764496988</v>
      </c>
      <c r="BP500" s="18">
        <f t="shared" si="419"/>
        <v>41.528324915815247</v>
      </c>
      <c r="BQ500" s="16">
        <f t="shared" si="446"/>
        <v>41.546258411431907</v>
      </c>
      <c r="BR500" s="17">
        <f t="shared" si="420"/>
        <v>2.0540489897074772</v>
      </c>
      <c r="BS500" s="18">
        <f t="shared" si="421"/>
        <v>4.8884528189703129</v>
      </c>
      <c r="BT500" s="17">
        <f t="shared" si="447"/>
        <v>0.28791827376713575</v>
      </c>
      <c r="BU500" s="17">
        <f t="shared" si="422"/>
        <v>0.94021977639062959</v>
      </c>
      <c r="BV500" s="17">
        <f t="shared" si="423"/>
        <v>0.10228170262670071</v>
      </c>
      <c r="BW500" s="17">
        <f t="shared" si="448"/>
        <v>3.1321157029149969E-2</v>
      </c>
      <c r="BX500" s="11">
        <f t="shared" si="449"/>
        <v>9.1924533151561416</v>
      </c>
      <c r="BY500" s="15">
        <f t="shared" si="450"/>
        <v>-1.8399590867110254</v>
      </c>
      <c r="BZ500" s="15">
        <f t="shared" si="451"/>
        <v>-2.4033483472199908</v>
      </c>
    </row>
    <row r="501" spans="9:78" x14ac:dyDescent="0.3">
      <c r="I501" s="11">
        <f t="shared" si="424"/>
        <v>0.98400000000000076</v>
      </c>
      <c r="J501" s="15">
        <f t="shared" si="425"/>
        <v>5.5943406593971359</v>
      </c>
      <c r="K501" s="15">
        <f t="shared" si="426"/>
        <v>42.143548400423882</v>
      </c>
      <c r="L501" s="15">
        <f t="shared" si="431"/>
        <v>-1.6794930304741282</v>
      </c>
      <c r="M501" s="15">
        <f t="shared" si="427"/>
        <v>-1.2175154271631754</v>
      </c>
      <c r="N501" s="15">
        <f t="shared" si="428"/>
        <v>41.523551124633556</v>
      </c>
      <c r="O501" s="23"/>
      <c r="P501" s="23"/>
      <c r="Q501" s="23"/>
      <c r="R501" s="23"/>
      <c r="S501" s="23"/>
      <c r="T501" s="23"/>
      <c r="U501" s="23"/>
      <c r="V501" s="11"/>
      <c r="Z501" s="15">
        <f t="shared" si="396"/>
        <v>41.541396724417403</v>
      </c>
      <c r="AA501" s="16">
        <f t="shared" si="429"/>
        <v>28.323672031848826</v>
      </c>
      <c r="AB501" s="17">
        <f t="shared" si="397"/>
        <v>2.0535682937603701</v>
      </c>
      <c r="AC501" s="18">
        <f t="shared" si="398"/>
        <v>4.889493030474128</v>
      </c>
      <c r="AD501" s="17">
        <f t="shared" si="399"/>
        <v>0.37551535211766951</v>
      </c>
      <c r="AE501" s="17">
        <f t="shared" si="400"/>
        <v>1.225987950602714</v>
      </c>
      <c r="AF501" s="17">
        <f t="shared" si="430"/>
        <v>0.1075704219587411</v>
      </c>
      <c r="AG501" s="17">
        <f t="shared" si="432"/>
        <v>3.2948402844762456E-2</v>
      </c>
      <c r="AH501" s="11">
        <f t="shared" si="433"/>
        <v>11.397072989756836</v>
      </c>
      <c r="AI501" s="15">
        <f t="shared" si="401"/>
        <v>7.3554271443336381</v>
      </c>
      <c r="AJ501" s="15">
        <f t="shared" si="402"/>
        <v>-2.3034126240443098</v>
      </c>
      <c r="AL501" s="18">
        <f t="shared" si="403"/>
        <v>-1.6794930304741282</v>
      </c>
      <c r="AM501" s="19">
        <f t="shared" si="404"/>
        <v>-1.2101600000188417</v>
      </c>
      <c r="AN501" s="18">
        <f t="shared" si="405"/>
        <v>41.523551124633556</v>
      </c>
      <c r="AO501" s="16">
        <f t="shared" si="434"/>
        <v>41.541181798616449</v>
      </c>
      <c r="AP501" s="17">
        <f t="shared" si="406"/>
        <v>2.0535470444185862</v>
      </c>
      <c r="AQ501" s="18">
        <f t="shared" si="407"/>
        <v>4.889493030474128</v>
      </c>
      <c r="AR501" s="17">
        <f t="shared" si="435"/>
        <v>0.28798885211766956</v>
      </c>
      <c r="AS501" s="17">
        <f t="shared" si="408"/>
        <v>0.940220438937586</v>
      </c>
      <c r="AT501" s="17">
        <f t="shared" si="409"/>
        <v>0.10226042390860386</v>
      </c>
      <c r="AU501" s="17">
        <f t="shared" si="436"/>
        <v>3.1322295154296326E-2</v>
      </c>
      <c r="AV501" s="11">
        <f t="shared" si="437"/>
        <v>9.1943725930367375</v>
      </c>
      <c r="AW501" s="15">
        <f t="shared" si="438"/>
        <v>-1.8399142162332736</v>
      </c>
      <c r="AX501" s="15">
        <f t="shared" si="439"/>
        <v>-2.4021126766677638</v>
      </c>
      <c r="AZ501" s="18">
        <f t="shared" si="410"/>
        <v>-1.6794930304741282</v>
      </c>
      <c r="BA501" s="19">
        <f t="shared" si="411"/>
        <v>-1.2193553413794087</v>
      </c>
      <c r="BB501" s="18">
        <f t="shared" si="412"/>
        <v>41.523551124633556</v>
      </c>
      <c r="BC501" s="16">
        <f t="shared" si="440"/>
        <v>41.541450690227549</v>
      </c>
      <c r="BD501" s="17">
        <f t="shared" si="413"/>
        <v>2.0535736292838425</v>
      </c>
      <c r="BE501" s="18">
        <f t="shared" si="414"/>
        <v>4.889493030474128</v>
      </c>
      <c r="BF501" s="17">
        <f t="shared" si="441"/>
        <v>0.28798885211766956</v>
      </c>
      <c r="BG501" s="17">
        <f t="shared" si="415"/>
        <v>0.94023261086895149</v>
      </c>
      <c r="BH501" s="17">
        <f t="shared" si="416"/>
        <v>0.10226174775438478</v>
      </c>
      <c r="BI501" s="17">
        <f t="shared" si="442"/>
        <v>3.1322295154296326E-2</v>
      </c>
      <c r="BJ501" s="11">
        <f t="shared" si="443"/>
        <v>9.1943725930367375</v>
      </c>
      <c r="BK501" s="15">
        <f t="shared" si="444"/>
        <v>-1.8395215163993774</v>
      </c>
      <c r="BL501" s="15">
        <f t="shared" si="445"/>
        <v>-2.4021437740034752</v>
      </c>
      <c r="BN501" s="18">
        <f t="shared" si="417"/>
        <v>-1.6794930304741282</v>
      </c>
      <c r="BO501" s="19">
        <f t="shared" si="418"/>
        <v>-1.221194470195974</v>
      </c>
      <c r="BP501" s="18">
        <f t="shared" si="419"/>
        <v>41.523551124633556</v>
      </c>
      <c r="BQ501" s="16">
        <f t="shared" si="446"/>
        <v>41.541504714370831</v>
      </c>
      <c r="BR501" s="17">
        <f t="shared" si="420"/>
        <v>2.0535789705815719</v>
      </c>
      <c r="BS501" s="18">
        <f t="shared" si="421"/>
        <v>4.889493030474128</v>
      </c>
      <c r="BT501" s="17">
        <f t="shared" si="447"/>
        <v>0.28798885211766956</v>
      </c>
      <c r="BU501" s="17">
        <f t="shared" si="422"/>
        <v>0.94023505639232496</v>
      </c>
      <c r="BV501" s="17">
        <f t="shared" si="423"/>
        <v>0.10226201373483627</v>
      </c>
      <c r="BW501" s="17">
        <f t="shared" si="448"/>
        <v>3.1322295154296326E-2</v>
      </c>
      <c r="BX501" s="11">
        <f t="shared" si="449"/>
        <v>9.1943725930367375</v>
      </c>
      <c r="BY501" s="15">
        <f t="shared" si="450"/>
        <v>-1.8394426171192511</v>
      </c>
      <c r="BZ501" s="15">
        <f t="shared" si="451"/>
        <v>-2.4021500219241259</v>
      </c>
    </row>
    <row r="502" spans="9:78" x14ac:dyDescent="0.3">
      <c r="I502" s="11">
        <f t="shared" si="424"/>
        <v>0.98600000000000076</v>
      </c>
      <c r="J502" s="15">
        <f t="shared" si="425"/>
        <v>5.5919050142471631</v>
      </c>
      <c r="K502" s="15">
        <f t="shared" si="426"/>
        <v>42.22659073131463</v>
      </c>
      <c r="L502" s="15">
        <f t="shared" si="431"/>
        <v>-1.680532925327378</v>
      </c>
      <c r="M502" s="15">
        <f t="shared" si="427"/>
        <v>-1.2181297228091923</v>
      </c>
      <c r="N502" s="15">
        <f t="shared" si="428"/>
        <v>41.518779766117788</v>
      </c>
      <c r="O502" s="23"/>
      <c r="P502" s="23"/>
      <c r="Q502" s="23"/>
      <c r="R502" s="23"/>
      <c r="S502" s="23"/>
      <c r="T502" s="23"/>
      <c r="U502" s="23"/>
      <c r="V502" s="11"/>
      <c r="Z502" s="15">
        <f t="shared" si="396"/>
        <v>41.536645426526476</v>
      </c>
      <c r="AA502" s="16">
        <f t="shared" si="429"/>
        <v>28.32043251142343</v>
      </c>
      <c r="AB502" s="17">
        <f t="shared" si="397"/>
        <v>2.0530985668138899</v>
      </c>
      <c r="AC502" s="18">
        <f t="shared" si="398"/>
        <v>4.8905329253273777</v>
      </c>
      <c r="AD502" s="17">
        <f t="shared" si="399"/>
        <v>0.3755859089834625</v>
      </c>
      <c r="AE502" s="17">
        <f t="shared" si="400"/>
        <v>1.2259378242439412</v>
      </c>
      <c r="AF502" s="17">
        <f t="shared" si="430"/>
        <v>0.10755066016969168</v>
      </c>
      <c r="AG502" s="17">
        <f t="shared" si="432"/>
        <v>3.2949886742027215E-2</v>
      </c>
      <c r="AH502" s="11">
        <f t="shared" si="433"/>
        <v>11.398701061524648</v>
      </c>
      <c r="AI502" s="15">
        <f t="shared" si="401"/>
        <v>7.3538382256948465</v>
      </c>
      <c r="AJ502" s="15">
        <f t="shared" si="402"/>
        <v>-2.30210693545324</v>
      </c>
      <c r="AL502" s="18">
        <f t="shared" si="403"/>
        <v>-1.680532925327378</v>
      </c>
      <c r="AM502" s="19">
        <f t="shared" si="404"/>
        <v>-1.2107758845834975</v>
      </c>
      <c r="AN502" s="18">
        <f t="shared" si="405"/>
        <v>41.518779766117788</v>
      </c>
      <c r="AO502" s="16">
        <f t="shared" si="434"/>
        <v>41.536430413675184</v>
      </c>
      <c r="AP502" s="17">
        <f t="shared" si="406"/>
        <v>2.0530773112969962</v>
      </c>
      <c r="AQ502" s="18">
        <f t="shared" si="407"/>
        <v>4.8905329253273777</v>
      </c>
      <c r="AR502" s="17">
        <f t="shared" si="435"/>
        <v>0.28805940898346261</v>
      </c>
      <c r="AS502" s="17">
        <f t="shared" si="408"/>
        <v>0.94023567073063474</v>
      </c>
      <c r="AT502" s="17">
        <f t="shared" si="409"/>
        <v>0.10224074727998152</v>
      </c>
      <c r="AU502" s="17">
        <f t="shared" si="436"/>
        <v>3.1323433211817048E-2</v>
      </c>
      <c r="AV502" s="11">
        <f t="shared" si="437"/>
        <v>9.1962910653992296</v>
      </c>
      <c r="AW502" s="15">
        <f t="shared" si="438"/>
        <v>-1.8393993329283918</v>
      </c>
      <c r="AX502" s="15">
        <f t="shared" si="439"/>
        <v>-2.4009149494954971</v>
      </c>
      <c r="AZ502" s="18">
        <f t="shared" si="410"/>
        <v>-1.680532925327378</v>
      </c>
      <c r="BA502" s="19">
        <f t="shared" si="411"/>
        <v>-1.2199691221421207</v>
      </c>
      <c r="BB502" s="18">
        <f t="shared" si="412"/>
        <v>41.518779766117788</v>
      </c>
      <c r="BC502" s="16">
        <f t="shared" si="440"/>
        <v>41.536699410597997</v>
      </c>
      <c r="BD502" s="17">
        <f t="shared" si="413"/>
        <v>2.0531039035323828</v>
      </c>
      <c r="BE502" s="18">
        <f t="shared" si="414"/>
        <v>4.8905329253273777</v>
      </c>
      <c r="BF502" s="17">
        <f t="shared" si="441"/>
        <v>0.28805940898346261</v>
      </c>
      <c r="BG502" s="17">
        <f t="shared" si="415"/>
        <v>0.9402478490193612</v>
      </c>
      <c r="BH502" s="17">
        <f t="shared" si="416"/>
        <v>0.10224207154088627</v>
      </c>
      <c r="BI502" s="17">
        <f t="shared" si="442"/>
        <v>3.1323433211817048E-2</v>
      </c>
      <c r="BJ502" s="11">
        <f t="shared" si="443"/>
        <v>9.1962910653992296</v>
      </c>
      <c r="BK502" s="15">
        <f t="shared" si="444"/>
        <v>-1.83900642768471</v>
      </c>
      <c r="BL502" s="15">
        <f t="shared" si="445"/>
        <v>-2.4009460470557933</v>
      </c>
      <c r="BN502" s="18">
        <f t="shared" si="417"/>
        <v>-1.680532925327378</v>
      </c>
      <c r="BO502" s="19">
        <f t="shared" si="418"/>
        <v>-1.2218077356645618</v>
      </c>
      <c r="BP502" s="18">
        <f t="shared" si="419"/>
        <v>41.518779766117788</v>
      </c>
      <c r="BQ502" s="16">
        <f t="shared" si="446"/>
        <v>41.536753452939983</v>
      </c>
      <c r="BR502" s="17">
        <f t="shared" si="420"/>
        <v>2.0531092460182827</v>
      </c>
      <c r="BS502" s="18">
        <f t="shared" si="421"/>
        <v>4.8905329253273777</v>
      </c>
      <c r="BT502" s="17">
        <f t="shared" si="447"/>
        <v>0.28805940898346261</v>
      </c>
      <c r="BU502" s="17">
        <f t="shared" si="422"/>
        <v>0.94025029568602403</v>
      </c>
      <c r="BV502" s="17">
        <f t="shared" si="423"/>
        <v>0.10224233759017128</v>
      </c>
      <c r="BW502" s="17">
        <f t="shared" si="448"/>
        <v>3.1323433211817048E-2</v>
      </c>
      <c r="BX502" s="11">
        <f t="shared" si="449"/>
        <v>9.1962910653992296</v>
      </c>
      <c r="BY502" s="15">
        <f t="shared" si="450"/>
        <v>-1.8389274914578753</v>
      </c>
      <c r="BZ502" s="15">
        <f t="shared" si="451"/>
        <v>-2.4009522946793944</v>
      </c>
    </row>
    <row r="503" spans="9:78" x14ac:dyDescent="0.3">
      <c r="I503" s="11">
        <f t="shared" si="424"/>
        <v>0.98800000000000077</v>
      </c>
      <c r="J503" s="15">
        <f t="shared" si="425"/>
        <v>5.5894681408346161</v>
      </c>
      <c r="K503" s="15">
        <f t="shared" si="426"/>
        <v>42.309623521919789</v>
      </c>
      <c r="L503" s="15">
        <f t="shared" si="431"/>
        <v>-1.6815725063890452</v>
      </c>
      <c r="M503" s="15">
        <f t="shared" si="427"/>
        <v>-1.2187436897381887</v>
      </c>
      <c r="N503" s="15">
        <f t="shared" si="428"/>
        <v>41.51401083904338</v>
      </c>
      <c r="O503" s="23"/>
      <c r="P503" s="23"/>
      <c r="Q503" s="23"/>
      <c r="R503" s="23"/>
      <c r="S503" s="23"/>
      <c r="T503" s="23"/>
      <c r="U503" s="23"/>
      <c r="V503" s="11"/>
      <c r="Z503" s="15">
        <f t="shared" si="396"/>
        <v>41.531896563069303</v>
      </c>
      <c r="AA503" s="16">
        <f t="shared" si="429"/>
        <v>28.317194650838786</v>
      </c>
      <c r="AB503" s="17">
        <f t="shared" si="397"/>
        <v>2.0526291342293304</v>
      </c>
      <c r="AC503" s="18">
        <f t="shared" si="398"/>
        <v>4.8915725063890454</v>
      </c>
      <c r="AD503" s="17">
        <f t="shared" si="399"/>
        <v>0.37565644455849673</v>
      </c>
      <c r="AE503" s="17">
        <f t="shared" si="400"/>
        <v>1.2258876988263523</v>
      </c>
      <c r="AF503" s="17">
        <f t="shared" si="430"/>
        <v>0.10753091103319955</v>
      </c>
      <c r="AG503" s="17">
        <f t="shared" si="432"/>
        <v>3.2951370470183421E-2</v>
      </c>
      <c r="AH503" s="11">
        <f t="shared" si="433"/>
        <v>11.400328399039291</v>
      </c>
      <c r="AI503" s="15">
        <f t="shared" si="401"/>
        <v>7.3522493022960518</v>
      </c>
      <c r="AJ503" s="15">
        <f t="shared" si="402"/>
        <v>-2.3008019277902867</v>
      </c>
      <c r="AL503" s="18">
        <f t="shared" si="403"/>
        <v>-1.6815725063890452</v>
      </c>
      <c r="AM503" s="19">
        <f t="shared" si="404"/>
        <v>-1.2113914404358928</v>
      </c>
      <c r="AN503" s="18">
        <f t="shared" si="405"/>
        <v>41.51401083904338</v>
      </c>
      <c r="AO503" s="16">
        <f t="shared" si="434"/>
        <v>41.531681463265755</v>
      </c>
      <c r="AP503" s="17">
        <f t="shared" si="406"/>
        <v>2.0526078725477452</v>
      </c>
      <c r="AQ503" s="18">
        <f t="shared" si="407"/>
        <v>4.8915725063890454</v>
      </c>
      <c r="AR503" s="17">
        <f t="shared" si="435"/>
        <v>0.28812994455849666</v>
      </c>
      <c r="AS503" s="17">
        <f t="shared" si="408"/>
        <v>0.94025086250797385</v>
      </c>
      <c r="AT503" s="17">
        <f t="shared" si="409"/>
        <v>0.10222108340018858</v>
      </c>
      <c r="AU503" s="17">
        <f t="shared" si="436"/>
        <v>3.1324571204587454E-2</v>
      </c>
      <c r="AV503" s="11">
        <f t="shared" si="437"/>
        <v>9.1982087376921644</v>
      </c>
      <c r="AW503" s="15">
        <f t="shared" si="438"/>
        <v>-1.8388857711247544</v>
      </c>
      <c r="AX503" s="15">
        <f t="shared" si="439"/>
        <v>-2.3997178183456533</v>
      </c>
      <c r="AZ503" s="18">
        <f t="shared" si="410"/>
        <v>-1.6815725063890452</v>
      </c>
      <c r="BA503" s="19">
        <f t="shared" si="411"/>
        <v>-1.2205825755093134</v>
      </c>
      <c r="BB503" s="18">
        <f t="shared" si="412"/>
        <v>41.51401083904338</v>
      </c>
      <c r="BC503" s="16">
        <f t="shared" si="440"/>
        <v>41.531950565412266</v>
      </c>
      <c r="BD503" s="17">
        <f t="shared" si="413"/>
        <v>2.0526344721437395</v>
      </c>
      <c r="BE503" s="18">
        <f t="shared" si="414"/>
        <v>4.8915725063890454</v>
      </c>
      <c r="BF503" s="17">
        <f t="shared" si="441"/>
        <v>0.28812994455849666</v>
      </c>
      <c r="BG503" s="17">
        <f t="shared" si="415"/>
        <v>0.94026304715045261</v>
      </c>
      <c r="BH503" s="17">
        <f t="shared" si="416"/>
        <v>0.10222240807576687</v>
      </c>
      <c r="BI503" s="17">
        <f t="shared" si="442"/>
        <v>3.1324571204587454E-2</v>
      </c>
      <c r="BJ503" s="11">
        <f t="shared" si="443"/>
        <v>9.1982087376921644</v>
      </c>
      <c r="BK503" s="15">
        <f t="shared" si="444"/>
        <v>-1.8384926605878031</v>
      </c>
      <c r="BL503" s="15">
        <f t="shared" si="445"/>
        <v>-2.3997489161141665</v>
      </c>
      <c r="BN503" s="18">
        <f t="shared" si="417"/>
        <v>-1.6815725063890452</v>
      </c>
      <c r="BO503" s="19">
        <f t="shared" si="418"/>
        <v>-1.2224206750593642</v>
      </c>
      <c r="BP503" s="18">
        <f t="shared" si="419"/>
        <v>41.51401083904338</v>
      </c>
      <c r="BQ503" s="16">
        <f t="shared" si="446"/>
        <v>41.53200462596314</v>
      </c>
      <c r="BR503" s="17">
        <f t="shared" si="420"/>
        <v>2.052639815818718</v>
      </c>
      <c r="BS503" s="18">
        <f t="shared" si="421"/>
        <v>4.8915725063890454</v>
      </c>
      <c r="BT503" s="17">
        <f t="shared" si="447"/>
        <v>0.28812994455849666</v>
      </c>
      <c r="BU503" s="17">
        <f t="shared" si="422"/>
        <v>0.94026549496090628</v>
      </c>
      <c r="BV503" s="17">
        <f t="shared" si="423"/>
        <v>0.10222267419393437</v>
      </c>
      <c r="BW503" s="17">
        <f t="shared" si="448"/>
        <v>3.1324571204587454E-2</v>
      </c>
      <c r="BX503" s="11">
        <f t="shared" si="449"/>
        <v>9.1982087376921644</v>
      </c>
      <c r="BY503" s="15">
        <f t="shared" si="450"/>
        <v>-1.838413687398111</v>
      </c>
      <c r="BZ503" s="15">
        <f t="shared" si="451"/>
        <v>-2.3997551634409127</v>
      </c>
    </row>
    <row r="504" spans="9:78" x14ac:dyDescent="0.3">
      <c r="I504" s="11">
        <f t="shared" si="424"/>
        <v>0.99000000000000077</v>
      </c>
      <c r="J504" s="15">
        <f t="shared" si="425"/>
        <v>5.5870300398147235</v>
      </c>
      <c r="K504" s="15">
        <f t="shared" si="426"/>
        <v>42.392646777101021</v>
      </c>
      <c r="L504" s="15">
        <f t="shared" si="431"/>
        <v>-1.6826117764582946</v>
      </c>
      <c r="M504" s="15">
        <f t="shared" si="427"/>
        <v>-1.2193573301543643</v>
      </c>
      <c r="N504" s="15">
        <f t="shared" si="428"/>
        <v>41.509244342189994</v>
      </c>
      <c r="O504" s="23"/>
      <c r="P504" s="23"/>
      <c r="Q504" s="23"/>
      <c r="R504" s="23"/>
      <c r="S504" s="23"/>
      <c r="T504" s="23"/>
      <c r="U504" s="23"/>
      <c r="V504" s="11"/>
      <c r="Z504" s="15">
        <f t="shared" si="396"/>
        <v>41.527150132873714</v>
      </c>
      <c r="AA504" s="16">
        <f t="shared" si="429"/>
        <v>28.31395844929569</v>
      </c>
      <c r="AB504" s="17">
        <f t="shared" si="397"/>
        <v>2.0521599958082977</v>
      </c>
      <c r="AC504" s="18">
        <f t="shared" si="398"/>
        <v>4.8926117764582946</v>
      </c>
      <c r="AD504" s="17">
        <f t="shared" si="399"/>
        <v>0.37572695903269526</v>
      </c>
      <c r="AE504" s="17">
        <f t="shared" si="400"/>
        <v>1.2258375749977748</v>
      </c>
      <c r="AF504" s="17">
        <f t="shared" si="430"/>
        <v>0.10751117455354747</v>
      </c>
      <c r="AG504" s="17">
        <f t="shared" si="432"/>
        <v>3.2952854032974974E-2</v>
      </c>
      <c r="AH504" s="11">
        <f t="shared" si="433"/>
        <v>11.401955006893063</v>
      </c>
      <c r="AI504" s="15">
        <f t="shared" si="401"/>
        <v>7.3506603951329899</v>
      </c>
      <c r="AJ504" s="15">
        <f t="shared" si="402"/>
        <v>-2.29949759862262</v>
      </c>
      <c r="AL504" s="18">
        <f t="shared" si="403"/>
        <v>-1.6826117764582946</v>
      </c>
      <c r="AM504" s="19">
        <f t="shared" si="404"/>
        <v>-1.2120066697592313</v>
      </c>
      <c r="AN504" s="18">
        <f t="shared" si="405"/>
        <v>41.509244342189994</v>
      </c>
      <c r="AO504" s="16">
        <f t="shared" si="434"/>
        <v>41.526934946215007</v>
      </c>
      <c r="AP504" s="17">
        <f t="shared" si="406"/>
        <v>2.0521387279723364</v>
      </c>
      <c r="AQ504" s="18">
        <f t="shared" si="407"/>
        <v>4.8926117764582946</v>
      </c>
      <c r="AR504" s="17">
        <f t="shared" si="435"/>
        <v>0.28820045903269526</v>
      </c>
      <c r="AS504" s="17">
        <f t="shared" si="408"/>
        <v>0.94026601494498996</v>
      </c>
      <c r="AT504" s="17">
        <f t="shared" si="409"/>
        <v>0.10220143227025959</v>
      </c>
      <c r="AU504" s="17">
        <f t="shared" si="436"/>
        <v>3.1325709135420529E-2</v>
      </c>
      <c r="AV504" s="11">
        <f t="shared" si="437"/>
        <v>9.2001256152513378</v>
      </c>
      <c r="AW504" s="15">
        <f t="shared" si="438"/>
        <v>-1.8383735089401281</v>
      </c>
      <c r="AX504" s="15">
        <f t="shared" si="439"/>
        <v>-2.3985212812100669</v>
      </c>
      <c r="AZ504" s="18">
        <f t="shared" si="410"/>
        <v>-1.6826117764582946</v>
      </c>
      <c r="BA504" s="19">
        <f t="shared" si="411"/>
        <v>-1.2211957036633045</v>
      </c>
      <c r="BB504" s="18">
        <f t="shared" si="412"/>
        <v>41.509244342189994</v>
      </c>
      <c r="BC504" s="16">
        <f t="shared" si="440"/>
        <v>41.527204153497713</v>
      </c>
      <c r="BD504" s="17">
        <f t="shared" si="413"/>
        <v>2.0521653349194704</v>
      </c>
      <c r="BE504" s="18">
        <f t="shared" si="414"/>
        <v>4.8926117764582946</v>
      </c>
      <c r="BF504" s="17">
        <f t="shared" si="441"/>
        <v>0.28820045903269526</v>
      </c>
      <c r="BG504" s="17">
        <f t="shared" si="415"/>
        <v>0.940278205937641</v>
      </c>
      <c r="BH504" s="17">
        <f t="shared" si="416"/>
        <v>0.1022027573600639</v>
      </c>
      <c r="BI504" s="17">
        <f t="shared" si="442"/>
        <v>3.1325709135420529E-2</v>
      </c>
      <c r="BJ504" s="11">
        <f t="shared" si="443"/>
        <v>9.2001256152513378</v>
      </c>
      <c r="BK504" s="15">
        <f t="shared" si="444"/>
        <v>-1.8379801932254913</v>
      </c>
      <c r="BL504" s="15">
        <f t="shared" si="445"/>
        <v>-2.3985523791704826</v>
      </c>
      <c r="BN504" s="18">
        <f t="shared" si="417"/>
        <v>-1.6826117764582946</v>
      </c>
      <c r="BO504" s="19">
        <f t="shared" si="418"/>
        <v>-1.2230332905408152</v>
      </c>
      <c r="BP504" s="18">
        <f t="shared" si="419"/>
        <v>41.509244342189994</v>
      </c>
      <c r="BQ504" s="16">
        <f t="shared" si="446"/>
        <v>41.527258232267194</v>
      </c>
      <c r="BR504" s="17">
        <f t="shared" si="420"/>
        <v>2.0521706797843904</v>
      </c>
      <c r="BS504" s="18">
        <f t="shared" si="421"/>
        <v>4.8926117764582946</v>
      </c>
      <c r="BT504" s="17">
        <f t="shared" si="447"/>
        <v>0.28820045903269526</v>
      </c>
      <c r="BU504" s="17">
        <f t="shared" si="422"/>
        <v>0.94028065489236823</v>
      </c>
      <c r="BV504" s="17">
        <f t="shared" si="423"/>
        <v>0.10220302354716063</v>
      </c>
      <c r="BW504" s="17">
        <f t="shared" si="448"/>
        <v>3.1325709135420529E-2</v>
      </c>
      <c r="BX504" s="11">
        <f t="shared" si="449"/>
        <v>9.2001256152513378</v>
      </c>
      <c r="BY504" s="15">
        <f t="shared" si="450"/>
        <v>-1.837901183057389</v>
      </c>
      <c r="BZ504" s="15">
        <f t="shared" si="451"/>
        <v>-2.3985586262005105</v>
      </c>
    </row>
    <row r="505" spans="9:78" x14ac:dyDescent="0.3">
      <c r="I505" s="11">
        <f t="shared" si="424"/>
        <v>0.99200000000000077</v>
      </c>
      <c r="J505" s="15">
        <f t="shared" si="425"/>
        <v>5.5845907118383504</v>
      </c>
      <c r="K505" s="15">
        <f t="shared" si="426"/>
        <v>42.475660501717556</v>
      </c>
      <c r="L505" s="15">
        <f t="shared" si="431"/>
        <v>-1.6836507382756722</v>
      </c>
      <c r="M505" s="15">
        <f t="shared" si="427"/>
        <v>-1.2199706462184496</v>
      </c>
      <c r="N505" s="15">
        <f t="shared" si="428"/>
        <v>41.504480274341468</v>
      </c>
      <c r="O505" s="23"/>
      <c r="P505" s="23"/>
      <c r="Q505" s="23"/>
      <c r="R505" s="23"/>
      <c r="S505" s="23"/>
      <c r="T505" s="23"/>
      <c r="U505" s="23"/>
      <c r="V505" s="11"/>
      <c r="Z505" s="15">
        <f t="shared" si="396"/>
        <v>41.522406134770591</v>
      </c>
      <c r="AA505" s="16">
        <f t="shared" si="429"/>
        <v>28.310723905997015</v>
      </c>
      <c r="AB505" s="17">
        <f t="shared" si="397"/>
        <v>2.0516911513527929</v>
      </c>
      <c r="AC505" s="18">
        <f t="shared" si="398"/>
        <v>4.8936507382756727</v>
      </c>
      <c r="AD505" s="17">
        <f t="shared" si="399"/>
        <v>0.37579745259200431</v>
      </c>
      <c r="AE505" s="17">
        <f t="shared" si="400"/>
        <v>1.225787453392585</v>
      </c>
      <c r="AF505" s="17">
        <f t="shared" si="430"/>
        <v>0.10749145073476239</v>
      </c>
      <c r="AG505" s="17">
        <f t="shared" si="432"/>
        <v>3.2954337434065138E-2</v>
      </c>
      <c r="AH505" s="11">
        <f t="shared" si="433"/>
        <v>11.403580889583893</v>
      </c>
      <c r="AI505" s="15">
        <f t="shared" si="401"/>
        <v>7.3490715247659111</v>
      </c>
      <c r="AJ505" s="15">
        <f t="shared" si="402"/>
        <v>-2.298193945561128</v>
      </c>
      <c r="AL505" s="18">
        <f t="shared" si="403"/>
        <v>-1.6836507382756722</v>
      </c>
      <c r="AM505" s="19">
        <f t="shared" si="404"/>
        <v>-1.2126215746936837</v>
      </c>
      <c r="AN505" s="18">
        <f t="shared" si="405"/>
        <v>41.504480274341468</v>
      </c>
      <c r="AO505" s="16">
        <f t="shared" si="434"/>
        <v>41.522190861352833</v>
      </c>
      <c r="AP505" s="17">
        <f t="shared" si="406"/>
        <v>2.0516698773726696</v>
      </c>
      <c r="AQ505" s="18">
        <f t="shared" si="407"/>
        <v>4.8936507382756727</v>
      </c>
      <c r="AR505" s="17">
        <f t="shared" si="435"/>
        <v>0.28827095259200441</v>
      </c>
      <c r="AS505" s="17">
        <f t="shared" si="408"/>
        <v>0.94028112870356184</v>
      </c>
      <c r="AT505" s="17">
        <f t="shared" si="409"/>
        <v>0.10218179389103947</v>
      </c>
      <c r="AU505" s="17">
        <f t="shared" si="436"/>
        <v>3.1326847007068115E-2</v>
      </c>
      <c r="AV505" s="11">
        <f t="shared" si="437"/>
        <v>9.2020417033020703</v>
      </c>
      <c r="AW505" s="15">
        <f t="shared" si="438"/>
        <v>-1.8378625249296039</v>
      </c>
      <c r="AX505" s="15">
        <f t="shared" si="439"/>
        <v>-2.3973253361165607</v>
      </c>
      <c r="AZ505" s="18">
        <f t="shared" si="410"/>
        <v>-1.6836507382756722</v>
      </c>
      <c r="BA505" s="19">
        <f t="shared" si="411"/>
        <v>-1.2218085087433792</v>
      </c>
      <c r="BB505" s="18">
        <f t="shared" si="412"/>
        <v>41.504480274341468</v>
      </c>
      <c r="BC505" s="16">
        <f t="shared" si="440"/>
        <v>41.52246017368477</v>
      </c>
      <c r="BD505" s="17">
        <f t="shared" si="413"/>
        <v>2.0516964916615335</v>
      </c>
      <c r="BE505" s="18">
        <f t="shared" si="414"/>
        <v>4.8936507382756727</v>
      </c>
      <c r="BF505" s="17">
        <f t="shared" si="441"/>
        <v>0.28827095259200441</v>
      </c>
      <c r="BG505" s="17">
        <f t="shared" si="415"/>
        <v>0.94029332604283578</v>
      </c>
      <c r="BH505" s="17">
        <f t="shared" si="416"/>
        <v>0.10218311939462522</v>
      </c>
      <c r="BI505" s="17">
        <f t="shared" si="442"/>
        <v>3.1326847007068115E-2</v>
      </c>
      <c r="BJ505" s="11">
        <f t="shared" si="443"/>
        <v>9.2020417033020703</v>
      </c>
      <c r="BK505" s="15">
        <f t="shared" si="444"/>
        <v>-1.8374690041518831</v>
      </c>
      <c r="BL505" s="15">
        <f t="shared" si="445"/>
        <v>-2.3973564342526208</v>
      </c>
      <c r="BN505" s="18">
        <f t="shared" si="417"/>
        <v>-1.6836507382756722</v>
      </c>
      <c r="BO505" s="19">
        <f t="shared" si="418"/>
        <v>-1.2236455842267535</v>
      </c>
      <c r="BP505" s="18">
        <f t="shared" si="419"/>
        <v>41.504480274341468</v>
      </c>
      <c r="BQ505" s="16">
        <f t="shared" si="446"/>
        <v>41.522514270682088</v>
      </c>
      <c r="BR505" s="17">
        <f t="shared" si="420"/>
        <v>2.0517018377172072</v>
      </c>
      <c r="BS505" s="18">
        <f t="shared" si="421"/>
        <v>4.8936507382756727</v>
      </c>
      <c r="BT505" s="17">
        <f t="shared" si="447"/>
        <v>0.28827095259200441</v>
      </c>
      <c r="BU505" s="17">
        <f t="shared" si="422"/>
        <v>0.94029577614229787</v>
      </c>
      <c r="BV505" s="17">
        <f t="shared" si="423"/>
        <v>0.10218338565069546</v>
      </c>
      <c r="BW505" s="17">
        <f t="shared" si="448"/>
        <v>3.1326847007068115E-2</v>
      </c>
      <c r="BX505" s="11">
        <f t="shared" si="449"/>
        <v>9.2020417033020703</v>
      </c>
      <c r="BY505" s="15">
        <f t="shared" si="450"/>
        <v>-1.8373899569905181</v>
      </c>
      <c r="BZ505" s="15">
        <f t="shared" si="451"/>
        <v>-2.3973626809860042</v>
      </c>
    </row>
    <row r="506" spans="9:78" x14ac:dyDescent="0.3">
      <c r="I506" s="11">
        <f t="shared" si="424"/>
        <v>0.99400000000000077</v>
      </c>
      <c r="J506" s="15">
        <f t="shared" si="425"/>
        <v>5.5821501575520838</v>
      </c>
      <c r="K506" s="15">
        <f t="shared" si="426"/>
        <v>42.558664700626181</v>
      </c>
      <c r="L506" s="15">
        <f t="shared" si="431"/>
        <v>-1.6846893945242771</v>
      </c>
      <c r="M506" s="15">
        <f t="shared" si="427"/>
        <v>-1.2205836400485788</v>
      </c>
      <c r="N506" s="15">
        <f t="shared" si="428"/>
        <v>41.499718634285706</v>
      </c>
      <c r="O506" s="23"/>
      <c r="P506" s="23"/>
      <c r="Q506" s="23"/>
      <c r="R506" s="23"/>
      <c r="S506" s="23"/>
      <c r="T506" s="23"/>
      <c r="U506" s="23"/>
      <c r="V506" s="11"/>
      <c r="Z506" s="15">
        <f t="shared" si="396"/>
        <v>41.517664567593812</v>
      </c>
      <c r="AA506" s="16">
        <f t="shared" si="429"/>
        <v>28.30749102014768</v>
      </c>
      <c r="AB506" s="17">
        <f t="shared" si="397"/>
        <v>2.0512226006652092</v>
      </c>
      <c r="AC506" s="18">
        <f t="shared" si="398"/>
        <v>4.8946893945242769</v>
      </c>
      <c r="AD506" s="17">
        <f t="shared" si="399"/>
        <v>0.37586792541847219</v>
      </c>
      <c r="AE506" s="17">
        <f t="shared" si="400"/>
        <v>1.22573733463198</v>
      </c>
      <c r="AF506" s="17">
        <f t="shared" si="430"/>
        <v>0.10747173958062081</v>
      </c>
      <c r="AG506" s="17">
        <f t="shared" si="432"/>
        <v>3.2955820677038158E-2</v>
      </c>
      <c r="AH506" s="11">
        <f t="shared" si="433"/>
        <v>11.405206051517228</v>
      </c>
      <c r="AI506" s="15">
        <f t="shared" si="401"/>
        <v>7.3474827113283716</v>
      </c>
      <c r="AJ506" s="15">
        <f t="shared" si="402"/>
        <v>-2.2968909662595625</v>
      </c>
      <c r="AL506" s="18">
        <f t="shared" si="403"/>
        <v>-1.6846893945242771</v>
      </c>
      <c r="AM506" s="19">
        <f t="shared" si="404"/>
        <v>-1.2132361573372503</v>
      </c>
      <c r="AN506" s="18">
        <f t="shared" si="405"/>
        <v>41.499718634285706</v>
      </c>
      <c r="AO506" s="16">
        <f t="shared" si="434"/>
        <v>41.517449207512144</v>
      </c>
      <c r="AP506" s="17">
        <f t="shared" si="406"/>
        <v>2.0512013205510375</v>
      </c>
      <c r="AQ506" s="18">
        <f t="shared" si="407"/>
        <v>4.8946893945242769</v>
      </c>
      <c r="AR506" s="17">
        <f t="shared" si="435"/>
        <v>0.28834142541847213</v>
      </c>
      <c r="AS506" s="17">
        <f t="shared" si="408"/>
        <v>0.94029620443233475</v>
      </c>
      <c r="AT506" s="17">
        <f t="shared" si="409"/>
        <v>0.10216216826318739</v>
      </c>
      <c r="AU506" s="17">
        <f t="shared" si="436"/>
        <v>3.1327984822222113E-2</v>
      </c>
      <c r="AV506" s="11">
        <f t="shared" si="437"/>
        <v>9.2039570069614172</v>
      </c>
      <c r="AW506" s="15">
        <f t="shared" si="438"/>
        <v>-1.8373527980767375</v>
      </c>
      <c r="AX506" s="15">
        <f t="shared" si="439"/>
        <v>-2.3961299811282348</v>
      </c>
      <c r="AZ506" s="18">
        <f t="shared" si="410"/>
        <v>-1.6846893945242771</v>
      </c>
      <c r="BA506" s="19">
        <f t="shared" si="411"/>
        <v>-1.2224209928466556</v>
      </c>
      <c r="BB506" s="18">
        <f t="shared" si="412"/>
        <v>41.499718634285706</v>
      </c>
      <c r="BC506" s="16">
        <f t="shared" si="440"/>
        <v>41.517718624806832</v>
      </c>
      <c r="BD506" s="17">
        <f t="shared" si="413"/>
        <v>2.0512279421722726</v>
      </c>
      <c r="BE506" s="18">
        <f t="shared" si="414"/>
        <v>4.8946893945242769</v>
      </c>
      <c r="BF506" s="17">
        <f t="shared" si="441"/>
        <v>0.28834142541847213</v>
      </c>
      <c r="BG506" s="17">
        <f t="shared" si="415"/>
        <v>0.94030840811470973</v>
      </c>
      <c r="BH506" s="17">
        <f t="shared" si="416"/>
        <v>0.10216349418011265</v>
      </c>
      <c r="BI506" s="17">
        <f t="shared" si="442"/>
        <v>3.1327984822222113E-2</v>
      </c>
      <c r="BJ506" s="11">
        <f t="shared" si="443"/>
        <v>9.2039570069614172</v>
      </c>
      <c r="BK506" s="15">
        <f t="shared" si="444"/>
        <v>-1.8369590723496445</v>
      </c>
      <c r="BL506" s="15">
        <f t="shared" si="445"/>
        <v>-2.39616107942373</v>
      </c>
      <c r="BN506" s="18">
        <f t="shared" si="417"/>
        <v>-1.6846893945242771</v>
      </c>
      <c r="BO506" s="19">
        <f t="shared" si="418"/>
        <v>-1.224257558193278</v>
      </c>
      <c r="BP506" s="18">
        <f t="shared" si="419"/>
        <v>41.499718634285706</v>
      </c>
      <c r="BQ506" s="16">
        <f t="shared" si="446"/>
        <v>41.517772740040783</v>
      </c>
      <c r="BR506" s="17">
        <f t="shared" si="420"/>
        <v>2.0512332894194718</v>
      </c>
      <c r="BS506" s="18">
        <f t="shared" si="421"/>
        <v>4.8946893945242769</v>
      </c>
      <c r="BT506" s="17">
        <f t="shared" si="447"/>
        <v>0.28834142541847213</v>
      </c>
      <c r="BU506" s="17">
        <f t="shared" si="422"/>
        <v>0.94031085935935121</v>
      </c>
      <c r="BV506" s="17">
        <f t="shared" si="423"/>
        <v>0.10216376050519865</v>
      </c>
      <c r="BW506" s="17">
        <f t="shared" si="448"/>
        <v>3.1327984822222113E-2</v>
      </c>
      <c r="BX506" s="11">
        <f t="shared" si="449"/>
        <v>9.2039570069614172</v>
      </c>
      <c r="BY506" s="15">
        <f t="shared" si="450"/>
        <v>-1.836879988180693</v>
      </c>
      <c r="BZ506" s="15">
        <f t="shared" si="451"/>
        <v>-2.3961673258604903</v>
      </c>
    </row>
    <row r="507" spans="9:78" x14ac:dyDescent="0.3">
      <c r="I507" s="11">
        <f t="shared" si="424"/>
        <v>0.99600000000000077</v>
      </c>
      <c r="J507" s="15">
        <f t="shared" si="425"/>
        <v>5.5797083775983136</v>
      </c>
      <c r="K507" s="15">
        <f t="shared" si="426"/>
        <v>42.641659378681283</v>
      </c>
      <c r="L507" s="15">
        <f t="shared" si="431"/>
        <v>-1.6857277478309129</v>
      </c>
      <c r="M507" s="15">
        <f t="shared" si="427"/>
        <v>-1.2211963137211472</v>
      </c>
      <c r="N507" s="15">
        <f t="shared" si="428"/>
        <v>41.494959420814631</v>
      </c>
      <c r="O507" s="23"/>
      <c r="P507" s="23"/>
      <c r="Q507" s="23"/>
      <c r="R507" s="23"/>
      <c r="S507" s="23"/>
      <c r="T507" s="23"/>
      <c r="U507" s="23"/>
      <c r="V507" s="11"/>
      <c r="Z507" s="15">
        <f t="shared" si="396"/>
        <v>41.512925430180168</v>
      </c>
      <c r="AA507" s="16">
        <f t="shared" si="429"/>
        <v>28.304259790954582</v>
      </c>
      <c r="AB507" s="17">
        <f t="shared" si="397"/>
        <v>2.0507543435483222</v>
      </c>
      <c r="AC507" s="18">
        <f t="shared" si="398"/>
        <v>4.8957277478309127</v>
      </c>
      <c r="AD507" s="17">
        <f t="shared" si="399"/>
        <v>0.37593837769032734</v>
      </c>
      <c r="AE507" s="17">
        <f t="shared" si="400"/>
        <v>1.2256872193242423</v>
      </c>
      <c r="AF507" s="17">
        <f t="shared" si="430"/>
        <v>0.10745204109465362</v>
      </c>
      <c r="AG507" s="17">
        <f t="shared" si="432"/>
        <v>3.2957303765400785E-2</v>
      </c>
      <c r="AH507" s="11">
        <f t="shared" si="433"/>
        <v>11.406830497007912</v>
      </c>
      <c r="AI507" s="15">
        <f t="shared" si="401"/>
        <v>7.3458939745358132</v>
      </c>
      <c r="AJ507" s="15">
        <f t="shared" si="402"/>
        <v>-2.2955886584136773</v>
      </c>
      <c r="AL507" s="18">
        <f t="shared" si="403"/>
        <v>-1.6857277478309129</v>
      </c>
      <c r="AM507" s="19">
        <f t="shared" si="404"/>
        <v>-1.2138504197466113</v>
      </c>
      <c r="AN507" s="18">
        <f t="shared" si="405"/>
        <v>41.494959420814631</v>
      </c>
      <c r="AO507" s="16">
        <f t="shared" si="434"/>
        <v>41.512709983528801</v>
      </c>
      <c r="AP507" s="17">
        <f t="shared" si="406"/>
        <v>2.0507330573101208</v>
      </c>
      <c r="AQ507" s="18">
        <f t="shared" si="407"/>
        <v>4.8957277478309127</v>
      </c>
      <c r="AR507" s="17">
        <f t="shared" si="435"/>
        <v>0.28841187769032745</v>
      </c>
      <c r="AS507" s="17">
        <f t="shared" si="408"/>
        <v>0.94031124276699174</v>
      </c>
      <c r="AT507" s="17">
        <f t="shared" si="409"/>
        <v>0.10214255538718078</v>
      </c>
      <c r="AU507" s="17">
        <f t="shared" si="436"/>
        <v>3.1329122583515702E-2</v>
      </c>
      <c r="AV507" s="11">
        <f t="shared" si="437"/>
        <v>9.2058715312403852</v>
      </c>
      <c r="AW507" s="15">
        <f t="shared" si="438"/>
        <v>-1.8368443077847554</v>
      </c>
      <c r="AX507" s="15">
        <f t="shared" si="439"/>
        <v>-2.3949352143427687</v>
      </c>
      <c r="AZ507" s="18">
        <f t="shared" si="410"/>
        <v>-1.6857277478309129</v>
      </c>
      <c r="BA507" s="19">
        <f t="shared" si="411"/>
        <v>-1.223033158028932</v>
      </c>
      <c r="BB507" s="18">
        <f t="shared" si="412"/>
        <v>41.494959420814631</v>
      </c>
      <c r="BC507" s="16">
        <f t="shared" si="440"/>
        <v>41.512979505700272</v>
      </c>
      <c r="BD507" s="17">
        <f t="shared" si="413"/>
        <v>2.050759686254422</v>
      </c>
      <c r="BE507" s="18">
        <f t="shared" si="414"/>
        <v>4.8957277478309127</v>
      </c>
      <c r="BF507" s="17">
        <f t="shared" si="441"/>
        <v>0.28841187769032745</v>
      </c>
      <c r="BG507" s="17">
        <f t="shared" si="415"/>
        <v>0.940323452788974</v>
      </c>
      <c r="BH507" s="17">
        <f t="shared" si="416"/>
        <v>0.10214388171700634</v>
      </c>
      <c r="BI507" s="17">
        <f t="shared" si="442"/>
        <v>3.1329122583515702E-2</v>
      </c>
      <c r="BJ507" s="11">
        <f t="shared" si="443"/>
        <v>9.2058715312403852</v>
      </c>
      <c r="BK507" s="15">
        <f t="shared" si="444"/>
        <v>-1.8364503772210949</v>
      </c>
      <c r="BL507" s="15">
        <f t="shared" si="445"/>
        <v>-2.3949663127815435</v>
      </c>
      <c r="BN507" s="18">
        <f t="shared" si="417"/>
        <v>-1.6857277478309129</v>
      </c>
      <c r="BO507" s="19">
        <f t="shared" si="418"/>
        <v>-1.2248692144755895</v>
      </c>
      <c r="BP507" s="18">
        <f t="shared" si="419"/>
        <v>41.494959420814631</v>
      </c>
      <c r="BQ507" s="16">
        <f t="shared" si="446"/>
        <v>41.513033639179184</v>
      </c>
      <c r="BR507" s="17">
        <f t="shared" si="420"/>
        <v>2.0507650346938711</v>
      </c>
      <c r="BS507" s="18">
        <f t="shared" si="421"/>
        <v>4.8957277478309127</v>
      </c>
      <c r="BT507" s="17">
        <f t="shared" si="447"/>
        <v>0.28841187769032745</v>
      </c>
      <c r="BU507" s="17">
        <f t="shared" si="422"/>
        <v>0.9403259051792191</v>
      </c>
      <c r="BV507" s="17">
        <f t="shared" si="423"/>
        <v>0.10214414811114805</v>
      </c>
      <c r="BW507" s="17">
        <f t="shared" si="448"/>
        <v>3.1329122583515702E-2</v>
      </c>
      <c r="BX507" s="11">
        <f t="shared" si="449"/>
        <v>9.2058715312403852</v>
      </c>
      <c r="BY507" s="15">
        <f t="shared" si="450"/>
        <v>-1.8363712560309013</v>
      </c>
      <c r="BZ507" s="15">
        <f t="shared" si="451"/>
        <v>-2.3949725589216415</v>
      </c>
    </row>
    <row r="508" spans="9:78" x14ac:dyDescent="0.3">
      <c r="I508" s="11">
        <f t="shared" si="424"/>
        <v>0.99800000000000078</v>
      </c>
      <c r="J508" s="15">
        <f t="shared" si="425"/>
        <v>5.5772653726153205</v>
      </c>
      <c r="K508" s="15">
        <f t="shared" si="426"/>
        <v>42.724644540734822</v>
      </c>
      <c r="L508" s="15">
        <f t="shared" si="431"/>
        <v>-1.6867658007672115</v>
      </c>
      <c r="M508" s="15">
        <f t="shared" si="427"/>
        <v>-1.2218086692716494</v>
      </c>
      <c r="N508" s="15">
        <f t="shared" si="428"/>
        <v>41.490202632724106</v>
      </c>
      <c r="O508" s="23"/>
      <c r="P508" s="23"/>
      <c r="Q508" s="23"/>
      <c r="R508" s="23"/>
      <c r="S508" s="23"/>
      <c r="T508" s="23"/>
      <c r="U508" s="23"/>
      <c r="V508" s="11"/>
      <c r="Z508" s="15">
        <f t="shared" si="396"/>
        <v>41.508188721369351</v>
      </c>
      <c r="AA508" s="16">
        <f t="shared" si="429"/>
        <v>28.301030217626611</v>
      </c>
      <c r="AB508" s="17">
        <f t="shared" si="397"/>
        <v>2.0502863798052884</v>
      </c>
      <c r="AC508" s="18">
        <f t="shared" si="398"/>
        <v>4.896765800767211</v>
      </c>
      <c r="AD508" s="17">
        <f t="shared" si="399"/>
        <v>0.37600880958205518</v>
      </c>
      <c r="AE508" s="17">
        <f t="shared" si="400"/>
        <v>1.2256371080650046</v>
      </c>
      <c r="AF508" s="17">
        <f t="shared" si="430"/>
        <v>0.10743235528015159</v>
      </c>
      <c r="AG508" s="17">
        <f t="shared" si="432"/>
        <v>3.2958786702583863E-2</v>
      </c>
      <c r="AH508" s="11">
        <f t="shared" si="433"/>
        <v>11.408454230282006</v>
      </c>
      <c r="AI508" s="15">
        <f t="shared" si="401"/>
        <v>7.3443053336941375</v>
      </c>
      <c r="AJ508" s="15">
        <f t="shared" si="402"/>
        <v>-2.2942870197604157</v>
      </c>
      <c r="AL508" s="18">
        <f t="shared" si="403"/>
        <v>-1.6867658007672115</v>
      </c>
      <c r="AM508" s="19">
        <f t="shared" si="404"/>
        <v>-1.2144643639379553</v>
      </c>
      <c r="AN508" s="18">
        <f t="shared" si="405"/>
        <v>41.490202632724106</v>
      </c>
      <c r="AO508" s="16">
        <f t="shared" si="434"/>
        <v>41.507973188241579</v>
      </c>
      <c r="AP508" s="17">
        <f t="shared" si="406"/>
        <v>2.0502650874529804</v>
      </c>
      <c r="AQ508" s="18">
        <f t="shared" si="407"/>
        <v>4.896765800767211</v>
      </c>
      <c r="AR508" s="17">
        <f t="shared" si="435"/>
        <v>0.28848230958205529</v>
      </c>
      <c r="AS508" s="17">
        <f t="shared" si="408"/>
        <v>0.94032624433050926</v>
      </c>
      <c r="AT508" s="17">
        <f t="shared" si="409"/>
        <v>0.10212295526331881</v>
      </c>
      <c r="AU508" s="17">
        <f t="shared" si="436"/>
        <v>3.1330260293524446E-2</v>
      </c>
      <c r="AV508" s="11">
        <f t="shared" si="437"/>
        <v>9.2077852810460303</v>
      </c>
      <c r="AW508" s="15">
        <f t="shared" si="438"/>
        <v>-1.8363370338682787</v>
      </c>
      <c r="AX508" s="15">
        <f t="shared" si="439"/>
        <v>-2.3937410338917409</v>
      </c>
      <c r="AZ508" s="18">
        <f t="shared" si="410"/>
        <v>-1.6867658007672115</v>
      </c>
      <c r="BA508" s="19">
        <f t="shared" si="411"/>
        <v>-1.2236450063055178</v>
      </c>
      <c r="BB508" s="18">
        <f t="shared" si="412"/>
        <v>41.490202632724106</v>
      </c>
      <c r="BC508" s="16">
        <f t="shared" si="440"/>
        <v>41.508242815204341</v>
      </c>
      <c r="BD508" s="17">
        <f t="shared" si="413"/>
        <v>2.0502917237110956</v>
      </c>
      <c r="BE508" s="18">
        <f t="shared" si="414"/>
        <v>4.896765800767211</v>
      </c>
      <c r="BF508" s="17">
        <f t="shared" si="441"/>
        <v>0.28848230958205529</v>
      </c>
      <c r="BG508" s="17">
        <f t="shared" si="415"/>
        <v>0.94033846068863269</v>
      </c>
      <c r="BH508" s="17">
        <f t="shared" si="416"/>
        <v>0.10212428200560816</v>
      </c>
      <c r="BI508" s="17">
        <f t="shared" si="442"/>
        <v>3.1330260293524446E-2</v>
      </c>
      <c r="BJ508" s="11">
        <f t="shared" si="443"/>
        <v>9.2077852810460303</v>
      </c>
      <c r="BK508" s="15">
        <f t="shared" si="444"/>
        <v>-1.8359428985799628</v>
      </c>
      <c r="BL508" s="15">
        <f t="shared" si="445"/>
        <v>-2.3937721324576926</v>
      </c>
      <c r="BN508" s="18">
        <f t="shared" si="417"/>
        <v>-1.6867658007672115</v>
      </c>
      <c r="BO508" s="19">
        <f t="shared" si="418"/>
        <v>-1.2254805550688093</v>
      </c>
      <c r="BP508" s="18">
        <f t="shared" si="419"/>
        <v>41.490202632724106</v>
      </c>
      <c r="BQ508" s="16">
        <f t="shared" si="446"/>
        <v>41.508296966936122</v>
      </c>
      <c r="BR508" s="17">
        <f t="shared" si="420"/>
        <v>2.0502970733434767</v>
      </c>
      <c r="BS508" s="18">
        <f t="shared" si="421"/>
        <v>4.896765800767211</v>
      </c>
      <c r="BT508" s="17">
        <f t="shared" si="447"/>
        <v>0.28848230958205529</v>
      </c>
      <c r="BU508" s="17">
        <f t="shared" si="422"/>
        <v>0.94034091422488841</v>
      </c>
      <c r="BV508" s="17">
        <f t="shared" si="423"/>
        <v>0.1021245484688434</v>
      </c>
      <c r="BW508" s="17">
        <f t="shared" si="448"/>
        <v>3.1330260293524446E-2</v>
      </c>
      <c r="BX508" s="11">
        <f t="shared" si="449"/>
        <v>9.2077852810460303</v>
      </c>
      <c r="BY508" s="15">
        <f t="shared" si="450"/>
        <v>-1.8358637403554101</v>
      </c>
      <c r="BZ508" s="15">
        <f t="shared" si="451"/>
        <v>-2.3937783783010347</v>
      </c>
    </row>
    <row r="509" spans="9:78" x14ac:dyDescent="0.3">
      <c r="I509" s="11">
        <f t="shared" si="424"/>
        <v>1.0000000000000007</v>
      </c>
      <c r="J509" s="15">
        <f t="shared" si="425"/>
        <v>5.5748211432373536</v>
      </c>
      <c r="K509" s="15">
        <f t="shared" si="426"/>
        <v>42.807620191636353</v>
      </c>
      <c r="L509" s="15">
        <f t="shared" si="431"/>
        <v>-1.6878035558507392</v>
      </c>
      <c r="M509" s="15">
        <f t="shared" si="427"/>
        <v>-1.2224207086955021</v>
      </c>
      <c r="N509" s="15">
        <f t="shared" si="428"/>
        <v>41.485448268813855</v>
      </c>
      <c r="O509" s="23"/>
      <c r="P509" s="23"/>
      <c r="Q509" s="23"/>
      <c r="R509" s="23"/>
      <c r="S509" s="23"/>
      <c r="T509" s="23"/>
      <c r="U509" s="23"/>
      <c r="V509" s="11"/>
      <c r="Z509" s="15">
        <f t="shared" si="396"/>
        <v>41.503454440003885</v>
      </c>
      <c r="AA509" s="16">
        <f t="shared" si="429"/>
        <v>28.29780229937457</v>
      </c>
      <c r="AB509" s="17">
        <f t="shared" si="397"/>
        <v>2.0498187092396392</v>
      </c>
      <c r="AC509" s="18">
        <f t="shared" si="398"/>
        <v>4.8978035558507393</v>
      </c>
      <c r="AD509" s="17">
        <f t="shared" si="399"/>
        <v>0.37607922126447257</v>
      </c>
      <c r="AE509" s="17">
        <f t="shared" si="400"/>
        <v>1.2255870014375037</v>
      </c>
      <c r="AF509" s="17">
        <f t="shared" si="430"/>
        <v>0.10741268214016984</v>
      </c>
      <c r="AG509" s="17">
        <f t="shared" si="432"/>
        <v>3.2960269491943771E-2</v>
      </c>
      <c r="AH509" s="11">
        <f t="shared" si="433"/>
        <v>11.410077255478592</v>
      </c>
      <c r="AI509" s="15">
        <f t="shared" si="401"/>
        <v>7.3427168077079221</v>
      </c>
      <c r="AJ509" s="15">
        <f t="shared" si="402"/>
        <v>-2.2929860480770738</v>
      </c>
      <c r="AL509" s="18">
        <f t="shared" si="403"/>
        <v>-1.6878035558507392</v>
      </c>
      <c r="AM509" s="19">
        <f t="shared" si="404"/>
        <v>-1.2150779918877943</v>
      </c>
      <c r="AN509" s="18">
        <f t="shared" si="405"/>
        <v>41.485448268813855</v>
      </c>
      <c r="AO509" s="16">
        <f t="shared" si="434"/>
        <v>41.503238820492072</v>
      </c>
      <c r="AP509" s="17">
        <f t="shared" si="406"/>
        <v>2.0497974107830523</v>
      </c>
      <c r="AQ509" s="18">
        <f t="shared" si="407"/>
        <v>4.8978035558507393</v>
      </c>
      <c r="AR509" s="17">
        <f t="shared" si="435"/>
        <v>0.28855272126447268</v>
      </c>
      <c r="AS509" s="17">
        <f t="shared" si="408"/>
        <v>0.94034120973341806</v>
      </c>
      <c r="AT509" s="17">
        <f t="shared" si="409"/>
        <v>0.10210336789172619</v>
      </c>
      <c r="AU509" s="17">
        <f t="shared" si="436"/>
        <v>3.1331397954767463E-2</v>
      </c>
      <c r="AV509" s="11">
        <f t="shared" si="437"/>
        <v>9.2096982611835791</v>
      </c>
      <c r="AW509" s="15">
        <f t="shared" si="438"/>
        <v>-1.8358309565448683</v>
      </c>
      <c r="AX509" s="15">
        <f t="shared" si="439"/>
        <v>-2.3925474379399616</v>
      </c>
      <c r="AZ509" s="18">
        <f t="shared" si="410"/>
        <v>-1.6878035558507392</v>
      </c>
      <c r="BA509" s="19">
        <f t="shared" si="411"/>
        <v>-1.2242565396520471</v>
      </c>
      <c r="BB509" s="18">
        <f t="shared" si="412"/>
        <v>41.485448268813855</v>
      </c>
      <c r="BC509" s="16">
        <f t="shared" si="440"/>
        <v>41.503508552161122</v>
      </c>
      <c r="BD509" s="17">
        <f t="shared" si="413"/>
        <v>2.0498240543457809</v>
      </c>
      <c r="BE509" s="18">
        <f t="shared" si="414"/>
        <v>4.8978035558507393</v>
      </c>
      <c r="BF509" s="17">
        <f t="shared" si="441"/>
        <v>0.28855272126447268</v>
      </c>
      <c r="BG509" s="17">
        <f t="shared" si="415"/>
        <v>0.94035343242424396</v>
      </c>
      <c r="BH509" s="17">
        <f t="shared" si="416"/>
        <v>0.1021046950460454</v>
      </c>
      <c r="BI509" s="17">
        <f t="shared" si="442"/>
        <v>3.1331397954767463E-2</v>
      </c>
      <c r="BJ509" s="11">
        <f t="shared" si="443"/>
        <v>9.2096982611835791</v>
      </c>
      <c r="BK509" s="15">
        <f t="shared" si="444"/>
        <v>-1.8354366166429226</v>
      </c>
      <c r="BL509" s="15">
        <f t="shared" si="445"/>
        <v>-2.3925785366170347</v>
      </c>
      <c r="BN509" s="18">
        <f t="shared" si="417"/>
        <v>-1.6878035558507392</v>
      </c>
      <c r="BO509" s="19">
        <f t="shared" si="418"/>
        <v>-1.2260915819287879</v>
      </c>
      <c r="BP509" s="18">
        <f t="shared" si="419"/>
        <v>41.485448268813855</v>
      </c>
      <c r="BQ509" s="16">
        <f t="shared" si="446"/>
        <v>41.503562722153227</v>
      </c>
      <c r="BR509" s="17">
        <f t="shared" si="420"/>
        <v>2.0498294051717312</v>
      </c>
      <c r="BS509" s="18">
        <f t="shared" si="421"/>
        <v>4.8978035558507393</v>
      </c>
      <c r="BT509" s="17">
        <f t="shared" si="447"/>
        <v>0.28855272126447268</v>
      </c>
      <c r="BU509" s="17">
        <f t="shared" si="422"/>
        <v>0.94035588710689733</v>
      </c>
      <c r="BV509" s="17">
        <f t="shared" si="423"/>
        <v>0.10210496157840984</v>
      </c>
      <c r="BW509" s="17">
        <f t="shared" si="448"/>
        <v>3.1331397954767463E-2</v>
      </c>
      <c r="BX509" s="11">
        <f t="shared" si="449"/>
        <v>9.2096982611835791</v>
      </c>
      <c r="BY509" s="15">
        <f t="shared" si="450"/>
        <v>-1.8353574213715518</v>
      </c>
      <c r="BZ509" s="15">
        <f t="shared" si="451"/>
        <v>-2.3925847821634734</v>
      </c>
    </row>
    <row r="510" spans="9:78" x14ac:dyDescent="0.3">
      <c r="I510" s="11">
        <f t="shared" si="424"/>
        <v>1.0020000000000007</v>
      </c>
      <c r="J510" s="15">
        <f t="shared" si="425"/>
        <v>5.5723756900947095</v>
      </c>
      <c r="K510" s="15">
        <f t="shared" si="426"/>
        <v>42.890586336233056</v>
      </c>
      <c r="L510" s="15">
        <f t="shared" si="431"/>
        <v>-1.6888410155460769</v>
      </c>
      <c r="M510" s="15">
        <f t="shared" si="427"/>
        <v>-1.2230324339488485</v>
      </c>
      <c r="N510" s="15">
        <f t="shared" si="428"/>
        <v>41.480696327887401</v>
      </c>
      <c r="O510" s="23"/>
      <c r="P510" s="23"/>
      <c r="Q510" s="23"/>
      <c r="R510" s="23"/>
      <c r="S510" s="23"/>
      <c r="T510" s="23"/>
      <c r="U510" s="23"/>
      <c r="V510" s="11"/>
      <c r="Z510" s="15">
        <f t="shared" si="396"/>
        <v>41.49872258492907</v>
      </c>
      <c r="AA510" s="16">
        <f t="shared" si="429"/>
        <v>28.294576035411168</v>
      </c>
      <c r="AB510" s="17">
        <f t="shared" si="397"/>
        <v>2.0493513316552736</v>
      </c>
      <c r="AC510" s="18">
        <f t="shared" si="398"/>
        <v>4.8988410155460773</v>
      </c>
      <c r="AD510" s="17">
        <f t="shared" si="399"/>
        <v>0.37614961290480126</v>
      </c>
      <c r="AE510" s="17">
        <f t="shared" si="400"/>
        <v>1.2255369000128302</v>
      </c>
      <c r="AF510" s="17">
        <f t="shared" si="430"/>
        <v>0.10739302167753297</v>
      </c>
      <c r="AG510" s="17">
        <f t="shared" si="432"/>
        <v>3.2961752136763937E-2</v>
      </c>
      <c r="AH510" s="11">
        <f t="shared" si="433"/>
        <v>11.411699576651516</v>
      </c>
      <c r="AI510" s="15">
        <f t="shared" si="401"/>
        <v>7.3411284150884839</v>
      </c>
      <c r="AJ510" s="15">
        <f t="shared" si="402"/>
        <v>-2.2916857411805158</v>
      </c>
      <c r="AL510" s="18">
        <f t="shared" si="403"/>
        <v>-1.6888410155460769</v>
      </c>
      <c r="AM510" s="19">
        <f t="shared" si="404"/>
        <v>-1.2156913055337601</v>
      </c>
      <c r="AN510" s="18">
        <f t="shared" si="405"/>
        <v>41.480696327887401</v>
      </c>
      <c r="AO510" s="16">
        <f t="shared" si="434"/>
        <v>41.498506879124719</v>
      </c>
      <c r="AP510" s="17">
        <f t="shared" si="406"/>
        <v>2.0493300271041464</v>
      </c>
      <c r="AQ510" s="18">
        <f t="shared" si="407"/>
        <v>4.8988410155460773</v>
      </c>
      <c r="AR510" s="17">
        <f t="shared" si="435"/>
        <v>0.28862311290480136</v>
      </c>
      <c r="AS510" s="17">
        <f t="shared" si="408"/>
        <v>0.94035613957405351</v>
      </c>
      <c r="AT510" s="17">
        <f t="shared" si="409"/>
        <v>0.1020837932723568</v>
      </c>
      <c r="AU510" s="17">
        <f t="shared" si="436"/>
        <v>3.1332535569708539E-2</v>
      </c>
      <c r="AV510" s="11">
        <f t="shared" si="437"/>
        <v>9.2116104763584623</v>
      </c>
      <c r="AW510" s="15">
        <f t="shared" si="438"/>
        <v>-1.8353260564269405</v>
      </c>
      <c r="AX510" s="15">
        <f t="shared" si="439"/>
        <v>-2.3913544246848137</v>
      </c>
      <c r="AZ510" s="18">
        <f t="shared" si="410"/>
        <v>-1.6888410155460769</v>
      </c>
      <c r="BA510" s="19">
        <f t="shared" si="411"/>
        <v>-1.2248677600052755</v>
      </c>
      <c r="BB510" s="18">
        <f t="shared" si="412"/>
        <v>41.480696327887401</v>
      </c>
      <c r="BC510" s="16">
        <f t="shared" si="440"/>
        <v>41.498776715415502</v>
      </c>
      <c r="BD510" s="17">
        <f t="shared" si="413"/>
        <v>2.0493566779623356</v>
      </c>
      <c r="BE510" s="18">
        <f t="shared" si="414"/>
        <v>4.8988410155460773</v>
      </c>
      <c r="BF510" s="17">
        <f t="shared" si="441"/>
        <v>0.28862311290480136</v>
      </c>
      <c r="BG510" s="17">
        <f t="shared" si="415"/>
        <v>0.94036836859416817</v>
      </c>
      <c r="BH510" s="17">
        <f t="shared" si="416"/>
        <v>0.10208512083827442</v>
      </c>
      <c r="BI510" s="17">
        <f t="shared" si="442"/>
        <v>3.1332535569708539E-2</v>
      </c>
      <c r="BJ510" s="11">
        <f t="shared" si="443"/>
        <v>9.2116104763584623</v>
      </c>
      <c r="BK510" s="15">
        <f t="shared" si="444"/>
        <v>-1.834931512021587</v>
      </c>
      <c r="BL510" s="15">
        <f t="shared" si="445"/>
        <v>-2.3913855234570036</v>
      </c>
      <c r="BN510" s="18">
        <f t="shared" si="417"/>
        <v>-1.6888410155460769</v>
      </c>
      <c r="BO510" s="19">
        <f t="shared" si="418"/>
        <v>-1.2267022969728918</v>
      </c>
      <c r="BP510" s="18">
        <f t="shared" si="419"/>
        <v>41.480696327887401</v>
      </c>
      <c r="BQ510" s="16">
        <f t="shared" si="446"/>
        <v>41.498830903674985</v>
      </c>
      <c r="BR510" s="17">
        <f t="shared" si="420"/>
        <v>2.0493620299824542</v>
      </c>
      <c r="BS510" s="18">
        <f t="shared" si="421"/>
        <v>4.8988410155460773</v>
      </c>
      <c r="BT510" s="17">
        <f t="shared" si="447"/>
        <v>0.28862311290480136</v>
      </c>
      <c r="BU510" s="17">
        <f t="shared" si="422"/>
        <v>0.9403708244235911</v>
      </c>
      <c r="BV510" s="17">
        <f t="shared" si="423"/>
        <v>0.10208538743980182</v>
      </c>
      <c r="BW510" s="17">
        <f t="shared" si="448"/>
        <v>3.1332535569708539E-2</v>
      </c>
      <c r="BX510" s="11">
        <f t="shared" si="449"/>
        <v>9.2116104763584623</v>
      </c>
      <c r="BY510" s="15">
        <f t="shared" si="450"/>
        <v>-1.8348522796914213</v>
      </c>
      <c r="BZ510" s="15">
        <f t="shared" si="451"/>
        <v>-2.3913917687063395</v>
      </c>
    </row>
    <row r="511" spans="9:78" x14ac:dyDescent="0.3">
      <c r="I511" s="11">
        <f t="shared" si="424"/>
        <v>1.0040000000000007</v>
      </c>
      <c r="J511" s="15">
        <f t="shared" si="425"/>
        <v>5.5699290138138116</v>
      </c>
      <c r="K511" s="15">
        <f t="shared" si="426"/>
        <v>42.973542979369697</v>
      </c>
      <c r="L511" s="15">
        <f t="shared" si="431"/>
        <v>-1.6898781822658797</v>
      </c>
      <c r="M511" s="15">
        <f t="shared" si="427"/>
        <v>-1.2236438469493485</v>
      </c>
      <c r="N511" s="15">
        <f t="shared" si="428"/>
        <v>41.475946808752013</v>
      </c>
      <c r="O511" s="23"/>
      <c r="P511" s="23"/>
      <c r="Q511" s="23"/>
      <c r="R511" s="23"/>
      <c r="S511" s="23"/>
      <c r="T511" s="23"/>
      <c r="U511" s="23"/>
      <c r="V511" s="11"/>
      <c r="Z511" s="15">
        <f t="shared" si="396"/>
        <v>41.493993154992971</v>
      </c>
      <c r="AA511" s="16">
        <f t="shared" si="429"/>
        <v>28.291351424950999</v>
      </c>
      <c r="AB511" s="17">
        <f t="shared" si="397"/>
        <v>2.0488842468564581</v>
      </c>
      <c r="AC511" s="18">
        <f t="shared" si="398"/>
        <v>4.8998781822658799</v>
      </c>
      <c r="AD511" s="17">
        <f t="shared" si="399"/>
        <v>0.37621998466673989</v>
      </c>
      <c r="AE511" s="17">
        <f t="shared" si="400"/>
        <v>1.2254868043501774</v>
      </c>
      <c r="AF511" s="17">
        <f t="shared" si="430"/>
        <v>0.1073733738948397</v>
      </c>
      <c r="AG511" s="17">
        <f t="shared" si="432"/>
        <v>3.2963234640256266E-2</v>
      </c>
      <c r="AH511" s="11">
        <f t="shared" si="433"/>
        <v>11.413321197771113</v>
      </c>
      <c r="AI511" s="15">
        <f t="shared" si="401"/>
        <v>7.339540173961983</v>
      </c>
      <c r="AJ511" s="15">
        <f t="shared" si="402"/>
        <v>-2.2903860969263903</v>
      </c>
      <c r="AL511" s="18">
        <f t="shared" si="403"/>
        <v>-1.6898781822658797</v>
      </c>
      <c r="AM511" s="19">
        <f t="shared" si="404"/>
        <v>-1.2163043067753865</v>
      </c>
      <c r="AN511" s="18">
        <f t="shared" si="405"/>
        <v>41.475946808752013</v>
      </c>
      <c r="AO511" s="16">
        <f t="shared" si="434"/>
        <v>41.493777362986691</v>
      </c>
      <c r="AP511" s="17">
        <f t="shared" si="406"/>
        <v>2.0488629362204374</v>
      </c>
      <c r="AQ511" s="18">
        <f t="shared" si="407"/>
        <v>4.8998781822658799</v>
      </c>
      <c r="AR511" s="17">
        <f t="shared" si="435"/>
        <v>0.28869348466673994</v>
      </c>
      <c r="AS511" s="17">
        <f t="shared" si="408"/>
        <v>0.94037103443880232</v>
      </c>
      <c r="AT511" s="17">
        <f t="shared" si="409"/>
        <v>0.10206423140499718</v>
      </c>
      <c r="AU511" s="17">
        <f t="shared" si="436"/>
        <v>3.1333673140757183E-2</v>
      </c>
      <c r="AV511" s="11">
        <f t="shared" si="437"/>
        <v>9.2135219311783381</v>
      </c>
      <c r="AW511" s="15">
        <f t="shared" si="438"/>
        <v>-1.8348223145137483</v>
      </c>
      <c r="AX511" s="15">
        <f t="shared" si="439"/>
        <v>-2.3901619923556163</v>
      </c>
      <c r="AZ511" s="18">
        <f t="shared" si="410"/>
        <v>-1.6898781822658797</v>
      </c>
      <c r="BA511" s="19">
        <f t="shared" si="411"/>
        <v>-1.2254786692638622</v>
      </c>
      <c r="BB511" s="18">
        <f t="shared" si="412"/>
        <v>41.475946808752013</v>
      </c>
      <c r="BC511" s="16">
        <f t="shared" si="440"/>
        <v>41.494047303815123</v>
      </c>
      <c r="BD511" s="17">
        <f t="shared" si="413"/>
        <v>2.0488895943649839</v>
      </c>
      <c r="BE511" s="18">
        <f t="shared" si="414"/>
        <v>4.8998781822658799</v>
      </c>
      <c r="BF511" s="17">
        <f t="shared" si="441"/>
        <v>0.28869348466673994</v>
      </c>
      <c r="BG511" s="17">
        <f t="shared" si="415"/>
        <v>0.9403832697848179</v>
      </c>
      <c r="BH511" s="17">
        <f t="shared" si="416"/>
        <v>0.10206555938208423</v>
      </c>
      <c r="BI511" s="17">
        <f t="shared" si="442"/>
        <v>3.1333673140757183E-2</v>
      </c>
      <c r="BJ511" s="11">
        <f t="shared" si="443"/>
        <v>9.2135219311783381</v>
      </c>
      <c r="BK511" s="15">
        <f t="shared" si="444"/>
        <v>-1.8344275657143774</v>
      </c>
      <c r="BL511" s="15">
        <f t="shared" si="445"/>
        <v>-2.3901930912069616</v>
      </c>
      <c r="BN511" s="18">
        <f t="shared" si="417"/>
        <v>-1.6898781822658797</v>
      </c>
      <c r="BO511" s="19">
        <f t="shared" si="418"/>
        <v>-1.2273127020807773</v>
      </c>
      <c r="BP511" s="18">
        <f t="shared" si="419"/>
        <v>41.475946808752013</v>
      </c>
      <c r="BQ511" s="16">
        <f t="shared" si="446"/>
        <v>41.494101510348614</v>
      </c>
      <c r="BR511" s="17">
        <f t="shared" si="420"/>
        <v>2.0488949475798268</v>
      </c>
      <c r="BS511" s="18">
        <f t="shared" si="421"/>
        <v>4.8998781822658799</v>
      </c>
      <c r="BT511" s="17">
        <f t="shared" si="447"/>
        <v>0.28869348466673994</v>
      </c>
      <c r="BU511" s="17">
        <f t="shared" si="422"/>
        <v>0.94038572676136345</v>
      </c>
      <c r="BV511" s="17">
        <f t="shared" si="423"/>
        <v>0.10206582605280623</v>
      </c>
      <c r="BW511" s="17">
        <f t="shared" si="448"/>
        <v>3.1333673140757183E-2</v>
      </c>
      <c r="BX511" s="11">
        <f t="shared" si="449"/>
        <v>9.2135219311783381</v>
      </c>
      <c r="BY511" s="15">
        <f t="shared" si="450"/>
        <v>-1.8343482963140503</v>
      </c>
      <c r="BZ511" s="15">
        <f t="shared" si="451"/>
        <v>-2.3901993361589438</v>
      </c>
    </row>
    <row r="512" spans="9:78" x14ac:dyDescent="0.3">
      <c r="I512" s="11">
        <f t="shared" si="424"/>
        <v>1.0060000000000007</v>
      </c>
      <c r="J512" s="15">
        <f t="shared" si="425"/>
        <v>5.5674811150172854</v>
      </c>
      <c r="K512" s="15">
        <f t="shared" si="426"/>
        <v>43.056490125888665</v>
      </c>
      <c r="L512" s="15">
        <f t="shared" si="431"/>
        <v>-1.6909150583719179</v>
      </c>
      <c r="M512" s="15">
        <f t="shared" si="427"/>
        <v>-1.2242549495769512</v>
      </c>
      <c r="N512" s="15">
        <f t="shared" si="428"/>
        <v>41.471199710218613</v>
      </c>
      <c r="O512" s="23"/>
      <c r="P512" s="23"/>
      <c r="Q512" s="23"/>
      <c r="R512" s="23"/>
      <c r="S512" s="23"/>
      <c r="T512" s="23"/>
      <c r="U512" s="23"/>
      <c r="V512" s="11"/>
      <c r="Z512" s="15">
        <f t="shared" si="396"/>
        <v>41.489266149046308</v>
      </c>
      <c r="AA512" s="16">
        <f t="shared" si="429"/>
        <v>28.288128467210456</v>
      </c>
      <c r="AB512" s="17">
        <f t="shared" si="397"/>
        <v>2.048417454647816</v>
      </c>
      <c r="AC512" s="18">
        <f t="shared" si="398"/>
        <v>4.9009150583719183</v>
      </c>
      <c r="AD512" s="17">
        <f t="shared" si="399"/>
        <v>0.37629033671053458</v>
      </c>
      <c r="AE512" s="17">
        <f t="shared" si="400"/>
        <v>1.2254367149970793</v>
      </c>
      <c r="AF512" s="17">
        <f t="shared" si="430"/>
        <v>0.10735373879446741</v>
      </c>
      <c r="AG512" s="17">
        <f t="shared" si="432"/>
        <v>3.2964717005562548E-2</v>
      </c>
      <c r="AH512" s="11">
        <f t="shared" si="433"/>
        <v>11.414942122725895</v>
      </c>
      <c r="AI512" s="15">
        <f t="shared" si="401"/>
        <v>7.337952102077109</v>
      </c>
      <c r="AJ512" s="15">
        <f t="shared" si="402"/>
        <v>-2.2890871132083537</v>
      </c>
      <c r="AL512" s="18">
        <f t="shared" si="403"/>
        <v>-1.6909150583719179</v>
      </c>
      <c r="AM512" s="19">
        <f t="shared" si="404"/>
        <v>-1.2169169974748741</v>
      </c>
      <c r="AN512" s="18">
        <f t="shared" si="405"/>
        <v>41.471199710218613</v>
      </c>
      <c r="AO512" s="16">
        <f t="shared" si="434"/>
        <v>41.489050270927869</v>
      </c>
      <c r="AP512" s="17">
        <f t="shared" si="406"/>
        <v>2.0483961379364604</v>
      </c>
      <c r="AQ512" s="18">
        <f t="shared" si="407"/>
        <v>4.9009150583719183</v>
      </c>
      <c r="AR512" s="17">
        <f t="shared" si="435"/>
        <v>0.28876383671053468</v>
      </c>
      <c r="AS512" s="17">
        <f t="shared" si="408"/>
        <v>0.94038589490234326</v>
      </c>
      <c r="AT512" s="17">
        <f t="shared" si="409"/>
        <v>0.10204468228926981</v>
      </c>
      <c r="AU512" s="17">
        <f t="shared" si="436"/>
        <v>3.133481067026974E-2</v>
      </c>
      <c r="AV512" s="11">
        <f t="shared" si="437"/>
        <v>9.2154326301550586</v>
      </c>
      <c r="AW512" s="15">
        <f t="shared" si="438"/>
        <v>-1.8343197121836199</v>
      </c>
      <c r="AX512" s="15">
        <f t="shared" si="439"/>
        <v>-2.3889701392129825</v>
      </c>
      <c r="AZ512" s="18">
        <f t="shared" si="410"/>
        <v>-1.6909150583719179</v>
      </c>
      <c r="BA512" s="19">
        <f t="shared" si="411"/>
        <v>-1.226089269289135</v>
      </c>
      <c r="BB512" s="18">
        <f t="shared" si="412"/>
        <v>41.471199710218613</v>
      </c>
      <c r="BC512" s="16">
        <f t="shared" si="440"/>
        <v>41.489320316210318</v>
      </c>
      <c r="BD512" s="17">
        <f t="shared" si="413"/>
        <v>2.0484228033583118</v>
      </c>
      <c r="BE512" s="18">
        <f t="shared" si="414"/>
        <v>4.9009150583719183</v>
      </c>
      <c r="BF512" s="17">
        <f t="shared" si="441"/>
        <v>0.28876383671053468</v>
      </c>
      <c r="BG512" s="17">
        <f t="shared" si="415"/>
        <v>0.94039813657089866</v>
      </c>
      <c r="BH512" s="17">
        <f t="shared" si="416"/>
        <v>0.10204601067709997</v>
      </c>
      <c r="BI512" s="17">
        <f t="shared" si="442"/>
        <v>3.133481067026974E-2</v>
      </c>
      <c r="BJ512" s="11">
        <f t="shared" si="443"/>
        <v>9.2154326301550586</v>
      </c>
      <c r="BK512" s="15">
        <f t="shared" si="444"/>
        <v>-1.8339247590987495</v>
      </c>
      <c r="BL512" s="15">
        <f t="shared" si="445"/>
        <v>-2.3890012381275794</v>
      </c>
      <c r="BN512" s="18">
        <f t="shared" si="417"/>
        <v>-1.6909150583719179</v>
      </c>
      <c r="BO512" s="19">
        <f t="shared" si="418"/>
        <v>-1.2279227990951487</v>
      </c>
      <c r="BP512" s="18">
        <f t="shared" si="419"/>
        <v>41.471199710218613</v>
      </c>
      <c r="BQ512" s="16">
        <f t="shared" si="446"/>
        <v>41.489374541024041</v>
      </c>
      <c r="BR512" s="17">
        <f t="shared" si="420"/>
        <v>2.0484281577683952</v>
      </c>
      <c r="BS512" s="18">
        <f t="shared" si="421"/>
        <v>4.9009150583719183</v>
      </c>
      <c r="BT512" s="17">
        <f t="shared" si="447"/>
        <v>0.28876383671053468</v>
      </c>
      <c r="BU512" s="17">
        <f t="shared" si="422"/>
        <v>0.94040059469490334</v>
      </c>
      <c r="BV512" s="17">
        <f t="shared" si="423"/>
        <v>0.10204627741704625</v>
      </c>
      <c r="BW512" s="17">
        <f t="shared" si="448"/>
        <v>3.133481067026974E-2</v>
      </c>
      <c r="BX512" s="11">
        <f t="shared" si="449"/>
        <v>9.2154326301550586</v>
      </c>
      <c r="BY512" s="15">
        <f t="shared" si="450"/>
        <v>-1.8338454526174308</v>
      </c>
      <c r="BZ512" s="15">
        <f t="shared" si="451"/>
        <v>-2.3890074827819037</v>
      </c>
    </row>
    <row r="513" spans="9:78" x14ac:dyDescent="0.3">
      <c r="I513" s="11">
        <f t="shared" si="424"/>
        <v>1.0080000000000007</v>
      </c>
      <c r="J513" s="15">
        <f t="shared" si="425"/>
        <v>5.5650319943240341</v>
      </c>
      <c r="K513" s="15">
        <f t="shared" si="426"/>
        <v>43.139427780629987</v>
      </c>
      <c r="L513" s="15">
        <f t="shared" si="431"/>
        <v>-1.6919516461760906</v>
      </c>
      <c r="M513" s="15">
        <f t="shared" si="427"/>
        <v>-1.2248657436746528</v>
      </c>
      <c r="N513" s="15">
        <f t="shared" si="428"/>
        <v>41.466455031101724</v>
      </c>
      <c r="O513" s="23"/>
      <c r="P513" s="23"/>
      <c r="Q513" s="23"/>
      <c r="R513" s="23"/>
      <c r="S513" s="23"/>
      <c r="T513" s="23"/>
      <c r="U513" s="23"/>
      <c r="V513" s="11"/>
      <c r="Z513" s="15">
        <f t="shared" si="396"/>
        <v>41.484541565942479</v>
      </c>
      <c r="AA513" s="16">
        <f t="shared" si="429"/>
        <v>28.284907161407769</v>
      </c>
      <c r="AB513" s="17">
        <f t="shared" si="397"/>
        <v>2.0479509548343273</v>
      </c>
      <c r="AC513" s="18">
        <f t="shared" si="398"/>
        <v>4.9019516461760908</v>
      </c>
      <c r="AD513" s="17">
        <f t="shared" si="399"/>
        <v>0.37636066919304767</v>
      </c>
      <c r="AE513" s="17">
        <f t="shared" si="400"/>
        <v>1.2253866324896476</v>
      </c>
      <c r="AF513" s="17">
        <f t="shared" si="430"/>
        <v>0.10733411637857689</v>
      </c>
      <c r="AG513" s="17">
        <f t="shared" si="432"/>
        <v>3.2966199235755847E-2</v>
      </c>
      <c r="AH513" s="11">
        <f t="shared" si="433"/>
        <v>11.416562355324201</v>
      </c>
      <c r="AI513" s="15">
        <f t="shared" si="401"/>
        <v>7.3363642168127097</v>
      </c>
      <c r="AJ513" s="15">
        <f t="shared" si="402"/>
        <v>-2.2877887879573287</v>
      </c>
      <c r="AL513" s="18">
        <f t="shared" si="403"/>
        <v>-1.6919516461760906</v>
      </c>
      <c r="AM513" s="19">
        <f t="shared" si="404"/>
        <v>-1.2175293794578401</v>
      </c>
      <c r="AN513" s="18">
        <f t="shared" si="405"/>
        <v>41.466455031101724</v>
      </c>
      <c r="AO513" s="16">
        <f t="shared" si="434"/>
        <v>41.484325601800791</v>
      </c>
      <c r="AP513" s="17">
        <f t="shared" si="406"/>
        <v>2.0479296320571074</v>
      </c>
      <c r="AQ513" s="18">
        <f t="shared" si="407"/>
        <v>4.9019516461760908</v>
      </c>
      <c r="AR513" s="17">
        <f t="shared" si="435"/>
        <v>0.28883416919304777</v>
      </c>
      <c r="AS513" s="17">
        <f t="shared" si="408"/>
        <v>0.94040072152788345</v>
      </c>
      <c r="AT513" s="17">
        <f t="shared" si="409"/>
        <v>0.10202514592463682</v>
      </c>
      <c r="AU513" s="17">
        <f t="shared" si="436"/>
        <v>3.1335948160550395E-2</v>
      </c>
      <c r="AV513" s="11">
        <f t="shared" si="437"/>
        <v>9.217342577706594</v>
      </c>
      <c r="AW513" s="15">
        <f t="shared" si="438"/>
        <v>-1.8338182311862887</v>
      </c>
      <c r="AX513" s="15">
        <f t="shared" si="439"/>
        <v>-2.3877788635482209</v>
      </c>
      <c r="AZ513" s="18">
        <f t="shared" si="410"/>
        <v>-1.6919516461760906</v>
      </c>
      <c r="BA513" s="19">
        <f t="shared" si="411"/>
        <v>-1.2266995619058392</v>
      </c>
      <c r="BB513" s="18">
        <f t="shared" si="412"/>
        <v>41.466455031101724</v>
      </c>
      <c r="BC513" s="16">
        <f t="shared" si="440"/>
        <v>41.484595751454073</v>
      </c>
      <c r="BD513" s="17">
        <f t="shared" si="413"/>
        <v>2.0479563047472582</v>
      </c>
      <c r="BE513" s="18">
        <f t="shared" si="414"/>
        <v>4.9019516461760908</v>
      </c>
      <c r="BF513" s="17">
        <f t="shared" si="441"/>
        <v>0.28883416919304777</v>
      </c>
      <c r="BG513" s="17">
        <f t="shared" si="415"/>
        <v>0.94041296951564146</v>
      </c>
      <c r="BH513" s="17">
        <f t="shared" si="416"/>
        <v>0.10202647472278605</v>
      </c>
      <c r="BI513" s="17">
        <f t="shared" si="442"/>
        <v>3.1335948160550395E-2</v>
      </c>
      <c r="BJ513" s="11">
        <f t="shared" si="443"/>
        <v>9.217342577706594</v>
      </c>
      <c r="BK513" s="15">
        <f t="shared" si="444"/>
        <v>-1.833423073923673</v>
      </c>
      <c r="BL513" s="15">
        <f t="shared" si="445"/>
        <v>-2.3878099625102061</v>
      </c>
      <c r="BN513" s="18">
        <f t="shared" si="417"/>
        <v>-1.6919516461760906</v>
      </c>
      <c r="BO513" s="19">
        <f t="shared" si="418"/>
        <v>-1.2285325898225001</v>
      </c>
      <c r="BP513" s="18">
        <f t="shared" si="419"/>
        <v>41.466455031101724</v>
      </c>
      <c r="BQ513" s="16">
        <f t="shared" si="446"/>
        <v>41.484649994553855</v>
      </c>
      <c r="BR513" s="17">
        <f t="shared" si="420"/>
        <v>2.0479616603530584</v>
      </c>
      <c r="BS513" s="18">
        <f t="shared" si="421"/>
        <v>4.9019516461760908</v>
      </c>
      <c r="BT513" s="17">
        <f t="shared" si="447"/>
        <v>0.28883416919304777</v>
      </c>
      <c r="BU513" s="17">
        <f t="shared" si="422"/>
        <v>0.9404154287874249</v>
      </c>
      <c r="BV513" s="17">
        <f t="shared" si="423"/>
        <v>0.10202674153198434</v>
      </c>
      <c r="BW513" s="17">
        <f t="shared" si="448"/>
        <v>3.1335948160550395E-2</v>
      </c>
      <c r="BX513" s="11">
        <f t="shared" si="449"/>
        <v>9.217342577706594</v>
      </c>
      <c r="BY513" s="15">
        <f t="shared" si="450"/>
        <v>-1.8333437303510645</v>
      </c>
      <c r="BZ513" s="15">
        <f t="shared" si="451"/>
        <v>-2.3878162068665216</v>
      </c>
    </row>
    <row r="514" spans="9:78" x14ac:dyDescent="0.3">
      <c r="I514" s="11">
        <f t="shared" si="424"/>
        <v>1.0100000000000007</v>
      </c>
      <c r="J514" s="15">
        <f t="shared" si="425"/>
        <v>5.5625816523493103</v>
      </c>
      <c r="K514" s="15">
        <f t="shared" si="426"/>
        <v>43.222355948431307</v>
      </c>
      <c r="L514" s="15">
        <f t="shared" si="431"/>
        <v>-1.6929879479414276</v>
      </c>
      <c r="M514" s="15">
        <f t="shared" si="427"/>
        <v>-1.2254762310492389</v>
      </c>
      <c r="N514" s="15">
        <f t="shared" si="428"/>
        <v>41.461712770219407</v>
      </c>
      <c r="O514" s="23"/>
      <c r="P514" s="23"/>
      <c r="Q514" s="23"/>
      <c r="R514" s="23"/>
      <c r="S514" s="23"/>
      <c r="T514" s="23"/>
      <c r="U514" s="23"/>
      <c r="V514" s="11"/>
      <c r="Z514" s="15">
        <f t="shared" si="396"/>
        <v>41.479819404537452</v>
      </c>
      <c r="AA514" s="16">
        <f t="shared" si="429"/>
        <v>28.281687506762918</v>
      </c>
      <c r="AB514" s="17">
        <f t="shared" si="397"/>
        <v>2.0474847472213198</v>
      </c>
      <c r="AC514" s="18">
        <f t="shared" si="398"/>
        <v>4.902987947941428</v>
      </c>
      <c r="AD514" s="17">
        <f t="shared" si="399"/>
        <v>0.37643098226782584</v>
      </c>
      <c r="AE514" s="17">
        <f t="shared" si="400"/>
        <v>1.2253365573528021</v>
      </c>
      <c r="AF514" s="17">
        <f t="shared" si="430"/>
        <v>0.10731450664911647</v>
      </c>
      <c r="AG514" s="17">
        <f t="shared" si="432"/>
        <v>3.2967681333841876E-2</v>
      </c>
      <c r="AH514" s="11">
        <f t="shared" si="433"/>
        <v>11.418181899295815</v>
      </c>
      <c r="AI514" s="15">
        <f t="shared" si="401"/>
        <v>7.3347765351853358</v>
      </c>
      <c r="AJ514" s="15">
        <f t="shared" si="402"/>
        <v>-2.2864911191407584</v>
      </c>
      <c r="AL514" s="18">
        <f t="shared" si="403"/>
        <v>-1.6929879479414276</v>
      </c>
      <c r="AM514" s="19">
        <f t="shared" si="404"/>
        <v>-1.2181414545140534</v>
      </c>
      <c r="AN514" s="18">
        <f t="shared" si="405"/>
        <v>41.461712770219407</v>
      </c>
      <c r="AO514" s="16">
        <f t="shared" si="434"/>
        <v>41.479603354460622</v>
      </c>
      <c r="AP514" s="17">
        <f t="shared" si="406"/>
        <v>2.0474634183876232</v>
      </c>
      <c r="AQ514" s="18">
        <f t="shared" si="407"/>
        <v>4.902987947941428</v>
      </c>
      <c r="AR514" s="17">
        <f t="shared" si="435"/>
        <v>0.28890448226782589</v>
      </c>
      <c r="AS514" s="17">
        <f t="shared" si="408"/>
        <v>0.94041551486739161</v>
      </c>
      <c r="AT514" s="17">
        <f t="shared" si="409"/>
        <v>0.10200562231040303</v>
      </c>
      <c r="AU514" s="17">
        <f t="shared" si="436"/>
        <v>3.1337085613852234E-2</v>
      </c>
      <c r="AV514" s="11">
        <f t="shared" si="437"/>
        <v>9.2192517781589327</v>
      </c>
      <c r="AW514" s="15">
        <f t="shared" si="438"/>
        <v>-1.8333178536353356</v>
      </c>
      <c r="AX514" s="15">
        <f t="shared" si="439"/>
        <v>-2.3865881636827146</v>
      </c>
      <c r="AZ514" s="18">
        <f t="shared" si="410"/>
        <v>-1.6929879479414276</v>
      </c>
      <c r="BA514" s="19">
        <f t="shared" si="411"/>
        <v>-1.2273095489028742</v>
      </c>
      <c r="BB514" s="18">
        <f t="shared" si="412"/>
        <v>41.461712770219407</v>
      </c>
      <c r="BC514" s="16">
        <f t="shared" si="440"/>
        <v>41.479873608401981</v>
      </c>
      <c r="BD514" s="17">
        <f t="shared" si="413"/>
        <v>2.0474900983371138</v>
      </c>
      <c r="BE514" s="18">
        <f t="shared" si="414"/>
        <v>4.902987947941428</v>
      </c>
      <c r="BF514" s="17">
        <f t="shared" si="441"/>
        <v>0.28890448226782589</v>
      </c>
      <c r="BG514" s="17">
        <f t="shared" si="415"/>
        <v>0.94042776917103932</v>
      </c>
      <c r="BH514" s="17">
        <f t="shared" si="416"/>
        <v>0.1020069515184497</v>
      </c>
      <c r="BI514" s="17">
        <f t="shared" si="442"/>
        <v>3.1337085613852234E-2</v>
      </c>
      <c r="BJ514" s="11">
        <f t="shared" si="443"/>
        <v>9.2192517781589327</v>
      </c>
      <c r="BK514" s="15">
        <f t="shared" si="444"/>
        <v>-1.8329224923019425</v>
      </c>
      <c r="BL514" s="15">
        <f t="shared" si="445"/>
        <v>-2.3866192626762746</v>
      </c>
      <c r="BN514" s="18">
        <f t="shared" si="417"/>
        <v>-1.6929879479414276</v>
      </c>
      <c r="BO514" s="19">
        <f t="shared" si="418"/>
        <v>-1.2291420760338427</v>
      </c>
      <c r="BP514" s="18">
        <f t="shared" si="419"/>
        <v>41.461712770219407</v>
      </c>
      <c r="BQ514" s="16">
        <f t="shared" si="446"/>
        <v>41.479927869793265</v>
      </c>
      <c r="BR514" s="17">
        <f t="shared" si="420"/>
        <v>2.0474954551390701</v>
      </c>
      <c r="BS514" s="18">
        <f t="shared" si="421"/>
        <v>4.902987947941428</v>
      </c>
      <c r="BT514" s="17">
        <f t="shared" si="447"/>
        <v>0.28890448226782589</v>
      </c>
      <c r="BU514" s="17">
        <f t="shared" si="422"/>
        <v>0.94043022959090539</v>
      </c>
      <c r="BV514" s="17">
        <f t="shared" si="423"/>
        <v>0.10200721839692589</v>
      </c>
      <c r="BW514" s="17">
        <f t="shared" si="448"/>
        <v>3.1337085613852234E-2</v>
      </c>
      <c r="BX514" s="11">
        <f t="shared" si="449"/>
        <v>9.2192517781589327</v>
      </c>
      <c r="BY514" s="15">
        <f t="shared" si="450"/>
        <v>-1.8328431116282708</v>
      </c>
      <c r="BZ514" s="15">
        <f t="shared" si="451"/>
        <v>-2.3866255067341804</v>
      </c>
    </row>
    <row r="515" spans="9:78" x14ac:dyDescent="0.3">
      <c r="I515" s="11">
        <f t="shared" si="424"/>
        <v>1.0120000000000007</v>
      </c>
      <c r="J515" s="15">
        <f t="shared" si="425"/>
        <v>5.5601300897047894</v>
      </c>
      <c r="K515" s="15">
        <f t="shared" si="426"/>
        <v>43.305274634127919</v>
      </c>
      <c r="L515" s="15">
        <f t="shared" si="431"/>
        <v>-1.6940239658830625</v>
      </c>
      <c r="M515" s="15">
        <f t="shared" si="427"/>
        <v>-1.2260864134720113</v>
      </c>
      <c r="N515" s="15">
        <f t="shared" si="428"/>
        <v>41.456972926393206</v>
      </c>
      <c r="O515" s="23"/>
      <c r="P515" s="23"/>
      <c r="Q515" s="23"/>
      <c r="R515" s="23"/>
      <c r="S515" s="23"/>
      <c r="T515" s="23"/>
      <c r="U515" s="23"/>
      <c r="V515" s="11"/>
      <c r="Z515" s="15">
        <f t="shared" si="396"/>
        <v>41.475099663689775</v>
      </c>
      <c r="AA515" s="16">
        <f t="shared" si="429"/>
        <v>28.278469502497636</v>
      </c>
      <c r="AB515" s="17">
        <f t="shared" si="397"/>
        <v>2.0470188316144697</v>
      </c>
      <c r="AC515" s="18">
        <f t="shared" si="398"/>
        <v>4.9040239658830629</v>
      </c>
      <c r="AD515" s="17">
        <f t="shared" si="399"/>
        <v>0.37650127608516576</v>
      </c>
      <c r="AE515" s="17">
        <f t="shared" si="400"/>
        <v>1.2252864901004974</v>
      </c>
      <c r="AF515" s="17">
        <f t="shared" si="430"/>
        <v>0.10729490960782677</v>
      </c>
      <c r="AG515" s="17">
        <f t="shared" si="432"/>
        <v>3.2969163302760299E-2</v>
      </c>
      <c r="AH515" s="11">
        <f t="shared" si="433"/>
        <v>11.419800758293544</v>
      </c>
      <c r="AI515" s="15">
        <f t="shared" si="401"/>
        <v>7.3331890738565146</v>
      </c>
      <c r="AJ515" s="15">
        <f t="shared" si="402"/>
        <v>-2.2851941047618922</v>
      </c>
      <c r="AL515" s="18">
        <f t="shared" si="403"/>
        <v>-1.6940239658830625</v>
      </c>
      <c r="AM515" s="19">
        <f t="shared" si="404"/>
        <v>-1.2187532243981547</v>
      </c>
      <c r="AN515" s="18">
        <f t="shared" si="405"/>
        <v>41.456972926393206</v>
      </c>
      <c r="AO515" s="16">
        <f t="shared" si="434"/>
        <v>41.474883527765094</v>
      </c>
      <c r="AP515" s="17">
        <f t="shared" si="406"/>
        <v>2.0469974967335998</v>
      </c>
      <c r="AQ515" s="18">
        <f t="shared" si="407"/>
        <v>4.9040239658830629</v>
      </c>
      <c r="AR515" s="17">
        <f t="shared" si="435"/>
        <v>0.28897477608516581</v>
      </c>
      <c r="AS515" s="17">
        <f t="shared" si="408"/>
        <v>0.94043027546182334</v>
      </c>
      <c r="AT515" s="17">
        <f t="shared" si="409"/>
        <v>0.1019861114457194</v>
      </c>
      <c r="AU515" s="17">
        <f t="shared" si="436"/>
        <v>3.1338223032378244E-2</v>
      </c>
      <c r="AV515" s="11">
        <f t="shared" si="437"/>
        <v>9.2211602357479183</v>
      </c>
      <c r="AW515" s="15">
        <f t="shared" si="438"/>
        <v>-1.8328185620009154</v>
      </c>
      <c r="AX515" s="15">
        <f t="shared" si="439"/>
        <v>-2.3853980379673403</v>
      </c>
      <c r="AZ515" s="18">
        <f t="shared" si="410"/>
        <v>-1.6940239658830625</v>
      </c>
      <c r="BA515" s="19">
        <f t="shared" si="411"/>
        <v>-1.2279192320340122</v>
      </c>
      <c r="BB515" s="18">
        <f t="shared" si="412"/>
        <v>41.456972926393206</v>
      </c>
      <c r="BC515" s="16">
        <f t="shared" si="440"/>
        <v>41.475153885912206</v>
      </c>
      <c r="BD515" s="17">
        <f t="shared" si="413"/>
        <v>2.0470241839335173</v>
      </c>
      <c r="BE515" s="18">
        <f t="shared" si="414"/>
        <v>4.9040239658830629</v>
      </c>
      <c r="BF515" s="17">
        <f t="shared" si="441"/>
        <v>0.28897477608516581</v>
      </c>
      <c r="BG515" s="17">
        <f t="shared" si="415"/>
        <v>0.94044253607807216</v>
      </c>
      <c r="BH515" s="17">
        <f t="shared" si="416"/>
        <v>0.10198744106324424</v>
      </c>
      <c r="BI515" s="17">
        <f t="shared" si="442"/>
        <v>3.1338223032378244E-2</v>
      </c>
      <c r="BJ515" s="11">
        <f t="shared" si="443"/>
        <v>9.2211602357479183</v>
      </c>
      <c r="BK515" s="15">
        <f t="shared" si="444"/>
        <v>-1.8324229967029306</v>
      </c>
      <c r="BL515" s="15">
        <f t="shared" si="445"/>
        <v>-2.3854291369767062</v>
      </c>
      <c r="BN515" s="18">
        <f t="shared" si="417"/>
        <v>-1.6940239658830625</v>
      </c>
      <c r="BO515" s="19">
        <f t="shared" si="418"/>
        <v>-1.2297512594654172</v>
      </c>
      <c r="BP515" s="18">
        <f t="shared" si="419"/>
        <v>41.456972926393206</v>
      </c>
      <c r="BQ515" s="16">
        <f t="shared" si="446"/>
        <v>41.475208165600037</v>
      </c>
      <c r="BR515" s="17">
        <f t="shared" si="420"/>
        <v>2.0470295419320288</v>
      </c>
      <c r="BS515" s="18">
        <f t="shared" si="421"/>
        <v>4.9040239658830629</v>
      </c>
      <c r="BT515" s="17">
        <f t="shared" si="447"/>
        <v>0.28897477608516581</v>
      </c>
      <c r="BU515" s="17">
        <f t="shared" si="422"/>
        <v>0.94044499764630773</v>
      </c>
      <c r="BV515" s="17">
        <f t="shared" si="423"/>
        <v>0.10198770801102225</v>
      </c>
      <c r="BW515" s="17">
        <f t="shared" si="448"/>
        <v>3.1338223032378244E-2</v>
      </c>
      <c r="BX515" s="11">
        <f t="shared" si="449"/>
        <v>9.2211602357479183</v>
      </c>
      <c r="BY515" s="15">
        <f t="shared" si="450"/>
        <v>-1.8323435789189588</v>
      </c>
      <c r="BZ515" s="15">
        <f t="shared" si="451"/>
        <v>-2.3854353807357525</v>
      </c>
    </row>
    <row r="516" spans="9:78" x14ac:dyDescent="0.3">
      <c r="I516" s="11">
        <f t="shared" si="424"/>
        <v>1.0140000000000007</v>
      </c>
      <c r="J516" s="15">
        <f t="shared" si="425"/>
        <v>5.557677306998638</v>
      </c>
      <c r="K516" s="15">
        <f t="shared" si="426"/>
        <v>43.388183842552763</v>
      </c>
      <c r="L516" s="15">
        <f t="shared" si="431"/>
        <v>-1.6950597021691927</v>
      </c>
      <c r="M516" s="15">
        <f t="shared" si="427"/>
        <v>-1.2266962926795013</v>
      </c>
      <c r="N516" s="15">
        <f t="shared" si="428"/>
        <v>41.452235498448076</v>
      </c>
      <c r="O516" s="23"/>
      <c r="P516" s="23"/>
      <c r="Q516" s="23"/>
      <c r="R516" s="23"/>
      <c r="S516" s="23"/>
      <c r="T516" s="23"/>
      <c r="U516" s="23"/>
      <c r="V516" s="11"/>
      <c r="Z516" s="15">
        <f t="shared" si="396"/>
        <v>41.470382342260514</v>
      </c>
      <c r="AA516" s="16">
        <f t="shared" si="429"/>
        <v>28.275253147835382</v>
      </c>
      <c r="AB516" s="17">
        <f t="shared" si="397"/>
        <v>2.0465532078197946</v>
      </c>
      <c r="AC516" s="18">
        <f t="shared" si="398"/>
        <v>4.9050597021691926</v>
      </c>
      <c r="AD516" s="17">
        <f t="shared" si="399"/>
        <v>0.37657155079217974</v>
      </c>
      <c r="AE516" s="17">
        <f t="shared" si="400"/>
        <v>1.2252364312359461</v>
      </c>
      <c r="AF516" s="17">
        <f t="shared" si="430"/>
        <v>0.10727532525624478</v>
      </c>
      <c r="AG516" s="17">
        <f t="shared" si="432"/>
        <v>3.297064514538605E-2</v>
      </c>
      <c r="AH516" s="11">
        <f t="shared" si="433"/>
        <v>11.421418935894787</v>
      </c>
      <c r="AI516" s="15">
        <f t="shared" si="401"/>
        <v>7.3316018491399992</v>
      </c>
      <c r="AJ516" s="15">
        <f t="shared" si="402"/>
        <v>-2.2838977428590752</v>
      </c>
      <c r="AL516" s="18">
        <f t="shared" si="403"/>
        <v>-1.6950597021691927</v>
      </c>
      <c r="AM516" s="19">
        <f t="shared" si="404"/>
        <v>-1.2193646908303613</v>
      </c>
      <c r="AN516" s="18">
        <f t="shared" si="405"/>
        <v>41.452235498448076</v>
      </c>
      <c r="AO516" s="16">
        <f t="shared" si="434"/>
        <v>41.470166120574468</v>
      </c>
      <c r="AP516" s="17">
        <f t="shared" si="406"/>
        <v>2.0465318669009709</v>
      </c>
      <c r="AQ516" s="18">
        <f t="shared" si="407"/>
        <v>4.9050597021691926</v>
      </c>
      <c r="AR516" s="17">
        <f t="shared" si="435"/>
        <v>0.28904505079217968</v>
      </c>
      <c r="AS516" s="17">
        <f t="shared" si="408"/>
        <v>0.94044500384134411</v>
      </c>
      <c r="AT516" s="17">
        <f t="shared" si="409"/>
        <v>0.10196661332958602</v>
      </c>
      <c r="AU516" s="17">
        <f t="shared" si="436"/>
        <v>3.1339360418282274E-2</v>
      </c>
      <c r="AV516" s="11">
        <f t="shared" si="437"/>
        <v>9.2230679546210848</v>
      </c>
      <c r="AW516" s="15">
        <f t="shared" si="438"/>
        <v>-1.8323203391025136</v>
      </c>
      <c r="AX516" s="15">
        <f t="shared" si="439"/>
        <v>-2.3842084847818796</v>
      </c>
      <c r="AZ516" s="18">
        <f t="shared" si="410"/>
        <v>-1.6950597021691927</v>
      </c>
      <c r="BA516" s="19">
        <f t="shared" si="411"/>
        <v>-1.2285286130186037</v>
      </c>
      <c r="BB516" s="18">
        <f t="shared" si="412"/>
        <v>41.452235498448076</v>
      </c>
      <c r="BC516" s="16">
        <f t="shared" si="440"/>
        <v>41.47043658284543</v>
      </c>
      <c r="BD516" s="17">
        <f t="shared" si="413"/>
        <v>2.0465585613424477</v>
      </c>
      <c r="BE516" s="18">
        <f t="shared" si="414"/>
        <v>4.9050597021691926</v>
      </c>
      <c r="BF516" s="17">
        <f t="shared" si="441"/>
        <v>0.28904505079217968</v>
      </c>
      <c r="BG516" s="17">
        <f t="shared" si="415"/>
        <v>0.94045727076692842</v>
      </c>
      <c r="BH516" s="17">
        <f t="shared" si="416"/>
        <v>0.10196794335617204</v>
      </c>
      <c r="BI516" s="17">
        <f t="shared" si="442"/>
        <v>3.1339360418282274E-2</v>
      </c>
      <c r="BJ516" s="11">
        <f t="shared" si="443"/>
        <v>9.2230679546210848</v>
      </c>
      <c r="BK516" s="15">
        <f t="shared" si="444"/>
        <v>-1.8319245699453801</v>
      </c>
      <c r="BL516" s="15">
        <f t="shared" si="445"/>
        <v>-2.3842395837913282</v>
      </c>
      <c r="BN516" s="18">
        <f t="shared" si="417"/>
        <v>-1.6950597021691927</v>
      </c>
      <c r="BO516" s="19">
        <f t="shared" si="418"/>
        <v>-1.2303601418193921</v>
      </c>
      <c r="BP516" s="18">
        <f t="shared" si="419"/>
        <v>41.452235498448076</v>
      </c>
      <c r="BQ516" s="16">
        <f t="shared" si="446"/>
        <v>41.47049088083449</v>
      </c>
      <c r="BR516" s="17">
        <f t="shared" si="420"/>
        <v>2.0465639205378783</v>
      </c>
      <c r="BS516" s="18">
        <f t="shared" si="421"/>
        <v>4.9050597021691926</v>
      </c>
      <c r="BT516" s="17">
        <f t="shared" si="447"/>
        <v>0.28904505079217968</v>
      </c>
      <c r="BU516" s="17">
        <f t="shared" si="422"/>
        <v>0.94045973348380518</v>
      </c>
      <c r="BV516" s="17">
        <f t="shared" si="423"/>
        <v>0.10196821037327404</v>
      </c>
      <c r="BW516" s="17">
        <f t="shared" si="448"/>
        <v>3.1339360418282274E-2</v>
      </c>
      <c r="BX516" s="11">
        <f t="shared" si="449"/>
        <v>9.2230679546210848</v>
      </c>
      <c r="BY516" s="15">
        <f t="shared" si="450"/>
        <v>-1.8318451150423636</v>
      </c>
      <c r="BZ516" s="15">
        <f t="shared" si="451"/>
        <v>-2.3842458272510196</v>
      </c>
    </row>
    <row r="517" spans="9:78" x14ac:dyDescent="0.3">
      <c r="I517" s="11">
        <f t="shared" si="424"/>
        <v>1.0160000000000007</v>
      </c>
      <c r="J517" s="15">
        <f t="shared" si="425"/>
        <v>5.5552233048355841</v>
      </c>
      <c r="K517" s="15">
        <f t="shared" si="426"/>
        <v>43.471083578536422</v>
      </c>
      <c r="L517" s="15">
        <f t="shared" si="431"/>
        <v>-1.6960951589220179</v>
      </c>
      <c r="M517" s="15">
        <f t="shared" si="427"/>
        <v>-1.2273058703741673</v>
      </c>
      <c r="N517" s="15">
        <f t="shared" si="428"/>
        <v>41.447500485212323</v>
      </c>
      <c r="O517" s="23"/>
      <c r="P517" s="23"/>
      <c r="Q517" s="23"/>
      <c r="R517" s="23"/>
      <c r="S517" s="23"/>
      <c r="T517" s="23"/>
      <c r="U517" s="23"/>
      <c r="V517" s="11"/>
      <c r="Z517" s="15">
        <f t="shared" si="396"/>
        <v>41.465667439113176</v>
      </c>
      <c r="AA517" s="16">
        <f t="shared" si="429"/>
        <v>28.272038442001268</v>
      </c>
      <c r="AB517" s="17">
        <f t="shared" si="397"/>
        <v>2.0460878756436456</v>
      </c>
      <c r="AC517" s="18">
        <f t="shared" si="398"/>
        <v>4.9060951589220174</v>
      </c>
      <c r="AD517" s="17">
        <f t="shared" si="399"/>
        <v>0.37664180653285884</v>
      </c>
      <c r="AE517" s="17">
        <f t="shared" si="400"/>
        <v>1.2251863812518315</v>
      </c>
      <c r="AF517" s="17">
        <f t="shared" si="430"/>
        <v>0.10725575359570784</v>
      </c>
      <c r="AG517" s="17">
        <f t="shared" si="432"/>
        <v>3.2972126864530618E-2</v>
      </c>
      <c r="AH517" s="11">
        <f t="shared" si="433"/>
        <v>11.423036435603033</v>
      </c>
      <c r="AI517" s="15">
        <f t="shared" si="401"/>
        <v>7.3300148770086588</v>
      </c>
      <c r="AJ517" s="15">
        <f t="shared" si="402"/>
        <v>-2.2826020315050473</v>
      </c>
      <c r="AL517" s="18">
        <f t="shared" si="403"/>
        <v>-1.6960951589220179</v>
      </c>
      <c r="AM517" s="19">
        <f t="shared" si="404"/>
        <v>-1.2199758554971587</v>
      </c>
      <c r="AN517" s="18">
        <f t="shared" si="405"/>
        <v>41.447500485212323</v>
      </c>
      <c r="AO517" s="16">
        <f t="shared" si="434"/>
        <v>41.4654511317515</v>
      </c>
      <c r="AP517" s="17">
        <f t="shared" si="406"/>
        <v>2.0460665286960098</v>
      </c>
      <c r="AQ517" s="18">
        <f t="shared" si="407"/>
        <v>4.9060951589220174</v>
      </c>
      <c r="AR517" s="17">
        <f t="shared" si="435"/>
        <v>0.28911530653285888</v>
      </c>
      <c r="AS517" s="17">
        <f t="shared" si="408"/>
        <v>0.94045970052554761</v>
      </c>
      <c r="AT517" s="17">
        <f t="shared" si="409"/>
        <v>0.10194712796085542</v>
      </c>
      <c r="AU517" s="17">
        <f t="shared" si="436"/>
        <v>3.1340497773670026E-2</v>
      </c>
      <c r="AV517" s="11">
        <f t="shared" si="437"/>
        <v>9.2249749388394289</v>
      </c>
      <c r="AW517" s="15">
        <f t="shared" si="438"/>
        <v>-1.8318231681019057</v>
      </c>
      <c r="AX517" s="15">
        <f t="shared" si="439"/>
        <v>-2.3830195025344509</v>
      </c>
      <c r="AZ517" s="18">
        <f t="shared" si="410"/>
        <v>-1.6960951589220179</v>
      </c>
      <c r="BA517" s="19">
        <f t="shared" si="411"/>
        <v>-1.2291376935422691</v>
      </c>
      <c r="BB517" s="18">
        <f t="shared" si="412"/>
        <v>41.447500485212323</v>
      </c>
      <c r="BC517" s="16">
        <f t="shared" si="440"/>
        <v>41.465721698064804</v>
      </c>
      <c r="BD517" s="17">
        <f t="shared" si="413"/>
        <v>2.0460932303702215</v>
      </c>
      <c r="BE517" s="18">
        <f t="shared" si="414"/>
        <v>4.9060951589220174</v>
      </c>
      <c r="BF517" s="17">
        <f t="shared" si="441"/>
        <v>0.28911530653285888</v>
      </c>
      <c r="BG517" s="17">
        <f t="shared" si="415"/>
        <v>0.94047197375722424</v>
      </c>
      <c r="BH517" s="17">
        <f t="shared" si="416"/>
        <v>0.10194845839608782</v>
      </c>
      <c r="BI517" s="17">
        <f t="shared" si="442"/>
        <v>3.1340497773670026E-2</v>
      </c>
      <c r="BJ517" s="11">
        <f t="shared" si="443"/>
        <v>9.2249749388394289</v>
      </c>
      <c r="BK517" s="15">
        <f t="shared" si="444"/>
        <v>-1.8314271951903376</v>
      </c>
      <c r="BL517" s="15">
        <f t="shared" si="445"/>
        <v>-2.3830506015283031</v>
      </c>
      <c r="BN517" s="18">
        <f t="shared" si="417"/>
        <v>-1.6960951589220179</v>
      </c>
      <c r="BO517" s="19">
        <f t="shared" si="418"/>
        <v>-1.230968724764548</v>
      </c>
      <c r="BP517" s="18">
        <f t="shared" si="419"/>
        <v>41.447500485212323</v>
      </c>
      <c r="BQ517" s="16">
        <f t="shared" si="446"/>
        <v>41.465776014359406</v>
      </c>
      <c r="BR517" s="17">
        <f t="shared" si="420"/>
        <v>2.0460985907628984</v>
      </c>
      <c r="BS517" s="18">
        <f t="shared" si="421"/>
        <v>4.9060951589220174</v>
      </c>
      <c r="BT517" s="17">
        <f t="shared" si="447"/>
        <v>0.28911530653285888</v>
      </c>
      <c r="BU517" s="17">
        <f t="shared" si="422"/>
        <v>0.94047443762299821</v>
      </c>
      <c r="BV517" s="17">
        <f t="shared" si="423"/>
        <v>0.10194872548253416</v>
      </c>
      <c r="BW517" s="17">
        <f t="shared" si="448"/>
        <v>3.1340497773670026E-2</v>
      </c>
      <c r="BX517" s="11">
        <f t="shared" si="449"/>
        <v>9.2249749388394289</v>
      </c>
      <c r="BY517" s="15">
        <f t="shared" si="450"/>
        <v>-1.8313477031600429</v>
      </c>
      <c r="BZ517" s="15">
        <f t="shared" si="451"/>
        <v>-2.3830568446880975</v>
      </c>
    </row>
    <row r="518" spans="9:78" x14ac:dyDescent="0.3">
      <c r="I518" s="11">
        <f t="shared" si="424"/>
        <v>1.0180000000000007</v>
      </c>
      <c r="J518" s="15">
        <f t="shared" si="425"/>
        <v>5.5527680838169848</v>
      </c>
      <c r="K518" s="15">
        <f t="shared" si="426"/>
        <v>43.553973846907155</v>
      </c>
      <c r="L518" s="15">
        <f t="shared" si="431"/>
        <v>-1.6971303382186578</v>
      </c>
      <c r="M518" s="15">
        <f t="shared" si="427"/>
        <v>-1.2279151482250792</v>
      </c>
      <c r="N518" s="15">
        <f t="shared" si="428"/>
        <v>41.442767885517547</v>
      </c>
      <c r="O518" s="23"/>
      <c r="P518" s="23"/>
      <c r="Q518" s="23"/>
      <c r="R518" s="23"/>
      <c r="S518" s="23"/>
      <c r="T518" s="23"/>
      <c r="U518" s="23"/>
      <c r="V518" s="11"/>
      <c r="Z518" s="15">
        <f t="shared" si="396"/>
        <v>41.46095495311372</v>
      </c>
      <c r="AA518" s="16">
        <f t="shared" si="429"/>
        <v>28.268825384222094</v>
      </c>
      <c r="AB518" s="17">
        <f t="shared" si="397"/>
        <v>2.045622834892709</v>
      </c>
      <c r="AC518" s="18">
        <f t="shared" si="398"/>
        <v>4.907130338218658</v>
      </c>
      <c r="AD518" s="17">
        <f t="shared" si="399"/>
        <v>0.37671204344813591</v>
      </c>
      <c r="AE518" s="17">
        <f t="shared" si="400"/>
        <v>1.2251363406305265</v>
      </c>
      <c r="AF518" s="17">
        <f t="shared" si="430"/>
        <v>0.10723619462735819</v>
      </c>
      <c r="AG518" s="17">
        <f t="shared" si="432"/>
        <v>3.2973608462943303E-2</v>
      </c>
      <c r="AH518" s="11">
        <f t="shared" si="433"/>
        <v>11.42465326084938</v>
      </c>
      <c r="AI518" s="15">
        <f t="shared" si="401"/>
        <v>7.3284281731015604</v>
      </c>
      <c r="AJ518" s="15">
        <f t="shared" si="402"/>
        <v>-2.2813069688062746</v>
      </c>
      <c r="AL518" s="18">
        <f t="shared" si="403"/>
        <v>-1.6971303382186578</v>
      </c>
      <c r="AM518" s="19">
        <f t="shared" si="404"/>
        <v>-1.2205867200519775</v>
      </c>
      <c r="AN518" s="18">
        <f t="shared" si="405"/>
        <v>41.442767885517547</v>
      </c>
      <c r="AO518" s="16">
        <f t="shared" si="434"/>
        <v>41.460738560161367</v>
      </c>
      <c r="AP518" s="17">
        <f t="shared" si="406"/>
        <v>2.0456014819253219</v>
      </c>
      <c r="AQ518" s="18">
        <f t="shared" si="407"/>
        <v>4.907130338218658</v>
      </c>
      <c r="AR518" s="17">
        <f t="shared" si="435"/>
        <v>0.28918554344813591</v>
      </c>
      <c r="AS518" s="17">
        <f t="shared" si="408"/>
        <v>0.94047436602366674</v>
      </c>
      <c r="AT518" s="17">
        <f t="shared" si="409"/>
        <v>0.10192765533823536</v>
      </c>
      <c r="AU518" s="17">
        <f t="shared" si="436"/>
        <v>3.13416351006E-2</v>
      </c>
      <c r="AV518" s="11">
        <f t="shared" si="437"/>
        <v>9.2268811923791354</v>
      </c>
      <c r="AW518" s="15">
        <f t="shared" si="438"/>
        <v>-1.8313270324962916</v>
      </c>
      <c r="AX518" s="15">
        <f t="shared" si="439"/>
        <v>-2.3818310896609538</v>
      </c>
      <c r="AZ518" s="18">
        <f t="shared" si="410"/>
        <v>-1.6971303382186578</v>
      </c>
      <c r="BA518" s="19">
        <f t="shared" si="411"/>
        <v>-1.2297464752575755</v>
      </c>
      <c r="BB518" s="18">
        <f t="shared" si="412"/>
        <v>41.442767885517547</v>
      </c>
      <c r="BC518" s="16">
        <f t="shared" si="440"/>
        <v>41.461009230435927</v>
      </c>
      <c r="BD518" s="17">
        <f t="shared" si="413"/>
        <v>2.0456281908234892</v>
      </c>
      <c r="BE518" s="18">
        <f t="shared" si="414"/>
        <v>4.907130338218658</v>
      </c>
      <c r="BF518" s="17">
        <f t="shared" si="441"/>
        <v>0.28918554344813591</v>
      </c>
      <c r="BG518" s="17">
        <f t="shared" si="415"/>
        <v>0.94048664555821582</v>
      </c>
      <c r="BH518" s="17">
        <f t="shared" si="416"/>
        <v>0.10192898618170165</v>
      </c>
      <c r="BI518" s="17">
        <f t="shared" si="442"/>
        <v>3.13416351006E-2</v>
      </c>
      <c r="BJ518" s="11">
        <f t="shared" si="443"/>
        <v>9.2268811923791354</v>
      </c>
      <c r="BK518" s="15">
        <f t="shared" si="444"/>
        <v>-1.8309308559342563</v>
      </c>
      <c r="BL518" s="15">
        <f t="shared" si="445"/>
        <v>-2.3818621886235758</v>
      </c>
      <c r="BN518" s="18">
        <f t="shared" si="417"/>
        <v>-1.6971303382186578</v>
      </c>
      <c r="BO518" s="19">
        <f t="shared" si="418"/>
        <v>-1.2315770099369476</v>
      </c>
      <c r="BP518" s="18">
        <f t="shared" si="419"/>
        <v>41.442767885517547</v>
      </c>
      <c r="BQ518" s="16">
        <f t="shared" si="446"/>
        <v>41.461063565040028</v>
      </c>
      <c r="BR518" s="17">
        <f t="shared" si="420"/>
        <v>2.0456335524137046</v>
      </c>
      <c r="BS518" s="18">
        <f t="shared" si="421"/>
        <v>4.907130338218658</v>
      </c>
      <c r="BT518" s="17">
        <f t="shared" si="447"/>
        <v>0.28918554344813591</v>
      </c>
      <c r="BU518" s="17">
        <f t="shared" si="422"/>
        <v>0.94048911057312878</v>
      </c>
      <c r="BV518" s="17">
        <f t="shared" si="423"/>
        <v>0.101929253337511</v>
      </c>
      <c r="BW518" s="17">
        <f t="shared" si="448"/>
        <v>3.13416351006E-2</v>
      </c>
      <c r="BX518" s="11">
        <f t="shared" si="449"/>
        <v>9.2268811923791354</v>
      </c>
      <c r="BY518" s="15">
        <f t="shared" si="450"/>
        <v>-1.8308513267689037</v>
      </c>
      <c r="BZ518" s="15">
        <f t="shared" si="451"/>
        <v>-2.3818684314828893</v>
      </c>
    </row>
    <row r="519" spans="9:78" x14ac:dyDescent="0.3">
      <c r="I519" s="11">
        <f t="shared" si="424"/>
        <v>1.0200000000000007</v>
      </c>
      <c r="J519" s="15">
        <f t="shared" si="425"/>
        <v>5.5503116445408915</v>
      </c>
      <c r="K519" s="15">
        <f t="shared" si="426"/>
        <v>43.636854652490868</v>
      </c>
      <c r="L519" s="15">
        <f t="shared" si="431"/>
        <v>-1.6981652420920561</v>
      </c>
      <c r="M519" s="15">
        <f t="shared" si="427"/>
        <v>-1.2285241278685888</v>
      </c>
      <c r="N519" s="15">
        <f t="shared" si="428"/>
        <v>41.438037698198592</v>
      </c>
      <c r="O519" s="23"/>
      <c r="P519" s="23"/>
      <c r="Q519" s="23"/>
      <c r="R519" s="23"/>
      <c r="S519" s="23"/>
      <c r="T519" s="23"/>
      <c r="U519" s="23"/>
      <c r="V519" s="11"/>
      <c r="Z519" s="15">
        <f t="shared" si="396"/>
        <v>41.456244883130488</v>
      </c>
      <c r="AA519" s="16">
        <f t="shared" si="429"/>
        <v>28.265613973726264</v>
      </c>
      <c r="AB519" s="17">
        <f t="shared" si="397"/>
        <v>2.0451580853739983</v>
      </c>
      <c r="AC519" s="18">
        <f t="shared" si="398"/>
        <v>4.9081652420920561</v>
      </c>
      <c r="AD519" s="17">
        <f t="shared" si="399"/>
        <v>0.37678226167594597</v>
      </c>
      <c r="AE519" s="17">
        <f t="shared" si="400"/>
        <v>1.2250863098442966</v>
      </c>
      <c r="AF519" s="17">
        <f t="shared" si="430"/>
        <v>0.10721664835214657</v>
      </c>
      <c r="AG519" s="17">
        <f t="shared" si="432"/>
        <v>3.2975089943312406E-2</v>
      </c>
      <c r="AH519" s="11">
        <f t="shared" si="433"/>
        <v>11.426269414993975</v>
      </c>
      <c r="AI519" s="15">
        <f t="shared" si="401"/>
        <v>7.326841752730533</v>
      </c>
      <c r="AJ519" s="15">
        <f t="shared" si="402"/>
        <v>-2.2800125529022766</v>
      </c>
      <c r="AL519" s="18">
        <f t="shared" si="403"/>
        <v>-1.6981652420920561</v>
      </c>
      <c r="AM519" s="19">
        <f t="shared" si="404"/>
        <v>-1.2211972861158582</v>
      </c>
      <c r="AN519" s="18">
        <f t="shared" si="405"/>
        <v>41.438037698198592</v>
      </c>
      <c r="AO519" s="16">
        <f t="shared" si="434"/>
        <v>41.45602840467167</v>
      </c>
      <c r="AP519" s="17">
        <f t="shared" si="406"/>
        <v>2.0451367263958442</v>
      </c>
      <c r="AQ519" s="18">
        <f t="shared" si="407"/>
        <v>4.9081652420920561</v>
      </c>
      <c r="AR519" s="17">
        <f t="shared" si="435"/>
        <v>0.28925576167594597</v>
      </c>
      <c r="AS519" s="17">
        <f t="shared" si="408"/>
        <v>0.94048900083478637</v>
      </c>
      <c r="AT519" s="17">
        <f t="shared" si="409"/>
        <v>0.10190819546029219</v>
      </c>
      <c r="AU519" s="17">
        <f t="shared" si="436"/>
        <v>3.1342772401084414E-2</v>
      </c>
      <c r="AV519" s="11">
        <f t="shared" si="437"/>
        <v>9.2287867191333124</v>
      </c>
      <c r="AW519" s="15">
        <f t="shared" si="438"/>
        <v>-1.8308319161114268</v>
      </c>
      <c r="AX519" s="15">
        <f t="shared" si="439"/>
        <v>-2.380643244624522</v>
      </c>
      <c r="AZ519" s="18">
        <f t="shared" si="410"/>
        <v>-1.6981652420920561</v>
      </c>
      <c r="BA519" s="19">
        <f t="shared" si="411"/>
        <v>-1.2303549597847001</v>
      </c>
      <c r="BB519" s="18">
        <f t="shared" si="412"/>
        <v>41.438037698198592</v>
      </c>
      <c r="BC519" s="16">
        <f t="shared" si="440"/>
        <v>41.456299178826782</v>
      </c>
      <c r="BD519" s="17">
        <f t="shared" si="413"/>
        <v>2.0451634425092293</v>
      </c>
      <c r="BE519" s="18">
        <f t="shared" si="414"/>
        <v>4.9081652420920561</v>
      </c>
      <c r="BF519" s="17">
        <f t="shared" si="441"/>
        <v>0.28925576167594597</v>
      </c>
      <c r="BG519" s="17">
        <f t="shared" si="415"/>
        <v>0.94050128666900923</v>
      </c>
      <c r="BH519" s="17">
        <f t="shared" si="416"/>
        <v>0.10190952671158196</v>
      </c>
      <c r="BI519" s="17">
        <f t="shared" si="442"/>
        <v>3.1342772401084414E-2</v>
      </c>
      <c r="BJ519" s="11">
        <f t="shared" si="443"/>
        <v>9.2287867191333124</v>
      </c>
      <c r="BK519" s="15">
        <f t="shared" si="444"/>
        <v>-1.8304355360022024</v>
      </c>
      <c r="BL519" s="15">
        <f t="shared" si="445"/>
        <v>-2.3806743435403215</v>
      </c>
      <c r="BN519" s="18">
        <f t="shared" si="417"/>
        <v>-1.6981652420920561</v>
      </c>
      <c r="BO519" s="19">
        <f t="shared" si="418"/>
        <v>-1.2321849989405931</v>
      </c>
      <c r="BP519" s="18">
        <f t="shared" si="419"/>
        <v>41.438037698198592</v>
      </c>
      <c r="BQ519" s="16">
        <f t="shared" si="446"/>
        <v>41.456353531743986</v>
      </c>
      <c r="BR519" s="17">
        <f t="shared" si="420"/>
        <v>2.0451688052972412</v>
      </c>
      <c r="BS519" s="18">
        <f t="shared" si="421"/>
        <v>4.9081652420920561</v>
      </c>
      <c r="BT519" s="17">
        <f t="shared" si="447"/>
        <v>0.28925576167594597</v>
      </c>
      <c r="BU519" s="17">
        <f t="shared" si="422"/>
        <v>0.94050375283328769</v>
      </c>
      <c r="BV519" s="17">
        <f t="shared" si="423"/>
        <v>0.1019097939367713</v>
      </c>
      <c r="BW519" s="17">
        <f t="shared" si="448"/>
        <v>3.1342772401084414E-2</v>
      </c>
      <c r="BX519" s="11">
        <f t="shared" si="449"/>
        <v>9.2287867191333124</v>
      </c>
      <c r="BY519" s="15">
        <f t="shared" si="450"/>
        <v>-1.8303559696945086</v>
      </c>
      <c r="BZ519" s="15">
        <f t="shared" si="451"/>
        <v>-2.3806805860985265</v>
      </c>
    </row>
    <row r="520" spans="9:78" x14ac:dyDescent="0.3">
      <c r="I520" s="11">
        <f t="shared" si="424"/>
        <v>1.0220000000000007</v>
      </c>
      <c r="J520" s="15">
        <f t="shared" si="425"/>
        <v>5.5478539876021138</v>
      </c>
      <c r="K520" s="15">
        <f t="shared" si="426"/>
        <v>43.719726000111159</v>
      </c>
      <c r="L520" s="15">
        <f t="shared" si="431"/>
        <v>-1.6991998725318602</v>
      </c>
      <c r="M520" s="15">
        <f t="shared" si="427"/>
        <v>-1.2291328109089859</v>
      </c>
      <c r="N520" s="15">
        <f t="shared" si="428"/>
        <v>41.433309922093478</v>
      </c>
      <c r="O520" s="23"/>
      <c r="P520" s="23"/>
      <c r="Q520" s="23"/>
      <c r="R520" s="23"/>
      <c r="S520" s="23"/>
      <c r="T520" s="23"/>
      <c r="U520" s="23"/>
      <c r="V520" s="11"/>
      <c r="Z520" s="15">
        <f t="shared" si="396"/>
        <v>41.451537228034169</v>
      </c>
      <c r="AA520" s="16">
        <f t="shared" si="429"/>
        <v>28.262404209743803</v>
      </c>
      <c r="AB520" s="17">
        <f t="shared" si="397"/>
        <v>2.0446936268948521</v>
      </c>
      <c r="AC520" s="18">
        <f t="shared" si="398"/>
        <v>4.9091998725318602</v>
      </c>
      <c r="AD520" s="17">
        <f t="shared" si="399"/>
        <v>0.37685246135128669</v>
      </c>
      <c r="AE520" s="17">
        <f t="shared" si="400"/>
        <v>1.2250362893555078</v>
      </c>
      <c r="AF520" s="17">
        <f t="shared" si="430"/>
        <v>0.10719711477083646</v>
      </c>
      <c r="AG520" s="17">
        <f t="shared" si="432"/>
        <v>3.2976571308266492E-2</v>
      </c>
      <c r="AH520" s="11">
        <f t="shared" si="433"/>
        <v>11.427884901327452</v>
      </c>
      <c r="AI520" s="15">
        <f t="shared" si="401"/>
        <v>7.325255630886927</v>
      </c>
      <c r="AJ520" s="15">
        <f t="shared" si="402"/>
        <v>-2.2787187819649741</v>
      </c>
      <c r="AL520" s="18">
        <f t="shared" si="403"/>
        <v>-1.6991998725318602</v>
      </c>
      <c r="AM520" s="19">
        <f t="shared" si="404"/>
        <v>-1.2218075552780989</v>
      </c>
      <c r="AN520" s="18">
        <f t="shared" si="405"/>
        <v>41.433309922093478</v>
      </c>
      <c r="AO520" s="16">
        <f t="shared" si="434"/>
        <v>41.451320664152362</v>
      </c>
      <c r="AP520" s="17">
        <f t="shared" si="406"/>
        <v>2.0446722619148381</v>
      </c>
      <c r="AQ520" s="18">
        <f t="shared" si="407"/>
        <v>4.9091998725318602</v>
      </c>
      <c r="AR520" s="17">
        <f t="shared" si="435"/>
        <v>0.28932596135128663</v>
      </c>
      <c r="AS520" s="17">
        <f t="shared" si="408"/>
        <v>0.9405036054480449</v>
      </c>
      <c r="AT520" s="17">
        <f t="shared" si="409"/>
        <v>0.10188874832545347</v>
      </c>
      <c r="AU520" s="17">
        <f t="shared" si="436"/>
        <v>3.1343909677090116E-2</v>
      </c>
      <c r="AV520" s="11">
        <f t="shared" si="437"/>
        <v>9.2306915229136433</v>
      </c>
      <c r="AW520" s="15">
        <f t="shared" si="438"/>
        <v>-1.830337803095103</v>
      </c>
      <c r="AX520" s="15">
        <f t="shared" si="439"/>
        <v>-2.379455965914985</v>
      </c>
      <c r="AZ520" s="18">
        <f t="shared" si="410"/>
        <v>-1.6991998725318602</v>
      </c>
      <c r="BA520" s="19">
        <f t="shared" si="411"/>
        <v>-1.2309631487120809</v>
      </c>
      <c r="BB520" s="18">
        <f t="shared" si="412"/>
        <v>41.433309922093478</v>
      </c>
      <c r="BC520" s="16">
        <f t="shared" si="440"/>
        <v>41.451591542107728</v>
      </c>
      <c r="BD520" s="17">
        <f t="shared" si="413"/>
        <v>2.044698985234747</v>
      </c>
      <c r="BE520" s="18">
        <f t="shared" si="414"/>
        <v>4.9091998725318602</v>
      </c>
      <c r="BF520" s="17">
        <f t="shared" si="441"/>
        <v>0.28932596135128663</v>
      </c>
      <c r="BG520" s="17">
        <f t="shared" si="415"/>
        <v>0.9405158975787653</v>
      </c>
      <c r="BH520" s="17">
        <f t="shared" si="416"/>
        <v>0.10189007998415855</v>
      </c>
      <c r="BI520" s="17">
        <f t="shared" si="442"/>
        <v>3.1343909677090116E-2</v>
      </c>
      <c r="BJ520" s="11">
        <f t="shared" si="443"/>
        <v>9.2306915229136433</v>
      </c>
      <c r="BK520" s="15">
        <f t="shared" si="444"/>
        <v>-1.8299412195412499</v>
      </c>
      <c r="BL520" s="15">
        <f t="shared" si="445"/>
        <v>-2.3794870647684152</v>
      </c>
      <c r="BN520" s="18">
        <f t="shared" si="417"/>
        <v>-1.6991998725318602</v>
      </c>
      <c r="BO520" s="19">
        <f t="shared" si="418"/>
        <v>-1.2327926933480684</v>
      </c>
      <c r="BP520" s="18">
        <f t="shared" si="419"/>
        <v>41.433309922093478</v>
      </c>
      <c r="BQ520" s="16">
        <f t="shared" si="446"/>
        <v>41.451645913341274</v>
      </c>
      <c r="BR520" s="17">
        <f t="shared" si="420"/>
        <v>2.0447043492207766</v>
      </c>
      <c r="BS520" s="18">
        <f t="shared" si="421"/>
        <v>4.9091998725318602</v>
      </c>
      <c r="BT520" s="17">
        <f t="shared" si="447"/>
        <v>0.28932596135128663</v>
      </c>
      <c r="BU520" s="17">
        <f t="shared" si="422"/>
        <v>0.9405183648926202</v>
      </c>
      <c r="BV520" s="17">
        <f t="shared" si="423"/>
        <v>0.10189034727874301</v>
      </c>
      <c r="BW520" s="17">
        <f t="shared" si="448"/>
        <v>3.1343909677090116E-2</v>
      </c>
      <c r="BX520" s="11">
        <f t="shared" si="449"/>
        <v>9.2306915229136433</v>
      </c>
      <c r="BY520" s="15">
        <f t="shared" si="450"/>
        <v>-1.8298616160844277</v>
      </c>
      <c r="BZ520" s="15">
        <f t="shared" si="451"/>
        <v>-2.3794933070248372</v>
      </c>
    </row>
    <row r="521" spans="9:78" x14ac:dyDescent="0.3">
      <c r="I521" s="11">
        <f t="shared" si="424"/>
        <v>1.0240000000000007</v>
      </c>
      <c r="J521" s="15">
        <f t="shared" si="425"/>
        <v>5.5453951135922859</v>
      </c>
      <c r="K521" s="15">
        <f t="shared" si="426"/>
        <v>43.802587894589294</v>
      </c>
      <c r="L521" s="15">
        <f t="shared" si="431"/>
        <v>-1.7002342314852894</v>
      </c>
      <c r="M521" s="15">
        <f t="shared" si="427"/>
        <v>-1.2297411989191427</v>
      </c>
      <c r="N521" s="15">
        <f t="shared" si="428"/>
        <v>41.428584556043361</v>
      </c>
      <c r="O521" s="23"/>
      <c r="P521" s="23"/>
      <c r="Q521" s="23"/>
      <c r="R521" s="23"/>
      <c r="S521" s="23"/>
      <c r="T521" s="23"/>
      <c r="U521" s="23"/>
      <c r="V521" s="11"/>
      <c r="Z521" s="15">
        <f t="shared" ref="Z521:Z584" si="452">((M521^2)+(N521^2))^0.5</f>
        <v>41.446831986697774</v>
      </c>
      <c r="AA521" s="16">
        <f t="shared" si="429"/>
        <v>28.259196091506304</v>
      </c>
      <c r="AB521" s="17">
        <f t="shared" ref="AB521:AB584" si="453">0.5*$E$16*(Z521^2)</f>
        <v>2.0442294592629291</v>
      </c>
      <c r="AC521" s="18">
        <f t="shared" ref="AC521:AC584" si="454">E$14-L521</f>
        <v>4.9102342314852896</v>
      </c>
      <c r="AD521" s="17">
        <f t="shared" ref="AD521:AD584" si="455">E$12*(E$14-L521-E$13)</f>
        <v>0.37692264260627689</v>
      </c>
      <c r="AE521" s="17">
        <f t="shared" ref="AE521:AE584" si="456">AD521*AB521/$E$15</f>
        <v>1.224986279616826</v>
      </c>
      <c r="AF521" s="17">
        <f t="shared" si="430"/>
        <v>0.1071775938840078</v>
      </c>
      <c r="AG521" s="17">
        <f t="shared" si="432"/>
        <v>3.2978052560375525E-2</v>
      </c>
      <c r="AH521" s="11">
        <f t="shared" si="433"/>
        <v>11.429499723072333</v>
      </c>
      <c r="AI521" s="15">
        <f t="shared" ref="AI521:AI584" si="457">32.174*(($AE521*COS((PI()/180)*$L521))-($AF521*SIN((PI()/180)*$L521))-1)</f>
        <v>7.3236698222480436</v>
      </c>
      <c r="AJ521" s="15">
        <f t="shared" ref="AJ521:AJ584" si="458">(-1)*(32.174)*(($AE521*(SIN((PI()/180)*$L521)))+(($AF521*(COS((PI()/180)*$L521)))))</f>
        <v>-2.2774256541980509</v>
      </c>
      <c r="AL521" s="18">
        <f t="shared" ref="AL521:AL584" si="459">$L521</f>
        <v>-1.7002342314852894</v>
      </c>
      <c r="AM521" s="19">
        <f t="shared" ref="AM521:AM584" si="460">M521+(($E$17/2)*AI521)</f>
        <v>-1.2224175290968946</v>
      </c>
      <c r="AN521" s="18">
        <f t="shared" ref="AN521:AN584" si="461">$N521</f>
        <v>41.428584556043361</v>
      </c>
      <c r="AO521" s="16">
        <f t="shared" si="434"/>
        <v>41.44661533747572</v>
      </c>
      <c r="AP521" s="17">
        <f t="shared" ref="AP521:AP584" si="462">0.5*$E$16*(AO521^2)</f>
        <v>2.0442080882898863</v>
      </c>
      <c r="AQ521" s="18">
        <f t="shared" ref="AQ521:AQ584" si="463">AC521</f>
        <v>4.9102342314852896</v>
      </c>
      <c r="AR521" s="17">
        <f t="shared" si="435"/>
        <v>0.28939614260627683</v>
      </c>
      <c r="AS521" s="17">
        <f t="shared" ref="AS521:AS584" si="464">AR521*AP521/$E$15</f>
        <v>0.94051818034283707</v>
      </c>
      <c r="AT521" s="17">
        <f t="shared" ref="AT521:AT584" si="465">($E$9*AP521/$E$15)+(($E$15/(AP521*PI()*$E$11*$E$10))*(AS521^2))</f>
        <v>0.10186931393201099</v>
      </c>
      <c r="AU521" s="17">
        <f t="shared" si="436"/>
        <v>3.1345046930539494E-2</v>
      </c>
      <c r="AV521" s="11">
        <f t="shared" si="437"/>
        <v>9.2325956074520352</v>
      </c>
      <c r="AW521" s="15">
        <f t="shared" si="438"/>
        <v>-1.8298446779105546</v>
      </c>
      <c r="AX521" s="15">
        <f t="shared" si="439"/>
        <v>-2.3782692520483435</v>
      </c>
      <c r="AZ521" s="18">
        <f t="shared" ref="AZ521:AZ584" si="466">$L521</f>
        <v>-1.7002342314852894</v>
      </c>
      <c r="BA521" s="19">
        <f t="shared" ref="BA521:BA584" si="467">$M521+(($E$17/2)*AW521)</f>
        <v>-1.2315710435970533</v>
      </c>
      <c r="BB521" s="18">
        <f t="shared" ref="BB521:BB584" si="468">$N521</f>
        <v>41.428584556043361</v>
      </c>
      <c r="BC521" s="16">
        <f t="shared" si="440"/>
        <v>41.446886319151417</v>
      </c>
      <c r="BD521" s="17">
        <f t="shared" ref="BD521:BD584" si="469">0.5*$E$16*(BC521^2)</f>
        <v>2.0442348188076664</v>
      </c>
      <c r="BE521" s="18">
        <f t="shared" ref="BE521:BE584" si="470">AQ521</f>
        <v>4.9102342314852896</v>
      </c>
      <c r="BF521" s="17">
        <f t="shared" si="441"/>
        <v>0.28939614260627683</v>
      </c>
      <c r="BG521" s="17">
        <f t="shared" ref="BG521:BG584" si="471">BF521*BD521/$E$15</f>
        <v>0.94053047876689966</v>
      </c>
      <c r="BH521" s="17">
        <f t="shared" ref="BH521:BH584" si="472">($E$9*BD521/$E$15)+(($E$15/(BD521*PI()*$E$11*$E$10))*(BG521^2))</f>
        <v>0.10187064599772527</v>
      </c>
      <c r="BI521" s="17">
        <f t="shared" si="442"/>
        <v>3.1345046930539494E-2</v>
      </c>
      <c r="BJ521" s="11">
        <f t="shared" si="443"/>
        <v>9.2325956074520352</v>
      </c>
      <c r="BK521" s="15">
        <f t="shared" si="444"/>
        <v>-1.8294478910139578</v>
      </c>
      <c r="BL521" s="15">
        <f t="shared" si="445"/>
        <v>-2.3783003508238991</v>
      </c>
      <c r="BN521" s="18">
        <f t="shared" ref="BN521:BN584" si="473">$L521</f>
        <v>-1.7002342314852894</v>
      </c>
      <c r="BO521" s="19">
        <f t="shared" ref="BO521:BO584" si="474">$M521+(($E$17)*BK521)</f>
        <v>-1.2334000947011705</v>
      </c>
      <c r="BP521" s="18">
        <f t="shared" ref="BP521:BP584" si="475">$N521</f>
        <v>41.428584556043361</v>
      </c>
      <c r="BQ521" s="16">
        <f t="shared" si="446"/>
        <v>41.446940708704226</v>
      </c>
      <c r="BR521" s="17">
        <f t="shared" ref="BR521:BR584" si="476">0.5*$E$16*(BQ521^2)</f>
        <v>2.0442401839919038</v>
      </c>
      <c r="BS521" s="18">
        <f t="shared" ref="BS521:BS584" si="477">BE521</f>
        <v>4.9102342314852896</v>
      </c>
      <c r="BT521" s="17">
        <f t="shared" si="447"/>
        <v>0.28939614260627683</v>
      </c>
      <c r="BU521" s="17">
        <f t="shared" ref="BU521:BU584" si="478">BT521*BR521/$E$15</f>
        <v>0.94053294723052872</v>
      </c>
      <c r="BV521" s="17">
        <f t="shared" ref="BV521:BV584" si="479">($E$9*BR521/$E$15)+(($E$15/(BR521*PI()*$E$11*$E$10))*(BU521^2))</f>
        <v>0.10187091336171848</v>
      </c>
      <c r="BW521" s="17">
        <f t="shared" si="448"/>
        <v>3.1345046930539494E-2</v>
      </c>
      <c r="BX521" s="11">
        <f t="shared" si="449"/>
        <v>9.2325956074520352</v>
      </c>
      <c r="BY521" s="15">
        <f t="shared" si="450"/>
        <v>-1.8293682504016529</v>
      </c>
      <c r="BZ521" s="15">
        <f t="shared" si="451"/>
        <v>-2.3783065927778266</v>
      </c>
    </row>
    <row r="522" spans="9:78" x14ac:dyDescent="0.3">
      <c r="I522" s="11">
        <f t="shared" ref="I522:I585" si="480">I521+E$17</f>
        <v>1.0260000000000007</v>
      </c>
      <c r="J522" s="15">
        <f t="shared" ref="J522:J585" si="481">J521+(((M521+M522)/2)*(I522-I521))</f>
        <v>5.5429350230999255</v>
      </c>
      <c r="K522" s="15">
        <f t="shared" ref="K522:K585" si="482">K521+(((N522+N521)/2)*(I522-I521))</f>
        <v>43.885440340744232</v>
      </c>
      <c r="L522" s="15">
        <f t="shared" si="431"/>
        <v>-1.7012683208579804</v>
      </c>
      <c r="M522" s="15">
        <f t="shared" ref="M522:M585" si="483">M521+(($E$17/6)*(AI521+(2*AW521)+(2*BK521)+BY521))</f>
        <v>-1.2303492934411435</v>
      </c>
      <c r="N522" s="15">
        <f t="shared" ref="N522:N585" si="484">N521+(($E$17/6)*(AJ521+(2*AX521)+(2*BL521)+BZ521))</f>
        <v>41.423861598892458</v>
      </c>
      <c r="O522" s="23"/>
      <c r="P522" s="23"/>
      <c r="Q522" s="23"/>
      <c r="R522" s="23"/>
      <c r="S522" s="23"/>
      <c r="T522" s="23"/>
      <c r="U522" s="23"/>
      <c r="V522" s="11"/>
      <c r="Z522" s="15">
        <f t="shared" si="452"/>
        <v>41.442129157996554</v>
      </c>
      <c r="AA522" s="16">
        <f t="shared" ref="AA522:AA585" si="485">Z522*0.681818</f>
        <v>28.255989618246897</v>
      </c>
      <c r="AB522" s="17">
        <f t="shared" si="453"/>
        <v>2.0437655822862015</v>
      </c>
      <c r="AC522" s="18">
        <f t="shared" si="454"/>
        <v>4.9112683208579799</v>
      </c>
      <c r="AD522" s="17">
        <f t="shared" si="455"/>
        <v>0.37699280557021386</v>
      </c>
      <c r="AE522" s="17">
        <f t="shared" si="456"/>
        <v>1.2249362810714102</v>
      </c>
      <c r="AF522" s="17">
        <f t="shared" ref="AF522:AF585" si="486">AG522*AB522/$E$15</f>
        <v>0.10715808569206067</v>
      </c>
      <c r="AG522" s="17">
        <f t="shared" si="432"/>
        <v>3.2979533702152036E-2</v>
      </c>
      <c r="AH522" s="11">
        <f t="shared" si="433"/>
        <v>11.4311138833844</v>
      </c>
      <c r="AI522" s="15">
        <f t="shared" si="457"/>
        <v>7.3220843411833707</v>
      </c>
      <c r="AJ522" s="15">
        <f t="shared" si="458"/>
        <v>-2.2761331678363206</v>
      </c>
      <c r="AL522" s="18">
        <f t="shared" si="459"/>
        <v>-1.7012683208579804</v>
      </c>
      <c r="AM522" s="19">
        <f t="shared" si="460"/>
        <v>-1.2230272090999601</v>
      </c>
      <c r="AN522" s="18">
        <f t="shared" si="461"/>
        <v>41.423861598892458</v>
      </c>
      <c r="AO522" s="16">
        <f t="shared" si="434"/>
        <v>41.441912423516314</v>
      </c>
      <c r="AP522" s="17">
        <f t="shared" si="462"/>
        <v>2.043744205328891</v>
      </c>
      <c r="AQ522" s="18">
        <f t="shared" si="463"/>
        <v>4.9112683208579799</v>
      </c>
      <c r="AR522" s="17">
        <f t="shared" si="435"/>
        <v>0.28946630557021397</v>
      </c>
      <c r="AS522" s="17">
        <f t="shared" si="464"/>
        <v>0.94053272598900939</v>
      </c>
      <c r="AT522" s="17">
        <f t="shared" si="465"/>
        <v>0.10184989227812363</v>
      </c>
      <c r="AU522" s="17">
        <f t="shared" si="436"/>
        <v>3.1346184163311322E-2</v>
      </c>
      <c r="AV522" s="11">
        <f t="shared" si="437"/>
        <v>9.2344989764022234</v>
      </c>
      <c r="AW522" s="15">
        <f t="shared" si="438"/>
        <v>-1.8293525253301683</v>
      </c>
      <c r="AX522" s="15">
        <f t="shared" si="439"/>
        <v>-2.3770831015662575</v>
      </c>
      <c r="AZ522" s="18">
        <f t="shared" si="466"/>
        <v>-1.7012683208579804</v>
      </c>
      <c r="BA522" s="19">
        <f t="shared" si="467"/>
        <v>-1.2321786459664736</v>
      </c>
      <c r="BB522" s="18">
        <f t="shared" si="468"/>
        <v>41.423861598892458</v>
      </c>
      <c r="BC522" s="16">
        <f t="shared" si="440"/>
        <v>41.442183508832798</v>
      </c>
      <c r="BD522" s="17">
        <f t="shared" si="469"/>
        <v>2.0437709430359301</v>
      </c>
      <c r="BE522" s="18">
        <f t="shared" si="470"/>
        <v>4.9112683208579799</v>
      </c>
      <c r="BF522" s="17">
        <f t="shared" si="441"/>
        <v>0.28946630557021397</v>
      </c>
      <c r="BG522" s="17">
        <f t="shared" si="471"/>
        <v>0.94054503070327966</v>
      </c>
      <c r="BH522" s="17">
        <f t="shared" si="472"/>
        <v>0.10185122475044311</v>
      </c>
      <c r="BI522" s="17">
        <f t="shared" si="442"/>
        <v>3.1346184163311322E-2</v>
      </c>
      <c r="BJ522" s="11">
        <f t="shared" si="443"/>
        <v>9.2344989764022234</v>
      </c>
      <c r="BK522" s="15">
        <f t="shared" si="444"/>
        <v>-1.8289555351920377</v>
      </c>
      <c r="BL522" s="15">
        <f t="shared" si="445"/>
        <v>-2.3771142002484762</v>
      </c>
      <c r="BN522" s="18">
        <f t="shared" si="473"/>
        <v>-1.7012683208579804</v>
      </c>
      <c r="BO522" s="19">
        <f t="shared" si="474"/>
        <v>-1.2340072045115276</v>
      </c>
      <c r="BP522" s="18">
        <f t="shared" si="475"/>
        <v>41.423861598892458</v>
      </c>
      <c r="BQ522" s="16">
        <f t="shared" si="446"/>
        <v>41.442237916707434</v>
      </c>
      <c r="BR522" s="17">
        <f t="shared" si="476"/>
        <v>2.0437763094185302</v>
      </c>
      <c r="BS522" s="18">
        <f t="shared" si="477"/>
        <v>4.9112683208579799</v>
      </c>
      <c r="BT522" s="17">
        <f t="shared" si="447"/>
        <v>0.28946630557021397</v>
      </c>
      <c r="BU522" s="17">
        <f t="shared" si="478"/>
        <v>0.94054750031686551</v>
      </c>
      <c r="BV522" s="17">
        <f t="shared" si="479"/>
        <v>0.1018514921838569</v>
      </c>
      <c r="BW522" s="17">
        <f t="shared" si="448"/>
        <v>3.1346184163311322E-2</v>
      </c>
      <c r="BX522" s="11">
        <f t="shared" si="449"/>
        <v>9.2344989764022234</v>
      </c>
      <c r="BY522" s="15">
        <f t="shared" si="450"/>
        <v>-1.8288758574183774</v>
      </c>
      <c r="BZ522" s="15">
        <f t="shared" si="451"/>
        <v>-2.377120441899149</v>
      </c>
    </row>
    <row r="523" spans="9:78" x14ac:dyDescent="0.3">
      <c r="I523" s="11">
        <f t="shared" si="480"/>
        <v>1.0280000000000007</v>
      </c>
      <c r="J523" s="15">
        <f t="shared" si="481"/>
        <v>5.5404737167104976</v>
      </c>
      <c r="K523" s="15">
        <f t="shared" si="482"/>
        <v>43.968283343392613</v>
      </c>
      <c r="L523" s="15">
        <f t="shared" si="431"/>
        <v>-1.7023021425148213</v>
      </c>
      <c r="M523" s="15">
        <f t="shared" si="483"/>
        <v>-1.2309570959869034</v>
      </c>
      <c r="N523" s="15">
        <f t="shared" si="484"/>
        <v>41.419141049488005</v>
      </c>
      <c r="O523" s="23"/>
      <c r="P523" s="23"/>
      <c r="Q523" s="23"/>
      <c r="R523" s="23"/>
      <c r="S523" s="23"/>
      <c r="T523" s="23"/>
      <c r="U523" s="23"/>
      <c r="V523" s="11"/>
      <c r="Z523" s="15">
        <f t="shared" si="452"/>
        <v>41.437428740808024</v>
      </c>
      <c r="AA523" s="16">
        <f t="shared" si="485"/>
        <v>28.252784789200245</v>
      </c>
      <c r="AB523" s="17">
        <f t="shared" si="453"/>
        <v>2.0433019957729561</v>
      </c>
      <c r="AC523" s="18">
        <f t="shared" si="454"/>
        <v>4.9123021425148217</v>
      </c>
      <c r="AD523" s="17">
        <f t="shared" si="455"/>
        <v>0.37706295036963061</v>
      </c>
      <c r="AE523" s="17">
        <f t="shared" si="456"/>
        <v>1.2248862941531087</v>
      </c>
      <c r="AF523" s="17">
        <f t="shared" si="486"/>
        <v>0.10713859019521928</v>
      </c>
      <c r="AG523" s="17">
        <f t="shared" si="432"/>
        <v>3.2981014736052292E-2</v>
      </c>
      <c r="AH523" s="11">
        <f t="shared" si="433"/>
        <v>11.432727385354053</v>
      </c>
      <c r="AI523" s="15">
        <f t="shared" si="457"/>
        <v>7.3204992017610202</v>
      </c>
      <c r="AJ523" s="15">
        <f t="shared" si="458"/>
        <v>-2.2748413211451228</v>
      </c>
      <c r="AL523" s="18">
        <f t="shared" si="459"/>
        <v>-1.7023021425148213</v>
      </c>
      <c r="AM523" s="19">
        <f t="shared" si="460"/>
        <v>-1.2236365967851424</v>
      </c>
      <c r="AN523" s="18">
        <f t="shared" si="461"/>
        <v>41.419141049488005</v>
      </c>
      <c r="AO523" s="16">
        <f t="shared" si="434"/>
        <v>41.437211921150947</v>
      </c>
      <c r="AP523" s="17">
        <f t="shared" si="462"/>
        <v>2.0432806128400651</v>
      </c>
      <c r="AQ523" s="18">
        <f t="shared" si="463"/>
        <v>4.9123021425148217</v>
      </c>
      <c r="AR523" s="17">
        <f t="shared" si="435"/>
        <v>0.28953645036963066</v>
      </c>
      <c r="AS523" s="17">
        <f t="shared" si="464"/>
        <v>0.94054724284705249</v>
      </c>
      <c r="AT523" s="17">
        <f t="shared" si="465"/>
        <v>0.10183048336181995</v>
      </c>
      <c r="AU523" s="17">
        <f t="shared" si="436"/>
        <v>3.1347321377241631E-2</v>
      </c>
      <c r="AV523" s="11">
        <f t="shared" si="437"/>
        <v>9.2364016333413446</v>
      </c>
      <c r="AW523" s="15">
        <f t="shared" si="438"/>
        <v>-1.8288613304292212</v>
      </c>
      <c r="AX523" s="15">
        <f t="shared" si="439"/>
        <v>-2.3758975130355342</v>
      </c>
      <c r="AZ523" s="18">
        <f t="shared" si="466"/>
        <v>-1.7023021425148213</v>
      </c>
      <c r="BA523" s="19">
        <f t="shared" si="467"/>
        <v>-1.2327859573173325</v>
      </c>
      <c r="BB523" s="18">
        <f t="shared" si="468"/>
        <v>41.419141049488005</v>
      </c>
      <c r="BC523" s="16">
        <f t="shared" si="440"/>
        <v>41.437483110029028</v>
      </c>
      <c r="BD523" s="17">
        <f t="shared" si="469"/>
        <v>2.04330735772779</v>
      </c>
      <c r="BE523" s="18">
        <f t="shared" si="470"/>
        <v>4.9123021425148217</v>
      </c>
      <c r="BF523" s="17">
        <f t="shared" si="441"/>
        <v>0.28953645036963066</v>
      </c>
      <c r="BG523" s="17">
        <f t="shared" si="471"/>
        <v>0.94055955384841572</v>
      </c>
      <c r="BH523" s="17">
        <f t="shared" si="472"/>
        <v>0.10183181624034256</v>
      </c>
      <c r="BI523" s="17">
        <f t="shared" si="442"/>
        <v>3.1347321377241631E-2</v>
      </c>
      <c r="BJ523" s="11">
        <f t="shared" si="443"/>
        <v>9.2364016333413446</v>
      </c>
      <c r="BK523" s="15">
        <f t="shared" si="444"/>
        <v>-1.8284641371501307</v>
      </c>
      <c r="BL523" s="15">
        <f t="shared" si="445"/>
        <v>-2.3759286116089919</v>
      </c>
      <c r="BN523" s="18">
        <f t="shared" si="473"/>
        <v>-1.7023021425148213</v>
      </c>
      <c r="BO523" s="19">
        <f t="shared" si="474"/>
        <v>-1.2346140242612036</v>
      </c>
      <c r="BP523" s="18">
        <f t="shared" si="475"/>
        <v>41.419141049488005</v>
      </c>
      <c r="BQ523" s="16">
        <f t="shared" si="446"/>
        <v>41.437537536227765</v>
      </c>
      <c r="BR523" s="17">
        <f t="shared" si="476"/>
        <v>2.0433127253088794</v>
      </c>
      <c r="BS523" s="18">
        <f t="shared" si="477"/>
        <v>4.9123021425148217</v>
      </c>
      <c r="BT523" s="17">
        <f t="shared" si="447"/>
        <v>0.28953645036963066</v>
      </c>
      <c r="BU523" s="17">
        <f t="shared" si="478"/>
        <v>0.9405620246121289</v>
      </c>
      <c r="BV523" s="17">
        <f t="shared" si="479"/>
        <v>0.10183208374318742</v>
      </c>
      <c r="BW523" s="17">
        <f t="shared" si="448"/>
        <v>3.1347321377241631E-2</v>
      </c>
      <c r="BX523" s="11">
        <f t="shared" si="449"/>
        <v>9.2364016333413446</v>
      </c>
      <c r="BY523" s="15">
        <f t="shared" si="450"/>
        <v>-1.8283844222096322</v>
      </c>
      <c r="BZ523" s="15">
        <f t="shared" si="451"/>
        <v>-2.375934852955619</v>
      </c>
    </row>
    <row r="524" spans="9:78" x14ac:dyDescent="0.3">
      <c r="I524" s="11">
        <f t="shared" si="480"/>
        <v>1.0300000000000007</v>
      </c>
      <c r="J524" s="15">
        <f t="shared" si="481"/>
        <v>5.5380111950064723</v>
      </c>
      <c r="K524" s="15">
        <f t="shared" si="482"/>
        <v>44.051116907348785</v>
      </c>
      <c r="L524" s="15">
        <f t="shared" ref="L524:L587" si="487">(180/PI())*ATAN(M524/N524)</f>
        <v>-1.7033356982807628</v>
      </c>
      <c r="M524" s="15">
        <f t="shared" si="483"/>
        <v>-1.2315646080387725</v>
      </c>
      <c r="N524" s="15">
        <f t="shared" si="484"/>
        <v>41.414422906680208</v>
      </c>
      <c r="O524" s="23"/>
      <c r="P524" s="23"/>
      <c r="Q524" s="23"/>
      <c r="R524" s="23"/>
      <c r="S524" s="23"/>
      <c r="T524" s="23"/>
      <c r="U524" s="23"/>
      <c r="V524" s="11"/>
      <c r="Z524" s="15">
        <f t="shared" si="452"/>
        <v>41.432730734011869</v>
      </c>
      <c r="AA524" s="16">
        <f t="shared" si="485"/>
        <v>28.249581603602508</v>
      </c>
      <c r="AB524" s="17">
        <f t="shared" si="453"/>
        <v>2.0428386995317869</v>
      </c>
      <c r="AC524" s="18">
        <f t="shared" si="454"/>
        <v>4.913335698280763</v>
      </c>
      <c r="AD524" s="17">
        <f t="shared" si="455"/>
        <v>0.3771330771283497</v>
      </c>
      <c r="AE524" s="17">
        <f t="shared" si="456"/>
        <v>1.2248363192866438</v>
      </c>
      <c r="AF524" s="17">
        <f t="shared" si="486"/>
        <v>0.10711910739353525</v>
      </c>
      <c r="AG524" s="17">
        <f t="shared" ref="AG524:AG587" si="488">($E$9+((1/(PI()*$E$11*$E$10))*(AD524^2)))</f>
        <v>3.2982495664477328E-2</v>
      </c>
      <c r="AH524" s="11">
        <f t="shared" ref="AH524:AH587" si="489">AD524/AG524</f>
        <v>11.43434023200761</v>
      </c>
      <c r="AI524" s="15">
        <f t="shared" si="457"/>
        <v>7.3189144177535885</v>
      </c>
      <c r="AJ524" s="15">
        <f t="shared" si="458"/>
        <v>-2.2735501124197079</v>
      </c>
      <c r="AL524" s="18">
        <f t="shared" si="459"/>
        <v>-1.7033356982807628</v>
      </c>
      <c r="AM524" s="19">
        <f t="shared" si="460"/>
        <v>-1.2242456936210189</v>
      </c>
      <c r="AN524" s="18">
        <f t="shared" si="461"/>
        <v>41.414422906680208</v>
      </c>
      <c r="AO524" s="16">
        <f t="shared" ref="AO524:AO587" si="490">((AM524^2)+(AN524^2))^0.5</f>
        <v>41.432513829258632</v>
      </c>
      <c r="AP524" s="17">
        <f t="shared" si="462"/>
        <v>2.0428173106319325</v>
      </c>
      <c r="AQ524" s="18">
        <f t="shared" si="463"/>
        <v>4.913335698280763</v>
      </c>
      <c r="AR524" s="17">
        <f t="shared" ref="AR524:AR587" si="491">$E$12*(AQ524+$E$13)</f>
        <v>0.28960657712834975</v>
      </c>
      <c r="AS524" s="17">
        <f t="shared" si="464"/>
        <v>0.94056173136829058</v>
      </c>
      <c r="AT524" s="17">
        <f t="shared" si="465"/>
        <v>0.10181108718100107</v>
      </c>
      <c r="AU524" s="17">
        <f t="shared" ref="AU524:AU587" si="492">($E$9+((1/(PI()*$E$11*$E$10))*(AR524^2)))</f>
        <v>3.1348458574124556E-2</v>
      </c>
      <c r="AV524" s="11">
        <f t="shared" ref="AV524:AV587" si="493">AR524/AU524</f>
        <v>9.2383035817714809</v>
      </c>
      <c r="AW524" s="15">
        <f t="shared" ref="AW524:AW587" si="494">32.174*((AS524*COS((PI()/180)*AL524))-(AT524*SIN((PI()/180)*AL524))-1)</f>
        <v>-1.8283710785797618</v>
      </c>
      <c r="AX524" s="15">
        <f t="shared" ref="AX524:AX587" si="495">(-1)*(32.174)*((AS524*(SIN((PI()/180)*AL524)))+((AT524*(COS((PI()/180)*AL524)))))</f>
        <v>-2.3747124850476422</v>
      </c>
      <c r="AZ524" s="18">
        <f t="shared" si="466"/>
        <v>-1.7033356982807628</v>
      </c>
      <c r="BA524" s="19">
        <f t="shared" si="467"/>
        <v>-1.2333929791173524</v>
      </c>
      <c r="BB524" s="18">
        <f t="shared" si="468"/>
        <v>41.414422906680208</v>
      </c>
      <c r="BC524" s="16">
        <f t="shared" ref="BC524:BC587" si="496">((BA524^2)+(BB524^2))^0.5</f>
        <v>41.432785121619503</v>
      </c>
      <c r="BD524" s="17">
        <f t="shared" si="469"/>
        <v>2.0428440626918105</v>
      </c>
      <c r="BE524" s="18">
        <f t="shared" si="470"/>
        <v>4.913335698280763</v>
      </c>
      <c r="BF524" s="17">
        <f t="shared" ref="BF524:BF587" si="497">$E$12*(BE524+$E$13)</f>
        <v>0.28960657712834975</v>
      </c>
      <c r="BG524" s="17">
        <f t="shared" si="471"/>
        <v>0.94057404865365213</v>
      </c>
      <c r="BH524" s="17">
        <f t="shared" si="472"/>
        <v>0.10181242046532675</v>
      </c>
      <c r="BI524" s="17">
        <f t="shared" ref="BI524:BI587" si="498">($E$9+((1/(PI()*$E$11*$E$10))*(BF524^2)))</f>
        <v>3.1348458574124556E-2</v>
      </c>
      <c r="BJ524" s="11">
        <f t="shared" ref="BJ524:BJ587" si="499">BF524/BI524</f>
        <v>9.2383035817714809</v>
      </c>
      <c r="BK524" s="15">
        <f t="shared" ref="BK524:BK587" si="500">32.174*((BG524*COS((PI()/180)*AZ524))-(BH524*SIN((PI()/180)*AZ524))-1)</f>
        <v>-1.827973682259632</v>
      </c>
      <c r="BL524" s="15">
        <f t="shared" ref="BL524:BL587" si="501">(-1)*(32.174)*((BG524*(SIN((PI()/180)*AZ524)))+((BH524*(COS((PI()/180)*AZ524)))))</f>
        <v>-2.3747435834969557</v>
      </c>
      <c r="BN524" s="18">
        <f t="shared" si="473"/>
        <v>-1.7033356982807628</v>
      </c>
      <c r="BO524" s="19">
        <f t="shared" si="474"/>
        <v>-1.2352205554032918</v>
      </c>
      <c r="BP524" s="18">
        <f t="shared" si="475"/>
        <v>41.414422906680208</v>
      </c>
      <c r="BQ524" s="16">
        <f t="shared" ref="BQ524:BQ587" si="502">((BO524^2)+(BP524^2))^0.5</f>
        <v>41.43283956614426</v>
      </c>
      <c r="BR524" s="17">
        <f t="shared" si="476"/>
        <v>2.0428494314714807</v>
      </c>
      <c r="BS524" s="18">
        <f t="shared" si="477"/>
        <v>4.913335698280763</v>
      </c>
      <c r="BT524" s="17">
        <f t="shared" ref="BT524:BT587" si="503">$E$12*(BS524+$E$13)</f>
        <v>0.28960657712834975</v>
      </c>
      <c r="BU524" s="17">
        <f t="shared" si="478"/>
        <v>0.9405765205676484</v>
      </c>
      <c r="BV524" s="17">
        <f t="shared" si="479"/>
        <v>0.10181268803761147</v>
      </c>
      <c r="BW524" s="17">
        <f t="shared" ref="BW524:BW587" si="504">($E$9+((1/(PI()*$E$11*$E$10))*(BT524^2)))</f>
        <v>3.1348458574124556E-2</v>
      </c>
      <c r="BX524" s="11">
        <f t="shared" ref="BX524:BX587" si="505">BT524/BW524</f>
        <v>9.2383035817714809</v>
      </c>
      <c r="BY524" s="15">
        <f t="shared" ref="BY524:BY587" si="506">32.174*((BU524*COS((PI()/180)*BN524))-(BV524*SIN((PI()/180)*BN524))-1)</f>
        <v>-1.8278939301472976</v>
      </c>
      <c r="BZ524" s="15">
        <f t="shared" ref="BZ524:BZ587" si="507">(-1)*(32.174)*((BU524*(SIN((PI()/180)*BN524)))+((BV524*(COS((PI()/180)*BN524)))))</f>
        <v>-2.3747498245387004</v>
      </c>
    </row>
    <row r="525" spans="9:78" x14ac:dyDescent="0.3">
      <c r="I525" s="11">
        <f t="shared" si="480"/>
        <v>1.0320000000000007</v>
      </c>
      <c r="J525" s="15">
        <f t="shared" si="481"/>
        <v>5.5355474585673834</v>
      </c>
      <c r="K525" s="15">
        <f t="shared" si="482"/>
        <v>44.13394103742479</v>
      </c>
      <c r="L525" s="15">
        <f t="shared" si="487"/>
        <v>-1.7043689899416179</v>
      </c>
      <c r="M525" s="15">
        <f t="shared" si="483"/>
        <v>-1.23217183105013</v>
      </c>
      <c r="N525" s="15">
        <f t="shared" si="484"/>
        <v>41.409707169322189</v>
      </c>
      <c r="O525" s="23"/>
      <c r="P525" s="23"/>
      <c r="Q525" s="23"/>
      <c r="R525" s="23"/>
      <c r="S525" s="23"/>
      <c r="T525" s="23"/>
      <c r="U525" s="23"/>
      <c r="V525" s="11"/>
      <c r="Z525" s="15">
        <f t="shared" si="452"/>
        <v>41.42803513648996</v>
      </c>
      <c r="AA525" s="16">
        <f t="shared" si="485"/>
        <v>28.246380060691312</v>
      </c>
      <c r="AB525" s="17">
        <f t="shared" si="453"/>
        <v>2.0423756933715937</v>
      </c>
      <c r="AC525" s="18">
        <f t="shared" si="454"/>
        <v>4.9143689899416181</v>
      </c>
      <c r="AD525" s="17">
        <f t="shared" si="455"/>
        <v>0.37720318596753871</v>
      </c>
      <c r="AE525" s="17">
        <f t="shared" si="456"/>
        <v>1.2247863568877997</v>
      </c>
      <c r="AF525" s="17">
        <f t="shared" si="486"/>
        <v>0.10709963728689152</v>
      </c>
      <c r="AG525" s="17">
        <f t="shared" si="488"/>
        <v>3.2983976489774122E-2</v>
      </c>
      <c r="AH525" s="11">
        <f t="shared" si="489"/>
        <v>11.435952426308615</v>
      </c>
      <c r="AI525" s="15">
        <f t="shared" si="457"/>
        <v>7.3173300026443435</v>
      </c>
      <c r="AJ525" s="15">
        <f t="shared" si="458"/>
        <v>-2.2722595399846561</v>
      </c>
      <c r="AL525" s="18">
        <f t="shared" si="459"/>
        <v>-1.7043689899416179</v>
      </c>
      <c r="AM525" s="19">
        <f t="shared" si="460"/>
        <v>-1.2248545010474856</v>
      </c>
      <c r="AN525" s="18">
        <f t="shared" si="461"/>
        <v>41.409707169322189</v>
      </c>
      <c r="AO525" s="16">
        <f t="shared" si="490"/>
        <v>41.427818146720568</v>
      </c>
      <c r="AP525" s="17">
        <f t="shared" si="462"/>
        <v>2.0423542985133225</v>
      </c>
      <c r="AQ525" s="18">
        <f t="shared" si="463"/>
        <v>4.9143689899416181</v>
      </c>
      <c r="AR525" s="17">
        <f t="shared" si="491"/>
        <v>0.28967668596753882</v>
      </c>
      <c r="AS525" s="17">
        <f t="shared" si="464"/>
        <v>0.94057619199506648</v>
      </c>
      <c r="AT525" s="17">
        <f t="shared" si="465"/>
        <v>0.10179170373344319</v>
      </c>
      <c r="AU525" s="17">
        <f t="shared" si="492"/>
        <v>3.1349595755713153E-2</v>
      </c>
      <c r="AV525" s="11">
        <f t="shared" si="493"/>
        <v>9.2402048251211699</v>
      </c>
      <c r="AW525" s="15">
        <f t="shared" si="494"/>
        <v>-1.8278817554446196</v>
      </c>
      <c r="AX525" s="15">
        <f t="shared" si="495"/>
        <v>-2.3735280162182169</v>
      </c>
      <c r="AZ525" s="18">
        <f t="shared" si="466"/>
        <v>-1.7043689899416179</v>
      </c>
      <c r="BA525" s="19">
        <f t="shared" si="467"/>
        <v>-1.2339997128055746</v>
      </c>
      <c r="BB525" s="18">
        <f t="shared" si="468"/>
        <v>41.409707169322189</v>
      </c>
      <c r="BC525" s="16">
        <f t="shared" si="496"/>
        <v>41.428089542485758</v>
      </c>
      <c r="BD525" s="17">
        <f t="shared" si="469"/>
        <v>2.0423810577368591</v>
      </c>
      <c r="BE525" s="18">
        <f t="shared" si="470"/>
        <v>4.9143689899416181</v>
      </c>
      <c r="BF525" s="17">
        <f t="shared" si="497"/>
        <v>0.28967668596753882</v>
      </c>
      <c r="BG525" s="17">
        <f t="shared" si="471"/>
        <v>0.94058851556135115</v>
      </c>
      <c r="BH525" s="17">
        <f t="shared" si="472"/>
        <v>0.10179303742317389</v>
      </c>
      <c r="BI525" s="17">
        <f t="shared" si="498"/>
        <v>3.1349595755713153E-2</v>
      </c>
      <c r="BJ525" s="11">
        <f t="shared" si="499"/>
        <v>9.2402048251211699</v>
      </c>
      <c r="BK525" s="15">
        <f t="shared" si="500"/>
        <v>-1.8274841561827531</v>
      </c>
      <c r="BL525" s="15">
        <f t="shared" si="501"/>
        <v>-2.3735591145280464</v>
      </c>
      <c r="BN525" s="18">
        <f t="shared" si="473"/>
        <v>-1.7043689899416179</v>
      </c>
      <c r="BO525" s="19">
        <f t="shared" si="474"/>
        <v>-1.2358267993624954</v>
      </c>
      <c r="BP525" s="18">
        <f t="shared" si="475"/>
        <v>41.409707169322189</v>
      </c>
      <c r="BQ525" s="16">
        <f t="shared" si="502"/>
        <v>41.428144005338162</v>
      </c>
      <c r="BR525" s="17">
        <f t="shared" si="476"/>
        <v>2.0423864277151731</v>
      </c>
      <c r="BS525" s="18">
        <f t="shared" si="477"/>
        <v>4.9143689899416181</v>
      </c>
      <c r="BT525" s="17">
        <f t="shared" si="503"/>
        <v>0.28967668596753882</v>
      </c>
      <c r="BU525" s="17">
        <f t="shared" si="478"/>
        <v>0.94059098862577362</v>
      </c>
      <c r="BV525" s="17">
        <f t="shared" si="479"/>
        <v>0.10179330506490579</v>
      </c>
      <c r="BW525" s="17">
        <f t="shared" si="504"/>
        <v>3.1349595755713153E-2</v>
      </c>
      <c r="BX525" s="11">
        <f t="shared" si="505"/>
        <v>9.2402048251211699</v>
      </c>
      <c r="BY525" s="15">
        <f t="shared" si="506"/>
        <v>-1.8274043668939823</v>
      </c>
      <c r="BZ525" s="15">
        <f t="shared" si="507"/>
        <v>-2.3735653552640361</v>
      </c>
    </row>
    <row r="526" spans="9:78" x14ac:dyDescent="0.3">
      <c r="I526" s="11">
        <f t="shared" si="480"/>
        <v>1.0340000000000007</v>
      </c>
      <c r="J526" s="15">
        <f t="shared" si="481"/>
        <v>5.5330825079698869</v>
      </c>
      <c r="K526" s="15">
        <f t="shared" si="482"/>
        <v>44.216755738430386</v>
      </c>
      <c r="L526" s="15">
        <f t="shared" si="487"/>
        <v>-1.7054020192448438</v>
      </c>
      <c r="M526" s="15">
        <f t="shared" si="483"/>
        <v>-1.2327787664459648</v>
      </c>
      <c r="N526" s="15">
        <f t="shared" si="484"/>
        <v>41.404993836269945</v>
      </c>
      <c r="O526" s="23"/>
      <c r="P526" s="23"/>
      <c r="Q526" s="23"/>
      <c r="R526" s="23"/>
      <c r="S526" s="23"/>
      <c r="T526" s="23"/>
      <c r="U526" s="23"/>
      <c r="V526" s="11"/>
      <c r="Z526" s="15">
        <f t="shared" si="452"/>
        <v>41.423341947126289</v>
      </c>
      <c r="AA526" s="16">
        <f t="shared" si="485"/>
        <v>28.243180159705755</v>
      </c>
      <c r="AB526" s="17">
        <f t="shared" si="453"/>
        <v>2.0419129771015774</v>
      </c>
      <c r="AC526" s="18">
        <f t="shared" si="454"/>
        <v>4.9154020192448442</v>
      </c>
      <c r="AD526" s="17">
        <f t="shared" si="455"/>
        <v>0.37727327700576263</v>
      </c>
      <c r="AE526" s="17">
        <f t="shared" si="456"/>
        <v>1.2247364073636007</v>
      </c>
      <c r="AF526" s="17">
        <f t="shared" si="486"/>
        <v>0.10708017987500572</v>
      </c>
      <c r="AG526" s="17">
        <f t="shared" si="488"/>
        <v>3.2985457214236617E-2</v>
      </c>
      <c r="AH526" s="11">
        <f t="shared" si="489"/>
        <v>11.437563971159097</v>
      </c>
      <c r="AI526" s="15">
        <f t="shared" si="457"/>
        <v>7.3157459696329363</v>
      </c>
      <c r="AJ526" s="15">
        <f t="shared" si="458"/>
        <v>-2.2709696021932979</v>
      </c>
      <c r="AL526" s="18">
        <f t="shared" si="459"/>
        <v>-1.7054020192448438</v>
      </c>
      <c r="AM526" s="19">
        <f t="shared" si="460"/>
        <v>-1.2254630204763319</v>
      </c>
      <c r="AN526" s="18">
        <f t="shared" si="461"/>
        <v>41.404993836269945</v>
      </c>
      <c r="AO526" s="16">
        <f t="shared" si="490"/>
        <v>41.423124872420082</v>
      </c>
      <c r="AP526" s="17">
        <f t="shared" si="462"/>
        <v>2.0418915762933678</v>
      </c>
      <c r="AQ526" s="18">
        <f t="shared" si="463"/>
        <v>4.9154020192448442</v>
      </c>
      <c r="AR526" s="17">
        <f t="shared" si="491"/>
        <v>0.28974677700576268</v>
      </c>
      <c r="AS526" s="17">
        <f t="shared" si="464"/>
        <v>0.94059062516092162</v>
      </c>
      <c r="AT526" s="17">
        <f t="shared" si="465"/>
        <v>0.10177233301680036</v>
      </c>
      <c r="AU526" s="17">
        <f t="shared" si="492"/>
        <v>3.1350732923720204E-2</v>
      </c>
      <c r="AV526" s="11">
        <f t="shared" si="493"/>
        <v>9.2421053667468822</v>
      </c>
      <c r="AW526" s="15">
        <f t="shared" si="494"/>
        <v>-1.8273933469715762</v>
      </c>
      <c r="AX526" s="15">
        <f t="shared" si="495"/>
        <v>-2.3723441051865968</v>
      </c>
      <c r="AZ526" s="18">
        <f t="shared" si="466"/>
        <v>-1.7054020192448438</v>
      </c>
      <c r="BA526" s="19">
        <f t="shared" si="467"/>
        <v>-1.2346061597929365</v>
      </c>
      <c r="BB526" s="18">
        <f t="shared" si="468"/>
        <v>41.404993836269945</v>
      </c>
      <c r="BC526" s="16">
        <f t="shared" si="496"/>
        <v>41.423396371511487</v>
      </c>
      <c r="BD526" s="17">
        <f t="shared" si="469"/>
        <v>2.0419183426721079</v>
      </c>
      <c r="BE526" s="18">
        <f t="shared" si="470"/>
        <v>4.9154020192448442</v>
      </c>
      <c r="BF526" s="17">
        <f t="shared" si="497"/>
        <v>0.28974677700576268</v>
      </c>
      <c r="BG526" s="17">
        <f t="shared" si="471"/>
        <v>0.9406029550050744</v>
      </c>
      <c r="BH526" s="17">
        <f t="shared" si="472"/>
        <v>0.10177366711153997</v>
      </c>
      <c r="BI526" s="17">
        <f t="shared" si="498"/>
        <v>3.1350732923720204E-2</v>
      </c>
      <c r="BJ526" s="11">
        <f t="shared" si="499"/>
        <v>9.2421053667468822</v>
      </c>
      <c r="BK526" s="15">
        <f t="shared" si="500"/>
        <v>-1.8269955448666146</v>
      </c>
      <c r="BL526" s="15">
        <f t="shared" si="501"/>
        <v>-2.3723752033416399</v>
      </c>
      <c r="BN526" s="18">
        <f t="shared" si="473"/>
        <v>-1.7054020192448438</v>
      </c>
      <c r="BO526" s="19">
        <f t="shared" si="474"/>
        <v>-1.2364327575356981</v>
      </c>
      <c r="BP526" s="18">
        <f t="shared" si="475"/>
        <v>41.404993836269945</v>
      </c>
      <c r="BQ526" s="16">
        <f t="shared" si="502"/>
        <v>41.423450852692845</v>
      </c>
      <c r="BR526" s="17">
        <f t="shared" si="476"/>
        <v>2.0419237138490973</v>
      </c>
      <c r="BS526" s="18">
        <f t="shared" si="477"/>
        <v>4.9154020192448442</v>
      </c>
      <c r="BT526" s="17">
        <f t="shared" si="503"/>
        <v>0.28974677700576268</v>
      </c>
      <c r="BU526" s="17">
        <f t="shared" si="478"/>
        <v>0.94060542922005264</v>
      </c>
      <c r="BV526" s="17">
        <f t="shared" si="479"/>
        <v>0.10177393482272484</v>
      </c>
      <c r="BW526" s="17">
        <f t="shared" si="504"/>
        <v>3.1350732923720204E-2</v>
      </c>
      <c r="BX526" s="11">
        <f t="shared" si="505"/>
        <v>9.2421053667468822</v>
      </c>
      <c r="BY526" s="15">
        <f t="shared" si="506"/>
        <v>-1.8269157183972533</v>
      </c>
      <c r="BZ526" s="15">
        <f t="shared" si="507"/>
        <v>-2.3723814437709638</v>
      </c>
    </row>
    <row r="527" spans="9:78" x14ac:dyDescent="0.3">
      <c r="I527" s="11">
        <f t="shared" si="480"/>
        <v>1.0360000000000007</v>
      </c>
      <c r="J527" s="15">
        <f t="shared" si="481"/>
        <v>5.5306163437878171</v>
      </c>
      <c r="K527" s="15">
        <f t="shared" si="482"/>
        <v>44.29956101517304</v>
      </c>
      <c r="L527" s="15">
        <f t="shared" si="487"/>
        <v>-1.7064347879003068</v>
      </c>
      <c r="M527" s="15">
        <f t="shared" si="483"/>
        <v>-1.2333854156234452</v>
      </c>
      <c r="N527" s="15">
        <f t="shared" si="484"/>
        <v>41.400282906382273</v>
      </c>
      <c r="O527" s="23"/>
      <c r="P527" s="23"/>
      <c r="Q527" s="23"/>
      <c r="R527" s="23"/>
      <c r="S527" s="23"/>
      <c r="T527" s="23"/>
      <c r="U527" s="23"/>
      <c r="V527" s="11"/>
      <c r="Z527" s="15">
        <f t="shared" si="452"/>
        <v>41.41865116480691</v>
      </c>
      <c r="AA527" s="16">
        <f t="shared" si="485"/>
        <v>28.23998189988632</v>
      </c>
      <c r="AB527" s="17">
        <f t="shared" si="453"/>
        <v>2.0414505505312337</v>
      </c>
      <c r="AC527" s="18">
        <f t="shared" si="454"/>
        <v>4.9164347879003065</v>
      </c>
      <c r="AD527" s="17">
        <f t="shared" si="455"/>
        <v>0.37734335035903577</v>
      </c>
      <c r="AE527" s="17">
        <f t="shared" si="456"/>
        <v>1.2246864711124861</v>
      </c>
      <c r="AF527" s="17">
        <f t="shared" si="486"/>
        <v>0.10706073515743329</v>
      </c>
      <c r="AG527" s="17">
        <f t="shared" si="488"/>
        <v>3.2986937840106763E-2</v>
      </c>
      <c r="AH527" s="11">
        <f t="shared" si="489"/>
        <v>11.439174869400805</v>
      </c>
      <c r="AI527" s="15">
        <f t="shared" si="457"/>
        <v>7.3141623316410893</v>
      </c>
      <c r="AJ527" s="15">
        <f t="shared" si="458"/>
        <v>-2.2696802974271408</v>
      </c>
      <c r="AL527" s="18">
        <f t="shared" si="459"/>
        <v>-1.7064347879003068</v>
      </c>
      <c r="AM527" s="19">
        <f t="shared" si="460"/>
        <v>-1.2260712532918041</v>
      </c>
      <c r="AN527" s="18">
        <f t="shared" si="461"/>
        <v>41.400282906382273</v>
      </c>
      <c r="AO527" s="16">
        <f t="shared" si="490"/>
        <v>41.418434005242602</v>
      </c>
      <c r="AP527" s="17">
        <f t="shared" si="462"/>
        <v>2.0414291437814978</v>
      </c>
      <c r="AQ527" s="18">
        <f t="shared" si="463"/>
        <v>4.9164347879003065</v>
      </c>
      <c r="AR527" s="17">
        <f t="shared" si="491"/>
        <v>0.28981685035903576</v>
      </c>
      <c r="AS527" s="17">
        <f t="shared" si="464"/>
        <v>0.940605031290774</v>
      </c>
      <c r="AT527" s="17">
        <f t="shared" si="465"/>
        <v>0.10175297502860682</v>
      </c>
      <c r="AU527" s="17">
        <f t="shared" si="492"/>
        <v>3.1351870079819016E-2</v>
      </c>
      <c r="AV527" s="11">
        <f t="shared" si="493"/>
        <v>9.2440052099344747</v>
      </c>
      <c r="AW527" s="15">
        <f t="shared" si="494"/>
        <v>-1.8269058393875997</v>
      </c>
      <c r="AX527" s="15">
        <f t="shared" si="495"/>
        <v>-2.3711607506153465</v>
      </c>
      <c r="AZ527" s="18">
        <f t="shared" si="466"/>
        <v>-1.7064347879003068</v>
      </c>
      <c r="BA527" s="19">
        <f t="shared" si="467"/>
        <v>-1.2352123214628328</v>
      </c>
      <c r="BB527" s="18">
        <f t="shared" si="468"/>
        <v>41.400282906382273</v>
      </c>
      <c r="BC527" s="16">
        <f t="shared" si="496"/>
        <v>41.418705607582446</v>
      </c>
      <c r="BD527" s="17">
        <f t="shared" si="469"/>
        <v>2.0414559173070224</v>
      </c>
      <c r="BE527" s="18">
        <f t="shared" si="470"/>
        <v>4.9164347879003065</v>
      </c>
      <c r="BF527" s="17">
        <f t="shared" si="497"/>
        <v>0.28981685035903576</v>
      </c>
      <c r="BG527" s="17">
        <f t="shared" si="471"/>
        <v>0.94061736740975743</v>
      </c>
      <c r="BH527" s="17">
        <f t="shared" si="472"/>
        <v>0.10175430952796106</v>
      </c>
      <c r="BI527" s="17">
        <f t="shared" si="498"/>
        <v>3.1351870079819016E-2</v>
      </c>
      <c r="BJ527" s="11">
        <f t="shared" si="499"/>
        <v>9.2440052099344747</v>
      </c>
      <c r="BK527" s="15">
        <f t="shared" si="500"/>
        <v>-1.8265078345376236</v>
      </c>
      <c r="BL527" s="15">
        <f t="shared" si="501"/>
        <v>-2.3711918486003403</v>
      </c>
      <c r="BN527" s="18">
        <f t="shared" si="473"/>
        <v>-1.7064347879003068</v>
      </c>
      <c r="BO527" s="19">
        <f t="shared" si="474"/>
        <v>-1.2370384312925204</v>
      </c>
      <c r="BP527" s="18">
        <f t="shared" si="475"/>
        <v>41.400282906382273</v>
      </c>
      <c r="BQ527" s="16">
        <f t="shared" si="502"/>
        <v>41.418760107093775</v>
      </c>
      <c r="BR527" s="17">
        <f t="shared" si="476"/>
        <v>2.0414612896826898</v>
      </c>
      <c r="BS527" s="18">
        <f t="shared" si="477"/>
        <v>4.9164347879003065</v>
      </c>
      <c r="BT527" s="17">
        <f t="shared" si="503"/>
        <v>0.28981685035903576</v>
      </c>
      <c r="BU527" s="17">
        <f t="shared" si="478"/>
        <v>0.940619842775409</v>
      </c>
      <c r="BV527" s="17">
        <f t="shared" si="479"/>
        <v>0.10175457730860327</v>
      </c>
      <c r="BW527" s="17">
        <f t="shared" si="504"/>
        <v>3.1351870079819016E-2</v>
      </c>
      <c r="BX527" s="11">
        <f t="shared" si="505"/>
        <v>9.2440052099344747</v>
      </c>
      <c r="BY527" s="15">
        <f t="shared" si="506"/>
        <v>-1.826427970883896</v>
      </c>
      <c r="BZ527" s="15">
        <f t="shared" si="507"/>
        <v>-2.3711980887220503</v>
      </c>
    </row>
    <row r="528" spans="9:78" x14ac:dyDescent="0.3">
      <c r="I528" s="11">
        <f t="shared" si="480"/>
        <v>1.0380000000000007</v>
      </c>
      <c r="J528" s="15">
        <f t="shared" si="481"/>
        <v>5.5281489665922408</v>
      </c>
      <c r="K528" s="15">
        <f t="shared" si="482"/>
        <v>44.38235687245794</v>
      </c>
      <c r="L528" s="15">
        <f t="shared" si="487"/>
        <v>-1.7074672975810352</v>
      </c>
      <c r="M528" s="15">
        <f t="shared" si="483"/>
        <v>-1.2339917799524762</v>
      </c>
      <c r="N528" s="15">
        <f t="shared" si="484"/>
        <v>41.395574378520749</v>
      </c>
      <c r="O528" s="23"/>
      <c r="P528" s="23"/>
      <c r="Q528" s="23"/>
      <c r="R528" s="23"/>
      <c r="S528" s="23"/>
      <c r="T528" s="23"/>
      <c r="U528" s="23"/>
      <c r="V528" s="11"/>
      <c r="Z528" s="15">
        <f t="shared" si="452"/>
        <v>41.413962788419965</v>
      </c>
      <c r="AA528" s="16">
        <f t="shared" si="485"/>
        <v>28.236785280474926</v>
      </c>
      <c r="AB528" s="17">
        <f t="shared" si="453"/>
        <v>2.0409884134703544</v>
      </c>
      <c r="AC528" s="18">
        <f t="shared" si="454"/>
        <v>4.9174672975810356</v>
      </c>
      <c r="AD528" s="17">
        <f t="shared" si="455"/>
        <v>0.37741340614087321</v>
      </c>
      <c r="AE528" s="17">
        <f t="shared" si="456"/>
        <v>1.2246365485244886</v>
      </c>
      <c r="AF528" s="17">
        <f t="shared" si="486"/>
        <v>0.10704130313357126</v>
      </c>
      <c r="AG528" s="17">
        <f t="shared" si="488"/>
        <v>3.2988418369575563E-2</v>
      </c>
      <c r="AH528" s="11">
        <f t="shared" si="489"/>
        <v>11.440785123816443</v>
      </c>
      <c r="AI528" s="15">
        <f t="shared" si="457"/>
        <v>7.312579101318339</v>
      </c>
      <c r="AJ528" s="15">
        <f t="shared" si="458"/>
        <v>-2.268391624095317</v>
      </c>
      <c r="AL528" s="18">
        <f t="shared" si="459"/>
        <v>-1.7074672975810352</v>
      </c>
      <c r="AM528" s="19">
        <f t="shared" si="460"/>
        <v>-1.2266792008511578</v>
      </c>
      <c r="AN528" s="18">
        <f t="shared" si="461"/>
        <v>41.395574378520749</v>
      </c>
      <c r="AO528" s="16">
        <f t="shared" si="490"/>
        <v>41.413745544075631</v>
      </c>
      <c r="AP528" s="17">
        <f t="shared" si="462"/>
        <v>2.0409670007874388</v>
      </c>
      <c r="AQ528" s="18">
        <f t="shared" si="463"/>
        <v>4.9174672975810356</v>
      </c>
      <c r="AR528" s="17">
        <f t="shared" si="491"/>
        <v>0.28988690614087326</v>
      </c>
      <c r="AS528" s="17">
        <f t="shared" si="464"/>
        <v>0.94061941080109357</v>
      </c>
      <c r="AT528" s="17">
        <f t="shared" si="465"/>
        <v>0.10173362976627967</v>
      </c>
      <c r="AU528" s="17">
        <f t="shared" si="492"/>
        <v>3.1353007225644186E-2</v>
      </c>
      <c r="AV528" s="11">
        <f t="shared" si="493"/>
        <v>9.2459043579006224</v>
      </c>
      <c r="AW528" s="15">
        <f t="shared" si="494"/>
        <v>-1.8264192191931752</v>
      </c>
      <c r="AX528" s="15">
        <f t="shared" si="495"/>
        <v>-2.3699779511898069</v>
      </c>
      <c r="AZ528" s="18">
        <f t="shared" si="466"/>
        <v>-1.7074672975810352</v>
      </c>
      <c r="BA528" s="19">
        <f t="shared" si="467"/>
        <v>-1.2358181991716695</v>
      </c>
      <c r="BB528" s="18">
        <f t="shared" si="468"/>
        <v>41.395574378520749</v>
      </c>
      <c r="BC528" s="16">
        <f t="shared" si="496"/>
        <v>41.414017249586493</v>
      </c>
      <c r="BD528" s="17">
        <f t="shared" si="469"/>
        <v>2.040993781451367</v>
      </c>
      <c r="BE528" s="18">
        <f t="shared" si="470"/>
        <v>4.9174672975810356</v>
      </c>
      <c r="BF528" s="17">
        <f t="shared" si="497"/>
        <v>0.28988690614087326</v>
      </c>
      <c r="BG528" s="17">
        <f t="shared" si="471"/>
        <v>0.9406317531918893</v>
      </c>
      <c r="BH528" s="17">
        <f t="shared" si="472"/>
        <v>0.10173496466985621</v>
      </c>
      <c r="BI528" s="17">
        <f t="shared" si="498"/>
        <v>3.1353007225644186E-2</v>
      </c>
      <c r="BJ528" s="11">
        <f t="shared" si="499"/>
        <v>9.2459043579006224</v>
      </c>
      <c r="BK528" s="15">
        <f t="shared" si="500"/>
        <v>-1.8260210116956441</v>
      </c>
      <c r="BL528" s="15">
        <f t="shared" si="501"/>
        <v>-2.3700090489895285</v>
      </c>
      <c r="BN528" s="18">
        <f t="shared" si="473"/>
        <v>-1.7074672975810352</v>
      </c>
      <c r="BO528" s="19">
        <f t="shared" si="474"/>
        <v>-1.2376438219758674</v>
      </c>
      <c r="BP528" s="18">
        <f t="shared" si="475"/>
        <v>41.395574378520749</v>
      </c>
      <c r="BQ528" s="16">
        <f t="shared" si="502"/>
        <v>41.414071767428503</v>
      </c>
      <c r="BR528" s="17">
        <f t="shared" si="476"/>
        <v>2.0409991550256854</v>
      </c>
      <c r="BS528" s="18">
        <f t="shared" si="477"/>
        <v>4.9174672975810356</v>
      </c>
      <c r="BT528" s="17">
        <f t="shared" si="503"/>
        <v>0.28988690614087326</v>
      </c>
      <c r="BU528" s="17">
        <f t="shared" si="478"/>
        <v>0.94063422970831878</v>
      </c>
      <c r="BV528" s="17">
        <f t="shared" si="479"/>
        <v>0.10173523251995865</v>
      </c>
      <c r="BW528" s="17">
        <f t="shared" si="504"/>
        <v>3.1353007225644186E-2</v>
      </c>
      <c r="BX528" s="11">
        <f t="shared" si="505"/>
        <v>9.2459043579006224</v>
      </c>
      <c r="BY528" s="15">
        <f t="shared" si="506"/>
        <v>-1.8259411108542067</v>
      </c>
      <c r="BZ528" s="15">
        <f t="shared" si="507"/>
        <v>-2.3700152888026409</v>
      </c>
    </row>
    <row r="529" spans="9:78" x14ac:dyDescent="0.3">
      <c r="I529" s="11">
        <f t="shared" si="480"/>
        <v>1.0400000000000007</v>
      </c>
      <c r="J529" s="15">
        <f t="shared" si="481"/>
        <v>5.5256803769515122</v>
      </c>
      <c r="K529" s="15">
        <f t="shared" si="482"/>
        <v>44.465143315088014</v>
      </c>
      <c r="L529" s="15">
        <f t="shared" si="487"/>
        <v>-1.7084995499239544</v>
      </c>
      <c r="M529" s="15">
        <f t="shared" si="483"/>
        <v>-1.2345978607762473</v>
      </c>
      <c r="N529" s="15">
        <f t="shared" si="484"/>
        <v>41.390868251549662</v>
      </c>
      <c r="O529" s="23"/>
      <c r="P529" s="23"/>
      <c r="Q529" s="23"/>
      <c r="R529" s="23"/>
      <c r="S529" s="23"/>
      <c r="T529" s="23"/>
      <c r="U529" s="23"/>
      <c r="V529" s="11"/>
      <c r="Z529" s="15">
        <f t="shared" si="452"/>
        <v>41.409276816855602</v>
      </c>
      <c r="AA529" s="16">
        <f t="shared" si="485"/>
        <v>28.233590300714855</v>
      </c>
      <c r="AB529" s="17">
        <f t="shared" si="453"/>
        <v>2.0405265657290199</v>
      </c>
      <c r="AC529" s="18">
        <f t="shared" si="454"/>
        <v>4.9184995499239541</v>
      </c>
      <c r="AD529" s="17">
        <f t="shared" si="455"/>
        <v>0.37748344446234022</v>
      </c>
      <c r="AE529" s="17">
        <f t="shared" si="456"/>
        <v>1.2245866399813994</v>
      </c>
      <c r="AF529" s="17">
        <f t="shared" si="486"/>
        <v>0.1070218838026613</v>
      </c>
      <c r="AG529" s="17">
        <f t="shared" si="488"/>
        <v>3.2989898804784076E-2</v>
      </c>
      <c r="AH529" s="11">
        <f t="shared" si="489"/>
        <v>11.442394737130838</v>
      </c>
      <c r="AI529" s="15">
        <f t="shared" si="457"/>
        <v>7.3109962910474398</v>
      </c>
      <c r="AJ529" s="15">
        <f t="shared" si="458"/>
        <v>-2.2671035806340427</v>
      </c>
      <c r="AL529" s="18">
        <f t="shared" si="459"/>
        <v>-1.7084995499239544</v>
      </c>
      <c r="AM529" s="19">
        <f t="shared" si="460"/>
        <v>-1.2272868644852</v>
      </c>
      <c r="AN529" s="18">
        <f t="shared" si="461"/>
        <v>41.390868251549662</v>
      </c>
      <c r="AO529" s="16">
        <f t="shared" si="490"/>
        <v>41.409059487808697</v>
      </c>
      <c r="AP529" s="17">
        <f t="shared" si="462"/>
        <v>2.0405051471212068</v>
      </c>
      <c r="AQ529" s="18">
        <f t="shared" si="463"/>
        <v>4.9184995499239541</v>
      </c>
      <c r="AR529" s="17">
        <f t="shared" si="491"/>
        <v>0.28995694446234027</v>
      </c>
      <c r="AS529" s="17">
        <f t="shared" si="464"/>
        <v>0.94063376410006871</v>
      </c>
      <c r="AT529" s="17">
        <f t="shared" si="465"/>
        <v>0.10171429722712116</v>
      </c>
      <c r="AU529" s="17">
        <f t="shared" si="492"/>
        <v>3.1354144362792373E-2</v>
      </c>
      <c r="AV529" s="11">
        <f t="shared" si="493"/>
        <v>9.2478028137941806</v>
      </c>
      <c r="AW529" s="15">
        <f t="shared" si="494"/>
        <v>-1.8259334731568906</v>
      </c>
      <c r="AX529" s="15">
        <f t="shared" si="495"/>
        <v>-2.3687957056176461</v>
      </c>
      <c r="AZ529" s="18">
        <f t="shared" si="466"/>
        <v>-1.7084995499239544</v>
      </c>
      <c r="BA529" s="19">
        <f t="shared" si="467"/>
        <v>-1.2364237942494043</v>
      </c>
      <c r="BB529" s="18">
        <f t="shared" si="468"/>
        <v>41.390868251549662</v>
      </c>
      <c r="BC529" s="16">
        <f t="shared" si="496"/>
        <v>41.40933129641347</v>
      </c>
      <c r="BD529" s="17">
        <f t="shared" si="469"/>
        <v>2.0405319349151925</v>
      </c>
      <c r="BE529" s="18">
        <f t="shared" si="470"/>
        <v>4.9184995499239541</v>
      </c>
      <c r="BF529" s="17">
        <f t="shared" si="497"/>
        <v>0.28995694446234027</v>
      </c>
      <c r="BG529" s="17">
        <f t="shared" si="471"/>
        <v>0.94064611275967602</v>
      </c>
      <c r="BH529" s="17">
        <f t="shared" si="472"/>
        <v>0.10171563253452941</v>
      </c>
      <c r="BI529" s="17">
        <f t="shared" si="498"/>
        <v>3.1354144362792373E-2</v>
      </c>
      <c r="BJ529" s="11">
        <f t="shared" si="499"/>
        <v>9.2478028137941806</v>
      </c>
      <c r="BK529" s="15">
        <f t="shared" si="500"/>
        <v>-1.8255350631087068</v>
      </c>
      <c r="BL529" s="15">
        <f t="shared" si="501"/>
        <v>-2.3688268032169075</v>
      </c>
      <c r="BN529" s="18">
        <f t="shared" si="473"/>
        <v>-1.7084995499239544</v>
      </c>
      <c r="BO529" s="19">
        <f t="shared" si="474"/>
        <v>-1.2382489309024647</v>
      </c>
      <c r="BP529" s="18">
        <f t="shared" si="475"/>
        <v>41.390868251549662</v>
      </c>
      <c r="BQ529" s="16">
        <f t="shared" si="502"/>
        <v>41.409385832586587</v>
      </c>
      <c r="BR529" s="17">
        <f t="shared" si="476"/>
        <v>2.0405373096881072</v>
      </c>
      <c r="BS529" s="18">
        <f t="shared" si="477"/>
        <v>4.9184995499239541</v>
      </c>
      <c r="BT529" s="17">
        <f t="shared" si="503"/>
        <v>0.28995694446234027</v>
      </c>
      <c r="BU529" s="17">
        <f t="shared" si="478"/>
        <v>0.94064859042697579</v>
      </c>
      <c r="BV529" s="17">
        <f t="shared" si="479"/>
        <v>0.10171590045409362</v>
      </c>
      <c r="BW529" s="17">
        <f t="shared" si="504"/>
        <v>3.1354144362792373E-2</v>
      </c>
      <c r="BX529" s="11">
        <f t="shared" si="505"/>
        <v>9.2478028137941806</v>
      </c>
      <c r="BY529" s="15">
        <f t="shared" si="506"/>
        <v>-1.8254551250765914</v>
      </c>
      <c r="BZ529" s="15">
        <f t="shared" si="507"/>
        <v>-2.3688330427204041</v>
      </c>
    </row>
    <row r="530" spans="9:78" x14ac:dyDescent="0.3">
      <c r="I530" s="11">
        <f t="shared" si="480"/>
        <v>1.0420000000000007</v>
      </c>
      <c r="J530" s="15">
        <f t="shared" si="481"/>
        <v>5.5232105754313245</v>
      </c>
      <c r="K530" s="15">
        <f t="shared" si="482"/>
        <v>44.547920347863901</v>
      </c>
      <c r="L530" s="15">
        <f t="shared" si="487"/>
        <v>-1.7095315465306069</v>
      </c>
      <c r="M530" s="15">
        <f t="shared" si="483"/>
        <v>-1.2352036594117675</v>
      </c>
      <c r="N530" s="15">
        <f t="shared" si="484"/>
        <v>41.386164524335989</v>
      </c>
      <c r="O530" s="23"/>
      <c r="P530" s="23"/>
      <c r="Q530" s="23"/>
      <c r="R530" s="23"/>
      <c r="S530" s="23"/>
      <c r="T530" s="23"/>
      <c r="U530" s="23"/>
      <c r="V530" s="11"/>
      <c r="Z530" s="15">
        <f t="shared" si="452"/>
        <v>41.404593249005977</v>
      </c>
      <c r="AA530" s="16">
        <f t="shared" si="485"/>
        <v>28.230396959850758</v>
      </c>
      <c r="AB530" s="17">
        <f t="shared" si="453"/>
        <v>2.0400650071176014</v>
      </c>
      <c r="AC530" s="18">
        <f t="shared" si="454"/>
        <v>4.9195315465306066</v>
      </c>
      <c r="AD530" s="17">
        <f t="shared" si="455"/>
        <v>0.37755346543210161</v>
      </c>
      <c r="AE530" s="17">
        <f t="shared" si="456"/>
        <v>1.2245367458569403</v>
      </c>
      <c r="AF530" s="17">
        <f t="shared" si="486"/>
        <v>0.10700247716379307</v>
      </c>
      <c r="AG530" s="17">
        <f t="shared" si="488"/>
        <v>3.2991379147824386E-2</v>
      </c>
      <c r="AH530" s="11">
        <f t="shared" si="489"/>
        <v>11.444003712012123</v>
      </c>
      <c r="AI530" s="15">
        <f t="shared" si="457"/>
        <v>7.3094139129498661</v>
      </c>
      <c r="AJ530" s="15">
        <f t="shared" si="458"/>
        <v>-2.2658161655060769</v>
      </c>
      <c r="AL530" s="18">
        <f t="shared" si="459"/>
        <v>-1.7095315465306069</v>
      </c>
      <c r="AM530" s="19">
        <f t="shared" si="460"/>
        <v>-1.2278942454988175</v>
      </c>
      <c r="AN530" s="18">
        <f t="shared" si="461"/>
        <v>41.386164524335989</v>
      </c>
      <c r="AO530" s="16">
        <f t="shared" si="490"/>
        <v>41.404375835333347</v>
      </c>
      <c r="AP530" s="17">
        <f t="shared" si="462"/>
        <v>2.0400435825931078</v>
      </c>
      <c r="AQ530" s="18">
        <f t="shared" si="463"/>
        <v>4.9195315465306066</v>
      </c>
      <c r="AR530" s="17">
        <f t="shared" si="491"/>
        <v>0.29002696543210166</v>
      </c>
      <c r="AS530" s="17">
        <f t="shared" si="464"/>
        <v>0.94064809158777762</v>
      </c>
      <c r="AT530" s="17">
        <f t="shared" si="465"/>
        <v>0.1016949774083213</v>
      </c>
      <c r="AU530" s="17">
        <f t="shared" si="492"/>
        <v>3.1355281492823045E-2</v>
      </c>
      <c r="AV530" s="11">
        <f t="shared" si="493"/>
        <v>9.2497005806975885</v>
      </c>
      <c r="AW530" s="15">
        <f t="shared" si="494"/>
        <v>-1.8254485883099356</v>
      </c>
      <c r="AX530" s="15">
        <f t="shared" si="495"/>
        <v>-2.3676140126284189</v>
      </c>
      <c r="AZ530" s="18">
        <f t="shared" si="466"/>
        <v>-1.7095315465306069</v>
      </c>
      <c r="BA530" s="19">
        <f t="shared" si="467"/>
        <v>-1.2370291080000775</v>
      </c>
      <c r="BB530" s="18">
        <f t="shared" si="468"/>
        <v>41.386164524335989</v>
      </c>
      <c r="BC530" s="16">
        <f t="shared" si="496"/>
        <v>41.404647746955249</v>
      </c>
      <c r="BD530" s="17">
        <f t="shared" si="469"/>
        <v>2.0400703775088411</v>
      </c>
      <c r="BE530" s="18">
        <f t="shared" si="470"/>
        <v>4.9195315465306066</v>
      </c>
      <c r="BF530" s="17">
        <f t="shared" si="497"/>
        <v>0.29002696543210166</v>
      </c>
      <c r="BG530" s="17">
        <f t="shared" si="471"/>
        <v>0.94066044651321346</v>
      </c>
      <c r="BH530" s="17">
        <f t="shared" si="472"/>
        <v>0.10169631311917247</v>
      </c>
      <c r="BI530" s="17">
        <f t="shared" si="498"/>
        <v>3.1355281492823045E-2</v>
      </c>
      <c r="BJ530" s="11">
        <f t="shared" si="499"/>
        <v>9.2497005806975885</v>
      </c>
      <c r="BK530" s="15">
        <f t="shared" si="500"/>
        <v>-1.825049975807415</v>
      </c>
      <c r="BL530" s="15">
        <f t="shared" si="501"/>
        <v>-2.3676451100120719</v>
      </c>
      <c r="BN530" s="18">
        <f t="shared" si="473"/>
        <v>-1.7095315465306069</v>
      </c>
      <c r="BO530" s="19">
        <f t="shared" si="474"/>
        <v>-1.2388537593633824</v>
      </c>
      <c r="BP530" s="18">
        <f t="shared" si="475"/>
        <v>41.386164524335989</v>
      </c>
      <c r="BQ530" s="16">
        <f t="shared" si="502"/>
        <v>41.404702301459622</v>
      </c>
      <c r="BR530" s="17">
        <f t="shared" si="476"/>
        <v>2.04007575348027</v>
      </c>
      <c r="BS530" s="18">
        <f t="shared" si="477"/>
        <v>4.9195315465306066</v>
      </c>
      <c r="BT530" s="17">
        <f t="shared" si="503"/>
        <v>0.29002696543210166</v>
      </c>
      <c r="BU530" s="17">
        <f t="shared" si="478"/>
        <v>0.94066292533146423</v>
      </c>
      <c r="BV530" s="17">
        <f t="shared" si="479"/>
        <v>0.10169658110819862</v>
      </c>
      <c r="BW530" s="17">
        <f t="shared" si="504"/>
        <v>3.1355281492823045E-2</v>
      </c>
      <c r="BX530" s="11">
        <f t="shared" si="505"/>
        <v>9.2497005806975885</v>
      </c>
      <c r="BY530" s="15">
        <f t="shared" si="506"/>
        <v>-1.8249700005820388</v>
      </c>
      <c r="BZ530" s="15">
        <f t="shared" si="507"/>
        <v>-2.3676513492048987</v>
      </c>
    </row>
    <row r="531" spans="9:78" x14ac:dyDescent="0.3">
      <c r="I531" s="11">
        <f t="shared" si="480"/>
        <v>1.0440000000000007</v>
      </c>
      <c r="J531" s="15">
        <f t="shared" si="481"/>
        <v>5.5207395625947626</v>
      </c>
      <c r="K531" s="15">
        <f t="shared" si="482"/>
        <v>44.630687975583989</v>
      </c>
      <c r="L531" s="15">
        <f t="shared" si="487"/>
        <v>-1.710563288967861</v>
      </c>
      <c r="M531" s="15">
        <f t="shared" si="483"/>
        <v>-1.2358091771503898</v>
      </c>
      <c r="N531" s="15">
        <f t="shared" si="484"/>
        <v>41.381463195749326</v>
      </c>
      <c r="O531" s="23"/>
      <c r="P531" s="23"/>
      <c r="Q531" s="23"/>
      <c r="R531" s="23"/>
      <c r="S531" s="23"/>
      <c r="T531" s="23"/>
      <c r="U531" s="23"/>
      <c r="V531" s="11"/>
      <c r="Z531" s="15">
        <f t="shared" si="452"/>
        <v>41.399912083765166</v>
      </c>
      <c r="AA531" s="16">
        <f t="shared" si="485"/>
        <v>28.227205257128599</v>
      </c>
      <c r="AB531" s="17">
        <f t="shared" si="453"/>
        <v>2.0396037374467473</v>
      </c>
      <c r="AC531" s="18">
        <f t="shared" si="454"/>
        <v>4.9205632889678608</v>
      </c>
      <c r="AD531" s="17">
        <f t="shared" si="455"/>
        <v>0.37762346915646927</v>
      </c>
      <c r="AE531" s="17">
        <f t="shared" si="456"/>
        <v>1.2244868665169177</v>
      </c>
      <c r="AF531" s="17">
        <f t="shared" si="486"/>
        <v>0.10698308321590709</v>
      </c>
      <c r="AG531" s="17">
        <f t="shared" si="488"/>
        <v>3.2992859400740593E-2</v>
      </c>
      <c r="AH531" s="11">
        <f t="shared" si="489"/>
        <v>11.445612051072867</v>
      </c>
      <c r="AI531" s="15">
        <f t="shared" si="457"/>
        <v>7.3078319788908859</v>
      </c>
      <c r="AJ531" s="15">
        <f t="shared" si="458"/>
        <v>-2.2645293772002026</v>
      </c>
      <c r="AL531" s="18">
        <f t="shared" si="459"/>
        <v>-1.710563288967861</v>
      </c>
      <c r="AM531" s="19">
        <f t="shared" si="460"/>
        <v>-1.228501345171499</v>
      </c>
      <c r="AN531" s="18">
        <f t="shared" si="461"/>
        <v>41.381463195749326</v>
      </c>
      <c r="AO531" s="16">
        <f t="shared" si="490"/>
        <v>41.399694585543067</v>
      </c>
      <c r="AP531" s="17">
        <f t="shared" si="462"/>
        <v>2.0395823070137302</v>
      </c>
      <c r="AQ531" s="18">
        <f t="shared" si="463"/>
        <v>4.9205632889678608</v>
      </c>
      <c r="AR531" s="17">
        <f t="shared" si="491"/>
        <v>0.29009696915646938</v>
      </c>
      <c r="AS531" s="17">
        <f t="shared" si="464"/>
        <v>0.94066239365634785</v>
      </c>
      <c r="AT531" s="17">
        <f t="shared" si="465"/>
        <v>0.1016756703069599</v>
      </c>
      <c r="AU531" s="17">
        <f t="shared" si="492"/>
        <v>3.1356418617259192E-2</v>
      </c>
      <c r="AV531" s="11">
        <f t="shared" si="493"/>
        <v>9.2515976616281765</v>
      </c>
      <c r="AW531" s="15">
        <f t="shared" si="494"/>
        <v>-1.824964551940871</v>
      </c>
      <c r="AX531" s="15">
        <f t="shared" si="495"/>
        <v>-2.366432870973139</v>
      </c>
      <c r="AZ531" s="18">
        <f t="shared" si="466"/>
        <v>-1.710563288967861</v>
      </c>
      <c r="BA531" s="19">
        <f t="shared" si="467"/>
        <v>-1.2376341417023307</v>
      </c>
      <c r="BB531" s="18">
        <f t="shared" si="468"/>
        <v>41.381463195749326</v>
      </c>
      <c r="BC531" s="16">
        <f t="shared" si="496"/>
        <v>41.39996660010565</v>
      </c>
      <c r="BD531" s="17">
        <f t="shared" si="469"/>
        <v>2.0396091090429374</v>
      </c>
      <c r="BE531" s="18">
        <f t="shared" si="470"/>
        <v>4.9205632889678608</v>
      </c>
      <c r="BF531" s="17">
        <f t="shared" si="497"/>
        <v>0.29009696915646938</v>
      </c>
      <c r="BG531" s="17">
        <f t="shared" si="471"/>
        <v>0.94067475484464702</v>
      </c>
      <c r="BH531" s="17">
        <f t="shared" si="472"/>
        <v>0.10167700642086708</v>
      </c>
      <c r="BI531" s="17">
        <f t="shared" si="498"/>
        <v>3.1356418617259192E-2</v>
      </c>
      <c r="BJ531" s="11">
        <f t="shared" si="499"/>
        <v>9.2515976616281765</v>
      </c>
      <c r="BK531" s="15">
        <f t="shared" si="500"/>
        <v>-1.8245657370797694</v>
      </c>
      <c r="BL531" s="15">
        <f t="shared" si="501"/>
        <v>-2.366463968126074</v>
      </c>
      <c r="BN531" s="18">
        <f t="shared" si="473"/>
        <v>-1.710563288967861</v>
      </c>
      <c r="BO531" s="19">
        <f t="shared" si="474"/>
        <v>-1.2394583086245494</v>
      </c>
      <c r="BP531" s="18">
        <f t="shared" si="475"/>
        <v>41.381463195749326</v>
      </c>
      <c r="BQ531" s="16">
        <f t="shared" si="502"/>
        <v>41.400021172941138</v>
      </c>
      <c r="BR531" s="17">
        <f t="shared" si="476"/>
        <v>2.0396144862127699</v>
      </c>
      <c r="BS531" s="18">
        <f t="shared" si="477"/>
        <v>4.9205632889678608</v>
      </c>
      <c r="BT531" s="17">
        <f t="shared" si="503"/>
        <v>0.29009696915646938</v>
      </c>
      <c r="BU531" s="17">
        <f t="shared" si="478"/>
        <v>0.94067723481391741</v>
      </c>
      <c r="BV531" s="17">
        <f t="shared" si="479"/>
        <v>0.10167727447935394</v>
      </c>
      <c r="BW531" s="17">
        <f t="shared" si="504"/>
        <v>3.1356418617259192E-2</v>
      </c>
      <c r="BX531" s="11">
        <f t="shared" si="505"/>
        <v>9.2515976616281765</v>
      </c>
      <c r="BY531" s="15">
        <f t="shared" si="506"/>
        <v>-1.8244857246589394</v>
      </c>
      <c r="BZ531" s="15">
        <f t="shared" si="507"/>
        <v>-2.3664702070071431</v>
      </c>
    </row>
    <row r="532" spans="9:78" x14ac:dyDescent="0.3">
      <c r="I532" s="11">
        <f t="shared" si="480"/>
        <v>1.0460000000000007</v>
      </c>
      <c r="J532" s="15">
        <f t="shared" si="481"/>
        <v>5.518267339002354</v>
      </c>
      <c r="K532" s="15">
        <f t="shared" si="482"/>
        <v>44.713446203044398</v>
      </c>
      <c r="L532" s="15">
        <f t="shared" si="487"/>
        <v>-1.7115947787686012</v>
      </c>
      <c r="M532" s="15">
        <f t="shared" si="483"/>
        <v>-1.2364144152583263</v>
      </c>
      <c r="N532" s="15">
        <f t="shared" si="484"/>
        <v>41.376764264661858</v>
      </c>
      <c r="O532" s="23"/>
      <c r="P532" s="23"/>
      <c r="Q532" s="23"/>
      <c r="R532" s="23"/>
      <c r="S532" s="23"/>
      <c r="T532" s="23"/>
      <c r="U532" s="23"/>
      <c r="V532" s="11"/>
      <c r="Z532" s="15">
        <f t="shared" si="452"/>
        <v>41.39523332002922</v>
      </c>
      <c r="AA532" s="16">
        <f t="shared" si="485"/>
        <v>28.224015191795683</v>
      </c>
      <c r="AB532" s="17">
        <f t="shared" si="453"/>
        <v>2.0391427565273923</v>
      </c>
      <c r="AC532" s="18">
        <f t="shared" si="454"/>
        <v>4.9215947787686014</v>
      </c>
      <c r="AD532" s="17">
        <f t="shared" si="455"/>
        <v>0.37769345573944962</v>
      </c>
      <c r="AE532" s="17">
        <f t="shared" si="456"/>
        <v>1.2244370023193927</v>
      </c>
      <c r="AF532" s="17">
        <f t="shared" si="486"/>
        <v>0.10696370195779824</v>
      </c>
      <c r="AG532" s="17">
        <f t="shared" si="488"/>
        <v>3.2994339565529725E-2</v>
      </c>
      <c r="AH532" s="11">
        <f t="shared" si="489"/>
        <v>11.447219756871219</v>
      </c>
      <c r="AI532" s="15">
        <f t="shared" si="457"/>
        <v>7.3062505004849303</v>
      </c>
      <c r="AJ532" s="15">
        <f t="shared" si="458"/>
        <v>-2.2632432142307133</v>
      </c>
      <c r="AL532" s="18">
        <f t="shared" si="459"/>
        <v>-1.7115947787686012</v>
      </c>
      <c r="AM532" s="19">
        <f t="shared" si="460"/>
        <v>-1.2291081647578415</v>
      </c>
      <c r="AN532" s="18">
        <f t="shared" si="461"/>
        <v>41.376764264661858</v>
      </c>
      <c r="AO532" s="16">
        <f t="shared" si="490"/>
        <v>41.395015737333317</v>
      </c>
      <c r="AP532" s="17">
        <f t="shared" si="462"/>
        <v>2.0391213201939471</v>
      </c>
      <c r="AQ532" s="18">
        <f t="shared" si="463"/>
        <v>4.9215947787686014</v>
      </c>
      <c r="AR532" s="17">
        <f t="shared" si="491"/>
        <v>0.29016695573944956</v>
      </c>
      <c r="AS532" s="17">
        <f t="shared" si="464"/>
        <v>0.94067667069011929</v>
      </c>
      <c r="AT532" s="17">
        <f t="shared" si="465"/>
        <v>0.10165637592000927</v>
      </c>
      <c r="AU532" s="17">
        <f t="shared" si="492"/>
        <v>3.1357555737588055E-2</v>
      </c>
      <c r="AV532" s="11">
        <f t="shared" si="493"/>
        <v>9.2534940595394914</v>
      </c>
      <c r="AW532" s="15">
        <f t="shared" si="494"/>
        <v>-1.824481351590419</v>
      </c>
      <c r="AX532" s="15">
        <f t="shared" si="495"/>
        <v>-2.3652522794238591</v>
      </c>
      <c r="AZ532" s="18">
        <f t="shared" si="466"/>
        <v>-1.7115947787686012</v>
      </c>
      <c r="BA532" s="19">
        <f t="shared" si="467"/>
        <v>-1.2382388966099167</v>
      </c>
      <c r="BB532" s="18">
        <f t="shared" si="468"/>
        <v>41.376764264661858</v>
      </c>
      <c r="BC532" s="16">
        <f t="shared" si="496"/>
        <v>41.395287854760433</v>
      </c>
      <c r="BD532" s="17">
        <f t="shared" si="469"/>
        <v>2.0391481293283875</v>
      </c>
      <c r="BE532" s="18">
        <f t="shared" si="470"/>
        <v>4.9215947787686014</v>
      </c>
      <c r="BF532" s="17">
        <f t="shared" si="497"/>
        <v>0.29016695573944956</v>
      </c>
      <c r="BG532" s="17">
        <f t="shared" si="471"/>
        <v>0.94068903813833316</v>
      </c>
      <c r="BH532" s="17">
        <f t="shared" si="472"/>
        <v>0.10165771243658717</v>
      </c>
      <c r="BI532" s="17">
        <f t="shared" si="498"/>
        <v>3.1357555737588055E-2</v>
      </c>
      <c r="BJ532" s="11">
        <f t="shared" si="499"/>
        <v>9.2534940595394914</v>
      </c>
      <c r="BK532" s="15">
        <f t="shared" si="500"/>
        <v>-1.8240823344659416</v>
      </c>
      <c r="BL532" s="15">
        <f t="shared" si="501"/>
        <v>-2.3652833763310008</v>
      </c>
      <c r="BN532" s="18">
        <f t="shared" si="473"/>
        <v>-1.7115947787686012</v>
      </c>
      <c r="BO532" s="19">
        <f t="shared" si="474"/>
        <v>-1.2400625799272582</v>
      </c>
      <c r="BP532" s="18">
        <f t="shared" si="475"/>
        <v>41.376764264661858</v>
      </c>
      <c r="BQ532" s="16">
        <f t="shared" si="502"/>
        <v>41.395342445926623</v>
      </c>
      <c r="BR532" s="17">
        <f t="shared" si="476"/>
        <v>2.039153507696486</v>
      </c>
      <c r="BS532" s="18">
        <f t="shared" si="477"/>
        <v>4.9215947787686014</v>
      </c>
      <c r="BT532" s="17">
        <f t="shared" si="503"/>
        <v>0.29016695573944956</v>
      </c>
      <c r="BU532" s="17">
        <f t="shared" si="478"/>
        <v>0.94069151925867978</v>
      </c>
      <c r="BV532" s="17">
        <f t="shared" si="479"/>
        <v>0.10165798056453219</v>
      </c>
      <c r="BW532" s="17">
        <f t="shared" si="504"/>
        <v>3.1357555737588055E-2</v>
      </c>
      <c r="BX532" s="11">
        <f t="shared" si="505"/>
        <v>9.2534940595394914</v>
      </c>
      <c r="BY532" s="15">
        <f t="shared" si="506"/>
        <v>-1.824002284847861</v>
      </c>
      <c r="BZ532" s="15">
        <f t="shared" si="507"/>
        <v>-2.3652896148991913</v>
      </c>
    </row>
    <row r="533" spans="9:78" x14ac:dyDescent="0.3">
      <c r="I533" s="11">
        <f t="shared" si="480"/>
        <v>1.0480000000000007</v>
      </c>
      <c r="J533" s="15">
        <f t="shared" si="481"/>
        <v>5.5157939052121181</v>
      </c>
      <c r="K533" s="15">
        <f t="shared" si="482"/>
        <v>44.796195035039005</v>
      </c>
      <c r="L533" s="15">
        <f t="shared" si="487"/>
        <v>-1.7126260174324088</v>
      </c>
      <c r="M533" s="15">
        <f t="shared" si="483"/>
        <v>-1.2370193749771514</v>
      </c>
      <c r="N533" s="15">
        <f t="shared" si="484"/>
        <v>41.372067729948313</v>
      </c>
      <c r="O533" s="23"/>
      <c r="P533" s="23"/>
      <c r="Q533" s="23"/>
      <c r="R533" s="23"/>
      <c r="S533" s="23"/>
      <c r="T533" s="23"/>
      <c r="U533" s="23"/>
      <c r="V533" s="11"/>
      <c r="Z533" s="15">
        <f t="shared" si="452"/>
        <v>41.390556956696045</v>
      </c>
      <c r="AA533" s="16">
        <f t="shared" si="485"/>
        <v>28.220826763100586</v>
      </c>
      <c r="AB533" s="17">
        <f t="shared" si="453"/>
        <v>2.0386820641707444</v>
      </c>
      <c r="AC533" s="18">
        <f t="shared" si="454"/>
        <v>4.9226260174324086</v>
      </c>
      <c r="AD533" s="17">
        <f t="shared" si="455"/>
        <v>0.37776342528278883</v>
      </c>
      <c r="AE533" s="17">
        <f t="shared" si="456"/>
        <v>1.2243871536148279</v>
      </c>
      <c r="AF533" s="17">
        <f t="shared" si="486"/>
        <v>0.10694433338811835</v>
      </c>
      <c r="AG533" s="17">
        <f t="shared" si="488"/>
        <v>3.29958196441427E-2</v>
      </c>
      <c r="AH533" s="11">
        <f t="shared" si="489"/>
        <v>11.448826831911964</v>
      </c>
      <c r="AI533" s="15">
        <f t="shared" si="457"/>
        <v>7.3046694891005268</v>
      </c>
      <c r="AJ533" s="15">
        <f t="shared" si="458"/>
        <v>-2.2619576751369102</v>
      </c>
      <c r="AL533" s="18">
        <f t="shared" si="459"/>
        <v>-1.7126260174324088</v>
      </c>
      <c r="AM533" s="19">
        <f t="shared" si="460"/>
        <v>-1.2297147054880508</v>
      </c>
      <c r="AN533" s="18">
        <f t="shared" si="461"/>
        <v>41.372067729948313</v>
      </c>
      <c r="AO533" s="16">
        <f t="shared" si="490"/>
        <v>41.390339289601428</v>
      </c>
      <c r="AP533" s="17">
        <f t="shared" si="462"/>
        <v>2.0386606219449055</v>
      </c>
      <c r="AQ533" s="18">
        <f t="shared" si="463"/>
        <v>4.9226260174324086</v>
      </c>
      <c r="AR533" s="17">
        <f t="shared" si="491"/>
        <v>0.29023692528278894</v>
      </c>
      <c r="AS533" s="17">
        <f t="shared" si="464"/>
        <v>0.94069092306579905</v>
      </c>
      <c r="AT533" s="17">
        <f t="shared" si="465"/>
        <v>0.10163709424433602</v>
      </c>
      <c r="AU533" s="17">
        <f t="shared" si="492"/>
        <v>3.1358692855261834E-2</v>
      </c>
      <c r="AV533" s="11">
        <f t="shared" si="493"/>
        <v>9.2553897773225771</v>
      </c>
      <c r="AW533" s="15">
        <f t="shared" si="494"/>
        <v>-1.8239989750463894</v>
      </c>
      <c r="AX533" s="15">
        <f t="shared" si="495"/>
        <v>-2.364072236773251</v>
      </c>
      <c r="AZ533" s="18">
        <f t="shared" si="466"/>
        <v>-1.7126260174324088</v>
      </c>
      <c r="BA533" s="19">
        <f t="shared" si="467"/>
        <v>-1.2388433739521978</v>
      </c>
      <c r="BB533" s="18">
        <f t="shared" si="468"/>
        <v>41.372067729948313</v>
      </c>
      <c r="BC533" s="16">
        <f t="shared" si="496"/>
        <v>41.390611509817248</v>
      </c>
      <c r="BD533" s="17">
        <f t="shared" si="469"/>
        <v>2.0386874381763733</v>
      </c>
      <c r="BE533" s="18">
        <f t="shared" si="470"/>
        <v>4.9226260174324086</v>
      </c>
      <c r="BF533" s="17">
        <f t="shared" si="497"/>
        <v>0.29023692528278894</v>
      </c>
      <c r="BG533" s="17">
        <f t="shared" si="471"/>
        <v>0.94070329677099607</v>
      </c>
      <c r="BH533" s="17">
        <f t="shared" si="472"/>
        <v>0.10163843116320111</v>
      </c>
      <c r="BI533" s="17">
        <f t="shared" si="498"/>
        <v>3.1358692855261834E-2</v>
      </c>
      <c r="BJ533" s="11">
        <f t="shared" si="499"/>
        <v>9.2553897773225771</v>
      </c>
      <c r="BK533" s="15">
        <f t="shared" si="500"/>
        <v>-1.8235997557532055</v>
      </c>
      <c r="BL533" s="15">
        <f t="shared" si="501"/>
        <v>-2.3641033334195614</v>
      </c>
      <c r="BN533" s="18">
        <f t="shared" si="473"/>
        <v>-1.7126260174324088</v>
      </c>
      <c r="BO533" s="19">
        <f t="shared" si="474"/>
        <v>-1.2406665744886578</v>
      </c>
      <c r="BP533" s="18">
        <f t="shared" si="475"/>
        <v>41.372067729948313</v>
      </c>
      <c r="BQ533" s="16">
        <f t="shared" si="502"/>
        <v>41.390666119313465</v>
      </c>
      <c r="BR533" s="17">
        <f t="shared" si="476"/>
        <v>2.0386928177425756</v>
      </c>
      <c r="BS533" s="18">
        <f t="shared" si="477"/>
        <v>4.9226260174324086</v>
      </c>
      <c r="BT533" s="17">
        <f t="shared" si="503"/>
        <v>0.29023692528278894</v>
      </c>
      <c r="BU533" s="17">
        <f t="shared" si="478"/>
        <v>0.94070577904246477</v>
      </c>
      <c r="BV533" s="17">
        <f t="shared" si="479"/>
        <v>0.10163869936060052</v>
      </c>
      <c r="BW533" s="17">
        <f t="shared" si="504"/>
        <v>3.1358692855261834E-2</v>
      </c>
      <c r="BX533" s="11">
        <f t="shared" si="505"/>
        <v>9.2553897773225771</v>
      </c>
      <c r="BY533" s="15">
        <f t="shared" si="506"/>
        <v>-1.8235196689364064</v>
      </c>
      <c r="BZ533" s="15">
        <f t="shared" si="507"/>
        <v>-2.3641095716737213</v>
      </c>
    </row>
    <row r="534" spans="9:78" x14ac:dyDescent="0.3">
      <c r="I534" s="11">
        <f t="shared" si="480"/>
        <v>1.0500000000000007</v>
      </c>
      <c r="J534" s="15">
        <f t="shared" si="481"/>
        <v>5.5133192617796167</v>
      </c>
      <c r="K534" s="15">
        <f t="shared" si="482"/>
        <v>44.87893447635944</v>
      </c>
      <c r="L534" s="15">
        <f t="shared" si="487"/>
        <v>-1.7136570064262262</v>
      </c>
      <c r="M534" s="15">
        <f t="shared" si="483"/>
        <v>-1.2376240575242965</v>
      </c>
      <c r="N534" s="15">
        <f t="shared" si="484"/>
        <v>41.367373590485911</v>
      </c>
      <c r="O534" s="23"/>
      <c r="P534" s="23"/>
      <c r="Q534" s="23"/>
      <c r="R534" s="23"/>
      <c r="S534" s="23"/>
      <c r="T534" s="23"/>
      <c r="U534" s="23"/>
      <c r="V534" s="11"/>
      <c r="Z534" s="15">
        <f t="shared" si="452"/>
        <v>41.385882992665437</v>
      </c>
      <c r="AA534" s="16">
        <f t="shared" si="485"/>
        <v>28.217639970293163</v>
      </c>
      <c r="AB534" s="17">
        <f t="shared" si="453"/>
        <v>2.0382216601882872</v>
      </c>
      <c r="AC534" s="18">
        <f t="shared" si="454"/>
        <v>4.9236570064262262</v>
      </c>
      <c r="AD534" s="17">
        <f t="shared" si="455"/>
        <v>0.37783337788601945</v>
      </c>
      <c r="AE534" s="17">
        <f t="shared" si="456"/>
        <v>1.2243373207462498</v>
      </c>
      <c r="AF534" s="17">
        <f t="shared" si="486"/>
        <v>0.10692497750537953</v>
      </c>
      <c r="AG534" s="17">
        <f t="shared" si="488"/>
        <v>3.2997299638485224E-2</v>
      </c>
      <c r="AH534" s="11">
        <f t="shared" si="489"/>
        <v>11.450433278647655</v>
      </c>
      <c r="AI534" s="15">
        <f t="shared" si="457"/>
        <v>7.3030889558654026</v>
      </c>
      <c r="AJ534" s="15">
        <f t="shared" si="458"/>
        <v>-2.2606727584826065</v>
      </c>
      <c r="AL534" s="18">
        <f t="shared" si="459"/>
        <v>-1.7136570064262262</v>
      </c>
      <c r="AM534" s="19">
        <f t="shared" si="460"/>
        <v>-1.2303209685684311</v>
      </c>
      <c r="AN534" s="18">
        <f t="shared" si="461"/>
        <v>41.367373590485911</v>
      </c>
      <c r="AO534" s="16">
        <f t="shared" si="490"/>
        <v>41.385665241246642</v>
      </c>
      <c r="AP534" s="17">
        <f t="shared" si="462"/>
        <v>2.0382002120780314</v>
      </c>
      <c r="AQ534" s="18">
        <f t="shared" si="463"/>
        <v>4.9236570064262262</v>
      </c>
      <c r="AR534" s="17">
        <f t="shared" si="491"/>
        <v>0.29030687788601939</v>
      </c>
      <c r="AS534" s="17">
        <f t="shared" si="464"/>
        <v>0.94070515115261677</v>
      </c>
      <c r="AT534" s="17">
        <f t="shared" si="465"/>
        <v>0.10161782527670368</v>
      </c>
      <c r="AU534" s="17">
        <f t="shared" si="492"/>
        <v>3.1359829971698366E-2</v>
      </c>
      <c r="AV534" s="11">
        <f t="shared" si="493"/>
        <v>9.2572848178072284</v>
      </c>
      <c r="AW534" s="15">
        <f t="shared" si="494"/>
        <v>-1.8235174103386937</v>
      </c>
      <c r="AX534" s="15">
        <f t="shared" si="495"/>
        <v>-2.3628927418342092</v>
      </c>
      <c r="AZ534" s="18">
        <f t="shared" si="466"/>
        <v>-1.7136570064262262</v>
      </c>
      <c r="BA534" s="19">
        <f t="shared" si="467"/>
        <v>-1.2394475749346352</v>
      </c>
      <c r="BB534" s="18">
        <f t="shared" si="468"/>
        <v>41.367373590485911</v>
      </c>
      <c r="BC534" s="16">
        <f t="shared" si="496"/>
        <v>41.38593756417562</v>
      </c>
      <c r="BD534" s="17">
        <f t="shared" si="469"/>
        <v>2.0382270353983527</v>
      </c>
      <c r="BE534" s="18">
        <f t="shared" si="470"/>
        <v>4.9236570064262262</v>
      </c>
      <c r="BF534" s="17">
        <f t="shared" si="497"/>
        <v>0.29030687788601939</v>
      </c>
      <c r="BG534" s="17">
        <f t="shared" si="471"/>
        <v>0.94071753111188061</v>
      </c>
      <c r="BH534" s="17">
        <f t="shared" si="472"/>
        <v>0.10161916259747404</v>
      </c>
      <c r="BI534" s="17">
        <f t="shared" si="498"/>
        <v>3.1359829971698366E-2</v>
      </c>
      <c r="BJ534" s="11">
        <f t="shared" si="499"/>
        <v>9.2572848178072284</v>
      </c>
      <c r="BK534" s="15">
        <f t="shared" si="500"/>
        <v>-1.823117988970973</v>
      </c>
      <c r="BL534" s="15">
        <f t="shared" si="501"/>
        <v>-2.3629238382046851</v>
      </c>
      <c r="BN534" s="18">
        <f t="shared" si="473"/>
        <v>-1.7136570064262262</v>
      </c>
      <c r="BO534" s="19">
        <f t="shared" si="474"/>
        <v>-1.2412702935022384</v>
      </c>
      <c r="BP534" s="18">
        <f t="shared" si="475"/>
        <v>41.367373590485911</v>
      </c>
      <c r="BQ534" s="16">
        <f t="shared" si="502"/>
        <v>41.385992192000934</v>
      </c>
      <c r="BR534" s="17">
        <f t="shared" si="476"/>
        <v>2.0382324161624714</v>
      </c>
      <c r="BS534" s="18">
        <f t="shared" si="477"/>
        <v>4.9236570064262262</v>
      </c>
      <c r="BT534" s="17">
        <f t="shared" si="503"/>
        <v>0.29030687788601939</v>
      </c>
      <c r="BU534" s="17">
        <f t="shared" si="478"/>
        <v>0.94072001453450693</v>
      </c>
      <c r="BV534" s="17">
        <f t="shared" si="479"/>
        <v>0.10161943086432283</v>
      </c>
      <c r="BW534" s="17">
        <f t="shared" si="504"/>
        <v>3.1359829971698366E-2</v>
      </c>
      <c r="BX534" s="11">
        <f t="shared" si="505"/>
        <v>9.2572848178072284</v>
      </c>
      <c r="BY534" s="15">
        <f t="shared" si="506"/>
        <v>-1.8230378649543333</v>
      </c>
      <c r="BZ534" s="15">
        <f t="shared" si="507"/>
        <v>-2.3629300761436309</v>
      </c>
    </row>
    <row r="535" spans="9:78" x14ac:dyDescent="0.3">
      <c r="I535" s="11">
        <f t="shared" si="480"/>
        <v>1.0520000000000007</v>
      </c>
      <c r="J535" s="15">
        <f t="shared" si="481"/>
        <v>5.5108434092579985</v>
      </c>
      <c r="K535" s="15">
        <f t="shared" si="482"/>
        <v>44.96166453179508</v>
      </c>
      <c r="L535" s="15">
        <f t="shared" si="487"/>
        <v>-1.7146877471850077</v>
      </c>
      <c r="M535" s="15">
        <f t="shared" si="483"/>
        <v>-1.2382284640935326</v>
      </c>
      <c r="N535" s="15">
        <f t="shared" si="484"/>
        <v>41.362681845154341</v>
      </c>
      <c r="O535" s="23"/>
      <c r="P535" s="23"/>
      <c r="Q535" s="23"/>
      <c r="R535" s="23"/>
      <c r="S535" s="23"/>
      <c r="T535" s="23"/>
      <c r="U535" s="23"/>
      <c r="V535" s="11"/>
      <c r="Z535" s="15">
        <f t="shared" si="452"/>
        <v>41.381211426839016</v>
      </c>
      <c r="AA535" s="16">
        <f t="shared" si="485"/>
        <v>28.214454812624524</v>
      </c>
      <c r="AB535" s="17">
        <f t="shared" si="453"/>
        <v>2.0377615443917749</v>
      </c>
      <c r="AC535" s="18">
        <f t="shared" si="454"/>
        <v>4.9246877471850077</v>
      </c>
      <c r="AD535" s="17">
        <f t="shared" si="455"/>
        <v>0.3779033136465027</v>
      </c>
      <c r="AE535" s="17">
        <f t="shared" si="456"/>
        <v>1.2242875040493906</v>
      </c>
      <c r="AF535" s="17">
        <f t="shared" si="486"/>
        <v>0.10690563430795688</v>
      </c>
      <c r="AG535" s="17">
        <f t="shared" si="488"/>
        <v>3.2998779550418675E-2</v>
      </c>
      <c r="AH535" s="11">
        <f t="shared" si="489"/>
        <v>11.452039099479606</v>
      </c>
      <c r="AI535" s="15">
        <f t="shared" si="457"/>
        <v>7.3015089116711538</v>
      </c>
      <c r="AJ535" s="15">
        <f t="shared" si="458"/>
        <v>-2.2593884628556533</v>
      </c>
      <c r="AL535" s="18">
        <f t="shared" si="459"/>
        <v>-1.7146877471850077</v>
      </c>
      <c r="AM535" s="19">
        <f t="shared" si="460"/>
        <v>-1.2309269551818613</v>
      </c>
      <c r="AN535" s="18">
        <f t="shared" si="461"/>
        <v>41.362681845154341</v>
      </c>
      <c r="AO535" s="16">
        <f t="shared" si="490"/>
        <v>41.380993591170011</v>
      </c>
      <c r="AP535" s="17">
        <f t="shared" si="462"/>
        <v>2.0377400904050198</v>
      </c>
      <c r="AQ535" s="18">
        <f t="shared" si="463"/>
        <v>4.9246877471850077</v>
      </c>
      <c r="AR535" s="17">
        <f t="shared" si="491"/>
        <v>0.29037681364650275</v>
      </c>
      <c r="AS535" s="17">
        <f t="shared" si="464"/>
        <v>0.94071935531247386</v>
      </c>
      <c r="AT535" s="17">
        <f t="shared" si="465"/>
        <v>0.10159856901377462</v>
      </c>
      <c r="AU535" s="17">
        <f t="shared" si="492"/>
        <v>3.1360967088281816E-2</v>
      </c>
      <c r="AV535" s="11">
        <f t="shared" si="493"/>
        <v>9.25917918376323</v>
      </c>
      <c r="AW535" s="15">
        <f t="shared" si="494"/>
        <v>-1.8230366457344978</v>
      </c>
      <c r="AX535" s="15">
        <f t="shared" si="495"/>
        <v>-2.3617137934394479</v>
      </c>
      <c r="AZ535" s="18">
        <f t="shared" si="466"/>
        <v>-1.7146877471850077</v>
      </c>
      <c r="BA535" s="19">
        <f t="shared" si="467"/>
        <v>-1.2400515007392672</v>
      </c>
      <c r="BB535" s="18">
        <f t="shared" si="468"/>
        <v>41.362681845154341</v>
      </c>
      <c r="BC535" s="16">
        <f t="shared" si="496"/>
        <v>41.381266016736923</v>
      </c>
      <c r="BD535" s="17">
        <f t="shared" si="469"/>
        <v>2.0377669208060563</v>
      </c>
      <c r="BE535" s="18">
        <f t="shared" si="470"/>
        <v>4.9246877471850077</v>
      </c>
      <c r="BF535" s="17">
        <f t="shared" si="497"/>
        <v>0.29037681364650275</v>
      </c>
      <c r="BG535" s="17">
        <f t="shared" si="471"/>
        <v>0.94073174152290606</v>
      </c>
      <c r="BH535" s="17">
        <f t="shared" si="472"/>
        <v>0.10159990673607011</v>
      </c>
      <c r="BI535" s="17">
        <f t="shared" si="498"/>
        <v>3.1360967088281816E-2</v>
      </c>
      <c r="BJ535" s="11">
        <f t="shared" si="499"/>
        <v>9.25917918376323</v>
      </c>
      <c r="BK535" s="15">
        <f t="shared" si="500"/>
        <v>-1.822637022385831</v>
      </c>
      <c r="BL535" s="15">
        <f t="shared" si="501"/>
        <v>-2.3617448895191244</v>
      </c>
      <c r="BN535" s="18">
        <f t="shared" si="473"/>
        <v>-1.7146877471850077</v>
      </c>
      <c r="BO535" s="19">
        <f t="shared" si="474"/>
        <v>-1.2418737381383043</v>
      </c>
      <c r="BP535" s="18">
        <f t="shared" si="475"/>
        <v>41.362681845154341</v>
      </c>
      <c r="BQ535" s="16">
        <f t="shared" si="502"/>
        <v>41.381320662890133</v>
      </c>
      <c r="BR535" s="17">
        <f t="shared" si="476"/>
        <v>2.037772302767876</v>
      </c>
      <c r="BS535" s="18">
        <f t="shared" si="477"/>
        <v>4.9246877471850077</v>
      </c>
      <c r="BT535" s="17">
        <f t="shared" si="503"/>
        <v>0.29037681364650275</v>
      </c>
      <c r="BU535" s="17">
        <f t="shared" si="478"/>
        <v>0.94073422609671276</v>
      </c>
      <c r="BV535" s="17">
        <f t="shared" si="479"/>
        <v>0.10160017507236184</v>
      </c>
      <c r="BW535" s="17">
        <f t="shared" si="504"/>
        <v>3.1360967088281816E-2</v>
      </c>
      <c r="BX535" s="11">
        <f t="shared" si="505"/>
        <v>9.25917918376323</v>
      </c>
      <c r="BY535" s="15">
        <f t="shared" si="506"/>
        <v>-1.8225568611686365</v>
      </c>
      <c r="BZ535" s="15">
        <f t="shared" si="507"/>
        <v>-2.3617511271416385</v>
      </c>
    </row>
    <row r="536" spans="9:78" x14ac:dyDescent="0.3">
      <c r="I536" s="11">
        <f t="shared" si="480"/>
        <v>1.0540000000000007</v>
      </c>
      <c r="J536" s="15">
        <f t="shared" si="481"/>
        <v>5.5083663481980496</v>
      </c>
      <c r="K536" s="15">
        <f t="shared" si="482"/>
        <v>45.044385206133072</v>
      </c>
      <c r="L536" s="15">
        <f t="shared" si="487"/>
        <v>-1.715718241112359</v>
      </c>
      <c r="M536" s="15">
        <f t="shared" si="483"/>
        <v>-1.2388325958554454</v>
      </c>
      <c r="N536" s="15">
        <f t="shared" si="484"/>
        <v>41.357992492835706</v>
      </c>
      <c r="O536" s="23"/>
      <c r="P536" s="23"/>
      <c r="Q536" s="23"/>
      <c r="R536" s="23"/>
      <c r="S536" s="23"/>
      <c r="T536" s="23"/>
      <c r="U536" s="23"/>
      <c r="V536" s="11"/>
      <c r="Z536" s="15">
        <f t="shared" si="452"/>
        <v>41.376542258120224</v>
      </c>
      <c r="AA536" s="16">
        <f t="shared" si="485"/>
        <v>28.211271289347017</v>
      </c>
      <c r="AB536" s="17">
        <f t="shared" si="453"/>
        <v>2.0373017165932303</v>
      </c>
      <c r="AC536" s="18">
        <f t="shared" si="454"/>
        <v>4.9257182411123592</v>
      </c>
      <c r="AD536" s="17">
        <f t="shared" si="455"/>
        <v>0.37797323265947358</v>
      </c>
      <c r="AE536" s="17">
        <f t="shared" si="456"/>
        <v>1.2242377038528425</v>
      </c>
      <c r="AF536" s="17">
        <f t="shared" si="486"/>
        <v>0.10688630379409138</v>
      </c>
      <c r="AG536" s="17">
        <f t="shared" si="488"/>
        <v>3.3000259381760974E-2</v>
      </c>
      <c r="AH536" s="11">
        <f t="shared" si="489"/>
        <v>11.453644296758979</v>
      </c>
      <c r="AI536" s="15">
        <f t="shared" si="457"/>
        <v>7.2999293671782155</v>
      </c>
      <c r="AJ536" s="15">
        <f t="shared" si="458"/>
        <v>-2.2581047868674555</v>
      </c>
      <c r="AL536" s="18">
        <f t="shared" si="459"/>
        <v>-1.715718241112359</v>
      </c>
      <c r="AM536" s="19">
        <f t="shared" si="460"/>
        <v>-1.2315326664882671</v>
      </c>
      <c r="AN536" s="18">
        <f t="shared" si="461"/>
        <v>41.357992492835706</v>
      </c>
      <c r="AO536" s="16">
        <f t="shared" si="490"/>
        <v>41.376324338274451</v>
      </c>
      <c r="AP536" s="17">
        <f t="shared" si="462"/>
        <v>2.0372802567378385</v>
      </c>
      <c r="AQ536" s="18">
        <f t="shared" si="463"/>
        <v>4.9257182411123592</v>
      </c>
      <c r="AR536" s="17">
        <f t="shared" si="491"/>
        <v>0.29044673265947352</v>
      </c>
      <c r="AS536" s="17">
        <f t="shared" si="464"/>
        <v>0.94073353590009301</v>
      </c>
      <c r="AT536" s="17">
        <f t="shared" si="465"/>
        <v>0.10157932545211233</v>
      </c>
      <c r="AU536" s="17">
        <f t="shared" si="492"/>
        <v>3.1362104206363289E-2</v>
      </c>
      <c r="AV536" s="11">
        <f t="shared" si="493"/>
        <v>9.2610728779015616</v>
      </c>
      <c r="AW536" s="15">
        <f t="shared" si="494"/>
        <v>-1.8225566697333635</v>
      </c>
      <c r="AX536" s="15">
        <f t="shared" si="495"/>
        <v>-2.3605353904411204</v>
      </c>
      <c r="AZ536" s="18">
        <f t="shared" si="466"/>
        <v>-1.715718241112359</v>
      </c>
      <c r="BA536" s="19">
        <f t="shared" si="467"/>
        <v>-1.2406551525251788</v>
      </c>
      <c r="BB536" s="18">
        <f t="shared" si="468"/>
        <v>41.357992492835706</v>
      </c>
      <c r="BC536" s="16">
        <f t="shared" si="496"/>
        <v>41.376596866404348</v>
      </c>
      <c r="BD536" s="17">
        <f t="shared" si="469"/>
        <v>2.0373070942114815</v>
      </c>
      <c r="BE536" s="18">
        <f t="shared" si="470"/>
        <v>4.9257182411123592</v>
      </c>
      <c r="BF536" s="17">
        <f t="shared" si="497"/>
        <v>0.29044673265947352</v>
      </c>
      <c r="BG536" s="17">
        <f t="shared" si="471"/>
        <v>0.94074592835880921</v>
      </c>
      <c r="BH536" s="17">
        <f t="shared" si="472"/>
        <v>0.10158066357555434</v>
      </c>
      <c r="BI536" s="17">
        <f t="shared" si="498"/>
        <v>3.1362104206363289E-2</v>
      </c>
      <c r="BJ536" s="11">
        <f t="shared" si="499"/>
        <v>9.2610728779015616</v>
      </c>
      <c r="BK536" s="15">
        <f t="shared" si="500"/>
        <v>-1.8221568444968916</v>
      </c>
      <c r="BL536" s="15">
        <f t="shared" si="501"/>
        <v>-2.3605664862150642</v>
      </c>
      <c r="BN536" s="18">
        <f t="shared" si="473"/>
        <v>-1.715718241112359</v>
      </c>
      <c r="BO536" s="19">
        <f t="shared" si="474"/>
        <v>-1.2424769095444392</v>
      </c>
      <c r="BP536" s="18">
        <f t="shared" si="475"/>
        <v>41.357992492835706</v>
      </c>
      <c r="BQ536" s="16">
        <f t="shared" si="502"/>
        <v>41.376651530884004</v>
      </c>
      <c r="BR536" s="17">
        <f t="shared" si="476"/>
        <v>2.0373124773707647</v>
      </c>
      <c r="BS536" s="18">
        <f t="shared" si="477"/>
        <v>4.9257182411123592</v>
      </c>
      <c r="BT536" s="17">
        <f t="shared" si="503"/>
        <v>0.29044673265947352</v>
      </c>
      <c r="BU536" s="17">
        <f t="shared" si="478"/>
        <v>0.94074841408380949</v>
      </c>
      <c r="BV536" s="17">
        <f t="shared" si="479"/>
        <v>0.10158093198128153</v>
      </c>
      <c r="BW536" s="17">
        <f t="shared" si="504"/>
        <v>3.1362104206363289E-2</v>
      </c>
      <c r="BX536" s="11">
        <f t="shared" si="505"/>
        <v>9.2610728779015616</v>
      </c>
      <c r="BY536" s="15">
        <f t="shared" si="506"/>
        <v>-1.8220766460787388</v>
      </c>
      <c r="BZ536" s="15">
        <f t="shared" si="507"/>
        <v>-2.3605727235199021</v>
      </c>
    </row>
    <row r="537" spans="9:78" x14ac:dyDescent="0.3">
      <c r="I537" s="11">
        <f t="shared" si="480"/>
        <v>1.0560000000000007</v>
      </c>
      <c r="J537" s="15">
        <f t="shared" si="481"/>
        <v>5.5058880791482361</v>
      </c>
      <c r="K537" s="15">
        <f t="shared" si="482"/>
        <v>45.127096504158324</v>
      </c>
      <c r="L537" s="15">
        <f t="shared" si="487"/>
        <v>-1.716748489581164</v>
      </c>
      <c r="M537" s="15">
        <f t="shared" si="483"/>
        <v>-1.239436453957899</v>
      </c>
      <c r="N537" s="15">
        <f t="shared" si="484"/>
        <v>41.353305532414474</v>
      </c>
      <c r="O537" s="23"/>
      <c r="P537" s="23"/>
      <c r="Q537" s="23"/>
      <c r="R537" s="23"/>
      <c r="S537" s="23"/>
      <c r="T537" s="23"/>
      <c r="U537" s="23"/>
      <c r="V537" s="11"/>
      <c r="Z537" s="15">
        <f t="shared" si="452"/>
        <v>41.371875485414257</v>
      </c>
      <c r="AA537" s="16">
        <f t="shared" si="485"/>
        <v>28.208089399714179</v>
      </c>
      <c r="AB537" s="17">
        <f t="shared" si="453"/>
        <v>2.0368421766049396</v>
      </c>
      <c r="AC537" s="18">
        <f t="shared" si="454"/>
        <v>4.926748489581164</v>
      </c>
      <c r="AD537" s="17">
        <f t="shared" si="455"/>
        <v>0.37804313501808195</v>
      </c>
      <c r="AE537" s="17">
        <f t="shared" si="456"/>
        <v>1.2241879204781956</v>
      </c>
      <c r="AF537" s="17">
        <f t="shared" si="486"/>
        <v>0.1068669859618927</v>
      </c>
      <c r="AG537" s="17">
        <f t="shared" si="488"/>
        <v>3.3001739134287472E-2</v>
      </c>
      <c r="AH537" s="11">
        <f t="shared" si="489"/>
        <v>11.455248872787751</v>
      </c>
      <c r="AI537" s="15">
        <f t="shared" si="457"/>
        <v>7.2983503328203501</v>
      </c>
      <c r="AJ537" s="15">
        <f t="shared" si="458"/>
        <v>-2.2568217291525179</v>
      </c>
      <c r="AL537" s="18">
        <f t="shared" si="459"/>
        <v>-1.716748489581164</v>
      </c>
      <c r="AM537" s="19">
        <f t="shared" si="460"/>
        <v>-1.2321381036250787</v>
      </c>
      <c r="AN537" s="18">
        <f t="shared" si="461"/>
        <v>41.353305532414474</v>
      </c>
      <c r="AO537" s="16">
        <f t="shared" si="490"/>
        <v>41.371657481464602</v>
      </c>
      <c r="AP537" s="17">
        <f t="shared" si="462"/>
        <v>2.0368207108887151</v>
      </c>
      <c r="AQ537" s="18">
        <f t="shared" si="463"/>
        <v>4.926748489581164</v>
      </c>
      <c r="AR537" s="17">
        <f t="shared" si="491"/>
        <v>0.29051663501808189</v>
      </c>
      <c r="AS537" s="17">
        <f t="shared" si="464"/>
        <v>0.94074769326315888</v>
      </c>
      <c r="AT537" s="17">
        <f t="shared" si="465"/>
        <v>0.10156009458818319</v>
      </c>
      <c r="AU537" s="17">
        <f t="shared" si="492"/>
        <v>3.1363241327261565E-2</v>
      </c>
      <c r="AV537" s="11">
        <f t="shared" si="493"/>
        <v>9.2629659028755729</v>
      </c>
      <c r="AW537" s="15">
        <f t="shared" si="494"/>
        <v>-1.8220774710627277</v>
      </c>
      <c r="AX537" s="15">
        <f t="shared" si="495"/>
        <v>-2.3593575317104216</v>
      </c>
      <c r="AZ537" s="18">
        <f t="shared" si="466"/>
        <v>-1.716748489581164</v>
      </c>
      <c r="BA537" s="19">
        <f t="shared" si="467"/>
        <v>-1.2412585314289617</v>
      </c>
      <c r="BB537" s="18">
        <f t="shared" si="468"/>
        <v>41.353305532414474</v>
      </c>
      <c r="BC537" s="16">
        <f t="shared" si="496"/>
        <v>41.371930112082836</v>
      </c>
      <c r="BD537" s="17">
        <f t="shared" si="469"/>
        <v>2.0368475554268892</v>
      </c>
      <c r="BE537" s="18">
        <f t="shared" si="470"/>
        <v>4.926748489581164</v>
      </c>
      <c r="BF537" s="17">
        <f t="shared" si="497"/>
        <v>0.29051663501808189</v>
      </c>
      <c r="BG537" s="17">
        <f t="shared" si="471"/>
        <v>0.94076009196729082</v>
      </c>
      <c r="BH537" s="17">
        <f t="shared" si="472"/>
        <v>0.10156143311239475</v>
      </c>
      <c r="BI537" s="17">
        <f t="shared" si="498"/>
        <v>3.1363241327261565E-2</v>
      </c>
      <c r="BJ537" s="11">
        <f t="shared" si="499"/>
        <v>9.2629659028755729</v>
      </c>
      <c r="BK537" s="15">
        <f t="shared" si="500"/>
        <v>-1.8216774440310732</v>
      </c>
      <c r="BL537" s="15">
        <f t="shared" si="501"/>
        <v>-2.3593886271637361</v>
      </c>
      <c r="BN537" s="18">
        <f t="shared" si="473"/>
        <v>-1.716748489581164</v>
      </c>
      <c r="BO537" s="19">
        <f t="shared" si="474"/>
        <v>-1.2430798088459611</v>
      </c>
      <c r="BP537" s="18">
        <f t="shared" si="475"/>
        <v>41.353305532414474</v>
      </c>
      <c r="BQ537" s="16">
        <f t="shared" si="502"/>
        <v>41.371984794887254</v>
      </c>
      <c r="BR537" s="17">
        <f t="shared" si="476"/>
        <v>2.0368529397833748</v>
      </c>
      <c r="BS537" s="18">
        <f t="shared" si="477"/>
        <v>4.926748489581164</v>
      </c>
      <c r="BT537" s="17">
        <f t="shared" si="503"/>
        <v>0.29051663501808189</v>
      </c>
      <c r="BU537" s="17">
        <f t="shared" si="478"/>
        <v>0.9407625788434878</v>
      </c>
      <c r="BV537" s="17">
        <f t="shared" si="479"/>
        <v>0.10156170158754871</v>
      </c>
      <c r="BW537" s="17">
        <f t="shared" si="504"/>
        <v>3.1363241327261565E-2</v>
      </c>
      <c r="BX537" s="11">
        <f t="shared" si="505"/>
        <v>9.2629659028755729</v>
      </c>
      <c r="BY537" s="15">
        <f t="shared" si="506"/>
        <v>-1.821597208411887</v>
      </c>
      <c r="BZ537" s="15">
        <f t="shared" si="507"/>
        <v>-2.3593948641496234</v>
      </c>
    </row>
    <row r="538" spans="9:78" x14ac:dyDescent="0.3">
      <c r="I538" s="11">
        <f t="shared" si="480"/>
        <v>1.0580000000000007</v>
      </c>
      <c r="J538" s="15">
        <f t="shared" si="481"/>
        <v>5.5034086026547513</v>
      </c>
      <c r="K538" s="15">
        <f t="shared" si="482"/>
        <v>45.209798430653514</v>
      </c>
      <c r="L538" s="15">
        <f t="shared" si="487"/>
        <v>-1.7177784939341967</v>
      </c>
      <c r="M538" s="15">
        <f t="shared" si="483"/>
        <v>-1.2400400395264921</v>
      </c>
      <c r="N538" s="15">
        <f t="shared" si="484"/>
        <v>41.34862096277746</v>
      </c>
      <c r="O538" s="23"/>
      <c r="P538" s="23"/>
      <c r="Q538" s="23"/>
      <c r="R538" s="23"/>
      <c r="S538" s="23"/>
      <c r="T538" s="23"/>
      <c r="U538" s="23"/>
      <c r="V538" s="11"/>
      <c r="Z538" s="15">
        <f t="shared" si="452"/>
        <v>41.367211107628087</v>
      </c>
      <c r="AA538" s="16">
        <f t="shared" si="485"/>
        <v>28.204909142980767</v>
      </c>
      <c r="AB538" s="17">
        <f t="shared" si="453"/>
        <v>2.0363829242394518</v>
      </c>
      <c r="AC538" s="18">
        <f t="shared" si="454"/>
        <v>4.9277784939341966</v>
      </c>
      <c r="AD538" s="17">
        <f t="shared" si="455"/>
        <v>0.37811302081343517</v>
      </c>
      <c r="AE538" s="17">
        <f t="shared" si="456"/>
        <v>1.2241381542401841</v>
      </c>
      <c r="AF538" s="17">
        <f t="shared" si="486"/>
        <v>0.10684768080934183</v>
      </c>
      <c r="AG538" s="17">
        <f t="shared" si="488"/>
        <v>3.3003218809731741E-2</v>
      </c>
      <c r="AH538" s="11">
        <f t="shared" si="489"/>
        <v>11.45685282981974</v>
      </c>
      <c r="AI538" s="15">
        <f t="shared" si="457"/>
        <v>7.2967718188093444</v>
      </c>
      <c r="AJ538" s="15">
        <f t="shared" si="458"/>
        <v>-2.255539288367979</v>
      </c>
      <c r="AL538" s="18">
        <f t="shared" si="459"/>
        <v>-1.7177784939341967</v>
      </c>
      <c r="AM538" s="19">
        <f t="shared" si="460"/>
        <v>-1.2327432677076828</v>
      </c>
      <c r="AN538" s="18">
        <f t="shared" si="461"/>
        <v>41.34862096277746</v>
      </c>
      <c r="AO538" s="16">
        <f t="shared" si="490"/>
        <v>41.366993019646934</v>
      </c>
      <c r="AP538" s="17">
        <f t="shared" si="462"/>
        <v>2.0363614526701466</v>
      </c>
      <c r="AQ538" s="18">
        <f t="shared" si="463"/>
        <v>4.9277784939341966</v>
      </c>
      <c r="AR538" s="17">
        <f t="shared" si="491"/>
        <v>0.29058652081343522</v>
      </c>
      <c r="AS538" s="17">
        <f t="shared" si="464"/>
        <v>0.94076182774246531</v>
      </c>
      <c r="AT538" s="17">
        <f t="shared" si="465"/>
        <v>0.10154087641835904</v>
      </c>
      <c r="AU538" s="17">
        <f t="shared" si="492"/>
        <v>3.1364378452263642E-2</v>
      </c>
      <c r="AV538" s="11">
        <f t="shared" si="493"/>
        <v>9.2648582612821677</v>
      </c>
      <c r="AW538" s="15">
        <f t="shared" si="494"/>
        <v>-1.8215990386731213</v>
      </c>
      <c r="AX538" s="15">
        <f t="shared" si="495"/>
        <v>-2.3581802161372352</v>
      </c>
      <c r="AZ538" s="18">
        <f t="shared" si="466"/>
        <v>-1.7177784939341967</v>
      </c>
      <c r="BA538" s="19">
        <f t="shared" si="467"/>
        <v>-1.2418616385651653</v>
      </c>
      <c r="BB538" s="18">
        <f t="shared" si="468"/>
        <v>41.34862096277746</v>
      </c>
      <c r="BC538" s="16">
        <f t="shared" si="496"/>
        <v>41.367265752679124</v>
      </c>
      <c r="BD538" s="17">
        <f t="shared" si="469"/>
        <v>2.0363883042648072</v>
      </c>
      <c r="BE538" s="18">
        <f t="shared" si="470"/>
        <v>4.9277784939341966</v>
      </c>
      <c r="BF538" s="17">
        <f t="shared" si="497"/>
        <v>0.29058652081343522</v>
      </c>
      <c r="BG538" s="17">
        <f t="shared" si="471"/>
        <v>0.94077423268915961</v>
      </c>
      <c r="BH538" s="17">
        <f t="shared" si="472"/>
        <v>0.10154221534296473</v>
      </c>
      <c r="BI538" s="17">
        <f t="shared" si="498"/>
        <v>3.1364378452263642E-2</v>
      </c>
      <c r="BJ538" s="11">
        <f t="shared" si="499"/>
        <v>9.2648582612821677</v>
      </c>
      <c r="BK538" s="15">
        <f t="shared" si="500"/>
        <v>-1.8211988099384213</v>
      </c>
      <c r="BL538" s="15">
        <f t="shared" si="501"/>
        <v>-2.3582113112550576</v>
      </c>
      <c r="BN538" s="18">
        <f t="shared" si="473"/>
        <v>-1.7177784939341967</v>
      </c>
      <c r="BO538" s="19">
        <f t="shared" si="474"/>
        <v>-1.2436824371463691</v>
      </c>
      <c r="BP538" s="18">
        <f t="shared" si="475"/>
        <v>41.34862096277746</v>
      </c>
      <c r="BQ538" s="16">
        <f t="shared" si="502"/>
        <v>41.367320453806357</v>
      </c>
      <c r="BR538" s="17">
        <f t="shared" si="476"/>
        <v>2.0363936898182082</v>
      </c>
      <c r="BS538" s="18">
        <f t="shared" si="477"/>
        <v>4.9277784939341966</v>
      </c>
      <c r="BT538" s="17">
        <f t="shared" si="503"/>
        <v>0.29058652081343522</v>
      </c>
      <c r="BU538" s="17">
        <f t="shared" si="478"/>
        <v>0.94077672071654528</v>
      </c>
      <c r="BV538" s="17">
        <f t="shared" si="479"/>
        <v>0.10154248388753555</v>
      </c>
      <c r="BW538" s="17">
        <f t="shared" si="504"/>
        <v>3.1364378452263642E-2</v>
      </c>
      <c r="BX538" s="11">
        <f t="shared" si="505"/>
        <v>9.2648582612821677</v>
      </c>
      <c r="BY538" s="15">
        <f t="shared" si="506"/>
        <v>-1.821118537118473</v>
      </c>
      <c r="BZ538" s="15">
        <f t="shared" si="507"/>
        <v>-2.3582175479206877</v>
      </c>
    </row>
    <row r="539" spans="9:78" x14ac:dyDescent="0.3">
      <c r="I539" s="11">
        <f t="shared" si="480"/>
        <v>1.0600000000000007</v>
      </c>
      <c r="J539" s="15">
        <f t="shared" si="481"/>
        <v>5.5009279192615601</v>
      </c>
      <c r="K539" s="15">
        <f t="shared" si="482"/>
        <v>45.292490990399102</v>
      </c>
      <c r="L539" s="15">
        <f t="shared" si="487"/>
        <v>-1.718808255484723</v>
      </c>
      <c r="M539" s="15">
        <f t="shared" si="483"/>
        <v>-1.2406433536650028</v>
      </c>
      <c r="N539" s="15">
        <f t="shared" si="484"/>
        <v>41.343938782813765</v>
      </c>
      <c r="O539" s="23"/>
      <c r="P539" s="23"/>
      <c r="Q539" s="23"/>
      <c r="R539" s="23"/>
      <c r="S539" s="23"/>
      <c r="T539" s="23"/>
      <c r="U539" s="23"/>
      <c r="V539" s="11"/>
      <c r="Z539" s="15">
        <f t="shared" si="452"/>
        <v>41.362549123670384</v>
      </c>
      <c r="AA539" s="16">
        <f t="shared" si="485"/>
        <v>28.201730518402695</v>
      </c>
      <c r="AB539" s="17">
        <f t="shared" si="453"/>
        <v>2.0359239593095744</v>
      </c>
      <c r="AC539" s="18">
        <f t="shared" si="454"/>
        <v>4.9288082554847232</v>
      </c>
      <c r="AD539" s="17">
        <f t="shared" si="455"/>
        <v>0.37818289013463841</v>
      </c>
      <c r="AE539" s="17">
        <f t="shared" si="456"/>
        <v>1.2240884054468217</v>
      </c>
      <c r="AF539" s="17">
        <f t="shared" si="486"/>
        <v>0.10682838833429383</v>
      </c>
      <c r="AG539" s="17">
        <f t="shared" si="488"/>
        <v>3.300469840978644E-2</v>
      </c>
      <c r="AH539" s="11">
        <f t="shared" si="489"/>
        <v>11.458456170061561</v>
      </c>
      <c r="AI539" s="15">
        <f t="shared" si="457"/>
        <v>7.2951938351394068</v>
      </c>
      <c r="AJ539" s="15">
        <f t="shared" si="458"/>
        <v>-2.2542574631931758</v>
      </c>
      <c r="AL539" s="18">
        <f t="shared" si="459"/>
        <v>-1.718808255484723</v>
      </c>
      <c r="AM539" s="19">
        <f t="shared" si="460"/>
        <v>-1.2333481598298635</v>
      </c>
      <c r="AN539" s="18">
        <f t="shared" si="461"/>
        <v>41.343938782813765</v>
      </c>
      <c r="AO539" s="16">
        <f t="shared" si="490"/>
        <v>41.362330951729597</v>
      </c>
      <c r="AP539" s="17">
        <f t="shared" si="462"/>
        <v>2.0359024818948859</v>
      </c>
      <c r="AQ539" s="18">
        <f t="shared" si="463"/>
        <v>4.9288082554847232</v>
      </c>
      <c r="AR539" s="17">
        <f t="shared" si="491"/>
        <v>0.29065639013463845</v>
      </c>
      <c r="AS539" s="17">
        <f t="shared" si="464"/>
        <v>0.94077593967204876</v>
      </c>
      <c r="AT539" s="17">
        <f t="shared" si="465"/>
        <v>0.10152167093891863</v>
      </c>
      <c r="AU539" s="17">
        <f t="shared" si="492"/>
        <v>3.1365515582625424E-2</v>
      </c>
      <c r="AV539" s="11">
        <f t="shared" si="493"/>
        <v>9.2667499556629096</v>
      </c>
      <c r="AW539" s="15">
        <f t="shared" si="494"/>
        <v>-1.8211213617338304</v>
      </c>
      <c r="AX539" s="15">
        <f t="shared" si="495"/>
        <v>-2.3570034426297486</v>
      </c>
      <c r="AZ539" s="18">
        <f t="shared" si="466"/>
        <v>-1.718808255484723</v>
      </c>
      <c r="BA539" s="19">
        <f t="shared" si="467"/>
        <v>-1.2424644750267366</v>
      </c>
      <c r="BB539" s="18">
        <f t="shared" si="468"/>
        <v>41.343938782813765</v>
      </c>
      <c r="BC539" s="16">
        <f t="shared" si="496"/>
        <v>41.362603787101648</v>
      </c>
      <c r="BD539" s="17">
        <f t="shared" si="469"/>
        <v>2.0359293405380194</v>
      </c>
      <c r="BE539" s="18">
        <f t="shared" si="470"/>
        <v>4.9288082554847232</v>
      </c>
      <c r="BF539" s="17">
        <f t="shared" si="497"/>
        <v>0.29065639013463845</v>
      </c>
      <c r="BG539" s="17">
        <f t="shared" si="471"/>
        <v>0.94078835085846702</v>
      </c>
      <c r="BH539" s="17">
        <f t="shared" si="472"/>
        <v>0.1015230102635446</v>
      </c>
      <c r="BI539" s="17">
        <f t="shared" si="498"/>
        <v>3.1365515582625424E-2</v>
      </c>
      <c r="BJ539" s="11">
        <f t="shared" si="499"/>
        <v>9.2667499556629096</v>
      </c>
      <c r="BK539" s="15">
        <f t="shared" si="500"/>
        <v>-1.8207209313877466</v>
      </c>
      <c r="BL539" s="15">
        <f t="shared" si="501"/>
        <v>-2.3570345373972503</v>
      </c>
      <c r="BN539" s="18">
        <f t="shared" si="473"/>
        <v>-1.718808255484723</v>
      </c>
      <c r="BO539" s="19">
        <f t="shared" si="474"/>
        <v>-1.2442847955277783</v>
      </c>
      <c r="BP539" s="18">
        <f t="shared" si="475"/>
        <v>41.343938782813765</v>
      </c>
      <c r="BQ539" s="16">
        <f t="shared" si="502"/>
        <v>41.362658506549522</v>
      </c>
      <c r="BR539" s="17">
        <f t="shared" si="476"/>
        <v>2.0359347272880259</v>
      </c>
      <c r="BS539" s="18">
        <f t="shared" si="477"/>
        <v>4.9288082554847232</v>
      </c>
      <c r="BT539" s="17">
        <f t="shared" si="503"/>
        <v>0.29065639013463845</v>
      </c>
      <c r="BU539" s="17">
        <f t="shared" si="478"/>
        <v>0.94079084003702262</v>
      </c>
      <c r="BV539" s="17">
        <f t="shared" si="479"/>
        <v>0.10152327887752118</v>
      </c>
      <c r="BW539" s="17">
        <f t="shared" si="504"/>
        <v>3.1365515582625424E-2</v>
      </c>
      <c r="BX539" s="11">
        <f t="shared" si="505"/>
        <v>9.2667499556629096</v>
      </c>
      <c r="BY539" s="15">
        <f t="shared" si="506"/>
        <v>-1.8206406213676651</v>
      </c>
      <c r="BZ539" s="15">
        <f t="shared" si="507"/>
        <v>-2.3570407737412906</v>
      </c>
    </row>
    <row r="540" spans="9:78" x14ac:dyDescent="0.3">
      <c r="I540" s="11">
        <f t="shared" si="480"/>
        <v>1.0620000000000007</v>
      </c>
      <c r="J540" s="15">
        <f t="shared" si="481"/>
        <v>5.4984460295104389</v>
      </c>
      <c r="K540" s="15">
        <f t="shared" si="482"/>
        <v>45.375174188173332</v>
      </c>
      <c r="L540" s="15">
        <f t="shared" si="487"/>
        <v>-1.7198377755170893</v>
      </c>
      <c r="M540" s="15">
        <f t="shared" si="483"/>
        <v>-1.2412463974558265</v>
      </c>
      <c r="N540" s="15">
        <f t="shared" si="484"/>
        <v>41.339258991414766</v>
      </c>
      <c r="O540" s="23"/>
      <c r="P540" s="23"/>
      <c r="Q540" s="23"/>
      <c r="R540" s="23"/>
      <c r="S540" s="23"/>
      <c r="T540" s="23"/>
      <c r="U540" s="23"/>
      <c r="V540" s="11"/>
      <c r="Z540" s="15">
        <f t="shared" si="452"/>
        <v>41.357889532451523</v>
      </c>
      <c r="AA540" s="16">
        <f t="shared" si="485"/>
        <v>28.198553525237035</v>
      </c>
      <c r="AB540" s="17">
        <f t="shared" si="453"/>
        <v>2.0354652816283716</v>
      </c>
      <c r="AC540" s="18">
        <f t="shared" si="454"/>
        <v>4.9298377755170897</v>
      </c>
      <c r="AD540" s="17">
        <f t="shared" si="455"/>
        <v>0.3782527430688345</v>
      </c>
      <c r="AE540" s="17">
        <f t="shared" si="456"/>
        <v>1.224038674399538</v>
      </c>
      <c r="AF540" s="17">
        <f t="shared" si="486"/>
        <v>0.10680910853448057</v>
      </c>
      <c r="AG540" s="17">
        <f t="shared" si="488"/>
        <v>3.3006177936104102E-2</v>
      </c>
      <c r="AH540" s="11">
        <f t="shared" si="489"/>
        <v>11.460058895673569</v>
      </c>
      <c r="AI540" s="15">
        <f t="shared" si="457"/>
        <v>7.2936163915916259</v>
      </c>
      <c r="AJ540" s="15">
        <f t="shared" si="458"/>
        <v>-2.2529762523292063</v>
      </c>
      <c r="AL540" s="18">
        <f t="shared" si="459"/>
        <v>-1.7198377755170893</v>
      </c>
      <c r="AM540" s="19">
        <f t="shared" si="460"/>
        <v>-1.233952781064235</v>
      </c>
      <c r="AN540" s="18">
        <f t="shared" si="461"/>
        <v>41.339258991414766</v>
      </c>
      <c r="AO540" s="16">
        <f t="shared" si="490"/>
        <v>41.357671276622462</v>
      </c>
      <c r="AP540" s="17">
        <f t="shared" si="462"/>
        <v>2.0354437983759439</v>
      </c>
      <c r="AQ540" s="18">
        <f t="shared" si="463"/>
        <v>4.9298377755170897</v>
      </c>
      <c r="AR540" s="17">
        <f t="shared" si="491"/>
        <v>0.29072624306883454</v>
      </c>
      <c r="AS540" s="17">
        <f t="shared" si="464"/>
        <v>0.94079002937932665</v>
      </c>
      <c r="AT540" s="17">
        <f t="shared" si="465"/>
        <v>0.10150247814604992</v>
      </c>
      <c r="AU540" s="17">
        <f t="shared" si="492"/>
        <v>3.1366652719572313E-2</v>
      </c>
      <c r="AV540" s="11">
        <f t="shared" si="493"/>
        <v>9.2686409885051528</v>
      </c>
      <c r="AW540" s="15">
        <f t="shared" si="494"/>
        <v>-1.8206444296284485</v>
      </c>
      <c r="AX540" s="15">
        <f t="shared" si="495"/>
        <v>-2.3558272101141076</v>
      </c>
      <c r="AZ540" s="18">
        <f t="shared" si="466"/>
        <v>-1.7198377755170893</v>
      </c>
      <c r="BA540" s="19">
        <f t="shared" si="467"/>
        <v>-1.243067041885455</v>
      </c>
      <c r="BB540" s="18">
        <f t="shared" si="468"/>
        <v>41.339258991414766</v>
      </c>
      <c r="BC540" s="16">
        <f t="shared" si="496"/>
        <v>41.357944214260556</v>
      </c>
      <c r="BD540" s="17">
        <f t="shared" si="469"/>
        <v>2.035470664059567</v>
      </c>
      <c r="BE540" s="18">
        <f t="shared" si="470"/>
        <v>4.9298377755170897</v>
      </c>
      <c r="BF540" s="17">
        <f t="shared" si="497"/>
        <v>0.29072624306883454</v>
      </c>
      <c r="BG540" s="17">
        <f t="shared" si="471"/>
        <v>0.94080244680264502</v>
      </c>
      <c r="BH540" s="17">
        <f t="shared" si="472"/>
        <v>0.1015038178703238</v>
      </c>
      <c r="BI540" s="17">
        <f t="shared" si="498"/>
        <v>3.1366652719572313E-2</v>
      </c>
      <c r="BJ540" s="11">
        <f t="shared" si="499"/>
        <v>9.2686409885051528</v>
      </c>
      <c r="BK540" s="15">
        <f t="shared" si="500"/>
        <v>-1.8202437977621644</v>
      </c>
      <c r="BL540" s="15">
        <f t="shared" si="501"/>
        <v>-2.3558583045164916</v>
      </c>
      <c r="BN540" s="18">
        <f t="shared" si="473"/>
        <v>-1.7198377755170893</v>
      </c>
      <c r="BO540" s="19">
        <f t="shared" si="474"/>
        <v>-1.2448868850513508</v>
      </c>
      <c r="BP540" s="18">
        <f t="shared" si="475"/>
        <v>41.339258991414766</v>
      </c>
      <c r="BQ540" s="16">
        <f t="shared" si="502"/>
        <v>41.357998952026676</v>
      </c>
      <c r="BR540" s="17">
        <f t="shared" si="476"/>
        <v>2.0354760520058495</v>
      </c>
      <c r="BS540" s="18">
        <f t="shared" si="477"/>
        <v>4.9298377755170897</v>
      </c>
      <c r="BT540" s="17">
        <f t="shared" si="503"/>
        <v>0.29072624306883454</v>
      </c>
      <c r="BU540" s="17">
        <f t="shared" si="478"/>
        <v>0.94080493713234392</v>
      </c>
      <c r="BV540" s="17">
        <f t="shared" si="479"/>
        <v>0.1015040865536941</v>
      </c>
      <c r="BW540" s="17">
        <f t="shared" si="504"/>
        <v>3.1366652719572313E-2</v>
      </c>
      <c r="BX540" s="11">
        <f t="shared" si="505"/>
        <v>9.2686409885051528</v>
      </c>
      <c r="BY540" s="15">
        <f t="shared" si="506"/>
        <v>-1.8201634505428319</v>
      </c>
      <c r="BZ540" s="15">
        <f t="shared" si="507"/>
        <v>-2.3558645405375844</v>
      </c>
    </row>
    <row r="541" spans="9:78" x14ac:dyDescent="0.3">
      <c r="I541" s="11">
        <f t="shared" si="480"/>
        <v>1.0640000000000007</v>
      </c>
      <c r="J541" s="15">
        <f t="shared" si="481"/>
        <v>5.4959629339410228</v>
      </c>
      <c r="K541" s="15">
        <f t="shared" si="482"/>
        <v>45.457848028752224</v>
      </c>
      <c r="L541" s="15">
        <f t="shared" si="487"/>
        <v>-1.7208670552873009</v>
      </c>
      <c r="M541" s="15">
        <f t="shared" si="483"/>
        <v>-1.2418491719604041</v>
      </c>
      <c r="N541" s="15">
        <f t="shared" si="484"/>
        <v>41.334581587474055</v>
      </c>
      <c r="O541" s="23"/>
      <c r="P541" s="23"/>
      <c r="Q541" s="23"/>
      <c r="R541" s="23"/>
      <c r="S541" s="23"/>
      <c r="T541" s="23"/>
      <c r="U541" s="23"/>
      <c r="V541" s="11"/>
      <c r="Z541" s="15">
        <f t="shared" si="452"/>
        <v>41.353232332883579</v>
      </c>
      <c r="AA541" s="16">
        <f t="shared" si="485"/>
        <v>28.195378162742017</v>
      </c>
      <c r="AB541" s="17">
        <f t="shared" si="453"/>
        <v>2.035006891009163</v>
      </c>
      <c r="AC541" s="18">
        <f t="shared" si="454"/>
        <v>4.9308670552873011</v>
      </c>
      <c r="AD541" s="17">
        <f t="shared" si="455"/>
        <v>0.37832257970124333</v>
      </c>
      <c r="AE541" s="17">
        <f t="shared" si="456"/>
        <v>1.2239889613933124</v>
      </c>
      <c r="AF541" s="17">
        <f t="shared" si="486"/>
        <v>0.10678984140751317</v>
      </c>
      <c r="AG541" s="17">
        <f t="shared" si="488"/>
        <v>3.3007657390297915E-2</v>
      </c>
      <c r="AH541" s="11">
        <f t="shared" si="489"/>
        <v>11.461661008770811</v>
      </c>
      <c r="AI541" s="15">
        <f t="shared" si="457"/>
        <v>7.2920394977382372</v>
      </c>
      <c r="AJ541" s="15">
        <f t="shared" si="458"/>
        <v>-2.2516956544984974</v>
      </c>
      <c r="AL541" s="18">
        <f t="shared" si="459"/>
        <v>-1.7208670552873009</v>
      </c>
      <c r="AM541" s="19">
        <f t="shared" si="460"/>
        <v>-1.2345571324626659</v>
      </c>
      <c r="AN541" s="18">
        <f t="shared" si="461"/>
        <v>41.334581587474055</v>
      </c>
      <c r="AO541" s="16">
        <f t="shared" si="490"/>
        <v>41.353013993237099</v>
      </c>
      <c r="AP541" s="17">
        <f t="shared" si="462"/>
        <v>2.0349854019265874</v>
      </c>
      <c r="AQ541" s="18">
        <f t="shared" si="463"/>
        <v>4.9308670552873011</v>
      </c>
      <c r="AR541" s="17">
        <f t="shared" si="491"/>
        <v>0.29079607970124338</v>
      </c>
      <c r="AS541" s="17">
        <f t="shared" si="464"/>
        <v>0.94080409718523172</v>
      </c>
      <c r="AT541" s="17">
        <f t="shared" si="465"/>
        <v>0.10148329803585186</v>
      </c>
      <c r="AU541" s="17">
        <f t="shared" si="492"/>
        <v>3.1367789864299785E-2</v>
      </c>
      <c r="AV541" s="11">
        <f t="shared" si="493"/>
        <v>9.2705313622431316</v>
      </c>
      <c r="AW541" s="15">
        <f t="shared" si="494"/>
        <v>-1.8201682319504975</v>
      </c>
      <c r="AX541" s="15">
        <f t="shared" si="495"/>
        <v>-2.3546515175340579</v>
      </c>
      <c r="AZ541" s="18">
        <f t="shared" si="466"/>
        <v>-1.7208670552873009</v>
      </c>
      <c r="BA541" s="19">
        <f t="shared" si="467"/>
        <v>-1.2436693401923546</v>
      </c>
      <c r="BB541" s="18">
        <f t="shared" si="468"/>
        <v>41.334581587474055</v>
      </c>
      <c r="BC541" s="16">
        <f t="shared" si="496"/>
        <v>41.35328703306768</v>
      </c>
      <c r="BD541" s="17">
        <f t="shared" si="469"/>
        <v>2.0350122746427477</v>
      </c>
      <c r="BE541" s="18">
        <f t="shared" si="470"/>
        <v>4.9308670552873011</v>
      </c>
      <c r="BF541" s="17">
        <f t="shared" si="497"/>
        <v>0.29079607970124338</v>
      </c>
      <c r="BG541" s="17">
        <f t="shared" si="471"/>
        <v>0.94081652084264078</v>
      </c>
      <c r="BH541" s="17">
        <f t="shared" si="472"/>
        <v>0.1014846381594029</v>
      </c>
      <c r="BI541" s="17">
        <f t="shared" si="498"/>
        <v>3.1367789864299785E-2</v>
      </c>
      <c r="BJ541" s="11">
        <f t="shared" si="499"/>
        <v>9.2705313622431316</v>
      </c>
      <c r="BK541" s="15">
        <f t="shared" si="500"/>
        <v>-1.8197673986547389</v>
      </c>
      <c r="BL541" s="15">
        <f t="shared" si="501"/>
        <v>-2.354682611556564</v>
      </c>
      <c r="BN541" s="18">
        <f t="shared" si="473"/>
        <v>-1.7208670552873009</v>
      </c>
      <c r="BO541" s="19">
        <f t="shared" si="474"/>
        <v>-1.2454887067577136</v>
      </c>
      <c r="BP541" s="18">
        <f t="shared" si="475"/>
        <v>41.334581587474055</v>
      </c>
      <c r="BQ541" s="16">
        <f t="shared" si="502"/>
        <v>41.353341789149404</v>
      </c>
      <c r="BR541" s="17">
        <f t="shared" si="476"/>
        <v>2.0350176637849504</v>
      </c>
      <c r="BS541" s="18">
        <f t="shared" si="477"/>
        <v>4.9308670552873011</v>
      </c>
      <c r="BT541" s="17">
        <f t="shared" si="503"/>
        <v>0.29079607970124338</v>
      </c>
      <c r="BU541" s="17">
        <f t="shared" si="478"/>
        <v>0.94081901232344445</v>
      </c>
      <c r="BV541" s="17">
        <f t="shared" si="479"/>
        <v>0.10148490691215356</v>
      </c>
      <c r="BW541" s="17">
        <f t="shared" si="504"/>
        <v>3.1367789864299785E-2</v>
      </c>
      <c r="BX541" s="11">
        <f t="shared" si="505"/>
        <v>9.2705313622431316</v>
      </c>
      <c r="BY541" s="15">
        <f t="shared" si="506"/>
        <v>-1.8196870142374129</v>
      </c>
      <c r="BZ541" s="15">
        <f t="shared" si="507"/>
        <v>-2.3546888472533185</v>
      </c>
    </row>
    <row r="542" spans="9:78" x14ac:dyDescent="0.3">
      <c r="I542" s="11">
        <f t="shared" si="480"/>
        <v>1.0660000000000007</v>
      </c>
      <c r="J542" s="15">
        <f t="shared" si="481"/>
        <v>5.4934786330908425</v>
      </c>
      <c r="K542" s="15">
        <f t="shared" si="482"/>
        <v>45.540512516909587</v>
      </c>
      <c r="L542" s="15">
        <f t="shared" si="487"/>
        <v>-1.7218960960235854</v>
      </c>
      <c r="M542" s="15">
        <f t="shared" si="483"/>
        <v>-1.2424516782196406</v>
      </c>
      <c r="N542" s="15">
        <f t="shared" si="484"/>
        <v>41.329906569887413</v>
      </c>
      <c r="O542" s="23"/>
      <c r="P542" s="23"/>
      <c r="Q542" s="23"/>
      <c r="R542" s="23"/>
      <c r="S542" s="23"/>
      <c r="T542" s="23"/>
      <c r="U542" s="23"/>
      <c r="V542" s="11"/>
      <c r="Z542" s="15">
        <f t="shared" si="452"/>
        <v>41.34857752388023</v>
      </c>
      <c r="AA542" s="16">
        <f t="shared" si="485"/>
        <v>28.192204430176972</v>
      </c>
      <c r="AB542" s="17">
        <f t="shared" si="453"/>
        <v>2.0345487872655168</v>
      </c>
      <c r="AC542" s="18">
        <f t="shared" si="454"/>
        <v>4.9318960960235856</v>
      </c>
      <c r="AD542" s="17">
        <f t="shared" si="455"/>
        <v>0.3783924001152002</v>
      </c>
      <c r="AE542" s="17">
        <f t="shared" si="456"/>
        <v>1.2239392667168025</v>
      </c>
      <c r="AF542" s="17">
        <f t="shared" si="486"/>
        <v>0.10677058695088451</v>
      </c>
      <c r="AG542" s="17">
        <f t="shared" si="488"/>
        <v>3.3009136773942536E-2</v>
      </c>
      <c r="AH542" s="11">
        <f t="shared" si="489"/>
        <v>11.46326251142392</v>
      </c>
      <c r="AI542" s="15">
        <f t="shared" si="457"/>
        <v>7.2904631629468302</v>
      </c>
      <c r="AJ542" s="15">
        <f t="shared" si="458"/>
        <v>-2.2504156684443868</v>
      </c>
      <c r="AL542" s="18">
        <f t="shared" si="459"/>
        <v>-1.7218960960235854</v>
      </c>
      <c r="AM542" s="19">
        <f t="shared" si="460"/>
        <v>-1.2351612150566937</v>
      </c>
      <c r="AN542" s="18">
        <f t="shared" si="461"/>
        <v>41.329906569887413</v>
      </c>
      <c r="AO542" s="16">
        <f t="shared" si="490"/>
        <v>41.348359100486725</v>
      </c>
      <c r="AP542" s="17">
        <f t="shared" si="462"/>
        <v>2.0345272923603361</v>
      </c>
      <c r="AQ542" s="18">
        <f t="shared" si="463"/>
        <v>4.9318960960235856</v>
      </c>
      <c r="AR542" s="17">
        <f t="shared" si="491"/>
        <v>0.2908659001152003</v>
      </c>
      <c r="AS542" s="17">
        <f t="shared" si="464"/>
        <v>0.94081814340434089</v>
      </c>
      <c r="AT542" s="17">
        <f t="shared" si="465"/>
        <v>0.10146413060433648</v>
      </c>
      <c r="AU542" s="17">
        <f t="shared" si="492"/>
        <v>3.1368927017974002E-2</v>
      </c>
      <c r="AV542" s="11">
        <f t="shared" si="493"/>
        <v>9.2724210792590327</v>
      </c>
      <c r="AW542" s="15">
        <f t="shared" si="494"/>
        <v>-1.8196927584992839</v>
      </c>
      <c r="AX542" s="15">
        <f t="shared" si="495"/>
        <v>-2.353476363850604</v>
      </c>
      <c r="AZ542" s="18">
        <f t="shared" si="466"/>
        <v>-1.7218960960235854</v>
      </c>
      <c r="BA542" s="19">
        <f t="shared" si="467"/>
        <v>-1.2442713709781399</v>
      </c>
      <c r="BB542" s="18">
        <f t="shared" si="468"/>
        <v>41.329906569887413</v>
      </c>
      <c r="BC542" s="16">
        <f t="shared" si="496"/>
        <v>41.348632242436494</v>
      </c>
      <c r="BD542" s="17">
        <f t="shared" si="469"/>
        <v>2.034554172101108</v>
      </c>
      <c r="BE542" s="18">
        <f t="shared" si="470"/>
        <v>4.9318960960235856</v>
      </c>
      <c r="BF542" s="17">
        <f t="shared" si="497"/>
        <v>0.2908659001152003</v>
      </c>
      <c r="BG542" s="17">
        <f t="shared" si="471"/>
        <v>0.94083057329304443</v>
      </c>
      <c r="BH542" s="17">
        <f t="shared" si="472"/>
        <v>0.10146547112679519</v>
      </c>
      <c r="BI542" s="17">
        <f t="shared" si="498"/>
        <v>3.1368927017974002E-2</v>
      </c>
      <c r="BJ542" s="11">
        <f t="shared" si="499"/>
        <v>9.2724210792590327</v>
      </c>
      <c r="BK542" s="15">
        <f t="shared" si="500"/>
        <v>-1.8192917238643449</v>
      </c>
      <c r="BL542" s="15">
        <f t="shared" si="501"/>
        <v>-2.3535074574784991</v>
      </c>
      <c r="BN542" s="18">
        <f t="shared" si="473"/>
        <v>-1.7218960960235854</v>
      </c>
      <c r="BO542" s="19">
        <f t="shared" si="474"/>
        <v>-1.2460902616673692</v>
      </c>
      <c r="BP542" s="18">
        <f t="shared" si="475"/>
        <v>41.329906569887413</v>
      </c>
      <c r="BQ542" s="16">
        <f t="shared" si="502"/>
        <v>41.348687016830958</v>
      </c>
      <c r="BR542" s="17">
        <f t="shared" si="476"/>
        <v>2.0345595624388557</v>
      </c>
      <c r="BS542" s="18">
        <f t="shared" si="477"/>
        <v>4.9318960960235856</v>
      </c>
      <c r="BT542" s="17">
        <f t="shared" si="503"/>
        <v>0.2908659001152003</v>
      </c>
      <c r="BU542" s="17">
        <f t="shared" si="478"/>
        <v>0.94083306592490601</v>
      </c>
      <c r="BV542" s="17">
        <f t="shared" si="479"/>
        <v>0.10146573994891191</v>
      </c>
      <c r="BW542" s="17">
        <f t="shared" si="504"/>
        <v>3.1368927017974002E-2</v>
      </c>
      <c r="BX542" s="11">
        <f t="shared" si="505"/>
        <v>9.2724210792590327</v>
      </c>
      <c r="BY542" s="15">
        <f t="shared" si="506"/>
        <v>-1.8192113022505649</v>
      </c>
      <c r="BZ542" s="15">
        <f t="shared" si="507"/>
        <v>-2.3535136928495017</v>
      </c>
    </row>
    <row r="543" spans="9:78" x14ac:dyDescent="0.3">
      <c r="I543" s="11">
        <f t="shared" si="480"/>
        <v>1.0680000000000007</v>
      </c>
      <c r="J543" s="15">
        <f t="shared" si="481"/>
        <v>5.4909931274953685</v>
      </c>
      <c r="K543" s="15">
        <f t="shared" si="482"/>
        <v>45.623167657417028</v>
      </c>
      <c r="L543" s="15">
        <f t="shared" si="487"/>
        <v>-1.7229248989269506</v>
      </c>
      <c r="M543" s="15">
        <f t="shared" si="483"/>
        <v>-1.2430539172543176</v>
      </c>
      <c r="N543" s="15">
        <f t="shared" si="484"/>
        <v>41.32523393755276</v>
      </c>
      <c r="O543" s="23"/>
      <c r="P543" s="23"/>
      <c r="Q543" s="23"/>
      <c r="R543" s="23"/>
      <c r="S543" s="23"/>
      <c r="T543" s="23"/>
      <c r="U543" s="23"/>
      <c r="V543" s="11"/>
      <c r="Z543" s="15">
        <f t="shared" si="452"/>
        <v>41.343925104356785</v>
      </c>
      <c r="AA543" s="16">
        <f t="shared" si="485"/>
        <v>28.189032326802337</v>
      </c>
      <c r="AB543" s="17">
        <f t="shared" si="453"/>
        <v>2.0340909702112495</v>
      </c>
      <c r="AC543" s="18">
        <f t="shared" si="454"/>
        <v>4.9329248989269505</v>
      </c>
      <c r="AD543" s="17">
        <f t="shared" si="455"/>
        <v>0.37846220439219352</v>
      </c>
      <c r="AE543" s="17">
        <f t="shared" si="456"/>
        <v>1.2238895906524723</v>
      </c>
      <c r="AF543" s="17">
        <f t="shared" si="486"/>
        <v>0.1067513451619717</v>
      </c>
      <c r="AG543" s="17">
        <f t="shared" si="488"/>
        <v>3.30106160885748E-2</v>
      </c>
      <c r="AH543" s="11">
        <f t="shared" si="489"/>
        <v>11.464863405660031</v>
      </c>
      <c r="AI543" s="15">
        <f t="shared" si="457"/>
        <v>7.2888873963844594</v>
      </c>
      <c r="AJ543" s="15">
        <f t="shared" si="458"/>
        <v>-2.2491362929307122</v>
      </c>
      <c r="AL543" s="18">
        <f t="shared" si="459"/>
        <v>-1.7229248989269506</v>
      </c>
      <c r="AM543" s="19">
        <f t="shared" si="460"/>
        <v>-1.235765029857933</v>
      </c>
      <c r="AN543" s="18">
        <f t="shared" si="461"/>
        <v>41.32523393755276</v>
      </c>
      <c r="AO543" s="16">
        <f t="shared" si="490"/>
        <v>41.343706597286143</v>
      </c>
      <c r="AP543" s="17">
        <f t="shared" si="462"/>
        <v>2.0340694694909534</v>
      </c>
      <c r="AQ543" s="18">
        <f t="shared" si="463"/>
        <v>4.9329248989269505</v>
      </c>
      <c r="AR543" s="17">
        <f t="shared" si="491"/>
        <v>0.29093570439219357</v>
      </c>
      <c r="AS543" s="17">
        <f t="shared" si="464"/>
        <v>0.94083216834500161</v>
      </c>
      <c r="AT543" s="17">
        <f t="shared" si="465"/>
        <v>0.10144497584743017</v>
      </c>
      <c r="AU543" s="17">
        <f t="shared" si="492"/>
        <v>3.1370064181732396E-2</v>
      </c>
      <c r="AV543" s="11">
        <f t="shared" si="493"/>
        <v>9.2743101418840261</v>
      </c>
      <c r="AW543" s="15">
        <f t="shared" si="494"/>
        <v>-1.8192179992757809</v>
      </c>
      <c r="AX543" s="15">
        <f t="shared" si="495"/>
        <v>-2.3523017480416599</v>
      </c>
      <c r="AZ543" s="18">
        <f t="shared" si="466"/>
        <v>-1.7229248989269506</v>
      </c>
      <c r="BA543" s="19">
        <f t="shared" si="467"/>
        <v>-1.2448731352535933</v>
      </c>
      <c r="BB543" s="18">
        <f t="shared" si="468"/>
        <v>41.32523393755276</v>
      </c>
      <c r="BC543" s="16">
        <f t="shared" si="496"/>
        <v>41.343979841282071</v>
      </c>
      <c r="BD543" s="17">
        <f t="shared" si="469"/>
        <v>2.0340963562484426</v>
      </c>
      <c r="BE543" s="18">
        <f t="shared" si="470"/>
        <v>4.9329248989269505</v>
      </c>
      <c r="BF543" s="17">
        <f t="shared" si="497"/>
        <v>0.29093570439219357</v>
      </c>
      <c r="BG543" s="17">
        <f t="shared" si="471"/>
        <v>0.94084460446221785</v>
      </c>
      <c r="BH543" s="17">
        <f t="shared" si="472"/>
        <v>0.1014463167684287</v>
      </c>
      <c r="BI543" s="17">
        <f t="shared" si="498"/>
        <v>3.1370064181732396E-2</v>
      </c>
      <c r="BJ543" s="11">
        <f t="shared" si="499"/>
        <v>9.2743101418840261</v>
      </c>
      <c r="BK543" s="15">
        <f t="shared" si="500"/>
        <v>-1.8188167633914942</v>
      </c>
      <c r="BL543" s="15">
        <f t="shared" si="501"/>
        <v>-2.3523328412602491</v>
      </c>
      <c r="BN543" s="18">
        <f t="shared" si="473"/>
        <v>-1.7229248989269506</v>
      </c>
      <c r="BO543" s="19">
        <f t="shared" si="474"/>
        <v>-1.2466915507811005</v>
      </c>
      <c r="BP543" s="18">
        <f t="shared" si="475"/>
        <v>41.32523393755276</v>
      </c>
      <c r="BQ543" s="16">
        <f t="shared" si="502"/>
        <v>41.344034633986212</v>
      </c>
      <c r="BR543" s="17">
        <f t="shared" si="476"/>
        <v>2.0341017477813392</v>
      </c>
      <c r="BS543" s="18">
        <f t="shared" si="477"/>
        <v>4.9329248989269505</v>
      </c>
      <c r="BT543" s="17">
        <f t="shared" si="503"/>
        <v>0.29093570439219357</v>
      </c>
      <c r="BU543" s="17">
        <f t="shared" si="478"/>
        <v>0.94084709824508117</v>
      </c>
      <c r="BV543" s="17">
        <f t="shared" si="479"/>
        <v>0.10144658565989613</v>
      </c>
      <c r="BW543" s="17">
        <f t="shared" si="504"/>
        <v>3.1370064181732396E-2</v>
      </c>
      <c r="BX543" s="11">
        <f t="shared" si="505"/>
        <v>9.2743101418840261</v>
      </c>
      <c r="BY543" s="15">
        <f t="shared" si="506"/>
        <v>-1.8187363045830853</v>
      </c>
      <c r="BZ543" s="15">
        <f t="shared" si="507"/>
        <v>-2.3523390763040606</v>
      </c>
    </row>
    <row r="544" spans="9:78" x14ac:dyDescent="0.3">
      <c r="I544" s="11">
        <f t="shared" si="480"/>
        <v>1.0700000000000007</v>
      </c>
      <c r="J544" s="15">
        <f t="shared" si="481"/>
        <v>5.4885064176880487</v>
      </c>
      <c r="K544" s="15">
        <f t="shared" si="482"/>
        <v>45.705813455043952</v>
      </c>
      <c r="L544" s="15">
        <f t="shared" si="487"/>
        <v>-1.7239534651717241</v>
      </c>
      <c r="M544" s="15">
        <f t="shared" si="483"/>
        <v>-1.2436558900654953</v>
      </c>
      <c r="N544" s="15">
        <f t="shared" si="484"/>
        <v>41.320563689370147</v>
      </c>
      <c r="O544" s="23"/>
      <c r="P544" s="23"/>
      <c r="Q544" s="23"/>
      <c r="R544" s="23"/>
      <c r="S544" s="23"/>
      <c r="T544" s="23"/>
      <c r="U544" s="23"/>
      <c r="V544" s="11"/>
      <c r="Z544" s="15">
        <f t="shared" si="452"/>
        <v>41.339275073230169</v>
      </c>
      <c r="AA544" s="16">
        <f t="shared" si="485"/>
        <v>28.18586185187965</v>
      </c>
      <c r="AB544" s="17">
        <f t="shared" si="453"/>
        <v>2.0336334396604254</v>
      </c>
      <c r="AC544" s="18">
        <f t="shared" si="454"/>
        <v>4.9339534651717241</v>
      </c>
      <c r="AD544" s="17">
        <f t="shared" si="455"/>
        <v>0.3785319926119014</v>
      </c>
      <c r="AE544" s="17">
        <f t="shared" si="456"/>
        <v>1.2238399334767183</v>
      </c>
      <c r="AF544" s="17">
        <f t="shared" si="486"/>
        <v>0.10673211603803859</v>
      </c>
      <c r="AG544" s="17">
        <f t="shared" si="488"/>
        <v>3.3012095335694491E-2</v>
      </c>
      <c r="AH544" s="11">
        <f t="shared" si="489"/>
        <v>11.466463693463645</v>
      </c>
      <c r="AI544" s="15">
        <f t="shared" si="457"/>
        <v>7.287312207021774</v>
      </c>
      <c r="AJ544" s="15">
        <f t="shared" si="458"/>
        <v>-2.2478575267414089</v>
      </c>
      <c r="AL544" s="18">
        <f t="shared" si="459"/>
        <v>-1.7239534651717241</v>
      </c>
      <c r="AM544" s="19">
        <f t="shared" si="460"/>
        <v>-1.2363685778584734</v>
      </c>
      <c r="AN544" s="18">
        <f t="shared" si="461"/>
        <v>41.320563689370147</v>
      </c>
      <c r="AO544" s="16">
        <f t="shared" si="490"/>
        <v>41.339056482551833</v>
      </c>
      <c r="AP544" s="17">
        <f t="shared" si="462"/>
        <v>2.0336119331324567</v>
      </c>
      <c r="AQ544" s="18">
        <f t="shared" si="463"/>
        <v>4.9339534651717241</v>
      </c>
      <c r="AR544" s="17">
        <f t="shared" si="491"/>
        <v>0.29100549261190151</v>
      </c>
      <c r="AS544" s="17">
        <f t="shared" si="464"/>
        <v>0.94084617230946233</v>
      </c>
      <c r="AT544" s="17">
        <f t="shared" si="465"/>
        <v>0.10142583376097636</v>
      </c>
      <c r="AU544" s="17">
        <f t="shared" si="492"/>
        <v>3.1371201356684211E-2</v>
      </c>
      <c r="AV544" s="11">
        <f t="shared" si="493"/>
        <v>9.2761985523993147</v>
      </c>
      <c r="AW544" s="15">
        <f t="shared" si="494"/>
        <v>-1.8187439444784297</v>
      </c>
      <c r="AX544" s="15">
        <f t="shared" si="495"/>
        <v>-2.3511276691017393</v>
      </c>
      <c r="AZ544" s="18">
        <f t="shared" si="466"/>
        <v>-1.7239534651717241</v>
      </c>
      <c r="BA544" s="19">
        <f t="shared" si="467"/>
        <v>-1.2454746340099736</v>
      </c>
      <c r="BB544" s="18">
        <f t="shared" si="468"/>
        <v>41.320563689370147</v>
      </c>
      <c r="BC544" s="16">
        <f t="shared" si="496"/>
        <v>41.33932982852113</v>
      </c>
      <c r="BD544" s="17">
        <f t="shared" si="469"/>
        <v>2.0336388268987959</v>
      </c>
      <c r="BE544" s="18">
        <f t="shared" si="470"/>
        <v>4.9339534651717241</v>
      </c>
      <c r="BF544" s="17">
        <f t="shared" si="497"/>
        <v>0.29100549261190151</v>
      </c>
      <c r="BG544" s="17">
        <f t="shared" si="471"/>
        <v>0.94085861465242226</v>
      </c>
      <c r="BH544" s="17">
        <f t="shared" si="472"/>
        <v>0.10142717508014816</v>
      </c>
      <c r="BI544" s="17">
        <f t="shared" si="498"/>
        <v>3.1371201356684211E-2</v>
      </c>
      <c r="BJ544" s="11">
        <f t="shared" si="499"/>
        <v>9.2761985523993147</v>
      </c>
      <c r="BK544" s="15">
        <f t="shared" si="500"/>
        <v>-1.8183425074342072</v>
      </c>
      <c r="BL544" s="15">
        <f t="shared" si="501"/>
        <v>-2.3511587618963556</v>
      </c>
      <c r="BN544" s="18">
        <f t="shared" si="473"/>
        <v>-1.7239534651717241</v>
      </c>
      <c r="BO544" s="19">
        <f t="shared" si="474"/>
        <v>-1.2472925750803636</v>
      </c>
      <c r="BP544" s="18">
        <f t="shared" si="475"/>
        <v>41.320563689370147</v>
      </c>
      <c r="BQ544" s="16">
        <f t="shared" si="502"/>
        <v>41.339384639531652</v>
      </c>
      <c r="BR544" s="17">
        <f t="shared" si="476"/>
        <v>2.0336442196264231</v>
      </c>
      <c r="BS544" s="18">
        <f t="shared" si="477"/>
        <v>4.9339534651717241</v>
      </c>
      <c r="BT544" s="17">
        <f t="shared" si="503"/>
        <v>0.29100549261190151</v>
      </c>
      <c r="BU544" s="17">
        <f t="shared" si="478"/>
        <v>0.94086110958622138</v>
      </c>
      <c r="BV544" s="17">
        <f t="shared" si="479"/>
        <v>0.10142744404094983</v>
      </c>
      <c r="BW544" s="17">
        <f t="shared" si="504"/>
        <v>3.1371201356684211E-2</v>
      </c>
      <c r="BX544" s="11">
        <f t="shared" si="505"/>
        <v>9.2761985523993147</v>
      </c>
      <c r="BY544" s="15">
        <f t="shared" si="506"/>
        <v>-1.818262011433327</v>
      </c>
      <c r="BZ544" s="15">
        <f t="shared" si="507"/>
        <v>-2.3511649966115091</v>
      </c>
    </row>
    <row r="545" spans="9:78" x14ac:dyDescent="0.3">
      <c r="I545" s="11">
        <f t="shared" si="480"/>
        <v>1.0720000000000007</v>
      </c>
      <c r="J545" s="15">
        <f t="shared" si="481"/>
        <v>5.4860185042003486</v>
      </c>
      <c r="K545" s="15">
        <f t="shared" si="482"/>
        <v>45.78844991455756</v>
      </c>
      <c r="L545" s="15">
        <f t="shared" si="487"/>
        <v>-1.7249817959060885</v>
      </c>
      <c r="M545" s="15">
        <f t="shared" si="483"/>
        <v>-1.2442575976349075</v>
      </c>
      <c r="N545" s="15">
        <f t="shared" si="484"/>
        <v>41.3158958242417</v>
      </c>
      <c r="O545" s="23"/>
      <c r="P545" s="23"/>
      <c r="Q545" s="23"/>
      <c r="R545" s="23"/>
      <c r="S545" s="23"/>
      <c r="T545" s="23"/>
      <c r="U545" s="23"/>
      <c r="V545" s="11"/>
      <c r="Z545" s="15">
        <f t="shared" si="452"/>
        <v>41.334627429418845</v>
      </c>
      <c r="AA545" s="16">
        <f t="shared" si="485"/>
        <v>28.182693004671499</v>
      </c>
      <c r="AB545" s="17">
        <f t="shared" si="453"/>
        <v>2.0331761954273491</v>
      </c>
      <c r="AC545" s="18">
        <f t="shared" si="454"/>
        <v>4.9349817959060882</v>
      </c>
      <c r="AD545" s="17">
        <f t="shared" si="455"/>
        <v>0.37860176485222802</v>
      </c>
      <c r="AE545" s="17">
        <f t="shared" si="456"/>
        <v>1.2237902954599886</v>
      </c>
      <c r="AF545" s="17">
        <f t="shared" si="486"/>
        <v>0.106712899576238</v>
      </c>
      <c r="AG545" s="17">
        <f t="shared" si="488"/>
        <v>3.3013574516765079E-2</v>
      </c>
      <c r="AH545" s="11">
        <f t="shared" si="489"/>
        <v>11.468063376777483</v>
      </c>
      <c r="AI545" s="15">
        <f t="shared" si="457"/>
        <v>7.2857376036368215</v>
      </c>
      <c r="AJ545" s="15">
        <f t="shared" si="458"/>
        <v>-2.2465793686801128</v>
      </c>
      <c r="AL545" s="18">
        <f t="shared" si="459"/>
        <v>-1.7249817959060885</v>
      </c>
      <c r="AM545" s="19">
        <f t="shared" si="460"/>
        <v>-1.2369718600312707</v>
      </c>
      <c r="AN545" s="18">
        <f t="shared" si="461"/>
        <v>41.3158958242417</v>
      </c>
      <c r="AO545" s="16">
        <f t="shared" si="490"/>
        <v>41.334408755201785</v>
      </c>
      <c r="AP545" s="17">
        <f t="shared" si="462"/>
        <v>2.0331546830991014</v>
      </c>
      <c r="AQ545" s="18">
        <f t="shared" si="463"/>
        <v>4.9349817959060882</v>
      </c>
      <c r="AR545" s="17">
        <f t="shared" si="491"/>
        <v>0.29107526485222807</v>
      </c>
      <c r="AS545" s="17">
        <f t="shared" si="464"/>
        <v>0.94086015559398861</v>
      </c>
      <c r="AT545" s="17">
        <f t="shared" si="465"/>
        <v>0.1014067043407364</v>
      </c>
      <c r="AU545" s="17">
        <f t="shared" si="492"/>
        <v>3.1372338543911048E-2</v>
      </c>
      <c r="AV545" s="11">
        <f t="shared" si="493"/>
        <v>9.2780863130371234</v>
      </c>
      <c r="AW545" s="15">
        <f t="shared" si="494"/>
        <v>-1.8182705844993483</v>
      </c>
      <c r="AX545" s="15">
        <f t="shared" si="495"/>
        <v>-2.3499541260416077</v>
      </c>
      <c r="AZ545" s="18">
        <f t="shared" si="466"/>
        <v>-1.7249817959060885</v>
      </c>
      <c r="BA545" s="19">
        <f t="shared" si="467"/>
        <v>-1.2460758682194069</v>
      </c>
      <c r="BB545" s="18">
        <f t="shared" si="468"/>
        <v>41.3158958242417</v>
      </c>
      <c r="BC545" s="16">
        <f t="shared" si="496"/>
        <v>41.334682203071935</v>
      </c>
      <c r="BD545" s="17">
        <f t="shared" si="469"/>
        <v>2.0331815838664529</v>
      </c>
      <c r="BE545" s="18">
        <f t="shared" si="470"/>
        <v>4.9349817959060882</v>
      </c>
      <c r="BF545" s="17">
        <f t="shared" si="497"/>
        <v>0.29107526485222807</v>
      </c>
      <c r="BG545" s="17">
        <f t="shared" si="471"/>
        <v>0.94087260415993679</v>
      </c>
      <c r="BH545" s="17">
        <f t="shared" si="472"/>
        <v>0.10140804605771643</v>
      </c>
      <c r="BI545" s="17">
        <f t="shared" si="498"/>
        <v>3.1372338543911048E-2</v>
      </c>
      <c r="BJ545" s="11">
        <f t="shared" si="499"/>
        <v>9.2780863130371234</v>
      </c>
      <c r="BK545" s="15">
        <f t="shared" si="500"/>
        <v>-1.8178689463841797</v>
      </c>
      <c r="BL545" s="15">
        <f t="shared" si="501"/>
        <v>-2.3499852183976184</v>
      </c>
      <c r="BN545" s="18">
        <f t="shared" si="473"/>
        <v>-1.7249817959060885</v>
      </c>
      <c r="BO545" s="19">
        <f t="shared" si="474"/>
        <v>-1.2478933355276758</v>
      </c>
      <c r="BP545" s="18">
        <f t="shared" si="475"/>
        <v>41.3158958242417</v>
      </c>
      <c r="BQ545" s="16">
        <f t="shared" si="502"/>
        <v>41.334737032385327</v>
      </c>
      <c r="BR545" s="17">
        <f t="shared" si="476"/>
        <v>2.0331869777883722</v>
      </c>
      <c r="BS545" s="18">
        <f t="shared" si="477"/>
        <v>4.9349817959060882</v>
      </c>
      <c r="BT545" s="17">
        <f t="shared" si="503"/>
        <v>0.29107526485222807</v>
      </c>
      <c r="BU545" s="17">
        <f t="shared" si="478"/>
        <v>0.94087510024459708</v>
      </c>
      <c r="BV545" s="17">
        <f t="shared" si="479"/>
        <v>0.10140831508783492</v>
      </c>
      <c r="BW545" s="17">
        <f t="shared" si="504"/>
        <v>3.1372338543911048E-2</v>
      </c>
      <c r="BX545" s="11">
        <f t="shared" si="505"/>
        <v>9.2780863130371234</v>
      </c>
      <c r="BY545" s="15">
        <f t="shared" si="506"/>
        <v>-1.8177884131932502</v>
      </c>
      <c r="BZ545" s="15">
        <f t="shared" si="507"/>
        <v>-2.3499914527826236</v>
      </c>
    </row>
    <row r="546" spans="9:78" x14ac:dyDescent="0.3">
      <c r="I546" s="11">
        <f t="shared" si="480"/>
        <v>1.0740000000000007</v>
      </c>
      <c r="J546" s="15">
        <f t="shared" si="481"/>
        <v>5.4835293875617888</v>
      </c>
      <c r="K546" s="15">
        <f t="shared" si="482"/>
        <v>45.871077040722874</v>
      </c>
      <c r="L546" s="15">
        <f t="shared" si="487"/>
        <v>-1.7260098922526017</v>
      </c>
      <c r="M546" s="15">
        <f t="shared" si="483"/>
        <v>-1.2448590409253486</v>
      </c>
      <c r="N546" s="15">
        <f t="shared" si="484"/>
        <v>41.311230341071585</v>
      </c>
      <c r="O546" s="23"/>
      <c r="P546" s="23"/>
      <c r="Q546" s="23"/>
      <c r="R546" s="23"/>
      <c r="S546" s="23"/>
      <c r="T546" s="23"/>
      <c r="U546" s="23"/>
      <c r="V546" s="11"/>
      <c r="Z546" s="15">
        <f t="shared" si="452"/>
        <v>41.329982171842843</v>
      </c>
      <c r="AA546" s="16">
        <f t="shared" si="485"/>
        <v>28.179525784441545</v>
      </c>
      <c r="AB546" s="17">
        <f t="shared" si="453"/>
        <v>2.0327192373265683</v>
      </c>
      <c r="AC546" s="18">
        <f t="shared" si="454"/>
        <v>4.9360098922526019</v>
      </c>
      <c r="AD546" s="17">
        <f t="shared" si="455"/>
        <v>0.37867152118933906</v>
      </c>
      <c r="AE546" s="17">
        <f t="shared" si="456"/>
        <v>1.2237406768669075</v>
      </c>
      <c r="AF546" s="17">
        <f t="shared" si="486"/>
        <v>0.10669369577361427</v>
      </c>
      <c r="AG546" s="17">
        <f t="shared" si="488"/>
        <v>3.3015053633214428E-2</v>
      </c>
      <c r="AH546" s="11">
        <f t="shared" si="489"/>
        <v>11.469662457503349</v>
      </c>
      <c r="AI546" s="15">
        <f t="shared" si="457"/>
        <v>7.2841635948191366</v>
      </c>
      <c r="AJ546" s="15">
        <f t="shared" si="458"/>
        <v>-2.245301817569779</v>
      </c>
      <c r="AL546" s="18">
        <f t="shared" si="459"/>
        <v>-1.7260098922526017</v>
      </c>
      <c r="AM546" s="19">
        <f t="shared" si="460"/>
        <v>-1.2375748773305295</v>
      </c>
      <c r="AN546" s="18">
        <f t="shared" si="461"/>
        <v>41.311230341071585</v>
      </c>
      <c r="AO546" s="16">
        <f t="shared" si="490"/>
        <v>41.329763414155586</v>
      </c>
      <c r="AP546" s="17">
        <f t="shared" si="462"/>
        <v>2.0326977192053879</v>
      </c>
      <c r="AQ546" s="18">
        <f t="shared" si="463"/>
        <v>4.9360098922526019</v>
      </c>
      <c r="AR546" s="17">
        <f t="shared" si="491"/>
        <v>0.29114502118933899</v>
      </c>
      <c r="AS546" s="17">
        <f t="shared" si="464"/>
        <v>0.94087411848898828</v>
      </c>
      <c r="AT546" s="17">
        <f t="shared" si="465"/>
        <v>0.10138758758239191</v>
      </c>
      <c r="AU546" s="17">
        <f t="shared" si="492"/>
        <v>3.1373475744467437E-2</v>
      </c>
      <c r="AV546" s="11">
        <f t="shared" si="493"/>
        <v>9.2799734259816926</v>
      </c>
      <c r="AW546" s="15">
        <f t="shared" si="494"/>
        <v>-1.817797909920325</v>
      </c>
      <c r="AX546" s="15">
        <f t="shared" si="495"/>
        <v>-2.3487811178879801</v>
      </c>
      <c r="AZ546" s="18">
        <f t="shared" si="466"/>
        <v>-1.7260098922526017</v>
      </c>
      <c r="BA546" s="19">
        <f t="shared" si="467"/>
        <v>-1.2466768388352689</v>
      </c>
      <c r="BB546" s="18">
        <f t="shared" si="468"/>
        <v>41.311230341071585</v>
      </c>
      <c r="BC546" s="16">
        <f t="shared" si="496"/>
        <v>41.33003696385429</v>
      </c>
      <c r="BD546" s="17">
        <f t="shared" si="469"/>
        <v>2.0327246269659391</v>
      </c>
      <c r="BE546" s="18">
        <f t="shared" si="470"/>
        <v>4.9360098922526019</v>
      </c>
      <c r="BF546" s="17">
        <f t="shared" si="497"/>
        <v>0.29114502118933899</v>
      </c>
      <c r="BG546" s="17">
        <f t="shared" si="471"/>
        <v>0.94088657327518199</v>
      </c>
      <c r="BH546" s="17">
        <f t="shared" si="472"/>
        <v>0.1013889296968164</v>
      </c>
      <c r="BI546" s="17">
        <f t="shared" si="498"/>
        <v>3.1373475744467437E-2</v>
      </c>
      <c r="BJ546" s="11">
        <f t="shared" si="499"/>
        <v>9.2799734259816926</v>
      </c>
      <c r="BK546" s="15">
        <f t="shared" si="500"/>
        <v>-1.8173960708227719</v>
      </c>
      <c r="BL546" s="15">
        <f t="shared" si="501"/>
        <v>-2.34881220979078</v>
      </c>
      <c r="BN546" s="18">
        <f t="shared" si="473"/>
        <v>-1.7260098922526017</v>
      </c>
      <c r="BO546" s="19">
        <f t="shared" si="474"/>
        <v>-1.2484938330669941</v>
      </c>
      <c r="BP546" s="18">
        <f t="shared" si="475"/>
        <v>41.311230341071585</v>
      </c>
      <c r="BQ546" s="16">
        <f t="shared" si="502"/>
        <v>41.330091811466858</v>
      </c>
      <c r="BR546" s="17">
        <f t="shared" si="476"/>
        <v>2.0327300220816928</v>
      </c>
      <c r="BS546" s="18">
        <f t="shared" si="477"/>
        <v>4.9360098922526019</v>
      </c>
      <c r="BT546" s="17">
        <f t="shared" si="503"/>
        <v>0.29114502118933899</v>
      </c>
      <c r="BU546" s="17">
        <f t="shared" si="478"/>
        <v>0.9408890705106201</v>
      </c>
      <c r="BV546" s="17">
        <f t="shared" si="479"/>
        <v>0.1013891987962333</v>
      </c>
      <c r="BW546" s="17">
        <f t="shared" si="504"/>
        <v>3.1373475744467437E-2</v>
      </c>
      <c r="BX546" s="11">
        <f t="shared" si="505"/>
        <v>9.2799734259816926</v>
      </c>
      <c r="BY546" s="15">
        <f t="shared" si="506"/>
        <v>-1.8173155004445076</v>
      </c>
      <c r="BZ546" s="15">
        <f t="shared" si="507"/>
        <v>-2.3488184438441224</v>
      </c>
    </row>
    <row r="547" spans="9:78" x14ac:dyDescent="0.3">
      <c r="I547" s="11">
        <f t="shared" si="480"/>
        <v>1.0760000000000007</v>
      </c>
      <c r="J547" s="15">
        <f t="shared" si="481"/>
        <v>5.4810390682999826</v>
      </c>
      <c r="K547" s="15">
        <f t="shared" si="482"/>
        <v>45.95369483830271</v>
      </c>
      <c r="L547" s="15">
        <f t="shared" si="487"/>
        <v>-1.7270377553087093</v>
      </c>
      <c r="M547" s="15">
        <f t="shared" si="483"/>
        <v>-1.2454602208810523</v>
      </c>
      <c r="N547" s="15">
        <f t="shared" si="484"/>
        <v>41.306567238765993</v>
      </c>
      <c r="O547" s="23"/>
      <c r="P547" s="23"/>
      <c r="Q547" s="23"/>
      <c r="R547" s="23"/>
      <c r="S547" s="23"/>
      <c r="T547" s="23"/>
      <c r="U547" s="23"/>
      <c r="V547" s="11"/>
      <c r="Z547" s="15">
        <f t="shared" si="452"/>
        <v>41.325339299423703</v>
      </c>
      <c r="AA547" s="16">
        <f t="shared" si="485"/>
        <v>28.176360190454471</v>
      </c>
      <c r="AB547" s="17">
        <f t="shared" si="453"/>
        <v>2.032262565172867</v>
      </c>
      <c r="AC547" s="18">
        <f t="shared" si="454"/>
        <v>4.937037755308709</v>
      </c>
      <c r="AD547" s="17">
        <f t="shared" si="455"/>
        <v>0.3787412616976959</v>
      </c>
      <c r="AE547" s="17">
        <f t="shared" si="456"/>
        <v>1.2236910779563872</v>
      </c>
      <c r="AF547" s="17">
        <f t="shared" si="486"/>
        <v>0.10667450462710519</v>
      </c>
      <c r="AG547" s="17">
        <f t="shared" si="488"/>
        <v>3.3016532686435472E-2</v>
      </c>
      <c r="AH547" s="11">
        <f t="shared" si="489"/>
        <v>11.47126093750293</v>
      </c>
      <c r="AI547" s="15">
        <f t="shared" si="457"/>
        <v>7.282590188973316</v>
      </c>
      <c r="AJ547" s="15">
        <f t="shared" si="458"/>
        <v>-2.2440248722522957</v>
      </c>
      <c r="AL547" s="18">
        <f t="shared" si="459"/>
        <v>-1.7270377553087093</v>
      </c>
      <c r="AM547" s="19">
        <f t="shared" si="460"/>
        <v>-1.2381776306920791</v>
      </c>
      <c r="AN547" s="18">
        <f t="shared" si="461"/>
        <v>41.306567238765993</v>
      </c>
      <c r="AO547" s="16">
        <f t="shared" si="490"/>
        <v>41.325120458334325</v>
      </c>
      <c r="AP547" s="17">
        <f t="shared" si="462"/>
        <v>2.0322410412660523</v>
      </c>
      <c r="AQ547" s="18">
        <f t="shared" si="463"/>
        <v>4.937037755308709</v>
      </c>
      <c r="AR547" s="17">
        <f t="shared" si="491"/>
        <v>0.29121476169769583</v>
      </c>
      <c r="AS547" s="17">
        <f t="shared" si="464"/>
        <v>0.94088806127912661</v>
      </c>
      <c r="AT547" s="17">
        <f t="shared" si="465"/>
        <v>0.10136848348154615</v>
      </c>
      <c r="AU547" s="17">
        <f t="shared" si="492"/>
        <v>3.1374612959381348E-2</v>
      </c>
      <c r="AV547" s="11">
        <f t="shared" si="493"/>
        <v>9.2818598933702372</v>
      </c>
      <c r="AW547" s="15">
        <f t="shared" si="494"/>
        <v>-1.8173259115090301</v>
      </c>
      <c r="AX547" s="15">
        <f t="shared" si="495"/>
        <v>-2.3476086436831989</v>
      </c>
      <c r="AZ547" s="18">
        <f t="shared" si="466"/>
        <v>-1.7270377553087093</v>
      </c>
      <c r="BA547" s="19">
        <f t="shared" si="467"/>
        <v>-1.2472775467925614</v>
      </c>
      <c r="BB547" s="18">
        <f t="shared" si="468"/>
        <v>41.306567238765993</v>
      </c>
      <c r="BC547" s="16">
        <f t="shared" si="496"/>
        <v>41.325394109789549</v>
      </c>
      <c r="BD547" s="17">
        <f t="shared" si="469"/>
        <v>2.0322679560120203</v>
      </c>
      <c r="BE547" s="18">
        <f t="shared" si="470"/>
        <v>4.937037755308709</v>
      </c>
      <c r="BF547" s="17">
        <f t="shared" si="497"/>
        <v>0.29121476169769583</v>
      </c>
      <c r="BG547" s="17">
        <f t="shared" si="471"/>
        <v>0.94090052228283594</v>
      </c>
      <c r="BH547" s="17">
        <f t="shared" si="472"/>
        <v>0.10136982599305275</v>
      </c>
      <c r="BI547" s="17">
        <f t="shared" si="498"/>
        <v>3.1374612959381348E-2</v>
      </c>
      <c r="BJ547" s="11">
        <f t="shared" si="499"/>
        <v>9.2818598933702372</v>
      </c>
      <c r="BK547" s="15">
        <f t="shared" si="500"/>
        <v>-1.8169238715172538</v>
      </c>
      <c r="BL547" s="15">
        <f t="shared" si="501"/>
        <v>-2.3476397351182174</v>
      </c>
      <c r="BN547" s="18">
        <f t="shared" si="473"/>
        <v>-1.7270377553087093</v>
      </c>
      <c r="BO547" s="19">
        <f t="shared" si="474"/>
        <v>-1.2490940686240868</v>
      </c>
      <c r="BP547" s="18">
        <f t="shared" si="475"/>
        <v>41.306567238765993</v>
      </c>
      <c r="BQ547" s="16">
        <f t="shared" si="502"/>
        <v>41.325448975697384</v>
      </c>
      <c r="BR547" s="17">
        <f t="shared" si="476"/>
        <v>2.0322733523211318</v>
      </c>
      <c r="BS547" s="18">
        <f t="shared" si="477"/>
        <v>4.937037755308709</v>
      </c>
      <c r="BT547" s="17">
        <f t="shared" si="503"/>
        <v>0.29121476169769583</v>
      </c>
      <c r="BU547" s="17">
        <f t="shared" si="478"/>
        <v>0.94090302066896003</v>
      </c>
      <c r="BV547" s="17">
        <f t="shared" si="479"/>
        <v>0.10137009516174875</v>
      </c>
      <c r="BW547" s="17">
        <f t="shared" si="504"/>
        <v>3.1374612959381348E-2</v>
      </c>
      <c r="BX547" s="11">
        <f t="shared" si="505"/>
        <v>9.2818598933702372</v>
      </c>
      <c r="BY547" s="15">
        <f t="shared" si="506"/>
        <v>-1.8168432639546375</v>
      </c>
      <c r="BZ547" s="15">
        <f t="shared" si="507"/>
        <v>-2.3476459688383602</v>
      </c>
    </row>
    <row r="548" spans="9:78" x14ac:dyDescent="0.3">
      <c r="I548" s="11">
        <f t="shared" si="480"/>
        <v>1.0780000000000007</v>
      </c>
      <c r="J548" s="15">
        <f t="shared" si="481"/>
        <v>5.478547546940673</v>
      </c>
      <c r="K548" s="15">
        <f t="shared" si="482"/>
        <v>46.036303312057711</v>
      </c>
      <c r="L548" s="15">
        <f t="shared" si="487"/>
        <v>-1.7280653861472441</v>
      </c>
      <c r="M548" s="15">
        <f t="shared" si="483"/>
        <v>-1.2460611384280635</v>
      </c>
      <c r="N548" s="15">
        <f t="shared" si="484"/>
        <v>41.301906516233096</v>
      </c>
      <c r="O548" s="23"/>
      <c r="P548" s="23"/>
      <c r="Q548" s="23"/>
      <c r="R548" s="23"/>
      <c r="S548" s="23"/>
      <c r="T548" s="23"/>
      <c r="U548" s="23"/>
      <c r="V548" s="11"/>
      <c r="Z548" s="15">
        <f t="shared" si="452"/>
        <v>41.320698811084483</v>
      </c>
      <c r="AA548" s="16">
        <f t="shared" si="485"/>
        <v>28.173196221976003</v>
      </c>
      <c r="AB548" s="17">
        <f t="shared" si="453"/>
        <v>2.0318061787812671</v>
      </c>
      <c r="AC548" s="18">
        <f t="shared" si="454"/>
        <v>4.9380653861472439</v>
      </c>
      <c r="AD548" s="17">
        <f t="shared" si="455"/>
        <v>0.37881098645009043</v>
      </c>
      <c r="AE548" s="17">
        <f t="shared" si="456"/>
        <v>1.2236414989817497</v>
      </c>
      <c r="AF548" s="17">
        <f t="shared" si="486"/>
        <v>0.1066553261335446</v>
      </c>
      <c r="AG548" s="17">
        <f t="shared" si="488"/>
        <v>3.3018011677786951E-2</v>
      </c>
      <c r="AH548" s="11">
        <f t="shared" si="489"/>
        <v>11.472858818598626</v>
      </c>
      <c r="AI548" s="15">
        <f t="shared" si="457"/>
        <v>7.281017394322971</v>
      </c>
      <c r="AJ548" s="15">
        <f t="shared" si="458"/>
        <v>-2.242748531588115</v>
      </c>
      <c r="AL548" s="18">
        <f t="shared" si="459"/>
        <v>-1.7280653861472441</v>
      </c>
      <c r="AM548" s="19">
        <f t="shared" si="460"/>
        <v>-1.2387801210337406</v>
      </c>
      <c r="AN548" s="18">
        <f t="shared" si="461"/>
        <v>41.301906516233096</v>
      </c>
      <c r="AO548" s="16">
        <f t="shared" si="490"/>
        <v>41.320479886660635</v>
      </c>
      <c r="AP548" s="17">
        <f t="shared" si="462"/>
        <v>2.031784649096072</v>
      </c>
      <c r="AQ548" s="18">
        <f t="shared" si="463"/>
        <v>4.9380653861472439</v>
      </c>
      <c r="AR548" s="17">
        <f t="shared" si="491"/>
        <v>0.29128448645009047</v>
      </c>
      <c r="AS548" s="17">
        <f t="shared" si="464"/>
        <v>0.94090198424344451</v>
      </c>
      <c r="AT548" s="17">
        <f t="shared" si="465"/>
        <v>0.10134939203372596</v>
      </c>
      <c r="AU548" s="17">
        <f t="shared" si="492"/>
        <v>3.1375750189654723E-2</v>
      </c>
      <c r="AV548" s="11">
        <f t="shared" si="493"/>
        <v>9.2837457172939057</v>
      </c>
      <c r="AW548" s="15">
        <f t="shared" si="494"/>
        <v>-1.8168545802152536</v>
      </c>
      <c r="AX548" s="15">
        <f t="shared" si="495"/>
        <v>-2.3464367024849371</v>
      </c>
      <c r="AZ548" s="18">
        <f t="shared" si="466"/>
        <v>-1.7280653861472441</v>
      </c>
      <c r="BA548" s="19">
        <f t="shared" si="467"/>
        <v>-1.2478779930082788</v>
      </c>
      <c r="BB548" s="18">
        <f t="shared" si="468"/>
        <v>41.301906516233096</v>
      </c>
      <c r="BC548" s="16">
        <f t="shared" si="496"/>
        <v>41.320753639800571</v>
      </c>
      <c r="BD548" s="17">
        <f t="shared" si="469"/>
        <v>2.0318115708196998</v>
      </c>
      <c r="BE548" s="18">
        <f t="shared" si="470"/>
        <v>4.9380653861472439</v>
      </c>
      <c r="BF548" s="17">
        <f t="shared" si="497"/>
        <v>0.29128448645009047</v>
      </c>
      <c r="BG548" s="17">
        <f t="shared" si="471"/>
        <v>0.94091445146195207</v>
      </c>
      <c r="BH548" s="17">
        <f t="shared" si="472"/>
        <v>0.10135073494195365</v>
      </c>
      <c r="BI548" s="17">
        <f t="shared" si="498"/>
        <v>3.1375750189654723E-2</v>
      </c>
      <c r="BJ548" s="11">
        <f t="shared" si="499"/>
        <v>9.2837457172939057</v>
      </c>
      <c r="BK548" s="15">
        <f t="shared" si="500"/>
        <v>-1.816452339417008</v>
      </c>
      <c r="BL548" s="15">
        <f t="shared" si="501"/>
        <v>-2.3464677934376343</v>
      </c>
      <c r="BN548" s="18">
        <f t="shared" si="473"/>
        <v>-1.7280653861472441</v>
      </c>
      <c r="BO548" s="19">
        <f t="shared" si="474"/>
        <v>-1.2496940431068975</v>
      </c>
      <c r="BP548" s="18">
        <f t="shared" si="475"/>
        <v>41.301906516233096</v>
      </c>
      <c r="BQ548" s="16">
        <f t="shared" si="502"/>
        <v>41.32080852399956</v>
      </c>
      <c r="BR548" s="17">
        <f t="shared" si="476"/>
        <v>2.0318169683216714</v>
      </c>
      <c r="BS548" s="18">
        <f t="shared" si="477"/>
        <v>4.9380653861472439</v>
      </c>
      <c r="BT548" s="17">
        <f t="shared" si="503"/>
        <v>0.29128448645009047</v>
      </c>
      <c r="BU548" s="17">
        <f t="shared" si="478"/>
        <v>0.94091695099866113</v>
      </c>
      <c r="BV548" s="17">
        <f t="shared" si="479"/>
        <v>0.10135100417990837</v>
      </c>
      <c r="BW548" s="17">
        <f t="shared" si="504"/>
        <v>3.1375750189654723E-2</v>
      </c>
      <c r="BX548" s="11">
        <f t="shared" si="505"/>
        <v>9.2837457172939057</v>
      </c>
      <c r="BY548" s="15">
        <f t="shared" si="506"/>
        <v>-1.8163716946733153</v>
      </c>
      <c r="BZ548" s="15">
        <f t="shared" si="507"/>
        <v>-2.3464740268230146</v>
      </c>
    </row>
    <row r="549" spans="9:78" x14ac:dyDescent="0.3">
      <c r="I549" s="11">
        <f t="shared" si="480"/>
        <v>1.0800000000000007</v>
      </c>
      <c r="J549" s="15">
        <f t="shared" si="481"/>
        <v>5.47605482400777</v>
      </c>
      <c r="K549" s="15">
        <f t="shared" si="482"/>
        <v>46.118902466746327</v>
      </c>
      <c r="L549" s="15">
        <f t="shared" si="487"/>
        <v>-1.7290927858169196</v>
      </c>
      <c r="M549" s="15">
        <f t="shared" si="483"/>
        <v>-1.2466617944746019</v>
      </c>
      <c r="N549" s="15">
        <f t="shared" si="484"/>
        <v>41.297248172383007</v>
      </c>
      <c r="O549" s="23"/>
      <c r="P549" s="23"/>
      <c r="Q549" s="23"/>
      <c r="R549" s="23"/>
      <c r="S549" s="23"/>
      <c r="T549" s="23"/>
      <c r="U549" s="23"/>
      <c r="V549" s="11"/>
      <c r="Z549" s="15">
        <f t="shared" si="452"/>
        <v>41.316060705749699</v>
      </c>
      <c r="AA549" s="16">
        <f t="shared" si="485"/>
        <v>28.17003387827285</v>
      </c>
      <c r="AB549" s="17">
        <f t="shared" si="453"/>
        <v>2.0313500779670215</v>
      </c>
      <c r="AC549" s="18">
        <f t="shared" si="454"/>
        <v>4.9390927858169196</v>
      </c>
      <c r="AD549" s="17">
        <f t="shared" si="455"/>
        <v>0.37888069551767795</v>
      </c>
      <c r="AE549" s="17">
        <f t="shared" si="456"/>
        <v>1.2235919401908337</v>
      </c>
      <c r="AF549" s="17">
        <f t="shared" si="486"/>
        <v>0.10663616028966433</v>
      </c>
      <c r="AG549" s="17">
        <f t="shared" si="488"/>
        <v>3.3019490608594056E-2</v>
      </c>
      <c r="AH549" s="11">
        <f t="shared" si="489"/>
        <v>11.474456102574333</v>
      </c>
      <c r="AI549" s="15">
        <f t="shared" si="457"/>
        <v>7.2794452189142085</v>
      </c>
      <c r="AJ549" s="15">
        <f t="shared" si="458"/>
        <v>-2.2414727944558912</v>
      </c>
      <c r="AL549" s="18">
        <f t="shared" si="459"/>
        <v>-1.7290927858169196</v>
      </c>
      <c r="AM549" s="19">
        <f t="shared" si="460"/>
        <v>-1.2393823492556877</v>
      </c>
      <c r="AN549" s="18">
        <f t="shared" si="461"/>
        <v>41.297248172383007</v>
      </c>
      <c r="AO549" s="16">
        <f t="shared" si="490"/>
        <v>41.315841698058605</v>
      </c>
      <c r="AP549" s="17">
        <f t="shared" si="462"/>
        <v>2.0313285425106558</v>
      </c>
      <c r="AQ549" s="18">
        <f t="shared" si="463"/>
        <v>4.9390927858169196</v>
      </c>
      <c r="AR549" s="17">
        <f t="shared" si="491"/>
        <v>0.29135419551767799</v>
      </c>
      <c r="AS549" s="17">
        <f t="shared" si="464"/>
        <v>0.94091588765546819</v>
      </c>
      <c r="AT549" s="17">
        <f t="shared" si="465"/>
        <v>0.10133031323438313</v>
      </c>
      <c r="AU549" s="17">
        <f t="shared" si="492"/>
        <v>3.1376887436263969E-2</v>
      </c>
      <c r="AV549" s="11">
        <f t="shared" si="493"/>
        <v>9.2856308997986901</v>
      </c>
      <c r="AW549" s="15">
        <f t="shared" si="494"/>
        <v>-1.816383907167298</v>
      </c>
      <c r="AX549" s="15">
        <f t="shared" si="495"/>
        <v>-2.3452652933658937</v>
      </c>
      <c r="AZ549" s="18">
        <f t="shared" si="466"/>
        <v>-1.7290927858169196</v>
      </c>
      <c r="BA549" s="19">
        <f t="shared" si="467"/>
        <v>-1.2484781783817691</v>
      </c>
      <c r="BB549" s="18">
        <f t="shared" si="468"/>
        <v>41.297248172383007</v>
      </c>
      <c r="BC549" s="16">
        <f t="shared" si="496"/>
        <v>41.316115552811681</v>
      </c>
      <c r="BD549" s="17">
        <f t="shared" si="469"/>
        <v>2.0313554712042117</v>
      </c>
      <c r="BE549" s="18">
        <f t="shared" si="470"/>
        <v>4.9390927858169196</v>
      </c>
      <c r="BF549" s="17">
        <f t="shared" si="497"/>
        <v>0.29135419551767799</v>
      </c>
      <c r="BG549" s="17">
        <f t="shared" si="471"/>
        <v>0.94092836108606803</v>
      </c>
      <c r="BH549" s="17">
        <f t="shared" si="472"/>
        <v>0.10133165653897218</v>
      </c>
      <c r="BI549" s="17">
        <f t="shared" si="498"/>
        <v>3.1376887436263969E-2</v>
      </c>
      <c r="BJ549" s="11">
        <f t="shared" si="499"/>
        <v>9.2856308997986901</v>
      </c>
      <c r="BK549" s="15">
        <f t="shared" si="500"/>
        <v>-1.8159814656499658</v>
      </c>
      <c r="BL549" s="15">
        <f t="shared" si="501"/>
        <v>-2.345296383821756</v>
      </c>
      <c r="BN549" s="18">
        <f t="shared" si="473"/>
        <v>-1.7290927858169196</v>
      </c>
      <c r="BO549" s="19">
        <f t="shared" si="474"/>
        <v>-1.2502937574059019</v>
      </c>
      <c r="BP549" s="18">
        <f t="shared" si="475"/>
        <v>41.297248172383007</v>
      </c>
      <c r="BQ549" s="16">
        <f t="shared" si="502"/>
        <v>41.316170455297524</v>
      </c>
      <c r="BR549" s="17">
        <f t="shared" si="476"/>
        <v>2.0313608698985282</v>
      </c>
      <c r="BS549" s="18">
        <f t="shared" si="477"/>
        <v>4.9390927858169196</v>
      </c>
      <c r="BT549" s="17">
        <f t="shared" si="503"/>
        <v>0.29135419551767799</v>
      </c>
      <c r="BU549" s="17">
        <f t="shared" si="478"/>
        <v>0.94093086177325325</v>
      </c>
      <c r="BV549" s="17">
        <f t="shared" si="479"/>
        <v>0.10133192584616435</v>
      </c>
      <c r="BW549" s="17">
        <f t="shared" si="504"/>
        <v>3.1376887436263969E-2</v>
      </c>
      <c r="BX549" s="11">
        <f t="shared" si="505"/>
        <v>9.2856308997986901</v>
      </c>
      <c r="BY549" s="15">
        <f t="shared" si="506"/>
        <v>-1.8159007837287293</v>
      </c>
      <c r="BZ549" s="15">
        <f t="shared" si="507"/>
        <v>-2.3453026168707902</v>
      </c>
    </row>
    <row r="550" spans="9:78" x14ac:dyDescent="0.3">
      <c r="I550" s="11">
        <f t="shared" si="480"/>
        <v>1.0820000000000007</v>
      </c>
      <c r="J550" s="15">
        <f t="shared" si="481"/>
        <v>5.4735609000233838</v>
      </c>
      <c r="K550" s="15">
        <f t="shared" si="482"/>
        <v>46.201492307124838</v>
      </c>
      <c r="L550" s="15">
        <f t="shared" si="487"/>
        <v>-1.730119955342809</v>
      </c>
      <c r="M550" s="15">
        <f t="shared" si="483"/>
        <v>-1.2472621899114182</v>
      </c>
      <c r="N550" s="15">
        <f t="shared" si="484"/>
        <v>41.292592206127772</v>
      </c>
      <c r="O550" s="23"/>
      <c r="P550" s="23"/>
      <c r="Q550" s="23"/>
      <c r="R550" s="23"/>
      <c r="S550" s="23"/>
      <c r="T550" s="23"/>
      <c r="U550" s="23"/>
      <c r="V550" s="11"/>
      <c r="Z550" s="15">
        <f t="shared" si="452"/>
        <v>41.311424982345343</v>
      </c>
      <c r="AA550" s="16">
        <f t="shared" si="485"/>
        <v>28.166873158612738</v>
      </c>
      <c r="AB550" s="17">
        <f t="shared" si="453"/>
        <v>2.0308942625456168</v>
      </c>
      <c r="AC550" s="18">
        <f t="shared" si="454"/>
        <v>4.9401199553428086</v>
      </c>
      <c r="AD550" s="17">
        <f t="shared" si="455"/>
        <v>0.37895038897000949</v>
      </c>
      <c r="AE550" s="17">
        <f t="shared" si="456"/>
        <v>1.2235424018261083</v>
      </c>
      <c r="AF550" s="17">
        <f t="shared" si="486"/>
        <v>0.10661700709209648</v>
      </c>
      <c r="AG550" s="17">
        <f t="shared" si="488"/>
        <v>3.3020969480149077E-2</v>
      </c>
      <c r="AH550" s="11">
        <f t="shared" si="489"/>
        <v>11.476052791176217</v>
      </c>
      <c r="AI550" s="15">
        <f t="shared" si="457"/>
        <v>7.277873670619301</v>
      </c>
      <c r="AJ550" s="15">
        <f t="shared" si="458"/>
        <v>-2.2401976597521212</v>
      </c>
      <c r="AL550" s="18">
        <f t="shared" si="459"/>
        <v>-1.730119955342809</v>
      </c>
      <c r="AM550" s="19">
        <f t="shared" si="460"/>
        <v>-1.2399843162407989</v>
      </c>
      <c r="AN550" s="18">
        <f t="shared" si="461"/>
        <v>41.292592206127772</v>
      </c>
      <c r="AO550" s="16">
        <f t="shared" si="490"/>
        <v>41.311205891453803</v>
      </c>
      <c r="AP550" s="17">
        <f t="shared" si="462"/>
        <v>2.030872721325244</v>
      </c>
      <c r="AQ550" s="18">
        <f t="shared" si="463"/>
        <v>4.9401199553428086</v>
      </c>
      <c r="AR550" s="17">
        <f t="shared" si="491"/>
        <v>0.29142388897000954</v>
      </c>
      <c r="AS550" s="17">
        <f t="shared" si="464"/>
        <v>0.94092977178332116</v>
      </c>
      <c r="AT550" s="17">
        <f t="shared" si="465"/>
        <v>0.10131124707889606</v>
      </c>
      <c r="AU550" s="17">
        <f t="shared" si="492"/>
        <v>3.1378024700160476E-2</v>
      </c>
      <c r="AV550" s="11">
        <f t="shared" si="493"/>
        <v>9.2875154428863436</v>
      </c>
      <c r="AW550" s="15">
        <f t="shared" si="494"/>
        <v>-1.8159138836683915</v>
      </c>
      <c r="AX550" s="15">
        <f t="shared" si="495"/>
        <v>-2.3440944154134962</v>
      </c>
      <c r="AZ550" s="18">
        <f t="shared" si="466"/>
        <v>-1.730119955342809</v>
      </c>
      <c r="BA550" s="19">
        <f t="shared" si="467"/>
        <v>-1.2490781037950867</v>
      </c>
      <c r="BB550" s="18">
        <f t="shared" si="468"/>
        <v>41.292592206127772</v>
      </c>
      <c r="BC550" s="16">
        <f t="shared" si="496"/>
        <v>41.311479847748672</v>
      </c>
      <c r="BD550" s="17">
        <f t="shared" si="469"/>
        <v>2.030899656981024</v>
      </c>
      <c r="BE550" s="18">
        <f t="shared" si="470"/>
        <v>4.9401199553428086</v>
      </c>
      <c r="BF550" s="17">
        <f t="shared" si="497"/>
        <v>0.29142388897000954</v>
      </c>
      <c r="BG550" s="17">
        <f t="shared" si="471"/>
        <v>0.94094225142332011</v>
      </c>
      <c r="BH550" s="17">
        <f t="shared" si="472"/>
        <v>0.10131259077948808</v>
      </c>
      <c r="BI550" s="17">
        <f t="shared" si="498"/>
        <v>3.1378024700160476E-2</v>
      </c>
      <c r="BJ550" s="11">
        <f t="shared" si="499"/>
        <v>9.2875154428863436</v>
      </c>
      <c r="BK550" s="15">
        <f t="shared" si="500"/>
        <v>-1.8155112415189445</v>
      </c>
      <c r="BL550" s="15">
        <f t="shared" si="501"/>
        <v>-2.3441255053580439</v>
      </c>
      <c r="BN550" s="18">
        <f t="shared" si="473"/>
        <v>-1.730119955342809</v>
      </c>
      <c r="BO550" s="19">
        <f t="shared" si="474"/>
        <v>-1.2508932123944561</v>
      </c>
      <c r="BP550" s="18">
        <f t="shared" si="475"/>
        <v>41.292592206127772</v>
      </c>
      <c r="BQ550" s="16">
        <f t="shared" si="502"/>
        <v>41.311534768516871</v>
      </c>
      <c r="BR550" s="17">
        <f t="shared" si="476"/>
        <v>2.0309050568671503</v>
      </c>
      <c r="BS550" s="18">
        <f t="shared" si="477"/>
        <v>4.9401199553428086</v>
      </c>
      <c r="BT550" s="17">
        <f t="shared" si="503"/>
        <v>0.29142388897000954</v>
      </c>
      <c r="BU550" s="17">
        <f t="shared" si="478"/>
        <v>0.94094475326086369</v>
      </c>
      <c r="BV550" s="17">
        <f t="shared" si="479"/>
        <v>0.10131286015589548</v>
      </c>
      <c r="BW550" s="17">
        <f t="shared" si="504"/>
        <v>3.1378024700160476E-2</v>
      </c>
      <c r="BX550" s="11">
        <f t="shared" si="505"/>
        <v>9.2875154428863436</v>
      </c>
      <c r="BY550" s="15">
        <f t="shared" si="506"/>
        <v>-1.8154305224239902</v>
      </c>
      <c r="BZ550" s="15">
        <f t="shared" si="507"/>
        <v>-2.344131738069124</v>
      </c>
    </row>
    <row r="551" spans="9:78" x14ac:dyDescent="0.3">
      <c r="I551" s="11">
        <f t="shared" si="480"/>
        <v>1.0840000000000007</v>
      </c>
      <c r="J551" s="15">
        <f t="shared" si="481"/>
        <v>5.47106577550786</v>
      </c>
      <c r="K551" s="15">
        <f t="shared" si="482"/>
        <v>46.284072837947349</v>
      </c>
      <c r="L551" s="15">
        <f t="shared" si="487"/>
        <v>-1.7311468957268179</v>
      </c>
      <c r="M551" s="15">
        <f t="shared" si="483"/>
        <v>-1.2478623256121446</v>
      </c>
      <c r="N551" s="15">
        <f t="shared" si="484"/>
        <v>41.287938616381318</v>
      </c>
      <c r="O551" s="23"/>
      <c r="P551" s="23"/>
      <c r="Q551" s="23"/>
      <c r="R551" s="23"/>
      <c r="S551" s="23"/>
      <c r="T551" s="23"/>
      <c r="U551" s="23"/>
      <c r="V551" s="11"/>
      <c r="Z551" s="15">
        <f t="shared" si="452"/>
        <v>41.306791639798824</v>
      </c>
      <c r="AA551" s="16">
        <f t="shared" si="485"/>
        <v>28.163714062264358</v>
      </c>
      <c r="AB551" s="17">
        <f t="shared" si="453"/>
        <v>2.0304387323327675</v>
      </c>
      <c r="AC551" s="18">
        <f t="shared" si="454"/>
        <v>4.9411468957268179</v>
      </c>
      <c r="AD551" s="17">
        <f t="shared" si="455"/>
        <v>0.37902006687506457</v>
      </c>
      <c r="AE551" s="17">
        <f t="shared" si="456"/>
        <v>1.2234928841247803</v>
      </c>
      <c r="AF551" s="17">
        <f t="shared" si="486"/>
        <v>0.10659786653737538</v>
      </c>
      <c r="AG551" s="17">
        <f t="shared" si="488"/>
        <v>3.3022448293712078E-2</v>
      </c>
      <c r="AH551" s="11">
        <f t="shared" si="489"/>
        <v>11.477648886113485</v>
      </c>
      <c r="AI551" s="15">
        <f t="shared" si="457"/>
        <v>7.276302757140134</v>
      </c>
      <c r="AJ551" s="15">
        <f t="shared" si="458"/>
        <v>-2.2389231263907918</v>
      </c>
      <c r="AL551" s="18">
        <f t="shared" si="459"/>
        <v>-1.7311468957268179</v>
      </c>
      <c r="AM551" s="19">
        <f t="shared" si="460"/>
        <v>-1.2405860228550045</v>
      </c>
      <c r="AN551" s="18">
        <f t="shared" si="461"/>
        <v>41.287938616381318</v>
      </c>
      <c r="AO551" s="16">
        <f t="shared" si="490"/>
        <v>41.306572465773229</v>
      </c>
      <c r="AP551" s="17">
        <f t="shared" si="462"/>
        <v>2.0304171853555086</v>
      </c>
      <c r="AQ551" s="18">
        <f t="shared" si="463"/>
        <v>4.9411468957268179</v>
      </c>
      <c r="AR551" s="17">
        <f t="shared" si="491"/>
        <v>0.29149356687506456</v>
      </c>
      <c r="AS551" s="17">
        <f t="shared" si="464"/>
        <v>0.94094363688983518</v>
      </c>
      <c r="AT551" s="17">
        <f t="shared" si="465"/>
        <v>0.10129219356257149</v>
      </c>
      <c r="AU551" s="17">
        <f t="shared" si="492"/>
        <v>3.1379161982271093E-2</v>
      </c>
      <c r="AV551" s="11">
        <f t="shared" si="493"/>
        <v>9.2893993485152802</v>
      </c>
      <c r="AW551" s="15">
        <f t="shared" si="494"/>
        <v>-1.8154445011930809</v>
      </c>
      <c r="AX551" s="15">
        <f t="shared" si="495"/>
        <v>-2.3429240677296201</v>
      </c>
      <c r="AZ551" s="18">
        <f t="shared" si="466"/>
        <v>-1.7311468957268179</v>
      </c>
      <c r="BA551" s="19">
        <f t="shared" si="467"/>
        <v>-1.2496777701133377</v>
      </c>
      <c r="BB551" s="18">
        <f t="shared" si="468"/>
        <v>41.287938616381318</v>
      </c>
      <c r="BC551" s="16">
        <f t="shared" si="496"/>
        <v>41.306846523538766</v>
      </c>
      <c r="BD551" s="17">
        <f t="shared" si="469"/>
        <v>2.0304441279658323</v>
      </c>
      <c r="BE551" s="18">
        <f t="shared" si="470"/>
        <v>4.9411468957268179</v>
      </c>
      <c r="BF551" s="17">
        <f t="shared" si="497"/>
        <v>0.29149356687506456</v>
      </c>
      <c r="BG551" s="17">
        <f t="shared" si="471"/>
        <v>0.94095612273655083</v>
      </c>
      <c r="BH551" s="17">
        <f t="shared" si="472"/>
        <v>0.10129353765880927</v>
      </c>
      <c r="BI551" s="17">
        <f t="shared" si="498"/>
        <v>3.1379161982271093E-2</v>
      </c>
      <c r="BJ551" s="11">
        <f t="shared" si="499"/>
        <v>9.2893993485152802</v>
      </c>
      <c r="BK551" s="15">
        <f t="shared" si="500"/>
        <v>-1.8150416584981479</v>
      </c>
      <c r="BL551" s="15">
        <f t="shared" si="501"/>
        <v>-2.3429551571484</v>
      </c>
      <c r="BN551" s="18">
        <f t="shared" si="473"/>
        <v>-1.7311468957268179</v>
      </c>
      <c r="BO551" s="19">
        <f t="shared" si="474"/>
        <v>-1.2514924089291408</v>
      </c>
      <c r="BP551" s="18">
        <f t="shared" si="475"/>
        <v>41.287938616381318</v>
      </c>
      <c r="BQ551" s="16">
        <f t="shared" si="502"/>
        <v>41.306901462584662</v>
      </c>
      <c r="BR551" s="17">
        <f t="shared" si="476"/>
        <v>2.0304495290432181</v>
      </c>
      <c r="BS551" s="18">
        <f t="shared" si="477"/>
        <v>4.9411468957268179</v>
      </c>
      <c r="BT551" s="17">
        <f t="shared" si="503"/>
        <v>0.29149356687506456</v>
      </c>
      <c r="BU551" s="17">
        <f t="shared" si="478"/>
        <v>0.94095862572432853</v>
      </c>
      <c r="BV551" s="17">
        <f t="shared" si="479"/>
        <v>0.10129380710440891</v>
      </c>
      <c r="BW551" s="17">
        <f t="shared" si="504"/>
        <v>3.1379161982271093E-2</v>
      </c>
      <c r="BX551" s="11">
        <f t="shared" si="505"/>
        <v>9.2893993485152802</v>
      </c>
      <c r="BY551" s="15">
        <f t="shared" si="506"/>
        <v>-1.8149609022334938</v>
      </c>
      <c r="BZ551" s="15">
        <f t="shared" si="507"/>
        <v>-2.3429613895199006</v>
      </c>
    </row>
    <row r="552" spans="9:78" x14ac:dyDescent="0.3">
      <c r="I552" s="11">
        <f t="shared" si="480"/>
        <v>1.0860000000000007</v>
      </c>
      <c r="J552" s="15">
        <f t="shared" si="481"/>
        <v>5.468569450979814</v>
      </c>
      <c r="K552" s="15">
        <f t="shared" si="482"/>
        <v>46.366644063965786</v>
      </c>
      <c r="L552" s="15">
        <f t="shared" si="487"/>
        <v>-1.7321736079481469</v>
      </c>
      <c r="M552" s="15">
        <f t="shared" si="483"/>
        <v>-1.2484622024336365</v>
      </c>
      <c r="N552" s="15">
        <f t="shared" si="484"/>
        <v>41.283287402059429</v>
      </c>
      <c r="O552" s="23"/>
      <c r="P552" s="23"/>
      <c r="Q552" s="23"/>
      <c r="R552" s="23"/>
      <c r="S552" s="23"/>
      <c r="T552" s="23"/>
      <c r="U552" s="23"/>
      <c r="V552" s="11"/>
      <c r="Z552" s="15">
        <f t="shared" si="452"/>
        <v>41.30216067703897</v>
      </c>
      <c r="AA552" s="16">
        <f t="shared" si="485"/>
        <v>28.160556588497357</v>
      </c>
      <c r="AB552" s="17">
        <f t="shared" si="453"/>
        <v>2.0299834871444133</v>
      </c>
      <c r="AC552" s="18">
        <f t="shared" si="454"/>
        <v>4.9421736079481473</v>
      </c>
      <c r="AD552" s="17">
        <f t="shared" si="455"/>
        <v>0.37908972929928175</v>
      </c>
      <c r="AE552" s="17">
        <f t="shared" si="456"/>
        <v>1.2234433873188992</v>
      </c>
      <c r="AF552" s="17">
        <f t="shared" si="486"/>
        <v>0.10657873862193973</v>
      </c>
      <c r="AG552" s="17">
        <f t="shared" si="488"/>
        <v>3.3023927050511513E-2</v>
      </c>
      <c r="AH552" s="11">
        <f t="shared" si="489"/>
        <v>11.479244389059113</v>
      </c>
      <c r="AI552" s="15">
        <f t="shared" si="457"/>
        <v>7.2747324860116729</v>
      </c>
      <c r="AJ552" s="15">
        <f t="shared" si="458"/>
        <v>-2.2376491933030422</v>
      </c>
      <c r="AL552" s="18">
        <f t="shared" si="459"/>
        <v>-1.7321736079481469</v>
      </c>
      <c r="AM552" s="19">
        <f t="shared" si="460"/>
        <v>-1.2411874699476249</v>
      </c>
      <c r="AN552" s="18">
        <f t="shared" si="461"/>
        <v>41.283287402059429</v>
      </c>
      <c r="AO552" s="16">
        <f t="shared" si="490"/>
        <v>41.301941419945308</v>
      </c>
      <c r="AP552" s="17">
        <f t="shared" si="462"/>
        <v>2.0299619344173467</v>
      </c>
      <c r="AQ552" s="18">
        <f t="shared" si="463"/>
        <v>4.9421736079481473</v>
      </c>
      <c r="AR552" s="17">
        <f t="shared" si="491"/>
        <v>0.2915632292992818</v>
      </c>
      <c r="AS552" s="17">
        <f t="shared" si="464"/>
        <v>0.9409574832326526</v>
      </c>
      <c r="AT552" s="17">
        <f t="shared" si="465"/>
        <v>0.10127315268064575</v>
      </c>
      <c r="AU552" s="17">
        <f t="shared" si="492"/>
        <v>3.1380299283498642E-2</v>
      </c>
      <c r="AV552" s="11">
        <f t="shared" si="493"/>
        <v>9.2912826186014286</v>
      </c>
      <c r="AW552" s="15">
        <f t="shared" si="494"/>
        <v>-1.8149757513839084</v>
      </c>
      <c r="AX552" s="15">
        <f t="shared" si="495"/>
        <v>-2.341754249430299</v>
      </c>
      <c r="AZ552" s="18">
        <f t="shared" si="466"/>
        <v>-1.7321736079481469</v>
      </c>
      <c r="BA552" s="19">
        <f t="shared" si="467"/>
        <v>-1.2502771781850204</v>
      </c>
      <c r="BB552" s="18">
        <f t="shared" si="468"/>
        <v>41.283287402059429</v>
      </c>
      <c r="BC552" s="16">
        <f t="shared" si="496"/>
        <v>41.30221557911063</v>
      </c>
      <c r="BD552" s="17">
        <f t="shared" si="469"/>
        <v>2.0299888839745615</v>
      </c>
      <c r="BE552" s="18">
        <f t="shared" si="470"/>
        <v>4.9421736079481473</v>
      </c>
      <c r="BF552" s="17">
        <f t="shared" si="497"/>
        <v>0.2915632292992818</v>
      </c>
      <c r="BG552" s="17">
        <f t="shared" si="471"/>
        <v>0.94096997528341531</v>
      </c>
      <c r="BH552" s="17">
        <f t="shared" si="472"/>
        <v>0.1012744971721735</v>
      </c>
      <c r="BI552" s="17">
        <f t="shared" si="498"/>
        <v>3.1380299283498642E-2</v>
      </c>
      <c r="BJ552" s="11">
        <f t="shared" si="499"/>
        <v>9.2912826186014286</v>
      </c>
      <c r="BK552" s="15">
        <f t="shared" si="500"/>
        <v>-1.8145727082296972</v>
      </c>
      <c r="BL552" s="15">
        <f t="shared" si="501"/>
        <v>-2.3417853383088918</v>
      </c>
      <c r="BN552" s="18">
        <f t="shared" si="473"/>
        <v>-1.7321736079481469</v>
      </c>
      <c r="BO552" s="19">
        <f t="shared" si="474"/>
        <v>-1.2520913478500959</v>
      </c>
      <c r="BP552" s="18">
        <f t="shared" si="475"/>
        <v>41.283287402059429</v>
      </c>
      <c r="BQ552" s="16">
        <f t="shared" si="502"/>
        <v>41.302270536429347</v>
      </c>
      <c r="BR552" s="17">
        <f t="shared" si="476"/>
        <v>2.0299942862426361</v>
      </c>
      <c r="BS552" s="18">
        <f t="shared" si="477"/>
        <v>4.9421736079481473</v>
      </c>
      <c r="BT552" s="17">
        <f t="shared" si="503"/>
        <v>0.2915632292992818</v>
      </c>
      <c r="BU552" s="17">
        <f t="shared" si="478"/>
        <v>0.94097247942129347</v>
      </c>
      <c r="BV552" s="17">
        <f t="shared" si="479"/>
        <v>0.10127476668694138</v>
      </c>
      <c r="BW552" s="17">
        <f t="shared" si="504"/>
        <v>3.1380299283498642E-2</v>
      </c>
      <c r="BX552" s="11">
        <f t="shared" si="505"/>
        <v>9.2912826186014286</v>
      </c>
      <c r="BY552" s="15">
        <f t="shared" si="506"/>
        <v>-1.8144919147996872</v>
      </c>
      <c r="BZ552" s="15">
        <f t="shared" si="507"/>
        <v>-2.3417915703391614</v>
      </c>
    </row>
    <row r="553" spans="9:78" x14ac:dyDescent="0.3">
      <c r="I553" s="11">
        <f t="shared" si="480"/>
        <v>1.0880000000000007</v>
      </c>
      <c r="J553" s="15">
        <f t="shared" si="481"/>
        <v>5.4660719269561637</v>
      </c>
      <c r="K553" s="15">
        <f t="shared" si="482"/>
        <v>46.449205989929922</v>
      </c>
      <c r="L553" s="15">
        <f t="shared" si="487"/>
        <v>-1.733200092963745</v>
      </c>
      <c r="M553" s="15">
        <f t="shared" si="483"/>
        <v>-1.2490618212163083</v>
      </c>
      <c r="N553" s="15">
        <f t="shared" si="484"/>
        <v>41.27863856207972</v>
      </c>
      <c r="O553" s="23"/>
      <c r="P553" s="23"/>
      <c r="Q553" s="23"/>
      <c r="R553" s="23"/>
      <c r="S553" s="23"/>
      <c r="T553" s="23"/>
      <c r="U553" s="23"/>
      <c r="V553" s="11"/>
      <c r="Z553" s="15">
        <f t="shared" si="452"/>
        <v>41.297532092996008</v>
      </c>
      <c r="AA553" s="16">
        <f t="shared" si="485"/>
        <v>28.157400736582353</v>
      </c>
      <c r="AB553" s="17">
        <f t="shared" si="453"/>
        <v>2.0295285267967218</v>
      </c>
      <c r="AC553" s="18">
        <f t="shared" si="454"/>
        <v>4.9432000929637452</v>
      </c>
      <c r="AD553" s="17">
        <f t="shared" si="455"/>
        <v>0.37915937630759011</v>
      </c>
      <c r="AE553" s="17">
        <f t="shared" si="456"/>
        <v>1.2233939116354646</v>
      </c>
      <c r="AF553" s="17">
        <f t="shared" si="486"/>
        <v>0.10655962334213473</v>
      </c>
      <c r="AG553" s="17">
        <f t="shared" si="488"/>
        <v>3.3025405751744868E-2</v>
      </c>
      <c r="AH553" s="11">
        <f t="shared" si="489"/>
        <v>11.480839301650596</v>
      </c>
      <c r="AI553" s="15">
        <f t="shared" si="457"/>
        <v>7.2731628646053545</v>
      </c>
      <c r="AJ553" s="15">
        <f t="shared" si="458"/>
        <v>-2.2363758594368242</v>
      </c>
      <c r="AL553" s="18">
        <f t="shared" si="459"/>
        <v>-1.733200092963745</v>
      </c>
      <c r="AM553" s="19">
        <f t="shared" si="460"/>
        <v>-1.2417886583517028</v>
      </c>
      <c r="AN553" s="18">
        <f t="shared" si="461"/>
        <v>41.27863856207972</v>
      </c>
      <c r="AO553" s="16">
        <f t="shared" si="490"/>
        <v>41.297312752899863</v>
      </c>
      <c r="AP553" s="17">
        <f t="shared" si="462"/>
        <v>2.0295069683268827</v>
      </c>
      <c r="AQ553" s="18">
        <f t="shared" si="463"/>
        <v>4.9432000929637452</v>
      </c>
      <c r="AR553" s="17">
        <f t="shared" si="491"/>
        <v>0.29163287630759005</v>
      </c>
      <c r="AS553" s="17">
        <f t="shared" si="464"/>
        <v>0.94097131106433363</v>
      </c>
      <c r="AT553" s="17">
        <f t="shared" si="465"/>
        <v>0.1012541244282866</v>
      </c>
      <c r="AU553" s="17">
        <f t="shared" si="492"/>
        <v>3.1381436604722326E-2</v>
      </c>
      <c r="AV553" s="11">
        <f t="shared" si="493"/>
        <v>9.2931652550190993</v>
      </c>
      <c r="AW553" s="15">
        <f t="shared" si="494"/>
        <v>-1.8145076260479596</v>
      </c>
      <c r="AX553" s="15">
        <f t="shared" si="495"/>
        <v>-2.3405849596454553</v>
      </c>
      <c r="AZ553" s="18">
        <f t="shared" si="466"/>
        <v>-1.733200092963745</v>
      </c>
      <c r="BA553" s="19">
        <f t="shared" si="467"/>
        <v>-1.2508763288423563</v>
      </c>
      <c r="BB553" s="18">
        <f t="shared" si="468"/>
        <v>41.27863856207972</v>
      </c>
      <c r="BC553" s="16">
        <f t="shared" si="496"/>
        <v>41.297587013394292</v>
      </c>
      <c r="BD553" s="17">
        <f t="shared" si="469"/>
        <v>2.029533924823359</v>
      </c>
      <c r="BE553" s="18">
        <f t="shared" si="470"/>
        <v>4.9432000929637452</v>
      </c>
      <c r="BF553" s="17">
        <f t="shared" si="497"/>
        <v>0.29163287630759005</v>
      </c>
      <c r="BG553" s="17">
        <f t="shared" si="471"/>
        <v>0.94098380931648395</v>
      </c>
      <c r="BH553" s="17">
        <f t="shared" si="472"/>
        <v>0.10125546931474966</v>
      </c>
      <c r="BI553" s="17">
        <f t="shared" si="498"/>
        <v>3.1381436604722326E-2</v>
      </c>
      <c r="BJ553" s="11">
        <f t="shared" si="499"/>
        <v>9.2931652550190993</v>
      </c>
      <c r="BK553" s="15">
        <f t="shared" si="500"/>
        <v>-1.8141043825203593</v>
      </c>
      <c r="BL553" s="15">
        <f t="shared" si="501"/>
        <v>-2.3406160479694682</v>
      </c>
      <c r="BN553" s="18">
        <f t="shared" si="473"/>
        <v>-1.733200092963745</v>
      </c>
      <c r="BO553" s="19">
        <f t="shared" si="474"/>
        <v>-1.252690029981349</v>
      </c>
      <c r="BP553" s="18">
        <f t="shared" si="475"/>
        <v>41.27863856207972</v>
      </c>
      <c r="BQ553" s="16">
        <f t="shared" si="502"/>
        <v>41.297641988980793</v>
      </c>
      <c r="BR553" s="17">
        <f t="shared" si="476"/>
        <v>2.0295393282815355</v>
      </c>
      <c r="BS553" s="18">
        <f t="shared" si="477"/>
        <v>4.9432000929637452</v>
      </c>
      <c r="BT553" s="17">
        <f t="shared" si="503"/>
        <v>0.29163287630759005</v>
      </c>
      <c r="BU553" s="17">
        <f t="shared" si="478"/>
        <v>0.94098631460432181</v>
      </c>
      <c r="BV553" s="17">
        <f t="shared" si="479"/>
        <v>0.10125573889866095</v>
      </c>
      <c r="BW553" s="17">
        <f t="shared" si="504"/>
        <v>3.1381436604722326E-2</v>
      </c>
      <c r="BX553" s="11">
        <f t="shared" si="505"/>
        <v>9.2931652550190993</v>
      </c>
      <c r="BY553" s="15">
        <f t="shared" si="506"/>
        <v>-1.8140235519295478</v>
      </c>
      <c r="BZ553" s="15">
        <f t="shared" si="507"/>
        <v>-2.3406222796568357</v>
      </c>
    </row>
    <row r="554" spans="9:78" x14ac:dyDescent="0.3">
      <c r="I554" s="11">
        <f t="shared" si="480"/>
        <v>1.0900000000000007</v>
      </c>
      <c r="J554" s="15">
        <f t="shared" si="481"/>
        <v>5.4635732039521629</v>
      </c>
      <c r="K554" s="15">
        <f t="shared" si="482"/>
        <v>46.531758620587361</v>
      </c>
      <c r="L554" s="15">
        <f t="shared" si="487"/>
        <v>-1.7342263517087508</v>
      </c>
      <c r="M554" s="15">
        <f t="shared" si="483"/>
        <v>-1.2496611827844619</v>
      </c>
      <c r="N554" s="15">
        <f t="shared" si="484"/>
        <v>41.273992095361614</v>
      </c>
      <c r="O554" s="23"/>
      <c r="P554" s="23"/>
      <c r="Q554" s="23"/>
      <c r="R554" s="23"/>
      <c r="S554" s="23"/>
      <c r="T554" s="23"/>
      <c r="U554" s="23"/>
      <c r="V554" s="11"/>
      <c r="Z554" s="15">
        <f t="shared" si="452"/>
        <v>41.292905886601531</v>
      </c>
      <c r="AA554" s="16">
        <f t="shared" si="485"/>
        <v>28.154246505790884</v>
      </c>
      <c r="AB554" s="17">
        <f t="shared" si="453"/>
        <v>2.0290738511060802</v>
      </c>
      <c r="AC554" s="18">
        <f t="shared" si="454"/>
        <v>4.9442263517087506</v>
      </c>
      <c r="AD554" s="17">
        <f t="shared" si="455"/>
        <v>0.37922900796343872</v>
      </c>
      <c r="AE554" s="17">
        <f t="shared" si="456"/>
        <v>1.2233444572965229</v>
      </c>
      <c r="AF554" s="17">
        <f t="shared" si="486"/>
        <v>0.10654052069421384</v>
      </c>
      <c r="AG554" s="17">
        <f t="shared" si="488"/>
        <v>3.3026884398579245E-2</v>
      </c>
      <c r="AH554" s="11">
        <f t="shared" si="489"/>
        <v>11.482433625490646</v>
      </c>
      <c r="AI554" s="15">
        <f t="shared" si="457"/>
        <v>7.2715939001322809</v>
      </c>
      <c r="AJ554" s="15">
        <f t="shared" si="458"/>
        <v>-2.2351031237565762</v>
      </c>
      <c r="AL554" s="18">
        <f t="shared" si="459"/>
        <v>-1.7342263517087508</v>
      </c>
      <c r="AM554" s="19">
        <f t="shared" si="460"/>
        <v>-1.2423895888843297</v>
      </c>
      <c r="AN554" s="18">
        <f t="shared" si="461"/>
        <v>41.273992095361614</v>
      </c>
      <c r="AO554" s="16">
        <f t="shared" si="490"/>
        <v>41.29268646356811</v>
      </c>
      <c r="AP554" s="17">
        <f t="shared" si="462"/>
        <v>2.0290522869004639</v>
      </c>
      <c r="AQ554" s="18">
        <f t="shared" si="463"/>
        <v>4.9442263517087506</v>
      </c>
      <c r="AR554" s="17">
        <f t="shared" si="491"/>
        <v>0.29170250796343866</v>
      </c>
      <c r="AS554" s="17">
        <f t="shared" si="464"/>
        <v>0.94098512063245787</v>
      </c>
      <c r="AT554" s="17">
        <f t="shared" si="465"/>
        <v>0.10123510880059447</v>
      </c>
      <c r="AU554" s="17">
        <f t="shared" si="492"/>
        <v>3.1382573946798262E-2</v>
      </c>
      <c r="AV554" s="11">
        <f t="shared" si="493"/>
        <v>9.2950472596018194</v>
      </c>
      <c r="AW554" s="15">
        <f t="shared" si="494"/>
        <v>-1.8140401171535603</v>
      </c>
      <c r="AX554" s="15">
        <f t="shared" si="495"/>
        <v>-2.3394161975186258</v>
      </c>
      <c r="AZ554" s="18">
        <f t="shared" si="466"/>
        <v>-1.7342263517087508</v>
      </c>
      <c r="BA554" s="19">
        <f t="shared" si="467"/>
        <v>-1.2514752229016155</v>
      </c>
      <c r="BB554" s="18">
        <f t="shared" si="468"/>
        <v>41.273992095361614</v>
      </c>
      <c r="BC554" s="16">
        <f t="shared" si="496"/>
        <v>41.292960825321181</v>
      </c>
      <c r="BD554" s="17">
        <f t="shared" si="469"/>
        <v>2.0290792503285968</v>
      </c>
      <c r="BE554" s="18">
        <f t="shared" si="470"/>
        <v>4.9442263517087506</v>
      </c>
      <c r="BF554" s="17">
        <f t="shared" si="497"/>
        <v>0.29170250796343866</v>
      </c>
      <c r="BG554" s="17">
        <f t="shared" si="471"/>
        <v>0.94099762508334772</v>
      </c>
      <c r="BH554" s="17">
        <f t="shared" si="472"/>
        <v>0.10123645408163937</v>
      </c>
      <c r="BI554" s="17">
        <f t="shared" si="498"/>
        <v>3.1382573946798262E-2</v>
      </c>
      <c r="BJ554" s="11">
        <f t="shared" si="499"/>
        <v>9.2950472596018194</v>
      </c>
      <c r="BK554" s="15">
        <f t="shared" si="500"/>
        <v>-1.8136366733380855</v>
      </c>
      <c r="BL554" s="15">
        <f t="shared" si="501"/>
        <v>-2.3394472852736934</v>
      </c>
      <c r="BN554" s="18">
        <f t="shared" si="473"/>
        <v>-1.7342263517087508</v>
      </c>
      <c r="BO554" s="19">
        <f t="shared" si="474"/>
        <v>-1.2532884561311382</v>
      </c>
      <c r="BP554" s="18">
        <f t="shared" si="475"/>
        <v>41.273992095361614</v>
      </c>
      <c r="BQ554" s="16">
        <f t="shared" si="502"/>
        <v>41.29301581917025</v>
      </c>
      <c r="BR554" s="17">
        <f t="shared" si="476"/>
        <v>2.0290846549762711</v>
      </c>
      <c r="BS554" s="18">
        <f t="shared" si="477"/>
        <v>4.9442263517087506</v>
      </c>
      <c r="BT554" s="17">
        <f t="shared" si="503"/>
        <v>0.29170250796343866</v>
      </c>
      <c r="BU554" s="17">
        <f t="shared" si="478"/>
        <v>0.94100013152099671</v>
      </c>
      <c r="BV554" s="17">
        <f t="shared" si="479"/>
        <v>0.10123672373466845</v>
      </c>
      <c r="BW554" s="17">
        <f t="shared" si="504"/>
        <v>3.1382573946798262E-2</v>
      </c>
      <c r="BX554" s="11">
        <f t="shared" si="505"/>
        <v>9.2950472596018194</v>
      </c>
      <c r="BY554" s="15">
        <f t="shared" si="506"/>
        <v>-1.8135558055912908</v>
      </c>
      <c r="BZ554" s="15">
        <f t="shared" si="507"/>
        <v>-2.3394535166164703</v>
      </c>
    </row>
    <row r="555" spans="9:78" x14ac:dyDescent="0.3">
      <c r="I555" s="11">
        <f t="shared" si="480"/>
        <v>1.0920000000000007</v>
      </c>
      <c r="J555" s="15">
        <f t="shared" si="481"/>
        <v>5.4610732824814319</v>
      </c>
      <c r="K555" s="15">
        <f t="shared" si="482"/>
        <v>46.614301960683548</v>
      </c>
      <c r="L555" s="15">
        <f t="shared" si="487"/>
        <v>-1.7352523850969315</v>
      </c>
      <c r="M555" s="15">
        <f t="shared" si="483"/>
        <v>-1.2502602879466094</v>
      </c>
      <c r="N555" s="15">
        <f t="shared" si="484"/>
        <v>41.269348000826291</v>
      </c>
      <c r="O555" s="23"/>
      <c r="P555" s="23"/>
      <c r="Q555" s="23"/>
      <c r="R555" s="23"/>
      <c r="S555" s="23"/>
      <c r="T555" s="23"/>
      <c r="U555" s="23"/>
      <c r="V555" s="11"/>
      <c r="Z555" s="15">
        <f t="shared" si="452"/>
        <v>41.288282056788475</v>
      </c>
      <c r="AA555" s="16">
        <f t="shared" si="485"/>
        <v>28.151093895395405</v>
      </c>
      <c r="AB555" s="17">
        <f t="shared" si="453"/>
        <v>2.0286194598890965</v>
      </c>
      <c r="AC555" s="18">
        <f t="shared" si="454"/>
        <v>4.9452523850969312</v>
      </c>
      <c r="AD555" s="17">
        <f t="shared" si="455"/>
        <v>0.37929862432882677</v>
      </c>
      <c r="AE555" s="17">
        <f t="shared" si="456"/>
        <v>1.2232950245192717</v>
      </c>
      <c r="AF555" s="17">
        <f t="shared" si="486"/>
        <v>0.10652143067434079</v>
      </c>
      <c r="AG555" s="17">
        <f t="shared" si="488"/>
        <v>3.302836299215197E-2</v>
      </c>
      <c r="AH555" s="11">
        <f t="shared" si="489"/>
        <v>11.484027362147915</v>
      </c>
      <c r="AI555" s="15">
        <f t="shared" si="457"/>
        <v>7.270025599646595</v>
      </c>
      <c r="AJ555" s="15">
        <f t="shared" si="458"/>
        <v>-2.233830985242891</v>
      </c>
      <c r="AL555" s="18">
        <f t="shared" si="459"/>
        <v>-1.7352523850969315</v>
      </c>
      <c r="AM555" s="19">
        <f t="shared" si="460"/>
        <v>-1.2429902623469629</v>
      </c>
      <c r="AN555" s="18">
        <f t="shared" si="461"/>
        <v>41.269348000826291</v>
      </c>
      <c r="AO555" s="16">
        <f t="shared" si="490"/>
        <v>41.2880625508826</v>
      </c>
      <c r="AP555" s="17">
        <f t="shared" si="462"/>
        <v>2.0285978899546575</v>
      </c>
      <c r="AQ555" s="18">
        <f t="shared" si="463"/>
        <v>4.9452523850969312</v>
      </c>
      <c r="AR555" s="17">
        <f t="shared" si="491"/>
        <v>0.29177212432882671</v>
      </c>
      <c r="AS555" s="17">
        <f t="shared" si="464"/>
        <v>0.94099891217972309</v>
      </c>
      <c r="AT555" s="17">
        <f t="shared" si="465"/>
        <v>0.10121610579260396</v>
      </c>
      <c r="AU555" s="17">
        <f t="shared" si="492"/>
        <v>3.1383711310559878E-2</v>
      </c>
      <c r="AV555" s="11">
        <f t="shared" si="493"/>
        <v>9.2969286341431605</v>
      </c>
      <c r="AW555" s="15">
        <f t="shared" si="494"/>
        <v>-1.8135732168270813</v>
      </c>
      <c r="AX555" s="15">
        <f t="shared" si="495"/>
        <v>-2.3382479622066938</v>
      </c>
      <c r="AZ555" s="18">
        <f t="shared" si="466"/>
        <v>-1.7352523850969315</v>
      </c>
      <c r="BA555" s="19">
        <f t="shared" si="467"/>
        <v>-1.2520738611634366</v>
      </c>
      <c r="BB555" s="18">
        <f t="shared" si="468"/>
        <v>41.269348000826291</v>
      </c>
      <c r="BC555" s="16">
        <f t="shared" si="496"/>
        <v>41.288337013824055</v>
      </c>
      <c r="BD555" s="17">
        <f t="shared" si="469"/>
        <v>2.0286248603068651</v>
      </c>
      <c r="BE555" s="18">
        <f t="shared" si="470"/>
        <v>4.9452523850969312</v>
      </c>
      <c r="BF555" s="17">
        <f t="shared" si="497"/>
        <v>0.29177212432882671</v>
      </c>
      <c r="BG555" s="17">
        <f t="shared" si="471"/>
        <v>0.94101142282671435</v>
      </c>
      <c r="BH555" s="17">
        <f t="shared" si="472"/>
        <v>0.1012174514678784</v>
      </c>
      <c r="BI555" s="17">
        <f t="shared" si="498"/>
        <v>3.1383711310559878E-2</v>
      </c>
      <c r="BJ555" s="11">
        <f t="shared" si="499"/>
        <v>9.2969286341431605</v>
      </c>
      <c r="BK555" s="15">
        <f t="shared" si="500"/>
        <v>-1.8131695728089285</v>
      </c>
      <c r="BL555" s="15">
        <f t="shared" si="501"/>
        <v>-2.3382790493784795</v>
      </c>
      <c r="BN555" s="18">
        <f t="shared" si="473"/>
        <v>-1.7352523850969315</v>
      </c>
      <c r="BO555" s="19">
        <f t="shared" si="474"/>
        <v>-1.2538866270922273</v>
      </c>
      <c r="BP555" s="18">
        <f t="shared" si="475"/>
        <v>41.269348000826291</v>
      </c>
      <c r="BQ555" s="16">
        <f t="shared" si="502"/>
        <v>41.288392025930314</v>
      </c>
      <c r="BR555" s="17">
        <f t="shared" si="476"/>
        <v>2.0286302661434181</v>
      </c>
      <c r="BS555" s="18">
        <f t="shared" si="477"/>
        <v>4.9452523850969312</v>
      </c>
      <c r="BT555" s="17">
        <f t="shared" si="503"/>
        <v>0.29177212432882671</v>
      </c>
      <c r="BU555" s="17">
        <f t="shared" si="478"/>
        <v>0.94101393041401948</v>
      </c>
      <c r="BV555" s="17">
        <f t="shared" si="479"/>
        <v>0.10121772118999887</v>
      </c>
      <c r="BW555" s="17">
        <f t="shared" si="504"/>
        <v>3.1383711310559878E-2</v>
      </c>
      <c r="BX555" s="11">
        <f t="shared" si="505"/>
        <v>9.2969286341431605</v>
      </c>
      <c r="BY555" s="15">
        <f t="shared" si="506"/>
        <v>-1.8130886679111697</v>
      </c>
      <c r="BZ555" s="15">
        <f t="shared" si="507"/>
        <v>-2.3382852803749561</v>
      </c>
    </row>
    <row r="556" spans="9:78" x14ac:dyDescent="0.3">
      <c r="I556" s="11">
        <f t="shared" si="480"/>
        <v>1.0940000000000007</v>
      </c>
      <c r="J556" s="15">
        <f t="shared" si="481"/>
        <v>5.4585721630559894</v>
      </c>
      <c r="K556" s="15">
        <f t="shared" si="482"/>
        <v>46.696836014961768</v>
      </c>
      <c r="L556" s="15">
        <f t="shared" si="487"/>
        <v>-1.7362781940211061</v>
      </c>
      <c r="M556" s="15">
        <f t="shared" si="483"/>
        <v>-1.2508591374957883</v>
      </c>
      <c r="N556" s="15">
        <f t="shared" si="484"/>
        <v>41.264706277396698</v>
      </c>
      <c r="O556" s="23"/>
      <c r="P556" s="23"/>
      <c r="Q556" s="23"/>
      <c r="R556" s="23"/>
      <c r="S556" s="23"/>
      <c r="T556" s="23"/>
      <c r="U556" s="23"/>
      <c r="V556" s="11"/>
      <c r="Z556" s="15">
        <f t="shared" si="452"/>
        <v>41.283660602491139</v>
      </c>
      <c r="AA556" s="16">
        <f t="shared" si="485"/>
        <v>28.147942904669303</v>
      </c>
      <c r="AB556" s="17">
        <f t="shared" si="453"/>
        <v>2.0281653529625983</v>
      </c>
      <c r="AC556" s="18">
        <f t="shared" si="454"/>
        <v>4.9462781940211062</v>
      </c>
      <c r="AD556" s="17">
        <f t="shared" si="455"/>
        <v>0.37936822546433202</v>
      </c>
      <c r="AE556" s="17">
        <f t="shared" si="456"/>
        <v>1.2232456135161549</v>
      </c>
      <c r="AF556" s="17">
        <f t="shared" si="486"/>
        <v>0.10650235327859156</v>
      </c>
      <c r="AG556" s="17">
        <f t="shared" si="488"/>
        <v>3.3029841533571185E-2</v>
      </c>
      <c r="AH556" s="11">
        <f t="shared" si="489"/>
        <v>11.485620513157659</v>
      </c>
      <c r="AI556" s="15">
        <f t="shared" si="457"/>
        <v>7.2684579700485168</v>
      </c>
      <c r="AJ556" s="15">
        <f t="shared" si="458"/>
        <v>-2.2325594428922138</v>
      </c>
      <c r="AL556" s="18">
        <f t="shared" si="459"/>
        <v>-1.7362781940211061</v>
      </c>
      <c r="AM556" s="19">
        <f t="shared" si="460"/>
        <v>-1.2435906795257397</v>
      </c>
      <c r="AN556" s="18">
        <f t="shared" si="461"/>
        <v>41.264706277396698</v>
      </c>
      <c r="AO556" s="16">
        <f t="shared" si="490"/>
        <v>41.283441013777249</v>
      </c>
      <c r="AP556" s="17">
        <f t="shared" si="462"/>
        <v>2.0281437773062505</v>
      </c>
      <c r="AQ556" s="18">
        <f t="shared" si="463"/>
        <v>4.9462781940211062</v>
      </c>
      <c r="AR556" s="17">
        <f t="shared" si="491"/>
        <v>0.29184172546433207</v>
      </c>
      <c r="AS556" s="17">
        <f t="shared" si="464"/>
        <v>0.94101268594404475</v>
      </c>
      <c r="AT556" s="17">
        <f t="shared" si="465"/>
        <v>0.10119711539928525</v>
      </c>
      <c r="AU556" s="17">
        <f t="shared" si="492"/>
        <v>3.1384848696818402E-2</v>
      </c>
      <c r="AV556" s="11">
        <f t="shared" si="493"/>
        <v>9.2988093803975271</v>
      </c>
      <c r="AW556" s="15">
        <f t="shared" si="494"/>
        <v>-1.8131069173497236</v>
      </c>
      <c r="AX556" s="15">
        <f t="shared" si="495"/>
        <v>-2.3370802528796291</v>
      </c>
      <c r="AZ556" s="18">
        <f t="shared" si="466"/>
        <v>-1.7362781940211061</v>
      </c>
      <c r="BA556" s="19">
        <f t="shared" si="467"/>
        <v>-1.252672244413138</v>
      </c>
      <c r="BB556" s="18">
        <f t="shared" si="468"/>
        <v>41.264706277396698</v>
      </c>
      <c r="BC556" s="16">
        <f t="shared" si="496"/>
        <v>41.28371557783705</v>
      </c>
      <c r="BD556" s="17">
        <f t="shared" si="469"/>
        <v>2.028170754574977</v>
      </c>
      <c r="BE556" s="18">
        <f t="shared" si="470"/>
        <v>4.9462781940211062</v>
      </c>
      <c r="BF556" s="17">
        <f t="shared" si="497"/>
        <v>0.29184172546433207</v>
      </c>
      <c r="BG556" s="17">
        <f t="shared" si="471"/>
        <v>0.94102520278451129</v>
      </c>
      <c r="BH556" s="17">
        <f t="shared" si="472"/>
        <v>0.10119846146843825</v>
      </c>
      <c r="BI556" s="17">
        <f t="shared" si="498"/>
        <v>3.1384848696818402E-2</v>
      </c>
      <c r="BJ556" s="11">
        <f t="shared" si="499"/>
        <v>9.2988093803975271</v>
      </c>
      <c r="BK556" s="15">
        <f t="shared" si="500"/>
        <v>-1.8127030732137037</v>
      </c>
      <c r="BL556" s="15">
        <f t="shared" si="501"/>
        <v>-2.3371113394538274</v>
      </c>
      <c r="BN556" s="18">
        <f t="shared" si="473"/>
        <v>-1.7362781940211061</v>
      </c>
      <c r="BO556" s="19">
        <f t="shared" si="474"/>
        <v>-1.2544845436422156</v>
      </c>
      <c r="BP556" s="18">
        <f t="shared" si="475"/>
        <v>41.264706277396698</v>
      </c>
      <c r="BQ556" s="16">
        <f t="shared" si="502"/>
        <v>41.283770608194928</v>
      </c>
      <c r="BR556" s="17">
        <f t="shared" si="476"/>
        <v>2.0281761615997707</v>
      </c>
      <c r="BS556" s="18">
        <f t="shared" si="477"/>
        <v>4.9462781940211062</v>
      </c>
      <c r="BT556" s="17">
        <f t="shared" si="503"/>
        <v>0.29184172546433207</v>
      </c>
      <c r="BU556" s="17">
        <f t="shared" si="478"/>
        <v>0.94102771152130849</v>
      </c>
      <c r="BV556" s="17">
        <f t="shared" si="479"/>
        <v>0.10119873125962274</v>
      </c>
      <c r="BW556" s="17">
        <f t="shared" si="504"/>
        <v>3.1384848696818402E-2</v>
      </c>
      <c r="BX556" s="11">
        <f t="shared" si="505"/>
        <v>9.2988093803975271</v>
      </c>
      <c r="BY556" s="15">
        <f t="shared" si="506"/>
        <v>-1.8126221311702957</v>
      </c>
      <c r="BZ556" s="15">
        <f t="shared" si="507"/>
        <v>-2.3371175701022726</v>
      </c>
    </row>
    <row r="557" spans="9:78" x14ac:dyDescent="0.3">
      <c r="I557" s="11">
        <f t="shared" si="480"/>
        <v>1.0960000000000008</v>
      </c>
      <c r="J557" s="15">
        <f t="shared" si="481"/>
        <v>5.456069846186284</v>
      </c>
      <c r="K557" s="15">
        <f t="shared" si="482"/>
        <v>46.77936078816316</v>
      </c>
      <c r="L557" s="15">
        <f t="shared" si="487"/>
        <v>-1.7373037793535657</v>
      </c>
      <c r="M557" s="15">
        <f t="shared" si="483"/>
        <v>-1.2514577322098712</v>
      </c>
      <c r="N557" s="15">
        <f t="shared" si="484"/>
        <v>41.260066923997478</v>
      </c>
      <c r="O557" s="23"/>
      <c r="P557" s="23"/>
      <c r="Q557" s="23"/>
      <c r="R557" s="23"/>
      <c r="S557" s="23"/>
      <c r="T557" s="23"/>
      <c r="U557" s="23"/>
      <c r="V557" s="11"/>
      <c r="Z557" s="15">
        <f t="shared" si="452"/>
        <v>41.279041522645102</v>
      </c>
      <c r="AA557" s="16">
        <f t="shared" si="485"/>
        <v>28.14479353288684</v>
      </c>
      <c r="AB557" s="17">
        <f t="shared" si="453"/>
        <v>2.0277115301436277</v>
      </c>
      <c r="AC557" s="18">
        <f t="shared" si="454"/>
        <v>4.9473037793535655</v>
      </c>
      <c r="AD557" s="17">
        <f t="shared" si="455"/>
        <v>0.3794378114291394</v>
      </c>
      <c r="AE557" s="17">
        <f t="shared" si="456"/>
        <v>1.2231962244949595</v>
      </c>
      <c r="AF557" s="17">
        <f t="shared" si="486"/>
        <v>0.10648328850295616</v>
      </c>
      <c r="AG557" s="17">
        <f t="shared" si="488"/>
        <v>3.3031320023916427E-2</v>
      </c>
      <c r="AH557" s="11">
        <f t="shared" si="489"/>
        <v>11.487213080022425</v>
      </c>
      <c r="AI557" s="15">
        <f t="shared" si="457"/>
        <v>7.2668910180875006</v>
      </c>
      <c r="AJ557" s="15">
        <f t="shared" si="458"/>
        <v>-2.2312884957165156</v>
      </c>
      <c r="AL557" s="18">
        <f t="shared" si="459"/>
        <v>-1.7373037793535657</v>
      </c>
      <c r="AM557" s="19">
        <f t="shared" si="460"/>
        <v>-1.2441908411917837</v>
      </c>
      <c r="AN557" s="18">
        <f t="shared" si="461"/>
        <v>41.260066923997478</v>
      </c>
      <c r="AO557" s="16">
        <f t="shared" si="490"/>
        <v>41.278821851187274</v>
      </c>
      <c r="AP557" s="17">
        <f t="shared" si="462"/>
        <v>2.0276899487722471</v>
      </c>
      <c r="AQ557" s="18">
        <f t="shared" si="463"/>
        <v>4.9473037793535655</v>
      </c>
      <c r="AR557" s="17">
        <f t="shared" si="491"/>
        <v>0.29191131142913934</v>
      </c>
      <c r="AS557" s="17">
        <f t="shared" si="464"/>
        <v>0.94102644215865028</v>
      </c>
      <c r="AT557" s="17">
        <f t="shared" si="465"/>
        <v>0.10117813761554555</v>
      </c>
      <c r="AU557" s="17">
        <f t="shared" si="492"/>
        <v>3.1385986106363242E-2</v>
      </c>
      <c r="AV557" s="11">
        <f t="shared" si="493"/>
        <v>9.3006895000809546</v>
      </c>
      <c r="AW557" s="15">
        <f t="shared" si="494"/>
        <v>-1.8126412111544632</v>
      </c>
      <c r="AX557" s="15">
        <f t="shared" si="495"/>
        <v>-2.3359130687202359</v>
      </c>
      <c r="AZ557" s="18">
        <f t="shared" si="466"/>
        <v>-1.7373037793535657</v>
      </c>
      <c r="BA557" s="19">
        <f t="shared" si="467"/>
        <v>-1.2532703734210258</v>
      </c>
      <c r="BB557" s="18">
        <f t="shared" si="468"/>
        <v>41.260066923997478</v>
      </c>
      <c r="BC557" s="16">
        <f t="shared" si="496"/>
        <v>41.279096516295574</v>
      </c>
      <c r="BD557" s="17">
        <f t="shared" si="469"/>
        <v>2.0277169329499585</v>
      </c>
      <c r="BE557" s="18">
        <f t="shared" si="470"/>
        <v>4.9473037793535655</v>
      </c>
      <c r="BF557" s="17">
        <f t="shared" si="497"/>
        <v>0.29191131142913934</v>
      </c>
      <c r="BG557" s="17">
        <f t="shared" si="471"/>
        <v>0.94103896518997554</v>
      </c>
      <c r="BH557" s="17">
        <f t="shared" si="472"/>
        <v>0.10117948407822716</v>
      </c>
      <c r="BI557" s="17">
        <f t="shared" si="498"/>
        <v>3.1385986106363242E-2</v>
      </c>
      <c r="BJ557" s="11">
        <f t="shared" si="499"/>
        <v>9.3006895000809546</v>
      </c>
      <c r="BK557" s="15">
        <f t="shared" si="500"/>
        <v>-1.8122371669850759</v>
      </c>
      <c r="BL557" s="15">
        <f t="shared" si="501"/>
        <v>-2.3359441546825654</v>
      </c>
      <c r="BN557" s="18">
        <f t="shared" si="473"/>
        <v>-1.7373037793535657</v>
      </c>
      <c r="BO557" s="19">
        <f t="shared" si="474"/>
        <v>-1.2550822065438414</v>
      </c>
      <c r="BP557" s="18">
        <f t="shared" si="475"/>
        <v>41.260066923997478</v>
      </c>
      <c r="BQ557" s="16">
        <f t="shared" si="502"/>
        <v>41.279151564899365</v>
      </c>
      <c r="BR557" s="17">
        <f t="shared" si="476"/>
        <v>2.0277223411623413</v>
      </c>
      <c r="BS557" s="18">
        <f t="shared" si="477"/>
        <v>4.9473037793535655</v>
      </c>
      <c r="BT557" s="17">
        <f t="shared" si="503"/>
        <v>0.29191131142913934</v>
      </c>
      <c r="BU557" s="17">
        <f t="shared" si="478"/>
        <v>0.94104147507609492</v>
      </c>
      <c r="BV557" s="17">
        <f t="shared" si="479"/>
        <v>0.10117975393844769</v>
      </c>
      <c r="BW557" s="17">
        <f t="shared" si="504"/>
        <v>3.1385986106363242E-2</v>
      </c>
      <c r="BX557" s="11">
        <f t="shared" si="505"/>
        <v>9.3006895000809546</v>
      </c>
      <c r="BY557" s="15">
        <f t="shared" si="506"/>
        <v>-1.8121561878015235</v>
      </c>
      <c r="BZ557" s="15">
        <f t="shared" si="507"/>
        <v>-2.3359503849812326</v>
      </c>
    </row>
    <row r="558" spans="9:78" x14ac:dyDescent="0.3">
      <c r="I558" s="11">
        <f t="shared" si="480"/>
        <v>1.0980000000000008</v>
      </c>
      <c r="J558" s="15">
        <f t="shared" si="481"/>
        <v>5.4535663323812225</v>
      </c>
      <c r="K558" s="15">
        <f t="shared" si="482"/>
        <v>46.86187628502671</v>
      </c>
      <c r="L558" s="15">
        <f t="shared" si="487"/>
        <v>-1.738329141946481</v>
      </c>
      <c r="M558" s="15">
        <f t="shared" si="483"/>
        <v>-1.2520560728518688</v>
      </c>
      <c r="N558" s="15">
        <f t="shared" si="484"/>
        <v>41.255429939554979</v>
      </c>
      <c r="O558" s="23"/>
      <c r="P558" s="23"/>
      <c r="Q558" s="23"/>
      <c r="R558" s="23"/>
      <c r="S558" s="23"/>
      <c r="T558" s="23"/>
      <c r="U558" s="23"/>
      <c r="V558" s="11"/>
      <c r="Z558" s="15">
        <f t="shared" si="452"/>
        <v>41.274424816187256</v>
      </c>
      <c r="AA558" s="16">
        <f t="shared" si="485"/>
        <v>28.141645779323163</v>
      </c>
      <c r="AB558" s="17">
        <f t="shared" si="453"/>
        <v>2.0272579912494426</v>
      </c>
      <c r="AC558" s="18">
        <f t="shared" si="454"/>
        <v>4.9483291419464805</v>
      </c>
      <c r="AD558" s="17">
        <f t="shared" si="455"/>
        <v>0.37950738228106862</v>
      </c>
      <c r="AE558" s="17">
        <f t="shared" si="456"/>
        <v>1.2231468576589084</v>
      </c>
      <c r="AF558" s="17">
        <f t="shared" si="486"/>
        <v>0.10646423634334048</v>
      </c>
      <c r="AG558" s="17">
        <f t="shared" si="488"/>
        <v>3.3032798464239163E-2</v>
      </c>
      <c r="AH558" s="11">
        <f t="shared" si="489"/>
        <v>11.488805064212707</v>
      </c>
      <c r="AI558" s="15">
        <f t="shared" si="457"/>
        <v>7.2653247503652825</v>
      </c>
      <c r="AJ558" s="15">
        <f t="shared" si="458"/>
        <v>-2.2300181427430048</v>
      </c>
      <c r="AL558" s="18">
        <f t="shared" si="459"/>
        <v>-1.738329141946481</v>
      </c>
      <c r="AM558" s="19">
        <f t="shared" si="460"/>
        <v>-1.2447907481015035</v>
      </c>
      <c r="AN558" s="18">
        <f t="shared" si="461"/>
        <v>41.255429939554979</v>
      </c>
      <c r="AO558" s="16">
        <f t="shared" si="490"/>
        <v>41.274205062049205</v>
      </c>
      <c r="AP558" s="17">
        <f t="shared" si="462"/>
        <v>2.0272364041698649</v>
      </c>
      <c r="AQ558" s="18">
        <f t="shared" si="463"/>
        <v>4.9483291419464805</v>
      </c>
      <c r="AR558" s="17">
        <f t="shared" si="491"/>
        <v>0.29198088228106872</v>
      </c>
      <c r="AS558" s="17">
        <f t="shared" si="464"/>
        <v>0.94104018105217546</v>
      </c>
      <c r="AT558" s="17">
        <f t="shared" si="465"/>
        <v>0.10115917243623035</v>
      </c>
      <c r="AU558" s="17">
        <f t="shared" si="492"/>
        <v>3.1387123539962494E-2</v>
      </c>
      <c r="AV558" s="11">
        <f t="shared" si="493"/>
        <v>9.3025689948718888</v>
      </c>
      <c r="AW558" s="15">
        <f t="shared" si="494"/>
        <v>-1.812176090822919</v>
      </c>
      <c r="AX558" s="15">
        <f t="shared" si="495"/>
        <v>-2.3347464089238983</v>
      </c>
      <c r="AZ558" s="18">
        <f t="shared" si="466"/>
        <v>-1.738329141946481</v>
      </c>
      <c r="BA558" s="19">
        <f t="shared" si="467"/>
        <v>-1.2538682489426918</v>
      </c>
      <c r="BB558" s="18">
        <f t="shared" si="468"/>
        <v>41.255429939554979</v>
      </c>
      <c r="BC558" s="16">
        <f t="shared" si="496"/>
        <v>41.274479828136364</v>
      </c>
      <c r="BD558" s="17">
        <f t="shared" si="469"/>
        <v>2.0272633952490504</v>
      </c>
      <c r="BE558" s="18">
        <f t="shared" si="470"/>
        <v>4.9483291419464805</v>
      </c>
      <c r="BF558" s="17">
        <f t="shared" si="497"/>
        <v>0.29198088228106872</v>
      </c>
      <c r="BG558" s="17">
        <f t="shared" si="471"/>
        <v>0.94105271027175308</v>
      </c>
      <c r="BH558" s="17">
        <f t="shared" si="472"/>
        <v>0.10116051929209184</v>
      </c>
      <c r="BI558" s="17">
        <f t="shared" si="498"/>
        <v>3.1387123539962494E-2</v>
      </c>
      <c r="BJ558" s="11">
        <f t="shared" si="499"/>
        <v>9.3025689948718888</v>
      </c>
      <c r="BK558" s="15">
        <f t="shared" si="500"/>
        <v>-1.8117718467043396</v>
      </c>
      <c r="BL558" s="15">
        <f t="shared" si="501"/>
        <v>-2.3347774942601087</v>
      </c>
      <c r="BN558" s="18">
        <f t="shared" si="473"/>
        <v>-1.738329141946481</v>
      </c>
      <c r="BO558" s="19">
        <f t="shared" si="474"/>
        <v>-1.2556796165452775</v>
      </c>
      <c r="BP558" s="18">
        <f t="shared" si="475"/>
        <v>41.255429939554979</v>
      </c>
      <c r="BQ558" s="16">
        <f t="shared" si="502"/>
        <v>41.274534894980178</v>
      </c>
      <c r="BR558" s="17">
        <f t="shared" si="476"/>
        <v>2.0272688046483545</v>
      </c>
      <c r="BS558" s="18">
        <f t="shared" si="477"/>
        <v>4.9483291419464805</v>
      </c>
      <c r="BT558" s="17">
        <f t="shared" si="503"/>
        <v>0.29198088228106872</v>
      </c>
      <c r="BU558" s="17">
        <f t="shared" si="478"/>
        <v>0.94105522130701758</v>
      </c>
      <c r="BV558" s="17">
        <f t="shared" si="479"/>
        <v>0.10116078922131956</v>
      </c>
      <c r="BW558" s="17">
        <f t="shared" si="504"/>
        <v>3.1387123539962494E-2</v>
      </c>
      <c r="BX558" s="11">
        <f t="shared" si="505"/>
        <v>9.3025689948718888</v>
      </c>
      <c r="BY558" s="15">
        <f t="shared" si="506"/>
        <v>-1.8116908303863721</v>
      </c>
      <c r="BZ558" s="15">
        <f t="shared" si="507"/>
        <v>-2.33478372420723</v>
      </c>
    </row>
    <row r="559" spans="9:78" x14ac:dyDescent="0.3">
      <c r="I559" s="11">
        <f t="shared" si="480"/>
        <v>1.1000000000000008</v>
      </c>
      <c r="J559" s="15">
        <f t="shared" si="481"/>
        <v>5.4510616221482007</v>
      </c>
      <c r="K559" s="15">
        <f t="shared" si="482"/>
        <v>46.944382510289266</v>
      </c>
      <c r="L559" s="15">
        <f t="shared" si="487"/>
        <v>-1.7393542826323058</v>
      </c>
      <c r="M559" s="15">
        <f t="shared" si="483"/>
        <v>-1.2526541601702275</v>
      </c>
      <c r="N559" s="15">
        <f t="shared" si="484"/>
        <v>41.250795322997206</v>
      </c>
      <c r="O559" s="23"/>
      <c r="P559" s="23"/>
      <c r="Q559" s="23"/>
      <c r="R559" s="23"/>
      <c r="S559" s="23"/>
      <c r="T559" s="23"/>
      <c r="U559" s="23"/>
      <c r="V559" s="11"/>
      <c r="Z559" s="15">
        <f t="shared" si="452"/>
        <v>41.269810482055767</v>
      </c>
      <c r="AA559" s="16">
        <f t="shared" si="485"/>
        <v>28.138499643254299</v>
      </c>
      <c r="AB559" s="17">
        <f t="shared" si="453"/>
        <v>2.0268047360975121</v>
      </c>
      <c r="AC559" s="18">
        <f t="shared" si="454"/>
        <v>4.9493542826323056</v>
      </c>
      <c r="AD559" s="17">
        <f t="shared" si="455"/>
        <v>0.37957693807660192</v>
      </c>
      <c r="AE559" s="17">
        <f t="shared" si="456"/>
        <v>1.223097513206755</v>
      </c>
      <c r="AF559" s="17">
        <f t="shared" si="486"/>
        <v>0.10644519679556803</v>
      </c>
      <c r="AG559" s="17">
        <f t="shared" si="488"/>
        <v>3.3034276855563385E-2</v>
      </c>
      <c r="AH559" s="11">
        <f t="shared" si="489"/>
        <v>11.490396467167599</v>
      </c>
      <c r="AI559" s="15">
        <f t="shared" si="457"/>
        <v>7.263759173338852</v>
      </c>
      <c r="AJ559" s="15">
        <f t="shared" si="458"/>
        <v>-2.2287483830138148</v>
      </c>
      <c r="AL559" s="18">
        <f t="shared" si="459"/>
        <v>-1.7393542826323058</v>
      </c>
      <c r="AM559" s="19">
        <f t="shared" si="460"/>
        <v>-1.2453904009968886</v>
      </c>
      <c r="AN559" s="18">
        <f t="shared" si="461"/>
        <v>41.250795322997206</v>
      </c>
      <c r="AO559" s="16">
        <f t="shared" si="490"/>
        <v>41.269590645300845</v>
      </c>
      <c r="AP559" s="17">
        <f t="shared" si="462"/>
        <v>2.0267831433165369</v>
      </c>
      <c r="AQ559" s="18">
        <f t="shared" si="463"/>
        <v>4.9493542826323056</v>
      </c>
      <c r="AR559" s="17">
        <f t="shared" si="491"/>
        <v>0.29205043807660186</v>
      </c>
      <c r="AS559" s="17">
        <f t="shared" si="464"/>
        <v>0.94105390284875468</v>
      </c>
      <c r="AT559" s="17">
        <f t="shared" si="465"/>
        <v>0.10114021985612491</v>
      </c>
      <c r="AU559" s="17">
        <f t="shared" si="492"/>
        <v>3.1388260998363275E-2</v>
      </c>
      <c r="AV559" s="11">
        <f t="shared" si="493"/>
        <v>9.3044478664119268</v>
      </c>
      <c r="AW559" s="15">
        <f t="shared" si="494"/>
        <v>-1.8117115490824494</v>
      </c>
      <c r="AX559" s="15">
        <f t="shared" si="495"/>
        <v>-2.3335802726983381</v>
      </c>
      <c r="AZ559" s="18">
        <f t="shared" si="466"/>
        <v>-1.7393542826323058</v>
      </c>
      <c r="BA559" s="19">
        <f t="shared" si="467"/>
        <v>-1.25446587171931</v>
      </c>
      <c r="BB559" s="18">
        <f t="shared" si="468"/>
        <v>41.250795322997206</v>
      </c>
      <c r="BC559" s="16">
        <f t="shared" si="496"/>
        <v>41.269865512297429</v>
      </c>
      <c r="BD559" s="17">
        <f t="shared" si="469"/>
        <v>2.026810141289709</v>
      </c>
      <c r="BE559" s="18">
        <f t="shared" si="470"/>
        <v>4.9493542826323056</v>
      </c>
      <c r="BF559" s="17">
        <f t="shared" si="497"/>
        <v>0.29205043807660186</v>
      </c>
      <c r="BG559" s="17">
        <f t="shared" si="471"/>
        <v>0.94106643825398861</v>
      </c>
      <c r="BH559" s="17">
        <f t="shared" si="472"/>
        <v>0.10114156710481866</v>
      </c>
      <c r="BI559" s="17">
        <f t="shared" si="498"/>
        <v>3.1388260998363275E-2</v>
      </c>
      <c r="BJ559" s="11">
        <f t="shared" si="499"/>
        <v>9.3044478664119268</v>
      </c>
      <c r="BK559" s="15">
        <f t="shared" si="500"/>
        <v>-1.8113071050985168</v>
      </c>
      <c r="BL559" s="15">
        <f t="shared" si="501"/>
        <v>-2.3336113573942057</v>
      </c>
      <c r="BN559" s="18">
        <f t="shared" si="473"/>
        <v>-1.7393542826323058</v>
      </c>
      <c r="BO559" s="19">
        <f t="shared" si="474"/>
        <v>-1.2562767743804244</v>
      </c>
      <c r="BP559" s="18">
        <f t="shared" si="475"/>
        <v>41.250795322997206</v>
      </c>
      <c r="BQ559" s="16">
        <f t="shared" si="502"/>
        <v>41.269920597375226</v>
      </c>
      <c r="BR559" s="17">
        <f t="shared" si="476"/>
        <v>2.0268155518752504</v>
      </c>
      <c r="BS559" s="18">
        <f t="shared" si="477"/>
        <v>4.9493542826323056</v>
      </c>
      <c r="BT559" s="17">
        <f t="shared" si="503"/>
        <v>0.29205043807660186</v>
      </c>
      <c r="BU559" s="17">
        <f t="shared" si="478"/>
        <v>0.94106895043821381</v>
      </c>
      <c r="BV559" s="17">
        <f t="shared" si="479"/>
        <v>0.10114183710302393</v>
      </c>
      <c r="BW559" s="17">
        <f t="shared" si="504"/>
        <v>3.1388260998363275E-2</v>
      </c>
      <c r="BX559" s="11">
        <f t="shared" si="505"/>
        <v>9.3044478664119268</v>
      </c>
      <c r="BY559" s="15">
        <f t="shared" si="506"/>
        <v>-1.8112260516521066</v>
      </c>
      <c r="BZ559" s="15">
        <f t="shared" si="507"/>
        <v>-2.3336175869879949</v>
      </c>
    </row>
    <row r="560" spans="9:78" x14ac:dyDescent="0.3">
      <c r="I560" s="11">
        <f t="shared" si="480"/>
        <v>1.1020000000000008</v>
      </c>
      <c r="J560" s="15">
        <f t="shared" si="481"/>
        <v>5.4485557159931313</v>
      </c>
      <c r="K560" s="15">
        <f t="shared" si="482"/>
        <v>47.026879468685514</v>
      </c>
      <c r="L560" s="15">
        <f t="shared" si="487"/>
        <v>-1.7403792022241678</v>
      </c>
      <c r="M560" s="15">
        <f t="shared" si="483"/>
        <v>-1.2532519948991192</v>
      </c>
      <c r="N560" s="15">
        <f t="shared" si="484"/>
        <v>41.246163073253811</v>
      </c>
      <c r="O560" s="23"/>
      <c r="P560" s="23"/>
      <c r="Q560" s="23"/>
      <c r="R560" s="23"/>
      <c r="S560" s="23"/>
      <c r="T560" s="23"/>
      <c r="U560" s="23"/>
      <c r="V560" s="11"/>
      <c r="Z560" s="15">
        <f t="shared" si="452"/>
        <v>41.265198519190051</v>
      </c>
      <c r="AA560" s="16">
        <f t="shared" si="485"/>
        <v>28.135355123957122</v>
      </c>
      <c r="AB560" s="17">
        <f t="shared" si="453"/>
        <v>2.0263517645055162</v>
      </c>
      <c r="AC560" s="18">
        <f t="shared" si="454"/>
        <v>4.9503792022241679</v>
      </c>
      <c r="AD560" s="17">
        <f t="shared" si="455"/>
        <v>0.37964647887090974</v>
      </c>
      <c r="AE560" s="17">
        <f t="shared" si="456"/>
        <v>1.2230481913328684</v>
      </c>
      <c r="AF560" s="17">
        <f t="shared" si="486"/>
        <v>0.10642616985538177</v>
      </c>
      <c r="AG560" s="17">
        <f t="shared" si="488"/>
        <v>3.3035755198886102E-2</v>
      </c>
      <c r="AH560" s="11">
        <f t="shared" si="489"/>
        <v>11.491987290295414</v>
      </c>
      <c r="AI560" s="15">
        <f t="shared" si="457"/>
        <v>7.2621942933233044</v>
      </c>
      <c r="AJ560" s="15">
        <f t="shared" si="458"/>
        <v>-2.2274792155857246</v>
      </c>
      <c r="AL560" s="18">
        <f t="shared" si="459"/>
        <v>-1.7403792022241678</v>
      </c>
      <c r="AM560" s="19">
        <f t="shared" si="460"/>
        <v>-1.2459898006057959</v>
      </c>
      <c r="AN560" s="18">
        <f t="shared" si="461"/>
        <v>41.246163073253811</v>
      </c>
      <c r="AO560" s="16">
        <f t="shared" si="490"/>
        <v>41.264978599881282</v>
      </c>
      <c r="AP560" s="17">
        <f t="shared" si="462"/>
        <v>2.0263301660299056</v>
      </c>
      <c r="AQ560" s="18">
        <f t="shared" si="463"/>
        <v>4.9503792022241679</v>
      </c>
      <c r="AR560" s="17">
        <f t="shared" si="491"/>
        <v>0.29211997887090979</v>
      </c>
      <c r="AS560" s="17">
        <f t="shared" si="464"/>
        <v>0.94106760776811305</v>
      </c>
      <c r="AT560" s="17">
        <f t="shared" si="465"/>
        <v>0.10112127986995544</v>
      </c>
      <c r="AU560" s="17">
        <f t="shared" si="492"/>
        <v>3.1389398482292177E-2</v>
      </c>
      <c r="AV560" s="11">
        <f t="shared" si="493"/>
        <v>9.3063261163065789</v>
      </c>
      <c r="AW560" s="15">
        <f t="shared" si="494"/>
        <v>-1.8112475788031579</v>
      </c>
      <c r="AX560" s="15">
        <f t="shared" si="495"/>
        <v>-2.3324146592633728</v>
      </c>
      <c r="AZ560" s="18">
        <f t="shared" si="466"/>
        <v>-1.7403792022241678</v>
      </c>
      <c r="BA560" s="19">
        <f t="shared" si="467"/>
        <v>-1.2550632424779224</v>
      </c>
      <c r="BB560" s="18">
        <f t="shared" si="468"/>
        <v>41.246163073253811</v>
      </c>
      <c r="BC560" s="16">
        <f t="shared" si="496"/>
        <v>41.265253567718027</v>
      </c>
      <c r="BD560" s="17">
        <f t="shared" si="469"/>
        <v>2.026357170889598</v>
      </c>
      <c r="BE560" s="18">
        <f t="shared" si="470"/>
        <v>4.9503792022241679</v>
      </c>
      <c r="BF560" s="17">
        <f t="shared" si="497"/>
        <v>0.29211997887090979</v>
      </c>
      <c r="BG560" s="17">
        <f t="shared" si="471"/>
        <v>0.94108014935641637</v>
      </c>
      <c r="BH560" s="17">
        <f t="shared" si="472"/>
        <v>0.10112262751113484</v>
      </c>
      <c r="BI560" s="17">
        <f t="shared" si="498"/>
        <v>3.1389398482292177E-2</v>
      </c>
      <c r="BJ560" s="11">
        <f t="shared" si="499"/>
        <v>9.3063261163065789</v>
      </c>
      <c r="BK560" s="15">
        <f t="shared" si="500"/>
        <v>-1.8108429350374182</v>
      </c>
      <c r="BL560" s="15">
        <f t="shared" si="501"/>
        <v>-2.3324457433046972</v>
      </c>
      <c r="BN560" s="18">
        <f t="shared" si="473"/>
        <v>-1.7403792022241678</v>
      </c>
      <c r="BO560" s="19">
        <f t="shared" si="474"/>
        <v>-1.256873680769194</v>
      </c>
      <c r="BP560" s="18">
        <f t="shared" si="475"/>
        <v>41.246163073253811</v>
      </c>
      <c r="BQ560" s="16">
        <f t="shared" si="502"/>
        <v>41.265308671023611</v>
      </c>
      <c r="BR560" s="17">
        <f t="shared" si="476"/>
        <v>2.0263625826606795</v>
      </c>
      <c r="BS560" s="18">
        <f t="shared" si="477"/>
        <v>4.9503792022241679</v>
      </c>
      <c r="BT560" s="17">
        <f t="shared" si="503"/>
        <v>0.29211997887090979</v>
      </c>
      <c r="BU560" s="17">
        <f t="shared" si="478"/>
        <v>0.94108266268941154</v>
      </c>
      <c r="BV560" s="17">
        <f t="shared" si="479"/>
        <v>0.10112289757828741</v>
      </c>
      <c r="BW560" s="17">
        <f t="shared" si="504"/>
        <v>3.1389398482292177E-2</v>
      </c>
      <c r="BX560" s="11">
        <f t="shared" si="505"/>
        <v>9.3063261163065789</v>
      </c>
      <c r="BY560" s="15">
        <f t="shared" si="506"/>
        <v>-1.8107618444687346</v>
      </c>
      <c r="BZ560" s="15">
        <f t="shared" si="507"/>
        <v>-2.3324519725433546</v>
      </c>
    </row>
    <row r="561" spans="9:78" x14ac:dyDescent="0.3">
      <c r="I561" s="11">
        <f t="shared" si="480"/>
        <v>1.1040000000000008</v>
      </c>
      <c r="J561" s="15">
        <f t="shared" si="481"/>
        <v>5.4460486144204738</v>
      </c>
      <c r="K561" s="15">
        <f t="shared" si="482"/>
        <v>47.109367164948026</v>
      </c>
      <c r="L561" s="15">
        <f t="shared" si="487"/>
        <v>-1.7414039015162563</v>
      </c>
      <c r="M561" s="15">
        <f t="shared" si="483"/>
        <v>-1.253849577758728</v>
      </c>
      <c r="N561" s="15">
        <f t="shared" si="484"/>
        <v>41.241533189256053</v>
      </c>
      <c r="O561" s="23"/>
      <c r="P561" s="23"/>
      <c r="Q561" s="23"/>
      <c r="R561" s="23"/>
      <c r="S561" s="23"/>
      <c r="T561" s="23"/>
      <c r="U561" s="23"/>
      <c r="V561" s="11"/>
      <c r="Z561" s="15">
        <f t="shared" si="452"/>
        <v>41.260588926530779</v>
      </c>
      <c r="AA561" s="16">
        <f t="shared" si="485"/>
        <v>28.132212220709363</v>
      </c>
      <c r="AB561" s="17">
        <f t="shared" si="453"/>
        <v>2.0258990762913438</v>
      </c>
      <c r="AC561" s="18">
        <f t="shared" si="454"/>
        <v>4.9514039015162563</v>
      </c>
      <c r="AD561" s="17">
        <f t="shared" si="455"/>
        <v>0.37971600471787792</v>
      </c>
      <c r="AE561" s="17">
        <f t="shared" si="456"/>
        <v>1.2229988922273265</v>
      </c>
      <c r="AF561" s="17">
        <f t="shared" si="486"/>
        <v>0.10640715551844575</v>
      </c>
      <c r="AG561" s="17">
        <f t="shared" si="488"/>
        <v>3.3037233495177912E-2</v>
      </c>
      <c r="AH561" s="11">
        <f t="shared" si="489"/>
        <v>11.493577534974317</v>
      </c>
      <c r="AI561" s="15">
        <f t="shared" si="457"/>
        <v>7.2606301164947959</v>
      </c>
      <c r="AJ561" s="15">
        <f t="shared" si="458"/>
        <v>-2.2262106395298629</v>
      </c>
      <c r="AL561" s="18">
        <f t="shared" si="459"/>
        <v>-1.7414039015162563</v>
      </c>
      <c r="AM561" s="19">
        <f t="shared" si="460"/>
        <v>-1.2465889476422332</v>
      </c>
      <c r="AN561" s="18">
        <f t="shared" si="461"/>
        <v>41.241533189256053</v>
      </c>
      <c r="AO561" s="16">
        <f t="shared" si="490"/>
        <v>41.260368924730813</v>
      </c>
      <c r="AP561" s="17">
        <f t="shared" si="462"/>
        <v>2.0258774721278217</v>
      </c>
      <c r="AQ561" s="18">
        <f t="shared" si="463"/>
        <v>4.9514039015162563</v>
      </c>
      <c r="AR561" s="17">
        <f t="shared" si="491"/>
        <v>0.29218950471787797</v>
      </c>
      <c r="AS561" s="17">
        <f t="shared" si="464"/>
        <v>0.9410812960256516</v>
      </c>
      <c r="AT561" s="17">
        <f t="shared" si="465"/>
        <v>0.1011023524723903</v>
      </c>
      <c r="AU561" s="17">
        <f t="shared" si="492"/>
        <v>3.139053599245567E-2</v>
      </c>
      <c r="AV561" s="11">
        <f t="shared" si="493"/>
        <v>9.3082037461259706</v>
      </c>
      <c r="AW561" s="15">
        <f t="shared" si="494"/>
        <v>-1.8107841729951357</v>
      </c>
      <c r="AX561" s="15">
        <f t="shared" si="495"/>
        <v>-2.3312495678506777</v>
      </c>
      <c r="AZ561" s="18">
        <f t="shared" si="466"/>
        <v>-1.7414039015162563</v>
      </c>
      <c r="BA561" s="19">
        <f t="shared" si="467"/>
        <v>-1.255660361931723</v>
      </c>
      <c r="BB561" s="18">
        <f t="shared" si="468"/>
        <v>41.241533189256053</v>
      </c>
      <c r="BC561" s="16">
        <f t="shared" si="496"/>
        <v>41.260643993338675</v>
      </c>
      <c r="BD561" s="17">
        <f t="shared" si="469"/>
        <v>2.0259044838665918</v>
      </c>
      <c r="BE561" s="18">
        <f t="shared" si="470"/>
        <v>4.9514039015162563</v>
      </c>
      <c r="BF561" s="17">
        <f t="shared" si="497"/>
        <v>0.29218950471787797</v>
      </c>
      <c r="BG561" s="17">
        <f t="shared" si="471"/>
        <v>0.94109384379444772</v>
      </c>
      <c r="BH561" s="17">
        <f t="shared" si="472"/>
        <v>0.10110370050570998</v>
      </c>
      <c r="BI561" s="17">
        <f t="shared" si="498"/>
        <v>3.139053599245567E-2</v>
      </c>
      <c r="BJ561" s="11">
        <f t="shared" si="499"/>
        <v>9.3082037461259706</v>
      </c>
      <c r="BK561" s="15">
        <f t="shared" si="500"/>
        <v>-1.8103793295308033</v>
      </c>
      <c r="BL561" s="15">
        <f t="shared" si="501"/>
        <v>-2.3312806512232909</v>
      </c>
      <c r="BN561" s="18">
        <f t="shared" si="473"/>
        <v>-1.7414039015162563</v>
      </c>
      <c r="BO561" s="19">
        <f t="shared" si="474"/>
        <v>-1.2574703364177895</v>
      </c>
      <c r="BP561" s="18">
        <f t="shared" si="475"/>
        <v>41.241533189256053</v>
      </c>
      <c r="BQ561" s="16">
        <f t="shared" si="502"/>
        <v>41.260699114865702</v>
      </c>
      <c r="BR561" s="17">
        <f t="shared" si="476"/>
        <v>2.0259098968225007</v>
      </c>
      <c r="BS561" s="18">
        <f t="shared" si="477"/>
        <v>4.9514039015162563</v>
      </c>
      <c r="BT561" s="17">
        <f t="shared" si="503"/>
        <v>0.29218950471787797</v>
      </c>
      <c r="BU561" s="17">
        <f t="shared" si="478"/>
        <v>0.94109635827601545</v>
      </c>
      <c r="BV561" s="17">
        <f t="shared" si="479"/>
        <v>0.10110397064177878</v>
      </c>
      <c r="BW561" s="17">
        <f t="shared" si="504"/>
        <v>3.139053599245567E-2</v>
      </c>
      <c r="BX561" s="11">
        <f t="shared" si="505"/>
        <v>9.3082037461259706</v>
      </c>
      <c r="BY561" s="15">
        <f t="shared" si="506"/>
        <v>-1.8102982018462361</v>
      </c>
      <c r="BZ561" s="15">
        <f t="shared" si="507"/>
        <v>-2.3312868801049955</v>
      </c>
    </row>
    <row r="562" spans="9:78" x14ac:dyDescent="0.3">
      <c r="I562" s="11">
        <f t="shared" si="480"/>
        <v>1.1060000000000008</v>
      </c>
      <c r="J562" s="15">
        <f t="shared" si="481"/>
        <v>5.4435403179332598</v>
      </c>
      <c r="K562" s="15">
        <f t="shared" si="482"/>
        <v>47.191845603807216</v>
      </c>
      <c r="L562" s="15">
        <f t="shared" si="487"/>
        <v>-1.7424283812841994</v>
      </c>
      <c r="M562" s="15">
        <f t="shared" si="483"/>
        <v>-1.2544469094555291</v>
      </c>
      <c r="N562" s="15">
        <f t="shared" si="484"/>
        <v>41.236905669936789</v>
      </c>
      <c r="O562" s="23"/>
      <c r="P562" s="23"/>
      <c r="Q562" s="23"/>
      <c r="R562" s="23"/>
      <c r="S562" s="23"/>
      <c r="T562" s="23"/>
      <c r="U562" s="23"/>
      <c r="V562" s="11"/>
      <c r="Z562" s="15">
        <f t="shared" si="452"/>
        <v>41.255981703019835</v>
      </c>
      <c r="AA562" s="16">
        <f t="shared" si="485"/>
        <v>28.129070932789578</v>
      </c>
      <c r="AB562" s="17">
        <f t="shared" si="453"/>
        <v>2.0254466712730901</v>
      </c>
      <c r="AC562" s="18">
        <f t="shared" si="454"/>
        <v>4.9524283812841992</v>
      </c>
      <c r="AD562" s="17">
        <f t="shared" si="455"/>
        <v>0.37978551567013291</v>
      </c>
      <c r="AE562" s="17">
        <f t="shared" si="456"/>
        <v>1.2229496160760009</v>
      </c>
      <c r="AF562" s="17">
        <f t="shared" si="486"/>
        <v>0.10638815378034684</v>
      </c>
      <c r="AG562" s="17">
        <f t="shared" si="488"/>
        <v>3.3038711745383503E-2</v>
      </c>
      <c r="AH562" s="11">
        <f t="shared" si="489"/>
        <v>11.495167202552937</v>
      </c>
      <c r="AI562" s="15">
        <f t="shared" si="457"/>
        <v>7.2590666488932971</v>
      </c>
      <c r="AJ562" s="15">
        <f t="shared" si="458"/>
        <v>-2.2249426539314308</v>
      </c>
      <c r="AL562" s="18">
        <f t="shared" si="459"/>
        <v>-1.7424283812841994</v>
      </c>
      <c r="AM562" s="19">
        <f t="shared" si="460"/>
        <v>-1.2471878428066359</v>
      </c>
      <c r="AN562" s="18">
        <f t="shared" si="461"/>
        <v>41.236905669936789</v>
      </c>
      <c r="AO562" s="16">
        <f t="shared" si="490"/>
        <v>41.255761618791013</v>
      </c>
      <c r="AP562" s="17">
        <f t="shared" si="462"/>
        <v>2.0254250614283467</v>
      </c>
      <c r="AQ562" s="18">
        <f t="shared" si="463"/>
        <v>4.9524283812841992</v>
      </c>
      <c r="AR562" s="17">
        <f t="shared" si="491"/>
        <v>0.29225901567013285</v>
      </c>
      <c r="AS562" s="17">
        <f t="shared" si="464"/>
        <v>0.94109496783253888</v>
      </c>
      <c r="AT562" s="17">
        <f t="shared" si="465"/>
        <v>0.10108343765804158</v>
      </c>
      <c r="AU562" s="17">
        <f t="shared" si="492"/>
        <v>3.139167352954049E-2</v>
      </c>
      <c r="AV562" s="11">
        <f t="shared" si="493"/>
        <v>9.3100807574055739</v>
      </c>
      <c r="AW562" s="15">
        <f t="shared" si="494"/>
        <v>-1.8103213248055012</v>
      </c>
      <c r="AX562" s="15">
        <f t="shared" si="495"/>
        <v>-2.3300849977035596</v>
      </c>
      <c r="AZ562" s="18">
        <f t="shared" si="466"/>
        <v>-1.7424283812841994</v>
      </c>
      <c r="BA562" s="19">
        <f t="shared" si="467"/>
        <v>-1.2562572307803346</v>
      </c>
      <c r="BB562" s="18">
        <f t="shared" si="468"/>
        <v>41.236905669936789</v>
      </c>
      <c r="BC562" s="16">
        <f t="shared" si="496"/>
        <v>41.25603678810112</v>
      </c>
      <c r="BD562" s="17">
        <f t="shared" si="469"/>
        <v>2.0254520800387721</v>
      </c>
      <c r="BE562" s="18">
        <f t="shared" si="470"/>
        <v>4.9524283812841992</v>
      </c>
      <c r="BF562" s="17">
        <f t="shared" si="497"/>
        <v>0.29225901567013285</v>
      </c>
      <c r="BG562" s="17">
        <f t="shared" si="471"/>
        <v>0.94110752177926016</v>
      </c>
      <c r="BH562" s="17">
        <f t="shared" si="472"/>
        <v>0.10108478608315714</v>
      </c>
      <c r="BI562" s="17">
        <f t="shared" si="498"/>
        <v>3.139167352954049E-2</v>
      </c>
      <c r="BJ562" s="11">
        <f t="shared" si="499"/>
        <v>9.3100807574055739</v>
      </c>
      <c r="BK562" s="15">
        <f t="shared" si="500"/>
        <v>-1.8099162817254935</v>
      </c>
      <c r="BL562" s="15">
        <f t="shared" si="501"/>
        <v>-2.3301160803933163</v>
      </c>
      <c r="BN562" s="18">
        <f t="shared" si="473"/>
        <v>-1.7424283812841994</v>
      </c>
      <c r="BO562" s="19">
        <f t="shared" si="474"/>
        <v>-1.2580667420189799</v>
      </c>
      <c r="BP562" s="18">
        <f t="shared" si="475"/>
        <v>41.236905669936789</v>
      </c>
      <c r="BQ562" s="16">
        <f t="shared" si="502"/>
        <v>41.25609192784308</v>
      </c>
      <c r="BR562" s="17">
        <f t="shared" si="476"/>
        <v>2.0254574941787804</v>
      </c>
      <c r="BS562" s="18">
        <f t="shared" si="477"/>
        <v>4.9524283812841992</v>
      </c>
      <c r="BT562" s="17">
        <f t="shared" si="503"/>
        <v>0.29225901567013285</v>
      </c>
      <c r="BU562" s="17">
        <f t="shared" si="478"/>
        <v>0.94111003740919597</v>
      </c>
      <c r="BV562" s="17">
        <f t="shared" si="479"/>
        <v>0.10108505628811038</v>
      </c>
      <c r="BW562" s="17">
        <f t="shared" si="504"/>
        <v>3.139167352954049E-2</v>
      </c>
      <c r="BX562" s="11">
        <f t="shared" si="505"/>
        <v>9.3100807574055739</v>
      </c>
      <c r="BY562" s="15">
        <f t="shared" si="506"/>
        <v>-1.8098351169316691</v>
      </c>
      <c r="BZ562" s="15">
        <f t="shared" si="507"/>
        <v>-2.3301223089162315</v>
      </c>
    </row>
    <row r="563" spans="9:78" x14ac:dyDescent="0.3">
      <c r="I563" s="11">
        <f t="shared" si="480"/>
        <v>1.1080000000000008</v>
      </c>
      <c r="J563" s="15">
        <f t="shared" si="481"/>
        <v>5.4410308270331216</v>
      </c>
      <c r="K563" s="15">
        <f t="shared" si="482"/>
        <v>47.274314789991386</v>
      </c>
      <c r="L563" s="15">
        <f t="shared" si="487"/>
        <v>-1.7434526422854333</v>
      </c>
      <c r="M563" s="15">
        <f t="shared" si="483"/>
        <v>-1.2550439906825626</v>
      </c>
      <c r="N563" s="15">
        <f t="shared" si="484"/>
        <v>41.232280514230439</v>
      </c>
      <c r="O563" s="23"/>
      <c r="P563" s="23"/>
      <c r="Q563" s="23"/>
      <c r="R563" s="23"/>
      <c r="S563" s="23"/>
      <c r="T563" s="23"/>
      <c r="U563" s="23"/>
      <c r="V563" s="11"/>
      <c r="Z563" s="15">
        <f t="shared" si="452"/>
        <v>41.251376847600319</v>
      </c>
      <c r="AA563" s="16">
        <f t="shared" si="485"/>
        <v>28.125931259477156</v>
      </c>
      <c r="AB563" s="17">
        <f t="shared" si="453"/>
        <v>2.0249945492690555</v>
      </c>
      <c r="AC563" s="18">
        <f t="shared" si="454"/>
        <v>4.9534526422854332</v>
      </c>
      <c r="AD563" s="17">
        <f t="shared" si="455"/>
        <v>0.37985501177906666</v>
      </c>
      <c r="AE563" s="17">
        <f t="shared" si="456"/>
        <v>1.2229003630606405</v>
      </c>
      <c r="AF563" s="17">
        <f t="shared" si="486"/>
        <v>0.10636916463659631</v>
      </c>
      <c r="AG563" s="17">
        <f t="shared" si="488"/>
        <v>3.3040189950422148E-2</v>
      </c>
      <c r="AH563" s="11">
        <f t="shared" si="489"/>
        <v>11.496756294350945</v>
      </c>
      <c r="AI563" s="15">
        <f t="shared" si="457"/>
        <v>7.2575038964253249</v>
      </c>
      <c r="AJ563" s="15">
        <f t="shared" si="458"/>
        <v>-2.2236752578894272</v>
      </c>
      <c r="AL563" s="18">
        <f t="shared" si="459"/>
        <v>-1.7434526422854333</v>
      </c>
      <c r="AM563" s="19">
        <f t="shared" si="460"/>
        <v>-1.2477864867861372</v>
      </c>
      <c r="AN563" s="18">
        <f t="shared" si="461"/>
        <v>41.232280514230439</v>
      </c>
      <c r="AO563" s="16">
        <f t="shared" si="490"/>
        <v>41.25115668100463</v>
      </c>
      <c r="AP563" s="17">
        <f t="shared" si="462"/>
        <v>2.0249729337497437</v>
      </c>
      <c r="AQ563" s="18">
        <f t="shared" si="463"/>
        <v>4.9534526422854332</v>
      </c>
      <c r="AR563" s="17">
        <f t="shared" si="491"/>
        <v>0.2923285117790666</v>
      </c>
      <c r="AS563" s="17">
        <f t="shared" si="464"/>
        <v>0.94110862339579182</v>
      </c>
      <c r="AT563" s="17">
        <f t="shared" si="465"/>
        <v>0.10106453542146591</v>
      </c>
      <c r="AU563" s="17">
        <f t="shared" si="492"/>
        <v>3.1392811094214011E-2</v>
      </c>
      <c r="AV563" s="11">
        <f t="shared" si="493"/>
        <v>9.3119571516469097</v>
      </c>
      <c r="AW563" s="15">
        <f t="shared" si="494"/>
        <v>-1.8098590275157775</v>
      </c>
      <c r="AX563" s="15">
        <f t="shared" si="495"/>
        <v>-2.3289209480767235</v>
      </c>
      <c r="AZ563" s="18">
        <f t="shared" si="466"/>
        <v>-1.7434526422854333</v>
      </c>
      <c r="BA563" s="19">
        <f t="shared" si="467"/>
        <v>-1.2568538497100783</v>
      </c>
      <c r="BB563" s="18">
        <f t="shared" si="468"/>
        <v>41.232280514230439</v>
      </c>
      <c r="BC563" s="16">
        <f t="shared" si="496"/>
        <v>41.251431950948302</v>
      </c>
      <c r="BD563" s="17">
        <f t="shared" si="469"/>
        <v>2.024999959224425</v>
      </c>
      <c r="BE563" s="18">
        <f t="shared" si="470"/>
        <v>4.9534526422854332</v>
      </c>
      <c r="BF563" s="17">
        <f t="shared" si="497"/>
        <v>0.2923285117790666</v>
      </c>
      <c r="BG563" s="17">
        <f t="shared" si="471"/>
        <v>0.94112118351788021</v>
      </c>
      <c r="BH563" s="17">
        <f t="shared" si="472"/>
        <v>0.1010658842380341</v>
      </c>
      <c r="BI563" s="17">
        <f t="shared" si="498"/>
        <v>3.1392811094214011E-2</v>
      </c>
      <c r="BJ563" s="11">
        <f t="shared" si="499"/>
        <v>9.3119571516469097</v>
      </c>
      <c r="BK563" s="15">
        <f t="shared" si="500"/>
        <v>-1.8094537849027119</v>
      </c>
      <c r="BL563" s="15">
        <f t="shared" si="501"/>
        <v>-2.3289520300695079</v>
      </c>
      <c r="BN563" s="18">
        <f t="shared" si="473"/>
        <v>-1.7434526422854333</v>
      </c>
      <c r="BO563" s="19">
        <f t="shared" si="474"/>
        <v>-1.258662898252368</v>
      </c>
      <c r="BP563" s="18">
        <f t="shared" si="475"/>
        <v>41.232280514230439</v>
      </c>
      <c r="BQ563" s="16">
        <f t="shared" si="502"/>
        <v>41.251487108898559</v>
      </c>
      <c r="BR563" s="17">
        <f t="shared" si="476"/>
        <v>2.0250053745477925</v>
      </c>
      <c r="BS563" s="18">
        <f t="shared" si="477"/>
        <v>4.9534526422854332</v>
      </c>
      <c r="BT563" s="17">
        <f t="shared" si="503"/>
        <v>0.2923285117790666</v>
      </c>
      <c r="BU563" s="17">
        <f t="shared" si="478"/>
        <v>0.94112370029597392</v>
      </c>
      <c r="BV563" s="17">
        <f t="shared" si="479"/>
        <v>0.10106615451183935</v>
      </c>
      <c r="BW563" s="17">
        <f t="shared" si="504"/>
        <v>3.1392811094214011E-2</v>
      </c>
      <c r="BX563" s="11">
        <f t="shared" si="505"/>
        <v>9.3119571516469097</v>
      </c>
      <c r="BY563" s="15">
        <f t="shared" si="506"/>
        <v>-1.8093725830064245</v>
      </c>
      <c r="BZ563" s="15">
        <f t="shared" si="507"/>
        <v>-2.3289582582317823</v>
      </c>
    </row>
    <row r="564" spans="9:78" x14ac:dyDescent="0.3">
      <c r="I564" s="11">
        <f t="shared" si="480"/>
        <v>1.1100000000000008</v>
      </c>
      <c r="J564" s="15">
        <f t="shared" si="481"/>
        <v>5.4385201422203195</v>
      </c>
      <c r="K564" s="15">
        <f t="shared" si="482"/>
        <v>47.356774728226689</v>
      </c>
      <c r="L564" s="15">
        <f t="shared" si="487"/>
        <v>-1.7444766852595666</v>
      </c>
      <c r="M564" s="15">
        <f t="shared" si="483"/>
        <v>-1.255640822119702</v>
      </c>
      <c r="N564" s="15">
        <f t="shared" si="484"/>
        <v>41.227657721072966</v>
      </c>
      <c r="O564" s="23"/>
      <c r="P564" s="23"/>
      <c r="Q564" s="23"/>
      <c r="R564" s="23"/>
      <c r="S564" s="23"/>
      <c r="T564" s="23"/>
      <c r="U564" s="23"/>
      <c r="V564" s="11"/>
      <c r="Z564" s="15">
        <f t="shared" si="452"/>
        <v>41.246774359216516</v>
      </c>
      <c r="AA564" s="16">
        <f t="shared" si="485"/>
        <v>28.122793200052289</v>
      </c>
      <c r="AB564" s="17">
        <f t="shared" si="453"/>
        <v>2.024542710097744</v>
      </c>
      <c r="AC564" s="18">
        <f t="shared" si="454"/>
        <v>4.9544766852595661</v>
      </c>
      <c r="AD564" s="17">
        <f t="shared" si="455"/>
        <v>0.37992449309486148</v>
      </c>
      <c r="AE564" s="17">
        <f t="shared" si="456"/>
        <v>1.2228511333589547</v>
      </c>
      <c r="AF564" s="17">
        <f t="shared" si="486"/>
        <v>0.10635018808263154</v>
      </c>
      <c r="AG564" s="17">
        <f t="shared" si="488"/>
        <v>3.3041668111188235E-2</v>
      </c>
      <c r="AH564" s="11">
        <f t="shared" si="489"/>
        <v>11.498344811659654</v>
      </c>
      <c r="AI564" s="15">
        <f t="shared" si="457"/>
        <v>7.2559418648666201</v>
      </c>
      <c r="AJ564" s="15">
        <f t="shared" si="458"/>
        <v>-2.2224084505163808</v>
      </c>
      <c r="AL564" s="18">
        <f t="shared" si="459"/>
        <v>-1.7444766852595666</v>
      </c>
      <c r="AM564" s="19">
        <f t="shared" si="460"/>
        <v>-1.2483848802548354</v>
      </c>
      <c r="AN564" s="18">
        <f t="shared" si="461"/>
        <v>41.227657721072966</v>
      </c>
      <c r="AO564" s="16">
        <f t="shared" si="490"/>
        <v>41.246554110315643</v>
      </c>
      <c r="AP564" s="17">
        <f t="shared" si="462"/>
        <v>2.0245210889104834</v>
      </c>
      <c r="AQ564" s="18">
        <f t="shared" si="463"/>
        <v>4.9544766852595661</v>
      </c>
      <c r="AR564" s="17">
        <f t="shared" si="491"/>
        <v>0.29239799309486159</v>
      </c>
      <c r="AS564" s="17">
        <f t="shared" si="464"/>
        <v>0.94112226291836132</v>
      </c>
      <c r="AT564" s="17">
        <f t="shared" si="465"/>
        <v>0.10104564575716608</v>
      </c>
      <c r="AU564" s="17">
        <f t="shared" si="492"/>
        <v>3.1393948687124661E-2</v>
      </c>
      <c r="AV564" s="11">
        <f t="shared" si="493"/>
        <v>9.3138329303182026</v>
      </c>
      <c r="AW564" s="15">
        <f t="shared" si="494"/>
        <v>-1.8093972745391167</v>
      </c>
      <c r="AX564" s="15">
        <f t="shared" si="495"/>
        <v>-2.3277574182360596</v>
      </c>
      <c r="AZ564" s="18">
        <f t="shared" si="466"/>
        <v>-1.7444766852595666</v>
      </c>
      <c r="BA564" s="19">
        <f t="shared" si="467"/>
        <v>-1.2574502193942412</v>
      </c>
      <c r="BB564" s="18">
        <f t="shared" si="468"/>
        <v>41.227657721072966</v>
      </c>
      <c r="BC564" s="16">
        <f t="shared" si="496"/>
        <v>41.246829480824367</v>
      </c>
      <c r="BD564" s="17">
        <f t="shared" si="469"/>
        <v>2.0245481212420406</v>
      </c>
      <c r="BE564" s="18">
        <f t="shared" si="470"/>
        <v>4.9544766852595661</v>
      </c>
      <c r="BF564" s="17">
        <f t="shared" si="497"/>
        <v>0.29239799309486159</v>
      </c>
      <c r="BG564" s="17">
        <f t="shared" si="471"/>
        <v>0.94113482921326741</v>
      </c>
      <c r="BH564" s="17">
        <f t="shared" si="472"/>
        <v>0.10104699496484461</v>
      </c>
      <c r="BI564" s="17">
        <f t="shared" si="498"/>
        <v>3.1393948687124661E-2</v>
      </c>
      <c r="BJ564" s="11">
        <f t="shared" si="499"/>
        <v>9.3138329303182026</v>
      </c>
      <c r="BK564" s="15">
        <f t="shared" si="500"/>
        <v>-1.8089918324753322</v>
      </c>
      <c r="BL564" s="15">
        <f t="shared" si="501"/>
        <v>-2.32778849951778</v>
      </c>
      <c r="BN564" s="18">
        <f t="shared" si="473"/>
        <v>-1.7444766852595666</v>
      </c>
      <c r="BO564" s="19">
        <f t="shared" si="474"/>
        <v>-1.2592588057846525</v>
      </c>
      <c r="BP564" s="18">
        <f t="shared" si="475"/>
        <v>41.227657721072966</v>
      </c>
      <c r="BQ564" s="16">
        <f t="shared" si="502"/>
        <v>41.246884656976142</v>
      </c>
      <c r="BR564" s="17">
        <f t="shared" si="476"/>
        <v>2.0245535377480137</v>
      </c>
      <c r="BS564" s="18">
        <f t="shared" si="477"/>
        <v>4.9544766852595661</v>
      </c>
      <c r="BT564" s="17">
        <f t="shared" si="503"/>
        <v>0.29239799309486159</v>
      </c>
      <c r="BU564" s="17">
        <f t="shared" si="478"/>
        <v>0.94113734713930253</v>
      </c>
      <c r="BV564" s="17">
        <f t="shared" si="479"/>
        <v>0.10104726530746874</v>
      </c>
      <c r="BW564" s="17">
        <f t="shared" si="504"/>
        <v>3.1393948687124661E-2</v>
      </c>
      <c r="BX564" s="11">
        <f t="shared" si="505"/>
        <v>9.3138329303182026</v>
      </c>
      <c r="BY564" s="15">
        <f t="shared" si="506"/>
        <v>-1.8089105934835827</v>
      </c>
      <c r="BZ564" s="15">
        <f t="shared" si="507"/>
        <v>-2.3277947273175443</v>
      </c>
    </row>
    <row r="565" spans="9:78" x14ac:dyDescent="0.3">
      <c r="I565" s="11">
        <f t="shared" si="480"/>
        <v>1.1120000000000008</v>
      </c>
      <c r="J565" s="15">
        <f t="shared" si="481"/>
        <v>5.4360082639937657</v>
      </c>
      <c r="K565" s="15">
        <f t="shared" si="482"/>
        <v>47.439225423237161</v>
      </c>
      <c r="L565" s="15">
        <f t="shared" si="487"/>
        <v>-1.7455005109287347</v>
      </c>
      <c r="M565" s="15">
        <f t="shared" si="483"/>
        <v>-1.2562374044339173</v>
      </c>
      <c r="N565" s="15">
        <f t="shared" si="484"/>
        <v>41.223037289401852</v>
      </c>
      <c r="O565" s="23"/>
      <c r="P565" s="23"/>
      <c r="Q565" s="23"/>
      <c r="R565" s="23"/>
      <c r="S565" s="23"/>
      <c r="T565" s="23"/>
      <c r="U565" s="23"/>
      <c r="V565" s="11"/>
      <c r="Z565" s="15">
        <f t="shared" si="452"/>
        <v>41.242174236813881</v>
      </c>
      <c r="AA565" s="16">
        <f t="shared" si="485"/>
        <v>28.119656753795969</v>
      </c>
      <c r="AB565" s="17">
        <f t="shared" si="453"/>
        <v>2.0240911535778605</v>
      </c>
      <c r="AC565" s="18">
        <f t="shared" si="454"/>
        <v>4.9555005109287347</v>
      </c>
      <c r="AD565" s="17">
        <f t="shared" si="455"/>
        <v>0.37999395966651456</v>
      </c>
      <c r="AE565" s="17">
        <f t="shared" si="456"/>
        <v>1.222801927144697</v>
      </c>
      <c r="AF565" s="17">
        <f t="shared" si="486"/>
        <v>0.10633122411381755</v>
      </c>
      <c r="AG565" s="17">
        <f t="shared" si="488"/>
        <v>3.3043146228551749E-2</v>
      </c>
      <c r="AH565" s="11">
        <f t="shared" si="489"/>
        <v>11.499932755742591</v>
      </c>
      <c r="AI565" s="15">
        <f t="shared" si="457"/>
        <v>7.2543805598648712</v>
      </c>
      <c r="AJ565" s="15">
        <f t="shared" si="458"/>
        <v>-2.2211422309380824</v>
      </c>
      <c r="AL565" s="18">
        <f t="shared" si="459"/>
        <v>-1.7455005109287347</v>
      </c>
      <c r="AM565" s="19">
        <f t="shared" si="460"/>
        <v>-1.2489830238740525</v>
      </c>
      <c r="AN565" s="18">
        <f t="shared" si="461"/>
        <v>41.223037289401852</v>
      </c>
      <c r="AO565" s="16">
        <f t="shared" si="490"/>
        <v>41.241953905669178</v>
      </c>
      <c r="AP565" s="17">
        <f t="shared" si="462"/>
        <v>2.0240695267292361</v>
      </c>
      <c r="AQ565" s="18">
        <f t="shared" si="463"/>
        <v>4.9555005109287347</v>
      </c>
      <c r="AR565" s="17">
        <f t="shared" si="491"/>
        <v>0.29246745966651466</v>
      </c>
      <c r="AS565" s="17">
        <f t="shared" si="464"/>
        <v>0.94113588659921188</v>
      </c>
      <c r="AT565" s="17">
        <f t="shared" si="465"/>
        <v>0.10102676865959186</v>
      </c>
      <c r="AU565" s="17">
        <f t="shared" si="492"/>
        <v>3.139508630890224E-2</v>
      </c>
      <c r="AV565" s="11">
        <f t="shared" si="493"/>
        <v>9.3157080948550863</v>
      </c>
      <c r="AW565" s="15">
        <f t="shared" si="494"/>
        <v>-1.8089360594177397</v>
      </c>
      <c r="AX565" s="15">
        <f t="shared" si="495"/>
        <v>-2.3265944074584182</v>
      </c>
      <c r="AZ565" s="18">
        <f t="shared" si="466"/>
        <v>-1.7455005109287347</v>
      </c>
      <c r="BA565" s="19">
        <f t="shared" si="467"/>
        <v>-1.2580463404933351</v>
      </c>
      <c r="BB565" s="18">
        <f t="shared" si="468"/>
        <v>41.223037289401852</v>
      </c>
      <c r="BC565" s="16">
        <f t="shared" si="496"/>
        <v>41.242229376674636</v>
      </c>
      <c r="BD565" s="17">
        <f t="shared" si="469"/>
        <v>2.0240965659103112</v>
      </c>
      <c r="BE565" s="18">
        <f t="shared" si="470"/>
        <v>4.9555005109287347</v>
      </c>
      <c r="BF565" s="17">
        <f t="shared" si="497"/>
        <v>0.29246745966651466</v>
      </c>
      <c r="BG565" s="17">
        <f t="shared" si="471"/>
        <v>0.94114845906439548</v>
      </c>
      <c r="BH565" s="17">
        <f t="shared" si="472"/>
        <v>0.10102811825803951</v>
      </c>
      <c r="BI565" s="17">
        <f t="shared" si="498"/>
        <v>3.139508630890224E-2</v>
      </c>
      <c r="BJ565" s="11">
        <f t="shared" si="499"/>
        <v>9.3157080948550863</v>
      </c>
      <c r="BK565" s="15">
        <f t="shared" si="500"/>
        <v>-1.8085304179852679</v>
      </c>
      <c r="BL565" s="15">
        <f t="shared" si="501"/>
        <v>-2.3266254880150101</v>
      </c>
      <c r="BN565" s="18">
        <f t="shared" si="473"/>
        <v>-1.7455005109287347</v>
      </c>
      <c r="BO565" s="19">
        <f t="shared" si="474"/>
        <v>-1.2598544652698878</v>
      </c>
      <c r="BP565" s="18">
        <f t="shared" si="475"/>
        <v>41.223037289401852</v>
      </c>
      <c r="BQ565" s="16">
        <f t="shared" si="502"/>
        <v>41.242284571020988</v>
      </c>
      <c r="BR565" s="17">
        <f t="shared" si="476"/>
        <v>2.0241019835981202</v>
      </c>
      <c r="BS565" s="18">
        <f t="shared" si="477"/>
        <v>4.9555005109287347</v>
      </c>
      <c r="BT565" s="17">
        <f t="shared" si="503"/>
        <v>0.29246745966651466</v>
      </c>
      <c r="BU565" s="17">
        <f t="shared" si="478"/>
        <v>0.94115097813814863</v>
      </c>
      <c r="BV565" s="17">
        <f t="shared" si="479"/>
        <v>0.10102838866944866</v>
      </c>
      <c r="BW565" s="17">
        <f t="shared" si="504"/>
        <v>3.139508630890224E-2</v>
      </c>
      <c r="BX565" s="11">
        <f t="shared" si="505"/>
        <v>9.3157080948550863</v>
      </c>
      <c r="BY565" s="15">
        <f t="shared" si="506"/>
        <v>-1.8084491419052935</v>
      </c>
      <c r="BZ565" s="15">
        <f t="shared" si="507"/>
        <v>-2.3266317154503775</v>
      </c>
    </row>
    <row r="566" spans="9:78" x14ac:dyDescent="0.3">
      <c r="I566" s="11">
        <f t="shared" si="480"/>
        <v>1.1140000000000008</v>
      </c>
      <c r="J566" s="15">
        <f t="shared" si="481"/>
        <v>5.4334951928510522</v>
      </c>
      <c r="K566" s="15">
        <f t="shared" si="482"/>
        <v>47.521666879744721</v>
      </c>
      <c r="L566" s="15">
        <f t="shared" si="487"/>
        <v>-1.7465241199979495</v>
      </c>
      <c r="M566" s="15">
        <f t="shared" si="483"/>
        <v>-1.2568337382795327</v>
      </c>
      <c r="N566" s="15">
        <f t="shared" si="484"/>
        <v>41.218419218156072</v>
      </c>
      <c r="O566" s="23"/>
      <c r="P566" s="23"/>
      <c r="Q566" s="23"/>
      <c r="R566" s="23"/>
      <c r="S566" s="23"/>
      <c r="T566" s="23"/>
      <c r="U566" s="23"/>
      <c r="V566" s="11"/>
      <c r="Z566" s="15">
        <f t="shared" si="452"/>
        <v>41.237576479339026</v>
      </c>
      <c r="AA566" s="16">
        <f t="shared" si="485"/>
        <v>28.116521919989978</v>
      </c>
      <c r="AB566" s="17">
        <f t="shared" si="453"/>
        <v>2.023639879528309</v>
      </c>
      <c r="AC566" s="18">
        <f t="shared" si="454"/>
        <v>4.9565241199979493</v>
      </c>
      <c r="AD566" s="17">
        <f t="shared" si="455"/>
        <v>0.3800634115418608</v>
      </c>
      <c r="AE566" s="17">
        <f t="shared" si="456"/>
        <v>1.2227527445877413</v>
      </c>
      <c r="AF566" s="17">
        <f t="shared" si="486"/>
        <v>0.10631227272544846</v>
      </c>
      <c r="AG566" s="17">
        <f t="shared" si="488"/>
        <v>3.3044624303358729E-2</v>
      </c>
      <c r="AH566" s="11">
        <f t="shared" si="489"/>
        <v>11.501520127836052</v>
      </c>
      <c r="AI566" s="15">
        <f t="shared" si="457"/>
        <v>7.252819986942117</v>
      </c>
      <c r="AJ566" s="15">
        <f t="shared" si="458"/>
        <v>-2.219876598293324</v>
      </c>
      <c r="AL566" s="18">
        <f t="shared" si="459"/>
        <v>-1.7465241199979495</v>
      </c>
      <c r="AM566" s="19">
        <f t="shared" si="460"/>
        <v>-1.2495809182925905</v>
      </c>
      <c r="AN566" s="18">
        <f t="shared" si="461"/>
        <v>41.218419218156072</v>
      </c>
      <c r="AO566" s="16">
        <f t="shared" si="490"/>
        <v>41.237356066011543</v>
      </c>
      <c r="AP566" s="17">
        <f t="shared" si="462"/>
        <v>2.0236182470248729</v>
      </c>
      <c r="AQ566" s="18">
        <f t="shared" si="463"/>
        <v>4.9565241199979493</v>
      </c>
      <c r="AR566" s="17">
        <f t="shared" si="491"/>
        <v>0.29253691154186084</v>
      </c>
      <c r="AS566" s="17">
        <f t="shared" si="464"/>
        <v>0.94114949463340336</v>
      </c>
      <c r="AT566" s="17">
        <f t="shared" si="465"/>
        <v>0.10100790412314135</v>
      </c>
      <c r="AU566" s="17">
        <f t="shared" si="492"/>
        <v>3.1396223960158329E-2</v>
      </c>
      <c r="AV566" s="11">
        <f t="shared" si="493"/>
        <v>9.3175826466612328</v>
      </c>
      <c r="AW566" s="15">
        <f t="shared" si="494"/>
        <v>-1.8084753758202703</v>
      </c>
      <c r="AX566" s="15">
        <f t="shared" si="495"/>
        <v>-2.3254319150313965</v>
      </c>
      <c r="AZ566" s="18">
        <f t="shared" si="466"/>
        <v>-1.7465241199979495</v>
      </c>
      <c r="BA566" s="19">
        <f t="shared" si="467"/>
        <v>-1.258642213655353</v>
      </c>
      <c r="BB566" s="18">
        <f t="shared" si="468"/>
        <v>41.218419218156072</v>
      </c>
      <c r="BC566" s="16">
        <f t="shared" si="496"/>
        <v>41.237631637445588</v>
      </c>
      <c r="BD566" s="17">
        <f t="shared" si="469"/>
        <v>2.0236452930481277</v>
      </c>
      <c r="BE566" s="18">
        <f t="shared" si="470"/>
        <v>4.9565241199979493</v>
      </c>
      <c r="BF566" s="17">
        <f t="shared" si="497"/>
        <v>0.29253691154186084</v>
      </c>
      <c r="BG566" s="17">
        <f t="shared" si="471"/>
        <v>0.94116207326633261</v>
      </c>
      <c r="BH566" s="17">
        <f t="shared" si="472"/>
        <v>0.10100925411201789</v>
      </c>
      <c r="BI566" s="17">
        <f t="shared" si="498"/>
        <v>3.1396223960158329E-2</v>
      </c>
      <c r="BJ566" s="11">
        <f t="shared" si="499"/>
        <v>9.3175826466612328</v>
      </c>
      <c r="BK566" s="15">
        <f t="shared" si="500"/>
        <v>-1.8080695351008822</v>
      </c>
      <c r="BL566" s="15">
        <f t="shared" si="501"/>
        <v>-2.3254629948488192</v>
      </c>
      <c r="BN566" s="18">
        <f t="shared" si="473"/>
        <v>-1.7465241199979495</v>
      </c>
      <c r="BO566" s="19">
        <f t="shared" si="474"/>
        <v>-1.2604498773497346</v>
      </c>
      <c r="BP566" s="18">
        <f t="shared" si="475"/>
        <v>41.218419218156072</v>
      </c>
      <c r="BQ566" s="16">
        <f t="shared" si="502"/>
        <v>41.237686849979461</v>
      </c>
      <c r="BR566" s="17">
        <f t="shared" si="476"/>
        <v>2.0236507119169933</v>
      </c>
      <c r="BS566" s="18">
        <f t="shared" si="477"/>
        <v>4.9565241199979493</v>
      </c>
      <c r="BT566" s="17">
        <f t="shared" si="503"/>
        <v>0.29253691154186084</v>
      </c>
      <c r="BU566" s="17">
        <f t="shared" si="478"/>
        <v>0.94116459348757575</v>
      </c>
      <c r="BV566" s="17">
        <f t="shared" si="479"/>
        <v>0.10100952459217769</v>
      </c>
      <c r="BW566" s="17">
        <f t="shared" si="504"/>
        <v>3.1396223960158329E-2</v>
      </c>
      <c r="BX566" s="11">
        <f t="shared" si="505"/>
        <v>9.3175826466612328</v>
      </c>
      <c r="BY566" s="15">
        <f t="shared" si="506"/>
        <v>-1.8079882219400589</v>
      </c>
      <c r="BZ566" s="15">
        <f t="shared" si="507"/>
        <v>-2.325469221917893</v>
      </c>
    </row>
    <row r="567" spans="9:78" x14ac:dyDescent="0.3">
      <c r="I567" s="11">
        <f t="shared" si="480"/>
        <v>1.1160000000000008</v>
      </c>
      <c r="J567" s="15">
        <f t="shared" si="481"/>
        <v>5.4309809292884745</v>
      </c>
      <c r="K567" s="15">
        <f t="shared" si="482"/>
        <v>47.604099102469156</v>
      </c>
      <c r="L567" s="15">
        <f t="shared" si="487"/>
        <v>-1.7475475131554401</v>
      </c>
      <c r="M567" s="15">
        <f t="shared" si="483"/>
        <v>-1.2574298242984794</v>
      </c>
      <c r="N567" s="15">
        <f t="shared" si="484"/>
        <v>41.213803506276079</v>
      </c>
      <c r="O567" s="23"/>
      <c r="P567" s="23"/>
      <c r="Q567" s="23"/>
      <c r="R567" s="23"/>
      <c r="S567" s="23"/>
      <c r="T567" s="23"/>
      <c r="U567" s="23"/>
      <c r="V567" s="11"/>
      <c r="Z567" s="15">
        <f t="shared" si="452"/>
        <v>41.232981085739723</v>
      </c>
      <c r="AA567" s="16">
        <f t="shared" si="485"/>
        <v>28.113388697916889</v>
      </c>
      <c r="AB567" s="17">
        <f t="shared" si="453"/>
        <v>2.0231888877681943</v>
      </c>
      <c r="AC567" s="18">
        <f t="shared" si="454"/>
        <v>4.9575475131554398</v>
      </c>
      <c r="AD567" s="17">
        <f t="shared" si="455"/>
        <v>0.38013284876759651</v>
      </c>
      <c r="AE567" s="17">
        <f t="shared" si="456"/>
        <v>1.2227035858541635</v>
      </c>
      <c r="AF567" s="17">
        <f t="shared" si="486"/>
        <v>0.10629333391274928</v>
      </c>
      <c r="AG567" s="17">
        <f t="shared" si="488"/>
        <v>3.3046102336431758E-2</v>
      </c>
      <c r="AH567" s="11">
        <f t="shared" si="489"/>
        <v>11.503106929149647</v>
      </c>
      <c r="AI567" s="15">
        <f t="shared" si="457"/>
        <v>7.2512601514975126</v>
      </c>
      <c r="AJ567" s="15">
        <f t="shared" si="458"/>
        <v>-2.2186115517336553</v>
      </c>
      <c r="AL567" s="18">
        <f t="shared" si="459"/>
        <v>-1.7475475131554401</v>
      </c>
      <c r="AM567" s="19">
        <f t="shared" si="460"/>
        <v>-1.2501785641469818</v>
      </c>
      <c r="AN567" s="18">
        <f t="shared" si="461"/>
        <v>41.213803506276079</v>
      </c>
      <c r="AO567" s="16">
        <f t="shared" si="490"/>
        <v>41.232760590290177</v>
      </c>
      <c r="AP567" s="17">
        <f t="shared" si="462"/>
        <v>2.0231672496164625</v>
      </c>
      <c r="AQ567" s="18">
        <f t="shared" si="463"/>
        <v>4.9575475131554398</v>
      </c>
      <c r="AR567" s="17">
        <f t="shared" si="491"/>
        <v>0.29260634876759661</v>
      </c>
      <c r="AS567" s="17">
        <f t="shared" si="464"/>
        <v>0.94116308721216824</v>
      </c>
      <c r="AT567" s="17">
        <f t="shared" si="465"/>
        <v>0.10098905214216204</v>
      </c>
      <c r="AU567" s="17">
        <f t="shared" si="492"/>
        <v>3.1397361641486633E-2</v>
      </c>
      <c r="AV567" s="11">
        <f t="shared" si="493"/>
        <v>9.319456587109018</v>
      </c>
      <c r="AW567" s="15">
        <f t="shared" si="494"/>
        <v>-1.8080152175392359</v>
      </c>
      <c r="AX567" s="15">
        <f t="shared" si="495"/>
        <v>-2.3242699402531319</v>
      </c>
      <c r="AZ567" s="18">
        <f t="shared" si="466"/>
        <v>-1.7475475131554401</v>
      </c>
      <c r="BA567" s="19">
        <f t="shared" si="467"/>
        <v>-1.2592378395160186</v>
      </c>
      <c r="BB567" s="18">
        <f t="shared" si="468"/>
        <v>41.213803506276079</v>
      </c>
      <c r="BC567" s="16">
        <f t="shared" si="496"/>
        <v>41.233036262084838</v>
      </c>
      <c r="BD567" s="17">
        <f t="shared" si="469"/>
        <v>2.0231943024745798</v>
      </c>
      <c r="BE567" s="18">
        <f t="shared" si="470"/>
        <v>4.9575475131554398</v>
      </c>
      <c r="BF567" s="17">
        <f t="shared" si="497"/>
        <v>0.29260634876759661</v>
      </c>
      <c r="BG567" s="17">
        <f t="shared" si="471"/>
        <v>0.94117567201031993</v>
      </c>
      <c r="BH567" s="17">
        <f t="shared" si="472"/>
        <v>0.10099040252112824</v>
      </c>
      <c r="BI567" s="17">
        <f t="shared" si="498"/>
        <v>3.1397361641486633E-2</v>
      </c>
      <c r="BJ567" s="11">
        <f t="shared" si="499"/>
        <v>9.319456587109018</v>
      </c>
      <c r="BK567" s="15">
        <f t="shared" si="500"/>
        <v>-1.8076091776144239</v>
      </c>
      <c r="BL567" s="15">
        <f t="shared" si="501"/>
        <v>-2.3243010193173723</v>
      </c>
      <c r="BN567" s="18">
        <f t="shared" si="473"/>
        <v>-1.7475475131554401</v>
      </c>
      <c r="BO567" s="19">
        <f t="shared" si="474"/>
        <v>-1.2610450426537083</v>
      </c>
      <c r="BP567" s="18">
        <f t="shared" si="475"/>
        <v>41.213803506276079</v>
      </c>
      <c r="BQ567" s="16">
        <f t="shared" si="502"/>
        <v>41.233091492799034</v>
      </c>
      <c r="BR567" s="17">
        <f t="shared" si="476"/>
        <v>2.0231997225237079</v>
      </c>
      <c r="BS567" s="18">
        <f t="shared" si="477"/>
        <v>4.9575475131554398</v>
      </c>
      <c r="BT567" s="17">
        <f t="shared" si="503"/>
        <v>0.29260634876759661</v>
      </c>
      <c r="BU567" s="17">
        <f t="shared" si="478"/>
        <v>0.94117819337881847</v>
      </c>
      <c r="BV567" s="17">
        <f t="shared" si="479"/>
        <v>0.1009906730700036</v>
      </c>
      <c r="BW567" s="17">
        <f t="shared" si="504"/>
        <v>3.1397361641486633E-2</v>
      </c>
      <c r="BX567" s="11">
        <f t="shared" si="505"/>
        <v>9.319456587109018</v>
      </c>
      <c r="BY567" s="15">
        <f t="shared" si="506"/>
        <v>-1.8075278273803386</v>
      </c>
      <c r="BZ567" s="15">
        <f t="shared" si="507"/>
        <v>-2.3243072460182379</v>
      </c>
    </row>
    <row r="568" spans="9:78" x14ac:dyDescent="0.3">
      <c r="I568" s="11">
        <f t="shared" si="480"/>
        <v>1.1180000000000008</v>
      </c>
      <c r="J568" s="15">
        <f t="shared" si="481"/>
        <v>5.4284654738010554</v>
      </c>
      <c r="K568" s="15">
        <f t="shared" si="482"/>
        <v>47.686522096128137</v>
      </c>
      <c r="L568" s="15">
        <f t="shared" si="487"/>
        <v>-1.7485706910729888</v>
      </c>
      <c r="M568" s="15">
        <f t="shared" si="483"/>
        <v>-1.2580256631205429</v>
      </c>
      <c r="N568" s="15">
        <f t="shared" si="484"/>
        <v>41.209190152703783</v>
      </c>
      <c r="O568" s="23"/>
      <c r="P568" s="23"/>
      <c r="Q568" s="23"/>
      <c r="R568" s="23"/>
      <c r="S568" s="23"/>
      <c r="T568" s="23"/>
      <c r="U568" s="23"/>
      <c r="V568" s="11"/>
      <c r="Z568" s="15">
        <f t="shared" si="452"/>
        <v>41.228388054964853</v>
      </c>
      <c r="AA568" s="16">
        <f t="shared" si="485"/>
        <v>28.110257086860027</v>
      </c>
      <c r="AB568" s="17">
        <f t="shared" si="453"/>
        <v>2.0227381781168146</v>
      </c>
      <c r="AC568" s="18">
        <f t="shared" si="454"/>
        <v>4.958570691072989</v>
      </c>
      <c r="AD568" s="17">
        <f t="shared" si="455"/>
        <v>0.38020227138930224</v>
      </c>
      <c r="AE568" s="17">
        <f t="shared" si="456"/>
        <v>1.2226544511063147</v>
      </c>
      <c r="AF568" s="17">
        <f t="shared" si="486"/>
        <v>0.10627440767087701</v>
      </c>
      <c r="AG568" s="17">
        <f t="shared" si="488"/>
        <v>3.3047580328570435E-2</v>
      </c>
      <c r="AH568" s="11">
        <f t="shared" si="489"/>
        <v>11.504693160866854</v>
      </c>
      <c r="AI568" s="15">
        <f t="shared" si="457"/>
        <v>7.2497010588095776</v>
      </c>
      <c r="AJ568" s="15">
        <f t="shared" si="458"/>
        <v>-2.2173470904231198</v>
      </c>
      <c r="AL568" s="18">
        <f t="shared" si="459"/>
        <v>-1.7485706910729888</v>
      </c>
      <c r="AM568" s="19">
        <f t="shared" si="460"/>
        <v>-1.2507759620617334</v>
      </c>
      <c r="AN568" s="18">
        <f t="shared" si="461"/>
        <v>41.209190152703783</v>
      </c>
      <c r="AO568" s="16">
        <f t="shared" si="490"/>
        <v>41.228167477453688</v>
      </c>
      <c r="AP568" s="17">
        <f t="shared" si="462"/>
        <v>2.0227165343232745</v>
      </c>
      <c r="AQ568" s="18">
        <f t="shared" si="463"/>
        <v>4.958570691072989</v>
      </c>
      <c r="AR568" s="17">
        <f t="shared" si="491"/>
        <v>0.29267577138930229</v>
      </c>
      <c r="AS568" s="17">
        <f t="shared" si="464"/>
        <v>0.94117666452298954</v>
      </c>
      <c r="AT568" s="17">
        <f t="shared" si="465"/>
        <v>0.10097021271095213</v>
      </c>
      <c r="AU568" s="17">
        <f t="shared" si="492"/>
        <v>3.1398499353463317E-2</v>
      </c>
      <c r="AV568" s="11">
        <f t="shared" si="493"/>
        <v>9.3213299175401367</v>
      </c>
      <c r="AW568" s="15">
        <f t="shared" si="494"/>
        <v>-1.8075555784885586</v>
      </c>
      <c r="AX568" s="15">
        <f t="shared" si="495"/>
        <v>-2.3231084824321013</v>
      </c>
      <c r="AZ568" s="18">
        <f t="shared" si="466"/>
        <v>-1.7485706910729888</v>
      </c>
      <c r="BA568" s="19">
        <f t="shared" si="467"/>
        <v>-1.2598332186990315</v>
      </c>
      <c r="BB568" s="18">
        <f t="shared" si="468"/>
        <v>41.209190152703783</v>
      </c>
      <c r="BC568" s="16">
        <f t="shared" si="496"/>
        <v>41.228443249541158</v>
      </c>
      <c r="BD568" s="17">
        <f t="shared" si="469"/>
        <v>2.0227435940089569</v>
      </c>
      <c r="BE568" s="18">
        <f t="shared" si="470"/>
        <v>4.958570691072989</v>
      </c>
      <c r="BF568" s="17">
        <f t="shared" si="497"/>
        <v>0.29267577138930229</v>
      </c>
      <c r="BG568" s="17">
        <f t="shared" si="471"/>
        <v>0.94118925548384924</v>
      </c>
      <c r="BH568" s="17">
        <f t="shared" si="472"/>
        <v>0.10097156347966979</v>
      </c>
      <c r="BI568" s="17">
        <f t="shared" si="498"/>
        <v>3.1398499353463317E-2</v>
      </c>
      <c r="BJ568" s="11">
        <f t="shared" si="499"/>
        <v>9.3213299175401367</v>
      </c>
      <c r="BK568" s="15">
        <f t="shared" si="500"/>
        <v>-1.8071493394395366</v>
      </c>
      <c r="BL568" s="15">
        <f t="shared" si="501"/>
        <v>-2.3231395607291696</v>
      </c>
      <c r="BN568" s="18">
        <f t="shared" si="473"/>
        <v>-1.7485706910729888</v>
      </c>
      <c r="BO568" s="19">
        <f t="shared" si="474"/>
        <v>-1.2616399617994218</v>
      </c>
      <c r="BP568" s="18">
        <f t="shared" si="475"/>
        <v>41.209190152703783</v>
      </c>
      <c r="BQ568" s="16">
        <f t="shared" si="502"/>
        <v>41.228498498428337</v>
      </c>
      <c r="BR568" s="17">
        <f t="shared" si="476"/>
        <v>2.0227490152375402</v>
      </c>
      <c r="BS568" s="18">
        <f t="shared" si="477"/>
        <v>4.958570691072989</v>
      </c>
      <c r="BT568" s="17">
        <f t="shared" si="503"/>
        <v>0.29267577138930229</v>
      </c>
      <c r="BU568" s="17">
        <f t="shared" si="478"/>
        <v>0.94119177799936193</v>
      </c>
      <c r="BV568" s="17">
        <f t="shared" si="479"/>
        <v>0.10097183409722491</v>
      </c>
      <c r="BW568" s="17">
        <f t="shared" si="504"/>
        <v>3.1398499353463317E-2</v>
      </c>
      <c r="BX568" s="11">
        <f t="shared" si="505"/>
        <v>9.3213299175401367</v>
      </c>
      <c r="BY568" s="15">
        <f t="shared" si="506"/>
        <v>-1.8070679521399944</v>
      </c>
      <c r="BZ568" s="15">
        <f t="shared" si="507"/>
        <v>-2.3231457870598962</v>
      </c>
    </row>
    <row r="569" spans="9:78" x14ac:dyDescent="0.3">
      <c r="I569" s="11">
        <f t="shared" si="480"/>
        <v>1.1200000000000008</v>
      </c>
      <c r="J569" s="15">
        <f t="shared" si="481"/>
        <v>5.4259488268825713</v>
      </c>
      <c r="K569" s="15">
        <f t="shared" si="482"/>
        <v>47.768935865437221</v>
      </c>
      <c r="L569" s="15">
        <f t="shared" si="487"/>
        <v>-1.7495936544062565</v>
      </c>
      <c r="M569" s="15">
        <f t="shared" si="483"/>
        <v>-1.2586212553636051</v>
      </c>
      <c r="N569" s="15">
        <f t="shared" si="484"/>
        <v>41.204579156382515</v>
      </c>
      <c r="O569" s="23"/>
      <c r="P569" s="23"/>
      <c r="Q569" s="23"/>
      <c r="R569" s="23"/>
      <c r="S569" s="23"/>
      <c r="T569" s="23"/>
      <c r="U569" s="23"/>
      <c r="V569" s="11"/>
      <c r="Z569" s="15">
        <f t="shared" si="452"/>
        <v>41.223797385964403</v>
      </c>
      <c r="AA569" s="16">
        <f t="shared" si="485"/>
        <v>28.107127086103478</v>
      </c>
      <c r="AB569" s="17">
        <f t="shared" si="453"/>
        <v>2.0222877503936645</v>
      </c>
      <c r="AC569" s="18">
        <f t="shared" si="454"/>
        <v>4.9595936544062562</v>
      </c>
      <c r="AD569" s="17">
        <f t="shared" si="455"/>
        <v>0.38027167945146451</v>
      </c>
      <c r="AE569" s="17">
        <f t="shared" si="456"/>
        <v>1.222605340502898</v>
      </c>
      <c r="AF569" s="17">
        <f t="shared" si="486"/>
        <v>0.10625549399492237</v>
      </c>
      <c r="AG569" s="17">
        <f t="shared" si="488"/>
        <v>3.3049058280551782E-2</v>
      </c>
      <c r="AH569" s="11">
        <f t="shared" si="489"/>
        <v>11.506278824145532</v>
      </c>
      <c r="AI569" s="15">
        <f t="shared" si="457"/>
        <v>7.2481427140387398</v>
      </c>
      <c r="AJ569" s="15">
        <f t="shared" si="458"/>
        <v>-2.2160832135380226</v>
      </c>
      <c r="AL569" s="18">
        <f t="shared" si="459"/>
        <v>-1.7495936544062565</v>
      </c>
      <c r="AM569" s="19">
        <f t="shared" si="460"/>
        <v>-1.2513731126495664</v>
      </c>
      <c r="AN569" s="18">
        <f t="shared" si="461"/>
        <v>41.204579156382515</v>
      </c>
      <c r="AO569" s="16">
        <f t="shared" si="490"/>
        <v>41.223576726451753</v>
      </c>
      <c r="AP569" s="17">
        <f t="shared" si="462"/>
        <v>2.0222661009647691</v>
      </c>
      <c r="AQ569" s="18">
        <f t="shared" si="463"/>
        <v>4.9595936544062562</v>
      </c>
      <c r="AR569" s="17">
        <f t="shared" si="491"/>
        <v>0.29274517945146444</v>
      </c>
      <c r="AS569" s="17">
        <f t="shared" si="464"/>
        <v>0.94119022674967356</v>
      </c>
      <c r="AT569" s="17">
        <f t="shared" si="465"/>
        <v>0.1009513858237612</v>
      </c>
      <c r="AU569" s="17">
        <f t="shared" si="492"/>
        <v>3.1399637096647372E-2</v>
      </c>
      <c r="AV569" s="11">
        <f t="shared" si="493"/>
        <v>9.3232026392662242</v>
      </c>
      <c r="AW569" s="15">
        <f t="shared" si="494"/>
        <v>-1.8070964527011997</v>
      </c>
      <c r="AX569" s="15">
        <f t="shared" si="495"/>
        <v>-2.321947540886907</v>
      </c>
      <c r="AZ569" s="18">
        <f t="shared" si="466"/>
        <v>-1.7495936544062565</v>
      </c>
      <c r="BA569" s="19">
        <f t="shared" si="467"/>
        <v>-1.2604283518163064</v>
      </c>
      <c r="BB569" s="18">
        <f t="shared" si="468"/>
        <v>41.204579156382515</v>
      </c>
      <c r="BC569" s="16">
        <f t="shared" si="496"/>
        <v>41.223852598764402</v>
      </c>
      <c r="BD569" s="17">
        <f t="shared" si="469"/>
        <v>2.022293167470739</v>
      </c>
      <c r="BE569" s="18">
        <f t="shared" si="470"/>
        <v>4.9595936544062562</v>
      </c>
      <c r="BF569" s="17">
        <f t="shared" si="497"/>
        <v>0.29274517945146444</v>
      </c>
      <c r="BG569" s="17">
        <f t="shared" si="471"/>
        <v>0.9412028238707344</v>
      </c>
      <c r="BH569" s="17">
        <f t="shared" si="472"/>
        <v>0.10095273698189305</v>
      </c>
      <c r="BI569" s="17">
        <f t="shared" si="498"/>
        <v>3.1399637096647372E-2</v>
      </c>
      <c r="BJ569" s="11">
        <f t="shared" si="499"/>
        <v>9.3232026392662242</v>
      </c>
      <c r="BK569" s="15">
        <f t="shared" si="500"/>
        <v>-1.8066900146089238</v>
      </c>
      <c r="BL569" s="15">
        <f t="shared" si="501"/>
        <v>-2.3219786184028428</v>
      </c>
      <c r="BN569" s="18">
        <f t="shared" si="473"/>
        <v>-1.7495936544062565</v>
      </c>
      <c r="BO569" s="19">
        <f t="shared" si="474"/>
        <v>-1.2622346353928229</v>
      </c>
      <c r="BP569" s="18">
        <f t="shared" si="475"/>
        <v>41.204579156382515</v>
      </c>
      <c r="BQ569" s="16">
        <f t="shared" si="502"/>
        <v>41.223907865817111</v>
      </c>
      <c r="BR569" s="17">
        <f t="shared" si="476"/>
        <v>2.0222985898779595</v>
      </c>
      <c r="BS569" s="18">
        <f t="shared" si="477"/>
        <v>4.9595936544062562</v>
      </c>
      <c r="BT569" s="17">
        <f t="shared" si="503"/>
        <v>0.29274517945146444</v>
      </c>
      <c r="BU569" s="17">
        <f t="shared" si="478"/>
        <v>0.94120534753301555</v>
      </c>
      <c r="BV569" s="17">
        <f t="shared" si="479"/>
        <v>0.10095300766809165</v>
      </c>
      <c r="BW569" s="17">
        <f t="shared" si="504"/>
        <v>3.1399637096647372E-2</v>
      </c>
      <c r="BX569" s="11">
        <f t="shared" si="505"/>
        <v>9.3232026392662242</v>
      </c>
      <c r="BY569" s="15">
        <f t="shared" si="506"/>
        <v>-1.8066085902518725</v>
      </c>
      <c r="BZ569" s="15">
        <f t="shared" si="507"/>
        <v>-2.3219848443614861</v>
      </c>
    </row>
    <row r="570" spans="9:78" x14ac:dyDescent="0.3">
      <c r="I570" s="11">
        <f t="shared" si="480"/>
        <v>1.1220000000000008</v>
      </c>
      <c r="J570" s="15">
        <f t="shared" si="481"/>
        <v>5.4234309890255741</v>
      </c>
      <c r="K570" s="15">
        <f t="shared" si="482"/>
        <v>47.85134041510986</v>
      </c>
      <c r="L570" s="15">
        <f t="shared" si="487"/>
        <v>-1.7506164037951075</v>
      </c>
      <c r="M570" s="15">
        <f t="shared" si="483"/>
        <v>-1.2592166016338828</v>
      </c>
      <c r="N570" s="15">
        <f t="shared" si="484"/>
        <v>41.199970516257025</v>
      </c>
      <c r="O570" s="23"/>
      <c r="P570" s="23"/>
      <c r="Q570" s="23"/>
      <c r="R570" s="23"/>
      <c r="S570" s="23"/>
      <c r="T570" s="23"/>
      <c r="U570" s="23"/>
      <c r="V570" s="11"/>
      <c r="Z570" s="15">
        <f t="shared" si="452"/>
        <v>41.219209077689477</v>
      </c>
      <c r="AA570" s="16">
        <f t="shared" si="485"/>
        <v>28.103998694932084</v>
      </c>
      <c r="AB570" s="17">
        <f t="shared" si="453"/>
        <v>2.0218376044184319</v>
      </c>
      <c r="AC570" s="18">
        <f t="shared" si="454"/>
        <v>4.9606164037951075</v>
      </c>
      <c r="AD570" s="17">
        <f t="shared" si="455"/>
        <v>0.38034107299749798</v>
      </c>
      <c r="AE570" s="17">
        <f t="shared" si="456"/>
        <v>1.2225562541990416</v>
      </c>
      <c r="AF570" s="17">
        <f t="shared" si="486"/>
        <v>0.10623659287991123</v>
      </c>
      <c r="AG570" s="17">
        <f t="shared" si="488"/>
        <v>3.3050536193130753E-2</v>
      </c>
      <c r="AH570" s="11">
        <f t="shared" si="489"/>
        <v>11.507863920118437</v>
      </c>
      <c r="AI570" s="15">
        <f t="shared" si="457"/>
        <v>7.2465851222297148</v>
      </c>
      <c r="AJ570" s="15">
        <f t="shared" si="458"/>
        <v>-2.2148199202666889</v>
      </c>
      <c r="AL570" s="18">
        <f t="shared" si="459"/>
        <v>-1.7506164037951075</v>
      </c>
      <c r="AM570" s="19">
        <f t="shared" si="460"/>
        <v>-1.2519700165116532</v>
      </c>
      <c r="AN570" s="18">
        <f t="shared" si="461"/>
        <v>41.199970516257025</v>
      </c>
      <c r="AO570" s="16">
        <f t="shared" si="490"/>
        <v>41.218988336235185</v>
      </c>
      <c r="AP570" s="17">
        <f t="shared" si="462"/>
        <v>2.021815949360604</v>
      </c>
      <c r="AQ570" s="18">
        <f t="shared" si="463"/>
        <v>4.9606164037951075</v>
      </c>
      <c r="AR570" s="17">
        <f t="shared" si="491"/>
        <v>0.29281457299749802</v>
      </c>
      <c r="AS570" s="17">
        <f t="shared" si="464"/>
        <v>0.94120377407242672</v>
      </c>
      <c r="AT570" s="17">
        <f t="shared" si="465"/>
        <v>0.10093257147479172</v>
      </c>
      <c r="AU570" s="17">
        <f t="shared" si="492"/>
        <v>3.1400774871580932E-2</v>
      </c>
      <c r="AV570" s="11">
        <f t="shared" si="493"/>
        <v>9.3250747535694725</v>
      </c>
      <c r="AW570" s="15">
        <f t="shared" si="494"/>
        <v>-1.8066378343266316</v>
      </c>
      <c r="AX570" s="15">
        <f t="shared" si="495"/>
        <v>-2.3207871149460964</v>
      </c>
      <c r="AZ570" s="18">
        <f t="shared" si="466"/>
        <v>-1.7506164037951075</v>
      </c>
      <c r="BA570" s="19">
        <f t="shared" si="467"/>
        <v>-1.2610232394682095</v>
      </c>
      <c r="BB570" s="18">
        <f t="shared" si="468"/>
        <v>41.199970516257025</v>
      </c>
      <c r="BC570" s="16">
        <f t="shared" si="496"/>
        <v>41.219264308705547</v>
      </c>
      <c r="BD570" s="17">
        <f t="shared" si="469"/>
        <v>2.0218430226796031</v>
      </c>
      <c r="BE570" s="18">
        <f t="shared" si="470"/>
        <v>4.9606164037951075</v>
      </c>
      <c r="BF570" s="17">
        <f t="shared" si="497"/>
        <v>0.29281457299749802</v>
      </c>
      <c r="BG570" s="17">
        <f t="shared" si="471"/>
        <v>0.94121637735119035</v>
      </c>
      <c r="BH570" s="17">
        <f t="shared" si="472"/>
        <v>0.10093392302200146</v>
      </c>
      <c r="BI570" s="17">
        <f t="shared" si="498"/>
        <v>3.1400774871580932E-2</v>
      </c>
      <c r="BJ570" s="11">
        <f t="shared" si="499"/>
        <v>9.3250747535694725</v>
      </c>
      <c r="BK570" s="15">
        <f t="shared" si="500"/>
        <v>-1.8062311972717944</v>
      </c>
      <c r="BL570" s="15">
        <f t="shared" si="501"/>
        <v>-2.3208181916669588</v>
      </c>
      <c r="BN570" s="18">
        <f t="shared" si="473"/>
        <v>-1.7506164037951075</v>
      </c>
      <c r="BO570" s="19">
        <f t="shared" si="474"/>
        <v>-1.2628290640284263</v>
      </c>
      <c r="BP570" s="18">
        <f t="shared" si="475"/>
        <v>41.199970516257025</v>
      </c>
      <c r="BQ570" s="16">
        <f t="shared" si="502"/>
        <v>41.21931959391619</v>
      </c>
      <c r="BR570" s="17">
        <f t="shared" si="476"/>
        <v>2.02184844626463</v>
      </c>
      <c r="BS570" s="18">
        <f t="shared" si="477"/>
        <v>4.9606164037951075</v>
      </c>
      <c r="BT570" s="17">
        <f t="shared" si="503"/>
        <v>0.29281457299749802</v>
      </c>
      <c r="BU570" s="17">
        <f t="shared" si="478"/>
        <v>0.94121890215998805</v>
      </c>
      <c r="BV570" s="17">
        <f t="shared" si="479"/>
        <v>0.10093419377680658</v>
      </c>
      <c r="BW570" s="17">
        <f t="shared" si="504"/>
        <v>3.1400774871580932E-2</v>
      </c>
      <c r="BX570" s="11">
        <f t="shared" si="505"/>
        <v>9.3250747535694725</v>
      </c>
      <c r="BY570" s="15">
        <f t="shared" si="506"/>
        <v>-1.8061497358653851</v>
      </c>
      <c r="BZ570" s="15">
        <f t="shared" si="507"/>
        <v>-2.3208244172515626</v>
      </c>
    </row>
    <row r="571" spans="9:78" x14ac:dyDescent="0.3">
      <c r="I571" s="11">
        <f t="shared" si="480"/>
        <v>1.1240000000000008</v>
      </c>
      <c r="J571" s="15">
        <f t="shared" si="481"/>
        <v>5.4209119607214138</v>
      </c>
      <c r="K571" s="15">
        <f t="shared" si="482"/>
        <v>47.933735749857391</v>
      </c>
      <c r="L571" s="15">
        <f t="shared" si="487"/>
        <v>-1.7516389398639234</v>
      </c>
      <c r="M571" s="15">
        <f t="shared" si="483"/>
        <v>-1.2598117025261604</v>
      </c>
      <c r="N571" s="15">
        <f t="shared" si="484"/>
        <v>41.195364231273444</v>
      </c>
      <c r="O571" s="23"/>
      <c r="P571" s="23"/>
      <c r="Q571" s="23"/>
      <c r="R571" s="23"/>
      <c r="S571" s="23"/>
      <c r="T571" s="23"/>
      <c r="U571" s="23"/>
      <c r="V571" s="11"/>
      <c r="Z571" s="15">
        <f t="shared" si="452"/>
        <v>41.214623129092246</v>
      </c>
      <c r="AA571" s="16">
        <f t="shared" si="485"/>
        <v>28.100871912631419</v>
      </c>
      <c r="AB571" s="17">
        <f t="shared" si="453"/>
        <v>2.0213877400109959</v>
      </c>
      <c r="AC571" s="18">
        <f t="shared" si="454"/>
        <v>4.9616389398639233</v>
      </c>
      <c r="AD571" s="17">
        <f t="shared" si="455"/>
        <v>0.3804104520697672</v>
      </c>
      <c r="AE571" s="17">
        <f t="shared" si="456"/>
        <v>1.222507192346372</v>
      </c>
      <c r="AF571" s="17">
        <f t="shared" si="486"/>
        <v>0.10621770432080581</v>
      </c>
      <c r="AG571" s="17">
        <f t="shared" si="488"/>
        <v>3.3052014067040607E-2</v>
      </c>
      <c r="AH571" s="11">
        <f t="shared" si="489"/>
        <v>11.509448449893759</v>
      </c>
      <c r="AI571" s="15">
        <f t="shared" si="457"/>
        <v>7.2450282883138284</v>
      </c>
      <c r="AJ571" s="15">
        <f t="shared" si="458"/>
        <v>-2.2135572098092222</v>
      </c>
      <c r="AL571" s="18">
        <f t="shared" si="459"/>
        <v>-1.7516389398639234</v>
      </c>
      <c r="AM571" s="19">
        <f t="shared" si="460"/>
        <v>-1.2525666742378465</v>
      </c>
      <c r="AN571" s="18">
        <f t="shared" si="461"/>
        <v>41.195364231273444</v>
      </c>
      <c r="AO571" s="16">
        <f t="shared" si="490"/>
        <v>41.214402305755868</v>
      </c>
      <c r="AP571" s="17">
        <f t="shared" si="462"/>
        <v>2.021366079330627</v>
      </c>
      <c r="AQ571" s="18">
        <f t="shared" si="463"/>
        <v>4.9616389398639233</v>
      </c>
      <c r="AR571" s="17">
        <f t="shared" si="491"/>
        <v>0.29288395206976714</v>
      </c>
      <c r="AS571" s="17">
        <f t="shared" si="464"/>
        <v>0.94121730666792447</v>
      </c>
      <c r="AT571" s="17">
        <f t="shared" si="465"/>
        <v>0.10091376965819979</v>
      </c>
      <c r="AU571" s="17">
        <f t="shared" si="492"/>
        <v>3.1401912678789612E-2</v>
      </c>
      <c r="AV571" s="11">
        <f t="shared" si="493"/>
        <v>9.3269462617032008</v>
      </c>
      <c r="AW571" s="15">
        <f t="shared" si="494"/>
        <v>-1.8061797176286793</v>
      </c>
      <c r="AX571" s="15">
        <f t="shared" si="495"/>
        <v>-2.3196272039479542</v>
      </c>
      <c r="AZ571" s="18">
        <f t="shared" si="466"/>
        <v>-1.7516389398639234</v>
      </c>
      <c r="BA571" s="19">
        <f t="shared" si="467"/>
        <v>-1.2616178822437891</v>
      </c>
      <c r="BB571" s="18">
        <f t="shared" si="468"/>
        <v>41.195364231273444</v>
      </c>
      <c r="BC571" s="16">
        <f t="shared" si="496"/>
        <v>41.214678378316634</v>
      </c>
      <c r="BD571" s="17">
        <f t="shared" si="469"/>
        <v>2.0213931594554162</v>
      </c>
      <c r="BE571" s="18">
        <f t="shared" si="470"/>
        <v>4.9616389398639233</v>
      </c>
      <c r="BF571" s="17">
        <f t="shared" si="497"/>
        <v>0.29288395206976714</v>
      </c>
      <c r="BG571" s="17">
        <f t="shared" si="471"/>
        <v>0.94122991610190032</v>
      </c>
      <c r="BH571" s="17">
        <f t="shared" si="472"/>
        <v>0.10091512159415203</v>
      </c>
      <c r="BI571" s="17">
        <f t="shared" si="498"/>
        <v>3.1401912678789612E-2</v>
      </c>
      <c r="BJ571" s="11">
        <f t="shared" si="499"/>
        <v>9.3269462617032008</v>
      </c>
      <c r="BK571" s="15">
        <f t="shared" si="500"/>
        <v>-1.8057728816917191</v>
      </c>
      <c r="BL571" s="15">
        <f t="shared" si="501"/>
        <v>-2.3196582798598291</v>
      </c>
      <c r="BN571" s="18">
        <f t="shared" si="473"/>
        <v>-1.7516389398639234</v>
      </c>
      <c r="BO571" s="19">
        <f t="shared" si="474"/>
        <v>-1.2634232482895438</v>
      </c>
      <c r="BP571" s="18">
        <f t="shared" si="475"/>
        <v>41.195364231273444</v>
      </c>
      <c r="BQ571" s="16">
        <f t="shared" si="502"/>
        <v>41.214733681677501</v>
      </c>
      <c r="BR571" s="17">
        <f t="shared" si="476"/>
        <v>2.0213985842174065</v>
      </c>
      <c r="BS571" s="18">
        <f t="shared" si="477"/>
        <v>4.9616389398639233</v>
      </c>
      <c r="BT571" s="17">
        <f t="shared" si="503"/>
        <v>0.29288395206976714</v>
      </c>
      <c r="BU571" s="17">
        <f t="shared" si="478"/>
        <v>0.941232442056957</v>
      </c>
      <c r="BV571" s="17">
        <f t="shared" si="479"/>
        <v>0.10091539241752615</v>
      </c>
      <c r="BW571" s="17">
        <f t="shared" si="504"/>
        <v>3.1401912678789612E-2</v>
      </c>
      <c r="BX571" s="11">
        <f t="shared" si="505"/>
        <v>9.3269462617032008</v>
      </c>
      <c r="BY571" s="15">
        <f t="shared" si="506"/>
        <v>-1.8056913832442714</v>
      </c>
      <c r="BZ571" s="15">
        <f t="shared" si="507"/>
        <v>-2.3196645050684221</v>
      </c>
    </row>
    <row r="572" spans="9:78" x14ac:dyDescent="0.3">
      <c r="I572" s="11">
        <f t="shared" si="480"/>
        <v>1.1260000000000008</v>
      </c>
      <c r="J572" s="15">
        <f t="shared" si="481"/>
        <v>5.4183917424602637</v>
      </c>
      <c r="K572" s="15">
        <f t="shared" si="482"/>
        <v>48.016121874389043</v>
      </c>
      <c r="L572" s="15">
        <f t="shared" si="487"/>
        <v>-1.7526612632219105</v>
      </c>
      <c r="M572" s="15">
        <f t="shared" si="483"/>
        <v>-1.2604065586240174</v>
      </c>
      <c r="N572" s="15">
        <f t="shared" si="484"/>
        <v>41.190760300379281</v>
      </c>
      <c r="O572" s="23"/>
      <c r="P572" s="23"/>
      <c r="Q572" s="23"/>
      <c r="R572" s="23"/>
      <c r="S572" s="23"/>
      <c r="T572" s="23"/>
      <c r="U572" s="23"/>
      <c r="V572" s="11"/>
      <c r="Z572" s="15">
        <f t="shared" si="452"/>
        <v>41.210039539125951</v>
      </c>
      <c r="AA572" s="16">
        <f t="shared" si="485"/>
        <v>28.097746738487778</v>
      </c>
      <c r="AB572" s="17">
        <f t="shared" si="453"/>
        <v>2.0209381569914262</v>
      </c>
      <c r="AC572" s="18">
        <f t="shared" si="454"/>
        <v>4.9626612632219107</v>
      </c>
      <c r="AD572" s="17">
        <f t="shared" si="455"/>
        <v>0.38047981670960657</v>
      </c>
      <c r="AE572" s="17">
        <f t="shared" si="456"/>
        <v>1.2224581550930809</v>
      </c>
      <c r="AF572" s="17">
        <f t="shared" si="486"/>
        <v>0.10619882831250629</v>
      </c>
      <c r="AG572" s="17">
        <f t="shared" si="488"/>
        <v>3.3053491902993372E-2</v>
      </c>
      <c r="AH572" s="11">
        <f t="shared" si="489"/>
        <v>11.511032414555563</v>
      </c>
      <c r="AI572" s="15">
        <f t="shared" si="457"/>
        <v>7.24347221711123</v>
      </c>
      <c r="AJ572" s="15">
        <f t="shared" si="458"/>
        <v>-2.2122950813772881</v>
      </c>
      <c r="AL572" s="18">
        <f t="shared" si="459"/>
        <v>-1.7526612632219105</v>
      </c>
      <c r="AM572" s="19">
        <f t="shared" si="460"/>
        <v>-1.2531630864069061</v>
      </c>
      <c r="AN572" s="18">
        <f t="shared" si="461"/>
        <v>41.190760300379281</v>
      </c>
      <c r="AO572" s="16">
        <f t="shared" si="490"/>
        <v>41.209818633966769</v>
      </c>
      <c r="AP572" s="17">
        <f t="shared" si="462"/>
        <v>2.0209164906948773</v>
      </c>
      <c r="AQ572" s="18">
        <f t="shared" si="463"/>
        <v>4.9626612632219107</v>
      </c>
      <c r="AR572" s="17">
        <f t="shared" si="491"/>
        <v>0.29295331670960661</v>
      </c>
      <c r="AS572" s="17">
        <f t="shared" si="464"/>
        <v>0.94123082470938502</v>
      </c>
      <c r="AT572" s="17">
        <f t="shared" si="465"/>
        <v>0.10089498036809627</v>
      </c>
      <c r="AU572" s="17">
        <f t="shared" si="492"/>
        <v>3.1403050518782838E-2</v>
      </c>
      <c r="AV572" s="11">
        <f t="shared" si="493"/>
        <v>9.3288171648924667</v>
      </c>
      <c r="AW572" s="15">
        <f t="shared" si="494"/>
        <v>-1.8057220969830576</v>
      </c>
      <c r="AX572" s="15">
        <f t="shared" si="495"/>
        <v>-2.3184678072403213</v>
      </c>
      <c r="AZ572" s="18">
        <f t="shared" si="466"/>
        <v>-1.7526612632219105</v>
      </c>
      <c r="BA572" s="19">
        <f t="shared" si="467"/>
        <v>-1.2622122807210006</v>
      </c>
      <c r="BB572" s="18">
        <f t="shared" si="468"/>
        <v>41.190760300379281</v>
      </c>
      <c r="BC572" s="16">
        <f t="shared" si="496"/>
        <v>41.210094806550792</v>
      </c>
      <c r="BD572" s="17">
        <f t="shared" si="469"/>
        <v>2.0209435776182367</v>
      </c>
      <c r="BE572" s="18">
        <f t="shared" si="470"/>
        <v>4.9626612632219107</v>
      </c>
      <c r="BF572" s="17">
        <f t="shared" si="497"/>
        <v>0.29295331670960661</v>
      </c>
      <c r="BG572" s="17">
        <f t="shared" si="471"/>
        <v>0.94124344029609031</v>
      </c>
      <c r="BH572" s="17">
        <f t="shared" si="472"/>
        <v>0.10089633269245661</v>
      </c>
      <c r="BI572" s="17">
        <f t="shared" si="498"/>
        <v>3.1403050518782838E-2</v>
      </c>
      <c r="BJ572" s="11">
        <f t="shared" si="499"/>
        <v>9.3288171648924667</v>
      </c>
      <c r="BK572" s="15">
        <f t="shared" si="500"/>
        <v>-1.8053150622441629</v>
      </c>
      <c r="BL572" s="15">
        <f t="shared" si="501"/>
        <v>-2.3184988823293198</v>
      </c>
      <c r="BN572" s="18">
        <f t="shared" si="473"/>
        <v>-1.7526612632219105</v>
      </c>
      <c r="BO572" s="19">
        <f t="shared" si="474"/>
        <v>-1.2640171887485057</v>
      </c>
      <c r="BP572" s="18">
        <f t="shared" si="475"/>
        <v>41.190760300379281</v>
      </c>
      <c r="BQ572" s="16">
        <f t="shared" si="502"/>
        <v>41.210150128054053</v>
      </c>
      <c r="BR572" s="17">
        <f t="shared" si="476"/>
        <v>2.0209490035563369</v>
      </c>
      <c r="BS572" s="18">
        <f t="shared" si="477"/>
        <v>4.9626612632219107</v>
      </c>
      <c r="BT572" s="17">
        <f t="shared" si="503"/>
        <v>0.29295331670960661</v>
      </c>
      <c r="BU572" s="17">
        <f t="shared" si="478"/>
        <v>0.94124596739714383</v>
      </c>
      <c r="BV572" s="17">
        <f t="shared" si="479"/>
        <v>0.10089660358436166</v>
      </c>
      <c r="BW572" s="17">
        <f t="shared" si="504"/>
        <v>3.1403050518782838E-2</v>
      </c>
      <c r="BX572" s="11">
        <f t="shared" si="505"/>
        <v>9.3288171648924667</v>
      </c>
      <c r="BY572" s="15">
        <f t="shared" si="506"/>
        <v>-1.8052335267641675</v>
      </c>
      <c r="BZ572" s="15">
        <f t="shared" si="507"/>
        <v>-2.3185051071599192</v>
      </c>
    </row>
    <row r="573" spans="9:78" x14ac:dyDescent="0.3">
      <c r="I573" s="11">
        <f t="shared" si="480"/>
        <v>1.1280000000000008</v>
      </c>
      <c r="J573" s="15">
        <f t="shared" si="481"/>
        <v>5.4158703347311397</v>
      </c>
      <c r="K573" s="15">
        <f t="shared" si="482"/>
        <v>48.098498793411949</v>
      </c>
      <c r="L573" s="15">
        <f t="shared" si="487"/>
        <v>-1.7536833744634057</v>
      </c>
      <c r="M573" s="15">
        <f t="shared" si="483"/>
        <v>-1.2610011705000532</v>
      </c>
      <c r="N573" s="15">
        <f t="shared" si="484"/>
        <v>41.186158722523388</v>
      </c>
      <c r="O573" s="23"/>
      <c r="P573" s="23"/>
      <c r="Q573" s="23"/>
      <c r="R573" s="23"/>
      <c r="S573" s="23"/>
      <c r="T573" s="23"/>
      <c r="U573" s="23"/>
      <c r="V573" s="11"/>
      <c r="Z573" s="15">
        <f t="shared" si="452"/>
        <v>41.205458306744895</v>
      </c>
      <c r="AA573" s="16">
        <f t="shared" si="485"/>
        <v>28.094623171788193</v>
      </c>
      <c r="AB573" s="17">
        <f t="shared" si="453"/>
        <v>2.0204888551799813</v>
      </c>
      <c r="AC573" s="18">
        <f t="shared" si="454"/>
        <v>4.9636833744634057</v>
      </c>
      <c r="AD573" s="17">
        <f t="shared" si="455"/>
        <v>0.38054916695734203</v>
      </c>
      <c r="AE573" s="17">
        <f t="shared" si="456"/>
        <v>1.2224091425839994</v>
      </c>
      <c r="AF573" s="17">
        <f t="shared" si="486"/>
        <v>0.10617996484985197</v>
      </c>
      <c r="AG573" s="17">
        <f t="shared" si="488"/>
        <v>3.3054969701680245E-2</v>
      </c>
      <c r="AH573" s="11">
        <f t="shared" si="489"/>
        <v>11.512615815164338</v>
      </c>
      <c r="AI573" s="15">
        <f t="shared" si="457"/>
        <v>7.2419169133332577</v>
      </c>
      <c r="AJ573" s="15">
        <f t="shared" si="458"/>
        <v>-2.2110335341938745</v>
      </c>
      <c r="AL573" s="18">
        <f t="shared" si="459"/>
        <v>-1.7536833744634057</v>
      </c>
      <c r="AM573" s="19">
        <f t="shared" si="460"/>
        <v>-1.2537592535867199</v>
      </c>
      <c r="AN573" s="18">
        <f t="shared" si="461"/>
        <v>41.186158722523388</v>
      </c>
      <c r="AO573" s="16">
        <f t="shared" si="490"/>
        <v>41.205237319821904</v>
      </c>
      <c r="AP573" s="17">
        <f t="shared" si="462"/>
        <v>2.0204671832735843</v>
      </c>
      <c r="AQ573" s="18">
        <f t="shared" si="463"/>
        <v>4.9636833744634057</v>
      </c>
      <c r="AR573" s="17">
        <f t="shared" si="491"/>
        <v>0.29302266695734208</v>
      </c>
      <c r="AS573" s="17">
        <f t="shared" si="464"/>
        <v>0.94124432836663674</v>
      </c>
      <c r="AT573" s="17">
        <f t="shared" si="465"/>
        <v>0.10087620359854789</v>
      </c>
      <c r="AU573" s="17">
        <f t="shared" si="492"/>
        <v>3.1404188392054139E-2</v>
      </c>
      <c r="AV573" s="11">
        <f t="shared" si="493"/>
        <v>9.3306874643346109</v>
      </c>
      <c r="AW573" s="15">
        <f t="shared" si="494"/>
        <v>-1.8052649668752498</v>
      </c>
      <c r="AX573" s="15">
        <f t="shared" si="495"/>
        <v>-2.3173089241804088</v>
      </c>
      <c r="AZ573" s="18">
        <f t="shared" si="466"/>
        <v>-1.7536833744634057</v>
      </c>
      <c r="BA573" s="19">
        <f t="shared" si="467"/>
        <v>-1.2628064354669284</v>
      </c>
      <c r="BB573" s="18">
        <f t="shared" si="468"/>
        <v>41.186158722523388</v>
      </c>
      <c r="BC573" s="16">
        <f t="shared" si="496"/>
        <v>41.205513592362202</v>
      </c>
      <c r="BD573" s="17">
        <f t="shared" si="469"/>
        <v>2.0204942769883121</v>
      </c>
      <c r="BE573" s="18">
        <f t="shared" si="470"/>
        <v>4.9636833744634057</v>
      </c>
      <c r="BF573" s="17">
        <f t="shared" si="497"/>
        <v>0.29302266695734208</v>
      </c>
      <c r="BG573" s="17">
        <f t="shared" si="471"/>
        <v>0.941256950103596</v>
      </c>
      <c r="BH573" s="17">
        <f t="shared" si="472"/>
        <v>0.10087755631098277</v>
      </c>
      <c r="BI573" s="17">
        <f t="shared" si="498"/>
        <v>3.1404188392054139E-2</v>
      </c>
      <c r="BJ573" s="11">
        <f t="shared" si="499"/>
        <v>9.3306874643346109</v>
      </c>
      <c r="BK573" s="15">
        <f t="shared" si="500"/>
        <v>-1.8048577334143736</v>
      </c>
      <c r="BL573" s="15">
        <f t="shared" si="501"/>
        <v>-2.3173399984326641</v>
      </c>
      <c r="BN573" s="18">
        <f t="shared" si="473"/>
        <v>-1.7536833744634057</v>
      </c>
      <c r="BO573" s="19">
        <f t="shared" si="474"/>
        <v>-1.2646108859668819</v>
      </c>
      <c r="BP573" s="18">
        <f t="shared" si="475"/>
        <v>41.186158722523388</v>
      </c>
      <c r="BQ573" s="16">
        <f t="shared" si="502"/>
        <v>41.205568931999899</v>
      </c>
      <c r="BR573" s="17">
        <f t="shared" si="476"/>
        <v>2.0204997041016566</v>
      </c>
      <c r="BS573" s="18">
        <f t="shared" si="477"/>
        <v>4.9636833744634057</v>
      </c>
      <c r="BT573" s="17">
        <f t="shared" si="503"/>
        <v>0.29302266695734208</v>
      </c>
      <c r="BU573" s="17">
        <f t="shared" si="478"/>
        <v>0.94125947835037838</v>
      </c>
      <c r="BV573" s="17">
        <f t="shared" si="479"/>
        <v>0.10087782727138007</v>
      </c>
      <c r="BW573" s="17">
        <f t="shared" si="504"/>
        <v>3.1404188392054139E-2</v>
      </c>
      <c r="BX573" s="11">
        <f t="shared" si="505"/>
        <v>9.3306874643346109</v>
      </c>
      <c r="BY573" s="15">
        <f t="shared" si="506"/>
        <v>-1.8047761609104889</v>
      </c>
      <c r="BZ573" s="15">
        <f t="shared" si="507"/>
        <v>-2.317346222883272</v>
      </c>
    </row>
    <row r="574" spans="9:78" x14ac:dyDescent="0.3">
      <c r="I574" s="11">
        <f t="shared" si="480"/>
        <v>1.1300000000000008</v>
      </c>
      <c r="J574" s="15">
        <f t="shared" si="481"/>
        <v>5.4133477380219235</v>
      </c>
      <c r="K574" s="15">
        <f t="shared" si="482"/>
        <v>48.18086651163113</v>
      </c>
      <c r="L574" s="15">
        <f t="shared" si="487"/>
        <v>-1.7547052741681692</v>
      </c>
      <c r="M574" s="15">
        <f t="shared" si="483"/>
        <v>-1.2615955387161053</v>
      </c>
      <c r="N574" s="15">
        <f t="shared" si="484"/>
        <v>41.18155949665595</v>
      </c>
      <c r="O574" s="23"/>
      <c r="P574" s="23"/>
      <c r="Q574" s="23"/>
      <c r="R574" s="23"/>
      <c r="S574" s="23"/>
      <c r="T574" s="23"/>
      <c r="U574" s="23"/>
      <c r="V574" s="11"/>
      <c r="Z574" s="15">
        <f t="shared" si="452"/>
        <v>41.200879430904415</v>
      </c>
      <c r="AA574" s="16">
        <f t="shared" si="485"/>
        <v>28.091501211820386</v>
      </c>
      <c r="AB574" s="17">
        <f t="shared" si="453"/>
        <v>2.020039834397108</v>
      </c>
      <c r="AC574" s="18">
        <f t="shared" si="454"/>
        <v>4.9647052741681694</v>
      </c>
      <c r="AD574" s="17">
        <f t="shared" si="455"/>
        <v>0.38061850285231025</v>
      </c>
      <c r="AE574" s="17">
        <f t="shared" si="456"/>
        <v>1.2223601549606613</v>
      </c>
      <c r="AF574" s="17">
        <f t="shared" si="486"/>
        <v>0.10616111392762274</v>
      </c>
      <c r="AG574" s="17">
        <f t="shared" si="488"/>
        <v>3.305644746377201E-2</v>
      </c>
      <c r="AH574" s="11">
        <f t="shared" si="489"/>
        <v>11.514198652757424</v>
      </c>
      <c r="AI574" s="15">
        <f t="shared" si="457"/>
        <v>7.2403623815845179</v>
      </c>
      <c r="AJ574" s="15">
        <f t="shared" si="458"/>
        <v>-2.2097725674930833</v>
      </c>
      <c r="AL574" s="18">
        <f t="shared" si="459"/>
        <v>-1.7547052741681692</v>
      </c>
      <c r="AM574" s="19">
        <f t="shared" si="460"/>
        <v>-1.2543551763345209</v>
      </c>
      <c r="AN574" s="18">
        <f t="shared" si="461"/>
        <v>41.18155949665595</v>
      </c>
      <c r="AO574" s="16">
        <f t="shared" si="490"/>
        <v>41.200658362276336</v>
      </c>
      <c r="AP574" s="17">
        <f t="shared" si="462"/>
        <v>2.0200181568871631</v>
      </c>
      <c r="AQ574" s="18">
        <f t="shared" si="463"/>
        <v>4.9647052741681694</v>
      </c>
      <c r="AR574" s="17">
        <f t="shared" si="491"/>
        <v>0.2930920028523103</v>
      </c>
      <c r="AS574" s="17">
        <f t="shared" si="464"/>
        <v>0.941257817806186</v>
      </c>
      <c r="AT574" s="17">
        <f t="shared" si="465"/>
        <v>0.10085743934357799</v>
      </c>
      <c r="AU574" s="17">
        <f t="shared" si="492"/>
        <v>3.1405326299081493E-2</v>
      </c>
      <c r="AV574" s="11">
        <f t="shared" si="493"/>
        <v>9.3325571611998281</v>
      </c>
      <c r="AW574" s="15">
        <f t="shared" si="494"/>
        <v>-1.8048083218982753</v>
      </c>
      <c r="AX574" s="15">
        <f t="shared" si="495"/>
        <v>-2.3161505541346115</v>
      </c>
      <c r="AZ574" s="18">
        <f t="shared" si="466"/>
        <v>-1.7547052741681692</v>
      </c>
      <c r="BA574" s="19">
        <f t="shared" si="467"/>
        <v>-1.2634003470380035</v>
      </c>
      <c r="BB574" s="18">
        <f t="shared" si="468"/>
        <v>41.18155949665595</v>
      </c>
      <c r="BC574" s="16">
        <f t="shared" si="496"/>
        <v>41.200934734706074</v>
      </c>
      <c r="BD574" s="17">
        <f t="shared" si="469"/>
        <v>2.0200452573860765</v>
      </c>
      <c r="BE574" s="18">
        <f t="shared" si="470"/>
        <v>4.9647052741681694</v>
      </c>
      <c r="BF574" s="17">
        <f t="shared" si="497"/>
        <v>0.2930920028523103</v>
      </c>
      <c r="BG574" s="17">
        <f t="shared" si="471"/>
        <v>0.94127044569093132</v>
      </c>
      <c r="BH574" s="17">
        <f t="shared" si="472"/>
        <v>0.10085879244375483</v>
      </c>
      <c r="BI574" s="17">
        <f t="shared" si="498"/>
        <v>3.1405326299081493E-2</v>
      </c>
      <c r="BJ574" s="11">
        <f t="shared" si="499"/>
        <v>9.3325571611998281</v>
      </c>
      <c r="BK574" s="15">
        <f t="shared" si="500"/>
        <v>-1.8044008897951238</v>
      </c>
      <c r="BL574" s="15">
        <f t="shared" si="501"/>
        <v>-2.3161816275362836</v>
      </c>
      <c r="BN574" s="18">
        <f t="shared" si="473"/>
        <v>-1.7547052741681692</v>
      </c>
      <c r="BO574" s="19">
        <f t="shared" si="474"/>
        <v>-1.2652043404956956</v>
      </c>
      <c r="BP574" s="18">
        <f t="shared" si="475"/>
        <v>41.18155949665595</v>
      </c>
      <c r="BQ574" s="16">
        <f t="shared" si="502"/>
        <v>41.20099009247015</v>
      </c>
      <c r="BR574" s="17">
        <f t="shared" si="476"/>
        <v>2.0200506856737901</v>
      </c>
      <c r="BS574" s="18">
        <f t="shared" si="477"/>
        <v>4.9647052741681694</v>
      </c>
      <c r="BT574" s="17">
        <f t="shared" si="503"/>
        <v>0.2930920028523103</v>
      </c>
      <c r="BU574" s="17">
        <f t="shared" si="478"/>
        <v>0.94127297508316976</v>
      </c>
      <c r="BV574" s="17">
        <f t="shared" si="479"/>
        <v>0.10085906347260522</v>
      </c>
      <c r="BW574" s="17">
        <f t="shared" si="504"/>
        <v>3.1405326299081493E-2</v>
      </c>
      <c r="BX574" s="11">
        <f t="shared" si="505"/>
        <v>9.3325571611998281</v>
      </c>
      <c r="BY574" s="15">
        <f t="shared" si="506"/>
        <v>-1.8043192802761727</v>
      </c>
      <c r="BZ574" s="15">
        <f t="shared" si="507"/>
        <v>-2.3161878516048913</v>
      </c>
    </row>
    <row r="575" spans="9:78" x14ac:dyDescent="0.3">
      <c r="I575" s="11">
        <f t="shared" si="480"/>
        <v>1.1320000000000008</v>
      </c>
      <c r="J575" s="15">
        <f t="shared" si="481"/>
        <v>5.410823952819384</v>
      </c>
      <c r="K575" s="15">
        <f t="shared" si="482"/>
        <v>48.263225033749514</v>
      </c>
      <c r="L575" s="15">
        <f t="shared" si="487"/>
        <v>-1.7557269629016792</v>
      </c>
      <c r="M575" s="15">
        <f t="shared" si="483"/>
        <v>-1.2621896638234649</v>
      </c>
      <c r="N575" s="15">
        <f t="shared" si="484"/>
        <v>41.176962621728471</v>
      </c>
      <c r="O575" s="23"/>
      <c r="P575" s="23"/>
      <c r="Q575" s="23"/>
      <c r="R575" s="23"/>
      <c r="S575" s="23"/>
      <c r="T575" s="23"/>
      <c r="U575" s="23"/>
      <c r="V575" s="11"/>
      <c r="Z575" s="15">
        <f t="shared" si="452"/>
        <v>41.196302910560874</v>
      </c>
      <c r="AA575" s="16">
        <f t="shared" si="485"/>
        <v>28.088380857872796</v>
      </c>
      <c r="AB575" s="17">
        <f t="shared" si="453"/>
        <v>2.0195910944634368</v>
      </c>
      <c r="AC575" s="18">
        <f t="shared" si="454"/>
        <v>4.9657269629016794</v>
      </c>
      <c r="AD575" s="17">
        <f t="shared" si="455"/>
        <v>0.38068782443287896</v>
      </c>
      <c r="AE575" s="17">
        <f t="shared" si="456"/>
        <v>1.2223111923613714</v>
      </c>
      <c r="AF575" s="17">
        <f t="shared" si="486"/>
        <v>0.10614227554054022</v>
      </c>
      <c r="AG575" s="17">
        <f t="shared" si="488"/>
        <v>3.3057925189919429E-2</v>
      </c>
      <c r="AH575" s="11">
        <f t="shared" si="489"/>
        <v>11.515780928349509</v>
      </c>
      <c r="AI575" s="15">
        <f t="shared" si="457"/>
        <v>7.2388086263650759</v>
      </c>
      <c r="AJ575" s="15">
        <f t="shared" si="458"/>
        <v>-2.2085121805199046</v>
      </c>
      <c r="AL575" s="18">
        <f t="shared" si="459"/>
        <v>-1.7557269629016792</v>
      </c>
      <c r="AM575" s="19">
        <f t="shared" si="460"/>
        <v>-1.2549508551970998</v>
      </c>
      <c r="AN575" s="18">
        <f t="shared" si="461"/>
        <v>41.176962621728471</v>
      </c>
      <c r="AO575" s="16">
        <f t="shared" si="490"/>
        <v>41.196081760286177</v>
      </c>
      <c r="AP575" s="17">
        <f t="shared" si="462"/>
        <v>2.0195694113562186</v>
      </c>
      <c r="AQ575" s="18">
        <f t="shared" si="463"/>
        <v>4.9657269629016794</v>
      </c>
      <c r="AR575" s="17">
        <f t="shared" si="491"/>
        <v>0.2931613244328789</v>
      </c>
      <c r="AS575" s="17">
        <f t="shared" si="464"/>
        <v>0.94127129319128555</v>
      </c>
      <c r="AT575" s="17">
        <f t="shared" si="465"/>
        <v>0.1008386875971678</v>
      </c>
      <c r="AU575" s="17">
        <f t="shared" si="492"/>
        <v>3.14064642403276E-2</v>
      </c>
      <c r="AV575" s="11">
        <f t="shared" si="493"/>
        <v>9.334426256631712</v>
      </c>
      <c r="AW575" s="15">
        <f t="shared" si="494"/>
        <v>-1.8043521567504892</v>
      </c>
      <c r="AX575" s="15">
        <f t="shared" si="495"/>
        <v>-2.3149926964783361</v>
      </c>
      <c r="AZ575" s="18">
        <f t="shared" si="466"/>
        <v>-1.7557269629016792</v>
      </c>
      <c r="BA575" s="19">
        <f t="shared" si="467"/>
        <v>-1.2639940159802154</v>
      </c>
      <c r="BB575" s="18">
        <f t="shared" si="468"/>
        <v>41.176962621728471</v>
      </c>
      <c r="BC575" s="16">
        <f t="shared" si="496"/>
        <v>41.196358232538678</v>
      </c>
      <c r="BD575" s="17">
        <f t="shared" si="469"/>
        <v>2.0195965186321523</v>
      </c>
      <c r="BE575" s="18">
        <f t="shared" si="470"/>
        <v>4.9657269629016794</v>
      </c>
      <c r="BF575" s="17">
        <f t="shared" si="497"/>
        <v>0.2931613244328789</v>
      </c>
      <c r="BG575" s="17">
        <f t="shared" si="471"/>
        <v>0.94128392722135623</v>
      </c>
      <c r="BH575" s="17">
        <f t="shared" si="472"/>
        <v>0.10084004108475486</v>
      </c>
      <c r="BI575" s="17">
        <f t="shared" si="498"/>
        <v>3.14064642403276E-2</v>
      </c>
      <c r="BJ575" s="11">
        <f t="shared" si="499"/>
        <v>9.334426256631712</v>
      </c>
      <c r="BK575" s="15">
        <f t="shared" si="500"/>
        <v>-1.8039445260845364</v>
      </c>
      <c r="BL575" s="15">
        <f t="shared" si="501"/>
        <v>-2.3150237690156081</v>
      </c>
      <c r="BN575" s="18">
        <f t="shared" si="473"/>
        <v>-1.7557269629016792</v>
      </c>
      <c r="BO575" s="19">
        <f t="shared" si="474"/>
        <v>-1.265797552875634</v>
      </c>
      <c r="BP575" s="18">
        <f t="shared" si="475"/>
        <v>41.176962621728471</v>
      </c>
      <c r="BQ575" s="16">
        <f t="shared" si="502"/>
        <v>41.196413608420933</v>
      </c>
      <c r="BR575" s="17">
        <f t="shared" si="476"/>
        <v>2.0196019480933467</v>
      </c>
      <c r="BS575" s="18">
        <f t="shared" si="477"/>
        <v>4.9657269629016794</v>
      </c>
      <c r="BT575" s="17">
        <f t="shared" si="503"/>
        <v>0.2931613244328789</v>
      </c>
      <c r="BU575" s="17">
        <f t="shared" si="478"/>
        <v>0.94128645775877251</v>
      </c>
      <c r="BV575" s="17">
        <f t="shared" si="479"/>
        <v>0.10084031218201853</v>
      </c>
      <c r="BW575" s="17">
        <f t="shared" si="504"/>
        <v>3.14064642403276E-2</v>
      </c>
      <c r="BX575" s="11">
        <f t="shared" si="505"/>
        <v>9.334426256631712</v>
      </c>
      <c r="BY575" s="15">
        <f t="shared" si="506"/>
        <v>-1.8038628795595171</v>
      </c>
      <c r="BZ575" s="15">
        <f t="shared" si="507"/>
        <v>-2.3150299927001914</v>
      </c>
    </row>
    <row r="576" spans="9:78" x14ac:dyDescent="0.3">
      <c r="I576" s="11">
        <f t="shared" si="480"/>
        <v>1.1340000000000008</v>
      </c>
      <c r="J576" s="15">
        <f t="shared" si="481"/>
        <v>5.4082989796091976</v>
      </c>
      <c r="K576" s="15">
        <f t="shared" si="482"/>
        <v>48.345574364467936</v>
      </c>
      <c r="L576" s="15">
        <f t="shared" si="487"/>
        <v>-1.7567484412154135</v>
      </c>
      <c r="M576" s="15">
        <f t="shared" si="483"/>
        <v>-1.2627835463630863</v>
      </c>
      <c r="N576" s="15">
        <f t="shared" si="484"/>
        <v>41.172368096693738</v>
      </c>
      <c r="O576" s="23"/>
      <c r="P576" s="23"/>
      <c r="Q576" s="23"/>
      <c r="R576" s="23"/>
      <c r="S576" s="23"/>
      <c r="T576" s="23"/>
      <c r="U576" s="23"/>
      <c r="V576" s="11"/>
      <c r="Z576" s="15">
        <f t="shared" si="452"/>
        <v>41.191728744671664</v>
      </c>
      <c r="AA576" s="16">
        <f t="shared" si="485"/>
        <v>28.085262109234545</v>
      </c>
      <c r="AB576" s="17">
        <f t="shared" si="453"/>
        <v>2.0191426351997857</v>
      </c>
      <c r="AC576" s="18">
        <f t="shared" si="454"/>
        <v>4.9667484412154135</v>
      </c>
      <c r="AD576" s="17">
        <f t="shared" si="455"/>
        <v>0.38075713173646575</v>
      </c>
      <c r="AE576" s="17">
        <f t="shared" si="456"/>
        <v>1.2222622549212709</v>
      </c>
      <c r="AF576" s="17">
        <f t="shared" si="486"/>
        <v>0.10612344968326919</v>
      </c>
      <c r="AG576" s="17">
        <f t="shared" si="488"/>
        <v>3.3059402880753652E-2</v>
      </c>
      <c r="AH576" s="11">
        <f t="shared" si="489"/>
        <v>11.517362642933062</v>
      </c>
      <c r="AI576" s="15">
        <f t="shared" si="457"/>
        <v>7.2372556520725757</v>
      </c>
      <c r="AJ576" s="15">
        <f t="shared" si="458"/>
        <v>-2.2072523725300135</v>
      </c>
      <c r="AL576" s="18">
        <f t="shared" si="459"/>
        <v>-1.7567484412154135</v>
      </c>
      <c r="AM576" s="19">
        <f t="shared" si="460"/>
        <v>-1.2555462907110138</v>
      </c>
      <c r="AN576" s="18">
        <f t="shared" si="461"/>
        <v>41.172368096693738</v>
      </c>
      <c r="AO576" s="16">
        <f t="shared" si="490"/>
        <v>41.191507512808542</v>
      </c>
      <c r="AP576" s="17">
        <f t="shared" si="462"/>
        <v>2.0191209465015376</v>
      </c>
      <c r="AQ576" s="18">
        <f t="shared" si="463"/>
        <v>4.9667484412154135</v>
      </c>
      <c r="AR576" s="17">
        <f t="shared" si="491"/>
        <v>0.2932306317364658</v>
      </c>
      <c r="AS576" s="17">
        <f t="shared" si="464"/>
        <v>0.9412847546819979</v>
      </c>
      <c r="AT576" s="17">
        <f t="shared" si="465"/>
        <v>0.1008199483532571</v>
      </c>
      <c r="AU576" s="17">
        <f t="shared" si="492"/>
        <v>3.1407602216240206E-2</v>
      </c>
      <c r="AV576" s="11">
        <f t="shared" si="493"/>
        <v>9.3362947517477934</v>
      </c>
      <c r="AW576" s="15">
        <f t="shared" si="494"/>
        <v>-1.8038964662335137</v>
      </c>
      <c r="AX576" s="15">
        <f t="shared" si="495"/>
        <v>-2.3138353505958205</v>
      </c>
      <c r="AZ576" s="18">
        <f t="shared" si="466"/>
        <v>-1.7567484412154135</v>
      </c>
      <c r="BA576" s="19">
        <f t="shared" si="467"/>
        <v>-1.2645874428293198</v>
      </c>
      <c r="BB576" s="18">
        <f t="shared" si="468"/>
        <v>41.172368096693738</v>
      </c>
      <c r="BC576" s="16">
        <f t="shared" si="496"/>
        <v>41.191784084817279</v>
      </c>
      <c r="BD576" s="17">
        <f t="shared" si="469"/>
        <v>2.0191480605473453</v>
      </c>
      <c r="BE576" s="18">
        <f t="shared" si="470"/>
        <v>4.9667484412154135</v>
      </c>
      <c r="BF576" s="17">
        <f t="shared" si="497"/>
        <v>0.2932306317364658</v>
      </c>
      <c r="BG576" s="17">
        <f t="shared" si="471"/>
        <v>0.94129739485494079</v>
      </c>
      <c r="BH576" s="17">
        <f t="shared" si="472"/>
        <v>0.10082130222792354</v>
      </c>
      <c r="BI576" s="17">
        <f t="shared" si="498"/>
        <v>3.1407602216240206E-2</v>
      </c>
      <c r="BJ576" s="11">
        <f t="shared" si="499"/>
        <v>9.3362947517477934</v>
      </c>
      <c r="BK576" s="15">
        <f t="shared" si="500"/>
        <v>-1.8034886370839947</v>
      </c>
      <c r="BL576" s="15">
        <f t="shared" si="501"/>
        <v>-2.3138664222548981</v>
      </c>
      <c r="BN576" s="18">
        <f t="shared" si="473"/>
        <v>-1.7567484412154135</v>
      </c>
      <c r="BO576" s="19">
        <f t="shared" si="474"/>
        <v>-1.2663905236372544</v>
      </c>
      <c r="BP576" s="18">
        <f t="shared" si="475"/>
        <v>41.172368096693738</v>
      </c>
      <c r="BQ576" s="16">
        <f t="shared" si="502"/>
        <v>41.19183947880942</v>
      </c>
      <c r="BR576" s="17">
        <f t="shared" si="476"/>
        <v>2.0191534911811231</v>
      </c>
      <c r="BS576" s="18">
        <f t="shared" si="477"/>
        <v>4.9667484412154135</v>
      </c>
      <c r="BT576" s="17">
        <f t="shared" si="503"/>
        <v>0.2932306317364658</v>
      </c>
      <c r="BU576" s="17">
        <f t="shared" si="478"/>
        <v>0.94129992653725136</v>
      </c>
      <c r="BV576" s="17">
        <f t="shared" si="479"/>
        <v>0.10082157339356022</v>
      </c>
      <c r="BW576" s="17">
        <f t="shared" si="504"/>
        <v>3.1407602216240206E-2</v>
      </c>
      <c r="BX576" s="11">
        <f t="shared" si="505"/>
        <v>9.3362947517477934</v>
      </c>
      <c r="BY576" s="15">
        <f t="shared" si="506"/>
        <v>-1.80340695356208</v>
      </c>
      <c r="BZ576" s="15">
        <f t="shared" si="507"/>
        <v>-2.3138726455534253</v>
      </c>
    </row>
    <row r="577" spans="9:78" x14ac:dyDescent="0.3">
      <c r="I577" s="11">
        <f t="shared" si="480"/>
        <v>1.1360000000000008</v>
      </c>
      <c r="J577" s="15">
        <f t="shared" si="481"/>
        <v>5.4057728188759686</v>
      </c>
      <c r="K577" s="15">
        <f t="shared" si="482"/>
        <v>48.427914508485138</v>
      </c>
      <c r="L577" s="15">
        <f t="shared" si="487"/>
        <v>-1.7577697096471323</v>
      </c>
      <c r="M577" s="15">
        <f t="shared" si="483"/>
        <v>-1.2633771868657946</v>
      </c>
      <c r="N577" s="15">
        <f t="shared" si="484"/>
        <v>41.167775920505811</v>
      </c>
      <c r="O577" s="23"/>
      <c r="P577" s="23"/>
      <c r="Q577" s="23"/>
      <c r="R577" s="23"/>
      <c r="S577" s="23"/>
      <c r="T577" s="23"/>
      <c r="U577" s="23"/>
      <c r="V577" s="11"/>
      <c r="Z577" s="15">
        <f t="shared" si="452"/>
        <v>41.187156932195151</v>
      </c>
      <c r="AA577" s="16">
        <f t="shared" si="485"/>
        <v>28.082144965195436</v>
      </c>
      <c r="AB577" s="17">
        <f t="shared" si="453"/>
        <v>2.0186944564271525</v>
      </c>
      <c r="AC577" s="18">
        <f t="shared" si="454"/>
        <v>4.9677697096471327</v>
      </c>
      <c r="AD577" s="17">
        <f t="shared" si="455"/>
        <v>0.38082642479955792</v>
      </c>
      <c r="AE577" s="17">
        <f t="shared" si="456"/>
        <v>1.2222133427723998</v>
      </c>
      <c r="AF577" s="17">
        <f t="shared" si="486"/>
        <v>0.10610463635041856</v>
      </c>
      <c r="AG577" s="17">
        <f t="shared" si="488"/>
        <v>3.3060880536886578E-2</v>
      </c>
      <c r="AH577" s="11">
        <f t="shared" si="489"/>
        <v>11.518943797478821</v>
      </c>
      <c r="AI577" s="15">
        <f t="shared" si="457"/>
        <v>7.2357034630042634</v>
      </c>
      <c r="AJ577" s="15">
        <f t="shared" si="458"/>
        <v>-2.2059931427895503</v>
      </c>
      <c r="AL577" s="18">
        <f t="shared" si="459"/>
        <v>-1.7577697096471323</v>
      </c>
      <c r="AM577" s="19">
        <f t="shared" si="460"/>
        <v>-1.2561414834027904</v>
      </c>
      <c r="AN577" s="18">
        <f t="shared" si="461"/>
        <v>41.167775920505811</v>
      </c>
      <c r="AO577" s="16">
        <f t="shared" si="490"/>
        <v>41.186935618801542</v>
      </c>
      <c r="AP577" s="17">
        <f t="shared" si="462"/>
        <v>2.018672762144091</v>
      </c>
      <c r="AQ577" s="18">
        <f t="shared" si="463"/>
        <v>4.9677697096471327</v>
      </c>
      <c r="AR577" s="17">
        <f t="shared" si="491"/>
        <v>0.29329992479955797</v>
      </c>
      <c r="AS577" s="17">
        <f t="shared" si="464"/>
        <v>0.94129820243525897</v>
      </c>
      <c r="AT577" s="17">
        <f t="shared" si="465"/>
        <v>0.10080122160574523</v>
      </c>
      <c r="AU577" s="17">
        <f t="shared" si="492"/>
        <v>3.140874022725236E-2</v>
      </c>
      <c r="AV577" s="11">
        <f t="shared" si="493"/>
        <v>9.3381626476400665</v>
      </c>
      <c r="AW577" s="15">
        <f t="shared" si="494"/>
        <v>-1.8034412452502211</v>
      </c>
      <c r="AX577" s="15">
        <f t="shared" si="495"/>
        <v>-2.3126785158799636</v>
      </c>
      <c r="AZ577" s="18">
        <f t="shared" si="466"/>
        <v>-1.7577697096471323</v>
      </c>
      <c r="BA577" s="19">
        <f t="shared" si="467"/>
        <v>-1.2651806281110447</v>
      </c>
      <c r="BB577" s="18">
        <f t="shared" si="468"/>
        <v>41.167775920505811</v>
      </c>
      <c r="BC577" s="16">
        <f t="shared" si="496"/>
        <v>41.187212290500135</v>
      </c>
      <c r="BD577" s="17">
        <f t="shared" si="469"/>
        <v>2.0186998829526432</v>
      </c>
      <c r="BE577" s="18">
        <f t="shared" si="470"/>
        <v>4.9677697096471327</v>
      </c>
      <c r="BF577" s="17">
        <f t="shared" si="497"/>
        <v>0.29329992479955797</v>
      </c>
      <c r="BG577" s="17">
        <f t="shared" si="471"/>
        <v>0.94131084874862747</v>
      </c>
      <c r="BH577" s="17">
        <f t="shared" si="472"/>
        <v>0.10080257586716107</v>
      </c>
      <c r="BI577" s="17">
        <f t="shared" si="498"/>
        <v>3.140874022725236E-2</v>
      </c>
      <c r="BJ577" s="11">
        <f t="shared" si="499"/>
        <v>9.3381626476400665</v>
      </c>
      <c r="BK577" s="15">
        <f t="shared" si="500"/>
        <v>-1.8030332176961525</v>
      </c>
      <c r="BL577" s="15">
        <f t="shared" si="501"/>
        <v>-2.3127095866470779</v>
      </c>
      <c r="BN577" s="18">
        <f t="shared" si="473"/>
        <v>-1.7577697096471323</v>
      </c>
      <c r="BO577" s="19">
        <f t="shared" si="474"/>
        <v>-1.2669832533011869</v>
      </c>
      <c r="BP577" s="18">
        <f t="shared" si="475"/>
        <v>41.167775920505811</v>
      </c>
      <c r="BQ577" s="16">
        <f t="shared" si="502"/>
        <v>41.187267702593772</v>
      </c>
      <c r="BR577" s="17">
        <f t="shared" si="476"/>
        <v>2.018705314758098</v>
      </c>
      <c r="BS577" s="18">
        <f t="shared" si="477"/>
        <v>4.9677697096471327</v>
      </c>
      <c r="BT577" s="17">
        <f t="shared" si="503"/>
        <v>0.29329992479955797</v>
      </c>
      <c r="BU577" s="17">
        <f t="shared" si="478"/>
        <v>0.94131338157554545</v>
      </c>
      <c r="BV577" s="17">
        <f t="shared" si="479"/>
        <v>0.10080284710113006</v>
      </c>
      <c r="BW577" s="17">
        <f t="shared" si="504"/>
        <v>3.140874022725236E-2</v>
      </c>
      <c r="BX577" s="11">
        <f t="shared" si="505"/>
        <v>9.3381626476400665</v>
      </c>
      <c r="BY577" s="15">
        <f t="shared" si="506"/>
        <v>-1.8029514971866154</v>
      </c>
      <c r="BZ577" s="15">
        <f t="shared" si="507"/>
        <v>-2.3127158095575036</v>
      </c>
    </row>
    <row r="578" spans="9:78" x14ac:dyDescent="0.3">
      <c r="I578" s="11">
        <f t="shared" si="480"/>
        <v>1.1380000000000008</v>
      </c>
      <c r="J578" s="15">
        <f t="shared" si="481"/>
        <v>5.4032454711032507</v>
      </c>
      <c r="K578" s="15">
        <f t="shared" si="482"/>
        <v>48.510245470497765</v>
      </c>
      <c r="L578" s="15">
        <f t="shared" si="487"/>
        <v>-1.7587907687211481</v>
      </c>
      <c r="M578" s="15">
        <f t="shared" si="483"/>
        <v>-1.2639705858524863</v>
      </c>
      <c r="N578" s="15">
        <f t="shared" si="484"/>
        <v>41.163186092120007</v>
      </c>
      <c r="O578" s="23"/>
      <c r="P578" s="23"/>
      <c r="Q578" s="23"/>
      <c r="R578" s="23"/>
      <c r="S578" s="23"/>
      <c r="T578" s="23"/>
      <c r="U578" s="23"/>
      <c r="V578" s="11"/>
      <c r="Z578" s="15">
        <f t="shared" si="452"/>
        <v>41.182587472090702</v>
      </c>
      <c r="AA578" s="16">
        <f t="shared" si="485"/>
        <v>28.079029425045938</v>
      </c>
      <c r="AB578" s="17">
        <f t="shared" si="453"/>
        <v>2.0182465579667186</v>
      </c>
      <c r="AC578" s="18">
        <f t="shared" si="454"/>
        <v>4.9687907687211483</v>
      </c>
      <c r="AD578" s="17">
        <f t="shared" si="455"/>
        <v>0.3808957036577299</v>
      </c>
      <c r="AE578" s="17">
        <f t="shared" si="456"/>
        <v>1.2221644560437595</v>
      </c>
      <c r="AF578" s="17">
        <f t="shared" si="486"/>
        <v>0.10608583553654292</v>
      </c>
      <c r="AG578" s="17">
        <f t="shared" si="488"/>
        <v>3.3062358158911259E-2</v>
      </c>
      <c r="AH578" s="11">
        <f t="shared" si="489"/>
        <v>11.520524392936187</v>
      </c>
      <c r="AI578" s="15">
        <f t="shared" si="457"/>
        <v>7.2341520633590264</v>
      </c>
      <c r="AJ578" s="15">
        <f t="shared" si="458"/>
        <v>-2.2047344905749306</v>
      </c>
      <c r="AL578" s="18">
        <f t="shared" si="459"/>
        <v>-1.7587907687211481</v>
      </c>
      <c r="AM578" s="19">
        <f t="shared" si="460"/>
        <v>-1.2567364337891274</v>
      </c>
      <c r="AN578" s="18">
        <f t="shared" si="461"/>
        <v>41.163186092120007</v>
      </c>
      <c r="AO578" s="16">
        <f t="shared" si="490"/>
        <v>41.182366077224302</v>
      </c>
      <c r="AP578" s="17">
        <f t="shared" si="462"/>
        <v>2.0182248581050328</v>
      </c>
      <c r="AQ578" s="18">
        <f t="shared" si="463"/>
        <v>4.9687907687211483</v>
      </c>
      <c r="AR578" s="17">
        <f t="shared" si="491"/>
        <v>0.29336920365772984</v>
      </c>
      <c r="AS578" s="17">
        <f t="shared" si="464"/>
        <v>0.94131163660494166</v>
      </c>
      <c r="AT578" s="17">
        <f t="shared" si="465"/>
        <v>0.1007825073484921</v>
      </c>
      <c r="AU578" s="17">
        <f t="shared" si="492"/>
        <v>3.1409878273782749E-2</v>
      </c>
      <c r="AV578" s="11">
        <f t="shared" si="493"/>
        <v>9.3400299453754894</v>
      </c>
      <c r="AW578" s="15">
        <f t="shared" si="494"/>
        <v>-1.802986488802617</v>
      </c>
      <c r="AX578" s="15">
        <f t="shared" si="495"/>
        <v>-2.3115221917321622</v>
      </c>
      <c r="AZ578" s="18">
        <f t="shared" si="466"/>
        <v>-1.7587907687211481</v>
      </c>
      <c r="BA578" s="19">
        <f t="shared" si="467"/>
        <v>-1.2657735723412891</v>
      </c>
      <c r="BB578" s="18">
        <f t="shared" si="468"/>
        <v>41.163186092120007</v>
      </c>
      <c r="BC578" s="16">
        <f t="shared" si="496"/>
        <v>41.182642848546514</v>
      </c>
      <c r="BD578" s="17">
        <f t="shared" si="469"/>
        <v>2.018251985669218</v>
      </c>
      <c r="BE578" s="18">
        <f t="shared" si="470"/>
        <v>4.9687907687211483</v>
      </c>
      <c r="BF578" s="17">
        <f t="shared" si="497"/>
        <v>0.29336920365772984</v>
      </c>
      <c r="BG578" s="17">
        <f t="shared" si="471"/>
        <v>0.94132428905629639</v>
      </c>
      <c r="BH578" s="17">
        <f t="shared" si="472"/>
        <v>0.10078386199632823</v>
      </c>
      <c r="BI578" s="17">
        <f t="shared" si="498"/>
        <v>3.1409878273782749E-2</v>
      </c>
      <c r="BJ578" s="11">
        <f t="shared" si="499"/>
        <v>9.3400299453754894</v>
      </c>
      <c r="BK578" s="15">
        <f t="shared" si="500"/>
        <v>-1.8025782629227873</v>
      </c>
      <c r="BL578" s="15">
        <f t="shared" si="501"/>
        <v>-2.3115532615935663</v>
      </c>
      <c r="BN578" s="18">
        <f t="shared" si="473"/>
        <v>-1.7587907687211481</v>
      </c>
      <c r="BO578" s="19">
        <f t="shared" si="474"/>
        <v>-1.2675757423783318</v>
      </c>
      <c r="BP578" s="18">
        <f t="shared" si="475"/>
        <v>41.163186092120007</v>
      </c>
      <c r="BQ578" s="16">
        <f t="shared" si="502"/>
        <v>41.18269827873312</v>
      </c>
      <c r="BR578" s="17">
        <f t="shared" si="476"/>
        <v>2.0182574186454301</v>
      </c>
      <c r="BS578" s="18">
        <f t="shared" si="477"/>
        <v>4.9687907687211483</v>
      </c>
      <c r="BT578" s="17">
        <f t="shared" si="503"/>
        <v>0.29336920365772984</v>
      </c>
      <c r="BU578" s="17">
        <f t="shared" si="478"/>
        <v>0.94132682302752824</v>
      </c>
      <c r="BV578" s="17">
        <f t="shared" si="479"/>
        <v>0.10078413329858815</v>
      </c>
      <c r="BW578" s="17">
        <f t="shared" si="504"/>
        <v>3.1409878273782749E-2</v>
      </c>
      <c r="BX578" s="11">
        <f t="shared" si="505"/>
        <v>9.3400299453754894</v>
      </c>
      <c r="BY578" s="15">
        <f t="shared" si="506"/>
        <v>-1.8024965054351259</v>
      </c>
      <c r="BZ578" s="15">
        <f t="shared" si="507"/>
        <v>-2.3115594841138325</v>
      </c>
    </row>
    <row r="579" spans="9:78" x14ac:dyDescent="0.3">
      <c r="I579" s="11">
        <f t="shared" si="480"/>
        <v>1.1400000000000008</v>
      </c>
      <c r="J579" s="15">
        <f t="shared" si="481"/>
        <v>5.4007169367735637</v>
      </c>
      <c r="K579" s="15">
        <f t="shared" si="482"/>
        <v>48.592567255200379</v>
      </c>
      <c r="L579" s="15">
        <f t="shared" si="487"/>
        <v>-1.7598116189485966</v>
      </c>
      <c r="M579" s="15">
        <f t="shared" si="483"/>
        <v>-1.2645637438343287</v>
      </c>
      <c r="N579" s="15">
        <f t="shared" si="484"/>
        <v>41.158598610492895</v>
      </c>
      <c r="O579" s="23"/>
      <c r="P579" s="23"/>
      <c r="Q579" s="23"/>
      <c r="R579" s="23"/>
      <c r="S579" s="23"/>
      <c r="T579" s="23"/>
      <c r="U579" s="23"/>
      <c r="V579" s="11"/>
      <c r="Z579" s="15">
        <f t="shared" si="452"/>
        <v>41.17802036331868</v>
      </c>
      <c r="AA579" s="16">
        <f t="shared" si="485"/>
        <v>28.075915488077218</v>
      </c>
      <c r="AB579" s="17">
        <f t="shared" si="453"/>
        <v>2.0177989396398468</v>
      </c>
      <c r="AC579" s="18">
        <f t="shared" si="454"/>
        <v>4.9698116189485964</v>
      </c>
      <c r="AD579" s="17">
        <f t="shared" si="455"/>
        <v>0.38096496834566224</v>
      </c>
      <c r="AE579" s="17">
        <f t="shared" si="456"/>
        <v>1.2221155948613753</v>
      </c>
      <c r="AF579" s="17">
        <f t="shared" si="486"/>
        <v>0.10606704723614359</v>
      </c>
      <c r="AG579" s="17">
        <f t="shared" si="488"/>
        <v>3.3063835747402251E-2</v>
      </c>
      <c r="AH579" s="11">
        <f t="shared" si="489"/>
        <v>11.522104430233682</v>
      </c>
      <c r="AI579" s="15">
        <f t="shared" si="457"/>
        <v>7.2326014572394</v>
      </c>
      <c r="AJ579" s="15">
        <f t="shared" si="458"/>
        <v>-2.2034764151726391</v>
      </c>
      <c r="AL579" s="18">
        <f t="shared" si="459"/>
        <v>-1.7598116189485966</v>
      </c>
      <c r="AM579" s="19">
        <f t="shared" si="460"/>
        <v>-1.2573311423770892</v>
      </c>
      <c r="AN579" s="18">
        <f t="shared" si="461"/>
        <v>41.158598610492895</v>
      </c>
      <c r="AO579" s="16">
        <f t="shared" si="490"/>
        <v>41.177798887036921</v>
      </c>
      <c r="AP579" s="17">
        <f t="shared" si="462"/>
        <v>2.0177772342056985</v>
      </c>
      <c r="AQ579" s="18">
        <f t="shared" si="463"/>
        <v>4.9698116189485964</v>
      </c>
      <c r="AR579" s="17">
        <f t="shared" si="491"/>
        <v>0.29343846834566223</v>
      </c>
      <c r="AS579" s="17">
        <f t="shared" si="464"/>
        <v>0.9413250573419184</v>
      </c>
      <c r="AT579" s="17">
        <f t="shared" si="465"/>
        <v>0.10076380557531907</v>
      </c>
      <c r="AU579" s="17">
        <f t="shared" si="492"/>
        <v>3.141101635623593E-2</v>
      </c>
      <c r="AV579" s="11">
        <f t="shared" si="493"/>
        <v>9.3418966459965187</v>
      </c>
      <c r="AW579" s="15">
        <f t="shared" si="494"/>
        <v>-1.8025321919898531</v>
      </c>
      <c r="AX579" s="15">
        <f t="shared" si="495"/>
        <v>-2.310366377562143</v>
      </c>
      <c r="AZ579" s="18">
        <f t="shared" si="466"/>
        <v>-1.7598116189485966</v>
      </c>
      <c r="BA579" s="19">
        <f t="shared" si="467"/>
        <v>-1.2663662760263186</v>
      </c>
      <c r="BB579" s="18">
        <f t="shared" si="468"/>
        <v>41.158598610492895</v>
      </c>
      <c r="BC579" s="16">
        <f t="shared" si="496"/>
        <v>41.178075757916673</v>
      </c>
      <c r="BD579" s="17">
        <f t="shared" si="469"/>
        <v>2.0178043685184228</v>
      </c>
      <c r="BE579" s="18">
        <f t="shared" si="470"/>
        <v>4.9698116189485964</v>
      </c>
      <c r="BF579" s="17">
        <f t="shared" si="497"/>
        <v>0.29343846834566223</v>
      </c>
      <c r="BG579" s="17">
        <f t="shared" si="471"/>
        <v>0.94133771592882709</v>
      </c>
      <c r="BH579" s="17">
        <f t="shared" si="472"/>
        <v>0.10076516060924721</v>
      </c>
      <c r="BI579" s="17">
        <f t="shared" si="498"/>
        <v>3.141101635623593E-2</v>
      </c>
      <c r="BJ579" s="11">
        <f t="shared" si="499"/>
        <v>9.3418966459965187</v>
      </c>
      <c r="BK579" s="15">
        <f t="shared" si="500"/>
        <v>-1.8021237678628292</v>
      </c>
      <c r="BL579" s="15">
        <f t="shared" si="501"/>
        <v>-2.3103974465041119</v>
      </c>
      <c r="BN579" s="18">
        <f t="shared" si="473"/>
        <v>-1.7598116189485966</v>
      </c>
      <c r="BO579" s="19">
        <f t="shared" si="474"/>
        <v>-1.2681679913700543</v>
      </c>
      <c r="BP579" s="18">
        <f t="shared" si="475"/>
        <v>41.158598610492895</v>
      </c>
      <c r="BQ579" s="16">
        <f t="shared" si="502"/>
        <v>41.178131206187629</v>
      </c>
      <c r="BR579" s="17">
        <f t="shared" si="476"/>
        <v>2.0178098026644644</v>
      </c>
      <c r="BS579" s="18">
        <f t="shared" si="477"/>
        <v>4.9698116189485964</v>
      </c>
      <c r="BT579" s="17">
        <f t="shared" si="503"/>
        <v>0.29343846834566223</v>
      </c>
      <c r="BU579" s="17">
        <f t="shared" si="478"/>
        <v>0.94134025104407526</v>
      </c>
      <c r="BV579" s="17">
        <f t="shared" si="479"/>
        <v>0.10076543197975626</v>
      </c>
      <c r="BW579" s="17">
        <f t="shared" si="504"/>
        <v>3.141101635623593E-2</v>
      </c>
      <c r="BX579" s="11">
        <f t="shared" si="505"/>
        <v>9.3418966459965187</v>
      </c>
      <c r="BY579" s="15">
        <f t="shared" si="506"/>
        <v>-1.8020419734066522</v>
      </c>
      <c r="BZ579" s="15">
        <f t="shared" si="507"/>
        <v>-2.3104036686321514</v>
      </c>
    </row>
    <row r="580" spans="9:78" x14ac:dyDescent="0.3">
      <c r="I580" s="11">
        <f t="shared" si="480"/>
        <v>1.1420000000000008</v>
      </c>
      <c r="J580" s="15">
        <f t="shared" si="481"/>
        <v>5.3981872163684166</v>
      </c>
      <c r="K580" s="15">
        <f t="shared" si="482"/>
        <v>48.674879867285455</v>
      </c>
      <c r="L580" s="15">
        <f t="shared" si="487"/>
        <v>-1.7608322608276985</v>
      </c>
      <c r="M580" s="15">
        <f t="shared" si="483"/>
        <v>-1.2651566613129528</v>
      </c>
      <c r="N580" s="15">
        <f t="shared" si="484"/>
        <v>41.15401347458225</v>
      </c>
      <c r="O580" s="23"/>
      <c r="P580" s="23"/>
      <c r="Q580" s="23"/>
      <c r="R580" s="23"/>
      <c r="S580" s="23"/>
      <c r="T580" s="23"/>
      <c r="U580" s="23"/>
      <c r="V580" s="11"/>
      <c r="Z580" s="15">
        <f t="shared" si="452"/>
        <v>41.173455604840385</v>
      </c>
      <c r="AA580" s="16">
        <f t="shared" si="485"/>
        <v>28.072803153581063</v>
      </c>
      <c r="AB580" s="17">
        <f t="shared" si="453"/>
        <v>2.0173516012680772</v>
      </c>
      <c r="AC580" s="18">
        <f t="shared" si="454"/>
        <v>4.9708322608276987</v>
      </c>
      <c r="AD580" s="17">
        <f t="shared" si="455"/>
        <v>0.38103421889715927</v>
      </c>
      <c r="AE580" s="17">
        <f t="shared" si="456"/>
        <v>1.2220667593483552</v>
      </c>
      <c r="AF580" s="17">
        <f t="shared" si="486"/>
        <v>0.10604827144366967</v>
      </c>
      <c r="AG580" s="17">
        <f t="shared" si="488"/>
        <v>3.306531330291599E-2</v>
      </c>
      <c r="AH580" s="11">
        <f t="shared" si="489"/>
        <v>11.523683910279367</v>
      </c>
      <c r="AI580" s="15">
        <f t="shared" si="457"/>
        <v>7.2310516486534677</v>
      </c>
      <c r="AJ580" s="15">
        <f t="shared" si="458"/>
        <v>-2.2022189158790293</v>
      </c>
      <c r="AL580" s="18">
        <f t="shared" si="459"/>
        <v>-1.7608322608276985</v>
      </c>
      <c r="AM580" s="19">
        <f t="shared" si="460"/>
        <v>-1.2579256096642992</v>
      </c>
      <c r="AN580" s="18">
        <f t="shared" si="461"/>
        <v>41.15401347458225</v>
      </c>
      <c r="AO580" s="16">
        <f t="shared" si="490"/>
        <v>41.173234047200452</v>
      </c>
      <c r="AP580" s="17">
        <f t="shared" si="462"/>
        <v>2.0173298902676007</v>
      </c>
      <c r="AQ580" s="18">
        <f t="shared" si="463"/>
        <v>4.9708322608276987</v>
      </c>
      <c r="AR580" s="17">
        <f t="shared" si="491"/>
        <v>0.29350771889715938</v>
      </c>
      <c r="AS580" s="17">
        <f t="shared" si="464"/>
        <v>0.94133846479411809</v>
      </c>
      <c r="AT580" s="17">
        <f t="shared" si="465"/>
        <v>0.10074511628000957</v>
      </c>
      <c r="AU580" s="17">
        <f t="shared" si="492"/>
        <v>3.1412154475002653E-2</v>
      </c>
      <c r="AV580" s="11">
        <f t="shared" si="493"/>
        <v>9.3437627505215737</v>
      </c>
      <c r="AW580" s="15">
        <f t="shared" si="494"/>
        <v>-1.8020783500063862</v>
      </c>
      <c r="AX580" s="15">
        <f t="shared" si="495"/>
        <v>-2.3092110727877944</v>
      </c>
      <c r="AZ580" s="18">
        <f t="shared" si="466"/>
        <v>-1.7608322608276985</v>
      </c>
      <c r="BA580" s="19">
        <f t="shared" si="467"/>
        <v>-1.2669587396629591</v>
      </c>
      <c r="BB580" s="18">
        <f t="shared" si="468"/>
        <v>41.15401347458225</v>
      </c>
      <c r="BC580" s="16">
        <f t="shared" si="496"/>
        <v>41.173511017571791</v>
      </c>
      <c r="BD580" s="17">
        <f t="shared" si="469"/>
        <v>2.0173570313217857</v>
      </c>
      <c r="BE580" s="18">
        <f t="shared" si="470"/>
        <v>4.9708322608276987</v>
      </c>
      <c r="BF580" s="17">
        <f t="shared" si="497"/>
        <v>0.29350771889715938</v>
      </c>
      <c r="BG580" s="17">
        <f t="shared" si="471"/>
        <v>0.94135112951415356</v>
      </c>
      <c r="BH580" s="17">
        <f t="shared" si="472"/>
        <v>0.10074647169970222</v>
      </c>
      <c r="BI580" s="17">
        <f t="shared" si="498"/>
        <v>3.1412154475002653E-2</v>
      </c>
      <c r="BJ580" s="11">
        <f t="shared" si="499"/>
        <v>9.3437627505215737</v>
      </c>
      <c r="BK580" s="15">
        <f t="shared" si="500"/>
        <v>-1.801669727710556</v>
      </c>
      <c r="BL580" s="15">
        <f t="shared" si="501"/>
        <v>-2.3092421407966288</v>
      </c>
      <c r="BN580" s="18">
        <f t="shared" si="473"/>
        <v>-1.7608322608276985</v>
      </c>
      <c r="BO580" s="19">
        <f t="shared" si="474"/>
        <v>-1.2687600007683739</v>
      </c>
      <c r="BP580" s="18">
        <f t="shared" si="475"/>
        <v>41.15401347458225</v>
      </c>
      <c r="BQ580" s="16">
        <f t="shared" si="502"/>
        <v>41.173566483918385</v>
      </c>
      <c r="BR580" s="17">
        <f t="shared" si="476"/>
        <v>2.0173624666367207</v>
      </c>
      <c r="BS580" s="18">
        <f t="shared" si="477"/>
        <v>4.9708322608276987</v>
      </c>
      <c r="BT580" s="17">
        <f t="shared" si="503"/>
        <v>0.29350771889715938</v>
      </c>
      <c r="BU580" s="17">
        <f t="shared" si="478"/>
        <v>0.94135366577311708</v>
      </c>
      <c r="BV580" s="17">
        <f t="shared" si="479"/>
        <v>0.10074674313841822</v>
      </c>
      <c r="BW580" s="17">
        <f t="shared" si="504"/>
        <v>3.1412154475002653E-2</v>
      </c>
      <c r="BX580" s="11">
        <f t="shared" si="505"/>
        <v>9.3437627505215737</v>
      </c>
      <c r="BY580" s="15">
        <f t="shared" si="506"/>
        <v>-1.8015878962956042</v>
      </c>
      <c r="BZ580" s="15">
        <f t="shared" si="507"/>
        <v>-2.3092483625303633</v>
      </c>
    </row>
    <row r="581" spans="9:78" x14ac:dyDescent="0.3">
      <c r="I581" s="11">
        <f t="shared" si="480"/>
        <v>1.1440000000000008</v>
      </c>
      <c r="J581" s="15">
        <f t="shared" si="481"/>
        <v>5.3956563103683228</v>
      </c>
      <c r="K581" s="15">
        <f t="shared" si="482"/>
        <v>48.757183311443384</v>
      </c>
      <c r="L581" s="15">
        <f t="shared" si="487"/>
        <v>-1.7618526948440194</v>
      </c>
      <c r="M581" s="15">
        <f t="shared" si="483"/>
        <v>-1.2657493387806449</v>
      </c>
      <c r="N581" s="15">
        <f t="shared" si="484"/>
        <v>41.149430683347056</v>
      </c>
      <c r="O581" s="23"/>
      <c r="P581" s="23"/>
      <c r="Q581" s="23"/>
      <c r="R581" s="23"/>
      <c r="S581" s="23"/>
      <c r="T581" s="23"/>
      <c r="U581" s="23"/>
      <c r="V581" s="11"/>
      <c r="Z581" s="15">
        <f t="shared" si="452"/>
        <v>41.168893195618068</v>
      </c>
      <c r="AA581" s="16">
        <f t="shared" si="485"/>
        <v>28.069692420849922</v>
      </c>
      <c r="AB581" s="17">
        <f t="shared" si="453"/>
        <v>2.0169045426731271</v>
      </c>
      <c r="AC581" s="18">
        <f t="shared" si="454"/>
        <v>4.9718526948440189</v>
      </c>
      <c r="AD581" s="17">
        <f t="shared" si="455"/>
        <v>0.3811034553451666</v>
      </c>
      <c r="AE581" s="17">
        <f t="shared" si="456"/>
        <v>1.2220179496249473</v>
      </c>
      <c r="AF581" s="17">
        <f t="shared" si="486"/>
        <v>0.10602950815351923</v>
      </c>
      <c r="AG581" s="17">
        <f t="shared" si="488"/>
        <v>3.3066790825991135E-2</v>
      </c>
      <c r="AH581" s="11">
        <f t="shared" si="489"/>
        <v>11.525262833961254</v>
      </c>
      <c r="AI581" s="15">
        <f t="shared" si="457"/>
        <v>7.2295026415167269</v>
      </c>
      <c r="AJ581" s="15">
        <f t="shared" si="458"/>
        <v>-2.2009619920001375</v>
      </c>
      <c r="AL581" s="18">
        <f t="shared" si="459"/>
        <v>-1.7618526948440194</v>
      </c>
      <c r="AM581" s="19">
        <f t="shared" si="460"/>
        <v>-1.2585198361391281</v>
      </c>
      <c r="AN581" s="18">
        <f t="shared" si="461"/>
        <v>41.149430683347056</v>
      </c>
      <c r="AO581" s="16">
        <f t="shared" si="490"/>
        <v>41.168671556676927</v>
      </c>
      <c r="AP581" s="17">
        <f t="shared" si="462"/>
        <v>2.0168828261124325</v>
      </c>
      <c r="AQ581" s="18">
        <f t="shared" si="463"/>
        <v>4.9718526948440189</v>
      </c>
      <c r="AR581" s="17">
        <f t="shared" si="491"/>
        <v>0.2935769553451667</v>
      </c>
      <c r="AS581" s="17">
        <f t="shared" si="464"/>
        <v>0.94135185910658703</v>
      </c>
      <c r="AT581" s="17">
        <f t="shared" si="465"/>
        <v>0.10072643945631032</v>
      </c>
      <c r="AU581" s="17">
        <f t="shared" si="492"/>
        <v>3.1413292630460089E-2</v>
      </c>
      <c r="AV581" s="11">
        <f t="shared" si="493"/>
        <v>9.3456282599455367</v>
      </c>
      <c r="AW581" s="15">
        <f t="shared" si="494"/>
        <v>-1.801624958139981</v>
      </c>
      <c r="AX581" s="15">
        <f t="shared" si="495"/>
        <v>-2.3080562768350226</v>
      </c>
      <c r="AZ581" s="18">
        <f t="shared" si="466"/>
        <v>-1.7618526948440194</v>
      </c>
      <c r="BA581" s="19">
        <f t="shared" si="467"/>
        <v>-1.267550963738785</v>
      </c>
      <c r="BB581" s="18">
        <f t="shared" si="468"/>
        <v>41.149430683347056</v>
      </c>
      <c r="BC581" s="16">
        <f t="shared" si="496"/>
        <v>41.168948626474048</v>
      </c>
      <c r="BD581" s="17">
        <f t="shared" si="469"/>
        <v>2.016909973901019</v>
      </c>
      <c r="BE581" s="18">
        <f t="shared" si="470"/>
        <v>4.9718526948440189</v>
      </c>
      <c r="BF581" s="17">
        <f t="shared" si="497"/>
        <v>0.2935769553451667</v>
      </c>
      <c r="BG581" s="17">
        <f t="shared" si="471"/>
        <v>0.94136452995733033</v>
      </c>
      <c r="BH581" s="17">
        <f t="shared" si="472"/>
        <v>0.10072779526144091</v>
      </c>
      <c r="BI581" s="17">
        <f t="shared" si="498"/>
        <v>3.1413292630460089E-2</v>
      </c>
      <c r="BJ581" s="11">
        <f t="shared" si="499"/>
        <v>9.3456282599455367</v>
      </c>
      <c r="BK581" s="15">
        <f t="shared" si="500"/>
        <v>-1.8012161377534794</v>
      </c>
      <c r="BL581" s="15">
        <f t="shared" si="501"/>
        <v>-2.3080873438970442</v>
      </c>
      <c r="BN581" s="18">
        <f t="shared" si="473"/>
        <v>-1.7618526948440194</v>
      </c>
      <c r="BO581" s="19">
        <f t="shared" si="474"/>
        <v>-1.2693517710561519</v>
      </c>
      <c r="BP581" s="18">
        <f t="shared" si="475"/>
        <v>41.149430683347056</v>
      </c>
      <c r="BQ581" s="16">
        <f t="shared" si="502"/>
        <v>41.16900411088745</v>
      </c>
      <c r="BR581" s="17">
        <f t="shared" si="476"/>
        <v>2.0169154103838989</v>
      </c>
      <c r="BS581" s="18">
        <f t="shared" si="477"/>
        <v>4.9718526948440189</v>
      </c>
      <c r="BT581" s="17">
        <f t="shared" si="503"/>
        <v>0.2935769553451667</v>
      </c>
      <c r="BU581" s="17">
        <f t="shared" si="478"/>
        <v>0.94136706735970177</v>
      </c>
      <c r="BV581" s="17">
        <f t="shared" si="479"/>
        <v>0.10072806676832101</v>
      </c>
      <c r="BW581" s="17">
        <f t="shared" si="504"/>
        <v>3.1413292630460089E-2</v>
      </c>
      <c r="BX581" s="11">
        <f t="shared" si="505"/>
        <v>9.3456282599455367</v>
      </c>
      <c r="BY581" s="15">
        <f t="shared" si="506"/>
        <v>-1.8011342693896868</v>
      </c>
      <c r="BZ581" s="15">
        <f t="shared" si="507"/>
        <v>-2.3080935652343841</v>
      </c>
    </row>
    <row r="582" spans="9:78" x14ac:dyDescent="0.3">
      <c r="I582" s="11">
        <f t="shared" si="480"/>
        <v>1.1460000000000008</v>
      </c>
      <c r="J582" s="15">
        <f t="shared" si="481"/>
        <v>5.3931242192528215</v>
      </c>
      <c r="K582" s="15">
        <f t="shared" si="482"/>
        <v>48.839477592362478</v>
      </c>
      <c r="L582" s="15">
        <f t="shared" si="487"/>
        <v>-1.7628729214707186</v>
      </c>
      <c r="M582" s="15">
        <f t="shared" si="483"/>
        <v>-1.2663417767205316</v>
      </c>
      <c r="N582" s="15">
        <f t="shared" si="484"/>
        <v>41.144850235747491</v>
      </c>
      <c r="O582" s="23"/>
      <c r="P582" s="23"/>
      <c r="Q582" s="23"/>
      <c r="R582" s="23"/>
      <c r="S582" s="23"/>
      <c r="T582" s="23"/>
      <c r="U582" s="23"/>
      <c r="V582" s="11"/>
      <c r="Z582" s="15">
        <f t="shared" si="452"/>
        <v>41.164333134614942</v>
      </c>
      <c r="AA582" s="16">
        <f t="shared" si="485"/>
        <v>28.066583289176894</v>
      </c>
      <c r="AB582" s="17">
        <f t="shared" si="453"/>
        <v>2.0164577636768937</v>
      </c>
      <c r="AC582" s="18">
        <f t="shared" si="454"/>
        <v>4.972872921470719</v>
      </c>
      <c r="AD582" s="17">
        <f t="shared" si="455"/>
        <v>0.3811726777217882</v>
      </c>
      <c r="AE582" s="17">
        <f t="shared" si="456"/>
        <v>1.2219691658086016</v>
      </c>
      <c r="AF582" s="17">
        <f t="shared" si="486"/>
        <v>0.10601075736004072</v>
      </c>
      <c r="AG582" s="17">
        <f t="shared" si="488"/>
        <v>3.306826831714893E-2</v>
      </c>
      <c r="AH582" s="11">
        <f t="shared" si="489"/>
        <v>11.526841202147716</v>
      </c>
      <c r="AI582" s="15">
        <f t="shared" si="457"/>
        <v>7.2279544396541091</v>
      </c>
      <c r="AJ582" s="15">
        <f t="shared" si="458"/>
        <v>-2.1997056428514972</v>
      </c>
      <c r="AL582" s="18">
        <f t="shared" si="459"/>
        <v>-1.7628729214707186</v>
      </c>
      <c r="AM582" s="19">
        <f t="shared" si="460"/>
        <v>-1.2591138222808775</v>
      </c>
      <c r="AN582" s="18">
        <f t="shared" si="461"/>
        <v>41.144850235747491</v>
      </c>
      <c r="AO582" s="16">
        <f t="shared" si="490"/>
        <v>41.164111414429307</v>
      </c>
      <c r="AP582" s="17">
        <f t="shared" si="462"/>
        <v>2.0164360415620637</v>
      </c>
      <c r="AQ582" s="18">
        <f t="shared" si="463"/>
        <v>4.972872921470719</v>
      </c>
      <c r="AR582" s="17">
        <f t="shared" si="491"/>
        <v>0.2936461777217883</v>
      </c>
      <c r="AS582" s="17">
        <f t="shared" si="464"/>
        <v>0.94136524042154701</v>
      </c>
      <c r="AT582" s="17">
        <f t="shared" si="465"/>
        <v>0.10070777509793193</v>
      </c>
      <c r="AU582" s="17">
        <f t="shared" si="492"/>
        <v>3.1414430822972121E-2</v>
      </c>
      <c r="AV582" s="11">
        <f t="shared" si="493"/>
        <v>9.347493175240233</v>
      </c>
      <c r="AW582" s="15">
        <f t="shared" si="494"/>
        <v>-1.8011720117698471</v>
      </c>
      <c r="AX582" s="15">
        <f t="shared" si="495"/>
        <v>-2.3069019891375855</v>
      </c>
      <c r="AZ582" s="18">
        <f t="shared" si="466"/>
        <v>-1.7628729214707186</v>
      </c>
      <c r="BA582" s="19">
        <f t="shared" si="467"/>
        <v>-1.2681429487323015</v>
      </c>
      <c r="BB582" s="18">
        <f t="shared" si="468"/>
        <v>41.144850235747491</v>
      </c>
      <c r="BC582" s="16">
        <f t="shared" si="496"/>
        <v>41.164388583586536</v>
      </c>
      <c r="BD582" s="17">
        <f t="shared" si="469"/>
        <v>2.0164631960780066</v>
      </c>
      <c r="BE582" s="18">
        <f t="shared" si="470"/>
        <v>4.972872921470719</v>
      </c>
      <c r="BF582" s="17">
        <f t="shared" si="497"/>
        <v>0.2936461777217883</v>
      </c>
      <c r="BG582" s="17">
        <f t="shared" si="471"/>
        <v>0.94137791740058452</v>
      </c>
      <c r="BH582" s="17">
        <f t="shared" si="472"/>
        <v>0.10070913128817457</v>
      </c>
      <c r="BI582" s="17">
        <f t="shared" si="498"/>
        <v>3.1414430822972121E-2</v>
      </c>
      <c r="BJ582" s="11">
        <f t="shared" si="499"/>
        <v>9.347493175240233</v>
      </c>
      <c r="BK582" s="15">
        <f t="shared" si="500"/>
        <v>-1.8007629933706302</v>
      </c>
      <c r="BL582" s="15">
        <f t="shared" si="501"/>
        <v>-2.3069330552391394</v>
      </c>
      <c r="BN582" s="18">
        <f t="shared" si="473"/>
        <v>-1.7628729214707186</v>
      </c>
      <c r="BO582" s="19">
        <f t="shared" si="474"/>
        <v>-1.2699433027072728</v>
      </c>
      <c r="BP582" s="18">
        <f t="shared" si="475"/>
        <v>41.144850235747491</v>
      </c>
      <c r="BQ582" s="16">
        <f t="shared" si="502"/>
        <v>41.164444086057827</v>
      </c>
      <c r="BR582" s="17">
        <f t="shared" si="476"/>
        <v>2.0164686337278757</v>
      </c>
      <c r="BS582" s="18">
        <f t="shared" si="477"/>
        <v>4.972872921470719</v>
      </c>
      <c r="BT582" s="17">
        <f t="shared" si="503"/>
        <v>0.2936461777217883</v>
      </c>
      <c r="BU582" s="17">
        <f t="shared" si="478"/>
        <v>0.94138045594605313</v>
      </c>
      <c r="BV582" s="17">
        <f t="shared" si="479"/>
        <v>0.10070940286317562</v>
      </c>
      <c r="BW582" s="17">
        <f t="shared" si="504"/>
        <v>3.1414430822972121E-2</v>
      </c>
      <c r="BX582" s="11">
        <f t="shared" si="505"/>
        <v>9.347493175240233</v>
      </c>
      <c r="BY582" s="15">
        <f t="shared" si="506"/>
        <v>-1.8006810880680448</v>
      </c>
      <c r="BZ582" s="15">
        <f t="shared" si="507"/>
        <v>-2.3069392761779843</v>
      </c>
    </row>
    <row r="583" spans="9:78" x14ac:dyDescent="0.3">
      <c r="I583" s="11">
        <f t="shared" si="480"/>
        <v>1.1480000000000008</v>
      </c>
      <c r="J583" s="15">
        <f t="shared" si="481"/>
        <v>5.3905909435004942</v>
      </c>
      <c r="K583" s="15">
        <f t="shared" si="482"/>
        <v>48.92176271472897</v>
      </c>
      <c r="L583" s="15">
        <f t="shared" si="487"/>
        <v>-1.7638929411687991</v>
      </c>
      <c r="M583" s="15">
        <f t="shared" si="483"/>
        <v>-1.2669339756067632</v>
      </c>
      <c r="N583" s="15">
        <f t="shared" si="484"/>
        <v>41.140272130744897</v>
      </c>
      <c r="O583" s="23"/>
      <c r="P583" s="23"/>
      <c r="Q583" s="23"/>
      <c r="R583" s="23"/>
      <c r="S583" s="23"/>
      <c r="T583" s="23"/>
      <c r="U583" s="23"/>
      <c r="V583" s="11"/>
      <c r="Z583" s="15">
        <f t="shared" si="452"/>
        <v>41.159775420795143</v>
      </c>
      <c r="AA583" s="16">
        <f t="shared" si="485"/>
        <v>28.063475757855706</v>
      </c>
      <c r="AB583" s="17">
        <f t="shared" si="453"/>
        <v>2.0160112641014476</v>
      </c>
      <c r="AC583" s="18">
        <f t="shared" si="454"/>
        <v>4.9738929411687991</v>
      </c>
      <c r="AD583" s="17">
        <f t="shared" si="455"/>
        <v>0.38124188605830295</v>
      </c>
      <c r="AE583" s="17">
        <f t="shared" si="456"/>
        <v>1.2219204080140214</v>
      </c>
      <c r="AF583" s="17">
        <f t="shared" si="486"/>
        <v>0.10599201905753358</v>
      </c>
      <c r="AG583" s="17">
        <f t="shared" si="488"/>
        <v>3.3069745776893526E-2</v>
      </c>
      <c r="AH583" s="11">
        <f t="shared" si="489"/>
        <v>11.52841901568787</v>
      </c>
      <c r="AI583" s="15">
        <f t="shared" si="457"/>
        <v>7.2264070468016008</v>
      </c>
      <c r="AJ583" s="15">
        <f t="shared" si="458"/>
        <v>-2.1984498677579456</v>
      </c>
      <c r="AL583" s="18">
        <f t="shared" si="459"/>
        <v>-1.7638929411687991</v>
      </c>
      <c r="AM583" s="19">
        <f t="shared" si="460"/>
        <v>-1.2597075685599617</v>
      </c>
      <c r="AN583" s="18">
        <f t="shared" si="461"/>
        <v>41.140272130744897</v>
      </c>
      <c r="AO583" s="16">
        <f t="shared" si="490"/>
        <v>41.159553619421487</v>
      </c>
      <c r="AP583" s="17">
        <f t="shared" si="462"/>
        <v>2.0159895364385387</v>
      </c>
      <c r="AQ583" s="18">
        <f t="shared" si="463"/>
        <v>4.9738929411687991</v>
      </c>
      <c r="AR583" s="17">
        <f t="shared" si="491"/>
        <v>0.293715386058303</v>
      </c>
      <c r="AS583" s="17">
        <f t="shared" si="464"/>
        <v>0.94137860887844937</v>
      </c>
      <c r="AT583" s="17">
        <f t="shared" si="465"/>
        <v>0.10068912319854975</v>
      </c>
      <c r="AU583" s="17">
        <f t="shared" si="492"/>
        <v>3.1415569052889593E-2</v>
      </c>
      <c r="AV583" s="11">
        <f t="shared" si="493"/>
        <v>9.3493574973548714</v>
      </c>
      <c r="AW583" s="15">
        <f t="shared" si="494"/>
        <v>-1.800719506364884</v>
      </c>
      <c r="AX583" s="15">
        <f t="shared" si="495"/>
        <v>-2.3057482091369437</v>
      </c>
      <c r="AZ583" s="18">
        <f t="shared" si="466"/>
        <v>-1.7638929411687991</v>
      </c>
      <c r="BA583" s="19">
        <f t="shared" si="467"/>
        <v>-1.2687346951131282</v>
      </c>
      <c r="BB583" s="18">
        <f t="shared" si="468"/>
        <v>41.140272130744897</v>
      </c>
      <c r="BC583" s="16">
        <f t="shared" si="496"/>
        <v>41.159830887873305</v>
      </c>
      <c r="BD583" s="17">
        <f t="shared" si="469"/>
        <v>2.0160166976748122</v>
      </c>
      <c r="BE583" s="18">
        <f t="shared" si="470"/>
        <v>4.9738929411687991</v>
      </c>
      <c r="BF583" s="17">
        <f t="shared" si="497"/>
        <v>0.293715386058303</v>
      </c>
      <c r="BG583" s="17">
        <f t="shared" si="471"/>
        <v>0.94139129198337446</v>
      </c>
      <c r="BH583" s="17">
        <f t="shared" si="472"/>
        <v>0.10069047977357951</v>
      </c>
      <c r="BI583" s="17">
        <f t="shared" si="498"/>
        <v>3.1415569052889593E-2</v>
      </c>
      <c r="BJ583" s="11">
        <f t="shared" si="499"/>
        <v>9.3493574973548714</v>
      </c>
      <c r="BK583" s="15">
        <f t="shared" si="500"/>
        <v>-1.8003102900306824</v>
      </c>
      <c r="BL583" s="15">
        <f t="shared" si="501"/>
        <v>-2.3057792742643977</v>
      </c>
      <c r="BN583" s="18">
        <f t="shared" si="473"/>
        <v>-1.7638929411687991</v>
      </c>
      <c r="BO583" s="19">
        <f t="shared" si="474"/>
        <v>-1.2705345961868246</v>
      </c>
      <c r="BP583" s="18">
        <f t="shared" si="475"/>
        <v>41.140272130744897</v>
      </c>
      <c r="BQ583" s="16">
        <f t="shared" si="502"/>
        <v>41.159886408393461</v>
      </c>
      <c r="BR583" s="17">
        <f t="shared" si="476"/>
        <v>2.0160221364907049</v>
      </c>
      <c r="BS583" s="18">
        <f t="shared" si="477"/>
        <v>4.9738929411687991</v>
      </c>
      <c r="BT583" s="17">
        <f t="shared" si="503"/>
        <v>0.293715386058303</v>
      </c>
      <c r="BU583" s="17">
        <f t="shared" si="478"/>
        <v>0.94139383167162516</v>
      </c>
      <c r="BV583" s="17">
        <f t="shared" si="479"/>
        <v>0.10069075141665779</v>
      </c>
      <c r="BW583" s="17">
        <f t="shared" si="504"/>
        <v>3.1415569052889593E-2</v>
      </c>
      <c r="BX583" s="11">
        <f t="shared" si="505"/>
        <v>9.3493574973548714</v>
      </c>
      <c r="BY583" s="15">
        <f t="shared" si="506"/>
        <v>-1.8002283477994918</v>
      </c>
      <c r="BZ583" s="15">
        <f t="shared" si="507"/>
        <v>-2.3057854948026382</v>
      </c>
    </row>
    <row r="584" spans="9:78" x14ac:dyDescent="0.3">
      <c r="I584" s="11">
        <f t="shared" si="480"/>
        <v>1.1500000000000008</v>
      </c>
      <c r="J584" s="15">
        <f t="shared" si="481"/>
        <v>5.3880564835889828</v>
      </c>
      <c r="K584" s="15">
        <f t="shared" si="482"/>
        <v>49.004038683227016</v>
      </c>
      <c r="L584" s="15">
        <f t="shared" si="487"/>
        <v>-1.7649127543873502</v>
      </c>
      <c r="M584" s="15">
        <f t="shared" si="483"/>
        <v>-1.2675259359046929</v>
      </c>
      <c r="N584" s="15">
        <f t="shared" si="484"/>
        <v>41.135696367301776</v>
      </c>
      <c r="O584" s="23"/>
      <c r="P584" s="23"/>
      <c r="Q584" s="23"/>
      <c r="R584" s="23"/>
      <c r="S584" s="23"/>
      <c r="T584" s="23"/>
      <c r="U584" s="23"/>
      <c r="V584" s="11"/>
      <c r="Z584" s="15">
        <f t="shared" si="452"/>
        <v>41.155220053123706</v>
      </c>
      <c r="AA584" s="16">
        <f t="shared" si="485"/>
        <v>28.0603698261807</v>
      </c>
      <c r="AB584" s="17">
        <f t="shared" si="453"/>
        <v>2.0155650437690324</v>
      </c>
      <c r="AC584" s="18">
        <f t="shared" si="454"/>
        <v>4.9749127543873506</v>
      </c>
      <c r="AD584" s="17">
        <f t="shared" si="455"/>
        <v>0.38131108038518169</v>
      </c>
      <c r="AE584" s="17">
        <f t="shared" si="456"/>
        <v>1.2218716763532207</v>
      </c>
      <c r="AF584" s="17">
        <f t="shared" si="486"/>
        <v>0.10597329324024972</v>
      </c>
      <c r="AG584" s="17">
        <f t="shared" si="488"/>
        <v>3.3071223205712361E-2</v>
      </c>
      <c r="AH584" s="11">
        <f t="shared" si="489"/>
        <v>11.529996275411978</v>
      </c>
      <c r="AI584" s="15">
        <f t="shared" si="457"/>
        <v>7.2248604666081331</v>
      </c>
      <c r="AJ584" s="15">
        <f t="shared" si="458"/>
        <v>-2.1971946660534534</v>
      </c>
      <c r="AL584" s="18">
        <f t="shared" si="459"/>
        <v>-1.7649127543873502</v>
      </c>
      <c r="AM584" s="19">
        <f t="shared" si="460"/>
        <v>-1.2603010754380848</v>
      </c>
      <c r="AN584" s="18">
        <f t="shared" si="461"/>
        <v>41.135696367301776</v>
      </c>
      <c r="AO584" s="16">
        <f t="shared" si="490"/>
        <v>41.154998170618292</v>
      </c>
      <c r="AP584" s="17">
        <f t="shared" si="462"/>
        <v>2.0155433105640781</v>
      </c>
      <c r="AQ584" s="18">
        <f t="shared" si="463"/>
        <v>4.9749127543873506</v>
      </c>
      <c r="AR584" s="17">
        <f t="shared" si="491"/>
        <v>0.29378458038518174</v>
      </c>
      <c r="AS584" s="17">
        <f t="shared" si="464"/>
        <v>0.94139196461403452</v>
      </c>
      <c r="AT584" s="17">
        <f t="shared" si="465"/>
        <v>0.10067048375180478</v>
      </c>
      <c r="AU584" s="17">
        <f t="shared" si="492"/>
        <v>3.1416707320550574E-2</v>
      </c>
      <c r="AV584" s="11">
        <f t="shared" si="493"/>
        <v>9.3512212272165378</v>
      </c>
      <c r="AW584" s="15">
        <f t="shared" si="494"/>
        <v>-1.8002674374817484</v>
      </c>
      <c r="AX584" s="15">
        <f t="shared" si="495"/>
        <v>-2.3045949362821112</v>
      </c>
      <c r="AZ584" s="18">
        <f t="shared" si="466"/>
        <v>-1.7649127543873502</v>
      </c>
      <c r="BA584" s="19">
        <f t="shared" si="467"/>
        <v>-1.2693262033421746</v>
      </c>
      <c r="BB584" s="18">
        <f t="shared" si="468"/>
        <v>41.135696367301776</v>
      </c>
      <c r="BC584" s="16">
        <f t="shared" si="496"/>
        <v>41.155275538299286</v>
      </c>
      <c r="BD584" s="17">
        <f t="shared" si="469"/>
        <v>2.0155704785136694</v>
      </c>
      <c r="BE584" s="18">
        <f t="shared" si="470"/>
        <v>4.9749127543873506</v>
      </c>
      <c r="BF584" s="17">
        <f t="shared" si="497"/>
        <v>0.29378458038518174</v>
      </c>
      <c r="BG584" s="17">
        <f t="shared" si="471"/>
        <v>0.94140465384244565</v>
      </c>
      <c r="BH584" s="17">
        <f t="shared" si="472"/>
        <v>0.10067184071129733</v>
      </c>
      <c r="BI584" s="17">
        <f t="shared" si="498"/>
        <v>3.1416707320550574E-2</v>
      </c>
      <c r="BJ584" s="11">
        <f t="shared" si="499"/>
        <v>9.3512212272165378</v>
      </c>
      <c r="BK584" s="15">
        <f t="shared" si="500"/>
        <v>-1.7998580232901327</v>
      </c>
      <c r="BL584" s="15">
        <f t="shared" si="501"/>
        <v>-2.3046260004218539</v>
      </c>
      <c r="BN584" s="18">
        <f t="shared" si="473"/>
        <v>-1.7649127543873502</v>
      </c>
      <c r="BO584" s="19">
        <f t="shared" si="474"/>
        <v>-1.271125651951273</v>
      </c>
      <c r="BP584" s="18">
        <f t="shared" si="475"/>
        <v>41.135696367301776</v>
      </c>
      <c r="BQ584" s="16">
        <f t="shared" si="502"/>
        <v>41.155331076859206</v>
      </c>
      <c r="BR584" s="17">
        <f t="shared" si="476"/>
        <v>2.0155759184946129</v>
      </c>
      <c r="BS584" s="18">
        <f t="shared" si="477"/>
        <v>4.9749127543873506</v>
      </c>
      <c r="BT584" s="17">
        <f t="shared" si="503"/>
        <v>0.29378458038518174</v>
      </c>
      <c r="BU584" s="17">
        <f t="shared" si="478"/>
        <v>0.94140719467315914</v>
      </c>
      <c r="BV584" s="17">
        <f t="shared" si="479"/>
        <v>0.10067211242240882</v>
      </c>
      <c r="BW584" s="17">
        <f t="shared" si="504"/>
        <v>3.1416707320550574E-2</v>
      </c>
      <c r="BX584" s="11">
        <f t="shared" si="505"/>
        <v>9.3512212272165378</v>
      </c>
      <c r="BY584" s="15">
        <f t="shared" si="506"/>
        <v>-1.7997760441406636</v>
      </c>
      <c r="BZ584" s="15">
        <f t="shared" si="507"/>
        <v>-2.3046322205573735</v>
      </c>
    </row>
    <row r="585" spans="9:78" x14ac:dyDescent="0.3">
      <c r="I585" s="11">
        <f t="shared" si="480"/>
        <v>1.1520000000000008</v>
      </c>
      <c r="J585" s="15">
        <f t="shared" si="481"/>
        <v>5.3855208399950074</v>
      </c>
      <c r="K585" s="15">
        <f t="shared" si="482"/>
        <v>49.0863055025387</v>
      </c>
      <c r="L585" s="15">
        <f t="shared" si="487"/>
        <v>-1.7659323615637847</v>
      </c>
      <c r="M585" s="15">
        <f t="shared" si="483"/>
        <v>-1.2681176580710516</v>
      </c>
      <c r="N585" s="15">
        <f t="shared" si="484"/>
        <v>41.131122944381772</v>
      </c>
      <c r="O585" s="23"/>
      <c r="P585" s="23"/>
      <c r="Q585" s="23"/>
      <c r="R585" s="23"/>
      <c r="S585" s="23"/>
      <c r="T585" s="23"/>
      <c r="U585" s="23"/>
      <c r="V585" s="11"/>
      <c r="Z585" s="15">
        <f t="shared" ref="Z585:Z648" si="508">((M585^2)+(N585^2))^0.5</f>
        <v>41.150667030566595</v>
      </c>
      <c r="AA585" s="16">
        <f t="shared" si="485"/>
        <v>28.057265493446856</v>
      </c>
      <c r="AB585" s="17">
        <f t="shared" ref="AB585:AB648" si="509">0.5*$E$16*(Z585^2)</f>
        <v>2.0151191025020672</v>
      </c>
      <c r="AC585" s="18">
        <f t="shared" ref="AC585:AC648" si="510">E$14-L585</f>
        <v>4.9759323615637845</v>
      </c>
      <c r="AD585" s="17">
        <f t="shared" ref="AD585:AD648" si="511">E$12*(E$14-L585-E$13)</f>
        <v>0.38138026073210279</v>
      </c>
      <c r="AE585" s="17">
        <f t="shared" ref="AE585:AE648" si="512">AD585*AB585/$E$15</f>
        <v>1.2218229709355792</v>
      </c>
      <c r="AF585" s="17">
        <f t="shared" si="486"/>
        <v>0.10595457990239435</v>
      </c>
      <c r="AG585" s="17">
        <f t="shared" si="488"/>
        <v>3.3072700604076417E-2</v>
      </c>
      <c r="AH585" s="11">
        <f t="shared" si="489"/>
        <v>11.531572982131834</v>
      </c>
      <c r="AI585" s="15">
        <f t="shared" ref="AI585:AI648" si="513">32.174*(($AE585*COS((PI()/180)*$L585))-($AF585*SIN((PI()/180)*$L585))-1)</f>
        <v>7.2233147026373725</v>
      </c>
      <c r="AJ585" s="15">
        <f t="shared" ref="AJ585:AJ648" si="514">(-1)*(32.174)*(($AE585*(SIN((PI()/180)*$L585)))+(($AF585*(COS((PI()/180)*$L585)))))</f>
        <v>-2.1959400370809381</v>
      </c>
      <c r="AL585" s="18">
        <f t="shared" ref="AL585:AL648" si="515">$L585</f>
        <v>-1.7659323615637847</v>
      </c>
      <c r="AM585" s="19">
        <f t="shared" ref="AM585:AM648" si="516">M585+(($E$17/2)*AI585)</f>
        <v>-1.2608943433684143</v>
      </c>
      <c r="AN585" s="18">
        <f t="shared" ref="AN585:AN648" si="517">$N585</f>
        <v>41.131122944381772</v>
      </c>
      <c r="AO585" s="16">
        <f t="shared" si="490"/>
        <v>41.150445066985448</v>
      </c>
      <c r="AP585" s="17">
        <f t="shared" ref="AP585:AP648" si="518">0.5*$E$16*(AO585^2)</f>
        <v>2.0150973637610745</v>
      </c>
      <c r="AQ585" s="18">
        <f t="shared" ref="AQ585:AQ648" si="519">AC585</f>
        <v>4.9759323615637845</v>
      </c>
      <c r="AR585" s="17">
        <f t="shared" si="491"/>
        <v>0.29385376073210273</v>
      </c>
      <c r="AS585" s="17">
        <f t="shared" ref="AS585:AS648" si="520">AR585*AP585/$E$15</f>
        <v>0.94140530776238118</v>
      </c>
      <c r="AT585" s="17">
        <f t="shared" ref="AT585:AT648" si="521">($E$9*AP585/$E$15)+(($E$15/(AP585*PI()*$E$11*$E$10))*(AS585^2))</f>
        <v>0.10065185675130431</v>
      </c>
      <c r="AU585" s="17">
        <f t="shared" si="492"/>
        <v>3.1417845626280583E-2</v>
      </c>
      <c r="AV585" s="11">
        <f t="shared" si="493"/>
        <v>9.3530843657306093</v>
      </c>
      <c r="AW585" s="15">
        <f t="shared" si="494"/>
        <v>-1.7998158007632836</v>
      </c>
      <c r="AX585" s="15">
        <f t="shared" si="495"/>
        <v>-2.3034421700295127</v>
      </c>
      <c r="AZ585" s="18">
        <f t="shared" ref="AZ585:AZ648" si="522">$L585</f>
        <v>-1.7659323615637847</v>
      </c>
      <c r="BA585" s="19">
        <f t="shared" ref="BA585:BA648" si="523">$M585+(($E$17/2)*AW585)</f>
        <v>-1.2699174738718149</v>
      </c>
      <c r="BB585" s="18">
        <f t="shared" ref="BB585:BB648" si="524">$N585</f>
        <v>41.131122944381772</v>
      </c>
      <c r="BC585" s="16">
        <f t="shared" si="496"/>
        <v>41.150722533830354</v>
      </c>
      <c r="BD585" s="17">
        <f t="shared" ref="BD585:BD648" si="525">0.5*$E$16*(BC585^2)</f>
        <v>2.0151245384169889</v>
      </c>
      <c r="BE585" s="18">
        <f t="shared" ref="BE585:BE648" si="526">AQ585</f>
        <v>4.9759323615637845</v>
      </c>
      <c r="BF585" s="17">
        <f t="shared" si="497"/>
        <v>0.29385376073210273</v>
      </c>
      <c r="BG585" s="17">
        <f t="shared" ref="BG585:BG648" si="527">BF585*BD585/$E$15</f>
        <v>0.94141800311188362</v>
      </c>
      <c r="BH585" s="17">
        <f t="shared" ref="BH585:BH648" si="528">($E$9*BD585/$E$15)+(($E$15/(BD585*PI()*$E$11*$E$10))*(BG585^2))</f>
        <v>0.1006532140949362</v>
      </c>
      <c r="BI585" s="17">
        <f t="shared" si="498"/>
        <v>3.1417845626280583E-2</v>
      </c>
      <c r="BJ585" s="11">
        <f t="shared" si="499"/>
        <v>9.3530843657306093</v>
      </c>
      <c r="BK585" s="15">
        <f t="shared" si="500"/>
        <v>-1.7994061887916062</v>
      </c>
      <c r="BL585" s="15">
        <f t="shared" si="501"/>
        <v>-2.3034732331679568</v>
      </c>
      <c r="BN585" s="18">
        <f t="shared" ref="BN585:BN648" si="529">$L585</f>
        <v>-1.7659323615637847</v>
      </c>
      <c r="BO585" s="19">
        <f t="shared" ref="BO585:BO648" si="530">$M585+(($E$17)*BK585)</f>
        <v>-1.2717164704486348</v>
      </c>
      <c r="BP585" s="18">
        <f t="shared" ref="BP585:BP648" si="531">$N585</f>
        <v>41.131122944381772</v>
      </c>
      <c r="BQ585" s="16">
        <f t="shared" si="502"/>
        <v>41.150778090420829</v>
      </c>
      <c r="BR585" s="17">
        <f t="shared" ref="BR585:BR648" si="532">0.5*$E$16*(BQ585^2)</f>
        <v>2.0151299795620004</v>
      </c>
      <c r="BS585" s="18">
        <f t="shared" ref="BS585:BS648" si="533">BE585</f>
        <v>4.9759323615637845</v>
      </c>
      <c r="BT585" s="17">
        <f t="shared" si="503"/>
        <v>0.29385376073210273</v>
      </c>
      <c r="BU585" s="17">
        <f t="shared" ref="BU585:BU648" si="534">BT585*BR585/$E$15</f>
        <v>0.94142054508473627</v>
      </c>
      <c r="BV585" s="17">
        <f t="shared" ref="BV585:BV648" si="535">($E$9*BR585/$E$15)+(($E$15/(BR585*PI()*$E$11*$E$10))*(BU585^2))</f>
        <v>0.10065348587403637</v>
      </c>
      <c r="BW585" s="17">
        <f t="shared" si="504"/>
        <v>3.1417845626280583E-2</v>
      </c>
      <c r="BX585" s="11">
        <f t="shared" si="505"/>
        <v>9.3530843657306093</v>
      </c>
      <c r="BY585" s="15">
        <f t="shared" si="506"/>
        <v>-1.7993241727343139</v>
      </c>
      <c r="BZ585" s="15">
        <f t="shared" si="507"/>
        <v>-2.3034794528986255</v>
      </c>
    </row>
    <row r="586" spans="9:78" x14ac:dyDescent="0.3">
      <c r="I586" s="11">
        <f t="shared" ref="I586:I649" si="536">I585+E$17</f>
        <v>1.1540000000000008</v>
      </c>
      <c r="J586" s="15">
        <f t="shared" ref="J586:J649" si="537">J585+(((M585+M586)/2)*(I586-I585))</f>
        <v>5.382984013194382</v>
      </c>
      <c r="K586" s="15">
        <f t="shared" ref="K586:K649" si="538">K585+(((N586+N585)/2)*(I586-I585))</f>
        <v>49.168563177344033</v>
      </c>
      <c r="L586" s="15">
        <f t="shared" si="487"/>
        <v>-1.7669517631240725</v>
      </c>
      <c r="M586" s="15">
        <f t="shared" ref="M586:M649" si="539">M585+(($E$17/6)*(AI585+(2*AW585)+(2*BK585)+BY585))</f>
        <v>-1.2687091425541206</v>
      </c>
      <c r="N586" s="15">
        <f t="shared" ref="N586:N649" si="540">N585+(($E$17/6)*(AJ585+(2*AX585)+(2*BL585)+BZ585))</f>
        <v>41.126551860949647</v>
      </c>
      <c r="O586" s="23"/>
      <c r="P586" s="23"/>
      <c r="Q586" s="23"/>
      <c r="R586" s="23"/>
      <c r="S586" s="23"/>
      <c r="T586" s="23"/>
      <c r="U586" s="23"/>
      <c r="V586" s="11"/>
      <c r="Z586" s="15">
        <f t="shared" si="508"/>
        <v>41.146116352090651</v>
      </c>
      <c r="AA586" s="16">
        <f t="shared" ref="AA586:AA649" si="541">Z586*0.681818</f>
        <v>28.054162758949744</v>
      </c>
      <c r="AB586" s="17">
        <f t="shared" si="509"/>
        <v>2.0146734401231403</v>
      </c>
      <c r="AC586" s="18">
        <f t="shared" si="510"/>
        <v>4.9769517631240721</v>
      </c>
      <c r="AD586" s="17">
        <f t="shared" si="511"/>
        <v>0.3814494271279682</v>
      </c>
      <c r="AE586" s="17">
        <f t="shared" si="512"/>
        <v>1.2217742918678931</v>
      </c>
      <c r="AF586" s="17">
        <f t="shared" ref="AF586:AF649" si="542">AG586*AB586/$E$15</f>
        <v>0.10593587903812708</v>
      </c>
      <c r="AG586" s="17">
        <f t="shared" si="488"/>
        <v>3.3074177972440617E-2</v>
      </c>
      <c r="AH586" s="11">
        <f t="shared" si="489"/>
        <v>11.533149136641118</v>
      </c>
      <c r="AI586" s="15">
        <f t="shared" si="513"/>
        <v>7.2217697583693203</v>
      </c>
      <c r="AJ586" s="15">
        <f t="shared" si="514"/>
        <v>-2.1946859801920993</v>
      </c>
      <c r="AL586" s="18">
        <f t="shared" si="515"/>
        <v>-1.7669517631240725</v>
      </c>
      <c r="AM586" s="19">
        <f t="shared" si="516"/>
        <v>-1.2614873727957512</v>
      </c>
      <c r="AN586" s="18">
        <f t="shared" si="517"/>
        <v>41.126551860949647</v>
      </c>
      <c r="AO586" s="16">
        <f t="shared" si="490"/>
        <v>41.145894307489591</v>
      </c>
      <c r="AP586" s="17">
        <f t="shared" si="518"/>
        <v>2.0146516958520944</v>
      </c>
      <c r="AQ586" s="18">
        <f t="shared" si="519"/>
        <v>4.9769517631240721</v>
      </c>
      <c r="AR586" s="17">
        <f t="shared" si="491"/>
        <v>0.2939229271279683</v>
      </c>
      <c r="AS586" s="17">
        <f t="shared" si="520"/>
        <v>0.94141863845496487</v>
      </c>
      <c r="AT586" s="17">
        <f t="shared" si="521"/>
        <v>0.10063324219062286</v>
      </c>
      <c r="AU586" s="17">
        <f t="shared" si="492"/>
        <v>3.1418983970392882E-2</v>
      </c>
      <c r="AV586" s="11">
        <f t="shared" si="493"/>
        <v>9.3549469137812142</v>
      </c>
      <c r="AW586" s="15">
        <f t="shared" si="494"/>
        <v>-1.7993645919365899</v>
      </c>
      <c r="AX586" s="15">
        <f t="shared" si="495"/>
        <v>-2.3022899098428349</v>
      </c>
      <c r="AZ586" s="18">
        <f t="shared" si="522"/>
        <v>-1.7669517631240725</v>
      </c>
      <c r="BA586" s="19">
        <f t="shared" si="523"/>
        <v>-1.2705085071460571</v>
      </c>
      <c r="BB586" s="18">
        <f t="shared" si="524"/>
        <v>41.126551860949647</v>
      </c>
      <c r="BC586" s="16">
        <f t="shared" si="496"/>
        <v>41.146171873433275</v>
      </c>
      <c r="BD586" s="17">
        <f t="shared" si="525"/>
        <v>2.0146788772073529</v>
      </c>
      <c r="BE586" s="18">
        <f t="shared" si="526"/>
        <v>4.9769517631240721</v>
      </c>
      <c r="BF586" s="17">
        <f t="shared" si="497"/>
        <v>0.2939229271279683</v>
      </c>
      <c r="BG586" s="17">
        <f t="shared" si="527"/>
        <v>0.94143133992316985</v>
      </c>
      <c r="BH586" s="17">
        <f t="shared" si="528"/>
        <v>0.10063459991807146</v>
      </c>
      <c r="BI586" s="17">
        <f t="shared" si="498"/>
        <v>3.1418983970392882E-2</v>
      </c>
      <c r="BJ586" s="11">
        <f t="shared" si="499"/>
        <v>9.3549469137812142</v>
      </c>
      <c r="BK586" s="15">
        <f t="shared" si="500"/>
        <v>-1.7989547822620064</v>
      </c>
      <c r="BL586" s="15">
        <f t="shared" si="501"/>
        <v>-2.3023209719664153</v>
      </c>
      <c r="BN586" s="18">
        <f t="shared" si="529"/>
        <v>-1.7669517631240725</v>
      </c>
      <c r="BO586" s="19">
        <f t="shared" si="530"/>
        <v>-1.2723070521186446</v>
      </c>
      <c r="BP586" s="18">
        <f t="shared" si="531"/>
        <v>41.126551860949647</v>
      </c>
      <c r="BQ586" s="16">
        <f t="shared" si="502"/>
        <v>41.146227448045003</v>
      </c>
      <c r="BR586" s="17">
        <f t="shared" si="532"/>
        <v>2.0146843195154398</v>
      </c>
      <c r="BS586" s="18">
        <f t="shared" si="533"/>
        <v>4.9769517631240721</v>
      </c>
      <c r="BT586" s="17">
        <f t="shared" si="503"/>
        <v>0.2939229271279683</v>
      </c>
      <c r="BU586" s="17">
        <f t="shared" si="534"/>
        <v>0.94143388303783315</v>
      </c>
      <c r="BV586" s="17">
        <f t="shared" si="535"/>
        <v>0.10063487176511524</v>
      </c>
      <c r="BW586" s="17">
        <f t="shared" si="504"/>
        <v>3.1418983970392882E-2</v>
      </c>
      <c r="BX586" s="11">
        <f t="shared" si="505"/>
        <v>9.3549469137812142</v>
      </c>
      <c r="BY586" s="15">
        <f t="shared" si="506"/>
        <v>-1.7988727293075177</v>
      </c>
      <c r="BZ586" s="15">
        <f t="shared" si="507"/>
        <v>-2.3023271912900927</v>
      </c>
    </row>
    <row r="587" spans="9:78" x14ac:dyDescent="0.3">
      <c r="I587" s="11">
        <f t="shared" si="536"/>
        <v>1.1560000000000008</v>
      </c>
      <c r="J587" s="15">
        <f t="shared" si="537"/>
        <v>5.3804460036620343</v>
      </c>
      <c r="K587" s="15">
        <f t="shared" si="538"/>
        <v>49.250811712320953</v>
      </c>
      <c r="L587" s="15">
        <f t="shared" si="487"/>
        <v>-1.7679709594829678</v>
      </c>
      <c r="M587" s="15">
        <f t="shared" si="539"/>
        <v>-1.269300389793899</v>
      </c>
      <c r="N587" s="15">
        <f t="shared" si="540"/>
        <v>41.121983115971283</v>
      </c>
      <c r="O587" s="23"/>
      <c r="P587" s="23"/>
      <c r="Q587" s="23"/>
      <c r="R587" s="23"/>
      <c r="S587" s="23"/>
      <c r="T587" s="23"/>
      <c r="U587" s="23"/>
      <c r="V587" s="11"/>
      <c r="Z587" s="15">
        <f t="shared" si="508"/>
        <v>41.141568016663612</v>
      </c>
      <c r="AA587" s="16">
        <f t="shared" si="541"/>
        <v>28.051061621985554</v>
      </c>
      <c r="AB587" s="17">
        <f t="shared" si="509"/>
        <v>2.0142280564550124</v>
      </c>
      <c r="AC587" s="18">
        <f t="shared" si="510"/>
        <v>4.9779709594829677</v>
      </c>
      <c r="AD587" s="17">
        <f t="shared" si="511"/>
        <v>0.38151857960091934</v>
      </c>
      <c r="AE587" s="17">
        <f t="shared" si="512"/>
        <v>1.2217256392544305</v>
      </c>
      <c r="AF587" s="17">
        <f t="shared" si="542"/>
        <v>0.10591719064156296</v>
      </c>
      <c r="AG587" s="17">
        <f t="shared" si="488"/>
        <v>3.3075655311244095E-2</v>
      </c>
      <c r="AH587" s="11">
        <f t="shared" si="489"/>
        <v>11.534724739715793</v>
      </c>
      <c r="AI587" s="15">
        <f t="shared" si="513"/>
        <v>7.220225637202156</v>
      </c>
      <c r="AJ587" s="15">
        <f t="shared" si="514"/>
        <v>-2.1934324947472397</v>
      </c>
      <c r="AL587" s="18">
        <f t="shared" si="515"/>
        <v>-1.7679709594829678</v>
      </c>
      <c r="AM587" s="19">
        <f t="shared" si="516"/>
        <v>-1.2620801641566968</v>
      </c>
      <c r="AN587" s="18">
        <f t="shared" si="517"/>
        <v>41.121983115971283</v>
      </c>
      <c r="AO587" s="16">
        <f t="shared" si="490"/>
        <v>41.141345891098226</v>
      </c>
      <c r="AP587" s="17">
        <f t="shared" si="518"/>
        <v>2.0142063066598719</v>
      </c>
      <c r="AQ587" s="18">
        <f t="shared" si="519"/>
        <v>4.9779709594829677</v>
      </c>
      <c r="AR587" s="17">
        <f t="shared" si="491"/>
        <v>0.29399207960091928</v>
      </c>
      <c r="AS587" s="17">
        <f t="shared" si="520"/>
        <v>0.94143195682070369</v>
      </c>
      <c r="AT587" s="17">
        <f t="shared" si="521"/>
        <v>0.1006146400633027</v>
      </c>
      <c r="AU587" s="17">
        <f t="shared" si="492"/>
        <v>3.1420122353188654E-2</v>
      </c>
      <c r="AV587" s="11">
        <f t="shared" si="493"/>
        <v>9.3568088722316407</v>
      </c>
      <c r="AW587" s="15">
        <f t="shared" si="494"/>
        <v>-1.7989138068115775</v>
      </c>
      <c r="AX587" s="15">
        <f t="shared" si="495"/>
        <v>-2.3011381551928887</v>
      </c>
      <c r="AZ587" s="18">
        <f t="shared" si="522"/>
        <v>-1.7679709594829678</v>
      </c>
      <c r="BA587" s="19">
        <f t="shared" si="523"/>
        <v>-1.2710993036007106</v>
      </c>
      <c r="BB587" s="18">
        <f t="shared" si="524"/>
        <v>41.121983115971283</v>
      </c>
      <c r="BC587" s="16">
        <f t="shared" si="496"/>
        <v>41.141623556075679</v>
      </c>
      <c r="BD587" s="17">
        <f t="shared" si="525"/>
        <v>2.0142334947075113</v>
      </c>
      <c r="BE587" s="18">
        <f t="shared" si="526"/>
        <v>4.9779709594829677</v>
      </c>
      <c r="BF587" s="17">
        <f t="shared" si="497"/>
        <v>0.29399207960091928</v>
      </c>
      <c r="BG587" s="17">
        <f t="shared" si="527"/>
        <v>0.941444664405228</v>
      </c>
      <c r="BH587" s="17">
        <f t="shared" si="528"/>
        <v>0.10061599817424606</v>
      </c>
      <c r="BI587" s="17">
        <f t="shared" si="498"/>
        <v>3.1420122353188654E-2</v>
      </c>
      <c r="BJ587" s="11">
        <f t="shared" si="499"/>
        <v>9.3568088722316407</v>
      </c>
      <c r="BK587" s="15">
        <f t="shared" si="500"/>
        <v>-1.7985037995110653</v>
      </c>
      <c r="BL587" s="15">
        <f t="shared" si="501"/>
        <v>-2.3011692162880606</v>
      </c>
      <c r="BN587" s="18">
        <f t="shared" si="529"/>
        <v>-1.7679709594829678</v>
      </c>
      <c r="BO587" s="19">
        <f t="shared" si="530"/>
        <v>-1.2728973973929212</v>
      </c>
      <c r="BP587" s="18">
        <f t="shared" si="531"/>
        <v>41.121983115971283</v>
      </c>
      <c r="BQ587" s="16">
        <f t="shared" si="502"/>
        <v>41.141679148699275</v>
      </c>
      <c r="BR587" s="17">
        <f t="shared" si="532"/>
        <v>2.0142389381776753</v>
      </c>
      <c r="BS587" s="18">
        <f t="shared" si="533"/>
        <v>4.9779709594829677</v>
      </c>
      <c r="BT587" s="17">
        <f t="shared" si="503"/>
        <v>0.29399207960091928</v>
      </c>
      <c r="BU587" s="17">
        <f t="shared" si="534"/>
        <v>0.94144720866137088</v>
      </c>
      <c r="BV587" s="17">
        <f t="shared" si="535"/>
        <v>0.10061627008918816</v>
      </c>
      <c r="BW587" s="17">
        <f t="shared" si="504"/>
        <v>3.1420122353188654E-2</v>
      </c>
      <c r="BX587" s="11">
        <f t="shared" si="505"/>
        <v>9.3568088722316407</v>
      </c>
      <c r="BY587" s="15">
        <f t="shared" si="506"/>
        <v>-1.7984217096700748</v>
      </c>
      <c r="BZ587" s="15">
        <f t="shared" si="507"/>
        <v>-2.301175435202603</v>
      </c>
    </row>
    <row r="588" spans="9:78" x14ac:dyDescent="0.3">
      <c r="I588" s="11">
        <f t="shared" si="536"/>
        <v>1.1580000000000008</v>
      </c>
      <c r="J588" s="15">
        <f t="shared" si="537"/>
        <v>5.3779068118720179</v>
      </c>
      <c r="K588" s="15">
        <f t="shared" si="538"/>
        <v>49.333051112145341</v>
      </c>
      <c r="L588" s="15">
        <f t="shared" ref="L588:L651" si="543">(180/PI())*ATAN(M588/N588)</f>
        <v>-1.7689899510442351</v>
      </c>
      <c r="M588" s="15">
        <f t="shared" si="539"/>
        <v>-1.2698914002222701</v>
      </c>
      <c r="N588" s="15">
        <f t="shared" si="540"/>
        <v>41.117416708413643</v>
      </c>
      <c r="O588" s="23"/>
      <c r="P588" s="23"/>
      <c r="Q588" s="23"/>
      <c r="R588" s="23"/>
      <c r="S588" s="23"/>
      <c r="T588" s="23"/>
      <c r="U588" s="23"/>
      <c r="V588" s="11"/>
      <c r="Z588" s="15">
        <f t="shared" si="508"/>
        <v>41.13702202325409</v>
      </c>
      <c r="AA588" s="16">
        <f t="shared" si="541"/>
        <v>28.047962081851058</v>
      </c>
      <c r="AB588" s="17">
        <f t="shared" si="509"/>
        <v>2.0137829513206138</v>
      </c>
      <c r="AC588" s="18">
        <f t="shared" si="510"/>
        <v>4.9789899510442348</v>
      </c>
      <c r="AD588" s="17">
        <f t="shared" si="511"/>
        <v>0.38158771817835135</v>
      </c>
      <c r="AE588" s="17">
        <f t="shared" si="512"/>
        <v>1.2216770131969779</v>
      </c>
      <c r="AF588" s="17">
        <f t="shared" si="542"/>
        <v>0.10589851470677347</v>
      </c>
      <c r="AG588" s="17">
        <f t="shared" ref="AG588:AG651" si="544">($E$9+((1/(PI()*$E$11*$E$10))*(AD588^2)))</f>
        <v>3.3077132620910513E-2</v>
      </c>
      <c r="AH588" s="11">
        <f t="shared" ref="AH588:AH651" si="545">AD588/AG588</f>
        <v>11.536299792114429</v>
      </c>
      <c r="AI588" s="15">
        <f t="shared" si="513"/>
        <v>7.2186823424537057</v>
      </c>
      <c r="AJ588" s="15">
        <f t="shared" si="514"/>
        <v>-2.1921795801151061</v>
      </c>
      <c r="AL588" s="18">
        <f t="shared" si="515"/>
        <v>-1.7689899510442351</v>
      </c>
      <c r="AM588" s="19">
        <f t="shared" si="516"/>
        <v>-1.2626727178798165</v>
      </c>
      <c r="AN588" s="18">
        <f t="shared" si="517"/>
        <v>41.117416708413643</v>
      </c>
      <c r="AO588" s="16">
        <f t="shared" ref="AO588:AO651" si="546">((AM588^2)+(AN588^2))^0.5</f>
        <v>41.136799816779764</v>
      </c>
      <c r="AP588" s="17">
        <f t="shared" si="518"/>
        <v>2.0137611960073163</v>
      </c>
      <c r="AQ588" s="18">
        <f t="shared" si="519"/>
        <v>4.9789899510442348</v>
      </c>
      <c r="AR588" s="17">
        <f t="shared" ref="AR588:AR651" si="547">$E$12*(AQ588+$E$13)</f>
        <v>0.29406121817835129</v>
      </c>
      <c r="AS588" s="17">
        <f t="shared" si="520"/>
        <v>0.94144526298601761</v>
      </c>
      <c r="AT588" s="17">
        <f t="shared" si="521"/>
        <v>0.10059605036285496</v>
      </c>
      <c r="AU588" s="17">
        <f t="shared" ref="AU588:AU651" si="548">($E$9+((1/(PI()*$E$11*$E$10))*(AR588^2)))</f>
        <v>3.1421260774957292E-2</v>
      </c>
      <c r="AV588" s="11">
        <f t="shared" ref="AV588:AV651" si="549">AR588/AU588</f>
        <v>9.3586702419247842</v>
      </c>
      <c r="AW588" s="15">
        <f t="shared" ref="AW588:AW651" si="550">32.174*((AS588*COS((PI()/180)*AL588))-(AT588*SIN((PI()/180)*AL588))-1)</f>
        <v>-1.7984634412790172</v>
      </c>
      <c r="AX588" s="15">
        <f t="shared" ref="AX588:AX651" si="551">(-1)*(32.174)*((AS588*(SIN((PI()/180)*AL588)))+((AT588*(COS((PI()/180)*AL588)))))</f>
        <v>-2.2999869055574735</v>
      </c>
      <c r="AZ588" s="18">
        <f t="shared" si="522"/>
        <v>-1.7689899510442351</v>
      </c>
      <c r="BA588" s="19">
        <f t="shared" si="523"/>
        <v>-1.2716898636635492</v>
      </c>
      <c r="BB588" s="18">
        <f t="shared" si="524"/>
        <v>41.117416708413643</v>
      </c>
      <c r="BC588" s="16">
        <f t="shared" ref="BC588:BC651" si="552">((BA588^2)+(BB588^2))^0.5</f>
        <v>41.137077580726107</v>
      </c>
      <c r="BD588" s="17">
        <f t="shared" si="525"/>
        <v>2.0137883907403875</v>
      </c>
      <c r="BE588" s="18">
        <f t="shared" si="526"/>
        <v>4.9789899510442348</v>
      </c>
      <c r="BF588" s="17">
        <f t="shared" ref="BF588:BF651" si="553">$E$12*(BE588+$E$13)</f>
        <v>0.29406121817835129</v>
      </c>
      <c r="BG588" s="17">
        <f t="shared" si="527"/>
        <v>0.94145797668448328</v>
      </c>
      <c r="BH588" s="17">
        <f t="shared" si="528"/>
        <v>0.10059740885697187</v>
      </c>
      <c r="BI588" s="17">
        <f t="shared" ref="BI588:BI651" si="554">($E$9+((1/(PI()*$E$11*$E$10))*(BF588^2)))</f>
        <v>3.1421260774957292E-2</v>
      </c>
      <c r="BJ588" s="11">
        <f t="shared" ref="BJ588:BJ651" si="555">BF588/BI588</f>
        <v>9.3586702419247842</v>
      </c>
      <c r="BK588" s="15">
        <f t="shared" ref="BK588:BK651" si="556">32.174*((BG588*COS((PI()/180)*AZ588))-(BH588*SIN((PI()/180)*AZ588))-1)</f>
        <v>-1.798053236429382</v>
      </c>
      <c r="BL588" s="15">
        <f t="shared" ref="BL588:BL651" si="557">(-1)*(32.174)*((BG588*(SIN((PI()/180)*AZ588)))+((BH588*(COS((PI()/180)*AZ588)))))</f>
        <v>-2.3000179656107154</v>
      </c>
      <c r="BN588" s="18">
        <f t="shared" si="529"/>
        <v>-1.7689899510442351</v>
      </c>
      <c r="BO588" s="19">
        <f t="shared" si="530"/>
        <v>-1.2734875066951288</v>
      </c>
      <c r="BP588" s="18">
        <f t="shared" si="531"/>
        <v>41.117416708413643</v>
      </c>
      <c r="BQ588" s="16">
        <f t="shared" ref="BQ588:BQ651" si="558">((BO588^2)+(BP588^2))^0.5</f>
        <v>41.137133191352092</v>
      </c>
      <c r="BR588" s="17">
        <f t="shared" si="532"/>
        <v>2.01379383537162</v>
      </c>
      <c r="BS588" s="18">
        <f t="shared" si="533"/>
        <v>4.9789899510442348</v>
      </c>
      <c r="BT588" s="17">
        <f t="shared" ref="BT588:BT651" si="559">$E$12*(BS588+$E$13)</f>
        <v>0.29406121817835129</v>
      </c>
      <c r="BU588" s="17">
        <f t="shared" si="534"/>
        <v>0.94146052208176911</v>
      </c>
      <c r="BV588" s="17">
        <f t="shared" si="535"/>
        <v>0.10059768083976645</v>
      </c>
      <c r="BW588" s="17">
        <f t="shared" ref="BW588:BW651" si="560">($E$9+((1/(PI()*$E$11*$E$10))*(BT588^2)))</f>
        <v>3.1421260774957292E-2</v>
      </c>
      <c r="BX588" s="11">
        <f t="shared" ref="BX588:BX651" si="561">BT588/BW588</f>
        <v>9.3586702419247842</v>
      </c>
      <c r="BY588" s="15">
        <f t="shared" ref="BY588:BY651" si="562">32.174*((BU588*COS((PI()/180)*BN588))-(BV588*SIN((PI()/180)*BN588))-1)</f>
        <v>-1.7979711097127773</v>
      </c>
      <c r="BZ588" s="15">
        <f t="shared" ref="BZ588:BZ651" si="563">(-1)*(32.174)*((BU588*(SIN((PI()/180)*BN588)))+((BV588*(COS((PI()/180)*BN588)))))</f>
        <v>-2.3000241841139646</v>
      </c>
    </row>
    <row r="589" spans="9:78" x14ac:dyDescent="0.3">
      <c r="I589" s="11">
        <f t="shared" si="536"/>
        <v>1.1600000000000008</v>
      </c>
      <c r="J589" s="15">
        <f t="shared" si="537"/>
        <v>5.3753664382975321</v>
      </c>
      <c r="K589" s="15">
        <f t="shared" si="538"/>
        <v>49.415281381490999</v>
      </c>
      <c r="L589" s="15">
        <f t="shared" si="543"/>
        <v>-1.770008738200866</v>
      </c>
      <c r="M589" s="15">
        <f t="shared" si="539"/>
        <v>-1.270482174263162</v>
      </c>
      <c r="N589" s="15">
        <f t="shared" si="540"/>
        <v>41.112852637244785</v>
      </c>
      <c r="O589" s="23"/>
      <c r="P589" s="23"/>
      <c r="Q589" s="23"/>
      <c r="R589" s="23"/>
      <c r="S589" s="23"/>
      <c r="T589" s="23"/>
      <c r="U589" s="23"/>
      <c r="V589" s="11"/>
      <c r="Z589" s="15">
        <f t="shared" si="508"/>
        <v>41.132478370831556</v>
      </c>
      <c r="AA589" s="16">
        <f t="shared" si="541"/>
        <v>28.044864137843632</v>
      </c>
      <c r="AB589" s="17">
        <f t="shared" si="509"/>
        <v>2.0133381245430417</v>
      </c>
      <c r="AC589" s="18">
        <f t="shared" si="510"/>
        <v>4.9800087382008655</v>
      </c>
      <c r="AD589" s="17">
        <f t="shared" si="511"/>
        <v>0.38165684288692864</v>
      </c>
      <c r="AE589" s="17">
        <f t="shared" si="512"/>
        <v>1.2216284137948923</v>
      </c>
      <c r="AF589" s="17">
        <f t="shared" si="542"/>
        <v>0.10587985122778741</v>
      </c>
      <c r="AG589" s="17">
        <f t="shared" si="544"/>
        <v>3.3078609901848369E-2</v>
      </c>
      <c r="AH589" s="11">
        <f t="shared" si="545"/>
        <v>11.537874294578575</v>
      </c>
      <c r="AI589" s="15">
        <f t="shared" si="513"/>
        <v>7.2171398773631514</v>
      </c>
      <c r="AJ589" s="15">
        <f t="shared" si="514"/>
        <v>-2.1909272356727225</v>
      </c>
      <c r="AL589" s="18">
        <f t="shared" si="515"/>
        <v>-1.770008738200866</v>
      </c>
      <c r="AM589" s="19">
        <f t="shared" si="516"/>
        <v>-1.263265034385799</v>
      </c>
      <c r="AN589" s="18">
        <f t="shared" si="517"/>
        <v>41.112852637244785</v>
      </c>
      <c r="AO589" s="16">
        <f t="shared" si="546"/>
        <v>41.132256083503457</v>
      </c>
      <c r="AP589" s="17">
        <f t="shared" si="518"/>
        <v>2.0133163637174998</v>
      </c>
      <c r="AQ589" s="18">
        <f t="shared" si="519"/>
        <v>4.9800087382008655</v>
      </c>
      <c r="AR589" s="17">
        <f t="shared" si="547"/>
        <v>0.29413034288692874</v>
      </c>
      <c r="AS589" s="17">
        <f t="shared" si="520"/>
        <v>0.94145855707486925</v>
      </c>
      <c r="AT589" s="17">
        <f t="shared" si="521"/>
        <v>0.10057747308275987</v>
      </c>
      <c r="AU589" s="17">
        <f t="shared" si="548"/>
        <v>3.1422399235976603E-2</v>
      </c>
      <c r="AV589" s="11">
        <f t="shared" si="549"/>
        <v>9.3605310236835333</v>
      </c>
      <c r="AW589" s="15">
        <f t="shared" si="550"/>
        <v>-1.7980134913092323</v>
      </c>
      <c r="AX589" s="15">
        <f t="shared" si="551"/>
        <v>-2.2988361604212386</v>
      </c>
      <c r="AZ589" s="18">
        <f t="shared" si="522"/>
        <v>-1.770008738200866</v>
      </c>
      <c r="BA589" s="19">
        <f t="shared" si="523"/>
        <v>-1.2722801877544712</v>
      </c>
      <c r="BB589" s="18">
        <f t="shared" si="524"/>
        <v>41.112852637244785</v>
      </c>
      <c r="BC589" s="16">
        <f t="shared" si="552"/>
        <v>41.132533946353924</v>
      </c>
      <c r="BD589" s="17">
        <f t="shared" si="525"/>
        <v>2.0133435651290701</v>
      </c>
      <c r="BE589" s="18">
        <f t="shared" si="526"/>
        <v>4.9800087382008655</v>
      </c>
      <c r="BF589" s="17">
        <f t="shared" si="553"/>
        <v>0.29413034288692874</v>
      </c>
      <c r="BG589" s="17">
        <f t="shared" si="527"/>
        <v>0.9414712768849044</v>
      </c>
      <c r="BH589" s="17">
        <f t="shared" si="528"/>
        <v>0.10057883195972989</v>
      </c>
      <c r="BI589" s="17">
        <f t="shared" si="554"/>
        <v>3.1422399235976603E-2</v>
      </c>
      <c r="BJ589" s="11">
        <f t="shared" si="555"/>
        <v>9.3605310236835333</v>
      </c>
      <c r="BK589" s="15">
        <f t="shared" si="556"/>
        <v>-1.7976030889870942</v>
      </c>
      <c r="BL589" s="15">
        <f t="shared" si="557"/>
        <v>-2.2988672194190487</v>
      </c>
      <c r="BN589" s="18">
        <f t="shared" si="529"/>
        <v>-1.770008738200866</v>
      </c>
      <c r="BO589" s="19">
        <f t="shared" si="530"/>
        <v>-1.2740773804411363</v>
      </c>
      <c r="BP589" s="18">
        <f t="shared" si="531"/>
        <v>41.112852637244785</v>
      </c>
      <c r="BQ589" s="16">
        <f t="shared" si="558"/>
        <v>41.132589574972755</v>
      </c>
      <c r="BR589" s="17">
        <f t="shared" si="532"/>
        <v>2.0133490109203573</v>
      </c>
      <c r="BS589" s="18">
        <f t="shared" si="533"/>
        <v>4.9800087382008655</v>
      </c>
      <c r="BT589" s="17">
        <f t="shared" si="559"/>
        <v>0.29413034288692874</v>
      </c>
      <c r="BU589" s="17">
        <f t="shared" si="534"/>
        <v>0.94147382342299457</v>
      </c>
      <c r="BV589" s="17">
        <f t="shared" si="535"/>
        <v>0.10057910401033084</v>
      </c>
      <c r="BW589" s="17">
        <f t="shared" si="560"/>
        <v>3.1422399235976603E-2</v>
      </c>
      <c r="BX589" s="11">
        <f t="shared" si="561"/>
        <v>9.3605310236835333</v>
      </c>
      <c r="BY589" s="15">
        <f t="shared" si="562"/>
        <v>-1.7975209254058166</v>
      </c>
      <c r="BZ589" s="15">
        <f t="shared" si="563"/>
        <v>-2.2988734375088433</v>
      </c>
    </row>
    <row r="590" spans="9:78" x14ac:dyDescent="0.3">
      <c r="I590" s="11">
        <f t="shared" si="536"/>
        <v>1.1620000000000008</v>
      </c>
      <c r="J590" s="15">
        <f t="shared" si="537"/>
        <v>5.372824883410936</v>
      </c>
      <c r="K590" s="15">
        <f t="shared" si="538"/>
        <v>49.497502525029681</v>
      </c>
      <c r="L590" s="15">
        <f t="shared" si="543"/>
        <v>-1.7710273213352958</v>
      </c>
      <c r="M590" s="15">
        <f t="shared" si="539"/>
        <v>-1.271072712332707</v>
      </c>
      <c r="N590" s="15">
        <f t="shared" si="540"/>
        <v>41.108290901433833</v>
      </c>
      <c r="O590" s="23"/>
      <c r="P590" s="23"/>
      <c r="Q590" s="23"/>
      <c r="R590" s="23"/>
      <c r="S590" s="23"/>
      <c r="T590" s="23"/>
      <c r="U590" s="23"/>
      <c r="V590" s="11"/>
      <c r="Z590" s="15">
        <f t="shared" si="508"/>
        <v>41.127937058366356</v>
      </c>
      <c r="AA590" s="16">
        <f t="shared" si="541"/>
        <v>28.041767789261232</v>
      </c>
      <c r="AB590" s="17">
        <f t="shared" si="509"/>
        <v>2.0128935759455642</v>
      </c>
      <c r="AC590" s="18">
        <f t="shared" si="510"/>
        <v>4.9810273213352954</v>
      </c>
      <c r="AD590" s="17">
        <f t="shared" si="511"/>
        <v>0.38172595375259971</v>
      </c>
      <c r="AE590" s="17">
        <f t="shared" si="512"/>
        <v>1.2215798411451533</v>
      </c>
      <c r="AF590" s="17">
        <f t="shared" si="542"/>
        <v>0.10586120019859209</v>
      </c>
      <c r="AG590" s="17">
        <f t="shared" si="544"/>
        <v>3.3080087154451314E-2</v>
      </c>
      <c r="AH590" s="11">
        <f t="shared" si="545"/>
        <v>11.539448247833107</v>
      </c>
      <c r="AI590" s="15">
        <f t="shared" si="513"/>
        <v>7.2155982450927052</v>
      </c>
      <c r="AJ590" s="15">
        <f t="shared" si="514"/>
        <v>-2.189675460805232</v>
      </c>
      <c r="AL590" s="18">
        <f t="shared" si="515"/>
        <v>-1.7710273213352958</v>
      </c>
      <c r="AM590" s="19">
        <f t="shared" si="516"/>
        <v>-1.2638571140876143</v>
      </c>
      <c r="AN590" s="18">
        <f t="shared" si="517"/>
        <v>41.108290901433833</v>
      </c>
      <c r="AO590" s="16">
        <f t="shared" si="546"/>
        <v>41.127714690239443</v>
      </c>
      <c r="AP590" s="17">
        <f t="shared" si="518"/>
        <v>2.0128718096136677</v>
      </c>
      <c r="AQ590" s="18">
        <f t="shared" si="519"/>
        <v>4.9810273213352954</v>
      </c>
      <c r="AR590" s="17">
        <f t="shared" si="547"/>
        <v>0.29419945375259982</v>
      </c>
      <c r="AS590" s="17">
        <f t="shared" si="520"/>
        <v>0.9414718392088206</v>
      </c>
      <c r="AT590" s="17">
        <f t="shared" si="521"/>
        <v>0.10055890821646798</v>
      </c>
      <c r="AU590" s="17">
        <f t="shared" si="548"/>
        <v>3.1423537736513033E-2</v>
      </c>
      <c r="AV590" s="11">
        <f t="shared" si="549"/>
        <v>9.3623912183111866</v>
      </c>
      <c r="AW590" s="15">
        <f t="shared" si="550"/>
        <v>-1.7975639529502734</v>
      </c>
      <c r="AX590" s="15">
        <f t="shared" si="551"/>
        <v>-2.2976859192755557</v>
      </c>
      <c r="AZ590" s="18">
        <f t="shared" si="522"/>
        <v>-1.7710273213352958</v>
      </c>
      <c r="BA590" s="19">
        <f t="shared" si="523"/>
        <v>-1.2728702762856572</v>
      </c>
      <c r="BB590" s="18">
        <f t="shared" si="524"/>
        <v>41.108290901433833</v>
      </c>
      <c r="BC590" s="16">
        <f t="shared" si="552"/>
        <v>41.127992651929404</v>
      </c>
      <c r="BD590" s="17">
        <f t="shared" si="525"/>
        <v>2.0128990176968196</v>
      </c>
      <c r="BE590" s="18">
        <f t="shared" si="526"/>
        <v>4.9810273213352954</v>
      </c>
      <c r="BF590" s="17">
        <f t="shared" si="553"/>
        <v>0.29419945375259982</v>
      </c>
      <c r="BG590" s="17">
        <f t="shared" si="527"/>
        <v>0.94148456512805889</v>
      </c>
      <c r="BH590" s="17">
        <f t="shared" si="528"/>
        <v>0.10056026747597141</v>
      </c>
      <c r="BI590" s="17">
        <f t="shared" si="554"/>
        <v>3.1423537736513033E-2</v>
      </c>
      <c r="BJ590" s="11">
        <f t="shared" si="555"/>
        <v>9.3623912183111866</v>
      </c>
      <c r="BK590" s="15">
        <f t="shared" si="556"/>
        <v>-1.7971533532320669</v>
      </c>
      <c r="BL590" s="15">
        <f t="shared" si="557"/>
        <v>-2.2977169772044563</v>
      </c>
      <c r="BN590" s="18">
        <f t="shared" si="529"/>
        <v>-1.7710273213352958</v>
      </c>
      <c r="BO590" s="19">
        <f t="shared" si="530"/>
        <v>-1.2746670190391711</v>
      </c>
      <c r="BP590" s="18">
        <f t="shared" si="531"/>
        <v>41.108290901433833</v>
      </c>
      <c r="BQ590" s="16">
        <f t="shared" si="558"/>
        <v>41.128048298531425</v>
      </c>
      <c r="BR590" s="17">
        <f t="shared" si="532"/>
        <v>2.012904464647137</v>
      </c>
      <c r="BS590" s="18">
        <f t="shared" si="533"/>
        <v>4.9810273213352954</v>
      </c>
      <c r="BT590" s="17">
        <f t="shared" si="559"/>
        <v>0.29419945375259982</v>
      </c>
      <c r="BU590" s="17">
        <f t="shared" si="534"/>
        <v>0.94148711280660891</v>
      </c>
      <c r="BV590" s="17">
        <f t="shared" si="535"/>
        <v>0.10056053959433205</v>
      </c>
      <c r="BW590" s="17">
        <f t="shared" si="560"/>
        <v>3.1423537736513033E-2</v>
      </c>
      <c r="BX590" s="11">
        <f t="shared" si="561"/>
        <v>9.3623912183111866</v>
      </c>
      <c r="BY590" s="15">
        <f t="shared" si="562"/>
        <v>-1.7970711527972609</v>
      </c>
      <c r="BZ590" s="15">
        <f t="shared" si="563"/>
        <v>-2.2977231948786203</v>
      </c>
    </row>
    <row r="591" spans="9:78" x14ac:dyDescent="0.3">
      <c r="I591" s="11">
        <f t="shared" si="536"/>
        <v>1.1640000000000008</v>
      </c>
      <c r="J591" s="15">
        <f t="shared" si="537"/>
        <v>5.3702821476837643</v>
      </c>
      <c r="K591" s="15">
        <f t="shared" si="538"/>
        <v>49.579714547431067</v>
      </c>
      <c r="L591" s="15">
        <f t="shared" si="543"/>
        <v>-1.7720457008196158</v>
      </c>
      <c r="M591" s="15">
        <f t="shared" si="539"/>
        <v>-1.2716630148393968</v>
      </c>
      <c r="N591" s="15">
        <f t="shared" si="540"/>
        <v>41.103731499950953</v>
      </c>
      <c r="O591" s="23"/>
      <c r="P591" s="23"/>
      <c r="Q591" s="23"/>
      <c r="R591" s="23"/>
      <c r="S591" s="23"/>
      <c r="T591" s="23"/>
      <c r="U591" s="23"/>
      <c r="V591" s="11"/>
      <c r="Z591" s="15">
        <f t="shared" si="508"/>
        <v>41.123398084829645</v>
      </c>
      <c r="AA591" s="16">
        <f t="shared" si="541"/>
        <v>28.038673035402379</v>
      </c>
      <c r="AB591" s="17">
        <f t="shared" si="509"/>
        <v>2.0124493053516113</v>
      </c>
      <c r="AC591" s="18">
        <f t="shared" si="510"/>
        <v>4.982045700819616</v>
      </c>
      <c r="AD591" s="17">
        <f t="shared" si="511"/>
        <v>0.38179505080061094</v>
      </c>
      <c r="AE591" s="17">
        <f t="shared" si="512"/>
        <v>1.2215312953424047</v>
      </c>
      <c r="AF591" s="17">
        <f t="shared" si="542"/>
        <v>0.10584256161313381</v>
      </c>
      <c r="AG591" s="17">
        <f t="shared" si="544"/>
        <v>3.3081564379098392E-2</v>
      </c>
      <c r="AH591" s="11">
        <f t="shared" si="545"/>
        <v>11.541021652586563</v>
      </c>
      <c r="AI591" s="15">
        <f t="shared" si="513"/>
        <v>7.2140574487289673</v>
      </c>
      <c r="AJ591" s="15">
        <f t="shared" si="514"/>
        <v>-2.1884242549057307</v>
      </c>
      <c r="AL591" s="18">
        <f t="shared" si="515"/>
        <v>-1.7720457008196158</v>
      </c>
      <c r="AM591" s="19">
        <f t="shared" si="516"/>
        <v>-1.2644489573906679</v>
      </c>
      <c r="AN591" s="18">
        <f t="shared" si="517"/>
        <v>41.103731499950953</v>
      </c>
      <c r="AO591" s="16">
        <f t="shared" si="546"/>
        <v>41.123175635958695</v>
      </c>
      <c r="AP591" s="17">
        <f t="shared" si="518"/>
        <v>2.0124275335192294</v>
      </c>
      <c r="AQ591" s="18">
        <f t="shared" si="519"/>
        <v>4.982045700819616</v>
      </c>
      <c r="AR591" s="17">
        <f t="shared" si="547"/>
        <v>0.29426855080061087</v>
      </c>
      <c r="AS591" s="17">
        <f t="shared" si="520"/>
        <v>0.94148510950707698</v>
      </c>
      <c r="AT591" s="17">
        <f t="shared" si="521"/>
        <v>0.10054035575740049</v>
      </c>
      <c r="AU591" s="17">
        <f t="shared" si="548"/>
        <v>3.142467627682189E-2</v>
      </c>
      <c r="AV591" s="11">
        <f t="shared" si="549"/>
        <v>9.3642508265918565</v>
      </c>
      <c r="AW591" s="15">
        <f t="shared" si="550"/>
        <v>-1.7971148223264901</v>
      </c>
      <c r="AX591" s="15">
        <f t="shared" si="551"/>
        <v>-2.2965361816183836</v>
      </c>
      <c r="AZ591" s="18">
        <f t="shared" si="522"/>
        <v>-1.7720457008196158</v>
      </c>
      <c r="BA591" s="19">
        <f t="shared" si="523"/>
        <v>-1.2734601296617234</v>
      </c>
      <c r="BB591" s="18">
        <f t="shared" si="524"/>
        <v>41.103731499950953</v>
      </c>
      <c r="BC591" s="16">
        <f t="shared" si="552"/>
        <v>41.123453696423631</v>
      </c>
      <c r="BD591" s="17">
        <f t="shared" si="525"/>
        <v>2.0124547482670594</v>
      </c>
      <c r="BE591" s="18">
        <f t="shared" si="526"/>
        <v>4.982045700819616</v>
      </c>
      <c r="BF591" s="17">
        <f t="shared" si="553"/>
        <v>0.29426855080061087</v>
      </c>
      <c r="BG591" s="17">
        <f t="shared" si="527"/>
        <v>0.94149784153315696</v>
      </c>
      <c r="BH591" s="17">
        <f t="shared" si="528"/>
        <v>0.10054171539911831</v>
      </c>
      <c r="BI591" s="17">
        <f t="shared" si="554"/>
        <v>3.142467627682189E-2</v>
      </c>
      <c r="BJ591" s="11">
        <f t="shared" si="555"/>
        <v>9.3642508265918565</v>
      </c>
      <c r="BK591" s="15">
        <f t="shared" si="556"/>
        <v>-1.7967040252884849</v>
      </c>
      <c r="BL591" s="15">
        <f t="shared" si="557"/>
        <v>-2.2965672384649158</v>
      </c>
      <c r="BN591" s="18">
        <f t="shared" si="529"/>
        <v>-1.7720457008196158</v>
      </c>
      <c r="BO591" s="19">
        <f t="shared" si="530"/>
        <v>-1.2752564228899739</v>
      </c>
      <c r="BP591" s="18">
        <f t="shared" si="531"/>
        <v>41.103731499950953</v>
      </c>
      <c r="BQ591" s="16">
        <f t="shared" si="558"/>
        <v>41.123509360999122</v>
      </c>
      <c r="BR591" s="17">
        <f t="shared" si="532"/>
        <v>2.0124601963753772</v>
      </c>
      <c r="BS591" s="18">
        <f t="shared" si="533"/>
        <v>4.982045700819616</v>
      </c>
      <c r="BT591" s="17">
        <f t="shared" si="559"/>
        <v>0.29426855080061087</v>
      </c>
      <c r="BU591" s="17">
        <f t="shared" si="534"/>
        <v>0.94150039035182043</v>
      </c>
      <c r="BV591" s="17">
        <f t="shared" si="535"/>
        <v>0.10054198758519178</v>
      </c>
      <c r="BW591" s="17">
        <f t="shared" si="560"/>
        <v>3.142467627682189E-2</v>
      </c>
      <c r="BX591" s="11">
        <f t="shared" si="561"/>
        <v>9.3642508265918565</v>
      </c>
      <c r="BY591" s="15">
        <f t="shared" si="562"/>
        <v>-1.7966217880113384</v>
      </c>
      <c r="BZ591" s="15">
        <f t="shared" si="563"/>
        <v>-2.2965734557212718</v>
      </c>
    </row>
    <row r="592" spans="9:78" x14ac:dyDescent="0.3">
      <c r="I592" s="11">
        <f t="shared" si="536"/>
        <v>1.1660000000000008</v>
      </c>
      <c r="J592" s="15">
        <f t="shared" si="537"/>
        <v>5.367738231586741</v>
      </c>
      <c r="K592" s="15">
        <f t="shared" si="538"/>
        <v>49.661917453362783</v>
      </c>
      <c r="L592" s="15">
        <f t="shared" si="543"/>
        <v>-1.7730638770157761</v>
      </c>
      <c r="M592" s="15">
        <f t="shared" si="539"/>
        <v>-1.2722530821842342</v>
      </c>
      <c r="N592" s="15">
        <f t="shared" si="540"/>
        <v>41.099174431767352</v>
      </c>
      <c r="O592" s="23"/>
      <c r="P592" s="23"/>
      <c r="Q592" s="23"/>
      <c r="R592" s="23"/>
      <c r="S592" s="23"/>
      <c r="T592" s="23"/>
      <c r="U592" s="23"/>
      <c r="V592" s="11"/>
      <c r="Z592" s="15">
        <f t="shared" si="508"/>
        <v>41.118861449193446</v>
      </c>
      <c r="AA592" s="16">
        <f t="shared" si="541"/>
        <v>28.035579875566178</v>
      </c>
      <c r="AB592" s="17">
        <f t="shared" si="509"/>
        <v>2.012005312584781</v>
      </c>
      <c r="AC592" s="18">
        <f t="shared" si="510"/>
        <v>4.983063877015776</v>
      </c>
      <c r="AD592" s="17">
        <f t="shared" si="511"/>
        <v>0.38186413405552039</v>
      </c>
      <c r="AE592" s="17">
        <f t="shared" si="512"/>
        <v>1.2214827764790048</v>
      </c>
      <c r="AF592" s="17">
        <f t="shared" si="542"/>
        <v>0.10582393546531926</v>
      </c>
      <c r="AG592" s="17">
        <f t="shared" si="544"/>
        <v>3.3083041576154389E-2</v>
      </c>
      <c r="AH592" s="11">
        <f t="shared" si="545"/>
        <v>11.542594509531451</v>
      </c>
      <c r="AI592" s="15">
        <f t="shared" si="513"/>
        <v>7.2125174912845447</v>
      </c>
      <c r="AJ592" s="15">
        <f t="shared" si="514"/>
        <v>-2.1871736173751293</v>
      </c>
      <c r="AL592" s="18">
        <f t="shared" si="515"/>
        <v>-1.7730638770157761</v>
      </c>
      <c r="AM592" s="19">
        <f t="shared" si="516"/>
        <v>-1.2650405646929497</v>
      </c>
      <c r="AN592" s="18">
        <f t="shared" si="517"/>
        <v>41.099174431767352</v>
      </c>
      <c r="AO592" s="16">
        <f t="shared" si="546"/>
        <v>41.118638919633</v>
      </c>
      <c r="AP592" s="17">
        <f t="shared" si="518"/>
        <v>2.011983535257758</v>
      </c>
      <c r="AQ592" s="18">
        <f t="shared" si="519"/>
        <v>4.983063877015776</v>
      </c>
      <c r="AR592" s="17">
        <f t="shared" si="547"/>
        <v>0.29433763405552033</v>
      </c>
      <c r="AS592" s="17">
        <f t="shared" si="520"/>
        <v>0.94149836808653431</v>
      </c>
      <c r="AT592" s="17">
        <f t="shared" si="521"/>
        <v>0.10052181569895001</v>
      </c>
      <c r="AU592" s="17">
        <f t="shared" si="548"/>
        <v>3.1425814857147578E-2</v>
      </c>
      <c r="AV592" s="11">
        <f t="shared" si="549"/>
        <v>9.3661098492908401</v>
      </c>
      <c r="AW592" s="15">
        <f t="shared" si="550"/>
        <v>-1.7966660956369762</v>
      </c>
      <c r="AX592" s="15">
        <f t="shared" si="551"/>
        <v>-2.2953869469541437</v>
      </c>
      <c r="AZ592" s="18">
        <f t="shared" si="522"/>
        <v>-1.7730638770157761</v>
      </c>
      <c r="BA592" s="19">
        <f t="shared" si="523"/>
        <v>-1.2740497482798712</v>
      </c>
      <c r="BB592" s="18">
        <f t="shared" si="524"/>
        <v>41.099174431767352</v>
      </c>
      <c r="BC592" s="16">
        <f t="shared" si="552"/>
        <v>41.118917078808522</v>
      </c>
      <c r="BD592" s="17">
        <f t="shared" si="525"/>
        <v>2.0120107566633783</v>
      </c>
      <c r="BE592" s="18">
        <f t="shared" si="526"/>
        <v>4.983063877015776</v>
      </c>
      <c r="BF592" s="17">
        <f t="shared" si="553"/>
        <v>0.29433763405552033</v>
      </c>
      <c r="BG592" s="17">
        <f t="shared" si="527"/>
        <v>0.94151110621710021</v>
      </c>
      <c r="BH592" s="17">
        <f t="shared" si="528"/>
        <v>0.10052317572256396</v>
      </c>
      <c r="BI592" s="17">
        <f t="shared" si="554"/>
        <v>3.1425814857147578E-2</v>
      </c>
      <c r="BJ592" s="11">
        <f t="shared" si="555"/>
        <v>9.3661098492908401</v>
      </c>
      <c r="BK592" s="15">
        <f t="shared" si="556"/>
        <v>-1.7962551013552677</v>
      </c>
      <c r="BL592" s="15">
        <f t="shared" si="557"/>
        <v>-2.2954180027048712</v>
      </c>
      <c r="BN592" s="18">
        <f t="shared" si="529"/>
        <v>-1.7730638770157761</v>
      </c>
      <c r="BO592" s="19">
        <f t="shared" si="530"/>
        <v>-1.2758455923869447</v>
      </c>
      <c r="BP592" s="18">
        <f t="shared" si="531"/>
        <v>41.099174431767352</v>
      </c>
      <c r="BQ592" s="16">
        <f t="shared" si="558"/>
        <v>41.118972761347685</v>
      </c>
      <c r="BR592" s="17">
        <f t="shared" si="532"/>
        <v>2.012016205928659</v>
      </c>
      <c r="BS592" s="18">
        <f t="shared" si="533"/>
        <v>4.983063877015776</v>
      </c>
      <c r="BT592" s="17">
        <f t="shared" si="559"/>
        <v>0.29433763405552033</v>
      </c>
      <c r="BU592" s="17">
        <f t="shared" si="534"/>
        <v>0.9415136561755264</v>
      </c>
      <c r="BV592" s="17">
        <f t="shared" si="535"/>
        <v>0.10052344797630294</v>
      </c>
      <c r="BW592" s="17">
        <f t="shared" si="560"/>
        <v>3.1425814857147578E-2</v>
      </c>
      <c r="BX592" s="11">
        <f t="shared" si="561"/>
        <v>9.3661098492908401</v>
      </c>
      <c r="BY592" s="15">
        <f t="shared" si="562"/>
        <v>-1.7961728272471251</v>
      </c>
      <c r="BZ592" s="15">
        <f t="shared" si="563"/>
        <v>-2.2954242195412302</v>
      </c>
    </row>
    <row r="593" spans="9:78" x14ac:dyDescent="0.3">
      <c r="I593" s="11">
        <f t="shared" si="536"/>
        <v>1.1680000000000008</v>
      </c>
      <c r="J593" s="15">
        <f t="shared" si="537"/>
        <v>5.3651931355897959</v>
      </c>
      <c r="K593" s="15">
        <f t="shared" si="538"/>
        <v>49.744111247490409</v>
      </c>
      <c r="L593" s="15">
        <f t="shared" si="543"/>
        <v>-1.7740818502757918</v>
      </c>
      <c r="M593" s="15">
        <f t="shared" si="539"/>
        <v>-1.2728429147608833</v>
      </c>
      <c r="N593" s="15">
        <f t="shared" si="540"/>
        <v>41.094619695855272</v>
      </c>
      <c r="O593" s="23"/>
      <c r="P593" s="23"/>
      <c r="Q593" s="23"/>
      <c r="R593" s="23"/>
      <c r="S593" s="23"/>
      <c r="T593" s="23"/>
      <c r="U593" s="23"/>
      <c r="V593" s="11"/>
      <c r="Z593" s="15">
        <f t="shared" si="508"/>
        <v>41.114327150430576</v>
      </c>
      <c r="AA593" s="16">
        <f t="shared" si="541"/>
        <v>28.032488309052276</v>
      </c>
      <c r="AB593" s="17">
        <f t="shared" si="509"/>
        <v>2.011561597468833</v>
      </c>
      <c r="AC593" s="18">
        <f t="shared" si="510"/>
        <v>4.9840818502757918</v>
      </c>
      <c r="AD593" s="17">
        <f t="shared" si="511"/>
        <v>0.38193320354121246</v>
      </c>
      <c r="AE593" s="17">
        <f t="shared" si="512"/>
        <v>1.2214342846450721</v>
      </c>
      <c r="AF593" s="17">
        <f t="shared" si="542"/>
        <v>0.10580532174901605</v>
      </c>
      <c r="AG593" s="17">
        <f t="shared" si="544"/>
        <v>3.3084518745970064E-2</v>
      </c>
      <c r="AH593" s="11">
        <f t="shared" si="545"/>
        <v>11.544166819344614</v>
      </c>
      <c r="AI593" s="15">
        <f t="shared" si="513"/>
        <v>7.2109783756995069</v>
      </c>
      <c r="AJ593" s="15">
        <f t="shared" si="514"/>
        <v>-2.1859235476219845</v>
      </c>
      <c r="AL593" s="18">
        <f t="shared" si="515"/>
        <v>-1.7740818502757918</v>
      </c>
      <c r="AM593" s="19">
        <f t="shared" si="516"/>
        <v>-1.2656319363851838</v>
      </c>
      <c r="AN593" s="18">
        <f t="shared" si="517"/>
        <v>41.094619695855272</v>
      </c>
      <c r="AO593" s="16">
        <f t="shared" si="546"/>
        <v>41.114104540235026</v>
      </c>
      <c r="AP593" s="17">
        <f t="shared" si="518"/>
        <v>2.0115398146529957</v>
      </c>
      <c r="AQ593" s="18">
        <f t="shared" si="519"/>
        <v>4.9840818502757918</v>
      </c>
      <c r="AR593" s="17">
        <f t="shared" si="547"/>
        <v>0.2944067035412124</v>
      </c>
      <c r="AS593" s="17">
        <f t="shared" si="520"/>
        <v>0.94151161506182801</v>
      </c>
      <c r="AT593" s="17">
        <f t="shared" si="521"/>
        <v>0.10050328803448147</v>
      </c>
      <c r="AU593" s="17">
        <f t="shared" si="548"/>
        <v>3.1426953477723792E-2</v>
      </c>
      <c r="AV593" s="11">
        <f t="shared" si="549"/>
        <v>9.3679682871550121</v>
      </c>
      <c r="AW593" s="15">
        <f t="shared" si="550"/>
        <v>-1.796217769154024</v>
      </c>
      <c r="AX593" s="15">
        <f t="shared" si="551"/>
        <v>-2.2942382147935989</v>
      </c>
      <c r="AZ593" s="18">
        <f t="shared" si="522"/>
        <v>-1.7740818502757918</v>
      </c>
      <c r="BA593" s="19">
        <f t="shared" si="523"/>
        <v>-1.2746391325300372</v>
      </c>
      <c r="BB593" s="18">
        <f t="shared" si="524"/>
        <v>41.094619695855272</v>
      </c>
      <c r="BC593" s="16">
        <f t="shared" si="552"/>
        <v>41.114382798056852</v>
      </c>
      <c r="BD593" s="17">
        <f t="shared" si="525"/>
        <v>2.0115670427095322</v>
      </c>
      <c r="BE593" s="18">
        <f t="shared" si="526"/>
        <v>4.9840818502757918</v>
      </c>
      <c r="BF593" s="17">
        <f t="shared" si="553"/>
        <v>0.2944067035412124</v>
      </c>
      <c r="BG593" s="17">
        <f t="shared" si="527"/>
        <v>0.94152435929452882</v>
      </c>
      <c r="BH593" s="17">
        <f t="shared" si="528"/>
        <v>0.10050464843967392</v>
      </c>
      <c r="BI593" s="17">
        <f t="shared" si="554"/>
        <v>3.1426953477723792E-2</v>
      </c>
      <c r="BJ593" s="11">
        <f t="shared" si="555"/>
        <v>9.3679682871550121</v>
      </c>
      <c r="BK593" s="15">
        <f t="shared" si="556"/>
        <v>-1.7958065777045606</v>
      </c>
      <c r="BL593" s="15">
        <f t="shared" si="557"/>
        <v>-2.2942692694351057</v>
      </c>
      <c r="BN593" s="18">
        <f t="shared" si="529"/>
        <v>-1.7740818502757918</v>
      </c>
      <c r="BO593" s="19">
        <f t="shared" si="530"/>
        <v>-1.2764345279162923</v>
      </c>
      <c r="BP593" s="18">
        <f t="shared" si="531"/>
        <v>41.094619695855272</v>
      </c>
      <c r="BQ593" s="16">
        <f t="shared" si="558"/>
        <v>41.114438498549788</v>
      </c>
      <c r="BR593" s="17">
        <f t="shared" si="532"/>
        <v>2.0115724931307293</v>
      </c>
      <c r="BS593" s="18">
        <f t="shared" si="533"/>
        <v>4.9840818502757918</v>
      </c>
      <c r="BT593" s="17">
        <f t="shared" si="559"/>
        <v>0.2944067035412124</v>
      </c>
      <c r="BU593" s="17">
        <f t="shared" si="534"/>
        <v>0.94152691039236258</v>
      </c>
      <c r="BV593" s="17">
        <f t="shared" si="535"/>
        <v>0.10050492076103067</v>
      </c>
      <c r="BW593" s="17">
        <f t="shared" si="560"/>
        <v>3.1426953477723792E-2</v>
      </c>
      <c r="BX593" s="11">
        <f t="shared" si="561"/>
        <v>9.3679682871550121</v>
      </c>
      <c r="BY593" s="15">
        <f t="shared" si="562"/>
        <v>-1.7957242667768953</v>
      </c>
      <c r="BZ593" s="15">
        <f t="shared" si="563"/>
        <v>-2.29427548584927</v>
      </c>
    </row>
    <row r="594" spans="9:78" x14ac:dyDescent="0.3">
      <c r="I594" s="11">
        <f t="shared" si="536"/>
        <v>1.1700000000000008</v>
      </c>
      <c r="J594" s="15">
        <f t="shared" si="537"/>
        <v>5.3626468601620791</v>
      </c>
      <c r="K594" s="15">
        <f t="shared" si="538"/>
        <v>49.82629593447745</v>
      </c>
      <c r="L594" s="15">
        <f t="shared" si="543"/>
        <v>-1.7750996209419385</v>
      </c>
      <c r="M594" s="15">
        <f t="shared" si="539"/>
        <v>-1.2734325129558148</v>
      </c>
      <c r="N594" s="15">
        <f t="shared" si="540"/>
        <v>41.090067291187964</v>
      </c>
      <c r="O594" s="23"/>
      <c r="P594" s="23"/>
      <c r="Q594" s="23"/>
      <c r="R594" s="23"/>
      <c r="S594" s="23"/>
      <c r="T594" s="23"/>
      <c r="U594" s="23"/>
      <c r="V594" s="11"/>
      <c r="Z594" s="15">
        <f t="shared" si="508"/>
        <v>41.109795187514713</v>
      </c>
      <c r="AA594" s="16">
        <f t="shared" si="541"/>
        <v>28.029398335160909</v>
      </c>
      <c r="AB594" s="17">
        <f t="shared" si="509"/>
        <v>2.0111181598276957</v>
      </c>
      <c r="AC594" s="18">
        <f t="shared" si="510"/>
        <v>4.9850996209419387</v>
      </c>
      <c r="AD594" s="17">
        <f t="shared" si="511"/>
        <v>0.38200225928091053</v>
      </c>
      <c r="AE594" s="17">
        <f t="shared" si="512"/>
        <v>1.2213858199285328</v>
      </c>
      <c r="AF594" s="17">
        <f t="shared" si="542"/>
        <v>0.105786720458054</v>
      </c>
      <c r="AG594" s="17">
        <f t="shared" si="544"/>
        <v>3.3085995888882447E-2</v>
      </c>
      <c r="AH594" s="11">
        <f t="shared" si="545"/>
        <v>11.545738582687514</v>
      </c>
      <c r="AI594" s="15">
        <f t="shared" si="513"/>
        <v>7.2094401048430097</v>
      </c>
      <c r="AJ594" s="15">
        <f t="shared" si="514"/>
        <v>-2.184674045062371</v>
      </c>
      <c r="AL594" s="18">
        <f t="shared" si="515"/>
        <v>-1.7750996209419385</v>
      </c>
      <c r="AM594" s="19">
        <f t="shared" si="516"/>
        <v>-1.2662230728509718</v>
      </c>
      <c r="AN594" s="18">
        <f t="shared" si="517"/>
        <v>41.090067291187964</v>
      </c>
      <c r="AO594" s="16">
        <f t="shared" si="546"/>
        <v>41.109572496738217</v>
      </c>
      <c r="AP594" s="17">
        <f t="shared" si="518"/>
        <v>2.0110963715288448</v>
      </c>
      <c r="AQ594" s="18">
        <f t="shared" si="519"/>
        <v>4.9850996209419387</v>
      </c>
      <c r="AR594" s="17">
        <f t="shared" si="547"/>
        <v>0.29447575928091047</v>
      </c>
      <c r="AS594" s="17">
        <f t="shared" si="520"/>
        <v>0.94152485054537449</v>
      </c>
      <c r="AT594" s="17">
        <f t="shared" si="521"/>
        <v>0.10048477275733239</v>
      </c>
      <c r="AU594" s="17">
        <f t="shared" si="548"/>
        <v>3.1428092138773733E-2</v>
      </c>
      <c r="AV594" s="11">
        <f t="shared" si="549"/>
        <v>9.3698261409131902</v>
      </c>
      <c r="AW594" s="15">
        <f t="shared" si="550"/>
        <v>-1.7957698392217591</v>
      </c>
      <c r="AX594" s="15">
        <f t="shared" si="551"/>
        <v>-2.2930899846537245</v>
      </c>
      <c r="AZ594" s="18">
        <f t="shared" si="522"/>
        <v>-1.7750996209419385</v>
      </c>
      <c r="BA594" s="19">
        <f t="shared" si="523"/>
        <v>-1.2752282827950365</v>
      </c>
      <c r="BB594" s="18">
        <f t="shared" si="524"/>
        <v>41.090067291187964</v>
      </c>
      <c r="BC594" s="16">
        <f t="shared" si="552"/>
        <v>41.109850853142184</v>
      </c>
      <c r="BD594" s="17">
        <f t="shared" si="525"/>
        <v>2.0111236062294382</v>
      </c>
      <c r="BE594" s="18">
        <f t="shared" si="526"/>
        <v>4.9850996209419387</v>
      </c>
      <c r="BF594" s="17">
        <f t="shared" si="553"/>
        <v>0.29447575928091047</v>
      </c>
      <c r="BG594" s="17">
        <f t="shared" si="527"/>
        <v>0.9415376008778642</v>
      </c>
      <c r="BH594" s="17">
        <f t="shared" si="528"/>
        <v>0.10048613354378648</v>
      </c>
      <c r="BI594" s="17">
        <f t="shared" si="554"/>
        <v>3.1428092138773733E-2</v>
      </c>
      <c r="BJ594" s="11">
        <f t="shared" si="555"/>
        <v>9.3698261409131902</v>
      </c>
      <c r="BK594" s="15">
        <f t="shared" si="556"/>
        <v>-1.795358450680318</v>
      </c>
      <c r="BL594" s="15">
        <f t="shared" si="557"/>
        <v>-2.2931210381726159</v>
      </c>
      <c r="BN594" s="18">
        <f t="shared" si="529"/>
        <v>-1.7750996209419385</v>
      </c>
      <c r="BO594" s="19">
        <f t="shared" si="530"/>
        <v>-1.2770232298571755</v>
      </c>
      <c r="BP594" s="18">
        <f t="shared" si="531"/>
        <v>41.090067291187964</v>
      </c>
      <c r="BQ594" s="16">
        <f t="shared" si="558"/>
        <v>41.109906571578946</v>
      </c>
      <c r="BR594" s="17">
        <f t="shared" si="532"/>
        <v>2.0111290578055008</v>
      </c>
      <c r="BS594" s="18">
        <f t="shared" si="533"/>
        <v>4.9850996209419387</v>
      </c>
      <c r="BT594" s="17">
        <f t="shared" si="559"/>
        <v>0.29447575928091047</v>
      </c>
      <c r="BU594" s="17">
        <f t="shared" si="534"/>
        <v>0.9415401531147487</v>
      </c>
      <c r="BV594" s="17">
        <f t="shared" si="535"/>
        <v>0.10048640593271302</v>
      </c>
      <c r="BW594" s="17">
        <f t="shared" si="560"/>
        <v>3.1428092138773733E-2</v>
      </c>
      <c r="BX594" s="11">
        <f t="shared" si="561"/>
        <v>9.3698261409131902</v>
      </c>
      <c r="BY594" s="15">
        <f t="shared" si="562"/>
        <v>-1.7952761029446642</v>
      </c>
      <c r="BZ594" s="15">
        <f t="shared" si="563"/>
        <v>-2.2931272541623846</v>
      </c>
    </row>
    <row r="595" spans="9:78" x14ac:dyDescent="0.3">
      <c r="I595" s="11">
        <f t="shared" si="536"/>
        <v>1.1720000000000008</v>
      </c>
      <c r="J595" s="15">
        <f t="shared" si="537"/>
        <v>5.3600994057719751</v>
      </c>
      <c r="K595" s="15">
        <f t="shared" si="538"/>
        <v>49.90847151898538</v>
      </c>
      <c r="L595" s="15">
        <f t="shared" si="543"/>
        <v>-1.776117189346949</v>
      </c>
      <c r="M595" s="15">
        <f t="shared" si="539"/>
        <v>-1.2740218771484502</v>
      </c>
      <c r="N595" s="15">
        <f t="shared" si="540"/>
        <v>41.085517216739674</v>
      </c>
      <c r="O595" s="23"/>
      <c r="P595" s="23"/>
      <c r="Q595" s="23"/>
      <c r="R595" s="23"/>
      <c r="S595" s="23"/>
      <c r="T595" s="23"/>
      <c r="U595" s="23"/>
      <c r="V595" s="11"/>
      <c r="Z595" s="15">
        <f t="shared" si="508"/>
        <v>41.105265559420303</v>
      </c>
      <c r="AA595" s="16">
        <f t="shared" si="541"/>
        <v>28.026309953192833</v>
      </c>
      <c r="AB595" s="17">
        <f t="shared" si="509"/>
        <v>2.0106749994854534</v>
      </c>
      <c r="AC595" s="18">
        <f t="shared" si="510"/>
        <v>4.9861171893469489</v>
      </c>
      <c r="AD595" s="17">
        <f t="shared" si="511"/>
        <v>0.38207130129719041</v>
      </c>
      <c r="AE595" s="17">
        <f t="shared" si="512"/>
        <v>1.2213373824151588</v>
      </c>
      <c r="AF595" s="17">
        <f t="shared" si="542"/>
        <v>0.1057681315862255</v>
      </c>
      <c r="AG595" s="17">
        <f t="shared" si="544"/>
        <v>3.3087473005215105E-2</v>
      </c>
      <c r="AH595" s="11">
        <f t="shared" si="545"/>
        <v>11.547309800206561</v>
      </c>
      <c r="AI595" s="15">
        <f t="shared" si="513"/>
        <v>7.2079026815144172</v>
      </c>
      <c r="AJ595" s="15">
        <f t="shared" si="514"/>
        <v>-2.1834251091197174</v>
      </c>
      <c r="AL595" s="18">
        <f t="shared" si="515"/>
        <v>-1.776117189346949</v>
      </c>
      <c r="AM595" s="19">
        <f t="shared" si="516"/>
        <v>-1.2668139744669358</v>
      </c>
      <c r="AN595" s="18">
        <f t="shared" si="517"/>
        <v>41.085517216739674</v>
      </c>
      <c r="AO595" s="16">
        <f t="shared" si="546"/>
        <v>41.105042788116847</v>
      </c>
      <c r="AP595" s="17">
        <f t="shared" si="518"/>
        <v>2.0106532057093713</v>
      </c>
      <c r="AQ595" s="18">
        <f t="shared" si="519"/>
        <v>4.9861171893469489</v>
      </c>
      <c r="AR595" s="17">
        <f t="shared" si="547"/>
        <v>0.29454480129719046</v>
      </c>
      <c r="AS595" s="17">
        <f t="shared" si="520"/>
        <v>0.94153807464741779</v>
      </c>
      <c r="AT595" s="17">
        <f t="shared" si="521"/>
        <v>0.10046626986081382</v>
      </c>
      <c r="AU595" s="17">
        <f t="shared" si="548"/>
        <v>3.1429230840510317E-2</v>
      </c>
      <c r="AV595" s="11">
        <f t="shared" si="549"/>
        <v>9.3716834112765053</v>
      </c>
      <c r="AW595" s="15">
        <f t="shared" si="550"/>
        <v>-1.7953223022546303</v>
      </c>
      <c r="AX595" s="15">
        <f t="shared" si="551"/>
        <v>-2.2919422560575944</v>
      </c>
      <c r="AZ595" s="18">
        <f t="shared" si="522"/>
        <v>-1.776117189346949</v>
      </c>
      <c r="BA595" s="19">
        <f t="shared" si="523"/>
        <v>-1.2758171994507048</v>
      </c>
      <c r="BB595" s="18">
        <f t="shared" si="524"/>
        <v>41.085517216739674</v>
      </c>
      <c r="BC595" s="16">
        <f t="shared" si="552"/>
        <v>41.105321243038915</v>
      </c>
      <c r="BD595" s="17">
        <f t="shared" si="525"/>
        <v>2.0106804470471773</v>
      </c>
      <c r="BE595" s="18">
        <f t="shared" si="526"/>
        <v>4.9861171893469489</v>
      </c>
      <c r="BF595" s="17">
        <f t="shared" si="553"/>
        <v>0.29454480129719046</v>
      </c>
      <c r="BG595" s="17">
        <f t="shared" si="527"/>
        <v>0.94155083107735604</v>
      </c>
      <c r="BH595" s="17">
        <f t="shared" si="528"/>
        <v>0.10046763102821336</v>
      </c>
      <c r="BI595" s="17">
        <f t="shared" si="554"/>
        <v>3.1429230840510317E-2</v>
      </c>
      <c r="BJ595" s="11">
        <f t="shared" si="555"/>
        <v>9.3716834112765053</v>
      </c>
      <c r="BK595" s="15">
        <f t="shared" si="556"/>
        <v>-1.7949107166968059</v>
      </c>
      <c r="BL595" s="15">
        <f t="shared" si="557"/>
        <v>-2.2919733084404972</v>
      </c>
      <c r="BN595" s="18">
        <f t="shared" si="529"/>
        <v>-1.776117189346949</v>
      </c>
      <c r="BO595" s="19">
        <f t="shared" si="530"/>
        <v>-1.2776116985818438</v>
      </c>
      <c r="BP595" s="18">
        <f t="shared" si="531"/>
        <v>41.085517216739674</v>
      </c>
      <c r="BQ595" s="16">
        <f t="shared" si="558"/>
        <v>41.105376979409463</v>
      </c>
      <c r="BR595" s="17">
        <f t="shared" si="532"/>
        <v>2.0106858997770449</v>
      </c>
      <c r="BS595" s="18">
        <f t="shared" si="533"/>
        <v>4.9861171893469489</v>
      </c>
      <c r="BT595" s="17">
        <f t="shared" si="559"/>
        <v>0.29454480129719046</v>
      </c>
      <c r="BU595" s="17">
        <f t="shared" si="534"/>
        <v>0.94155338445292891</v>
      </c>
      <c r="BV595" s="17">
        <f t="shared" si="535"/>
        <v>0.10046790348466125</v>
      </c>
      <c r="BW595" s="17">
        <f t="shared" si="560"/>
        <v>3.1429230840510317E-2</v>
      </c>
      <c r="BX595" s="11">
        <f t="shared" si="561"/>
        <v>9.3716834112765053</v>
      </c>
      <c r="BY595" s="15">
        <f t="shared" si="562"/>
        <v>-1.7948283321648799</v>
      </c>
      <c r="BZ595" s="15">
        <f t="shared" si="563"/>
        <v>-2.2919795240036587</v>
      </c>
    </row>
    <row r="596" spans="9:78" x14ac:dyDescent="0.3">
      <c r="I596" s="11">
        <f t="shared" si="536"/>
        <v>1.1740000000000008</v>
      </c>
      <c r="J596" s="15">
        <f t="shared" si="537"/>
        <v>5.357550772887115</v>
      </c>
      <c r="K596" s="15">
        <f t="shared" si="538"/>
        <v>49.990638005673603</v>
      </c>
      <c r="L596" s="15">
        <f t="shared" si="543"/>
        <v>-1.7771345558142031</v>
      </c>
      <c r="M596" s="15">
        <f t="shared" si="539"/>
        <v>-1.2746110077113013</v>
      </c>
      <c r="N596" s="15">
        <f t="shared" si="540"/>
        <v>41.080969471485638</v>
      </c>
      <c r="O596" s="23"/>
      <c r="P596" s="23"/>
      <c r="Q596" s="23"/>
      <c r="R596" s="23"/>
      <c r="S596" s="23"/>
      <c r="T596" s="23"/>
      <c r="U596" s="23"/>
      <c r="V596" s="11"/>
      <c r="Z596" s="15">
        <f t="shared" si="508"/>
        <v>41.100738265122608</v>
      </c>
      <c r="AA596" s="16">
        <f t="shared" si="541"/>
        <v>28.023223162449369</v>
      </c>
      <c r="AB596" s="17">
        <f t="shared" si="509"/>
        <v>2.0102321162663555</v>
      </c>
      <c r="AC596" s="18">
        <f t="shared" si="510"/>
        <v>4.9871345558142028</v>
      </c>
      <c r="AD596" s="17">
        <f t="shared" si="511"/>
        <v>0.38214032961199362</v>
      </c>
      <c r="AE596" s="17">
        <f t="shared" si="512"/>
        <v>1.2212889721886175</v>
      </c>
      <c r="AF596" s="17">
        <f t="shared" si="542"/>
        <v>0.10574955512728675</v>
      </c>
      <c r="AG596" s="17">
        <f t="shared" si="544"/>
        <v>3.3088950095278416E-2</v>
      </c>
      <c r="AH596" s="11">
        <f t="shared" si="545"/>
        <v>11.548880472533416</v>
      </c>
      <c r="AI596" s="15">
        <f t="shared" si="513"/>
        <v>7.2063661084449695</v>
      </c>
      <c r="AJ596" s="15">
        <f t="shared" si="514"/>
        <v>-2.1821767392246776</v>
      </c>
      <c r="AL596" s="18">
        <f t="shared" si="515"/>
        <v>-1.7771345558142031</v>
      </c>
      <c r="AM596" s="19">
        <f t="shared" si="516"/>
        <v>-1.2674046416028564</v>
      </c>
      <c r="AN596" s="18">
        <f t="shared" si="517"/>
        <v>41.080969471485638</v>
      </c>
      <c r="AO596" s="16">
        <f t="shared" si="546"/>
        <v>41.100515413345988</v>
      </c>
      <c r="AP596" s="17">
        <f t="shared" si="518"/>
        <v>2.0102103170188026</v>
      </c>
      <c r="AQ596" s="18">
        <f t="shared" si="519"/>
        <v>4.9871345558142028</v>
      </c>
      <c r="AR596" s="17">
        <f t="shared" si="547"/>
        <v>0.29461382961199367</v>
      </c>
      <c r="AS596" s="17">
        <f t="shared" si="520"/>
        <v>0.94155128747607197</v>
      </c>
      <c r="AT596" s="17">
        <f t="shared" si="521"/>
        <v>0.10044777933821089</v>
      </c>
      <c r="AU596" s="17">
        <f t="shared" si="548"/>
        <v>3.1430369583136351E-2</v>
      </c>
      <c r="AV596" s="11">
        <f t="shared" si="549"/>
        <v>9.3735400989387596</v>
      </c>
      <c r="AW596" s="15">
        <f t="shared" si="550"/>
        <v>-1.7948751547360469</v>
      </c>
      <c r="AX596" s="15">
        <f t="shared" si="551"/>
        <v>-2.2907950285342618</v>
      </c>
      <c r="AZ596" s="18">
        <f t="shared" si="522"/>
        <v>-1.7771345558142031</v>
      </c>
      <c r="BA596" s="19">
        <f t="shared" si="523"/>
        <v>-1.2764058828660374</v>
      </c>
      <c r="BB596" s="18">
        <f t="shared" si="524"/>
        <v>41.080969471485638</v>
      </c>
      <c r="BC596" s="16">
        <f t="shared" si="552"/>
        <v>41.100793966722222</v>
      </c>
      <c r="BD596" s="17">
        <f t="shared" si="525"/>
        <v>2.0102375649869906</v>
      </c>
      <c r="BE596" s="18">
        <f t="shared" si="526"/>
        <v>4.9871345558142028</v>
      </c>
      <c r="BF596" s="17">
        <f t="shared" si="553"/>
        <v>0.29461382961199367</v>
      </c>
      <c r="BG596" s="17">
        <f t="shared" si="527"/>
        <v>0.94156405000112287</v>
      </c>
      <c r="BH596" s="17">
        <f t="shared" si="528"/>
        <v>0.10044914088624037</v>
      </c>
      <c r="BI596" s="17">
        <f t="shared" si="554"/>
        <v>3.1430369583136351E-2</v>
      </c>
      <c r="BJ596" s="11">
        <f t="shared" si="555"/>
        <v>9.3735400989387596</v>
      </c>
      <c r="BK596" s="15">
        <f t="shared" si="556"/>
        <v>-1.794463372237288</v>
      </c>
      <c r="BL596" s="15">
        <f t="shared" si="557"/>
        <v>-2.2908260797678239</v>
      </c>
      <c r="BN596" s="18">
        <f t="shared" si="529"/>
        <v>-1.7771345558142031</v>
      </c>
      <c r="BO596" s="19">
        <f t="shared" si="530"/>
        <v>-1.278199934455776</v>
      </c>
      <c r="BP596" s="18">
        <f t="shared" si="531"/>
        <v>41.080969471485638</v>
      </c>
      <c r="BQ596" s="16">
        <f t="shared" si="558"/>
        <v>41.100849721016445</v>
      </c>
      <c r="BR596" s="17">
        <f t="shared" si="532"/>
        <v>2.0102430188695974</v>
      </c>
      <c r="BS596" s="18">
        <f t="shared" si="533"/>
        <v>4.9871345558142028</v>
      </c>
      <c r="BT596" s="17">
        <f t="shared" si="559"/>
        <v>0.29461382961199367</v>
      </c>
      <c r="BU596" s="17">
        <f t="shared" si="534"/>
        <v>0.94156660451501972</v>
      </c>
      <c r="BV596" s="17">
        <f t="shared" si="535"/>
        <v>0.10044941341016086</v>
      </c>
      <c r="BW596" s="17">
        <f t="shared" si="560"/>
        <v>3.1430369583136351E-2</v>
      </c>
      <c r="BX596" s="11">
        <f t="shared" si="561"/>
        <v>9.3735400989387596</v>
      </c>
      <c r="BY596" s="15">
        <f t="shared" si="562"/>
        <v>-1.7943809509208704</v>
      </c>
      <c r="BZ596" s="15">
        <f t="shared" si="563"/>
        <v>-2.2908322949021587</v>
      </c>
    </row>
    <row r="597" spans="9:78" x14ac:dyDescent="0.3">
      <c r="I597" s="11">
        <f t="shared" si="536"/>
        <v>1.1760000000000008</v>
      </c>
      <c r="J597" s="15">
        <f t="shared" si="537"/>
        <v>5.3550009619743939</v>
      </c>
      <c r="K597" s="15">
        <f t="shared" si="538"/>
        <v>50.072795399199492</v>
      </c>
      <c r="L597" s="15">
        <f t="shared" si="543"/>
        <v>-1.7781517206579143</v>
      </c>
      <c r="M597" s="15">
        <f t="shared" si="539"/>
        <v>-1.2751999050101088</v>
      </c>
      <c r="N597" s="15">
        <f t="shared" si="540"/>
        <v>41.076424054402061</v>
      </c>
      <c r="O597" s="23"/>
      <c r="P597" s="23"/>
      <c r="Q597" s="23"/>
      <c r="R597" s="23"/>
      <c r="S597" s="23"/>
      <c r="T597" s="23"/>
      <c r="U597" s="23"/>
      <c r="V597" s="11"/>
      <c r="Z597" s="15">
        <f t="shared" si="508"/>
        <v>41.096213303597665</v>
      </c>
      <c r="AA597" s="16">
        <f t="shared" si="541"/>
        <v>28.020137962232354</v>
      </c>
      <c r="AB597" s="17">
        <f t="shared" si="509"/>
        <v>2.0097895099948095</v>
      </c>
      <c r="AC597" s="18">
        <f t="shared" si="510"/>
        <v>4.988151720657914</v>
      </c>
      <c r="AD597" s="17">
        <f t="shared" si="511"/>
        <v>0.38220934424663938</v>
      </c>
      <c r="AE597" s="17">
        <f t="shared" si="512"/>
        <v>1.2212405893305101</v>
      </c>
      <c r="AF597" s="17">
        <f t="shared" si="542"/>
        <v>0.10573099107495829</v>
      </c>
      <c r="AG597" s="17">
        <f t="shared" si="544"/>
        <v>3.3090427159369794E-2</v>
      </c>
      <c r="AH597" s="11">
        <f t="shared" si="545"/>
        <v>11.550450600285286</v>
      </c>
      <c r="AI597" s="15">
        <f t="shared" si="513"/>
        <v>7.2048303882990234</v>
      </c>
      <c r="AJ597" s="15">
        <f t="shared" si="514"/>
        <v>-2.180928934814979</v>
      </c>
      <c r="AL597" s="18">
        <f t="shared" si="515"/>
        <v>-1.7781517206579143</v>
      </c>
      <c r="AM597" s="19">
        <f t="shared" si="516"/>
        <v>-1.2679950746218098</v>
      </c>
      <c r="AN597" s="18">
        <f t="shared" si="517"/>
        <v>41.076424054402061</v>
      </c>
      <c r="AO597" s="16">
        <f t="shared" si="546"/>
        <v>41.095990371401506</v>
      </c>
      <c r="AP597" s="17">
        <f t="shared" si="518"/>
        <v>2.009767705281527</v>
      </c>
      <c r="AQ597" s="18">
        <f t="shared" si="519"/>
        <v>4.988151720657914</v>
      </c>
      <c r="AR597" s="17">
        <f t="shared" si="547"/>
        <v>0.29468284424663949</v>
      </c>
      <c r="AS597" s="17">
        <f t="shared" si="520"/>
        <v>0.94156448913736446</v>
      </c>
      <c r="AT597" s="17">
        <f t="shared" si="521"/>
        <v>0.10042930118278336</v>
      </c>
      <c r="AU597" s="17">
        <f t="shared" si="548"/>
        <v>3.1431508366844767E-2</v>
      </c>
      <c r="AV597" s="11">
        <f t="shared" si="549"/>
        <v>9.3753962045767718</v>
      </c>
      <c r="AW597" s="15">
        <f t="shared" si="550"/>
        <v>-1.7944283932169662</v>
      </c>
      <c r="AX597" s="15">
        <f t="shared" si="551"/>
        <v>-2.2896483016186426</v>
      </c>
      <c r="AZ597" s="18">
        <f t="shared" si="522"/>
        <v>-1.7781517206579143</v>
      </c>
      <c r="BA597" s="19">
        <f t="shared" si="523"/>
        <v>-1.2769943334033258</v>
      </c>
      <c r="BB597" s="18">
        <f t="shared" si="524"/>
        <v>41.076424054402061</v>
      </c>
      <c r="BC597" s="16">
        <f t="shared" si="552"/>
        <v>41.096269023168084</v>
      </c>
      <c r="BD597" s="17">
        <f t="shared" si="525"/>
        <v>2.0097949598732794</v>
      </c>
      <c r="BE597" s="18">
        <f t="shared" si="526"/>
        <v>4.988151720657914</v>
      </c>
      <c r="BF597" s="17">
        <f t="shared" si="553"/>
        <v>0.29468284424663949</v>
      </c>
      <c r="BG597" s="17">
        <f t="shared" si="527"/>
        <v>0.94157725775519663</v>
      </c>
      <c r="BH597" s="17">
        <f t="shared" si="528"/>
        <v>0.10043066311112786</v>
      </c>
      <c r="BI597" s="17">
        <f t="shared" si="554"/>
        <v>3.1431508366844767E-2</v>
      </c>
      <c r="BJ597" s="11">
        <f t="shared" si="555"/>
        <v>9.3753962045767718</v>
      </c>
      <c r="BK597" s="15">
        <f t="shared" si="556"/>
        <v>-1.7940164138525891</v>
      </c>
      <c r="BL597" s="15">
        <f t="shared" si="557"/>
        <v>-2.28967935168953</v>
      </c>
      <c r="BN597" s="18">
        <f t="shared" si="529"/>
        <v>-1.7781517206579143</v>
      </c>
      <c r="BO597" s="19">
        <f t="shared" si="530"/>
        <v>-1.278787937837814</v>
      </c>
      <c r="BP597" s="18">
        <f t="shared" si="531"/>
        <v>41.076424054402061</v>
      </c>
      <c r="BQ597" s="16">
        <f t="shared" si="558"/>
        <v>41.0963247953758</v>
      </c>
      <c r="BR597" s="17">
        <f t="shared" si="532"/>
        <v>2.0098004149075539</v>
      </c>
      <c r="BS597" s="18">
        <f t="shared" si="533"/>
        <v>4.988151720657914</v>
      </c>
      <c r="BT597" s="17">
        <f t="shared" si="559"/>
        <v>0.29468284424663949</v>
      </c>
      <c r="BU597" s="17">
        <f t="shared" si="534"/>
        <v>0.94157981340704944</v>
      </c>
      <c r="BV597" s="17">
        <f t="shared" si="535"/>
        <v>0.10043093570247197</v>
      </c>
      <c r="BW597" s="17">
        <f t="shared" si="560"/>
        <v>3.1431508366844767E-2</v>
      </c>
      <c r="BX597" s="11">
        <f t="shared" si="561"/>
        <v>9.3753962045767718</v>
      </c>
      <c r="BY597" s="15">
        <f t="shared" si="562"/>
        <v>-1.7939339557635712</v>
      </c>
      <c r="BZ597" s="15">
        <f t="shared" si="563"/>
        <v>-2.2896855663928162</v>
      </c>
    </row>
    <row r="598" spans="9:78" x14ac:dyDescent="0.3">
      <c r="I598" s="11">
        <f t="shared" si="536"/>
        <v>1.1780000000000008</v>
      </c>
      <c r="J598" s="15">
        <f t="shared" si="537"/>
        <v>5.3524499734999802</v>
      </c>
      <c r="K598" s="15">
        <f t="shared" si="538"/>
        <v>50.154943704218361</v>
      </c>
      <c r="L598" s="15">
        <f t="shared" si="543"/>
        <v>-1.7791686841833139</v>
      </c>
      <c r="M598" s="15">
        <f t="shared" si="539"/>
        <v>-1.2757885694039768</v>
      </c>
      <c r="N598" s="15">
        <f t="shared" si="540"/>
        <v>41.071880964466118</v>
      </c>
      <c r="O598" s="23"/>
      <c r="P598" s="23"/>
      <c r="Q598" s="23"/>
      <c r="R598" s="23"/>
      <c r="S598" s="23"/>
      <c r="T598" s="23"/>
      <c r="U598" s="23"/>
      <c r="V598" s="11"/>
      <c r="Z598" s="15">
        <f t="shared" si="508"/>
        <v>41.09169067382232</v>
      </c>
      <c r="AA598" s="16">
        <f t="shared" si="541"/>
        <v>28.017054351844187</v>
      </c>
      <c r="AB598" s="17">
        <f t="shared" si="509"/>
        <v>2.0093471804953849</v>
      </c>
      <c r="AC598" s="18">
        <f t="shared" si="510"/>
        <v>4.9891686841833138</v>
      </c>
      <c r="AD598" s="17">
        <f t="shared" si="511"/>
        <v>0.38227834522183779</v>
      </c>
      <c r="AE598" s="17">
        <f t="shared" si="512"/>
        <v>1.2211922339204151</v>
      </c>
      <c r="AF598" s="17">
        <f t="shared" si="542"/>
        <v>0.10571243942292616</v>
      </c>
      <c r="AG598" s="17">
        <f t="shared" si="544"/>
        <v>3.309190419777399E-2</v>
      </c>
      <c r="AH598" s="11">
        <f t="shared" si="545"/>
        <v>11.552020184065222</v>
      </c>
      <c r="AI598" s="15">
        <f t="shared" si="513"/>
        <v>7.2032955236754539</v>
      </c>
      <c r="AJ598" s="15">
        <f t="shared" si="514"/>
        <v>-2.1796816953353004</v>
      </c>
      <c r="AL598" s="18">
        <f t="shared" si="515"/>
        <v>-1.7791686841833139</v>
      </c>
      <c r="AM598" s="19">
        <f t="shared" si="516"/>
        <v>-1.2685852738803014</v>
      </c>
      <c r="AN598" s="18">
        <f t="shared" si="517"/>
        <v>41.071880964466118</v>
      </c>
      <c r="AO598" s="16">
        <f t="shared" si="546"/>
        <v>41.091467661260047</v>
      </c>
      <c r="AP598" s="17">
        <f t="shared" si="518"/>
        <v>2.0093253703220926</v>
      </c>
      <c r="AQ598" s="18">
        <f t="shared" si="519"/>
        <v>4.9891686841833138</v>
      </c>
      <c r="AR598" s="17">
        <f t="shared" si="547"/>
        <v>0.29475184522183784</v>
      </c>
      <c r="AS598" s="17">
        <f t="shared" si="520"/>
        <v>0.94157767973527728</v>
      </c>
      <c r="AT598" s="17">
        <f t="shared" si="521"/>
        <v>0.10041083538776631</v>
      </c>
      <c r="AU598" s="17">
        <f t="shared" si="548"/>
        <v>3.1432647191818805E-2</v>
      </c>
      <c r="AV598" s="11">
        <f t="shared" si="549"/>
        <v>9.3772517288507267</v>
      </c>
      <c r="AW598" s="15">
        <f t="shared" si="550"/>
        <v>-1.7939820143145635</v>
      </c>
      <c r="AX598" s="15">
        <f t="shared" si="551"/>
        <v>-2.2885020748514049</v>
      </c>
      <c r="AZ598" s="18">
        <f t="shared" si="522"/>
        <v>-1.7791686841833139</v>
      </c>
      <c r="BA598" s="19">
        <f t="shared" si="523"/>
        <v>-1.2775825514182912</v>
      </c>
      <c r="BB598" s="18">
        <f t="shared" si="524"/>
        <v>41.071880964466118</v>
      </c>
      <c r="BC598" s="16">
        <f t="shared" si="552"/>
        <v>41.091746411353249</v>
      </c>
      <c r="BD598" s="17">
        <f t="shared" si="525"/>
        <v>2.0093526315306054</v>
      </c>
      <c r="BE598" s="18">
        <f t="shared" si="526"/>
        <v>4.9891686841833138</v>
      </c>
      <c r="BF598" s="17">
        <f t="shared" si="553"/>
        <v>0.29475184522183784</v>
      </c>
      <c r="BG598" s="17">
        <f t="shared" si="527"/>
        <v>0.94159045444356371</v>
      </c>
      <c r="BH598" s="17">
        <f t="shared" si="528"/>
        <v>0.10041219769611162</v>
      </c>
      <c r="BI598" s="17">
        <f t="shared" si="554"/>
        <v>3.1432647191818805E-2</v>
      </c>
      <c r="BJ598" s="11">
        <f t="shared" si="555"/>
        <v>9.3772517288507267</v>
      </c>
      <c r="BK598" s="15">
        <f t="shared" si="556"/>
        <v>-1.7935698381597418</v>
      </c>
      <c r="BL598" s="15">
        <f t="shared" si="557"/>
        <v>-2.2885331237463058</v>
      </c>
      <c r="BN598" s="18">
        <f t="shared" si="529"/>
        <v>-1.7791686841833139</v>
      </c>
      <c r="BO598" s="19">
        <f t="shared" si="530"/>
        <v>-1.2793757090802962</v>
      </c>
      <c r="BP598" s="18">
        <f t="shared" si="531"/>
        <v>41.071880964466118</v>
      </c>
      <c r="BQ598" s="16">
        <f t="shared" si="558"/>
        <v>41.091802201464212</v>
      </c>
      <c r="BR598" s="17">
        <f t="shared" si="532"/>
        <v>2.0093580877154684</v>
      </c>
      <c r="BS598" s="18">
        <f t="shared" si="533"/>
        <v>4.9891686841833138</v>
      </c>
      <c r="BT598" s="17">
        <f t="shared" si="559"/>
        <v>0.29475184522183784</v>
      </c>
      <c r="BU598" s="17">
        <f t="shared" si="534"/>
        <v>0.94159301123300132</v>
      </c>
      <c r="BV598" s="17">
        <f t="shared" si="535"/>
        <v>0.10041247035482992</v>
      </c>
      <c r="BW598" s="17">
        <f t="shared" si="560"/>
        <v>3.1432647191818805E-2</v>
      </c>
      <c r="BX598" s="11">
        <f t="shared" si="561"/>
        <v>9.3772517288507267</v>
      </c>
      <c r="BY598" s="15">
        <f t="shared" si="562"/>
        <v>-1.7934873433101148</v>
      </c>
      <c r="BZ598" s="15">
        <f t="shared" si="563"/>
        <v>-2.2885393380163106</v>
      </c>
    </row>
    <row r="599" spans="9:78" x14ac:dyDescent="0.3">
      <c r="I599" s="11">
        <f t="shared" si="536"/>
        <v>1.1800000000000008</v>
      </c>
      <c r="J599" s="15">
        <f t="shared" si="537"/>
        <v>5.3498978079293309</v>
      </c>
      <c r="K599" s="15">
        <f t="shared" si="538"/>
        <v>50.237082925383483</v>
      </c>
      <c r="L599" s="15">
        <f t="shared" si="543"/>
        <v>-1.7801854466868285</v>
      </c>
      <c r="M599" s="15">
        <f t="shared" si="539"/>
        <v>-1.2763770012455045</v>
      </c>
      <c r="N599" s="15">
        <f t="shared" si="540"/>
        <v>41.067340200655934</v>
      </c>
      <c r="O599" s="23"/>
      <c r="P599" s="23"/>
      <c r="Q599" s="23"/>
      <c r="R599" s="23"/>
      <c r="S599" s="23"/>
      <c r="T599" s="23"/>
      <c r="U599" s="23"/>
      <c r="V599" s="11"/>
      <c r="Z599" s="15">
        <f t="shared" si="508"/>
        <v>41.087170374774161</v>
      </c>
      <c r="AA599" s="16">
        <f t="shared" si="541"/>
        <v>28.013972330587769</v>
      </c>
      <c r="AB599" s="17">
        <f t="shared" si="509"/>
        <v>2.0089051275928065</v>
      </c>
      <c r="AC599" s="18">
        <f t="shared" si="510"/>
        <v>4.9901854466868283</v>
      </c>
      <c r="AD599" s="17">
        <f t="shared" si="511"/>
        <v>0.38234733255770126</v>
      </c>
      <c r="AE599" s="17">
        <f t="shared" si="512"/>
        <v>1.221143906035927</v>
      </c>
      <c r="AF599" s="17">
        <f t="shared" si="542"/>
        <v>0.10569390016484234</v>
      </c>
      <c r="AG599" s="17">
        <f t="shared" si="544"/>
        <v>3.3093381210763301E-2</v>
      </c>
      <c r="AH599" s="11">
        <f t="shared" si="545"/>
        <v>11.553589224462398</v>
      </c>
      <c r="AI599" s="15">
        <f t="shared" si="513"/>
        <v>7.2017615171089027</v>
      </c>
      <c r="AJ599" s="15">
        <f t="shared" si="514"/>
        <v>-2.1784350202371288</v>
      </c>
      <c r="AL599" s="18">
        <f t="shared" si="515"/>
        <v>-1.7801854466868285</v>
      </c>
      <c r="AM599" s="19">
        <f t="shared" si="516"/>
        <v>-1.2691752397283955</v>
      </c>
      <c r="AN599" s="18">
        <f t="shared" si="517"/>
        <v>41.067340200655934</v>
      </c>
      <c r="AO599" s="16">
        <f t="shared" si="546"/>
        <v>41.086947281899036</v>
      </c>
      <c r="AP599" s="17">
        <f t="shared" si="518"/>
        <v>2.0088833119652052</v>
      </c>
      <c r="AQ599" s="18">
        <f t="shared" si="519"/>
        <v>4.9901854466868283</v>
      </c>
      <c r="AR599" s="17">
        <f t="shared" si="547"/>
        <v>0.29482083255770131</v>
      </c>
      <c r="AS599" s="17">
        <f t="shared" si="520"/>
        <v>0.94159085937178733</v>
      </c>
      <c r="AT599" s="17">
        <f t="shared" si="521"/>
        <v>0.10039238194637065</v>
      </c>
      <c r="AU599" s="17">
        <f t="shared" si="548"/>
        <v>3.1433786058232174E-2</v>
      </c>
      <c r="AV599" s="11">
        <f t="shared" si="549"/>
        <v>9.3791066724045127</v>
      </c>
      <c r="AW599" s="15">
        <f t="shared" si="550"/>
        <v>-1.7935360147109398</v>
      </c>
      <c r="AX599" s="15">
        <f t="shared" si="551"/>
        <v>-2.2873563477788559</v>
      </c>
      <c r="AZ599" s="18">
        <f t="shared" si="522"/>
        <v>-1.7801854466868285</v>
      </c>
      <c r="BA599" s="19">
        <f t="shared" si="523"/>
        <v>-1.2781705372602155</v>
      </c>
      <c r="BB599" s="18">
        <f t="shared" si="524"/>
        <v>41.067340200655934</v>
      </c>
      <c r="BC599" s="16">
        <f t="shared" si="552"/>
        <v>41.087226130255267</v>
      </c>
      <c r="BD599" s="17">
        <f t="shared" si="525"/>
        <v>2.0089105797836901</v>
      </c>
      <c r="BE599" s="18">
        <f t="shared" si="526"/>
        <v>4.9901854466868283</v>
      </c>
      <c r="BF599" s="17">
        <f t="shared" si="553"/>
        <v>0.29482083255770131</v>
      </c>
      <c r="BG599" s="17">
        <f t="shared" si="527"/>
        <v>0.94160364016820652</v>
      </c>
      <c r="BH599" s="17">
        <f t="shared" si="528"/>
        <v>0.1003937446344033</v>
      </c>
      <c r="BI599" s="17">
        <f t="shared" si="554"/>
        <v>3.1433786058232174E-2</v>
      </c>
      <c r="BJ599" s="11">
        <f t="shared" si="555"/>
        <v>9.3791066724045127</v>
      </c>
      <c r="BK599" s="15">
        <f t="shared" si="556"/>
        <v>-1.79312364184065</v>
      </c>
      <c r="BL599" s="15">
        <f t="shared" si="557"/>
        <v>-2.2873873954844801</v>
      </c>
      <c r="BN599" s="18">
        <f t="shared" si="529"/>
        <v>-1.7801854466868285</v>
      </c>
      <c r="BO599" s="19">
        <f t="shared" si="530"/>
        <v>-1.2799632485291859</v>
      </c>
      <c r="BP599" s="18">
        <f t="shared" si="531"/>
        <v>41.067340200655934</v>
      </c>
      <c r="BQ599" s="16">
        <f t="shared" si="558"/>
        <v>41.087281938259146</v>
      </c>
      <c r="BR599" s="17">
        <f t="shared" si="532"/>
        <v>2.0089160371180559</v>
      </c>
      <c r="BS599" s="18">
        <f t="shared" si="533"/>
        <v>4.9901854466868283</v>
      </c>
      <c r="BT599" s="17">
        <f t="shared" si="559"/>
        <v>0.29482083255770131</v>
      </c>
      <c r="BU599" s="17">
        <f t="shared" si="534"/>
        <v>0.94160619809485413</v>
      </c>
      <c r="BV599" s="17">
        <f t="shared" si="535"/>
        <v>0.10039401736044606</v>
      </c>
      <c r="BW599" s="17">
        <f t="shared" si="560"/>
        <v>3.1433786058232174E-2</v>
      </c>
      <c r="BX599" s="11">
        <f t="shared" si="561"/>
        <v>9.3791066724045127</v>
      </c>
      <c r="BY599" s="15">
        <f t="shared" si="562"/>
        <v>-1.7930411102425339</v>
      </c>
      <c r="BZ599" s="15">
        <f t="shared" si="563"/>
        <v>-2.2873936093189666</v>
      </c>
    </row>
    <row r="600" spans="9:78" x14ac:dyDescent="0.3">
      <c r="I600" s="11">
        <f t="shared" si="536"/>
        <v>1.1820000000000008</v>
      </c>
      <c r="J600" s="15">
        <f t="shared" si="537"/>
        <v>5.3473444657272049</v>
      </c>
      <c r="K600" s="15">
        <f t="shared" si="538"/>
        <v>50.319213067346091</v>
      </c>
      <c r="L600" s="15">
        <f t="shared" si="543"/>
        <v>-1.7812020084562581</v>
      </c>
      <c r="M600" s="15">
        <f t="shared" si="539"/>
        <v>-1.2769652008809167</v>
      </c>
      <c r="N600" s="15">
        <f t="shared" si="540"/>
        <v>41.062801761950574</v>
      </c>
      <c r="O600" s="23"/>
      <c r="P600" s="23"/>
      <c r="Q600" s="23"/>
      <c r="R600" s="23"/>
      <c r="S600" s="23"/>
      <c r="T600" s="23"/>
      <c r="U600" s="23"/>
      <c r="V600" s="11"/>
      <c r="Z600" s="15">
        <f t="shared" si="508"/>
        <v>41.082652405431567</v>
      </c>
      <c r="AA600" s="16">
        <f t="shared" si="541"/>
        <v>28.010891897766541</v>
      </c>
      <c r="AB600" s="17">
        <f t="shared" si="509"/>
        <v>2.0084633511119594</v>
      </c>
      <c r="AC600" s="18">
        <f t="shared" si="510"/>
        <v>4.9912020084562583</v>
      </c>
      <c r="AD600" s="17">
        <f t="shared" si="511"/>
        <v>0.38241630627375711</v>
      </c>
      <c r="AE600" s="17">
        <f t="shared" si="512"/>
        <v>1.2210956057526989</v>
      </c>
      <c r="AF600" s="17">
        <f t="shared" si="542"/>
        <v>0.10567537329432579</v>
      </c>
      <c r="AG600" s="17">
        <f t="shared" si="544"/>
        <v>3.3094858198597837E-2</v>
      </c>
      <c r="AH600" s="11">
        <f t="shared" si="545"/>
        <v>11.555157722052403</v>
      </c>
      <c r="AI600" s="15">
        <f t="shared" si="513"/>
        <v>7.2002283710711801</v>
      </c>
      <c r="AJ600" s="15">
        <f t="shared" si="514"/>
        <v>-2.1771889089786289</v>
      </c>
      <c r="AL600" s="18">
        <f t="shared" si="515"/>
        <v>-1.7812020084562581</v>
      </c>
      <c r="AM600" s="19">
        <f t="shared" si="516"/>
        <v>-1.2697649725098454</v>
      </c>
      <c r="AN600" s="18">
        <f t="shared" si="517"/>
        <v>41.062801761950574</v>
      </c>
      <c r="AO600" s="16">
        <f t="shared" si="546"/>
        <v>41.082429232296668</v>
      </c>
      <c r="AP600" s="17">
        <f t="shared" si="518"/>
        <v>2.0084415300357303</v>
      </c>
      <c r="AQ600" s="18">
        <f t="shared" si="519"/>
        <v>4.9912020084562583</v>
      </c>
      <c r="AR600" s="17">
        <f t="shared" si="547"/>
        <v>0.29488980627375705</v>
      </c>
      <c r="AS600" s="17">
        <f t="shared" si="520"/>
        <v>0.94160402814690736</v>
      </c>
      <c r="AT600" s="17">
        <f t="shared" si="521"/>
        <v>0.10037394085178389</v>
      </c>
      <c r="AU600" s="17">
        <f t="shared" si="548"/>
        <v>3.1434924966249271E-2</v>
      </c>
      <c r="AV600" s="11">
        <f t="shared" si="549"/>
        <v>9.3809610358660418</v>
      </c>
      <c r="AW600" s="15">
        <f t="shared" si="550"/>
        <v>-1.7930903911517559</v>
      </c>
      <c r="AX600" s="15">
        <f t="shared" si="551"/>
        <v>-2.2862111199528399</v>
      </c>
      <c r="AZ600" s="18">
        <f t="shared" si="522"/>
        <v>-1.7812020084562581</v>
      </c>
      <c r="BA600" s="19">
        <f t="shared" si="523"/>
        <v>-1.2787582912720685</v>
      </c>
      <c r="BB600" s="18">
        <f t="shared" si="524"/>
        <v>41.062801761950574</v>
      </c>
      <c r="BC600" s="16">
        <f t="shared" si="552"/>
        <v>41.082708178852428</v>
      </c>
      <c r="BD600" s="17">
        <f t="shared" si="525"/>
        <v>2.0084688044574106</v>
      </c>
      <c r="BE600" s="18">
        <f t="shared" si="526"/>
        <v>4.9912020084562583</v>
      </c>
      <c r="BF600" s="17">
        <f t="shared" si="553"/>
        <v>0.29488980627375705</v>
      </c>
      <c r="BG600" s="17">
        <f t="shared" si="527"/>
        <v>0.94161681502914185</v>
      </c>
      <c r="BH600" s="17">
        <f t="shared" si="528"/>
        <v>0.1003753039191909</v>
      </c>
      <c r="BI600" s="17">
        <f t="shared" si="554"/>
        <v>3.1434924966249271E-2</v>
      </c>
      <c r="BJ600" s="11">
        <f t="shared" si="555"/>
        <v>9.3809610358660418</v>
      </c>
      <c r="BK600" s="15">
        <f t="shared" si="556"/>
        <v>-1.7926778216408645</v>
      </c>
      <c r="BL600" s="15">
        <f t="shared" si="557"/>
        <v>-2.2862421664559136</v>
      </c>
      <c r="BN600" s="18">
        <f t="shared" si="529"/>
        <v>-1.7812020084562581</v>
      </c>
      <c r="BO600" s="19">
        <f t="shared" si="530"/>
        <v>-1.2805505565241984</v>
      </c>
      <c r="BP600" s="18">
        <f t="shared" si="531"/>
        <v>41.062801761950574</v>
      </c>
      <c r="BQ600" s="16">
        <f t="shared" si="558"/>
        <v>41.082764004738841</v>
      </c>
      <c r="BR600" s="17">
        <f t="shared" si="532"/>
        <v>2.0084742629401879</v>
      </c>
      <c r="BS600" s="18">
        <f t="shared" si="533"/>
        <v>4.9912020084562583</v>
      </c>
      <c r="BT600" s="17">
        <f t="shared" si="559"/>
        <v>0.29488980627375705</v>
      </c>
      <c r="BU600" s="17">
        <f t="shared" si="534"/>
        <v>0.94161937409262164</v>
      </c>
      <c r="BV600" s="17">
        <f t="shared" si="535"/>
        <v>0.10037557671250814</v>
      </c>
      <c r="BW600" s="17">
        <f t="shared" si="560"/>
        <v>3.1434924966249271E-2</v>
      </c>
      <c r="BX600" s="11">
        <f t="shared" si="561"/>
        <v>9.3809610358660418</v>
      </c>
      <c r="BY600" s="15">
        <f t="shared" si="562"/>
        <v>-1.792595253306472</v>
      </c>
      <c r="BZ600" s="15">
        <f t="shared" si="563"/>
        <v>-2.2862483798526383</v>
      </c>
    </row>
    <row r="601" spans="9:78" x14ac:dyDescent="0.3">
      <c r="I601" s="11">
        <f t="shared" si="536"/>
        <v>1.1840000000000008</v>
      </c>
      <c r="J601" s="15">
        <f t="shared" si="537"/>
        <v>5.3447899473576737</v>
      </c>
      <c r="K601" s="15">
        <f t="shared" si="538"/>
        <v>50.401334134755373</v>
      </c>
      <c r="L601" s="15">
        <f t="shared" si="543"/>
        <v>-1.7822183697709471</v>
      </c>
      <c r="M601" s="15">
        <f t="shared" si="539"/>
        <v>-1.2775531686501902</v>
      </c>
      <c r="N601" s="15">
        <f t="shared" si="540"/>
        <v>41.058265647330025</v>
      </c>
      <c r="O601" s="23"/>
      <c r="P601" s="23"/>
      <c r="Q601" s="23"/>
      <c r="R601" s="23"/>
      <c r="S601" s="23"/>
      <c r="T601" s="23"/>
      <c r="U601" s="23"/>
      <c r="V601" s="11"/>
      <c r="Z601" s="15">
        <f t="shared" si="508"/>
        <v>41.078136764773653</v>
      </c>
      <c r="AA601" s="16">
        <f t="shared" si="541"/>
        <v>28.007813052684444</v>
      </c>
      <c r="AB601" s="17">
        <f t="shared" si="509"/>
        <v>2.0080218508778844</v>
      </c>
      <c r="AC601" s="18">
        <f t="shared" si="510"/>
        <v>4.9922183697709475</v>
      </c>
      <c r="AD601" s="17">
        <f t="shared" si="511"/>
        <v>0.38248526638895874</v>
      </c>
      <c r="AE601" s="17">
        <f t="shared" si="512"/>
        <v>1.2210473331444796</v>
      </c>
      <c r="AF601" s="17">
        <f t="shared" si="542"/>
        <v>0.10565685880496301</v>
      </c>
      <c r="AG601" s="17">
        <f t="shared" si="544"/>
        <v>3.3096335161525749E-2</v>
      </c>
      <c r="AH601" s="11">
        <f t="shared" si="545"/>
        <v>11.556725677397512</v>
      </c>
      <c r="AI601" s="15">
        <f t="shared" si="513"/>
        <v>7.1986960879724009</v>
      </c>
      <c r="AJ601" s="15">
        <f t="shared" si="514"/>
        <v>-2.1759433610245167</v>
      </c>
      <c r="AL601" s="18">
        <f t="shared" si="515"/>
        <v>-1.7822183697709471</v>
      </c>
      <c r="AM601" s="19">
        <f t="shared" si="516"/>
        <v>-1.2703544725622178</v>
      </c>
      <c r="AN601" s="18">
        <f t="shared" si="517"/>
        <v>41.058265647330025</v>
      </c>
      <c r="AO601" s="16">
        <f t="shared" si="546"/>
        <v>41.077913511431902</v>
      </c>
      <c r="AP601" s="17">
        <f t="shared" si="518"/>
        <v>2.0080000243586889</v>
      </c>
      <c r="AQ601" s="18">
        <f t="shared" si="519"/>
        <v>4.9922183697709475</v>
      </c>
      <c r="AR601" s="17">
        <f t="shared" si="547"/>
        <v>0.29495876638895879</v>
      </c>
      <c r="AS601" s="17">
        <f t="shared" si="520"/>
        <v>0.94161718615872503</v>
      </c>
      <c r="AT601" s="17">
        <f t="shared" si="521"/>
        <v>0.10035551209717042</v>
      </c>
      <c r="AU601" s="17">
        <f t="shared" si="548"/>
        <v>3.1436063916025346E-2</v>
      </c>
      <c r="AV601" s="11">
        <f t="shared" si="549"/>
        <v>9.382814819847594</v>
      </c>
      <c r="AW601" s="15">
        <f t="shared" si="550"/>
        <v>-1.792645140445027</v>
      </c>
      <c r="AX601" s="15">
        <f t="shared" si="551"/>
        <v>-2.2850663909306208</v>
      </c>
      <c r="AZ601" s="18">
        <f t="shared" si="522"/>
        <v>-1.7822183697709471</v>
      </c>
      <c r="BA601" s="19">
        <f t="shared" si="523"/>
        <v>-1.2793458137906353</v>
      </c>
      <c r="BB601" s="18">
        <f t="shared" si="524"/>
        <v>41.058265647330025</v>
      </c>
      <c r="BC601" s="16">
        <f t="shared" si="552"/>
        <v>41.078192556123795</v>
      </c>
      <c r="BD601" s="17">
        <f t="shared" si="525"/>
        <v>2.0080273053768014</v>
      </c>
      <c r="BE601" s="18">
        <f t="shared" si="526"/>
        <v>4.9922183697709475</v>
      </c>
      <c r="BF601" s="17">
        <f t="shared" si="553"/>
        <v>0.29495876638895879</v>
      </c>
      <c r="BG601" s="17">
        <f t="shared" si="527"/>
        <v>0.94162997912446156</v>
      </c>
      <c r="BH601" s="17">
        <f t="shared" si="528"/>
        <v>0.10035687554363955</v>
      </c>
      <c r="BI601" s="17">
        <f t="shared" si="554"/>
        <v>3.1436063916025346E-2</v>
      </c>
      <c r="BJ601" s="11">
        <f t="shared" si="555"/>
        <v>9.382814819847594</v>
      </c>
      <c r="BK601" s="15">
        <f t="shared" si="556"/>
        <v>-1.7922323743682573</v>
      </c>
      <c r="BL601" s="15">
        <f t="shared" si="557"/>
        <v>-2.2850974362178937</v>
      </c>
      <c r="BN601" s="18">
        <f t="shared" si="529"/>
        <v>-1.7822183697709471</v>
      </c>
      <c r="BO601" s="19">
        <f t="shared" si="530"/>
        <v>-1.2811376333989266</v>
      </c>
      <c r="BP601" s="18">
        <f t="shared" si="531"/>
        <v>41.058265647330025</v>
      </c>
      <c r="BQ601" s="16">
        <f t="shared" si="558"/>
        <v>41.078248399882291</v>
      </c>
      <c r="BR601" s="17">
        <f t="shared" si="532"/>
        <v>2.0080327650068943</v>
      </c>
      <c r="BS601" s="18">
        <f t="shared" si="533"/>
        <v>4.9922183697709475</v>
      </c>
      <c r="BT601" s="17">
        <f t="shared" si="559"/>
        <v>0.29495876638895879</v>
      </c>
      <c r="BU601" s="17">
        <f t="shared" si="534"/>
        <v>0.9416325393243935</v>
      </c>
      <c r="BV601" s="17">
        <f t="shared" si="535"/>
        <v>0.10035714840418097</v>
      </c>
      <c r="BW601" s="17">
        <f t="shared" si="560"/>
        <v>3.1436063916025346E-2</v>
      </c>
      <c r="BX601" s="11">
        <f t="shared" si="561"/>
        <v>9.382814819847594</v>
      </c>
      <c r="BY601" s="15">
        <f t="shared" si="562"/>
        <v>-1.7921497693098654</v>
      </c>
      <c r="BZ601" s="15">
        <f t="shared" si="563"/>
        <v>-2.2851036491746068</v>
      </c>
    </row>
    <row r="602" spans="9:78" x14ac:dyDescent="0.3">
      <c r="I602" s="11">
        <f t="shared" si="536"/>
        <v>1.1860000000000008</v>
      </c>
      <c r="J602" s="15">
        <f t="shared" si="537"/>
        <v>5.3422342532841363</v>
      </c>
      <c r="K602" s="15">
        <f t="shared" si="538"/>
        <v>50.483446132258479</v>
      </c>
      <c r="L602" s="15">
        <f t="shared" si="543"/>
        <v>-1.7832345309019548</v>
      </c>
      <c r="M602" s="15">
        <f t="shared" si="539"/>
        <v>-1.2781409048871781</v>
      </c>
      <c r="N602" s="15">
        <f t="shared" si="540"/>
        <v>41.05373185577519</v>
      </c>
      <c r="O602" s="23"/>
      <c r="P602" s="23"/>
      <c r="Q602" s="23"/>
      <c r="R602" s="23"/>
      <c r="S602" s="23"/>
      <c r="T602" s="23"/>
      <c r="U602" s="23"/>
      <c r="V602" s="11"/>
      <c r="Z602" s="15">
        <f t="shared" si="508"/>
        <v>41.0736234517803</v>
      </c>
      <c r="AA602" s="16">
        <f t="shared" si="541"/>
        <v>28.004735794645942</v>
      </c>
      <c r="AB602" s="17">
        <f t="shared" si="509"/>
        <v>2.0075806267157779</v>
      </c>
      <c r="AC602" s="18">
        <f t="shared" si="510"/>
        <v>4.9932345309019546</v>
      </c>
      <c r="AD602" s="17">
        <f t="shared" si="511"/>
        <v>0.38255421292169756</v>
      </c>
      <c r="AE602" s="17">
        <f t="shared" si="512"/>
        <v>1.2209990882831521</v>
      </c>
      <c r="AF602" s="17">
        <f t="shared" si="542"/>
        <v>0.10563835669030899</v>
      </c>
      <c r="AG602" s="17">
        <f t="shared" si="544"/>
        <v>3.309781209978347E-2</v>
      </c>
      <c r="AH602" s="11">
        <f t="shared" si="545"/>
        <v>11.558293091046954</v>
      </c>
      <c r="AI602" s="15">
        <f t="shared" si="513"/>
        <v>7.1971646701623095</v>
      </c>
      <c r="AJ602" s="15">
        <f t="shared" si="514"/>
        <v>-2.1746983758459342</v>
      </c>
      <c r="AL602" s="18">
        <f t="shared" si="515"/>
        <v>-1.7832345309019548</v>
      </c>
      <c r="AM602" s="19">
        <f t="shared" si="516"/>
        <v>-1.2709437402170158</v>
      </c>
      <c r="AN602" s="18">
        <f t="shared" si="517"/>
        <v>41.05373185577519</v>
      </c>
      <c r="AO602" s="16">
        <f t="shared" si="546"/>
        <v>41.073400118284432</v>
      </c>
      <c r="AP602" s="17">
        <f t="shared" si="518"/>
        <v>2.0075587947592584</v>
      </c>
      <c r="AQ602" s="18">
        <f t="shared" si="519"/>
        <v>4.9932345309019546</v>
      </c>
      <c r="AR602" s="17">
        <f t="shared" si="547"/>
        <v>0.2950277129216976</v>
      </c>
      <c r="AS602" s="17">
        <f t="shared" si="520"/>
        <v>0.94163033350343994</v>
      </c>
      <c r="AT602" s="17">
        <f t="shared" si="521"/>
        <v>0.10033709567567232</v>
      </c>
      <c r="AU602" s="17">
        <f t="shared" si="548"/>
        <v>3.1437202907706685E-2</v>
      </c>
      <c r="AV602" s="11">
        <f t="shared" si="549"/>
        <v>9.3846680249461034</v>
      </c>
      <c r="AW602" s="15">
        <f t="shared" si="550"/>
        <v>-1.7922002594598636</v>
      </c>
      <c r="AX602" s="15">
        <f t="shared" si="551"/>
        <v>-2.2839221602747899</v>
      </c>
      <c r="AZ602" s="18">
        <f t="shared" si="522"/>
        <v>-1.7832345309019548</v>
      </c>
      <c r="BA602" s="19">
        <f t="shared" si="523"/>
        <v>-1.2799331051466381</v>
      </c>
      <c r="BB602" s="18">
        <f t="shared" si="524"/>
        <v>41.05373185577519</v>
      </c>
      <c r="BC602" s="16">
        <f t="shared" si="552"/>
        <v>41.073679261049172</v>
      </c>
      <c r="BD602" s="17">
        <f t="shared" si="525"/>
        <v>2.0075860823670539</v>
      </c>
      <c r="BE602" s="18">
        <f t="shared" si="526"/>
        <v>4.9932345309019546</v>
      </c>
      <c r="BF602" s="17">
        <f t="shared" si="553"/>
        <v>0.2950277129216976</v>
      </c>
      <c r="BG602" s="17">
        <f t="shared" si="527"/>
        <v>0.94164313255037002</v>
      </c>
      <c r="BH602" s="17">
        <f t="shared" si="528"/>
        <v>0.10033845950089193</v>
      </c>
      <c r="BI602" s="17">
        <f t="shared" si="554"/>
        <v>3.1437202907706685E-2</v>
      </c>
      <c r="BJ602" s="11">
        <f t="shared" si="555"/>
        <v>9.3846680249461034</v>
      </c>
      <c r="BK602" s="15">
        <f t="shared" si="556"/>
        <v>-1.7917872968917889</v>
      </c>
      <c r="BL602" s="15">
        <f t="shared" si="557"/>
        <v>-2.28395320433303</v>
      </c>
      <c r="BN602" s="18">
        <f t="shared" si="529"/>
        <v>-1.7832345309019548</v>
      </c>
      <c r="BO602" s="19">
        <f t="shared" si="530"/>
        <v>-1.2817244794809617</v>
      </c>
      <c r="BP602" s="18">
        <f t="shared" si="531"/>
        <v>41.05373185577519</v>
      </c>
      <c r="BQ602" s="16">
        <f t="shared" si="558"/>
        <v>41.073735122669227</v>
      </c>
      <c r="BR602" s="17">
        <f t="shared" si="532"/>
        <v>2.007591543143358</v>
      </c>
      <c r="BS602" s="18">
        <f t="shared" si="533"/>
        <v>4.9932345309019546</v>
      </c>
      <c r="BT602" s="17">
        <f t="shared" si="559"/>
        <v>0.2950277129216976</v>
      </c>
      <c r="BU602" s="17">
        <f t="shared" si="534"/>
        <v>0.94164569388636976</v>
      </c>
      <c r="BV602" s="17">
        <f t="shared" si="535"/>
        <v>0.10033873242860689</v>
      </c>
      <c r="BW602" s="17">
        <f t="shared" si="560"/>
        <v>3.1437202907706685E-2</v>
      </c>
      <c r="BX602" s="11">
        <f t="shared" si="561"/>
        <v>9.3846680249461034</v>
      </c>
      <c r="BY602" s="15">
        <f t="shared" si="562"/>
        <v>-1.7917046551218283</v>
      </c>
      <c r="BZ602" s="15">
        <f t="shared" si="563"/>
        <v>-2.2839594168474755</v>
      </c>
    </row>
    <row r="603" spans="9:78" x14ac:dyDescent="0.3">
      <c r="I603" s="11">
        <f t="shared" si="536"/>
        <v>1.1880000000000008</v>
      </c>
      <c r="J603" s="15">
        <f t="shared" si="537"/>
        <v>5.3396773839693292</v>
      </c>
      <c r="K603" s="15">
        <f t="shared" si="538"/>
        <v>50.565549064500523</v>
      </c>
      <c r="L603" s="15">
        <f t="shared" si="543"/>
        <v>-1.7842504921122198</v>
      </c>
      <c r="M603" s="15">
        <f t="shared" si="539"/>
        <v>-1.2787284099197325</v>
      </c>
      <c r="N603" s="15">
        <f t="shared" si="540"/>
        <v>41.049200386267884</v>
      </c>
      <c r="O603" s="23"/>
      <c r="P603" s="23"/>
      <c r="Q603" s="23"/>
      <c r="R603" s="23"/>
      <c r="S603" s="23"/>
      <c r="T603" s="23"/>
      <c r="U603" s="23"/>
      <c r="V603" s="11"/>
      <c r="Z603" s="15">
        <f t="shared" si="508"/>
        <v>41.069112465432113</v>
      </c>
      <c r="AA603" s="16">
        <f t="shared" si="541"/>
        <v>28.001660122955993</v>
      </c>
      <c r="AB603" s="17">
        <f t="shared" si="509"/>
        <v>2.0071396784509909</v>
      </c>
      <c r="AC603" s="18">
        <f t="shared" si="510"/>
        <v>4.9942504921122195</v>
      </c>
      <c r="AD603" s="17">
        <f t="shared" si="511"/>
        <v>0.38262314588981411</v>
      </c>
      <c r="AE603" s="17">
        <f t="shared" si="512"/>
        <v>1.2209508712387727</v>
      </c>
      <c r="AF603" s="17">
        <f t="shared" si="542"/>
        <v>0.10561986694388771</v>
      </c>
      <c r="AG603" s="17">
        <f t="shared" si="544"/>
        <v>3.3099289013595941E-2</v>
      </c>
      <c r="AH603" s="11">
        <f t="shared" si="545"/>
        <v>11.559859963537191</v>
      </c>
      <c r="AI603" s="15">
        <f t="shared" si="513"/>
        <v>7.1956341199315093</v>
      </c>
      <c r="AJ603" s="15">
        <f t="shared" si="514"/>
        <v>-2.1734539529203176</v>
      </c>
      <c r="AL603" s="18">
        <f t="shared" si="515"/>
        <v>-1.7842504921122198</v>
      </c>
      <c r="AM603" s="19">
        <f t="shared" si="516"/>
        <v>-1.271532775799801</v>
      </c>
      <c r="AN603" s="18">
        <f t="shared" si="517"/>
        <v>41.049200386267884</v>
      </c>
      <c r="AO603" s="16">
        <f t="shared" si="546"/>
        <v>41.068889051834702</v>
      </c>
      <c r="AP603" s="17">
        <f t="shared" si="518"/>
        <v>2.007117841062771</v>
      </c>
      <c r="AQ603" s="18">
        <f t="shared" si="519"/>
        <v>4.9942504921122195</v>
      </c>
      <c r="AR603" s="17">
        <f t="shared" si="547"/>
        <v>0.29509664588981405</v>
      </c>
      <c r="AS603" s="17">
        <f t="shared" si="520"/>
        <v>0.94164347027540329</v>
      </c>
      <c r="AT603" s="17">
        <f t="shared" si="521"/>
        <v>0.10031869158040976</v>
      </c>
      <c r="AU603" s="17">
        <f t="shared" si="548"/>
        <v>3.1438341941430789E-2</v>
      </c>
      <c r="AV603" s="11">
        <f t="shared" si="549"/>
        <v>9.3865206517435027</v>
      </c>
      <c r="AW603" s="15">
        <f t="shared" si="550"/>
        <v>-1.7917557451252368</v>
      </c>
      <c r="AX603" s="15">
        <f t="shared" si="551"/>
        <v>-2.2827784275531533</v>
      </c>
      <c r="AZ603" s="18">
        <f t="shared" si="522"/>
        <v>-1.7842504921122198</v>
      </c>
      <c r="BA603" s="19">
        <f t="shared" si="523"/>
        <v>-1.2805201656648577</v>
      </c>
      <c r="BB603" s="18">
        <f t="shared" si="524"/>
        <v>41.049200386267884</v>
      </c>
      <c r="BC603" s="16">
        <f t="shared" si="552"/>
        <v>41.069168292609113</v>
      </c>
      <c r="BD603" s="17">
        <f t="shared" si="525"/>
        <v>2.0071451352535132</v>
      </c>
      <c r="BE603" s="18">
        <f t="shared" si="526"/>
        <v>4.9942504921122195</v>
      </c>
      <c r="BF603" s="17">
        <f t="shared" si="553"/>
        <v>0.29509664588981405</v>
      </c>
      <c r="BG603" s="17">
        <f t="shared" si="527"/>
        <v>0.94165627540122232</v>
      </c>
      <c r="BH603" s="17">
        <f t="shared" si="528"/>
        <v>0.10032005578406883</v>
      </c>
      <c r="BI603" s="17">
        <f t="shared" si="554"/>
        <v>3.1438341941430789E-2</v>
      </c>
      <c r="BJ603" s="11">
        <f t="shared" si="555"/>
        <v>9.3865206517435027</v>
      </c>
      <c r="BK603" s="15">
        <f t="shared" si="556"/>
        <v>-1.7913425861403052</v>
      </c>
      <c r="BL603" s="15">
        <f t="shared" si="557"/>
        <v>-2.2828094703691493</v>
      </c>
      <c r="BN603" s="18">
        <f t="shared" si="529"/>
        <v>-1.7842504921122198</v>
      </c>
      <c r="BO603" s="19">
        <f t="shared" si="530"/>
        <v>-1.2823110950920131</v>
      </c>
      <c r="BP603" s="18">
        <f t="shared" si="531"/>
        <v>41.049200386267884</v>
      </c>
      <c r="BQ603" s="16">
        <f t="shared" si="558"/>
        <v>41.069224172080133</v>
      </c>
      <c r="BR603" s="17">
        <f t="shared" si="532"/>
        <v>2.0071505971749199</v>
      </c>
      <c r="BS603" s="18">
        <f t="shared" si="533"/>
        <v>4.9942504921122195</v>
      </c>
      <c r="BT603" s="17">
        <f t="shared" si="559"/>
        <v>0.29509664588981405</v>
      </c>
      <c r="BU603" s="17">
        <f t="shared" si="534"/>
        <v>0.94165883787290328</v>
      </c>
      <c r="BV603" s="17">
        <f t="shared" si="535"/>
        <v>0.10032032877890643</v>
      </c>
      <c r="BW603" s="17">
        <f t="shared" si="560"/>
        <v>3.1438341941430789E-2</v>
      </c>
      <c r="BX603" s="11">
        <f t="shared" si="561"/>
        <v>9.3865206517435027</v>
      </c>
      <c r="BY603" s="15">
        <f t="shared" si="562"/>
        <v>-1.7912599076712639</v>
      </c>
      <c r="BZ603" s="15">
        <f t="shared" si="563"/>
        <v>-2.2828156824390664</v>
      </c>
    </row>
    <row r="604" spans="9:78" x14ac:dyDescent="0.3">
      <c r="I604" s="11">
        <f t="shared" si="536"/>
        <v>1.1900000000000008</v>
      </c>
      <c r="J604" s="15">
        <f t="shared" si="537"/>
        <v>5.3371193398753398</v>
      </c>
      <c r="K604" s="15">
        <f t="shared" si="538"/>
        <v>50.647642936124583</v>
      </c>
      <c r="L604" s="15">
        <f t="shared" si="543"/>
        <v>-1.7852662536567219</v>
      </c>
      <c r="M604" s="15">
        <f t="shared" si="539"/>
        <v>-1.2793156840698228</v>
      </c>
      <c r="N604" s="15">
        <f t="shared" si="540"/>
        <v>41.044671237790816</v>
      </c>
      <c r="O604" s="23"/>
      <c r="P604" s="23"/>
      <c r="Q604" s="23"/>
      <c r="R604" s="23"/>
      <c r="S604" s="23"/>
      <c r="T604" s="23"/>
      <c r="U604" s="23"/>
      <c r="V604" s="11"/>
      <c r="Z604" s="15">
        <f t="shared" si="508"/>
        <v>41.064603804710444</v>
      </c>
      <c r="AA604" s="16">
        <f t="shared" si="541"/>
        <v>27.998586036920067</v>
      </c>
      <c r="AB604" s="17">
        <f t="shared" si="509"/>
        <v>2.0066990059090291</v>
      </c>
      <c r="AC604" s="18">
        <f t="shared" si="510"/>
        <v>4.9952662536567214</v>
      </c>
      <c r="AD604" s="17">
        <f t="shared" si="511"/>
        <v>0.38269206531060851</v>
      </c>
      <c r="AE604" s="17">
        <f t="shared" si="512"/>
        <v>1.2209026820796047</v>
      </c>
      <c r="AF604" s="17">
        <f t="shared" si="542"/>
        <v>0.1056013895591931</v>
      </c>
      <c r="AG604" s="17">
        <f t="shared" si="544"/>
        <v>3.3100765903176843E-2</v>
      </c>
      <c r="AH604" s="11">
        <f t="shared" si="545"/>
        <v>11.561426295392145</v>
      </c>
      <c r="AI604" s="15">
        <f t="shared" si="513"/>
        <v>7.1941044395125617</v>
      </c>
      <c r="AJ604" s="15">
        <f t="shared" si="514"/>
        <v>-2.1722100917312912</v>
      </c>
      <c r="AL604" s="18">
        <f t="shared" si="515"/>
        <v>-1.7852662536567219</v>
      </c>
      <c r="AM604" s="19">
        <f t="shared" si="516"/>
        <v>-1.2721215796303103</v>
      </c>
      <c r="AN604" s="18">
        <f t="shared" si="517"/>
        <v>41.044671237790816</v>
      </c>
      <c r="AO604" s="16">
        <f t="shared" si="546"/>
        <v>41.064380311063914</v>
      </c>
      <c r="AP604" s="17">
        <f t="shared" si="518"/>
        <v>2.0066771630947153</v>
      </c>
      <c r="AQ604" s="18">
        <f t="shared" si="519"/>
        <v>4.9952662536567214</v>
      </c>
      <c r="AR604" s="17">
        <f t="shared" si="547"/>
        <v>0.29516556531060856</v>
      </c>
      <c r="AS604" s="17">
        <f t="shared" si="520"/>
        <v>0.94165659656715406</v>
      </c>
      <c r="AT604" s="17">
        <f t="shared" si="521"/>
        <v>0.10030029980448166</v>
      </c>
      <c r="AU604" s="17">
        <f t="shared" si="548"/>
        <v>3.1439481017326534E-2</v>
      </c>
      <c r="AV604" s="11">
        <f t="shared" si="549"/>
        <v>9.3883727008070075</v>
      </c>
      <c r="AW604" s="15">
        <f t="shared" si="550"/>
        <v>-1.791311594428777</v>
      </c>
      <c r="AX604" s="15">
        <f t="shared" si="551"/>
        <v>-2.2816351923386415</v>
      </c>
      <c r="AZ604" s="18">
        <f t="shared" si="522"/>
        <v>-1.7852662536567219</v>
      </c>
      <c r="BA604" s="19">
        <f t="shared" si="523"/>
        <v>-1.2811069956642516</v>
      </c>
      <c r="BB604" s="18">
        <f t="shared" si="524"/>
        <v>41.044671237790816</v>
      </c>
      <c r="BC604" s="16">
        <f t="shared" si="552"/>
        <v>41.064659649784907</v>
      </c>
      <c r="BD604" s="17">
        <f t="shared" si="525"/>
        <v>2.0067044638616807</v>
      </c>
      <c r="BE604" s="18">
        <f t="shared" si="526"/>
        <v>4.9952662536567214</v>
      </c>
      <c r="BF604" s="17">
        <f t="shared" si="553"/>
        <v>0.29516556531060856</v>
      </c>
      <c r="BG604" s="17">
        <f t="shared" si="527"/>
        <v>0.94166940776956232</v>
      </c>
      <c r="BH604" s="17">
        <f t="shared" si="528"/>
        <v>0.10030166438626983</v>
      </c>
      <c r="BI604" s="17">
        <f t="shared" si="554"/>
        <v>3.1439481017326534E-2</v>
      </c>
      <c r="BJ604" s="11">
        <f t="shared" si="555"/>
        <v>9.3883727008070075</v>
      </c>
      <c r="BK604" s="15">
        <f t="shared" si="556"/>
        <v>-1.7908982391012727</v>
      </c>
      <c r="BL604" s="15">
        <f t="shared" si="557"/>
        <v>-2.2816662338992026</v>
      </c>
      <c r="BN604" s="18">
        <f t="shared" si="529"/>
        <v>-1.7852662536567219</v>
      </c>
      <c r="BO604" s="19">
        <f t="shared" si="530"/>
        <v>-1.2828974805480253</v>
      </c>
      <c r="BP604" s="18">
        <f t="shared" si="531"/>
        <v>41.044671237790816</v>
      </c>
      <c r="BQ604" s="16">
        <f t="shared" si="558"/>
        <v>41.064715547096256</v>
      </c>
      <c r="BR604" s="17">
        <f t="shared" si="532"/>
        <v>2.0067099269270754</v>
      </c>
      <c r="BS604" s="18">
        <f t="shared" si="533"/>
        <v>4.9952662536567214</v>
      </c>
      <c r="BT604" s="17">
        <f t="shared" si="559"/>
        <v>0.29516556531060856</v>
      </c>
      <c r="BU604" s="17">
        <f t="shared" si="534"/>
        <v>0.94167197137653447</v>
      </c>
      <c r="BV604" s="17">
        <f t="shared" si="535"/>
        <v>0.10030193744817885</v>
      </c>
      <c r="BW604" s="17">
        <f t="shared" si="560"/>
        <v>3.1439481017326534E-2</v>
      </c>
      <c r="BX604" s="11">
        <f t="shared" si="561"/>
        <v>9.3883727008070075</v>
      </c>
      <c r="BY604" s="15">
        <f t="shared" si="562"/>
        <v>-1.7908155239457562</v>
      </c>
      <c r="BZ604" s="15">
        <f t="shared" si="563"/>
        <v>-2.2816724455223238</v>
      </c>
    </row>
    <row r="605" spans="9:78" x14ac:dyDescent="0.3">
      <c r="I605" s="11">
        <f t="shared" si="536"/>
        <v>1.1920000000000008</v>
      </c>
      <c r="J605" s="15">
        <f t="shared" si="537"/>
        <v>5.3345601214636167</v>
      </c>
      <c r="K605" s="15">
        <f t="shared" si="538"/>
        <v>50.729727751771705</v>
      </c>
      <c r="L605" s="15">
        <f t="shared" si="543"/>
        <v>-1.786281815782643</v>
      </c>
      <c r="M605" s="15">
        <f t="shared" si="539"/>
        <v>-1.2799027276536539</v>
      </c>
      <c r="N605" s="15">
        <f t="shared" si="540"/>
        <v>41.040144409327574</v>
      </c>
      <c r="O605" s="23"/>
      <c r="P605" s="23"/>
      <c r="Q605" s="23"/>
      <c r="R605" s="23"/>
      <c r="S605" s="23"/>
      <c r="T605" s="23"/>
      <c r="U605" s="23"/>
      <c r="V605" s="11"/>
      <c r="Z605" s="15">
        <f t="shared" si="508"/>
        <v>41.060097468597377</v>
      </c>
      <c r="AA605" s="16">
        <f t="shared" si="541"/>
        <v>27.995513535844129</v>
      </c>
      <c r="AB605" s="17">
        <f t="shared" si="509"/>
        <v>2.006258608915553</v>
      </c>
      <c r="AC605" s="18">
        <f t="shared" si="510"/>
        <v>4.996281815782643</v>
      </c>
      <c r="AD605" s="17">
        <f t="shared" si="511"/>
        <v>0.38276097120085228</v>
      </c>
      <c r="AE605" s="17">
        <f t="shared" si="512"/>
        <v>1.2208545208721588</v>
      </c>
      <c r="AF605" s="17">
        <f t="shared" si="542"/>
        <v>0.10558292452968965</v>
      </c>
      <c r="AG605" s="17">
        <f t="shared" si="544"/>
        <v>3.3102242768728807E-2</v>
      </c>
      <c r="AH605" s="11">
        <f t="shared" si="545"/>
        <v>11.562992087123499</v>
      </c>
      <c r="AI605" s="15">
        <f t="shared" si="513"/>
        <v>7.1925756310812696</v>
      </c>
      <c r="AJ605" s="15">
        <f t="shared" si="514"/>
        <v>-2.170966791768536</v>
      </c>
      <c r="AL605" s="18">
        <f t="shared" si="515"/>
        <v>-1.786281815782643</v>
      </c>
      <c r="AM605" s="19">
        <f t="shared" si="516"/>
        <v>-1.2727101520225725</v>
      </c>
      <c r="AN605" s="18">
        <f t="shared" si="517"/>
        <v>41.040144409327574</v>
      </c>
      <c r="AO605" s="16">
        <f t="shared" si="546"/>
        <v>41.059873894953967</v>
      </c>
      <c r="AP605" s="17">
        <f t="shared" si="518"/>
        <v>2.0062367606807316</v>
      </c>
      <c r="AQ605" s="18">
        <f t="shared" si="519"/>
        <v>4.996281815782643</v>
      </c>
      <c r="AR605" s="17">
        <f t="shared" si="547"/>
        <v>0.29523447120085233</v>
      </c>
      <c r="AS605" s="17">
        <f t="shared" si="520"/>
        <v>0.9416697124694543</v>
      </c>
      <c r="AT605" s="17">
        <f t="shared" si="521"/>
        <v>0.1002819203409661</v>
      </c>
      <c r="AU605" s="17">
        <f t="shared" si="548"/>
        <v>3.1440620135514338E-2</v>
      </c>
      <c r="AV605" s="11">
        <f t="shared" si="549"/>
        <v>9.3902241726894164</v>
      </c>
      <c r="AW605" s="15">
        <f t="shared" si="550"/>
        <v>-1.790867804415643</v>
      </c>
      <c r="AX605" s="15">
        <f t="shared" si="551"/>
        <v>-2.2804924542092051</v>
      </c>
      <c r="AZ605" s="18">
        <f t="shared" si="522"/>
        <v>-1.786281815782643</v>
      </c>
      <c r="BA605" s="19">
        <f t="shared" si="523"/>
        <v>-1.2816935954580695</v>
      </c>
      <c r="BB605" s="18">
        <f t="shared" si="524"/>
        <v>41.040144409327574</v>
      </c>
      <c r="BC605" s="16">
        <f t="shared" si="552"/>
        <v>41.06015333155856</v>
      </c>
      <c r="BD605" s="17">
        <f t="shared" si="525"/>
        <v>2.0062640680172086</v>
      </c>
      <c r="BE605" s="18">
        <f t="shared" si="526"/>
        <v>4.996281815782643</v>
      </c>
      <c r="BF605" s="17">
        <f t="shared" si="553"/>
        <v>0.29523447120085233</v>
      </c>
      <c r="BG605" s="17">
        <f t="shared" si="527"/>
        <v>0.94168252974615485</v>
      </c>
      <c r="BH605" s="17">
        <f t="shared" si="528"/>
        <v>0.10028328530057354</v>
      </c>
      <c r="BI605" s="17">
        <f t="shared" si="554"/>
        <v>3.1440620135514338E-2</v>
      </c>
      <c r="BJ605" s="11">
        <f t="shared" si="555"/>
        <v>9.3902241726894164</v>
      </c>
      <c r="BK605" s="15">
        <f t="shared" si="556"/>
        <v>-1.7904542528197676</v>
      </c>
      <c r="BL605" s="15">
        <f t="shared" si="557"/>
        <v>-2.2805234945011583</v>
      </c>
      <c r="BN605" s="18">
        <f t="shared" si="529"/>
        <v>-1.786281815782643</v>
      </c>
      <c r="BO605" s="19">
        <f t="shared" si="530"/>
        <v>-1.2834836361592934</v>
      </c>
      <c r="BP605" s="18">
        <f t="shared" si="531"/>
        <v>41.040144409327574</v>
      </c>
      <c r="BQ605" s="16">
        <f t="shared" si="558"/>
        <v>41.060209246699536</v>
      </c>
      <c r="BR605" s="17">
        <f t="shared" si="532"/>
        <v>2.0062695322254727</v>
      </c>
      <c r="BS605" s="18">
        <f t="shared" si="533"/>
        <v>4.996281815782643</v>
      </c>
      <c r="BT605" s="17">
        <f t="shared" si="559"/>
        <v>0.29523447120085233</v>
      </c>
      <c r="BU605" s="17">
        <f t="shared" si="534"/>
        <v>0.94168509448802662</v>
      </c>
      <c r="BV605" s="17">
        <f t="shared" si="535"/>
        <v>0.10028355842950257</v>
      </c>
      <c r="BW605" s="17">
        <f t="shared" si="560"/>
        <v>3.1440620135514338E-2</v>
      </c>
      <c r="BX605" s="11">
        <f t="shared" si="561"/>
        <v>9.3902241726894164</v>
      </c>
      <c r="BY605" s="15">
        <f t="shared" si="562"/>
        <v>-1.7903715009904317</v>
      </c>
      <c r="BZ605" s="15">
        <f t="shared" si="563"/>
        <v>-2.2805297056752125</v>
      </c>
    </row>
    <row r="606" spans="9:78" x14ac:dyDescent="0.3">
      <c r="I606" s="11">
        <f t="shared" si="536"/>
        <v>1.1940000000000008</v>
      </c>
      <c r="J606" s="15">
        <f t="shared" si="537"/>
        <v>5.3319997291949814</v>
      </c>
      <c r="K606" s="15">
        <f t="shared" si="538"/>
        <v>50.811803516080893</v>
      </c>
      <c r="L606" s="15">
        <f t="shared" si="543"/>
        <v>-1.7872971787295229</v>
      </c>
      <c r="M606" s="15">
        <f t="shared" si="539"/>
        <v>-1.2804895409817805</v>
      </c>
      <c r="N606" s="15">
        <f t="shared" si="540"/>
        <v>41.035619899862617</v>
      </c>
      <c r="O606" s="23"/>
      <c r="P606" s="23"/>
      <c r="Q606" s="23"/>
      <c r="R606" s="23"/>
      <c r="S606" s="23"/>
      <c r="T606" s="23"/>
      <c r="U606" s="23"/>
      <c r="V606" s="11"/>
      <c r="Z606" s="15">
        <f t="shared" si="508"/>
        <v>41.055593456075684</v>
      </c>
      <c r="AA606" s="16">
        <f t="shared" si="541"/>
        <v>27.992442619034613</v>
      </c>
      <c r="AB606" s="17">
        <f t="shared" si="509"/>
        <v>2.0058184872963718</v>
      </c>
      <c r="AC606" s="18">
        <f t="shared" si="510"/>
        <v>4.9972971787295233</v>
      </c>
      <c r="AD606" s="17">
        <f t="shared" si="511"/>
        <v>0.3828298635767981</v>
      </c>
      <c r="AE606" s="17">
        <f t="shared" si="512"/>
        <v>1.2208063876812234</v>
      </c>
      <c r="AF606" s="17">
        <f t="shared" si="542"/>
        <v>0.10556447184881287</v>
      </c>
      <c r="AG606" s="17">
        <f t="shared" si="544"/>
        <v>3.3103719610443637E-2</v>
      </c>
      <c r="AH606" s="11">
        <f t="shared" si="545"/>
        <v>11.564557339230909</v>
      </c>
      <c r="AI606" s="15">
        <f t="shared" si="513"/>
        <v>7.1910476967576908</v>
      </c>
      <c r="AJ606" s="15">
        <f t="shared" si="514"/>
        <v>-2.1697240525276733</v>
      </c>
      <c r="AL606" s="18">
        <f t="shared" si="515"/>
        <v>-1.7872971787295229</v>
      </c>
      <c r="AM606" s="19">
        <f t="shared" si="516"/>
        <v>-1.2732984932850229</v>
      </c>
      <c r="AN606" s="18">
        <f t="shared" si="517"/>
        <v>41.035619899862617</v>
      </c>
      <c r="AO606" s="16">
        <f t="shared" si="546"/>
        <v>41.055369802487505</v>
      </c>
      <c r="AP606" s="17">
        <f t="shared" si="518"/>
        <v>2.0057966336466135</v>
      </c>
      <c r="AQ606" s="18">
        <f t="shared" si="519"/>
        <v>4.9972971787295233</v>
      </c>
      <c r="AR606" s="17">
        <f t="shared" si="547"/>
        <v>0.29530336357679815</v>
      </c>
      <c r="AS606" s="17">
        <f t="shared" si="520"/>
        <v>0.94168281807132548</v>
      </c>
      <c r="AT606" s="17">
        <f t="shared" si="521"/>
        <v>0.10026355318292088</v>
      </c>
      <c r="AU606" s="17">
        <f t="shared" si="548"/>
        <v>3.1441759296106347E-2</v>
      </c>
      <c r="AV606" s="11">
        <f t="shared" si="549"/>
        <v>9.3920750679294098</v>
      </c>
      <c r="AW606" s="15">
        <f t="shared" si="550"/>
        <v>-1.7904243721873379</v>
      </c>
      <c r="AX606" s="15">
        <f t="shared" si="551"/>
        <v>-2.2793502127477181</v>
      </c>
      <c r="AZ606" s="18">
        <f t="shared" si="522"/>
        <v>-1.7872971787295229</v>
      </c>
      <c r="BA606" s="19">
        <f t="shared" si="523"/>
        <v>-1.2822799653539678</v>
      </c>
      <c r="BB606" s="18">
        <f t="shared" si="524"/>
        <v>41.035619899862617</v>
      </c>
      <c r="BC606" s="16">
        <f t="shared" si="552"/>
        <v>41.055649336912808</v>
      </c>
      <c r="BD606" s="17">
        <f t="shared" si="525"/>
        <v>2.0058239475459034</v>
      </c>
      <c r="BE606" s="18">
        <f t="shared" si="526"/>
        <v>4.9972971787295233</v>
      </c>
      <c r="BF606" s="17">
        <f t="shared" si="553"/>
        <v>0.29530336357679815</v>
      </c>
      <c r="BG606" s="17">
        <f t="shared" si="527"/>
        <v>0.94169564142002604</v>
      </c>
      <c r="BH606" s="17">
        <f t="shared" si="528"/>
        <v>0.10026491852003838</v>
      </c>
      <c r="BI606" s="17">
        <f t="shared" si="554"/>
        <v>3.1441759296106347E-2</v>
      </c>
      <c r="BJ606" s="11">
        <f t="shared" si="555"/>
        <v>9.3920750679294098</v>
      </c>
      <c r="BK606" s="15">
        <f t="shared" si="556"/>
        <v>-1.7900106243971363</v>
      </c>
      <c r="BL606" s="15">
        <f t="shared" si="557"/>
        <v>-2.2793812517579117</v>
      </c>
      <c r="BN606" s="18">
        <f t="shared" si="529"/>
        <v>-1.7872971787295229</v>
      </c>
      <c r="BO606" s="19">
        <f t="shared" si="530"/>
        <v>-1.2840695622305747</v>
      </c>
      <c r="BP606" s="18">
        <f t="shared" si="531"/>
        <v>41.035619899862617</v>
      </c>
      <c r="BQ606" s="16">
        <f t="shared" si="558"/>
        <v>41.055705269872639</v>
      </c>
      <c r="BR606" s="17">
        <f t="shared" si="532"/>
        <v>2.0058294128959115</v>
      </c>
      <c r="BS606" s="18">
        <f t="shared" si="533"/>
        <v>4.9972971787295233</v>
      </c>
      <c r="BT606" s="17">
        <f t="shared" si="559"/>
        <v>0.29530336357679815</v>
      </c>
      <c r="BU606" s="17">
        <f t="shared" si="534"/>
        <v>0.94169820729640208</v>
      </c>
      <c r="BV606" s="17">
        <f t="shared" si="535"/>
        <v>0.10026519171593572</v>
      </c>
      <c r="BW606" s="17">
        <f t="shared" si="560"/>
        <v>3.1441759296106347E-2</v>
      </c>
      <c r="BX606" s="11">
        <f t="shared" si="561"/>
        <v>9.3920750679294098</v>
      </c>
      <c r="BY606" s="15">
        <f t="shared" si="562"/>
        <v>-1.7899278359067581</v>
      </c>
      <c r="BZ606" s="15">
        <f t="shared" si="563"/>
        <v>-2.2793874624806212</v>
      </c>
    </row>
    <row r="607" spans="9:78" x14ac:dyDescent="0.3">
      <c r="I607" s="11">
        <f t="shared" si="536"/>
        <v>1.1960000000000008</v>
      </c>
      <c r="J607" s="15">
        <f t="shared" si="537"/>
        <v>5.3294381635296402</v>
      </c>
      <c r="K607" s="15">
        <f t="shared" si="538"/>
        <v>50.893870233689135</v>
      </c>
      <c r="L607" s="15">
        <f t="shared" si="543"/>
        <v>-1.7883123427294101</v>
      </c>
      <c r="M607" s="15">
        <f t="shared" si="539"/>
        <v>-1.2810761243592199</v>
      </c>
      <c r="N607" s="15">
        <f t="shared" si="540"/>
        <v>41.031097708381274</v>
      </c>
      <c r="O607" s="23"/>
      <c r="P607" s="23"/>
      <c r="Q607" s="23"/>
      <c r="R607" s="23"/>
      <c r="S607" s="23"/>
      <c r="T607" s="23"/>
      <c r="U607" s="23"/>
      <c r="V607" s="11"/>
      <c r="Z607" s="15">
        <f t="shared" si="508"/>
        <v>41.051091766128884</v>
      </c>
      <c r="AA607" s="16">
        <f t="shared" si="541"/>
        <v>27.989373285798465</v>
      </c>
      <c r="AB607" s="17">
        <f t="shared" si="509"/>
        <v>2.0053786408774505</v>
      </c>
      <c r="AC607" s="18">
        <f t="shared" si="510"/>
        <v>4.9983123427294096</v>
      </c>
      <c r="AD607" s="17">
        <f t="shared" si="511"/>
        <v>0.38289874245419037</v>
      </c>
      <c r="AE607" s="17">
        <f t="shared" si="512"/>
        <v>1.2207582825699035</v>
      </c>
      <c r="AF607" s="17">
        <f t="shared" si="542"/>
        <v>0.10554603150997045</v>
      </c>
      <c r="AG607" s="17">
        <f t="shared" si="544"/>
        <v>3.3105196428502522E-2</v>
      </c>
      <c r="AH607" s="11">
        <f t="shared" si="545"/>
        <v>11.566122052202255</v>
      </c>
      <c r="AI607" s="15">
        <f t="shared" si="513"/>
        <v>7.189520638607382</v>
      </c>
      <c r="AJ607" s="15">
        <f t="shared" si="514"/>
        <v>-2.1684818735101619</v>
      </c>
      <c r="AL607" s="18">
        <f t="shared" si="515"/>
        <v>-1.7883123427294101</v>
      </c>
      <c r="AM607" s="19">
        <f t="shared" si="516"/>
        <v>-1.2738866037206125</v>
      </c>
      <c r="AN607" s="18">
        <f t="shared" si="517"/>
        <v>41.031097708381274</v>
      </c>
      <c r="AO607" s="16">
        <f t="shared" si="546"/>
        <v>41.050868032647855</v>
      </c>
      <c r="AP607" s="17">
        <f t="shared" si="518"/>
        <v>2.0053567818183051</v>
      </c>
      <c r="AQ607" s="18">
        <f t="shared" si="519"/>
        <v>4.9983123427294096</v>
      </c>
      <c r="AR607" s="17">
        <f t="shared" si="547"/>
        <v>0.29537224245419047</v>
      </c>
      <c r="AS607" s="17">
        <f t="shared" si="520"/>
        <v>0.94169591346008197</v>
      </c>
      <c r="AT607" s="17">
        <f t="shared" si="521"/>
        <v>0.10024519832338399</v>
      </c>
      <c r="AU607" s="17">
        <f t="shared" si="548"/>
        <v>3.1442898499206583E-2</v>
      </c>
      <c r="AV607" s="11">
        <f t="shared" si="549"/>
        <v>9.3939253870518264</v>
      </c>
      <c r="AW607" s="15">
        <f t="shared" si="550"/>
        <v>-1.7899812949006284</v>
      </c>
      <c r="AX607" s="15">
        <f t="shared" si="551"/>
        <v>-2.2782084675418885</v>
      </c>
      <c r="AZ607" s="18">
        <f t="shared" si="522"/>
        <v>-1.7883123427294101</v>
      </c>
      <c r="BA607" s="19">
        <f t="shared" si="523"/>
        <v>-1.2828661056541206</v>
      </c>
      <c r="BB607" s="18">
        <f t="shared" si="524"/>
        <v>41.031097708381274</v>
      </c>
      <c r="BC607" s="16">
        <f t="shared" si="552"/>
        <v>41.051147664831092</v>
      </c>
      <c r="BD607" s="17">
        <f t="shared" si="525"/>
        <v>2.0053841022737231</v>
      </c>
      <c r="BE607" s="18">
        <f t="shared" si="526"/>
        <v>4.9983123427294096</v>
      </c>
      <c r="BF607" s="17">
        <f t="shared" si="553"/>
        <v>0.29537224245419047</v>
      </c>
      <c r="BG607" s="17">
        <f t="shared" si="527"/>
        <v>0.94170874287849471</v>
      </c>
      <c r="BH607" s="17">
        <f t="shared" si="528"/>
        <v>0.100246564037703</v>
      </c>
      <c r="BI607" s="17">
        <f t="shared" si="554"/>
        <v>3.1442898499206583E-2</v>
      </c>
      <c r="BJ607" s="11">
        <f t="shared" si="555"/>
        <v>9.3939253870518264</v>
      </c>
      <c r="BK607" s="15">
        <f t="shared" si="556"/>
        <v>-1.789567350990013</v>
      </c>
      <c r="BL607" s="15">
        <f t="shared" si="557"/>
        <v>-2.2782395052571891</v>
      </c>
      <c r="BN607" s="18">
        <f t="shared" si="529"/>
        <v>-1.7883123427294101</v>
      </c>
      <c r="BO607" s="19">
        <f t="shared" si="530"/>
        <v>-1.2846552590611999</v>
      </c>
      <c r="BP607" s="18">
        <f t="shared" si="531"/>
        <v>41.031097708381274</v>
      </c>
      <c r="BQ607" s="16">
        <f t="shared" si="558"/>
        <v>41.051203615598958</v>
      </c>
      <c r="BR607" s="17">
        <f t="shared" si="532"/>
        <v>2.0053895687643446</v>
      </c>
      <c r="BS607" s="18">
        <f t="shared" si="533"/>
        <v>4.9983123427294096</v>
      </c>
      <c r="BT607" s="17">
        <f t="shared" si="559"/>
        <v>0.29537224245419047</v>
      </c>
      <c r="BU607" s="17">
        <f t="shared" si="534"/>
        <v>0.94171130988897689</v>
      </c>
      <c r="BV607" s="17">
        <f t="shared" si="535"/>
        <v>0.10024683730051662</v>
      </c>
      <c r="BW607" s="17">
        <f t="shared" si="560"/>
        <v>3.1442898499206583E-2</v>
      </c>
      <c r="BX607" s="11">
        <f t="shared" si="561"/>
        <v>9.3939253870518264</v>
      </c>
      <c r="BY607" s="15">
        <f t="shared" si="562"/>
        <v>-1.7894845258514591</v>
      </c>
      <c r="BZ607" s="15">
        <f t="shared" si="563"/>
        <v>-2.2782457155262716</v>
      </c>
    </row>
    <row r="608" spans="9:78" x14ac:dyDescent="0.3">
      <c r="I608" s="11">
        <f t="shared" si="536"/>
        <v>1.1980000000000008</v>
      </c>
      <c r="J608" s="15">
        <f t="shared" si="537"/>
        <v>5.326875424927195</v>
      </c>
      <c r="K608" s="15">
        <f t="shared" si="538"/>
        <v>50.975927909231388</v>
      </c>
      <c r="L608" s="15">
        <f t="shared" si="543"/>
        <v>-1.7893273080070131</v>
      </c>
      <c r="M608" s="15">
        <f t="shared" si="539"/>
        <v>-1.2816624780855617</v>
      </c>
      <c r="N608" s="15">
        <f t="shared" si="540"/>
        <v>41.02657783386973</v>
      </c>
      <c r="O608" s="23"/>
      <c r="P608" s="23"/>
      <c r="Q608" s="23"/>
      <c r="R608" s="23"/>
      <c r="S608" s="23"/>
      <c r="T608" s="23"/>
      <c r="U608" s="23"/>
      <c r="V608" s="11"/>
      <c r="Z608" s="15">
        <f t="shared" si="508"/>
        <v>41.046592397741172</v>
      </c>
      <c r="AA608" s="16">
        <f t="shared" si="541"/>
        <v>27.986305535443091</v>
      </c>
      <c r="AB608" s="17">
        <f t="shared" si="509"/>
        <v>2.0049390694849012</v>
      </c>
      <c r="AC608" s="18">
        <f t="shared" si="510"/>
        <v>4.9993273080070129</v>
      </c>
      <c r="AD608" s="17">
        <f t="shared" si="511"/>
        <v>0.38296760784827577</v>
      </c>
      <c r="AE608" s="17">
        <f t="shared" si="512"/>
        <v>1.2207102055996513</v>
      </c>
      <c r="AF608" s="17">
        <f t="shared" si="542"/>
        <v>0.10552760350654242</v>
      </c>
      <c r="AG608" s="17">
        <f t="shared" si="544"/>
        <v>3.3106673223076241E-2</v>
      </c>
      <c r="AH608" s="11">
        <f t="shared" si="545"/>
        <v>11.567686226513906</v>
      </c>
      <c r="AI608" s="15">
        <f t="shared" si="513"/>
        <v>7.1879944586423967</v>
      </c>
      <c r="AJ608" s="15">
        <f t="shared" si="514"/>
        <v>-2.1672402542231732</v>
      </c>
      <c r="AL608" s="18">
        <f t="shared" si="515"/>
        <v>-1.7893273080070131</v>
      </c>
      <c r="AM608" s="19">
        <f t="shared" si="516"/>
        <v>-1.2744744836269193</v>
      </c>
      <c r="AN608" s="18">
        <f t="shared" si="517"/>
        <v>41.02657783386973</v>
      </c>
      <c r="AO608" s="16">
        <f t="shared" si="546"/>
        <v>41.046368584419099</v>
      </c>
      <c r="AP608" s="17">
        <f t="shared" si="518"/>
        <v>2.0049172050219051</v>
      </c>
      <c r="AQ608" s="18">
        <f t="shared" si="519"/>
        <v>4.9993273080070129</v>
      </c>
      <c r="AR608" s="17">
        <f t="shared" si="547"/>
        <v>0.29544110784827582</v>
      </c>
      <c r="AS608" s="17">
        <f t="shared" si="520"/>
        <v>0.94170899872136782</v>
      </c>
      <c r="AT608" s="17">
        <f t="shared" si="521"/>
        <v>0.10022685575537429</v>
      </c>
      <c r="AU608" s="17">
        <f t="shared" si="548"/>
        <v>3.1444037744911092E-2</v>
      </c>
      <c r="AV608" s="11">
        <f t="shared" si="549"/>
        <v>9.3957751305679587</v>
      </c>
      <c r="AW608" s="15">
        <f t="shared" si="550"/>
        <v>-1.7895385697663653</v>
      </c>
      <c r="AX608" s="15">
        <f t="shared" si="551"/>
        <v>-2.2770672181841625</v>
      </c>
      <c r="AZ608" s="18">
        <f t="shared" si="522"/>
        <v>-1.7893273080070131</v>
      </c>
      <c r="BA608" s="19">
        <f t="shared" si="523"/>
        <v>-1.283452016655328</v>
      </c>
      <c r="BB608" s="18">
        <f t="shared" si="524"/>
        <v>41.02657783386973</v>
      </c>
      <c r="BC608" s="16">
        <f t="shared" si="552"/>
        <v>41.04664831429757</v>
      </c>
      <c r="BD608" s="17">
        <f t="shared" si="525"/>
        <v>2.0049445320267769</v>
      </c>
      <c r="BE608" s="18">
        <f t="shared" si="526"/>
        <v>4.9993273080070129</v>
      </c>
      <c r="BF608" s="17">
        <f t="shared" si="553"/>
        <v>0.29544110784827582</v>
      </c>
      <c r="BG608" s="17">
        <f t="shared" si="527"/>
        <v>0.94172183420720812</v>
      </c>
      <c r="BH608" s="17">
        <f t="shared" si="528"/>
        <v>0.10022822184658677</v>
      </c>
      <c r="BI608" s="17">
        <f t="shared" si="554"/>
        <v>3.1444037744911092E-2</v>
      </c>
      <c r="BJ608" s="11">
        <f t="shared" si="555"/>
        <v>9.3957751305679587</v>
      </c>
      <c r="BK608" s="15">
        <f t="shared" si="556"/>
        <v>-1.789124429809134</v>
      </c>
      <c r="BL608" s="15">
        <f t="shared" si="557"/>
        <v>-2.277098254591456</v>
      </c>
      <c r="BN608" s="18">
        <f t="shared" si="529"/>
        <v>-1.7893273080070131</v>
      </c>
      <c r="BO608" s="19">
        <f t="shared" si="530"/>
        <v>-1.28524072694518</v>
      </c>
      <c r="BP608" s="18">
        <f t="shared" si="531"/>
        <v>41.02657783386973</v>
      </c>
      <c r="BQ608" s="16">
        <f t="shared" si="558"/>
        <v>41.046704282862585</v>
      </c>
      <c r="BR608" s="17">
        <f t="shared" si="532"/>
        <v>2.0049499996568758</v>
      </c>
      <c r="BS608" s="18">
        <f t="shared" si="533"/>
        <v>4.9993273080070129</v>
      </c>
      <c r="BT608" s="17">
        <f t="shared" si="559"/>
        <v>0.29544110784827582</v>
      </c>
      <c r="BU608" s="17">
        <f t="shared" si="534"/>
        <v>0.94172440235139521</v>
      </c>
      <c r="BV608" s="17">
        <f t="shared" si="535"/>
        <v>0.10022849517626436</v>
      </c>
      <c r="BW608" s="17">
        <f t="shared" si="560"/>
        <v>3.1444037744911092E-2</v>
      </c>
      <c r="BX608" s="11">
        <f t="shared" si="561"/>
        <v>9.3957751305679587</v>
      </c>
      <c r="BY608" s="15">
        <f t="shared" si="562"/>
        <v>-1.7890415680353744</v>
      </c>
      <c r="BZ608" s="15">
        <f t="shared" si="563"/>
        <v>-2.2771044644046237</v>
      </c>
    </row>
    <row r="609" spans="9:78" x14ac:dyDescent="0.3">
      <c r="I609" s="11">
        <f t="shared" si="536"/>
        <v>1.2000000000000008</v>
      </c>
      <c r="J609" s="15">
        <f t="shared" si="537"/>
        <v>5.3243115138466548</v>
      </c>
      <c r="K609" s="15">
        <f t="shared" si="538"/>
        <v>51.057976547340573</v>
      </c>
      <c r="L609" s="15">
        <f t="shared" si="543"/>
        <v>-1.7903420747798489</v>
      </c>
      <c r="M609" s="15">
        <f t="shared" si="539"/>
        <v>-1.2822486024550763</v>
      </c>
      <c r="N609" s="15">
        <f t="shared" si="540"/>
        <v>41.022060275315006</v>
      </c>
      <c r="O609" s="23"/>
      <c r="P609" s="23"/>
      <c r="Q609" s="23"/>
      <c r="R609" s="23"/>
      <c r="S609" s="23"/>
      <c r="T609" s="23"/>
      <c r="U609" s="23"/>
      <c r="V609" s="11"/>
      <c r="Z609" s="15">
        <f t="shared" si="508"/>
        <v>41.042095349897473</v>
      </c>
      <c r="AA609" s="16">
        <f t="shared" si="541"/>
        <v>27.983239367276397</v>
      </c>
      <c r="AB609" s="17">
        <f t="shared" si="509"/>
        <v>2.0044997729449903</v>
      </c>
      <c r="AC609" s="18">
        <f t="shared" si="510"/>
        <v>5.0003420747798488</v>
      </c>
      <c r="AD609" s="17">
        <f t="shared" si="511"/>
        <v>0.38303645977381273</v>
      </c>
      <c r="AE609" s="17">
        <f t="shared" si="512"/>
        <v>1.2206621568303029</v>
      </c>
      <c r="AF609" s="17">
        <f t="shared" si="542"/>
        <v>0.10550918783188221</v>
      </c>
      <c r="AG609" s="17">
        <f t="shared" si="544"/>
        <v>3.3108149994325382E-2</v>
      </c>
      <c r="AH609" s="11">
        <f t="shared" si="545"/>
        <v>11.569249862630917</v>
      </c>
      <c r="AI609" s="15">
        <f t="shared" si="513"/>
        <v>7.1864691588224581</v>
      </c>
      <c r="AJ609" s="15">
        <f t="shared" si="514"/>
        <v>-2.1659991941794914</v>
      </c>
      <c r="AL609" s="18">
        <f t="shared" si="515"/>
        <v>-1.7903420747798489</v>
      </c>
      <c r="AM609" s="19">
        <f t="shared" si="516"/>
        <v>-1.275062133296254</v>
      </c>
      <c r="AN609" s="18">
        <f t="shared" si="517"/>
        <v>41.022060275315006</v>
      </c>
      <c r="AO609" s="16">
        <f t="shared" si="546"/>
        <v>41.041871456785977</v>
      </c>
      <c r="AP609" s="17">
        <f t="shared" si="518"/>
        <v>2.004477903083659</v>
      </c>
      <c r="AQ609" s="18">
        <f t="shared" si="519"/>
        <v>5.0003420747798488</v>
      </c>
      <c r="AR609" s="17">
        <f t="shared" si="547"/>
        <v>0.29550995977381267</v>
      </c>
      <c r="AS609" s="17">
        <f t="shared" si="520"/>
        <v>0.94172207393918672</v>
      </c>
      <c r="AT609" s="17">
        <f t="shared" si="521"/>
        <v>0.1002085254718917</v>
      </c>
      <c r="AU609" s="17">
        <f t="shared" si="548"/>
        <v>3.1445177033308111E-2</v>
      </c>
      <c r="AV609" s="11">
        <f t="shared" si="549"/>
        <v>9.3976242989758187</v>
      </c>
      <c r="AW609" s="15">
        <f t="shared" si="550"/>
        <v>-1.7890961940485006</v>
      </c>
      <c r="AX609" s="15">
        <f t="shared" si="551"/>
        <v>-2.2759264642716328</v>
      </c>
      <c r="AZ609" s="18">
        <f t="shared" si="522"/>
        <v>-1.7903420747798489</v>
      </c>
      <c r="BA609" s="19">
        <f t="shared" si="523"/>
        <v>-1.2840376986491249</v>
      </c>
      <c r="BB609" s="18">
        <f t="shared" si="524"/>
        <v>41.022060275315006</v>
      </c>
      <c r="BC609" s="16">
        <f t="shared" si="552"/>
        <v>41.042151284297098</v>
      </c>
      <c r="BD609" s="17">
        <f t="shared" si="525"/>
        <v>2.0045052366313247</v>
      </c>
      <c r="BE609" s="18">
        <f t="shared" si="526"/>
        <v>5.0003420747798488</v>
      </c>
      <c r="BF609" s="17">
        <f t="shared" si="553"/>
        <v>0.29550995977381267</v>
      </c>
      <c r="BG609" s="17">
        <f t="shared" si="527"/>
        <v>0.9417349154901743</v>
      </c>
      <c r="BH609" s="17">
        <f t="shared" si="528"/>
        <v>0.10020989193969025</v>
      </c>
      <c r="BI609" s="17">
        <f t="shared" si="554"/>
        <v>3.1445177033308111E-2</v>
      </c>
      <c r="BJ609" s="11">
        <f t="shared" si="555"/>
        <v>9.3976242989758187</v>
      </c>
      <c r="BK609" s="15">
        <f t="shared" si="556"/>
        <v>-1.7886818581183199</v>
      </c>
      <c r="BL609" s="15">
        <f t="shared" si="557"/>
        <v>-2.2759574993578258</v>
      </c>
      <c r="BN609" s="18">
        <f t="shared" si="529"/>
        <v>-1.7903420747798489</v>
      </c>
      <c r="BO609" s="19">
        <f t="shared" si="530"/>
        <v>-1.285825966171313</v>
      </c>
      <c r="BP609" s="18">
        <f t="shared" si="531"/>
        <v>41.022060275315006</v>
      </c>
      <c r="BQ609" s="16">
        <f t="shared" si="558"/>
        <v>41.042207270648319</v>
      </c>
      <c r="BR609" s="17">
        <f t="shared" si="532"/>
        <v>2.0045107053997611</v>
      </c>
      <c r="BS609" s="18">
        <f t="shared" si="533"/>
        <v>5.0003420747798488</v>
      </c>
      <c r="BT609" s="17">
        <f t="shared" si="559"/>
        <v>0.29550995977381267</v>
      </c>
      <c r="BU609" s="17">
        <f t="shared" si="534"/>
        <v>0.94173748476766339</v>
      </c>
      <c r="BV609" s="17">
        <f t="shared" si="535"/>
        <v>0.10021016533617935</v>
      </c>
      <c r="BW609" s="17">
        <f t="shared" si="560"/>
        <v>3.1445177033308111E-2</v>
      </c>
      <c r="BX609" s="11">
        <f t="shared" si="561"/>
        <v>9.3976242989758187</v>
      </c>
      <c r="BY609" s="15">
        <f t="shared" si="562"/>
        <v>-1.7885989597223744</v>
      </c>
      <c r="BZ609" s="15">
        <f t="shared" si="563"/>
        <v>-2.2759637087127871</v>
      </c>
    </row>
    <row r="610" spans="9:78" x14ac:dyDescent="0.3">
      <c r="I610" s="11">
        <f t="shared" si="536"/>
        <v>1.2020000000000008</v>
      </c>
      <c r="J610" s="15">
        <f t="shared" si="537"/>
        <v>5.321746430746443</v>
      </c>
      <c r="K610" s="15">
        <f t="shared" si="538"/>
        <v>51.14001615264759</v>
      </c>
      <c r="L610" s="15">
        <f t="shared" si="543"/>
        <v>-1.7913566432583841</v>
      </c>
      <c r="M610" s="15">
        <f t="shared" si="539"/>
        <v>-1.2828344977568209</v>
      </c>
      <c r="N610" s="15">
        <f t="shared" si="540"/>
        <v>41.017545031704955</v>
      </c>
      <c r="O610" s="23"/>
      <c r="P610" s="23"/>
      <c r="Q610" s="23"/>
      <c r="R610" s="23"/>
      <c r="S610" s="23"/>
      <c r="T610" s="23"/>
      <c r="U610" s="23"/>
      <c r="V610" s="11"/>
      <c r="Z610" s="15">
        <f t="shared" si="508"/>
        <v>41.037600621583358</v>
      </c>
      <c r="AA610" s="16">
        <f t="shared" si="541"/>
        <v>27.980174780606724</v>
      </c>
      <c r="AB610" s="17">
        <f t="shared" si="509"/>
        <v>2.0040607510841291</v>
      </c>
      <c r="AC610" s="18">
        <f t="shared" si="510"/>
        <v>5.0013566432583838</v>
      </c>
      <c r="AD610" s="17">
        <f t="shared" si="511"/>
        <v>0.38310529824508133</v>
      </c>
      <c r="AE610" s="17">
        <f t="shared" si="512"/>
        <v>1.2206141363201064</v>
      </c>
      <c r="AF610" s="17">
        <f t="shared" si="542"/>
        <v>0.10549078447931691</v>
      </c>
      <c r="AG610" s="17">
        <f t="shared" si="544"/>
        <v>3.3109626742400512E-2</v>
      </c>
      <c r="AH610" s="11">
        <f t="shared" si="545"/>
        <v>11.570812961007286</v>
      </c>
      <c r="AI610" s="15">
        <f t="shared" si="513"/>
        <v>7.1849447410558884</v>
      </c>
      <c r="AJ610" s="15">
        <f t="shared" si="514"/>
        <v>-2.1647586928973976</v>
      </c>
      <c r="AL610" s="18">
        <f t="shared" si="515"/>
        <v>-1.7913566432583841</v>
      </c>
      <c r="AM610" s="19">
        <f t="shared" si="516"/>
        <v>-1.275649553015765</v>
      </c>
      <c r="AN610" s="18">
        <f t="shared" si="517"/>
        <v>41.017545031704955</v>
      </c>
      <c r="AO610" s="16">
        <f t="shared" si="546"/>
        <v>41.037376648733932</v>
      </c>
      <c r="AP610" s="17">
        <f t="shared" si="518"/>
        <v>2.0040388758299632</v>
      </c>
      <c r="AQ610" s="18">
        <f t="shared" si="519"/>
        <v>5.0013566432583838</v>
      </c>
      <c r="AR610" s="17">
        <f t="shared" si="547"/>
        <v>0.29557879824508126</v>
      </c>
      <c r="AS610" s="17">
        <f t="shared" si="520"/>
        <v>0.94173513919593654</v>
      </c>
      <c r="AT610" s="17">
        <f t="shared" si="521"/>
        <v>0.10019020746591782</v>
      </c>
      <c r="AU610" s="17">
        <f t="shared" si="548"/>
        <v>3.144631636447822E-2</v>
      </c>
      <c r="AV610" s="11">
        <f t="shared" si="549"/>
        <v>9.3994728927604143</v>
      </c>
      <c r="AW610" s="15">
        <f t="shared" si="550"/>
        <v>-1.7886541650629675</v>
      </c>
      <c r="AX610" s="15">
        <f t="shared" si="551"/>
        <v>-2.2747862054059511</v>
      </c>
      <c r="AZ610" s="18">
        <f t="shared" si="522"/>
        <v>-1.7913566432583841</v>
      </c>
      <c r="BA610" s="19">
        <f t="shared" si="523"/>
        <v>-1.2846231519218838</v>
      </c>
      <c r="BB610" s="18">
        <f t="shared" si="524"/>
        <v>41.017545031704955</v>
      </c>
      <c r="BC610" s="16">
        <f t="shared" si="552"/>
        <v>41.037656573815198</v>
      </c>
      <c r="BD610" s="17">
        <f t="shared" si="525"/>
        <v>2.0040662159137734</v>
      </c>
      <c r="BE610" s="18">
        <f t="shared" si="526"/>
        <v>5.0013566432583838</v>
      </c>
      <c r="BF610" s="17">
        <f t="shared" si="553"/>
        <v>0.29557879824508126</v>
      </c>
      <c r="BG610" s="17">
        <f t="shared" si="527"/>
        <v>0.94174798680979432</v>
      </c>
      <c r="BH610" s="17">
        <f t="shared" si="528"/>
        <v>0.1001915743099956</v>
      </c>
      <c r="BI610" s="17">
        <f t="shared" si="554"/>
        <v>3.144631636447822E-2</v>
      </c>
      <c r="BJ610" s="11">
        <f t="shared" si="555"/>
        <v>9.3994728927604143</v>
      </c>
      <c r="BK610" s="15">
        <f t="shared" si="556"/>
        <v>-1.7882396332333956</v>
      </c>
      <c r="BL610" s="15">
        <f t="shared" si="557"/>
        <v>-2.2748172391579686</v>
      </c>
      <c r="BN610" s="18">
        <f t="shared" si="529"/>
        <v>-1.7913566432583841</v>
      </c>
      <c r="BO610" s="19">
        <f t="shared" si="530"/>
        <v>-1.2864109770232877</v>
      </c>
      <c r="BP610" s="18">
        <f t="shared" si="531"/>
        <v>41.017545031704955</v>
      </c>
      <c r="BQ610" s="16">
        <f t="shared" si="558"/>
        <v>41.037712577941647</v>
      </c>
      <c r="BR610" s="17">
        <f t="shared" si="532"/>
        <v>2.0040716858194028</v>
      </c>
      <c r="BS610" s="18">
        <f t="shared" si="533"/>
        <v>5.0013566432583838</v>
      </c>
      <c r="BT610" s="17">
        <f t="shared" si="559"/>
        <v>0.29557879824508126</v>
      </c>
      <c r="BU610" s="17">
        <f t="shared" si="534"/>
        <v>0.94175055722017986</v>
      </c>
      <c r="BV610" s="17">
        <f t="shared" si="535"/>
        <v>0.10019184777324347</v>
      </c>
      <c r="BW610" s="17">
        <f t="shared" si="560"/>
        <v>3.144631636447822E-2</v>
      </c>
      <c r="BX610" s="11">
        <f t="shared" si="561"/>
        <v>9.3994728927604143</v>
      </c>
      <c r="BY610" s="15">
        <f t="shared" si="562"/>
        <v>-1.7881566982283739</v>
      </c>
      <c r="BZ610" s="15">
        <f t="shared" si="563"/>
        <v>-2.2748234480524268</v>
      </c>
    </row>
    <row r="611" spans="9:78" x14ac:dyDescent="0.3">
      <c r="I611" s="11">
        <f t="shared" si="536"/>
        <v>1.2040000000000008</v>
      </c>
      <c r="J611" s="15">
        <f t="shared" si="537"/>
        <v>5.3191801760844113</v>
      </c>
      <c r="K611" s="15">
        <f t="shared" si="538"/>
        <v>51.222046729781326</v>
      </c>
      <c r="L611" s="15">
        <f t="shared" si="543"/>
        <v>-1.7923710136461781</v>
      </c>
      <c r="M611" s="15">
        <f t="shared" si="539"/>
        <v>-1.2834201642747427</v>
      </c>
      <c r="N611" s="15">
        <f t="shared" si="540"/>
        <v>41.013032102028262</v>
      </c>
      <c r="O611" s="23"/>
      <c r="P611" s="23"/>
      <c r="Q611" s="23"/>
      <c r="R611" s="23"/>
      <c r="S611" s="23"/>
      <c r="T611" s="23"/>
      <c r="U611" s="23"/>
      <c r="V611" s="11"/>
      <c r="Z611" s="15">
        <f t="shared" si="508"/>
        <v>41.033108211785127</v>
      </c>
      <c r="AA611" s="16">
        <f t="shared" si="541"/>
        <v>27.977111774742912</v>
      </c>
      <c r="AB611" s="17">
        <f t="shared" si="509"/>
        <v>2.0036220037288812</v>
      </c>
      <c r="AC611" s="18">
        <f t="shared" si="510"/>
        <v>5.0023710136461776</v>
      </c>
      <c r="AD611" s="17">
        <f t="shared" si="511"/>
        <v>0.38317412327589306</v>
      </c>
      <c r="AE611" s="17">
        <f t="shared" si="512"/>
        <v>1.2205661441257587</v>
      </c>
      <c r="AF611" s="17">
        <f t="shared" si="542"/>
        <v>0.10547239344214826</v>
      </c>
      <c r="AG611" s="17">
        <f t="shared" si="544"/>
        <v>3.31111034674424E-2</v>
      </c>
      <c r="AH611" s="11">
        <f t="shared" si="545"/>
        <v>11.572375522086174</v>
      </c>
      <c r="AI611" s="15">
        <f t="shared" si="513"/>
        <v>7.183421207200781</v>
      </c>
      <c r="AJ611" s="15">
        <f t="shared" si="514"/>
        <v>-2.1635187499005708</v>
      </c>
      <c r="AL611" s="18">
        <f t="shared" si="515"/>
        <v>-1.7923710136461781</v>
      </c>
      <c r="AM611" s="19">
        <f t="shared" si="516"/>
        <v>-1.2762367430675419</v>
      </c>
      <c r="AN611" s="18">
        <f t="shared" si="517"/>
        <v>41.013032102028262</v>
      </c>
      <c r="AO611" s="16">
        <f t="shared" si="546"/>
        <v>41.032884159249107</v>
      </c>
      <c r="AP611" s="17">
        <f t="shared" si="518"/>
        <v>2.0036001230873643</v>
      </c>
      <c r="AQ611" s="18">
        <f t="shared" si="519"/>
        <v>5.0023710136461776</v>
      </c>
      <c r="AR611" s="17">
        <f t="shared" si="547"/>
        <v>0.29564762327589317</v>
      </c>
      <c r="AS611" s="17">
        <f t="shared" si="520"/>
        <v>0.94174819457244252</v>
      </c>
      <c r="AT611" s="17">
        <f t="shared" si="521"/>
        <v>0.10017190173041658</v>
      </c>
      <c r="AU611" s="17">
        <f t="shared" si="548"/>
        <v>3.1447455738494501E-2</v>
      </c>
      <c r="AV611" s="11">
        <f t="shared" si="549"/>
        <v>9.401320912394004</v>
      </c>
      <c r="AW611" s="15">
        <f t="shared" si="550"/>
        <v>-1.7882124801766244</v>
      </c>
      <c r="AX611" s="15">
        <f t="shared" si="551"/>
        <v>-2.2736464411932436</v>
      </c>
      <c r="AZ611" s="18">
        <f t="shared" si="522"/>
        <v>-1.7923710136461781</v>
      </c>
      <c r="BA611" s="19">
        <f t="shared" si="523"/>
        <v>-1.2852083767549194</v>
      </c>
      <c r="BB611" s="18">
        <f t="shared" si="524"/>
        <v>41.013032102028262</v>
      </c>
      <c r="BC611" s="16">
        <f t="shared" si="552"/>
        <v>41.03316418183811</v>
      </c>
      <c r="BD611" s="17">
        <f t="shared" si="525"/>
        <v>2.0036274697006817</v>
      </c>
      <c r="BE611" s="18">
        <f t="shared" si="526"/>
        <v>5.0023710136461776</v>
      </c>
      <c r="BF611" s="17">
        <f t="shared" si="553"/>
        <v>0.29564762327589317</v>
      </c>
      <c r="BG611" s="17">
        <f t="shared" si="527"/>
        <v>0.94176104824689688</v>
      </c>
      <c r="BH611" s="17">
        <f t="shared" si="528"/>
        <v>0.10017326895046728</v>
      </c>
      <c r="BI611" s="17">
        <f t="shared" si="554"/>
        <v>3.1447455738494501E-2</v>
      </c>
      <c r="BJ611" s="11">
        <f t="shared" si="555"/>
        <v>9.401320912394004</v>
      </c>
      <c r="BK611" s="15">
        <f t="shared" si="556"/>
        <v>-1.7877977525211135</v>
      </c>
      <c r="BL611" s="15">
        <f t="shared" si="557"/>
        <v>-2.273677473598029</v>
      </c>
      <c r="BN611" s="18">
        <f t="shared" si="529"/>
        <v>-1.7923710136461781</v>
      </c>
      <c r="BO611" s="19">
        <f t="shared" si="530"/>
        <v>-1.286995759779785</v>
      </c>
      <c r="BP611" s="18">
        <f t="shared" si="531"/>
        <v>41.013032102028262</v>
      </c>
      <c r="BQ611" s="16">
        <f t="shared" si="558"/>
        <v>41.033220203728732</v>
      </c>
      <c r="BR611" s="17">
        <f t="shared" si="532"/>
        <v>2.0036329407423534</v>
      </c>
      <c r="BS611" s="18">
        <f t="shared" si="533"/>
        <v>5.0023710136461776</v>
      </c>
      <c r="BT611" s="17">
        <f t="shared" si="559"/>
        <v>0.29564762327589317</v>
      </c>
      <c r="BU611" s="17">
        <f t="shared" si="534"/>
        <v>0.94176361978976997</v>
      </c>
      <c r="BV611" s="17">
        <f t="shared" si="535"/>
        <v>0.10017354248042087</v>
      </c>
      <c r="BW611" s="17">
        <f t="shared" si="560"/>
        <v>3.1447455738494501E-2</v>
      </c>
      <c r="BX611" s="11">
        <f t="shared" si="561"/>
        <v>9.401320912394004</v>
      </c>
      <c r="BY611" s="15">
        <f t="shared" si="562"/>
        <v>-1.7877147809202212</v>
      </c>
      <c r="BZ611" s="15">
        <f t="shared" si="563"/>
        <v>-2.2736836820296831</v>
      </c>
    </row>
    <row r="612" spans="9:78" x14ac:dyDescent="0.3">
      <c r="I612" s="11">
        <f t="shared" si="536"/>
        <v>1.2060000000000008</v>
      </c>
      <c r="J612" s="15">
        <f t="shared" si="537"/>
        <v>5.3166127503178489</v>
      </c>
      <c r="K612" s="15">
        <f t="shared" si="538"/>
        <v>51.304068283368629</v>
      </c>
      <c r="L612" s="15">
        <f t="shared" si="543"/>
        <v>-1.7933851861400198</v>
      </c>
      <c r="M612" s="15">
        <f t="shared" si="539"/>
        <v>-1.284005602287781</v>
      </c>
      <c r="N612" s="15">
        <f t="shared" si="540"/>
        <v>41.008521485274422</v>
      </c>
      <c r="O612" s="23"/>
      <c r="P612" s="23"/>
      <c r="Q612" s="23"/>
      <c r="R612" s="23"/>
      <c r="S612" s="23"/>
      <c r="T612" s="23"/>
      <c r="U612" s="23"/>
      <c r="V612" s="11"/>
      <c r="Z612" s="15">
        <f t="shared" si="508"/>
        <v>41.028618119489721</v>
      </c>
      <c r="AA612" s="16">
        <f t="shared" si="541"/>
        <v>27.974050348994243</v>
      </c>
      <c r="AB612" s="17">
        <f t="shared" si="509"/>
        <v>2.0031835307059551</v>
      </c>
      <c r="AC612" s="18">
        <f t="shared" si="510"/>
        <v>5.0033851861400196</v>
      </c>
      <c r="AD612" s="17">
        <f t="shared" si="511"/>
        <v>0.38324293487960032</v>
      </c>
      <c r="AE612" s="17">
        <f t="shared" si="512"/>
        <v>1.2205181803024328</v>
      </c>
      <c r="AF612" s="17">
        <f t="shared" si="542"/>
        <v>0.10545401471365291</v>
      </c>
      <c r="AG612" s="17">
        <f t="shared" si="544"/>
        <v>3.3112580169582212E-2</v>
      </c>
      <c r="AH612" s="11">
        <f t="shared" si="545"/>
        <v>11.573937546300119</v>
      </c>
      <c r="AI612" s="15">
        <f t="shared" si="513"/>
        <v>7.181898559065897</v>
      </c>
      <c r="AJ612" s="15">
        <f t="shared" si="514"/>
        <v>-2.1622793647179797</v>
      </c>
      <c r="AL612" s="18">
        <f t="shared" si="515"/>
        <v>-1.7933851861400198</v>
      </c>
      <c r="AM612" s="19">
        <f t="shared" si="516"/>
        <v>-1.2768237037287151</v>
      </c>
      <c r="AN612" s="18">
        <f t="shared" si="517"/>
        <v>41.008521485274422</v>
      </c>
      <c r="AO612" s="16">
        <f t="shared" si="546"/>
        <v>41.02839398731831</v>
      </c>
      <c r="AP612" s="17">
        <f t="shared" si="518"/>
        <v>2.0031616446825549</v>
      </c>
      <c r="AQ612" s="18">
        <f t="shared" si="519"/>
        <v>5.0033851861400196</v>
      </c>
      <c r="AR612" s="17">
        <f t="shared" si="547"/>
        <v>0.29571643487960025</v>
      </c>
      <c r="AS612" s="17">
        <f t="shared" si="520"/>
        <v>0.94176124014798357</v>
      </c>
      <c r="AT612" s="17">
        <f t="shared" si="521"/>
        <v>0.10015360825833428</v>
      </c>
      <c r="AU612" s="17">
        <f t="shared" si="548"/>
        <v>3.144859515542265E-2</v>
      </c>
      <c r="AV612" s="11">
        <f t="shared" si="549"/>
        <v>9.4031683583363552</v>
      </c>
      <c r="AW612" s="15">
        <f t="shared" si="550"/>
        <v>-1.7877711368063713</v>
      </c>
      <c r="AX612" s="15">
        <f t="shared" si="551"/>
        <v>-2.2725071712440208</v>
      </c>
      <c r="AZ612" s="18">
        <f t="shared" si="522"/>
        <v>-1.7933851861400198</v>
      </c>
      <c r="BA612" s="19">
        <f t="shared" si="523"/>
        <v>-1.2857933734245874</v>
      </c>
      <c r="BB612" s="18">
        <f t="shared" si="524"/>
        <v>41.008521485274422</v>
      </c>
      <c r="BC612" s="16">
        <f t="shared" si="552"/>
        <v>41.028674107352728</v>
      </c>
      <c r="BD612" s="17">
        <f t="shared" si="525"/>
        <v>2.003188997818754</v>
      </c>
      <c r="BE612" s="18">
        <f t="shared" si="526"/>
        <v>5.0033851861400196</v>
      </c>
      <c r="BF612" s="17">
        <f t="shared" si="553"/>
        <v>0.29571643487960025</v>
      </c>
      <c r="BG612" s="17">
        <f t="shared" si="527"/>
        <v>0.9417740998807651</v>
      </c>
      <c r="BH612" s="17">
        <f t="shared" si="528"/>
        <v>0.10015497585405218</v>
      </c>
      <c r="BI612" s="17">
        <f t="shared" si="554"/>
        <v>3.144859515542265E-2</v>
      </c>
      <c r="BJ612" s="11">
        <f t="shared" si="555"/>
        <v>9.4031683583363552</v>
      </c>
      <c r="BK612" s="15">
        <f t="shared" si="556"/>
        <v>-1.7873562133982301</v>
      </c>
      <c r="BL612" s="15">
        <f t="shared" si="557"/>
        <v>-2.272538202288537</v>
      </c>
      <c r="BN612" s="18">
        <f t="shared" si="529"/>
        <v>-1.7933851861400198</v>
      </c>
      <c r="BO612" s="19">
        <f t="shared" si="530"/>
        <v>-1.2875803147145775</v>
      </c>
      <c r="BP612" s="18">
        <f t="shared" si="531"/>
        <v>41.008521485274422</v>
      </c>
      <c r="BQ612" s="16">
        <f t="shared" si="558"/>
        <v>41.028730146996438</v>
      </c>
      <c r="BR612" s="17">
        <f t="shared" si="532"/>
        <v>2.0031944699953148</v>
      </c>
      <c r="BS612" s="18">
        <f t="shared" si="533"/>
        <v>5.0033851861400196</v>
      </c>
      <c r="BT612" s="17">
        <f t="shared" si="559"/>
        <v>0.29571643487960025</v>
      </c>
      <c r="BU612" s="17">
        <f t="shared" si="534"/>
        <v>0.94177667255571518</v>
      </c>
      <c r="BV612" s="17">
        <f t="shared" si="535"/>
        <v>0.10015524945065836</v>
      </c>
      <c r="BW612" s="17">
        <f t="shared" si="560"/>
        <v>3.144859515542265E-2</v>
      </c>
      <c r="BX612" s="11">
        <f t="shared" si="561"/>
        <v>9.4031683583363552</v>
      </c>
      <c r="BY612" s="15">
        <f t="shared" si="562"/>
        <v>-1.7872732052147409</v>
      </c>
      <c r="BZ612" s="15">
        <f t="shared" si="563"/>
        <v>-2.272544410255084</v>
      </c>
    </row>
    <row r="613" spans="9:78" x14ac:dyDescent="0.3">
      <c r="I613" s="11">
        <f t="shared" si="536"/>
        <v>1.2080000000000009</v>
      </c>
      <c r="J613" s="15">
        <f t="shared" si="537"/>
        <v>5.3140441539034908</v>
      </c>
      <c r="K613" s="15">
        <f t="shared" si="538"/>
        <v>51.386080818034337</v>
      </c>
      <c r="L613" s="15">
        <f t="shared" si="543"/>
        <v>-1.7943991609300647</v>
      </c>
      <c r="M613" s="15">
        <f t="shared" si="539"/>
        <v>-1.2845908120699672</v>
      </c>
      <c r="N613" s="15">
        <f t="shared" si="540"/>
        <v>41.004013180433745</v>
      </c>
      <c r="O613" s="23"/>
      <c r="P613" s="23"/>
      <c r="Q613" s="23"/>
      <c r="R613" s="23"/>
      <c r="S613" s="23"/>
      <c r="T613" s="23"/>
      <c r="U613" s="23"/>
      <c r="V613" s="11"/>
      <c r="Z613" s="15">
        <f t="shared" si="508"/>
        <v>41.024130343684789</v>
      </c>
      <c r="AA613" s="16">
        <f t="shared" si="541"/>
        <v>27.970990502670478</v>
      </c>
      <c r="AB613" s="17">
        <f t="shared" si="509"/>
        <v>2.0027453318422106</v>
      </c>
      <c r="AC613" s="18">
        <f t="shared" si="510"/>
        <v>5.0043991609300651</v>
      </c>
      <c r="AD613" s="17">
        <f t="shared" si="511"/>
        <v>0.38331173306910488</v>
      </c>
      <c r="AE613" s="17">
        <f t="shared" si="512"/>
        <v>1.2204702449038114</v>
      </c>
      <c r="AF613" s="17">
        <f t="shared" si="542"/>
        <v>0.10543564828708347</v>
      </c>
      <c r="AG613" s="17">
        <f t="shared" si="544"/>
        <v>3.311405684894167E-2</v>
      </c>
      <c r="AH613" s="11">
        <f t="shared" si="545"/>
        <v>11.575499034071253</v>
      </c>
      <c r="AI613" s="15">
        <f t="shared" si="513"/>
        <v>7.1803767984117703</v>
      </c>
      <c r="AJ613" s="15">
        <f t="shared" si="514"/>
        <v>-2.1610405368837911</v>
      </c>
      <c r="AL613" s="18">
        <f t="shared" si="515"/>
        <v>-1.7943991609300647</v>
      </c>
      <c r="AM613" s="19">
        <f t="shared" si="516"/>
        <v>-1.2774104352715554</v>
      </c>
      <c r="AN613" s="18">
        <f t="shared" si="517"/>
        <v>41.004013180433745</v>
      </c>
      <c r="AO613" s="16">
        <f t="shared" si="546"/>
        <v>41.023906131929039</v>
      </c>
      <c r="AP613" s="17">
        <f t="shared" si="518"/>
        <v>2.0027234404423768</v>
      </c>
      <c r="AQ613" s="18">
        <f t="shared" si="519"/>
        <v>5.0043991609300651</v>
      </c>
      <c r="AR613" s="17">
        <f t="shared" si="547"/>
        <v>0.29578523306910492</v>
      </c>
      <c r="AS613" s="17">
        <f t="shared" si="520"/>
        <v>0.94177427600033092</v>
      </c>
      <c r="AT613" s="17">
        <f t="shared" si="521"/>
        <v>0.10013532704260047</v>
      </c>
      <c r="AU613" s="17">
        <f t="shared" si="548"/>
        <v>3.1449734615321162E-2</v>
      </c>
      <c r="AV613" s="11">
        <f t="shared" si="549"/>
        <v>9.4050152310350228</v>
      </c>
      <c r="AW613" s="15">
        <f t="shared" si="550"/>
        <v>-1.787330132417934</v>
      </c>
      <c r="AX613" s="15">
        <f t="shared" si="551"/>
        <v>-2.271368395173099</v>
      </c>
      <c r="AZ613" s="18">
        <f t="shared" si="522"/>
        <v>-1.7943991609300647</v>
      </c>
      <c r="BA613" s="19">
        <f t="shared" si="523"/>
        <v>-1.286378142202385</v>
      </c>
      <c r="BB613" s="18">
        <f t="shared" si="524"/>
        <v>41.004013180433745</v>
      </c>
      <c r="BC613" s="16">
        <f t="shared" si="552"/>
        <v>41.024186349346657</v>
      </c>
      <c r="BD613" s="17">
        <f t="shared" si="525"/>
        <v>2.0027508000948457</v>
      </c>
      <c r="BE613" s="18">
        <f t="shared" si="526"/>
        <v>5.0043991609300651</v>
      </c>
      <c r="BF613" s="17">
        <f t="shared" si="553"/>
        <v>0.29578523306910492</v>
      </c>
      <c r="BG613" s="17">
        <f t="shared" si="527"/>
        <v>0.94178714178917378</v>
      </c>
      <c r="BH613" s="17">
        <f t="shared" si="528"/>
        <v>0.10013669501368049</v>
      </c>
      <c r="BI613" s="17">
        <f t="shared" si="554"/>
        <v>3.1449734615321162E-2</v>
      </c>
      <c r="BJ613" s="11">
        <f t="shared" si="555"/>
        <v>9.4050152310350228</v>
      </c>
      <c r="BK613" s="15">
        <f t="shared" si="556"/>
        <v>-1.7869150133303568</v>
      </c>
      <c r="BL613" s="15">
        <f t="shared" si="557"/>
        <v>-2.2713994248443288</v>
      </c>
      <c r="BN613" s="18">
        <f t="shared" si="529"/>
        <v>-1.7943991609300647</v>
      </c>
      <c r="BO613" s="19">
        <f t="shared" si="530"/>
        <v>-1.288164642096628</v>
      </c>
      <c r="BP613" s="18">
        <f t="shared" si="531"/>
        <v>41.004013180433745</v>
      </c>
      <c r="BQ613" s="16">
        <f t="shared" si="558"/>
        <v>41.024242406732291</v>
      </c>
      <c r="BR613" s="17">
        <f t="shared" si="532"/>
        <v>2.0027562734051352</v>
      </c>
      <c r="BS613" s="18">
        <f t="shared" si="533"/>
        <v>5.0043991609300651</v>
      </c>
      <c r="BT613" s="17">
        <f t="shared" si="559"/>
        <v>0.29578523306910492</v>
      </c>
      <c r="BU613" s="17">
        <f t="shared" si="534"/>
        <v>0.94178971559578684</v>
      </c>
      <c r="BV613" s="17">
        <f t="shared" si="535"/>
        <v>0.10013696867688568</v>
      </c>
      <c r="BW613" s="17">
        <f t="shared" si="560"/>
        <v>3.1449734615321162E-2</v>
      </c>
      <c r="BX613" s="11">
        <f t="shared" si="561"/>
        <v>9.4050152310350228</v>
      </c>
      <c r="BY613" s="15">
        <f t="shared" si="562"/>
        <v>-1.7868319685776552</v>
      </c>
      <c r="BZ613" s="15">
        <f t="shared" si="563"/>
        <v>-2.2714056323434555</v>
      </c>
    </row>
    <row r="614" spans="9:78" x14ac:dyDescent="0.3">
      <c r="I614" s="11">
        <f t="shared" si="536"/>
        <v>1.2100000000000009</v>
      </c>
      <c r="J614" s="15">
        <f t="shared" si="537"/>
        <v>5.3114743872975305</v>
      </c>
      <c r="K614" s="15">
        <f t="shared" si="538"/>
        <v>51.468084338401269</v>
      </c>
      <c r="L614" s="15">
        <f t="shared" si="543"/>
        <v>-1.7954129381999666</v>
      </c>
      <c r="M614" s="15">
        <f t="shared" si="539"/>
        <v>-1.2851757938905213</v>
      </c>
      <c r="N614" s="15">
        <f t="shared" si="540"/>
        <v>40.999507186497326</v>
      </c>
      <c r="O614" s="23"/>
      <c r="P614" s="23"/>
      <c r="Q614" s="23"/>
      <c r="R614" s="23"/>
      <c r="S614" s="23"/>
      <c r="T614" s="23"/>
      <c r="U614" s="23"/>
      <c r="V614" s="11"/>
      <c r="Z614" s="15">
        <f t="shared" si="508"/>
        <v>41.019644883358609</v>
      </c>
      <c r="AA614" s="16">
        <f t="shared" si="541"/>
        <v>27.9679322350818</v>
      </c>
      <c r="AB614" s="17">
        <f t="shared" si="509"/>
        <v>2.0023074069646496</v>
      </c>
      <c r="AC614" s="18">
        <f t="shared" si="510"/>
        <v>5.0054129381999664</v>
      </c>
      <c r="AD614" s="17">
        <f t="shared" si="511"/>
        <v>0.38338051785686772</v>
      </c>
      <c r="AE614" s="17">
        <f t="shared" si="512"/>
        <v>1.2204223379821133</v>
      </c>
      <c r="AF614" s="17">
        <f t="shared" si="542"/>
        <v>0.10541729415566851</v>
      </c>
      <c r="AG614" s="17">
        <f t="shared" si="544"/>
        <v>3.3115533505633253E-2</v>
      </c>
      <c r="AH614" s="11">
        <f t="shared" si="545"/>
        <v>11.577059985811529</v>
      </c>
      <c r="AI614" s="15">
        <f t="shared" si="513"/>
        <v>7.1788559269514813</v>
      </c>
      <c r="AJ614" s="15">
        <f t="shared" si="514"/>
        <v>-2.1598022659372558</v>
      </c>
      <c r="AL614" s="18">
        <f t="shared" si="515"/>
        <v>-1.7954129381999666</v>
      </c>
      <c r="AM614" s="19">
        <f t="shared" si="516"/>
        <v>-1.2779969379635698</v>
      </c>
      <c r="AN614" s="18">
        <f t="shared" si="517"/>
        <v>40.999507186497326</v>
      </c>
      <c r="AO614" s="16">
        <f t="shared" si="546"/>
        <v>41.019420592069437</v>
      </c>
      <c r="AP614" s="17">
        <f t="shared" si="518"/>
        <v>2.0022855101938175</v>
      </c>
      <c r="AQ614" s="18">
        <f t="shared" si="519"/>
        <v>5.0054129381999664</v>
      </c>
      <c r="AR614" s="17">
        <f t="shared" si="547"/>
        <v>0.29585401785686766</v>
      </c>
      <c r="AS614" s="17">
        <f t="shared" si="520"/>
        <v>0.94178730220576956</v>
      </c>
      <c r="AT614" s="17">
        <f t="shared" si="521"/>
        <v>0.10011705807612813</v>
      </c>
      <c r="AU614" s="17">
        <f t="shared" si="548"/>
        <v>3.1450874118241434E-2</v>
      </c>
      <c r="AV614" s="11">
        <f t="shared" si="549"/>
        <v>9.4068615309255588</v>
      </c>
      <c r="AW614" s="15">
        <f t="shared" si="550"/>
        <v>-1.7868894645251392</v>
      </c>
      <c r="AX614" s="15">
        <f t="shared" si="551"/>
        <v>-2.2702301125995126</v>
      </c>
      <c r="AZ614" s="18">
        <f t="shared" si="522"/>
        <v>-1.7954129381999666</v>
      </c>
      <c r="BA614" s="19">
        <f t="shared" si="523"/>
        <v>-1.2869626833550465</v>
      </c>
      <c r="BB614" s="18">
        <f t="shared" si="524"/>
        <v>40.999507186497326</v>
      </c>
      <c r="BC614" s="16">
        <f t="shared" si="552"/>
        <v>41.019700906808112</v>
      </c>
      <c r="BD614" s="17">
        <f t="shared" si="525"/>
        <v>2.0023128763559535</v>
      </c>
      <c r="BE614" s="18">
        <f t="shared" si="526"/>
        <v>5.0054129381999664</v>
      </c>
      <c r="BF614" s="17">
        <f t="shared" si="553"/>
        <v>0.29585401785686766</v>
      </c>
      <c r="BG614" s="17">
        <f t="shared" si="527"/>
        <v>0.94180017404841065</v>
      </c>
      <c r="BH614" s="17">
        <f t="shared" si="528"/>
        <v>0.10011842642226555</v>
      </c>
      <c r="BI614" s="17">
        <f t="shared" si="554"/>
        <v>3.1450874118241434E-2</v>
      </c>
      <c r="BJ614" s="11">
        <f t="shared" si="555"/>
        <v>9.4068615309255588</v>
      </c>
      <c r="BK614" s="15">
        <f t="shared" si="556"/>
        <v>-1.7864741498312458</v>
      </c>
      <c r="BL614" s="15">
        <f t="shared" si="557"/>
        <v>-2.2702611408844557</v>
      </c>
      <c r="BN614" s="18">
        <f t="shared" si="529"/>
        <v>-1.7954129381999666</v>
      </c>
      <c r="BO614" s="19">
        <f t="shared" si="530"/>
        <v>-1.2887487421901838</v>
      </c>
      <c r="BP614" s="18">
        <f t="shared" si="531"/>
        <v>40.999507186497326</v>
      </c>
      <c r="BQ614" s="16">
        <f t="shared" si="558"/>
        <v>41.019756981924488</v>
      </c>
      <c r="BR614" s="17">
        <f t="shared" si="532"/>
        <v>2.0023183507988098</v>
      </c>
      <c r="BS614" s="18">
        <f t="shared" si="533"/>
        <v>5.0054129381999664</v>
      </c>
      <c r="BT614" s="17">
        <f t="shared" si="559"/>
        <v>0.29585401785686766</v>
      </c>
      <c r="BU614" s="17">
        <f t="shared" si="534"/>
        <v>0.9418027489862717</v>
      </c>
      <c r="BV614" s="17">
        <f t="shared" si="535"/>
        <v>0.10011870015201615</v>
      </c>
      <c r="BW614" s="17">
        <f t="shared" si="560"/>
        <v>3.1450874118241434E-2</v>
      </c>
      <c r="BX614" s="11">
        <f t="shared" si="561"/>
        <v>9.4068615309255588</v>
      </c>
      <c r="BY614" s="15">
        <f t="shared" si="562"/>
        <v>-1.786391068522734</v>
      </c>
      <c r="BZ614" s="15">
        <f t="shared" si="563"/>
        <v>-2.2702673479138515</v>
      </c>
    </row>
    <row r="615" spans="9:78" x14ac:dyDescent="0.3">
      <c r="I615" s="11">
        <f t="shared" si="536"/>
        <v>1.2120000000000009</v>
      </c>
      <c r="J615" s="15">
        <f t="shared" si="537"/>
        <v>5.3089034509556257</v>
      </c>
      <c r="K615" s="15">
        <f t="shared" si="538"/>
        <v>51.550078849090227</v>
      </c>
      <c r="L615" s="15">
        <f t="shared" si="543"/>
        <v>-1.7964265181270085</v>
      </c>
      <c r="M615" s="15">
        <f t="shared" si="539"/>
        <v>-1.2857605480139493</v>
      </c>
      <c r="N615" s="15">
        <f t="shared" si="540"/>
        <v>40.995003502457052</v>
      </c>
      <c r="O615" s="23"/>
      <c r="P615" s="23"/>
      <c r="Q615" s="23"/>
      <c r="R615" s="23"/>
      <c r="S615" s="23"/>
      <c r="T615" s="23"/>
      <c r="U615" s="23"/>
      <c r="V615" s="11"/>
      <c r="Z615" s="15">
        <f t="shared" si="508"/>
        <v>41.015161737500136</v>
      </c>
      <c r="AA615" s="16">
        <f t="shared" si="541"/>
        <v>27.96487554553887</v>
      </c>
      <c r="AB615" s="17">
        <f t="shared" si="509"/>
        <v>2.0018697559004215</v>
      </c>
      <c r="AC615" s="18">
        <f t="shared" si="510"/>
        <v>5.0064265181270082</v>
      </c>
      <c r="AD615" s="17">
        <f t="shared" si="511"/>
        <v>0.3834492892549175</v>
      </c>
      <c r="AE615" s="17">
        <f t="shared" si="512"/>
        <v>1.220374459588127</v>
      </c>
      <c r="AF615" s="17">
        <f t="shared" si="542"/>
        <v>0.10539895231261356</v>
      </c>
      <c r="AG615" s="17">
        <f t="shared" si="544"/>
        <v>3.31170101397604E-2</v>
      </c>
      <c r="AH615" s="11">
        <f t="shared" si="545"/>
        <v>11.578620401922906</v>
      </c>
      <c r="AI615" s="15">
        <f t="shared" si="513"/>
        <v>7.1773359463518851</v>
      </c>
      <c r="AJ615" s="15">
        <f t="shared" si="514"/>
        <v>-2.158564551422621</v>
      </c>
      <c r="AL615" s="18">
        <f t="shared" si="515"/>
        <v>-1.7964265181270085</v>
      </c>
      <c r="AM615" s="19">
        <f t="shared" si="516"/>
        <v>-1.2785832120675975</v>
      </c>
      <c r="AN615" s="18">
        <f t="shared" si="517"/>
        <v>40.995003502457052</v>
      </c>
      <c r="AO615" s="16">
        <f t="shared" si="546"/>
        <v>41.014937366728319</v>
      </c>
      <c r="AP615" s="17">
        <f t="shared" si="518"/>
        <v>2.0018478537640099</v>
      </c>
      <c r="AQ615" s="18">
        <f t="shared" si="519"/>
        <v>5.0064265181270082</v>
      </c>
      <c r="AR615" s="17">
        <f t="shared" si="547"/>
        <v>0.29592278925491744</v>
      </c>
      <c r="AS615" s="17">
        <f t="shared" si="520"/>
        <v>0.94180031883913495</v>
      </c>
      <c r="AT615" s="17">
        <f t="shared" si="521"/>
        <v>0.10009880135181405</v>
      </c>
      <c r="AU615" s="17">
        <f t="shared" si="548"/>
        <v>3.1452013664227951E-2</v>
      </c>
      <c r="AV615" s="11">
        <f t="shared" si="549"/>
        <v>9.408707258431793</v>
      </c>
      <c r="AW615" s="15">
        <f t="shared" si="550"/>
        <v>-1.7864491306887538</v>
      </c>
      <c r="AX615" s="15">
        <f t="shared" si="551"/>
        <v>-2.2690923231464368</v>
      </c>
      <c r="AZ615" s="18">
        <f t="shared" si="522"/>
        <v>-1.7964265181270085</v>
      </c>
      <c r="BA615" s="19">
        <f t="shared" si="523"/>
        <v>-1.2875469971446381</v>
      </c>
      <c r="BB615" s="18">
        <f t="shared" si="524"/>
        <v>40.995003502457052</v>
      </c>
      <c r="BC615" s="16">
        <f t="shared" si="552"/>
        <v>41.015217778726011</v>
      </c>
      <c r="BD615" s="17">
        <f t="shared" si="525"/>
        <v>2.0018752264292239</v>
      </c>
      <c r="BE615" s="18">
        <f t="shared" si="526"/>
        <v>5.0064265181270082</v>
      </c>
      <c r="BF615" s="17">
        <f t="shared" si="553"/>
        <v>0.29592278925491744</v>
      </c>
      <c r="BG615" s="17">
        <f t="shared" si="527"/>
        <v>0.94181319673331521</v>
      </c>
      <c r="BH615" s="17">
        <f t="shared" si="528"/>
        <v>0.10010017007270489</v>
      </c>
      <c r="BI615" s="17">
        <f t="shared" si="554"/>
        <v>3.1452013664227951E-2</v>
      </c>
      <c r="BJ615" s="11">
        <f t="shared" si="555"/>
        <v>9.408707258431793</v>
      </c>
      <c r="BK615" s="15">
        <f t="shared" si="556"/>
        <v>-1.7860336204615168</v>
      </c>
      <c r="BL615" s="15">
        <f t="shared" si="557"/>
        <v>-2.2691233500321135</v>
      </c>
      <c r="BN615" s="18">
        <f t="shared" si="529"/>
        <v>-1.7964265181270085</v>
      </c>
      <c r="BO615" s="19">
        <f t="shared" si="530"/>
        <v>-1.2893326152548723</v>
      </c>
      <c r="BP615" s="18">
        <f t="shared" si="531"/>
        <v>40.995003502457052</v>
      </c>
      <c r="BQ615" s="16">
        <f t="shared" si="558"/>
        <v>41.015273871561874</v>
      </c>
      <c r="BR615" s="17">
        <f t="shared" si="532"/>
        <v>2.0018807020034792</v>
      </c>
      <c r="BS615" s="18">
        <f t="shared" si="533"/>
        <v>5.0064265181270082</v>
      </c>
      <c r="BT615" s="17">
        <f t="shared" si="559"/>
        <v>0.29592278925491744</v>
      </c>
      <c r="BU615" s="17">
        <f t="shared" si="534"/>
        <v>0.94181577280200601</v>
      </c>
      <c r="BV615" s="17">
        <f t="shared" si="535"/>
        <v>0.10010044386894701</v>
      </c>
      <c r="BW615" s="17">
        <f t="shared" si="560"/>
        <v>3.1452013664227951E-2</v>
      </c>
      <c r="BX615" s="11">
        <f t="shared" si="561"/>
        <v>9.408707258431793</v>
      </c>
      <c r="BY615" s="15">
        <f t="shared" si="562"/>
        <v>-1.7859505026107185</v>
      </c>
      <c r="BZ615" s="15">
        <f t="shared" si="563"/>
        <v>-2.269129556589462</v>
      </c>
    </row>
    <row r="616" spans="9:78" x14ac:dyDescent="0.3">
      <c r="I616" s="11">
        <f t="shared" si="536"/>
        <v>1.2140000000000009</v>
      </c>
      <c r="J616" s="15">
        <f t="shared" si="537"/>
        <v>5.3063313453329117</v>
      </c>
      <c r="K616" s="15">
        <f t="shared" si="538"/>
        <v>51.632064354719986</v>
      </c>
      <c r="L616" s="15">
        <f t="shared" si="543"/>
        <v>-1.7974399008822315</v>
      </c>
      <c r="M616" s="15">
        <f t="shared" si="539"/>
        <v>-1.2863450747001357</v>
      </c>
      <c r="N616" s="15">
        <f t="shared" si="540"/>
        <v>40.990502127305597</v>
      </c>
      <c r="O616" s="23"/>
      <c r="P616" s="23"/>
      <c r="Q616" s="23"/>
      <c r="R616" s="23"/>
      <c r="S616" s="23"/>
      <c r="T616" s="23"/>
      <c r="U616" s="23"/>
      <c r="V616" s="11"/>
      <c r="Z616" s="15">
        <f t="shared" si="508"/>
        <v>41.01068090509898</v>
      </c>
      <c r="AA616" s="16">
        <f t="shared" si="541"/>
        <v>27.961820433352777</v>
      </c>
      <c r="AB616" s="17">
        <f t="shared" si="509"/>
        <v>2.0014323784768218</v>
      </c>
      <c r="AC616" s="18">
        <f t="shared" si="510"/>
        <v>5.0074399008822317</v>
      </c>
      <c r="AD616" s="17">
        <f t="shared" si="511"/>
        <v>0.38351804727485944</v>
      </c>
      <c r="AE616" s="17">
        <f t="shared" si="512"/>
        <v>1.2203266097712371</v>
      </c>
      <c r="AF616" s="17">
        <f t="shared" si="542"/>
        <v>0.10538062275110163</v>
      </c>
      <c r="AG616" s="17">
        <f t="shared" si="544"/>
        <v>3.3118486751417646E-2</v>
      </c>
      <c r="AH616" s="11">
        <f t="shared" si="545"/>
        <v>11.580180282797578</v>
      </c>
      <c r="AI616" s="15">
        <f t="shared" si="513"/>
        <v>7.1758168582343327</v>
      </c>
      <c r="AJ616" s="15">
        <f t="shared" si="514"/>
        <v>-2.1573273928890337</v>
      </c>
      <c r="AL616" s="18">
        <f t="shared" si="515"/>
        <v>-1.7974399008822315</v>
      </c>
      <c r="AM616" s="19">
        <f t="shared" si="516"/>
        <v>-1.2791692578419014</v>
      </c>
      <c r="AN616" s="18">
        <f t="shared" si="517"/>
        <v>40.990502127305597</v>
      </c>
      <c r="AO616" s="16">
        <f t="shared" si="546"/>
        <v>41.010456454895163</v>
      </c>
      <c r="AP616" s="17">
        <f t="shared" si="518"/>
        <v>2.0014104709802343</v>
      </c>
      <c r="AQ616" s="18">
        <f t="shared" si="519"/>
        <v>5.0074399008822317</v>
      </c>
      <c r="AR616" s="17">
        <f t="shared" si="547"/>
        <v>0.29599154727485938</v>
      </c>
      <c r="AS616" s="17">
        <f t="shared" si="520"/>
        <v>0.94181332597383882</v>
      </c>
      <c r="AT616" s="17">
        <f t="shared" si="521"/>
        <v>0.10008055686253958</v>
      </c>
      <c r="AU616" s="17">
        <f t="shared" si="548"/>
        <v>3.1453153253318364E-2</v>
      </c>
      <c r="AV616" s="11">
        <f t="shared" si="549"/>
        <v>9.4105524139660535</v>
      </c>
      <c r="AW616" s="15">
        <f t="shared" si="550"/>
        <v>-1.7860091285156308</v>
      </c>
      <c r="AX616" s="15">
        <f t="shared" si="551"/>
        <v>-2.2679550264411108</v>
      </c>
      <c r="AZ616" s="18">
        <f t="shared" si="522"/>
        <v>-1.7974399008822315</v>
      </c>
      <c r="BA616" s="19">
        <f t="shared" si="523"/>
        <v>-1.2881310838286513</v>
      </c>
      <c r="BB616" s="18">
        <f t="shared" si="524"/>
        <v>40.990502127305597</v>
      </c>
      <c r="BC616" s="16">
        <f t="shared" si="552"/>
        <v>41.010736964089908</v>
      </c>
      <c r="BD616" s="17">
        <f t="shared" si="525"/>
        <v>2.0014378501419468</v>
      </c>
      <c r="BE616" s="18">
        <f t="shared" si="526"/>
        <v>5.0074399008822317</v>
      </c>
      <c r="BF616" s="17">
        <f t="shared" si="553"/>
        <v>0.29599154727485938</v>
      </c>
      <c r="BG616" s="17">
        <f t="shared" si="527"/>
        <v>0.94182620991730193</v>
      </c>
      <c r="BH616" s="17">
        <f t="shared" si="528"/>
        <v>0.10008192595788026</v>
      </c>
      <c r="BI616" s="17">
        <f t="shared" si="554"/>
        <v>3.1453153253318364E-2</v>
      </c>
      <c r="BJ616" s="11">
        <f t="shared" si="555"/>
        <v>9.4105524139660535</v>
      </c>
      <c r="BK616" s="15">
        <f t="shared" si="556"/>
        <v>-1.7855934228279449</v>
      </c>
      <c r="BL616" s="15">
        <f t="shared" si="557"/>
        <v>-2.2679860519145589</v>
      </c>
      <c r="BN616" s="18">
        <f t="shared" si="529"/>
        <v>-1.7974399008822315</v>
      </c>
      <c r="BO616" s="19">
        <f t="shared" si="530"/>
        <v>-1.2899162615457915</v>
      </c>
      <c r="BP616" s="18">
        <f t="shared" si="531"/>
        <v>40.990502127305597</v>
      </c>
      <c r="BQ616" s="16">
        <f t="shared" si="558"/>
        <v>41.010793074633959</v>
      </c>
      <c r="BR616" s="17">
        <f t="shared" si="532"/>
        <v>2.0014433268464296</v>
      </c>
      <c r="BS616" s="18">
        <f t="shared" si="533"/>
        <v>5.0074399008822317</v>
      </c>
      <c r="BT616" s="17">
        <f t="shared" si="559"/>
        <v>0.29599154727485938</v>
      </c>
      <c r="BU616" s="17">
        <f t="shared" si="534"/>
        <v>0.94182878711640183</v>
      </c>
      <c r="BV616" s="17">
        <f t="shared" si="535"/>
        <v>0.10008219982055978</v>
      </c>
      <c r="BW616" s="17">
        <f t="shared" si="560"/>
        <v>3.1453153253318364E-2</v>
      </c>
      <c r="BX616" s="11">
        <f t="shared" si="561"/>
        <v>9.4105524139660535</v>
      </c>
      <c r="BY616" s="15">
        <f t="shared" si="562"/>
        <v>-1.7855102684484481</v>
      </c>
      <c r="BZ616" s="15">
        <f t="shared" si="563"/>
        <v>-2.2679922579975385</v>
      </c>
    </row>
    <row r="617" spans="9:78" x14ac:dyDescent="0.3">
      <c r="I617" s="11">
        <f t="shared" si="536"/>
        <v>1.2160000000000009</v>
      </c>
      <c r="J617" s="15">
        <f t="shared" si="537"/>
        <v>5.3037580708840073</v>
      </c>
      <c r="K617" s="15">
        <f t="shared" si="538"/>
        <v>51.714040859907328</v>
      </c>
      <c r="L617" s="15">
        <f t="shared" si="543"/>
        <v>-1.7984530866305568</v>
      </c>
      <c r="M617" s="15">
        <f t="shared" si="539"/>
        <v>-1.2869293742044361</v>
      </c>
      <c r="N617" s="15">
        <f t="shared" si="540"/>
        <v>40.986003060036396</v>
      </c>
      <c r="O617" s="23"/>
      <c r="P617" s="23"/>
      <c r="Q617" s="23"/>
      <c r="R617" s="23"/>
      <c r="S617" s="23"/>
      <c r="T617" s="23"/>
      <c r="U617" s="23"/>
      <c r="V617" s="11"/>
      <c r="Z617" s="15">
        <f t="shared" si="508"/>
        <v>41.006202385145386</v>
      </c>
      <c r="AA617" s="16">
        <f t="shared" si="541"/>
        <v>27.958766897835059</v>
      </c>
      <c r="AB617" s="17">
        <f t="shared" si="509"/>
        <v>2.0009952745212889</v>
      </c>
      <c r="AC617" s="18">
        <f t="shared" si="510"/>
        <v>5.0084530866305563</v>
      </c>
      <c r="AD617" s="17">
        <f t="shared" si="511"/>
        <v>0.3835867919278832</v>
      </c>
      <c r="AE617" s="17">
        <f t="shared" si="512"/>
        <v>1.2202787885794517</v>
      </c>
      <c r="AF617" s="17">
        <f t="shared" si="542"/>
        <v>0.10536230546429359</v>
      </c>
      <c r="AG617" s="17">
        <f t="shared" si="544"/>
        <v>3.3119963340690832E-2</v>
      </c>
      <c r="AH617" s="11">
        <f t="shared" si="545"/>
        <v>11.581739628818145</v>
      </c>
      <c r="AI617" s="15">
        <f t="shared" si="513"/>
        <v>7.1742986641756188</v>
      </c>
      <c r="AJ617" s="15">
        <f t="shared" si="514"/>
        <v>-2.1560907898904489</v>
      </c>
      <c r="AL617" s="18">
        <f t="shared" si="515"/>
        <v>-1.7984530866305568</v>
      </c>
      <c r="AM617" s="19">
        <f t="shared" si="516"/>
        <v>-1.2797550755402605</v>
      </c>
      <c r="AN617" s="18">
        <f t="shared" si="517"/>
        <v>40.986003060036396</v>
      </c>
      <c r="AO617" s="16">
        <f t="shared" si="546"/>
        <v>41.005977855560083</v>
      </c>
      <c r="AP617" s="17">
        <f t="shared" si="518"/>
        <v>2.0009733616699141</v>
      </c>
      <c r="AQ617" s="18">
        <f t="shared" si="519"/>
        <v>5.0084530866305563</v>
      </c>
      <c r="AR617" s="17">
        <f t="shared" si="547"/>
        <v>0.29606029192788325</v>
      </c>
      <c r="AS617" s="17">
        <f t="shared" si="520"/>
        <v>0.94182632368189623</v>
      </c>
      <c r="AT617" s="17">
        <f t="shared" si="521"/>
        <v>0.10006232460117069</v>
      </c>
      <c r="AU617" s="17">
        <f t="shared" si="548"/>
        <v>3.1454292885543661E-2</v>
      </c>
      <c r="AV617" s="11">
        <f t="shared" si="549"/>
        <v>9.4123969979294007</v>
      </c>
      <c r="AW617" s="15">
        <f t="shared" si="550"/>
        <v>-1.7855694556578381</v>
      </c>
      <c r="AX617" s="15">
        <f t="shared" si="551"/>
        <v>-2.2668182221147557</v>
      </c>
      <c r="AZ617" s="18">
        <f t="shared" si="522"/>
        <v>-1.7984530866305568</v>
      </c>
      <c r="BA617" s="19">
        <f t="shared" si="523"/>
        <v>-1.288714943660094</v>
      </c>
      <c r="BB617" s="18">
        <f t="shared" si="524"/>
        <v>40.986003060036396</v>
      </c>
      <c r="BC617" s="16">
        <f t="shared" si="552"/>
        <v>41.006258461890006</v>
      </c>
      <c r="BD617" s="17">
        <f t="shared" si="525"/>
        <v>2.0010007473215579</v>
      </c>
      <c r="BE617" s="18">
        <f t="shared" si="526"/>
        <v>5.0084530866305563</v>
      </c>
      <c r="BF617" s="17">
        <f t="shared" si="553"/>
        <v>0.29606029192788325</v>
      </c>
      <c r="BG617" s="17">
        <f t="shared" si="527"/>
        <v>0.94183921367238954</v>
      </c>
      <c r="BH617" s="17">
        <f t="shared" si="528"/>
        <v>0.10006369407065824</v>
      </c>
      <c r="BI617" s="17">
        <f t="shared" si="554"/>
        <v>3.1454292885543661E-2</v>
      </c>
      <c r="BJ617" s="11">
        <f t="shared" si="555"/>
        <v>9.4123969979294007</v>
      </c>
      <c r="BK617" s="15">
        <f t="shared" si="556"/>
        <v>-1.7851535545824764</v>
      </c>
      <c r="BL617" s="15">
        <f t="shared" si="557"/>
        <v>-2.2668492461630314</v>
      </c>
      <c r="BN617" s="18">
        <f t="shared" si="529"/>
        <v>-1.7984530866305568</v>
      </c>
      <c r="BO617" s="19">
        <f t="shared" si="530"/>
        <v>-1.2904996813136012</v>
      </c>
      <c r="BP617" s="18">
        <f t="shared" si="531"/>
        <v>40.986003060036396</v>
      </c>
      <c r="BQ617" s="16">
        <f t="shared" si="558"/>
        <v>41.006314590130913</v>
      </c>
      <c r="BR617" s="17">
        <f t="shared" si="532"/>
        <v>2.0010062251550926</v>
      </c>
      <c r="BS617" s="18">
        <f t="shared" si="533"/>
        <v>5.0084530866305563</v>
      </c>
      <c r="BT617" s="17">
        <f t="shared" si="559"/>
        <v>0.29606029192788325</v>
      </c>
      <c r="BU617" s="17">
        <f t="shared" si="534"/>
        <v>0.941841792001476</v>
      </c>
      <c r="BV617" s="17">
        <f t="shared" si="535"/>
        <v>0.10006396799972084</v>
      </c>
      <c r="BW617" s="17">
        <f t="shared" si="560"/>
        <v>3.1454292885543661E-2</v>
      </c>
      <c r="BX617" s="11">
        <f t="shared" si="561"/>
        <v>9.4123969979294007</v>
      </c>
      <c r="BY617" s="15">
        <f t="shared" si="562"/>
        <v>-1.7850703636879406</v>
      </c>
      <c r="BZ617" s="15">
        <f t="shared" si="563"/>
        <v>-2.2668554517693194</v>
      </c>
    </row>
    <row r="618" spans="9:78" x14ac:dyDescent="0.3">
      <c r="I618" s="11">
        <f t="shared" si="536"/>
        <v>1.2180000000000009</v>
      </c>
      <c r="J618" s="15">
        <f t="shared" si="537"/>
        <v>5.3011836280630247</v>
      </c>
      <c r="K618" s="15">
        <f t="shared" si="538"/>
        <v>51.796008369267007</v>
      </c>
      <c r="L618" s="15">
        <f t="shared" si="543"/>
        <v>-1.7994660755309115</v>
      </c>
      <c r="M618" s="15">
        <f t="shared" si="539"/>
        <v>-1.2875134467777671</v>
      </c>
      <c r="N618" s="15">
        <f t="shared" si="540"/>
        <v>40.981506299643655</v>
      </c>
      <c r="O618" s="23"/>
      <c r="P618" s="23"/>
      <c r="Q618" s="23"/>
      <c r="R618" s="23"/>
      <c r="S618" s="23"/>
      <c r="T618" s="23"/>
      <c r="U618" s="23"/>
      <c r="V618" s="11"/>
      <c r="Z618" s="15">
        <f t="shared" si="508"/>
        <v>41.00172617663025</v>
      </c>
      <c r="AA618" s="16">
        <f t="shared" si="541"/>
        <v>27.955714938297685</v>
      </c>
      <c r="AB618" s="17">
        <f t="shared" si="509"/>
        <v>2.0005584438614057</v>
      </c>
      <c r="AC618" s="18">
        <f t="shared" si="510"/>
        <v>5.0094660755309111</v>
      </c>
      <c r="AD618" s="17">
        <f t="shared" si="511"/>
        <v>0.38365552322477225</v>
      </c>
      <c r="AE618" s="17">
        <f t="shared" si="512"/>
        <v>1.2202309960594337</v>
      </c>
      <c r="AF618" s="17">
        <f t="shared" si="542"/>
        <v>0.10534400044532888</v>
      </c>
      <c r="AG618" s="17">
        <f t="shared" si="544"/>
        <v>3.3121439907657257E-2</v>
      </c>
      <c r="AH618" s="11">
        <f t="shared" si="545"/>
        <v>11.58329844035784</v>
      </c>
      <c r="AI618" s="15">
        <f t="shared" si="513"/>
        <v>7.1727813657090023</v>
      </c>
      <c r="AJ618" s="15">
        <f t="shared" si="514"/>
        <v>-2.1548547419855311</v>
      </c>
      <c r="AL618" s="18">
        <f t="shared" si="515"/>
        <v>-1.7994660755309115</v>
      </c>
      <c r="AM618" s="19">
        <f t="shared" si="516"/>
        <v>-1.2803406654120582</v>
      </c>
      <c r="AN618" s="18">
        <f t="shared" si="517"/>
        <v>40.981506299643655</v>
      </c>
      <c r="AO618" s="16">
        <f t="shared" si="546"/>
        <v>41.001501567713838</v>
      </c>
      <c r="AP618" s="17">
        <f t="shared" si="518"/>
        <v>2.0005365256606162</v>
      </c>
      <c r="AQ618" s="18">
        <f t="shared" si="519"/>
        <v>5.0094660755309111</v>
      </c>
      <c r="AR618" s="17">
        <f t="shared" si="547"/>
        <v>0.2961290232247723</v>
      </c>
      <c r="AS618" s="17">
        <f t="shared" si="520"/>
        <v>0.94183931203395532</v>
      </c>
      <c r="AT618" s="17">
        <f t="shared" si="521"/>
        <v>0.1000441045605585</v>
      </c>
      <c r="AU618" s="17">
        <f t="shared" si="548"/>
        <v>3.1455432560928288E-2</v>
      </c>
      <c r="AV618" s="11">
        <f t="shared" si="549"/>
        <v>9.4142410107118604</v>
      </c>
      <c r="AW618" s="15">
        <f t="shared" si="550"/>
        <v>-1.7851301098116905</v>
      </c>
      <c r="AX618" s="15">
        <f t="shared" si="551"/>
        <v>-2.2656819098025016</v>
      </c>
      <c r="AZ618" s="18">
        <f t="shared" si="522"/>
        <v>-1.7994660755309115</v>
      </c>
      <c r="BA618" s="19">
        <f t="shared" si="523"/>
        <v>-1.2892985768875789</v>
      </c>
      <c r="BB618" s="18">
        <f t="shared" si="524"/>
        <v>40.981506299643655</v>
      </c>
      <c r="BC618" s="16">
        <f t="shared" si="552"/>
        <v>41.001782271117158</v>
      </c>
      <c r="BD618" s="17">
        <f t="shared" si="525"/>
        <v>2.000563917795636</v>
      </c>
      <c r="BE618" s="18">
        <f t="shared" si="526"/>
        <v>5.0094660755309111</v>
      </c>
      <c r="BF618" s="17">
        <f t="shared" si="553"/>
        <v>0.2961290232247723</v>
      </c>
      <c r="BG618" s="17">
        <f t="shared" si="527"/>
        <v>0.94185220806922942</v>
      </c>
      <c r="BH618" s="17">
        <f t="shared" si="528"/>
        <v>0.10004547440389049</v>
      </c>
      <c r="BI618" s="17">
        <f t="shared" si="554"/>
        <v>3.1455432560928288E-2</v>
      </c>
      <c r="BJ618" s="11">
        <f t="shared" si="555"/>
        <v>9.4142410107118604</v>
      </c>
      <c r="BK618" s="15">
        <f t="shared" si="556"/>
        <v>-1.7847140134213224</v>
      </c>
      <c r="BL618" s="15">
        <f t="shared" si="557"/>
        <v>-2.2657129324126815</v>
      </c>
      <c r="BN618" s="18">
        <f t="shared" si="529"/>
        <v>-1.7994660755309115</v>
      </c>
      <c r="BO618" s="19">
        <f t="shared" si="530"/>
        <v>-1.2910828748046097</v>
      </c>
      <c r="BP618" s="18">
        <f t="shared" si="531"/>
        <v>40.981506299643655</v>
      </c>
      <c r="BQ618" s="16">
        <f t="shared" si="558"/>
        <v>41.001838417043523</v>
      </c>
      <c r="BR618" s="17">
        <f t="shared" si="532"/>
        <v>2.0005693967570419</v>
      </c>
      <c r="BS618" s="18">
        <f t="shared" si="533"/>
        <v>5.0094660755309111</v>
      </c>
      <c r="BT618" s="17">
        <f t="shared" si="559"/>
        <v>0.2961290232247723</v>
      </c>
      <c r="BU618" s="17">
        <f t="shared" si="534"/>
        <v>0.94185478752787721</v>
      </c>
      <c r="BV618" s="17">
        <f t="shared" si="535"/>
        <v>0.1000457483992816</v>
      </c>
      <c r="BW618" s="17">
        <f t="shared" si="560"/>
        <v>3.1455432560928288E-2</v>
      </c>
      <c r="BX618" s="11">
        <f t="shared" si="561"/>
        <v>9.4142410107118604</v>
      </c>
      <c r="BY618" s="15">
        <f t="shared" si="562"/>
        <v>-1.7846307860254891</v>
      </c>
      <c r="BZ618" s="15">
        <f t="shared" si="563"/>
        <v>-2.2657191375399468</v>
      </c>
    </row>
    <row r="619" spans="9:78" x14ac:dyDescent="0.3">
      <c r="I619" s="11">
        <f t="shared" si="536"/>
        <v>1.2200000000000009</v>
      </c>
      <c r="J619" s="15">
        <f t="shared" si="537"/>
        <v>5.2986080173235806</v>
      </c>
      <c r="K619" s="15">
        <f t="shared" si="538"/>
        <v>51.877966887411773</v>
      </c>
      <c r="L619" s="15">
        <f t="shared" si="543"/>
        <v>-1.800478867736347</v>
      </c>
      <c r="M619" s="15">
        <f t="shared" si="539"/>
        <v>-1.2880972926666947</v>
      </c>
      <c r="N619" s="15">
        <f t="shared" si="540"/>
        <v>40.977011845122334</v>
      </c>
      <c r="O619" s="23"/>
      <c r="P619" s="23"/>
      <c r="Q619" s="23"/>
      <c r="R619" s="23"/>
      <c r="S619" s="23"/>
      <c r="T619" s="23"/>
      <c r="U619" s="23"/>
      <c r="V619" s="11"/>
      <c r="Z619" s="15">
        <f t="shared" si="508"/>
        <v>40.997252278545098</v>
      </c>
      <c r="AA619" s="16">
        <f t="shared" si="541"/>
        <v>27.952664554053062</v>
      </c>
      <c r="AB619" s="17">
        <f t="shared" si="509"/>
        <v>2.0001218863248988</v>
      </c>
      <c r="AC619" s="18">
        <f t="shared" si="510"/>
        <v>5.0104788677363468</v>
      </c>
      <c r="AD619" s="17">
        <f t="shared" si="511"/>
        <v>0.38372424117591114</v>
      </c>
      <c r="AE619" s="17">
        <f t="shared" si="512"/>
        <v>1.2201832322565245</v>
      </c>
      <c r="AF619" s="17">
        <f t="shared" si="542"/>
        <v>0.10532570768732594</v>
      </c>
      <c r="AG619" s="17">
        <f t="shared" si="544"/>
        <v>3.3122916452385853E-2</v>
      </c>
      <c r="AH619" s="11">
        <f t="shared" si="545"/>
        <v>11.584856717780701</v>
      </c>
      <c r="AI619" s="15">
        <f t="shared" si="513"/>
        <v>7.1712649643249353</v>
      </c>
      <c r="AJ619" s="15">
        <f t="shared" si="514"/>
        <v>-2.1536192487375696</v>
      </c>
      <c r="AL619" s="18">
        <f t="shared" si="515"/>
        <v>-1.800478867736347</v>
      </c>
      <c r="AM619" s="19">
        <f t="shared" si="516"/>
        <v>-1.2809260277023697</v>
      </c>
      <c r="AN619" s="18">
        <f t="shared" si="517"/>
        <v>40.977011845122334</v>
      </c>
      <c r="AO619" s="16">
        <f t="shared" si="546"/>
        <v>40.997027590347834</v>
      </c>
      <c r="AP619" s="17">
        <f t="shared" si="518"/>
        <v>2.0000999627800526</v>
      </c>
      <c r="AQ619" s="18">
        <f t="shared" si="519"/>
        <v>5.0104788677363468</v>
      </c>
      <c r="AR619" s="17">
        <f t="shared" si="547"/>
        <v>0.29619774117591108</v>
      </c>
      <c r="AS619" s="17">
        <f t="shared" si="520"/>
        <v>0.941852291099325</v>
      </c>
      <c r="AT619" s="17">
        <f t="shared" si="521"/>
        <v>0.1000258967335398</v>
      </c>
      <c r="AU619" s="17">
        <f t="shared" si="548"/>
        <v>3.1456572279490273E-2</v>
      </c>
      <c r="AV619" s="11">
        <f t="shared" si="549"/>
        <v>9.4160844526926546</v>
      </c>
      <c r="AW619" s="15">
        <f t="shared" si="550"/>
        <v>-1.7846910887168779</v>
      </c>
      <c r="AX619" s="15">
        <f t="shared" si="551"/>
        <v>-2.2645460891433129</v>
      </c>
      <c r="AZ619" s="18">
        <f t="shared" si="522"/>
        <v>-1.800478867736347</v>
      </c>
      <c r="BA619" s="19">
        <f t="shared" si="523"/>
        <v>-1.2898819837554116</v>
      </c>
      <c r="BB619" s="18">
        <f t="shared" si="524"/>
        <v>40.977011845122334</v>
      </c>
      <c r="BC619" s="16">
        <f t="shared" si="552"/>
        <v>40.997308390762839</v>
      </c>
      <c r="BD619" s="17">
        <f t="shared" si="525"/>
        <v>2.0001273613919026</v>
      </c>
      <c r="BE619" s="18">
        <f t="shared" si="526"/>
        <v>5.0104788677363468</v>
      </c>
      <c r="BF619" s="17">
        <f t="shared" si="553"/>
        <v>0.29619774117591108</v>
      </c>
      <c r="BG619" s="17">
        <f t="shared" si="527"/>
        <v>0.94186519317713302</v>
      </c>
      <c r="BH619" s="17">
        <f t="shared" si="528"/>
        <v>0.10002726695041424</v>
      </c>
      <c r="BI619" s="17">
        <f t="shared" si="554"/>
        <v>3.1456572279490273E-2</v>
      </c>
      <c r="BJ619" s="11">
        <f t="shared" si="555"/>
        <v>9.4160844526926546</v>
      </c>
      <c r="BK619" s="15">
        <f t="shared" si="556"/>
        <v>-1.7842747970840904</v>
      </c>
      <c r="BL619" s="15">
        <f t="shared" si="557"/>
        <v>-2.2645771103024894</v>
      </c>
      <c r="BN619" s="18">
        <f t="shared" si="529"/>
        <v>-1.800478867736347</v>
      </c>
      <c r="BO619" s="19">
        <f t="shared" si="530"/>
        <v>-1.2916658422608629</v>
      </c>
      <c r="BP619" s="18">
        <f t="shared" si="531"/>
        <v>40.977011845122334</v>
      </c>
      <c r="BQ619" s="16">
        <f t="shared" si="558"/>
        <v>40.997364554363237</v>
      </c>
      <c r="BR619" s="17">
        <f t="shared" si="532"/>
        <v>2.0001328414799975</v>
      </c>
      <c r="BS619" s="18">
        <f t="shared" si="533"/>
        <v>5.0104788677363468</v>
      </c>
      <c r="BT619" s="17">
        <f t="shared" si="559"/>
        <v>0.29619774117591108</v>
      </c>
      <c r="BU619" s="17">
        <f t="shared" si="534"/>
        <v>0.94186777376491559</v>
      </c>
      <c r="BV619" s="17">
        <f t="shared" si="535"/>
        <v>0.10002754101207917</v>
      </c>
      <c r="BW619" s="17">
        <f t="shared" si="560"/>
        <v>3.1456572279490273E-2</v>
      </c>
      <c r="BX619" s="11">
        <f t="shared" si="561"/>
        <v>9.4160844526926546</v>
      </c>
      <c r="BY619" s="15">
        <f t="shared" si="562"/>
        <v>-1.7841915332007443</v>
      </c>
      <c r="BZ619" s="15">
        <f t="shared" si="563"/>
        <v>-2.2645833149484029</v>
      </c>
    </row>
    <row r="620" spans="9:78" x14ac:dyDescent="0.3">
      <c r="I620" s="11">
        <f t="shared" si="536"/>
        <v>1.2220000000000009</v>
      </c>
      <c r="J620" s="15">
        <f t="shared" si="537"/>
        <v>5.2960312391188005</v>
      </c>
      <c r="K620" s="15">
        <f t="shared" si="538"/>
        <v>51.959916418952361</v>
      </c>
      <c r="L620" s="15">
        <f t="shared" si="543"/>
        <v>-1.8014914633941566</v>
      </c>
      <c r="M620" s="15">
        <f t="shared" si="539"/>
        <v>-1.2886809121135205</v>
      </c>
      <c r="N620" s="15">
        <f t="shared" si="540"/>
        <v>40.972519695468144</v>
      </c>
      <c r="O620" s="23"/>
      <c r="P620" s="23"/>
      <c r="Q620" s="23"/>
      <c r="R620" s="23"/>
      <c r="S620" s="23"/>
      <c r="T620" s="23"/>
      <c r="U620" s="23"/>
      <c r="V620" s="11"/>
      <c r="Z620" s="15">
        <f t="shared" si="508"/>
        <v>40.992780689882103</v>
      </c>
      <c r="AA620" s="16">
        <f t="shared" si="541"/>
        <v>27.949615744414036</v>
      </c>
      <c r="AB620" s="17">
        <f t="shared" si="509"/>
        <v>1.9996856017396376</v>
      </c>
      <c r="AC620" s="18">
        <f t="shared" si="510"/>
        <v>5.0114914633941563</v>
      </c>
      <c r="AD620" s="17">
        <f t="shared" si="511"/>
        <v>0.38379294579129342</v>
      </c>
      <c r="AE620" s="17">
        <f t="shared" si="512"/>
        <v>1.2201354972147704</v>
      </c>
      <c r="AF620" s="17">
        <f t="shared" si="542"/>
        <v>0.10530742718338279</v>
      </c>
      <c r="AG620" s="17">
        <f t="shared" si="544"/>
        <v>3.3124392974937328E-2</v>
      </c>
      <c r="AH620" s="11">
        <f t="shared" si="545"/>
        <v>11.586414461441752</v>
      </c>
      <c r="AI620" s="15">
        <f t="shared" si="513"/>
        <v>7.1697494614719686</v>
      </c>
      <c r="AJ620" s="15">
        <f t="shared" si="514"/>
        <v>-2.1523843097143938</v>
      </c>
      <c r="AL620" s="18">
        <f t="shared" si="515"/>
        <v>-1.8014914633941566</v>
      </c>
      <c r="AM620" s="19">
        <f t="shared" si="516"/>
        <v>-1.2815111626520486</v>
      </c>
      <c r="AN620" s="18">
        <f t="shared" si="517"/>
        <v>40.972519695468144</v>
      </c>
      <c r="AO620" s="16">
        <f t="shared" si="546"/>
        <v>40.992555922454102</v>
      </c>
      <c r="AP620" s="17">
        <f t="shared" si="518"/>
        <v>1.9996636728560773</v>
      </c>
      <c r="AQ620" s="18">
        <f t="shared" si="519"/>
        <v>5.0114914633941563</v>
      </c>
      <c r="AR620" s="17">
        <f t="shared" si="547"/>
        <v>0.29626644579129352</v>
      </c>
      <c r="AS620" s="17">
        <f t="shared" si="520"/>
        <v>0.94186526094599987</v>
      </c>
      <c r="AT620" s="17">
        <f t="shared" si="521"/>
        <v>0.10000770111293726</v>
      </c>
      <c r="AU620" s="17">
        <f t="shared" si="548"/>
        <v>3.1457712041241356E-2</v>
      </c>
      <c r="AV620" s="11">
        <f t="shared" si="549"/>
        <v>9.4179273242404093</v>
      </c>
      <c r="AW620" s="15">
        <f t="shared" si="550"/>
        <v>-1.7842523901556187</v>
      </c>
      <c r="AX620" s="15">
        <f t="shared" si="551"/>
        <v>-2.2634107597799167</v>
      </c>
      <c r="AZ620" s="18">
        <f t="shared" si="522"/>
        <v>-1.8014914633941566</v>
      </c>
      <c r="BA620" s="19">
        <f t="shared" si="523"/>
        <v>-1.2904651645036762</v>
      </c>
      <c r="BB620" s="18">
        <f t="shared" si="524"/>
        <v>40.972519695468144</v>
      </c>
      <c r="BC620" s="16">
        <f t="shared" si="552"/>
        <v>40.992836819819175</v>
      </c>
      <c r="BD620" s="17">
        <f t="shared" si="525"/>
        <v>1.999691077938224</v>
      </c>
      <c r="BE620" s="18">
        <f t="shared" si="526"/>
        <v>5.0114914633941563</v>
      </c>
      <c r="BF620" s="17">
        <f t="shared" si="553"/>
        <v>0.29626644579129352</v>
      </c>
      <c r="BG620" s="17">
        <f t="shared" si="527"/>
        <v>0.94187816906409871</v>
      </c>
      <c r="BH620" s="17">
        <f t="shared" si="528"/>
        <v>0.10000907170305273</v>
      </c>
      <c r="BI620" s="17">
        <f t="shared" si="554"/>
        <v>3.1457712041241356E-2</v>
      </c>
      <c r="BJ620" s="11">
        <f t="shared" si="555"/>
        <v>9.4179273242404093</v>
      </c>
      <c r="BK620" s="15">
        <f t="shared" si="556"/>
        <v>-1.7838359033528814</v>
      </c>
      <c r="BL620" s="15">
        <f t="shared" si="557"/>
        <v>-2.2634417794752006</v>
      </c>
      <c r="BN620" s="18">
        <f t="shared" si="529"/>
        <v>-1.8014914633941566</v>
      </c>
      <c r="BO620" s="19">
        <f t="shared" si="530"/>
        <v>-1.2922485839202262</v>
      </c>
      <c r="BP620" s="18">
        <f t="shared" si="531"/>
        <v>40.972519695468144</v>
      </c>
      <c r="BQ620" s="16">
        <f t="shared" si="558"/>
        <v>40.992893001082138</v>
      </c>
      <c r="BR620" s="17">
        <f t="shared" si="532"/>
        <v>1.9996965591518212</v>
      </c>
      <c r="BS620" s="18">
        <f t="shared" si="533"/>
        <v>5.0114914633941563</v>
      </c>
      <c r="BT620" s="17">
        <f t="shared" si="559"/>
        <v>0.29626644579129352</v>
      </c>
      <c r="BU620" s="17">
        <f t="shared" si="534"/>
        <v>0.94188075078058697</v>
      </c>
      <c r="BV620" s="17">
        <f t="shared" si="535"/>
        <v>0.10000934583093665</v>
      </c>
      <c r="BW620" s="17">
        <f t="shared" si="560"/>
        <v>3.1457712041241356E-2</v>
      </c>
      <c r="BX620" s="11">
        <f t="shared" si="561"/>
        <v>9.4179273242404093</v>
      </c>
      <c r="BY620" s="15">
        <f t="shared" si="562"/>
        <v>-1.7837526029958855</v>
      </c>
      <c r="BZ620" s="15">
        <f t="shared" si="563"/>
        <v>-2.2634479836374317</v>
      </c>
    </row>
    <row r="621" spans="9:78" x14ac:dyDescent="0.3">
      <c r="I621" s="11">
        <f t="shared" si="536"/>
        <v>1.2240000000000009</v>
      </c>
      <c r="J621" s="15">
        <f t="shared" si="537"/>
        <v>5.2934532939013303</v>
      </c>
      <c r="K621" s="15">
        <f t="shared" si="538"/>
        <v>52.041856968497505</v>
      </c>
      <c r="L621" s="15">
        <f t="shared" si="543"/>
        <v>-1.8025038626459939</v>
      </c>
      <c r="M621" s="15">
        <f t="shared" si="539"/>
        <v>-1.2892643053563675</v>
      </c>
      <c r="N621" s="15">
        <f t="shared" si="540"/>
        <v>40.968029849677521</v>
      </c>
      <c r="O621" s="23"/>
      <c r="P621" s="23"/>
      <c r="Q621" s="23"/>
      <c r="R621" s="23"/>
      <c r="S621" s="23"/>
      <c r="T621" s="23"/>
      <c r="U621" s="23"/>
      <c r="V621" s="11"/>
      <c r="Z621" s="15">
        <f t="shared" si="508"/>
        <v>40.988311409634015</v>
      </c>
      <c r="AA621" s="16">
        <f t="shared" si="541"/>
        <v>27.946568508693847</v>
      </c>
      <c r="AB621" s="17">
        <f t="shared" si="509"/>
        <v>1.9992495899336296</v>
      </c>
      <c r="AC621" s="18">
        <f t="shared" si="510"/>
        <v>5.0125038626459943</v>
      </c>
      <c r="AD621" s="17">
        <f t="shared" si="511"/>
        <v>0.38386163708053067</v>
      </c>
      <c r="AE621" s="17">
        <f t="shared" si="512"/>
        <v>1.2200877909769516</v>
      </c>
      <c r="AF621" s="17">
        <f t="shared" si="542"/>
        <v>0.10528915892657738</v>
      </c>
      <c r="AG621" s="17">
        <f t="shared" si="544"/>
        <v>3.3125869475364382E-2</v>
      </c>
      <c r="AH621" s="11">
        <f t="shared" si="545"/>
        <v>11.587971671687214</v>
      </c>
      <c r="AI621" s="15">
        <f t="shared" si="513"/>
        <v>7.1682348585576481</v>
      </c>
      <c r="AJ621" s="15">
        <f t="shared" si="514"/>
        <v>-2.1511499244882746</v>
      </c>
      <c r="AL621" s="18">
        <f t="shared" si="515"/>
        <v>-1.8025038626459939</v>
      </c>
      <c r="AM621" s="19">
        <f t="shared" si="516"/>
        <v>-1.2820960704978099</v>
      </c>
      <c r="AN621" s="18">
        <f t="shared" si="517"/>
        <v>40.968029849677521</v>
      </c>
      <c r="AO621" s="16">
        <f t="shared" si="546"/>
        <v>40.988086563025291</v>
      </c>
      <c r="AP621" s="17">
        <f t="shared" si="518"/>
        <v>1.9992276557166848</v>
      </c>
      <c r="AQ621" s="18">
        <f t="shared" si="519"/>
        <v>5.0125038626459943</v>
      </c>
      <c r="AR621" s="17">
        <f t="shared" si="547"/>
        <v>0.29633513708053072</v>
      </c>
      <c r="AS621" s="17">
        <f t="shared" si="520"/>
        <v>0.94187822164068657</v>
      </c>
      <c r="AT621" s="17">
        <f t="shared" si="521"/>
        <v>9.9989517691559837E-2</v>
      </c>
      <c r="AU621" s="17">
        <f t="shared" si="548"/>
        <v>3.1458851846187103E-2</v>
      </c>
      <c r="AV621" s="11">
        <f t="shared" si="549"/>
        <v>9.4197696257133856</v>
      </c>
      <c r="AW621" s="15">
        <f t="shared" si="550"/>
        <v>-1.7838140119518349</v>
      </c>
      <c r="AX621" s="15">
        <f t="shared" si="551"/>
        <v>-2.2622759213587269</v>
      </c>
      <c r="AZ621" s="18">
        <f t="shared" si="522"/>
        <v>-1.8025038626459939</v>
      </c>
      <c r="BA621" s="19">
        <f t="shared" si="523"/>
        <v>-1.2910481193683194</v>
      </c>
      <c r="BB621" s="18">
        <f t="shared" si="524"/>
        <v>40.968029849677521</v>
      </c>
      <c r="BC621" s="16">
        <f t="shared" si="552"/>
        <v>40.988367557278892</v>
      </c>
      <c r="BD621" s="17">
        <f t="shared" si="525"/>
        <v>1.9992550672626055</v>
      </c>
      <c r="BE621" s="18">
        <f t="shared" si="526"/>
        <v>5.0125038626459943</v>
      </c>
      <c r="BF621" s="17">
        <f t="shared" si="553"/>
        <v>0.29633513708053072</v>
      </c>
      <c r="BG621" s="17">
        <f t="shared" si="527"/>
        <v>0.94189113579683614</v>
      </c>
      <c r="BH621" s="17">
        <f t="shared" si="528"/>
        <v>9.9990888654615473E-2</v>
      </c>
      <c r="BI621" s="17">
        <f t="shared" si="554"/>
        <v>3.1458851846187103E-2</v>
      </c>
      <c r="BJ621" s="11">
        <f t="shared" si="555"/>
        <v>9.4197696257133856</v>
      </c>
      <c r="BK621" s="15">
        <f t="shared" si="556"/>
        <v>-1.7833973300515136</v>
      </c>
      <c r="BL621" s="15">
        <f t="shared" si="557"/>
        <v>-2.2623069395772504</v>
      </c>
      <c r="BN621" s="18">
        <f t="shared" si="529"/>
        <v>-1.8025038626459939</v>
      </c>
      <c r="BO621" s="19">
        <f t="shared" si="530"/>
        <v>-1.2928311000164705</v>
      </c>
      <c r="BP621" s="18">
        <f t="shared" si="531"/>
        <v>40.968029849677521</v>
      </c>
      <c r="BQ621" s="16">
        <f t="shared" si="558"/>
        <v>40.988423756192894</v>
      </c>
      <c r="BR621" s="17">
        <f t="shared" si="532"/>
        <v>1.9992605496005136</v>
      </c>
      <c r="BS621" s="18">
        <f t="shared" si="533"/>
        <v>5.0125038626459943</v>
      </c>
      <c r="BT621" s="17">
        <f t="shared" si="559"/>
        <v>0.29633513708053072</v>
      </c>
      <c r="BU621" s="17">
        <f t="shared" si="534"/>
        <v>0.94189371864159843</v>
      </c>
      <c r="BV621" s="17">
        <f t="shared" si="535"/>
        <v>9.9991162848663204E-2</v>
      </c>
      <c r="BW621" s="17">
        <f t="shared" si="560"/>
        <v>3.1458851846187103E-2</v>
      </c>
      <c r="BX621" s="11">
        <f t="shared" si="561"/>
        <v>9.4197696257133856</v>
      </c>
      <c r="BY621" s="15">
        <f t="shared" si="562"/>
        <v>-1.7833139932348234</v>
      </c>
      <c r="BZ621" s="15">
        <f t="shared" si="563"/>
        <v>-2.2623131432534582</v>
      </c>
    </row>
    <row r="622" spans="9:78" x14ac:dyDescent="0.3">
      <c r="I622" s="11">
        <f t="shared" si="536"/>
        <v>1.2260000000000009</v>
      </c>
      <c r="J622" s="15">
        <f t="shared" si="537"/>
        <v>5.2908741821233445</v>
      </c>
      <c r="K622" s="15">
        <f t="shared" si="538"/>
        <v>52.123788540653933</v>
      </c>
      <c r="L622" s="15">
        <f t="shared" si="543"/>
        <v>-1.8035160656279825</v>
      </c>
      <c r="M622" s="15">
        <f t="shared" si="539"/>
        <v>-1.2898474726292621</v>
      </c>
      <c r="N622" s="15">
        <f t="shared" si="540"/>
        <v>40.963542306747648</v>
      </c>
      <c r="O622" s="23"/>
      <c r="P622" s="23"/>
      <c r="Q622" s="23"/>
      <c r="R622" s="23"/>
      <c r="S622" s="23"/>
      <c r="T622" s="23"/>
      <c r="U622" s="23"/>
      <c r="V622" s="11"/>
      <c r="Z622" s="15">
        <f t="shared" si="508"/>
        <v>40.983844436794264</v>
      </c>
      <c r="AA622" s="16">
        <f t="shared" si="541"/>
        <v>27.943522846206193</v>
      </c>
      <c r="AB622" s="17">
        <f t="shared" si="509"/>
        <v>1.9988138507350293</v>
      </c>
      <c r="AC622" s="18">
        <f t="shared" si="510"/>
        <v>5.0135160656279822</v>
      </c>
      <c r="AD622" s="17">
        <f t="shared" si="511"/>
        <v>0.38393031505285852</v>
      </c>
      <c r="AE622" s="17">
        <f t="shared" si="512"/>
        <v>1.2200401135846057</v>
      </c>
      <c r="AF622" s="17">
        <f t="shared" si="542"/>
        <v>0.10527090290996845</v>
      </c>
      <c r="AG622" s="17">
        <f t="shared" si="544"/>
        <v>3.3127345953711786E-2</v>
      </c>
      <c r="AH622" s="11">
        <f t="shared" si="545"/>
        <v>11.589528348854662</v>
      </c>
      <c r="AI622" s="15">
        <f t="shared" si="513"/>
        <v>7.1667211569492748</v>
      </c>
      <c r="AJ622" s="15">
        <f t="shared" si="514"/>
        <v>-2.1499160926358565</v>
      </c>
      <c r="AL622" s="18">
        <f t="shared" si="515"/>
        <v>-1.8035160656279825</v>
      </c>
      <c r="AM622" s="19">
        <f t="shared" si="516"/>
        <v>-1.2826807514723129</v>
      </c>
      <c r="AN622" s="18">
        <f t="shared" si="517"/>
        <v>40.963542306747648</v>
      </c>
      <c r="AO622" s="16">
        <f t="shared" si="546"/>
        <v>40.983619511054684</v>
      </c>
      <c r="AP622" s="17">
        <f t="shared" si="518"/>
        <v>1.9987919111900136</v>
      </c>
      <c r="AQ622" s="18">
        <f t="shared" si="519"/>
        <v>5.0135160656279822</v>
      </c>
      <c r="AR622" s="17">
        <f t="shared" si="547"/>
        <v>0.29640381505285862</v>
      </c>
      <c r="AS622" s="17">
        <f t="shared" si="520"/>
        <v>0.94189117324883076</v>
      </c>
      <c r="AT622" s="17">
        <f t="shared" si="521"/>
        <v>9.9971346462203306E-2</v>
      </c>
      <c r="AU622" s="17">
        <f t="shared" si="548"/>
        <v>3.1459991694327026E-2</v>
      </c>
      <c r="AV622" s="11">
        <f t="shared" si="549"/>
        <v>9.4216113574596765</v>
      </c>
      <c r="AW622" s="15">
        <f t="shared" si="550"/>
        <v>-1.7833759519702765</v>
      </c>
      <c r="AX622" s="15">
        <f t="shared" si="551"/>
        <v>-2.2611415735297804</v>
      </c>
      <c r="AZ622" s="18">
        <f t="shared" si="522"/>
        <v>-1.8035160656279825</v>
      </c>
      <c r="BA622" s="19">
        <f t="shared" si="523"/>
        <v>-1.2916308485812324</v>
      </c>
      <c r="BB622" s="18">
        <f t="shared" si="524"/>
        <v>40.963542306747648</v>
      </c>
      <c r="BC622" s="16">
        <f t="shared" si="552"/>
        <v>40.983900602135364</v>
      </c>
      <c r="BD622" s="17">
        <f t="shared" si="525"/>
        <v>1.9988193291931968</v>
      </c>
      <c r="BE622" s="18">
        <f t="shared" si="526"/>
        <v>5.0135160656279822</v>
      </c>
      <c r="BF622" s="17">
        <f t="shared" si="553"/>
        <v>0.29640381505285862</v>
      </c>
      <c r="BG622" s="17">
        <f t="shared" si="527"/>
        <v>0.94190409344079373</v>
      </c>
      <c r="BH622" s="17">
        <f t="shared" si="528"/>
        <v>9.9972717797898708E-2</v>
      </c>
      <c r="BI622" s="17">
        <f t="shared" si="554"/>
        <v>3.1459991694327026E-2</v>
      </c>
      <c r="BJ622" s="11">
        <f t="shared" si="555"/>
        <v>9.4216113574596765</v>
      </c>
      <c r="BK622" s="15">
        <f t="shared" si="556"/>
        <v>-1.7829590750446551</v>
      </c>
      <c r="BL622" s="15">
        <f t="shared" si="557"/>
        <v>-2.2611725902586914</v>
      </c>
      <c r="BN622" s="18">
        <f t="shared" si="529"/>
        <v>-1.8035160656279825</v>
      </c>
      <c r="BO622" s="19">
        <f t="shared" si="530"/>
        <v>-1.2934133907793515</v>
      </c>
      <c r="BP622" s="18">
        <f t="shared" si="531"/>
        <v>40.963542306747648</v>
      </c>
      <c r="BQ622" s="16">
        <f t="shared" si="558"/>
        <v>40.983956818688846</v>
      </c>
      <c r="BR622" s="17">
        <f t="shared" si="532"/>
        <v>1.998824812654221</v>
      </c>
      <c r="BS622" s="18">
        <f t="shared" si="533"/>
        <v>5.0135160656279822</v>
      </c>
      <c r="BT622" s="17">
        <f t="shared" si="559"/>
        <v>0.29640381505285862</v>
      </c>
      <c r="BU622" s="17">
        <f t="shared" si="534"/>
        <v>0.94190667741339662</v>
      </c>
      <c r="BV622" s="17">
        <f t="shared" si="535"/>
        <v>9.997299205805496E-2</v>
      </c>
      <c r="BW622" s="17">
        <f t="shared" si="560"/>
        <v>3.1459991694327026E-2</v>
      </c>
      <c r="BX622" s="11">
        <f t="shared" si="561"/>
        <v>9.4216113574596765</v>
      </c>
      <c r="BY622" s="15">
        <f t="shared" si="562"/>
        <v>-1.7828757017822734</v>
      </c>
      <c r="BZ622" s="15">
        <f t="shared" si="563"/>
        <v>-2.261178793446537</v>
      </c>
    </row>
    <row r="623" spans="9:78" x14ac:dyDescent="0.3">
      <c r="I623" s="11">
        <f t="shared" si="536"/>
        <v>1.2280000000000009</v>
      </c>
      <c r="J623" s="15">
        <f t="shared" si="537"/>
        <v>5.2882939042365527</v>
      </c>
      <c r="K623" s="15">
        <f t="shared" si="538"/>
        <v>52.205711140026359</v>
      </c>
      <c r="L623" s="15">
        <f t="shared" si="543"/>
        <v>-1.8045280724708286</v>
      </c>
      <c r="M623" s="15">
        <f t="shared" si="539"/>
        <v>-1.2904304141622165</v>
      </c>
      <c r="N623" s="15">
        <f t="shared" si="540"/>
        <v>40.959057065676426</v>
      </c>
      <c r="O623" s="23"/>
      <c r="P623" s="23"/>
      <c r="Q623" s="23"/>
      <c r="R623" s="23"/>
      <c r="S623" s="23"/>
      <c r="T623" s="23"/>
      <c r="U623" s="23"/>
      <c r="V623" s="11"/>
      <c r="Z623" s="15">
        <f t="shared" si="508"/>
        <v>40.979379770356857</v>
      </c>
      <c r="AA623" s="16">
        <f t="shared" si="541"/>
        <v>27.940478756265172</v>
      </c>
      <c r="AB623" s="17">
        <f t="shared" si="509"/>
        <v>1.9983783839721281</v>
      </c>
      <c r="AC623" s="18">
        <f t="shared" si="510"/>
        <v>5.0145280724708288</v>
      </c>
      <c r="AD623" s="17">
        <f t="shared" si="511"/>
        <v>0.38399897971714575</v>
      </c>
      <c r="AE623" s="17">
        <f t="shared" si="512"/>
        <v>1.2199924650780536</v>
      </c>
      <c r="AF623" s="17">
        <f t="shared" si="542"/>
        <v>0.10525265912659559</v>
      </c>
      <c r="AG623" s="17">
        <f t="shared" si="544"/>
        <v>3.3128822410016613E-2</v>
      </c>
      <c r="AH623" s="11">
        <f t="shared" si="545"/>
        <v>11.591084493273215</v>
      </c>
      <c r="AI623" s="15">
        <f t="shared" si="513"/>
        <v>7.1652083579747883</v>
      </c>
      <c r="AJ623" s="15">
        <f t="shared" si="514"/>
        <v>-2.1486828137380596</v>
      </c>
      <c r="AL623" s="18">
        <f t="shared" si="515"/>
        <v>-1.8045280724708286</v>
      </c>
      <c r="AM623" s="19">
        <f t="shared" si="516"/>
        <v>-1.2832652058042417</v>
      </c>
      <c r="AN623" s="18">
        <f t="shared" si="517"/>
        <v>40.959057065676426</v>
      </c>
      <c r="AO623" s="16">
        <f t="shared" si="546"/>
        <v>40.979154765536173</v>
      </c>
      <c r="AP623" s="17">
        <f t="shared" si="518"/>
        <v>1.9983564391043418</v>
      </c>
      <c r="AQ623" s="18">
        <f t="shared" si="519"/>
        <v>5.0145280724708288</v>
      </c>
      <c r="AR623" s="17">
        <f t="shared" si="547"/>
        <v>0.29647247971714569</v>
      </c>
      <c r="AS623" s="17">
        <f t="shared" si="520"/>
        <v>0.94190411583464151</v>
      </c>
      <c r="AT623" s="17">
        <f t="shared" si="521"/>
        <v>9.9953187417650413E-2</v>
      </c>
      <c r="AU623" s="17">
        <f t="shared" si="548"/>
        <v>3.1461131585654722E-2</v>
      </c>
      <c r="AV623" s="11">
        <f t="shared" si="549"/>
        <v>9.4234525198174293</v>
      </c>
      <c r="AW623" s="15">
        <f t="shared" si="550"/>
        <v>-1.7829382081157226</v>
      </c>
      <c r="AX623" s="15">
        <f t="shared" si="551"/>
        <v>-2.2600077159466632</v>
      </c>
      <c r="AZ623" s="18">
        <f t="shared" si="522"/>
        <v>-1.8045280724708286</v>
      </c>
      <c r="BA623" s="19">
        <f t="shared" si="523"/>
        <v>-1.2922133523703323</v>
      </c>
      <c r="BB623" s="18">
        <f t="shared" si="524"/>
        <v>40.959057065676426</v>
      </c>
      <c r="BC623" s="16">
        <f t="shared" si="552"/>
        <v>40.979435953382549</v>
      </c>
      <c r="BD623" s="17">
        <f t="shared" si="525"/>
        <v>1.9983838635582851</v>
      </c>
      <c r="BE623" s="18">
        <f t="shared" si="526"/>
        <v>5.0145280724708288</v>
      </c>
      <c r="BF623" s="17">
        <f t="shared" si="553"/>
        <v>0.29647247971714569</v>
      </c>
      <c r="BG623" s="17">
        <f t="shared" si="527"/>
        <v>0.94191704206018279</v>
      </c>
      <c r="BH623" s="17">
        <f t="shared" si="528"/>
        <v>9.9954559125685655E-2</v>
      </c>
      <c r="BI623" s="17">
        <f t="shared" si="554"/>
        <v>3.1461131585654722E-2</v>
      </c>
      <c r="BJ623" s="11">
        <f t="shared" si="555"/>
        <v>9.4234525198174293</v>
      </c>
      <c r="BK623" s="15">
        <f t="shared" si="556"/>
        <v>-1.782521136237009</v>
      </c>
      <c r="BL623" s="15">
        <f t="shared" si="557"/>
        <v>-2.260038731173128</v>
      </c>
      <c r="BN623" s="18">
        <f t="shared" si="529"/>
        <v>-1.8045280724708286</v>
      </c>
      <c r="BO623" s="19">
        <f t="shared" si="530"/>
        <v>-1.2939954564346905</v>
      </c>
      <c r="BP623" s="18">
        <f t="shared" si="531"/>
        <v>40.959057065676426</v>
      </c>
      <c r="BQ623" s="16">
        <f t="shared" si="558"/>
        <v>40.979492187563913</v>
      </c>
      <c r="BR623" s="17">
        <f t="shared" si="532"/>
        <v>1.998389348141228</v>
      </c>
      <c r="BS623" s="18">
        <f t="shared" si="533"/>
        <v>5.0145280724708288</v>
      </c>
      <c r="BT623" s="17">
        <f t="shared" si="559"/>
        <v>0.29647247971714569</v>
      </c>
      <c r="BU623" s="17">
        <f t="shared" si="534"/>
        <v>0.94191962716019106</v>
      </c>
      <c r="BV623" s="17">
        <f t="shared" si="535"/>
        <v>9.9954833451894987E-2</v>
      </c>
      <c r="BW623" s="17">
        <f t="shared" si="560"/>
        <v>3.1461131585654722E-2</v>
      </c>
      <c r="BX623" s="11">
        <f t="shared" si="561"/>
        <v>9.4234525198174293</v>
      </c>
      <c r="BY623" s="15">
        <f t="shared" si="562"/>
        <v>-1.7824377265429954</v>
      </c>
      <c r="BZ623" s="15">
        <f t="shared" si="563"/>
        <v>-2.2600449338702688</v>
      </c>
    </row>
    <row r="624" spans="9:78" x14ac:dyDescent="0.3">
      <c r="I624" s="11">
        <f t="shared" si="536"/>
        <v>1.2300000000000009</v>
      </c>
      <c r="J624" s="15">
        <f t="shared" si="537"/>
        <v>5.285712460692209</v>
      </c>
      <c r="K624" s="15">
        <f t="shared" si="538"/>
        <v>52.287624771217502</v>
      </c>
      <c r="L624" s="15">
        <f t="shared" si="543"/>
        <v>-1.8055398832999301</v>
      </c>
      <c r="M624" s="15">
        <f t="shared" si="539"/>
        <v>-1.2910131301813077</v>
      </c>
      <c r="N624" s="15">
        <f t="shared" si="540"/>
        <v>40.954574125462479</v>
      </c>
      <c r="O624" s="23"/>
      <c r="P624" s="23"/>
      <c r="Q624" s="23"/>
      <c r="R624" s="23"/>
      <c r="S624" s="23"/>
      <c r="T624" s="23"/>
      <c r="U624" s="23"/>
      <c r="V624" s="11"/>
      <c r="Z624" s="15">
        <f t="shared" si="508"/>
        <v>40.974917409316411</v>
      </c>
      <c r="AA624" s="16">
        <f t="shared" si="541"/>
        <v>27.937436238185299</v>
      </c>
      <c r="AB624" s="17">
        <f t="shared" si="509"/>
        <v>1.9979431894733586</v>
      </c>
      <c r="AC624" s="18">
        <f t="shared" si="510"/>
        <v>5.0155398832999296</v>
      </c>
      <c r="AD624" s="17">
        <f t="shared" si="511"/>
        <v>0.38406763108190017</v>
      </c>
      <c r="AE624" s="17">
        <f t="shared" si="512"/>
        <v>1.219944845496421</v>
      </c>
      <c r="AF624" s="17">
        <f t="shared" si="542"/>
        <v>0.10523442756947998</v>
      </c>
      <c r="AG624" s="17">
        <f t="shared" si="544"/>
        <v>3.3130298844308327E-2</v>
      </c>
      <c r="AH624" s="11">
        <f t="shared" si="545"/>
        <v>11.592640105263696</v>
      </c>
      <c r="AI624" s="15">
        <f t="shared" si="513"/>
        <v>7.1636964629234194</v>
      </c>
      <c r="AJ624" s="15">
        <f t="shared" si="514"/>
        <v>-2.1474500873800064</v>
      </c>
      <c r="AL624" s="18">
        <f t="shared" si="515"/>
        <v>-1.8055398832999301</v>
      </c>
      <c r="AM624" s="19">
        <f t="shared" si="516"/>
        <v>-1.2838494337183843</v>
      </c>
      <c r="AN624" s="18">
        <f t="shared" si="517"/>
        <v>40.954574125462479</v>
      </c>
      <c r="AO624" s="16">
        <f t="shared" si="546"/>
        <v>40.974692325464261</v>
      </c>
      <c r="AP624" s="17">
        <f t="shared" si="518"/>
        <v>1.9979212392880872</v>
      </c>
      <c r="AQ624" s="18">
        <f t="shared" si="519"/>
        <v>5.0155398832999296</v>
      </c>
      <c r="AR624" s="17">
        <f t="shared" si="547"/>
        <v>0.29654113108190022</v>
      </c>
      <c r="AS624" s="17">
        <f t="shared" si="520"/>
        <v>0.94191704946111476</v>
      </c>
      <c r="AT624" s="17">
        <f t="shared" si="521"/>
        <v>9.9935040550671386E-2</v>
      </c>
      <c r="AU624" s="17">
        <f t="shared" si="548"/>
        <v>3.1462271520157965E-2</v>
      </c>
      <c r="AV624" s="11">
        <f t="shared" si="549"/>
        <v>9.4252931131150373</v>
      </c>
      <c r="AW624" s="15">
        <f t="shared" si="550"/>
        <v>-1.7825007783322255</v>
      </c>
      <c r="AX624" s="15">
        <f t="shared" si="551"/>
        <v>-2.258874348266446</v>
      </c>
      <c r="AZ624" s="18">
        <f t="shared" si="522"/>
        <v>-1.8055398832999301</v>
      </c>
      <c r="BA624" s="19">
        <f t="shared" si="523"/>
        <v>-1.29279563095964</v>
      </c>
      <c r="BB624" s="18">
        <f t="shared" si="524"/>
        <v>40.954574125462479</v>
      </c>
      <c r="BC624" s="16">
        <f t="shared" si="552"/>
        <v>40.974973610015041</v>
      </c>
      <c r="BD624" s="17">
        <f t="shared" si="525"/>
        <v>1.9979486701863007</v>
      </c>
      <c r="BE624" s="18">
        <f t="shared" si="526"/>
        <v>5.0155398832999296</v>
      </c>
      <c r="BF624" s="17">
        <f t="shared" si="553"/>
        <v>0.29654113108190022</v>
      </c>
      <c r="BG624" s="17">
        <f t="shared" si="527"/>
        <v>0.94192998171800324</v>
      </c>
      <c r="BH624" s="17">
        <f t="shared" si="528"/>
        <v>9.9936412630747096E-2</v>
      </c>
      <c r="BI624" s="17">
        <f t="shared" si="554"/>
        <v>3.1462271520157965E-2</v>
      </c>
      <c r="BJ624" s="11">
        <f t="shared" si="555"/>
        <v>9.4252931131150373</v>
      </c>
      <c r="BK624" s="15">
        <f t="shared" si="556"/>
        <v>-1.7820835115724967</v>
      </c>
      <c r="BL624" s="15">
        <f t="shared" si="557"/>
        <v>-2.2589053619776496</v>
      </c>
      <c r="BN624" s="18">
        <f t="shared" si="529"/>
        <v>-1.8055398832999301</v>
      </c>
      <c r="BO624" s="19">
        <f t="shared" si="530"/>
        <v>-1.2945772972044527</v>
      </c>
      <c r="BP624" s="18">
        <f t="shared" si="531"/>
        <v>40.954574125462479</v>
      </c>
      <c r="BQ624" s="16">
        <f t="shared" si="558"/>
        <v>40.975029861812644</v>
      </c>
      <c r="BR624" s="17">
        <f t="shared" si="532"/>
        <v>1.9979541558899612</v>
      </c>
      <c r="BS624" s="18">
        <f t="shared" si="533"/>
        <v>5.0155398832999296</v>
      </c>
      <c r="BT624" s="17">
        <f t="shared" si="559"/>
        <v>0.29654113108190022</v>
      </c>
      <c r="BU624" s="17">
        <f t="shared" si="534"/>
        <v>0.94193256794497981</v>
      </c>
      <c r="BV624" s="17">
        <f t="shared" si="535"/>
        <v>9.9936687022953857E-2</v>
      </c>
      <c r="BW624" s="17">
        <f t="shared" si="560"/>
        <v>3.1462271520157965E-2</v>
      </c>
      <c r="BX624" s="11">
        <f t="shared" si="561"/>
        <v>9.4252931131150373</v>
      </c>
      <c r="BY624" s="15">
        <f t="shared" si="562"/>
        <v>-1.7820000654609818</v>
      </c>
      <c r="BZ624" s="15">
        <f t="shared" si="563"/>
        <v>-2.2589115641817394</v>
      </c>
    </row>
    <row r="625" spans="9:78" x14ac:dyDescent="0.3">
      <c r="I625" s="11">
        <f t="shared" si="536"/>
        <v>1.2320000000000009</v>
      </c>
      <c r="J625" s="15">
        <f t="shared" si="537"/>
        <v>5.2831298519411192</v>
      </c>
      <c r="K625" s="15">
        <f t="shared" si="538"/>
        <v>52.369529438828067</v>
      </c>
      <c r="L625" s="15">
        <f t="shared" si="543"/>
        <v>-1.8065514982354827</v>
      </c>
      <c r="M625" s="15">
        <f t="shared" si="539"/>
        <v>-1.2915956209087567</v>
      </c>
      <c r="N625" s="15">
        <f t="shared" si="540"/>
        <v>40.950093485105128</v>
      </c>
      <c r="O625" s="23"/>
      <c r="P625" s="23"/>
      <c r="Q625" s="23"/>
      <c r="R625" s="23"/>
      <c r="S625" s="23"/>
      <c r="T625" s="23"/>
      <c r="U625" s="23"/>
      <c r="V625" s="11"/>
      <c r="Z625" s="15">
        <f t="shared" si="508"/>
        <v>40.970457352668156</v>
      </c>
      <c r="AA625" s="16">
        <f t="shared" si="541"/>
        <v>27.934395291281497</v>
      </c>
      <c r="AB625" s="17">
        <f t="shared" si="509"/>
        <v>1.9975082670672923</v>
      </c>
      <c r="AC625" s="18">
        <f t="shared" si="510"/>
        <v>5.0165514982354829</v>
      </c>
      <c r="AD625" s="17">
        <f t="shared" si="511"/>
        <v>0.38413626915527743</v>
      </c>
      <c r="AE625" s="17">
        <f t="shared" si="512"/>
        <v>1.2198972548776681</v>
      </c>
      <c r="AF625" s="17">
        <f t="shared" si="542"/>
        <v>0.10521620823162481</v>
      </c>
      <c r="AG625" s="17">
        <f t="shared" si="544"/>
        <v>3.3131775256608979E-2</v>
      </c>
      <c r="AH625" s="11">
        <f t="shared" si="545"/>
        <v>11.594195185138823</v>
      </c>
      <c r="AI625" s="15">
        <f t="shared" si="513"/>
        <v>7.1621854730466659</v>
      </c>
      <c r="AJ625" s="15">
        <f t="shared" si="514"/>
        <v>-2.1462179131509398</v>
      </c>
      <c r="AL625" s="18">
        <f t="shared" si="515"/>
        <v>-1.8065514982354827</v>
      </c>
      <c r="AM625" s="19">
        <f t="shared" si="516"/>
        <v>-1.2844334354357101</v>
      </c>
      <c r="AN625" s="18">
        <f t="shared" si="517"/>
        <v>40.950093485105128</v>
      </c>
      <c r="AO625" s="16">
        <f t="shared" si="546"/>
        <v>40.970232189834057</v>
      </c>
      <c r="AP625" s="17">
        <f t="shared" si="518"/>
        <v>1.9974863115698087</v>
      </c>
      <c r="AQ625" s="18">
        <f t="shared" si="519"/>
        <v>5.0165514982354829</v>
      </c>
      <c r="AR625" s="17">
        <f t="shared" si="547"/>
        <v>0.29660976915527754</v>
      </c>
      <c r="AS625" s="17">
        <f t="shared" si="520"/>
        <v>0.94192997419006008</v>
      </c>
      <c r="AT625" s="17">
        <f t="shared" si="521"/>
        <v>9.9916905854024227E-2</v>
      </c>
      <c r="AU625" s="17">
        <f t="shared" si="548"/>
        <v>3.1463411497818825E-2</v>
      </c>
      <c r="AV625" s="11">
        <f t="shared" si="549"/>
        <v>9.4271331376713476</v>
      </c>
      <c r="AW625" s="15">
        <f t="shared" si="550"/>
        <v>-1.7820636606022413</v>
      </c>
      <c r="AX625" s="15">
        <f t="shared" si="551"/>
        <v>-2.2577414701496172</v>
      </c>
      <c r="AZ625" s="18">
        <f t="shared" si="522"/>
        <v>-1.8065514982354827</v>
      </c>
      <c r="BA625" s="19">
        <f t="shared" si="523"/>
        <v>-1.293377684569359</v>
      </c>
      <c r="BB625" s="18">
        <f t="shared" si="524"/>
        <v>40.950093485105128</v>
      </c>
      <c r="BC625" s="16">
        <f t="shared" si="552"/>
        <v>40.970513571028022</v>
      </c>
      <c r="BD625" s="17">
        <f t="shared" si="525"/>
        <v>1.9975137489058117</v>
      </c>
      <c r="BE625" s="18">
        <f t="shared" si="526"/>
        <v>5.0165514982354829</v>
      </c>
      <c r="BF625" s="17">
        <f t="shared" si="553"/>
        <v>0.29660976915527754</v>
      </c>
      <c r="BG625" s="17">
        <f t="shared" si="527"/>
        <v>0.94194291247606654</v>
      </c>
      <c r="BH625" s="17">
        <f t="shared" si="528"/>
        <v>9.991827830584149E-2</v>
      </c>
      <c r="BI625" s="17">
        <f t="shared" si="554"/>
        <v>3.1463411497818825E-2</v>
      </c>
      <c r="BJ625" s="11">
        <f t="shared" si="555"/>
        <v>9.4271331376713476</v>
      </c>
      <c r="BK625" s="15">
        <f t="shared" si="556"/>
        <v>-1.7816461990335202</v>
      </c>
      <c r="BL625" s="15">
        <f t="shared" si="557"/>
        <v>-2.2577724823327623</v>
      </c>
      <c r="BN625" s="18">
        <f t="shared" si="529"/>
        <v>-1.8065514982354827</v>
      </c>
      <c r="BO625" s="19">
        <f t="shared" si="530"/>
        <v>-1.2951589133068238</v>
      </c>
      <c r="BP625" s="18">
        <f t="shared" si="531"/>
        <v>40.950093485105128</v>
      </c>
      <c r="BQ625" s="16">
        <f t="shared" si="558"/>
        <v>40.970569840430187</v>
      </c>
      <c r="BR625" s="17">
        <f t="shared" si="532"/>
        <v>1.9975192357289857</v>
      </c>
      <c r="BS625" s="18">
        <f t="shared" si="533"/>
        <v>5.0165514982354829</v>
      </c>
      <c r="BT625" s="17">
        <f t="shared" si="559"/>
        <v>0.29660976915527754</v>
      </c>
      <c r="BU625" s="17">
        <f t="shared" si="534"/>
        <v>0.9419454998295721</v>
      </c>
      <c r="BV625" s="17">
        <f t="shared" si="535"/>
        <v>9.9918552763989879E-2</v>
      </c>
      <c r="BW625" s="17">
        <f t="shared" si="560"/>
        <v>3.1463411497818825E-2</v>
      </c>
      <c r="BX625" s="11">
        <f t="shared" si="561"/>
        <v>9.4271331376713476</v>
      </c>
      <c r="BY625" s="15">
        <f t="shared" si="562"/>
        <v>-1.7815627165187029</v>
      </c>
      <c r="BZ625" s="15">
        <f t="shared" si="563"/>
        <v>-2.2577786840414533</v>
      </c>
    </row>
    <row r="626" spans="9:78" x14ac:dyDescent="0.3">
      <c r="I626" s="11">
        <f t="shared" si="536"/>
        <v>1.2340000000000009</v>
      </c>
      <c r="J626" s="15">
        <f t="shared" si="537"/>
        <v>5.2805460784336473</v>
      </c>
      <c r="K626" s="15">
        <f t="shared" si="538"/>
        <v>52.451425147456774</v>
      </c>
      <c r="L626" s="15">
        <f t="shared" si="543"/>
        <v>-1.8075629173925842</v>
      </c>
      <c r="M626" s="15">
        <f t="shared" si="539"/>
        <v>-1.2921778865630045</v>
      </c>
      <c r="N626" s="15">
        <f t="shared" si="540"/>
        <v>40.945615143604407</v>
      </c>
      <c r="O626" s="23"/>
      <c r="P626" s="23"/>
      <c r="Q626" s="23"/>
      <c r="R626" s="23"/>
      <c r="S626" s="23"/>
      <c r="T626" s="23"/>
      <c r="U626" s="23"/>
      <c r="V626" s="11"/>
      <c r="Z626" s="15">
        <f t="shared" si="508"/>
        <v>40.965999599407908</v>
      </c>
      <c r="AA626" s="16">
        <f t="shared" si="541"/>
        <v>27.931355914869101</v>
      </c>
      <c r="AB626" s="17">
        <f t="shared" si="509"/>
        <v>1.9970736165826399</v>
      </c>
      <c r="AC626" s="18">
        <f t="shared" si="510"/>
        <v>5.017562917392584</v>
      </c>
      <c r="AD626" s="17">
        <f t="shared" si="511"/>
        <v>0.38420489394508683</v>
      </c>
      <c r="AE626" s="17">
        <f t="shared" si="512"/>
        <v>1.2198496932586076</v>
      </c>
      <c r="AF626" s="17">
        <f t="shared" si="542"/>
        <v>0.10519800110601567</v>
      </c>
      <c r="AG626" s="17">
        <f t="shared" si="544"/>
        <v>3.3133251646933329E-2</v>
      </c>
      <c r="AH626" s="11">
        <f t="shared" si="545"/>
        <v>11.595749733203357</v>
      </c>
      <c r="AI626" s="15">
        <f t="shared" si="513"/>
        <v>7.1606753895588611</v>
      </c>
      <c r="AJ626" s="15">
        <f t="shared" si="514"/>
        <v>-2.1449862906441455</v>
      </c>
      <c r="AL626" s="18">
        <f t="shared" si="515"/>
        <v>-1.8075629173925842</v>
      </c>
      <c r="AM626" s="19">
        <f t="shared" si="516"/>
        <v>-1.2850172111734457</v>
      </c>
      <c r="AN626" s="18">
        <f t="shared" si="517"/>
        <v>40.945615143604407</v>
      </c>
      <c r="AO626" s="16">
        <f t="shared" si="546"/>
        <v>40.965774357641266</v>
      </c>
      <c r="AP626" s="17">
        <f t="shared" si="518"/>
        <v>1.9970516557782028</v>
      </c>
      <c r="AQ626" s="18">
        <f t="shared" si="519"/>
        <v>5.017562917392584</v>
      </c>
      <c r="AR626" s="17">
        <f t="shared" si="547"/>
        <v>0.29667839394508677</v>
      </c>
      <c r="AS626" s="17">
        <f t="shared" si="520"/>
        <v>0.94194289008211984</v>
      </c>
      <c r="AT626" s="17">
        <f t="shared" si="521"/>
        <v>9.9898783320455015E-2</v>
      </c>
      <c r="AU626" s="17">
        <f t="shared" si="548"/>
        <v>3.146455151861377E-2</v>
      </c>
      <c r="AV626" s="11">
        <f t="shared" si="549"/>
        <v>9.428972593795848</v>
      </c>
      <c r="AW626" s="15">
        <f t="shared" si="550"/>
        <v>-1.7816268529460217</v>
      </c>
      <c r="AX626" s="15">
        <f t="shared" si="551"/>
        <v>-2.2566090812600192</v>
      </c>
      <c r="AZ626" s="18">
        <f t="shared" si="522"/>
        <v>-1.8075629173925842</v>
      </c>
      <c r="BA626" s="19">
        <f t="shared" si="523"/>
        <v>-1.2939595134159505</v>
      </c>
      <c r="BB626" s="18">
        <f t="shared" si="524"/>
        <v>40.945615143604407</v>
      </c>
      <c r="BC626" s="16">
        <f t="shared" si="552"/>
        <v>40.966055835417279</v>
      </c>
      <c r="BD626" s="17">
        <f t="shared" si="525"/>
        <v>1.9970790995455263</v>
      </c>
      <c r="BE626" s="18">
        <f t="shared" si="526"/>
        <v>5.017562917392584</v>
      </c>
      <c r="BF626" s="17">
        <f t="shared" si="553"/>
        <v>0.29667839394508677</v>
      </c>
      <c r="BG626" s="17">
        <f t="shared" si="527"/>
        <v>0.94195583439501873</v>
      </c>
      <c r="BH626" s="17">
        <f t="shared" si="528"/>
        <v>9.9900156143715432E-2</v>
      </c>
      <c r="BI626" s="17">
        <f t="shared" si="554"/>
        <v>3.146455151861377E-2</v>
      </c>
      <c r="BJ626" s="11">
        <f t="shared" si="555"/>
        <v>9.428972593795848</v>
      </c>
      <c r="BK626" s="15">
        <f t="shared" si="556"/>
        <v>-1.7812091966402128</v>
      </c>
      <c r="BL626" s="15">
        <f t="shared" si="557"/>
        <v>-2.2566400919023253</v>
      </c>
      <c r="BN626" s="18">
        <f t="shared" si="529"/>
        <v>-1.8075629173925842</v>
      </c>
      <c r="BO626" s="19">
        <f t="shared" si="530"/>
        <v>-1.295740304956285</v>
      </c>
      <c r="BP626" s="18">
        <f t="shared" si="531"/>
        <v>40.945615143604407</v>
      </c>
      <c r="BQ626" s="16">
        <f t="shared" si="558"/>
        <v>40.966112122412284</v>
      </c>
      <c r="BR626" s="17">
        <f t="shared" si="532"/>
        <v>1.9970845874870051</v>
      </c>
      <c r="BS626" s="18">
        <f t="shared" si="533"/>
        <v>5.017562917392584</v>
      </c>
      <c r="BT626" s="17">
        <f t="shared" si="559"/>
        <v>0.29667839394508677</v>
      </c>
      <c r="BU626" s="17">
        <f t="shared" si="534"/>
        <v>0.94195842287461173</v>
      </c>
      <c r="BV626" s="17">
        <f t="shared" si="535"/>
        <v>9.9900430667749451E-2</v>
      </c>
      <c r="BW626" s="17">
        <f t="shared" si="560"/>
        <v>3.146455151861377E-2</v>
      </c>
      <c r="BX626" s="11">
        <f t="shared" si="561"/>
        <v>9.428972593795848</v>
      </c>
      <c r="BY626" s="15">
        <f t="shared" si="562"/>
        <v>-1.7811256777363564</v>
      </c>
      <c r="BZ626" s="15">
        <f t="shared" si="563"/>
        <v>-2.2566462931132669</v>
      </c>
    </row>
    <row r="627" spans="9:78" x14ac:dyDescent="0.3">
      <c r="I627" s="11">
        <f t="shared" si="536"/>
        <v>1.2360000000000009</v>
      </c>
      <c r="J627" s="15">
        <f t="shared" si="537"/>
        <v>5.2779611406197251</v>
      </c>
      <c r="K627" s="15">
        <f t="shared" si="538"/>
        <v>52.533311901700337</v>
      </c>
      <c r="L627" s="15">
        <f t="shared" si="543"/>
        <v>-1.8085741408813381</v>
      </c>
      <c r="M627" s="15">
        <f t="shared" si="539"/>
        <v>-1.2927599273587878</v>
      </c>
      <c r="N627" s="15">
        <f t="shared" si="540"/>
        <v>40.941139099961049</v>
      </c>
      <c r="O627" s="23"/>
      <c r="P627" s="23"/>
      <c r="Q627" s="23"/>
      <c r="R627" s="23"/>
      <c r="S627" s="23"/>
      <c r="T627" s="23"/>
      <c r="U627" s="23"/>
      <c r="V627" s="11"/>
      <c r="Z627" s="15">
        <f t="shared" si="508"/>
        <v>40.961544148532099</v>
      </c>
      <c r="AA627" s="16">
        <f t="shared" si="541"/>
        <v>27.928318108263859</v>
      </c>
      <c r="AB627" s="17">
        <f t="shared" si="509"/>
        <v>1.9966392378482516</v>
      </c>
      <c r="AC627" s="18">
        <f t="shared" si="510"/>
        <v>5.0185741408813378</v>
      </c>
      <c r="AD627" s="17">
        <f t="shared" si="511"/>
        <v>0.38427350545879868</v>
      </c>
      <c r="AE627" s="17">
        <f t="shared" si="512"/>
        <v>1.2198021606749314</v>
      </c>
      <c r="AF627" s="17">
        <f t="shared" si="542"/>
        <v>0.10517980618562116</v>
      </c>
      <c r="AG627" s="17">
        <f t="shared" si="544"/>
        <v>3.3134728015288981E-2</v>
      </c>
      <c r="AH627" s="11">
        <f t="shared" si="545"/>
        <v>11.597303749754268</v>
      </c>
      <c r="AI627" s="15">
        <f t="shared" si="513"/>
        <v>7.1591662136380823</v>
      </c>
      <c r="AJ627" s="15">
        <f t="shared" si="514"/>
        <v>-2.1437552194568759</v>
      </c>
      <c r="AL627" s="18">
        <f t="shared" si="515"/>
        <v>-1.8085741408813381</v>
      </c>
      <c r="AM627" s="19">
        <f t="shared" si="516"/>
        <v>-1.2856007611451497</v>
      </c>
      <c r="AN627" s="18">
        <f t="shared" si="517"/>
        <v>40.941139099961049</v>
      </c>
      <c r="AO627" s="16">
        <f t="shared" si="546"/>
        <v>40.961318827882195</v>
      </c>
      <c r="AP627" s="17">
        <f t="shared" si="518"/>
        <v>1.9966172717421056</v>
      </c>
      <c r="AQ627" s="18">
        <f t="shared" si="519"/>
        <v>5.0185741408813378</v>
      </c>
      <c r="AR627" s="17">
        <f t="shared" si="547"/>
        <v>0.29674700545879878</v>
      </c>
      <c r="AS627" s="17">
        <f t="shared" si="520"/>
        <v>0.94195579719679901</v>
      </c>
      <c r="AT627" s="17">
        <f t="shared" si="521"/>
        <v>9.9880672942698367E-2</v>
      </c>
      <c r="AU627" s="17">
        <f t="shared" si="548"/>
        <v>3.1465691582513819E-2</v>
      </c>
      <c r="AV627" s="11">
        <f t="shared" si="549"/>
        <v>9.4308114817888722</v>
      </c>
      <c r="AW627" s="15">
        <f t="shared" si="550"/>
        <v>-1.7811903534206384</v>
      </c>
      <c r="AX627" s="15">
        <f t="shared" si="551"/>
        <v>-2.2554771812647809</v>
      </c>
      <c r="AZ627" s="18">
        <f t="shared" si="522"/>
        <v>-1.8085741408813381</v>
      </c>
      <c r="BA627" s="19">
        <f t="shared" si="523"/>
        <v>-1.2945411177122084</v>
      </c>
      <c r="BB627" s="18">
        <f t="shared" si="524"/>
        <v>40.941139099961049</v>
      </c>
      <c r="BC627" s="16">
        <f t="shared" si="552"/>
        <v>40.961600402179201</v>
      </c>
      <c r="BD627" s="17">
        <f t="shared" si="525"/>
        <v>1.9966447219342909</v>
      </c>
      <c r="BE627" s="18">
        <f t="shared" si="526"/>
        <v>5.0185741408813378</v>
      </c>
      <c r="BF627" s="17">
        <f t="shared" si="553"/>
        <v>0.29674700545879878</v>
      </c>
      <c r="BG627" s="17">
        <f t="shared" si="527"/>
        <v>0.94196874753436688</v>
      </c>
      <c r="BH627" s="17">
        <f t="shared" si="528"/>
        <v>9.9882046137104066E-2</v>
      </c>
      <c r="BI627" s="17">
        <f t="shared" si="554"/>
        <v>3.1465691582513819E-2</v>
      </c>
      <c r="BJ627" s="11">
        <f t="shared" si="555"/>
        <v>9.4308114817888722</v>
      </c>
      <c r="BK627" s="15">
        <f t="shared" si="556"/>
        <v>-1.780772502449572</v>
      </c>
      <c r="BL627" s="15">
        <f t="shared" si="557"/>
        <v>-2.2555081903534897</v>
      </c>
      <c r="BN627" s="18">
        <f t="shared" si="529"/>
        <v>-1.8085741408813381</v>
      </c>
      <c r="BO627" s="19">
        <f t="shared" si="530"/>
        <v>-1.2963214723636869</v>
      </c>
      <c r="BP627" s="18">
        <f t="shared" si="531"/>
        <v>40.941139099961049</v>
      </c>
      <c r="BQ627" s="16">
        <f t="shared" si="558"/>
        <v>40.961656706755292</v>
      </c>
      <c r="BR627" s="17">
        <f t="shared" si="532"/>
        <v>1.9966502109928645</v>
      </c>
      <c r="BS627" s="18">
        <f t="shared" si="533"/>
        <v>5.0185741408813378</v>
      </c>
      <c r="BT627" s="17">
        <f t="shared" si="559"/>
        <v>0.29674700545879878</v>
      </c>
      <c r="BU627" s="17">
        <f t="shared" si="534"/>
        <v>0.94197133713960468</v>
      </c>
      <c r="BV627" s="17">
        <f t="shared" si="535"/>
        <v>9.988232072696758E-2</v>
      </c>
      <c r="BW627" s="17">
        <f t="shared" si="560"/>
        <v>3.1465691582513819E-2</v>
      </c>
      <c r="BX627" s="11">
        <f t="shared" si="561"/>
        <v>9.4308114817888722</v>
      </c>
      <c r="BY627" s="15">
        <f t="shared" si="562"/>
        <v>-1.7806889471709859</v>
      </c>
      <c r="BZ627" s="15">
        <f t="shared" si="563"/>
        <v>-2.2555143910643287</v>
      </c>
    </row>
    <row r="628" spans="9:78" x14ac:dyDescent="0.3">
      <c r="I628" s="11">
        <f t="shared" si="536"/>
        <v>1.2380000000000009</v>
      </c>
      <c r="J628" s="15">
        <f t="shared" si="537"/>
        <v>5.2753750389488587</v>
      </c>
      <c r="K628" s="15">
        <f t="shared" si="538"/>
        <v>52.615189706153473</v>
      </c>
      <c r="L628" s="15">
        <f t="shared" si="543"/>
        <v>-1.809585168806952</v>
      </c>
      <c r="M628" s="15">
        <f t="shared" si="539"/>
        <v>-1.2933417435072121</v>
      </c>
      <c r="N628" s="15">
        <f t="shared" si="540"/>
        <v>40.936665353176465</v>
      </c>
      <c r="O628" s="23"/>
      <c r="P628" s="23"/>
      <c r="Q628" s="23"/>
      <c r="R628" s="23"/>
      <c r="S628" s="23"/>
      <c r="T628" s="23"/>
      <c r="U628" s="23"/>
      <c r="V628" s="11"/>
      <c r="Z628" s="15">
        <f t="shared" si="508"/>
        <v>40.957090999037725</v>
      </c>
      <c r="AA628" s="16">
        <f t="shared" si="541"/>
        <v>27.925281870781905</v>
      </c>
      <c r="AB628" s="17">
        <f t="shared" si="509"/>
        <v>1.9962051306931141</v>
      </c>
      <c r="AC628" s="18">
        <f t="shared" si="510"/>
        <v>5.0195851688069517</v>
      </c>
      <c r="AD628" s="17">
        <f t="shared" si="511"/>
        <v>0.3843421037035516</v>
      </c>
      <c r="AE628" s="17">
        <f t="shared" si="512"/>
        <v>1.2197546571612317</v>
      </c>
      <c r="AF628" s="17">
        <f t="shared" si="542"/>
        <v>0.10516162346339317</v>
      </c>
      <c r="AG628" s="17">
        <f t="shared" si="544"/>
        <v>3.3136204361676559E-2</v>
      </c>
      <c r="AH628" s="11">
        <f t="shared" si="545"/>
        <v>11.598857235080905</v>
      </c>
      <c r="AI628" s="15">
        <f t="shared" si="513"/>
        <v>7.1576579464267649</v>
      </c>
      <c r="AJ628" s="15">
        <f t="shared" si="514"/>
        <v>-2.1425246991902718</v>
      </c>
      <c r="AL628" s="18">
        <f t="shared" si="515"/>
        <v>-1.809585168806952</v>
      </c>
      <c r="AM628" s="19">
        <f t="shared" si="516"/>
        <v>-1.2861840855607853</v>
      </c>
      <c r="AN628" s="18">
        <f t="shared" si="517"/>
        <v>40.936665353176465</v>
      </c>
      <c r="AO628" s="16">
        <f t="shared" si="546"/>
        <v>40.956865599553737</v>
      </c>
      <c r="AP628" s="17">
        <f t="shared" si="518"/>
        <v>1.9961831592904911</v>
      </c>
      <c r="AQ628" s="18">
        <f t="shared" si="519"/>
        <v>5.0195851688069517</v>
      </c>
      <c r="AR628" s="17">
        <f t="shared" si="547"/>
        <v>0.2968156037035517</v>
      </c>
      <c r="AS628" s="17">
        <f t="shared" si="520"/>
        <v>0.94196869559248053</v>
      </c>
      <c r="AT628" s="17">
        <f t="shared" si="521"/>
        <v>9.9862574713477675E-2</v>
      </c>
      <c r="AU628" s="17">
        <f t="shared" si="548"/>
        <v>3.1466831689484574E-2</v>
      </c>
      <c r="AV628" s="11">
        <f t="shared" si="549"/>
        <v>9.4326498019417713</v>
      </c>
      <c r="AW628" s="15">
        <f t="shared" si="550"/>
        <v>-1.7807541601194874</v>
      </c>
      <c r="AX628" s="15">
        <f t="shared" si="551"/>
        <v>-2.2543457698342659</v>
      </c>
      <c r="AZ628" s="18">
        <f t="shared" si="522"/>
        <v>-1.809585168806952</v>
      </c>
      <c r="BA628" s="19">
        <f t="shared" si="523"/>
        <v>-1.2951224976673317</v>
      </c>
      <c r="BB628" s="18">
        <f t="shared" si="524"/>
        <v>40.936665353176465</v>
      </c>
      <c r="BC628" s="16">
        <f t="shared" si="552"/>
        <v>40.957147270310742</v>
      </c>
      <c r="BD628" s="17">
        <f t="shared" si="525"/>
        <v>1.9962106159010882</v>
      </c>
      <c r="BE628" s="18">
        <f t="shared" si="526"/>
        <v>5.0195851688069517</v>
      </c>
      <c r="BF628" s="17">
        <f t="shared" si="553"/>
        <v>0.2968156037035517</v>
      </c>
      <c r="BG628" s="17">
        <f t="shared" si="527"/>
        <v>0.9419816519524965</v>
      </c>
      <c r="BH628" s="17">
        <f t="shared" si="528"/>
        <v>9.9863948278731129E-2</v>
      </c>
      <c r="BI628" s="17">
        <f t="shared" si="554"/>
        <v>3.1466831689484574E-2</v>
      </c>
      <c r="BJ628" s="11">
        <f t="shared" si="555"/>
        <v>9.4326498019417713</v>
      </c>
      <c r="BK628" s="15">
        <f t="shared" si="556"/>
        <v>-1.7803361145549186</v>
      </c>
      <c r="BL628" s="15">
        <f t="shared" si="557"/>
        <v>-2.2543767773566294</v>
      </c>
      <c r="BN628" s="18">
        <f t="shared" si="529"/>
        <v>-1.809585168806952</v>
      </c>
      <c r="BO628" s="19">
        <f t="shared" si="530"/>
        <v>-1.296902415736322</v>
      </c>
      <c r="BP628" s="18">
        <f t="shared" si="531"/>
        <v>40.936665353176465</v>
      </c>
      <c r="BQ628" s="16">
        <f t="shared" si="558"/>
        <v>40.957203592456132</v>
      </c>
      <c r="BR628" s="17">
        <f t="shared" si="532"/>
        <v>1.996216106075543</v>
      </c>
      <c r="BS628" s="18">
        <f t="shared" si="533"/>
        <v>5.0195851688069517</v>
      </c>
      <c r="BT628" s="17">
        <f t="shared" si="559"/>
        <v>0.2968156037035517</v>
      </c>
      <c r="BU628" s="17">
        <f t="shared" si="534"/>
        <v>0.94198424268293413</v>
      </c>
      <c r="BV628" s="17">
        <f t="shared" si="535"/>
        <v>9.9864222934367877E-2</v>
      </c>
      <c r="BW628" s="17">
        <f t="shared" si="560"/>
        <v>3.1466831689484574E-2</v>
      </c>
      <c r="BX628" s="11">
        <f t="shared" si="561"/>
        <v>9.4326498019417713</v>
      </c>
      <c r="BY628" s="15">
        <f t="shared" si="562"/>
        <v>-1.7802525229159767</v>
      </c>
      <c r="BZ628" s="15">
        <f t="shared" si="563"/>
        <v>-2.2543829775650122</v>
      </c>
    </row>
    <row r="629" spans="9:78" x14ac:dyDescent="0.3">
      <c r="I629" s="11">
        <f t="shared" si="536"/>
        <v>1.2400000000000009</v>
      </c>
      <c r="J629" s="15">
        <f t="shared" si="537"/>
        <v>5.2727877738701361</v>
      </c>
      <c r="K629" s="15">
        <f t="shared" si="538"/>
        <v>52.697058565408902</v>
      </c>
      <c r="L629" s="15">
        <f t="shared" si="543"/>
        <v>-1.8105960012698386</v>
      </c>
      <c r="M629" s="15">
        <f t="shared" si="539"/>
        <v>-1.2939233352158248</v>
      </c>
      <c r="N629" s="15">
        <f t="shared" si="540"/>
        <v>40.932193902252756</v>
      </c>
      <c r="O629" s="23"/>
      <c r="P629" s="23"/>
      <c r="Q629" s="23"/>
      <c r="R629" s="23"/>
      <c r="S629" s="23"/>
      <c r="T629" s="23"/>
      <c r="U629" s="23"/>
      <c r="V629" s="11"/>
      <c r="Z629" s="15">
        <f t="shared" si="508"/>
        <v>40.952640149922374</v>
      </c>
      <c r="AA629" s="16">
        <f t="shared" si="541"/>
        <v>27.922247201739776</v>
      </c>
      <c r="AB629" s="17">
        <f t="shared" si="509"/>
        <v>1.9957712949463506</v>
      </c>
      <c r="AC629" s="18">
        <f t="shared" si="510"/>
        <v>5.0205960012698387</v>
      </c>
      <c r="AD629" s="17">
        <f t="shared" si="511"/>
        <v>0.38441068868615852</v>
      </c>
      <c r="AE629" s="17">
        <f t="shared" si="512"/>
        <v>1.2197071827510224</v>
      </c>
      <c r="AF629" s="17">
        <f t="shared" si="542"/>
        <v>0.10514345293226728</v>
      </c>
      <c r="AG629" s="17">
        <f t="shared" si="544"/>
        <v>3.3137680686089799E-2</v>
      </c>
      <c r="AH629" s="11">
        <f t="shared" si="545"/>
        <v>11.600410189465148</v>
      </c>
      <c r="AI629" s="15">
        <f t="shared" si="513"/>
        <v>7.1561505890324684</v>
      </c>
      <c r="AJ629" s="15">
        <f t="shared" si="514"/>
        <v>-2.1412947294492919</v>
      </c>
      <c r="AL629" s="18">
        <f t="shared" si="515"/>
        <v>-1.8105960012698386</v>
      </c>
      <c r="AM629" s="19">
        <f t="shared" si="516"/>
        <v>-1.2867671846267923</v>
      </c>
      <c r="AN629" s="18">
        <f t="shared" si="517"/>
        <v>40.932193902252756</v>
      </c>
      <c r="AO629" s="16">
        <f t="shared" si="546"/>
        <v>40.952414671653365</v>
      </c>
      <c r="AP629" s="17">
        <f t="shared" si="518"/>
        <v>1.9957493182524693</v>
      </c>
      <c r="AQ629" s="18">
        <f t="shared" si="519"/>
        <v>5.0205960012698387</v>
      </c>
      <c r="AR629" s="17">
        <f t="shared" si="547"/>
        <v>0.29688418868615857</v>
      </c>
      <c r="AS629" s="17">
        <f t="shared" si="520"/>
        <v>0.94198158532645204</v>
      </c>
      <c r="AT629" s="17">
        <f t="shared" si="521"/>
        <v>9.9844488625505337E-2</v>
      </c>
      <c r="AU629" s="17">
        <f t="shared" si="548"/>
        <v>3.1467971839486387E-2</v>
      </c>
      <c r="AV629" s="11">
        <f t="shared" si="549"/>
        <v>9.4344875545371103</v>
      </c>
      <c r="AW629" s="15">
        <f t="shared" si="550"/>
        <v>-1.7803182711714209</v>
      </c>
      <c r="AX629" s="15">
        <f t="shared" si="551"/>
        <v>-2.253214846641995</v>
      </c>
      <c r="AZ629" s="18">
        <f t="shared" si="522"/>
        <v>-1.8105960012698386</v>
      </c>
      <c r="BA629" s="19">
        <f t="shared" si="523"/>
        <v>-1.2957036534869961</v>
      </c>
      <c r="BB629" s="18">
        <f t="shared" si="524"/>
        <v>40.932193902252756</v>
      </c>
      <c r="BC629" s="16">
        <f t="shared" si="552"/>
        <v>40.952696438809461</v>
      </c>
      <c r="BD629" s="17">
        <f t="shared" si="525"/>
        <v>1.9957767812750398</v>
      </c>
      <c r="BE629" s="18">
        <f t="shared" si="526"/>
        <v>5.0205960012698387</v>
      </c>
      <c r="BF629" s="17">
        <f t="shared" si="553"/>
        <v>0.29688418868615857</v>
      </c>
      <c r="BG629" s="17">
        <f t="shared" si="527"/>
        <v>0.9419945477066981</v>
      </c>
      <c r="BH629" s="17">
        <f t="shared" si="528"/>
        <v>9.9845862561309603E-2</v>
      </c>
      <c r="BI629" s="17">
        <f t="shared" si="554"/>
        <v>3.1467971839486387E-2</v>
      </c>
      <c r="BJ629" s="11">
        <f t="shared" si="555"/>
        <v>9.4344875545371103</v>
      </c>
      <c r="BK629" s="15">
        <f t="shared" si="556"/>
        <v>-1.7799000310850046</v>
      </c>
      <c r="BL629" s="15">
        <f t="shared" si="557"/>
        <v>-2.2532458525852892</v>
      </c>
      <c r="BN629" s="18">
        <f t="shared" si="529"/>
        <v>-1.8105960012698386</v>
      </c>
      <c r="BO629" s="19">
        <f t="shared" si="530"/>
        <v>-1.2974831352779947</v>
      </c>
      <c r="BP629" s="18">
        <f t="shared" si="531"/>
        <v>40.932193902252756</v>
      </c>
      <c r="BQ629" s="16">
        <f t="shared" si="558"/>
        <v>40.95275277851232</v>
      </c>
      <c r="BR629" s="17">
        <f t="shared" si="532"/>
        <v>1.995782272564159</v>
      </c>
      <c r="BS629" s="18">
        <f t="shared" si="533"/>
        <v>5.0205960012698387</v>
      </c>
      <c r="BT629" s="17">
        <f t="shared" si="559"/>
        <v>0.29688418868615857</v>
      </c>
      <c r="BU629" s="17">
        <f t="shared" si="534"/>
        <v>0.94199713956188891</v>
      </c>
      <c r="BV629" s="17">
        <f t="shared" si="535"/>
        <v>9.9846137282663117E-2</v>
      </c>
      <c r="BW629" s="17">
        <f t="shared" si="560"/>
        <v>3.1467971839486387E-2</v>
      </c>
      <c r="BX629" s="11">
        <f t="shared" si="561"/>
        <v>9.4344875545371103</v>
      </c>
      <c r="BY629" s="15">
        <f t="shared" si="562"/>
        <v>-1.7798164031001451</v>
      </c>
      <c r="BZ629" s="15">
        <f t="shared" si="563"/>
        <v>-2.2532520522888571</v>
      </c>
    </row>
    <row r="630" spans="9:78" x14ac:dyDescent="0.3">
      <c r="I630" s="11">
        <f t="shared" si="536"/>
        <v>1.2420000000000009</v>
      </c>
      <c r="J630" s="15">
        <f t="shared" si="537"/>
        <v>5.2701993458322312</v>
      </c>
      <c r="K630" s="15">
        <f t="shared" si="538"/>
        <v>52.77891848405735</v>
      </c>
      <c r="L630" s="15">
        <f t="shared" si="543"/>
        <v>-1.8116066383657108</v>
      </c>
      <c r="M630" s="15">
        <f t="shared" si="539"/>
        <v>-1.2945047026886849</v>
      </c>
      <c r="N630" s="15">
        <f t="shared" si="540"/>
        <v>40.927724746192695</v>
      </c>
      <c r="O630" s="23"/>
      <c r="P630" s="23"/>
      <c r="Q630" s="23"/>
      <c r="R630" s="23"/>
      <c r="S630" s="23"/>
      <c r="T630" s="23"/>
      <c r="U630" s="23"/>
      <c r="V630" s="11"/>
      <c r="Z630" s="15">
        <f t="shared" si="508"/>
        <v>40.948191600184209</v>
      </c>
      <c r="AA630" s="16">
        <f t="shared" si="541"/>
        <v>27.919214100454397</v>
      </c>
      <c r="AB630" s="17">
        <f t="shared" si="509"/>
        <v>1.9953377304372222</v>
      </c>
      <c r="AC630" s="18">
        <f t="shared" si="510"/>
        <v>5.0216066383657108</v>
      </c>
      <c r="AD630" s="17">
        <f t="shared" si="511"/>
        <v>0.38447926041311342</v>
      </c>
      <c r="AE630" s="17">
        <f t="shared" si="512"/>
        <v>1.2196597374767622</v>
      </c>
      <c r="AF630" s="17">
        <f t="shared" si="542"/>
        <v>0.10512529458516337</v>
      </c>
      <c r="AG630" s="17">
        <f t="shared" si="544"/>
        <v>3.3139156988515717E-2</v>
      </c>
      <c r="AH630" s="11">
        <f t="shared" si="545"/>
        <v>11.60196261318155</v>
      </c>
      <c r="AI630" s="15">
        <f t="shared" si="513"/>
        <v>7.1546441425285661</v>
      </c>
      <c r="AJ630" s="15">
        <f t="shared" si="514"/>
        <v>-2.1400653098426381</v>
      </c>
      <c r="AL630" s="18">
        <f t="shared" si="515"/>
        <v>-1.8116066383657108</v>
      </c>
      <c r="AM630" s="19">
        <f t="shared" si="516"/>
        <v>-1.2873500585461564</v>
      </c>
      <c r="AN630" s="18">
        <f t="shared" si="517"/>
        <v>40.927724746192695</v>
      </c>
      <c r="AO630" s="16">
        <f t="shared" si="546"/>
        <v>40.94796604317915</v>
      </c>
      <c r="AP630" s="17">
        <f t="shared" si="518"/>
        <v>1.9953157484572899</v>
      </c>
      <c r="AQ630" s="18">
        <f t="shared" si="519"/>
        <v>5.0216066383657108</v>
      </c>
      <c r="AR630" s="17">
        <f t="shared" si="547"/>
        <v>0.29695276041311347</v>
      </c>
      <c r="AS630" s="17">
        <f t="shared" si="520"/>
        <v>0.94199446645492813</v>
      </c>
      <c r="AT630" s="17">
        <f t="shared" si="521"/>
        <v>9.9826414671483413E-2</v>
      </c>
      <c r="AU630" s="17">
        <f t="shared" si="548"/>
        <v>3.1469112032474447E-2</v>
      </c>
      <c r="AV630" s="11">
        <f t="shared" si="549"/>
        <v>9.4363247398488408</v>
      </c>
      <c r="AW630" s="15">
        <f t="shared" si="550"/>
        <v>-1.779882684740036</v>
      </c>
      <c r="AX630" s="15">
        <f t="shared" si="551"/>
        <v>-2.2520844113646041</v>
      </c>
      <c r="AZ630" s="18">
        <f t="shared" si="522"/>
        <v>-1.8116066383657108</v>
      </c>
      <c r="BA630" s="19">
        <f t="shared" si="523"/>
        <v>-1.2962845853734248</v>
      </c>
      <c r="BB630" s="18">
        <f t="shared" si="524"/>
        <v>40.927724746192695</v>
      </c>
      <c r="BC630" s="16">
        <f t="shared" si="552"/>
        <v>40.948247906673501</v>
      </c>
      <c r="BD630" s="17">
        <f t="shared" si="525"/>
        <v>1.9953432178854051</v>
      </c>
      <c r="BE630" s="18">
        <f t="shared" si="526"/>
        <v>5.0216066383657108</v>
      </c>
      <c r="BF630" s="17">
        <f t="shared" si="553"/>
        <v>0.29695276041311347</v>
      </c>
      <c r="BG630" s="17">
        <f t="shared" si="527"/>
        <v>0.9420074348531885</v>
      </c>
      <c r="BH630" s="17">
        <f t="shared" si="528"/>
        <v>9.9827788977541965E-2</v>
      </c>
      <c r="BI630" s="17">
        <f t="shared" si="554"/>
        <v>3.1469112032474447E-2</v>
      </c>
      <c r="BJ630" s="11">
        <f t="shared" si="555"/>
        <v>9.4363247398488408</v>
      </c>
      <c r="BK630" s="15">
        <f t="shared" si="556"/>
        <v>-1.7794642502033626</v>
      </c>
      <c r="BL630" s="15">
        <f t="shared" si="557"/>
        <v>-2.2521154157161187</v>
      </c>
      <c r="BN630" s="18">
        <f t="shared" si="529"/>
        <v>-1.8116066383657108</v>
      </c>
      <c r="BO630" s="19">
        <f t="shared" si="530"/>
        <v>-1.2980636311890916</v>
      </c>
      <c r="BP630" s="18">
        <f t="shared" si="531"/>
        <v>40.927724746192695</v>
      </c>
      <c r="BQ630" s="16">
        <f t="shared" si="558"/>
        <v>40.948304263921962</v>
      </c>
      <c r="BR630" s="17">
        <f t="shared" si="532"/>
        <v>1.9953487102879683</v>
      </c>
      <c r="BS630" s="18">
        <f t="shared" si="533"/>
        <v>5.0216066383657108</v>
      </c>
      <c r="BT630" s="17">
        <f t="shared" si="559"/>
        <v>0.29695276041311347</v>
      </c>
      <c r="BU630" s="17">
        <f t="shared" si="534"/>
        <v>0.94201002783268362</v>
      </c>
      <c r="BV630" s="17">
        <f t="shared" si="535"/>
        <v>9.9828063764555608E-2</v>
      </c>
      <c r="BW630" s="17">
        <f t="shared" si="560"/>
        <v>3.1469112032474447E-2</v>
      </c>
      <c r="BX630" s="11">
        <f t="shared" si="561"/>
        <v>9.4363247398488408</v>
      </c>
      <c r="BY630" s="15">
        <f t="shared" si="562"/>
        <v>-1.7793805858870881</v>
      </c>
      <c r="BZ630" s="15">
        <f t="shared" si="563"/>
        <v>-2.2521216149125127</v>
      </c>
    </row>
    <row r="631" spans="9:78" x14ac:dyDescent="0.3">
      <c r="I631" s="11">
        <f t="shared" si="536"/>
        <v>1.2440000000000009</v>
      </c>
      <c r="J631" s="15">
        <f t="shared" si="537"/>
        <v>5.2676097552834165</v>
      </c>
      <c r="K631" s="15">
        <f t="shared" si="538"/>
        <v>52.860769466687543</v>
      </c>
      <c r="L631" s="15">
        <f t="shared" si="543"/>
        <v>-1.8126170801856749</v>
      </c>
      <c r="M631" s="15">
        <f t="shared" si="539"/>
        <v>-1.2950858461264334</v>
      </c>
      <c r="N631" s="15">
        <f t="shared" si="540"/>
        <v>40.923257883999725</v>
      </c>
      <c r="O631" s="23"/>
      <c r="P631" s="23"/>
      <c r="Q631" s="23"/>
      <c r="R631" s="23"/>
      <c r="S631" s="23"/>
      <c r="T631" s="23"/>
      <c r="U631" s="23"/>
      <c r="V631" s="11"/>
      <c r="Z631" s="15">
        <f t="shared" si="508"/>
        <v>40.943745348821992</v>
      </c>
      <c r="AA631" s="16">
        <f t="shared" si="541"/>
        <v>27.916182566243116</v>
      </c>
      <c r="AB631" s="17">
        <f t="shared" si="509"/>
        <v>1.9949044369951272</v>
      </c>
      <c r="AC631" s="18">
        <f t="shared" si="510"/>
        <v>5.0226170801856753</v>
      </c>
      <c r="AD631" s="17">
        <f t="shared" si="511"/>
        <v>0.38454781889059803</v>
      </c>
      <c r="AE631" s="17">
        <f t="shared" si="512"/>
        <v>1.2196123213698769</v>
      </c>
      <c r="AF631" s="17">
        <f t="shared" si="542"/>
        <v>0.10510714841498603</v>
      </c>
      <c r="AG631" s="17">
        <f t="shared" si="544"/>
        <v>3.3140633268934724E-2</v>
      </c>
      <c r="AH631" s="11">
        <f t="shared" si="545"/>
        <v>11.603514506497509</v>
      </c>
      <c r="AI631" s="15">
        <f t="shared" si="513"/>
        <v>7.1531386079550048</v>
      </c>
      <c r="AJ631" s="15">
        <f t="shared" si="514"/>
        <v>-2.1388364399826925</v>
      </c>
      <c r="AL631" s="18">
        <f t="shared" si="515"/>
        <v>-1.8126170801856749</v>
      </c>
      <c r="AM631" s="19">
        <f t="shared" si="516"/>
        <v>-1.2879327075184783</v>
      </c>
      <c r="AN631" s="18">
        <f t="shared" si="517"/>
        <v>40.923257883999725</v>
      </c>
      <c r="AO631" s="16">
        <f t="shared" si="546"/>
        <v>40.94351971312971</v>
      </c>
      <c r="AP631" s="17">
        <f t="shared" si="518"/>
        <v>1.9948824497343352</v>
      </c>
      <c r="AQ631" s="18">
        <f t="shared" si="519"/>
        <v>5.0226170801856753</v>
      </c>
      <c r="AR631" s="17">
        <f t="shared" si="547"/>
        <v>0.29702131889059807</v>
      </c>
      <c r="AS631" s="17">
        <f t="shared" si="520"/>
        <v>0.94200733903306755</v>
      </c>
      <c r="AT631" s="17">
        <f t="shared" si="521"/>
        <v>9.9808352844103443E-2</v>
      </c>
      <c r="AU631" s="17">
        <f t="shared" si="548"/>
        <v>3.147025226839887E-2</v>
      </c>
      <c r="AV631" s="11">
        <f t="shared" si="549"/>
        <v>9.4381613581424837</v>
      </c>
      <c r="AW631" s="15">
        <f t="shared" si="550"/>
        <v>-1.7794473990230999</v>
      </c>
      <c r="AX631" s="15">
        <f t="shared" si="551"/>
        <v>-2.2509544636817722</v>
      </c>
      <c r="AZ631" s="18">
        <f t="shared" si="522"/>
        <v>-1.8126170801856749</v>
      </c>
      <c r="BA631" s="19">
        <f t="shared" si="523"/>
        <v>-1.2968652935254565</v>
      </c>
      <c r="BB631" s="18">
        <f t="shared" si="524"/>
        <v>40.923257883999725</v>
      </c>
      <c r="BC631" s="16">
        <f t="shared" si="552"/>
        <v>40.943801672901557</v>
      </c>
      <c r="BD631" s="17">
        <f t="shared" si="525"/>
        <v>1.994909925561577</v>
      </c>
      <c r="BE631" s="18">
        <f t="shared" si="526"/>
        <v>5.0226170801856753</v>
      </c>
      <c r="BF631" s="17">
        <f t="shared" si="553"/>
        <v>0.29702131889059807</v>
      </c>
      <c r="BG631" s="17">
        <f t="shared" si="527"/>
        <v>0.94202031344712944</v>
      </c>
      <c r="BH631" s="17">
        <f t="shared" si="528"/>
        <v>9.9809727520120239E-2</v>
      </c>
      <c r="BI631" s="17">
        <f t="shared" si="554"/>
        <v>3.147025226839887E-2</v>
      </c>
      <c r="BJ631" s="11">
        <f t="shared" si="555"/>
        <v>9.4381613581424837</v>
      </c>
      <c r="BK631" s="15">
        <f t="shared" si="556"/>
        <v>-1.7790287701076639</v>
      </c>
      <c r="BL631" s="15">
        <f t="shared" si="557"/>
        <v>-2.2509854664288165</v>
      </c>
      <c r="BN631" s="18">
        <f t="shared" si="529"/>
        <v>-1.8126170801856749</v>
      </c>
      <c r="BO631" s="19">
        <f t="shared" si="530"/>
        <v>-1.2986439036666488</v>
      </c>
      <c r="BP631" s="18">
        <f t="shared" si="531"/>
        <v>40.923257883999725</v>
      </c>
      <c r="BQ631" s="16">
        <f t="shared" si="558"/>
        <v>40.943858047683733</v>
      </c>
      <c r="BR631" s="17">
        <f t="shared" si="532"/>
        <v>1.9949154190763627</v>
      </c>
      <c r="BS631" s="18">
        <f t="shared" si="533"/>
        <v>5.0226170801856753</v>
      </c>
      <c r="BT631" s="17">
        <f t="shared" si="559"/>
        <v>0.29702131889059807</v>
      </c>
      <c r="BU631" s="17">
        <f t="shared" si="534"/>
        <v>0.94202290755047913</v>
      </c>
      <c r="BV631" s="17">
        <f t="shared" si="535"/>
        <v>9.9810002372737336E-2</v>
      </c>
      <c r="BW631" s="17">
        <f t="shared" si="560"/>
        <v>3.147025226839887E-2</v>
      </c>
      <c r="BX631" s="11">
        <f t="shared" si="561"/>
        <v>9.4381613581424837</v>
      </c>
      <c r="BY631" s="15">
        <f t="shared" si="562"/>
        <v>-1.7789450694745086</v>
      </c>
      <c r="BZ631" s="15">
        <f t="shared" si="563"/>
        <v>-2.2509916651156763</v>
      </c>
    </row>
    <row r="632" spans="9:78" x14ac:dyDescent="0.3">
      <c r="I632" s="11">
        <f t="shared" si="536"/>
        <v>1.2460000000000009</v>
      </c>
      <c r="J632" s="15">
        <f t="shared" si="537"/>
        <v>5.265019002671564</v>
      </c>
      <c r="K632" s="15">
        <f t="shared" si="538"/>
        <v>52.94261151788622</v>
      </c>
      <c r="L632" s="15">
        <f t="shared" si="543"/>
        <v>-1.8136273268163279</v>
      </c>
      <c r="M632" s="15">
        <f t="shared" si="539"/>
        <v>-1.2956667657263605</v>
      </c>
      <c r="N632" s="15">
        <f t="shared" si="540"/>
        <v>40.918793314677949</v>
      </c>
      <c r="O632" s="23"/>
      <c r="P632" s="23"/>
      <c r="Q632" s="23"/>
      <c r="R632" s="23"/>
      <c r="S632" s="23"/>
      <c r="T632" s="23"/>
      <c r="U632" s="23"/>
      <c r="V632" s="11"/>
      <c r="Z632" s="15">
        <f t="shared" si="508"/>
        <v>40.93930139483502</v>
      </c>
      <c r="AA632" s="16">
        <f t="shared" si="541"/>
        <v>27.913152598423626</v>
      </c>
      <c r="AB632" s="17">
        <f t="shared" si="509"/>
        <v>1.9944714144495974</v>
      </c>
      <c r="AC632" s="18">
        <f t="shared" si="510"/>
        <v>5.0236273268163281</v>
      </c>
      <c r="AD632" s="17">
        <f t="shared" si="511"/>
        <v>0.3846163641244878</v>
      </c>
      <c r="AE632" s="17">
        <f t="shared" si="512"/>
        <v>1.2195649344607766</v>
      </c>
      <c r="AF632" s="17">
        <f t="shared" si="542"/>
        <v>0.10508901441462468</v>
      </c>
      <c r="AG632" s="17">
        <f t="shared" si="544"/>
        <v>3.3142109527320766E-2</v>
      </c>
      <c r="AH632" s="11">
        <f t="shared" si="545"/>
        <v>11.605065869673398</v>
      </c>
      <c r="AI632" s="15">
        <f t="shared" si="513"/>
        <v>7.1516339863188332</v>
      </c>
      <c r="AJ632" s="15">
        <f t="shared" si="514"/>
        <v>-2.1376081194854311</v>
      </c>
      <c r="AL632" s="18">
        <f t="shared" si="515"/>
        <v>-1.8136273268163279</v>
      </c>
      <c r="AM632" s="19">
        <f t="shared" si="516"/>
        <v>-1.2885151317400416</v>
      </c>
      <c r="AN632" s="18">
        <f t="shared" si="517"/>
        <v>40.918793314677949</v>
      </c>
      <c r="AO632" s="16">
        <f t="shared" si="546"/>
        <v>40.939075680504267</v>
      </c>
      <c r="AP632" s="17">
        <f t="shared" si="518"/>
        <v>1.9944494219131266</v>
      </c>
      <c r="AQ632" s="18">
        <f t="shared" si="519"/>
        <v>5.0236273268163281</v>
      </c>
      <c r="AR632" s="17">
        <f t="shared" si="547"/>
        <v>0.29708986412448785</v>
      </c>
      <c r="AS632" s="17">
        <f t="shared" si="520"/>
        <v>0.94202020311499868</v>
      </c>
      <c r="AT632" s="17">
        <f t="shared" si="521"/>
        <v>9.9790303136047198E-2</v>
      </c>
      <c r="AU632" s="17">
        <f t="shared" si="548"/>
        <v>3.1471392547204796E-2</v>
      </c>
      <c r="AV632" s="11">
        <f t="shared" si="549"/>
        <v>9.4399974096753017</v>
      </c>
      <c r="AW632" s="15">
        <f t="shared" si="550"/>
        <v>-1.7790124122517568</v>
      </c>
      <c r="AX632" s="15">
        <f t="shared" si="551"/>
        <v>-2.2498250032761704</v>
      </c>
      <c r="AZ632" s="18">
        <f t="shared" si="522"/>
        <v>-1.8136273268163279</v>
      </c>
      <c r="BA632" s="19">
        <f t="shared" si="523"/>
        <v>-1.2974457781386122</v>
      </c>
      <c r="BB632" s="18">
        <f t="shared" si="524"/>
        <v>40.918793314677949</v>
      </c>
      <c r="BC632" s="16">
        <f t="shared" si="552"/>
        <v>40.939357736492916</v>
      </c>
      <c r="BD632" s="17">
        <f t="shared" si="525"/>
        <v>1.9944769041330856</v>
      </c>
      <c r="BE632" s="18">
        <f t="shared" si="526"/>
        <v>5.0236273268163281</v>
      </c>
      <c r="BF632" s="17">
        <f t="shared" si="553"/>
        <v>0.29708986412448785</v>
      </c>
      <c r="BG632" s="17">
        <f t="shared" si="527"/>
        <v>0.9420331835426512</v>
      </c>
      <c r="BH632" s="17">
        <f t="shared" si="528"/>
        <v>9.9791678181726684E-2</v>
      </c>
      <c r="BI632" s="17">
        <f t="shared" si="554"/>
        <v>3.1471392547204796E-2</v>
      </c>
      <c r="BJ632" s="11">
        <f t="shared" si="555"/>
        <v>9.4399974096753017</v>
      </c>
      <c r="BK632" s="15">
        <f t="shared" si="556"/>
        <v>-1.7785935890289879</v>
      </c>
      <c r="BL632" s="15">
        <f t="shared" si="557"/>
        <v>-2.2498560044060714</v>
      </c>
      <c r="BN632" s="18">
        <f t="shared" si="529"/>
        <v>-1.8136273268163279</v>
      </c>
      <c r="BO632" s="19">
        <f t="shared" si="530"/>
        <v>-1.2992239529044185</v>
      </c>
      <c r="BP632" s="18">
        <f t="shared" si="531"/>
        <v>40.918793314677949</v>
      </c>
      <c r="BQ632" s="16">
        <f t="shared" si="558"/>
        <v>40.939414128796876</v>
      </c>
      <c r="BR632" s="17">
        <f t="shared" si="532"/>
        <v>1.9944823987588687</v>
      </c>
      <c r="BS632" s="18">
        <f t="shared" si="533"/>
        <v>5.0236273268163281</v>
      </c>
      <c r="BT632" s="17">
        <f t="shared" si="559"/>
        <v>0.29708986412448785</v>
      </c>
      <c r="BU632" s="17">
        <f t="shared" si="534"/>
        <v>0.94203577876940359</v>
      </c>
      <c r="BV632" s="17">
        <f t="shared" si="535"/>
        <v>9.9791953099890293E-2</v>
      </c>
      <c r="BW632" s="17">
        <f t="shared" si="560"/>
        <v>3.1471392547204796E-2</v>
      </c>
      <c r="BX632" s="11">
        <f t="shared" si="561"/>
        <v>9.4399974096753017</v>
      </c>
      <c r="BY632" s="15">
        <f t="shared" si="562"/>
        <v>-1.7785098520935545</v>
      </c>
      <c r="BZ632" s="15">
        <f t="shared" si="563"/>
        <v>-2.2498622025810331</v>
      </c>
    </row>
    <row r="633" spans="9:78" x14ac:dyDescent="0.3">
      <c r="I633" s="11">
        <f t="shared" si="536"/>
        <v>1.2480000000000009</v>
      </c>
      <c r="J633" s="15">
        <f t="shared" si="537"/>
        <v>5.2624270884441549</v>
      </c>
      <c r="K633" s="15">
        <f t="shared" si="538"/>
        <v>53.02444464223813</v>
      </c>
      <c r="L633" s="15">
        <f t="shared" si="543"/>
        <v>-1.8146373783398411</v>
      </c>
      <c r="M633" s="15">
        <f t="shared" si="539"/>
        <v>-1.2962474616824726</v>
      </c>
      <c r="N633" s="15">
        <f t="shared" si="540"/>
        <v>40.914331037232138</v>
      </c>
      <c r="O633" s="23"/>
      <c r="P633" s="23"/>
      <c r="Q633" s="23"/>
      <c r="R633" s="23"/>
      <c r="S633" s="23"/>
      <c r="T633" s="23"/>
      <c r="U633" s="23"/>
      <c r="V633" s="11"/>
      <c r="Z633" s="15">
        <f t="shared" si="508"/>
        <v>40.934859737223178</v>
      </c>
      <c r="AA633" s="16">
        <f t="shared" si="541"/>
        <v>27.910124196314033</v>
      </c>
      <c r="AB633" s="17">
        <f t="shared" si="509"/>
        <v>1.9940386626303011</v>
      </c>
      <c r="AC633" s="18">
        <f t="shared" si="510"/>
        <v>5.0246373783398415</v>
      </c>
      <c r="AD633" s="17">
        <f t="shared" si="511"/>
        <v>0.38468489612035817</v>
      </c>
      <c r="AE633" s="17">
        <f t="shared" si="512"/>
        <v>1.2195175767788797</v>
      </c>
      <c r="AF633" s="17">
        <f t="shared" si="542"/>
        <v>0.1050708925769543</v>
      </c>
      <c r="AG633" s="17">
        <f t="shared" si="544"/>
        <v>3.3143585763641438E-2</v>
      </c>
      <c r="AH633" s="11">
        <f t="shared" si="545"/>
        <v>11.606616702962722</v>
      </c>
      <c r="AI633" s="15">
        <f t="shared" si="513"/>
        <v>7.1501302785950021</v>
      </c>
      <c r="AJ633" s="15">
        <f t="shared" si="514"/>
        <v>-2.1363803479703773</v>
      </c>
      <c r="AL633" s="18">
        <f t="shared" si="515"/>
        <v>-1.8146373783398411</v>
      </c>
      <c r="AM633" s="19">
        <f t="shared" si="516"/>
        <v>-1.2890973314038776</v>
      </c>
      <c r="AN633" s="18">
        <f t="shared" si="517"/>
        <v>40.914331037232138</v>
      </c>
      <c r="AO633" s="16">
        <f t="shared" si="546"/>
        <v>40.93463394430259</v>
      </c>
      <c r="AP633" s="17">
        <f t="shared" si="518"/>
        <v>1.9940166648233193</v>
      </c>
      <c r="AQ633" s="18">
        <f t="shared" si="519"/>
        <v>5.0246373783398415</v>
      </c>
      <c r="AR633" s="17">
        <f t="shared" si="547"/>
        <v>0.29715839612035827</v>
      </c>
      <c r="AS633" s="17">
        <f t="shared" si="520"/>
        <v>0.94203305875383725</v>
      </c>
      <c r="AT633" s="17">
        <f t="shared" si="521"/>
        <v>9.9772265539986735E-2</v>
      </c>
      <c r="AU633" s="17">
        <f t="shared" si="548"/>
        <v>3.147253286883249E-2</v>
      </c>
      <c r="AV633" s="11">
        <f t="shared" si="549"/>
        <v>9.4418328946964643</v>
      </c>
      <c r="AW633" s="15">
        <f t="shared" si="550"/>
        <v>-1.7785777226899135</v>
      </c>
      <c r="AX633" s="15">
        <f t="shared" si="551"/>
        <v>-2.2486960298334058</v>
      </c>
      <c r="AZ633" s="18">
        <f t="shared" si="522"/>
        <v>-1.8146373783398411</v>
      </c>
      <c r="BA633" s="19">
        <f t="shared" si="523"/>
        <v>-1.2980260394051626</v>
      </c>
      <c r="BB633" s="18">
        <f t="shared" si="524"/>
        <v>40.914331037232138</v>
      </c>
      <c r="BC633" s="16">
        <f t="shared" si="552"/>
        <v>40.934916096447431</v>
      </c>
      <c r="BD633" s="17">
        <f t="shared" si="525"/>
        <v>1.9940441534295974</v>
      </c>
      <c r="BE633" s="18">
        <f t="shared" si="526"/>
        <v>5.0246373783398415</v>
      </c>
      <c r="BF633" s="17">
        <f t="shared" si="553"/>
        <v>0.29715839612035827</v>
      </c>
      <c r="BG633" s="17">
        <f t="shared" si="527"/>
        <v>0.94204604519287249</v>
      </c>
      <c r="BH633" s="17">
        <f t="shared" si="528"/>
        <v>9.9773640955033813E-2</v>
      </c>
      <c r="BI633" s="17">
        <f t="shared" si="554"/>
        <v>3.147253286883249E-2</v>
      </c>
      <c r="BJ633" s="11">
        <f t="shared" si="555"/>
        <v>9.4418328946964643</v>
      </c>
      <c r="BK633" s="15">
        <f t="shared" si="556"/>
        <v>-1.7781587052311454</v>
      </c>
      <c r="BL633" s="15">
        <f t="shared" si="557"/>
        <v>-2.2487270293335073</v>
      </c>
      <c r="BN633" s="18">
        <f t="shared" si="529"/>
        <v>-1.8146373783398411</v>
      </c>
      <c r="BO633" s="19">
        <f t="shared" si="530"/>
        <v>-1.2998037790929349</v>
      </c>
      <c r="BP633" s="18">
        <f t="shared" si="531"/>
        <v>40.914331037232138</v>
      </c>
      <c r="BQ633" s="16">
        <f t="shared" si="558"/>
        <v>40.934972506261211</v>
      </c>
      <c r="BR633" s="17">
        <f t="shared" si="532"/>
        <v>1.9940496491651498</v>
      </c>
      <c r="BS633" s="18">
        <f t="shared" si="533"/>
        <v>5.0246373783398415</v>
      </c>
      <c r="BT633" s="17">
        <f t="shared" si="559"/>
        <v>0.29715839612035827</v>
      </c>
      <c r="BU633" s="17">
        <f t="shared" si="534"/>
        <v>0.94204864154257406</v>
      </c>
      <c r="BV633" s="17">
        <f t="shared" si="535"/>
        <v>9.9773915938686925E-2</v>
      </c>
      <c r="BW633" s="17">
        <f t="shared" si="560"/>
        <v>3.147253286883249E-2</v>
      </c>
      <c r="BX633" s="11">
        <f t="shared" si="561"/>
        <v>9.4418328946964643</v>
      </c>
      <c r="BY633" s="15">
        <f t="shared" si="562"/>
        <v>-1.77807493200809</v>
      </c>
      <c r="BZ633" s="15">
        <f t="shared" si="563"/>
        <v>-2.2487332269942071</v>
      </c>
    </row>
    <row r="634" spans="9:78" x14ac:dyDescent="0.3">
      <c r="I634" s="11">
        <f t="shared" si="536"/>
        <v>1.2500000000000009</v>
      </c>
      <c r="J634" s="15">
        <f t="shared" si="537"/>
        <v>5.2598340130482866</v>
      </c>
      <c r="K634" s="15">
        <f t="shared" si="538"/>
        <v>53.106268844326031</v>
      </c>
      <c r="L634" s="15">
        <f t="shared" si="543"/>
        <v>-1.8156472348340567</v>
      </c>
      <c r="M634" s="15">
        <f t="shared" si="539"/>
        <v>-1.2968279341855578</v>
      </c>
      <c r="N634" s="15">
        <f t="shared" si="540"/>
        <v>40.909871050667704</v>
      </c>
      <c r="O634" s="23"/>
      <c r="P634" s="23"/>
      <c r="Q634" s="23"/>
      <c r="R634" s="23"/>
      <c r="S634" s="23"/>
      <c r="T634" s="23"/>
      <c r="U634" s="23"/>
      <c r="V634" s="11"/>
      <c r="Z634" s="15">
        <f t="shared" si="508"/>
        <v>40.930420374986909</v>
      </c>
      <c r="AA634" s="16">
        <f t="shared" si="541"/>
        <v>27.907097359232825</v>
      </c>
      <c r="AB634" s="17">
        <f t="shared" si="509"/>
        <v>1.9936061813670409</v>
      </c>
      <c r="AC634" s="18">
        <f t="shared" si="510"/>
        <v>5.0256472348340564</v>
      </c>
      <c r="AD634" s="17">
        <f t="shared" si="511"/>
        <v>0.38475341488349074</v>
      </c>
      <c r="AE634" s="17">
        <f t="shared" si="512"/>
        <v>1.2194702483526307</v>
      </c>
      <c r="AF634" s="17">
        <f t="shared" si="542"/>
        <v>0.10505278289483569</v>
      </c>
      <c r="AG634" s="17">
        <f t="shared" si="544"/>
        <v>3.3145061977858131E-2</v>
      </c>
      <c r="AH634" s="11">
        <f t="shared" si="545"/>
        <v>11.608167006612245</v>
      </c>
      <c r="AI634" s="15">
        <f t="shared" si="513"/>
        <v>7.1486274857269132</v>
      </c>
      <c r="AJ634" s="15">
        <f t="shared" si="514"/>
        <v>-2.1351531250605169</v>
      </c>
      <c r="AL634" s="18">
        <f t="shared" si="515"/>
        <v>-1.8156472348340567</v>
      </c>
      <c r="AM634" s="19">
        <f t="shared" si="516"/>
        <v>-1.2896793066998309</v>
      </c>
      <c r="AN634" s="18">
        <f t="shared" si="517"/>
        <v>40.909871050667704</v>
      </c>
      <c r="AO634" s="16">
        <f t="shared" si="546"/>
        <v>40.930194503525016</v>
      </c>
      <c r="AP634" s="17">
        <f t="shared" si="518"/>
        <v>1.9935841782947035</v>
      </c>
      <c r="AQ634" s="18">
        <f t="shared" si="519"/>
        <v>5.0256472348340564</v>
      </c>
      <c r="AR634" s="17">
        <f t="shared" si="547"/>
        <v>0.29722691488349068</v>
      </c>
      <c r="AS634" s="17">
        <f t="shared" si="520"/>
        <v>0.94204590600170668</v>
      </c>
      <c r="AT634" s="17">
        <f t="shared" si="521"/>
        <v>9.9754240048584755E-2</v>
      </c>
      <c r="AU634" s="17">
        <f t="shared" si="548"/>
        <v>3.1473673233217453E-2</v>
      </c>
      <c r="AV634" s="11">
        <f t="shared" si="549"/>
        <v>9.4436678134472114</v>
      </c>
      <c r="AW634" s="15">
        <f t="shared" si="550"/>
        <v>-1.7781433286336257</v>
      </c>
      <c r="AX634" s="15">
        <f t="shared" si="551"/>
        <v>-2.2475675430419635</v>
      </c>
      <c r="AZ634" s="18">
        <f t="shared" si="522"/>
        <v>-1.8156472348340567</v>
      </c>
      <c r="BA634" s="19">
        <f t="shared" si="523"/>
        <v>-1.2986060775141914</v>
      </c>
      <c r="BB634" s="18">
        <f t="shared" si="524"/>
        <v>40.909871050667704</v>
      </c>
      <c r="BC634" s="16">
        <f t="shared" si="552"/>
        <v>40.930476751765504</v>
      </c>
      <c r="BD634" s="17">
        <f t="shared" si="525"/>
        <v>1.9936116732809117</v>
      </c>
      <c r="BE634" s="18">
        <f t="shared" si="526"/>
        <v>5.0256472348340564</v>
      </c>
      <c r="BF634" s="17">
        <f t="shared" si="553"/>
        <v>0.29722691488349068</v>
      </c>
      <c r="BG634" s="17">
        <f t="shared" si="527"/>
        <v>0.94205889844991886</v>
      </c>
      <c r="BH634" s="17">
        <f t="shared" si="528"/>
        <v>9.9755615832704744E-2</v>
      </c>
      <c r="BI634" s="17">
        <f t="shared" si="554"/>
        <v>3.1473673233217453E-2</v>
      </c>
      <c r="BJ634" s="11">
        <f t="shared" si="555"/>
        <v>9.4436678134472114</v>
      </c>
      <c r="BK634" s="15">
        <f t="shared" si="556"/>
        <v>-1.7777241170101237</v>
      </c>
      <c r="BL634" s="15">
        <f t="shared" si="557"/>
        <v>-2.2475985408996264</v>
      </c>
      <c r="BN634" s="18">
        <f t="shared" si="529"/>
        <v>-1.8156472348340567</v>
      </c>
      <c r="BO634" s="19">
        <f t="shared" si="530"/>
        <v>-1.3003833824195781</v>
      </c>
      <c r="BP634" s="18">
        <f t="shared" si="531"/>
        <v>40.909871050667704</v>
      </c>
      <c r="BQ634" s="16">
        <f t="shared" si="558"/>
        <v>40.930533179077116</v>
      </c>
      <c r="BR634" s="17">
        <f t="shared" si="532"/>
        <v>1.9936171701250041</v>
      </c>
      <c r="BS634" s="18">
        <f t="shared" si="533"/>
        <v>5.0256472348340564</v>
      </c>
      <c r="BT634" s="17">
        <f t="shared" si="559"/>
        <v>0.29722691488349068</v>
      </c>
      <c r="BU634" s="17">
        <f t="shared" si="534"/>
        <v>0.94206149592211463</v>
      </c>
      <c r="BV634" s="17">
        <f t="shared" si="535"/>
        <v>9.9755890881790238E-2</v>
      </c>
      <c r="BW634" s="17">
        <f t="shared" si="560"/>
        <v>3.1473673233217453E-2</v>
      </c>
      <c r="BX634" s="11">
        <f t="shared" si="561"/>
        <v>9.4436678134472114</v>
      </c>
      <c r="BY634" s="15">
        <f t="shared" si="562"/>
        <v>-1.7776403075141487</v>
      </c>
      <c r="BZ634" s="15">
        <f t="shared" si="563"/>
        <v>-2.2476047380436976</v>
      </c>
    </row>
    <row r="635" spans="9:78" x14ac:dyDescent="0.3">
      <c r="I635" s="11">
        <f t="shared" si="536"/>
        <v>1.2520000000000009</v>
      </c>
      <c r="J635" s="15">
        <f t="shared" si="537"/>
        <v>5.2572397769306773</v>
      </c>
      <c r="K635" s="15">
        <f t="shared" si="538"/>
        <v>53.188084128730686</v>
      </c>
      <c r="L635" s="15">
        <f t="shared" si="543"/>
        <v>-1.8166568963725702</v>
      </c>
      <c r="M635" s="15">
        <f t="shared" si="539"/>
        <v>-1.2974081834232494</v>
      </c>
      <c r="N635" s="15">
        <f t="shared" si="540"/>
        <v>40.90541335399071</v>
      </c>
      <c r="O635" s="23"/>
      <c r="P635" s="23"/>
      <c r="Q635" s="23"/>
      <c r="R635" s="23"/>
      <c r="S635" s="23"/>
      <c r="T635" s="23"/>
      <c r="U635" s="23"/>
      <c r="V635" s="11"/>
      <c r="Z635" s="15">
        <f t="shared" si="508"/>
        <v>40.925983307127211</v>
      </c>
      <c r="AA635" s="16">
        <f t="shared" si="541"/>
        <v>27.904072086498861</v>
      </c>
      <c r="AB635" s="17">
        <f t="shared" si="509"/>
        <v>1.9931739704897538</v>
      </c>
      <c r="AC635" s="18">
        <f t="shared" si="510"/>
        <v>5.02665689637257</v>
      </c>
      <c r="AD635" s="17">
        <f t="shared" si="511"/>
        <v>0.3848219204188788</v>
      </c>
      <c r="AE635" s="17">
        <f t="shared" si="512"/>
        <v>1.219422949209521</v>
      </c>
      <c r="AF635" s="17">
        <f t="shared" si="542"/>
        <v>0.10503468536111578</v>
      </c>
      <c r="AG635" s="17">
        <f t="shared" si="544"/>
        <v>3.3146538169926118E-2</v>
      </c>
      <c r="AH635" s="11">
        <f t="shared" si="545"/>
        <v>11.609716780862144</v>
      </c>
      <c r="AI635" s="15">
        <f t="shared" si="513"/>
        <v>7.1471256086271486</v>
      </c>
      <c r="AJ635" s="15">
        <f t="shared" si="514"/>
        <v>-2.1339264503822446</v>
      </c>
      <c r="AL635" s="18">
        <f t="shared" si="515"/>
        <v>-1.8166568963725702</v>
      </c>
      <c r="AM635" s="19">
        <f t="shared" si="516"/>
        <v>-1.2902610578146223</v>
      </c>
      <c r="AN635" s="18">
        <f t="shared" si="517"/>
        <v>40.90541335399071</v>
      </c>
      <c r="AO635" s="16">
        <f t="shared" si="546"/>
        <v>40.925757357172444</v>
      </c>
      <c r="AP635" s="17">
        <f t="shared" si="518"/>
        <v>1.993151962157204</v>
      </c>
      <c r="AQ635" s="18">
        <f t="shared" si="519"/>
        <v>5.02665689637257</v>
      </c>
      <c r="AR635" s="17">
        <f t="shared" si="547"/>
        <v>0.29729542041887885</v>
      </c>
      <c r="AS635" s="17">
        <f t="shared" si="520"/>
        <v>0.94205874490976038</v>
      </c>
      <c r="AT635" s="17">
        <f t="shared" si="521"/>
        <v>9.9736226654494969E-2</v>
      </c>
      <c r="AU635" s="17">
        <f t="shared" si="548"/>
        <v>3.1474813640290492E-2</v>
      </c>
      <c r="AV635" s="11">
        <f t="shared" si="549"/>
        <v>9.4455021661610381</v>
      </c>
      <c r="AW635" s="15">
        <f t="shared" si="550"/>
        <v>-1.7777092284103249</v>
      </c>
      <c r="AX635" s="15">
        <f t="shared" si="551"/>
        <v>-2.2464395425931558</v>
      </c>
      <c r="AZ635" s="18">
        <f t="shared" si="522"/>
        <v>-1.8166568963725702</v>
      </c>
      <c r="BA635" s="19">
        <f t="shared" si="523"/>
        <v>-1.2991858926516597</v>
      </c>
      <c r="BB635" s="18">
        <f t="shared" si="524"/>
        <v>40.90541335399071</v>
      </c>
      <c r="BC635" s="16">
        <f t="shared" si="552"/>
        <v>40.926039701448111</v>
      </c>
      <c r="BD635" s="17">
        <f t="shared" si="525"/>
        <v>1.9931794635169635</v>
      </c>
      <c r="BE635" s="18">
        <f t="shared" si="526"/>
        <v>5.02665689637257</v>
      </c>
      <c r="BF635" s="17">
        <f t="shared" si="553"/>
        <v>0.29729542041887885</v>
      </c>
      <c r="BG635" s="17">
        <f t="shared" si="527"/>
        <v>0.94207174336494603</v>
      </c>
      <c r="BH635" s="17">
        <f t="shared" si="528"/>
        <v>9.973760280739366E-2</v>
      </c>
      <c r="BI635" s="17">
        <f t="shared" si="554"/>
        <v>3.1474813640290492E-2</v>
      </c>
      <c r="BJ635" s="11">
        <f t="shared" si="555"/>
        <v>9.4455021661610381</v>
      </c>
      <c r="BK635" s="15">
        <f t="shared" si="556"/>
        <v>-1.7772898226932832</v>
      </c>
      <c r="BL635" s="15">
        <f t="shared" si="557"/>
        <v>-2.2464705387957582</v>
      </c>
      <c r="BN635" s="18">
        <f t="shared" si="529"/>
        <v>-1.8166568963725702</v>
      </c>
      <c r="BO635" s="19">
        <f t="shared" si="530"/>
        <v>-1.300962763068636</v>
      </c>
      <c r="BP635" s="18">
        <f t="shared" si="531"/>
        <v>40.90541335399071</v>
      </c>
      <c r="BQ635" s="16">
        <f t="shared" si="558"/>
        <v>40.926096146245527</v>
      </c>
      <c r="BR635" s="17">
        <f t="shared" si="532"/>
        <v>1.9931849614683623</v>
      </c>
      <c r="BS635" s="18">
        <f t="shared" si="533"/>
        <v>5.02665689637257</v>
      </c>
      <c r="BT635" s="17">
        <f t="shared" si="559"/>
        <v>0.29729542041887885</v>
      </c>
      <c r="BU635" s="17">
        <f t="shared" si="534"/>
        <v>0.94207434195917894</v>
      </c>
      <c r="BV635" s="17">
        <f t="shared" si="535"/>
        <v>9.9737877921854193E-2</v>
      </c>
      <c r="BW635" s="17">
        <f t="shared" si="560"/>
        <v>3.1474813640290492E-2</v>
      </c>
      <c r="BX635" s="11">
        <f t="shared" si="561"/>
        <v>9.4455021661610381</v>
      </c>
      <c r="BY635" s="15">
        <f t="shared" si="562"/>
        <v>-1.7772059769391555</v>
      </c>
      <c r="BZ635" s="15">
        <f t="shared" si="563"/>
        <v>-2.2464767354208326</v>
      </c>
    </row>
    <row r="636" spans="9:78" x14ac:dyDescent="0.3">
      <c r="I636" s="11">
        <f t="shared" si="536"/>
        <v>1.2540000000000009</v>
      </c>
      <c r="J636" s="15">
        <f t="shared" si="537"/>
        <v>5.2546443805376741</v>
      </c>
      <c r="K636" s="15">
        <f t="shared" si="538"/>
        <v>53.269890500030883</v>
      </c>
      <c r="L636" s="15">
        <f t="shared" si="543"/>
        <v>-1.8176663630248189</v>
      </c>
      <c r="M636" s="15">
        <f t="shared" si="539"/>
        <v>-1.2979882095800892</v>
      </c>
      <c r="N636" s="15">
        <f t="shared" si="540"/>
        <v>40.900957946207846</v>
      </c>
      <c r="O636" s="23"/>
      <c r="P636" s="23"/>
      <c r="Q636" s="23"/>
      <c r="R636" s="23"/>
      <c r="S636" s="23"/>
      <c r="T636" s="23"/>
      <c r="U636" s="23"/>
      <c r="V636" s="11"/>
      <c r="Z636" s="15">
        <f t="shared" si="508"/>
        <v>40.92154853264563</v>
      </c>
      <c r="AA636" s="16">
        <f t="shared" si="541"/>
        <v>27.90104837743138</v>
      </c>
      <c r="AB636" s="17">
        <f t="shared" si="509"/>
        <v>1.9927420298285097</v>
      </c>
      <c r="AC636" s="18">
        <f t="shared" si="510"/>
        <v>5.0276663630248191</v>
      </c>
      <c r="AD636" s="17">
        <f t="shared" si="511"/>
        <v>0.38489041273123392</v>
      </c>
      <c r="AE636" s="17">
        <f t="shared" si="512"/>
        <v>1.2193756793761081</v>
      </c>
      <c r="AF636" s="17">
        <f t="shared" si="542"/>
        <v>0.1050165999686281</v>
      </c>
      <c r="AG636" s="17">
        <f t="shared" si="544"/>
        <v>3.3148014339794717E-2</v>
      </c>
      <c r="AH636" s="11">
        <f t="shared" si="545"/>
        <v>11.611266025946142</v>
      </c>
      <c r="AI636" s="15">
        <f t="shared" si="513"/>
        <v>7.1456246481780159</v>
      </c>
      <c r="AJ636" s="15">
        <f t="shared" si="514"/>
        <v>-2.1327003235652899</v>
      </c>
      <c r="AL636" s="18">
        <f t="shared" si="515"/>
        <v>-1.8176663630248189</v>
      </c>
      <c r="AM636" s="19">
        <f t="shared" si="516"/>
        <v>-1.2908425849319112</v>
      </c>
      <c r="AN636" s="18">
        <f t="shared" si="517"/>
        <v>40.900957946207846</v>
      </c>
      <c r="AO636" s="16">
        <f t="shared" si="546"/>
        <v>40.921322504246319</v>
      </c>
      <c r="AP636" s="17">
        <f t="shared" si="518"/>
        <v>1.9927200162408785</v>
      </c>
      <c r="AQ636" s="18">
        <f t="shared" si="519"/>
        <v>5.0276663630248191</v>
      </c>
      <c r="AR636" s="17">
        <f t="shared" si="547"/>
        <v>0.29736391273123397</v>
      </c>
      <c r="AS636" s="17">
        <f t="shared" si="520"/>
        <v>0.94207157552819665</v>
      </c>
      <c r="AT636" s="17">
        <f t="shared" si="521"/>
        <v>9.9718225350362108E-2</v>
      </c>
      <c r="AU636" s="17">
        <f t="shared" si="548"/>
        <v>3.1475954089977831E-2</v>
      </c>
      <c r="AV636" s="11">
        <f t="shared" si="549"/>
        <v>9.4473359530638259</v>
      </c>
      <c r="AW636" s="15">
        <f t="shared" si="550"/>
        <v>-1.7772754203783945</v>
      </c>
      <c r="AX636" s="15">
        <f t="shared" si="551"/>
        <v>-2.2453120281810603</v>
      </c>
      <c r="AZ636" s="18">
        <f t="shared" si="522"/>
        <v>-1.8176663630248189</v>
      </c>
      <c r="BA636" s="19">
        <f t="shared" si="523"/>
        <v>-1.2997654850004676</v>
      </c>
      <c r="BB636" s="18">
        <f t="shared" si="524"/>
        <v>40.900957946207846</v>
      </c>
      <c r="BC636" s="16">
        <f t="shared" si="552"/>
        <v>40.921604944496757</v>
      </c>
      <c r="BD636" s="17">
        <f t="shared" si="525"/>
        <v>1.9927475239678192</v>
      </c>
      <c r="BE636" s="18">
        <f t="shared" si="526"/>
        <v>5.0276663630248191</v>
      </c>
      <c r="BF636" s="17">
        <f t="shared" si="553"/>
        <v>0.29736391273123397</v>
      </c>
      <c r="BG636" s="17">
        <f t="shared" si="527"/>
        <v>0.94208457998815442</v>
      </c>
      <c r="BH636" s="17">
        <f t="shared" si="528"/>
        <v>9.9719601871745736E-2</v>
      </c>
      <c r="BI636" s="17">
        <f t="shared" si="554"/>
        <v>3.1475954089977831E-2</v>
      </c>
      <c r="BJ636" s="11">
        <f t="shared" si="555"/>
        <v>9.4473359530638259</v>
      </c>
      <c r="BK636" s="15">
        <f t="shared" si="556"/>
        <v>-1.7768558206389327</v>
      </c>
      <c r="BL636" s="15">
        <f t="shared" si="557"/>
        <v>-2.2453430227159994</v>
      </c>
      <c r="BN636" s="18">
        <f t="shared" si="529"/>
        <v>-1.8176663630248189</v>
      </c>
      <c r="BO636" s="19">
        <f t="shared" si="530"/>
        <v>-1.301541921221367</v>
      </c>
      <c r="BP636" s="18">
        <f t="shared" si="531"/>
        <v>40.900957946207846</v>
      </c>
      <c r="BQ636" s="16">
        <f t="shared" si="558"/>
        <v>40.921661406767925</v>
      </c>
      <c r="BR636" s="17">
        <f t="shared" si="532"/>
        <v>1.9927530230252897</v>
      </c>
      <c r="BS636" s="18">
        <f t="shared" si="533"/>
        <v>5.0276663630248191</v>
      </c>
      <c r="BT636" s="17">
        <f t="shared" si="559"/>
        <v>0.29736391273123397</v>
      </c>
      <c r="BU636" s="17">
        <f t="shared" si="534"/>
        <v>0.94208717970396649</v>
      </c>
      <c r="BV636" s="17">
        <f t="shared" si="535"/>
        <v>9.9719877051523922E-2</v>
      </c>
      <c r="BW636" s="17">
        <f t="shared" si="560"/>
        <v>3.1475954089977831E-2</v>
      </c>
      <c r="BX636" s="11">
        <f t="shared" si="561"/>
        <v>9.4473359530638259</v>
      </c>
      <c r="BY636" s="15">
        <f t="shared" si="562"/>
        <v>-1.7767719386414544</v>
      </c>
      <c r="BZ636" s="15">
        <f t="shared" si="563"/>
        <v>-2.2453492188197073</v>
      </c>
    </row>
    <row r="637" spans="9:78" x14ac:dyDescent="0.3">
      <c r="I637" s="11">
        <f t="shared" si="536"/>
        <v>1.2560000000000009</v>
      </c>
      <c r="J637" s="15">
        <f t="shared" si="537"/>
        <v>5.2520478243152562</v>
      </c>
      <c r="K637" s="15">
        <f t="shared" si="538"/>
        <v>53.351687962803418</v>
      </c>
      <c r="L637" s="15">
        <f t="shared" si="543"/>
        <v>-1.8186756348561632</v>
      </c>
      <c r="M637" s="15">
        <f t="shared" si="539"/>
        <v>-1.2985680128375885</v>
      </c>
      <c r="N637" s="15">
        <f t="shared" si="540"/>
        <v>40.896504826326456</v>
      </c>
      <c r="O637" s="23"/>
      <c r="P637" s="23"/>
      <c r="Q637" s="23"/>
      <c r="R637" s="23"/>
      <c r="S637" s="23"/>
      <c r="T637" s="23"/>
      <c r="U637" s="23"/>
      <c r="V637" s="11"/>
      <c r="Z637" s="15">
        <f t="shared" si="508"/>
        <v>40.917116050544273</v>
      </c>
      <c r="AA637" s="16">
        <f t="shared" si="541"/>
        <v>27.898026231349995</v>
      </c>
      <c r="AB637" s="17">
        <f t="shared" si="509"/>
        <v>1.9923103592135123</v>
      </c>
      <c r="AC637" s="18">
        <f t="shared" si="510"/>
        <v>5.028675634856163</v>
      </c>
      <c r="AD637" s="17">
        <f t="shared" si="511"/>
        <v>0.38495889182499066</v>
      </c>
      <c r="AE637" s="17">
        <f t="shared" si="512"/>
        <v>1.219328438878033</v>
      </c>
      <c r="AF637" s="17">
        <f t="shared" si="542"/>
        <v>0.10499852671019315</v>
      </c>
      <c r="AG637" s="17">
        <f t="shared" si="544"/>
        <v>3.3149490487407375E-2</v>
      </c>
      <c r="AH637" s="11">
        <f t="shared" si="545"/>
        <v>11.612814742091631</v>
      </c>
      <c r="AI637" s="15">
        <f t="shared" si="513"/>
        <v>7.1441246052321503</v>
      </c>
      <c r="AJ637" s="15">
        <f t="shared" si="514"/>
        <v>-2.1314747442426651</v>
      </c>
      <c r="AL637" s="18">
        <f t="shared" si="515"/>
        <v>-1.8186756348561632</v>
      </c>
      <c r="AM637" s="19">
        <f t="shared" si="516"/>
        <v>-1.2914238882323563</v>
      </c>
      <c r="AN637" s="18">
        <f t="shared" si="517"/>
        <v>40.896504826326456</v>
      </c>
      <c r="AO637" s="16">
        <f t="shared" si="546"/>
        <v>40.916889943748664</v>
      </c>
      <c r="AP637" s="17">
        <f t="shared" si="518"/>
        <v>1.9922883403759206</v>
      </c>
      <c r="AQ637" s="18">
        <f t="shared" si="519"/>
        <v>5.028675634856163</v>
      </c>
      <c r="AR637" s="17">
        <f t="shared" si="547"/>
        <v>0.29743239182499059</v>
      </c>
      <c r="AS637" s="17">
        <f t="shared" si="520"/>
        <v>0.9420843979062814</v>
      </c>
      <c r="AT637" s="17">
        <f t="shared" si="521"/>
        <v>9.9700236128822645E-2</v>
      </c>
      <c r="AU637" s="17">
        <f t="shared" si="548"/>
        <v>3.1477094582201159E-2</v>
      </c>
      <c r="AV637" s="11">
        <f t="shared" si="549"/>
        <v>9.4491691743740169</v>
      </c>
      <c r="AW637" s="15">
        <f t="shared" si="550"/>
        <v>-1.7768419029263738</v>
      </c>
      <c r="AX637" s="15">
        <f t="shared" si="551"/>
        <v>-2.2441849995024854</v>
      </c>
      <c r="AZ637" s="18">
        <f t="shared" si="522"/>
        <v>-1.8186756348561632</v>
      </c>
      <c r="BA637" s="19">
        <f t="shared" si="523"/>
        <v>-1.3003448547405148</v>
      </c>
      <c r="BB637" s="18">
        <f t="shared" si="524"/>
        <v>40.896504826326456</v>
      </c>
      <c r="BC637" s="16">
        <f t="shared" si="552"/>
        <v>40.917172479913532</v>
      </c>
      <c r="BD637" s="17">
        <f t="shared" si="525"/>
        <v>1.9923158544636821</v>
      </c>
      <c r="BE637" s="18">
        <f t="shared" si="526"/>
        <v>5.028675634856163</v>
      </c>
      <c r="BF637" s="17">
        <f t="shared" si="553"/>
        <v>0.29743239182499059</v>
      </c>
      <c r="BG637" s="17">
        <f t="shared" si="527"/>
        <v>0.94209740836881206</v>
      </c>
      <c r="BH637" s="17">
        <f t="shared" si="528"/>
        <v>9.9701613018397847E-2</v>
      </c>
      <c r="BI637" s="17">
        <f t="shared" si="554"/>
        <v>3.1477094582201159E-2</v>
      </c>
      <c r="BJ637" s="11">
        <f t="shared" si="555"/>
        <v>9.4491691743740169</v>
      </c>
      <c r="BK637" s="15">
        <f t="shared" si="556"/>
        <v>-1.7764221092355534</v>
      </c>
      <c r="BL637" s="15">
        <f t="shared" si="557"/>
        <v>-2.2442159923571725</v>
      </c>
      <c r="BN637" s="18">
        <f t="shared" si="529"/>
        <v>-1.8186756348561632</v>
      </c>
      <c r="BO637" s="19">
        <f t="shared" si="530"/>
        <v>-1.3021208570560596</v>
      </c>
      <c r="BP637" s="18">
        <f t="shared" si="531"/>
        <v>40.896504826326456</v>
      </c>
      <c r="BQ637" s="16">
        <f t="shared" si="558"/>
        <v>40.917228959646373</v>
      </c>
      <c r="BR637" s="17">
        <f t="shared" si="532"/>
        <v>1.9923213546259875</v>
      </c>
      <c r="BS637" s="18">
        <f t="shared" si="533"/>
        <v>5.028675634856163</v>
      </c>
      <c r="BT637" s="17">
        <f t="shared" si="559"/>
        <v>0.29743239182499059</v>
      </c>
      <c r="BU637" s="17">
        <f t="shared" si="534"/>
        <v>0.94210000920574366</v>
      </c>
      <c r="BV637" s="17">
        <f t="shared" si="535"/>
        <v>9.9701888263436164E-2</v>
      </c>
      <c r="BW637" s="17">
        <f t="shared" si="560"/>
        <v>3.1477094582201159E-2</v>
      </c>
      <c r="BX637" s="11">
        <f t="shared" si="561"/>
        <v>9.4491691743740169</v>
      </c>
      <c r="BY637" s="15">
        <f t="shared" si="562"/>
        <v>-1.7763381910095739</v>
      </c>
      <c r="BZ637" s="15">
        <f t="shared" si="563"/>
        <v>-2.2442221879371451</v>
      </c>
    </row>
    <row r="638" spans="9:78" x14ac:dyDescent="0.3">
      <c r="I638" s="11">
        <f t="shared" si="536"/>
        <v>1.2580000000000009</v>
      </c>
      <c r="J638" s="15">
        <f t="shared" si="537"/>
        <v>5.2494501087090439</v>
      </c>
      <c r="K638" s="15">
        <f t="shared" si="538"/>
        <v>53.433476521623099</v>
      </c>
      <c r="L638" s="15">
        <f t="shared" si="543"/>
        <v>-1.8196847119279709</v>
      </c>
      <c r="M638" s="15">
        <f t="shared" si="539"/>
        <v>-1.2991475933742889</v>
      </c>
      <c r="N638" s="15">
        <f t="shared" si="540"/>
        <v>40.892053993354487</v>
      </c>
      <c r="O638" s="23"/>
      <c r="P638" s="23"/>
      <c r="Q638" s="23"/>
      <c r="R638" s="23"/>
      <c r="S638" s="23"/>
      <c r="T638" s="23"/>
      <c r="U638" s="23"/>
      <c r="V638" s="11"/>
      <c r="Z638" s="15">
        <f t="shared" si="508"/>
        <v>40.912685859825785</v>
      </c>
      <c r="AA638" s="16">
        <f t="shared" si="541"/>
        <v>27.895005647574699</v>
      </c>
      <c r="AB638" s="17">
        <f t="shared" si="509"/>
        <v>1.9918789584750989</v>
      </c>
      <c r="AC638" s="18">
        <f t="shared" si="510"/>
        <v>5.0296847119279704</v>
      </c>
      <c r="AD638" s="17">
        <f t="shared" si="511"/>
        <v>0.38502735770431273</v>
      </c>
      <c r="AE638" s="17">
        <f t="shared" si="512"/>
        <v>1.2192812277400409</v>
      </c>
      <c r="AF638" s="17">
        <f t="shared" si="542"/>
        <v>0.1049804655786188</v>
      </c>
      <c r="AG638" s="17">
        <f t="shared" si="544"/>
        <v>3.3150966612701789E-2</v>
      </c>
      <c r="AH638" s="11">
        <f t="shared" si="545"/>
        <v>11.614362929519816</v>
      </c>
      <c r="AI638" s="15">
        <f t="shared" si="513"/>
        <v>7.1426254806132272</v>
      </c>
      <c r="AJ638" s="15">
        <f t="shared" si="514"/>
        <v>-2.1302497120505985</v>
      </c>
      <c r="AL638" s="18">
        <f t="shared" si="515"/>
        <v>-1.8196847119279709</v>
      </c>
      <c r="AM638" s="19">
        <f t="shared" si="516"/>
        <v>-1.2920049678936756</v>
      </c>
      <c r="AN638" s="18">
        <f t="shared" si="517"/>
        <v>40.892053993354487</v>
      </c>
      <c r="AO638" s="16">
        <f t="shared" si="546"/>
        <v>40.912459674681998</v>
      </c>
      <c r="AP638" s="17">
        <f t="shared" si="518"/>
        <v>1.991856934392652</v>
      </c>
      <c r="AQ638" s="18">
        <f t="shared" si="519"/>
        <v>5.0296847119279704</v>
      </c>
      <c r="AR638" s="17">
        <f t="shared" si="547"/>
        <v>0.29750085770431278</v>
      </c>
      <c r="AS638" s="17">
        <f t="shared" si="520"/>
        <v>0.94209721209236408</v>
      </c>
      <c r="AT638" s="17">
        <f t="shared" si="521"/>
        <v>9.9682258982504504E-2</v>
      </c>
      <c r="AU638" s="17">
        <f t="shared" si="548"/>
        <v>3.1478235116877799E-2</v>
      </c>
      <c r="AV638" s="11">
        <f t="shared" si="549"/>
        <v>9.4510018303027632</v>
      </c>
      <c r="AW638" s="15">
        <f t="shared" si="550"/>
        <v>-1.7764086744724918</v>
      </c>
      <c r="AX638" s="15">
        <f t="shared" si="551"/>
        <v>-2.2430584562568976</v>
      </c>
      <c r="AZ638" s="18">
        <f t="shared" si="522"/>
        <v>-1.8196847119279709</v>
      </c>
      <c r="BA638" s="19">
        <f t="shared" si="523"/>
        <v>-1.3009240020487614</v>
      </c>
      <c r="BB638" s="18">
        <f t="shared" si="524"/>
        <v>40.892053993354487</v>
      </c>
      <c r="BC638" s="16">
        <f t="shared" si="552"/>
        <v>40.912742306701041</v>
      </c>
      <c r="BD638" s="17">
        <f t="shared" si="525"/>
        <v>1.9918844548348851</v>
      </c>
      <c r="BE638" s="18">
        <f t="shared" si="526"/>
        <v>5.0296847119279704</v>
      </c>
      <c r="BF638" s="17">
        <f t="shared" si="553"/>
        <v>0.29750085770431278</v>
      </c>
      <c r="BG638" s="17">
        <f t="shared" si="527"/>
        <v>0.9421102285552716</v>
      </c>
      <c r="BH638" s="17">
        <f t="shared" si="528"/>
        <v>9.9683636239978488E-2</v>
      </c>
      <c r="BI638" s="17">
        <f t="shared" si="554"/>
        <v>3.1478235116877799E-2</v>
      </c>
      <c r="BJ638" s="11">
        <f t="shared" si="555"/>
        <v>9.4510018303027632</v>
      </c>
      <c r="BK638" s="15">
        <f t="shared" si="556"/>
        <v>-1.7759886869012644</v>
      </c>
      <c r="BL638" s="15">
        <f t="shared" si="557"/>
        <v>-2.2430894474187655</v>
      </c>
      <c r="BN638" s="18">
        <f t="shared" si="529"/>
        <v>-1.8196847119279709</v>
      </c>
      <c r="BO638" s="19">
        <f t="shared" si="530"/>
        <v>-1.3026995707480915</v>
      </c>
      <c r="BP638" s="18">
        <f t="shared" si="531"/>
        <v>40.892053993354487</v>
      </c>
      <c r="BQ638" s="16">
        <f t="shared" si="558"/>
        <v>40.912798803883433</v>
      </c>
      <c r="BR638" s="17">
        <f t="shared" si="532"/>
        <v>1.9918899561007846</v>
      </c>
      <c r="BS638" s="18">
        <f t="shared" si="533"/>
        <v>5.0296847119279704</v>
      </c>
      <c r="BT638" s="17">
        <f t="shared" si="559"/>
        <v>0.29750085770431278</v>
      </c>
      <c r="BU638" s="17">
        <f t="shared" si="534"/>
        <v>0.94211283051286077</v>
      </c>
      <c r="BV638" s="17">
        <f t="shared" si="535"/>
        <v>9.9683911550219231E-2</v>
      </c>
      <c r="BW638" s="17">
        <f t="shared" si="560"/>
        <v>3.1478235116877799E-2</v>
      </c>
      <c r="BX638" s="11">
        <f t="shared" si="561"/>
        <v>9.4510018303027632</v>
      </c>
      <c r="BY638" s="15">
        <f t="shared" si="562"/>
        <v>-1.7759047324617181</v>
      </c>
      <c r="BZ638" s="15">
        <f t="shared" si="563"/>
        <v>-2.2430956424726283</v>
      </c>
    </row>
    <row r="639" spans="9:78" x14ac:dyDescent="0.3">
      <c r="I639" s="11">
        <f t="shared" si="536"/>
        <v>1.2600000000000009</v>
      </c>
      <c r="J639" s="15">
        <f t="shared" si="537"/>
        <v>5.2468512341643034</v>
      </c>
      <c r="K639" s="15">
        <f t="shared" si="538"/>
        <v>53.515256181062753</v>
      </c>
      <c r="L639" s="15">
        <f t="shared" si="543"/>
        <v>-1.8206935942976972</v>
      </c>
      <c r="M639" s="15">
        <f t="shared" si="539"/>
        <v>-1.2997269513658209</v>
      </c>
      <c r="N639" s="15">
        <f t="shared" si="540"/>
        <v>40.887605446300526</v>
      </c>
      <c r="O639" s="23"/>
      <c r="P639" s="23"/>
      <c r="Q639" s="23"/>
      <c r="R639" s="23"/>
      <c r="S639" s="23"/>
      <c r="T639" s="23"/>
      <c r="U639" s="23"/>
      <c r="V639" s="11"/>
      <c r="Z639" s="15">
        <f t="shared" si="508"/>
        <v>40.908257959493348</v>
      </c>
      <c r="AA639" s="16">
        <f t="shared" si="541"/>
        <v>27.891986625425837</v>
      </c>
      <c r="AB639" s="17">
        <f t="shared" si="509"/>
        <v>1.9914478274437366</v>
      </c>
      <c r="AC639" s="18">
        <f t="shared" si="510"/>
        <v>5.0306935942976967</v>
      </c>
      <c r="AD639" s="17">
        <f t="shared" si="511"/>
        <v>0.38509581037309865</v>
      </c>
      <c r="AE639" s="17">
        <f t="shared" si="512"/>
        <v>1.2192340459859976</v>
      </c>
      <c r="AF639" s="17">
        <f t="shared" si="542"/>
        <v>0.10496241656670038</v>
      </c>
      <c r="AG639" s="17">
        <f t="shared" si="544"/>
        <v>3.3152442715610041E-2</v>
      </c>
      <c r="AH639" s="11">
        <f t="shared" si="545"/>
        <v>11.615910588445834</v>
      </c>
      <c r="AI639" s="15">
        <f t="shared" si="513"/>
        <v>7.1411272751163883</v>
      </c>
      <c r="AJ639" s="15">
        <f t="shared" si="514"/>
        <v>-2.1290252266284662</v>
      </c>
      <c r="AL639" s="18">
        <f t="shared" si="515"/>
        <v>-1.8206935942976972</v>
      </c>
      <c r="AM639" s="19">
        <f t="shared" si="516"/>
        <v>-1.2925858240907047</v>
      </c>
      <c r="AN639" s="18">
        <f t="shared" si="517"/>
        <v>40.887605446300526</v>
      </c>
      <c r="AO639" s="16">
        <f t="shared" si="546"/>
        <v>40.908031696049427</v>
      </c>
      <c r="AP639" s="17">
        <f t="shared" si="518"/>
        <v>1.9914257981215318</v>
      </c>
      <c r="AQ639" s="18">
        <f t="shared" si="519"/>
        <v>5.0306935942976967</v>
      </c>
      <c r="AR639" s="17">
        <f t="shared" si="547"/>
        <v>0.29756931037309869</v>
      </c>
      <c r="AS639" s="17">
        <f t="shared" si="520"/>
        <v>0.94211001813389805</v>
      </c>
      <c r="AT639" s="17">
        <f t="shared" si="521"/>
        <v>9.9664293904027937E-2</v>
      </c>
      <c r="AU639" s="17">
        <f t="shared" si="548"/>
        <v>3.1479375693920696E-2</v>
      </c>
      <c r="AV639" s="11">
        <f t="shared" si="549"/>
        <v>9.4528339210540739</v>
      </c>
      <c r="AW639" s="15">
        <f t="shared" si="550"/>
        <v>-1.775975733463983</v>
      </c>
      <c r="AX639" s="15">
        <f t="shared" si="551"/>
        <v>-2.2419323981463917</v>
      </c>
      <c r="AZ639" s="18">
        <f t="shared" si="522"/>
        <v>-1.8206935942976972</v>
      </c>
      <c r="BA639" s="19">
        <f t="shared" si="523"/>
        <v>-1.3015029270992848</v>
      </c>
      <c r="BB639" s="18">
        <f t="shared" si="524"/>
        <v>40.887605446300526</v>
      </c>
      <c r="BC639" s="16">
        <f t="shared" si="552"/>
        <v>40.90831442386245</v>
      </c>
      <c r="BD639" s="17">
        <f t="shared" si="525"/>
        <v>1.9914533249118953</v>
      </c>
      <c r="BE639" s="18">
        <f t="shared" si="526"/>
        <v>5.0306935942976967</v>
      </c>
      <c r="BF639" s="17">
        <f t="shared" si="553"/>
        <v>0.29756931037309869</v>
      </c>
      <c r="BG639" s="17">
        <f t="shared" si="527"/>
        <v>0.94212304059498742</v>
      </c>
      <c r="BH639" s="17">
        <f t="shared" si="528"/>
        <v>9.9665671529108213E-2</v>
      </c>
      <c r="BI639" s="17">
        <f t="shared" si="554"/>
        <v>3.1479375693920696E-2</v>
      </c>
      <c r="BJ639" s="11">
        <f t="shared" si="555"/>
        <v>9.4528339210540739</v>
      </c>
      <c r="BK639" s="15">
        <f t="shared" si="556"/>
        <v>-1.7755555520832711</v>
      </c>
      <c r="BL639" s="15">
        <f t="shared" si="557"/>
        <v>-2.2419633876028855</v>
      </c>
      <c r="BN639" s="18">
        <f t="shared" si="529"/>
        <v>-1.8206935942976972</v>
      </c>
      <c r="BO639" s="19">
        <f t="shared" si="530"/>
        <v>-1.3032780624699876</v>
      </c>
      <c r="BP639" s="18">
        <f t="shared" si="531"/>
        <v>40.887605446300526</v>
      </c>
      <c r="BQ639" s="16">
        <f t="shared" si="558"/>
        <v>40.908370938482257</v>
      </c>
      <c r="BR639" s="17">
        <f t="shared" si="532"/>
        <v>1.9914588272801472</v>
      </c>
      <c r="BS639" s="18">
        <f t="shared" si="533"/>
        <v>5.0306935942976967</v>
      </c>
      <c r="BT639" s="17">
        <f t="shared" si="559"/>
        <v>0.29756931037309869</v>
      </c>
      <c r="BU639" s="17">
        <f t="shared" si="534"/>
        <v>0.94212564367277152</v>
      </c>
      <c r="BV639" s="17">
        <f t="shared" si="535"/>
        <v>9.9665946904493596E-2</v>
      </c>
      <c r="BW639" s="17">
        <f t="shared" si="560"/>
        <v>3.1479375693920696E-2</v>
      </c>
      <c r="BX639" s="11">
        <f t="shared" si="561"/>
        <v>9.4528339210540739</v>
      </c>
      <c r="BY639" s="15">
        <f t="shared" si="562"/>
        <v>-1.7754715614450998</v>
      </c>
      <c r="BZ639" s="15">
        <f t="shared" si="563"/>
        <v>-2.2419695821282661</v>
      </c>
    </row>
    <row r="640" spans="9:78" x14ac:dyDescent="0.3">
      <c r="I640" s="11">
        <f t="shared" si="536"/>
        <v>1.2620000000000009</v>
      </c>
      <c r="J640" s="15">
        <f t="shared" si="537"/>
        <v>5.2442512011259526</v>
      </c>
      <c r="K640" s="15">
        <f t="shared" si="538"/>
        <v>53.59702694569323</v>
      </c>
      <c r="L640" s="15">
        <f t="shared" si="543"/>
        <v>-1.8217022820189632</v>
      </c>
      <c r="M640" s="15">
        <f t="shared" si="539"/>
        <v>-1.3003060869849621</v>
      </c>
      <c r="N640" s="15">
        <f t="shared" si="540"/>
        <v>40.883159184173778</v>
      </c>
      <c r="O640" s="23"/>
      <c r="P640" s="23"/>
      <c r="Q640" s="23"/>
      <c r="R640" s="23"/>
      <c r="S640" s="23"/>
      <c r="T640" s="23"/>
      <c r="U640" s="23"/>
      <c r="V640" s="11"/>
      <c r="Z640" s="15">
        <f t="shared" si="508"/>
        <v>40.903832348550701</v>
      </c>
      <c r="AA640" s="16">
        <f t="shared" si="541"/>
        <v>27.888969164224143</v>
      </c>
      <c r="AB640" s="17">
        <f t="shared" si="509"/>
        <v>1.9910169659500281</v>
      </c>
      <c r="AC640" s="18">
        <f t="shared" si="510"/>
        <v>5.031702282018963</v>
      </c>
      <c r="AD640" s="17">
        <f t="shared" si="511"/>
        <v>0.38516424983498665</v>
      </c>
      <c r="AE640" s="17">
        <f t="shared" si="512"/>
        <v>1.219186893638909</v>
      </c>
      <c r="AF640" s="17">
        <f t="shared" si="542"/>
        <v>0.10494437966722152</v>
      </c>
      <c r="AG640" s="17">
        <f t="shared" si="544"/>
        <v>3.3153918796058668E-2</v>
      </c>
      <c r="AH640" s="11">
        <f t="shared" si="545"/>
        <v>11.617457719078896</v>
      </c>
      <c r="AI640" s="15">
        <f t="shared" si="513"/>
        <v>7.1396299895089772</v>
      </c>
      <c r="AJ640" s="15">
        <f t="shared" si="514"/>
        <v>-2.1278012876187504</v>
      </c>
      <c r="AL640" s="18">
        <f t="shared" si="515"/>
        <v>-1.8217022820189632</v>
      </c>
      <c r="AM640" s="19">
        <f t="shared" si="516"/>
        <v>-1.2931664569954531</v>
      </c>
      <c r="AN640" s="18">
        <f t="shared" si="517"/>
        <v>40.883159184173778</v>
      </c>
      <c r="AO640" s="16">
        <f t="shared" si="546"/>
        <v>40.903606006854588</v>
      </c>
      <c r="AP640" s="17">
        <f t="shared" si="518"/>
        <v>1.9909949313931492</v>
      </c>
      <c r="AQ640" s="18">
        <f t="shared" si="519"/>
        <v>5.031702282018963</v>
      </c>
      <c r="AR640" s="17">
        <f t="shared" si="547"/>
        <v>0.29763774983498659</v>
      </c>
      <c r="AS640" s="17">
        <f t="shared" si="520"/>
        <v>0.94212281607745685</v>
      </c>
      <c r="AT640" s="17">
        <f t="shared" si="521"/>
        <v>9.9646340886005297E-2</v>
      </c>
      <c r="AU640" s="17">
        <f t="shared" si="548"/>
        <v>3.1480516313238567E-2</v>
      </c>
      <c r="AV640" s="11">
        <f t="shared" si="549"/>
        <v>9.4546654468249738</v>
      </c>
      <c r="AW640" s="15">
        <f t="shared" si="550"/>
        <v>-1.7755430783765684</v>
      </c>
      <c r="AX640" s="15">
        <f t="shared" si="551"/>
        <v>-2.2408068248756257</v>
      </c>
      <c r="AZ640" s="18">
        <f t="shared" si="522"/>
        <v>-1.8217022820189632</v>
      </c>
      <c r="BA640" s="19">
        <f t="shared" si="523"/>
        <v>-1.3020816300633387</v>
      </c>
      <c r="BB640" s="18">
        <f t="shared" si="524"/>
        <v>40.883159184173778</v>
      </c>
      <c r="BC640" s="16">
        <f t="shared" si="552"/>
        <v>40.903888830401456</v>
      </c>
      <c r="BD640" s="17">
        <f t="shared" si="525"/>
        <v>1.991022464525311</v>
      </c>
      <c r="BE640" s="18">
        <f t="shared" si="526"/>
        <v>5.031702282018963</v>
      </c>
      <c r="BF640" s="17">
        <f t="shared" si="553"/>
        <v>0.29763774983498659</v>
      </c>
      <c r="BG640" s="17">
        <f t="shared" si="527"/>
        <v>0.94213584453453569</v>
      </c>
      <c r="BH640" s="17">
        <f t="shared" si="528"/>
        <v>9.9647718878399849E-2</v>
      </c>
      <c r="BI640" s="17">
        <f t="shared" si="554"/>
        <v>3.1480516313238567E-2</v>
      </c>
      <c r="BJ640" s="11">
        <f t="shared" si="555"/>
        <v>9.4546654468249738</v>
      </c>
      <c r="BK640" s="15">
        <f t="shared" si="556"/>
        <v>-1.7751227032572019</v>
      </c>
      <c r="BL640" s="15">
        <f t="shared" si="557"/>
        <v>-2.2408378126142106</v>
      </c>
      <c r="BN640" s="18">
        <f t="shared" si="529"/>
        <v>-1.8217022820189632</v>
      </c>
      <c r="BO640" s="19">
        <f t="shared" si="530"/>
        <v>-1.3038563323914765</v>
      </c>
      <c r="BP640" s="18">
        <f t="shared" si="531"/>
        <v>40.883159184173778</v>
      </c>
      <c r="BQ640" s="16">
        <f t="shared" si="558"/>
        <v>40.903945362446521</v>
      </c>
      <c r="BR640" s="17">
        <f t="shared" si="532"/>
        <v>1.9910279679946723</v>
      </c>
      <c r="BS640" s="18">
        <f t="shared" si="533"/>
        <v>5.031702282018963</v>
      </c>
      <c r="BT640" s="17">
        <f t="shared" si="559"/>
        <v>0.29763774983498659</v>
      </c>
      <c r="BU640" s="17">
        <f t="shared" si="534"/>
        <v>0.94213844873205077</v>
      </c>
      <c r="BV640" s="17">
        <f t="shared" si="535"/>
        <v>9.964799431887203E-2</v>
      </c>
      <c r="BW640" s="17">
        <f t="shared" si="560"/>
        <v>3.1480516313238567E-2</v>
      </c>
      <c r="BX640" s="11">
        <f t="shared" si="561"/>
        <v>9.4546654468249738</v>
      </c>
      <c r="BY640" s="15">
        <f t="shared" si="562"/>
        <v>-1.7750386764354047</v>
      </c>
      <c r="BZ640" s="15">
        <f t="shared" si="563"/>
        <v>-2.2408440066087354</v>
      </c>
    </row>
    <row r="641" spans="9:78" x14ac:dyDescent="0.3">
      <c r="I641" s="11">
        <f t="shared" si="536"/>
        <v>1.2640000000000009</v>
      </c>
      <c r="J641" s="15">
        <f t="shared" si="537"/>
        <v>5.2416500100385655</v>
      </c>
      <c r="K641" s="15">
        <f t="shared" si="538"/>
        <v>53.67878882008339</v>
      </c>
      <c r="L641" s="15">
        <f t="shared" si="543"/>
        <v>-1.8227107751416343</v>
      </c>
      <c r="M641" s="15">
        <f t="shared" si="539"/>
        <v>-1.3008850004016934</v>
      </c>
      <c r="N641" s="15">
        <f t="shared" si="540"/>
        <v>40.878715205984044</v>
      </c>
      <c r="O641" s="23"/>
      <c r="P641" s="23"/>
      <c r="Q641" s="23"/>
      <c r="R641" s="23"/>
      <c r="S641" s="23"/>
      <c r="T641" s="23"/>
      <c r="U641" s="23"/>
      <c r="V641" s="11"/>
      <c r="Z641" s="15">
        <f t="shared" si="508"/>
        <v>40.89940902600209</v>
      </c>
      <c r="AA641" s="16">
        <f t="shared" si="541"/>
        <v>27.885953263290695</v>
      </c>
      <c r="AB641" s="17">
        <f t="shared" si="509"/>
        <v>1.9905863738247034</v>
      </c>
      <c r="AC641" s="18">
        <f t="shared" si="510"/>
        <v>5.0327107751416342</v>
      </c>
      <c r="AD641" s="17">
        <f t="shared" si="511"/>
        <v>0.38523267609335982</v>
      </c>
      <c r="AE641" s="17">
        <f t="shared" si="512"/>
        <v>1.2191397707209342</v>
      </c>
      <c r="AF641" s="17">
        <f t="shared" si="542"/>
        <v>0.10492635487295393</v>
      </c>
      <c r="AG641" s="17">
        <f t="shared" si="544"/>
        <v>3.3155394853968817E-2</v>
      </c>
      <c r="AH641" s="11">
        <f t="shared" si="545"/>
        <v>11.619004321622372</v>
      </c>
      <c r="AI641" s="15">
        <f t="shared" si="513"/>
        <v>7.1381336245308971</v>
      </c>
      <c r="AJ641" s="15">
        <f t="shared" si="514"/>
        <v>-2.1265778946669651</v>
      </c>
      <c r="AL641" s="18">
        <f t="shared" si="515"/>
        <v>-1.8227107751416343</v>
      </c>
      <c r="AM641" s="19">
        <f t="shared" si="516"/>
        <v>-1.2937468667771626</v>
      </c>
      <c r="AN641" s="18">
        <f t="shared" si="517"/>
        <v>40.878715205984044</v>
      </c>
      <c r="AO641" s="16">
        <f t="shared" si="546"/>
        <v>40.89918260610164</v>
      </c>
      <c r="AP641" s="17">
        <f t="shared" si="518"/>
        <v>1.990564334038224</v>
      </c>
      <c r="AQ641" s="18">
        <f t="shared" si="519"/>
        <v>5.0327107751416342</v>
      </c>
      <c r="AR641" s="17">
        <f t="shared" si="547"/>
        <v>0.29770617609335986</v>
      </c>
      <c r="AS641" s="17">
        <f t="shared" si="520"/>
        <v>0.94213560596875223</v>
      </c>
      <c r="AT641" s="17">
        <f t="shared" si="521"/>
        <v>9.9628399921041527E-2</v>
      </c>
      <c r="AU641" s="17">
        <f t="shared" si="548"/>
        <v>3.1481656974735969E-2</v>
      </c>
      <c r="AV641" s="11">
        <f t="shared" si="549"/>
        <v>9.4564964078056342</v>
      </c>
      <c r="AW641" s="15">
        <f t="shared" si="550"/>
        <v>-1.7751107077138566</v>
      </c>
      <c r="AX641" s="15">
        <f t="shared" si="551"/>
        <v>-2.2396817361517822</v>
      </c>
      <c r="AZ641" s="18">
        <f t="shared" si="522"/>
        <v>-1.8227107751416343</v>
      </c>
      <c r="BA641" s="19">
        <f t="shared" si="523"/>
        <v>-1.3026601111094074</v>
      </c>
      <c r="BB641" s="18">
        <f t="shared" si="524"/>
        <v>40.878715205984044</v>
      </c>
      <c r="BC641" s="16">
        <f t="shared" si="552"/>
        <v>40.899465525322292</v>
      </c>
      <c r="BD641" s="17">
        <f t="shared" si="525"/>
        <v>1.9905918735058619</v>
      </c>
      <c r="BE641" s="18">
        <f t="shared" si="526"/>
        <v>5.0327107751416342</v>
      </c>
      <c r="BF641" s="17">
        <f t="shared" si="553"/>
        <v>0.29770617609335986</v>
      </c>
      <c r="BG641" s="17">
        <f t="shared" si="527"/>
        <v>0.94214864041962998</v>
      </c>
      <c r="BH641" s="17">
        <f t="shared" si="528"/>
        <v>9.9629778280458756E-2</v>
      </c>
      <c r="BI641" s="17">
        <f t="shared" si="554"/>
        <v>3.1481656974735969E-2</v>
      </c>
      <c r="BJ641" s="11">
        <f t="shared" si="555"/>
        <v>9.4564964078056342</v>
      </c>
      <c r="BK641" s="15">
        <f t="shared" si="556"/>
        <v>-1.7746901389266185</v>
      </c>
      <c r="BL641" s="15">
        <f t="shared" si="557"/>
        <v>-2.2397127221599389</v>
      </c>
      <c r="BN641" s="18">
        <f t="shared" si="529"/>
        <v>-1.8227107751416343</v>
      </c>
      <c r="BO641" s="19">
        <f t="shared" si="530"/>
        <v>-1.3044343806795466</v>
      </c>
      <c r="BP641" s="18">
        <f t="shared" si="531"/>
        <v>40.878715205984044</v>
      </c>
      <c r="BQ641" s="16">
        <f t="shared" si="558"/>
        <v>40.899522074780407</v>
      </c>
      <c r="BR641" s="17">
        <f t="shared" si="532"/>
        <v>1.9905973780750854</v>
      </c>
      <c r="BS641" s="18">
        <f t="shared" si="533"/>
        <v>5.0327107751416342</v>
      </c>
      <c r="BT641" s="17">
        <f t="shared" si="559"/>
        <v>0.29770617609335986</v>
      </c>
      <c r="BU641" s="17">
        <f t="shared" si="534"/>
        <v>0.94215124573640985</v>
      </c>
      <c r="BV641" s="17">
        <f t="shared" si="535"/>
        <v>9.9630053785959696E-2</v>
      </c>
      <c r="BW641" s="17">
        <f t="shared" si="560"/>
        <v>3.1481656974735969E-2</v>
      </c>
      <c r="BX641" s="11">
        <f t="shared" si="561"/>
        <v>9.4564964078056342</v>
      </c>
      <c r="BY641" s="15">
        <f t="shared" si="562"/>
        <v>-1.7746060759362552</v>
      </c>
      <c r="BZ641" s="15">
        <f t="shared" si="563"/>
        <v>-2.2397189156212329</v>
      </c>
    </row>
    <row r="642" spans="9:78" x14ac:dyDescent="0.3">
      <c r="I642" s="11">
        <f t="shared" si="536"/>
        <v>1.2660000000000009</v>
      </c>
      <c r="J642" s="15">
        <f t="shared" si="537"/>
        <v>5.2390476613463806</v>
      </c>
      <c r="K642" s="15">
        <f t="shared" si="538"/>
        <v>53.760541808800113</v>
      </c>
      <c r="L642" s="15">
        <f t="shared" si="543"/>
        <v>-1.8237190737118958</v>
      </c>
      <c r="M642" s="15">
        <f t="shared" si="539"/>
        <v>-1.3014636917832556</v>
      </c>
      <c r="N642" s="15">
        <f t="shared" si="540"/>
        <v>40.874273510741737</v>
      </c>
      <c r="O642" s="23"/>
      <c r="P642" s="23"/>
      <c r="Q642" s="23"/>
      <c r="R642" s="23"/>
      <c r="S642" s="23"/>
      <c r="T642" s="23"/>
      <c r="U642" s="23"/>
      <c r="V642" s="11"/>
      <c r="Z642" s="15">
        <f t="shared" si="508"/>
        <v>40.8949879908523</v>
      </c>
      <c r="AA642" s="16">
        <f t="shared" si="541"/>
        <v>27.882938921946934</v>
      </c>
      <c r="AB642" s="17">
        <f t="shared" si="509"/>
        <v>1.9901560508986251</v>
      </c>
      <c r="AC642" s="18">
        <f t="shared" si="510"/>
        <v>5.0337190737118958</v>
      </c>
      <c r="AD642" s="17">
        <f t="shared" si="511"/>
        <v>0.38530108915135214</v>
      </c>
      <c r="AE642" s="17">
        <f t="shared" si="512"/>
        <v>1.2190926772534088</v>
      </c>
      <c r="AF642" s="17">
        <f t="shared" si="542"/>
        <v>0.10490834217665808</v>
      </c>
      <c r="AG642" s="17">
        <f t="shared" si="544"/>
        <v>3.3156870889256319E-2</v>
      </c>
      <c r="AH642" s="11">
        <f t="shared" si="545"/>
        <v>11.620550396273963</v>
      </c>
      <c r="AI642" s="15">
        <f t="shared" si="513"/>
        <v>7.1366381808954111</v>
      </c>
      <c r="AJ642" s="15">
        <f t="shared" si="514"/>
        <v>-2.1253550474216043</v>
      </c>
      <c r="AL642" s="18">
        <f t="shared" si="515"/>
        <v>-1.8237190737118958</v>
      </c>
      <c r="AM642" s="19">
        <f t="shared" si="516"/>
        <v>-1.2943270536023601</v>
      </c>
      <c r="AN642" s="18">
        <f t="shared" si="517"/>
        <v>40.874273510741737</v>
      </c>
      <c r="AO642" s="16">
        <f t="shared" si="546"/>
        <v>40.894761492795269</v>
      </c>
      <c r="AP642" s="17">
        <f t="shared" si="518"/>
        <v>1.9901340058876067</v>
      </c>
      <c r="AQ642" s="18">
        <f t="shared" si="519"/>
        <v>5.0337190737118958</v>
      </c>
      <c r="AR642" s="17">
        <f t="shared" si="547"/>
        <v>0.29777458915135208</v>
      </c>
      <c r="AS642" s="17">
        <f t="shared" si="520"/>
        <v>0.94214838785264954</v>
      </c>
      <c r="AT642" s="17">
        <f t="shared" si="521"/>
        <v>9.9610471001734258E-2</v>
      </c>
      <c r="AU642" s="17">
        <f t="shared" si="548"/>
        <v>3.1482797678313378E-2</v>
      </c>
      <c r="AV642" s="11">
        <f t="shared" si="549"/>
        <v>9.4583268041795172</v>
      </c>
      <c r="AW642" s="15">
        <f t="shared" si="550"/>
        <v>-1.7746786200068811</v>
      </c>
      <c r="AX642" s="15">
        <f t="shared" si="551"/>
        <v>-2.2385571316845176</v>
      </c>
      <c r="AZ642" s="18">
        <f t="shared" si="522"/>
        <v>-1.8237190737118958</v>
      </c>
      <c r="BA642" s="19">
        <f t="shared" si="523"/>
        <v>-1.3032383704032624</v>
      </c>
      <c r="BB642" s="18">
        <f t="shared" si="524"/>
        <v>40.874273510741737</v>
      </c>
      <c r="BC642" s="16">
        <f t="shared" si="552"/>
        <v>40.895044507629713</v>
      </c>
      <c r="BD642" s="17">
        <f t="shared" si="525"/>
        <v>1.9901615516844082</v>
      </c>
      <c r="BE642" s="18">
        <f t="shared" si="526"/>
        <v>5.0337190737118958</v>
      </c>
      <c r="BF642" s="17">
        <f t="shared" si="553"/>
        <v>0.29777458915135208</v>
      </c>
      <c r="BG642" s="17">
        <f t="shared" si="527"/>
        <v>0.94216142829513838</v>
      </c>
      <c r="BH642" s="17">
        <f t="shared" si="528"/>
        <v>9.9611849727883062E-2</v>
      </c>
      <c r="BI642" s="17">
        <f t="shared" si="554"/>
        <v>3.1482797678313378E-2</v>
      </c>
      <c r="BJ642" s="11">
        <f t="shared" si="555"/>
        <v>9.4583268041795172</v>
      </c>
      <c r="BK642" s="15">
        <f t="shared" si="556"/>
        <v>-1.7742578576224555</v>
      </c>
      <c r="BL642" s="15">
        <f t="shared" si="557"/>
        <v>-2.2385881159497463</v>
      </c>
      <c r="BN642" s="18">
        <f t="shared" si="529"/>
        <v>-1.8237190737118958</v>
      </c>
      <c r="BO642" s="19">
        <f t="shared" si="530"/>
        <v>-1.3050122074985004</v>
      </c>
      <c r="BP642" s="18">
        <f t="shared" si="531"/>
        <v>40.874273510741737</v>
      </c>
      <c r="BQ642" s="16">
        <f t="shared" si="558"/>
        <v>40.895101074488664</v>
      </c>
      <c r="BR642" s="17">
        <f t="shared" si="532"/>
        <v>1.9901670573522465</v>
      </c>
      <c r="BS642" s="18">
        <f t="shared" si="533"/>
        <v>5.0337190737118958</v>
      </c>
      <c r="BT642" s="17">
        <f t="shared" si="559"/>
        <v>0.29777458915135208</v>
      </c>
      <c r="BU642" s="17">
        <f t="shared" si="534"/>
        <v>0.94216403473071619</v>
      </c>
      <c r="BV642" s="17">
        <f t="shared" si="535"/>
        <v>9.9612125298354656E-2</v>
      </c>
      <c r="BW642" s="17">
        <f t="shared" si="560"/>
        <v>3.1482797678313378E-2</v>
      </c>
      <c r="BX642" s="11">
        <f t="shared" si="561"/>
        <v>9.4583268041795172</v>
      </c>
      <c r="BY642" s="15">
        <f t="shared" si="562"/>
        <v>-1.7741737584786139</v>
      </c>
      <c r="BZ642" s="15">
        <f t="shared" si="563"/>
        <v>-2.2385943088754323</v>
      </c>
    </row>
    <row r="643" spans="9:78" x14ac:dyDescent="0.3">
      <c r="I643" s="11">
        <f t="shared" si="536"/>
        <v>1.2680000000000009</v>
      </c>
      <c r="J643" s="15">
        <f t="shared" si="537"/>
        <v>5.2364441554933032</v>
      </c>
      <c r="K643" s="15">
        <f t="shared" si="538"/>
        <v>53.842285916408315</v>
      </c>
      <c r="L643" s="15">
        <f t="shared" si="543"/>
        <v>-1.8247271777723257</v>
      </c>
      <c r="M643" s="15">
        <f t="shared" si="539"/>
        <v>-1.3020421612942028</v>
      </c>
      <c r="N643" s="15">
        <f t="shared" si="540"/>
        <v>40.869834097457883</v>
      </c>
      <c r="O643" s="23"/>
      <c r="P643" s="23"/>
      <c r="Q643" s="23"/>
      <c r="R643" s="23"/>
      <c r="S643" s="23"/>
      <c r="T643" s="23"/>
      <c r="U643" s="23"/>
      <c r="V643" s="11"/>
      <c r="Z643" s="15">
        <f t="shared" si="508"/>
        <v>40.89056924210665</v>
      </c>
      <c r="AA643" s="16">
        <f t="shared" si="541"/>
        <v>27.879926139514673</v>
      </c>
      <c r="AB643" s="17">
        <f t="shared" si="509"/>
        <v>1.989725997002787</v>
      </c>
      <c r="AC643" s="18">
        <f t="shared" si="510"/>
        <v>5.0347271777723259</v>
      </c>
      <c r="AD643" s="17">
        <f t="shared" si="511"/>
        <v>0.38536948901185231</v>
      </c>
      <c r="AE643" s="17">
        <f t="shared" si="512"/>
        <v>1.2190456132568559</v>
      </c>
      <c r="AF643" s="17">
        <f t="shared" si="542"/>
        <v>0.10489034157108353</v>
      </c>
      <c r="AG643" s="17">
        <f t="shared" si="544"/>
        <v>3.3158346901831795E-2</v>
      </c>
      <c r="AH643" s="11">
        <f t="shared" si="545"/>
        <v>11.622095943225776</v>
      </c>
      <c r="AI643" s="15">
        <f t="shared" si="513"/>
        <v>7.135143659289457</v>
      </c>
      <c r="AJ643" s="15">
        <f t="shared" si="514"/>
        <v>-2.1241327455340953</v>
      </c>
      <c r="AL643" s="18">
        <f t="shared" si="515"/>
        <v>-1.8247271777723257</v>
      </c>
      <c r="AM643" s="19">
        <f t="shared" si="516"/>
        <v>-1.2949070176349133</v>
      </c>
      <c r="AN643" s="18">
        <f t="shared" si="517"/>
        <v>40.869834097457883</v>
      </c>
      <c r="AO643" s="16">
        <f t="shared" si="546"/>
        <v>40.890342665940707</v>
      </c>
      <c r="AP643" s="17">
        <f t="shared" si="518"/>
        <v>1.9897039467722808</v>
      </c>
      <c r="AQ643" s="18">
        <f t="shared" si="519"/>
        <v>5.0347271777723259</v>
      </c>
      <c r="AR643" s="17">
        <f t="shared" si="547"/>
        <v>0.29784298901185224</v>
      </c>
      <c r="AS643" s="17">
        <f t="shared" si="520"/>
        <v>0.94216116177318832</v>
      </c>
      <c r="AT643" s="17">
        <f t="shared" si="521"/>
        <v>9.9592554120674304E-2</v>
      </c>
      <c r="AU643" s="17">
        <f t="shared" si="548"/>
        <v>3.1483938423867257E-2</v>
      </c>
      <c r="AV643" s="11">
        <f t="shared" si="549"/>
        <v>9.460156636123525</v>
      </c>
      <c r="AW643" s="15">
        <f t="shared" si="550"/>
        <v>-1.7742468138133849</v>
      </c>
      <c r="AX643" s="15">
        <f t="shared" si="551"/>
        <v>-2.23743301118592</v>
      </c>
      <c r="AZ643" s="18">
        <f t="shared" si="522"/>
        <v>-1.8247271777723257</v>
      </c>
      <c r="BA643" s="19">
        <f t="shared" si="523"/>
        <v>-1.3038164081080161</v>
      </c>
      <c r="BB643" s="18">
        <f t="shared" si="524"/>
        <v>40.869834097457883</v>
      </c>
      <c r="BC643" s="16">
        <f t="shared" si="552"/>
        <v>40.89062577632901</v>
      </c>
      <c r="BD643" s="17">
        <f t="shared" si="525"/>
        <v>1.9897314988919412</v>
      </c>
      <c r="BE643" s="18">
        <f t="shared" si="526"/>
        <v>5.0347271777723259</v>
      </c>
      <c r="BF643" s="17">
        <f t="shared" si="553"/>
        <v>0.29784298901185224</v>
      </c>
      <c r="BG643" s="17">
        <f t="shared" si="527"/>
        <v>0.94217420820510134</v>
      </c>
      <c r="BH643" s="17">
        <f t="shared" si="528"/>
        <v>9.9593933213263861E-2</v>
      </c>
      <c r="BI643" s="17">
        <f t="shared" si="554"/>
        <v>3.1483938423867257E-2</v>
      </c>
      <c r="BJ643" s="11">
        <f t="shared" si="555"/>
        <v>9.460156636123525</v>
      </c>
      <c r="BK643" s="15">
        <f t="shared" si="556"/>
        <v>-1.7738258579024329</v>
      </c>
      <c r="BL643" s="15">
        <f t="shared" si="557"/>
        <v>-2.2374639936957328</v>
      </c>
      <c r="BN643" s="18">
        <f t="shared" si="529"/>
        <v>-1.8247271777723257</v>
      </c>
      <c r="BO643" s="19">
        <f t="shared" si="530"/>
        <v>-1.3055898130100076</v>
      </c>
      <c r="BP643" s="18">
        <f t="shared" si="531"/>
        <v>40.869834097457883</v>
      </c>
      <c r="BQ643" s="16">
        <f t="shared" si="558"/>
        <v>40.890682360576555</v>
      </c>
      <c r="BR643" s="17">
        <f t="shared" si="532"/>
        <v>1.9897370056571444</v>
      </c>
      <c r="BS643" s="18">
        <f t="shared" si="533"/>
        <v>5.0347271777723259</v>
      </c>
      <c r="BT643" s="17">
        <f t="shared" si="559"/>
        <v>0.29784298901185224</v>
      </c>
      <c r="BU643" s="17">
        <f t="shared" si="534"/>
        <v>0.94217681575900902</v>
      </c>
      <c r="BV643" s="17">
        <f t="shared" si="535"/>
        <v>9.9594208848647933E-2</v>
      </c>
      <c r="BW643" s="17">
        <f t="shared" si="560"/>
        <v>3.1483938423867257E-2</v>
      </c>
      <c r="BX643" s="11">
        <f t="shared" si="561"/>
        <v>9.460156636123525</v>
      </c>
      <c r="BY643" s="15">
        <f t="shared" si="562"/>
        <v>-1.7737417226202448</v>
      </c>
      <c r="BZ643" s="15">
        <f t="shared" si="563"/>
        <v>-2.237470186083435</v>
      </c>
    </row>
    <row r="644" spans="9:78" x14ac:dyDescent="0.3">
      <c r="I644" s="11">
        <f t="shared" si="536"/>
        <v>1.2700000000000009</v>
      </c>
      <c r="J644" s="15">
        <f t="shared" si="537"/>
        <v>5.2338394929229128</v>
      </c>
      <c r="K644" s="15">
        <f t="shared" si="538"/>
        <v>53.924021147470917</v>
      </c>
      <c r="L644" s="15">
        <f t="shared" si="543"/>
        <v>-1.8257350873619713</v>
      </c>
      <c r="M644" s="15">
        <f t="shared" si="539"/>
        <v>-1.302620409096457</v>
      </c>
      <c r="N644" s="15">
        <f t="shared" si="540"/>
        <v>40.865396965144086</v>
      </c>
      <c r="O644" s="23"/>
      <c r="P644" s="23"/>
      <c r="Q644" s="23"/>
      <c r="R644" s="23"/>
      <c r="S644" s="23"/>
      <c r="T644" s="23"/>
      <c r="U644" s="23"/>
      <c r="V644" s="11"/>
      <c r="Z644" s="15">
        <f t="shared" si="508"/>
        <v>40.886152778770985</v>
      </c>
      <c r="AA644" s="16">
        <f t="shared" si="541"/>
        <v>27.876914915316078</v>
      </c>
      <c r="AB644" s="17">
        <f t="shared" si="509"/>
        <v>1.9892962119683129</v>
      </c>
      <c r="AC644" s="18">
        <f t="shared" si="510"/>
        <v>5.0357350873619708</v>
      </c>
      <c r="AD644" s="17">
        <f t="shared" si="511"/>
        <v>0.38543787567750964</v>
      </c>
      <c r="AE644" s="17">
        <f t="shared" si="512"/>
        <v>1.2189985787510069</v>
      </c>
      <c r="AF644" s="17">
        <f t="shared" si="542"/>
        <v>0.10487235304896911</v>
      </c>
      <c r="AG644" s="17">
        <f t="shared" si="544"/>
        <v>3.3159822891600771E-2</v>
      </c>
      <c r="AH644" s="11">
        <f t="shared" si="545"/>
        <v>11.623640962664467</v>
      </c>
      <c r="AI644" s="15">
        <f t="shared" si="513"/>
        <v>7.1336500603743396</v>
      </c>
      <c r="AJ644" s="15">
        <f t="shared" si="514"/>
        <v>-2.1229109886587287</v>
      </c>
      <c r="AL644" s="18">
        <f t="shared" si="515"/>
        <v>-1.8257350873619713</v>
      </c>
      <c r="AM644" s="19">
        <f t="shared" si="516"/>
        <v>-1.2954867590360828</v>
      </c>
      <c r="AN644" s="18">
        <f t="shared" si="517"/>
        <v>40.865396965144086</v>
      </c>
      <c r="AO644" s="16">
        <f t="shared" si="546"/>
        <v>40.885926124543708</v>
      </c>
      <c r="AP644" s="17">
        <f t="shared" si="518"/>
        <v>1.9892741565233585</v>
      </c>
      <c r="AQ644" s="18">
        <f t="shared" si="519"/>
        <v>5.0357350873619708</v>
      </c>
      <c r="AR644" s="17">
        <f t="shared" si="547"/>
        <v>0.29791137567750975</v>
      </c>
      <c r="AS644" s="17">
        <f t="shared" si="520"/>
        <v>0.94217392777359554</v>
      </c>
      <c r="AT644" s="17">
        <f t="shared" si="521"/>
        <v>9.9574649270445681E-2</v>
      </c>
      <c r="AU644" s="17">
        <f t="shared" si="548"/>
        <v>3.1485079211290144E-2</v>
      </c>
      <c r="AV644" s="11">
        <f t="shared" si="549"/>
        <v>9.4619859038081309</v>
      </c>
      <c r="AW644" s="15">
        <f t="shared" si="550"/>
        <v>-1.7738152877174354</v>
      </c>
      <c r="AX644" s="15">
        <f t="shared" si="551"/>
        <v>-2.2363093743704558</v>
      </c>
      <c r="AZ644" s="18">
        <f t="shared" si="522"/>
        <v>-1.8257350873619713</v>
      </c>
      <c r="BA644" s="19">
        <f t="shared" si="523"/>
        <v>-1.3043942243841744</v>
      </c>
      <c r="BB644" s="18">
        <f t="shared" si="524"/>
        <v>40.865396965144086</v>
      </c>
      <c r="BC644" s="16">
        <f t="shared" si="552"/>
        <v>40.886209330426006</v>
      </c>
      <c r="BD644" s="17">
        <f t="shared" si="525"/>
        <v>1.9893017149595835</v>
      </c>
      <c r="BE644" s="18">
        <f t="shared" si="526"/>
        <v>5.0357350873619708</v>
      </c>
      <c r="BF644" s="17">
        <f t="shared" si="553"/>
        <v>0.29791137567750975</v>
      </c>
      <c r="BG644" s="17">
        <f t="shared" si="527"/>
        <v>0.94218698019274871</v>
      </c>
      <c r="BH644" s="17">
        <f t="shared" si="528"/>
        <v>9.9576028729185723E-2</v>
      </c>
      <c r="BI644" s="17">
        <f t="shared" si="554"/>
        <v>3.1485079211290144E-2</v>
      </c>
      <c r="BJ644" s="11">
        <f t="shared" si="555"/>
        <v>9.4619859038081309</v>
      </c>
      <c r="BK644" s="15">
        <f t="shared" si="556"/>
        <v>-1.7733941383505303</v>
      </c>
      <c r="BL644" s="15">
        <f t="shared" si="557"/>
        <v>-2.2363403551123868</v>
      </c>
      <c r="BN644" s="18">
        <f t="shared" si="529"/>
        <v>-1.8257350873619713</v>
      </c>
      <c r="BO644" s="19">
        <f t="shared" si="530"/>
        <v>-1.3061671973731581</v>
      </c>
      <c r="BP644" s="18">
        <f t="shared" si="531"/>
        <v>40.865396965144086</v>
      </c>
      <c r="BQ644" s="16">
        <f t="shared" si="558"/>
        <v>40.886265932049859</v>
      </c>
      <c r="BR644" s="17">
        <f t="shared" si="532"/>
        <v>1.9893072228208983</v>
      </c>
      <c r="BS644" s="18">
        <f t="shared" si="533"/>
        <v>5.0357350873619708</v>
      </c>
      <c r="BT644" s="17">
        <f t="shared" si="559"/>
        <v>0.29791137567750975</v>
      </c>
      <c r="BU644" s="17">
        <f t="shared" si="534"/>
        <v>0.94218958886451554</v>
      </c>
      <c r="BV644" s="17">
        <f t="shared" si="535"/>
        <v>9.9576304429423834E-2</v>
      </c>
      <c r="BW644" s="17">
        <f t="shared" si="560"/>
        <v>3.1485079211290144E-2</v>
      </c>
      <c r="BX644" s="11">
        <f t="shared" si="561"/>
        <v>9.4619859038081309</v>
      </c>
      <c r="BY644" s="15">
        <f t="shared" si="562"/>
        <v>-1.7733099669452013</v>
      </c>
      <c r="BZ644" s="15">
        <f t="shared" si="563"/>
        <v>-2.2363465469597239</v>
      </c>
    </row>
    <row r="645" spans="9:78" x14ac:dyDescent="0.3">
      <c r="I645" s="11">
        <f t="shared" si="536"/>
        <v>1.2720000000000009</v>
      </c>
      <c r="J645" s="15">
        <f t="shared" si="537"/>
        <v>5.2312336740784673</v>
      </c>
      <c r="K645" s="15">
        <f t="shared" si="538"/>
        <v>54.005747506548872</v>
      </c>
      <c r="L645" s="15">
        <f t="shared" si="543"/>
        <v>-1.8267428025164181</v>
      </c>
      <c r="M645" s="15">
        <f t="shared" si="539"/>
        <v>-1.3031984353493593</v>
      </c>
      <c r="N645" s="15">
        <f t="shared" si="540"/>
        <v>40.860962112812558</v>
      </c>
      <c r="O645" s="23"/>
      <c r="P645" s="23"/>
      <c r="Q645" s="23"/>
      <c r="R645" s="23"/>
      <c r="S645" s="23"/>
      <c r="T645" s="23"/>
      <c r="U645" s="23"/>
      <c r="V645" s="11"/>
      <c r="Z645" s="15">
        <f t="shared" si="508"/>
        <v>40.881738599851651</v>
      </c>
      <c r="AA645" s="16">
        <f t="shared" si="541"/>
        <v>27.873905248673655</v>
      </c>
      <c r="AB645" s="17">
        <f t="shared" si="509"/>
        <v>1.9888666956264547</v>
      </c>
      <c r="AC645" s="18">
        <f t="shared" si="510"/>
        <v>5.036742802516418</v>
      </c>
      <c r="AD645" s="17">
        <f t="shared" si="511"/>
        <v>0.38550624915073889</v>
      </c>
      <c r="AE645" s="17">
        <f t="shared" si="512"/>
        <v>1.2189515737548153</v>
      </c>
      <c r="AF645" s="17">
        <f t="shared" si="542"/>
        <v>0.10485437660304324</v>
      </c>
      <c r="AG645" s="17">
        <f t="shared" si="544"/>
        <v>3.3161298858463785E-2</v>
      </c>
      <c r="AH645" s="11">
        <f t="shared" si="545"/>
        <v>11.625185454771348</v>
      </c>
      <c r="AI645" s="15">
        <f t="shared" si="513"/>
        <v>7.1321573847861863</v>
      </c>
      <c r="AJ645" s="15">
        <f t="shared" si="514"/>
        <v>-2.1216897764526115</v>
      </c>
      <c r="AL645" s="18">
        <f t="shared" si="515"/>
        <v>-1.8267428025164181</v>
      </c>
      <c r="AM645" s="19">
        <f t="shared" si="516"/>
        <v>-1.2960662779645731</v>
      </c>
      <c r="AN645" s="18">
        <f t="shared" si="517"/>
        <v>40.860962112812558</v>
      </c>
      <c r="AO645" s="16">
        <f t="shared" si="546"/>
        <v>40.881511867610527</v>
      </c>
      <c r="AP645" s="17">
        <f t="shared" si="518"/>
        <v>1.988844634972081</v>
      </c>
      <c r="AQ645" s="18">
        <f t="shared" si="519"/>
        <v>5.036742802516418</v>
      </c>
      <c r="AR645" s="17">
        <f t="shared" si="547"/>
        <v>0.29797974915073894</v>
      </c>
      <c r="AS645" s="17">
        <f t="shared" si="520"/>
        <v>0.9421866858963015</v>
      </c>
      <c r="AT645" s="17">
        <f t="shared" si="521"/>
        <v>9.9556756443625827E-2</v>
      </c>
      <c r="AU645" s="17">
        <f t="shared" si="548"/>
        <v>3.1486220040470733E-2</v>
      </c>
      <c r="AV645" s="11">
        <f t="shared" si="549"/>
        <v>9.463814607397504</v>
      </c>
      <c r="AW645" s="15">
        <f t="shared" si="550"/>
        <v>-1.7733840403288947</v>
      </c>
      <c r="AX645" s="15">
        <f t="shared" si="551"/>
        <v>-2.2351862209549322</v>
      </c>
      <c r="AZ645" s="18">
        <f t="shared" si="522"/>
        <v>-1.8267428025164181</v>
      </c>
      <c r="BA645" s="19">
        <f t="shared" si="523"/>
        <v>-1.3049718193896882</v>
      </c>
      <c r="BB645" s="18">
        <f t="shared" si="524"/>
        <v>40.860962112812558</v>
      </c>
      <c r="BC645" s="16">
        <f t="shared" si="552"/>
        <v>40.88179516892702</v>
      </c>
      <c r="BD645" s="17">
        <f t="shared" si="525"/>
        <v>1.9888721997185845</v>
      </c>
      <c r="BE645" s="18">
        <f t="shared" si="526"/>
        <v>5.036742802516418</v>
      </c>
      <c r="BF645" s="17">
        <f t="shared" si="553"/>
        <v>0.29797974915073894</v>
      </c>
      <c r="BG645" s="17">
        <f t="shared" si="527"/>
        <v>0.94219974430051223</v>
      </c>
      <c r="BH645" s="17">
        <f t="shared" si="528"/>
        <v>9.9558136268226405E-2</v>
      </c>
      <c r="BI645" s="17">
        <f t="shared" si="554"/>
        <v>3.1486220040470733E-2</v>
      </c>
      <c r="BJ645" s="11">
        <f t="shared" si="555"/>
        <v>9.463814607397504</v>
      </c>
      <c r="BK645" s="15">
        <f t="shared" si="556"/>
        <v>-1.7729626975765518</v>
      </c>
      <c r="BL645" s="15">
        <f t="shared" si="557"/>
        <v>-2.2352171999165287</v>
      </c>
      <c r="BN645" s="18">
        <f t="shared" si="529"/>
        <v>-1.8267428025164181</v>
      </c>
      <c r="BO645" s="19">
        <f t="shared" si="530"/>
        <v>-1.3067443607445124</v>
      </c>
      <c r="BP645" s="18">
        <f t="shared" si="531"/>
        <v>40.860962112812558</v>
      </c>
      <c r="BQ645" s="16">
        <f t="shared" si="558"/>
        <v>40.881851787914904</v>
      </c>
      <c r="BR645" s="17">
        <f t="shared" si="532"/>
        <v>1.9888777086747589</v>
      </c>
      <c r="BS645" s="18">
        <f t="shared" si="533"/>
        <v>5.036742802516418</v>
      </c>
      <c r="BT645" s="17">
        <f t="shared" si="559"/>
        <v>0.29797974915073894</v>
      </c>
      <c r="BU645" s="17">
        <f t="shared" si="534"/>
        <v>0.94220235408966779</v>
      </c>
      <c r="BV645" s="17">
        <f t="shared" si="535"/>
        <v>9.9558412033260268E-2</v>
      </c>
      <c r="BW645" s="17">
        <f t="shared" si="560"/>
        <v>3.1486220040470733E-2</v>
      </c>
      <c r="BX645" s="11">
        <f t="shared" si="561"/>
        <v>9.463814607397504</v>
      </c>
      <c r="BY645" s="15">
        <f t="shared" si="562"/>
        <v>-1.772878490063281</v>
      </c>
      <c r="BZ645" s="15">
        <f t="shared" si="563"/>
        <v>-2.2352233912211266</v>
      </c>
    </row>
    <row r="646" spans="9:78" x14ac:dyDescent="0.3">
      <c r="I646" s="11">
        <f t="shared" si="536"/>
        <v>1.2740000000000009</v>
      </c>
      <c r="J646" s="15">
        <f t="shared" si="537"/>
        <v>5.2286266994029083</v>
      </c>
      <c r="K646" s="15">
        <f t="shared" si="538"/>
        <v>54.087464998201163</v>
      </c>
      <c r="L646" s="15">
        <f t="shared" si="543"/>
        <v>-1.8277503232678582</v>
      </c>
      <c r="M646" s="15">
        <f t="shared" si="539"/>
        <v>-1.3037762402097219</v>
      </c>
      <c r="N646" s="15">
        <f t="shared" si="540"/>
        <v>40.856529539476085</v>
      </c>
      <c r="O646" s="23"/>
      <c r="P646" s="23"/>
      <c r="Q646" s="23"/>
      <c r="R646" s="23"/>
      <c r="S646" s="23"/>
      <c r="T646" s="23"/>
      <c r="U646" s="23"/>
      <c r="V646" s="11"/>
      <c r="Z646" s="15">
        <f t="shared" si="508"/>
        <v>40.877326704355525</v>
      </c>
      <c r="AA646" s="16">
        <f t="shared" si="541"/>
        <v>27.870897138910276</v>
      </c>
      <c r="AB646" s="17">
        <f t="shared" si="509"/>
        <v>1.9884374478085949</v>
      </c>
      <c r="AC646" s="18">
        <f t="shared" si="510"/>
        <v>5.0377503232678578</v>
      </c>
      <c r="AD646" s="17">
        <f t="shared" si="511"/>
        <v>0.38557460943372407</v>
      </c>
      <c r="AE646" s="17">
        <f t="shared" si="512"/>
        <v>1.2189045982864708</v>
      </c>
      <c r="AF646" s="17">
        <f t="shared" si="542"/>
        <v>0.10483641222602431</v>
      </c>
      <c r="AG646" s="17">
        <f t="shared" si="544"/>
        <v>3.3162774802316448E-2</v>
      </c>
      <c r="AH646" s="11">
        <f t="shared" si="545"/>
        <v>11.626729419722482</v>
      </c>
      <c r="AI646" s="15">
        <f t="shared" si="513"/>
        <v>7.1306656331363882</v>
      </c>
      <c r="AJ646" s="15">
        <f t="shared" si="514"/>
        <v>-2.1204691085756209</v>
      </c>
      <c r="AL646" s="18">
        <f t="shared" si="515"/>
        <v>-1.8277503232678582</v>
      </c>
      <c r="AM646" s="19">
        <f t="shared" si="516"/>
        <v>-1.2966455745765855</v>
      </c>
      <c r="AN646" s="18">
        <f t="shared" si="517"/>
        <v>40.856529539476085</v>
      </c>
      <c r="AO646" s="16">
        <f t="shared" si="546"/>
        <v>40.87709989414796</v>
      </c>
      <c r="AP646" s="17">
        <f t="shared" si="518"/>
        <v>1.98841538194982</v>
      </c>
      <c r="AQ646" s="18">
        <f t="shared" si="519"/>
        <v>5.0377503232678578</v>
      </c>
      <c r="AR646" s="17">
        <f t="shared" si="547"/>
        <v>0.29804810943372417</v>
      </c>
      <c r="AS646" s="17">
        <f t="shared" si="520"/>
        <v>0.94219943618295776</v>
      </c>
      <c r="AT646" s="17">
        <f t="shared" si="521"/>
        <v>9.9538875632785989E-2</v>
      </c>
      <c r="AU646" s="17">
        <f t="shared" si="548"/>
        <v>3.1487360911293949E-2</v>
      </c>
      <c r="AV646" s="11">
        <f t="shared" si="549"/>
        <v>9.4656427470496478</v>
      </c>
      <c r="AW646" s="15">
        <f t="shared" si="550"/>
        <v>-1.7729530702828182</v>
      </c>
      <c r="AX646" s="15">
        <f t="shared" si="551"/>
        <v>-2.2340635506584525</v>
      </c>
      <c r="AZ646" s="18">
        <f t="shared" si="522"/>
        <v>-1.8277503232678582</v>
      </c>
      <c r="BA646" s="19">
        <f t="shared" si="523"/>
        <v>-1.3055491932800047</v>
      </c>
      <c r="BB646" s="18">
        <f t="shared" si="524"/>
        <v>40.856529539476085</v>
      </c>
      <c r="BC646" s="16">
        <f t="shared" si="552"/>
        <v>40.877383290838907</v>
      </c>
      <c r="BD646" s="17">
        <f t="shared" si="525"/>
        <v>1.9884429530003256</v>
      </c>
      <c r="BE646" s="18">
        <f t="shared" si="526"/>
        <v>5.0377503232678578</v>
      </c>
      <c r="BF646" s="17">
        <f t="shared" si="553"/>
        <v>0.29804810943372417</v>
      </c>
      <c r="BG646" s="17">
        <f t="shared" si="527"/>
        <v>0.94221250057004569</v>
      </c>
      <c r="BH646" s="17">
        <f t="shared" si="528"/>
        <v>9.9540255822957641E-2</v>
      </c>
      <c r="BI646" s="17">
        <f t="shared" si="554"/>
        <v>3.1487360911293949E-2</v>
      </c>
      <c r="BJ646" s="11">
        <f t="shared" si="555"/>
        <v>9.4656427470496478</v>
      </c>
      <c r="BK646" s="15">
        <f t="shared" si="556"/>
        <v>-1.7725315342154921</v>
      </c>
      <c r="BL646" s="15">
        <f t="shared" si="557"/>
        <v>-2.2340945278272808</v>
      </c>
      <c r="BN646" s="18">
        <f t="shared" si="529"/>
        <v>-1.8277503232678582</v>
      </c>
      <c r="BO646" s="19">
        <f t="shared" si="530"/>
        <v>-1.307321303278153</v>
      </c>
      <c r="BP646" s="18">
        <f t="shared" si="531"/>
        <v>40.856529539476085</v>
      </c>
      <c r="BQ646" s="16">
        <f t="shared" si="558"/>
        <v>40.8774399271785</v>
      </c>
      <c r="BR646" s="17">
        <f t="shared" si="532"/>
        <v>1.9884484630501038</v>
      </c>
      <c r="BS646" s="18">
        <f t="shared" si="533"/>
        <v>5.0377503232678578</v>
      </c>
      <c r="BT646" s="17">
        <f t="shared" si="559"/>
        <v>0.29804810943372417</v>
      </c>
      <c r="BU646" s="17">
        <f t="shared" si="534"/>
        <v>0.94221511147611769</v>
      </c>
      <c r="BV646" s="17">
        <f t="shared" si="535"/>
        <v>9.954053165272872E-2</v>
      </c>
      <c r="BW646" s="17">
        <f t="shared" si="560"/>
        <v>3.1487360911293949E-2</v>
      </c>
      <c r="BX646" s="11">
        <f t="shared" si="561"/>
        <v>9.4656427470496478</v>
      </c>
      <c r="BY646" s="15">
        <f t="shared" si="562"/>
        <v>-1.772447290609543</v>
      </c>
      <c r="BZ646" s="15">
        <f t="shared" si="563"/>
        <v>-2.2341007185867587</v>
      </c>
    </row>
    <row r="647" spans="9:78" x14ac:dyDescent="0.3">
      <c r="I647" s="11">
        <f t="shared" si="536"/>
        <v>1.2760000000000009</v>
      </c>
      <c r="J647" s="15">
        <f t="shared" si="537"/>
        <v>5.2260185693388665</v>
      </c>
      <c r="K647" s="15">
        <f t="shared" si="538"/>
        <v>54.169173626984787</v>
      </c>
      <c r="L647" s="15">
        <f t="shared" si="543"/>
        <v>-1.8287576496451647</v>
      </c>
      <c r="M647" s="15">
        <f t="shared" si="539"/>
        <v>-1.3043538238318786</v>
      </c>
      <c r="N647" s="15">
        <f t="shared" si="540"/>
        <v>40.852099244148043</v>
      </c>
      <c r="O647" s="23"/>
      <c r="P647" s="23"/>
      <c r="Q647" s="23"/>
      <c r="R647" s="23"/>
      <c r="S647" s="23"/>
      <c r="T647" s="23"/>
      <c r="U647" s="23"/>
      <c r="V647" s="11"/>
      <c r="Z647" s="15">
        <f t="shared" si="508"/>
        <v>40.872917091289999</v>
      </c>
      <c r="AA647" s="16">
        <f t="shared" si="541"/>
        <v>27.867890585349166</v>
      </c>
      <c r="AB647" s="17">
        <f t="shared" si="509"/>
        <v>1.9880084683462449</v>
      </c>
      <c r="AC647" s="18">
        <f t="shared" si="510"/>
        <v>5.0387576496451647</v>
      </c>
      <c r="AD647" s="17">
        <f t="shared" si="511"/>
        <v>0.38564295652842434</v>
      </c>
      <c r="AE647" s="17">
        <f t="shared" si="512"/>
        <v>1.2188576523634187</v>
      </c>
      <c r="AF647" s="17">
        <f t="shared" si="542"/>
        <v>0.10481845991062108</v>
      </c>
      <c r="AG647" s="17">
        <f t="shared" si="544"/>
        <v>3.3164250723049592E-2</v>
      </c>
      <c r="AH647" s="11">
        <f t="shared" si="545"/>
        <v>11.628272857688819</v>
      </c>
      <c r="AI647" s="15">
        <f t="shared" si="513"/>
        <v>7.1291748060122142</v>
      </c>
      <c r="AJ647" s="15">
        <f t="shared" si="514"/>
        <v>-2.1192489846903437</v>
      </c>
      <c r="AL647" s="18">
        <f t="shared" si="515"/>
        <v>-1.8287576496451647</v>
      </c>
      <c r="AM647" s="19">
        <f t="shared" si="516"/>
        <v>-1.2972246490258663</v>
      </c>
      <c r="AN647" s="18">
        <f t="shared" si="517"/>
        <v>40.852099244148043</v>
      </c>
      <c r="AO647" s="16">
        <f t="shared" si="546"/>
        <v>40.872690203163302</v>
      </c>
      <c r="AP647" s="17">
        <f t="shared" si="518"/>
        <v>1.9879863972880762</v>
      </c>
      <c r="AQ647" s="18">
        <f t="shared" si="519"/>
        <v>5.0387576496451647</v>
      </c>
      <c r="AR647" s="17">
        <f t="shared" si="547"/>
        <v>0.29811645652842444</v>
      </c>
      <c r="AS647" s="17">
        <f t="shared" si="520"/>
        <v>0.94221217867445139</v>
      </c>
      <c r="AT647" s="17">
        <f t="shared" si="521"/>
        <v>9.9521006830491379E-2</v>
      </c>
      <c r="AU647" s="17">
        <f t="shared" si="548"/>
        <v>3.1488501823640998E-2</v>
      </c>
      <c r="AV647" s="11">
        <f t="shared" si="549"/>
        <v>9.4674703229165384</v>
      </c>
      <c r="AW647" s="15">
        <f t="shared" si="550"/>
        <v>-1.7725223762390332</v>
      </c>
      <c r="AX647" s="15">
        <f t="shared" si="551"/>
        <v>-2.2329413632023707</v>
      </c>
      <c r="AZ647" s="18">
        <f t="shared" si="522"/>
        <v>-1.8287576496451647</v>
      </c>
      <c r="BA647" s="19">
        <f t="shared" si="523"/>
        <v>-1.3061263462081176</v>
      </c>
      <c r="BB647" s="18">
        <f t="shared" si="524"/>
        <v>40.852099244148043</v>
      </c>
      <c r="BC647" s="16">
        <f t="shared" si="552"/>
        <v>40.872973695169037</v>
      </c>
      <c r="BD647" s="17">
        <f t="shared" si="525"/>
        <v>1.9880139746363163</v>
      </c>
      <c r="BE647" s="18">
        <f t="shared" si="526"/>
        <v>5.0387576496451647</v>
      </c>
      <c r="BF647" s="17">
        <f t="shared" si="553"/>
        <v>0.29811645652842444</v>
      </c>
      <c r="BG647" s="17">
        <f t="shared" si="527"/>
        <v>0.94222524904223792</v>
      </c>
      <c r="BH647" s="17">
        <f t="shared" si="528"/>
        <v>9.9522387385945044E-2</v>
      </c>
      <c r="BI647" s="17">
        <f t="shared" si="554"/>
        <v>3.1488501823640998E-2</v>
      </c>
      <c r="BJ647" s="11">
        <f t="shared" si="555"/>
        <v>9.4674703229165384</v>
      </c>
      <c r="BK647" s="15">
        <f t="shared" si="556"/>
        <v>-1.7721006469271143</v>
      </c>
      <c r="BL647" s="15">
        <f t="shared" si="557"/>
        <v>-2.2329723385660141</v>
      </c>
      <c r="BN647" s="18">
        <f t="shared" si="529"/>
        <v>-1.8287576496451647</v>
      </c>
      <c r="BO647" s="19">
        <f t="shared" si="530"/>
        <v>-1.3078980251257328</v>
      </c>
      <c r="BP647" s="18">
        <f t="shared" si="531"/>
        <v>40.852099244148043</v>
      </c>
      <c r="BQ647" s="16">
        <f t="shared" si="558"/>
        <v>40.87303034884799</v>
      </c>
      <c r="BR647" s="17">
        <f t="shared" si="532"/>
        <v>1.9880194857784403</v>
      </c>
      <c r="BS647" s="18">
        <f t="shared" si="533"/>
        <v>5.0387576496451647</v>
      </c>
      <c r="BT647" s="17">
        <f t="shared" si="559"/>
        <v>0.29811645652842444</v>
      </c>
      <c r="BU647" s="17">
        <f t="shared" si="534"/>
        <v>0.94222786106475209</v>
      </c>
      <c r="BV647" s="17">
        <f t="shared" si="535"/>
        <v>9.9522663280394677E-2</v>
      </c>
      <c r="BW647" s="17">
        <f t="shared" si="560"/>
        <v>3.1488501823640998E-2</v>
      </c>
      <c r="BX647" s="11">
        <f t="shared" si="561"/>
        <v>9.4674703229165384</v>
      </c>
      <c r="BY647" s="15">
        <f t="shared" si="562"/>
        <v>-1.7720163672438178</v>
      </c>
      <c r="BZ647" s="15">
        <f t="shared" si="563"/>
        <v>-2.2329785287779909</v>
      </c>
    </row>
    <row r="648" spans="9:78" x14ac:dyDescent="0.3">
      <c r="I648" s="11">
        <f t="shared" si="536"/>
        <v>1.2780000000000009</v>
      </c>
      <c r="J648" s="15">
        <f t="shared" si="537"/>
        <v>5.2234092843286666</v>
      </c>
      <c r="K648" s="15">
        <f t="shared" si="538"/>
        <v>54.250873397454775</v>
      </c>
      <c r="L648" s="15">
        <f t="shared" si="543"/>
        <v>-1.8297647816739537</v>
      </c>
      <c r="M648" s="15">
        <f t="shared" si="539"/>
        <v>-1.3049311863677333</v>
      </c>
      <c r="N648" s="15">
        <f t="shared" si="540"/>
        <v>40.847671225842376</v>
      </c>
      <c r="O648" s="23"/>
      <c r="P648" s="23"/>
      <c r="Q648" s="23"/>
      <c r="R648" s="23"/>
      <c r="S648" s="23"/>
      <c r="T648" s="23"/>
      <c r="U648" s="23"/>
      <c r="V648" s="11"/>
      <c r="Z648" s="15">
        <f t="shared" si="508"/>
        <v>40.868509759662956</v>
      </c>
      <c r="AA648" s="16">
        <f t="shared" si="541"/>
        <v>27.864885587313879</v>
      </c>
      <c r="AB648" s="17">
        <f t="shared" si="509"/>
        <v>1.9875797570710432</v>
      </c>
      <c r="AC648" s="18">
        <f t="shared" si="510"/>
        <v>5.0397647816739539</v>
      </c>
      <c r="AD648" s="17">
        <f t="shared" si="511"/>
        <v>0.3857112904365777</v>
      </c>
      <c r="AE648" s="17">
        <f t="shared" si="512"/>
        <v>1.2188107360023714</v>
      </c>
      <c r="AF648" s="17">
        <f t="shared" si="542"/>
        <v>0.10480051964953266</v>
      </c>
      <c r="AG648" s="17">
        <f t="shared" si="544"/>
        <v>3.316572662054932E-2</v>
      </c>
      <c r="AH648" s="11">
        <f t="shared" si="545"/>
        <v>11.629815768836281</v>
      </c>
      <c r="AI648" s="15">
        <f t="shared" si="513"/>
        <v>7.1276849039772596</v>
      </c>
      <c r="AJ648" s="15">
        <f t="shared" si="514"/>
        <v>-2.1180294044620287</v>
      </c>
      <c r="AL648" s="18">
        <f t="shared" si="515"/>
        <v>-1.8297647816739537</v>
      </c>
      <c r="AM648" s="19">
        <f t="shared" si="516"/>
        <v>-1.2978035014637561</v>
      </c>
      <c r="AN648" s="18">
        <f t="shared" si="517"/>
        <v>40.847671225842376</v>
      </c>
      <c r="AO648" s="16">
        <f t="shared" si="546"/>
        <v>40.868282793664363</v>
      </c>
      <c r="AP648" s="17">
        <f t="shared" si="518"/>
        <v>1.9875576808184783</v>
      </c>
      <c r="AQ648" s="18">
        <f t="shared" si="519"/>
        <v>5.0397647816739539</v>
      </c>
      <c r="AR648" s="17">
        <f t="shared" si="547"/>
        <v>0.29818479043657775</v>
      </c>
      <c r="AS648" s="17">
        <f t="shared" si="520"/>
        <v>0.94222491341091952</v>
      </c>
      <c r="AT648" s="17">
        <f t="shared" si="521"/>
        <v>9.9503150029301379E-2</v>
      </c>
      <c r="AU648" s="17">
        <f t="shared" si="548"/>
        <v>3.1489642777389477E-2</v>
      </c>
      <c r="AV648" s="11">
        <f t="shared" si="549"/>
        <v>9.4692973351442244</v>
      </c>
      <c r="AW648" s="15">
        <f t="shared" si="550"/>
        <v>-1.7720919568816282</v>
      </c>
      <c r="AX648" s="15">
        <f t="shared" si="551"/>
        <v>-2.231819658310255</v>
      </c>
      <c r="AZ648" s="18">
        <f t="shared" si="522"/>
        <v>-1.8297647816739537</v>
      </c>
      <c r="BA648" s="19">
        <f t="shared" si="523"/>
        <v>-1.3067032783246149</v>
      </c>
      <c r="BB648" s="18">
        <f t="shared" si="524"/>
        <v>40.847671225842376</v>
      </c>
      <c r="BC648" s="16">
        <f t="shared" si="552"/>
        <v>40.868566380925273</v>
      </c>
      <c r="BD648" s="17">
        <f t="shared" si="525"/>
        <v>1.9875852644581937</v>
      </c>
      <c r="BE648" s="18">
        <f t="shared" si="526"/>
        <v>5.0397647816739539</v>
      </c>
      <c r="BF648" s="17">
        <f t="shared" si="553"/>
        <v>0.29818479043657775</v>
      </c>
      <c r="BG648" s="17">
        <f t="shared" si="527"/>
        <v>0.94223798975722806</v>
      </c>
      <c r="BH648" s="17">
        <f t="shared" si="528"/>
        <v>9.9504530949748343E-2</v>
      </c>
      <c r="BI648" s="17">
        <f t="shared" si="554"/>
        <v>3.1489642777389477E-2</v>
      </c>
      <c r="BJ648" s="11">
        <f t="shared" si="555"/>
        <v>9.4692973351442244</v>
      </c>
      <c r="BK648" s="15">
        <f t="shared" si="556"/>
        <v>-1.7716700343954463</v>
      </c>
      <c r="BL648" s="15">
        <f t="shared" si="557"/>
        <v>-2.2318506318563105</v>
      </c>
      <c r="BN648" s="18">
        <f t="shared" si="529"/>
        <v>-1.8297647816739537</v>
      </c>
      <c r="BO648" s="19">
        <f t="shared" si="530"/>
        <v>-1.3084745264365243</v>
      </c>
      <c r="BP648" s="18">
        <f t="shared" si="531"/>
        <v>40.847671225842376</v>
      </c>
      <c r="BQ648" s="16">
        <f t="shared" si="558"/>
        <v>40.86862305193123</v>
      </c>
      <c r="BR648" s="17">
        <f t="shared" si="532"/>
        <v>1.9875907766914054</v>
      </c>
      <c r="BS648" s="18">
        <f t="shared" si="533"/>
        <v>5.0397647816739539</v>
      </c>
      <c r="BT648" s="17">
        <f t="shared" si="559"/>
        <v>0.29818479043657775</v>
      </c>
      <c r="BU648" s="17">
        <f t="shared" si="534"/>
        <v>0.94224060289570988</v>
      </c>
      <c r="BV648" s="17">
        <f t="shared" si="535"/>
        <v>9.9504806908817883E-2</v>
      </c>
      <c r="BW648" s="17">
        <f t="shared" si="560"/>
        <v>3.1489642777389477E-2</v>
      </c>
      <c r="BX648" s="11">
        <f t="shared" si="561"/>
        <v>9.4692973351442244</v>
      </c>
      <c r="BY648" s="15">
        <f t="shared" si="562"/>
        <v>-1.77158571865013</v>
      </c>
      <c r="BZ648" s="15">
        <f t="shared" si="563"/>
        <v>-2.2318568215184076</v>
      </c>
    </row>
    <row r="649" spans="9:78" x14ac:dyDescent="0.3">
      <c r="I649" s="11">
        <f t="shared" si="536"/>
        <v>1.2800000000000009</v>
      </c>
      <c r="J649" s="15">
        <f t="shared" si="537"/>
        <v>5.2207988448143317</v>
      </c>
      <c r="K649" s="15">
        <f t="shared" si="538"/>
        <v>54.332564314164195</v>
      </c>
      <c r="L649" s="15">
        <f t="shared" si="543"/>
        <v>-1.8307717193766522</v>
      </c>
      <c r="M649" s="15">
        <f t="shared" si="539"/>
        <v>-1.3055083279668089</v>
      </c>
      <c r="N649" s="15">
        <f t="shared" si="540"/>
        <v>40.843245483573604</v>
      </c>
      <c r="O649" s="23"/>
      <c r="P649" s="23"/>
      <c r="Q649" s="23"/>
      <c r="R649" s="23"/>
      <c r="S649" s="23"/>
      <c r="T649" s="23"/>
      <c r="U649" s="23"/>
      <c r="V649" s="11"/>
      <c r="Z649" s="15">
        <f t="shared" ref="Z649:Z712" si="564">((M649^2)+(N649^2))^0.5</f>
        <v>40.864104708482799</v>
      </c>
      <c r="AA649" s="16">
        <f t="shared" si="541"/>
        <v>27.861882144128327</v>
      </c>
      <c r="AB649" s="17">
        <f t="shared" ref="AB649:AB712" si="565">0.5*$E$16*(Z649^2)</f>
        <v>1.987151313814757</v>
      </c>
      <c r="AC649" s="18">
        <f t="shared" ref="AC649:AC712" si="566">E$14-L649</f>
        <v>5.0407717193766519</v>
      </c>
      <c r="AD649" s="17">
        <f t="shared" ref="AD649:AD712" si="567">E$12*(E$14-L649-E$13)</f>
        <v>0.38577961115970577</v>
      </c>
      <c r="AE649" s="17">
        <f t="shared" ref="AE649:AE712" si="568">AD649*AB649/$E$15</f>
        <v>1.2187638492193249</v>
      </c>
      <c r="AF649" s="17">
        <f t="shared" si="542"/>
        <v>0.10478259143544906</v>
      </c>
      <c r="AG649" s="17">
        <f t="shared" si="544"/>
        <v>3.3167202494697116E-2</v>
      </c>
      <c r="AH649" s="11">
        <f t="shared" si="545"/>
        <v>11.631358153325881</v>
      </c>
      <c r="AI649" s="15">
        <f t="shared" ref="AI649:AI712" si="569">32.174*(($AE649*COS((PI()/180)*$L649))-($AF649*SIN((PI()/180)*$L649))-1)</f>
        <v>7.1261959275718594</v>
      </c>
      <c r="AJ649" s="15">
        <f t="shared" ref="AJ649:AJ712" si="570">(-1)*(32.174)*(($AE649*(SIN((PI()/180)*$L649)))+(($AF649*(COS((PI()/180)*$L649)))))</f>
        <v>-2.1168103675585375</v>
      </c>
      <c r="AL649" s="18">
        <f t="shared" ref="AL649:AL712" si="571">$L649</f>
        <v>-1.8307717193766522</v>
      </c>
      <c r="AM649" s="19">
        <f t="shared" ref="AM649:AM712" si="572">M649+(($E$17/2)*AI649)</f>
        <v>-1.298382132039237</v>
      </c>
      <c r="AN649" s="18">
        <f t="shared" ref="AN649:AN712" si="573">$N649</f>
        <v>40.843245483573604</v>
      </c>
      <c r="AO649" s="16">
        <f t="shared" si="546"/>
        <v>40.863877664659462</v>
      </c>
      <c r="AP649" s="17">
        <f t="shared" ref="AP649:AP712" si="574">0.5*$E$16*(AO649^2)</f>
        <v>1.9871292323727829</v>
      </c>
      <c r="AQ649" s="18">
        <f t="shared" ref="AQ649:AQ712" si="575">AC649</f>
        <v>5.0407717193766519</v>
      </c>
      <c r="AR649" s="17">
        <f t="shared" si="547"/>
        <v>0.29825311115970582</v>
      </c>
      <c r="AS649" s="17">
        <f t="shared" ref="AS649:AS712" si="576">AR649*AP649/$E$15</f>
        <v>0.9422376404317655</v>
      </c>
      <c r="AT649" s="17">
        <f t="shared" ref="AT649:AT712" si="577">($E$9*AP649/$E$15)+(($E$15/(AP649*PI()*$E$11*$E$10))*(AS649^2))</f>
        <v>9.948530522176971E-2</v>
      </c>
      <c r="AU649" s="17">
        <f t="shared" si="548"/>
        <v>3.1490783772413412E-2</v>
      </c>
      <c r="AV649" s="11">
        <f t="shared" si="549"/>
        <v>9.4711237838729758</v>
      </c>
      <c r="AW649" s="15">
        <f t="shared" si="550"/>
        <v>-1.7716618109184672</v>
      </c>
      <c r="AX649" s="15">
        <f t="shared" si="551"/>
        <v>-2.2306984357078381</v>
      </c>
      <c r="AZ649" s="18">
        <f t="shared" ref="AZ649:AZ712" si="578">$L649</f>
        <v>-1.8307717193766522</v>
      </c>
      <c r="BA649" s="19">
        <f t="shared" ref="BA649:BA712" si="579">$M649+(($E$17/2)*AW649)</f>
        <v>-1.3072799897777274</v>
      </c>
      <c r="BB649" s="18">
        <f t="shared" ref="BB649:BB712" si="580">$N649</f>
        <v>40.843245483573604</v>
      </c>
      <c r="BC649" s="16">
        <f t="shared" si="552"/>
        <v>40.864161347115996</v>
      </c>
      <c r="BD649" s="17">
        <f t="shared" ref="BD649:BD712" si="581">0.5*$E$16*(BC649^2)</f>
        <v>1.9871568222977236</v>
      </c>
      <c r="BE649" s="18">
        <f t="shared" ref="BE649:BE712" si="582">AQ649</f>
        <v>5.0407717193766519</v>
      </c>
      <c r="BF649" s="17">
        <f t="shared" si="553"/>
        <v>0.29825311115970582</v>
      </c>
      <c r="BG649" s="17">
        <f t="shared" ref="BG649:BG712" si="583">BF649*BD649/$E$15</f>
        <v>0.9422507227544209</v>
      </c>
      <c r="BH649" s="17">
        <f t="shared" ref="BH649:BH712" si="584">($E$9*BD649/$E$15)+(($E$15/(BD649*PI()*$E$11*$E$10))*(BG649^2))</f>
        <v>9.9486686506921704E-2</v>
      </c>
      <c r="BI649" s="17">
        <f t="shared" si="554"/>
        <v>3.1490783772413412E-2</v>
      </c>
      <c r="BJ649" s="11">
        <f t="shared" si="555"/>
        <v>9.4711237838729758</v>
      </c>
      <c r="BK649" s="15">
        <f t="shared" si="556"/>
        <v>-1.7712396953282985</v>
      </c>
      <c r="BL649" s="15">
        <f t="shared" si="557"/>
        <v>-2.2307294074239215</v>
      </c>
      <c r="BN649" s="18">
        <f t="shared" ref="BN649:BN712" si="585">$L649</f>
        <v>-1.8307717193766522</v>
      </c>
      <c r="BO649" s="19">
        <f t="shared" ref="BO649:BO712" si="586">$M649+(($E$17)*BK649)</f>
        <v>-1.3090508073574656</v>
      </c>
      <c r="BP649" s="18">
        <f t="shared" ref="BP649:BP712" si="587">$N649</f>
        <v>40.843245483573604</v>
      </c>
      <c r="BQ649" s="16">
        <f t="shared" si="558"/>
        <v>40.864218035436558</v>
      </c>
      <c r="BR649" s="17">
        <f t="shared" ref="BR649:BR712" si="588">0.5*$E$16*(BQ649^2)</f>
        <v>1.9871623356207613</v>
      </c>
      <c r="BS649" s="18">
        <f t="shared" ref="BS649:BS712" si="589">BE649</f>
        <v>5.0407717193766519</v>
      </c>
      <c r="BT649" s="17">
        <f t="shared" si="559"/>
        <v>0.29825311115970582</v>
      </c>
      <c r="BU649" s="17">
        <f t="shared" ref="BU649:BU712" si="590">BT649*BR649/$E$15</f>
        <v>0.94225333700839353</v>
      </c>
      <c r="BV649" s="17">
        <f t="shared" ref="BV649:BV712" si="591">($E$9*BR649/$E$15)+(($E$15/(BR649*PI()*$E$11*$E$10))*(BU649^2))</f>
        <v>9.9486962530552309E-2</v>
      </c>
      <c r="BW649" s="17">
        <f t="shared" si="560"/>
        <v>3.1490783772413412E-2</v>
      </c>
      <c r="BX649" s="11">
        <f t="shared" si="561"/>
        <v>9.4711237838729758</v>
      </c>
      <c r="BY649" s="15">
        <f t="shared" si="562"/>
        <v>-1.7711553435363758</v>
      </c>
      <c r="BZ649" s="15">
        <f t="shared" si="563"/>
        <v>-2.2307355965337572</v>
      </c>
    </row>
    <row r="650" spans="9:78" x14ac:dyDescent="0.3">
      <c r="I650" s="11">
        <f t="shared" ref="I650:I713" si="592">I649+E$17</f>
        <v>1.2820000000000009</v>
      </c>
      <c r="J650" s="15">
        <f t="shared" ref="J650:J713" si="593">J649+(((M649+M650)/2)*(I650-I649))</f>
        <v>5.2181872512375884</v>
      </c>
      <c r="K650" s="15">
        <f t="shared" ref="K650:K713" si="594">K649+(((N650+N649)/2)*(I650-I649))</f>
        <v>54.414246381664128</v>
      </c>
      <c r="L650" s="15">
        <f t="shared" si="543"/>
        <v>-1.8317784627725635</v>
      </c>
      <c r="M650" s="15">
        <f t="shared" ref="M650:M713" si="595">M649+(($E$17/6)*(AI649+(2*AW649)+(2*BK649)+BY649))</f>
        <v>-1.3060852487762951</v>
      </c>
      <c r="N650" s="15">
        <f t="shared" ref="N650:N713" si="596">N649+(($E$17/6)*(AJ649+(2*AX649)+(2*BL649)+BZ649))</f>
        <v>40.838822016356822</v>
      </c>
      <c r="O650" s="23"/>
      <c r="P650" s="23"/>
      <c r="Q650" s="23"/>
      <c r="R650" s="23"/>
      <c r="S650" s="23"/>
      <c r="T650" s="23"/>
      <c r="U650" s="23"/>
      <c r="V650" s="11"/>
      <c r="Z650" s="15">
        <f t="shared" si="564"/>
        <v>40.859701936758441</v>
      </c>
      <c r="AA650" s="16">
        <f t="shared" ref="AA650:AA713" si="597">Z650*0.681818</f>
        <v>27.85888025511677</v>
      </c>
      <c r="AB650" s="17">
        <f t="shared" si="565"/>
        <v>1.9867231384092825</v>
      </c>
      <c r="AC650" s="18">
        <f t="shared" si="566"/>
        <v>5.0417784627725633</v>
      </c>
      <c r="AD650" s="17">
        <f t="shared" si="567"/>
        <v>0.38584791869911839</v>
      </c>
      <c r="AE650" s="17">
        <f t="shared" si="568"/>
        <v>1.2187169920295742</v>
      </c>
      <c r="AF650" s="17">
        <f t="shared" ref="AF650:AF713" si="598">AG650*AB650/$E$15</f>
        <v>0.10476467526105152</v>
      </c>
      <c r="AG650" s="17">
        <f t="shared" si="544"/>
        <v>3.3168678345369955E-2</v>
      </c>
      <c r="AH650" s="11">
        <f t="shared" si="545"/>
        <v>11.632900011313813</v>
      </c>
      <c r="AI650" s="15">
        <f t="shared" si="569"/>
        <v>7.1247078773136927</v>
      </c>
      <c r="AJ650" s="15">
        <f t="shared" si="570"/>
        <v>-2.115591873650299</v>
      </c>
      <c r="AL650" s="18">
        <f t="shared" si="571"/>
        <v>-1.8317784627725635</v>
      </c>
      <c r="AM650" s="19">
        <f t="shared" si="572"/>
        <v>-1.2989605408989813</v>
      </c>
      <c r="AN650" s="18">
        <f t="shared" si="573"/>
        <v>40.838822016356822</v>
      </c>
      <c r="AO650" s="16">
        <f t="shared" si="546"/>
        <v>40.859474815157419</v>
      </c>
      <c r="AP650" s="17">
        <f t="shared" si="574"/>
        <v>1.9867010517828754</v>
      </c>
      <c r="AQ650" s="18">
        <f t="shared" si="575"/>
        <v>5.0417784627725633</v>
      </c>
      <c r="AR650" s="17">
        <f t="shared" si="547"/>
        <v>0.29832141869911838</v>
      </c>
      <c r="AS650" s="17">
        <f t="shared" si="576"/>
        <v>0.94225035977567262</v>
      </c>
      <c r="AT650" s="17">
        <f t="shared" si="577"/>
        <v>9.9467472400444776E-2</v>
      </c>
      <c r="AU650" s="17">
        <f t="shared" si="548"/>
        <v>3.1491924808583344E-2</v>
      </c>
      <c r="AV650" s="11">
        <f t="shared" si="549"/>
        <v>9.4729496692373907</v>
      </c>
      <c r="AW650" s="15">
        <f t="shared" si="550"/>
        <v>-1.7712319370807039</v>
      </c>
      <c r="AX650" s="15">
        <f t="shared" si="551"/>
        <v>-2.2295776951229858</v>
      </c>
      <c r="AZ650" s="18">
        <f t="shared" si="578"/>
        <v>-1.8317784627725635</v>
      </c>
      <c r="BA650" s="19">
        <f t="shared" si="579"/>
        <v>-1.3078564807133757</v>
      </c>
      <c r="BB650" s="18">
        <f t="shared" si="580"/>
        <v>40.838822016356822</v>
      </c>
      <c r="BC650" s="16">
        <f t="shared" si="552"/>
        <v>40.85975859275009</v>
      </c>
      <c r="BD650" s="17">
        <f t="shared" si="581"/>
        <v>1.9867286479867998</v>
      </c>
      <c r="BE650" s="18">
        <f t="shared" si="582"/>
        <v>5.0417784627725633</v>
      </c>
      <c r="BF650" s="17">
        <f t="shared" si="553"/>
        <v>0.29832141869911838</v>
      </c>
      <c r="BG650" s="17">
        <f t="shared" si="583"/>
        <v>0.94226344807250151</v>
      </c>
      <c r="BH650" s="17">
        <f t="shared" si="584"/>
        <v>9.9468854050013919E-2</v>
      </c>
      <c r="BI650" s="17">
        <f t="shared" si="554"/>
        <v>3.1491924808583344E-2</v>
      </c>
      <c r="BJ650" s="11">
        <f t="shared" si="555"/>
        <v>9.4729496692373907</v>
      </c>
      <c r="BK650" s="15">
        <f t="shared" si="556"/>
        <v>-1.7708096284567816</v>
      </c>
      <c r="BL650" s="15">
        <f t="shared" si="557"/>
        <v>-2.2296086649967299</v>
      </c>
      <c r="BN650" s="18">
        <f t="shared" si="585"/>
        <v>-1.8317784627725635</v>
      </c>
      <c r="BO650" s="19">
        <f t="shared" si="586"/>
        <v>-1.3096268680332086</v>
      </c>
      <c r="BP650" s="18">
        <f t="shared" si="587"/>
        <v>40.838822016356822</v>
      </c>
      <c r="BQ650" s="16">
        <f t="shared" si="558"/>
        <v>40.859815298372865</v>
      </c>
      <c r="BR650" s="17">
        <f t="shared" si="588"/>
        <v>1.9867341623984029</v>
      </c>
      <c r="BS650" s="18">
        <f t="shared" si="589"/>
        <v>5.0417784627725633</v>
      </c>
      <c r="BT650" s="17">
        <f t="shared" si="559"/>
        <v>0.29832141869911838</v>
      </c>
      <c r="BU650" s="17">
        <f t="shared" si="590"/>
        <v>0.94226606344148844</v>
      </c>
      <c r="BV650" s="17">
        <f t="shared" si="591"/>
        <v>9.9469130138146775E-2</v>
      </c>
      <c r="BW650" s="17">
        <f t="shared" si="560"/>
        <v>3.1491924808583344E-2</v>
      </c>
      <c r="BX650" s="11">
        <f t="shared" si="561"/>
        <v>9.4729496692373907</v>
      </c>
      <c r="BY650" s="15">
        <f t="shared" si="562"/>
        <v>-1.7707252406336447</v>
      </c>
      <c r="BZ650" s="15">
        <f t="shared" si="563"/>
        <v>-2.2296148535519227</v>
      </c>
    </row>
    <row r="651" spans="9:78" x14ac:dyDescent="0.3">
      <c r="I651" s="11">
        <f t="shared" si="592"/>
        <v>1.2840000000000009</v>
      </c>
      <c r="J651" s="15">
        <f t="shared" si="593"/>
        <v>5.2155745040398713</v>
      </c>
      <c r="K651" s="15">
        <f t="shared" si="594"/>
        <v>54.49591960450369</v>
      </c>
      <c r="L651" s="15">
        <f t="shared" si="543"/>
        <v>-1.8327850118779296</v>
      </c>
      <c r="M651" s="15">
        <f t="shared" si="595"/>
        <v>-1.3066619489410933</v>
      </c>
      <c r="N651" s="15">
        <f t="shared" si="596"/>
        <v>40.834400823207673</v>
      </c>
      <c r="O651" s="23"/>
      <c r="P651" s="23"/>
      <c r="Q651" s="23"/>
      <c r="R651" s="23"/>
      <c r="S651" s="23"/>
      <c r="T651" s="23"/>
      <c r="U651" s="23"/>
      <c r="V651" s="11"/>
      <c r="Z651" s="15">
        <f t="shared" si="564"/>
        <v>40.855301443499279</v>
      </c>
      <c r="AA651" s="16">
        <f t="shared" si="597"/>
        <v>27.855879919603794</v>
      </c>
      <c r="AB651" s="17">
        <f t="shared" si="565"/>
        <v>1.9862952306866415</v>
      </c>
      <c r="AC651" s="18">
        <f t="shared" si="566"/>
        <v>5.04278501187793</v>
      </c>
      <c r="AD651" s="17">
        <f t="shared" si="567"/>
        <v>0.3859162130559175</v>
      </c>
      <c r="AE651" s="17">
        <f t="shared" si="568"/>
        <v>1.2186701644477245</v>
      </c>
      <c r="AF651" s="17">
        <f t="shared" si="598"/>
        <v>0.10474677111901248</v>
      </c>
      <c r="AG651" s="17">
        <f t="shared" si="544"/>
        <v>3.317015417244034E-2</v>
      </c>
      <c r="AH651" s="11">
        <f t="shared" si="545"/>
        <v>11.634441342951572</v>
      </c>
      <c r="AI651" s="15">
        <f t="shared" si="569"/>
        <v>7.1232207536980727</v>
      </c>
      <c r="AJ651" s="15">
        <f t="shared" si="570"/>
        <v>-2.114373922410254</v>
      </c>
      <c r="AL651" s="18">
        <f t="shared" si="571"/>
        <v>-1.8327850118779296</v>
      </c>
      <c r="AM651" s="19">
        <f t="shared" si="572"/>
        <v>-1.2995387281873954</v>
      </c>
      <c r="AN651" s="18">
        <f t="shared" si="573"/>
        <v>40.834400823207673</v>
      </c>
      <c r="AO651" s="16">
        <f t="shared" si="546"/>
        <v>40.855074244167547</v>
      </c>
      <c r="AP651" s="17">
        <f t="shared" si="574"/>
        <v>1.9862731388807666</v>
      </c>
      <c r="AQ651" s="18">
        <f t="shared" si="575"/>
        <v>5.04278501187793</v>
      </c>
      <c r="AR651" s="17">
        <f t="shared" si="547"/>
        <v>0.29838971305591755</v>
      </c>
      <c r="AS651" s="17">
        <f t="shared" si="576"/>
        <v>0.94226307148061794</v>
      </c>
      <c r="AT651" s="17">
        <f t="shared" si="577"/>
        <v>9.9449651557869667E-2</v>
      </c>
      <c r="AU651" s="17">
        <f t="shared" si="548"/>
        <v>3.1493065885766405E-2</v>
      </c>
      <c r="AV651" s="11">
        <f t="shared" si="549"/>
        <v>9.4747749913665178</v>
      </c>
      <c r="AW651" s="15">
        <f t="shared" si="550"/>
        <v>-1.7708023341223744</v>
      </c>
      <c r="AX651" s="15">
        <f t="shared" si="551"/>
        <v>-2.22845743628565</v>
      </c>
      <c r="AZ651" s="18">
        <f t="shared" si="578"/>
        <v>-1.8327850118779296</v>
      </c>
      <c r="BA651" s="19">
        <f t="shared" si="579"/>
        <v>-1.3084327512752156</v>
      </c>
      <c r="BB651" s="18">
        <f t="shared" si="580"/>
        <v>40.834400823207673</v>
      </c>
      <c r="BC651" s="16">
        <f t="shared" si="552"/>
        <v>40.855358116836925</v>
      </c>
      <c r="BD651" s="17">
        <f t="shared" si="581"/>
        <v>1.9863007413574416</v>
      </c>
      <c r="BE651" s="18">
        <f t="shared" si="582"/>
        <v>5.04278501187793</v>
      </c>
      <c r="BF651" s="17">
        <f t="shared" si="553"/>
        <v>0.29838971305591755</v>
      </c>
      <c r="BG651" s="17">
        <f t="shared" si="583"/>
        <v>0.94227616574944872</v>
      </c>
      <c r="BH651" s="17">
        <f t="shared" si="584"/>
        <v>9.9451033571568453E-2</v>
      </c>
      <c r="BI651" s="17">
        <f t="shared" si="554"/>
        <v>3.1493065885766405E-2</v>
      </c>
      <c r="BJ651" s="11">
        <f t="shared" si="555"/>
        <v>9.4747749913665178</v>
      </c>
      <c r="BK651" s="15">
        <f t="shared" si="556"/>
        <v>-1.7703798325348641</v>
      </c>
      <c r="BL651" s="15">
        <f t="shared" si="557"/>
        <v>-2.2284884043047013</v>
      </c>
      <c r="BN651" s="18">
        <f t="shared" si="585"/>
        <v>-1.8327850118779296</v>
      </c>
      <c r="BO651" s="19">
        <f t="shared" si="586"/>
        <v>-1.3102027086061632</v>
      </c>
      <c r="BP651" s="18">
        <f t="shared" si="587"/>
        <v>40.834400823207673</v>
      </c>
      <c r="BQ651" s="16">
        <f t="shared" si="558"/>
        <v>40.855414839749486</v>
      </c>
      <c r="BR651" s="17">
        <f t="shared" si="588"/>
        <v>1.986306256856347</v>
      </c>
      <c r="BS651" s="18">
        <f t="shared" si="589"/>
        <v>5.04278501187793</v>
      </c>
      <c r="BT651" s="17">
        <f t="shared" si="559"/>
        <v>0.29838971305591755</v>
      </c>
      <c r="BU651" s="17">
        <f t="shared" si="590"/>
        <v>0.94227878223297146</v>
      </c>
      <c r="BV651" s="17">
        <f t="shared" si="591"/>
        <v>9.9451309724144649E-2</v>
      </c>
      <c r="BW651" s="17">
        <f t="shared" si="560"/>
        <v>3.1493065885766405E-2</v>
      </c>
      <c r="BX651" s="11">
        <f t="shared" si="561"/>
        <v>9.4747749913665178</v>
      </c>
      <c r="BY651" s="15">
        <f t="shared" si="562"/>
        <v>-1.7702954086959828</v>
      </c>
      <c r="BZ651" s="15">
        <f t="shared" si="563"/>
        <v>-2.2284945923028725</v>
      </c>
    </row>
    <row r="652" spans="9:78" x14ac:dyDescent="0.3">
      <c r="I652" s="11">
        <f t="shared" si="592"/>
        <v>1.2860000000000009</v>
      </c>
      <c r="J652" s="15">
        <f t="shared" si="593"/>
        <v>5.2129606036623262</v>
      </c>
      <c r="K652" s="15">
        <f t="shared" si="594"/>
        <v>54.577583987230042</v>
      </c>
      <c r="L652" s="15">
        <f t="shared" ref="L652:L715" si="599">(180/PI())*ATAN(M652/N652)</f>
        <v>-1.8337913667059955</v>
      </c>
      <c r="M652" s="15">
        <f t="shared" si="595"/>
        <v>-1.3072384286038641</v>
      </c>
      <c r="N652" s="15">
        <f t="shared" si="596"/>
        <v>40.829981903142375</v>
      </c>
      <c r="O652" s="23"/>
      <c r="P652" s="23"/>
      <c r="Q652" s="23"/>
      <c r="R652" s="23"/>
      <c r="S652" s="23"/>
      <c r="T652" s="23"/>
      <c r="U652" s="23"/>
      <c r="V652" s="11"/>
      <c r="Z652" s="15">
        <f t="shared" si="564"/>
        <v>40.850903227715207</v>
      </c>
      <c r="AA652" s="16">
        <f t="shared" si="597"/>
        <v>27.852881136914327</v>
      </c>
      <c r="AB652" s="17">
        <f t="shared" si="565"/>
        <v>1.985867590478982</v>
      </c>
      <c r="AC652" s="18">
        <f t="shared" si="566"/>
        <v>5.0437913667059959</v>
      </c>
      <c r="AD652" s="17">
        <f t="shared" si="567"/>
        <v>0.38598449423100178</v>
      </c>
      <c r="AE652" s="17">
        <f t="shared" si="568"/>
        <v>1.2186233664877075</v>
      </c>
      <c r="AF652" s="17">
        <f t="shared" si="598"/>
        <v>0.10472887900199614</v>
      </c>
      <c r="AG652" s="17">
        <f t="shared" ref="AG652:AG715" si="600">($E$9+((1/(PI()*$E$11*$E$10))*(AD652^2)))</f>
        <v>3.3171629975776461E-2</v>
      </c>
      <c r="AH652" s="11">
        <f t="shared" ref="AH652:AH715" si="601">AD652/AG652</f>
        <v>11.635982148386029</v>
      </c>
      <c r="AI652" s="15">
        <f t="shared" si="569"/>
        <v>7.1217345571985433</v>
      </c>
      <c r="AJ652" s="15">
        <f t="shared" si="570"/>
        <v>-2.1131565135138146</v>
      </c>
      <c r="AL652" s="18">
        <f t="shared" si="571"/>
        <v>-1.8337913667059955</v>
      </c>
      <c r="AM652" s="19">
        <f t="shared" si="572"/>
        <v>-1.3001166940466655</v>
      </c>
      <c r="AN652" s="18">
        <f t="shared" si="573"/>
        <v>40.829981903142375</v>
      </c>
      <c r="AO652" s="16">
        <f t="shared" ref="AO652:AO715" si="602">((AM652^2)+(AN652^2))^0.5</f>
        <v>40.850675950699674</v>
      </c>
      <c r="AP652" s="17">
        <f t="shared" si="574"/>
        <v>1.9858454934985967</v>
      </c>
      <c r="AQ652" s="18">
        <f t="shared" si="575"/>
        <v>5.0437913667059959</v>
      </c>
      <c r="AR652" s="17">
        <f t="shared" ref="AR652:AR715" si="603">$E$12*(AQ652+$E$13)</f>
        <v>0.29845799423100183</v>
      </c>
      <c r="AS652" s="17">
        <f t="shared" si="576"/>
        <v>0.94227577558388731</v>
      </c>
      <c r="AT652" s="17">
        <f t="shared" si="577"/>
        <v>9.9431842686582658E-2</v>
      </c>
      <c r="AU652" s="17">
        <f t="shared" ref="AU652:AU715" si="604">($E$9+((1/(PI()*$E$11*$E$10))*(AR652^2)))</f>
        <v>3.1494207003826345E-2</v>
      </c>
      <c r="AV652" s="11">
        <f t="shared" ref="AV652:AV715" si="605">AR652/AU652</f>
        <v>9.4765997503839703</v>
      </c>
      <c r="AW652" s="15">
        <f t="shared" ref="AW652:AW715" si="606">32.174*((AS652*COS((PI()/180)*AL652))-(AT652*SIN((PI()/180)*AL652))-1)</f>
        <v>-1.7703730008198899</v>
      </c>
      <c r="AX652" s="15">
        <f t="shared" ref="AX652:AX715" si="607">(-1)*(32.174)*((AS652*(SIN((PI()/180)*AL652)))+((AT652*(COS((PI()/180)*AL652)))))</f>
        <v>-2.2273376589278384</v>
      </c>
      <c r="AZ652" s="18">
        <f t="shared" si="578"/>
        <v>-1.8337913667059955</v>
      </c>
      <c r="BA652" s="19">
        <f t="shared" si="579"/>
        <v>-1.3090088016046839</v>
      </c>
      <c r="BB652" s="18">
        <f t="shared" si="580"/>
        <v>40.829981903142375</v>
      </c>
      <c r="BC652" s="16">
        <f t="shared" ref="BC652:BC715" si="608">((BA652^2)+(BB652^2))^0.5</f>
        <v>40.850959918386401</v>
      </c>
      <c r="BD652" s="17">
        <f t="shared" si="581"/>
        <v>1.9858731022417988</v>
      </c>
      <c r="BE652" s="18">
        <f t="shared" si="582"/>
        <v>5.0437913667059959</v>
      </c>
      <c r="BF652" s="17">
        <f t="shared" ref="BF652:BF715" si="609">$E$12*(BE652+$E$13)</f>
        <v>0.29845799423100183</v>
      </c>
      <c r="BG652" s="17">
        <f t="shared" si="583"/>
        <v>0.94228887582255083</v>
      </c>
      <c r="BH652" s="17">
        <f t="shared" si="584"/>
        <v>9.9433225064124026E-2</v>
      </c>
      <c r="BI652" s="17">
        <f t="shared" ref="BI652:BI715" si="610">($E$9+((1/(PI()*$E$11*$E$10))*(BF652^2)))</f>
        <v>3.1494207003826345E-2</v>
      </c>
      <c r="BJ652" s="11">
        <f t="shared" ref="BJ652:BJ715" si="611">BF652/BI652</f>
        <v>9.4765997503839703</v>
      </c>
      <c r="BK652" s="15">
        <f t="shared" ref="BK652:BK715" si="612">32.174*((BG652*COS((PI()/180)*AZ652))-(BH652*SIN((PI()/180)*AZ652))-1)</f>
        <v>-1.769950306338882</v>
      </c>
      <c r="BL652" s="15">
        <f t="shared" ref="BL652:BL715" si="613">(-1)*(32.174)*((BG652*(SIN((PI()/180)*AZ652)))+((BH652*(COS((PI()/180)*AZ652)))))</f>
        <v>-2.2273686250798628</v>
      </c>
      <c r="BN652" s="18">
        <f t="shared" si="585"/>
        <v>-1.8337913667059955</v>
      </c>
      <c r="BO652" s="19">
        <f t="shared" si="586"/>
        <v>-1.3107783292165418</v>
      </c>
      <c r="BP652" s="18">
        <f t="shared" si="587"/>
        <v>40.829981903142375</v>
      </c>
      <c r="BQ652" s="16">
        <f t="shared" ref="BQ652:BQ715" si="614">((BO652^2)+(BP652^2))^0.5</f>
        <v>40.851016658576292</v>
      </c>
      <c r="BR652" s="17">
        <f t="shared" si="588"/>
        <v>1.9858786188267405</v>
      </c>
      <c r="BS652" s="18">
        <f t="shared" si="589"/>
        <v>5.0437913667059959</v>
      </c>
      <c r="BT652" s="17">
        <f t="shared" ref="BT652:BT715" si="615">$E$12*(BS652+$E$13)</f>
        <v>0.29845799423100183</v>
      </c>
      <c r="BU652" s="17">
        <f t="shared" si="590"/>
        <v>0.94229149342012908</v>
      </c>
      <c r="BV652" s="17">
        <f t="shared" si="591"/>
        <v>9.9433501281084455E-2</v>
      </c>
      <c r="BW652" s="17">
        <f t="shared" ref="BW652:BW715" si="616">($E$9+((1/(PI()*$E$11*$E$10))*(BT652^2)))</f>
        <v>3.1494207003826345E-2</v>
      </c>
      <c r="BX652" s="11">
        <f t="shared" ref="BX652:BX715" si="617">BT652/BW652</f>
        <v>9.4765997503839703</v>
      </c>
      <c r="BY652" s="15">
        <f t="shared" ref="BY652:BY715" si="618">32.174*((BU652*COS((PI()/180)*BN652))-(BV652*SIN((PI()/180)*BN652))-1)</f>
        <v>-1.7698658464997701</v>
      </c>
      <c r="BZ652" s="15">
        <f t="shared" ref="BZ652:BZ715" si="619">(-1)*(32.174)*((BU652*(SIN((PI()/180)*BN652)))+((BV652*(COS((PI()/180)*BN652)))))</f>
        <v>-2.227374812518629</v>
      </c>
    </row>
    <row r="653" spans="9:78" x14ac:dyDescent="0.3">
      <c r="I653" s="11">
        <f t="shared" si="592"/>
        <v>1.2880000000000009</v>
      </c>
      <c r="J653" s="15">
        <f t="shared" si="593"/>
        <v>5.2103455505458172</v>
      </c>
      <c r="K653" s="15">
        <f t="shared" si="594"/>
        <v>54.659239534388362</v>
      </c>
      <c r="L653" s="15">
        <f t="shared" si="599"/>
        <v>-1.8347975272670658</v>
      </c>
      <c r="M653" s="15">
        <f t="shared" si="595"/>
        <v>-1.3078146879050703</v>
      </c>
      <c r="N653" s="15">
        <f t="shared" si="596"/>
        <v>40.825565255177693</v>
      </c>
      <c r="O653" s="23"/>
      <c r="P653" s="23"/>
      <c r="Q653" s="23"/>
      <c r="R653" s="23"/>
      <c r="S653" s="23"/>
      <c r="T653" s="23"/>
      <c r="U653" s="23"/>
      <c r="V653" s="11"/>
      <c r="Z653" s="15">
        <f t="shared" si="564"/>
        <v>40.846507288416625</v>
      </c>
      <c r="AA653" s="16">
        <f t="shared" si="597"/>
        <v>27.849883906373648</v>
      </c>
      <c r="AB653" s="17">
        <f t="shared" si="565"/>
        <v>1.9854402176185804</v>
      </c>
      <c r="AC653" s="18">
        <f t="shared" si="566"/>
        <v>5.0447975272670655</v>
      </c>
      <c r="AD653" s="17">
        <f t="shared" si="567"/>
        <v>0.3860527622250704</v>
      </c>
      <c r="AE653" s="17">
        <f t="shared" si="568"/>
        <v>1.2185765981627947</v>
      </c>
      <c r="AF653" s="17">
        <f t="shared" si="598"/>
        <v>0.10471099890265863</v>
      </c>
      <c r="AG653" s="17">
        <f t="shared" si="600"/>
        <v>3.317310575524221E-2</v>
      </c>
      <c r="AH653" s="11">
        <f t="shared" si="601"/>
        <v>11.637522427759544</v>
      </c>
      <c r="AI653" s="15">
        <f t="shared" si="569"/>
        <v>7.1202492882672299</v>
      </c>
      <c r="AJ653" s="15">
        <f t="shared" si="570"/>
        <v>-2.1119396466388203</v>
      </c>
      <c r="AL653" s="18">
        <f t="shared" si="571"/>
        <v>-1.8347975272670658</v>
      </c>
      <c r="AM653" s="19">
        <f t="shared" si="572"/>
        <v>-1.3006944386168031</v>
      </c>
      <c r="AN653" s="18">
        <f t="shared" si="573"/>
        <v>40.825565255177693</v>
      </c>
      <c r="AO653" s="16">
        <f t="shared" si="602"/>
        <v>40.846279933764116</v>
      </c>
      <c r="AP653" s="17">
        <f t="shared" si="574"/>
        <v>1.9854181154686312</v>
      </c>
      <c r="AQ653" s="18">
        <f t="shared" si="575"/>
        <v>5.0447975272670655</v>
      </c>
      <c r="AR653" s="17">
        <f t="shared" si="603"/>
        <v>0.29852626222507034</v>
      </c>
      <c r="AS653" s="17">
        <f t="shared" si="576"/>
        <v>0.94228847212208833</v>
      </c>
      <c r="AT653" s="17">
        <f t="shared" si="577"/>
        <v>9.9414045779117111E-2</v>
      </c>
      <c r="AU653" s="17">
        <f t="shared" si="604"/>
        <v>3.149534816262365E-2</v>
      </c>
      <c r="AV653" s="11">
        <f t="shared" si="605"/>
        <v>9.4784239464080358</v>
      </c>
      <c r="AW653" s="15">
        <f t="shared" si="606"/>
        <v>-1.769943935971612</v>
      </c>
      <c r="AX653" s="15">
        <f t="shared" si="607"/>
        <v>-2.2262183627835683</v>
      </c>
      <c r="AZ653" s="18">
        <f t="shared" si="578"/>
        <v>-1.8347975272670658</v>
      </c>
      <c r="BA653" s="19">
        <f t="shared" si="579"/>
        <v>-1.3095846318410418</v>
      </c>
      <c r="BB653" s="18">
        <f t="shared" si="580"/>
        <v>40.825565255177693</v>
      </c>
      <c r="BC653" s="16">
        <f t="shared" si="608"/>
        <v>40.846563996408882</v>
      </c>
      <c r="BD653" s="17">
        <f t="shared" si="581"/>
        <v>1.9854457304721447</v>
      </c>
      <c r="BE653" s="18">
        <f t="shared" si="582"/>
        <v>5.0447975272670655</v>
      </c>
      <c r="BF653" s="17">
        <f t="shared" si="609"/>
        <v>0.29852626222507034</v>
      </c>
      <c r="BG653" s="17">
        <f t="shared" si="583"/>
        <v>0.94230157832841621</v>
      </c>
      <c r="BH653" s="17">
        <f t="shared" si="584"/>
        <v>9.9415428520214372E-2</v>
      </c>
      <c r="BI653" s="17">
        <f t="shared" si="610"/>
        <v>3.149534816262365E-2</v>
      </c>
      <c r="BJ653" s="11">
        <f t="shared" si="611"/>
        <v>9.4784239464080358</v>
      </c>
      <c r="BK653" s="15">
        <f t="shared" si="612"/>
        <v>-1.7695210486671717</v>
      </c>
      <c r="BL653" s="15">
        <f t="shared" si="613"/>
        <v>-2.226249327056248</v>
      </c>
      <c r="BN653" s="18">
        <f t="shared" si="585"/>
        <v>-1.8347975272670658</v>
      </c>
      <c r="BO653" s="19">
        <f t="shared" si="586"/>
        <v>-1.3113537300024045</v>
      </c>
      <c r="BP653" s="18">
        <f t="shared" si="587"/>
        <v>40.825565255177693</v>
      </c>
      <c r="BQ653" s="16">
        <f t="shared" si="614"/>
        <v>40.846620753863633</v>
      </c>
      <c r="BR653" s="17">
        <f t="shared" si="588"/>
        <v>1.9854512481418563</v>
      </c>
      <c r="BS653" s="18">
        <f t="shared" si="589"/>
        <v>5.0447975272670655</v>
      </c>
      <c r="BT653" s="17">
        <f t="shared" si="615"/>
        <v>0.29852626222507034</v>
      </c>
      <c r="BU653" s="17">
        <f t="shared" si="590"/>
        <v>0.94230419703956914</v>
      </c>
      <c r="BV653" s="17">
        <f t="shared" si="591"/>
        <v>9.9415704801499916E-2</v>
      </c>
      <c r="BW653" s="17">
        <f t="shared" si="616"/>
        <v>3.149534816262365E-2</v>
      </c>
      <c r="BX653" s="11">
        <f t="shared" si="617"/>
        <v>9.4784239464080358</v>
      </c>
      <c r="BY653" s="15">
        <f t="shared" si="618"/>
        <v>-1.7694365528433746</v>
      </c>
      <c r="BZ653" s="15">
        <f t="shared" si="619"/>
        <v>-2.2262555139332267</v>
      </c>
    </row>
    <row r="654" spans="9:78" x14ac:dyDescent="0.3">
      <c r="I654" s="11">
        <f t="shared" si="592"/>
        <v>1.2900000000000009</v>
      </c>
      <c r="J654" s="15">
        <f t="shared" si="593"/>
        <v>5.2077293451309288</v>
      </c>
      <c r="K654" s="15">
        <f t="shared" si="594"/>
        <v>54.740886250521868</v>
      </c>
      <c r="L654" s="15">
        <f t="shared" si="599"/>
        <v>-1.8358034935685701</v>
      </c>
      <c r="M654" s="15">
        <f t="shared" si="595"/>
        <v>-1.3083907269830215</v>
      </c>
      <c r="N654" s="15">
        <f t="shared" si="596"/>
        <v>40.82115087833094</v>
      </c>
      <c r="O654" s="23"/>
      <c r="P654" s="23"/>
      <c r="Q654" s="23"/>
      <c r="R654" s="23"/>
      <c r="S654" s="23"/>
      <c r="T654" s="23"/>
      <c r="U654" s="23"/>
      <c r="V654" s="11"/>
      <c r="Z654" s="15">
        <f t="shared" si="564"/>
        <v>40.842113624614406</v>
      </c>
      <c r="AA654" s="16">
        <f t="shared" si="597"/>
        <v>27.846888227307346</v>
      </c>
      <c r="AB654" s="17">
        <f t="shared" si="565"/>
        <v>1.9850131119378374</v>
      </c>
      <c r="AC654" s="18">
        <f t="shared" si="566"/>
        <v>5.0458034935685703</v>
      </c>
      <c r="AD654" s="17">
        <f t="shared" si="567"/>
        <v>0.38612101703862745</v>
      </c>
      <c r="AE654" s="17">
        <f t="shared" si="568"/>
        <v>1.2185298594856098</v>
      </c>
      <c r="AF654" s="17">
        <f t="shared" si="598"/>
        <v>0.10469313081364817</v>
      </c>
      <c r="AG654" s="17">
        <f t="shared" si="600"/>
        <v>3.3174581510697305E-2</v>
      </c>
      <c r="AH654" s="11">
        <f t="shared" si="601"/>
        <v>11.639062181210058</v>
      </c>
      <c r="AI654" s="15">
        <f t="shared" si="569"/>
        <v>7.1187649473352996</v>
      </c>
      <c r="AJ654" s="15">
        <f t="shared" si="570"/>
        <v>-2.1107233214654841</v>
      </c>
      <c r="AL654" s="18">
        <f t="shared" si="571"/>
        <v>-1.8358034935685701</v>
      </c>
      <c r="AM654" s="19">
        <f t="shared" si="572"/>
        <v>-1.3012719620356863</v>
      </c>
      <c r="AN654" s="18">
        <f t="shared" si="573"/>
        <v>40.82115087833094</v>
      </c>
      <c r="AO654" s="16">
        <f t="shared" si="602"/>
        <v>40.841886192371661</v>
      </c>
      <c r="AP654" s="17">
        <f t="shared" si="574"/>
        <v>1.9849910046232604</v>
      </c>
      <c r="AQ654" s="18">
        <f t="shared" si="575"/>
        <v>5.0458034935685703</v>
      </c>
      <c r="AR654" s="17">
        <f t="shared" si="603"/>
        <v>0.29859451703862749</v>
      </c>
      <c r="AS654" s="17">
        <f t="shared" si="576"/>
        <v>0.94230116113116447</v>
      </c>
      <c r="AT654" s="17">
        <f t="shared" si="577"/>
        <v>9.9396260828001792E-2</v>
      </c>
      <c r="AU654" s="17">
        <f t="shared" si="604"/>
        <v>3.1496489362015573E-2</v>
      </c>
      <c r="AV654" s="11">
        <f t="shared" si="605"/>
        <v>9.4802475795518113</v>
      </c>
      <c r="AW654" s="15">
        <f t="shared" si="606"/>
        <v>-1.769515138397413</v>
      </c>
      <c r="AX654" s="15">
        <f t="shared" si="607"/>
        <v>-2.2250995475888327</v>
      </c>
      <c r="AZ654" s="18">
        <f t="shared" si="578"/>
        <v>-1.8358034935685701</v>
      </c>
      <c r="BA654" s="19">
        <f t="shared" si="579"/>
        <v>-1.3101602421214189</v>
      </c>
      <c r="BB654" s="18">
        <f t="shared" si="580"/>
        <v>40.82115087833094</v>
      </c>
      <c r="BC654" s="16">
        <f t="shared" si="608"/>
        <v>40.842170349915229</v>
      </c>
      <c r="BD654" s="17">
        <f t="shared" si="581"/>
        <v>1.9850186258808786</v>
      </c>
      <c r="BE654" s="18">
        <f t="shared" si="582"/>
        <v>5.0458034935685703</v>
      </c>
      <c r="BF654" s="17">
        <f t="shared" si="609"/>
        <v>0.29859451703862749</v>
      </c>
      <c r="BG654" s="17">
        <f t="shared" si="583"/>
        <v>0.94231427330299034</v>
      </c>
      <c r="BH654" s="17">
        <f t="shared" si="584"/>
        <v>9.9397643932368634E-2</v>
      </c>
      <c r="BI654" s="17">
        <f t="shared" si="610"/>
        <v>3.1496489362015573E-2</v>
      </c>
      <c r="BJ654" s="11">
        <f t="shared" si="611"/>
        <v>9.4802475795518113</v>
      </c>
      <c r="BK654" s="15">
        <f t="shared" si="612"/>
        <v>-1.7690920583395449</v>
      </c>
      <c r="BL654" s="15">
        <f t="shared" si="613"/>
        <v>-2.2251305099698646</v>
      </c>
      <c r="BN654" s="18">
        <f t="shared" si="585"/>
        <v>-1.8358034935685701</v>
      </c>
      <c r="BO654" s="19">
        <f t="shared" si="586"/>
        <v>-1.3119289110997006</v>
      </c>
      <c r="BP654" s="18">
        <f t="shared" si="587"/>
        <v>40.82115087833094</v>
      </c>
      <c r="BQ654" s="16">
        <f t="shared" si="614"/>
        <v>40.842227124622354</v>
      </c>
      <c r="BR654" s="17">
        <f t="shared" si="588"/>
        <v>1.9850241446340935</v>
      </c>
      <c r="BS654" s="18">
        <f t="shared" si="589"/>
        <v>5.0458034935685703</v>
      </c>
      <c r="BT654" s="17">
        <f t="shared" si="615"/>
        <v>0.29859451703862749</v>
      </c>
      <c r="BU654" s="17">
        <f t="shared" si="590"/>
        <v>0.94231689312723665</v>
      </c>
      <c r="BV654" s="17">
        <f t="shared" si="591"/>
        <v>9.939792027792016E-2</v>
      </c>
      <c r="BW654" s="17">
        <f t="shared" si="616"/>
        <v>3.1496489362015573E-2</v>
      </c>
      <c r="BX654" s="11">
        <f t="shared" si="617"/>
        <v>9.4802475795518113</v>
      </c>
      <c r="BY654" s="15">
        <f t="shared" si="618"/>
        <v>-1.7690075265466045</v>
      </c>
      <c r="BZ654" s="15">
        <f t="shared" si="619"/>
        <v>-2.2251366962826751</v>
      </c>
    </row>
    <row r="655" spans="9:78" x14ac:dyDescent="0.3">
      <c r="I655" s="11">
        <f t="shared" si="592"/>
        <v>1.2920000000000009</v>
      </c>
      <c r="J655" s="15">
        <f t="shared" si="593"/>
        <v>5.2051119878579719</v>
      </c>
      <c r="K655" s="15">
        <f t="shared" si="594"/>
        <v>54.822524140171822</v>
      </c>
      <c r="L655" s="15">
        <f t="shared" si="599"/>
        <v>-1.8368092656151176</v>
      </c>
      <c r="M655" s="15">
        <f t="shared" si="595"/>
        <v>-1.3089665459739166</v>
      </c>
      <c r="N655" s="15">
        <f t="shared" si="596"/>
        <v>40.816738771619981</v>
      </c>
      <c r="O655" s="23"/>
      <c r="P655" s="23"/>
      <c r="Q655" s="23"/>
      <c r="R655" s="23"/>
      <c r="S655" s="23"/>
      <c r="T655" s="23"/>
      <c r="U655" s="23"/>
      <c r="V655" s="11"/>
      <c r="Z655" s="15">
        <f t="shared" si="564"/>
        <v>40.837722235319937</v>
      </c>
      <c r="AA655" s="16">
        <f t="shared" si="597"/>
        <v>27.843894099041371</v>
      </c>
      <c r="AB655" s="17">
        <f t="shared" si="565"/>
        <v>1.9845862732692821</v>
      </c>
      <c r="AC655" s="18">
        <f t="shared" si="566"/>
        <v>5.0468092656151171</v>
      </c>
      <c r="AD655" s="17">
        <f t="shared" si="567"/>
        <v>0.38618925867198561</v>
      </c>
      <c r="AE655" s="17">
        <f t="shared" si="568"/>
        <v>1.2184831504681441</v>
      </c>
      <c r="AF655" s="17">
        <f t="shared" si="598"/>
        <v>0.10467527472760568</v>
      </c>
      <c r="AG655" s="17">
        <f t="shared" si="600"/>
        <v>3.3176057241997389E-2</v>
      </c>
      <c r="AH655" s="11">
        <f t="shared" si="601"/>
        <v>11.640601408871177</v>
      </c>
      <c r="AI655" s="15">
        <f t="shared" si="569"/>
        <v>7.117281534813471</v>
      </c>
      <c r="AJ655" s="15">
        <f t="shared" si="570"/>
        <v>-2.109507537676361</v>
      </c>
      <c r="AL655" s="18">
        <f t="shared" si="571"/>
        <v>-1.8368092656151176</v>
      </c>
      <c r="AM655" s="19">
        <f t="shared" si="572"/>
        <v>-1.3018492644391031</v>
      </c>
      <c r="AN655" s="18">
        <f t="shared" si="573"/>
        <v>40.816738771619981</v>
      </c>
      <c r="AO655" s="16">
        <f t="shared" si="602"/>
        <v>40.837494725533624</v>
      </c>
      <c r="AP655" s="17">
        <f t="shared" si="574"/>
        <v>1.984564160795004</v>
      </c>
      <c r="AQ655" s="18">
        <f t="shared" si="575"/>
        <v>5.0468092656151171</v>
      </c>
      <c r="AR655" s="17">
        <f t="shared" si="603"/>
        <v>0.29866275867198572</v>
      </c>
      <c r="AS655" s="17">
        <f t="shared" si="576"/>
        <v>0.94231384264640716</v>
      </c>
      <c r="AT655" s="17">
        <f t="shared" si="577"/>
        <v>9.9378487825761183E-2</v>
      </c>
      <c r="AU655" s="17">
        <f t="shared" si="604"/>
        <v>3.1497630601856196E-2</v>
      </c>
      <c r="AV655" s="11">
        <f t="shared" si="605"/>
        <v>9.4820706499232728</v>
      </c>
      <c r="AW655" s="15">
        <f t="shared" si="606"/>
        <v>-1.7690866069382718</v>
      </c>
      <c r="AX655" s="15">
        <f t="shared" si="607"/>
        <v>-2.2239812130815677</v>
      </c>
      <c r="AZ655" s="18">
        <f t="shared" si="578"/>
        <v>-1.8368092656151176</v>
      </c>
      <c r="BA655" s="19">
        <f t="shared" si="579"/>
        <v>-1.3107356325808548</v>
      </c>
      <c r="BB655" s="18">
        <f t="shared" si="580"/>
        <v>40.816738771619981</v>
      </c>
      <c r="BC655" s="16">
        <f t="shared" si="608"/>
        <v>40.837778977916798</v>
      </c>
      <c r="BD655" s="17">
        <f t="shared" si="581"/>
        <v>1.9845917883005282</v>
      </c>
      <c r="BE655" s="18">
        <f t="shared" si="582"/>
        <v>5.0468092656151171</v>
      </c>
      <c r="BF655" s="17">
        <f t="shared" si="609"/>
        <v>0.29866275867198572</v>
      </c>
      <c r="BG655" s="17">
        <f t="shared" si="583"/>
        <v>0.9423269607815663</v>
      </c>
      <c r="BH655" s="17">
        <f t="shared" si="584"/>
        <v>9.9379871293111655E-2</v>
      </c>
      <c r="BI655" s="17">
        <f t="shared" si="610"/>
        <v>3.1497630601856196E-2</v>
      </c>
      <c r="BJ655" s="11">
        <f t="shared" si="611"/>
        <v>9.4820706499232728</v>
      </c>
      <c r="BK655" s="15">
        <f t="shared" si="612"/>
        <v>-1.7686633341969167</v>
      </c>
      <c r="BL655" s="15">
        <f t="shared" si="613"/>
        <v>-2.2240121735586662</v>
      </c>
      <c r="BN655" s="18">
        <f t="shared" si="585"/>
        <v>-1.8368092656151176</v>
      </c>
      <c r="BO655" s="19">
        <f t="shared" si="586"/>
        <v>-1.3125038726423104</v>
      </c>
      <c r="BP655" s="18">
        <f t="shared" si="587"/>
        <v>40.816738771619981</v>
      </c>
      <c r="BQ655" s="16">
        <f t="shared" si="614"/>
        <v>40.837835769863794</v>
      </c>
      <c r="BR655" s="17">
        <f t="shared" si="588"/>
        <v>1.9845973081359767</v>
      </c>
      <c r="BS655" s="18">
        <f t="shared" si="589"/>
        <v>5.0468092656151171</v>
      </c>
      <c r="BT655" s="17">
        <f t="shared" si="615"/>
        <v>0.29866275867198572</v>
      </c>
      <c r="BU655" s="17">
        <f t="shared" si="590"/>
        <v>0.94232958171842229</v>
      </c>
      <c r="BV655" s="17">
        <f t="shared" si="591"/>
        <v>9.9380147702869917E-2</v>
      </c>
      <c r="BW655" s="17">
        <f t="shared" si="616"/>
        <v>3.1497630601856196E-2</v>
      </c>
      <c r="BX655" s="11">
        <f t="shared" si="617"/>
        <v>9.4820706499232728</v>
      </c>
      <c r="BY655" s="15">
        <f t="shared" si="618"/>
        <v>-1.7685787664504748</v>
      </c>
      <c r="BZ655" s="15">
        <f t="shared" si="619"/>
        <v>-2.2240183593049268</v>
      </c>
    </row>
    <row r="656" spans="9:78" x14ac:dyDescent="0.3">
      <c r="I656" s="11">
        <f t="shared" si="592"/>
        <v>1.2940000000000009</v>
      </c>
      <c r="J656" s="15">
        <f t="shared" si="593"/>
        <v>5.2024934791669857</v>
      </c>
      <c r="K656" s="15">
        <f t="shared" si="594"/>
        <v>54.904153207877506</v>
      </c>
      <c r="L656" s="15">
        <f t="shared" si="599"/>
        <v>-1.8378148434085551</v>
      </c>
      <c r="M656" s="15">
        <f t="shared" si="595"/>
        <v>-1.3095421450118858</v>
      </c>
      <c r="N656" s="15">
        <f t="shared" si="596"/>
        <v>40.812328934063224</v>
      </c>
      <c r="O656" s="23"/>
      <c r="P656" s="23"/>
      <c r="Q656" s="23"/>
      <c r="R656" s="23"/>
      <c r="S656" s="23"/>
      <c r="T656" s="23"/>
      <c r="U656" s="23"/>
      <c r="V656" s="11"/>
      <c r="Z656" s="15">
        <f t="shared" si="564"/>
        <v>40.833333119545074</v>
      </c>
      <c r="AA656" s="16">
        <f t="shared" si="597"/>
        <v>27.840901520901983</v>
      </c>
      <c r="AB656" s="17">
        <f t="shared" si="565"/>
        <v>1.9841597014455667</v>
      </c>
      <c r="AC656" s="18">
        <f t="shared" si="566"/>
        <v>5.0478148434085552</v>
      </c>
      <c r="AD656" s="17">
        <f t="shared" si="567"/>
        <v>0.38625748712527047</v>
      </c>
      <c r="AE656" s="17">
        <f t="shared" si="568"/>
        <v>1.218436471121767</v>
      </c>
      <c r="AF656" s="17">
        <f t="shared" si="598"/>
        <v>0.10465743063716451</v>
      </c>
      <c r="AG656" s="17">
        <f t="shared" si="600"/>
        <v>3.3177532948994046E-2</v>
      </c>
      <c r="AH656" s="11">
        <f t="shared" si="601"/>
        <v>11.642140110872287</v>
      </c>
      <c r="AI656" s="15">
        <f t="shared" si="569"/>
        <v>7.1157990510922664</v>
      </c>
      <c r="AJ656" s="15">
        <f t="shared" si="570"/>
        <v>-2.1082922949562914</v>
      </c>
      <c r="AL656" s="18">
        <f t="shared" si="571"/>
        <v>-1.8378148434085551</v>
      </c>
      <c r="AM656" s="19">
        <f t="shared" si="572"/>
        <v>-1.3024263459607937</v>
      </c>
      <c r="AN656" s="18">
        <f t="shared" si="573"/>
        <v>40.812328934063224</v>
      </c>
      <c r="AO656" s="16">
        <f t="shared" si="602"/>
        <v>40.833105532261776</v>
      </c>
      <c r="AP656" s="17">
        <f t="shared" si="574"/>
        <v>1.9841375838165045</v>
      </c>
      <c r="AQ656" s="18">
        <f t="shared" si="575"/>
        <v>5.0478148434085552</v>
      </c>
      <c r="AR656" s="17">
        <f t="shared" si="603"/>
        <v>0.29873098712527041</v>
      </c>
      <c r="AS656" s="17">
        <f t="shared" si="576"/>
        <v>0.94232651670246959</v>
      </c>
      <c r="AT656" s="17">
        <f t="shared" si="577"/>
        <v>9.9360726764915447E-2</v>
      </c>
      <c r="AU656" s="17">
        <f t="shared" si="604"/>
        <v>3.1498771881996519E-2</v>
      </c>
      <c r="AV656" s="11">
        <f t="shared" si="605"/>
        <v>9.483893157625408</v>
      </c>
      <c r="AW656" s="15">
        <f t="shared" si="606"/>
        <v>-1.7686583404558325</v>
      </c>
      <c r="AX656" s="15">
        <f t="shared" si="607"/>
        <v>-2.2228633590016096</v>
      </c>
      <c r="AZ656" s="18">
        <f t="shared" si="578"/>
        <v>-1.8378148434085551</v>
      </c>
      <c r="BA656" s="19">
        <f t="shared" si="579"/>
        <v>-1.3113108033523417</v>
      </c>
      <c r="BB656" s="18">
        <f t="shared" si="580"/>
        <v>40.812328934063224</v>
      </c>
      <c r="BC656" s="16">
        <f t="shared" si="608"/>
        <v>40.833389879425425</v>
      </c>
      <c r="BD656" s="17">
        <f t="shared" si="581"/>
        <v>1.9841652175637436</v>
      </c>
      <c r="BE656" s="18">
        <f t="shared" si="582"/>
        <v>5.0478148434085552</v>
      </c>
      <c r="BF656" s="17">
        <f t="shared" si="609"/>
        <v>0.29873098712527041</v>
      </c>
      <c r="BG656" s="17">
        <f t="shared" si="583"/>
        <v>0.94233964079879828</v>
      </c>
      <c r="BH656" s="17">
        <f t="shared" si="584"/>
        <v>9.9362110594963998E-2</v>
      </c>
      <c r="BI656" s="17">
        <f t="shared" si="610"/>
        <v>3.1498771881996519E-2</v>
      </c>
      <c r="BJ656" s="11">
        <f t="shared" si="611"/>
        <v>9.483893157625408</v>
      </c>
      <c r="BK656" s="15">
        <f t="shared" si="612"/>
        <v>-1.7682348751009125</v>
      </c>
      <c r="BL656" s="15">
        <f t="shared" si="613"/>
        <v>-2.2228943175625031</v>
      </c>
      <c r="BN656" s="18">
        <f t="shared" si="585"/>
        <v>-1.8378148434085551</v>
      </c>
      <c r="BO656" s="19">
        <f t="shared" si="586"/>
        <v>-1.3130786147620876</v>
      </c>
      <c r="BP656" s="18">
        <f t="shared" si="587"/>
        <v>40.812328934063224</v>
      </c>
      <c r="BQ656" s="16">
        <f t="shared" si="614"/>
        <v>40.833446688599771</v>
      </c>
      <c r="BR656" s="17">
        <f t="shared" si="588"/>
        <v>1.9841707384801563</v>
      </c>
      <c r="BS656" s="18">
        <f t="shared" si="589"/>
        <v>5.0478148434085552</v>
      </c>
      <c r="BT656" s="17">
        <f t="shared" si="615"/>
        <v>0.29873098712527041</v>
      </c>
      <c r="BU656" s="17">
        <f t="shared" si="590"/>
        <v>0.94234226284778033</v>
      </c>
      <c r="BV656" s="17">
        <f t="shared" si="591"/>
        <v>9.9362387068869656E-2</v>
      </c>
      <c r="BW656" s="17">
        <f t="shared" si="616"/>
        <v>3.1498771881996519E-2</v>
      </c>
      <c r="BX656" s="11">
        <f t="shared" si="617"/>
        <v>9.483893157625408</v>
      </c>
      <c r="BY656" s="15">
        <f t="shared" si="618"/>
        <v>-1.76815027141659</v>
      </c>
      <c r="BZ656" s="15">
        <f t="shared" si="619"/>
        <v>-2.222900502739833</v>
      </c>
    </row>
    <row r="657" spans="9:78" x14ac:dyDescent="0.3">
      <c r="I657" s="11">
        <f t="shared" si="592"/>
        <v>1.2960000000000009</v>
      </c>
      <c r="J657" s="15">
        <f t="shared" si="593"/>
        <v>5.1998738194977445</v>
      </c>
      <c r="K657" s="15">
        <f t="shared" si="594"/>
        <v>54.985773458176247</v>
      </c>
      <c r="L657" s="15">
        <f t="shared" si="599"/>
        <v>-1.8388202269480247</v>
      </c>
      <c r="M657" s="15">
        <f t="shared" si="595"/>
        <v>-1.3101175242290317</v>
      </c>
      <c r="N657" s="15">
        <f t="shared" si="596"/>
        <v>40.807921364679615</v>
      </c>
      <c r="O657" s="23"/>
      <c r="P657" s="23"/>
      <c r="Q657" s="23"/>
      <c r="R657" s="23"/>
      <c r="S657" s="23"/>
      <c r="T657" s="23"/>
      <c r="U657" s="23"/>
      <c r="V657" s="11"/>
      <c r="Z657" s="15">
        <f t="shared" si="564"/>
        <v>40.828946276302148</v>
      </c>
      <c r="AA657" s="16">
        <f t="shared" si="597"/>
        <v>27.83791049221578</v>
      </c>
      <c r="AB657" s="17">
        <f t="shared" si="565"/>
        <v>1.983733396299469</v>
      </c>
      <c r="AC657" s="18">
        <f t="shared" si="566"/>
        <v>5.0488202269480249</v>
      </c>
      <c r="AD657" s="17">
        <f t="shared" si="567"/>
        <v>0.38632570239842351</v>
      </c>
      <c r="AE657" s="17">
        <f t="shared" si="568"/>
        <v>1.2183898214572377</v>
      </c>
      <c r="AF657" s="17">
        <f t="shared" si="598"/>
        <v>0.10463959853495106</v>
      </c>
      <c r="AG657" s="17">
        <f t="shared" si="600"/>
        <v>3.3179008631534945E-2</v>
      </c>
      <c r="AH657" s="11">
        <f t="shared" si="601"/>
        <v>11.643678287338602</v>
      </c>
      <c r="AI657" s="15">
        <f t="shared" si="569"/>
        <v>7.1143174965425073</v>
      </c>
      <c r="AJ657" s="15">
        <f t="shared" si="570"/>
        <v>-2.1070775929923715</v>
      </c>
      <c r="AL657" s="18">
        <f t="shared" si="571"/>
        <v>-1.8388202269480247</v>
      </c>
      <c r="AM657" s="19">
        <f t="shared" si="572"/>
        <v>-1.3030032067324893</v>
      </c>
      <c r="AN657" s="18">
        <f t="shared" si="573"/>
        <v>40.807921364679615</v>
      </c>
      <c r="AO657" s="16">
        <f t="shared" si="602"/>
        <v>40.828718611568377</v>
      </c>
      <c r="AP657" s="17">
        <f t="shared" si="574"/>
        <v>1.9837112735205298</v>
      </c>
      <c r="AQ657" s="18">
        <f t="shared" si="575"/>
        <v>5.0488202269480249</v>
      </c>
      <c r="AR657" s="17">
        <f t="shared" si="603"/>
        <v>0.29879920239842345</v>
      </c>
      <c r="AS657" s="17">
        <f t="shared" si="576"/>
        <v>0.94233918333337852</v>
      </c>
      <c r="AT657" s="17">
        <f t="shared" si="577"/>
        <v>9.9342977637980751E-2</v>
      </c>
      <c r="AU657" s="17">
        <f t="shared" si="604"/>
        <v>3.1499913202284478E-2</v>
      </c>
      <c r="AV657" s="11">
        <f t="shared" si="605"/>
        <v>9.4857151027563322</v>
      </c>
      <c r="AW657" s="15">
        <f t="shared" si="606"/>
        <v>-1.7682303378320168</v>
      </c>
      <c r="AX657" s="15">
        <f t="shared" si="607"/>
        <v>-2.2217459850906649</v>
      </c>
      <c r="AZ657" s="18">
        <f t="shared" si="578"/>
        <v>-1.8388202269480247</v>
      </c>
      <c r="BA657" s="19">
        <f t="shared" si="579"/>
        <v>-1.3118857545668636</v>
      </c>
      <c r="BB657" s="18">
        <f t="shared" si="580"/>
        <v>40.807921364679615</v>
      </c>
      <c r="BC657" s="16">
        <f t="shared" si="608"/>
        <v>40.829003053453441</v>
      </c>
      <c r="BD657" s="17">
        <f t="shared" si="581"/>
        <v>1.9837389135033034</v>
      </c>
      <c r="BE657" s="18">
        <f t="shared" si="582"/>
        <v>5.0488202269480249</v>
      </c>
      <c r="BF657" s="17">
        <f t="shared" si="609"/>
        <v>0.29879920239842345</v>
      </c>
      <c r="BG657" s="17">
        <f t="shared" si="583"/>
        <v>0.94235231338871561</v>
      </c>
      <c r="BH657" s="17">
        <f t="shared" si="584"/>
        <v>9.9344361830442263E-2</v>
      </c>
      <c r="BI657" s="17">
        <f t="shared" si="610"/>
        <v>3.1499913202284478E-2</v>
      </c>
      <c r="BJ657" s="11">
        <f t="shared" si="611"/>
        <v>9.4857151027563322</v>
      </c>
      <c r="BK657" s="15">
        <f t="shared" si="612"/>
        <v>-1.7678066799333618</v>
      </c>
      <c r="BL657" s="15">
        <f t="shared" si="613"/>
        <v>-2.2217769417231024</v>
      </c>
      <c r="BN657" s="18">
        <f t="shared" si="585"/>
        <v>-1.8388202269480247</v>
      </c>
      <c r="BO657" s="19">
        <f t="shared" si="586"/>
        <v>-1.3136531375888985</v>
      </c>
      <c r="BP657" s="18">
        <f t="shared" si="587"/>
        <v>40.807921364679615</v>
      </c>
      <c r="BQ657" s="16">
        <f t="shared" si="614"/>
        <v>40.829059879842596</v>
      </c>
      <c r="BR657" s="17">
        <f t="shared" si="588"/>
        <v>1.9837444354994094</v>
      </c>
      <c r="BS657" s="18">
        <f t="shared" si="589"/>
        <v>5.0488202269480249</v>
      </c>
      <c r="BT657" s="17">
        <f t="shared" si="615"/>
        <v>0.29879920239842345</v>
      </c>
      <c r="BU657" s="17">
        <f t="shared" si="590"/>
        <v>0.942354936549339</v>
      </c>
      <c r="BV657" s="17">
        <f t="shared" si="591"/>
        <v>9.9344638368435947E-2</v>
      </c>
      <c r="BW657" s="17">
        <f t="shared" si="616"/>
        <v>3.1499913202284478E-2</v>
      </c>
      <c r="BX657" s="11">
        <f t="shared" si="617"/>
        <v>9.4857151027563322</v>
      </c>
      <c r="BY657" s="15">
        <f t="shared" si="618"/>
        <v>-1.767722040326825</v>
      </c>
      <c r="BZ657" s="15">
        <f t="shared" si="619"/>
        <v>-2.2217831263291186</v>
      </c>
    </row>
    <row r="658" spans="9:78" x14ac:dyDescent="0.3">
      <c r="I658" s="11">
        <f t="shared" si="592"/>
        <v>1.2980000000000009</v>
      </c>
      <c r="J658" s="15">
        <f t="shared" si="593"/>
        <v>5.19725300928976</v>
      </c>
      <c r="K658" s="15">
        <f t="shared" si="594"/>
        <v>55.067384895603418</v>
      </c>
      <c r="L658" s="15">
        <f t="shared" si="599"/>
        <v>-1.8398254162300183</v>
      </c>
      <c r="M658" s="15">
        <f t="shared" si="595"/>
        <v>-1.31069268375547</v>
      </c>
      <c r="N658" s="15">
        <f t="shared" si="596"/>
        <v>40.803516062488633</v>
      </c>
      <c r="O658" s="23"/>
      <c r="P658" s="23"/>
      <c r="Q658" s="23"/>
      <c r="R658" s="23"/>
      <c r="S658" s="23"/>
      <c r="T658" s="23"/>
      <c r="U658" s="23"/>
      <c r="V658" s="11"/>
      <c r="Z658" s="15">
        <f t="shared" si="564"/>
        <v>40.82456170460398</v>
      </c>
      <c r="AA658" s="16">
        <f t="shared" si="597"/>
        <v>27.834921012309678</v>
      </c>
      <c r="AB658" s="17">
        <f t="shared" si="565"/>
        <v>1.9833073576638913</v>
      </c>
      <c r="AC658" s="18">
        <f t="shared" si="566"/>
        <v>5.0498254162300178</v>
      </c>
      <c r="AD658" s="17">
        <f t="shared" si="567"/>
        <v>0.38639390449120664</v>
      </c>
      <c r="AE658" s="17">
        <f t="shared" si="568"/>
        <v>1.2183432014847202</v>
      </c>
      <c r="AF658" s="17">
        <f t="shared" si="598"/>
        <v>0.10462177841358487</v>
      </c>
      <c r="AG658" s="17">
        <f t="shared" si="600"/>
        <v>3.3180484289463887E-2</v>
      </c>
      <c r="AH658" s="11">
        <f t="shared" si="601"/>
        <v>11.64521593839129</v>
      </c>
      <c r="AI658" s="15">
        <f t="shared" si="569"/>
        <v>7.1128368715156949</v>
      </c>
      <c r="AJ658" s="15">
        <f t="shared" si="570"/>
        <v>-2.1058634314739018</v>
      </c>
      <c r="AL658" s="18">
        <f t="shared" si="571"/>
        <v>-1.8398254162300183</v>
      </c>
      <c r="AM658" s="19">
        <f t="shared" si="572"/>
        <v>-1.3035798468839543</v>
      </c>
      <c r="AN658" s="18">
        <f t="shared" si="573"/>
        <v>40.803516062488633</v>
      </c>
      <c r="AO658" s="16">
        <f t="shared" si="602"/>
        <v>40.824333962466184</v>
      </c>
      <c r="AP658" s="17">
        <f t="shared" si="574"/>
        <v>1.9832852297399743</v>
      </c>
      <c r="AQ658" s="18">
        <f t="shared" si="575"/>
        <v>5.0498254162300178</v>
      </c>
      <c r="AR658" s="17">
        <f t="shared" si="603"/>
        <v>0.29886740449120669</v>
      </c>
      <c r="AS658" s="17">
        <f t="shared" si="576"/>
        <v>0.94235184257254789</v>
      </c>
      <c r="AT658" s="17">
        <f t="shared" si="577"/>
        <v>9.9325240437469459E-2</v>
      </c>
      <c r="AU658" s="17">
        <f t="shared" si="604"/>
        <v>3.1501054562565044E-2</v>
      </c>
      <c r="AV658" s="11">
        <f t="shared" si="605"/>
        <v>9.4875364854093558</v>
      </c>
      <c r="AW658" s="15">
        <f t="shared" si="606"/>
        <v>-1.7678025979685965</v>
      </c>
      <c r="AX658" s="15">
        <f t="shared" si="607"/>
        <v>-2.2206290910922748</v>
      </c>
      <c r="AZ658" s="18">
        <f t="shared" si="578"/>
        <v>-1.8398254162300183</v>
      </c>
      <c r="BA658" s="19">
        <f t="shared" si="579"/>
        <v>-1.3124604863534386</v>
      </c>
      <c r="BB658" s="18">
        <f t="shared" si="580"/>
        <v>40.803516062488633</v>
      </c>
      <c r="BC658" s="16">
        <f t="shared" si="608"/>
        <v>40.824618499013646</v>
      </c>
      <c r="BD658" s="17">
        <f t="shared" si="581"/>
        <v>1.9833128759521086</v>
      </c>
      <c r="BE658" s="18">
        <f t="shared" si="582"/>
        <v>5.0498254162300178</v>
      </c>
      <c r="BF658" s="17">
        <f t="shared" si="609"/>
        <v>0.29886740449120669</v>
      </c>
      <c r="BG658" s="17">
        <f t="shared" si="583"/>
        <v>0.94236497858473334</v>
      </c>
      <c r="BH658" s="17">
        <f t="shared" si="584"/>
        <v>9.9326624992059104E-2</v>
      </c>
      <c r="BI658" s="17">
        <f t="shared" si="610"/>
        <v>3.1501054562565044E-2</v>
      </c>
      <c r="BJ658" s="11">
        <f t="shared" si="611"/>
        <v>9.4875364854093558</v>
      </c>
      <c r="BK658" s="15">
        <f t="shared" si="612"/>
        <v>-1.7673787475960037</v>
      </c>
      <c r="BL658" s="15">
        <f t="shared" si="613"/>
        <v>-2.2206600457840171</v>
      </c>
      <c r="BN658" s="18">
        <f t="shared" si="585"/>
        <v>-1.8398254162300183</v>
      </c>
      <c r="BO658" s="19">
        <f t="shared" si="586"/>
        <v>-1.314227441250662</v>
      </c>
      <c r="BP658" s="18">
        <f t="shared" si="587"/>
        <v>40.803516062488633</v>
      </c>
      <c r="BQ658" s="16">
        <f t="shared" si="614"/>
        <v>40.82467534260504</v>
      </c>
      <c r="BR658" s="17">
        <f t="shared" si="588"/>
        <v>1.9833183990266339</v>
      </c>
      <c r="BS658" s="18">
        <f t="shared" si="589"/>
        <v>5.0498254162300178</v>
      </c>
      <c r="BT658" s="17">
        <f t="shared" si="615"/>
        <v>0.29886740449120669</v>
      </c>
      <c r="BU658" s="17">
        <f t="shared" si="590"/>
        <v>0.942367602856511</v>
      </c>
      <c r="BV658" s="17">
        <f t="shared" si="591"/>
        <v>9.9326901594081321E-2</v>
      </c>
      <c r="BW658" s="17">
        <f t="shared" si="616"/>
        <v>3.1501054562565044E-2</v>
      </c>
      <c r="BX658" s="11">
        <f t="shared" si="617"/>
        <v>9.4875364854093558</v>
      </c>
      <c r="BY658" s="15">
        <f t="shared" si="618"/>
        <v>-1.7672940720829915</v>
      </c>
      <c r="BZ658" s="15">
        <f t="shared" si="619"/>
        <v>-2.2206662298163384</v>
      </c>
    </row>
    <row r="659" spans="9:78" x14ac:dyDescent="0.3">
      <c r="I659" s="11">
        <f t="shared" si="592"/>
        <v>1.3000000000000009</v>
      </c>
      <c r="J659" s="15">
        <f t="shared" si="593"/>
        <v>5.1946310489822851</v>
      </c>
      <c r="K659" s="15">
        <f t="shared" si="594"/>
        <v>55.148987524692416</v>
      </c>
      <c r="L659" s="15">
        <f t="shared" si="599"/>
        <v>-1.8408304112484328</v>
      </c>
      <c r="M659" s="15">
        <f t="shared" si="595"/>
        <v>-1.3112676237193688</v>
      </c>
      <c r="N659" s="15">
        <f t="shared" si="596"/>
        <v>40.799113026510284</v>
      </c>
      <c r="O659" s="23"/>
      <c r="P659" s="23"/>
      <c r="Q659" s="23"/>
      <c r="R659" s="23"/>
      <c r="S659" s="23"/>
      <c r="T659" s="23"/>
      <c r="U659" s="23"/>
      <c r="V659" s="11"/>
      <c r="Z659" s="15">
        <f t="shared" si="564"/>
        <v>40.820179403463868</v>
      </c>
      <c r="AA659" s="16">
        <f t="shared" si="597"/>
        <v>27.831933080510929</v>
      </c>
      <c r="AB659" s="17">
        <f t="shared" si="565"/>
        <v>1.9828815853718615</v>
      </c>
      <c r="AC659" s="18">
        <f t="shared" si="566"/>
        <v>5.050830411248433</v>
      </c>
      <c r="AD659" s="17">
        <f t="shared" si="567"/>
        <v>0.3864620934032062</v>
      </c>
      <c r="AE659" s="17">
        <f t="shared" si="568"/>
        <v>1.2182966112137965</v>
      </c>
      <c r="AF659" s="17">
        <f t="shared" si="598"/>
        <v>0.10460397026567898</v>
      </c>
      <c r="AG659" s="17">
        <f t="shared" si="600"/>
        <v>3.3181959922620886E-2</v>
      </c>
      <c r="AH659" s="11">
        <f t="shared" si="601"/>
        <v>11.646753064147555</v>
      </c>
      <c r="AI659" s="15">
        <f t="shared" si="569"/>
        <v>7.1113571763445202</v>
      </c>
      <c r="AJ659" s="15">
        <f t="shared" si="570"/>
        <v>-2.104649810092349</v>
      </c>
      <c r="AL659" s="18">
        <f t="shared" si="571"/>
        <v>-1.8408304112484328</v>
      </c>
      <c r="AM659" s="19">
        <f t="shared" si="572"/>
        <v>-1.3041562665430242</v>
      </c>
      <c r="AN659" s="18">
        <f t="shared" si="573"/>
        <v>40.799113026510284</v>
      </c>
      <c r="AO659" s="16">
        <f t="shared" si="602"/>
        <v>40.819951583968404</v>
      </c>
      <c r="AP659" s="17">
        <f t="shared" si="574"/>
        <v>1.9828594523078544</v>
      </c>
      <c r="AQ659" s="18">
        <f t="shared" si="575"/>
        <v>5.050830411248433</v>
      </c>
      <c r="AR659" s="17">
        <f t="shared" si="603"/>
        <v>0.29893559340320613</v>
      </c>
      <c r="AS659" s="17">
        <f t="shared" si="576"/>
        <v>0.9423644944527898</v>
      </c>
      <c r="AT659" s="17">
        <f t="shared" si="577"/>
        <v>9.9307515155890133E-2</v>
      </c>
      <c r="AU659" s="17">
        <f t="shared" si="604"/>
        <v>3.1502195962680266E-2</v>
      </c>
      <c r="AV659" s="11">
        <f t="shared" si="605"/>
        <v>9.4893573056731171</v>
      </c>
      <c r="AW659" s="15">
        <f t="shared" si="606"/>
        <v>-1.7673751197868144</v>
      </c>
      <c r="AX659" s="15">
        <f t="shared" si="607"/>
        <v>-2.2195126767517768</v>
      </c>
      <c r="AZ659" s="18">
        <f t="shared" si="578"/>
        <v>-1.8408304112484328</v>
      </c>
      <c r="BA659" s="19">
        <f t="shared" si="579"/>
        <v>-1.3130349988391556</v>
      </c>
      <c r="BB659" s="18">
        <f t="shared" si="580"/>
        <v>40.799113026510284</v>
      </c>
      <c r="BC659" s="16">
        <f t="shared" si="608"/>
        <v>40.820236215119309</v>
      </c>
      <c r="BD659" s="17">
        <f t="shared" si="581"/>
        <v>1.9828871047431842</v>
      </c>
      <c r="BE659" s="18">
        <f t="shared" si="582"/>
        <v>5.050830411248433</v>
      </c>
      <c r="BF659" s="17">
        <f t="shared" si="609"/>
        <v>0.29893559340320613</v>
      </c>
      <c r="BG659" s="17">
        <f t="shared" si="583"/>
        <v>0.94237763641966477</v>
      </c>
      <c r="BH659" s="17">
        <f t="shared" si="584"/>
        <v>9.9308900072323528E-2</v>
      </c>
      <c r="BI659" s="17">
        <f t="shared" si="610"/>
        <v>3.1502195962680266E-2</v>
      </c>
      <c r="BJ659" s="11">
        <f t="shared" si="611"/>
        <v>9.4893573056731171</v>
      </c>
      <c r="BK659" s="15">
        <f t="shared" si="612"/>
        <v>-1.7669510770100458</v>
      </c>
      <c r="BL659" s="15">
        <f t="shared" si="613"/>
        <v>-2.2195436294906039</v>
      </c>
      <c r="BN659" s="18">
        <f t="shared" si="585"/>
        <v>-1.8408304112484328</v>
      </c>
      <c r="BO659" s="19">
        <f t="shared" si="586"/>
        <v>-1.3148015258733889</v>
      </c>
      <c r="BP659" s="18">
        <f t="shared" si="587"/>
        <v>40.799113026510284</v>
      </c>
      <c r="BQ659" s="16">
        <f t="shared" si="614"/>
        <v>40.820293075900373</v>
      </c>
      <c r="BR659" s="17">
        <f t="shared" si="588"/>
        <v>1.9828926288948561</v>
      </c>
      <c r="BS659" s="18">
        <f t="shared" si="589"/>
        <v>5.050830411248433</v>
      </c>
      <c r="BT659" s="17">
        <f t="shared" si="615"/>
        <v>0.29893559340320613</v>
      </c>
      <c r="BU659" s="17">
        <f t="shared" si="590"/>
        <v>0.9423802618021101</v>
      </c>
      <c r="BV659" s="17">
        <f t="shared" si="591"/>
        <v>9.9309176738314783E-2</v>
      </c>
      <c r="BW659" s="17">
        <f t="shared" si="616"/>
        <v>3.1502195962680266E-2</v>
      </c>
      <c r="BX659" s="11">
        <f t="shared" si="617"/>
        <v>9.4893573056731171</v>
      </c>
      <c r="BY659" s="15">
        <f t="shared" si="618"/>
        <v>-1.7668663656062822</v>
      </c>
      <c r="BZ659" s="15">
        <f t="shared" si="619"/>
        <v>-2.2195498129468492</v>
      </c>
    </row>
    <row r="660" spans="9:78" x14ac:dyDescent="0.3">
      <c r="I660" s="11">
        <f t="shared" si="592"/>
        <v>1.3020000000000009</v>
      </c>
      <c r="J660" s="15">
        <f t="shared" si="593"/>
        <v>5.192007939014319</v>
      </c>
      <c r="K660" s="15">
        <f t="shared" si="594"/>
        <v>55.230581349974692</v>
      </c>
      <c r="L660" s="15">
        <f t="shared" si="599"/>
        <v>-1.8418352119946195</v>
      </c>
      <c r="M660" s="15">
        <f t="shared" si="595"/>
        <v>-1.3118423442469873</v>
      </c>
      <c r="N660" s="15">
        <f t="shared" si="596"/>
        <v>40.794712255765113</v>
      </c>
      <c r="O660" s="23"/>
      <c r="P660" s="23"/>
      <c r="Q660" s="23"/>
      <c r="R660" s="23"/>
      <c r="S660" s="23"/>
      <c r="T660" s="23"/>
      <c r="U660" s="23"/>
      <c r="V660" s="11"/>
      <c r="Z660" s="15">
        <f t="shared" si="564"/>
        <v>40.815799371895579</v>
      </c>
      <c r="AA660" s="16">
        <f t="shared" si="597"/>
        <v>27.828946696147103</v>
      </c>
      <c r="AB660" s="17">
        <f t="shared" si="565"/>
        <v>1.9824560792565296</v>
      </c>
      <c r="AC660" s="18">
        <f t="shared" si="566"/>
        <v>5.0518352119946197</v>
      </c>
      <c r="AD660" s="17">
        <f t="shared" si="567"/>
        <v>0.38653026913383487</v>
      </c>
      <c r="AE660" s="17">
        <f t="shared" si="568"/>
        <v>1.2182500506534713</v>
      </c>
      <c r="AF660" s="17">
        <f t="shared" si="598"/>
        <v>0.10458617408383993</v>
      </c>
      <c r="AG660" s="17">
        <f t="shared" si="600"/>
        <v>3.3183435530842235E-2</v>
      </c>
      <c r="AH660" s="11">
        <f t="shared" si="601"/>
        <v>11.648289664720687</v>
      </c>
      <c r="AI660" s="15">
        <f t="shared" si="569"/>
        <v>7.1098784113429598</v>
      </c>
      <c r="AJ660" s="15">
        <f t="shared" si="570"/>
        <v>-2.1034367285413125</v>
      </c>
      <c r="AL660" s="18">
        <f t="shared" si="571"/>
        <v>-1.8418352119946195</v>
      </c>
      <c r="AM660" s="19">
        <f t="shared" si="572"/>
        <v>-1.3047324658356443</v>
      </c>
      <c r="AN660" s="18">
        <f t="shared" si="573"/>
        <v>40.794712255765113</v>
      </c>
      <c r="AO660" s="16">
        <f t="shared" si="602"/>
        <v>40.815571475088746</v>
      </c>
      <c r="AP660" s="17">
        <f t="shared" si="574"/>
        <v>1.9824339410573131</v>
      </c>
      <c r="AQ660" s="18">
        <f t="shared" si="575"/>
        <v>5.0518352119946197</v>
      </c>
      <c r="AR660" s="17">
        <f t="shared" si="603"/>
        <v>0.29900376913383497</v>
      </c>
      <c r="AS660" s="17">
        <f t="shared" si="576"/>
        <v>0.94237713900632658</v>
      </c>
      <c r="AT660" s="17">
        <f t="shared" si="577"/>
        <v>9.9289801785748019E-2</v>
      </c>
      <c r="AU660" s="17">
        <f t="shared" si="604"/>
        <v>3.1503337402469321E-2</v>
      </c>
      <c r="AV660" s="11">
        <f t="shared" si="605"/>
        <v>9.4911775636316609</v>
      </c>
      <c r="AW660" s="15">
        <f t="shared" si="606"/>
        <v>-1.7669479022270238</v>
      </c>
      <c r="AX660" s="15">
        <f t="shared" si="607"/>
        <v>-2.2183967418162833</v>
      </c>
      <c r="AZ660" s="18">
        <f t="shared" si="578"/>
        <v>-1.8418352119946195</v>
      </c>
      <c r="BA660" s="19">
        <f t="shared" si="579"/>
        <v>-1.3136092921492144</v>
      </c>
      <c r="BB660" s="18">
        <f t="shared" si="580"/>
        <v>40.794712255765113</v>
      </c>
      <c r="BC660" s="16">
        <f t="shared" si="608"/>
        <v>40.815856200784189</v>
      </c>
      <c r="BD660" s="17">
        <f t="shared" si="581"/>
        <v>1.9824615997096808</v>
      </c>
      <c r="BE660" s="18">
        <f t="shared" si="582"/>
        <v>5.0518352119946197</v>
      </c>
      <c r="BF660" s="17">
        <f t="shared" si="609"/>
        <v>0.29900376913383497</v>
      </c>
      <c r="BG660" s="17">
        <f t="shared" si="583"/>
        <v>0.9423902869257339</v>
      </c>
      <c r="BH660" s="17">
        <f t="shared" si="584"/>
        <v>9.9291187063741099E-2</v>
      </c>
      <c r="BI660" s="17">
        <f t="shared" si="610"/>
        <v>3.1503337402469321E-2</v>
      </c>
      <c r="BJ660" s="11">
        <f t="shared" si="611"/>
        <v>9.4911775636316609</v>
      </c>
      <c r="BK660" s="15">
        <f t="shared" si="612"/>
        <v>-1.766523667115784</v>
      </c>
      <c r="BL660" s="15">
        <f t="shared" si="613"/>
        <v>-2.2184276925899891</v>
      </c>
      <c r="BN660" s="18">
        <f t="shared" si="585"/>
        <v>-1.8418352119946195</v>
      </c>
      <c r="BO660" s="19">
        <f t="shared" si="586"/>
        <v>-1.315375391581219</v>
      </c>
      <c r="BP660" s="18">
        <f t="shared" si="587"/>
        <v>40.794712255765113</v>
      </c>
      <c r="BQ660" s="16">
        <f t="shared" si="614"/>
        <v>40.815913078742334</v>
      </c>
      <c r="BR660" s="17">
        <f t="shared" si="588"/>
        <v>1.982467124937225</v>
      </c>
      <c r="BS660" s="18">
        <f t="shared" si="589"/>
        <v>5.0518352119946197</v>
      </c>
      <c r="BT660" s="17">
        <f t="shared" si="615"/>
        <v>0.29900376913383497</v>
      </c>
      <c r="BU660" s="17">
        <f t="shared" si="590"/>
        <v>0.94239291341835862</v>
      </c>
      <c r="BV660" s="17">
        <f t="shared" si="591"/>
        <v>9.9291463793641788E-2</v>
      </c>
      <c r="BW660" s="17">
        <f t="shared" si="616"/>
        <v>3.1503337402469321E-2</v>
      </c>
      <c r="BX660" s="11">
        <f t="shared" si="617"/>
        <v>9.4911775636316609</v>
      </c>
      <c r="BY660" s="15">
        <f t="shared" si="618"/>
        <v>-1.7664389198370465</v>
      </c>
      <c r="BZ660" s="15">
        <f t="shared" si="619"/>
        <v>-2.218433875467777</v>
      </c>
    </row>
    <row r="661" spans="9:78" x14ac:dyDescent="0.3">
      <c r="I661" s="11">
        <f t="shared" si="592"/>
        <v>1.3040000000000009</v>
      </c>
      <c r="J661" s="15">
        <f t="shared" si="593"/>
        <v>5.1893836798246094</v>
      </c>
      <c r="K661" s="15">
        <f t="shared" si="594"/>
        <v>55.312166375979729</v>
      </c>
      <c r="L661" s="15">
        <f t="shared" si="599"/>
        <v>-1.8428398184574415</v>
      </c>
      <c r="M661" s="15">
        <f t="shared" si="595"/>
        <v>-1.3124168454627139</v>
      </c>
      <c r="N661" s="15">
        <f t="shared" si="596"/>
        <v>40.790313749274169</v>
      </c>
      <c r="O661" s="23"/>
      <c r="P661" s="23"/>
      <c r="Q661" s="23"/>
      <c r="R661" s="23"/>
      <c r="S661" s="23"/>
      <c r="T661" s="23"/>
      <c r="U661" s="23"/>
      <c r="V661" s="11"/>
      <c r="Z661" s="15">
        <f t="shared" si="564"/>
        <v>40.811421608913349</v>
      </c>
      <c r="AA661" s="16">
        <f t="shared" si="597"/>
        <v>27.825961858546084</v>
      </c>
      <c r="AB661" s="17">
        <f t="shared" si="565"/>
        <v>1.9820308391511707</v>
      </c>
      <c r="AC661" s="18">
        <f t="shared" si="566"/>
        <v>5.052839818457441</v>
      </c>
      <c r="AD661" s="17">
        <f t="shared" si="567"/>
        <v>0.38659843168233732</v>
      </c>
      <c r="AE661" s="17">
        <f t="shared" si="568"/>
        <v>1.2182035198121932</v>
      </c>
      <c r="AF661" s="17">
        <f t="shared" si="598"/>
        <v>0.10456838986066831</v>
      </c>
      <c r="AG661" s="17">
        <f t="shared" si="600"/>
        <v>3.3184911113960616E-2</v>
      </c>
      <c r="AH661" s="11">
        <f t="shared" si="601"/>
        <v>11.649825740220185</v>
      </c>
      <c r="AI661" s="15">
        <f t="shared" si="569"/>
        <v>7.1084005768070044</v>
      </c>
      <c r="AJ661" s="15">
        <f t="shared" si="570"/>
        <v>-2.1022241865164784</v>
      </c>
      <c r="AL661" s="18">
        <f t="shared" si="571"/>
        <v>-1.8428398184574415</v>
      </c>
      <c r="AM661" s="19">
        <f t="shared" si="572"/>
        <v>-1.3053084448859069</v>
      </c>
      <c r="AN661" s="18">
        <f t="shared" si="573"/>
        <v>40.790313749274169</v>
      </c>
      <c r="AO661" s="16">
        <f t="shared" si="602"/>
        <v>40.811193634841359</v>
      </c>
      <c r="AP661" s="17">
        <f t="shared" si="574"/>
        <v>1.9820086958216141</v>
      </c>
      <c r="AQ661" s="18">
        <f t="shared" si="575"/>
        <v>5.052839818457441</v>
      </c>
      <c r="AR661" s="17">
        <f t="shared" si="603"/>
        <v>0.29907193168233737</v>
      </c>
      <c r="AS661" s="17">
        <f t="shared" si="576"/>
        <v>0.94238977626480191</v>
      </c>
      <c r="AT661" s="17">
        <f t="shared" si="577"/>
        <v>9.9272100319544837E-2</v>
      </c>
      <c r="AU661" s="17">
        <f t="shared" si="604"/>
        <v>3.1504478881768563E-2</v>
      </c>
      <c r="AV661" s="11">
        <f t="shared" si="605"/>
        <v>9.492997259364552</v>
      </c>
      <c r="AW661" s="15">
        <f t="shared" si="606"/>
        <v>-1.7665209442482954</v>
      </c>
      <c r="AX661" s="15">
        <f t="shared" si="607"/>
        <v>-2.2172812860346354</v>
      </c>
      <c r="AZ661" s="18">
        <f t="shared" si="578"/>
        <v>-1.8428398184574415</v>
      </c>
      <c r="BA661" s="19">
        <f t="shared" si="579"/>
        <v>-1.3141833664069622</v>
      </c>
      <c r="BB661" s="18">
        <f t="shared" si="580"/>
        <v>40.790313749274169</v>
      </c>
      <c r="BC661" s="16">
        <f t="shared" si="608"/>
        <v>40.811478455022502</v>
      </c>
      <c r="BD661" s="17">
        <f t="shared" si="581"/>
        <v>1.9820363606848714</v>
      </c>
      <c r="BE661" s="18">
        <f t="shared" si="582"/>
        <v>5.052839818457441</v>
      </c>
      <c r="BF661" s="17">
        <f t="shared" si="609"/>
        <v>0.29907193168233737</v>
      </c>
      <c r="BG661" s="17">
        <f t="shared" si="583"/>
        <v>0.94240293013458576</v>
      </c>
      <c r="BH661" s="17">
        <f t="shared" si="584"/>
        <v>9.9273485958813912E-2</v>
      </c>
      <c r="BI661" s="17">
        <f t="shared" si="610"/>
        <v>3.1504478881768563E-2</v>
      </c>
      <c r="BJ661" s="11">
        <f t="shared" si="611"/>
        <v>9.492997259364552</v>
      </c>
      <c r="BK661" s="15">
        <f t="shared" si="612"/>
        <v>-1.76609651687225</v>
      </c>
      <c r="BL661" s="15">
        <f t="shared" si="613"/>
        <v>-2.2173122348310308</v>
      </c>
      <c r="BN661" s="18">
        <f t="shared" si="585"/>
        <v>-1.8428398184574415</v>
      </c>
      <c r="BO661" s="19">
        <f t="shared" si="586"/>
        <v>-1.3159490384964583</v>
      </c>
      <c r="BP661" s="18">
        <f t="shared" si="587"/>
        <v>40.790313749274169</v>
      </c>
      <c r="BQ661" s="16">
        <f t="shared" si="614"/>
        <v>40.811535350145121</v>
      </c>
      <c r="BR661" s="17">
        <f t="shared" si="588"/>
        <v>1.9820418869870124</v>
      </c>
      <c r="BS661" s="18">
        <f t="shared" si="589"/>
        <v>5.052839818457441</v>
      </c>
      <c r="BT661" s="17">
        <f t="shared" si="615"/>
        <v>0.29907193168233737</v>
      </c>
      <c r="BU661" s="17">
        <f t="shared" si="590"/>
        <v>0.94240555773690116</v>
      </c>
      <c r="BV661" s="17">
        <f t="shared" si="591"/>
        <v>9.9273762752564471E-2</v>
      </c>
      <c r="BW661" s="17">
        <f t="shared" si="616"/>
        <v>3.1504478881768563E-2</v>
      </c>
      <c r="BX661" s="11">
        <f t="shared" si="617"/>
        <v>9.492997259364552</v>
      </c>
      <c r="BY661" s="15">
        <f t="shared" si="618"/>
        <v>-1.7660117337343304</v>
      </c>
      <c r="BZ661" s="15">
        <f t="shared" si="619"/>
        <v>-2.2173184171279825</v>
      </c>
    </row>
    <row r="662" spans="9:78" x14ac:dyDescent="0.3">
      <c r="I662" s="11">
        <f t="shared" si="592"/>
        <v>1.3060000000000009</v>
      </c>
      <c r="J662" s="15">
        <f t="shared" si="593"/>
        <v>5.1867582718516578</v>
      </c>
      <c r="K662" s="15">
        <f t="shared" si="594"/>
        <v>55.393742607235062</v>
      </c>
      <c r="L662" s="15">
        <f t="shared" si="599"/>
        <v>-1.8438442306233198</v>
      </c>
      <c r="M662" s="15">
        <f t="shared" si="595"/>
        <v>-1.3129911274891033</v>
      </c>
      <c r="N662" s="15">
        <f t="shared" si="596"/>
        <v>40.785917506059043</v>
      </c>
      <c r="O662" s="23"/>
      <c r="P662" s="23"/>
      <c r="Q662" s="23"/>
      <c r="R662" s="23"/>
      <c r="S662" s="23"/>
      <c r="T662" s="23"/>
      <c r="U662" s="23"/>
      <c r="V662" s="11"/>
      <c r="Z662" s="15">
        <f t="shared" si="564"/>
        <v>40.807046113531896</v>
      </c>
      <c r="AA662" s="16">
        <f t="shared" si="597"/>
        <v>27.822978567036092</v>
      </c>
      <c r="AB662" s="17">
        <f t="shared" si="565"/>
        <v>1.9816058648891834</v>
      </c>
      <c r="AC662" s="18">
        <f t="shared" si="566"/>
        <v>5.0538442306233193</v>
      </c>
      <c r="AD662" s="17">
        <f t="shared" si="567"/>
        <v>0.38666658104779217</v>
      </c>
      <c r="AE662" s="17">
        <f t="shared" si="568"/>
        <v>1.2181570186978599</v>
      </c>
      <c r="AF662" s="17">
        <f t="shared" si="598"/>
        <v>0.10455061758875871</v>
      </c>
      <c r="AG662" s="17">
        <f t="shared" si="600"/>
        <v>3.3186386671805103E-2</v>
      </c>
      <c r="AH662" s="11">
        <f t="shared" si="601"/>
        <v>11.651361290751822</v>
      </c>
      <c r="AI662" s="15">
        <f t="shared" si="569"/>
        <v>7.1069236730147596</v>
      </c>
      <c r="AJ662" s="15">
        <f t="shared" si="570"/>
        <v>-2.1010121837155813</v>
      </c>
      <c r="AL662" s="18">
        <f t="shared" si="571"/>
        <v>-1.8438442306233198</v>
      </c>
      <c r="AM662" s="19">
        <f t="shared" si="572"/>
        <v>-1.3058842038160885</v>
      </c>
      <c r="AN662" s="18">
        <f t="shared" si="573"/>
        <v>40.785917506059043</v>
      </c>
      <c r="AO662" s="16">
        <f t="shared" si="602"/>
        <v>40.8068180622409</v>
      </c>
      <c r="AP662" s="17">
        <f t="shared" si="574"/>
        <v>1.9815837164341481</v>
      </c>
      <c r="AQ662" s="18">
        <f t="shared" si="575"/>
        <v>5.0538442306233193</v>
      </c>
      <c r="AR662" s="17">
        <f t="shared" si="603"/>
        <v>0.29914008104779222</v>
      </c>
      <c r="AS662" s="17">
        <f t="shared" si="576"/>
        <v>0.94240240625929461</v>
      </c>
      <c r="AT662" s="17">
        <f t="shared" si="577"/>
        <v>9.9254410749779282E-2</v>
      </c>
      <c r="AU662" s="17">
        <f t="shared" si="604"/>
        <v>3.1505620400411619E-2</v>
      </c>
      <c r="AV662" s="11">
        <f t="shared" si="605"/>
        <v>9.4948163929469533</v>
      </c>
      <c r="AW662" s="15">
        <f t="shared" si="606"/>
        <v>-1.7660942448280068</v>
      </c>
      <c r="AX662" s="15">
        <f t="shared" si="607"/>
        <v>-2.2161663091573791</v>
      </c>
      <c r="AZ662" s="18">
        <f t="shared" si="578"/>
        <v>-1.8438442306233198</v>
      </c>
      <c r="BA662" s="19">
        <f t="shared" si="579"/>
        <v>-1.3147572217339314</v>
      </c>
      <c r="BB662" s="18">
        <f t="shared" si="580"/>
        <v>40.785917506059043</v>
      </c>
      <c r="BC662" s="16">
        <f t="shared" si="608"/>
        <v>40.807102976848959</v>
      </c>
      <c r="BD662" s="17">
        <f t="shared" si="581"/>
        <v>1.9816113875021548</v>
      </c>
      <c r="BE662" s="18">
        <f t="shared" si="582"/>
        <v>5.0538442306233193</v>
      </c>
      <c r="BF662" s="17">
        <f t="shared" si="609"/>
        <v>0.29914008104779222</v>
      </c>
      <c r="BG662" s="17">
        <f t="shared" si="583"/>
        <v>0.94241556607730137</v>
      </c>
      <c r="BH662" s="17">
        <f t="shared" si="584"/>
        <v>9.9255796750041106E-2</v>
      </c>
      <c r="BI662" s="17">
        <f t="shared" si="610"/>
        <v>3.1505620400411619E-2</v>
      </c>
      <c r="BJ662" s="11">
        <f t="shared" si="611"/>
        <v>9.4948163929469533</v>
      </c>
      <c r="BK662" s="15">
        <f t="shared" si="612"/>
        <v>-1.7656696252567421</v>
      </c>
      <c r="BL662" s="15">
        <f t="shared" si="613"/>
        <v>-2.2161972559642917</v>
      </c>
      <c r="BN662" s="18">
        <f t="shared" si="585"/>
        <v>-1.8438442306233198</v>
      </c>
      <c r="BO662" s="19">
        <f t="shared" si="586"/>
        <v>-1.3165224667396167</v>
      </c>
      <c r="BP662" s="18">
        <f t="shared" si="587"/>
        <v>40.785917506059043</v>
      </c>
      <c r="BQ662" s="16">
        <f t="shared" si="614"/>
        <v>40.807159889123426</v>
      </c>
      <c r="BR662" s="17">
        <f t="shared" si="588"/>
        <v>1.9816169148776159</v>
      </c>
      <c r="BS662" s="18">
        <f t="shared" si="589"/>
        <v>5.0538442306233193</v>
      </c>
      <c r="BT662" s="17">
        <f t="shared" si="615"/>
        <v>0.29914008104779222</v>
      </c>
      <c r="BU662" s="17">
        <f t="shared" si="590"/>
        <v>0.94241819478881705</v>
      </c>
      <c r="BV662" s="17">
        <f t="shared" si="591"/>
        <v>9.9256073607581777E-2</v>
      </c>
      <c r="BW662" s="17">
        <f t="shared" si="616"/>
        <v>3.1505620400411619E-2</v>
      </c>
      <c r="BX662" s="11">
        <f t="shared" si="617"/>
        <v>9.4948163929469533</v>
      </c>
      <c r="BY662" s="15">
        <f t="shared" si="618"/>
        <v>-1.7655848062754935</v>
      </c>
      <c r="BZ662" s="15">
        <f t="shared" si="619"/>
        <v>-2.216203437678026</v>
      </c>
    </row>
    <row r="663" spans="9:78" x14ac:dyDescent="0.3">
      <c r="I663" s="11">
        <f t="shared" si="592"/>
        <v>1.3080000000000009</v>
      </c>
      <c r="J663" s="15">
        <f t="shared" si="593"/>
        <v>5.1841317155337219</v>
      </c>
      <c r="K663" s="15">
        <f t="shared" si="594"/>
        <v>55.475310048266266</v>
      </c>
      <c r="L663" s="15">
        <f t="shared" si="599"/>
        <v>-1.8448484484762862</v>
      </c>
      <c r="M663" s="15">
        <f t="shared" si="595"/>
        <v>-1.3135651904469134</v>
      </c>
      <c r="N663" s="15">
        <f t="shared" si="596"/>
        <v>40.781523525141829</v>
      </c>
      <c r="O663" s="23"/>
      <c r="P663" s="23"/>
      <c r="Q663" s="23"/>
      <c r="R663" s="23"/>
      <c r="S663" s="23"/>
      <c r="T663" s="23"/>
      <c r="U663" s="23"/>
      <c r="V663" s="11"/>
      <c r="Z663" s="15">
        <f t="shared" si="564"/>
        <v>40.802672884766388</v>
      </c>
      <c r="AA663" s="16">
        <f t="shared" si="597"/>
        <v>27.819996820945651</v>
      </c>
      <c r="AB663" s="17">
        <f t="shared" si="565"/>
        <v>1.981181156304088</v>
      </c>
      <c r="AC663" s="18">
        <f t="shared" si="566"/>
        <v>5.0548484484762861</v>
      </c>
      <c r="AD663" s="17">
        <f t="shared" si="567"/>
        <v>0.38673471722911601</v>
      </c>
      <c r="AE663" s="17">
        <f t="shared" si="568"/>
        <v>1.2181105473178291</v>
      </c>
      <c r="AF663" s="17">
        <f t="shared" si="598"/>
        <v>0.1045328572607</v>
      </c>
      <c r="AG663" s="17">
        <f t="shared" si="600"/>
        <v>3.3187862204201314E-2</v>
      </c>
      <c r="AH663" s="11">
        <f t="shared" si="601"/>
        <v>11.65289631641771</v>
      </c>
      <c r="AI663" s="15">
        <f t="shared" si="569"/>
        <v>7.1054477002269039</v>
      </c>
      <c r="AJ663" s="15">
        <f t="shared" si="570"/>
        <v>-2.0998007198383704</v>
      </c>
      <c r="AL663" s="18">
        <f t="shared" si="571"/>
        <v>-1.8448484484762862</v>
      </c>
      <c r="AM663" s="19">
        <f t="shared" si="572"/>
        <v>-1.3064597427466866</v>
      </c>
      <c r="AN663" s="18">
        <f t="shared" si="573"/>
        <v>40.781523525141829</v>
      </c>
      <c r="AO663" s="16">
        <f t="shared" si="602"/>
        <v>40.802444756302464</v>
      </c>
      <c r="AP663" s="17">
        <f t="shared" si="574"/>
        <v>1.9811590027284263</v>
      </c>
      <c r="AQ663" s="18">
        <f t="shared" si="575"/>
        <v>5.0548484484762861</v>
      </c>
      <c r="AR663" s="17">
        <f t="shared" si="603"/>
        <v>0.29920821722911595</v>
      </c>
      <c r="AS663" s="17">
        <f t="shared" si="576"/>
        <v>0.94241502902032692</v>
      </c>
      <c r="AT663" s="17">
        <f t="shared" si="577"/>
        <v>9.9236733068946967E-2</v>
      </c>
      <c r="AU663" s="17">
        <f t="shared" si="604"/>
        <v>3.1506761958229386E-2</v>
      </c>
      <c r="AV663" s="11">
        <f t="shared" si="605"/>
        <v>9.4966349644497345</v>
      </c>
      <c r="AW663" s="15">
        <f t="shared" si="606"/>
        <v>-1.7656678029615454</v>
      </c>
      <c r="AX663" s="15">
        <f t="shared" si="607"/>
        <v>-2.2150518109367336</v>
      </c>
      <c r="AZ663" s="18">
        <f t="shared" si="578"/>
        <v>-1.8448484484762862</v>
      </c>
      <c r="BA663" s="19">
        <f t="shared" si="579"/>
        <v>-1.3153308582498751</v>
      </c>
      <c r="BB663" s="18">
        <f t="shared" si="580"/>
        <v>40.781523525141829</v>
      </c>
      <c r="BC663" s="16">
        <f t="shared" si="608"/>
        <v>40.802729765278706</v>
      </c>
      <c r="BD663" s="17">
        <f t="shared" si="581"/>
        <v>1.9811866799950495</v>
      </c>
      <c r="BE663" s="18">
        <f t="shared" si="582"/>
        <v>5.0548484484762861</v>
      </c>
      <c r="BF663" s="17">
        <f t="shared" si="609"/>
        <v>0.29920821722911595</v>
      </c>
      <c r="BG663" s="17">
        <f t="shared" si="583"/>
        <v>0.94242819478440354</v>
      </c>
      <c r="BH663" s="17">
        <f t="shared" si="584"/>
        <v>9.9238119429918614E-2</v>
      </c>
      <c r="BI663" s="17">
        <f t="shared" si="610"/>
        <v>3.1506761958229386E-2</v>
      </c>
      <c r="BJ663" s="11">
        <f t="shared" si="611"/>
        <v>9.4966349644497345</v>
      </c>
      <c r="BK663" s="15">
        <f t="shared" si="612"/>
        <v>-1.7652429912646375</v>
      </c>
      <c r="BL663" s="15">
        <f t="shared" si="613"/>
        <v>-2.2150827557420079</v>
      </c>
      <c r="BN663" s="18">
        <f t="shared" si="585"/>
        <v>-1.8448484484762862</v>
      </c>
      <c r="BO663" s="19">
        <f t="shared" si="586"/>
        <v>-1.3170956764294428</v>
      </c>
      <c r="BP663" s="18">
        <f t="shared" si="587"/>
        <v>40.781523525141829</v>
      </c>
      <c r="BQ663" s="16">
        <f t="shared" si="614"/>
        <v>40.802786694692379</v>
      </c>
      <c r="BR663" s="17">
        <f t="shared" si="588"/>
        <v>1.9811922084425531</v>
      </c>
      <c r="BS663" s="18">
        <f t="shared" si="589"/>
        <v>5.0548484484762861</v>
      </c>
      <c r="BT663" s="17">
        <f t="shared" si="615"/>
        <v>0.29920821722911595</v>
      </c>
      <c r="BU663" s="17">
        <f t="shared" si="590"/>
        <v>0.94243082460462857</v>
      </c>
      <c r="BV663" s="17">
        <f t="shared" si="591"/>
        <v>9.9238396351189653E-2</v>
      </c>
      <c r="BW663" s="17">
        <f t="shared" si="616"/>
        <v>3.1506761958229386E-2</v>
      </c>
      <c r="BX663" s="11">
        <f t="shared" si="617"/>
        <v>9.4966349644497345</v>
      </c>
      <c r="BY663" s="15">
        <f t="shared" si="618"/>
        <v>-1.7651581364559195</v>
      </c>
      <c r="BZ663" s="15">
        <f t="shared" si="619"/>
        <v>-2.2150889368701439</v>
      </c>
    </row>
    <row r="664" spans="9:78" x14ac:dyDescent="0.3">
      <c r="I664" s="11">
        <f t="shared" si="592"/>
        <v>1.3100000000000009</v>
      </c>
      <c r="J664" s="15">
        <f t="shared" si="593"/>
        <v>5.18150401130882</v>
      </c>
      <c r="K664" s="15">
        <f t="shared" si="594"/>
        <v>55.556868703596955</v>
      </c>
      <c r="L664" s="15">
        <f t="shared" si="599"/>
        <v>-1.8458524719980312</v>
      </c>
      <c r="M664" s="15">
        <f t="shared" si="595"/>
        <v>-1.3141390344551405</v>
      </c>
      <c r="N664" s="15">
        <f t="shared" si="596"/>
        <v>40.777131805545139</v>
      </c>
      <c r="O664" s="23"/>
      <c r="P664" s="23"/>
      <c r="Q664" s="23"/>
      <c r="R664" s="23"/>
      <c r="S664" s="23"/>
      <c r="T664" s="23"/>
      <c r="U664" s="23"/>
      <c r="V664" s="11"/>
      <c r="Z664" s="15">
        <f t="shared" si="564"/>
        <v>40.798301921632472</v>
      </c>
      <c r="AA664" s="16">
        <f t="shared" si="597"/>
        <v>27.81701661960361</v>
      </c>
      <c r="AB664" s="17">
        <f t="shared" si="565"/>
        <v>1.9807567132295294</v>
      </c>
      <c r="AC664" s="18">
        <f t="shared" si="566"/>
        <v>5.0558524719980316</v>
      </c>
      <c r="AD664" s="17">
        <f t="shared" si="567"/>
        <v>0.38680284022506639</v>
      </c>
      <c r="AE664" s="17">
        <f t="shared" si="568"/>
        <v>1.2180641056789336</v>
      </c>
      <c r="AF664" s="17">
        <f t="shared" si="598"/>
        <v>0.10451510886907565</v>
      </c>
      <c r="AG664" s="17">
        <f t="shared" si="600"/>
        <v>3.3189337710971399E-2</v>
      </c>
      <c r="AH664" s="11">
        <f t="shared" si="601"/>
        <v>11.654430817316399</v>
      </c>
      <c r="AI664" s="15">
        <f t="shared" si="569"/>
        <v>7.1039726586870868</v>
      </c>
      <c r="AJ664" s="15">
        <f t="shared" si="570"/>
        <v>-2.0985897945865721</v>
      </c>
      <c r="AL664" s="18">
        <f t="shared" si="571"/>
        <v>-1.8458524719980312</v>
      </c>
      <c r="AM664" s="19">
        <f t="shared" si="572"/>
        <v>-1.3070350617964535</v>
      </c>
      <c r="AN664" s="18">
        <f t="shared" si="573"/>
        <v>40.777131805545139</v>
      </c>
      <c r="AO664" s="16">
        <f t="shared" si="602"/>
        <v>40.798073716041621</v>
      </c>
      <c r="AP664" s="17">
        <f t="shared" si="574"/>
        <v>1.9807345545380839</v>
      </c>
      <c r="AQ664" s="18">
        <f t="shared" si="575"/>
        <v>5.0558524719980316</v>
      </c>
      <c r="AR664" s="17">
        <f t="shared" si="603"/>
        <v>0.29927634022506644</v>
      </c>
      <c r="AS664" s="17">
        <f t="shared" si="576"/>
        <v>0.94242764457787753</v>
      </c>
      <c r="AT664" s="17">
        <f t="shared" si="577"/>
        <v>9.9219067269540773E-2</v>
      </c>
      <c r="AU664" s="17">
        <f t="shared" si="604"/>
        <v>3.1507903555050135E-2</v>
      </c>
      <c r="AV664" s="11">
        <f t="shared" si="605"/>
        <v>9.4984529739395498</v>
      </c>
      <c r="AW664" s="15">
        <f t="shared" si="606"/>
        <v>-1.7652416176618944</v>
      </c>
      <c r="AX664" s="15">
        <f t="shared" si="607"/>
        <v>-2.2139377911265603</v>
      </c>
      <c r="AZ664" s="18">
        <f t="shared" si="578"/>
        <v>-1.8458524719980312</v>
      </c>
      <c r="BA664" s="19">
        <f t="shared" si="579"/>
        <v>-1.3159042760728024</v>
      </c>
      <c r="BB664" s="18">
        <f t="shared" si="580"/>
        <v>40.777131805545139</v>
      </c>
      <c r="BC664" s="16">
        <f t="shared" si="608"/>
        <v>40.798358819327376</v>
      </c>
      <c r="BD664" s="17">
        <f t="shared" si="581"/>
        <v>1.9807622379971996</v>
      </c>
      <c r="BE664" s="18">
        <f t="shared" si="582"/>
        <v>5.0558524719980316</v>
      </c>
      <c r="BF664" s="17">
        <f t="shared" si="609"/>
        <v>0.29927634022506644</v>
      </c>
      <c r="BG664" s="17">
        <f t="shared" si="583"/>
        <v>0.94244081628587284</v>
      </c>
      <c r="BH664" s="17">
        <f t="shared" si="584"/>
        <v>9.9220453990939622E-2</v>
      </c>
      <c r="BI664" s="17">
        <f t="shared" si="610"/>
        <v>3.1507903555050135E-2</v>
      </c>
      <c r="BJ664" s="11">
        <f t="shared" si="611"/>
        <v>9.4984529739395498</v>
      </c>
      <c r="BK664" s="15">
        <f t="shared" si="612"/>
        <v>-1.7648166139088552</v>
      </c>
      <c r="BL664" s="15">
        <f t="shared" si="613"/>
        <v>-2.2139687339180529</v>
      </c>
      <c r="BN664" s="18">
        <f t="shared" si="585"/>
        <v>-1.8458524719980312</v>
      </c>
      <c r="BO664" s="19">
        <f t="shared" si="586"/>
        <v>-1.3176686676829581</v>
      </c>
      <c r="BP664" s="18">
        <f t="shared" si="587"/>
        <v>40.777131805545139</v>
      </c>
      <c r="BQ664" s="16">
        <f t="shared" si="614"/>
        <v>40.798415765867603</v>
      </c>
      <c r="BR664" s="17">
        <f t="shared" si="588"/>
        <v>1.9807677675154671</v>
      </c>
      <c r="BS664" s="18">
        <f t="shared" si="589"/>
        <v>5.0558524719980316</v>
      </c>
      <c r="BT664" s="17">
        <f t="shared" si="615"/>
        <v>0.29927634022506644</v>
      </c>
      <c r="BU664" s="17">
        <f t="shared" si="590"/>
        <v>0.94244344721431528</v>
      </c>
      <c r="BV664" s="17">
        <f t="shared" si="591"/>
        <v>9.9220730975881244E-2</v>
      </c>
      <c r="BW664" s="17">
        <f t="shared" si="616"/>
        <v>3.1507903555050135E-2</v>
      </c>
      <c r="BX664" s="11">
        <f t="shared" si="617"/>
        <v>9.4984529739395498</v>
      </c>
      <c r="BY664" s="15">
        <f t="shared" si="618"/>
        <v>-1.7647317232885669</v>
      </c>
      <c r="BZ664" s="15">
        <f t="shared" si="619"/>
        <v>-2.2139749144582126</v>
      </c>
    </row>
    <row r="665" spans="9:78" x14ac:dyDescent="0.3">
      <c r="I665" s="11">
        <f t="shared" si="592"/>
        <v>1.3120000000000009</v>
      </c>
      <c r="J665" s="15">
        <f t="shared" si="593"/>
        <v>5.1788751596147335</v>
      </c>
      <c r="K665" s="15">
        <f t="shared" si="594"/>
        <v>55.638418577748794</v>
      </c>
      <c r="L665" s="15">
        <f t="shared" si="599"/>
        <v>-1.8468563011679529</v>
      </c>
      <c r="M665" s="15">
        <f t="shared" si="595"/>
        <v>-1.3147126596310548</v>
      </c>
      <c r="N665" s="15">
        <f t="shared" si="596"/>
        <v>40.772742346292091</v>
      </c>
      <c r="O665" s="23"/>
      <c r="P665" s="23"/>
      <c r="Q665" s="23"/>
      <c r="R665" s="23"/>
      <c r="S665" s="23"/>
      <c r="T665" s="23"/>
      <c r="U665" s="23"/>
      <c r="V665" s="11"/>
      <c r="Z665" s="15">
        <f t="shared" si="564"/>
        <v>40.793933223146233</v>
      </c>
      <c r="AA665" s="16">
        <f t="shared" si="597"/>
        <v>27.814037962339121</v>
      </c>
      <c r="AB665" s="17">
        <f t="shared" si="565"/>
        <v>1.9803325354992718</v>
      </c>
      <c r="AC665" s="18">
        <f t="shared" si="566"/>
        <v>5.0568563011679526</v>
      </c>
      <c r="AD665" s="17">
        <f t="shared" si="567"/>
        <v>0.38687095003424554</v>
      </c>
      <c r="AE665" s="17">
        <f t="shared" si="568"/>
        <v>1.2180176937874874</v>
      </c>
      <c r="AF665" s="17">
        <f t="shared" si="598"/>
        <v>0.10449737240646376</v>
      </c>
      <c r="AG665" s="17">
        <f t="shared" si="600"/>
        <v>3.3190813191934183E-2</v>
      </c>
      <c r="AH665" s="11">
        <f t="shared" si="601"/>
        <v>11.655964793542944</v>
      </c>
      <c r="AI665" s="15">
        <f t="shared" si="569"/>
        <v>7.1024985486221528</v>
      </c>
      <c r="AJ665" s="15">
        <f t="shared" si="570"/>
        <v>-2.0973794076638463</v>
      </c>
      <c r="AL665" s="18">
        <f t="shared" si="571"/>
        <v>-1.8468563011679529</v>
      </c>
      <c r="AM665" s="19">
        <f t="shared" si="572"/>
        <v>-1.3076101610824327</v>
      </c>
      <c r="AN665" s="18">
        <f t="shared" si="573"/>
        <v>40.772742346292091</v>
      </c>
      <c r="AO665" s="16">
        <f t="shared" si="602"/>
        <v>40.793704940474406</v>
      </c>
      <c r="AP665" s="17">
        <f t="shared" si="574"/>
        <v>1.9803103716968784</v>
      </c>
      <c r="AQ665" s="18">
        <f t="shared" si="575"/>
        <v>5.0568563011679526</v>
      </c>
      <c r="AR665" s="17">
        <f t="shared" si="603"/>
        <v>0.29934445003424559</v>
      </c>
      <c r="AS665" s="17">
        <f t="shared" si="576"/>
        <v>0.94244025296139033</v>
      </c>
      <c r="AT665" s="17">
        <f t="shared" si="577"/>
        <v>9.9201413344050721E-2</v>
      </c>
      <c r="AU665" s="17">
        <f t="shared" si="604"/>
        <v>3.1509045190699518E-2</v>
      </c>
      <c r="AV665" s="11">
        <f t="shared" si="605"/>
        <v>9.5002704214789304</v>
      </c>
      <c r="AW665" s="15">
        <f t="shared" si="606"/>
        <v>-1.7648156879593546</v>
      </c>
      <c r="AX665" s="15">
        <f t="shared" si="607"/>
        <v>-2.2128242494823294</v>
      </c>
      <c r="AZ665" s="18">
        <f t="shared" si="578"/>
        <v>-1.8468563011679529</v>
      </c>
      <c r="BA665" s="19">
        <f t="shared" si="579"/>
        <v>-1.316477475319014</v>
      </c>
      <c r="BB665" s="18">
        <f t="shared" si="580"/>
        <v>40.772742346292091</v>
      </c>
      <c r="BC665" s="16">
        <f t="shared" si="608"/>
        <v>40.793990138011047</v>
      </c>
      <c r="BD665" s="17">
        <f t="shared" si="581"/>
        <v>1.9803380613423698</v>
      </c>
      <c r="BE665" s="18">
        <f t="shared" si="582"/>
        <v>5.0568563011679526</v>
      </c>
      <c r="BF665" s="17">
        <f t="shared" si="609"/>
        <v>0.29934445003424559</v>
      </c>
      <c r="BG665" s="17">
        <f t="shared" si="583"/>
        <v>0.94245343061115383</v>
      </c>
      <c r="BH665" s="17">
        <f t="shared" si="584"/>
        <v>9.9202800425594609E-2</v>
      </c>
      <c r="BI665" s="17">
        <f t="shared" si="610"/>
        <v>3.1509045190699518E-2</v>
      </c>
      <c r="BJ665" s="11">
        <f t="shared" si="611"/>
        <v>9.5002704214789304</v>
      </c>
      <c r="BK665" s="15">
        <f t="shared" si="612"/>
        <v>-1.7643904922196816</v>
      </c>
      <c r="BL665" s="15">
        <f t="shared" si="613"/>
        <v>-2.2128551902479181</v>
      </c>
      <c r="BN665" s="18">
        <f t="shared" si="585"/>
        <v>-1.8468563011679529</v>
      </c>
      <c r="BO665" s="19">
        <f t="shared" si="586"/>
        <v>-1.3182414406154941</v>
      </c>
      <c r="BP665" s="18">
        <f t="shared" si="587"/>
        <v>40.772742346292091</v>
      </c>
      <c r="BQ665" s="16">
        <f t="shared" si="614"/>
        <v>40.794047101665164</v>
      </c>
      <c r="BR665" s="17">
        <f t="shared" si="588"/>
        <v>1.9803435919301224</v>
      </c>
      <c r="BS665" s="18">
        <f t="shared" si="589"/>
        <v>5.0568563011679526</v>
      </c>
      <c r="BT665" s="17">
        <f t="shared" si="615"/>
        <v>0.29934445003424559</v>
      </c>
      <c r="BU665" s="17">
        <f t="shared" si="590"/>
        <v>0.94245606264732118</v>
      </c>
      <c r="BV665" s="17">
        <f t="shared" si="591"/>
        <v>9.9203077474146958E-2</v>
      </c>
      <c r="BW665" s="17">
        <f t="shared" si="616"/>
        <v>3.1509045190699518E-2</v>
      </c>
      <c r="BX665" s="11">
        <f t="shared" si="617"/>
        <v>9.5002704214789304</v>
      </c>
      <c r="BY665" s="15">
        <f t="shared" si="618"/>
        <v>-1.7643055658037328</v>
      </c>
      <c r="BZ665" s="15">
        <f t="shared" si="619"/>
        <v>-2.2128613701977216</v>
      </c>
    </row>
    <row r="666" spans="9:78" x14ac:dyDescent="0.3">
      <c r="I666" s="11">
        <f t="shared" si="592"/>
        <v>1.3140000000000009</v>
      </c>
      <c r="J666" s="15">
        <f t="shared" si="593"/>
        <v>5.1762451608890121</v>
      </c>
      <c r="K666" s="15">
        <f t="shared" si="594"/>
        <v>55.719959675241491</v>
      </c>
      <c r="L666" s="15">
        <f t="shared" si="599"/>
        <v>-1.8478599359632029</v>
      </c>
      <c r="M666" s="15">
        <f t="shared" si="595"/>
        <v>-1.3152860660902346</v>
      </c>
      <c r="N666" s="15">
        <f t="shared" si="596"/>
        <v>40.768355146406314</v>
      </c>
      <c r="O666" s="23"/>
      <c r="P666" s="23"/>
      <c r="Q666" s="23"/>
      <c r="R666" s="23"/>
      <c r="S666" s="23"/>
      <c r="T666" s="23"/>
      <c r="U666" s="23"/>
      <c r="V666" s="11"/>
      <c r="Z666" s="15">
        <f t="shared" si="564"/>
        <v>40.789566788324258</v>
      </c>
      <c r="AA666" s="16">
        <f t="shared" si="597"/>
        <v>27.81106084848167</v>
      </c>
      <c r="AB666" s="17">
        <f t="shared" si="565"/>
        <v>1.9799086229472069</v>
      </c>
      <c r="AC666" s="18">
        <f t="shared" si="566"/>
        <v>5.0578599359632026</v>
      </c>
      <c r="AD666" s="17">
        <f t="shared" si="567"/>
        <v>0.38693904665510326</v>
      </c>
      <c r="AE666" s="17">
        <f t="shared" si="568"/>
        <v>1.2179713116493014</v>
      </c>
      <c r="AF666" s="17">
        <f t="shared" si="598"/>
        <v>0.10447964786543759</v>
      </c>
      <c r="AG666" s="17">
        <f t="shared" si="600"/>
        <v>3.3192288646905176E-2</v>
      </c>
      <c r="AH666" s="11">
        <f t="shared" si="601"/>
        <v>11.657498245188982</v>
      </c>
      <c r="AI666" s="15">
        <f t="shared" si="569"/>
        <v>7.1010253702426587</v>
      </c>
      <c r="AJ666" s="15">
        <f t="shared" si="570"/>
        <v>-2.0961695587757685</v>
      </c>
      <c r="AL666" s="18">
        <f t="shared" si="571"/>
        <v>-1.8478599359632029</v>
      </c>
      <c r="AM666" s="19">
        <f t="shared" si="572"/>
        <v>-1.308185040719992</v>
      </c>
      <c r="AN666" s="18">
        <f t="shared" si="573"/>
        <v>40.768355146406314</v>
      </c>
      <c r="AO666" s="16">
        <f t="shared" si="602"/>
        <v>40.78933842861732</v>
      </c>
      <c r="AP666" s="17">
        <f t="shared" si="574"/>
        <v>1.9798864540386907</v>
      </c>
      <c r="AQ666" s="18">
        <f t="shared" si="575"/>
        <v>5.0578599359632026</v>
      </c>
      <c r="AR666" s="17">
        <f t="shared" si="603"/>
        <v>0.29941254665510331</v>
      </c>
      <c r="AS666" s="17">
        <f t="shared" si="576"/>
        <v>0.94245285419978775</v>
      </c>
      <c r="AT666" s="17">
        <f t="shared" si="577"/>
        <v>9.9183771284964514E-2</v>
      </c>
      <c r="AU666" s="17">
        <f t="shared" si="604"/>
        <v>3.1510186865000657E-2</v>
      </c>
      <c r="AV666" s="11">
        <f t="shared" si="605"/>
        <v>9.5020873071263861</v>
      </c>
      <c r="AW666" s="15">
        <f t="shared" si="606"/>
        <v>-1.7643900129011223</v>
      </c>
      <c r="AX666" s="15">
        <f t="shared" si="607"/>
        <v>-2.2117111857610965</v>
      </c>
      <c r="AZ666" s="18">
        <f t="shared" si="578"/>
        <v>-1.8478599359632029</v>
      </c>
      <c r="BA666" s="19">
        <f t="shared" si="579"/>
        <v>-1.3170504561031358</v>
      </c>
      <c r="BB666" s="18">
        <f t="shared" si="580"/>
        <v>40.768355146406314</v>
      </c>
      <c r="BC666" s="16">
        <f t="shared" si="608"/>
        <v>40.789623720346277</v>
      </c>
      <c r="BD666" s="17">
        <f t="shared" si="581"/>
        <v>1.9799141498644486</v>
      </c>
      <c r="BE666" s="18">
        <f t="shared" si="582"/>
        <v>5.0578599359632026</v>
      </c>
      <c r="BF666" s="17">
        <f t="shared" si="609"/>
        <v>0.29941254665510331</v>
      </c>
      <c r="BG666" s="17">
        <f t="shared" si="583"/>
        <v>0.94246603778917082</v>
      </c>
      <c r="BH666" s="17">
        <f t="shared" si="584"/>
        <v>9.9185158726371514E-2</v>
      </c>
      <c r="BI666" s="17">
        <f t="shared" si="610"/>
        <v>3.1510186865000657E-2</v>
      </c>
      <c r="BJ666" s="11">
        <f t="shared" si="611"/>
        <v>9.5020873071263861</v>
      </c>
      <c r="BK666" s="15">
        <f t="shared" si="612"/>
        <v>-1.7639646252442414</v>
      </c>
      <c r="BL666" s="15">
        <f t="shared" si="613"/>
        <v>-2.2117421244886688</v>
      </c>
      <c r="BN666" s="18">
        <f t="shared" si="585"/>
        <v>-1.8478599359632029</v>
      </c>
      <c r="BO666" s="19">
        <f t="shared" si="586"/>
        <v>-1.318813995340723</v>
      </c>
      <c r="BP666" s="18">
        <f t="shared" si="587"/>
        <v>40.768355146406314</v>
      </c>
      <c r="BQ666" s="16">
        <f t="shared" si="614"/>
        <v>40.789680701101609</v>
      </c>
      <c r="BR666" s="17">
        <f t="shared" si="588"/>
        <v>1.9799196815204074</v>
      </c>
      <c r="BS666" s="18">
        <f t="shared" si="589"/>
        <v>5.0578599359632026</v>
      </c>
      <c r="BT666" s="17">
        <f t="shared" si="615"/>
        <v>0.29941254665510331</v>
      </c>
      <c r="BU666" s="17">
        <f t="shared" si="590"/>
        <v>0.94246867093256959</v>
      </c>
      <c r="BV666" s="17">
        <f t="shared" si="591"/>
        <v>9.9185435838474764E-2</v>
      </c>
      <c r="BW666" s="17">
        <f t="shared" si="616"/>
        <v>3.1510186865000657E-2</v>
      </c>
      <c r="BX666" s="11">
        <f t="shared" si="617"/>
        <v>9.5020873071263861</v>
      </c>
      <c r="BY666" s="15">
        <f t="shared" si="618"/>
        <v>-1.7638796630485849</v>
      </c>
      <c r="BZ666" s="15">
        <f t="shared" si="619"/>
        <v>-2.2117483038457411</v>
      </c>
    </row>
    <row r="667" spans="9:78" x14ac:dyDescent="0.3">
      <c r="I667" s="11">
        <f t="shared" si="592"/>
        <v>1.3160000000000009</v>
      </c>
      <c r="J667" s="15">
        <f t="shared" si="593"/>
        <v>5.1736140155689752</v>
      </c>
      <c r="K667" s="15">
        <f t="shared" si="594"/>
        <v>55.801492000592809</v>
      </c>
      <c r="L667" s="15">
        <f t="shared" si="599"/>
        <v>-1.848863376358733</v>
      </c>
      <c r="M667" s="15">
        <f t="shared" si="595"/>
        <v>-1.3158592539466001</v>
      </c>
      <c r="N667" s="15">
        <f t="shared" si="596"/>
        <v>40.763970204911942</v>
      </c>
      <c r="O667" s="23"/>
      <c r="P667" s="23"/>
      <c r="Q667" s="23"/>
      <c r="R667" s="23"/>
      <c r="S667" s="23"/>
      <c r="T667" s="23"/>
      <c r="U667" s="23"/>
      <c r="V667" s="11"/>
      <c r="Z667" s="15">
        <f t="shared" si="564"/>
        <v>40.785202616183554</v>
      </c>
      <c r="AA667" s="16">
        <f t="shared" si="597"/>
        <v>27.808085277361041</v>
      </c>
      <c r="AB667" s="17">
        <f t="shared" si="565"/>
        <v>1.9794849754073436</v>
      </c>
      <c r="AC667" s="18">
        <f t="shared" si="566"/>
        <v>5.0588633763587332</v>
      </c>
      <c r="AD667" s="17">
        <f t="shared" si="567"/>
        <v>0.38700713008593995</v>
      </c>
      <c r="AE667" s="17">
        <f t="shared" si="568"/>
        <v>1.2179249592696877</v>
      </c>
      <c r="AF667" s="17">
        <f t="shared" si="598"/>
        <v>0.1044619352385653</v>
      </c>
      <c r="AG667" s="17">
        <f t="shared" si="600"/>
        <v>3.3193764075696665E-2</v>
      </c>
      <c r="AH667" s="11">
        <f t="shared" si="601"/>
        <v>11.659031172342798</v>
      </c>
      <c r="AI667" s="15">
        <f t="shared" si="569"/>
        <v>7.0995531237430241</v>
      </c>
      <c r="AJ667" s="15">
        <f t="shared" si="570"/>
        <v>-2.0949602476297735</v>
      </c>
      <c r="AL667" s="18">
        <f t="shared" si="571"/>
        <v>-1.848863376358733</v>
      </c>
      <c r="AM667" s="19">
        <f t="shared" si="572"/>
        <v>-1.3087597008228571</v>
      </c>
      <c r="AN667" s="18">
        <f t="shared" si="573"/>
        <v>40.763970204911942</v>
      </c>
      <c r="AO667" s="16">
        <f t="shared" si="602"/>
        <v>40.784974179487307</v>
      </c>
      <c r="AP667" s="17">
        <f t="shared" si="574"/>
        <v>1.9794628013975211</v>
      </c>
      <c r="AQ667" s="18">
        <f t="shared" si="575"/>
        <v>5.0588633763587332</v>
      </c>
      <c r="AR667" s="17">
        <f t="shared" si="603"/>
        <v>0.29948063008594006</v>
      </c>
      <c r="AS667" s="17">
        <f t="shared" si="576"/>
        <v>0.94246544832147794</v>
      </c>
      <c r="AT667" s="17">
        <f t="shared" si="577"/>
        <v>9.9166141084767262E-2</v>
      </c>
      <c r="AU667" s="17">
        <f t="shared" si="604"/>
        <v>3.151132857777416E-2</v>
      </c>
      <c r="AV667" s="11">
        <f t="shared" si="605"/>
        <v>9.5039036309364722</v>
      </c>
      <c r="AW667" s="15">
        <f t="shared" si="606"/>
        <v>-1.7639645915510216</v>
      </c>
      <c r="AX667" s="15">
        <f t="shared" si="607"/>
        <v>-2.2105985997214677</v>
      </c>
      <c r="AZ667" s="18">
        <f t="shared" si="578"/>
        <v>-1.848863376358733</v>
      </c>
      <c r="BA667" s="19">
        <f t="shared" si="579"/>
        <v>-1.3176232185381511</v>
      </c>
      <c r="BB667" s="18">
        <f t="shared" si="580"/>
        <v>40.763970204911942</v>
      </c>
      <c r="BC667" s="16">
        <f t="shared" si="608"/>
        <v>40.785259565350074</v>
      </c>
      <c r="BD667" s="17">
        <f t="shared" si="581"/>
        <v>1.9794905033974459</v>
      </c>
      <c r="BE667" s="18">
        <f t="shared" si="582"/>
        <v>5.0588633763587332</v>
      </c>
      <c r="BF667" s="17">
        <f t="shared" si="609"/>
        <v>0.29948063008594006</v>
      </c>
      <c r="BG667" s="17">
        <f t="shared" si="583"/>
        <v>0.94247863784833363</v>
      </c>
      <c r="BH667" s="17">
        <f t="shared" si="584"/>
        <v>9.9167528885755959E-2</v>
      </c>
      <c r="BI667" s="17">
        <f t="shared" si="610"/>
        <v>3.151132857777416E-2</v>
      </c>
      <c r="BJ667" s="11">
        <f t="shared" si="611"/>
        <v>9.5039036309364722</v>
      </c>
      <c r="BK667" s="15">
        <f t="shared" si="612"/>
        <v>-1.7635390120463124</v>
      </c>
      <c r="BL667" s="15">
        <f t="shared" si="613"/>
        <v>-2.2106295363989332</v>
      </c>
      <c r="BN667" s="18">
        <f t="shared" si="585"/>
        <v>-1.848863376358733</v>
      </c>
      <c r="BO667" s="19">
        <f t="shared" si="586"/>
        <v>-1.3193863319706927</v>
      </c>
      <c r="BP667" s="18">
        <f t="shared" si="587"/>
        <v>40.763970204911942</v>
      </c>
      <c r="BQ667" s="16">
        <f t="shared" si="614"/>
        <v>40.785316563193909</v>
      </c>
      <c r="BR667" s="17">
        <f t="shared" si="588"/>
        <v>1.979496036120328</v>
      </c>
      <c r="BS667" s="18">
        <f t="shared" si="589"/>
        <v>5.0588633763587332</v>
      </c>
      <c r="BT667" s="17">
        <f t="shared" si="615"/>
        <v>0.29948063008594006</v>
      </c>
      <c r="BU667" s="17">
        <f t="shared" si="590"/>
        <v>0.94248127209846833</v>
      </c>
      <c r="BV667" s="17">
        <f t="shared" si="591"/>
        <v>9.916780606135002E-2</v>
      </c>
      <c r="BW667" s="17">
        <f t="shared" si="616"/>
        <v>3.151132857777416E-2</v>
      </c>
      <c r="BX667" s="11">
        <f t="shared" si="617"/>
        <v>9.5039036309364722</v>
      </c>
      <c r="BY667" s="15">
        <f t="shared" si="618"/>
        <v>-1.7634540140869543</v>
      </c>
      <c r="BZ667" s="15">
        <f t="shared" si="619"/>
        <v>-2.2106357151608917</v>
      </c>
    </row>
    <row r="668" spans="9:78" x14ac:dyDescent="0.3">
      <c r="I668" s="11">
        <f t="shared" si="592"/>
        <v>1.3180000000000009</v>
      </c>
      <c r="J668" s="15">
        <f t="shared" si="593"/>
        <v>5.1709817240917157</v>
      </c>
      <c r="K668" s="15">
        <f t="shared" si="594"/>
        <v>55.883015558318554</v>
      </c>
      <c r="L668" s="15">
        <f t="shared" si="599"/>
        <v>-1.849866622327341</v>
      </c>
      <c r="M668" s="15">
        <f t="shared" si="595"/>
        <v>-1.3164322233124464</v>
      </c>
      <c r="N668" s="15">
        <f t="shared" si="596"/>
        <v>40.759587520833598</v>
      </c>
      <c r="O668" s="23"/>
      <c r="P668" s="23"/>
      <c r="Q668" s="23"/>
      <c r="R668" s="23"/>
      <c r="S668" s="23"/>
      <c r="T668" s="23"/>
      <c r="U668" s="23"/>
      <c r="V668" s="11"/>
      <c r="Z668" s="15">
        <f t="shared" si="564"/>
        <v>40.780840705741575</v>
      </c>
      <c r="AA668" s="16">
        <f t="shared" si="597"/>
        <v>27.805111248307309</v>
      </c>
      <c r="AB668" s="17">
        <f t="shared" si="565"/>
        <v>1.9790615927138122</v>
      </c>
      <c r="AC668" s="18">
        <f t="shared" si="566"/>
        <v>5.0598666223273412</v>
      </c>
      <c r="AD668" s="17">
        <f t="shared" si="567"/>
        <v>0.38707520032491005</v>
      </c>
      <c r="AE668" s="17">
        <f t="shared" si="568"/>
        <v>1.2178786366534728</v>
      </c>
      <c r="AF668" s="17">
        <f t="shared" si="598"/>
        <v>0.10444423451841046</v>
      </c>
      <c r="AG668" s="17">
        <f t="shared" si="600"/>
        <v>3.3195239478117776E-2</v>
      </c>
      <c r="AH668" s="11">
        <f t="shared" si="601"/>
        <v>11.660563575089407</v>
      </c>
      <c r="AI668" s="15">
        <f t="shared" si="569"/>
        <v>7.0980818093019211</v>
      </c>
      <c r="AJ668" s="15">
        <f t="shared" si="570"/>
        <v>-2.0937514739351371</v>
      </c>
      <c r="AL668" s="18">
        <f t="shared" si="571"/>
        <v>-1.849866622327341</v>
      </c>
      <c r="AM668" s="19">
        <f t="shared" si="572"/>
        <v>-1.3093341415031445</v>
      </c>
      <c r="AN668" s="18">
        <f t="shared" si="573"/>
        <v>40.759587520833598</v>
      </c>
      <c r="AO668" s="16">
        <f t="shared" si="602"/>
        <v>40.780612192101771</v>
      </c>
      <c r="AP668" s="17">
        <f t="shared" si="574"/>
        <v>1.9790394136074936</v>
      </c>
      <c r="AQ668" s="18">
        <f t="shared" si="575"/>
        <v>5.0598666223273412</v>
      </c>
      <c r="AR668" s="17">
        <f t="shared" si="603"/>
        <v>0.2995487003249101</v>
      </c>
      <c r="AS668" s="17">
        <f t="shared" si="576"/>
        <v>0.94247803535436703</v>
      </c>
      <c r="AT668" s="17">
        <f t="shared" si="577"/>
        <v>9.9148522735941963E-2</v>
      </c>
      <c r="AU668" s="17">
        <f t="shared" si="604"/>
        <v>3.1512470328838207E-2</v>
      </c>
      <c r="AV668" s="11">
        <f t="shared" si="605"/>
        <v>9.5057193929598789</v>
      </c>
      <c r="AW668" s="15">
        <f t="shared" si="606"/>
        <v>-1.7635394229891543</v>
      </c>
      <c r="AX668" s="15">
        <f t="shared" si="607"/>
        <v>-2.2094864911235752</v>
      </c>
      <c r="AZ668" s="18">
        <f t="shared" si="578"/>
        <v>-1.849866622327341</v>
      </c>
      <c r="BA668" s="19">
        <f t="shared" si="579"/>
        <v>-1.3181957627354355</v>
      </c>
      <c r="BB668" s="18">
        <f t="shared" si="580"/>
        <v>40.759587520833598</v>
      </c>
      <c r="BC668" s="16">
        <f t="shared" si="608"/>
        <v>40.780897672039877</v>
      </c>
      <c r="BD668" s="17">
        <f t="shared" si="581"/>
        <v>1.9790671217754912</v>
      </c>
      <c r="BE668" s="18">
        <f t="shared" si="582"/>
        <v>5.0598666223273412</v>
      </c>
      <c r="BF668" s="17">
        <f t="shared" si="609"/>
        <v>0.2995487003249101</v>
      </c>
      <c r="BG668" s="17">
        <f t="shared" si="583"/>
        <v>0.94249123081654851</v>
      </c>
      <c r="BH668" s="17">
        <f t="shared" si="584"/>
        <v>9.9149910896231153E-2</v>
      </c>
      <c r="BI668" s="17">
        <f t="shared" si="610"/>
        <v>3.1512470328838207E-2</v>
      </c>
      <c r="BJ668" s="11">
        <f t="shared" si="611"/>
        <v>9.5057193929598789</v>
      </c>
      <c r="BK668" s="15">
        <f t="shared" si="612"/>
        <v>-1.7631136517059927</v>
      </c>
      <c r="BL668" s="15">
        <f t="shared" si="613"/>
        <v>-2.2095174257388561</v>
      </c>
      <c r="BN668" s="18">
        <f t="shared" si="585"/>
        <v>-1.849866622327341</v>
      </c>
      <c r="BO668" s="19">
        <f t="shared" si="586"/>
        <v>-1.3199584506158584</v>
      </c>
      <c r="BP668" s="18">
        <f t="shared" si="587"/>
        <v>40.759587520833598</v>
      </c>
      <c r="BQ668" s="16">
        <f t="shared" si="614"/>
        <v>40.780954686959525</v>
      </c>
      <c r="BR668" s="17">
        <f t="shared" si="588"/>
        <v>1.979072655564017</v>
      </c>
      <c r="BS668" s="18">
        <f t="shared" si="589"/>
        <v>5.0598666223273412</v>
      </c>
      <c r="BT668" s="17">
        <f t="shared" si="615"/>
        <v>0.2995487003249101</v>
      </c>
      <c r="BU668" s="17">
        <f t="shared" si="590"/>
        <v>0.94249386617292485</v>
      </c>
      <c r="BV668" s="17">
        <f t="shared" si="591"/>
        <v>9.915018813525614E-2</v>
      </c>
      <c r="BW668" s="17">
        <f t="shared" si="616"/>
        <v>3.1512470328838207E-2</v>
      </c>
      <c r="BX668" s="11">
        <f t="shared" si="617"/>
        <v>9.5057193929598789</v>
      </c>
      <c r="BY668" s="15">
        <f t="shared" si="618"/>
        <v>-1.7630286179989072</v>
      </c>
      <c r="BZ668" s="15">
        <f t="shared" si="619"/>
        <v>-2.2095236039033268</v>
      </c>
    </row>
    <row r="669" spans="9:78" x14ac:dyDescent="0.3">
      <c r="I669" s="11">
        <f t="shared" si="592"/>
        <v>1.320000000000001</v>
      </c>
      <c r="J669" s="15">
        <f t="shared" si="593"/>
        <v>5.1683482868941049</v>
      </c>
      <c r="K669" s="15">
        <f t="shared" si="594"/>
        <v>55.964530352932584</v>
      </c>
      <c r="L669" s="15">
        <f t="shared" si="599"/>
        <v>-1.8508696738397143</v>
      </c>
      <c r="M669" s="15">
        <f t="shared" si="595"/>
        <v>-1.3170049742984755</v>
      </c>
      <c r="N669" s="15">
        <f t="shared" si="596"/>
        <v>40.755207093196411</v>
      </c>
      <c r="O669" s="23"/>
      <c r="P669" s="23"/>
      <c r="Q669" s="23"/>
      <c r="R669" s="23"/>
      <c r="S669" s="23"/>
      <c r="T669" s="23"/>
      <c r="U669" s="23"/>
      <c r="V669" s="11"/>
      <c r="Z669" s="15">
        <f t="shared" si="564"/>
        <v>40.776481056016273</v>
      </c>
      <c r="AA669" s="16">
        <f t="shared" si="597"/>
        <v>27.802138760650905</v>
      </c>
      <c r="AB669" s="17">
        <f t="shared" si="565"/>
        <v>1.9786384747008685</v>
      </c>
      <c r="AC669" s="18">
        <f t="shared" si="566"/>
        <v>5.0608696738397141</v>
      </c>
      <c r="AD669" s="17">
        <f t="shared" si="567"/>
        <v>0.38714325737002458</v>
      </c>
      <c r="AE669" s="17">
        <f t="shared" si="568"/>
        <v>1.2178323438050098</v>
      </c>
      <c r="AF669" s="17">
        <f t="shared" si="598"/>
        <v>0.10442654569753231</v>
      </c>
      <c r="AG669" s="17">
        <f t="shared" si="600"/>
        <v>3.3196714853974525E-2</v>
      </c>
      <c r="AH669" s="11">
        <f t="shared" si="601"/>
        <v>11.662095453510615</v>
      </c>
      <c r="AI669" s="15">
        <f t="shared" si="569"/>
        <v>7.0966114270827134</v>
      </c>
      <c r="AJ669" s="15">
        <f t="shared" si="570"/>
        <v>-2.0925432374029365</v>
      </c>
      <c r="AL669" s="18">
        <f t="shared" si="571"/>
        <v>-1.8508696738397143</v>
      </c>
      <c r="AM669" s="19">
        <f t="shared" si="572"/>
        <v>-1.3099083628713928</v>
      </c>
      <c r="AN669" s="18">
        <f t="shared" si="573"/>
        <v>40.755207093196411</v>
      </c>
      <c r="AO669" s="16">
        <f t="shared" si="602"/>
        <v>40.776252465478571</v>
      </c>
      <c r="AP669" s="17">
        <f t="shared" si="574"/>
        <v>1.9786162905028524</v>
      </c>
      <c r="AQ669" s="18">
        <f t="shared" si="575"/>
        <v>5.0608696738397141</v>
      </c>
      <c r="AR669" s="17">
        <f t="shared" si="603"/>
        <v>0.29961675737002452</v>
      </c>
      <c r="AS669" s="17">
        <f t="shared" si="576"/>
        <v>0.9424906153258682</v>
      </c>
      <c r="AT669" s="17">
        <f t="shared" si="577"/>
        <v>9.9130916230969507E-2</v>
      </c>
      <c r="AU669" s="17">
        <f t="shared" si="604"/>
        <v>3.1513612118008551E-2</v>
      </c>
      <c r="AV669" s="11">
        <f t="shared" si="605"/>
        <v>9.5075345932435216</v>
      </c>
      <c r="AW669" s="15">
        <f t="shared" si="606"/>
        <v>-1.7631145063115607</v>
      </c>
      <c r="AX669" s="15">
        <f t="shared" si="607"/>
        <v>-2.2083748597290516</v>
      </c>
      <c r="AZ669" s="18">
        <f t="shared" si="578"/>
        <v>-1.8508696738397143</v>
      </c>
      <c r="BA669" s="19">
        <f t="shared" si="579"/>
        <v>-1.318768088804787</v>
      </c>
      <c r="BB669" s="18">
        <f t="shared" si="580"/>
        <v>40.755207093196411</v>
      </c>
      <c r="BC669" s="16">
        <f t="shared" si="608"/>
        <v>40.776538039433618</v>
      </c>
      <c r="BD669" s="17">
        <f t="shared" si="581"/>
        <v>1.9786440048328386</v>
      </c>
      <c r="BE669" s="18">
        <f t="shared" si="582"/>
        <v>5.0608696738397141</v>
      </c>
      <c r="BF669" s="17">
        <f t="shared" si="609"/>
        <v>0.29961675737002452</v>
      </c>
      <c r="BG669" s="17">
        <f t="shared" si="583"/>
        <v>0.94250381672123085</v>
      </c>
      <c r="BH669" s="17">
        <f t="shared" si="584"/>
        <v>9.9132304750278399E-2</v>
      </c>
      <c r="BI669" s="17">
        <f t="shared" si="610"/>
        <v>3.1513612118008551E-2</v>
      </c>
      <c r="BJ669" s="11">
        <f t="shared" si="611"/>
        <v>9.5075345932435216</v>
      </c>
      <c r="BK669" s="15">
        <f t="shared" si="612"/>
        <v>-1.7626885433192476</v>
      </c>
      <c r="BL669" s="15">
        <f t="shared" si="613"/>
        <v>-2.208405792270085</v>
      </c>
      <c r="BN669" s="18">
        <f t="shared" si="585"/>
        <v>-1.8508696738397143</v>
      </c>
      <c r="BO669" s="19">
        <f t="shared" si="586"/>
        <v>-1.3205303513851141</v>
      </c>
      <c r="BP669" s="18">
        <f t="shared" si="587"/>
        <v>40.755207093196411</v>
      </c>
      <c r="BQ669" s="16">
        <f t="shared" si="614"/>
        <v>40.776595071416352</v>
      </c>
      <c r="BR669" s="17">
        <f t="shared" si="588"/>
        <v>1.9786495396857251</v>
      </c>
      <c r="BS669" s="18">
        <f t="shared" si="589"/>
        <v>5.0608696738397141</v>
      </c>
      <c r="BT669" s="17">
        <f t="shared" si="615"/>
        <v>0.29961675737002452</v>
      </c>
      <c r="BU669" s="17">
        <f t="shared" si="590"/>
        <v>0.94250645318335224</v>
      </c>
      <c r="BV669" s="17">
        <f t="shared" si="591"/>
        <v>9.9132582052674251E-2</v>
      </c>
      <c r="BW669" s="17">
        <f t="shared" si="616"/>
        <v>3.1513612118008551E-2</v>
      </c>
      <c r="BX669" s="11">
        <f t="shared" si="617"/>
        <v>9.5075345932435216</v>
      </c>
      <c r="BY669" s="15">
        <f t="shared" si="618"/>
        <v>-1.7626034738804877</v>
      </c>
      <c r="BZ669" s="15">
        <f t="shared" si="619"/>
        <v>-2.2084119698346911</v>
      </c>
    </row>
    <row r="670" spans="9:78" x14ac:dyDescent="0.3">
      <c r="I670" s="11">
        <f t="shared" si="592"/>
        <v>1.322000000000001</v>
      </c>
      <c r="J670" s="15">
        <f t="shared" si="593"/>
        <v>5.1657137044127923</v>
      </c>
      <c r="K670" s="15">
        <f t="shared" si="594"/>
        <v>56.04603638894681</v>
      </c>
      <c r="L670" s="15">
        <f t="shared" si="599"/>
        <v>-1.8518725308644732</v>
      </c>
      <c r="M670" s="15">
        <f t="shared" si="595"/>
        <v>-1.3175775070138287</v>
      </c>
      <c r="N670" s="15">
        <f t="shared" si="596"/>
        <v>40.750828921025999</v>
      </c>
      <c r="O670" s="23"/>
      <c r="P670" s="23"/>
      <c r="Q670" s="23"/>
      <c r="R670" s="23"/>
      <c r="S670" s="23"/>
      <c r="T670" s="23"/>
      <c r="U670" s="23"/>
      <c r="V670" s="11"/>
      <c r="Z670" s="15">
        <f t="shared" si="564"/>
        <v>40.772123666026005</v>
      </c>
      <c r="AA670" s="16">
        <f t="shared" si="597"/>
        <v>27.799167813722519</v>
      </c>
      <c r="AB670" s="17">
        <f t="shared" si="565"/>
        <v>1.9782156212028843</v>
      </c>
      <c r="AC670" s="18">
        <f t="shared" si="566"/>
        <v>5.0618725308644734</v>
      </c>
      <c r="AD670" s="17">
        <f t="shared" si="567"/>
        <v>0.38721130121915448</v>
      </c>
      <c r="AE670" s="17">
        <f t="shared" si="568"/>
        <v>1.2177860807281826</v>
      </c>
      <c r="AF670" s="17">
        <f t="shared" si="598"/>
        <v>0.10440886876848553</v>
      </c>
      <c r="AG670" s="17">
        <f t="shared" si="600"/>
        <v>3.3198190203069883E-2</v>
      </c>
      <c r="AH670" s="11">
        <f t="shared" si="601"/>
        <v>11.663626807685093</v>
      </c>
      <c r="AI670" s="15">
        <f t="shared" si="569"/>
        <v>7.0951419772335473</v>
      </c>
      <c r="AJ670" s="15">
        <f t="shared" si="570"/>
        <v>-2.091335537746017</v>
      </c>
      <c r="AL670" s="18">
        <f t="shared" si="571"/>
        <v>-1.8518725308644732</v>
      </c>
      <c r="AM670" s="19">
        <f t="shared" si="572"/>
        <v>-1.3104823650365951</v>
      </c>
      <c r="AN670" s="18">
        <f t="shared" si="573"/>
        <v>40.750828921025999</v>
      </c>
      <c r="AO670" s="16">
        <f t="shared" si="602"/>
        <v>40.771894998636022</v>
      </c>
      <c r="AP670" s="17">
        <f t="shared" si="574"/>
        <v>1.9781934319179633</v>
      </c>
      <c r="AQ670" s="18">
        <f t="shared" si="575"/>
        <v>5.0618725308644734</v>
      </c>
      <c r="AR670" s="17">
        <f t="shared" si="603"/>
        <v>0.29968480121915453</v>
      </c>
      <c r="AS670" s="17">
        <f t="shared" si="576"/>
        <v>0.94250318826291246</v>
      </c>
      <c r="AT670" s="17">
        <f t="shared" si="577"/>
        <v>9.9113321562328785E-2</v>
      </c>
      <c r="AU670" s="17">
        <f t="shared" si="604"/>
        <v>3.1514753945098617E-2</v>
      </c>
      <c r="AV670" s="11">
        <f t="shared" si="605"/>
        <v>9.509349231830619</v>
      </c>
      <c r="AW670" s="15">
        <f t="shared" si="606"/>
        <v>-1.7626898406299194</v>
      </c>
      <c r="AX670" s="15">
        <f t="shared" si="607"/>
        <v>-2.2072637053009938</v>
      </c>
      <c r="AZ670" s="18">
        <f t="shared" si="578"/>
        <v>-1.8518725308644732</v>
      </c>
      <c r="BA670" s="19">
        <f t="shared" si="579"/>
        <v>-1.3193401968544587</v>
      </c>
      <c r="BB670" s="18">
        <f t="shared" si="580"/>
        <v>40.750828921025999</v>
      </c>
      <c r="BC670" s="16">
        <f t="shared" si="608"/>
        <v>40.772180666549652</v>
      </c>
      <c r="BD670" s="17">
        <f t="shared" si="581"/>
        <v>1.9782211524038606</v>
      </c>
      <c r="BE670" s="18">
        <f t="shared" si="582"/>
        <v>5.0618725308644734</v>
      </c>
      <c r="BF670" s="17">
        <f t="shared" si="609"/>
        <v>0.29968480121915453</v>
      </c>
      <c r="BG670" s="17">
        <f t="shared" si="583"/>
        <v>0.94251639558931277</v>
      </c>
      <c r="BH670" s="17">
        <f t="shared" si="584"/>
        <v>9.9114710440376938E-2</v>
      </c>
      <c r="BI670" s="17">
        <f t="shared" si="610"/>
        <v>3.1514753945098617E-2</v>
      </c>
      <c r="BJ670" s="11">
        <f t="shared" si="611"/>
        <v>9.509349231830619</v>
      </c>
      <c r="BK670" s="15">
        <f t="shared" si="612"/>
        <v>-1.7622636859977203</v>
      </c>
      <c r="BL670" s="15">
        <f t="shared" si="613"/>
        <v>-2.2072946357557344</v>
      </c>
      <c r="BN670" s="18">
        <f t="shared" si="585"/>
        <v>-1.8518725308644732</v>
      </c>
      <c r="BO670" s="19">
        <f t="shared" si="586"/>
        <v>-1.3211020343858242</v>
      </c>
      <c r="BP670" s="18">
        <f t="shared" si="587"/>
        <v>40.750828921025999</v>
      </c>
      <c r="BQ670" s="16">
        <f t="shared" si="614"/>
        <v>40.772237715582733</v>
      </c>
      <c r="BR670" s="17">
        <f t="shared" si="588"/>
        <v>1.9782266883198247</v>
      </c>
      <c r="BS670" s="18">
        <f t="shared" si="589"/>
        <v>5.0618725308644734</v>
      </c>
      <c r="BT670" s="17">
        <f t="shared" si="615"/>
        <v>0.29968480121915453</v>
      </c>
      <c r="BU670" s="17">
        <f t="shared" si="590"/>
        <v>0.94251903315668206</v>
      </c>
      <c r="BV670" s="17">
        <f t="shared" si="591"/>
        <v>9.9114987806083577E-2</v>
      </c>
      <c r="BW670" s="17">
        <f t="shared" si="616"/>
        <v>3.1514753945098617E-2</v>
      </c>
      <c r="BX670" s="11">
        <f t="shared" si="617"/>
        <v>9.509349231830619</v>
      </c>
      <c r="BY670" s="15">
        <f t="shared" si="618"/>
        <v>-1.762178580843349</v>
      </c>
      <c r="BZ670" s="15">
        <f t="shared" si="619"/>
        <v>-2.2073008127181017</v>
      </c>
    </row>
    <row r="671" spans="9:78" x14ac:dyDescent="0.3">
      <c r="I671" s="11">
        <f t="shared" si="592"/>
        <v>1.324000000000001</v>
      </c>
      <c r="J671" s="15">
        <f t="shared" si="593"/>
        <v>5.1630779770842121</v>
      </c>
      <c r="K671" s="15">
        <f t="shared" si="594"/>
        <v>56.127533670871188</v>
      </c>
      <c r="L671" s="15">
        <f t="shared" si="599"/>
        <v>-1.852875193368215</v>
      </c>
      <c r="M671" s="15">
        <f t="shared" si="595"/>
        <v>-1.3181498215661172</v>
      </c>
      <c r="N671" s="15">
        <f t="shared" si="596"/>
        <v>40.746453003348471</v>
      </c>
      <c r="O671" s="23"/>
      <c r="P671" s="23"/>
      <c r="Q671" s="23"/>
      <c r="R671" s="23"/>
      <c r="S671" s="23"/>
      <c r="T671" s="23"/>
      <c r="U671" s="23"/>
      <c r="V671" s="11"/>
      <c r="Z671" s="15">
        <f t="shared" si="564"/>
        <v>40.767768534789596</v>
      </c>
      <c r="AA671" s="16">
        <f t="shared" si="597"/>
        <v>27.796198406853176</v>
      </c>
      <c r="AB671" s="17">
        <f t="shared" si="565"/>
        <v>1.9777930320543551</v>
      </c>
      <c r="AC671" s="18">
        <f t="shared" si="566"/>
        <v>5.0628751933682148</v>
      </c>
      <c r="AD671" s="17">
        <f t="shared" si="567"/>
        <v>0.38727933187003338</v>
      </c>
      <c r="AE671" s="17">
        <f t="shared" si="568"/>
        <v>1.2177398474264201</v>
      </c>
      <c r="AF671" s="17">
        <f t="shared" si="598"/>
        <v>0.10439120372382094</v>
      </c>
      <c r="AG671" s="17">
        <f t="shared" si="600"/>
        <v>3.3199665525203849E-2</v>
      </c>
      <c r="AH671" s="11">
        <f t="shared" si="601"/>
        <v>11.665157637688443</v>
      </c>
      <c r="AI671" s="15">
        <f t="shared" si="569"/>
        <v>7.093673459887853</v>
      </c>
      <c r="AJ671" s="15">
        <f t="shared" si="570"/>
        <v>-2.0901283746789621</v>
      </c>
      <c r="AL671" s="18">
        <f t="shared" si="571"/>
        <v>-1.852875193368215</v>
      </c>
      <c r="AM671" s="19">
        <f t="shared" si="572"/>
        <v>-1.3110561481062293</v>
      </c>
      <c r="AN671" s="18">
        <f t="shared" si="573"/>
        <v>40.746453003348471</v>
      </c>
      <c r="AO671" s="16">
        <f t="shared" si="602"/>
        <v>40.767539790592863</v>
      </c>
      <c r="AP671" s="17">
        <f t="shared" si="574"/>
        <v>1.9777708376873113</v>
      </c>
      <c r="AQ671" s="18">
        <f t="shared" si="575"/>
        <v>5.0628751933682148</v>
      </c>
      <c r="AR671" s="17">
        <f t="shared" si="603"/>
        <v>0.29975283187003332</v>
      </c>
      <c r="AS671" s="17">
        <f t="shared" si="576"/>
        <v>0.94251575419195488</v>
      </c>
      <c r="AT671" s="17">
        <f t="shared" si="577"/>
        <v>9.9095738722496843E-2</v>
      </c>
      <c r="AU671" s="17">
        <f t="shared" si="604"/>
        <v>3.1515895809919502E-2</v>
      </c>
      <c r="AV671" s="11">
        <f t="shared" si="605"/>
        <v>9.511163308760759</v>
      </c>
      <c r="AW671" s="15">
        <f t="shared" si="606"/>
        <v>-1.7622654250712901</v>
      </c>
      <c r="AX671" s="15">
        <f t="shared" si="607"/>
        <v>-2.2061530276039467</v>
      </c>
      <c r="AZ671" s="18">
        <f t="shared" si="578"/>
        <v>-1.852875193368215</v>
      </c>
      <c r="BA671" s="19">
        <f t="shared" si="579"/>
        <v>-1.3199120869911884</v>
      </c>
      <c r="BB671" s="18">
        <f t="shared" si="580"/>
        <v>40.746453003348471</v>
      </c>
      <c r="BC671" s="16">
        <f t="shared" si="608"/>
        <v>40.767825552406777</v>
      </c>
      <c r="BD671" s="17">
        <f t="shared" si="581"/>
        <v>1.9777985643230505</v>
      </c>
      <c r="BE671" s="18">
        <f t="shared" si="582"/>
        <v>5.0628751933682148</v>
      </c>
      <c r="BF671" s="17">
        <f t="shared" si="609"/>
        <v>0.29975283187003332</v>
      </c>
      <c r="BG671" s="17">
        <f t="shared" si="583"/>
        <v>0.94252896744725057</v>
      </c>
      <c r="BH671" s="17">
        <f t="shared" si="584"/>
        <v>9.9097127959004189E-2</v>
      </c>
      <c r="BI671" s="17">
        <f t="shared" si="610"/>
        <v>3.1515895809919502E-2</v>
      </c>
      <c r="BJ671" s="11">
        <f t="shared" si="611"/>
        <v>9.511163308760759</v>
      </c>
      <c r="BK671" s="15">
        <f t="shared" si="612"/>
        <v>-1.7618390788684453</v>
      </c>
      <c r="BL671" s="15">
        <f t="shared" si="613"/>
        <v>-2.2061839559603653</v>
      </c>
      <c r="BN671" s="18">
        <f t="shared" si="585"/>
        <v>-1.852875193368215</v>
      </c>
      <c r="BO671" s="19">
        <f t="shared" si="586"/>
        <v>-1.321673499723854</v>
      </c>
      <c r="BP671" s="18">
        <f t="shared" si="587"/>
        <v>40.746453003348471</v>
      </c>
      <c r="BQ671" s="16">
        <f t="shared" si="614"/>
        <v>40.767882618477472</v>
      </c>
      <c r="BR671" s="17">
        <f t="shared" si="588"/>
        <v>1.9778041013008096</v>
      </c>
      <c r="BS671" s="18">
        <f t="shared" si="589"/>
        <v>5.0628751933682148</v>
      </c>
      <c r="BT671" s="17">
        <f t="shared" si="615"/>
        <v>0.29975283187003332</v>
      </c>
      <c r="BU671" s="17">
        <f t="shared" si="590"/>
        <v>0.94253160611937037</v>
      </c>
      <c r="BV671" s="17">
        <f t="shared" si="591"/>
        <v>9.909740538796151E-2</v>
      </c>
      <c r="BW671" s="17">
        <f t="shared" si="616"/>
        <v>3.1515895809919502E-2</v>
      </c>
      <c r="BX671" s="11">
        <f t="shared" si="617"/>
        <v>9.511163308760759</v>
      </c>
      <c r="BY671" s="15">
        <f t="shared" si="618"/>
        <v>-1.7617539380145297</v>
      </c>
      <c r="BZ671" s="15">
        <f t="shared" si="619"/>
        <v>-2.2061901323181177</v>
      </c>
    </row>
    <row r="672" spans="9:78" x14ac:dyDescent="0.3">
      <c r="I672" s="11">
        <f t="shared" si="592"/>
        <v>1.326000000000001</v>
      </c>
      <c r="J672" s="15">
        <f t="shared" si="593"/>
        <v>5.1604411053445842</v>
      </c>
      <c r="K672" s="15">
        <f t="shared" si="594"/>
        <v>56.209022203213728</v>
      </c>
      <c r="L672" s="15">
        <f t="shared" si="599"/>
        <v>-1.8538776613155539</v>
      </c>
      <c r="M672" s="15">
        <f t="shared" si="595"/>
        <v>-1.3187219180614524</v>
      </c>
      <c r="N672" s="15">
        <f t="shared" si="596"/>
        <v>40.742079339190425</v>
      </c>
      <c r="O672" s="23"/>
      <c r="P672" s="23"/>
      <c r="Q672" s="23"/>
      <c r="R672" s="23"/>
      <c r="S672" s="23"/>
      <c r="T672" s="23"/>
      <c r="U672" s="23"/>
      <c r="V672" s="11"/>
      <c r="Z672" s="15">
        <f t="shared" si="564"/>
        <v>40.763415661326306</v>
      </c>
      <c r="AA672" s="16">
        <f t="shared" si="597"/>
        <v>27.793230539374182</v>
      </c>
      <c r="AB672" s="17">
        <f t="shared" si="565"/>
        <v>1.9773707070898947</v>
      </c>
      <c r="AC672" s="18">
        <f t="shared" si="566"/>
        <v>5.0638776613155541</v>
      </c>
      <c r="AD672" s="17">
        <f t="shared" si="567"/>
        <v>0.38734734932026033</v>
      </c>
      <c r="AE672" s="17">
        <f t="shared" si="568"/>
        <v>1.217693643902702</v>
      </c>
      <c r="AF672" s="17">
        <f t="shared" si="598"/>
        <v>0.10437355055608526</v>
      </c>
      <c r="AG672" s="17">
        <f t="shared" si="600"/>
        <v>3.3201140820173496E-2</v>
      </c>
      <c r="AH672" s="11">
        <f t="shared" si="601"/>
        <v>11.666687943593265</v>
      </c>
      <c r="AI672" s="15">
        <f t="shared" si="569"/>
        <v>7.0922058751644999</v>
      </c>
      <c r="AJ672" s="15">
        <f t="shared" si="570"/>
        <v>-2.0889217479180613</v>
      </c>
      <c r="AL672" s="18">
        <f t="shared" si="571"/>
        <v>-1.8538776613155539</v>
      </c>
      <c r="AM672" s="19">
        <f t="shared" si="572"/>
        <v>-1.3116297121862879</v>
      </c>
      <c r="AN672" s="18">
        <f t="shared" si="573"/>
        <v>40.742079339190425</v>
      </c>
      <c r="AO672" s="16">
        <f t="shared" si="602"/>
        <v>40.76318684036832</v>
      </c>
      <c r="AP672" s="17">
        <f t="shared" si="574"/>
        <v>1.9773485076455046</v>
      </c>
      <c r="AQ672" s="18">
        <f t="shared" si="575"/>
        <v>5.0638776613155541</v>
      </c>
      <c r="AR672" s="17">
        <f t="shared" si="603"/>
        <v>0.29982084932026026</v>
      </c>
      <c r="AS672" s="17">
        <f t="shared" si="576"/>
        <v>0.94252831313898944</v>
      </c>
      <c r="AT672" s="17">
        <f t="shared" si="577"/>
        <v>9.9078167703949185E-2</v>
      </c>
      <c r="AU672" s="17">
        <f t="shared" si="604"/>
        <v>3.1517037712280045E-2</v>
      </c>
      <c r="AV672" s="11">
        <f t="shared" si="605"/>
        <v>9.5129768240699999</v>
      </c>
      <c r="AW672" s="15">
        <f t="shared" si="606"/>
        <v>-1.7618412587776817</v>
      </c>
      <c r="AX672" s="15">
        <f t="shared" si="607"/>
        <v>-2.2050428264038722</v>
      </c>
      <c r="AZ672" s="18">
        <f t="shared" si="578"/>
        <v>-1.8538776613155539</v>
      </c>
      <c r="BA672" s="19">
        <f t="shared" si="579"/>
        <v>-1.3204837593202301</v>
      </c>
      <c r="BB672" s="18">
        <f t="shared" si="580"/>
        <v>40.742079339190425</v>
      </c>
      <c r="BC672" s="16">
        <f t="shared" si="608"/>
        <v>40.763472696024266</v>
      </c>
      <c r="BD672" s="17">
        <f t="shared" si="581"/>
        <v>1.9773762404250239</v>
      </c>
      <c r="BE672" s="18">
        <f t="shared" si="582"/>
        <v>5.0638776613155541</v>
      </c>
      <c r="BF672" s="17">
        <f t="shared" si="609"/>
        <v>0.29982084932026026</v>
      </c>
      <c r="BG672" s="17">
        <f t="shared" si="583"/>
        <v>0.94254153232103943</v>
      </c>
      <c r="BH672" s="17">
        <f t="shared" si="584"/>
        <v>9.9079557298635948E-2</v>
      </c>
      <c r="BI672" s="17">
        <f t="shared" si="610"/>
        <v>3.1517037712280045E-2</v>
      </c>
      <c r="BJ672" s="11">
        <f t="shared" si="611"/>
        <v>9.5129768240699999</v>
      </c>
      <c r="BK672" s="15">
        <f t="shared" si="612"/>
        <v>-1.7614147210733706</v>
      </c>
      <c r="BL672" s="15">
        <f t="shared" si="613"/>
        <v>-2.2050737526499531</v>
      </c>
      <c r="BN672" s="18">
        <f t="shared" si="585"/>
        <v>-1.8538776613155539</v>
      </c>
      <c r="BO672" s="19">
        <f t="shared" si="586"/>
        <v>-1.3222447475035992</v>
      </c>
      <c r="BP672" s="18">
        <f t="shared" si="587"/>
        <v>40.742079339190425</v>
      </c>
      <c r="BQ672" s="16">
        <f t="shared" si="614"/>
        <v>40.763529779119814</v>
      </c>
      <c r="BR672" s="17">
        <f t="shared" si="588"/>
        <v>1.9773817784632937</v>
      </c>
      <c r="BS672" s="18">
        <f t="shared" si="589"/>
        <v>5.0638776613155541</v>
      </c>
      <c r="BT672" s="17">
        <f t="shared" si="615"/>
        <v>0.29982084932026026</v>
      </c>
      <c r="BU672" s="17">
        <f t="shared" si="590"/>
        <v>0.94254417209741082</v>
      </c>
      <c r="BV672" s="17">
        <f t="shared" si="591"/>
        <v>9.9079834790783805E-2</v>
      </c>
      <c r="BW672" s="17">
        <f t="shared" si="616"/>
        <v>3.1517037712280045E-2</v>
      </c>
      <c r="BX672" s="11">
        <f t="shared" si="617"/>
        <v>9.5129768240699999</v>
      </c>
      <c r="BY672" s="15">
        <f t="shared" si="618"/>
        <v>-1.7613295445360422</v>
      </c>
      <c r="BZ672" s="15">
        <f t="shared" si="619"/>
        <v>-2.2050799284007185</v>
      </c>
    </row>
    <row r="673" spans="9:78" x14ac:dyDescent="0.3">
      <c r="I673" s="11">
        <f t="shared" si="592"/>
        <v>1.328000000000001</v>
      </c>
      <c r="J673" s="15">
        <f t="shared" si="593"/>
        <v>5.1578030896299181</v>
      </c>
      <c r="K673" s="15">
        <f t="shared" si="594"/>
        <v>56.2905019904805</v>
      </c>
      <c r="L673" s="15">
        <f t="shared" si="599"/>
        <v>-1.8548799346691627</v>
      </c>
      <c r="M673" s="15">
        <f t="shared" si="595"/>
        <v>-1.3192937966044771</v>
      </c>
      <c r="N673" s="15">
        <f t="shared" si="596"/>
        <v>40.737707927578953</v>
      </c>
      <c r="O673" s="23"/>
      <c r="P673" s="23"/>
      <c r="Q673" s="23"/>
      <c r="R673" s="23"/>
      <c r="S673" s="23"/>
      <c r="T673" s="23"/>
      <c r="U673" s="23"/>
      <c r="V673" s="11"/>
      <c r="Z673" s="15">
        <f t="shared" si="564"/>
        <v>40.75906504465587</v>
      </c>
      <c r="AA673" s="16">
        <f t="shared" si="597"/>
        <v>27.790264210617178</v>
      </c>
      <c r="AB673" s="17">
        <f t="shared" si="565"/>
        <v>1.9769486461442409</v>
      </c>
      <c r="AC673" s="18">
        <f t="shared" si="566"/>
        <v>5.0648799346691629</v>
      </c>
      <c r="AD673" s="17">
        <f t="shared" si="567"/>
        <v>0.38741535356730261</v>
      </c>
      <c r="AE673" s="17">
        <f t="shared" si="568"/>
        <v>1.2176474701595728</v>
      </c>
      <c r="AF673" s="17">
        <f t="shared" si="598"/>
        <v>0.10435590925782175</v>
      </c>
      <c r="AG673" s="17">
        <f t="shared" si="600"/>
        <v>3.3202616087773029E-2</v>
      </c>
      <c r="AH673" s="11">
        <f t="shared" si="601"/>
        <v>11.668217725469216</v>
      </c>
      <c r="AI673" s="15">
        <f t="shared" si="569"/>
        <v>7.0907392231682698</v>
      </c>
      <c r="AJ673" s="15">
        <f t="shared" si="570"/>
        <v>-2.0877156571812829</v>
      </c>
      <c r="AL673" s="18">
        <f t="shared" si="571"/>
        <v>-1.8548799346691627</v>
      </c>
      <c r="AM673" s="19">
        <f t="shared" si="572"/>
        <v>-1.3122030573813088</v>
      </c>
      <c r="AN673" s="18">
        <f t="shared" si="573"/>
        <v>40.737707927578953</v>
      </c>
      <c r="AO673" s="16">
        <f t="shared" si="602"/>
        <v>40.758836146982041</v>
      </c>
      <c r="AP673" s="17">
        <f t="shared" si="574"/>
        <v>1.9769264416272705</v>
      </c>
      <c r="AQ673" s="18">
        <f t="shared" si="575"/>
        <v>5.0648799346691629</v>
      </c>
      <c r="AR673" s="17">
        <f t="shared" si="603"/>
        <v>0.29988885356730272</v>
      </c>
      <c r="AS673" s="17">
        <f t="shared" si="576"/>
        <v>0.94254086512955382</v>
      </c>
      <c r="AT673" s="17">
        <f t="shared" si="577"/>
        <v>9.9060608499159708E-2</v>
      </c>
      <c r="AU673" s="17">
        <f t="shared" si="604"/>
        <v>3.1518179651986875E-2</v>
      </c>
      <c r="AV673" s="11">
        <f t="shared" si="605"/>
        <v>9.5147897777909272</v>
      </c>
      <c r="AW673" s="15">
        <f t="shared" si="606"/>
        <v>-1.761417340905866</v>
      </c>
      <c r="AX673" s="15">
        <f t="shared" si="607"/>
        <v>-2.2039331014681247</v>
      </c>
      <c r="AZ673" s="18">
        <f t="shared" si="578"/>
        <v>-1.8548799346691627</v>
      </c>
      <c r="BA673" s="19">
        <f t="shared" si="579"/>
        <v>-1.3210552139453831</v>
      </c>
      <c r="BB673" s="18">
        <f t="shared" si="580"/>
        <v>40.737707927578953</v>
      </c>
      <c r="BC673" s="16">
        <f t="shared" si="608"/>
        <v>40.759122096421819</v>
      </c>
      <c r="BD673" s="17">
        <f t="shared" si="581"/>
        <v>1.9769541805445157</v>
      </c>
      <c r="BE673" s="18">
        <f t="shared" si="582"/>
        <v>5.0648799346691629</v>
      </c>
      <c r="BF673" s="17">
        <f t="shared" si="609"/>
        <v>0.29988885356730272</v>
      </c>
      <c r="BG673" s="17">
        <f t="shared" si="583"/>
        <v>0.94255409023621817</v>
      </c>
      <c r="BH673" s="17">
        <f t="shared" si="584"/>
        <v>9.9061998451746486E-2</v>
      </c>
      <c r="BI673" s="17">
        <f t="shared" si="610"/>
        <v>3.1518179651986875E-2</v>
      </c>
      <c r="BJ673" s="11">
        <f t="shared" si="611"/>
        <v>9.5147897777909272</v>
      </c>
      <c r="BK673" s="15">
        <f t="shared" si="612"/>
        <v>-1.7609906117692466</v>
      </c>
      <c r="BL673" s="15">
        <f t="shared" si="613"/>
        <v>-2.20396402559187</v>
      </c>
      <c r="BN673" s="18">
        <f t="shared" si="585"/>
        <v>-1.8548799346691627</v>
      </c>
      <c r="BO673" s="19">
        <f t="shared" si="586"/>
        <v>-1.3228157778280156</v>
      </c>
      <c r="BP673" s="18">
        <f t="shared" si="587"/>
        <v>40.737707927578953</v>
      </c>
      <c r="BQ673" s="16">
        <f t="shared" si="614"/>
        <v>40.759179196529459</v>
      </c>
      <c r="BR673" s="17">
        <f t="shared" si="588"/>
        <v>1.9769597196420121</v>
      </c>
      <c r="BS673" s="18">
        <f t="shared" si="589"/>
        <v>5.0648799346691629</v>
      </c>
      <c r="BT673" s="17">
        <f t="shared" si="615"/>
        <v>0.29988885356730272</v>
      </c>
      <c r="BU673" s="17">
        <f t="shared" si="590"/>
        <v>0.94255673111634219</v>
      </c>
      <c r="BV673" s="17">
        <f t="shared" si="591"/>
        <v>9.9062276007024719E-2</v>
      </c>
      <c r="BW673" s="17">
        <f t="shared" si="616"/>
        <v>3.1518179651986875E-2</v>
      </c>
      <c r="BX673" s="11">
        <f t="shared" si="617"/>
        <v>9.5147897777909272</v>
      </c>
      <c r="BY673" s="15">
        <f t="shared" si="618"/>
        <v>-1.7609053995646222</v>
      </c>
      <c r="BZ673" s="15">
        <f t="shared" si="619"/>
        <v>-2.2039702007332753</v>
      </c>
    </row>
    <row r="674" spans="9:78" x14ac:dyDescent="0.3">
      <c r="I674" s="11">
        <f t="shared" si="592"/>
        <v>1.330000000000001</v>
      </c>
      <c r="J674" s="15">
        <f t="shared" si="593"/>
        <v>5.1551639303760153</v>
      </c>
      <c r="K674" s="15">
        <f t="shared" si="594"/>
        <v>56.371973037175621</v>
      </c>
      <c r="L674" s="15">
        <f t="shared" si="599"/>
        <v>-1.8558820133898135</v>
      </c>
      <c r="M674" s="15">
        <f t="shared" si="595"/>
        <v>-1.3198654572983926</v>
      </c>
      <c r="N674" s="15">
        <f t="shared" si="596"/>
        <v>40.733338767541611</v>
      </c>
      <c r="O674" s="23"/>
      <c r="P674" s="23"/>
      <c r="Q674" s="23"/>
      <c r="R674" s="23"/>
      <c r="S674" s="23"/>
      <c r="T674" s="23"/>
      <c r="U674" s="23"/>
      <c r="V674" s="11"/>
      <c r="Z674" s="15">
        <f t="shared" si="564"/>
        <v>40.754716683798428</v>
      </c>
      <c r="AA674" s="16">
        <f t="shared" si="597"/>
        <v>27.787299419914078</v>
      </c>
      <c r="AB674" s="17">
        <f t="shared" si="565"/>
        <v>1.9765268490522467</v>
      </c>
      <c r="AC674" s="18">
        <f t="shared" si="566"/>
        <v>5.0658820133898139</v>
      </c>
      <c r="AD674" s="17">
        <f t="shared" si="567"/>
        <v>0.38748334460849881</v>
      </c>
      <c r="AE674" s="17">
        <f t="shared" si="568"/>
        <v>1.2176013261991447</v>
      </c>
      <c r="AF674" s="17">
        <f t="shared" si="598"/>
        <v>0.1043382798215698</v>
      </c>
      <c r="AG674" s="17">
        <f t="shared" si="600"/>
        <v>3.3204091327793853E-2</v>
      </c>
      <c r="AH674" s="11">
        <f t="shared" si="601"/>
        <v>11.669746983383087</v>
      </c>
      <c r="AI674" s="15">
        <f t="shared" si="569"/>
        <v>7.0892735039899568</v>
      </c>
      <c r="AJ674" s="15">
        <f t="shared" si="570"/>
        <v>-2.0865101021882353</v>
      </c>
      <c r="AL674" s="18">
        <f t="shared" si="571"/>
        <v>-1.8558820133898135</v>
      </c>
      <c r="AM674" s="19">
        <f t="shared" si="572"/>
        <v>-1.3127761837944025</v>
      </c>
      <c r="AN674" s="18">
        <f t="shared" si="573"/>
        <v>40.733338767541611</v>
      </c>
      <c r="AO674" s="16">
        <f t="shared" si="602"/>
        <v>40.754487709454111</v>
      </c>
      <c r="AP674" s="17">
        <f t="shared" si="574"/>
        <v>1.976504639467455</v>
      </c>
      <c r="AQ674" s="18">
        <f t="shared" si="575"/>
        <v>5.0658820133898139</v>
      </c>
      <c r="AR674" s="17">
        <f t="shared" si="603"/>
        <v>0.29995684460849886</v>
      </c>
      <c r="AS674" s="17">
        <f t="shared" si="576"/>
        <v>0.94255341018873839</v>
      </c>
      <c r="AT674" s="17">
        <f t="shared" si="577"/>
        <v>9.9043061100600821E-2</v>
      </c>
      <c r="AU674" s="17">
        <f t="shared" si="604"/>
        <v>3.1519321628844431E-2</v>
      </c>
      <c r="AV674" s="11">
        <f t="shared" si="605"/>
        <v>9.5166021699527281</v>
      </c>
      <c r="AW674" s="15">
        <f t="shared" si="606"/>
        <v>-1.7609936706271103</v>
      </c>
      <c r="AX674" s="15">
        <f t="shared" si="607"/>
        <v>-2.2028238525654245</v>
      </c>
      <c r="AZ674" s="18">
        <f t="shared" si="578"/>
        <v>-1.8558820133898135</v>
      </c>
      <c r="BA674" s="19">
        <f t="shared" si="579"/>
        <v>-1.3216264509690197</v>
      </c>
      <c r="BB674" s="18">
        <f t="shared" si="580"/>
        <v>40.733338767541611</v>
      </c>
      <c r="BC674" s="16">
        <f t="shared" si="608"/>
        <v>40.75477375261957</v>
      </c>
      <c r="BD674" s="17">
        <f t="shared" si="581"/>
        <v>1.9765323845163787</v>
      </c>
      <c r="BE674" s="18">
        <f t="shared" si="582"/>
        <v>5.0658820133898139</v>
      </c>
      <c r="BF674" s="17">
        <f t="shared" si="609"/>
        <v>0.29995684460849886</v>
      </c>
      <c r="BG674" s="17">
        <f t="shared" si="583"/>
        <v>0.94256664121787781</v>
      </c>
      <c r="BH674" s="17">
        <f t="shared" si="584"/>
        <v>9.904445141080849E-2</v>
      </c>
      <c r="BI674" s="17">
        <f t="shared" si="610"/>
        <v>3.1519321628844431E-2</v>
      </c>
      <c r="BJ674" s="11">
        <f t="shared" si="611"/>
        <v>9.5166021699527281</v>
      </c>
      <c r="BK674" s="15">
        <f t="shared" si="612"/>
        <v>-1.7605667501273159</v>
      </c>
      <c r="BL674" s="15">
        <f t="shared" si="613"/>
        <v>-2.2028547745548486</v>
      </c>
      <c r="BN674" s="18">
        <f t="shared" si="585"/>
        <v>-1.8558820133898135</v>
      </c>
      <c r="BO674" s="19">
        <f t="shared" si="586"/>
        <v>-1.3233865907986473</v>
      </c>
      <c r="BP674" s="18">
        <f t="shared" si="587"/>
        <v>40.733338767541611</v>
      </c>
      <c r="BQ674" s="16">
        <f t="shared" si="614"/>
        <v>40.754830869726526</v>
      </c>
      <c r="BR674" s="17">
        <f t="shared" si="588"/>
        <v>1.9765379246718169</v>
      </c>
      <c r="BS674" s="18">
        <f t="shared" si="589"/>
        <v>5.0658820133898139</v>
      </c>
      <c r="BT674" s="17">
        <f t="shared" si="615"/>
        <v>0.29995684460849886</v>
      </c>
      <c r="BU674" s="17">
        <f t="shared" si="590"/>
        <v>0.94256928320125433</v>
      </c>
      <c r="BV674" s="17">
        <f t="shared" si="591"/>
        <v>9.9044729029156883E-2</v>
      </c>
      <c r="BW674" s="17">
        <f t="shared" si="616"/>
        <v>3.1519321628844431E-2</v>
      </c>
      <c r="BX674" s="11">
        <f t="shared" si="617"/>
        <v>9.5166021699527281</v>
      </c>
      <c r="BY674" s="15">
        <f t="shared" si="618"/>
        <v>-1.760481502271559</v>
      </c>
      <c r="BZ674" s="15">
        <f t="shared" si="619"/>
        <v>-2.2028609490845232</v>
      </c>
    </row>
    <row r="675" spans="9:78" x14ac:dyDescent="0.3">
      <c r="I675" s="11">
        <f t="shared" si="592"/>
        <v>1.332000000000001</v>
      </c>
      <c r="J675" s="15">
        <f t="shared" si="593"/>
        <v>5.1525236280184723</v>
      </c>
      <c r="K675" s="15">
        <f t="shared" si="594"/>
        <v>56.453435347801268</v>
      </c>
      <c r="L675" s="15">
        <f t="shared" si="599"/>
        <v>-1.8568838974364175</v>
      </c>
      <c r="M675" s="15">
        <f t="shared" si="595"/>
        <v>-1.3204369002449894</v>
      </c>
      <c r="N675" s="15">
        <f t="shared" si="596"/>
        <v>40.728971858106441</v>
      </c>
      <c r="O675" s="23"/>
      <c r="P675" s="23"/>
      <c r="Q675" s="23"/>
      <c r="R675" s="23"/>
      <c r="S675" s="23"/>
      <c r="T675" s="23"/>
      <c r="U675" s="23"/>
      <c r="V675" s="11"/>
      <c r="Z675" s="15">
        <f t="shared" si="564"/>
        <v>40.750370577774568</v>
      </c>
      <c r="AA675" s="16">
        <f t="shared" si="597"/>
        <v>27.7843361665971</v>
      </c>
      <c r="AB675" s="17">
        <f t="shared" si="565"/>
        <v>1.9761053156488868</v>
      </c>
      <c r="AC675" s="18">
        <f t="shared" si="566"/>
        <v>5.0668838974364174</v>
      </c>
      <c r="AD675" s="17">
        <f t="shared" si="567"/>
        <v>0.38755132244106083</v>
      </c>
      <c r="AE675" s="17">
        <f t="shared" si="568"/>
        <v>1.2175552120231097</v>
      </c>
      <c r="AF675" s="17">
        <f t="shared" si="598"/>
        <v>0.10432066223986555</v>
      </c>
      <c r="AG675" s="17">
        <f t="shared" si="600"/>
        <v>3.3205566540024607E-2</v>
      </c>
      <c r="AH675" s="11">
        <f t="shared" si="601"/>
        <v>11.671275717398846</v>
      </c>
      <c r="AI675" s="15">
        <f t="shared" si="569"/>
        <v>7.0878087177067108</v>
      </c>
      <c r="AJ675" s="15">
        <f t="shared" si="570"/>
        <v>-2.0853050826601436</v>
      </c>
      <c r="AL675" s="18">
        <f t="shared" si="571"/>
        <v>-1.8568838974364175</v>
      </c>
      <c r="AM675" s="19">
        <f t="shared" si="572"/>
        <v>-1.3133490915272827</v>
      </c>
      <c r="AN675" s="18">
        <f t="shared" si="573"/>
        <v>40.728971858106441</v>
      </c>
      <c r="AO675" s="16">
        <f t="shared" si="602"/>
        <v>40.750141526805052</v>
      </c>
      <c r="AP675" s="17">
        <f t="shared" si="574"/>
        <v>1.9760831010010236</v>
      </c>
      <c r="AQ675" s="18">
        <f t="shared" si="575"/>
        <v>5.0668838974364174</v>
      </c>
      <c r="AR675" s="17">
        <f t="shared" si="603"/>
        <v>0.30002482244106093</v>
      </c>
      <c r="AS675" s="17">
        <f t="shared" si="576"/>
        <v>0.94256594834119745</v>
      </c>
      <c r="AT675" s="17">
        <f t="shared" si="577"/>
        <v>9.9025525500743658E-2</v>
      </c>
      <c r="AU675" s="17">
        <f t="shared" si="604"/>
        <v>3.1520463642655025E-2</v>
      </c>
      <c r="AV675" s="11">
        <f t="shared" si="605"/>
        <v>9.5184140005812843</v>
      </c>
      <c r="AW675" s="15">
        <f t="shared" si="606"/>
        <v>-1.7605702471267843</v>
      </c>
      <c r="AX675" s="15">
        <f t="shared" si="607"/>
        <v>-2.2017150794658313</v>
      </c>
      <c r="AZ675" s="18">
        <f t="shared" si="578"/>
        <v>-1.8568838974364175</v>
      </c>
      <c r="BA675" s="19">
        <f t="shared" si="579"/>
        <v>-1.3221974704921162</v>
      </c>
      <c r="BB675" s="18">
        <f t="shared" si="580"/>
        <v>40.728971858106441</v>
      </c>
      <c r="BC675" s="16">
        <f t="shared" si="608"/>
        <v>40.750427663638106</v>
      </c>
      <c r="BD675" s="17">
        <f t="shared" si="581"/>
        <v>1.9761108521755884</v>
      </c>
      <c r="BE675" s="18">
        <f t="shared" si="582"/>
        <v>5.0668838974364174</v>
      </c>
      <c r="BF675" s="17">
        <f t="shared" si="609"/>
        <v>0.30002482244106093</v>
      </c>
      <c r="BG675" s="17">
        <f t="shared" si="583"/>
        <v>0.94257918529067497</v>
      </c>
      <c r="BH675" s="17">
        <f t="shared" si="584"/>
        <v>9.9026916168293594E-2</v>
      </c>
      <c r="BI675" s="17">
        <f t="shared" si="610"/>
        <v>3.1520463642655025E-2</v>
      </c>
      <c r="BJ675" s="11">
        <f t="shared" si="611"/>
        <v>9.5184140005812843</v>
      </c>
      <c r="BK675" s="15">
        <f t="shared" si="612"/>
        <v>-1.7601431353328729</v>
      </c>
      <c r="BL675" s="15">
        <f t="shared" si="613"/>
        <v>-2.2017459993089705</v>
      </c>
      <c r="BN675" s="18">
        <f t="shared" si="585"/>
        <v>-1.8568838974364175</v>
      </c>
      <c r="BO675" s="19">
        <f t="shared" si="586"/>
        <v>-1.3239571865156552</v>
      </c>
      <c r="BP675" s="18">
        <f t="shared" si="587"/>
        <v>40.728971858106441</v>
      </c>
      <c r="BQ675" s="16">
        <f t="shared" si="614"/>
        <v>40.75048479773158</v>
      </c>
      <c r="BR675" s="17">
        <f t="shared" si="588"/>
        <v>1.9761163933876817</v>
      </c>
      <c r="BS675" s="18">
        <f t="shared" si="589"/>
        <v>5.0668838974364174</v>
      </c>
      <c r="BT675" s="17">
        <f t="shared" si="615"/>
        <v>0.30002482244106093</v>
      </c>
      <c r="BU675" s="17">
        <f t="shared" si="590"/>
        <v>0.94258182837680282</v>
      </c>
      <c r="BV675" s="17">
        <f t="shared" si="591"/>
        <v>9.9027193849651821E-2</v>
      </c>
      <c r="BW675" s="17">
        <f t="shared" si="616"/>
        <v>3.1520463642655025E-2</v>
      </c>
      <c r="BX675" s="11">
        <f t="shared" si="617"/>
        <v>9.5184140005812843</v>
      </c>
      <c r="BY675" s="15">
        <f t="shared" si="618"/>
        <v>-1.7600578518421828</v>
      </c>
      <c r="BZ675" s="15">
        <f t="shared" si="619"/>
        <v>-2.20175217322454</v>
      </c>
    </row>
    <row r="676" spans="9:78" x14ac:dyDescent="0.3">
      <c r="I676" s="11">
        <f t="shared" si="592"/>
        <v>1.334000000000001</v>
      </c>
      <c r="J676" s="15">
        <f t="shared" si="593"/>
        <v>5.1498821829926831</v>
      </c>
      <c r="K676" s="15">
        <f t="shared" si="594"/>
        <v>56.534888926857676</v>
      </c>
      <c r="L676" s="15">
        <f t="shared" si="599"/>
        <v>-1.8578855867660617</v>
      </c>
      <c r="M676" s="15">
        <f t="shared" si="595"/>
        <v>-1.3210081255446744</v>
      </c>
      <c r="N676" s="15">
        <f t="shared" si="596"/>
        <v>40.72460719830196</v>
      </c>
      <c r="O676" s="23"/>
      <c r="P676" s="23"/>
      <c r="Q676" s="23"/>
      <c r="R676" s="23"/>
      <c r="S676" s="23"/>
      <c r="T676" s="23"/>
      <c r="U676" s="23"/>
      <c r="V676" s="11"/>
      <c r="Z676" s="15">
        <f t="shared" si="564"/>
        <v>40.746026725605319</v>
      </c>
      <c r="AA676" s="16">
        <f t="shared" si="597"/>
        <v>27.781374449998768</v>
      </c>
      <c r="AB676" s="17">
        <f t="shared" si="565"/>
        <v>1.9756840457692542</v>
      </c>
      <c r="AC676" s="18">
        <f t="shared" si="566"/>
        <v>5.0678855867660619</v>
      </c>
      <c r="AD676" s="17">
        <f t="shared" si="567"/>
        <v>0.38761928706207721</v>
      </c>
      <c r="AE676" s="17">
        <f t="shared" si="568"/>
        <v>1.2175091276327481</v>
      </c>
      <c r="AF676" s="17">
        <f t="shared" si="598"/>
        <v>0.10430305650524185</v>
      </c>
      <c r="AG676" s="17">
        <f t="shared" si="600"/>
        <v>3.3207041724251242E-2</v>
      </c>
      <c r="AH676" s="11">
        <f t="shared" si="601"/>
        <v>11.672803927577723</v>
      </c>
      <c r="AI676" s="15">
        <f t="shared" si="569"/>
        <v>7.086344864382383</v>
      </c>
      <c r="AJ676" s="15">
        <f t="shared" si="570"/>
        <v>-2.084100598319818</v>
      </c>
      <c r="AL676" s="18">
        <f t="shared" si="571"/>
        <v>-1.8578855867660617</v>
      </c>
      <c r="AM676" s="19">
        <f t="shared" si="572"/>
        <v>-1.3139217806802921</v>
      </c>
      <c r="AN676" s="18">
        <f t="shared" si="573"/>
        <v>40.72460719830196</v>
      </c>
      <c r="AO676" s="16">
        <f t="shared" si="602"/>
        <v>40.745797598055852</v>
      </c>
      <c r="AP676" s="17">
        <f t="shared" si="574"/>
        <v>1.9756618260630636</v>
      </c>
      <c r="AQ676" s="18">
        <f t="shared" si="575"/>
        <v>5.0678855867660619</v>
      </c>
      <c r="AR676" s="17">
        <f t="shared" si="603"/>
        <v>0.30009278706207732</v>
      </c>
      <c r="AS676" s="17">
        <f t="shared" si="576"/>
        <v>0.94257847961115693</v>
      </c>
      <c r="AT676" s="17">
        <f t="shared" si="577"/>
        <v>9.9008001692058298E-2</v>
      </c>
      <c r="AU676" s="17">
        <f t="shared" si="604"/>
        <v>3.1521605693218879E-2</v>
      </c>
      <c r="AV676" s="11">
        <f t="shared" si="605"/>
        <v>9.5202252696992247</v>
      </c>
      <c r="AW676" s="15">
        <f t="shared" si="606"/>
        <v>-1.7601470696041457</v>
      </c>
      <c r="AX676" s="15">
        <f t="shared" si="607"/>
        <v>-2.2006067819407282</v>
      </c>
      <c r="AZ676" s="18">
        <f t="shared" si="578"/>
        <v>-1.8578855867660617</v>
      </c>
      <c r="BA676" s="19">
        <f t="shared" si="579"/>
        <v>-1.3227682726142787</v>
      </c>
      <c r="BB676" s="18">
        <f t="shared" si="580"/>
        <v>40.72460719830196</v>
      </c>
      <c r="BC676" s="16">
        <f t="shared" si="608"/>
        <v>40.746083828498449</v>
      </c>
      <c r="BD676" s="17">
        <f t="shared" si="581"/>
        <v>1.9756895833572374</v>
      </c>
      <c r="BE676" s="18">
        <f t="shared" si="582"/>
        <v>5.0678855867660619</v>
      </c>
      <c r="BF676" s="17">
        <f t="shared" si="609"/>
        <v>0.30009278706207732</v>
      </c>
      <c r="BG676" s="17">
        <f t="shared" si="583"/>
        <v>0.94259172247883571</v>
      </c>
      <c r="BH676" s="17">
        <f t="shared" si="584"/>
        <v>9.9009392716672057E-2</v>
      </c>
      <c r="BI676" s="17">
        <f t="shared" si="610"/>
        <v>3.1521605693218879E-2</v>
      </c>
      <c r="BJ676" s="11">
        <f t="shared" si="611"/>
        <v>9.5202252696992247</v>
      </c>
      <c r="BK676" s="15">
        <f t="shared" si="612"/>
        <v>-1.7597197665851683</v>
      </c>
      <c r="BL676" s="15">
        <f t="shared" si="613"/>
        <v>-2.2006376996256285</v>
      </c>
      <c r="BN676" s="18">
        <f t="shared" si="585"/>
        <v>-1.8578855867660617</v>
      </c>
      <c r="BO676" s="19">
        <f t="shared" si="586"/>
        <v>-1.3245275650778447</v>
      </c>
      <c r="BP676" s="18">
        <f t="shared" si="587"/>
        <v>40.72460719830196</v>
      </c>
      <c r="BQ676" s="16">
        <f t="shared" si="614"/>
        <v>40.746140979565645</v>
      </c>
      <c r="BR676" s="17">
        <f t="shared" si="588"/>
        <v>1.9756951256247004</v>
      </c>
      <c r="BS676" s="18">
        <f t="shared" si="589"/>
        <v>5.0678855867660619</v>
      </c>
      <c r="BT676" s="17">
        <f t="shared" si="615"/>
        <v>0.30009278706207732</v>
      </c>
      <c r="BU676" s="17">
        <f t="shared" si="590"/>
        <v>0.94259436666721341</v>
      </c>
      <c r="BV676" s="17">
        <f t="shared" si="591"/>
        <v>9.9009670460979873E-2</v>
      </c>
      <c r="BW676" s="17">
        <f t="shared" si="616"/>
        <v>3.1521605693218879E-2</v>
      </c>
      <c r="BX676" s="11">
        <f t="shared" si="617"/>
        <v>9.5202252696992247</v>
      </c>
      <c r="BY676" s="15">
        <f t="shared" si="618"/>
        <v>-1.7596344474757475</v>
      </c>
      <c r="BZ676" s="15">
        <f t="shared" si="619"/>
        <v>-2.2006438729247253</v>
      </c>
    </row>
    <row r="677" spans="9:78" x14ac:dyDescent="0.3">
      <c r="I677" s="11">
        <f t="shared" si="592"/>
        <v>1.336000000000001</v>
      </c>
      <c r="J677" s="15">
        <f t="shared" si="593"/>
        <v>5.1472395957338417</v>
      </c>
      <c r="K677" s="15">
        <f t="shared" si="594"/>
        <v>56.616333778843135</v>
      </c>
      <c r="L677" s="15">
        <f t="shared" si="599"/>
        <v>-1.8588870813340483</v>
      </c>
      <c r="M677" s="15">
        <f t="shared" si="595"/>
        <v>-1.3215791332964983</v>
      </c>
      <c r="N677" s="15">
        <f t="shared" si="596"/>
        <v>40.720244787157171</v>
      </c>
      <c r="O677" s="23"/>
      <c r="P677" s="23"/>
      <c r="Q677" s="23"/>
      <c r="R677" s="23"/>
      <c r="S677" s="23"/>
      <c r="T677" s="23"/>
      <c r="U677" s="23"/>
      <c r="V677" s="11"/>
      <c r="Z677" s="15">
        <f t="shared" si="564"/>
        <v>40.741685126312156</v>
      </c>
      <c r="AA677" s="16">
        <f t="shared" si="597"/>
        <v>27.778414269451904</v>
      </c>
      <c r="AB677" s="17">
        <f t="shared" si="565"/>
        <v>1.9752630392485626</v>
      </c>
      <c r="AC677" s="18">
        <f t="shared" si="566"/>
        <v>5.0688870813340481</v>
      </c>
      <c r="AD677" s="17">
        <f t="shared" si="567"/>
        <v>0.38768723846851516</v>
      </c>
      <c r="AE677" s="17">
        <f t="shared" si="568"/>
        <v>1.2174630730289371</v>
      </c>
      <c r="AF677" s="17">
        <f t="shared" si="598"/>
        <v>0.10428546261022854</v>
      </c>
      <c r="AG677" s="17">
        <f t="shared" si="600"/>
        <v>3.3208516880257062E-2</v>
      </c>
      <c r="AH677" s="11">
        <f t="shared" si="601"/>
        <v>11.674331613978243</v>
      </c>
      <c r="AI677" s="15">
        <f t="shared" si="569"/>
        <v>7.0848819440677628</v>
      </c>
      <c r="AJ677" s="15">
        <f t="shared" si="570"/>
        <v>-2.0828966488916278</v>
      </c>
      <c r="AL677" s="18">
        <f t="shared" si="571"/>
        <v>-1.8588870813340483</v>
      </c>
      <c r="AM677" s="19">
        <f t="shared" si="572"/>
        <v>-1.3144942513524305</v>
      </c>
      <c r="AN677" s="18">
        <f t="shared" si="573"/>
        <v>40.720244787157171</v>
      </c>
      <c r="AO677" s="16">
        <f t="shared" si="602"/>
        <v>40.741455922227907</v>
      </c>
      <c r="AP677" s="17">
        <f t="shared" si="574"/>
        <v>1.975240814488779</v>
      </c>
      <c r="AQ677" s="18">
        <f t="shared" si="575"/>
        <v>5.0688870813340481</v>
      </c>
      <c r="AR677" s="17">
        <f t="shared" si="603"/>
        <v>0.3001607384685151</v>
      </c>
      <c r="AS677" s="17">
        <f t="shared" si="576"/>
        <v>0.94259100402242146</v>
      </c>
      <c r="AT677" s="17">
        <f t="shared" si="577"/>
        <v>9.8990489667013654E-2</v>
      </c>
      <c r="AU677" s="17">
        <f t="shared" si="604"/>
        <v>3.1522747780334155E-2</v>
      </c>
      <c r="AV677" s="11">
        <f t="shared" si="605"/>
        <v>9.5220359773259986</v>
      </c>
      <c r="AW677" s="15">
        <f t="shared" si="606"/>
        <v>-1.7597241372720829</v>
      </c>
      <c r="AX677" s="15">
        <f t="shared" si="607"/>
        <v>-2.1994989597627894</v>
      </c>
      <c r="AZ677" s="18">
        <f t="shared" si="578"/>
        <v>-1.8588870813340483</v>
      </c>
      <c r="BA677" s="19">
        <f t="shared" si="579"/>
        <v>-1.3233388574337703</v>
      </c>
      <c r="BB677" s="18">
        <f t="shared" si="580"/>
        <v>40.720244787157171</v>
      </c>
      <c r="BC677" s="16">
        <f t="shared" si="608"/>
        <v>40.741742246222053</v>
      </c>
      <c r="BD677" s="17">
        <f t="shared" si="581"/>
        <v>1.975268577896538</v>
      </c>
      <c r="BE677" s="18">
        <f t="shared" si="582"/>
        <v>5.0688870813340481</v>
      </c>
      <c r="BF677" s="17">
        <f t="shared" si="609"/>
        <v>0.3001607384685151</v>
      </c>
      <c r="BG677" s="17">
        <f t="shared" si="583"/>
        <v>0.94260425280616611</v>
      </c>
      <c r="BH677" s="17">
        <f t="shared" si="584"/>
        <v>9.8991881048413194E-2</v>
      </c>
      <c r="BI677" s="17">
        <f t="shared" si="610"/>
        <v>3.1522747780334155E-2</v>
      </c>
      <c r="BJ677" s="11">
        <f t="shared" si="611"/>
        <v>9.5220359773259986</v>
      </c>
      <c r="BK677" s="15">
        <f t="shared" si="612"/>
        <v>-1.7592966430970509</v>
      </c>
      <c r="BL677" s="15">
        <f t="shared" si="613"/>
        <v>-2.1995298752775145</v>
      </c>
      <c r="BN677" s="18">
        <f t="shared" si="585"/>
        <v>-1.8588870813340483</v>
      </c>
      <c r="BO677" s="19">
        <f t="shared" si="586"/>
        <v>-1.3250977265826924</v>
      </c>
      <c r="BP677" s="18">
        <f t="shared" si="587"/>
        <v>40.720244787157171</v>
      </c>
      <c r="BQ677" s="16">
        <f t="shared" si="614"/>
        <v>40.741799414250167</v>
      </c>
      <c r="BR677" s="17">
        <f t="shared" si="588"/>
        <v>1.9752741212180847</v>
      </c>
      <c r="BS677" s="18">
        <f t="shared" si="589"/>
        <v>5.0688870813340481</v>
      </c>
      <c r="BT677" s="17">
        <f t="shared" si="615"/>
        <v>0.3001607384685151</v>
      </c>
      <c r="BU677" s="17">
        <f t="shared" si="590"/>
        <v>0.94260689809629172</v>
      </c>
      <c r="BV677" s="17">
        <f t="shared" si="591"/>
        <v>9.8992158855610302E-2</v>
      </c>
      <c r="BW677" s="17">
        <f t="shared" si="616"/>
        <v>3.1522747780334155E-2</v>
      </c>
      <c r="BX677" s="11">
        <f t="shared" si="617"/>
        <v>9.5220359773259986</v>
      </c>
      <c r="BY677" s="15">
        <f t="shared" si="618"/>
        <v>-1.7592112883851203</v>
      </c>
      <c r="BZ677" s="15">
        <f t="shared" si="619"/>
        <v>-2.1995360479577699</v>
      </c>
    </row>
    <row r="678" spans="9:78" x14ac:dyDescent="0.3">
      <c r="I678" s="11">
        <f t="shared" si="592"/>
        <v>1.338000000000001</v>
      </c>
      <c r="J678" s="15">
        <f t="shared" si="593"/>
        <v>5.1445958666769469</v>
      </c>
      <c r="K678" s="15">
        <f t="shared" si="594"/>
        <v>56.697769908253996</v>
      </c>
      <c r="L678" s="15">
        <f t="shared" si="599"/>
        <v>-1.8598883810939311</v>
      </c>
      <c r="M678" s="15">
        <f t="shared" si="595"/>
        <v>-1.3221499235981835</v>
      </c>
      <c r="N678" s="15">
        <f t="shared" si="596"/>
        <v>40.715884623701527</v>
      </c>
      <c r="O678" s="23"/>
      <c r="P678" s="23"/>
      <c r="Q678" s="23"/>
      <c r="R678" s="23"/>
      <c r="S678" s="23"/>
      <c r="T678" s="23"/>
      <c r="U678" s="23"/>
      <c r="V678" s="11"/>
      <c r="Z678" s="15">
        <f t="shared" si="564"/>
        <v>40.737345778916982</v>
      </c>
      <c r="AA678" s="16">
        <f t="shared" si="597"/>
        <v>27.77545562428962</v>
      </c>
      <c r="AB678" s="17">
        <f t="shared" si="565"/>
        <v>1.9748422959221441</v>
      </c>
      <c r="AC678" s="18">
        <f t="shared" si="566"/>
        <v>5.0698883810939313</v>
      </c>
      <c r="AD678" s="17">
        <f t="shared" si="567"/>
        <v>0.38775517665722325</v>
      </c>
      <c r="AE678" s="17">
        <f t="shared" si="568"/>
        <v>1.217417048212158</v>
      </c>
      <c r="AF678" s="17">
        <f t="shared" si="598"/>
        <v>0.1042678805473526</v>
      </c>
      <c r="AG678" s="17">
        <f t="shared" si="600"/>
        <v>3.3209992007822778E-2</v>
      </c>
      <c r="AH678" s="11">
        <f t="shared" si="601"/>
        <v>11.675858776656304</v>
      </c>
      <c r="AI678" s="15">
        <f t="shared" si="569"/>
        <v>7.0834199568007987</v>
      </c>
      <c r="AJ678" s="15">
        <f t="shared" si="570"/>
        <v>-2.0816932341014747</v>
      </c>
      <c r="AL678" s="18">
        <f t="shared" si="571"/>
        <v>-1.8598883810939311</v>
      </c>
      <c r="AM678" s="19">
        <f t="shared" si="572"/>
        <v>-1.3150665036413827</v>
      </c>
      <c r="AN678" s="18">
        <f t="shared" si="573"/>
        <v>40.715884623701527</v>
      </c>
      <c r="AO678" s="16">
        <f t="shared" si="602"/>
        <v>40.737116498343056</v>
      </c>
      <c r="AP678" s="17">
        <f t="shared" si="574"/>
        <v>1.9748200661134931</v>
      </c>
      <c r="AQ678" s="18">
        <f t="shared" si="575"/>
        <v>5.0698883810939313</v>
      </c>
      <c r="AR678" s="17">
        <f t="shared" si="603"/>
        <v>0.30022867665722319</v>
      </c>
      <c r="AS678" s="17">
        <f t="shared" si="576"/>
        <v>0.9426035215983849</v>
      </c>
      <c r="AT678" s="17">
        <f t="shared" si="577"/>
        <v>9.8972989418077764E-2</v>
      </c>
      <c r="AU678" s="17">
        <f t="shared" si="604"/>
        <v>3.1523889903797023E-2</v>
      </c>
      <c r="AV678" s="11">
        <f t="shared" si="605"/>
        <v>9.5238461234779574</v>
      </c>
      <c r="AW678" s="15">
        <f t="shared" si="606"/>
        <v>-1.7593014493567831</v>
      </c>
      <c r="AX678" s="15">
        <f t="shared" si="607"/>
        <v>-2.1983916127059606</v>
      </c>
      <c r="AZ678" s="18">
        <f t="shared" si="578"/>
        <v>-1.8598883810939311</v>
      </c>
      <c r="BA678" s="19">
        <f t="shared" si="579"/>
        <v>-1.3239092250475404</v>
      </c>
      <c r="BB678" s="18">
        <f t="shared" si="580"/>
        <v>40.715884623701527</v>
      </c>
      <c r="BC678" s="16">
        <f t="shared" si="608"/>
        <v>40.737402915830806</v>
      </c>
      <c r="BD678" s="17">
        <f t="shared" si="581"/>
        <v>1.9748478356288213</v>
      </c>
      <c r="BE678" s="18">
        <f t="shared" si="582"/>
        <v>5.0698883810939313</v>
      </c>
      <c r="BF678" s="17">
        <f t="shared" si="609"/>
        <v>0.30022867665722319</v>
      </c>
      <c r="BG678" s="17">
        <f t="shared" si="583"/>
        <v>0.94261677629606111</v>
      </c>
      <c r="BH678" s="17">
        <f t="shared" si="584"/>
        <v>9.8974381155985364E-2</v>
      </c>
      <c r="BI678" s="17">
        <f t="shared" si="610"/>
        <v>3.1523889903797023E-2</v>
      </c>
      <c r="BJ678" s="11">
        <f t="shared" si="611"/>
        <v>9.5238461234779574</v>
      </c>
      <c r="BK678" s="15">
        <f t="shared" si="612"/>
        <v>-1.7588737640946692</v>
      </c>
      <c r="BL678" s="15">
        <f t="shared" si="613"/>
        <v>-2.1984225260385895</v>
      </c>
      <c r="BN678" s="18">
        <f t="shared" si="585"/>
        <v>-1.8598883810939311</v>
      </c>
      <c r="BO678" s="19">
        <f t="shared" si="586"/>
        <v>-1.3256676711263728</v>
      </c>
      <c r="BP678" s="18">
        <f t="shared" si="587"/>
        <v>40.715884623701527</v>
      </c>
      <c r="BQ678" s="16">
        <f t="shared" si="614"/>
        <v>40.73746010080702</v>
      </c>
      <c r="BR678" s="17">
        <f t="shared" si="588"/>
        <v>1.9748533800031645</v>
      </c>
      <c r="BS678" s="18">
        <f t="shared" si="589"/>
        <v>5.0698883810939313</v>
      </c>
      <c r="BT678" s="17">
        <f t="shared" si="615"/>
        <v>0.30022867665722319</v>
      </c>
      <c r="BU678" s="17">
        <f t="shared" si="590"/>
        <v>0.94261942268743149</v>
      </c>
      <c r="BV678" s="17">
        <f t="shared" si="591"/>
        <v>9.8974659026011408E-2</v>
      </c>
      <c r="BW678" s="17">
        <f t="shared" si="616"/>
        <v>3.1523889903797023E-2</v>
      </c>
      <c r="BX678" s="11">
        <f t="shared" si="617"/>
        <v>9.5238461234779574</v>
      </c>
      <c r="BY678" s="15">
        <f t="shared" si="618"/>
        <v>-1.7587883737964847</v>
      </c>
      <c r="BZ678" s="15">
        <f t="shared" si="619"/>
        <v>-2.1984286980976355</v>
      </c>
    </row>
    <row r="679" spans="9:78" x14ac:dyDescent="0.3">
      <c r="I679" s="11">
        <f t="shared" si="592"/>
        <v>1.340000000000001</v>
      </c>
      <c r="J679" s="15">
        <f t="shared" si="593"/>
        <v>5.1419509962568029</v>
      </c>
      <c r="K679" s="15">
        <f t="shared" si="594"/>
        <v>56.779197319584661</v>
      </c>
      <c r="L679" s="15">
        <f t="shared" si="599"/>
        <v>-1.8608894859975522</v>
      </c>
      <c r="M679" s="15">
        <f t="shared" si="595"/>
        <v>-1.3227204965461496</v>
      </c>
      <c r="N679" s="15">
        <f t="shared" si="596"/>
        <v>40.711526706964968</v>
      </c>
      <c r="O679" s="23"/>
      <c r="P679" s="23"/>
      <c r="Q679" s="23"/>
      <c r="R679" s="23"/>
      <c r="S679" s="23"/>
      <c r="T679" s="23"/>
      <c r="U679" s="23"/>
      <c r="V679" s="11"/>
      <c r="Z679" s="15">
        <f t="shared" si="564"/>
        <v>40.733008682442119</v>
      </c>
      <c r="AA679" s="16">
        <f t="shared" si="597"/>
        <v>27.772498513845321</v>
      </c>
      <c r="AB679" s="17">
        <f t="shared" si="565"/>
        <v>1.9744218156254472</v>
      </c>
      <c r="AC679" s="18">
        <f t="shared" si="566"/>
        <v>5.0708894859975526</v>
      </c>
      <c r="AD679" s="17">
        <f t="shared" si="567"/>
        <v>0.38782310162493389</v>
      </c>
      <c r="AE679" s="17">
        <f t="shared" si="568"/>
        <v>1.2173710531825028</v>
      </c>
      <c r="AF679" s="17">
        <f t="shared" si="598"/>
        <v>0.1042503103091381</v>
      </c>
      <c r="AG679" s="17">
        <f t="shared" si="600"/>
        <v>3.321146710672656E-2</v>
      </c>
      <c r="AH679" s="11">
        <f t="shared" si="601"/>
        <v>11.677385415665219</v>
      </c>
      <c r="AI679" s="15">
        <f t="shared" si="569"/>
        <v>7.0819589026068517</v>
      </c>
      <c r="AJ679" s="15">
        <f t="shared" si="570"/>
        <v>-2.0804903536767578</v>
      </c>
      <c r="AL679" s="18">
        <f t="shared" si="571"/>
        <v>-1.8608894859975522</v>
      </c>
      <c r="AM679" s="19">
        <f t="shared" si="572"/>
        <v>-1.3156385376435429</v>
      </c>
      <c r="AN679" s="18">
        <f t="shared" si="573"/>
        <v>40.711526706964968</v>
      </c>
      <c r="AO679" s="16">
        <f t="shared" si="602"/>
        <v>40.732779325423579</v>
      </c>
      <c r="AP679" s="17">
        <f t="shared" si="574"/>
        <v>1.9743995807726491</v>
      </c>
      <c r="AQ679" s="18">
        <f t="shared" si="575"/>
        <v>5.0708894859975526</v>
      </c>
      <c r="AR679" s="17">
        <f t="shared" si="603"/>
        <v>0.30029660162493393</v>
      </c>
      <c r="AS679" s="17">
        <f t="shared" si="576"/>
        <v>0.94261603236203617</v>
      </c>
      <c r="AT679" s="17">
        <f t="shared" si="577"/>
        <v>9.8955500937717877E-2</v>
      </c>
      <c r="AU679" s="17">
        <f t="shared" si="604"/>
        <v>3.152503206340166E-2</v>
      </c>
      <c r="AV679" s="11">
        <f t="shared" si="605"/>
        <v>9.5256557081684026</v>
      </c>
      <c r="AW679" s="15">
        <f t="shared" si="606"/>
        <v>-1.7588790050975502</v>
      </c>
      <c r="AX679" s="15">
        <f t="shared" si="607"/>
        <v>-2.1972847405454368</v>
      </c>
      <c r="AZ679" s="18">
        <f t="shared" si="578"/>
        <v>-1.8608894859975522</v>
      </c>
      <c r="BA679" s="19">
        <f t="shared" si="579"/>
        <v>-1.3244793755512472</v>
      </c>
      <c r="BB679" s="18">
        <f t="shared" si="580"/>
        <v>40.711526706964968</v>
      </c>
      <c r="BC679" s="16">
        <f t="shared" si="608"/>
        <v>40.733065836347045</v>
      </c>
      <c r="BD679" s="17">
        <f t="shared" si="581"/>
        <v>1.9744273563895376</v>
      </c>
      <c r="BE679" s="18">
        <f t="shared" si="582"/>
        <v>5.0708894859975526</v>
      </c>
      <c r="BF679" s="17">
        <f t="shared" si="609"/>
        <v>0.30029660162493393</v>
      </c>
      <c r="BG679" s="17">
        <f t="shared" si="583"/>
        <v>0.94262929297151099</v>
      </c>
      <c r="BH679" s="17">
        <f t="shared" si="584"/>
        <v>9.8956893031856188E-2</v>
      </c>
      <c r="BI679" s="17">
        <f t="shared" si="610"/>
        <v>3.152503206340166E-2</v>
      </c>
      <c r="BJ679" s="11">
        <f t="shared" si="611"/>
        <v>9.5256557081684026</v>
      </c>
      <c r="BK679" s="15">
        <f t="shared" si="612"/>
        <v>-1.758451128817291</v>
      </c>
      <c r="BL679" s="15">
        <f t="shared" si="613"/>
        <v>-2.1973156516840651</v>
      </c>
      <c r="BN679" s="18">
        <f t="shared" si="585"/>
        <v>-1.8608894859975522</v>
      </c>
      <c r="BO679" s="19">
        <f t="shared" si="586"/>
        <v>-1.3262373988037843</v>
      </c>
      <c r="BP679" s="18">
        <f t="shared" si="587"/>
        <v>40.711526706964968</v>
      </c>
      <c r="BQ679" s="16">
        <f t="shared" si="614"/>
        <v>40.733123038258526</v>
      </c>
      <c r="BR679" s="17">
        <f t="shared" si="588"/>
        <v>1.9744329018153901</v>
      </c>
      <c r="BS679" s="18">
        <f t="shared" si="589"/>
        <v>5.0708894859975526</v>
      </c>
      <c r="BT679" s="17">
        <f t="shared" si="615"/>
        <v>0.30029660162493393</v>
      </c>
      <c r="BU679" s="17">
        <f t="shared" si="590"/>
        <v>0.94263194046362242</v>
      </c>
      <c r="BV679" s="17">
        <f t="shared" si="591"/>
        <v>9.8957170964650801E-2</v>
      </c>
      <c r="BW679" s="17">
        <f t="shared" si="616"/>
        <v>3.152503206340166E-2</v>
      </c>
      <c r="BX679" s="11">
        <f t="shared" si="617"/>
        <v>9.5256557081684026</v>
      </c>
      <c r="BY679" s="15">
        <f t="shared" si="618"/>
        <v>-1.7583657029491342</v>
      </c>
      <c r="BZ679" s="15">
        <f t="shared" si="619"/>
        <v>-2.1973218231195353</v>
      </c>
    </row>
    <row r="680" spans="9:78" x14ac:dyDescent="0.3">
      <c r="I680" s="11">
        <f t="shared" si="592"/>
        <v>1.342000000000001</v>
      </c>
      <c r="J680" s="15">
        <f t="shared" si="593"/>
        <v>5.139304984908021</v>
      </c>
      <c r="K680" s="15">
        <f t="shared" si="594"/>
        <v>56.860616017327601</v>
      </c>
      <c r="L680" s="15">
        <f t="shared" si="599"/>
        <v>-1.8618903959950779</v>
      </c>
      <c r="M680" s="15">
        <f t="shared" si="595"/>
        <v>-1.3232908522355402</v>
      </c>
      <c r="N680" s="15">
        <f t="shared" si="596"/>
        <v>40.707171035977879</v>
      </c>
      <c r="O680" s="23"/>
      <c r="P680" s="23"/>
      <c r="Q680" s="23"/>
      <c r="R680" s="23"/>
      <c r="S680" s="23"/>
      <c r="T680" s="23"/>
      <c r="U680" s="23"/>
      <c r="V680" s="11"/>
      <c r="Z680" s="15">
        <f t="shared" si="564"/>
        <v>40.728673835910328</v>
      </c>
      <c r="AA680" s="16">
        <f t="shared" si="597"/>
        <v>27.769542937452709</v>
      </c>
      <c r="AB680" s="17">
        <f t="shared" si="565"/>
        <v>1.9740015981940402</v>
      </c>
      <c r="AC680" s="18">
        <f t="shared" si="566"/>
        <v>5.0718903959950783</v>
      </c>
      <c r="AD680" s="17">
        <f t="shared" si="567"/>
        <v>0.38789101336826598</v>
      </c>
      <c r="AE680" s="17">
        <f t="shared" si="568"/>
        <v>1.2173250879396864</v>
      </c>
      <c r="AF680" s="17">
        <f t="shared" si="598"/>
        <v>0.10423275188810663</v>
      </c>
      <c r="AG680" s="17">
        <f t="shared" si="600"/>
        <v>3.3212942176744087E-2</v>
      </c>
      <c r="AH680" s="11">
        <f t="shared" si="601"/>
        <v>11.678911531055798</v>
      </c>
      <c r="AI680" s="15">
        <f t="shared" si="569"/>
        <v>7.0804987814990676</v>
      </c>
      <c r="AJ680" s="15">
        <f t="shared" si="570"/>
        <v>-2.0792880073463547</v>
      </c>
      <c r="AL680" s="18">
        <f t="shared" si="571"/>
        <v>-1.8618903959950779</v>
      </c>
      <c r="AM680" s="19">
        <f t="shared" si="572"/>
        <v>-1.3162103534540412</v>
      </c>
      <c r="AN680" s="18">
        <f t="shared" si="573"/>
        <v>40.707171035977879</v>
      </c>
      <c r="AO680" s="16">
        <f t="shared" si="602"/>
        <v>40.728444402492173</v>
      </c>
      <c r="AP680" s="17">
        <f t="shared" si="574"/>
        <v>1.9739793583018064</v>
      </c>
      <c r="AQ680" s="18">
        <f t="shared" si="575"/>
        <v>5.0718903959950783</v>
      </c>
      <c r="AR680" s="17">
        <f t="shared" si="603"/>
        <v>0.30036451336826608</v>
      </c>
      <c r="AS680" s="17">
        <f t="shared" si="576"/>
        <v>0.94262853633596855</v>
      </c>
      <c r="AT680" s="17">
        <f t="shared" si="577"/>
        <v>9.8938024218400533E-2</v>
      </c>
      <c r="AU680" s="17">
        <f t="shared" si="604"/>
        <v>3.1526174258940318E-2</v>
      </c>
      <c r="AV680" s="11">
        <f t="shared" si="605"/>
        <v>9.5274647314076653</v>
      </c>
      <c r="AW680" s="15">
        <f t="shared" si="606"/>
        <v>-1.7584568037465009</v>
      </c>
      <c r="AX680" s="15">
        <f t="shared" si="607"/>
        <v>-2.1961783430576389</v>
      </c>
      <c r="AZ680" s="18">
        <f t="shared" si="578"/>
        <v>-1.8618903959950779</v>
      </c>
      <c r="BA680" s="19">
        <f t="shared" si="579"/>
        <v>-1.3250493090392867</v>
      </c>
      <c r="BB680" s="18">
        <f t="shared" si="580"/>
        <v>40.707171035977879</v>
      </c>
      <c r="BC680" s="16">
        <f t="shared" si="608"/>
        <v>40.728731006793495</v>
      </c>
      <c r="BD680" s="17">
        <f t="shared" si="581"/>
        <v>1.9740071400142529</v>
      </c>
      <c r="BE680" s="18">
        <f t="shared" si="582"/>
        <v>5.0718903959950783</v>
      </c>
      <c r="BF680" s="17">
        <f t="shared" si="609"/>
        <v>0.30036451336826608</v>
      </c>
      <c r="BG680" s="17">
        <f t="shared" si="583"/>
        <v>0.94264180285510935</v>
      </c>
      <c r="BH680" s="17">
        <f t="shared" si="584"/>
        <v>9.8939416668492403E-2</v>
      </c>
      <c r="BI680" s="17">
        <f t="shared" si="610"/>
        <v>3.1526174258940318E-2</v>
      </c>
      <c r="BJ680" s="11">
        <f t="shared" si="611"/>
        <v>9.5274647314076653</v>
      </c>
      <c r="BK680" s="15">
        <f t="shared" si="612"/>
        <v>-1.7580287365170042</v>
      </c>
      <c r="BL680" s="15">
        <f t="shared" si="613"/>
        <v>-2.196209251990374</v>
      </c>
      <c r="BN680" s="18">
        <f t="shared" si="585"/>
        <v>-1.8618903959950779</v>
      </c>
      <c r="BO680" s="19">
        <f t="shared" si="586"/>
        <v>-1.3268069097085742</v>
      </c>
      <c r="BP680" s="18">
        <f t="shared" si="587"/>
        <v>40.707171035977879</v>
      </c>
      <c r="BQ680" s="16">
        <f t="shared" si="614"/>
        <v>40.728788225627419</v>
      </c>
      <c r="BR680" s="17">
        <f t="shared" si="588"/>
        <v>1.974012686490328</v>
      </c>
      <c r="BS680" s="18">
        <f t="shared" si="589"/>
        <v>5.0718903959950783</v>
      </c>
      <c r="BT680" s="17">
        <f t="shared" si="615"/>
        <v>0.30036451336826608</v>
      </c>
      <c r="BU680" s="17">
        <f t="shared" si="590"/>
        <v>0.94264445144745779</v>
      </c>
      <c r="BV680" s="17">
        <f t="shared" si="591"/>
        <v>9.8939694663995228E-2</v>
      </c>
      <c r="BW680" s="17">
        <f t="shared" si="616"/>
        <v>3.1526174258940318E-2</v>
      </c>
      <c r="BX680" s="11">
        <f t="shared" si="617"/>
        <v>9.5274647314076653</v>
      </c>
      <c r="BY680" s="15">
        <f t="shared" si="618"/>
        <v>-1.7579432750951671</v>
      </c>
      <c r="BZ680" s="15">
        <f t="shared" si="619"/>
        <v>-2.1962154227999049</v>
      </c>
    </row>
    <row r="681" spans="9:78" x14ac:dyDescent="0.3">
      <c r="I681" s="11">
        <f t="shared" si="592"/>
        <v>1.344000000000001</v>
      </c>
      <c r="J681" s="15">
        <f t="shared" si="593"/>
        <v>5.1366578330650254</v>
      </c>
      <c r="K681" s="15">
        <f t="shared" si="594"/>
        <v>56.942026005973347</v>
      </c>
      <c r="L681" s="15">
        <f t="shared" si="599"/>
        <v>-1.8628911110350335</v>
      </c>
      <c r="M681" s="15">
        <f t="shared" si="595"/>
        <v>-1.3238609907602479</v>
      </c>
      <c r="N681" s="15">
        <f t="shared" si="596"/>
        <v>40.702817609771131</v>
      </c>
      <c r="O681" s="23"/>
      <c r="P681" s="23"/>
      <c r="Q681" s="23"/>
      <c r="R681" s="23"/>
      <c r="S681" s="23"/>
      <c r="T681" s="23"/>
      <c r="U681" s="23"/>
      <c r="V681" s="11"/>
      <c r="Z681" s="15">
        <f t="shared" si="564"/>
        <v>40.724341238344806</v>
      </c>
      <c r="AA681" s="16">
        <f t="shared" si="597"/>
        <v>27.766588894445782</v>
      </c>
      <c r="AB681" s="17">
        <f t="shared" si="565"/>
        <v>1.9735816434636104</v>
      </c>
      <c r="AC681" s="18">
        <f t="shared" si="566"/>
        <v>5.0728911110350339</v>
      </c>
      <c r="AD681" s="17">
        <f t="shared" si="567"/>
        <v>0.387958911883727</v>
      </c>
      <c r="AE681" s="17">
        <f t="shared" si="568"/>
        <v>1.2172791524830524</v>
      </c>
      <c r="AF681" s="17">
        <f t="shared" si="598"/>
        <v>0.10421520527677734</v>
      </c>
      <c r="AG681" s="17">
        <f t="shared" si="600"/>
        <v>3.321441721764859E-2</v>
      </c>
      <c r="AH681" s="11">
        <f t="shared" si="601"/>
        <v>11.680437122876381</v>
      </c>
      <c r="AI681" s="15">
        <f t="shared" si="569"/>
        <v>7.0790395934785462</v>
      </c>
      <c r="AJ681" s="15">
        <f t="shared" si="570"/>
        <v>-2.0780861948405893</v>
      </c>
      <c r="AL681" s="18">
        <f t="shared" si="571"/>
        <v>-1.8628911110350335</v>
      </c>
      <c r="AM681" s="19">
        <f t="shared" si="572"/>
        <v>-1.3167819511667693</v>
      </c>
      <c r="AN681" s="18">
        <f t="shared" si="573"/>
        <v>40.702817609771131</v>
      </c>
      <c r="AO681" s="16">
        <f t="shared" si="602"/>
        <v>40.724111728571977</v>
      </c>
      <c r="AP681" s="17">
        <f t="shared" si="574"/>
        <v>1.9735593985366444</v>
      </c>
      <c r="AQ681" s="18">
        <f t="shared" si="575"/>
        <v>5.0728911110350339</v>
      </c>
      <c r="AR681" s="17">
        <f t="shared" si="603"/>
        <v>0.30043241188372705</v>
      </c>
      <c r="AS681" s="17">
        <f t="shared" si="576"/>
        <v>0.9426410335423876</v>
      </c>
      <c r="AT681" s="17">
        <f t="shared" si="577"/>
        <v>9.8920559252591675E-2</v>
      </c>
      <c r="AU681" s="17">
        <f t="shared" si="604"/>
        <v>3.1527316490203357E-2</v>
      </c>
      <c r="AV681" s="11">
        <f t="shared" si="605"/>
        <v>9.5292731932031689</v>
      </c>
      <c r="AW681" s="15">
        <f t="shared" si="606"/>
        <v>-1.7580348445683001</v>
      </c>
      <c r="AX681" s="15">
        <f t="shared" si="607"/>
        <v>-2.1950724200201908</v>
      </c>
      <c r="AZ681" s="18">
        <f t="shared" si="578"/>
        <v>-1.8628911110350335</v>
      </c>
      <c r="BA681" s="19">
        <f t="shared" si="579"/>
        <v>-1.3256190256048161</v>
      </c>
      <c r="BB681" s="18">
        <f t="shared" si="580"/>
        <v>40.702817609771131</v>
      </c>
      <c r="BC681" s="16">
        <f t="shared" si="608"/>
        <v>40.72439842619336</v>
      </c>
      <c r="BD681" s="17">
        <f t="shared" si="581"/>
        <v>1.9735871863386552</v>
      </c>
      <c r="BE681" s="18">
        <f t="shared" si="582"/>
        <v>5.0728911110350339</v>
      </c>
      <c r="BF681" s="17">
        <f t="shared" si="609"/>
        <v>0.30043241188372705</v>
      </c>
      <c r="BG681" s="17">
        <f t="shared" si="583"/>
        <v>0.94265430596906319</v>
      </c>
      <c r="BH681" s="17">
        <f t="shared" si="584"/>
        <v>9.8921952058360449E-2</v>
      </c>
      <c r="BI681" s="17">
        <f t="shared" si="610"/>
        <v>3.1527316490203357E-2</v>
      </c>
      <c r="BJ681" s="11">
        <f t="shared" si="611"/>
        <v>9.5292731932031689</v>
      </c>
      <c r="BK681" s="15">
        <f t="shared" si="612"/>
        <v>-1.7576065864584456</v>
      </c>
      <c r="BL681" s="15">
        <f t="shared" si="613"/>
        <v>-2.1951033267351612</v>
      </c>
      <c r="BN681" s="18">
        <f t="shared" si="585"/>
        <v>-1.8628911110350335</v>
      </c>
      <c r="BO681" s="19">
        <f t="shared" si="586"/>
        <v>-1.3273762039331647</v>
      </c>
      <c r="BP681" s="18">
        <f t="shared" si="587"/>
        <v>40.702817609771131</v>
      </c>
      <c r="BQ681" s="16">
        <f t="shared" si="614"/>
        <v>40.724455661936879</v>
      </c>
      <c r="BR681" s="17">
        <f t="shared" si="588"/>
        <v>1.9735927338636647</v>
      </c>
      <c r="BS681" s="18">
        <f t="shared" si="589"/>
        <v>5.0728911110350339</v>
      </c>
      <c r="BT681" s="17">
        <f t="shared" si="615"/>
        <v>0.30043241188372705</v>
      </c>
      <c r="BU681" s="17">
        <f t="shared" si="590"/>
        <v>0.94265695566114371</v>
      </c>
      <c r="BV681" s="17">
        <f t="shared" si="591"/>
        <v>9.8922230116511023E-2</v>
      </c>
      <c r="BW681" s="17">
        <f t="shared" si="616"/>
        <v>3.1527316490203357E-2</v>
      </c>
      <c r="BX681" s="11">
        <f t="shared" si="617"/>
        <v>9.5292731932031689</v>
      </c>
      <c r="BY681" s="15">
        <f t="shared" si="618"/>
        <v>-1.7575210894992379</v>
      </c>
      <c r="BZ681" s="15">
        <f t="shared" si="619"/>
        <v>-2.1951094969163862</v>
      </c>
    </row>
    <row r="682" spans="9:78" x14ac:dyDescent="0.3">
      <c r="I682" s="11">
        <f t="shared" si="592"/>
        <v>1.346000000000001</v>
      </c>
      <c r="J682" s="15">
        <f t="shared" si="593"/>
        <v>5.1340095411620519</v>
      </c>
      <c r="K682" s="15">
        <f t="shared" si="594"/>
        <v>57.023427290010495</v>
      </c>
      <c r="L682" s="15">
        <f t="shared" si="599"/>
        <v>-1.8638916310643361</v>
      </c>
      <c r="M682" s="15">
        <f t="shared" si="595"/>
        <v>-1.3244309122129392</v>
      </c>
      <c r="N682" s="15">
        <f t="shared" si="596"/>
        <v>40.69846642737604</v>
      </c>
      <c r="O682" s="23"/>
      <c r="P682" s="23"/>
      <c r="Q682" s="23"/>
      <c r="R682" s="23"/>
      <c r="S682" s="23"/>
      <c r="T682" s="23"/>
      <c r="U682" s="23"/>
      <c r="V682" s="11"/>
      <c r="Z682" s="15">
        <f t="shared" si="564"/>
        <v>40.720010888769167</v>
      </c>
      <c r="AA682" s="16">
        <f t="shared" si="597"/>
        <v>27.763636384158819</v>
      </c>
      <c r="AB682" s="17">
        <f t="shared" si="565"/>
        <v>1.9731619512699607</v>
      </c>
      <c r="AC682" s="18">
        <f t="shared" si="566"/>
        <v>5.0738916310643365</v>
      </c>
      <c r="AD682" s="17">
        <f t="shared" si="567"/>
        <v>0.38802679716771515</v>
      </c>
      <c r="AE682" s="17">
        <f t="shared" si="568"/>
        <v>1.2172332468115774</v>
      </c>
      <c r="AF682" s="17">
        <f t="shared" si="598"/>
        <v>0.10419767046766702</v>
      </c>
      <c r="AG682" s="17">
        <f t="shared" si="600"/>
        <v>3.3215892229210925E-2</v>
      </c>
      <c r="AH682" s="11">
        <f t="shared" si="601"/>
        <v>11.681962191172882</v>
      </c>
      <c r="AI682" s="15">
        <f t="shared" si="569"/>
        <v>7.0775813385345288</v>
      </c>
      <c r="AJ682" s="15">
        <f t="shared" si="570"/>
        <v>-2.0768849158912124</v>
      </c>
      <c r="AL682" s="18">
        <f t="shared" si="571"/>
        <v>-1.8638916310643361</v>
      </c>
      <c r="AM682" s="19">
        <f t="shared" si="572"/>
        <v>-1.3173533308744048</v>
      </c>
      <c r="AN682" s="18">
        <f t="shared" si="573"/>
        <v>40.69846642737604</v>
      </c>
      <c r="AO682" s="16">
        <f t="shared" si="602"/>
        <v>40.719781302686542</v>
      </c>
      <c r="AP682" s="17">
        <f t="shared" si="574"/>
        <v>1.9731397013129586</v>
      </c>
      <c r="AQ682" s="18">
        <f t="shared" si="575"/>
        <v>5.0738916310643365</v>
      </c>
      <c r="AR682" s="17">
        <f t="shared" si="603"/>
        <v>0.30050029716771526</v>
      </c>
      <c r="AS682" s="17">
        <f t="shared" si="576"/>
        <v>0.94265352400311764</v>
      </c>
      <c r="AT682" s="17">
        <f t="shared" si="577"/>
        <v>9.8903106032756774E-2</v>
      </c>
      <c r="AU682" s="17">
        <f t="shared" si="604"/>
        <v>3.1528458756979273E-2</v>
      </c>
      <c r="AV682" s="11">
        <f t="shared" si="605"/>
        <v>9.5310810935594894</v>
      </c>
      <c r="AW682" s="15">
        <f t="shared" si="606"/>
        <v>-1.7576131268399615</v>
      </c>
      <c r="AX682" s="15">
        <f t="shared" si="607"/>
        <v>-2.1939669712119008</v>
      </c>
      <c r="AZ682" s="18">
        <f t="shared" si="578"/>
        <v>-1.8638916310643361</v>
      </c>
      <c r="BA682" s="19">
        <f t="shared" si="579"/>
        <v>-1.3261885253397792</v>
      </c>
      <c r="BB682" s="18">
        <f t="shared" si="580"/>
        <v>40.69846642737604</v>
      </c>
      <c r="BC682" s="16">
        <f t="shared" si="608"/>
        <v>40.720068093570248</v>
      </c>
      <c r="BD682" s="17">
        <f t="shared" si="581"/>
        <v>1.9731674951985474</v>
      </c>
      <c r="BE682" s="18">
        <f t="shared" si="582"/>
        <v>5.0738916310643365</v>
      </c>
      <c r="BF682" s="17">
        <f t="shared" si="609"/>
        <v>0.30050029716771526</v>
      </c>
      <c r="BG682" s="17">
        <f t="shared" si="583"/>
        <v>0.94266680233519851</v>
      </c>
      <c r="BH682" s="17">
        <f t="shared" si="584"/>
        <v>9.8904499193926076E-2</v>
      </c>
      <c r="BI682" s="17">
        <f t="shared" si="610"/>
        <v>3.1528458756979273E-2</v>
      </c>
      <c r="BJ682" s="11">
        <f t="shared" si="611"/>
        <v>9.5310810935594894</v>
      </c>
      <c r="BK682" s="15">
        <f t="shared" si="612"/>
        <v>-1.7571846779185716</v>
      </c>
      <c r="BL682" s="15">
        <f t="shared" si="613"/>
        <v>-2.1939978756972462</v>
      </c>
      <c r="BN682" s="18">
        <f t="shared" si="585"/>
        <v>-1.8638916310643361</v>
      </c>
      <c r="BO682" s="19">
        <f t="shared" si="586"/>
        <v>-1.3279452815687762</v>
      </c>
      <c r="BP682" s="18">
        <f t="shared" si="587"/>
        <v>40.69846642737604</v>
      </c>
      <c r="BQ682" s="16">
        <f t="shared" si="614"/>
        <v>40.720125346210509</v>
      </c>
      <c r="BR682" s="17">
        <f t="shared" si="588"/>
        <v>1.9731730437712038</v>
      </c>
      <c r="BS682" s="18">
        <f t="shared" si="589"/>
        <v>5.0738916310643365</v>
      </c>
      <c r="BT682" s="17">
        <f t="shared" si="615"/>
        <v>0.30050029716771526</v>
      </c>
      <c r="BU682" s="17">
        <f t="shared" si="590"/>
        <v>0.94266945312650552</v>
      </c>
      <c r="BV682" s="17">
        <f t="shared" si="591"/>
        <v>9.8904777314664002E-2</v>
      </c>
      <c r="BW682" s="17">
        <f t="shared" si="616"/>
        <v>3.1528458756979273E-2</v>
      </c>
      <c r="BX682" s="11">
        <f t="shared" si="617"/>
        <v>9.5310810935594894</v>
      </c>
      <c r="BY682" s="15">
        <f t="shared" si="618"/>
        <v>-1.757099145438332</v>
      </c>
      <c r="BZ682" s="15">
        <f t="shared" si="619"/>
        <v>-2.1940040452478042</v>
      </c>
    </row>
    <row r="683" spans="9:78" x14ac:dyDescent="0.3">
      <c r="I683" s="11">
        <f t="shared" si="592"/>
        <v>1.348000000000001</v>
      </c>
      <c r="J683" s="15">
        <f t="shared" si="593"/>
        <v>5.131360109633154</v>
      </c>
      <c r="K683" s="15">
        <f t="shared" si="594"/>
        <v>57.104819873925699</v>
      </c>
      <c r="L683" s="15">
        <f t="shared" si="599"/>
        <v>-1.8648919560283315</v>
      </c>
      <c r="M683" s="15">
        <f t="shared" si="595"/>
        <v>-1.3250006166850794</v>
      </c>
      <c r="N683" s="15">
        <f t="shared" si="596"/>
        <v>40.694117487824386</v>
      </c>
      <c r="O683" s="23"/>
      <c r="P683" s="23"/>
      <c r="Q683" s="23"/>
      <c r="R683" s="23"/>
      <c r="S683" s="23"/>
      <c r="T683" s="23"/>
      <c r="U683" s="23"/>
      <c r="V683" s="11"/>
      <c r="Z683" s="15">
        <f t="shared" si="564"/>
        <v>40.715682786207459</v>
      </c>
      <c r="AA683" s="16">
        <f t="shared" si="597"/>
        <v>27.760685405926399</v>
      </c>
      <c r="AB683" s="17">
        <f t="shared" si="565"/>
        <v>1.972742521449014</v>
      </c>
      <c r="AC683" s="18">
        <f t="shared" si="566"/>
        <v>5.0748919560283312</v>
      </c>
      <c r="AD683" s="17">
        <f t="shared" si="567"/>
        <v>0.38809466921652219</v>
      </c>
      <c r="AE683" s="17">
        <f t="shared" si="568"/>
        <v>1.2171873709238841</v>
      </c>
      <c r="AF683" s="17">
        <f t="shared" si="598"/>
        <v>0.10418014745329041</v>
      </c>
      <c r="AG683" s="17">
        <f t="shared" si="600"/>
        <v>3.3217367211199583E-2</v>
      </c>
      <c r="AH683" s="11">
        <f t="shared" si="601"/>
        <v>11.683486735988877</v>
      </c>
      <c r="AI683" s="15">
        <f t="shared" si="569"/>
        <v>7.0761240166447683</v>
      </c>
      <c r="AJ683" s="15">
        <f t="shared" si="570"/>
        <v>-2.075684170231372</v>
      </c>
      <c r="AL683" s="18">
        <f t="shared" si="571"/>
        <v>-1.8648919560283315</v>
      </c>
      <c r="AM683" s="19">
        <f t="shared" si="572"/>
        <v>-1.3179244926684346</v>
      </c>
      <c r="AN683" s="18">
        <f t="shared" si="573"/>
        <v>40.694117487824386</v>
      </c>
      <c r="AO683" s="16">
        <f t="shared" si="602"/>
        <v>40.715453123859866</v>
      </c>
      <c r="AP683" s="17">
        <f t="shared" si="574"/>
        <v>1.9727202664666641</v>
      </c>
      <c r="AQ683" s="18">
        <f t="shared" si="575"/>
        <v>5.0748919560283312</v>
      </c>
      <c r="AR683" s="17">
        <f t="shared" si="603"/>
        <v>0.3005681692165223</v>
      </c>
      <c r="AS683" s="17">
        <f t="shared" si="576"/>
        <v>0.94266600773961085</v>
      </c>
      <c r="AT683" s="17">
        <f t="shared" si="577"/>
        <v>9.8885664551361038E-2</v>
      </c>
      <c r="AU683" s="17">
        <f t="shared" si="604"/>
        <v>3.1529601059054745E-2</v>
      </c>
      <c r="AV683" s="11">
        <f t="shared" si="605"/>
        <v>9.5328884324784191</v>
      </c>
      <c r="AW683" s="15">
        <f t="shared" si="606"/>
        <v>-1.7571916498505404</v>
      </c>
      <c r="AX683" s="15">
        <f t="shared" si="607"/>
        <v>-2.1928619964127396</v>
      </c>
      <c r="AZ683" s="18">
        <f t="shared" si="578"/>
        <v>-1.8648919560283315</v>
      </c>
      <c r="BA683" s="19">
        <f t="shared" si="579"/>
        <v>-1.3267578083349298</v>
      </c>
      <c r="BB683" s="18">
        <f t="shared" si="580"/>
        <v>40.694117487824386</v>
      </c>
      <c r="BC683" s="16">
        <f t="shared" si="608"/>
        <v>40.715740007948185</v>
      </c>
      <c r="BD683" s="17">
        <f t="shared" si="581"/>
        <v>1.9727480664298507</v>
      </c>
      <c r="BE683" s="18">
        <f t="shared" si="582"/>
        <v>5.0748919560283312</v>
      </c>
      <c r="BF683" s="17">
        <f t="shared" si="609"/>
        <v>0.3005681692165223</v>
      </c>
      <c r="BG683" s="17">
        <f t="shared" si="583"/>
        <v>0.94267929197496747</v>
      </c>
      <c r="BH683" s="17">
        <f t="shared" si="584"/>
        <v>9.8887058067654715E-2</v>
      </c>
      <c r="BI683" s="17">
        <f t="shared" si="610"/>
        <v>3.1529601059054745E-2</v>
      </c>
      <c r="BJ683" s="11">
        <f t="shared" si="611"/>
        <v>9.5328884324784191</v>
      </c>
      <c r="BK683" s="15">
        <f t="shared" si="612"/>
        <v>-1.7567630101864335</v>
      </c>
      <c r="BL683" s="15">
        <f t="shared" si="613"/>
        <v>-2.1928928986566154</v>
      </c>
      <c r="BN683" s="18">
        <f t="shared" si="585"/>
        <v>-1.8648919560283315</v>
      </c>
      <c r="BO683" s="19">
        <f t="shared" si="586"/>
        <v>-1.3285141427054523</v>
      </c>
      <c r="BP683" s="18">
        <f t="shared" si="587"/>
        <v>40.694117487824386</v>
      </c>
      <c r="BQ683" s="16">
        <f t="shared" si="614"/>
        <v>40.715797277472326</v>
      </c>
      <c r="BR683" s="17">
        <f t="shared" si="588"/>
        <v>1.9727536160488655</v>
      </c>
      <c r="BS683" s="18">
        <f t="shared" si="589"/>
        <v>5.0748919560283312</v>
      </c>
      <c r="BT683" s="17">
        <f t="shared" si="615"/>
        <v>0.3005681692165223</v>
      </c>
      <c r="BU683" s="17">
        <f t="shared" si="590"/>
        <v>0.9426819438649946</v>
      </c>
      <c r="BV683" s="17">
        <f t="shared" si="591"/>
        <v>9.8887336250919528E-2</v>
      </c>
      <c r="BW683" s="17">
        <f t="shared" si="616"/>
        <v>3.1529601059054745E-2</v>
      </c>
      <c r="BX683" s="11">
        <f t="shared" si="617"/>
        <v>9.5328884324784191</v>
      </c>
      <c r="BY683" s="15">
        <f t="shared" si="618"/>
        <v>-1.756677442201529</v>
      </c>
      <c r="BZ683" s="15">
        <f t="shared" si="619"/>
        <v>-2.1928990675741447</v>
      </c>
    </row>
    <row r="684" spans="9:78" x14ac:dyDescent="0.3">
      <c r="I684" s="11">
        <f t="shared" si="592"/>
        <v>1.350000000000001</v>
      </c>
      <c r="J684" s="15">
        <f t="shared" si="593"/>
        <v>5.1287095389122017</v>
      </c>
      <c r="K684" s="15">
        <f t="shared" si="594"/>
        <v>57.186203762203675</v>
      </c>
      <c r="L684" s="15">
        <f t="shared" si="599"/>
        <v>-1.8658920858708232</v>
      </c>
      <c r="M684" s="15">
        <f t="shared" si="595"/>
        <v>-1.3255701042669563</v>
      </c>
      <c r="N684" s="15">
        <f t="shared" si="596"/>
        <v>40.689770790148401</v>
      </c>
      <c r="O684" s="23"/>
      <c r="P684" s="23"/>
      <c r="Q684" s="23"/>
      <c r="R684" s="23"/>
      <c r="S684" s="23"/>
      <c r="T684" s="23"/>
      <c r="U684" s="23"/>
      <c r="V684" s="11"/>
      <c r="Z684" s="15">
        <f t="shared" si="564"/>
        <v>40.711356929684136</v>
      </c>
      <c r="AA684" s="16">
        <f t="shared" si="597"/>
        <v>27.75773595908338</v>
      </c>
      <c r="AB684" s="17">
        <f t="shared" si="565"/>
        <v>1.9723233538368075</v>
      </c>
      <c r="AC684" s="18">
        <f t="shared" si="566"/>
        <v>5.075892085870823</v>
      </c>
      <c r="AD684" s="17">
        <f t="shared" si="567"/>
        <v>0.38816252802633527</v>
      </c>
      <c r="AE684" s="17">
        <f t="shared" si="568"/>
        <v>1.2171415248182438</v>
      </c>
      <c r="AF684" s="17">
        <f t="shared" si="598"/>
        <v>0.10416263622616011</v>
      </c>
      <c r="AG684" s="17">
        <f t="shared" si="600"/>
        <v>3.3218842163380773E-2</v>
      </c>
      <c r="AH684" s="11">
        <f t="shared" si="601"/>
        <v>11.68501075736563</v>
      </c>
      <c r="AI684" s="15">
        <f t="shared" si="569"/>
        <v>7.0746676277756517</v>
      </c>
      <c r="AJ684" s="15">
        <f t="shared" si="570"/>
        <v>-2.0744839575955858</v>
      </c>
      <c r="AL684" s="18">
        <f t="shared" si="571"/>
        <v>-1.8658920858708232</v>
      </c>
      <c r="AM684" s="19">
        <f t="shared" si="572"/>
        <v>-1.3184954366391806</v>
      </c>
      <c r="AN684" s="18">
        <f t="shared" si="573"/>
        <v>40.689770790148401</v>
      </c>
      <c r="AO684" s="16">
        <f t="shared" si="602"/>
        <v>40.71112719111634</v>
      </c>
      <c r="AP684" s="17">
        <f t="shared" si="574"/>
        <v>1.9723010938337904</v>
      </c>
      <c r="AQ684" s="18">
        <f t="shared" si="575"/>
        <v>5.075892085870823</v>
      </c>
      <c r="AR684" s="17">
        <f t="shared" si="603"/>
        <v>0.30063602802633532</v>
      </c>
      <c r="AS684" s="17">
        <f t="shared" si="576"/>
        <v>0.94267848477295269</v>
      </c>
      <c r="AT684" s="17">
        <f t="shared" si="577"/>
        <v>9.8868234800869204E-2</v>
      </c>
      <c r="AU684" s="17">
        <f t="shared" si="604"/>
        <v>3.1530743396214658E-2</v>
      </c>
      <c r="AV684" s="11">
        <f t="shared" si="605"/>
        <v>9.5346952099590325</v>
      </c>
      <c r="AW684" s="15">
        <f t="shared" si="606"/>
        <v>-1.7567704129009791</v>
      </c>
      <c r="AX684" s="15">
        <f t="shared" si="607"/>
        <v>-2.1917574954038135</v>
      </c>
      <c r="AZ684" s="18">
        <f t="shared" si="578"/>
        <v>-1.8658920858708232</v>
      </c>
      <c r="BA684" s="19">
        <f t="shared" si="579"/>
        <v>-1.3273268746798572</v>
      </c>
      <c r="BB684" s="18">
        <f t="shared" si="580"/>
        <v>40.689770790148401</v>
      </c>
      <c r="BC684" s="16">
        <f t="shared" si="608"/>
        <v>40.711414168351624</v>
      </c>
      <c r="BD684" s="17">
        <f t="shared" si="581"/>
        <v>1.9723288998686033</v>
      </c>
      <c r="BE684" s="18">
        <f t="shared" si="582"/>
        <v>5.075892085870823</v>
      </c>
      <c r="BF684" s="17">
        <f t="shared" si="609"/>
        <v>0.30063602802633532</v>
      </c>
      <c r="BG684" s="17">
        <f t="shared" si="583"/>
        <v>0.9426917749094571</v>
      </c>
      <c r="BH684" s="17">
        <f t="shared" si="584"/>
        <v>9.8869628672011586E-2</v>
      </c>
      <c r="BI684" s="17">
        <f t="shared" si="610"/>
        <v>3.1530743396214658E-2</v>
      </c>
      <c r="BJ684" s="11">
        <f t="shared" si="611"/>
        <v>9.5346952099590325</v>
      </c>
      <c r="BK684" s="15">
        <f t="shared" si="612"/>
        <v>-1.7563415825629314</v>
      </c>
      <c r="BL684" s="15">
        <f t="shared" si="613"/>
        <v>-2.1917883953943935</v>
      </c>
      <c r="BN684" s="18">
        <f t="shared" si="585"/>
        <v>-1.8658920858708232</v>
      </c>
      <c r="BO684" s="19">
        <f t="shared" si="586"/>
        <v>-1.3290827874320821</v>
      </c>
      <c r="BP684" s="18">
        <f t="shared" si="587"/>
        <v>40.689770790148401</v>
      </c>
      <c r="BQ684" s="16">
        <f t="shared" si="614"/>
        <v>40.711471454746786</v>
      </c>
      <c r="BR684" s="17">
        <f t="shared" si="588"/>
        <v>1.9723344505326885</v>
      </c>
      <c r="BS684" s="18">
        <f t="shared" si="589"/>
        <v>5.075892085870823</v>
      </c>
      <c r="BT684" s="17">
        <f t="shared" si="615"/>
        <v>0.30063602802633532</v>
      </c>
      <c r="BU684" s="17">
        <f t="shared" si="590"/>
        <v>0.94269442789769797</v>
      </c>
      <c r="BV684" s="17">
        <f t="shared" si="591"/>
        <v>9.886990691774282E-2</v>
      </c>
      <c r="BW684" s="17">
        <f t="shared" si="616"/>
        <v>3.1530743396214658E-2</v>
      </c>
      <c r="BX684" s="11">
        <f t="shared" si="617"/>
        <v>9.5346952099590325</v>
      </c>
      <c r="BY684" s="15">
        <f t="shared" si="618"/>
        <v>-1.7562559790897254</v>
      </c>
      <c r="BZ684" s="15">
        <f t="shared" si="619"/>
        <v>-2.1917945636765341</v>
      </c>
    </row>
    <row r="685" spans="9:78" x14ac:dyDescent="0.3">
      <c r="I685" s="11">
        <f t="shared" si="592"/>
        <v>1.352000000000001</v>
      </c>
      <c r="J685" s="15">
        <f t="shared" si="593"/>
        <v>5.1260578294328871</v>
      </c>
      <c r="K685" s="15">
        <f t="shared" si="594"/>
        <v>57.267578959327203</v>
      </c>
      <c r="L685" s="15">
        <f t="shared" si="599"/>
        <v>-1.8668920205341086</v>
      </c>
      <c r="M685" s="15">
        <f t="shared" si="595"/>
        <v>-1.3261393750477035</v>
      </c>
      <c r="N685" s="15">
        <f t="shared" si="596"/>
        <v>40.685426333380775</v>
      </c>
      <c r="O685" s="23"/>
      <c r="P685" s="23"/>
      <c r="Q685" s="23"/>
      <c r="R685" s="23"/>
      <c r="S685" s="23"/>
      <c r="T685" s="23"/>
      <c r="U685" s="23"/>
      <c r="V685" s="11"/>
      <c r="Z685" s="15">
        <f t="shared" si="564"/>
        <v>40.707033318224084</v>
      </c>
      <c r="AA685" s="16">
        <f t="shared" si="597"/>
        <v>27.754788042964911</v>
      </c>
      <c r="AB685" s="17">
        <f t="shared" si="565"/>
        <v>1.971904448269497</v>
      </c>
      <c r="AC685" s="18">
        <f t="shared" si="566"/>
        <v>5.0768920205341086</v>
      </c>
      <c r="AD685" s="17">
        <f t="shared" si="567"/>
        <v>0.3882303735932392</v>
      </c>
      <c r="AE685" s="17">
        <f t="shared" si="568"/>
        <v>1.2170957084925869</v>
      </c>
      <c r="AF685" s="17">
        <f t="shared" si="598"/>
        <v>0.10414513677878694</v>
      </c>
      <c r="AG685" s="17">
        <f t="shared" si="600"/>
        <v>3.3220317085518439E-2</v>
      </c>
      <c r="AH685" s="11">
        <f t="shared" si="601"/>
        <v>11.686534255342146</v>
      </c>
      <c r="AI685" s="15">
        <f t="shared" si="569"/>
        <v>7.0732121718825223</v>
      </c>
      <c r="AJ685" s="15">
        <f t="shared" si="570"/>
        <v>-2.0732842777197238</v>
      </c>
      <c r="AL685" s="18">
        <f t="shared" si="571"/>
        <v>-1.8668920205341086</v>
      </c>
      <c r="AM685" s="19">
        <f t="shared" si="572"/>
        <v>-1.3190661628758209</v>
      </c>
      <c r="AN685" s="18">
        <f t="shared" si="573"/>
        <v>40.685426333380775</v>
      </c>
      <c r="AO685" s="16">
        <f t="shared" si="602"/>
        <v>40.706803503480813</v>
      </c>
      <c r="AP685" s="17">
        <f t="shared" si="574"/>
        <v>1.9718821832504876</v>
      </c>
      <c r="AQ685" s="18">
        <f t="shared" si="575"/>
        <v>5.0768920205341086</v>
      </c>
      <c r="AR685" s="17">
        <f t="shared" si="603"/>
        <v>0.30070387359323925</v>
      </c>
      <c r="AS685" s="17">
        <f t="shared" si="576"/>
        <v>0.94269095512387169</v>
      </c>
      <c r="AT685" s="17">
        <f t="shared" si="577"/>
        <v>9.8850816773746145E-2</v>
      </c>
      <c r="AU685" s="17">
        <f t="shared" si="604"/>
        <v>3.153188576824216E-2</v>
      </c>
      <c r="AV685" s="11">
        <f t="shared" si="605"/>
        <v>9.5365014259977414</v>
      </c>
      <c r="AW685" s="15">
        <f t="shared" si="606"/>
        <v>-1.756349415303776</v>
      </c>
      <c r="AX685" s="15">
        <f t="shared" si="607"/>
        <v>-2.1906534679673588</v>
      </c>
      <c r="AZ685" s="18">
        <f t="shared" si="578"/>
        <v>-1.8668920205341086</v>
      </c>
      <c r="BA685" s="19">
        <f t="shared" si="579"/>
        <v>-1.3278957244630072</v>
      </c>
      <c r="BB685" s="18">
        <f t="shared" si="580"/>
        <v>40.685426333380775</v>
      </c>
      <c r="BC685" s="16">
        <f t="shared" si="608"/>
        <v>40.707090573805452</v>
      </c>
      <c r="BD685" s="17">
        <f t="shared" si="581"/>
        <v>1.9719099953509609</v>
      </c>
      <c r="BE685" s="18">
        <f t="shared" si="582"/>
        <v>5.0768920205341086</v>
      </c>
      <c r="BF685" s="17">
        <f t="shared" si="609"/>
        <v>0.30070387359323925</v>
      </c>
      <c r="BG685" s="17">
        <f t="shared" si="583"/>
        <v>0.94270425115939627</v>
      </c>
      <c r="BH685" s="17">
        <f t="shared" si="584"/>
        <v>9.8852210999461732E-2</v>
      </c>
      <c r="BI685" s="17">
        <f t="shared" si="610"/>
        <v>3.153188576824216E-2</v>
      </c>
      <c r="BJ685" s="11">
        <f t="shared" si="611"/>
        <v>9.5365014259977414</v>
      </c>
      <c r="BK685" s="15">
        <f t="shared" si="612"/>
        <v>-1.7559203943605382</v>
      </c>
      <c r="BL685" s="15">
        <f t="shared" si="613"/>
        <v>-2.1906843656928268</v>
      </c>
      <c r="BN685" s="18">
        <f t="shared" si="585"/>
        <v>-1.8668920205341086</v>
      </c>
      <c r="BO685" s="19">
        <f t="shared" si="586"/>
        <v>-1.3296512158364246</v>
      </c>
      <c r="BP685" s="18">
        <f t="shared" si="587"/>
        <v>40.685426333380775</v>
      </c>
      <c r="BQ685" s="16">
        <f t="shared" si="614"/>
        <v>40.707147877058752</v>
      </c>
      <c r="BR685" s="17">
        <f t="shared" si="588"/>
        <v>1.9719155470588274</v>
      </c>
      <c r="BS685" s="18">
        <f t="shared" si="589"/>
        <v>5.0768920205341086</v>
      </c>
      <c r="BT685" s="17">
        <f t="shared" si="615"/>
        <v>0.30070387359323925</v>
      </c>
      <c r="BU685" s="17">
        <f t="shared" si="590"/>
        <v>0.94270690524534306</v>
      </c>
      <c r="BV685" s="17">
        <f t="shared" si="591"/>
        <v>9.8852489307598879E-2</v>
      </c>
      <c r="BW685" s="17">
        <f t="shared" si="616"/>
        <v>3.153188576824216E-2</v>
      </c>
      <c r="BX685" s="11">
        <f t="shared" si="617"/>
        <v>9.5365014259977414</v>
      </c>
      <c r="BY685" s="15">
        <f t="shared" si="618"/>
        <v>-1.7558347554154408</v>
      </c>
      <c r="BZ685" s="15">
        <f t="shared" si="619"/>
        <v>-2.1906905333372202</v>
      </c>
    </row>
    <row r="686" spans="9:78" x14ac:dyDescent="0.3">
      <c r="I686" s="11">
        <f t="shared" si="592"/>
        <v>1.354000000000001</v>
      </c>
      <c r="J686" s="15">
        <f t="shared" si="593"/>
        <v>5.1234049816287239</v>
      </c>
      <c r="K686" s="15">
        <f t="shared" si="594"/>
        <v>57.348945469777135</v>
      </c>
      <c r="L686" s="15">
        <f t="shared" si="599"/>
        <v>-1.8678917599590068</v>
      </c>
      <c r="M686" s="15">
        <f t="shared" si="595"/>
        <v>-1.3267084291153239</v>
      </c>
      <c r="N686" s="15">
        <f t="shared" si="596"/>
        <v>40.681084116554651</v>
      </c>
      <c r="O686" s="23"/>
      <c r="P686" s="23"/>
      <c r="Q686" s="23"/>
      <c r="R686" s="23"/>
      <c r="S686" s="23"/>
      <c r="T686" s="23"/>
      <c r="U686" s="23"/>
      <c r="V686" s="11"/>
      <c r="Z686" s="15">
        <f t="shared" si="564"/>
        <v>40.702711950852617</v>
      </c>
      <c r="AA686" s="16">
        <f t="shared" si="597"/>
        <v>27.751841656906432</v>
      </c>
      <c r="AB686" s="17">
        <f t="shared" si="565"/>
        <v>1.9714858045833559</v>
      </c>
      <c r="AC686" s="18">
        <f t="shared" si="566"/>
        <v>5.077891759959007</v>
      </c>
      <c r="AD686" s="17">
        <f t="shared" si="567"/>
        <v>0.38829820591321856</v>
      </c>
      <c r="AE686" s="17">
        <f t="shared" si="568"/>
        <v>1.2170499219445075</v>
      </c>
      <c r="AF686" s="17">
        <f t="shared" si="598"/>
        <v>0.10412764910367993</v>
      </c>
      <c r="AG686" s="17">
        <f t="shared" si="600"/>
        <v>3.3221791977374314E-2</v>
      </c>
      <c r="AH686" s="11">
        <f t="shared" si="601"/>
        <v>11.688057229955232</v>
      </c>
      <c r="AI686" s="15">
        <f t="shared" si="569"/>
        <v>7.0717576489098271</v>
      </c>
      <c r="AJ686" s="15">
        <f t="shared" si="570"/>
        <v>-2.0720851303409797</v>
      </c>
      <c r="AL686" s="18">
        <f t="shared" si="571"/>
        <v>-1.8678917599590068</v>
      </c>
      <c r="AM686" s="19">
        <f t="shared" si="572"/>
        <v>-1.3196366714664141</v>
      </c>
      <c r="AN686" s="18">
        <f t="shared" si="573"/>
        <v>40.681084116554651</v>
      </c>
      <c r="AO686" s="16">
        <f t="shared" si="602"/>
        <v>40.702482059978529</v>
      </c>
      <c r="AP686" s="17">
        <f t="shared" si="574"/>
        <v>1.9714635345530203</v>
      </c>
      <c r="AQ686" s="18">
        <f t="shared" si="575"/>
        <v>5.077891759959007</v>
      </c>
      <c r="AR686" s="17">
        <f t="shared" si="603"/>
        <v>0.30077170591321861</v>
      </c>
      <c r="AS686" s="17">
        <f t="shared" si="576"/>
        <v>0.94270341881274333</v>
      </c>
      <c r="AT686" s="17">
        <f t="shared" si="577"/>
        <v>9.8833410462456459E-2</v>
      </c>
      <c r="AU686" s="17">
        <f t="shared" si="604"/>
        <v>3.1533028174918661E-2</v>
      </c>
      <c r="AV686" s="11">
        <f t="shared" si="605"/>
        <v>9.5383070805883499</v>
      </c>
      <c r="AW686" s="15">
        <f t="shared" si="606"/>
        <v>-1.7559286563828527</v>
      </c>
      <c r="AX686" s="15">
        <f t="shared" si="607"/>
        <v>-2.1895499138867045</v>
      </c>
      <c r="AZ686" s="18">
        <f t="shared" si="578"/>
        <v>-1.8678917599590068</v>
      </c>
      <c r="BA686" s="19">
        <f t="shared" si="579"/>
        <v>-1.3284643577717068</v>
      </c>
      <c r="BB686" s="18">
        <f t="shared" si="580"/>
        <v>40.681084116554651</v>
      </c>
      <c r="BC686" s="16">
        <f t="shared" si="608"/>
        <v>40.702769223334975</v>
      </c>
      <c r="BD686" s="17">
        <f t="shared" si="581"/>
        <v>1.9714913527131972</v>
      </c>
      <c r="BE686" s="18">
        <f t="shared" si="582"/>
        <v>5.077891759959007</v>
      </c>
      <c r="BF686" s="17">
        <f t="shared" si="609"/>
        <v>0.30077170591321861</v>
      </c>
      <c r="BG686" s="17">
        <f t="shared" si="583"/>
        <v>0.94271672074516266</v>
      </c>
      <c r="BH686" s="17">
        <f t="shared" si="584"/>
        <v>9.8834805042470192E-2</v>
      </c>
      <c r="BI686" s="17">
        <f t="shared" si="610"/>
        <v>3.1533028174918661E-2</v>
      </c>
      <c r="BJ686" s="11">
        <f t="shared" si="611"/>
        <v>9.5383070805883499</v>
      </c>
      <c r="BK686" s="15">
        <f t="shared" si="612"/>
        <v>-1.7554994449031187</v>
      </c>
      <c r="BL686" s="15">
        <f t="shared" si="613"/>
        <v>-2.1895808093352653</v>
      </c>
      <c r="BN686" s="18">
        <f t="shared" si="585"/>
        <v>-1.8678917599590068</v>
      </c>
      <c r="BO686" s="19">
        <f t="shared" si="586"/>
        <v>-1.3302194280051303</v>
      </c>
      <c r="BP686" s="18">
        <f t="shared" si="587"/>
        <v>40.681084116554651</v>
      </c>
      <c r="BQ686" s="16">
        <f t="shared" si="614"/>
        <v>40.702826543433531</v>
      </c>
      <c r="BR686" s="17">
        <f t="shared" si="588"/>
        <v>1.9714969054635565</v>
      </c>
      <c r="BS686" s="18">
        <f t="shared" si="589"/>
        <v>5.077891759959007</v>
      </c>
      <c r="BT686" s="17">
        <f t="shared" si="615"/>
        <v>0.30077170591321861</v>
      </c>
      <c r="BU686" s="17">
        <f t="shared" si="590"/>
        <v>0.94271937592830735</v>
      </c>
      <c r="BV686" s="17">
        <f t="shared" si="591"/>
        <v>9.8835083412952746E-2</v>
      </c>
      <c r="BW686" s="17">
        <f t="shared" si="616"/>
        <v>3.1533028174918661E-2</v>
      </c>
      <c r="BX686" s="11">
        <f t="shared" si="617"/>
        <v>9.5383070805883499</v>
      </c>
      <c r="BY686" s="15">
        <f t="shared" si="618"/>
        <v>-1.7554137705025432</v>
      </c>
      <c r="BZ686" s="15">
        <f t="shared" si="619"/>
        <v>-2.189586976339553</v>
      </c>
    </row>
    <row r="687" spans="9:78" x14ac:dyDescent="0.3">
      <c r="I687" s="11">
        <f t="shared" si="592"/>
        <v>1.356000000000001</v>
      </c>
      <c r="J687" s="15">
        <f t="shared" si="593"/>
        <v>5.1207509959330517</v>
      </c>
      <c r="K687" s="15">
        <f t="shared" si="594"/>
        <v>57.430303298032392</v>
      </c>
      <c r="L687" s="15">
        <f t="shared" si="599"/>
        <v>-1.8688913040848925</v>
      </c>
      <c r="M687" s="15">
        <f t="shared" si="595"/>
        <v>-1.3272772665567121</v>
      </c>
      <c r="N687" s="15">
        <f t="shared" si="596"/>
        <v>40.676744138703611</v>
      </c>
      <c r="O687" s="23"/>
      <c r="P687" s="23"/>
      <c r="Q687" s="23"/>
      <c r="R687" s="23"/>
      <c r="S687" s="23"/>
      <c r="T687" s="23"/>
      <c r="U687" s="23"/>
      <c r="V687" s="11"/>
      <c r="Z687" s="15">
        <f t="shared" si="564"/>
        <v>40.698392826595459</v>
      </c>
      <c r="AA687" s="16">
        <f t="shared" si="597"/>
        <v>27.748896800243664</v>
      </c>
      <c r="AB687" s="17">
        <f t="shared" si="565"/>
        <v>1.9710674226147733</v>
      </c>
      <c r="AC687" s="18">
        <f t="shared" si="566"/>
        <v>5.0788913040848929</v>
      </c>
      <c r="AD687" s="17">
        <f t="shared" si="567"/>
        <v>0.38836602498215994</v>
      </c>
      <c r="AE687" s="17">
        <f t="shared" si="568"/>
        <v>1.2170041651712729</v>
      </c>
      <c r="AF687" s="17">
        <f t="shared" si="598"/>
        <v>0.10411017319334659</v>
      </c>
      <c r="AG687" s="17">
        <f t="shared" si="600"/>
        <v>3.3223266838707979E-2</v>
      </c>
      <c r="AH687" s="11">
        <f t="shared" si="601"/>
        <v>11.689579681239533</v>
      </c>
      <c r="AI687" s="15">
        <f t="shared" si="569"/>
        <v>7.0703040587914341</v>
      </c>
      <c r="AJ687" s="15">
        <f t="shared" si="570"/>
        <v>-2.0708865151978495</v>
      </c>
      <c r="AL687" s="18">
        <f t="shared" si="571"/>
        <v>-1.8688913040848925</v>
      </c>
      <c r="AM687" s="19">
        <f t="shared" si="572"/>
        <v>-1.3202069624979207</v>
      </c>
      <c r="AN687" s="18">
        <f t="shared" si="573"/>
        <v>40.676744138703611</v>
      </c>
      <c r="AO687" s="16">
        <f t="shared" si="602"/>
        <v>40.698162859635161</v>
      </c>
      <c r="AP687" s="17">
        <f t="shared" si="574"/>
        <v>1.9710451475777706</v>
      </c>
      <c r="AQ687" s="18">
        <f t="shared" si="575"/>
        <v>5.0788913040848929</v>
      </c>
      <c r="AR687" s="17">
        <f t="shared" si="603"/>
        <v>0.30083952498215999</v>
      </c>
      <c r="AS687" s="17">
        <f t="shared" si="576"/>
        <v>0.94271587585959926</v>
      </c>
      <c r="AT687" s="17">
        <f t="shared" si="577"/>
        <v>9.8816015859464923E-2</v>
      </c>
      <c r="AU687" s="17">
        <f t="shared" si="604"/>
        <v>3.1534170616023906E-2</v>
      </c>
      <c r="AV687" s="11">
        <f t="shared" si="605"/>
        <v>9.5401121737221182</v>
      </c>
      <c r="AW687" s="15">
        <f t="shared" si="606"/>
        <v>-1.7555081354732611</v>
      </c>
      <c r="AX687" s="15">
        <f t="shared" si="607"/>
        <v>-2.1884468329462679</v>
      </c>
      <c r="AZ687" s="18">
        <f t="shared" si="578"/>
        <v>-1.8688913040848925</v>
      </c>
      <c r="BA687" s="19">
        <f t="shared" si="579"/>
        <v>-1.3290327746921853</v>
      </c>
      <c r="BB687" s="18">
        <f t="shared" si="580"/>
        <v>40.676744138703611</v>
      </c>
      <c r="BC687" s="16">
        <f t="shared" si="608"/>
        <v>40.698450115965898</v>
      </c>
      <c r="BD687" s="17">
        <f t="shared" si="581"/>
        <v>1.9710729717916999</v>
      </c>
      <c r="BE687" s="18">
        <f t="shared" si="582"/>
        <v>5.0788913040848929</v>
      </c>
      <c r="BF687" s="17">
        <f t="shared" si="609"/>
        <v>0.30083952498215999</v>
      </c>
      <c r="BG687" s="17">
        <f t="shared" si="583"/>
        <v>0.94272918368678771</v>
      </c>
      <c r="BH687" s="17">
        <f t="shared" si="584"/>
        <v>9.8817410793501967E-2</v>
      </c>
      <c r="BI687" s="17">
        <f t="shared" si="610"/>
        <v>3.1534170616023906E-2</v>
      </c>
      <c r="BJ687" s="11">
        <f t="shared" si="611"/>
        <v>9.5401121737221182</v>
      </c>
      <c r="BK687" s="15">
        <f t="shared" si="612"/>
        <v>-1.7550787335257245</v>
      </c>
      <c r="BL687" s="15">
        <f t="shared" si="613"/>
        <v>-2.1884777261061368</v>
      </c>
      <c r="BN687" s="18">
        <f t="shared" si="585"/>
        <v>-1.8688913040848925</v>
      </c>
      <c r="BO687" s="19">
        <f t="shared" si="586"/>
        <v>-1.3307874240237636</v>
      </c>
      <c r="BP687" s="18">
        <f t="shared" si="587"/>
        <v>40.676744138703611</v>
      </c>
      <c r="BQ687" s="16">
        <f t="shared" si="614"/>
        <v>40.698507452896827</v>
      </c>
      <c r="BR687" s="17">
        <f t="shared" si="588"/>
        <v>1.9710785255832635</v>
      </c>
      <c r="BS687" s="18">
        <f t="shared" si="589"/>
        <v>5.0788913040848929</v>
      </c>
      <c r="BT687" s="17">
        <f t="shared" si="615"/>
        <v>0.30083952498215999</v>
      </c>
      <c r="BU687" s="17">
        <f t="shared" si="590"/>
        <v>0.94273183996662202</v>
      </c>
      <c r="BV687" s="17">
        <f t="shared" si="591"/>
        <v>9.881768922626942E-2</v>
      </c>
      <c r="BW687" s="17">
        <f t="shared" si="616"/>
        <v>3.1534170616023906E-2</v>
      </c>
      <c r="BX687" s="11">
        <f t="shared" si="617"/>
        <v>9.5401121737221182</v>
      </c>
      <c r="BY687" s="15">
        <f t="shared" si="618"/>
        <v>-1.7549930236861024</v>
      </c>
      <c r="BZ687" s="15">
        <f t="shared" si="619"/>
        <v>-2.1884838924679637</v>
      </c>
    </row>
    <row r="688" spans="9:78" x14ac:dyDescent="0.3">
      <c r="I688" s="11">
        <f t="shared" si="592"/>
        <v>1.358000000000001</v>
      </c>
      <c r="J688" s="15">
        <f t="shared" si="593"/>
        <v>5.1180958727790378</v>
      </c>
      <c r="K688" s="15">
        <f t="shared" si="594"/>
        <v>57.511652448569954</v>
      </c>
      <c r="L688" s="15">
        <f t="shared" si="599"/>
        <v>-1.8698906528497259</v>
      </c>
      <c r="M688" s="15">
        <f t="shared" si="595"/>
        <v>-1.3278458874576764</v>
      </c>
      <c r="N688" s="15">
        <f t="shared" si="596"/>
        <v>40.672406398861689</v>
      </c>
      <c r="O688" s="23"/>
      <c r="P688" s="23"/>
      <c r="Q688" s="23"/>
      <c r="R688" s="23"/>
      <c r="S688" s="23"/>
      <c r="T688" s="23"/>
      <c r="U688" s="23"/>
      <c r="V688" s="11"/>
      <c r="Z688" s="15">
        <f t="shared" si="564"/>
        <v>40.694075944478747</v>
      </c>
      <c r="AA688" s="16">
        <f t="shared" si="597"/>
        <v>27.74595347231261</v>
      </c>
      <c r="AB688" s="17">
        <f t="shared" si="565"/>
        <v>1.9706493022002547</v>
      </c>
      <c r="AC688" s="18">
        <f t="shared" si="566"/>
        <v>5.0798906528497261</v>
      </c>
      <c r="AD688" s="17">
        <f t="shared" si="567"/>
        <v>0.38843383079585392</v>
      </c>
      <c r="AE688" s="17">
        <f t="shared" si="568"/>
        <v>1.2169584381698271</v>
      </c>
      <c r="AF688" s="17">
        <f t="shared" si="598"/>
        <v>0.1040927090402929</v>
      </c>
      <c r="AG688" s="17">
        <f t="shared" si="600"/>
        <v>3.3224741669276893E-2</v>
      </c>
      <c r="AH688" s="11">
        <f t="shared" si="601"/>
        <v>11.691101609227585</v>
      </c>
      <c r="AI688" s="15">
        <f t="shared" si="569"/>
        <v>7.0688514014507309</v>
      </c>
      <c r="AJ688" s="15">
        <f t="shared" si="570"/>
        <v>-2.0696884320301057</v>
      </c>
      <c r="AL688" s="18">
        <f t="shared" si="571"/>
        <v>-1.8698906528497259</v>
      </c>
      <c r="AM688" s="19">
        <f t="shared" si="572"/>
        <v>-1.3207770360562257</v>
      </c>
      <c r="AN688" s="18">
        <f t="shared" si="573"/>
        <v>40.672406398861689</v>
      </c>
      <c r="AO688" s="16">
        <f t="shared" si="602"/>
        <v>40.693845901476784</v>
      </c>
      <c r="AP688" s="17">
        <f t="shared" si="574"/>
        <v>1.9706270221612352</v>
      </c>
      <c r="AQ688" s="18">
        <f t="shared" si="575"/>
        <v>5.0798906528497261</v>
      </c>
      <c r="AR688" s="17">
        <f t="shared" si="603"/>
        <v>0.30090733079585386</v>
      </c>
      <c r="AS688" s="17">
        <f t="shared" si="576"/>
        <v>0.94272832628413239</v>
      </c>
      <c r="AT688" s="17">
        <f t="shared" si="577"/>
        <v>9.8798632957236274E-2</v>
      </c>
      <c r="AU688" s="17">
        <f t="shared" si="604"/>
        <v>3.1535313091335976E-2</v>
      </c>
      <c r="AV688" s="11">
        <f t="shared" si="605"/>
        <v>9.5419167053878162</v>
      </c>
      <c r="AW688" s="15">
        <f t="shared" si="606"/>
        <v>-1.7550878519210411</v>
      </c>
      <c r="AX688" s="15">
        <f t="shared" si="607"/>
        <v>-2.18734422493152</v>
      </c>
      <c r="AZ688" s="18">
        <f t="shared" si="578"/>
        <v>-1.8698906528497259</v>
      </c>
      <c r="BA688" s="19">
        <f t="shared" si="579"/>
        <v>-1.3296009753095974</v>
      </c>
      <c r="BB688" s="18">
        <f t="shared" si="580"/>
        <v>40.672406398861689</v>
      </c>
      <c r="BC688" s="16">
        <f t="shared" si="608"/>
        <v>40.694133250724356</v>
      </c>
      <c r="BD688" s="17">
        <f t="shared" si="581"/>
        <v>1.9706548524229746</v>
      </c>
      <c r="BE688" s="18">
        <f t="shared" si="582"/>
        <v>5.0798906528497261</v>
      </c>
      <c r="BF688" s="17">
        <f t="shared" si="609"/>
        <v>0.30090733079585386</v>
      </c>
      <c r="BG688" s="17">
        <f t="shared" si="583"/>
        <v>0.94274164000396588</v>
      </c>
      <c r="BH688" s="17">
        <f t="shared" si="584"/>
        <v>9.8800028245022237E-2</v>
      </c>
      <c r="BI688" s="17">
        <f t="shared" si="610"/>
        <v>3.1535313091335976E-2</v>
      </c>
      <c r="BJ688" s="11">
        <f t="shared" si="611"/>
        <v>9.5419167053878162</v>
      </c>
      <c r="BK688" s="15">
        <f t="shared" si="612"/>
        <v>-1.754658259574353</v>
      </c>
      <c r="BL688" s="15">
        <f t="shared" si="613"/>
        <v>-2.1873751157909318</v>
      </c>
      <c r="BN688" s="18">
        <f t="shared" si="585"/>
        <v>-1.8698906528497259</v>
      </c>
      <c r="BO688" s="19">
        <f t="shared" si="586"/>
        <v>-1.3313552039768251</v>
      </c>
      <c r="BP688" s="18">
        <f t="shared" si="587"/>
        <v>40.672406398861689</v>
      </c>
      <c r="BQ688" s="16">
        <f t="shared" si="614"/>
        <v>40.694190604474755</v>
      </c>
      <c r="BR688" s="17">
        <f t="shared" si="588"/>
        <v>1.9706604072544529</v>
      </c>
      <c r="BS688" s="18">
        <f t="shared" si="589"/>
        <v>5.0798906528497261</v>
      </c>
      <c r="BT688" s="17">
        <f t="shared" si="615"/>
        <v>0.30090733079585386</v>
      </c>
      <c r="BU688" s="17">
        <f t="shared" si="590"/>
        <v>0.94274429737998044</v>
      </c>
      <c r="BV688" s="17">
        <f t="shared" si="591"/>
        <v>9.8800306740014027E-2</v>
      </c>
      <c r="BW688" s="17">
        <f t="shared" si="616"/>
        <v>3.1535313091335976E-2</v>
      </c>
      <c r="BX688" s="11">
        <f t="shared" si="617"/>
        <v>9.5419167053878162</v>
      </c>
      <c r="BY688" s="15">
        <f t="shared" si="618"/>
        <v>-1.7545725143121405</v>
      </c>
      <c r="BZ688" s="15">
        <f t="shared" si="619"/>
        <v>-2.1873812815079434</v>
      </c>
    </row>
    <row r="689" spans="9:78" x14ac:dyDescent="0.3">
      <c r="I689" s="11">
        <f t="shared" si="592"/>
        <v>1.360000000000001</v>
      </c>
      <c r="J689" s="15">
        <f t="shared" si="593"/>
        <v>5.1154396125996771</v>
      </c>
      <c r="K689" s="15">
        <f t="shared" si="594"/>
        <v>57.592992925864877</v>
      </c>
      <c r="L689" s="15">
        <f t="shared" si="599"/>
        <v>-1.8708898061900812</v>
      </c>
      <c r="M689" s="15">
        <f t="shared" si="595"/>
        <v>-1.3284142919029605</v>
      </c>
      <c r="N689" s="15">
        <f t="shared" si="596"/>
        <v>40.668070896063362</v>
      </c>
      <c r="O689" s="23"/>
      <c r="P689" s="23"/>
      <c r="Q689" s="23"/>
      <c r="R689" s="23"/>
      <c r="S689" s="23"/>
      <c r="T689" s="23"/>
      <c r="U689" s="23"/>
      <c r="V689" s="11"/>
      <c r="Z689" s="15">
        <f t="shared" si="564"/>
        <v>40.689761303529025</v>
      </c>
      <c r="AA689" s="16">
        <f t="shared" si="597"/>
        <v>27.743011672449555</v>
      </c>
      <c r="AB689" s="17">
        <f t="shared" si="565"/>
        <v>1.9702314431764201</v>
      </c>
      <c r="AC689" s="18">
        <f t="shared" si="566"/>
        <v>5.0808898061900809</v>
      </c>
      <c r="AD689" s="17">
        <f t="shared" si="567"/>
        <v>0.38850162334999694</v>
      </c>
      <c r="AE689" s="17">
        <f t="shared" si="568"/>
        <v>1.2169127409367988</v>
      </c>
      <c r="AF689" s="17">
        <f t="shared" si="598"/>
        <v>0.10407525663702338</v>
      </c>
      <c r="AG689" s="17">
        <f t="shared" si="600"/>
        <v>3.3226216468836417E-2</v>
      </c>
      <c r="AH689" s="11">
        <f t="shared" si="601"/>
        <v>11.692623013949872</v>
      </c>
      <c r="AI689" s="15">
        <f t="shared" si="569"/>
        <v>7.0673996768008935</v>
      </c>
      <c r="AJ689" s="15">
        <f t="shared" si="570"/>
        <v>-2.0684908805787763</v>
      </c>
      <c r="AL689" s="18">
        <f t="shared" si="571"/>
        <v>-1.8708898061900812</v>
      </c>
      <c r="AM689" s="19">
        <f t="shared" si="572"/>
        <v>-1.3213468922261595</v>
      </c>
      <c r="AN689" s="18">
        <f t="shared" si="573"/>
        <v>40.668070896063362</v>
      </c>
      <c r="AO689" s="16">
        <f t="shared" si="602"/>
        <v>40.689531184529905</v>
      </c>
      <c r="AP689" s="17">
        <f t="shared" si="574"/>
        <v>1.9702091581400298</v>
      </c>
      <c r="AQ689" s="18">
        <f t="shared" si="575"/>
        <v>5.0808898061900809</v>
      </c>
      <c r="AR689" s="17">
        <f t="shared" si="603"/>
        <v>0.30097512334999699</v>
      </c>
      <c r="AS689" s="17">
        <f t="shared" si="576"/>
        <v>0.94274077010570612</v>
      </c>
      <c r="AT689" s="17">
        <f t="shared" si="577"/>
        <v>9.878126174823576E-2</v>
      </c>
      <c r="AU689" s="17">
        <f t="shared" si="604"/>
        <v>3.1536455600631341E-2</v>
      </c>
      <c r="AV689" s="11">
        <f t="shared" si="605"/>
        <v>9.5437206755717856</v>
      </c>
      <c r="AW689" s="15">
        <f t="shared" si="606"/>
        <v>-1.754667805082891</v>
      </c>
      <c r="AX689" s="15">
        <f t="shared" si="607"/>
        <v>-2.1862420896289856</v>
      </c>
      <c r="AZ689" s="18">
        <f t="shared" si="578"/>
        <v>-1.8708898061900812</v>
      </c>
      <c r="BA689" s="19">
        <f t="shared" si="579"/>
        <v>-1.3301689597080433</v>
      </c>
      <c r="BB689" s="18">
        <f t="shared" si="580"/>
        <v>40.668070896063362</v>
      </c>
      <c r="BC689" s="16">
        <f t="shared" si="608"/>
        <v>40.689818626636892</v>
      </c>
      <c r="BD689" s="17">
        <f t="shared" si="581"/>
        <v>1.970236994443642</v>
      </c>
      <c r="BE689" s="18">
        <f t="shared" si="582"/>
        <v>5.0808898061900809</v>
      </c>
      <c r="BF689" s="17">
        <f t="shared" si="609"/>
        <v>0.30097512334999699</v>
      </c>
      <c r="BG689" s="17">
        <f t="shared" si="583"/>
        <v>0.94275408971606112</v>
      </c>
      <c r="BH689" s="17">
        <f t="shared" si="584"/>
        <v>9.8782657389496417E-2</v>
      </c>
      <c r="BI689" s="17">
        <f t="shared" si="610"/>
        <v>3.1536455600631341E-2</v>
      </c>
      <c r="BJ689" s="11">
        <f t="shared" si="611"/>
        <v>9.5437206755717856</v>
      </c>
      <c r="BK689" s="15">
        <f t="shared" si="612"/>
        <v>-1.7542380224056735</v>
      </c>
      <c r="BL689" s="15">
        <f t="shared" si="613"/>
        <v>-2.186272978176186</v>
      </c>
      <c r="BN689" s="18">
        <f t="shared" si="585"/>
        <v>-1.8708898061900812</v>
      </c>
      <c r="BO689" s="19">
        <f t="shared" si="586"/>
        <v>-1.3319227679477719</v>
      </c>
      <c r="BP689" s="18">
        <f t="shared" si="587"/>
        <v>40.668070896063362</v>
      </c>
      <c r="BQ689" s="16">
        <f t="shared" si="614"/>
        <v>40.689875997193866</v>
      </c>
      <c r="BR689" s="17">
        <f t="shared" si="588"/>
        <v>1.9702425503137462</v>
      </c>
      <c r="BS689" s="18">
        <f t="shared" si="589"/>
        <v>5.0808898061900809</v>
      </c>
      <c r="BT689" s="17">
        <f t="shared" si="615"/>
        <v>0.30097512334999699</v>
      </c>
      <c r="BU689" s="17">
        <f t="shared" si="590"/>
        <v>0.94275674818774624</v>
      </c>
      <c r="BV689" s="17">
        <f t="shared" si="591"/>
        <v>9.8782935946652009E-2</v>
      </c>
      <c r="BW689" s="17">
        <f t="shared" si="616"/>
        <v>3.1536455600631341E-2</v>
      </c>
      <c r="BX689" s="11">
        <f t="shared" si="617"/>
        <v>9.5437206755717856</v>
      </c>
      <c r="BY689" s="15">
        <f t="shared" si="618"/>
        <v>-1.754152241737345</v>
      </c>
      <c r="BZ689" s="15">
        <f t="shared" si="619"/>
        <v>-2.1862791432460296</v>
      </c>
    </row>
    <row r="690" spans="9:78" x14ac:dyDescent="0.3">
      <c r="I690" s="11">
        <f t="shared" si="592"/>
        <v>1.362000000000001</v>
      </c>
      <c r="J690" s="15">
        <f t="shared" si="593"/>
        <v>5.1127822158277976</v>
      </c>
      <c r="K690" s="15">
        <f t="shared" si="594"/>
        <v>57.674324734390282</v>
      </c>
      <c r="L690" s="15">
        <f t="shared" si="599"/>
        <v>-1.8718887640411777</v>
      </c>
      <c r="M690" s="15">
        <f t="shared" si="595"/>
        <v>-1.3289824799762651</v>
      </c>
      <c r="N690" s="15">
        <f t="shared" si="596"/>
        <v>40.663737629343551</v>
      </c>
      <c r="O690" s="23"/>
      <c r="P690" s="23"/>
      <c r="Q690" s="23"/>
      <c r="R690" s="23"/>
      <c r="S690" s="23"/>
      <c r="T690" s="23"/>
      <c r="U690" s="23"/>
      <c r="V690" s="11"/>
      <c r="Z690" s="15">
        <f t="shared" si="564"/>
        <v>40.685448902773267</v>
      </c>
      <c r="AA690" s="16">
        <f t="shared" si="597"/>
        <v>27.740071399991066</v>
      </c>
      <c r="AB690" s="17">
        <f t="shared" si="565"/>
        <v>1.9698138453800078</v>
      </c>
      <c r="AC690" s="18">
        <f t="shared" si="566"/>
        <v>5.0818887640411781</v>
      </c>
      <c r="AD690" s="17">
        <f t="shared" si="567"/>
        <v>0.38856940264019385</v>
      </c>
      <c r="AE690" s="17">
        <f t="shared" si="568"/>
        <v>1.2168670734685099</v>
      </c>
      <c r="AF690" s="17">
        <f t="shared" si="598"/>
        <v>0.10405781597604154</v>
      </c>
      <c r="AG690" s="17">
        <f t="shared" si="600"/>
        <v>3.3227691237139895E-2</v>
      </c>
      <c r="AH690" s="11">
        <f t="shared" si="601"/>
        <v>11.694143895434859</v>
      </c>
      <c r="AI690" s="15">
        <f t="shared" si="569"/>
        <v>7.0659488847451657</v>
      </c>
      <c r="AJ690" s="15">
        <f t="shared" si="570"/>
        <v>-2.0672938605861262</v>
      </c>
      <c r="AL690" s="18">
        <f t="shared" si="571"/>
        <v>-1.8718887640411777</v>
      </c>
      <c r="AM690" s="19">
        <f t="shared" si="572"/>
        <v>-1.32191653109152</v>
      </c>
      <c r="AN690" s="18">
        <f t="shared" si="573"/>
        <v>40.663737629343551</v>
      </c>
      <c r="AO690" s="16">
        <f t="shared" si="602"/>
        <v>40.685218707821441</v>
      </c>
      <c r="AP690" s="17">
        <f t="shared" si="574"/>
        <v>1.969791555350884</v>
      </c>
      <c r="AQ690" s="18">
        <f t="shared" si="575"/>
        <v>5.0818887640411781</v>
      </c>
      <c r="AR690" s="17">
        <f t="shared" si="603"/>
        <v>0.30104290264019395</v>
      </c>
      <c r="AS690" s="17">
        <f t="shared" si="576"/>
        <v>0.94275320734335832</v>
      </c>
      <c r="AT690" s="17">
        <f t="shared" si="577"/>
        <v>9.8763902224928771E-2</v>
      </c>
      <c r="AU690" s="17">
        <f t="shared" si="604"/>
        <v>3.1537598143684883E-2</v>
      </c>
      <c r="AV690" s="11">
        <f t="shared" si="605"/>
        <v>9.545524084257984</v>
      </c>
      <c r="AW690" s="15">
        <f t="shared" si="606"/>
        <v>-1.7542479943260363</v>
      </c>
      <c r="AX690" s="15">
        <f t="shared" si="607"/>
        <v>-2.1851404268262065</v>
      </c>
      <c r="AZ690" s="18">
        <f t="shared" si="578"/>
        <v>-1.8718887640411777</v>
      </c>
      <c r="BA690" s="19">
        <f t="shared" si="579"/>
        <v>-1.3307367279705911</v>
      </c>
      <c r="BB690" s="18">
        <f t="shared" si="580"/>
        <v>40.663737629343551</v>
      </c>
      <c r="BC690" s="16">
        <f t="shared" si="608"/>
        <v>40.685506242730476</v>
      </c>
      <c r="BD690" s="17">
        <f t="shared" si="581"/>
        <v>1.9698193976904401</v>
      </c>
      <c r="BE690" s="18">
        <f t="shared" si="582"/>
        <v>5.0818887640411781</v>
      </c>
      <c r="BF690" s="17">
        <f t="shared" si="609"/>
        <v>0.30104290264019395</v>
      </c>
      <c r="BG690" s="17">
        <f t="shared" si="583"/>
        <v>0.94276653284211231</v>
      </c>
      <c r="BH690" s="17">
        <f t="shared" si="584"/>
        <v>9.8765298219390299E-2</v>
      </c>
      <c r="BI690" s="17">
        <f t="shared" si="610"/>
        <v>3.1537598143684883E-2</v>
      </c>
      <c r="BJ690" s="11">
        <f t="shared" si="611"/>
        <v>9.545524084257984</v>
      </c>
      <c r="BK690" s="15">
        <f t="shared" si="612"/>
        <v>-1.7538180213868972</v>
      </c>
      <c r="BL690" s="15">
        <f t="shared" si="613"/>
        <v>-2.1851713130494606</v>
      </c>
      <c r="BN690" s="18">
        <f t="shared" si="585"/>
        <v>-1.8718887640411777</v>
      </c>
      <c r="BO690" s="19">
        <f t="shared" si="586"/>
        <v>-1.3324901160190388</v>
      </c>
      <c r="BP690" s="18">
        <f t="shared" si="587"/>
        <v>40.663737629343551</v>
      </c>
      <c r="BQ690" s="16">
        <f t="shared" si="614"/>
        <v>40.685563630081113</v>
      </c>
      <c r="BR690" s="17">
        <f t="shared" si="588"/>
        <v>1.9698249545978812</v>
      </c>
      <c r="BS690" s="18">
        <f t="shared" si="589"/>
        <v>5.0818887640411781</v>
      </c>
      <c r="BT690" s="17">
        <f t="shared" si="615"/>
        <v>0.30104290264019395</v>
      </c>
      <c r="BU690" s="17">
        <f t="shared" si="590"/>
        <v>0.94276919240895773</v>
      </c>
      <c r="BV690" s="17">
        <f t="shared" si="591"/>
        <v>9.8765576838649116E-2</v>
      </c>
      <c r="BW690" s="17">
        <f t="shared" si="616"/>
        <v>3.1537598143684883E-2</v>
      </c>
      <c r="BX690" s="11">
        <f t="shared" si="617"/>
        <v>9.545524084257984</v>
      </c>
      <c r="BY690" s="15">
        <f t="shared" si="618"/>
        <v>-1.7537322053289375</v>
      </c>
      <c r="BZ690" s="15">
        <f t="shared" si="619"/>
        <v>-2.1851774774697845</v>
      </c>
    </row>
    <row r="691" spans="9:78" x14ac:dyDescent="0.3">
      <c r="I691" s="11">
        <f t="shared" si="592"/>
        <v>1.364000000000001</v>
      </c>
      <c r="J691" s="15">
        <f t="shared" si="593"/>
        <v>5.1101236828960612</v>
      </c>
      <c r="K691" s="15">
        <f t="shared" si="594"/>
        <v>57.755647878617367</v>
      </c>
      <c r="L691" s="15">
        <f t="shared" si="599"/>
        <v>-1.8728875263369062</v>
      </c>
      <c r="M691" s="15">
        <f t="shared" si="595"/>
        <v>-1.3295504517602683</v>
      </c>
      <c r="N691" s="15">
        <f t="shared" si="596"/>
        <v>40.659406597737615</v>
      </c>
      <c r="O691" s="23"/>
      <c r="P691" s="23"/>
      <c r="Q691" s="23"/>
      <c r="R691" s="23"/>
      <c r="S691" s="23"/>
      <c r="T691" s="23"/>
      <c r="U691" s="23"/>
      <c r="V691" s="11"/>
      <c r="Z691" s="15">
        <f t="shared" si="564"/>
        <v>40.681138741238854</v>
      </c>
      <c r="AA691" s="16">
        <f t="shared" si="597"/>
        <v>27.737132654273996</v>
      </c>
      <c r="AB691" s="17">
        <f t="shared" si="565"/>
        <v>1.9693965086478706</v>
      </c>
      <c r="AC691" s="18">
        <f t="shared" si="566"/>
        <v>5.082887526336906</v>
      </c>
      <c r="AD691" s="17">
        <f t="shared" si="567"/>
        <v>0.38863716866195902</v>
      </c>
      <c r="AE691" s="17">
        <f t="shared" si="568"/>
        <v>1.2168214357609788</v>
      </c>
      <c r="AF691" s="17">
        <f t="shared" si="598"/>
        <v>0.10404038704984966</v>
      </c>
      <c r="AG691" s="17">
        <f t="shared" si="600"/>
        <v>3.3229165973938671E-2</v>
      </c>
      <c r="AH691" s="11">
        <f t="shared" si="601"/>
        <v>11.695664253709033</v>
      </c>
      <c r="AI691" s="15">
        <f t="shared" si="569"/>
        <v>7.0644990251769482</v>
      </c>
      <c r="AJ691" s="15">
        <f t="shared" si="570"/>
        <v>-2.0660973717956308</v>
      </c>
      <c r="AL691" s="18">
        <f t="shared" si="571"/>
        <v>-1.8728875263369062</v>
      </c>
      <c r="AM691" s="19">
        <f t="shared" si="572"/>
        <v>-1.3224859527350914</v>
      </c>
      <c r="AN691" s="18">
        <f t="shared" si="573"/>
        <v>40.659406597737615</v>
      </c>
      <c r="AO691" s="16">
        <f t="shared" si="602"/>
        <v>40.680908470378718</v>
      </c>
      <c r="AP691" s="17">
        <f t="shared" si="574"/>
        <v>1.969374213630644</v>
      </c>
      <c r="AQ691" s="18">
        <f t="shared" si="575"/>
        <v>5.082887526336906</v>
      </c>
      <c r="AR691" s="17">
        <f t="shared" si="603"/>
        <v>0.30111066866195907</v>
      </c>
      <c r="AS691" s="17">
        <f t="shared" si="576"/>
        <v>0.94276563801580771</v>
      </c>
      <c r="AT691" s="17">
        <f t="shared" si="577"/>
        <v>9.8746554379781165E-2</v>
      </c>
      <c r="AU691" s="17">
        <f t="shared" si="604"/>
        <v>3.1538740720269923E-2</v>
      </c>
      <c r="AV691" s="11">
        <f t="shared" si="605"/>
        <v>9.5473269314280351</v>
      </c>
      <c r="AW691" s="15">
        <f t="shared" si="606"/>
        <v>-1.7538284190280717</v>
      </c>
      <c r="AX691" s="15">
        <f t="shared" si="607"/>
        <v>-2.1840392363117376</v>
      </c>
      <c r="AZ691" s="18">
        <f t="shared" si="578"/>
        <v>-1.8728875263369062</v>
      </c>
      <c r="BA691" s="19">
        <f t="shared" si="579"/>
        <v>-1.3313042801792965</v>
      </c>
      <c r="BB691" s="18">
        <f t="shared" si="580"/>
        <v>40.659406597737615</v>
      </c>
      <c r="BC691" s="16">
        <f t="shared" si="608"/>
        <v>40.681196098032473</v>
      </c>
      <c r="BD691" s="17">
        <f t="shared" si="581"/>
        <v>1.9694020620002215</v>
      </c>
      <c r="BE691" s="18">
        <f t="shared" si="582"/>
        <v>5.082887526336906</v>
      </c>
      <c r="BF691" s="17">
        <f t="shared" si="609"/>
        <v>0.30111066866195907</v>
      </c>
      <c r="BG691" s="17">
        <f t="shared" si="583"/>
        <v>0.94277896940083894</v>
      </c>
      <c r="BH691" s="17">
        <f t="shared" si="584"/>
        <v>9.874795072717002E-2</v>
      </c>
      <c r="BI691" s="17">
        <f t="shared" si="610"/>
        <v>3.1538740720269923E-2</v>
      </c>
      <c r="BJ691" s="11">
        <f t="shared" si="611"/>
        <v>9.5473269314280351</v>
      </c>
      <c r="BK691" s="15">
        <f t="shared" si="612"/>
        <v>-1.753398255895573</v>
      </c>
      <c r="BL691" s="15">
        <f t="shared" si="613"/>
        <v>-2.1840701201993222</v>
      </c>
      <c r="BN691" s="18">
        <f t="shared" si="585"/>
        <v>-1.8728875263369062</v>
      </c>
      <c r="BO691" s="19">
        <f t="shared" si="586"/>
        <v>-1.3330572482720595</v>
      </c>
      <c r="BP691" s="18">
        <f t="shared" si="587"/>
        <v>40.659406597737615</v>
      </c>
      <c r="BQ691" s="16">
        <f t="shared" si="614"/>
        <v>40.681253502163869</v>
      </c>
      <c r="BR691" s="17">
        <f t="shared" si="588"/>
        <v>1.9694076199437112</v>
      </c>
      <c r="BS691" s="18">
        <f t="shared" si="589"/>
        <v>5.082887526336906</v>
      </c>
      <c r="BT691" s="17">
        <f t="shared" si="615"/>
        <v>0.30111066866195907</v>
      </c>
      <c r="BU691" s="17">
        <f t="shared" si="590"/>
        <v>0.94278163006233417</v>
      </c>
      <c r="BV691" s="17">
        <f t="shared" si="591"/>
        <v>9.8748229408471541E-2</v>
      </c>
      <c r="BW691" s="17">
        <f t="shared" si="616"/>
        <v>3.1538740720269923E-2</v>
      </c>
      <c r="BX691" s="11">
        <f t="shared" si="617"/>
        <v>9.5473269314280351</v>
      </c>
      <c r="BY691" s="15">
        <f t="shared" si="618"/>
        <v>-1.7533124044644848</v>
      </c>
      <c r="BZ691" s="15">
        <f t="shared" si="619"/>
        <v>-2.1840762839677774</v>
      </c>
    </row>
    <row r="692" spans="9:78" x14ac:dyDescent="0.3">
      <c r="I692" s="11">
        <f t="shared" si="592"/>
        <v>1.366000000000001</v>
      </c>
      <c r="J692" s="15">
        <f t="shared" si="593"/>
        <v>5.1074640142369647</v>
      </c>
      <c r="K692" s="15">
        <f t="shared" si="594"/>
        <v>57.836962363015388</v>
      </c>
      <c r="L692" s="15">
        <f t="shared" si="599"/>
        <v>-1.8738860930098595</v>
      </c>
      <c r="M692" s="15">
        <f t="shared" si="595"/>
        <v>-1.3301182073366467</v>
      </c>
      <c r="N692" s="15">
        <f t="shared" si="596"/>
        <v>40.655077800281354</v>
      </c>
      <c r="O692" s="23"/>
      <c r="P692" s="23"/>
      <c r="Q692" s="23"/>
      <c r="R692" s="23"/>
      <c r="S692" s="23"/>
      <c r="T692" s="23"/>
      <c r="U692" s="23"/>
      <c r="V692" s="11"/>
      <c r="Z692" s="15">
        <f t="shared" si="564"/>
        <v>40.676830817953579</v>
      </c>
      <c r="AA692" s="16">
        <f t="shared" si="597"/>
        <v>27.734195434635474</v>
      </c>
      <c r="AB692" s="17">
        <f t="shared" si="565"/>
        <v>1.9689794328169774</v>
      </c>
      <c r="AC692" s="18">
        <f t="shared" si="566"/>
        <v>5.0838860930098591</v>
      </c>
      <c r="AD692" s="17">
        <f t="shared" si="567"/>
        <v>0.38870492141071888</v>
      </c>
      <c r="AE692" s="17">
        <f t="shared" si="568"/>
        <v>1.2167758278099285</v>
      </c>
      <c r="AF692" s="17">
        <f t="shared" si="598"/>
        <v>0.10402296985094911</v>
      </c>
      <c r="AG692" s="17">
        <f t="shared" si="600"/>
        <v>3.3230640678982119E-2</v>
      </c>
      <c r="AH692" s="11">
        <f t="shared" si="601"/>
        <v>11.697184088796966</v>
      </c>
      <c r="AI692" s="15">
        <f t="shared" si="569"/>
        <v>7.0630500979800876</v>
      </c>
      <c r="AJ692" s="15">
        <f t="shared" si="570"/>
        <v>-2.0649014139519557</v>
      </c>
      <c r="AL692" s="18">
        <f t="shared" si="571"/>
        <v>-1.8738860930098595</v>
      </c>
      <c r="AM692" s="19">
        <f t="shared" si="572"/>
        <v>-1.3230551572386666</v>
      </c>
      <c r="AN692" s="18">
        <f t="shared" si="573"/>
        <v>40.655077800281354</v>
      </c>
      <c r="AO692" s="16">
        <f t="shared" si="602"/>
        <v>40.67660047122947</v>
      </c>
      <c r="AP692" s="17">
        <f t="shared" si="574"/>
        <v>1.9689571328162707</v>
      </c>
      <c r="AQ692" s="18">
        <f t="shared" si="575"/>
        <v>5.0838860930098591</v>
      </c>
      <c r="AR692" s="17">
        <f t="shared" si="603"/>
        <v>0.30117842141071893</v>
      </c>
      <c r="AS692" s="17">
        <f t="shared" si="576"/>
        <v>0.94277806214146209</v>
      </c>
      <c r="AT692" s="17">
        <f t="shared" si="577"/>
        <v>9.8729218205259345E-2</v>
      </c>
      <c r="AU692" s="17">
        <f t="shared" si="604"/>
        <v>3.1539883330158273E-2</v>
      </c>
      <c r="AV692" s="11">
        <f t="shared" si="605"/>
        <v>9.5491292170612976</v>
      </c>
      <c r="AW692" s="15">
        <f t="shared" si="606"/>
        <v>-1.7534090785766296</v>
      </c>
      <c r="AX692" s="15">
        <f t="shared" si="607"/>
        <v>-2.1829385178751211</v>
      </c>
      <c r="AZ692" s="18">
        <f t="shared" si="578"/>
        <v>-1.8738860930098595</v>
      </c>
      <c r="BA692" s="19">
        <f t="shared" si="579"/>
        <v>-1.3318716164152233</v>
      </c>
      <c r="BB692" s="18">
        <f t="shared" si="580"/>
        <v>40.655077800281354</v>
      </c>
      <c r="BC692" s="16">
        <f t="shared" si="608"/>
        <v>40.676888191570683</v>
      </c>
      <c r="BD692" s="17">
        <f t="shared" si="581"/>
        <v>1.9689849872099556</v>
      </c>
      <c r="BE692" s="18">
        <f t="shared" si="582"/>
        <v>5.0838860930098591</v>
      </c>
      <c r="BF692" s="17">
        <f t="shared" si="609"/>
        <v>0.30117842141071893</v>
      </c>
      <c r="BG692" s="17">
        <f t="shared" si="583"/>
        <v>0.94279139941065038</v>
      </c>
      <c r="BH692" s="17">
        <f t="shared" si="584"/>
        <v>9.8730614905302355E-2</v>
      </c>
      <c r="BI692" s="17">
        <f t="shared" si="610"/>
        <v>3.1539883330158273E-2</v>
      </c>
      <c r="BJ692" s="11">
        <f t="shared" si="611"/>
        <v>9.5491292170612976</v>
      </c>
      <c r="BK692" s="15">
        <f t="shared" si="612"/>
        <v>-1.7529787253192901</v>
      </c>
      <c r="BL692" s="15">
        <f t="shared" si="613"/>
        <v>-2.1829693994153296</v>
      </c>
      <c r="BN692" s="18">
        <f t="shared" si="585"/>
        <v>-1.8738860930098595</v>
      </c>
      <c r="BO692" s="19">
        <f t="shared" si="586"/>
        <v>-1.3336241647872853</v>
      </c>
      <c r="BP692" s="18">
        <f t="shared" si="587"/>
        <v>40.655077800281354</v>
      </c>
      <c r="BQ692" s="16">
        <f t="shared" si="614"/>
        <v>40.6769456124699</v>
      </c>
      <c r="BR692" s="17">
        <f t="shared" si="588"/>
        <v>1.9689905461882031</v>
      </c>
      <c r="BS692" s="18">
        <f t="shared" si="589"/>
        <v>5.0838860930098591</v>
      </c>
      <c r="BT692" s="17">
        <f t="shared" si="615"/>
        <v>0.30117842141071893</v>
      </c>
      <c r="BU692" s="17">
        <f t="shared" si="590"/>
        <v>0.94279406116628339</v>
      </c>
      <c r="BV692" s="17">
        <f t="shared" si="591"/>
        <v>9.8730893648585921E-2</v>
      </c>
      <c r="BW692" s="17">
        <f t="shared" si="616"/>
        <v>3.1539883330158273E-2</v>
      </c>
      <c r="BX692" s="11">
        <f t="shared" si="617"/>
        <v>9.5491292170612976</v>
      </c>
      <c r="BY692" s="15">
        <f t="shared" si="618"/>
        <v>-1.7528928385316227</v>
      </c>
      <c r="BZ692" s="15">
        <f t="shared" si="619"/>
        <v>-2.1829755625295664</v>
      </c>
    </row>
    <row r="693" spans="9:78" x14ac:dyDescent="0.3">
      <c r="I693" s="11">
        <f t="shared" si="592"/>
        <v>1.368000000000001</v>
      </c>
      <c r="J693" s="15">
        <f t="shared" si="593"/>
        <v>5.1048032102828422</v>
      </c>
      <c r="K693" s="15">
        <f t="shared" si="594"/>
        <v>57.918268192051677</v>
      </c>
      <c r="L693" s="15">
        <f t="shared" si="599"/>
        <v>-1.8748844639913593</v>
      </c>
      <c r="M693" s="15">
        <f t="shared" si="595"/>
        <v>-1.3306857467860944</v>
      </c>
      <c r="N693" s="15">
        <f t="shared" si="596"/>
        <v>40.650751236010997</v>
      </c>
      <c r="O693" s="23"/>
      <c r="P693" s="23"/>
      <c r="Q693" s="23"/>
      <c r="R693" s="23"/>
      <c r="S693" s="23"/>
      <c r="T693" s="23"/>
      <c r="U693" s="23"/>
      <c r="V693" s="11"/>
      <c r="Z693" s="15">
        <f t="shared" si="564"/>
        <v>40.672525131945633</v>
      </c>
      <c r="AA693" s="16">
        <f t="shared" si="597"/>
        <v>27.731259740412909</v>
      </c>
      <c r="AB693" s="17">
        <f t="shared" si="565"/>
        <v>1.9685626177244118</v>
      </c>
      <c r="AC693" s="18">
        <f t="shared" si="566"/>
        <v>5.0848844639913597</v>
      </c>
      <c r="AD693" s="17">
        <f t="shared" si="567"/>
        <v>0.38877266088181367</v>
      </c>
      <c r="AE693" s="17">
        <f t="shared" si="568"/>
        <v>1.2167302496107919</v>
      </c>
      <c r="AF693" s="17">
        <f t="shared" si="598"/>
        <v>0.10400556437184037</v>
      </c>
      <c r="AG693" s="17">
        <f t="shared" si="600"/>
        <v>3.3232115352017713E-2</v>
      </c>
      <c r="AH693" s="11">
        <f t="shared" si="601"/>
        <v>11.698703400721346</v>
      </c>
      <c r="AI693" s="15">
        <f t="shared" si="569"/>
        <v>7.0616021030290259</v>
      </c>
      <c r="AJ693" s="15">
        <f t="shared" si="570"/>
        <v>-2.063705986800938</v>
      </c>
      <c r="AL693" s="18">
        <f t="shared" si="571"/>
        <v>-1.8748844639913593</v>
      </c>
      <c r="AM693" s="19">
        <f t="shared" si="572"/>
        <v>-1.3236241446830654</v>
      </c>
      <c r="AN693" s="18">
        <f t="shared" si="573"/>
        <v>40.650751236010997</v>
      </c>
      <c r="AO693" s="16">
        <f t="shared" si="602"/>
        <v>40.672294709401847</v>
      </c>
      <c r="AP693" s="17">
        <f t="shared" si="574"/>
        <v>1.9685403127448409</v>
      </c>
      <c r="AQ693" s="18">
        <f t="shared" si="575"/>
        <v>5.0848844639913597</v>
      </c>
      <c r="AR693" s="17">
        <f t="shared" si="603"/>
        <v>0.30124616088181377</v>
      </c>
      <c r="AS693" s="17">
        <f t="shared" si="576"/>
        <v>0.94279047973842345</v>
      </c>
      <c r="AT693" s="17">
        <f t="shared" si="577"/>
        <v>9.871189369383028E-2</v>
      </c>
      <c r="AU693" s="17">
        <f t="shared" si="604"/>
        <v>3.1541025973120231E-2</v>
      </c>
      <c r="AV693" s="11">
        <f t="shared" si="605"/>
        <v>9.5509309411349079</v>
      </c>
      <c r="AW693" s="15">
        <f t="shared" si="606"/>
        <v>-1.7529899723692515</v>
      </c>
      <c r="AX693" s="15">
        <f t="shared" si="607"/>
        <v>-2.1818382713068698</v>
      </c>
      <c r="AZ693" s="18">
        <f t="shared" si="578"/>
        <v>-1.8748844639913593</v>
      </c>
      <c r="BA693" s="19">
        <f t="shared" si="579"/>
        <v>-1.3324387367584636</v>
      </c>
      <c r="BB693" s="18">
        <f t="shared" si="580"/>
        <v>40.650751236010997</v>
      </c>
      <c r="BC693" s="16">
        <f t="shared" si="608"/>
        <v>40.672582522373276</v>
      </c>
      <c r="BD693" s="17">
        <f t="shared" si="581"/>
        <v>1.9685681731567244</v>
      </c>
      <c r="BE693" s="18">
        <f t="shared" si="582"/>
        <v>5.0848844639913597</v>
      </c>
      <c r="BF693" s="17">
        <f t="shared" si="609"/>
        <v>0.30124616088181377</v>
      </c>
      <c r="BG693" s="17">
        <f t="shared" si="583"/>
        <v>0.94280382288964837</v>
      </c>
      <c r="BH693" s="17">
        <f t="shared" si="584"/>
        <v>9.8713290746254512E-2</v>
      </c>
      <c r="BI693" s="17">
        <f t="shared" si="610"/>
        <v>3.1541025973120231E-2</v>
      </c>
      <c r="BJ693" s="11">
        <f t="shared" si="611"/>
        <v>9.5509309411349079</v>
      </c>
      <c r="BK693" s="15">
        <f t="shared" si="612"/>
        <v>-1.7525594290556108</v>
      </c>
      <c r="BL693" s="15">
        <f t="shared" si="613"/>
        <v>-2.1818691504880112</v>
      </c>
      <c r="BN693" s="18">
        <f t="shared" si="585"/>
        <v>-1.8748844639913593</v>
      </c>
      <c r="BO693" s="19">
        <f t="shared" si="586"/>
        <v>-1.3341908656442056</v>
      </c>
      <c r="BP693" s="18">
        <f t="shared" si="587"/>
        <v>40.650751236010997</v>
      </c>
      <c r="BQ693" s="16">
        <f t="shared" si="614"/>
        <v>40.672639960027404</v>
      </c>
      <c r="BR693" s="17">
        <f t="shared" si="588"/>
        <v>1.9685737331684416</v>
      </c>
      <c r="BS693" s="18">
        <f t="shared" si="589"/>
        <v>5.0848844639913597</v>
      </c>
      <c r="BT693" s="17">
        <f t="shared" si="615"/>
        <v>0.30124616088181377</v>
      </c>
      <c r="BU693" s="17">
        <f t="shared" si="590"/>
        <v>0.94280648573890802</v>
      </c>
      <c r="BV693" s="17">
        <f t="shared" si="591"/>
        <v>9.8713569551459573E-2</v>
      </c>
      <c r="BW693" s="17">
        <f t="shared" si="616"/>
        <v>3.1541025973120231E-2</v>
      </c>
      <c r="BX693" s="11">
        <f t="shared" si="617"/>
        <v>9.5509309411349079</v>
      </c>
      <c r="BY693" s="15">
        <f t="shared" si="618"/>
        <v>-1.7524735069278707</v>
      </c>
      <c r="BZ693" s="15">
        <f t="shared" si="619"/>
        <v>-2.1818753129456838</v>
      </c>
    </row>
    <row r="694" spans="9:78" x14ac:dyDescent="0.3">
      <c r="I694" s="11">
        <f t="shared" si="592"/>
        <v>1.370000000000001</v>
      </c>
      <c r="J694" s="15">
        <f t="shared" si="593"/>
        <v>5.102141271465868</v>
      </c>
      <c r="K694" s="15">
        <f t="shared" si="594"/>
        <v>57.999565370191654</v>
      </c>
      <c r="L694" s="15">
        <f t="shared" si="599"/>
        <v>-1.8758826392114816</v>
      </c>
      <c r="M694" s="15">
        <f t="shared" si="595"/>
        <v>-1.331253070188344</v>
      </c>
      <c r="N694" s="15">
        <f t="shared" si="596"/>
        <v>40.646426903963217</v>
      </c>
      <c r="O694" s="23"/>
      <c r="P694" s="23"/>
      <c r="Q694" s="23"/>
      <c r="R694" s="23"/>
      <c r="S694" s="23"/>
      <c r="T694" s="23"/>
      <c r="U694" s="23"/>
      <c r="V694" s="11"/>
      <c r="Z694" s="15">
        <f t="shared" si="564"/>
        <v>40.668221682243626</v>
      </c>
      <c r="AA694" s="16">
        <f t="shared" si="597"/>
        <v>27.728325570943987</v>
      </c>
      <c r="AB694" s="17">
        <f t="shared" si="565"/>
        <v>1.9681460632073717</v>
      </c>
      <c r="AC694" s="18">
        <f t="shared" si="566"/>
        <v>5.0858826392114818</v>
      </c>
      <c r="AD694" s="17">
        <f t="shared" si="567"/>
        <v>0.38884038707049895</v>
      </c>
      <c r="AE694" s="17">
        <f t="shared" si="568"/>
        <v>1.2166847011587172</v>
      </c>
      <c r="AF694" s="17">
        <f t="shared" si="598"/>
        <v>0.10398817060502316</v>
      </c>
      <c r="AG694" s="17">
        <f t="shared" si="600"/>
        <v>3.3233589992791031E-2</v>
      </c>
      <c r="AH694" s="11">
        <f t="shared" si="601"/>
        <v>11.700222189503014</v>
      </c>
      <c r="AI694" s="15">
        <f t="shared" si="569"/>
        <v>7.0601550401889757</v>
      </c>
      <c r="AJ694" s="15">
        <f t="shared" si="570"/>
        <v>-2.0625110900895631</v>
      </c>
      <c r="AL694" s="18">
        <f t="shared" si="571"/>
        <v>-1.8758826392114816</v>
      </c>
      <c r="AM694" s="19">
        <f t="shared" si="572"/>
        <v>-1.3241929151481551</v>
      </c>
      <c r="AN694" s="18">
        <f t="shared" si="573"/>
        <v>40.646426903963217</v>
      </c>
      <c r="AO694" s="16">
        <f t="shared" si="602"/>
        <v>40.667991183924407</v>
      </c>
      <c r="AP694" s="17">
        <f t="shared" si="574"/>
        <v>1.9681237532535465</v>
      </c>
      <c r="AQ694" s="18">
        <f t="shared" si="575"/>
        <v>5.0858826392114818</v>
      </c>
      <c r="AR694" s="17">
        <f t="shared" si="603"/>
        <v>0.30131388707049905</v>
      </c>
      <c r="AS694" s="17">
        <f t="shared" si="576"/>
        <v>0.94280289082449253</v>
      </c>
      <c r="AT694" s="17">
        <f t="shared" si="577"/>
        <v>9.8694580837961662E-2</v>
      </c>
      <c r="AU694" s="17">
        <f t="shared" si="604"/>
        <v>3.1542168648924632E-2</v>
      </c>
      <c r="AV694" s="11">
        <f t="shared" si="605"/>
        <v>9.5527321036238177</v>
      </c>
      <c r="AW694" s="15">
        <f t="shared" si="606"/>
        <v>-1.752571099813244</v>
      </c>
      <c r="AX694" s="15">
        <f t="shared" si="607"/>
        <v>-2.1807384963984555</v>
      </c>
      <c r="AZ694" s="18">
        <f t="shared" si="578"/>
        <v>-1.8758826392114816</v>
      </c>
      <c r="BA694" s="19">
        <f t="shared" si="579"/>
        <v>-1.3330056412881572</v>
      </c>
      <c r="BB694" s="18">
        <f t="shared" si="580"/>
        <v>40.646426903963217</v>
      </c>
      <c r="BC694" s="16">
        <f t="shared" si="608"/>
        <v>40.668279089468868</v>
      </c>
      <c r="BD694" s="17">
        <f t="shared" si="581"/>
        <v>1.9681516196777278</v>
      </c>
      <c r="BE694" s="18">
        <f t="shared" si="582"/>
        <v>5.0858826392114818</v>
      </c>
      <c r="BF694" s="17">
        <f t="shared" si="609"/>
        <v>0.30131388707049905</v>
      </c>
      <c r="BG694" s="17">
        <f t="shared" si="583"/>
        <v>0.94281623985563534</v>
      </c>
      <c r="BH694" s="17">
        <f t="shared" si="584"/>
        <v>9.8695978242494542E-2</v>
      </c>
      <c r="BI694" s="17">
        <f t="shared" si="610"/>
        <v>3.1542168648924632E-2</v>
      </c>
      <c r="BJ694" s="11">
        <f t="shared" si="611"/>
        <v>9.5527321036238177</v>
      </c>
      <c r="BK694" s="15">
        <f t="shared" si="612"/>
        <v>-1.7521403665117747</v>
      </c>
      <c r="BL694" s="15">
        <f t="shared" si="613"/>
        <v>-2.1807693732088538</v>
      </c>
      <c r="BN694" s="18">
        <f t="shared" si="585"/>
        <v>-1.8758826392114816</v>
      </c>
      <c r="BO694" s="19">
        <f t="shared" si="586"/>
        <v>-1.3347573509213675</v>
      </c>
      <c r="BP694" s="18">
        <f t="shared" si="587"/>
        <v>40.646426903963217</v>
      </c>
      <c r="BQ694" s="16">
        <f t="shared" si="614"/>
        <v>40.668336543864974</v>
      </c>
      <c r="BR694" s="17">
        <f t="shared" si="588"/>
        <v>1.9681571807216256</v>
      </c>
      <c r="BS694" s="18">
        <f t="shared" si="589"/>
        <v>5.0858826392114818</v>
      </c>
      <c r="BT694" s="17">
        <f t="shared" si="615"/>
        <v>0.30131388707049905</v>
      </c>
      <c r="BU694" s="17">
        <f t="shared" si="590"/>
        <v>0.94281890379800903</v>
      </c>
      <c r="BV694" s="17">
        <f t="shared" si="591"/>
        <v>9.8696257109560495E-2</v>
      </c>
      <c r="BW694" s="17">
        <f t="shared" si="616"/>
        <v>3.1542168648924632E-2</v>
      </c>
      <c r="BX694" s="11">
        <f t="shared" si="617"/>
        <v>9.5527321036238177</v>
      </c>
      <c r="BY694" s="15">
        <f t="shared" si="618"/>
        <v>-1.7520544090605359</v>
      </c>
      <c r="BZ694" s="15">
        <f t="shared" si="619"/>
        <v>-2.1807755350076161</v>
      </c>
    </row>
    <row r="695" spans="9:78" x14ac:dyDescent="0.3">
      <c r="I695" s="11">
        <f t="shared" si="592"/>
        <v>1.372000000000001</v>
      </c>
      <c r="J695" s="15">
        <f t="shared" si="593"/>
        <v>5.0994781982180575</v>
      </c>
      <c r="K695" s="15">
        <f t="shared" si="594"/>
        <v>58.080853901898791</v>
      </c>
      <c r="L695" s="15">
        <f t="shared" si="599"/>
        <v>-1.8768806185990845</v>
      </c>
      <c r="M695" s="15">
        <f t="shared" si="595"/>
        <v>-1.3318201776221845</v>
      </c>
      <c r="N695" s="15">
        <f t="shared" si="596"/>
        <v>40.642104803175116</v>
      </c>
      <c r="O695" s="23"/>
      <c r="P695" s="23"/>
      <c r="Q695" s="23"/>
      <c r="R695" s="23"/>
      <c r="S695" s="23"/>
      <c r="T695" s="23"/>
      <c r="U695" s="23"/>
      <c r="V695" s="11"/>
      <c r="Z695" s="15">
        <f t="shared" si="564"/>
        <v>40.663920467876572</v>
      </c>
      <c r="AA695" s="16">
        <f t="shared" si="597"/>
        <v>27.72539292556667</v>
      </c>
      <c r="AB695" s="17">
        <f t="shared" si="565"/>
        <v>1.9677297691031719</v>
      </c>
      <c r="AC695" s="18">
        <f t="shared" si="566"/>
        <v>5.0868806185990847</v>
      </c>
      <c r="AD695" s="17">
        <f t="shared" si="567"/>
        <v>0.38890809997194792</v>
      </c>
      <c r="AE695" s="17">
        <f t="shared" si="568"/>
        <v>1.2166391824485761</v>
      </c>
      <c r="AF695" s="17">
        <f t="shared" si="598"/>
        <v>0.10397078854299664</v>
      </c>
      <c r="AG695" s="17">
        <f t="shared" si="600"/>
        <v>3.3235064601045819E-2</v>
      </c>
      <c r="AH695" s="11">
        <f t="shared" si="601"/>
        <v>11.701740455161023</v>
      </c>
      <c r="AI695" s="15">
        <f t="shared" si="569"/>
        <v>7.0587089093162003</v>
      </c>
      <c r="AJ695" s="15">
        <f t="shared" si="570"/>
        <v>-2.0613167235659491</v>
      </c>
      <c r="AL695" s="18">
        <f t="shared" si="571"/>
        <v>-1.8768806185990845</v>
      </c>
      <c r="AM695" s="19">
        <f t="shared" si="572"/>
        <v>-1.3247614687128684</v>
      </c>
      <c r="AN695" s="18">
        <f t="shared" si="573"/>
        <v>40.642104803175116</v>
      </c>
      <c r="AO695" s="16">
        <f t="shared" si="602"/>
        <v>40.663689893826117</v>
      </c>
      <c r="AP695" s="17">
        <f t="shared" si="574"/>
        <v>1.9677074541796951</v>
      </c>
      <c r="AQ695" s="18">
        <f t="shared" si="575"/>
        <v>5.0868806185990847</v>
      </c>
      <c r="AR695" s="17">
        <f t="shared" si="603"/>
        <v>0.30138159997194786</v>
      </c>
      <c r="AS695" s="17">
        <f t="shared" si="576"/>
        <v>0.94281529541717768</v>
      </c>
      <c r="AT695" s="17">
        <f t="shared" si="577"/>
        <v>9.8677279630122031E-2</v>
      </c>
      <c r="AU695" s="17">
        <f t="shared" si="604"/>
        <v>3.1543311357338885E-2</v>
      </c>
      <c r="AV695" s="11">
        <f t="shared" si="605"/>
        <v>9.5545327045008612</v>
      </c>
      <c r="AW695" s="15">
        <f t="shared" si="606"/>
        <v>-1.7521524603253733</v>
      </c>
      <c r="AX695" s="15">
        <f t="shared" si="607"/>
        <v>-2.1796391929422887</v>
      </c>
      <c r="AZ695" s="18">
        <f t="shared" si="578"/>
        <v>-1.8768806185990845</v>
      </c>
      <c r="BA695" s="19">
        <f t="shared" si="579"/>
        <v>-1.33357233008251</v>
      </c>
      <c r="BB695" s="18">
        <f t="shared" si="580"/>
        <v>40.642104803175116</v>
      </c>
      <c r="BC695" s="16">
        <f t="shared" si="608"/>
        <v>40.663977891886468</v>
      </c>
      <c r="BD695" s="17">
        <f t="shared" si="581"/>
        <v>1.9677353266102795</v>
      </c>
      <c r="BE695" s="18">
        <f t="shared" si="582"/>
        <v>5.0868806185990847</v>
      </c>
      <c r="BF695" s="17">
        <f t="shared" si="609"/>
        <v>0.30138159997194786</v>
      </c>
      <c r="BG695" s="17">
        <f t="shared" si="583"/>
        <v>0.94282865032611984</v>
      </c>
      <c r="BH695" s="17">
        <f t="shared" si="584"/>
        <v>9.867867738649122E-2</v>
      </c>
      <c r="BI695" s="17">
        <f t="shared" si="610"/>
        <v>3.1543311357338885E-2</v>
      </c>
      <c r="BJ695" s="11">
        <f t="shared" si="611"/>
        <v>9.5545327045008612</v>
      </c>
      <c r="BK695" s="15">
        <f t="shared" si="612"/>
        <v>-1.7517215371045476</v>
      </c>
      <c r="BL695" s="15">
        <f t="shared" si="613"/>
        <v>-2.1796700673702825</v>
      </c>
      <c r="BN695" s="18">
        <f t="shared" si="585"/>
        <v>-1.8768806185990845</v>
      </c>
      <c r="BO695" s="19">
        <f t="shared" si="586"/>
        <v>-1.3353236206963937</v>
      </c>
      <c r="BP695" s="18">
        <f t="shared" si="587"/>
        <v>40.642104803175116</v>
      </c>
      <c r="BQ695" s="16">
        <f t="shared" si="614"/>
        <v>40.664035363011621</v>
      </c>
      <c r="BR695" s="17">
        <f t="shared" si="588"/>
        <v>1.9677408886850691</v>
      </c>
      <c r="BS695" s="18">
        <f t="shared" si="589"/>
        <v>5.0868806185990847</v>
      </c>
      <c r="BT695" s="17">
        <f t="shared" si="615"/>
        <v>0.30138159997194786</v>
      </c>
      <c r="BU695" s="17">
        <f t="shared" si="590"/>
        <v>0.94283131536109499</v>
      </c>
      <c r="BV695" s="17">
        <f t="shared" si="591"/>
        <v>9.8678956315357474E-2</v>
      </c>
      <c r="BW695" s="17">
        <f t="shared" si="616"/>
        <v>3.1543311357338885E-2</v>
      </c>
      <c r="BX695" s="11">
        <f t="shared" si="617"/>
        <v>9.5545327045008612</v>
      </c>
      <c r="BY695" s="15">
        <f t="shared" si="618"/>
        <v>-1.7516355443463738</v>
      </c>
      <c r="BZ695" s="15">
        <f t="shared" si="619"/>
        <v>-2.179676228507792</v>
      </c>
    </row>
    <row r="696" spans="9:78" x14ac:dyDescent="0.3">
      <c r="I696" s="11">
        <f t="shared" si="592"/>
        <v>1.374000000000001</v>
      </c>
      <c r="J696" s="15">
        <f t="shared" si="593"/>
        <v>5.0968139909712695</v>
      </c>
      <c r="K696" s="15">
        <f t="shared" si="594"/>
        <v>58.162133791634652</v>
      </c>
      <c r="L696" s="15">
        <f t="shared" si="599"/>
        <v>-1.8778784020818355</v>
      </c>
      <c r="M696" s="15">
        <f t="shared" si="595"/>
        <v>-1.3323870691654811</v>
      </c>
      <c r="N696" s="15">
        <f t="shared" si="596"/>
        <v>40.637784932684212</v>
      </c>
      <c r="O696" s="23"/>
      <c r="P696" s="23"/>
      <c r="Q696" s="23"/>
      <c r="R696" s="23"/>
      <c r="S696" s="23"/>
      <c r="T696" s="23"/>
      <c r="U696" s="23"/>
      <c r="V696" s="11"/>
      <c r="Z696" s="15">
        <f t="shared" si="564"/>
        <v>40.659621487873878</v>
      </c>
      <c r="AA696" s="16">
        <f t="shared" si="597"/>
        <v>27.722461803619193</v>
      </c>
      <c r="AB696" s="17">
        <f t="shared" si="565"/>
        <v>1.9673137352492385</v>
      </c>
      <c r="AC696" s="18">
        <f t="shared" si="566"/>
        <v>5.0878784020818353</v>
      </c>
      <c r="AD696" s="17">
        <f t="shared" si="567"/>
        <v>0.3889757995812525</v>
      </c>
      <c r="AE696" s="17">
        <f t="shared" si="568"/>
        <v>1.216593693474965</v>
      </c>
      <c r="AF696" s="17">
        <f t="shared" si="598"/>
        <v>0.10395341817825932</v>
      </c>
      <c r="AG696" s="17">
        <f t="shared" si="600"/>
        <v>3.3236539176524013E-2</v>
      </c>
      <c r="AH696" s="11">
        <f t="shared" si="601"/>
        <v>11.703258197712655</v>
      </c>
      <c r="AI696" s="15">
        <f t="shared" si="569"/>
        <v>7.0572637102580584</v>
      </c>
      <c r="AJ696" s="15">
        <f t="shared" si="570"/>
        <v>-2.0601228869793187</v>
      </c>
      <c r="AL696" s="18">
        <f t="shared" si="571"/>
        <v>-1.8778784020818355</v>
      </c>
      <c r="AM696" s="19">
        <f t="shared" si="572"/>
        <v>-1.3253298054552229</v>
      </c>
      <c r="AN696" s="18">
        <f t="shared" si="573"/>
        <v>40.637784932684212</v>
      </c>
      <c r="AO696" s="16">
        <f t="shared" si="602"/>
        <v>40.659390838136325</v>
      </c>
      <c r="AP696" s="17">
        <f t="shared" si="574"/>
        <v>1.9672914153607057</v>
      </c>
      <c r="AQ696" s="18">
        <f t="shared" si="575"/>
        <v>5.0878784020818353</v>
      </c>
      <c r="AR696" s="17">
        <f t="shared" si="603"/>
        <v>0.30144929958125244</v>
      </c>
      <c r="AS696" s="17">
        <f t="shared" si="576"/>
        <v>0.94282769353369711</v>
      </c>
      <c r="AT696" s="17">
        <f t="shared" si="577"/>
        <v>9.8659990062780561E-2</v>
      </c>
      <c r="AU696" s="17">
        <f t="shared" si="604"/>
        <v>3.1544454098128977E-2</v>
      </c>
      <c r="AV696" s="11">
        <f t="shared" si="605"/>
        <v>9.5563327437367995</v>
      </c>
      <c r="AW696" s="15">
        <f t="shared" si="606"/>
        <v>-1.7517340533318102</v>
      </c>
      <c r="AX696" s="15">
        <f t="shared" si="607"/>
        <v>-2.1785403607316991</v>
      </c>
      <c r="AZ696" s="18">
        <f t="shared" si="578"/>
        <v>-1.8778784020818355</v>
      </c>
      <c r="BA696" s="19">
        <f t="shared" si="579"/>
        <v>-1.3341388032188128</v>
      </c>
      <c r="BB696" s="18">
        <f t="shared" si="580"/>
        <v>40.637784932684212</v>
      </c>
      <c r="BC696" s="16">
        <f t="shared" si="608"/>
        <v>40.659678928655474</v>
      </c>
      <c r="BD696" s="17">
        <f t="shared" si="581"/>
        <v>1.9673192937918065</v>
      </c>
      <c r="BE696" s="18">
        <f t="shared" si="582"/>
        <v>5.0878784020818353</v>
      </c>
      <c r="BF696" s="17">
        <f t="shared" si="609"/>
        <v>0.30144929958125244</v>
      </c>
      <c r="BG696" s="17">
        <f t="shared" si="583"/>
        <v>0.94284105431832155</v>
      </c>
      <c r="BH696" s="17">
        <f t="shared" si="584"/>
        <v>9.8661388170714098E-2</v>
      </c>
      <c r="BI696" s="17">
        <f t="shared" si="610"/>
        <v>3.1544454098128977E-2</v>
      </c>
      <c r="BJ696" s="11">
        <f t="shared" si="611"/>
        <v>9.5563327437367995</v>
      </c>
      <c r="BK696" s="15">
        <f t="shared" si="612"/>
        <v>-1.7513029402600468</v>
      </c>
      <c r="BL696" s="15">
        <f t="shared" si="613"/>
        <v>-2.1785712327656404</v>
      </c>
      <c r="BN696" s="18">
        <f t="shared" si="585"/>
        <v>-1.8778784020818355</v>
      </c>
      <c r="BO696" s="19">
        <f t="shared" si="586"/>
        <v>-1.3358896750460012</v>
      </c>
      <c r="BP696" s="18">
        <f t="shared" si="587"/>
        <v>40.637784932684212</v>
      </c>
      <c r="BQ696" s="16">
        <f t="shared" si="614"/>
        <v>40.659736416496735</v>
      </c>
      <c r="BR696" s="17">
        <f t="shared" si="588"/>
        <v>1.967324856896199</v>
      </c>
      <c r="BS696" s="18">
        <f t="shared" si="589"/>
        <v>5.0878784020818353</v>
      </c>
      <c r="BT696" s="17">
        <f t="shared" si="615"/>
        <v>0.30144929958125244</v>
      </c>
      <c r="BU696" s="17">
        <f t="shared" si="590"/>
        <v>0.94284372044538456</v>
      </c>
      <c r="BV696" s="17">
        <f t="shared" si="591"/>
        <v>9.8661667161320049E-2</v>
      </c>
      <c r="BW696" s="17">
        <f t="shared" si="616"/>
        <v>3.1544454098128977E-2</v>
      </c>
      <c r="BX696" s="11">
        <f t="shared" si="617"/>
        <v>9.5563327437367995</v>
      </c>
      <c r="BY696" s="15">
        <f t="shared" si="618"/>
        <v>-1.7512169122115371</v>
      </c>
      <c r="BZ696" s="15">
        <f t="shared" si="619"/>
        <v>-2.1785773932395553</v>
      </c>
    </row>
    <row r="697" spans="9:78" x14ac:dyDescent="0.3">
      <c r="I697" s="11">
        <f t="shared" si="592"/>
        <v>1.376000000000001</v>
      </c>
      <c r="J697" s="15">
        <f t="shared" si="593"/>
        <v>5.0941486501572086</v>
      </c>
      <c r="K697" s="15">
        <f t="shared" si="594"/>
        <v>58.243405043858864</v>
      </c>
      <c r="L697" s="15">
        <f t="shared" si="599"/>
        <v>-1.8788759895862344</v>
      </c>
      <c r="M697" s="15">
        <f t="shared" si="595"/>
        <v>-1.3329537448951936</v>
      </c>
      <c r="N697" s="15">
        <f t="shared" si="596"/>
        <v>40.633467291528476</v>
      </c>
      <c r="O697" s="23"/>
      <c r="P697" s="23"/>
      <c r="Q697" s="23"/>
      <c r="R697" s="23"/>
      <c r="S697" s="23"/>
      <c r="T697" s="23"/>
      <c r="U697" s="23"/>
      <c r="V697" s="11"/>
      <c r="Z697" s="15">
        <f t="shared" si="564"/>
        <v>40.655324741265375</v>
      </c>
      <c r="AA697" s="16">
        <f t="shared" si="597"/>
        <v>27.719532204440078</v>
      </c>
      <c r="AB697" s="17">
        <f t="shared" si="565"/>
        <v>1.9668979614831161</v>
      </c>
      <c r="AC697" s="18">
        <f t="shared" si="566"/>
        <v>5.0888759895862341</v>
      </c>
      <c r="AD697" s="17">
        <f t="shared" si="567"/>
        <v>0.38904348589342597</v>
      </c>
      <c r="AE697" s="17">
        <f t="shared" si="568"/>
        <v>1.2165482342322178</v>
      </c>
      <c r="AF697" s="17">
        <f t="shared" si="598"/>
        <v>0.10393605950330945</v>
      </c>
      <c r="AG697" s="17">
        <f t="shared" si="600"/>
        <v>3.323801371896578E-2</v>
      </c>
      <c r="AH697" s="11">
        <f t="shared" si="601"/>
        <v>11.704775417173494</v>
      </c>
      <c r="AI697" s="15">
        <f t="shared" si="569"/>
        <v>7.055819442853358</v>
      </c>
      <c r="AJ697" s="15">
        <f t="shared" si="570"/>
        <v>-2.058929580079992</v>
      </c>
      <c r="AL697" s="18">
        <f t="shared" si="571"/>
        <v>-1.8788759895862344</v>
      </c>
      <c r="AM697" s="19">
        <f t="shared" si="572"/>
        <v>-1.3258979254523402</v>
      </c>
      <c r="AN697" s="18">
        <f t="shared" si="573"/>
        <v>40.633467291528476</v>
      </c>
      <c r="AO697" s="16">
        <f t="shared" si="602"/>
        <v>40.655094015884814</v>
      </c>
      <c r="AP697" s="17">
        <f t="shared" si="574"/>
        <v>1.9668756366341156</v>
      </c>
      <c r="AQ697" s="18">
        <f t="shared" si="575"/>
        <v>5.0888759895862341</v>
      </c>
      <c r="AR697" s="17">
        <f t="shared" si="603"/>
        <v>0.3015169858934259</v>
      </c>
      <c r="AS697" s="17">
        <f t="shared" si="576"/>
        <v>0.9428400851909885</v>
      </c>
      <c r="AT697" s="17">
        <f t="shared" si="577"/>
        <v>9.8642712128407611E-2</v>
      </c>
      <c r="AU697" s="17">
        <f t="shared" si="604"/>
        <v>3.1545596871059532E-2</v>
      </c>
      <c r="AV697" s="11">
        <f t="shared" si="605"/>
        <v>9.5581322213003599</v>
      </c>
      <c r="AW697" s="15">
        <f t="shared" si="606"/>
        <v>-1.7513158782678022</v>
      </c>
      <c r="AX697" s="15">
        <f t="shared" si="607"/>
        <v>-2.1774419995609247</v>
      </c>
      <c r="AZ697" s="18">
        <f t="shared" si="578"/>
        <v>-1.8788759895862344</v>
      </c>
      <c r="BA697" s="19">
        <f t="shared" si="579"/>
        <v>-1.3347050607734614</v>
      </c>
      <c r="BB697" s="18">
        <f t="shared" si="580"/>
        <v>40.633467291528476</v>
      </c>
      <c r="BC697" s="16">
        <f t="shared" si="608"/>
        <v>40.655382198805718</v>
      </c>
      <c r="BD697" s="17">
        <f t="shared" si="581"/>
        <v>1.9669035210598531</v>
      </c>
      <c r="BE697" s="18">
        <f t="shared" si="582"/>
        <v>5.0888759895862341</v>
      </c>
      <c r="BF697" s="17">
        <f t="shared" si="609"/>
        <v>0.3015169858934259</v>
      </c>
      <c r="BG697" s="17">
        <f t="shared" si="583"/>
        <v>0.94285345184917879</v>
      </c>
      <c r="BH697" s="17">
        <f t="shared" si="584"/>
        <v>9.8644110587633824E-2</v>
      </c>
      <c r="BI697" s="17">
        <f t="shared" si="610"/>
        <v>3.1545596871059532E-2</v>
      </c>
      <c r="BJ697" s="11">
        <f t="shared" si="611"/>
        <v>9.5581322213003599</v>
      </c>
      <c r="BK697" s="15">
        <f t="shared" si="612"/>
        <v>-1.7508845754135092</v>
      </c>
      <c r="BL697" s="15">
        <f t="shared" si="613"/>
        <v>-2.1774728691891831</v>
      </c>
      <c r="BN697" s="18">
        <f t="shared" si="585"/>
        <v>-1.8788759895862344</v>
      </c>
      <c r="BO697" s="19">
        <f t="shared" si="586"/>
        <v>-1.3364555140460206</v>
      </c>
      <c r="BP697" s="18">
        <f t="shared" si="587"/>
        <v>40.633467291528476</v>
      </c>
      <c r="BQ697" s="16">
        <f t="shared" si="614"/>
        <v>40.655439703350133</v>
      </c>
      <c r="BR697" s="17">
        <f t="shared" si="588"/>
        <v>1.9669090851925588</v>
      </c>
      <c r="BS697" s="18">
        <f t="shared" si="589"/>
        <v>5.0888759895862341</v>
      </c>
      <c r="BT697" s="17">
        <f t="shared" si="615"/>
        <v>0.3015169858934259</v>
      </c>
      <c r="BU697" s="17">
        <f t="shared" si="590"/>
        <v>0.94285611906781552</v>
      </c>
      <c r="BV697" s="17">
        <f t="shared" si="591"/>
        <v>9.8644389639918839E-2</v>
      </c>
      <c r="BW697" s="17">
        <f t="shared" si="616"/>
        <v>3.1545596871059532E-2</v>
      </c>
      <c r="BX697" s="11">
        <f t="shared" si="617"/>
        <v>9.5581322213003599</v>
      </c>
      <c r="BY697" s="15">
        <f t="shared" si="618"/>
        <v>-1.7507985120912699</v>
      </c>
      <c r="BZ697" s="15">
        <f t="shared" si="619"/>
        <v>-2.1774790289971646</v>
      </c>
    </row>
    <row r="698" spans="9:78" x14ac:dyDescent="0.3">
      <c r="I698" s="11">
        <f t="shared" si="592"/>
        <v>1.378000000000001</v>
      </c>
      <c r="J698" s="15">
        <f t="shared" si="593"/>
        <v>5.0914821762074256</v>
      </c>
      <c r="K698" s="15">
        <f t="shared" si="594"/>
        <v>58.324667663029139</v>
      </c>
      <c r="L698" s="15">
        <f t="shared" si="599"/>
        <v>-1.8798733810376389</v>
      </c>
      <c r="M698" s="15">
        <f t="shared" si="595"/>
        <v>-1.3335202048873938</v>
      </c>
      <c r="N698" s="15">
        <f t="shared" si="596"/>
        <v>40.629151878746285</v>
      </c>
      <c r="O698" s="23"/>
      <c r="P698" s="23"/>
      <c r="Q698" s="23"/>
      <c r="R698" s="23"/>
      <c r="S698" s="23"/>
      <c r="T698" s="23"/>
      <c r="U698" s="23"/>
      <c r="V698" s="11"/>
      <c r="Z698" s="15">
        <f t="shared" si="564"/>
        <v>40.651030227081279</v>
      </c>
      <c r="AA698" s="16">
        <f t="shared" si="597"/>
        <v>27.716604127368104</v>
      </c>
      <c r="AB698" s="17">
        <f t="shared" si="565"/>
        <v>1.9664824476424603</v>
      </c>
      <c r="AC698" s="18">
        <f t="shared" si="566"/>
        <v>5.0898733810376386</v>
      </c>
      <c r="AD698" s="17">
        <f t="shared" si="567"/>
        <v>0.38911115890340375</v>
      </c>
      <c r="AE698" s="17">
        <f t="shared" si="568"/>
        <v>1.2165028047144033</v>
      </c>
      <c r="AF698" s="17">
        <f t="shared" si="598"/>
        <v>0.10391871251064487</v>
      </c>
      <c r="AG698" s="17">
        <f t="shared" si="600"/>
        <v>3.3239488228109557E-2</v>
      </c>
      <c r="AH698" s="11">
        <f t="shared" si="601"/>
        <v>11.706292113557424</v>
      </c>
      <c r="AI698" s="15">
        <f t="shared" si="569"/>
        <v>7.054376106932378</v>
      </c>
      <c r="AJ698" s="15">
        <f t="shared" si="570"/>
        <v>-2.0577368026193548</v>
      </c>
      <c r="AL698" s="18">
        <f t="shared" si="571"/>
        <v>-1.8798733810376389</v>
      </c>
      <c r="AM698" s="19">
        <f t="shared" si="572"/>
        <v>-1.3264658287804614</v>
      </c>
      <c r="AN698" s="18">
        <f t="shared" si="573"/>
        <v>40.629151878746285</v>
      </c>
      <c r="AO698" s="16">
        <f t="shared" si="602"/>
        <v>40.650799426101756</v>
      </c>
      <c r="AP698" s="17">
        <f t="shared" si="574"/>
        <v>1.9664601178375742</v>
      </c>
      <c r="AQ698" s="18">
        <f t="shared" si="575"/>
        <v>5.0898733810376386</v>
      </c>
      <c r="AR698" s="17">
        <f t="shared" si="603"/>
        <v>0.30158465890340375</v>
      </c>
      <c r="AS698" s="17">
        <f t="shared" si="576"/>
        <v>0.94285247040571052</v>
      </c>
      <c r="AT698" s="17">
        <f t="shared" si="577"/>
        <v>9.8625445819474383E-2</v>
      </c>
      <c r="AU698" s="17">
        <f t="shared" si="604"/>
        <v>3.1546739675893797E-2</v>
      </c>
      <c r="AV698" s="11">
        <f t="shared" si="605"/>
        <v>9.5599311371582836</v>
      </c>
      <c r="AW698" s="15">
        <f t="shared" si="606"/>
        <v>-1.7508979345776341</v>
      </c>
      <c r="AX698" s="15">
        <f t="shared" si="607"/>
        <v>-2.1763441092250941</v>
      </c>
      <c r="AZ698" s="18">
        <f t="shared" si="578"/>
        <v>-1.8798733810376389</v>
      </c>
      <c r="BA698" s="19">
        <f t="shared" si="579"/>
        <v>-1.3352711028219715</v>
      </c>
      <c r="BB698" s="18">
        <f t="shared" si="580"/>
        <v>40.629151878746285</v>
      </c>
      <c r="BC698" s="16">
        <f t="shared" si="608"/>
        <v>40.651087701367402</v>
      </c>
      <c r="BD698" s="17">
        <f t="shared" si="581"/>
        <v>1.9664880082520744</v>
      </c>
      <c r="BE698" s="18">
        <f t="shared" si="582"/>
        <v>5.0898733810376386</v>
      </c>
      <c r="BF698" s="17">
        <f t="shared" si="609"/>
        <v>0.30158465890340375</v>
      </c>
      <c r="BG698" s="17">
        <f t="shared" si="583"/>
        <v>0.94286584293535081</v>
      </c>
      <c r="BH698" s="17">
        <f t="shared" si="584"/>
        <v>9.8626844629721905E-2</v>
      </c>
      <c r="BI698" s="17">
        <f t="shared" si="610"/>
        <v>3.1546739675893797E-2</v>
      </c>
      <c r="BJ698" s="11">
        <f t="shared" si="611"/>
        <v>9.5599311371582836</v>
      </c>
      <c r="BK698" s="15">
        <f t="shared" si="612"/>
        <v>-1.7504664420091909</v>
      </c>
      <c r="BL698" s="15">
        <f t="shared" si="613"/>
        <v>-2.1763749764360534</v>
      </c>
      <c r="BN698" s="18">
        <f t="shared" si="585"/>
        <v>-1.8798733810376389</v>
      </c>
      <c r="BO698" s="19">
        <f t="shared" si="586"/>
        <v>-1.3370211377714121</v>
      </c>
      <c r="BP698" s="18">
        <f t="shared" si="587"/>
        <v>40.629151878746285</v>
      </c>
      <c r="BQ698" s="16">
        <f t="shared" si="614"/>
        <v>40.651145222602032</v>
      </c>
      <c r="BR698" s="17">
        <f t="shared" si="588"/>
        <v>1.9664935734118054</v>
      </c>
      <c r="BS698" s="18">
        <f t="shared" si="589"/>
        <v>5.0898733810376386</v>
      </c>
      <c r="BT698" s="17">
        <f t="shared" si="615"/>
        <v>0.30158465890340375</v>
      </c>
      <c r="BU698" s="17">
        <f t="shared" si="590"/>
        <v>0.94286851124504745</v>
      </c>
      <c r="BV698" s="17">
        <f t="shared" si="591"/>
        <v>9.8627123743625394E-2</v>
      </c>
      <c r="BW698" s="17">
        <f t="shared" si="616"/>
        <v>3.1546739675893797E-2</v>
      </c>
      <c r="BX698" s="11">
        <f t="shared" si="617"/>
        <v>9.5599311371582836</v>
      </c>
      <c r="BY698" s="15">
        <f t="shared" si="618"/>
        <v>-1.7503803434298322</v>
      </c>
      <c r="BZ698" s="15">
        <f t="shared" si="619"/>
        <v>-2.1763811355757627</v>
      </c>
    </row>
    <row r="699" spans="9:78" x14ac:dyDescent="0.3">
      <c r="I699" s="11">
        <f t="shared" si="592"/>
        <v>1.380000000000001</v>
      </c>
      <c r="J699" s="15">
        <f t="shared" si="593"/>
        <v>5.0888145695533211</v>
      </c>
      <c r="K699" s="15">
        <f t="shared" si="594"/>
        <v>58.405921653601261</v>
      </c>
      <c r="L699" s="15">
        <f t="shared" si="599"/>
        <v>-1.8808705763602911</v>
      </c>
      <c r="M699" s="15">
        <f t="shared" si="595"/>
        <v>-1.3340864492172841</v>
      </c>
      <c r="N699" s="15">
        <f t="shared" si="596"/>
        <v>40.624838693376446</v>
      </c>
      <c r="O699" s="23"/>
      <c r="P699" s="23"/>
      <c r="Q699" s="23"/>
      <c r="R699" s="23"/>
      <c r="S699" s="23"/>
      <c r="T699" s="23"/>
      <c r="U699" s="23"/>
      <c r="V699" s="11"/>
      <c r="Z699" s="15">
        <f t="shared" si="564"/>
        <v>40.646737944352203</v>
      </c>
      <c r="AA699" s="16">
        <f t="shared" si="597"/>
        <v>27.71367757174233</v>
      </c>
      <c r="AB699" s="17">
        <f t="shared" si="565"/>
        <v>1.9660671935650411</v>
      </c>
      <c r="AC699" s="18">
        <f t="shared" si="566"/>
        <v>5.0908705763602908</v>
      </c>
      <c r="AD699" s="17">
        <f t="shared" si="567"/>
        <v>0.38917881860604575</v>
      </c>
      <c r="AE699" s="17">
        <f t="shared" si="568"/>
        <v>1.2164574049153363</v>
      </c>
      <c r="AF699" s="17">
        <f t="shared" si="598"/>
        <v>0.10390137719276324</v>
      </c>
      <c r="AG699" s="17">
        <f t="shared" si="600"/>
        <v>3.3240962703692076E-2</v>
      </c>
      <c r="AH699" s="11">
        <f t="shared" si="601"/>
        <v>11.707808286876711</v>
      </c>
      <c r="AI699" s="15">
        <f t="shared" si="569"/>
        <v>7.0529337023171319</v>
      </c>
      <c r="AJ699" s="15">
        <f t="shared" si="570"/>
        <v>-2.0565445543498502</v>
      </c>
      <c r="AL699" s="18">
        <f t="shared" si="571"/>
        <v>-1.8808705763602911</v>
      </c>
      <c r="AM699" s="19">
        <f t="shared" si="572"/>
        <v>-1.3270335155149671</v>
      </c>
      <c r="AN699" s="18">
        <f t="shared" si="573"/>
        <v>40.624838693376446</v>
      </c>
      <c r="AO699" s="16">
        <f t="shared" si="602"/>
        <v>40.646507067817723</v>
      </c>
      <c r="AP699" s="17">
        <f t="shared" si="574"/>
        <v>1.9660448588088459</v>
      </c>
      <c r="AQ699" s="18">
        <f t="shared" si="575"/>
        <v>5.0908705763602908</v>
      </c>
      <c r="AR699" s="17">
        <f t="shared" si="603"/>
        <v>0.30165231860604569</v>
      </c>
      <c r="AS699" s="17">
        <f t="shared" si="576"/>
        <v>0.94286484919425129</v>
      </c>
      <c r="AT699" s="17">
        <f t="shared" si="577"/>
        <v>9.8608191128453315E-2</v>
      </c>
      <c r="AU699" s="17">
        <f t="shared" si="604"/>
        <v>3.1547882512393703E-2</v>
      </c>
      <c r="AV699" s="11">
        <f t="shared" si="605"/>
        <v>9.5617294912753792</v>
      </c>
      <c r="AW699" s="15">
        <f t="shared" si="606"/>
        <v>-1.7504802217143494</v>
      </c>
      <c r="AX699" s="15">
        <f t="shared" si="607"/>
        <v>-2.1752466895202125</v>
      </c>
      <c r="AZ699" s="18">
        <f t="shared" si="578"/>
        <v>-1.8808705763602911</v>
      </c>
      <c r="BA699" s="19">
        <f t="shared" si="579"/>
        <v>-1.3358369294389985</v>
      </c>
      <c r="BB699" s="18">
        <f t="shared" si="580"/>
        <v>40.624838693376446</v>
      </c>
      <c r="BC699" s="16">
        <f t="shared" si="608"/>
        <v>40.646795435371153</v>
      </c>
      <c r="BD699" s="17">
        <f t="shared" si="581"/>
        <v>1.9660727552062423</v>
      </c>
      <c r="BE699" s="18">
        <f t="shared" si="582"/>
        <v>5.0908705763602908</v>
      </c>
      <c r="BF699" s="17">
        <f t="shared" si="609"/>
        <v>0.30165231860604569</v>
      </c>
      <c r="BG699" s="17">
        <f t="shared" si="583"/>
        <v>0.94287822759322659</v>
      </c>
      <c r="BH699" s="17">
        <f t="shared" si="584"/>
        <v>9.8609590289451057E-2</v>
      </c>
      <c r="BI699" s="17">
        <f t="shared" si="610"/>
        <v>3.1547882512393703E-2</v>
      </c>
      <c r="BJ699" s="11">
        <f t="shared" si="611"/>
        <v>9.5617294912753792</v>
      </c>
      <c r="BK699" s="15">
        <f t="shared" si="612"/>
        <v>-1.7500485395001104</v>
      </c>
      <c r="BL699" s="15">
        <f t="shared" si="613"/>
        <v>-2.175277554302272</v>
      </c>
      <c r="BN699" s="18">
        <f t="shared" si="585"/>
        <v>-1.8808705763602911</v>
      </c>
      <c r="BO699" s="19">
        <f t="shared" si="586"/>
        <v>-1.3375865462962844</v>
      </c>
      <c r="BP699" s="18">
        <f t="shared" si="587"/>
        <v>40.624838693376446</v>
      </c>
      <c r="BQ699" s="16">
        <f t="shared" si="614"/>
        <v>40.646852973283046</v>
      </c>
      <c r="BR699" s="17">
        <f t="shared" si="588"/>
        <v>1.9660783213917097</v>
      </c>
      <c r="BS699" s="18">
        <f t="shared" si="589"/>
        <v>5.0908705763602908</v>
      </c>
      <c r="BT699" s="17">
        <f t="shared" si="615"/>
        <v>0.30165231860604569</v>
      </c>
      <c r="BU699" s="17">
        <f t="shared" si="590"/>
        <v>0.94288089699346811</v>
      </c>
      <c r="BV699" s="17">
        <f t="shared" si="591"/>
        <v>9.8609869464912389E-2</v>
      </c>
      <c r="BW699" s="17">
        <f t="shared" si="616"/>
        <v>3.1547882512393703E-2</v>
      </c>
      <c r="BX699" s="11">
        <f t="shared" si="617"/>
        <v>9.5617294912753792</v>
      </c>
      <c r="BY699" s="15">
        <f t="shared" si="618"/>
        <v>-1.7499624056802812</v>
      </c>
      <c r="BZ699" s="15">
        <f t="shared" si="619"/>
        <v>-2.175283712771372</v>
      </c>
    </row>
    <row r="700" spans="9:78" x14ac:dyDescent="0.3">
      <c r="I700" s="11">
        <f t="shared" si="592"/>
        <v>1.382000000000001</v>
      </c>
      <c r="J700" s="15">
        <f t="shared" si="593"/>
        <v>5.0861458306261449</v>
      </c>
      <c r="K700" s="15">
        <f t="shared" si="594"/>
        <v>58.487167020029098</v>
      </c>
      <c r="L700" s="15">
        <f t="shared" si="599"/>
        <v>-1.881867575477338</v>
      </c>
      <c r="M700" s="15">
        <f t="shared" si="595"/>
        <v>-1.3346524779592148</v>
      </c>
      <c r="N700" s="15">
        <f t="shared" si="596"/>
        <v>40.620527734458193</v>
      </c>
      <c r="O700" s="23"/>
      <c r="P700" s="23"/>
      <c r="Q700" s="23"/>
      <c r="R700" s="23"/>
      <c r="S700" s="23"/>
      <c r="T700" s="23"/>
      <c r="U700" s="23"/>
      <c r="V700" s="11"/>
      <c r="Z700" s="15">
        <f t="shared" si="564"/>
        <v>40.642447892109182</v>
      </c>
      <c r="AA700" s="16">
        <f t="shared" si="597"/>
        <v>27.710752536902099</v>
      </c>
      <c r="AB700" s="17">
        <f t="shared" si="565"/>
        <v>1.9656521990887441</v>
      </c>
      <c r="AC700" s="18">
        <f t="shared" si="566"/>
        <v>5.0918675754773375</v>
      </c>
      <c r="AD700" s="17">
        <f t="shared" si="567"/>
        <v>0.3892464649961373</v>
      </c>
      <c r="AE700" s="17">
        <f t="shared" si="568"/>
        <v>1.2164120348285805</v>
      </c>
      <c r="AF700" s="17">
        <f t="shared" si="598"/>
        <v>0.10388405354216219</v>
      </c>
      <c r="AG700" s="17">
        <f t="shared" si="600"/>
        <v>3.324243714544841E-2</v>
      </c>
      <c r="AH700" s="11">
        <f t="shared" si="601"/>
        <v>11.709323937141995</v>
      </c>
      <c r="AI700" s="15">
        <f t="shared" si="569"/>
        <v>7.0514922288214956</v>
      </c>
      <c r="AJ700" s="15">
        <f t="shared" si="570"/>
        <v>-2.0553528350249577</v>
      </c>
      <c r="AL700" s="18">
        <f t="shared" si="571"/>
        <v>-1.881867575477338</v>
      </c>
      <c r="AM700" s="19">
        <f t="shared" si="572"/>
        <v>-1.3276009857303934</v>
      </c>
      <c r="AN700" s="18">
        <f t="shared" si="573"/>
        <v>40.620527734458193</v>
      </c>
      <c r="AO700" s="16">
        <f t="shared" si="602"/>
        <v>40.642216940063683</v>
      </c>
      <c r="AP700" s="17">
        <f t="shared" si="574"/>
        <v>1.9656298593858075</v>
      </c>
      <c r="AQ700" s="18">
        <f t="shared" si="575"/>
        <v>5.0918675754773375</v>
      </c>
      <c r="AR700" s="17">
        <f t="shared" si="603"/>
        <v>0.30171996499613735</v>
      </c>
      <c r="AS700" s="17">
        <f t="shared" si="576"/>
        <v>0.94287722157273157</v>
      </c>
      <c r="AT700" s="17">
        <f t="shared" si="577"/>
        <v>9.8590948047817872E-2</v>
      </c>
      <c r="AU700" s="17">
        <f t="shared" si="604"/>
        <v>3.1549025380319888E-2</v>
      </c>
      <c r="AV700" s="11">
        <f t="shared" si="605"/>
        <v>9.5635272836145564</v>
      </c>
      <c r="AW700" s="15">
        <f t="shared" si="606"/>
        <v>-1.7500627391396537</v>
      </c>
      <c r="AX700" s="15">
        <f t="shared" si="607"/>
        <v>-2.1741497402431444</v>
      </c>
      <c r="AZ700" s="18">
        <f t="shared" si="578"/>
        <v>-1.881867575477338</v>
      </c>
      <c r="BA700" s="19">
        <f t="shared" si="579"/>
        <v>-1.3364025406983544</v>
      </c>
      <c r="BB700" s="18">
        <f t="shared" si="580"/>
        <v>40.620527734458193</v>
      </c>
      <c r="BC700" s="16">
        <f t="shared" si="608"/>
        <v>40.642505399847977</v>
      </c>
      <c r="BD700" s="17">
        <f t="shared" si="581"/>
        <v>1.9656577617602398</v>
      </c>
      <c r="BE700" s="18">
        <f t="shared" si="582"/>
        <v>5.0918675754773375</v>
      </c>
      <c r="BF700" s="17">
        <f t="shared" si="609"/>
        <v>0.30171996499613735</v>
      </c>
      <c r="BG700" s="17">
        <f t="shared" si="583"/>
        <v>0.94289060583892725</v>
      </c>
      <c r="BH700" s="17">
        <f t="shared" si="584"/>
        <v>9.8592347559295052E-2</v>
      </c>
      <c r="BI700" s="17">
        <f t="shared" si="610"/>
        <v>3.1549025380319888E-2</v>
      </c>
      <c r="BJ700" s="11">
        <f t="shared" si="611"/>
        <v>9.5635272836145564</v>
      </c>
      <c r="BK700" s="15">
        <f t="shared" si="612"/>
        <v>-1.7496308673479695</v>
      </c>
      <c r="BL700" s="15">
        <f t="shared" si="613"/>
        <v>-2.174180602584717</v>
      </c>
      <c r="BN700" s="18">
        <f t="shared" si="585"/>
        <v>-1.881867575477338</v>
      </c>
      <c r="BO700" s="19">
        <f t="shared" si="586"/>
        <v>-1.3381517396939107</v>
      </c>
      <c r="BP700" s="18">
        <f t="shared" si="587"/>
        <v>40.620527734458193</v>
      </c>
      <c r="BQ700" s="16">
        <f t="shared" si="614"/>
        <v>40.642562954424186</v>
      </c>
      <c r="BR700" s="17">
        <f t="shared" si="588"/>
        <v>1.9656633289701568</v>
      </c>
      <c r="BS700" s="18">
        <f t="shared" si="589"/>
        <v>5.0918675754773375</v>
      </c>
      <c r="BT700" s="17">
        <f t="shared" si="615"/>
        <v>0.30171996499613735</v>
      </c>
      <c r="BU700" s="17">
        <f t="shared" si="590"/>
        <v>0.9428932763291995</v>
      </c>
      <c r="BV700" s="17">
        <f t="shared" si="591"/>
        <v>9.8592626796253663E-2</v>
      </c>
      <c r="BW700" s="17">
        <f t="shared" si="616"/>
        <v>3.1549025380319888E-2</v>
      </c>
      <c r="BX700" s="11">
        <f t="shared" si="617"/>
        <v>9.5635272836145564</v>
      </c>
      <c r="BY700" s="15">
        <f t="shared" si="618"/>
        <v>-1.7495446983042799</v>
      </c>
      <c r="BZ700" s="15">
        <f t="shared" si="619"/>
        <v>-2.174186760380874</v>
      </c>
    </row>
    <row r="701" spans="9:78" x14ac:dyDescent="0.3">
      <c r="I701" s="11">
        <f t="shared" si="592"/>
        <v>1.384000000000001</v>
      </c>
      <c r="J701" s="15">
        <f t="shared" si="593"/>
        <v>5.0834759598569992</v>
      </c>
      <c r="K701" s="15">
        <f t="shared" si="594"/>
        <v>58.56840376676459</v>
      </c>
      <c r="L701" s="15">
        <f t="shared" si="599"/>
        <v>-1.8828643783108601</v>
      </c>
      <c r="M701" s="15">
        <f t="shared" si="595"/>
        <v>-1.3352182911867008</v>
      </c>
      <c r="N701" s="15">
        <f t="shared" si="596"/>
        <v>40.616219001031169</v>
      </c>
      <c r="O701" s="23"/>
      <c r="P701" s="23"/>
      <c r="Q701" s="23"/>
      <c r="R701" s="23"/>
      <c r="S701" s="23"/>
      <c r="T701" s="23"/>
      <c r="U701" s="23"/>
      <c r="V701" s="11"/>
      <c r="Z701" s="15">
        <f t="shared" si="564"/>
        <v>40.638160069383616</v>
      </c>
      <c r="AA701" s="16">
        <f t="shared" si="597"/>
        <v>27.707829022186999</v>
      </c>
      <c r="AB701" s="17">
        <f t="shared" si="565"/>
        <v>1.9652374640515657</v>
      </c>
      <c r="AC701" s="18">
        <f t="shared" si="566"/>
        <v>5.0928643783108605</v>
      </c>
      <c r="AD701" s="17">
        <f t="shared" si="567"/>
        <v>0.38931409806839185</v>
      </c>
      <c r="AE701" s="17">
        <f t="shared" si="568"/>
        <v>1.2163666944474547</v>
      </c>
      <c r="AF701" s="17">
        <f t="shared" si="598"/>
        <v>0.10386674155133924</v>
      </c>
      <c r="AG701" s="17">
        <f t="shared" si="600"/>
        <v>3.3243911553112002E-2</v>
      </c>
      <c r="AH701" s="11">
        <f t="shared" si="601"/>
        <v>11.710839064362379</v>
      </c>
      <c r="AI701" s="15">
        <f t="shared" si="569"/>
        <v>7.0500516862514351</v>
      </c>
      <c r="AJ701" s="15">
        <f t="shared" si="570"/>
        <v>-2.0541616443991675</v>
      </c>
      <c r="AL701" s="18">
        <f t="shared" si="571"/>
        <v>-1.8828643783108601</v>
      </c>
      <c r="AM701" s="19">
        <f t="shared" si="572"/>
        <v>-1.3281682395004493</v>
      </c>
      <c r="AN701" s="18">
        <f t="shared" si="573"/>
        <v>40.616219001031169</v>
      </c>
      <c r="AO701" s="16">
        <f t="shared" si="602"/>
        <v>40.637929041871011</v>
      </c>
      <c r="AP701" s="17">
        <f t="shared" si="574"/>
        <v>1.9652151194064507</v>
      </c>
      <c r="AQ701" s="18">
        <f t="shared" si="575"/>
        <v>5.0928643783108605</v>
      </c>
      <c r="AR701" s="17">
        <f t="shared" si="603"/>
        <v>0.30178759806839189</v>
      </c>
      <c r="AS701" s="17">
        <f t="shared" si="576"/>
        <v>0.94288958755701235</v>
      </c>
      <c r="AT701" s="17">
        <f t="shared" si="577"/>
        <v>9.857371657004288E-2</v>
      </c>
      <c r="AU701" s="17">
        <f t="shared" si="604"/>
        <v>3.1550168279431696E-2</v>
      </c>
      <c r="AV701" s="11">
        <f t="shared" si="605"/>
        <v>9.5653245141368828</v>
      </c>
      <c r="AW701" s="15">
        <f t="shared" si="606"/>
        <v>-1.7496454863236715</v>
      </c>
      <c r="AX701" s="15">
        <f t="shared" si="607"/>
        <v>-2.1730532611915989</v>
      </c>
      <c r="AZ701" s="18">
        <f t="shared" si="578"/>
        <v>-1.8828643783108601</v>
      </c>
      <c r="BA701" s="19">
        <f t="shared" si="579"/>
        <v>-1.3369679366730245</v>
      </c>
      <c r="BB701" s="18">
        <f t="shared" si="580"/>
        <v>40.616219001031169</v>
      </c>
      <c r="BC701" s="16">
        <f t="shared" si="608"/>
        <v>40.638217593829296</v>
      </c>
      <c r="BD701" s="17">
        <f t="shared" si="581"/>
        <v>1.9652430277520663</v>
      </c>
      <c r="BE701" s="18">
        <f t="shared" si="582"/>
        <v>5.0928643783108605</v>
      </c>
      <c r="BF701" s="17">
        <f t="shared" si="609"/>
        <v>0.30178759806839189</v>
      </c>
      <c r="BG701" s="17">
        <f t="shared" si="583"/>
        <v>0.94290297768831499</v>
      </c>
      <c r="BH701" s="17">
        <f t="shared" si="584"/>
        <v>9.8575116431729004E-2</v>
      </c>
      <c r="BI701" s="17">
        <f t="shared" si="610"/>
        <v>3.1550168279431696E-2</v>
      </c>
      <c r="BJ701" s="11">
        <f t="shared" si="611"/>
        <v>9.5653245141368828</v>
      </c>
      <c r="BK701" s="15">
        <f t="shared" si="612"/>
        <v>-1.749213425022843</v>
      </c>
      <c r="BL701" s="15">
        <f t="shared" si="613"/>
        <v>-2.173084121081112</v>
      </c>
      <c r="BN701" s="18">
        <f t="shared" si="585"/>
        <v>-1.8828643783108601</v>
      </c>
      <c r="BO701" s="19">
        <f t="shared" si="586"/>
        <v>-1.3387167180367465</v>
      </c>
      <c r="BP701" s="18">
        <f t="shared" si="587"/>
        <v>40.616219001031169</v>
      </c>
      <c r="BQ701" s="16">
        <f t="shared" si="614"/>
        <v>40.638275165056854</v>
      </c>
      <c r="BR701" s="17">
        <f t="shared" si="588"/>
        <v>1.9652485959851433</v>
      </c>
      <c r="BS701" s="18">
        <f t="shared" si="589"/>
        <v>5.0928643783108605</v>
      </c>
      <c r="BT701" s="17">
        <f t="shared" si="615"/>
        <v>0.30178759806839189</v>
      </c>
      <c r="BU701" s="17">
        <f t="shared" si="590"/>
        <v>0.9429056492681015</v>
      </c>
      <c r="BV701" s="17">
        <f t="shared" si="591"/>
        <v>9.8575395730124249E-2</v>
      </c>
      <c r="BW701" s="17">
        <f t="shared" si="616"/>
        <v>3.1550168279431696E-2</v>
      </c>
      <c r="BX701" s="11">
        <f t="shared" si="617"/>
        <v>9.5653245141368828</v>
      </c>
      <c r="BY701" s="15">
        <f t="shared" si="618"/>
        <v>-1.7491272207719852</v>
      </c>
      <c r="BZ701" s="15">
        <f t="shared" si="619"/>
        <v>-2.1730902782019936</v>
      </c>
    </row>
    <row r="702" spans="9:78" x14ac:dyDescent="0.3">
      <c r="I702" s="11">
        <f t="shared" si="592"/>
        <v>1.386000000000001</v>
      </c>
      <c r="J702" s="15">
        <f t="shared" si="593"/>
        <v>5.0808049576768397</v>
      </c>
      <c r="K702" s="15">
        <f t="shared" si="594"/>
        <v>58.649631898257759</v>
      </c>
      <c r="L702" s="15">
        <f t="shared" si="599"/>
        <v>-1.8838609847818879</v>
      </c>
      <c r="M702" s="15">
        <f t="shared" si="595"/>
        <v>-1.3357838889724387</v>
      </c>
      <c r="N702" s="15">
        <f t="shared" si="596"/>
        <v>40.611912492135453</v>
      </c>
      <c r="O702" s="23"/>
      <c r="P702" s="23"/>
      <c r="Q702" s="23"/>
      <c r="R702" s="23"/>
      <c r="S702" s="23"/>
      <c r="T702" s="23"/>
      <c r="U702" s="23"/>
      <c r="V702" s="11"/>
      <c r="Z702" s="15">
        <f t="shared" si="564"/>
        <v>40.633874475207328</v>
      </c>
      <c r="AA702" s="16">
        <f t="shared" si="597"/>
        <v>27.704907026936912</v>
      </c>
      <c r="AB702" s="17">
        <f t="shared" si="565"/>
        <v>1.9648229882916177</v>
      </c>
      <c r="AC702" s="18">
        <f t="shared" si="566"/>
        <v>5.0938609847818874</v>
      </c>
      <c r="AD702" s="17">
        <f t="shared" si="567"/>
        <v>0.38938171781745101</v>
      </c>
      <c r="AE702" s="17">
        <f t="shared" si="568"/>
        <v>1.216321383765036</v>
      </c>
      <c r="AF702" s="17">
        <f t="shared" si="598"/>
        <v>0.10384944121279205</v>
      </c>
      <c r="AG702" s="17">
        <f t="shared" si="600"/>
        <v>3.3245385926414683E-2</v>
      </c>
      <c r="AH702" s="11">
        <f t="shared" si="601"/>
        <v>11.712353668545411</v>
      </c>
      <c r="AI702" s="15">
        <f t="shared" si="569"/>
        <v>7.0486120744050522</v>
      </c>
      <c r="AJ702" s="15">
        <f t="shared" si="570"/>
        <v>-2.0529709822279778</v>
      </c>
      <c r="AL702" s="18">
        <f t="shared" si="571"/>
        <v>-1.8838609847818879</v>
      </c>
      <c r="AM702" s="19">
        <f t="shared" si="572"/>
        <v>-1.3287352768980336</v>
      </c>
      <c r="AN702" s="18">
        <f t="shared" si="573"/>
        <v>40.611912492135453</v>
      </c>
      <c r="AO702" s="16">
        <f t="shared" si="602"/>
        <v>40.633643372271465</v>
      </c>
      <c r="AP702" s="17">
        <f t="shared" si="574"/>
        <v>1.9648006387088797</v>
      </c>
      <c r="AQ702" s="18">
        <f t="shared" si="575"/>
        <v>5.0938609847818874</v>
      </c>
      <c r="AR702" s="17">
        <f t="shared" si="603"/>
        <v>0.30185521781745106</v>
      </c>
      <c r="AS702" s="17">
        <f t="shared" si="576"/>
        <v>0.94290194716269604</v>
      </c>
      <c r="AT702" s="17">
        <f t="shared" si="577"/>
        <v>9.8556496687604384E-2</v>
      </c>
      <c r="AU702" s="17">
        <f t="shared" si="604"/>
        <v>3.1551311209487232E-2</v>
      </c>
      <c r="AV702" s="11">
        <f t="shared" si="605"/>
        <v>9.5671211828016069</v>
      </c>
      <c r="AW702" s="15">
        <f t="shared" si="606"/>
        <v>-1.74922846274489</v>
      </c>
      <c r="AX702" s="15">
        <f t="shared" si="607"/>
        <v>-2.1719572521641162</v>
      </c>
      <c r="AZ702" s="18">
        <f t="shared" si="578"/>
        <v>-1.8838609847818879</v>
      </c>
      <c r="BA702" s="19">
        <f t="shared" si="579"/>
        <v>-1.3375331174351837</v>
      </c>
      <c r="BB702" s="18">
        <f t="shared" si="580"/>
        <v>40.611912492135453</v>
      </c>
      <c r="BC702" s="16">
        <f t="shared" si="608"/>
        <v>40.633932016346918</v>
      </c>
      <c r="BD702" s="17">
        <f t="shared" si="581"/>
        <v>1.9648285530198328</v>
      </c>
      <c r="BE702" s="18">
        <f t="shared" si="582"/>
        <v>5.0938609847818874</v>
      </c>
      <c r="BF702" s="17">
        <f t="shared" si="609"/>
        <v>0.30185521781745106</v>
      </c>
      <c r="BG702" s="17">
        <f t="shared" si="583"/>
        <v>0.94291534315699332</v>
      </c>
      <c r="BH702" s="17">
        <f t="shared" si="584"/>
        <v>9.8557896899229308E-2</v>
      </c>
      <c r="BI702" s="17">
        <f t="shared" si="610"/>
        <v>3.1551311209487232E-2</v>
      </c>
      <c r="BJ702" s="11">
        <f t="shared" si="611"/>
        <v>9.5671211828016069</v>
      </c>
      <c r="BK702" s="15">
        <f t="shared" si="612"/>
        <v>-1.7487962120031895</v>
      </c>
      <c r="BL702" s="15">
        <f t="shared" si="613"/>
        <v>-2.1719881095900142</v>
      </c>
      <c r="BN702" s="18">
        <f t="shared" si="585"/>
        <v>-1.8838609847818879</v>
      </c>
      <c r="BO702" s="19">
        <f t="shared" si="586"/>
        <v>-1.3392814813964451</v>
      </c>
      <c r="BP702" s="18">
        <f t="shared" si="587"/>
        <v>40.611912492135453</v>
      </c>
      <c r="BQ702" s="16">
        <f t="shared" si="614"/>
        <v>40.633989604212864</v>
      </c>
      <c r="BR702" s="17">
        <f t="shared" si="588"/>
        <v>1.9648341222747823</v>
      </c>
      <c r="BS702" s="18">
        <f t="shared" si="589"/>
        <v>5.0938609847818874</v>
      </c>
      <c r="BT702" s="17">
        <f t="shared" si="615"/>
        <v>0.30185521781745106</v>
      </c>
      <c r="BU702" s="17">
        <f t="shared" si="590"/>
        <v>0.94291801582577861</v>
      </c>
      <c r="BV702" s="17">
        <f t="shared" si="591"/>
        <v>9.8558176259000554E-2</v>
      </c>
      <c r="BW702" s="17">
        <f t="shared" si="616"/>
        <v>3.1551311209487232E-2</v>
      </c>
      <c r="BX702" s="11">
        <f t="shared" si="617"/>
        <v>9.5671211828016069</v>
      </c>
      <c r="BY702" s="15">
        <f t="shared" si="618"/>
        <v>-1.7487099725618236</v>
      </c>
      <c r="BZ702" s="15">
        <f t="shared" si="619"/>
        <v>-2.171994266033288</v>
      </c>
    </row>
    <row r="703" spans="9:78" x14ac:dyDescent="0.3">
      <c r="I703" s="11">
        <f t="shared" si="592"/>
        <v>1.388000000000001</v>
      </c>
      <c r="J703" s="15">
        <f t="shared" si="593"/>
        <v>5.0781328245164792</v>
      </c>
      <c r="K703" s="15">
        <f t="shared" si="594"/>
        <v>58.730851418956703</v>
      </c>
      <c r="L703" s="15">
        <f t="shared" si="599"/>
        <v>-1.8848573948104301</v>
      </c>
      <c r="M703" s="15">
        <f t="shared" si="595"/>
        <v>-1.3363492713883229</v>
      </c>
      <c r="N703" s="15">
        <f t="shared" si="596"/>
        <v>40.607608206811527</v>
      </c>
      <c r="O703" s="23"/>
      <c r="P703" s="23"/>
      <c r="Q703" s="23"/>
      <c r="R703" s="23"/>
      <c r="S703" s="23"/>
      <c r="T703" s="23"/>
      <c r="U703" s="23"/>
      <c r="V703" s="11"/>
      <c r="Z703" s="15">
        <f t="shared" si="564"/>
        <v>40.629591108612537</v>
      </c>
      <c r="AA703" s="16">
        <f t="shared" si="597"/>
        <v>27.701986550491984</v>
      </c>
      <c r="AB703" s="17">
        <f t="shared" si="565"/>
        <v>1.9644087716471259</v>
      </c>
      <c r="AC703" s="18">
        <f t="shared" si="566"/>
        <v>5.0948573948104299</v>
      </c>
      <c r="AD703" s="17">
        <f t="shared" si="567"/>
        <v>0.38944932423788764</v>
      </c>
      <c r="AE703" s="17">
        <f t="shared" si="568"/>
        <v>1.2162761027741689</v>
      </c>
      <c r="AF703" s="17">
        <f t="shared" si="598"/>
        <v>0.10383215251901855</v>
      </c>
      <c r="AG703" s="17">
        <f t="shared" si="600"/>
        <v>3.3246860265086733E-2</v>
      </c>
      <c r="AH703" s="11">
        <f t="shared" si="601"/>
        <v>11.713867749697165</v>
      </c>
      <c r="AI703" s="15">
        <f t="shared" si="569"/>
        <v>7.0471733930729554</v>
      </c>
      <c r="AJ703" s="15">
        <f t="shared" si="570"/>
        <v>-2.0517808482678639</v>
      </c>
      <c r="AL703" s="18">
        <f t="shared" si="571"/>
        <v>-1.8848573948104301</v>
      </c>
      <c r="AM703" s="19">
        <f t="shared" si="572"/>
        <v>-1.3293020979952499</v>
      </c>
      <c r="AN703" s="18">
        <f t="shared" si="573"/>
        <v>40.607608206811527</v>
      </c>
      <c r="AO703" s="16">
        <f t="shared" si="602"/>
        <v>40.62935993029722</v>
      </c>
      <c r="AP703" s="17">
        <f t="shared" si="574"/>
        <v>1.9643864171313135</v>
      </c>
      <c r="AQ703" s="18">
        <f t="shared" si="575"/>
        <v>5.0948573948104299</v>
      </c>
      <c r="AR703" s="17">
        <f t="shared" si="603"/>
        <v>0.30192282423788763</v>
      </c>
      <c r="AS703" s="17">
        <f t="shared" si="576"/>
        <v>0.94291430040513735</v>
      </c>
      <c r="AT703" s="17">
        <f t="shared" si="577"/>
        <v>9.8539288392979901E-2</v>
      </c>
      <c r="AU703" s="17">
        <f t="shared" si="604"/>
        <v>3.1552454170243376E-2</v>
      </c>
      <c r="AV703" s="11">
        <f t="shared" si="605"/>
        <v>9.5689172895662207</v>
      </c>
      <c r="AW703" s="15">
        <f t="shared" si="606"/>
        <v>-1.7488116678898227</v>
      </c>
      <c r="AX703" s="15">
        <f t="shared" si="607"/>
        <v>-2.170861712960054</v>
      </c>
      <c r="AZ703" s="18">
        <f t="shared" si="578"/>
        <v>-1.8848573948104301</v>
      </c>
      <c r="BA703" s="19">
        <f t="shared" si="579"/>
        <v>-1.3380980830562128</v>
      </c>
      <c r="BB703" s="18">
        <f t="shared" si="580"/>
        <v>40.607608206811527</v>
      </c>
      <c r="BC703" s="16">
        <f t="shared" si="608"/>
        <v>40.629648666433056</v>
      </c>
      <c r="BD703" s="17">
        <f t="shared" si="581"/>
        <v>1.9644143374017646</v>
      </c>
      <c r="BE703" s="18">
        <f t="shared" si="582"/>
        <v>5.0948573948104299</v>
      </c>
      <c r="BF703" s="17">
        <f t="shared" si="609"/>
        <v>0.30192282423788763</v>
      </c>
      <c r="BG703" s="17">
        <f t="shared" si="583"/>
        <v>0.94292770226031719</v>
      </c>
      <c r="BH703" s="17">
        <f t="shared" si="584"/>
        <v>9.8540688954273759E-2</v>
      </c>
      <c r="BI703" s="17">
        <f t="shared" si="610"/>
        <v>3.1552454170243376E-2</v>
      </c>
      <c r="BJ703" s="11">
        <f t="shared" si="611"/>
        <v>9.5689172895662207</v>
      </c>
      <c r="BK703" s="15">
        <f t="shared" si="612"/>
        <v>-1.7483792277755188</v>
      </c>
      <c r="BL703" s="15">
        <f t="shared" si="613"/>
        <v>-2.1708925679107955</v>
      </c>
      <c r="BN703" s="18">
        <f t="shared" si="585"/>
        <v>-1.8848573948104301</v>
      </c>
      <c r="BO703" s="19">
        <f t="shared" si="586"/>
        <v>-1.3398460298438739</v>
      </c>
      <c r="BP703" s="18">
        <f t="shared" si="587"/>
        <v>40.607608206811527</v>
      </c>
      <c r="BQ703" s="16">
        <f t="shared" si="614"/>
        <v>40.629706270924423</v>
      </c>
      <c r="BR703" s="17">
        <f t="shared" si="588"/>
        <v>1.9644199076772986</v>
      </c>
      <c r="BS703" s="18">
        <f t="shared" si="589"/>
        <v>5.0948573948104299</v>
      </c>
      <c r="BT703" s="17">
        <f t="shared" si="615"/>
        <v>0.30192282423788763</v>
      </c>
      <c r="BU703" s="17">
        <f t="shared" si="590"/>
        <v>0.94293037601758412</v>
      </c>
      <c r="BV703" s="17">
        <f t="shared" si="591"/>
        <v>9.8540968375360388E-2</v>
      </c>
      <c r="BW703" s="17">
        <f t="shared" si="616"/>
        <v>3.1552454170243376E-2</v>
      </c>
      <c r="BX703" s="11">
        <f t="shared" si="617"/>
        <v>9.5689172895662207</v>
      </c>
      <c r="BY703" s="15">
        <f t="shared" si="618"/>
        <v>-1.7482929531603544</v>
      </c>
      <c r="BZ703" s="15">
        <f t="shared" si="619"/>
        <v>-2.1708987236741333</v>
      </c>
    </row>
    <row r="704" spans="9:78" x14ac:dyDescent="0.3">
      <c r="I704" s="11">
        <f t="shared" si="592"/>
        <v>1.390000000000001</v>
      </c>
      <c r="J704" s="15">
        <f t="shared" si="593"/>
        <v>5.0754595608065856</v>
      </c>
      <c r="K704" s="15">
        <f t="shared" si="594"/>
        <v>58.812062333307615</v>
      </c>
      <c r="L704" s="15">
        <f t="shared" si="599"/>
        <v>-1.8858536083154931</v>
      </c>
      <c r="M704" s="15">
        <f t="shared" si="595"/>
        <v>-1.3369144385054623</v>
      </c>
      <c r="N704" s="15">
        <f t="shared" si="596"/>
        <v>40.603306144100301</v>
      </c>
      <c r="O704" s="23"/>
      <c r="P704" s="23"/>
      <c r="Q704" s="23"/>
      <c r="R704" s="23"/>
      <c r="S704" s="23"/>
      <c r="T704" s="23"/>
      <c r="U704" s="23"/>
      <c r="V704" s="11"/>
      <c r="Z704" s="15">
        <f t="shared" si="564"/>
        <v>40.625309968631839</v>
      </c>
      <c r="AA704" s="16">
        <f t="shared" si="597"/>
        <v>27.699067592192623</v>
      </c>
      <c r="AB704" s="17">
        <f t="shared" si="565"/>
        <v>1.9639948139564272</v>
      </c>
      <c r="AC704" s="18">
        <f t="shared" si="566"/>
        <v>5.0958536083154931</v>
      </c>
      <c r="AD704" s="17">
        <f t="shared" si="567"/>
        <v>0.38951691732420618</v>
      </c>
      <c r="AE704" s="17">
        <f t="shared" si="568"/>
        <v>1.2162308514674647</v>
      </c>
      <c r="AF704" s="17">
        <f t="shared" si="598"/>
        <v>0.1038148754625169</v>
      </c>
      <c r="AG704" s="17">
        <f t="shared" si="600"/>
        <v>3.324833456885689E-2</v>
      </c>
      <c r="AH704" s="11">
        <f t="shared" si="601"/>
        <v>11.715381307822245</v>
      </c>
      <c r="AI704" s="15">
        <f t="shared" si="569"/>
        <v>7.0457356420381645</v>
      </c>
      <c r="AJ704" s="15">
        <f t="shared" si="570"/>
        <v>-2.0505912422762727</v>
      </c>
      <c r="AL704" s="18">
        <f t="shared" si="571"/>
        <v>-1.8858536083154931</v>
      </c>
      <c r="AM704" s="19">
        <f t="shared" si="572"/>
        <v>-1.3298687028634242</v>
      </c>
      <c r="AN704" s="18">
        <f t="shared" si="573"/>
        <v>40.603306144100301</v>
      </c>
      <c r="AO704" s="16">
        <f t="shared" si="602"/>
        <v>40.625078714980837</v>
      </c>
      <c r="AP704" s="17">
        <f t="shared" si="574"/>
        <v>1.9639724545120834</v>
      </c>
      <c r="AQ704" s="18">
        <f t="shared" si="575"/>
        <v>5.0958536083154931</v>
      </c>
      <c r="AR704" s="17">
        <f t="shared" si="603"/>
        <v>0.30199041732420612</v>
      </c>
      <c r="AS704" s="17">
        <f t="shared" si="576"/>
        <v>0.94292664729944276</v>
      </c>
      <c r="AT704" s="17">
        <f t="shared" si="577"/>
        <v>9.8522091678648421E-2</v>
      </c>
      <c r="AU704" s="17">
        <f t="shared" si="604"/>
        <v>3.1553597161455803E-2</v>
      </c>
      <c r="AV704" s="11">
        <f t="shared" si="605"/>
        <v>9.5707128343864891</v>
      </c>
      <c r="AW704" s="15">
        <f t="shared" si="606"/>
        <v>-1.7483951012530268</v>
      </c>
      <c r="AX704" s="15">
        <f t="shared" si="607"/>
        <v>-2.1697666433795746</v>
      </c>
      <c r="AZ704" s="18">
        <f t="shared" si="578"/>
        <v>-1.8858536083154931</v>
      </c>
      <c r="BA704" s="19">
        <f t="shared" si="579"/>
        <v>-1.3386628336067155</v>
      </c>
      <c r="BB704" s="18">
        <f t="shared" si="580"/>
        <v>40.603306144100301</v>
      </c>
      <c r="BC704" s="16">
        <f t="shared" si="608"/>
        <v>40.625367543120312</v>
      </c>
      <c r="BD704" s="17">
        <f t="shared" si="581"/>
        <v>1.9640003807361999</v>
      </c>
      <c r="BE704" s="18">
        <f t="shared" si="582"/>
        <v>5.0958536083154931</v>
      </c>
      <c r="BF704" s="17">
        <f t="shared" si="609"/>
        <v>0.30199041732420612</v>
      </c>
      <c r="BG704" s="17">
        <f t="shared" si="583"/>
        <v>0.94294005501339373</v>
      </c>
      <c r="BH704" s="17">
        <f t="shared" si="584"/>
        <v>9.8523492589341607E-2</v>
      </c>
      <c r="BI704" s="17">
        <f t="shared" si="610"/>
        <v>3.1553597161455803E-2</v>
      </c>
      <c r="BJ704" s="11">
        <f t="shared" si="611"/>
        <v>9.5707128343864891</v>
      </c>
      <c r="BK704" s="15">
        <f t="shared" si="612"/>
        <v>-1.747962471834356</v>
      </c>
      <c r="BL704" s="15">
        <f t="shared" si="613"/>
        <v>-2.1697974958436328</v>
      </c>
      <c r="BN704" s="18">
        <f t="shared" si="585"/>
        <v>-1.8858536083154931</v>
      </c>
      <c r="BO704" s="19">
        <f t="shared" si="586"/>
        <v>-1.3404103634491311</v>
      </c>
      <c r="BP704" s="18">
        <f t="shared" si="587"/>
        <v>40.603306144100301</v>
      </c>
      <c r="BQ704" s="16">
        <f t="shared" si="614"/>
        <v>40.625425164224126</v>
      </c>
      <c r="BR704" s="17">
        <f t="shared" si="588"/>
        <v>1.9640059520310302</v>
      </c>
      <c r="BS704" s="18">
        <f t="shared" si="589"/>
        <v>5.0958536083154931</v>
      </c>
      <c r="BT704" s="17">
        <f t="shared" si="615"/>
        <v>0.30199041732420612</v>
      </c>
      <c r="BU704" s="17">
        <f t="shared" si="590"/>
        <v>0.94294272985862559</v>
      </c>
      <c r="BV704" s="17">
        <f t="shared" si="591"/>
        <v>9.8523772071683016E-2</v>
      </c>
      <c r="BW704" s="17">
        <f t="shared" si="616"/>
        <v>3.1553597161455803E-2</v>
      </c>
      <c r="BX704" s="11">
        <f t="shared" si="617"/>
        <v>9.5707128343864891</v>
      </c>
      <c r="BY704" s="15">
        <f t="shared" si="618"/>
        <v>-1.7478761620620926</v>
      </c>
      <c r="BZ704" s="15">
        <f t="shared" si="619"/>
        <v>-2.1698036509247061</v>
      </c>
    </row>
    <row r="705" spans="9:78" x14ac:dyDescent="0.3">
      <c r="I705" s="11">
        <f t="shared" si="592"/>
        <v>1.392000000000001</v>
      </c>
      <c r="J705" s="15">
        <f t="shared" si="593"/>
        <v>5.0727851669776856</v>
      </c>
      <c r="K705" s="15">
        <f t="shared" si="594"/>
        <v>58.893264645754762</v>
      </c>
      <c r="L705" s="15">
        <f t="shared" si="599"/>
        <v>-1.886849625215103</v>
      </c>
      <c r="M705" s="15">
        <f t="shared" si="595"/>
        <v>-1.3374793903941953</v>
      </c>
      <c r="N705" s="15">
        <f t="shared" si="596"/>
        <v>40.599006303043083</v>
      </c>
      <c r="O705" s="23"/>
      <c r="P705" s="23"/>
      <c r="Q705" s="23"/>
      <c r="R705" s="23"/>
      <c r="S705" s="23"/>
      <c r="T705" s="23"/>
      <c r="U705" s="23"/>
      <c r="V705" s="11"/>
      <c r="Z705" s="15">
        <f t="shared" si="564"/>
        <v>40.621031054298228</v>
      </c>
      <c r="AA705" s="16">
        <f t="shared" si="597"/>
        <v>27.696150151379509</v>
      </c>
      <c r="AB705" s="17">
        <f t="shared" si="565"/>
        <v>1.9635811150579707</v>
      </c>
      <c r="AC705" s="18">
        <f t="shared" si="566"/>
        <v>5.0968496252151034</v>
      </c>
      <c r="AD705" s="17">
        <f t="shared" si="567"/>
        <v>0.38958449707084469</v>
      </c>
      <c r="AE705" s="17">
        <f t="shared" si="568"/>
        <v>1.2161856298373099</v>
      </c>
      <c r="AF705" s="17">
        <f t="shared" si="598"/>
        <v>0.10379761003578558</v>
      </c>
      <c r="AG705" s="17">
        <f t="shared" si="600"/>
        <v>3.3249808837452384E-2</v>
      </c>
      <c r="AH705" s="11">
        <f t="shared" si="601"/>
        <v>11.716894342923833</v>
      </c>
      <c r="AI705" s="15">
        <f t="shared" si="569"/>
        <v>7.0442988210764126</v>
      </c>
      <c r="AJ705" s="15">
        <f t="shared" si="570"/>
        <v>-2.0494021640115951</v>
      </c>
      <c r="AL705" s="18">
        <f t="shared" si="571"/>
        <v>-1.886849625215103</v>
      </c>
      <c r="AM705" s="19">
        <f t="shared" si="572"/>
        <v>-1.3304350915731189</v>
      </c>
      <c r="AN705" s="18">
        <f t="shared" si="573"/>
        <v>40.599006303043083</v>
      </c>
      <c r="AO705" s="16">
        <f t="shared" si="602"/>
        <v>40.620799725355248</v>
      </c>
      <c r="AP705" s="17">
        <f t="shared" si="574"/>
        <v>1.963558750689631</v>
      </c>
      <c r="AQ705" s="18">
        <f t="shared" si="575"/>
        <v>5.0968496252151034</v>
      </c>
      <c r="AR705" s="17">
        <f t="shared" si="603"/>
        <v>0.30205799707084474</v>
      </c>
      <c r="AS705" s="17">
        <f t="shared" si="576"/>
        <v>0.94293898786047703</v>
      </c>
      <c r="AT705" s="17">
        <f t="shared" si="577"/>
        <v>9.850490653709032E-2</v>
      </c>
      <c r="AU705" s="17">
        <f t="shared" si="604"/>
        <v>3.1554740182879008E-2</v>
      </c>
      <c r="AV705" s="11">
        <f t="shared" si="605"/>
        <v>9.5725078172164952</v>
      </c>
      <c r="AW705" s="15">
        <f t="shared" si="606"/>
        <v>-1.7479787623368754</v>
      </c>
      <c r="AX705" s="15">
        <f t="shared" si="607"/>
        <v>-2.1686720432236246</v>
      </c>
      <c r="AZ705" s="18">
        <f t="shared" si="578"/>
        <v>-1.886849625215103</v>
      </c>
      <c r="BA705" s="19">
        <f t="shared" si="579"/>
        <v>-1.3392273691565322</v>
      </c>
      <c r="BB705" s="18">
        <f t="shared" si="580"/>
        <v>40.599006303043083</v>
      </c>
      <c r="BC705" s="16">
        <f t="shared" si="608"/>
        <v>40.621088645441667</v>
      </c>
      <c r="BD705" s="17">
        <f t="shared" si="581"/>
        <v>1.9635866828615878</v>
      </c>
      <c r="BE705" s="18">
        <f t="shared" si="582"/>
        <v>5.0968496252151034</v>
      </c>
      <c r="BF705" s="17">
        <f t="shared" si="609"/>
        <v>0.30205799707084474</v>
      </c>
      <c r="BG705" s="17">
        <f t="shared" si="583"/>
        <v>0.94295240143108938</v>
      </c>
      <c r="BH705" s="17">
        <f t="shared" si="584"/>
        <v>9.8506307796913578E-2</v>
      </c>
      <c r="BI705" s="17">
        <f t="shared" si="610"/>
        <v>3.1554740182879008E-2</v>
      </c>
      <c r="BJ705" s="11">
        <f t="shared" si="611"/>
        <v>9.5725078172164952</v>
      </c>
      <c r="BK705" s="15">
        <f t="shared" si="612"/>
        <v>-1.7475459436820315</v>
      </c>
      <c r="BL705" s="15">
        <f t="shared" si="613"/>
        <v>-2.1687028931894869</v>
      </c>
      <c r="BN705" s="18">
        <f t="shared" si="585"/>
        <v>-1.886849625215103</v>
      </c>
      <c r="BO705" s="19">
        <f t="shared" si="586"/>
        <v>-1.3409744822815592</v>
      </c>
      <c r="BP705" s="18">
        <f t="shared" si="587"/>
        <v>40.599006303043083</v>
      </c>
      <c r="BQ705" s="16">
        <f t="shared" si="614"/>
        <v>40.621146283144967</v>
      </c>
      <c r="BR705" s="17">
        <f t="shared" si="588"/>
        <v>1.963592255174428</v>
      </c>
      <c r="BS705" s="18">
        <f t="shared" si="589"/>
        <v>5.0968496252151034</v>
      </c>
      <c r="BT705" s="17">
        <f t="shared" si="615"/>
        <v>0.30205799707084474</v>
      </c>
      <c r="BU705" s="17">
        <f t="shared" si="590"/>
        <v>0.94295507736376916</v>
      </c>
      <c r="BV705" s="17">
        <f t="shared" si="591"/>
        <v>9.8506587340449189E-2</v>
      </c>
      <c r="BW705" s="17">
        <f t="shared" si="616"/>
        <v>3.1554740182879008E-2</v>
      </c>
      <c r="BX705" s="11">
        <f t="shared" si="617"/>
        <v>9.5725078172164952</v>
      </c>
      <c r="BY705" s="15">
        <f t="shared" si="618"/>
        <v>-1.7474595987693791</v>
      </c>
      <c r="BZ705" s="15">
        <f t="shared" si="619"/>
        <v>-2.1687090475859718</v>
      </c>
    </row>
    <row r="706" spans="9:78" x14ac:dyDescent="0.3">
      <c r="I706" s="11">
        <f t="shared" si="592"/>
        <v>1.394000000000001</v>
      </c>
      <c r="J706" s="15">
        <f t="shared" si="593"/>
        <v>5.0701096434601673</v>
      </c>
      <c r="K706" s="15">
        <f t="shared" si="594"/>
        <v>58.974458360740485</v>
      </c>
      <c r="L706" s="15">
        <f t="shared" si="599"/>
        <v>-1.8878454454263285</v>
      </c>
      <c r="M706" s="15">
        <f t="shared" si="595"/>
        <v>-1.3380441271241055</v>
      </c>
      <c r="N706" s="15">
        <f t="shared" si="596"/>
        <v>40.594708682681606</v>
      </c>
      <c r="O706" s="23"/>
      <c r="P706" s="23"/>
      <c r="Q706" s="23"/>
      <c r="R706" s="23"/>
      <c r="S706" s="23"/>
      <c r="T706" s="23"/>
      <c r="U706" s="23"/>
      <c r="V706" s="11"/>
      <c r="Z706" s="15">
        <f t="shared" si="564"/>
        <v>40.616754364645097</v>
      </c>
      <c r="AA706" s="16">
        <f t="shared" si="597"/>
        <v>27.693234227393592</v>
      </c>
      <c r="AB706" s="17">
        <f t="shared" si="565"/>
        <v>1.9631676747903208</v>
      </c>
      <c r="AC706" s="18">
        <f t="shared" si="566"/>
        <v>5.0978454454263282</v>
      </c>
      <c r="AD706" s="17">
        <f t="shared" si="567"/>
        <v>0.38965206347217629</v>
      </c>
      <c r="AE706" s="17">
        <f t="shared" si="568"/>
        <v>1.2161404378758709</v>
      </c>
      <c r="AF706" s="17">
        <f t="shared" si="598"/>
        <v>0.10378035623132364</v>
      </c>
      <c r="AG706" s="17">
        <f t="shared" si="600"/>
        <v>3.3251283070598985E-2</v>
      </c>
      <c r="AH706" s="11">
        <f t="shared" si="601"/>
        <v>11.718406855003721</v>
      </c>
      <c r="AI706" s="15">
        <f t="shared" si="569"/>
        <v>7.0428629299563195</v>
      </c>
      <c r="AJ706" s="15">
        <f t="shared" si="570"/>
        <v>-2.0482136132331572</v>
      </c>
      <c r="AL706" s="18">
        <f t="shared" si="571"/>
        <v>-1.8878454454263285</v>
      </c>
      <c r="AM706" s="19">
        <f t="shared" si="572"/>
        <v>-1.3310012641941491</v>
      </c>
      <c r="AN706" s="18">
        <f t="shared" si="573"/>
        <v>40.594708682681606</v>
      </c>
      <c r="AO706" s="16">
        <f t="shared" si="602"/>
        <v>40.616522960453814</v>
      </c>
      <c r="AP706" s="17">
        <f t="shared" si="574"/>
        <v>1.9631453055025156</v>
      </c>
      <c r="AQ706" s="18">
        <f t="shared" si="575"/>
        <v>5.0978454454263282</v>
      </c>
      <c r="AR706" s="17">
        <f t="shared" si="603"/>
        <v>0.30212556347217639</v>
      </c>
      <c r="AS706" s="17">
        <f t="shared" si="576"/>
        <v>0.94295132210287025</v>
      </c>
      <c r="AT706" s="17">
        <f t="shared" si="577"/>
        <v>9.8487732960787763E-2</v>
      </c>
      <c r="AU706" s="17">
        <f t="shared" si="604"/>
        <v>3.1555883234266335E-2</v>
      </c>
      <c r="AV706" s="11">
        <f t="shared" si="605"/>
        <v>9.5743022380086682</v>
      </c>
      <c r="AW706" s="15">
        <f t="shared" si="606"/>
        <v>-1.7475626506513575</v>
      </c>
      <c r="AX706" s="15">
        <f t="shared" si="607"/>
        <v>-2.1675779122939289</v>
      </c>
      <c r="AZ706" s="18">
        <f t="shared" si="578"/>
        <v>-1.8878454454263285</v>
      </c>
      <c r="BA706" s="19">
        <f t="shared" si="579"/>
        <v>-1.3397916897747568</v>
      </c>
      <c r="BB706" s="18">
        <f t="shared" si="580"/>
        <v>40.594708682681606</v>
      </c>
      <c r="BC706" s="16">
        <f t="shared" si="608"/>
        <v>40.616811972430511</v>
      </c>
      <c r="BD706" s="17">
        <f t="shared" si="581"/>
        <v>1.9631732436164919</v>
      </c>
      <c r="BE706" s="18">
        <f t="shared" si="582"/>
        <v>5.0978454454263282</v>
      </c>
      <c r="BF706" s="17">
        <f t="shared" si="609"/>
        <v>0.30212556347217639</v>
      </c>
      <c r="BG706" s="17">
        <f t="shared" si="583"/>
        <v>0.94296474152803311</v>
      </c>
      <c r="BH706" s="17">
        <f t="shared" si="584"/>
        <v>9.8489134569472045E-2</v>
      </c>
      <c r="BI706" s="17">
        <f t="shared" si="610"/>
        <v>3.1555883234266335E-2</v>
      </c>
      <c r="BJ706" s="11">
        <f t="shared" si="611"/>
        <v>9.5743022380086682</v>
      </c>
      <c r="BK706" s="15">
        <f t="shared" si="612"/>
        <v>-1.7471296428285663</v>
      </c>
      <c r="BL706" s="15">
        <f t="shared" si="613"/>
        <v>-2.1676087597500979</v>
      </c>
      <c r="BN706" s="18">
        <f t="shared" si="585"/>
        <v>-1.8878454454263285</v>
      </c>
      <c r="BO706" s="19">
        <f t="shared" si="586"/>
        <v>-1.3415383864097625</v>
      </c>
      <c r="BP706" s="18">
        <f t="shared" si="587"/>
        <v>40.594708682681606</v>
      </c>
      <c r="BQ706" s="16">
        <f t="shared" si="614"/>
        <v>40.616869626720323</v>
      </c>
      <c r="BR706" s="17">
        <f t="shared" si="588"/>
        <v>1.9631788169460553</v>
      </c>
      <c r="BS706" s="18">
        <f t="shared" si="589"/>
        <v>5.0978454454263282</v>
      </c>
      <c r="BT706" s="17">
        <f t="shared" si="615"/>
        <v>0.30212556347217639</v>
      </c>
      <c r="BU706" s="17">
        <f t="shared" si="590"/>
        <v>0.94296741854764321</v>
      </c>
      <c r="BV706" s="17">
        <f t="shared" si="591"/>
        <v>9.8489414174141254E-2</v>
      </c>
      <c r="BW706" s="17">
        <f t="shared" si="616"/>
        <v>3.1555883234266335E-2</v>
      </c>
      <c r="BX706" s="11">
        <f t="shared" si="617"/>
        <v>9.5743022380086682</v>
      </c>
      <c r="BY706" s="15">
        <f t="shared" si="618"/>
        <v>-1.747043262792249</v>
      </c>
      <c r="BZ706" s="15">
        <f t="shared" si="619"/>
        <v>-2.1676149134596714</v>
      </c>
    </row>
    <row r="707" spans="9:78" x14ac:dyDescent="0.3">
      <c r="I707" s="11">
        <f t="shared" si="592"/>
        <v>1.396000000000001</v>
      </c>
      <c r="J707" s="15">
        <f t="shared" si="593"/>
        <v>5.0674329906842788</v>
      </c>
      <c r="K707" s="15">
        <f t="shared" si="594"/>
        <v>59.055643482705221</v>
      </c>
      <c r="L707" s="15">
        <f t="shared" si="599"/>
        <v>-1.8888410688652979</v>
      </c>
      <c r="M707" s="15">
        <f t="shared" si="595"/>
        <v>-1.3386086487640374</v>
      </c>
      <c r="N707" s="15">
        <f t="shared" si="596"/>
        <v>40.590413282058016</v>
      </c>
      <c r="O707" s="23"/>
      <c r="P707" s="23"/>
      <c r="Q707" s="23"/>
      <c r="R707" s="23"/>
      <c r="S707" s="23"/>
      <c r="T707" s="23"/>
      <c r="U707" s="23"/>
      <c r="V707" s="11"/>
      <c r="Z707" s="15">
        <f t="shared" si="564"/>
        <v>40.612479898706233</v>
      </c>
      <c r="AA707" s="16">
        <f t="shared" si="597"/>
        <v>27.690319819576089</v>
      </c>
      <c r="AB707" s="17">
        <f t="shared" si="565"/>
        <v>1.9627544929921532</v>
      </c>
      <c r="AC707" s="18">
        <f t="shared" si="566"/>
        <v>5.0988410688652976</v>
      </c>
      <c r="AD707" s="17">
        <f t="shared" si="567"/>
        <v>0.38971961652251036</v>
      </c>
      <c r="AE707" s="17">
        <f t="shared" si="568"/>
        <v>1.2160952755750973</v>
      </c>
      <c r="AF707" s="17">
        <f t="shared" si="598"/>
        <v>0.10376311404163069</v>
      </c>
      <c r="AG707" s="17">
        <f t="shared" si="600"/>
        <v>3.3252757268021009E-2</v>
      </c>
      <c r="AH707" s="11">
        <f t="shared" si="601"/>
        <v>11.71991884406234</v>
      </c>
      <c r="AI707" s="15">
        <f t="shared" si="569"/>
        <v>7.0414279684394785</v>
      </c>
      <c r="AJ707" s="15">
        <f t="shared" si="570"/>
        <v>-2.0470255897012057</v>
      </c>
      <c r="AL707" s="18">
        <f t="shared" si="571"/>
        <v>-1.8888410688652979</v>
      </c>
      <c r="AM707" s="19">
        <f t="shared" si="572"/>
        <v>-1.331567220795598</v>
      </c>
      <c r="AN707" s="18">
        <f t="shared" si="573"/>
        <v>40.590413282058016</v>
      </c>
      <c r="AO707" s="16">
        <f t="shared" si="602"/>
        <v>40.612248419310262</v>
      </c>
      <c r="AP707" s="17">
        <f t="shared" si="574"/>
        <v>1.9627321187894051</v>
      </c>
      <c r="AQ707" s="18">
        <f t="shared" si="575"/>
        <v>5.0988410688652976</v>
      </c>
      <c r="AR707" s="17">
        <f t="shared" si="603"/>
        <v>0.30219311652251046</v>
      </c>
      <c r="AS707" s="17">
        <f t="shared" si="576"/>
        <v>0.94296365004101845</v>
      </c>
      <c r="AT707" s="17">
        <f t="shared" si="577"/>
        <v>9.8470570942224417E-2</v>
      </c>
      <c r="AU707" s="17">
        <f t="shared" si="604"/>
        <v>3.1557026315369996E-2</v>
      </c>
      <c r="AV707" s="11">
        <f t="shared" si="605"/>
        <v>9.5760960967138367</v>
      </c>
      <c r="AW707" s="15">
        <f t="shared" si="606"/>
        <v>-1.7471467657140309</v>
      </c>
      <c r="AX707" s="15">
        <f t="shared" si="607"/>
        <v>-2.1664842503929762</v>
      </c>
      <c r="AZ707" s="18">
        <f t="shared" si="578"/>
        <v>-1.8888410688652979</v>
      </c>
      <c r="BA707" s="19">
        <f t="shared" si="579"/>
        <v>-1.3403557955297514</v>
      </c>
      <c r="BB707" s="18">
        <f t="shared" si="580"/>
        <v>40.590413282058016</v>
      </c>
      <c r="BC707" s="16">
        <f t="shared" si="608"/>
        <v>40.612537523120643</v>
      </c>
      <c r="BD707" s="17">
        <f t="shared" si="581"/>
        <v>1.96276006283959</v>
      </c>
      <c r="BE707" s="18">
        <f t="shared" si="582"/>
        <v>5.0988410688652976</v>
      </c>
      <c r="BF707" s="17">
        <f t="shared" si="609"/>
        <v>0.30219311652251046</v>
      </c>
      <c r="BG707" s="17">
        <f t="shared" si="583"/>
        <v>0.94297707531862351</v>
      </c>
      <c r="BH707" s="17">
        <f t="shared" si="584"/>
        <v>9.8471972899501117E-2</v>
      </c>
      <c r="BI707" s="17">
        <f t="shared" si="610"/>
        <v>3.1557026315369996E-2</v>
      </c>
      <c r="BJ707" s="11">
        <f t="shared" si="611"/>
        <v>9.5760960967138367</v>
      </c>
      <c r="BK707" s="15">
        <f t="shared" si="612"/>
        <v>-1.7467135687914359</v>
      </c>
      <c r="BL707" s="15">
        <f t="shared" si="613"/>
        <v>-2.1665150953279722</v>
      </c>
      <c r="BN707" s="18">
        <f t="shared" si="585"/>
        <v>-1.8888410688652979</v>
      </c>
      <c r="BO707" s="19">
        <f t="shared" si="586"/>
        <v>-1.3421020759016202</v>
      </c>
      <c r="BP707" s="18">
        <f t="shared" si="587"/>
        <v>40.590413282058016</v>
      </c>
      <c r="BQ707" s="16">
        <f t="shared" si="614"/>
        <v>40.612595193983985</v>
      </c>
      <c r="BR707" s="17">
        <f t="shared" si="588"/>
        <v>1.9627656371845894</v>
      </c>
      <c r="BS707" s="18">
        <f t="shared" si="589"/>
        <v>5.0988410688652976</v>
      </c>
      <c r="BT707" s="17">
        <f t="shared" si="615"/>
        <v>0.30219311652251046</v>
      </c>
      <c r="BU707" s="17">
        <f t="shared" si="590"/>
        <v>0.94297975342464568</v>
      </c>
      <c r="BV707" s="17">
        <f t="shared" si="591"/>
        <v>9.8472252565243321E-2</v>
      </c>
      <c r="BW707" s="17">
        <f t="shared" si="616"/>
        <v>3.1557026315369996E-2</v>
      </c>
      <c r="BX707" s="11">
        <f t="shared" si="617"/>
        <v>9.5760960967138367</v>
      </c>
      <c r="BY707" s="15">
        <f t="shared" si="618"/>
        <v>-1.746627153648203</v>
      </c>
      <c r="BZ707" s="15">
        <f t="shared" si="619"/>
        <v>-2.1665212483483112</v>
      </c>
    </row>
    <row r="708" spans="9:78" x14ac:dyDescent="0.3">
      <c r="I708" s="11">
        <f t="shared" si="592"/>
        <v>1.398000000000001</v>
      </c>
      <c r="J708" s="15">
        <f t="shared" si="593"/>
        <v>5.0647552090801327</v>
      </c>
      <c r="K708" s="15">
        <f t="shared" si="594"/>
        <v>59.136820016087498</v>
      </c>
      <c r="L708" s="15">
        <f t="shared" si="599"/>
        <v>-1.8898364954472244</v>
      </c>
      <c r="M708" s="15">
        <f t="shared" si="595"/>
        <v>-1.3391729553821106</v>
      </c>
      <c r="N708" s="15">
        <f t="shared" si="596"/>
        <v>40.586120100214849</v>
      </c>
      <c r="O708" s="23"/>
      <c r="P708" s="23"/>
      <c r="Q708" s="23"/>
      <c r="R708" s="23"/>
      <c r="S708" s="23"/>
      <c r="T708" s="23"/>
      <c r="U708" s="23"/>
      <c r="V708" s="11"/>
      <c r="Z708" s="15">
        <f t="shared" si="564"/>
        <v>40.608207655515784</v>
      </c>
      <c r="AA708" s="16">
        <f t="shared" si="597"/>
        <v>27.687406927268462</v>
      </c>
      <c r="AB708" s="17">
        <f t="shared" si="565"/>
        <v>1.9623415695022541</v>
      </c>
      <c r="AC708" s="18">
        <f t="shared" si="566"/>
        <v>5.0998364954472244</v>
      </c>
      <c r="AD708" s="17">
        <f t="shared" si="567"/>
        <v>0.38978715621609411</v>
      </c>
      <c r="AE708" s="17">
        <f t="shared" si="568"/>
        <v>1.2160501429267256</v>
      </c>
      <c r="AF708" s="17">
        <f t="shared" si="598"/>
        <v>0.10374588345920688</v>
      </c>
      <c r="AG708" s="17">
        <f t="shared" si="600"/>
        <v>3.3254231429441353E-2</v>
      </c>
      <c r="AH708" s="11">
        <f t="shared" si="601"/>
        <v>11.721430310098803</v>
      </c>
      <c r="AI708" s="15">
        <f t="shared" si="569"/>
        <v>7.0399939362805641</v>
      </c>
      <c r="AJ708" s="15">
        <f t="shared" si="570"/>
        <v>-2.0458380931768865</v>
      </c>
      <c r="AL708" s="18">
        <f t="shared" si="571"/>
        <v>-1.8898364954472244</v>
      </c>
      <c r="AM708" s="19">
        <f t="shared" si="572"/>
        <v>-1.3321329614458299</v>
      </c>
      <c r="AN708" s="18">
        <f t="shared" si="573"/>
        <v>40.586120100214849</v>
      </c>
      <c r="AO708" s="16">
        <f t="shared" si="602"/>
        <v>40.607976100958716</v>
      </c>
      <c r="AP708" s="17">
        <f t="shared" si="574"/>
        <v>1.9623191903890811</v>
      </c>
      <c r="AQ708" s="18">
        <f t="shared" si="575"/>
        <v>5.0998364954472244</v>
      </c>
      <c r="AR708" s="17">
        <f t="shared" si="603"/>
        <v>0.30226065621609416</v>
      </c>
      <c r="AS708" s="17">
        <f t="shared" si="576"/>
        <v>0.94297597168909109</v>
      </c>
      <c r="AT708" s="17">
        <f t="shared" si="577"/>
        <v>9.8453420473885778E-2</v>
      </c>
      <c r="AU708" s="17">
        <f t="shared" si="604"/>
        <v>3.1558169425941078E-2</v>
      </c>
      <c r="AV708" s="11">
        <f t="shared" si="605"/>
        <v>9.5778893932812643</v>
      </c>
      <c r="AW708" s="15">
        <f t="shared" si="606"/>
        <v>-1.7467311070498046</v>
      </c>
      <c r="AX708" s="15">
        <f t="shared" si="607"/>
        <v>-2.1653910573240034</v>
      </c>
      <c r="AZ708" s="18">
        <f t="shared" si="578"/>
        <v>-1.8898364954472244</v>
      </c>
      <c r="BA708" s="19">
        <f t="shared" si="579"/>
        <v>-1.3409196864891604</v>
      </c>
      <c r="BB708" s="18">
        <f t="shared" si="580"/>
        <v>40.586120100214849</v>
      </c>
      <c r="BC708" s="16">
        <f t="shared" si="608"/>
        <v>40.608265296546193</v>
      </c>
      <c r="BD708" s="17">
        <f t="shared" si="581"/>
        <v>1.9623471403696668</v>
      </c>
      <c r="BE708" s="18">
        <f t="shared" si="582"/>
        <v>5.0998364954472244</v>
      </c>
      <c r="BF708" s="17">
        <f t="shared" si="609"/>
        <v>0.30226065621609416</v>
      </c>
      <c r="BG708" s="17">
        <f t="shared" si="583"/>
        <v>0.94298940281702925</v>
      </c>
      <c r="BH708" s="17">
        <f t="shared" si="584"/>
        <v>9.8454822779486376E-2</v>
      </c>
      <c r="BI708" s="17">
        <f t="shared" si="610"/>
        <v>3.1558169425941078E-2</v>
      </c>
      <c r="BJ708" s="11">
        <f t="shared" si="611"/>
        <v>9.5778893932812643</v>
      </c>
      <c r="BK708" s="15">
        <f t="shared" si="612"/>
        <v>-1.7462977210955675</v>
      </c>
      <c r="BL708" s="15">
        <f t="shared" si="613"/>
        <v>-2.165421899726355</v>
      </c>
      <c r="BN708" s="18">
        <f t="shared" si="585"/>
        <v>-1.8898364954472244</v>
      </c>
      <c r="BO708" s="19">
        <f t="shared" si="586"/>
        <v>-1.3426655508243017</v>
      </c>
      <c r="BP708" s="18">
        <f t="shared" si="587"/>
        <v>40.586120100214849</v>
      </c>
      <c r="BQ708" s="16">
        <f t="shared" si="614"/>
        <v>40.608322983970098</v>
      </c>
      <c r="BR708" s="17">
        <f t="shared" si="588"/>
        <v>1.9623527157288168</v>
      </c>
      <c r="BS708" s="18">
        <f t="shared" si="589"/>
        <v>5.0998364954472244</v>
      </c>
      <c r="BT708" s="17">
        <f t="shared" si="615"/>
        <v>0.30226065621609416</v>
      </c>
      <c r="BU708" s="17">
        <f t="shared" si="590"/>
        <v>0.94299208200894546</v>
      </c>
      <c r="BV708" s="17">
        <f t="shared" si="591"/>
        <v>9.845510250624101E-2</v>
      </c>
      <c r="BW708" s="17">
        <f t="shared" si="616"/>
        <v>3.1558169425941078E-2</v>
      </c>
      <c r="BX708" s="11">
        <f t="shared" si="617"/>
        <v>9.5778893932812643</v>
      </c>
      <c r="BY708" s="15">
        <f t="shared" si="618"/>
        <v>-1.7462112708621609</v>
      </c>
      <c r="BZ708" s="15">
        <f t="shared" si="619"/>
        <v>-2.1654280520551423</v>
      </c>
    </row>
    <row r="709" spans="9:78" x14ac:dyDescent="0.3">
      <c r="I709" s="11">
        <f t="shared" si="592"/>
        <v>1.400000000000001</v>
      </c>
      <c r="J709" s="15">
        <f t="shared" si="593"/>
        <v>5.0620762990777051</v>
      </c>
      <c r="K709" s="15">
        <f t="shared" si="594"/>
        <v>59.217987965323907</v>
      </c>
      <c r="L709" s="15">
        <f t="shared" si="599"/>
        <v>-1.8908317250864239</v>
      </c>
      <c r="M709" s="15">
        <f t="shared" si="595"/>
        <v>-1.3397370470457346</v>
      </c>
      <c r="N709" s="15">
        <f t="shared" si="596"/>
        <v>40.581829136195068</v>
      </c>
      <c r="O709" s="23"/>
      <c r="P709" s="23"/>
      <c r="Q709" s="23"/>
      <c r="R709" s="23"/>
      <c r="S709" s="23"/>
      <c r="T709" s="23"/>
      <c r="U709" s="23"/>
      <c r="V709" s="11"/>
      <c r="Z709" s="15">
        <f t="shared" si="564"/>
        <v>40.60393763410832</v>
      </c>
      <c r="AA709" s="16">
        <f t="shared" si="597"/>
        <v>27.684495549812468</v>
      </c>
      <c r="AB709" s="17">
        <f t="shared" si="565"/>
        <v>1.9619289041595243</v>
      </c>
      <c r="AC709" s="18">
        <f t="shared" si="566"/>
        <v>5.1008317250864241</v>
      </c>
      <c r="AD709" s="17">
        <f t="shared" si="567"/>
        <v>0.38985468254711381</v>
      </c>
      <c r="AE709" s="17">
        <f t="shared" si="568"/>
        <v>1.2160050399222864</v>
      </c>
      <c r="AF709" s="17">
        <f t="shared" si="598"/>
        <v>0.10372866447655317</v>
      </c>
      <c r="AG709" s="17">
        <f t="shared" si="600"/>
        <v>3.325570555458153E-2</v>
      </c>
      <c r="AH709" s="11">
        <f t="shared" si="601"/>
        <v>11.722941253110921</v>
      </c>
      <c r="AI709" s="15">
        <f t="shared" si="569"/>
        <v>7.0385608332275833</v>
      </c>
      <c r="AJ709" s="15">
        <f t="shared" si="570"/>
        <v>-2.044651123422232</v>
      </c>
      <c r="AL709" s="18">
        <f t="shared" si="571"/>
        <v>-1.8908317250864239</v>
      </c>
      <c r="AM709" s="19">
        <f t="shared" si="572"/>
        <v>-1.3326984862125071</v>
      </c>
      <c r="AN709" s="18">
        <f t="shared" si="573"/>
        <v>40.581829136195068</v>
      </c>
      <c r="AO709" s="16">
        <f t="shared" si="602"/>
        <v>40.603706004433683</v>
      </c>
      <c r="AP709" s="17">
        <f t="shared" si="574"/>
        <v>1.9619065201404358</v>
      </c>
      <c r="AQ709" s="18">
        <f t="shared" si="575"/>
        <v>5.1008317250864241</v>
      </c>
      <c r="AR709" s="17">
        <f t="shared" si="603"/>
        <v>0.30232818254711386</v>
      </c>
      <c r="AS709" s="17">
        <f t="shared" si="576"/>
        <v>0.94298828706103432</v>
      </c>
      <c r="AT709" s="17">
        <f t="shared" si="577"/>
        <v>9.8436281548259008E-2</v>
      </c>
      <c r="AU709" s="17">
        <f t="shared" si="604"/>
        <v>3.1559312565729615E-2</v>
      </c>
      <c r="AV709" s="11">
        <f t="shared" si="605"/>
        <v>9.5796821276586748</v>
      </c>
      <c r="AW709" s="15">
        <f t="shared" si="606"/>
        <v>-1.7463156741907997</v>
      </c>
      <c r="AX709" s="15">
        <f t="shared" si="607"/>
        <v>-2.1642983328909819</v>
      </c>
      <c r="AZ709" s="18">
        <f t="shared" si="578"/>
        <v>-1.8908317250864239</v>
      </c>
      <c r="BA709" s="19">
        <f t="shared" si="579"/>
        <v>-1.3414833627199254</v>
      </c>
      <c r="BB709" s="18">
        <f t="shared" si="580"/>
        <v>40.581829136195068</v>
      </c>
      <c r="BC709" s="16">
        <f t="shared" si="608"/>
        <v>40.603995291741739</v>
      </c>
      <c r="BD709" s="17">
        <f t="shared" si="581"/>
        <v>1.9619344760456248</v>
      </c>
      <c r="BE709" s="18">
        <f t="shared" si="582"/>
        <v>5.1008317250864241</v>
      </c>
      <c r="BF709" s="17">
        <f t="shared" si="609"/>
        <v>0.30232818254711386</v>
      </c>
      <c r="BG709" s="17">
        <f t="shared" si="583"/>
        <v>0.9430017240371984</v>
      </c>
      <c r="BH709" s="17">
        <f t="shared" si="584"/>
        <v>9.8437684201915468E-2</v>
      </c>
      <c r="BI709" s="17">
        <f t="shared" si="610"/>
        <v>3.1559312565729615E-2</v>
      </c>
      <c r="BJ709" s="11">
        <f t="shared" si="611"/>
        <v>9.5796821276586748</v>
      </c>
      <c r="BK709" s="15">
        <f t="shared" si="612"/>
        <v>-1.7458820992730353</v>
      </c>
      <c r="BL709" s="15">
        <f t="shared" si="613"/>
        <v>-2.1643291727492389</v>
      </c>
      <c r="BN709" s="18">
        <f t="shared" si="585"/>
        <v>-1.8908317250864239</v>
      </c>
      <c r="BO709" s="19">
        <f t="shared" si="586"/>
        <v>-1.3432288112442807</v>
      </c>
      <c r="BP709" s="18">
        <f t="shared" si="587"/>
        <v>40.581829136195068</v>
      </c>
      <c r="BQ709" s="16">
        <f t="shared" si="614"/>
        <v>40.604052995713218</v>
      </c>
      <c r="BR709" s="17">
        <f t="shared" si="588"/>
        <v>1.9619400524176382</v>
      </c>
      <c r="BS709" s="18">
        <f t="shared" si="589"/>
        <v>5.1008317250864241</v>
      </c>
      <c r="BT709" s="17">
        <f t="shared" si="615"/>
        <v>0.30232818254711386</v>
      </c>
      <c r="BU709" s="17">
        <f t="shared" si="590"/>
        <v>0.94300440431448951</v>
      </c>
      <c r="BV709" s="17">
        <f t="shared" si="591"/>
        <v>9.8437963989621916E-2</v>
      </c>
      <c r="BW709" s="17">
        <f t="shared" si="616"/>
        <v>3.1559312565729615E-2</v>
      </c>
      <c r="BX709" s="11">
        <f t="shared" si="617"/>
        <v>9.5796821276586748</v>
      </c>
      <c r="BY709" s="15">
        <f t="shared" si="618"/>
        <v>-1.745795613966233</v>
      </c>
      <c r="BZ709" s="15">
        <f t="shared" si="619"/>
        <v>-2.1643353243841554</v>
      </c>
    </row>
    <row r="710" spans="9:78" x14ac:dyDescent="0.3">
      <c r="I710" s="11">
        <f t="shared" si="592"/>
        <v>1.402000000000001</v>
      </c>
      <c r="J710" s="15">
        <f t="shared" si="593"/>
        <v>5.0593962611068379</v>
      </c>
      <c r="K710" s="15">
        <f t="shared" si="594"/>
        <v>59.299147334849145</v>
      </c>
      <c r="L710" s="15">
        <f t="shared" si="599"/>
        <v>-1.8918267576963341</v>
      </c>
      <c r="M710" s="15">
        <f t="shared" si="595"/>
        <v>-1.3403009238216235</v>
      </c>
      <c r="N710" s="15">
        <f t="shared" si="596"/>
        <v>40.577540389042042</v>
      </c>
      <c r="O710" s="23"/>
      <c r="P710" s="23"/>
      <c r="Q710" s="23"/>
      <c r="R710" s="23"/>
      <c r="S710" s="23"/>
      <c r="T710" s="23"/>
      <c r="U710" s="23"/>
      <c r="V710" s="11"/>
      <c r="Z710" s="15">
        <f t="shared" si="564"/>
        <v>40.599669833518789</v>
      </c>
      <c r="AA710" s="16">
        <f t="shared" si="597"/>
        <v>27.681585686550115</v>
      </c>
      <c r="AB710" s="17">
        <f t="shared" si="565"/>
        <v>1.9615164968029755</v>
      </c>
      <c r="AC710" s="18">
        <f t="shared" si="566"/>
        <v>5.1018267576963341</v>
      </c>
      <c r="AD710" s="17">
        <f t="shared" si="567"/>
        <v>0.38992219550969626</v>
      </c>
      <c r="AE710" s="17">
        <f t="shared" si="568"/>
        <v>1.2159599665531069</v>
      </c>
      <c r="AF710" s="17">
        <f t="shared" si="598"/>
        <v>0.10371145708617137</v>
      </c>
      <c r="AG710" s="17">
        <f t="shared" si="600"/>
        <v>3.3257179643161709E-2</v>
      </c>
      <c r="AH710" s="11">
        <f t="shared" si="601"/>
        <v>11.72445167309524</v>
      </c>
      <c r="AI710" s="15">
        <f t="shared" si="569"/>
        <v>7.0371286590219704</v>
      </c>
      <c r="AJ710" s="15">
        <f t="shared" si="570"/>
        <v>-2.0434646802001493</v>
      </c>
      <c r="AL710" s="18">
        <f t="shared" si="571"/>
        <v>-1.8918267576963341</v>
      </c>
      <c r="AM710" s="19">
        <f t="shared" si="572"/>
        <v>-1.3332637951626014</v>
      </c>
      <c r="AN710" s="18">
        <f t="shared" si="573"/>
        <v>40.577540389042042</v>
      </c>
      <c r="AO710" s="16">
        <f t="shared" si="602"/>
        <v>40.599438128770082</v>
      </c>
      <c r="AP710" s="17">
        <f t="shared" si="574"/>
        <v>1.9614941078824777</v>
      </c>
      <c r="AQ710" s="18">
        <f t="shared" si="575"/>
        <v>5.1018267576963341</v>
      </c>
      <c r="AR710" s="17">
        <f t="shared" si="603"/>
        <v>0.30239569550969619</v>
      </c>
      <c r="AS710" s="17">
        <f t="shared" si="576"/>
        <v>0.94300059617057697</v>
      </c>
      <c r="AT710" s="17">
        <f t="shared" si="577"/>
        <v>9.8419154157833325E-2</v>
      </c>
      <c r="AU710" s="17">
        <f t="shared" si="604"/>
        <v>3.156045573448453E-2</v>
      </c>
      <c r="AV710" s="11">
        <f t="shared" si="605"/>
        <v>9.5814742997923048</v>
      </c>
      <c r="AW710" s="15">
        <f t="shared" si="606"/>
        <v>-1.7459004666761917</v>
      </c>
      <c r="AX710" s="15">
        <f t="shared" si="607"/>
        <v>-2.1632060768986126</v>
      </c>
      <c r="AZ710" s="18">
        <f t="shared" si="578"/>
        <v>-1.8918267576963341</v>
      </c>
      <c r="BA710" s="19">
        <f t="shared" si="579"/>
        <v>-1.3420468242882997</v>
      </c>
      <c r="BB710" s="18">
        <f t="shared" si="580"/>
        <v>40.577540389042042</v>
      </c>
      <c r="BC710" s="16">
        <f t="shared" si="608"/>
        <v>40.599727507742223</v>
      </c>
      <c r="BD710" s="17">
        <f t="shared" si="581"/>
        <v>1.9615220697064755</v>
      </c>
      <c r="BE710" s="18">
        <f t="shared" si="582"/>
        <v>5.1018267576963341</v>
      </c>
      <c r="BF710" s="17">
        <f t="shared" si="609"/>
        <v>0.30239569550969619</v>
      </c>
      <c r="BG710" s="17">
        <f t="shared" si="583"/>
        <v>0.94301403899285918</v>
      </c>
      <c r="BH710" s="17">
        <f t="shared" si="584"/>
        <v>9.842055715927775E-2</v>
      </c>
      <c r="BI710" s="17">
        <f t="shared" si="610"/>
        <v>3.156045573448453E-2</v>
      </c>
      <c r="BJ710" s="11">
        <f t="shared" si="611"/>
        <v>9.5814742997923048</v>
      </c>
      <c r="BK710" s="15">
        <f t="shared" si="612"/>
        <v>-1.745466702863026</v>
      </c>
      <c r="BL710" s="15">
        <f t="shared" si="613"/>
        <v>-2.1632369142013355</v>
      </c>
      <c r="BN710" s="18">
        <f t="shared" si="585"/>
        <v>-1.8918267576963341</v>
      </c>
      <c r="BO710" s="19">
        <f t="shared" si="586"/>
        <v>-1.3437918572273495</v>
      </c>
      <c r="BP710" s="18">
        <f t="shared" si="587"/>
        <v>40.577540389042042</v>
      </c>
      <c r="BQ710" s="16">
        <f t="shared" si="614"/>
        <v>40.599785228248294</v>
      </c>
      <c r="BR710" s="17">
        <f t="shared" si="588"/>
        <v>1.9615276470900673</v>
      </c>
      <c r="BS710" s="18">
        <f t="shared" si="589"/>
        <v>5.1018267576963341</v>
      </c>
      <c r="BT710" s="17">
        <f t="shared" si="615"/>
        <v>0.30239569550969619</v>
      </c>
      <c r="BU710" s="17">
        <f t="shared" si="590"/>
        <v>0.94301672035500606</v>
      </c>
      <c r="BV710" s="17">
        <f t="shared" si="591"/>
        <v>9.8420837007875461E-2</v>
      </c>
      <c r="BW710" s="17">
        <f t="shared" si="616"/>
        <v>3.156045573448453E-2</v>
      </c>
      <c r="BX710" s="11">
        <f t="shared" si="617"/>
        <v>9.5814742997923048</v>
      </c>
      <c r="BY710" s="15">
        <f t="shared" si="618"/>
        <v>-1.7453801824996023</v>
      </c>
      <c r="BZ710" s="15">
        <f t="shared" si="619"/>
        <v>-2.1632430651400663</v>
      </c>
    </row>
    <row r="711" spans="9:78" x14ac:dyDescent="0.3">
      <c r="I711" s="11">
        <f t="shared" si="592"/>
        <v>1.404000000000001</v>
      </c>
      <c r="J711" s="15">
        <f t="shared" si="593"/>
        <v>5.0567150955972409</v>
      </c>
      <c r="K711" s="15">
        <f t="shared" si="594"/>
        <v>59.380298129095983</v>
      </c>
      <c r="L711" s="15">
        <f t="shared" si="599"/>
        <v>-1.8928215931895342</v>
      </c>
      <c r="M711" s="15">
        <f t="shared" si="595"/>
        <v>-1.3408645857758088</v>
      </c>
      <c r="N711" s="15">
        <f t="shared" si="596"/>
        <v>40.573253857799529</v>
      </c>
      <c r="O711" s="23"/>
      <c r="P711" s="23"/>
      <c r="Q711" s="23"/>
      <c r="R711" s="23"/>
      <c r="S711" s="23"/>
      <c r="T711" s="23"/>
      <c r="U711" s="23"/>
      <c r="V711" s="11"/>
      <c r="Z711" s="15">
        <f t="shared" si="564"/>
        <v>40.595404252782508</v>
      </c>
      <c r="AA711" s="16">
        <f t="shared" si="597"/>
        <v>27.678677336823664</v>
      </c>
      <c r="AB711" s="17">
        <f t="shared" si="565"/>
        <v>1.9611043472717302</v>
      </c>
      <c r="AC711" s="18">
        <f t="shared" si="566"/>
        <v>5.1028215931895344</v>
      </c>
      <c r="AD711" s="17">
        <f t="shared" si="567"/>
        <v>0.38998969509790993</v>
      </c>
      <c r="AE711" s="17">
        <f t="shared" si="568"/>
        <v>1.2159149228103145</v>
      </c>
      <c r="AF711" s="17">
        <f t="shared" si="598"/>
        <v>0.10369426128056403</v>
      </c>
      <c r="AG711" s="17">
        <f t="shared" si="600"/>
        <v>3.3258653694900712E-2</v>
      </c>
      <c r="AH711" s="11">
        <f t="shared" si="601"/>
        <v>11.725961570047076</v>
      </c>
      <c r="AI711" s="15">
        <f t="shared" si="569"/>
        <v>7.035697413398653</v>
      </c>
      <c r="AJ711" s="15">
        <f t="shared" si="570"/>
        <v>-2.0422787632743971</v>
      </c>
      <c r="AL711" s="18">
        <f t="shared" si="571"/>
        <v>-1.8928215931895342</v>
      </c>
      <c r="AM711" s="19">
        <f t="shared" si="572"/>
        <v>-1.3338288883624101</v>
      </c>
      <c r="AN711" s="18">
        <f t="shared" si="573"/>
        <v>40.573253857799529</v>
      </c>
      <c r="AO711" s="16">
        <f t="shared" si="602"/>
        <v>40.595172473003174</v>
      </c>
      <c r="AP711" s="17">
        <f t="shared" si="574"/>
        <v>1.9610819534543209</v>
      </c>
      <c r="AQ711" s="18">
        <f t="shared" si="575"/>
        <v>5.1028215931895344</v>
      </c>
      <c r="AR711" s="17">
        <f t="shared" si="603"/>
        <v>0.30246319509790986</v>
      </c>
      <c r="AS711" s="17">
        <f t="shared" si="576"/>
        <v>0.9430128990312312</v>
      </c>
      <c r="AT711" s="17">
        <f t="shared" si="577"/>
        <v>9.8402038295099623E-2</v>
      </c>
      <c r="AU711" s="17">
        <f t="shared" si="604"/>
        <v>3.1561598931953747E-2</v>
      </c>
      <c r="AV711" s="11">
        <f t="shared" si="605"/>
        <v>9.5832659096269239</v>
      </c>
      <c r="AW711" s="15">
        <f t="shared" si="606"/>
        <v>-1.7454854840521759</v>
      </c>
      <c r="AX711" s="15">
        <f t="shared" si="607"/>
        <v>-2.1621142891523029</v>
      </c>
      <c r="AZ711" s="18">
        <f t="shared" si="578"/>
        <v>-1.8928215931895342</v>
      </c>
      <c r="BA711" s="19">
        <f t="shared" si="579"/>
        <v>-1.342610071259861</v>
      </c>
      <c r="BB711" s="18">
        <f t="shared" si="580"/>
        <v>40.573253857799529</v>
      </c>
      <c r="BC711" s="16">
        <f t="shared" si="608"/>
        <v>40.595461943582961</v>
      </c>
      <c r="BD711" s="17">
        <f t="shared" si="581"/>
        <v>1.9611099211913421</v>
      </c>
      <c r="BE711" s="18">
        <f t="shared" si="582"/>
        <v>5.1028215931895344</v>
      </c>
      <c r="BF711" s="17">
        <f t="shared" si="609"/>
        <v>0.30246319509790986</v>
      </c>
      <c r="BG711" s="17">
        <f t="shared" si="583"/>
        <v>0.94302634769752558</v>
      </c>
      <c r="BH711" s="17">
        <f t="shared" si="584"/>
        <v>9.840344164406449E-2</v>
      </c>
      <c r="BI711" s="17">
        <f t="shared" si="610"/>
        <v>3.1561598931953747E-2</v>
      </c>
      <c r="BJ711" s="11">
        <f t="shared" si="611"/>
        <v>9.5832659096269239</v>
      </c>
      <c r="BK711" s="15">
        <f t="shared" si="612"/>
        <v>-1.7450515314116737</v>
      </c>
      <c r="BL711" s="15">
        <f t="shared" si="613"/>
        <v>-2.1621451238880685</v>
      </c>
      <c r="BN711" s="18">
        <f t="shared" si="585"/>
        <v>-1.8928215931895342</v>
      </c>
      <c r="BO711" s="19">
        <f t="shared" si="586"/>
        <v>-1.3443546888386322</v>
      </c>
      <c r="BP711" s="18">
        <f t="shared" si="587"/>
        <v>40.573253857799529</v>
      </c>
      <c r="BQ711" s="16">
        <f t="shared" si="614"/>
        <v>40.59551968061065</v>
      </c>
      <c r="BR711" s="17">
        <f t="shared" si="588"/>
        <v>1.9611154995852276</v>
      </c>
      <c r="BS711" s="18">
        <f t="shared" si="589"/>
        <v>5.1028215931895344</v>
      </c>
      <c r="BT711" s="17">
        <f t="shared" si="615"/>
        <v>0.30246319509790986</v>
      </c>
      <c r="BU711" s="17">
        <f t="shared" si="590"/>
        <v>0.94302903014400896</v>
      </c>
      <c r="BV711" s="17">
        <f t="shared" si="591"/>
        <v>9.8403721553492932E-2</v>
      </c>
      <c r="BW711" s="17">
        <f t="shared" si="616"/>
        <v>3.1561598931953747E-2</v>
      </c>
      <c r="BX711" s="11">
        <f t="shared" si="617"/>
        <v>9.5832659096269239</v>
      </c>
      <c r="BY711" s="15">
        <f t="shared" si="618"/>
        <v>-1.7449649760084136</v>
      </c>
      <c r="BZ711" s="15">
        <f t="shared" si="619"/>
        <v>-2.1621512741283011</v>
      </c>
    </row>
    <row r="712" spans="9:78" x14ac:dyDescent="0.3">
      <c r="I712" s="11">
        <f t="shared" si="592"/>
        <v>1.406000000000001</v>
      </c>
      <c r="J712" s="15">
        <f t="shared" si="593"/>
        <v>5.0540328029784911</v>
      </c>
      <c r="K712" s="15">
        <f t="shared" si="594"/>
        <v>59.461440352495295</v>
      </c>
      <c r="L712" s="15">
        <f t="shared" si="599"/>
        <v>-1.8938162314777649</v>
      </c>
      <c r="M712" s="15">
        <f t="shared" si="595"/>
        <v>-1.3414280329736545</v>
      </c>
      <c r="N712" s="15">
        <f t="shared" si="596"/>
        <v>40.568969541511699</v>
      </c>
      <c r="O712" s="23"/>
      <c r="P712" s="23"/>
      <c r="Q712" s="23"/>
      <c r="R712" s="23"/>
      <c r="S712" s="23"/>
      <c r="T712" s="23"/>
      <c r="U712" s="23"/>
      <c r="V712" s="11"/>
      <c r="Z712" s="15">
        <f t="shared" si="564"/>
        <v>40.591140890935201</v>
      </c>
      <c r="AA712" s="16">
        <f t="shared" si="597"/>
        <v>27.675770499975659</v>
      </c>
      <c r="AB712" s="17">
        <f t="shared" si="565"/>
        <v>1.9606924554050247</v>
      </c>
      <c r="AC712" s="18">
        <f t="shared" si="566"/>
        <v>5.1038162314777651</v>
      </c>
      <c r="AD712" s="17">
        <f t="shared" si="567"/>
        <v>0.39005718130576628</v>
      </c>
      <c r="AE712" s="17">
        <f t="shared" si="568"/>
        <v>1.2158699086848423</v>
      </c>
      <c r="AF712" s="17">
        <f t="shared" si="598"/>
        <v>0.1036770770522349</v>
      </c>
      <c r="AG712" s="17">
        <f t="shared" si="600"/>
        <v>3.3260127709516064E-2</v>
      </c>
      <c r="AH712" s="11">
        <f t="shared" si="601"/>
        <v>11.727470943960535</v>
      </c>
      <c r="AI712" s="15">
        <f t="shared" si="569"/>
        <v>7.0342670960862925</v>
      </c>
      <c r="AJ712" s="15">
        <f t="shared" si="570"/>
        <v>-2.0410933724095868</v>
      </c>
      <c r="AL712" s="18">
        <f t="shared" si="571"/>
        <v>-1.8938162314777649</v>
      </c>
      <c r="AM712" s="19">
        <f t="shared" si="572"/>
        <v>-1.3343937658775682</v>
      </c>
      <c r="AN712" s="18">
        <f t="shared" si="573"/>
        <v>40.568969541511699</v>
      </c>
      <c r="AO712" s="16">
        <f t="shared" si="602"/>
        <v>40.59090903616864</v>
      </c>
      <c r="AP712" s="17">
        <f t="shared" si="574"/>
        <v>1.9606700566951953</v>
      </c>
      <c r="AQ712" s="18">
        <f t="shared" si="575"/>
        <v>5.1038162314777651</v>
      </c>
      <c r="AR712" s="17">
        <f t="shared" si="603"/>
        <v>0.30253068130576638</v>
      </c>
      <c r="AS712" s="17">
        <f t="shared" si="576"/>
        <v>0.94302519565630061</v>
      </c>
      <c r="AT712" s="17">
        <f t="shared" si="577"/>
        <v>9.8384933952550879E-2</v>
      </c>
      <c r="AU712" s="17">
        <f t="shared" si="604"/>
        <v>3.1562742157884127E-2</v>
      </c>
      <c r="AV712" s="11">
        <f t="shared" si="605"/>
        <v>9.5850569571058823</v>
      </c>
      <c r="AW712" s="15">
        <f t="shared" si="606"/>
        <v>-1.7450707258716798</v>
      </c>
      <c r="AX712" s="15">
        <f t="shared" si="607"/>
        <v>-2.161022969458164</v>
      </c>
      <c r="AZ712" s="18">
        <f t="shared" si="578"/>
        <v>-1.8938162314777649</v>
      </c>
      <c r="BA712" s="19">
        <f t="shared" si="579"/>
        <v>-1.3431731036995262</v>
      </c>
      <c r="BB712" s="18">
        <f t="shared" si="580"/>
        <v>40.568969541511699</v>
      </c>
      <c r="BC712" s="16">
        <f t="shared" si="608"/>
        <v>40.591198598299677</v>
      </c>
      <c r="BD712" s="17">
        <f t="shared" si="581"/>
        <v>1.960698030339461</v>
      </c>
      <c r="BE712" s="18">
        <f t="shared" si="582"/>
        <v>5.1038162314777651</v>
      </c>
      <c r="BF712" s="17">
        <f t="shared" si="609"/>
        <v>0.30253068130576638</v>
      </c>
      <c r="BG712" s="17">
        <f t="shared" si="583"/>
        <v>0.94303865016450128</v>
      </c>
      <c r="BH712" s="17">
        <f t="shared" si="584"/>
        <v>9.8386337648768959E-2</v>
      </c>
      <c r="BI712" s="17">
        <f t="shared" si="610"/>
        <v>3.1562742157884127E-2</v>
      </c>
      <c r="BJ712" s="11">
        <f t="shared" si="611"/>
        <v>9.5850569571058823</v>
      </c>
      <c r="BK712" s="15">
        <f t="shared" si="612"/>
        <v>-1.7446365844719174</v>
      </c>
      <c r="BL712" s="15">
        <f t="shared" si="613"/>
        <v>-2.1610538016155636</v>
      </c>
      <c r="BN712" s="18">
        <f t="shared" si="585"/>
        <v>-1.8938162314777649</v>
      </c>
      <c r="BO712" s="19">
        <f t="shared" si="586"/>
        <v>-1.3449173061425983</v>
      </c>
      <c r="BP712" s="18">
        <f t="shared" si="587"/>
        <v>40.568969541511699</v>
      </c>
      <c r="BQ712" s="16">
        <f t="shared" si="614"/>
        <v>40.591256351835995</v>
      </c>
      <c r="BR712" s="17">
        <f t="shared" si="588"/>
        <v>1.9607036097423547</v>
      </c>
      <c r="BS712" s="18">
        <f t="shared" si="589"/>
        <v>5.1038162314777651</v>
      </c>
      <c r="BT712" s="17">
        <f t="shared" si="615"/>
        <v>0.30253068130576638</v>
      </c>
      <c r="BU712" s="17">
        <f t="shared" si="590"/>
        <v>0.94304133369480136</v>
      </c>
      <c r="BV712" s="17">
        <f t="shared" si="591"/>
        <v>9.8386617618967567E-2</v>
      </c>
      <c r="BW712" s="17">
        <f t="shared" si="616"/>
        <v>3.1562742157884127E-2</v>
      </c>
      <c r="BX712" s="11">
        <f t="shared" si="617"/>
        <v>9.5850569571058823</v>
      </c>
      <c r="BY712" s="15">
        <f t="shared" si="618"/>
        <v>-1.7445499940456128</v>
      </c>
      <c r="BZ712" s="15">
        <f t="shared" si="619"/>
        <v>-2.1610599511549866</v>
      </c>
    </row>
    <row r="713" spans="9:78" x14ac:dyDescent="0.3">
      <c r="I713" s="11">
        <f t="shared" si="592"/>
        <v>1.408000000000001</v>
      </c>
      <c r="J713" s="15">
        <f t="shared" si="593"/>
        <v>5.0513493836800372</v>
      </c>
      <c r="K713" s="15">
        <f t="shared" si="594"/>
        <v>59.542574009476027</v>
      </c>
      <c r="L713" s="15">
        <f t="shared" si="599"/>
        <v>-1.8948106724719458</v>
      </c>
      <c r="M713" s="15">
        <f t="shared" si="595"/>
        <v>-1.34199126547987</v>
      </c>
      <c r="N713" s="15">
        <f t="shared" si="596"/>
        <v>40.564687439223128</v>
      </c>
      <c r="O713" s="23"/>
      <c r="P713" s="23"/>
      <c r="Q713" s="23"/>
      <c r="R713" s="23"/>
      <c r="S713" s="23"/>
      <c r="T713" s="23"/>
      <c r="U713" s="23"/>
      <c r="V713" s="11"/>
      <c r="Z713" s="15">
        <f t="shared" ref="Z713:Z776" si="620">((M713^2)+(N713^2))^0.5</f>
        <v>40.586879747012965</v>
      </c>
      <c r="AA713" s="16">
        <f t="shared" si="597"/>
        <v>27.672865175348885</v>
      </c>
      <c r="AB713" s="17">
        <f t="shared" ref="AB713:AB776" si="621">0.5*$E$16*(Z713^2)</f>
        <v>1.9602808210422047</v>
      </c>
      <c r="AC713" s="18">
        <f t="shared" ref="AC713:AC776" si="622">E$14-L713</f>
        <v>5.1048106724719453</v>
      </c>
      <c r="AD713" s="17">
        <f t="shared" ref="AD713:AD776" si="623">E$12*(E$14-L713-E$13)</f>
        <v>0.39012465412722142</v>
      </c>
      <c r="AE713" s="17">
        <f t="shared" ref="AE713:AE776" si="624">AD713*AB713/$E$15</f>
        <v>1.2158249241674335</v>
      </c>
      <c r="AF713" s="17">
        <f t="shared" si="598"/>
        <v>0.10365990439368857</v>
      </c>
      <c r="AG713" s="17">
        <f t="shared" si="600"/>
        <v>3.3261601686724006E-2</v>
      </c>
      <c r="AH713" s="11">
        <f t="shared" si="601"/>
        <v>11.728979794828559</v>
      </c>
      <c r="AI713" s="15">
        <f t="shared" ref="AI713:AI776" si="625">32.174*(($AE713*COS((PI()/180)*$L713))-($AF713*SIN((PI()/180)*$L713))-1)</f>
        <v>7.0328377068073626</v>
      </c>
      <c r="AJ713" s="15">
        <f t="shared" ref="AJ713:AJ776" si="626">(-1)*(32.174)*(($AE713*(SIN((PI()/180)*$L713)))+(($AF713*(COS((PI()/180)*$L713)))))</f>
        <v>-2.0399085073711478</v>
      </c>
      <c r="AL713" s="18">
        <f t="shared" ref="AL713:AL776" si="627">$L713</f>
        <v>-1.8948106724719458</v>
      </c>
      <c r="AM713" s="19">
        <f t="shared" ref="AM713:AM776" si="628">M713+(($E$17/2)*AI713)</f>
        <v>-1.3349584277730626</v>
      </c>
      <c r="AN713" s="18">
        <f t="shared" ref="AN713:AN776" si="629">$N713</f>
        <v>40.564687439223128</v>
      </c>
      <c r="AO713" s="16">
        <f t="shared" si="602"/>
        <v>40.586647817302541</v>
      </c>
      <c r="AP713" s="17">
        <f t="shared" ref="AP713:AP776" si="630">0.5*$E$16*(AO713^2)</f>
        <v>1.9602584174444417</v>
      </c>
      <c r="AQ713" s="18">
        <f t="shared" ref="AQ713:AQ776" si="631">AC713</f>
        <v>5.1048106724719453</v>
      </c>
      <c r="AR713" s="17">
        <f t="shared" si="603"/>
        <v>0.30259815412722146</v>
      </c>
      <c r="AS713" s="17">
        <f t="shared" ref="AS713:AS776" si="632">AR713*AP713/$E$15</f>
        <v>0.94303748605888138</v>
      </c>
      <c r="AT713" s="17">
        <f t="shared" ref="AT713:AT776" si="633">($E$9*AP713/$E$15)+(($E$15/(AP713*PI()*$E$11*$E$10))*(AS713^2))</f>
        <v>9.8367841122682112E-2</v>
      </c>
      <c r="AU713" s="17">
        <f t="shared" si="604"/>
        <v>3.1563885412021549E-2</v>
      </c>
      <c r="AV713" s="11">
        <f t="shared" si="605"/>
        <v>9.5868474421711305</v>
      </c>
      <c r="AW713" s="15">
        <f t="shared" si="606"/>
        <v>-1.7446561916943832</v>
      </c>
      <c r="AX713" s="15">
        <f t="shared" si="607"/>
        <v>-2.1599321176229944</v>
      </c>
      <c r="AZ713" s="18">
        <f t="shared" ref="AZ713:AZ776" si="634">$L713</f>
        <v>-1.8948106724719458</v>
      </c>
      <c r="BA713" s="19">
        <f t="shared" ref="BA713:BA776" si="635">$M713+(($E$17/2)*AW713)</f>
        <v>-1.3437359216715643</v>
      </c>
      <c r="BB713" s="18">
        <f t="shared" ref="BB713:BB776" si="636">$N713</f>
        <v>40.564687439223128</v>
      </c>
      <c r="BC713" s="16">
        <f t="shared" si="608"/>
        <v>40.586937470928468</v>
      </c>
      <c r="BD713" s="17">
        <f t="shared" ref="BD713:BD776" si="637">0.5*$E$16*(BC713^2)</f>
        <v>1.9602863969901785</v>
      </c>
      <c r="BE713" s="18">
        <f t="shared" ref="BE713:BE776" si="638">AQ713</f>
        <v>5.1048106724719453</v>
      </c>
      <c r="BF713" s="17">
        <f t="shared" si="609"/>
        <v>0.30259815412722146</v>
      </c>
      <c r="BG713" s="17">
        <f t="shared" ref="BG713:BG776" si="639">BF713*BD713/$E$15</f>
        <v>0.94305094640688347</v>
      </c>
      <c r="BH713" s="17">
        <f t="shared" ref="BH713:BH776" si="640">($E$9*BD713/$E$15)+(($E$15/(BD713*PI()*$E$11*$E$10))*(BG713^2))</f>
        <v>9.8369245165886438E-2</v>
      </c>
      <c r="BI713" s="17">
        <f t="shared" si="610"/>
        <v>3.1563885412021549E-2</v>
      </c>
      <c r="BJ713" s="11">
        <f t="shared" si="611"/>
        <v>9.5868474421711305</v>
      </c>
      <c r="BK713" s="15">
        <f t="shared" si="612"/>
        <v>-1.744221861603386</v>
      </c>
      <c r="BL713" s="15">
        <f t="shared" si="613"/>
        <v>-2.1599629471906354</v>
      </c>
      <c r="BN713" s="18">
        <f t="shared" ref="BN713:BN776" si="641">$L713</f>
        <v>-1.8948106724719458</v>
      </c>
      <c r="BO713" s="19">
        <f t="shared" ref="BO713:BO776" si="642">$M713+(($E$17)*BK713)</f>
        <v>-1.3454797092030768</v>
      </c>
      <c r="BP713" s="18">
        <f t="shared" ref="BP713:BP776" si="643">$N713</f>
        <v>40.564687439223128</v>
      </c>
      <c r="BQ713" s="16">
        <f t="shared" si="614"/>
        <v>40.58699524096042</v>
      </c>
      <c r="BR713" s="17">
        <f t="shared" ref="BR713:BR776" si="644">0.5*$E$16*(BQ713^2)</f>
        <v>1.9602919774007952</v>
      </c>
      <c r="BS713" s="18">
        <f t="shared" ref="BS713:BS776" si="645">BE713</f>
        <v>5.1048106724719453</v>
      </c>
      <c r="BT713" s="17">
        <f t="shared" si="615"/>
        <v>0.30259815412722146</v>
      </c>
      <c r="BU713" s="17">
        <f t="shared" ref="BU713:BU776" si="646">BT713*BR713/$E$15</f>
        <v>0.94305363102047934</v>
      </c>
      <c r="BV713" s="17">
        <f t="shared" ref="BV713:BV776" si="647">($E$9*BR713/$E$15)+(($E$15/(BR713*PI()*$E$11*$E$10))*(BU713^2))</f>
        <v>9.8369525196794649E-2</v>
      </c>
      <c r="BW713" s="17">
        <f t="shared" si="616"/>
        <v>3.1563885412021549E-2</v>
      </c>
      <c r="BX713" s="11">
        <f t="shared" si="617"/>
        <v>9.5868474421711305</v>
      </c>
      <c r="BY713" s="15">
        <f t="shared" si="618"/>
        <v>-1.7441352361708793</v>
      </c>
      <c r="BZ713" s="15">
        <f t="shared" si="619"/>
        <v>-2.1599690960269391</v>
      </c>
    </row>
    <row r="714" spans="9:78" x14ac:dyDescent="0.3">
      <c r="I714" s="11">
        <f t="shared" ref="I714:I777" si="648">I713+E$17</f>
        <v>1.410000000000001</v>
      </c>
      <c r="J714" s="15">
        <f t="shared" ref="J714:J777" si="649">J713+(((M713+M714)/2)*(I714-I713))</f>
        <v>5.0486648381311987</v>
      </c>
      <c r="K714" s="15">
        <f t="shared" ref="K714:K777" si="650">K713+(((N714+N713)/2)*(I714-I713))</f>
        <v>59.623699104465231</v>
      </c>
      <c r="L714" s="15">
        <f t="shared" si="599"/>
        <v>-1.8958049160821937</v>
      </c>
      <c r="M714" s="15">
        <f t="shared" ref="M714:M777" si="651">M713+(($E$17/6)*(AI713+(2*AW713)+(2*BK713)+BY713))</f>
        <v>-1.3425542833585231</v>
      </c>
      <c r="N714" s="15">
        <f t="shared" ref="N714:N777" si="652">N713+(($E$17/6)*(AJ713+(2*AX713)+(2*BL713)+BZ713))</f>
        <v>40.560407549978784</v>
      </c>
      <c r="O714" s="23"/>
      <c r="P714" s="23"/>
      <c r="Q714" s="23"/>
      <c r="R714" s="23"/>
      <c r="S714" s="23"/>
      <c r="T714" s="23"/>
      <c r="U714" s="23"/>
      <c r="V714" s="11"/>
      <c r="Z714" s="15">
        <f t="shared" si="620"/>
        <v>40.582620820052277</v>
      </c>
      <c r="AA714" s="16">
        <f t="shared" ref="AA714:AA777" si="653">Z714*0.681818</f>
        <v>27.669961362286404</v>
      </c>
      <c r="AB714" s="17">
        <f t="shared" si="621"/>
        <v>1.9598694440227273</v>
      </c>
      <c r="AC714" s="18">
        <f t="shared" si="622"/>
        <v>5.1058049160821941</v>
      </c>
      <c r="AD714" s="17">
        <f t="shared" si="623"/>
        <v>0.39019211355617678</v>
      </c>
      <c r="AE714" s="17">
        <f t="shared" si="624"/>
        <v>1.215779969248644</v>
      </c>
      <c r="AF714" s="17">
        <f t="shared" ref="AF714:AF777" si="654">AG714*AB714/$E$15</f>
        <v>0.10364274329743091</v>
      </c>
      <c r="AG714" s="17">
        <f t="shared" si="600"/>
        <v>3.3263075626239549E-2</v>
      </c>
      <c r="AH714" s="11">
        <f t="shared" si="601"/>
        <v>11.730488122642937</v>
      </c>
      <c r="AI714" s="15">
        <f t="shared" si="625"/>
        <v>7.0314092452782937</v>
      </c>
      <c r="AJ714" s="15">
        <f t="shared" si="626"/>
        <v>-2.038724167925333</v>
      </c>
      <c r="AL714" s="18">
        <f t="shared" si="627"/>
        <v>-1.8958049160821937</v>
      </c>
      <c r="AM714" s="19">
        <f t="shared" si="628"/>
        <v>-1.3355228741132448</v>
      </c>
      <c r="AN714" s="18">
        <f t="shared" si="629"/>
        <v>40.560407549978784</v>
      </c>
      <c r="AO714" s="16">
        <f t="shared" si="602"/>
        <v>40.582388815441305</v>
      </c>
      <c r="AP714" s="17">
        <f t="shared" si="630"/>
        <v>1.9598470355415103</v>
      </c>
      <c r="AQ714" s="18">
        <f t="shared" si="631"/>
        <v>5.1058049160821941</v>
      </c>
      <c r="AR714" s="17">
        <f t="shared" si="603"/>
        <v>0.30266561355617688</v>
      </c>
      <c r="AS714" s="17">
        <f t="shared" si="632"/>
        <v>0.94304977025186909</v>
      </c>
      <c r="AT714" s="17">
        <f t="shared" si="633"/>
        <v>9.8350759797990392E-2</v>
      </c>
      <c r="AU714" s="17">
        <f t="shared" si="604"/>
        <v>3.1565028694110903E-2</v>
      </c>
      <c r="AV714" s="11">
        <f t="shared" si="605"/>
        <v>9.5886373647632794</v>
      </c>
      <c r="AW714" s="15">
        <f t="shared" si="606"/>
        <v>-1.7442418810864411</v>
      </c>
      <c r="AX714" s="15">
        <f t="shared" si="607"/>
        <v>-2.1588417334542718</v>
      </c>
      <c r="AZ714" s="18">
        <f t="shared" si="634"/>
        <v>-1.8958049160821937</v>
      </c>
      <c r="BA714" s="19">
        <f t="shared" si="635"/>
        <v>-1.3442985252396096</v>
      </c>
      <c r="BB714" s="18">
        <f t="shared" si="636"/>
        <v>40.560407549978784</v>
      </c>
      <c r="BC714" s="16">
        <f t="shared" si="608"/>
        <v>40.582678560505805</v>
      </c>
      <c r="BD714" s="17">
        <f t="shared" si="637"/>
        <v>1.9598750209829519</v>
      </c>
      <c r="BE714" s="18">
        <f t="shared" si="638"/>
        <v>5.1058049160821941</v>
      </c>
      <c r="BF714" s="17">
        <f t="shared" si="609"/>
        <v>0.30266561355617688</v>
      </c>
      <c r="BG714" s="17">
        <f t="shared" si="639"/>
        <v>0.94306323643756784</v>
      </c>
      <c r="BH714" s="17">
        <f t="shared" si="640"/>
        <v>9.8352164187914273E-2</v>
      </c>
      <c r="BI714" s="17">
        <f t="shared" si="610"/>
        <v>3.1565028694110903E-2</v>
      </c>
      <c r="BJ714" s="11">
        <f t="shared" si="611"/>
        <v>9.5886373647632794</v>
      </c>
      <c r="BK714" s="15">
        <f t="shared" si="612"/>
        <v>-1.7438073623722421</v>
      </c>
      <c r="BL714" s="15">
        <f t="shared" si="613"/>
        <v>-2.1588725604207735</v>
      </c>
      <c r="BN714" s="18">
        <f t="shared" si="641"/>
        <v>-1.8958049160821937</v>
      </c>
      <c r="BO714" s="19">
        <f t="shared" si="642"/>
        <v>-1.3460418980832676</v>
      </c>
      <c r="BP714" s="18">
        <f t="shared" si="643"/>
        <v>40.560407549978784</v>
      </c>
      <c r="BQ714" s="16">
        <f t="shared" si="614"/>
        <v>40.582736347020408</v>
      </c>
      <c r="BR714" s="17">
        <f t="shared" si="644"/>
        <v>1.9598806024000079</v>
      </c>
      <c r="BS714" s="18">
        <f t="shared" si="645"/>
        <v>5.1058049160821941</v>
      </c>
      <c r="BT714" s="17">
        <f t="shared" si="615"/>
        <v>0.30266561355617688</v>
      </c>
      <c r="BU714" s="17">
        <f t="shared" si="646"/>
        <v>0.94306592213393958</v>
      </c>
      <c r="BV714" s="17">
        <f t="shared" si="647"/>
        <v>9.8352444279471554E-2</v>
      </c>
      <c r="BW714" s="17">
        <f t="shared" si="616"/>
        <v>3.1565028694110903E-2</v>
      </c>
      <c r="BX714" s="11">
        <f t="shared" si="617"/>
        <v>9.5886373647632794</v>
      </c>
      <c r="BY714" s="15">
        <f t="shared" si="618"/>
        <v>-1.7437207019503289</v>
      </c>
      <c r="BZ714" s="15">
        <f t="shared" si="619"/>
        <v>-2.1588787085516499</v>
      </c>
    </row>
    <row r="715" spans="9:78" x14ac:dyDescent="0.3">
      <c r="I715" s="11">
        <f t="shared" si="648"/>
        <v>1.412000000000001</v>
      </c>
      <c r="J715" s="15">
        <f t="shared" si="649"/>
        <v>5.0459791667611675</v>
      </c>
      <c r="K715" s="15">
        <f t="shared" si="650"/>
        <v>59.704815641888032</v>
      </c>
      <c r="L715" s="15">
        <f t="shared" si="599"/>
        <v>-1.8967989622178412</v>
      </c>
      <c r="M715" s="15">
        <f t="shared" si="651"/>
        <v>-1.3431170866730529</v>
      </c>
      <c r="N715" s="15">
        <f t="shared" si="652"/>
        <v>40.556129872824044</v>
      </c>
      <c r="O715" s="23"/>
      <c r="P715" s="23"/>
      <c r="Q715" s="23"/>
      <c r="R715" s="23"/>
      <c r="S715" s="23"/>
      <c r="T715" s="23"/>
      <c r="U715" s="23"/>
      <c r="V715" s="11"/>
      <c r="Z715" s="15">
        <f t="shared" si="620"/>
        <v>40.578364109090003</v>
      </c>
      <c r="AA715" s="16">
        <f t="shared" si="653"/>
        <v>27.667059060131528</v>
      </c>
      <c r="AB715" s="17">
        <f t="shared" si="621"/>
        <v>1.9594583241861618</v>
      </c>
      <c r="AC715" s="18">
        <f t="shared" si="622"/>
        <v>5.1067989622178409</v>
      </c>
      <c r="AD715" s="17">
        <f t="shared" si="623"/>
        <v>0.39025955958648045</v>
      </c>
      <c r="AE715" s="17">
        <f t="shared" si="624"/>
        <v>1.2157350439188468</v>
      </c>
      <c r="AF715" s="17">
        <f t="shared" si="654"/>
        <v>0.10362559375596889</v>
      </c>
      <c r="AG715" s="17">
        <f t="shared" si="600"/>
        <v>3.3264549527776452E-2</v>
      </c>
      <c r="AH715" s="11">
        <f t="shared" si="601"/>
        <v>11.731995927394333</v>
      </c>
      <c r="AI715" s="15">
        <f t="shared" si="625"/>
        <v>7.0299817112095884</v>
      </c>
      <c r="AJ715" s="15">
        <f t="shared" si="626"/>
        <v>-2.0375403538391903</v>
      </c>
      <c r="AL715" s="18">
        <f t="shared" si="627"/>
        <v>-1.8967989622178412</v>
      </c>
      <c r="AM715" s="19">
        <f t="shared" si="628"/>
        <v>-1.3360871049618432</v>
      </c>
      <c r="AN715" s="18">
        <f t="shared" si="629"/>
        <v>40.556129872824044</v>
      </c>
      <c r="AO715" s="16">
        <f t="shared" si="602"/>
        <v>40.57813202962177</v>
      </c>
      <c r="AP715" s="17">
        <f t="shared" si="630"/>
        <v>1.9594359108259654</v>
      </c>
      <c r="AQ715" s="18">
        <f t="shared" si="631"/>
        <v>5.1067989622178409</v>
      </c>
      <c r="AR715" s="17">
        <f t="shared" si="603"/>
        <v>0.3027330595864805</v>
      </c>
      <c r="AS715" s="17">
        <f t="shared" si="632"/>
        <v>0.94306204824795969</v>
      </c>
      <c r="AT715" s="17">
        <f t="shared" si="633"/>
        <v>9.8333689970974955E-2</v>
      </c>
      <c r="AU715" s="17">
        <f t="shared" si="604"/>
        <v>3.1566172003896102E-2</v>
      </c>
      <c r="AV715" s="11">
        <f t="shared" si="605"/>
        <v>9.5904267248215973</v>
      </c>
      <c r="AW715" s="15">
        <f t="shared" si="606"/>
        <v>-1.743827793620478</v>
      </c>
      <c r="AX715" s="15">
        <f t="shared" si="607"/>
        <v>-2.1577518167601362</v>
      </c>
      <c r="AZ715" s="18">
        <f t="shared" si="634"/>
        <v>-1.8967989622178412</v>
      </c>
      <c r="BA715" s="19">
        <f t="shared" si="635"/>
        <v>-1.3448609144666732</v>
      </c>
      <c r="BB715" s="18">
        <f t="shared" si="636"/>
        <v>40.556129872824044</v>
      </c>
      <c r="BC715" s="16">
        <f t="shared" si="608"/>
        <v>40.57842186606856</v>
      </c>
      <c r="BD715" s="17">
        <f t="shared" si="637"/>
        <v>1.959463902157351</v>
      </c>
      <c r="BE715" s="18">
        <f t="shared" si="638"/>
        <v>5.1067989622178409</v>
      </c>
      <c r="BF715" s="17">
        <f t="shared" si="609"/>
        <v>0.3027330595864805</v>
      </c>
      <c r="BG715" s="17">
        <f t="shared" si="639"/>
        <v>0.94307552026925112</v>
      </c>
      <c r="BH715" s="17">
        <f t="shared" si="640"/>
        <v>9.8335094707351967E-2</v>
      </c>
      <c r="BI715" s="17">
        <f t="shared" si="610"/>
        <v>3.1566172003896102E-2</v>
      </c>
      <c r="BJ715" s="11">
        <f t="shared" si="611"/>
        <v>9.5904267248215973</v>
      </c>
      <c r="BK715" s="15">
        <f t="shared" si="612"/>
        <v>-1.7433930863510814</v>
      </c>
      <c r="BL715" s="15">
        <f t="shared" si="613"/>
        <v>-2.1577826411141334</v>
      </c>
      <c r="BN715" s="18">
        <f t="shared" si="641"/>
        <v>-1.8967989622178412</v>
      </c>
      <c r="BO715" s="19">
        <f t="shared" si="642"/>
        <v>-1.346603872845755</v>
      </c>
      <c r="BP715" s="18">
        <f t="shared" si="643"/>
        <v>40.556129872824044</v>
      </c>
      <c r="BQ715" s="16">
        <f t="shared" si="614"/>
        <v>40.578479669052832</v>
      </c>
      <c r="BR715" s="17">
        <f t="shared" si="644"/>
        <v>1.9594694845795637</v>
      </c>
      <c r="BS715" s="18">
        <f t="shared" si="645"/>
        <v>5.1067989622178409</v>
      </c>
      <c r="BT715" s="17">
        <f t="shared" si="615"/>
        <v>0.3027330595864805</v>
      </c>
      <c r="BU715" s="17">
        <f t="shared" si="646"/>
        <v>0.94307820704787804</v>
      </c>
      <c r="BV715" s="17">
        <f t="shared" si="647"/>
        <v>9.8335374859497851E-2</v>
      </c>
      <c r="BW715" s="17">
        <f t="shared" si="616"/>
        <v>3.1566172003896102E-2</v>
      </c>
      <c r="BX715" s="11">
        <f t="shared" si="617"/>
        <v>9.5904267248215973</v>
      </c>
      <c r="BY715" s="15">
        <f t="shared" si="618"/>
        <v>-1.7433063909565931</v>
      </c>
      <c r="BZ715" s="15">
        <f t="shared" si="619"/>
        <v>-2.1577887885372795</v>
      </c>
    </row>
    <row r="716" spans="9:78" x14ac:dyDescent="0.3">
      <c r="I716" s="11">
        <f t="shared" si="648"/>
        <v>1.414000000000001</v>
      </c>
      <c r="J716" s="15">
        <f t="shared" si="649"/>
        <v>5.0432923699990084</v>
      </c>
      <c r="K716" s="15">
        <f t="shared" si="650"/>
        <v>59.785923626167659</v>
      </c>
      <c r="L716" s="15">
        <f t="shared" ref="L716:L779" si="655">(180/PI())*ATAN(M716/N716)</f>
        <v>-1.8977928107874535</v>
      </c>
      <c r="M716" s="15">
        <f t="shared" si="651"/>
        <v>-1.343679675486283</v>
      </c>
      <c r="N716" s="15">
        <f t="shared" si="652"/>
        <v>40.551854406804672</v>
      </c>
      <c r="O716" s="23"/>
      <c r="P716" s="23"/>
      <c r="Q716" s="23"/>
      <c r="R716" s="23"/>
      <c r="S716" s="23"/>
      <c r="T716" s="23"/>
      <c r="U716" s="23"/>
      <c r="V716" s="11"/>
      <c r="Z716" s="15">
        <f t="shared" si="620"/>
        <v>40.574109613163401</v>
      </c>
      <c r="AA716" s="16">
        <f t="shared" si="653"/>
        <v>27.664158268227844</v>
      </c>
      <c r="AB716" s="17">
        <f t="shared" si="621"/>
        <v>1.9590474613721887</v>
      </c>
      <c r="AC716" s="18">
        <f t="shared" si="622"/>
        <v>5.1077928107874531</v>
      </c>
      <c r="AD716" s="17">
        <f t="shared" si="623"/>
        <v>0.39032699221192863</v>
      </c>
      <c r="AE716" s="17">
        <f t="shared" si="624"/>
        <v>1.2156901481682365</v>
      </c>
      <c r="AF716" s="17">
        <f t="shared" si="654"/>
        <v>0.10360845576181087</v>
      </c>
      <c r="AG716" s="17">
        <f t="shared" ref="AG716:AG779" si="656">($E$9+((1/(PI()*$E$11*$E$10))*(AD716^2)))</f>
        <v>3.3266023391047284E-2</v>
      </c>
      <c r="AH716" s="11">
        <f t="shared" ref="AH716:AH779" si="657">AD716/AG716</f>
        <v>11.733503209072333</v>
      </c>
      <c r="AI716" s="15">
        <f t="shared" si="625"/>
        <v>7.0285551043059531</v>
      </c>
      <c r="AJ716" s="15">
        <f t="shared" si="626"/>
        <v>-2.0363570648805629</v>
      </c>
      <c r="AL716" s="18">
        <f t="shared" si="627"/>
        <v>-1.8977928107874535</v>
      </c>
      <c r="AM716" s="19">
        <f t="shared" si="628"/>
        <v>-1.3366511203819771</v>
      </c>
      <c r="AN716" s="18">
        <f t="shared" si="629"/>
        <v>40.551854406804672</v>
      </c>
      <c r="AO716" s="16">
        <f t="shared" ref="AO716:AO779" si="658">((AM716^2)+(AN716^2))^0.5</f>
        <v>40.573877458881128</v>
      </c>
      <c r="AP716" s="17">
        <f t="shared" si="630"/>
        <v>1.9590250431374798</v>
      </c>
      <c r="AQ716" s="18">
        <f t="shared" si="631"/>
        <v>5.1077928107874531</v>
      </c>
      <c r="AR716" s="17">
        <f t="shared" ref="AR716:AR779" si="659">$E$12*(AQ716+$E$13)</f>
        <v>0.30280049221192867</v>
      </c>
      <c r="AS716" s="17">
        <f t="shared" si="632"/>
        <v>0.94307432005965619</v>
      </c>
      <c r="AT716" s="17">
        <f t="shared" si="633"/>
        <v>9.8316631634137217E-2</v>
      </c>
      <c r="AU716" s="17">
        <f t="shared" ref="AU716:AU779" si="660">($E$9+((1/(PI()*$E$11*$E$10))*(AR716^2)))</f>
        <v>3.1567315341120138E-2</v>
      </c>
      <c r="AV716" s="11">
        <f t="shared" ref="AV716:AV779" si="661">AR716/AU716</f>
        <v>9.5922155222840715</v>
      </c>
      <c r="AW716" s="15">
        <f t="shared" ref="AW716:AW779" si="662">32.174*((AS716*COS((PI()/180)*AL716))-(AT716*SIN((PI()/180)*AL716))-1)</f>
        <v>-1.7434139288753621</v>
      </c>
      <c r="AX716" s="15">
        <f t="shared" ref="AX716:AX779" si="663">(-1)*(32.174)*((AS716*(SIN((PI()/180)*AL716)))+((AT716*(COS((PI()/180)*AL716)))))</f>
        <v>-2.1566623673493841</v>
      </c>
      <c r="AZ716" s="18">
        <f t="shared" si="634"/>
        <v>-1.8977928107874535</v>
      </c>
      <c r="BA716" s="19">
        <f t="shared" si="635"/>
        <v>-1.3454230894151584</v>
      </c>
      <c r="BB716" s="18">
        <f t="shared" si="636"/>
        <v>40.551854406804672</v>
      </c>
      <c r="BC716" s="16">
        <f t="shared" ref="BC716:BC779" si="664">((BA716^2)+(BB716^2))^0.5</f>
        <v>40.574167386653976</v>
      </c>
      <c r="BD716" s="17">
        <f t="shared" si="637"/>
        <v>1.9590530403530562</v>
      </c>
      <c r="BE716" s="18">
        <f t="shared" si="638"/>
        <v>5.1077928107874531</v>
      </c>
      <c r="BF716" s="17">
        <f t="shared" ref="BF716:BF779" si="665">$E$12*(BE716+$E$13)</f>
        <v>0.30280049221192867</v>
      </c>
      <c r="BG716" s="17">
        <f t="shared" si="639"/>
        <v>0.94308779791443675</v>
      </c>
      <c r="BH716" s="17">
        <f t="shared" si="640"/>
        <v>9.8318036716701238E-2</v>
      </c>
      <c r="BI716" s="17">
        <f t="shared" ref="BI716:BI779" si="666">($E$9+((1/(PI()*$E$11*$E$10))*(BF716^2)))</f>
        <v>3.1567315341120138E-2</v>
      </c>
      <c r="BJ716" s="11">
        <f t="shared" ref="BJ716:BJ779" si="667">BF716/BI716</f>
        <v>9.5922155222840715</v>
      </c>
      <c r="BK716" s="15">
        <f t="shared" ref="BK716:BK779" si="668">32.174*((BG716*COS((PI()/180)*AZ716))-(BH716*SIN((PI()/180)*AZ716))-1)</f>
        <v>-1.7429790331187616</v>
      </c>
      <c r="BL716" s="15">
        <f t="shared" ref="BL716:BL779" si="669">(-1)*(32.174)*((BG716*(SIN((PI()/180)*AZ716)))+((BH716*(COS((PI()/180)*AZ716)))))</f>
        <v>-2.1566931890795278</v>
      </c>
      <c r="BN716" s="18">
        <f t="shared" si="641"/>
        <v>-1.8977928107874535</v>
      </c>
      <c r="BO716" s="19">
        <f t="shared" si="642"/>
        <v>-1.3471656335525204</v>
      </c>
      <c r="BP716" s="18">
        <f t="shared" si="643"/>
        <v>40.551854406804672</v>
      </c>
      <c r="BQ716" s="16">
        <f t="shared" ref="BQ716:BQ779" si="670">((BO716^2)+(BP716^2))^0.5</f>
        <v>40.574225206094923</v>
      </c>
      <c r="BR716" s="17">
        <f t="shared" si="644"/>
        <v>1.9590586237791414</v>
      </c>
      <c r="BS716" s="18">
        <f t="shared" si="645"/>
        <v>5.1077928107874531</v>
      </c>
      <c r="BT716" s="17">
        <f t="shared" ref="BT716:BT779" si="671">$E$12*(BS716+$E$13)</f>
        <v>0.30280049221192867</v>
      </c>
      <c r="BU716" s="17">
        <f t="shared" si="646"/>
        <v>0.94309048577479748</v>
      </c>
      <c r="BV716" s="17">
        <f t="shared" si="647"/>
        <v>9.8318316929375177E-2</v>
      </c>
      <c r="BW716" s="17">
        <f t="shared" ref="BW716:BW779" si="672">($E$9+((1/(PI()*$E$11*$E$10))*(BT716^2)))</f>
        <v>3.1567315341120138E-2</v>
      </c>
      <c r="BX716" s="11">
        <f t="shared" ref="BX716:BX779" si="673">BT716/BW716</f>
        <v>9.5922155222840715</v>
      </c>
      <c r="BY716" s="15">
        <f t="shared" ref="BY716:BY779" si="674">32.174*((BU716*COS((PI()/180)*BN716))-(BV716*SIN((PI()/180)*BN716))-1)</f>
        <v>-1.7428923027685475</v>
      </c>
      <c r="BZ716" s="15">
        <f t="shared" ref="BZ716:BZ779" si="675">(-1)*(32.174)*((BU716*(SIN((PI()/180)*BN716)))+((BV716*(COS((PI()/180)*BN716)))))</f>
        <v>-2.1566993357926392</v>
      </c>
    </row>
    <row r="717" spans="9:78" x14ac:dyDescent="0.3">
      <c r="I717" s="11">
        <f t="shared" si="648"/>
        <v>1.416000000000001</v>
      </c>
      <c r="J717" s="15">
        <f t="shared" si="649"/>
        <v>5.0406044482736618</v>
      </c>
      <c r="K717" s="15">
        <f t="shared" si="650"/>
        <v>59.867023061725433</v>
      </c>
      <c r="L717" s="15">
        <f t="shared" si="655"/>
        <v>-1.8987864616988461</v>
      </c>
      <c r="M717" s="15">
        <f t="shared" si="651"/>
        <v>-1.3442420498604333</v>
      </c>
      <c r="N717" s="15">
        <f t="shared" si="652"/>
        <v>40.547581150966828</v>
      </c>
      <c r="O717" s="23"/>
      <c r="P717" s="23"/>
      <c r="Q717" s="23"/>
      <c r="R717" s="23"/>
      <c r="S717" s="23"/>
      <c r="T717" s="23"/>
      <c r="U717" s="23"/>
      <c r="V717" s="11"/>
      <c r="Z717" s="15">
        <f t="shared" si="620"/>
        <v>40.569857331310068</v>
      </c>
      <c r="AA717" s="16">
        <f t="shared" si="653"/>
        <v>27.661258985919169</v>
      </c>
      <c r="AB717" s="17">
        <f t="shared" si="621"/>
        <v>1.9586368554205955</v>
      </c>
      <c r="AC717" s="18">
        <f t="shared" si="622"/>
        <v>5.1087864616988465</v>
      </c>
      <c r="AD717" s="17">
        <f t="shared" si="623"/>
        <v>0.39039441142626669</v>
      </c>
      <c r="AE717" s="17">
        <f t="shared" si="624"/>
        <v>1.2156452819868317</v>
      </c>
      <c r="AF717" s="17">
        <f t="shared" si="654"/>
        <v>0.10359132930746633</v>
      </c>
      <c r="AG717" s="17">
        <f t="shared" si="656"/>
        <v>3.3267497215763442E-2</v>
      </c>
      <c r="AH717" s="11">
        <f t="shared" si="657"/>
        <v>11.735009967665453</v>
      </c>
      <c r="AI717" s="15">
        <f t="shared" si="625"/>
        <v>7.0271294242663949</v>
      </c>
      <c r="AJ717" s="15">
        <f t="shared" si="626"/>
        <v>-2.0351743008180589</v>
      </c>
      <c r="AL717" s="18">
        <f t="shared" si="627"/>
        <v>-1.8987864616988461</v>
      </c>
      <c r="AM717" s="19">
        <f t="shared" si="628"/>
        <v>-1.337214920436167</v>
      </c>
      <c r="AN717" s="18">
        <f t="shared" si="629"/>
        <v>40.547581150966828</v>
      </c>
      <c r="AO717" s="16">
        <f t="shared" si="658"/>
        <v>40.56962510225695</v>
      </c>
      <c r="AP717" s="17">
        <f t="shared" si="630"/>
        <v>1.9586144323158359</v>
      </c>
      <c r="AQ717" s="18">
        <f t="shared" si="631"/>
        <v>5.1087864616988465</v>
      </c>
      <c r="AR717" s="17">
        <f t="shared" si="659"/>
        <v>0.30286791142626673</v>
      </c>
      <c r="AS717" s="17">
        <f t="shared" si="632"/>
        <v>0.94308658569926918</v>
      </c>
      <c r="AT717" s="17">
        <f t="shared" si="633"/>
        <v>9.8299584779980714E-2</v>
      </c>
      <c r="AU717" s="17">
        <f t="shared" si="660"/>
        <v>3.1568458705525056E-2</v>
      </c>
      <c r="AV717" s="11">
        <f t="shared" si="661"/>
        <v>9.5940037570874281</v>
      </c>
      <c r="AW717" s="15">
        <f t="shared" si="662"/>
        <v>-1.7430002864362086</v>
      </c>
      <c r="AX717" s="15">
        <f t="shared" si="663"/>
        <v>-2.1555733850314542</v>
      </c>
      <c r="AZ717" s="18">
        <f t="shared" si="634"/>
        <v>-1.8987864616988461</v>
      </c>
      <c r="BA717" s="19">
        <f t="shared" si="635"/>
        <v>-1.3459850501468695</v>
      </c>
      <c r="BB717" s="18">
        <f t="shared" si="636"/>
        <v>40.547581150966828</v>
      </c>
      <c r="BC717" s="16">
        <f t="shared" si="664"/>
        <v>40.569915121299665</v>
      </c>
      <c r="BD717" s="17">
        <f t="shared" si="637"/>
        <v>1.9586424354098568</v>
      </c>
      <c r="BE717" s="18">
        <f t="shared" si="638"/>
        <v>5.1087864616988465</v>
      </c>
      <c r="BF717" s="17">
        <f t="shared" si="665"/>
        <v>0.30286791142626673</v>
      </c>
      <c r="BG717" s="17">
        <f t="shared" si="639"/>
        <v>0.94310006938543711</v>
      </c>
      <c r="BH717" s="17">
        <f t="shared" si="640"/>
        <v>9.8300990208465971E-2</v>
      </c>
      <c r="BI717" s="17">
        <f t="shared" si="666"/>
        <v>3.1568458705525056E-2</v>
      </c>
      <c r="BJ717" s="11">
        <f t="shared" si="667"/>
        <v>9.5940037570874281</v>
      </c>
      <c r="BK717" s="15">
        <f t="shared" si="668"/>
        <v>-1.7425652022603373</v>
      </c>
      <c r="BL717" s="15">
        <f t="shared" si="669"/>
        <v>-2.155604204126409</v>
      </c>
      <c r="BN717" s="18">
        <f t="shared" si="641"/>
        <v>-1.8987864616988461</v>
      </c>
      <c r="BO717" s="19">
        <f t="shared" si="642"/>
        <v>-1.347727180264954</v>
      </c>
      <c r="BP717" s="18">
        <f t="shared" si="643"/>
        <v>40.547581150966828</v>
      </c>
      <c r="BQ717" s="16">
        <f t="shared" si="670"/>
        <v>40.569972957184298</v>
      </c>
      <c r="BR717" s="17">
        <f t="shared" si="644"/>
        <v>1.9586480198385319</v>
      </c>
      <c r="BS717" s="18">
        <f t="shared" si="645"/>
        <v>5.1087864616988465</v>
      </c>
      <c r="BT717" s="17">
        <f t="shared" si="671"/>
        <v>0.30286791142626673</v>
      </c>
      <c r="BU717" s="17">
        <f t="shared" si="646"/>
        <v>0.94310275832700996</v>
      </c>
      <c r="BV717" s="17">
        <f t="shared" si="647"/>
        <v>9.83012704816075E-2</v>
      </c>
      <c r="BW717" s="17">
        <f t="shared" si="672"/>
        <v>3.1568458705525056E-2</v>
      </c>
      <c r="BX717" s="11">
        <f t="shared" si="673"/>
        <v>9.5940037570874281</v>
      </c>
      <c r="BY717" s="15">
        <f t="shared" si="674"/>
        <v>-1.7424784369712609</v>
      </c>
      <c r="BZ717" s="15">
        <f t="shared" si="675"/>
        <v>-2.1556103501271862</v>
      </c>
    </row>
    <row r="718" spans="9:78" x14ac:dyDescent="0.3">
      <c r="I718" s="11">
        <f t="shared" si="648"/>
        <v>1.418000000000001</v>
      </c>
      <c r="J718" s="15">
        <f t="shared" si="649"/>
        <v>5.0379154020139438</v>
      </c>
      <c r="K718" s="15">
        <f t="shared" si="650"/>
        <v>59.948113952980755</v>
      </c>
      <c r="L718" s="15">
        <f t="shared" si="655"/>
        <v>-1.8997799148591004</v>
      </c>
      <c r="M718" s="15">
        <f t="shared" si="651"/>
        <v>-1.3448042098571327</v>
      </c>
      <c r="N718" s="15">
        <f t="shared" si="652"/>
        <v>40.543310104357076</v>
      </c>
      <c r="O718" s="23"/>
      <c r="P718" s="23"/>
      <c r="Q718" s="23"/>
      <c r="R718" s="23"/>
      <c r="S718" s="23"/>
      <c r="T718" s="23"/>
      <c r="U718" s="23"/>
      <c r="V718" s="11"/>
      <c r="Z718" s="15">
        <f t="shared" si="620"/>
        <v>40.56560726256803</v>
      </c>
      <c r="AA718" s="16">
        <f t="shared" si="653"/>
        <v>27.658361212549611</v>
      </c>
      <c r="AB718" s="17">
        <f t="shared" si="621"/>
        <v>1.9582265061712856</v>
      </c>
      <c r="AC718" s="18">
        <f t="shared" si="622"/>
        <v>5.1097799148591001</v>
      </c>
      <c r="AD718" s="17">
        <f t="shared" si="623"/>
        <v>0.3904618172231899</v>
      </c>
      <c r="AE718" s="17">
        <f t="shared" si="624"/>
        <v>1.2156004453644804</v>
      </c>
      <c r="AF718" s="17">
        <f t="shared" si="654"/>
        <v>0.10357421438544649</v>
      </c>
      <c r="AG718" s="17">
        <f t="shared" si="656"/>
        <v>3.3268971001635166E-2</v>
      </c>
      <c r="AH718" s="11">
        <f t="shared" si="657"/>
        <v>11.736516203161161</v>
      </c>
      <c r="AI718" s="15">
        <f t="shared" si="625"/>
        <v>7.025704670784382</v>
      </c>
      <c r="AJ718" s="15">
        <f t="shared" si="626"/>
        <v>-2.033992061421062</v>
      </c>
      <c r="AL718" s="18">
        <f t="shared" si="627"/>
        <v>-1.8997799148591004</v>
      </c>
      <c r="AM718" s="19">
        <f t="shared" si="628"/>
        <v>-1.3377785051863482</v>
      </c>
      <c r="AN718" s="18">
        <f t="shared" si="629"/>
        <v>40.543310104357076</v>
      </c>
      <c r="AO718" s="16">
        <f t="shared" si="658"/>
        <v>40.565374958787217</v>
      </c>
      <c r="AP718" s="17">
        <f t="shared" si="630"/>
        <v>1.9582040782009313</v>
      </c>
      <c r="AQ718" s="18">
        <f t="shared" si="631"/>
        <v>5.1097799148591001</v>
      </c>
      <c r="AR718" s="17">
        <f t="shared" si="659"/>
        <v>0.30293531722318995</v>
      </c>
      <c r="AS718" s="17">
        <f t="shared" si="632"/>
        <v>0.94309884517892439</v>
      </c>
      <c r="AT718" s="17">
        <f t="shared" si="633"/>
        <v>9.828254940101154E-2</v>
      </c>
      <c r="AU718" s="17">
        <f t="shared" si="660"/>
        <v>3.1569602096852001E-2</v>
      </c>
      <c r="AV718" s="11">
        <f t="shared" si="661"/>
        <v>9.5957914291671571</v>
      </c>
      <c r="AW718" s="15">
        <f t="shared" si="662"/>
        <v>-1.7425868658941099</v>
      </c>
      <c r="AX718" s="15">
        <f t="shared" si="663"/>
        <v>-2.1544848696164225</v>
      </c>
      <c r="AZ718" s="18">
        <f t="shared" si="634"/>
        <v>-1.8997799148591004</v>
      </c>
      <c r="BA718" s="19">
        <f t="shared" si="635"/>
        <v>-1.3465467967230267</v>
      </c>
      <c r="BB718" s="18">
        <f t="shared" si="636"/>
        <v>40.543310104357076</v>
      </c>
      <c r="BC718" s="16">
        <f t="shared" si="664"/>
        <v>40.565665069043639</v>
      </c>
      <c r="BD718" s="17">
        <f t="shared" si="637"/>
        <v>1.9582320871676546</v>
      </c>
      <c r="BE718" s="18">
        <f t="shared" si="638"/>
        <v>5.1097799148591001</v>
      </c>
      <c r="BF718" s="17">
        <f t="shared" si="665"/>
        <v>0.30293531722318995</v>
      </c>
      <c r="BG718" s="17">
        <f t="shared" si="639"/>
        <v>0.94311233469437639</v>
      </c>
      <c r="BH718" s="17">
        <f t="shared" si="640"/>
        <v>9.8283955175152399E-2</v>
      </c>
      <c r="BI718" s="17">
        <f t="shared" si="666"/>
        <v>3.1569602096852001E-2</v>
      </c>
      <c r="BJ718" s="11">
        <f t="shared" si="667"/>
        <v>9.5957914291671571</v>
      </c>
      <c r="BK718" s="15">
        <f t="shared" si="668"/>
        <v>-1.7421515933669576</v>
      </c>
      <c r="BL718" s="15">
        <f t="shared" si="669"/>
        <v>-2.1545156860648667</v>
      </c>
      <c r="BN718" s="18">
        <f t="shared" si="641"/>
        <v>-1.8997799148591004</v>
      </c>
      <c r="BO718" s="19">
        <f t="shared" si="642"/>
        <v>-1.3482885130438667</v>
      </c>
      <c r="BP718" s="18">
        <f t="shared" si="643"/>
        <v>40.543310104357076</v>
      </c>
      <c r="BQ718" s="16">
        <f t="shared" si="670"/>
        <v>40.565722921358969</v>
      </c>
      <c r="BR718" s="17">
        <f t="shared" si="644"/>
        <v>1.9582376725976376</v>
      </c>
      <c r="BS718" s="18">
        <f t="shared" si="645"/>
        <v>5.1097799148591001</v>
      </c>
      <c r="BT718" s="17">
        <f t="shared" si="671"/>
        <v>0.30293531722318995</v>
      </c>
      <c r="BU718" s="17">
        <f t="shared" si="646"/>
        <v>0.94311502471663999</v>
      </c>
      <c r="BV718" s="17">
        <f t="shared" si="647"/>
        <v>9.8284235508701051E-2</v>
      </c>
      <c r="BW718" s="17">
        <f t="shared" si="672"/>
        <v>3.1569602096852001E-2</v>
      </c>
      <c r="BX718" s="11">
        <f t="shared" si="673"/>
        <v>9.5957914291671571</v>
      </c>
      <c r="BY718" s="15">
        <f t="shared" si="674"/>
        <v>-1.7420647931558646</v>
      </c>
      <c r="BZ718" s="15">
        <f t="shared" si="675"/>
        <v>-2.1545218313510106</v>
      </c>
    </row>
    <row r="719" spans="9:78" x14ac:dyDescent="0.3">
      <c r="I719" s="11">
        <f t="shared" si="648"/>
        <v>1.420000000000001</v>
      </c>
      <c r="J719" s="15">
        <f t="shared" si="649"/>
        <v>5.0352252316485488</v>
      </c>
      <c r="K719" s="15">
        <f t="shared" si="650"/>
        <v>60.029196304351132</v>
      </c>
      <c r="L719" s="15">
        <f t="shared" si="655"/>
        <v>-1.9007731701745822</v>
      </c>
      <c r="M719" s="15">
        <f t="shared" si="651"/>
        <v>-1.3453661555374306</v>
      </c>
      <c r="N719" s="15">
        <f t="shared" si="652"/>
        <v>40.539041266022366</v>
      </c>
      <c r="O719" s="23"/>
      <c r="P719" s="23"/>
      <c r="Q719" s="23"/>
      <c r="R719" s="23"/>
      <c r="S719" s="23"/>
      <c r="T719" s="23"/>
      <c r="U719" s="23"/>
      <c r="V719" s="11"/>
      <c r="Z719" s="15">
        <f t="shared" si="620"/>
        <v>40.561359405975658</v>
      </c>
      <c r="AA719" s="16">
        <f t="shared" si="653"/>
        <v>27.655464947463514</v>
      </c>
      <c r="AB719" s="17">
        <f t="shared" si="621"/>
        <v>1.9578164134642686</v>
      </c>
      <c r="AC719" s="18">
        <f t="shared" si="622"/>
        <v>5.110773170174582</v>
      </c>
      <c r="AD719" s="17">
        <f t="shared" si="623"/>
        <v>0.39052920959634535</v>
      </c>
      <c r="AE719" s="17">
        <f t="shared" si="624"/>
        <v>1.2155556382908626</v>
      </c>
      <c r="AF719" s="17">
        <f t="shared" si="654"/>
        <v>0.10355711098826381</v>
      </c>
      <c r="AG719" s="17">
        <f t="shared" si="656"/>
        <v>3.3270444748371569E-2</v>
      </c>
      <c r="AH719" s="11">
        <f t="shared" si="657"/>
        <v>11.738021915545927</v>
      </c>
      <c r="AI719" s="15">
        <f t="shared" si="625"/>
        <v>7.0242808435479631</v>
      </c>
      <c r="AJ719" s="15">
        <f t="shared" si="626"/>
        <v>-2.0328103464596938</v>
      </c>
      <c r="AL719" s="18">
        <f t="shared" si="627"/>
        <v>-1.9007731701745822</v>
      </c>
      <c r="AM719" s="19">
        <f t="shared" si="628"/>
        <v>-1.3383418746938827</v>
      </c>
      <c r="AN719" s="18">
        <f t="shared" si="629"/>
        <v>40.539041266022366</v>
      </c>
      <c r="AO719" s="16">
        <f t="shared" si="658"/>
        <v>40.56112702751026</v>
      </c>
      <c r="AP719" s="17">
        <f t="shared" si="630"/>
        <v>1.9577939806327698</v>
      </c>
      <c r="AQ719" s="18">
        <f t="shared" si="631"/>
        <v>5.110773170174582</v>
      </c>
      <c r="AR719" s="17">
        <f t="shared" si="659"/>
        <v>0.3030027095963454</v>
      </c>
      <c r="AS719" s="17">
        <f t="shared" si="632"/>
        <v>0.94311109851056307</v>
      </c>
      <c r="AT719" s="17">
        <f t="shared" si="633"/>
        <v>9.8265525489737951E-2</v>
      </c>
      <c r="AU719" s="17">
        <f t="shared" si="660"/>
        <v>3.1570745514841229E-2</v>
      </c>
      <c r="AV719" s="11">
        <f t="shared" si="661"/>
        <v>9.597578538457558</v>
      </c>
      <c r="AW719" s="15">
        <f t="shared" si="662"/>
        <v>-1.7421736668461441</v>
      </c>
      <c r="AX719" s="15">
        <f t="shared" si="663"/>
        <v>-2.153396820914983</v>
      </c>
      <c r="AZ719" s="18">
        <f t="shared" si="634"/>
        <v>-1.9007731701745822</v>
      </c>
      <c r="BA719" s="19">
        <f t="shared" si="635"/>
        <v>-1.3471083292042767</v>
      </c>
      <c r="BB719" s="18">
        <f t="shared" si="636"/>
        <v>40.539041266022366</v>
      </c>
      <c r="BC719" s="16">
        <f t="shared" si="664"/>
        <v>40.561417228924284</v>
      </c>
      <c r="BD719" s="17">
        <f t="shared" si="637"/>
        <v>1.9578219954664624</v>
      </c>
      <c r="BE719" s="18">
        <f t="shared" si="638"/>
        <v>5.110773170174582</v>
      </c>
      <c r="BF719" s="17">
        <f t="shared" si="665"/>
        <v>0.3030027095963454</v>
      </c>
      <c r="BG719" s="17">
        <f t="shared" si="639"/>
        <v>0.94312459385319869</v>
      </c>
      <c r="BH719" s="17">
        <f t="shared" si="640"/>
        <v>9.8266931609269192E-2</v>
      </c>
      <c r="BI719" s="17">
        <f t="shared" si="666"/>
        <v>3.1570745514841229E-2</v>
      </c>
      <c r="BJ719" s="11">
        <f t="shared" si="667"/>
        <v>9.597578538457558</v>
      </c>
      <c r="BK719" s="15">
        <f t="shared" si="668"/>
        <v>-1.7417382060356006</v>
      </c>
      <c r="BL719" s="15">
        <f t="shared" si="669"/>
        <v>-2.1534276347056109</v>
      </c>
      <c r="BN719" s="18">
        <f t="shared" si="641"/>
        <v>-1.9007731701745822</v>
      </c>
      <c r="BO719" s="19">
        <f t="shared" si="642"/>
        <v>-1.3488496319495018</v>
      </c>
      <c r="BP719" s="18">
        <f t="shared" si="643"/>
        <v>40.539041266022366</v>
      </c>
      <c r="BQ719" s="16">
        <f t="shared" si="670"/>
        <v>40.561475097657322</v>
      </c>
      <c r="BR719" s="17">
        <f t="shared" si="644"/>
        <v>1.9578275818964714</v>
      </c>
      <c r="BS719" s="18">
        <f t="shared" si="645"/>
        <v>5.110773170174582</v>
      </c>
      <c r="BT719" s="17">
        <f t="shared" si="671"/>
        <v>0.3030027095963454</v>
      </c>
      <c r="BU719" s="17">
        <f t="shared" si="646"/>
        <v>0.94312728495563058</v>
      </c>
      <c r="BV719" s="17">
        <f t="shared" si="647"/>
        <v>9.8267212003164489E-2</v>
      </c>
      <c r="BW719" s="17">
        <f t="shared" si="672"/>
        <v>3.1570745514841229E-2</v>
      </c>
      <c r="BX719" s="11">
        <f t="shared" si="673"/>
        <v>9.597578538457558</v>
      </c>
      <c r="BY719" s="15">
        <f t="shared" si="674"/>
        <v>-1.7416513709193726</v>
      </c>
      <c r="BZ719" s="15">
        <f t="shared" si="675"/>
        <v>-2.1534337792748253</v>
      </c>
    </row>
    <row r="720" spans="9:78" x14ac:dyDescent="0.3">
      <c r="I720" s="11">
        <f t="shared" si="648"/>
        <v>1.422000000000001</v>
      </c>
      <c r="J720" s="15">
        <f t="shared" si="649"/>
        <v>5.0325339376060496</v>
      </c>
      <c r="K720" s="15">
        <f t="shared" si="650"/>
        <v>60.110270120252167</v>
      </c>
      <c r="L720" s="15">
        <f t="shared" si="655"/>
        <v>-1.9017662275509553</v>
      </c>
      <c r="M720" s="15">
        <f t="shared" si="651"/>
        <v>-1.3459278869618088</v>
      </c>
      <c r="N720" s="15">
        <f t="shared" si="652"/>
        <v>40.534774635010038</v>
      </c>
      <c r="O720" s="23"/>
      <c r="P720" s="23"/>
      <c r="Q720" s="23"/>
      <c r="R720" s="23"/>
      <c r="S720" s="23"/>
      <c r="T720" s="23"/>
      <c r="U720" s="23"/>
      <c r="V720" s="11"/>
      <c r="Z720" s="15">
        <f t="shared" si="620"/>
        <v>40.557113760571703</v>
      </c>
      <c r="AA720" s="16">
        <f t="shared" si="653"/>
        <v>27.652570190005477</v>
      </c>
      <c r="AB720" s="17">
        <f t="shared" si="621"/>
        <v>1.957406577139666</v>
      </c>
      <c r="AC720" s="18">
        <f t="shared" si="622"/>
        <v>5.1117662275509552</v>
      </c>
      <c r="AD720" s="17">
        <f t="shared" si="623"/>
        <v>0.39059658853933227</v>
      </c>
      <c r="AE720" s="17">
        <f t="shared" si="624"/>
        <v>1.2155108607554925</v>
      </c>
      <c r="AF720" s="17">
        <f t="shared" si="654"/>
        <v>0.10354001910843239</v>
      </c>
      <c r="AG720" s="17">
        <f t="shared" si="656"/>
        <v>3.3271918455680664E-2</v>
      </c>
      <c r="AH720" s="11">
        <f t="shared" si="657"/>
        <v>11.739527104805223</v>
      </c>
      <c r="AI720" s="15">
        <f t="shared" si="625"/>
        <v>7.0228579422397983</v>
      </c>
      <c r="AJ720" s="15">
        <f t="shared" si="626"/>
        <v>-2.0316291557048216</v>
      </c>
      <c r="AL720" s="18">
        <f t="shared" si="627"/>
        <v>-1.9017662275509553</v>
      </c>
      <c r="AM720" s="19">
        <f t="shared" si="628"/>
        <v>-1.338905029019569</v>
      </c>
      <c r="AN720" s="18">
        <f t="shared" si="629"/>
        <v>40.534774635010038</v>
      </c>
      <c r="AO720" s="16">
        <f t="shared" si="658"/>
        <v>40.556881307464792</v>
      </c>
      <c r="AP720" s="17">
        <f t="shared" si="630"/>
        <v>1.9573841394514666</v>
      </c>
      <c r="AQ720" s="18">
        <f t="shared" si="631"/>
        <v>5.1117662275509552</v>
      </c>
      <c r="AR720" s="17">
        <f t="shared" si="659"/>
        <v>0.30307008853933232</v>
      </c>
      <c r="AS720" s="17">
        <f t="shared" si="632"/>
        <v>0.94312334570594725</v>
      </c>
      <c r="AT720" s="17">
        <f t="shared" si="633"/>
        <v>9.8248513038670604E-2</v>
      </c>
      <c r="AU720" s="17">
        <f t="shared" si="660"/>
        <v>3.1571888959232117E-2</v>
      </c>
      <c r="AV720" s="11">
        <f t="shared" si="661"/>
        <v>9.5993650848917564</v>
      </c>
      <c r="AW720" s="15">
        <f t="shared" si="662"/>
        <v>-1.7417606888951831</v>
      </c>
      <c r="AX720" s="15">
        <f t="shared" si="663"/>
        <v>-2.1523092387384448</v>
      </c>
      <c r="AZ720" s="18">
        <f t="shared" si="634"/>
        <v>-1.9017662275509553</v>
      </c>
      <c r="BA720" s="19">
        <f t="shared" si="635"/>
        <v>-1.347669647650704</v>
      </c>
      <c r="BB720" s="18">
        <f t="shared" si="636"/>
        <v>40.534774635010038</v>
      </c>
      <c r="BC720" s="16">
        <f t="shared" si="664"/>
        <v>40.557171599980343</v>
      </c>
      <c r="BD720" s="17">
        <f t="shared" si="637"/>
        <v>1.9574121601464001</v>
      </c>
      <c r="BE720" s="18">
        <f t="shared" si="638"/>
        <v>5.1117662275509552</v>
      </c>
      <c r="BF720" s="17">
        <f t="shared" si="665"/>
        <v>0.30307008853933232</v>
      </c>
      <c r="BG720" s="17">
        <f t="shared" si="639"/>
        <v>0.94313684687366484</v>
      </c>
      <c r="BH720" s="17">
        <f t="shared" si="640"/>
        <v>9.824991950332719E-2</v>
      </c>
      <c r="BI720" s="17">
        <f t="shared" si="666"/>
        <v>3.1571888959232117E-2</v>
      </c>
      <c r="BJ720" s="11">
        <f t="shared" si="667"/>
        <v>9.5993650848917564</v>
      </c>
      <c r="BK720" s="15">
        <f t="shared" si="668"/>
        <v>-1.7413250398691746</v>
      </c>
      <c r="BL720" s="15">
        <f t="shared" si="669"/>
        <v>-2.1523400498599639</v>
      </c>
      <c r="BN720" s="18">
        <f t="shared" si="641"/>
        <v>-1.9017662275509553</v>
      </c>
      <c r="BO720" s="19">
        <f t="shared" si="642"/>
        <v>-1.349410537041547</v>
      </c>
      <c r="BP720" s="18">
        <f t="shared" si="643"/>
        <v>40.534774635010038</v>
      </c>
      <c r="BQ720" s="16">
        <f t="shared" si="670"/>
        <v>40.557229485118086</v>
      </c>
      <c r="BR720" s="17">
        <f t="shared" si="644"/>
        <v>1.9574177475751531</v>
      </c>
      <c r="BS720" s="18">
        <f t="shared" si="645"/>
        <v>5.1117662275509552</v>
      </c>
      <c r="BT720" s="17">
        <f t="shared" si="671"/>
        <v>0.30307008853933232</v>
      </c>
      <c r="BU720" s="17">
        <f t="shared" si="646"/>
        <v>0.94313953905574255</v>
      </c>
      <c r="BV720" s="17">
        <f t="shared" si="647"/>
        <v>9.8250199957508694E-2</v>
      </c>
      <c r="BW720" s="17">
        <f t="shared" si="672"/>
        <v>3.1571888959232117E-2</v>
      </c>
      <c r="BX720" s="11">
        <f t="shared" si="673"/>
        <v>9.5993650848917564</v>
      </c>
      <c r="BY720" s="15">
        <f t="shared" si="674"/>
        <v>-1.7412381698647073</v>
      </c>
      <c r="BZ720" s="15">
        <f t="shared" si="675"/>
        <v>-2.1523461937099548</v>
      </c>
    </row>
    <row r="721" spans="9:78" x14ac:dyDescent="0.3">
      <c r="I721" s="11">
        <f t="shared" si="648"/>
        <v>1.424000000000001</v>
      </c>
      <c r="J721" s="15">
        <f t="shared" si="649"/>
        <v>5.0298415203148972</v>
      </c>
      <c r="K721" s="15">
        <f t="shared" si="650"/>
        <v>60.191335405097547</v>
      </c>
      <c r="L721" s="15">
        <f t="shared" si="655"/>
        <v>-1.9027590868932009</v>
      </c>
      <c r="M721" s="15">
        <f t="shared" si="651"/>
        <v>-1.3464894041901934</v>
      </c>
      <c r="N721" s="15">
        <f t="shared" si="652"/>
        <v>40.530510210367837</v>
      </c>
      <c r="O721" s="23"/>
      <c r="P721" s="23"/>
      <c r="Q721" s="23"/>
      <c r="R721" s="23"/>
      <c r="S721" s="23"/>
      <c r="T721" s="23"/>
      <c r="U721" s="23"/>
      <c r="V721" s="11"/>
      <c r="Z721" s="15">
        <f t="shared" si="620"/>
        <v>40.552870325395318</v>
      </c>
      <c r="AA721" s="16">
        <f t="shared" si="653"/>
        <v>27.649676939520386</v>
      </c>
      <c r="AB721" s="17">
        <f t="shared" si="621"/>
        <v>1.9569969970377108</v>
      </c>
      <c r="AC721" s="18">
        <f t="shared" si="622"/>
        <v>5.1127590868932007</v>
      </c>
      <c r="AD721" s="17">
        <f t="shared" si="623"/>
        <v>0.39066395404570359</v>
      </c>
      <c r="AE721" s="17">
        <f t="shared" si="624"/>
        <v>1.2154661127477269</v>
      </c>
      <c r="AF721" s="17">
        <f t="shared" si="654"/>
        <v>0.10352293873846802</v>
      </c>
      <c r="AG721" s="17">
        <f t="shared" si="656"/>
        <v>3.3273392123269373E-2</v>
      </c>
      <c r="AH721" s="11">
        <f t="shared" si="657"/>
        <v>11.741031770923565</v>
      </c>
      <c r="AI721" s="15">
        <f t="shared" si="625"/>
        <v>7.0214359665374193</v>
      </c>
      <c r="AJ721" s="15">
        <f t="shared" si="626"/>
        <v>-2.0304484889280339</v>
      </c>
      <c r="AL721" s="18">
        <f t="shared" si="627"/>
        <v>-1.9027590868932009</v>
      </c>
      <c r="AM721" s="19">
        <f t="shared" si="628"/>
        <v>-1.3394679682236559</v>
      </c>
      <c r="AN721" s="18">
        <f t="shared" si="629"/>
        <v>40.530510210367837</v>
      </c>
      <c r="AO721" s="16">
        <f t="shared" si="658"/>
        <v>40.552637797689918</v>
      </c>
      <c r="AP721" s="17">
        <f t="shared" si="630"/>
        <v>1.9569745544972486</v>
      </c>
      <c r="AQ721" s="18">
        <f t="shared" si="631"/>
        <v>5.1127590868932007</v>
      </c>
      <c r="AR721" s="17">
        <f t="shared" si="659"/>
        <v>0.30313745404570369</v>
      </c>
      <c r="AS721" s="17">
        <f t="shared" si="632"/>
        <v>0.9431355867766632</v>
      </c>
      <c r="AT721" s="17">
        <f t="shared" si="633"/>
        <v>9.8231512040322724E-2</v>
      </c>
      <c r="AU721" s="17">
        <f t="shared" si="660"/>
        <v>3.1573032429763191E-2</v>
      </c>
      <c r="AV721" s="11">
        <f t="shared" si="661"/>
        <v>9.6011510684017409</v>
      </c>
      <c r="AW721" s="15">
        <f t="shared" si="662"/>
        <v>-1.7413479316497935</v>
      </c>
      <c r="AX721" s="15">
        <f t="shared" si="663"/>
        <v>-2.1512221228987194</v>
      </c>
      <c r="AZ721" s="18">
        <f t="shared" si="634"/>
        <v>-1.9027590868932009</v>
      </c>
      <c r="BA721" s="19">
        <f t="shared" si="635"/>
        <v>-1.3482307521218431</v>
      </c>
      <c r="BB721" s="18">
        <f t="shared" si="636"/>
        <v>40.530510210367837</v>
      </c>
      <c r="BC721" s="16">
        <f t="shared" si="664"/>
        <v>40.552928181250962</v>
      </c>
      <c r="BD721" s="17">
        <f t="shared" si="637"/>
        <v>1.9570025810477012</v>
      </c>
      <c r="BE721" s="18">
        <f t="shared" si="638"/>
        <v>5.1127590868932007</v>
      </c>
      <c r="BF721" s="17">
        <f t="shared" si="665"/>
        <v>0.30313745404570369</v>
      </c>
      <c r="BG721" s="17">
        <f t="shared" si="639"/>
        <v>0.94314909376736256</v>
      </c>
      <c r="BH721" s="17">
        <f t="shared" si="640"/>
        <v>9.8232918849839965E-2</v>
      </c>
      <c r="BI721" s="17">
        <f t="shared" si="666"/>
        <v>3.1573032429763191E-2</v>
      </c>
      <c r="BJ721" s="11">
        <f t="shared" si="667"/>
        <v>9.6011510684017409</v>
      </c>
      <c r="BK721" s="15">
        <f t="shared" si="668"/>
        <v>-1.7409120944762135</v>
      </c>
      <c r="BL721" s="15">
        <f t="shared" si="669"/>
        <v>-2.1512529313398541</v>
      </c>
      <c r="BN721" s="18">
        <f t="shared" si="641"/>
        <v>-1.9027590868932009</v>
      </c>
      <c r="BO721" s="19">
        <f t="shared" si="642"/>
        <v>-1.3499712283791458</v>
      </c>
      <c r="BP721" s="18">
        <f t="shared" si="643"/>
        <v>40.530510210367837</v>
      </c>
      <c r="BQ721" s="16">
        <f t="shared" si="670"/>
        <v>40.552986082780428</v>
      </c>
      <c r="BR721" s="17">
        <f t="shared" si="644"/>
        <v>1.9570081694739181</v>
      </c>
      <c r="BS721" s="18">
        <f t="shared" si="645"/>
        <v>5.1127590868932007</v>
      </c>
      <c r="BT721" s="17">
        <f t="shared" si="671"/>
        <v>0.30313745404570369</v>
      </c>
      <c r="BU721" s="17">
        <f t="shared" si="646"/>
        <v>0.94315178702856362</v>
      </c>
      <c r="BV721" s="17">
        <f t="shared" si="647"/>
        <v>9.8233199364247223E-2</v>
      </c>
      <c r="BW721" s="17">
        <f t="shared" si="672"/>
        <v>3.1573032429763191E-2</v>
      </c>
      <c r="BX721" s="11">
        <f t="shared" si="673"/>
        <v>9.6011510684017409</v>
      </c>
      <c r="BY721" s="15">
        <f t="shared" si="674"/>
        <v>-1.740825189600381</v>
      </c>
      <c r="BZ721" s="15">
        <f t="shared" si="675"/>
        <v>-2.151259074468328</v>
      </c>
    </row>
    <row r="722" spans="9:78" x14ac:dyDescent="0.3">
      <c r="I722" s="11">
        <f t="shared" si="648"/>
        <v>1.426000000000001</v>
      </c>
      <c r="J722" s="15">
        <f t="shared" si="649"/>
        <v>5.0271479802034253</v>
      </c>
      <c r="K722" s="15">
        <f t="shared" si="650"/>
        <v>60.27239216329906</v>
      </c>
      <c r="L722" s="15">
        <f t="shared" si="655"/>
        <v>-1.9037517481056292</v>
      </c>
      <c r="M722" s="15">
        <f t="shared" si="651"/>
        <v>-1.3470507072819651</v>
      </c>
      <c r="N722" s="15">
        <f t="shared" si="652"/>
        <v>40.526247991143876</v>
      </c>
      <c r="O722" s="23"/>
      <c r="P722" s="23"/>
      <c r="Q722" s="23"/>
      <c r="R722" s="23"/>
      <c r="S722" s="23"/>
      <c r="T722" s="23"/>
      <c r="U722" s="23"/>
      <c r="V722" s="11"/>
      <c r="Z722" s="15">
        <f t="shared" si="620"/>
        <v>40.548629099485986</v>
      </c>
      <c r="AA722" s="16">
        <f t="shared" si="653"/>
        <v>27.646785195353338</v>
      </c>
      <c r="AB722" s="17">
        <f t="shared" si="621"/>
        <v>1.9565876729987413</v>
      </c>
      <c r="AC722" s="18">
        <f t="shared" si="622"/>
        <v>5.1137517481056296</v>
      </c>
      <c r="AD722" s="17">
        <f t="shared" si="623"/>
        <v>0.39073130610896689</v>
      </c>
      <c r="AE722" s="17">
        <f t="shared" si="624"/>
        <v>1.2154213942567604</v>
      </c>
      <c r="AF722" s="17">
        <f t="shared" si="654"/>
        <v>0.10350586987088792</v>
      </c>
      <c r="AG722" s="17">
        <f t="shared" si="656"/>
        <v>3.3274865750843555E-2</v>
      </c>
      <c r="AH722" s="11">
        <f t="shared" si="657"/>
        <v>11.742535913884534</v>
      </c>
      <c r="AI722" s="15">
        <f t="shared" si="625"/>
        <v>7.0200149161131558</v>
      </c>
      <c r="AJ722" s="15">
        <f t="shared" si="626"/>
        <v>-2.0292683459016314</v>
      </c>
      <c r="AL722" s="18">
        <f t="shared" si="627"/>
        <v>-1.9037517481056292</v>
      </c>
      <c r="AM722" s="19">
        <f t="shared" si="628"/>
        <v>-1.3400306923658518</v>
      </c>
      <c r="AN722" s="18">
        <f t="shared" si="629"/>
        <v>40.526247991143876</v>
      </c>
      <c r="AO722" s="16">
        <f t="shared" si="658"/>
        <v>40.548396497225085</v>
      </c>
      <c r="AP722" s="17">
        <f t="shared" si="630"/>
        <v>1.9565652256104491</v>
      </c>
      <c r="AQ722" s="18">
        <f t="shared" si="631"/>
        <v>5.1137517481056296</v>
      </c>
      <c r="AR722" s="17">
        <f t="shared" si="659"/>
        <v>0.303204806108967</v>
      </c>
      <c r="AS722" s="17">
        <f t="shared" si="632"/>
        <v>0.94314782173412315</v>
      </c>
      <c r="AT722" s="17">
        <f t="shared" si="633"/>
        <v>9.8214522487209854E-2</v>
      </c>
      <c r="AU722" s="17">
        <f t="shared" si="660"/>
        <v>3.1574175926172135E-2</v>
      </c>
      <c r="AV722" s="11">
        <f t="shared" si="661"/>
        <v>9.6029364889183899</v>
      </c>
      <c r="AW722" s="15">
        <f t="shared" si="662"/>
        <v>-1.7409353947241886</v>
      </c>
      <c r="AX722" s="15">
        <f t="shared" si="663"/>
        <v>-2.1501354732083082</v>
      </c>
      <c r="AZ722" s="18">
        <f t="shared" si="634"/>
        <v>-1.9037517481056292</v>
      </c>
      <c r="BA722" s="19">
        <f t="shared" si="635"/>
        <v>-1.3487916426766893</v>
      </c>
      <c r="BB722" s="18">
        <f t="shared" si="636"/>
        <v>40.526247991143876</v>
      </c>
      <c r="BC722" s="16">
        <f t="shared" si="664"/>
        <v>40.548686971775638</v>
      </c>
      <c r="BD722" s="17">
        <f t="shared" si="637"/>
        <v>1.9565932580107066</v>
      </c>
      <c r="BE722" s="18">
        <f t="shared" si="638"/>
        <v>5.1137517481056296</v>
      </c>
      <c r="BF722" s="17">
        <f t="shared" si="665"/>
        <v>0.303204806108967</v>
      </c>
      <c r="BG722" s="17">
        <f t="shared" si="639"/>
        <v>0.94316133454570472</v>
      </c>
      <c r="BH722" s="17">
        <f t="shared" si="640"/>
        <v>9.8215929641323307E-2</v>
      </c>
      <c r="BI722" s="17">
        <f t="shared" si="666"/>
        <v>3.1574175926172135E-2</v>
      </c>
      <c r="BJ722" s="11">
        <f t="shared" si="667"/>
        <v>9.6029364889183899</v>
      </c>
      <c r="BK722" s="15">
        <f t="shared" si="668"/>
        <v>-1.7404993694708983</v>
      </c>
      <c r="BL722" s="15">
        <f t="shared" si="669"/>
        <v>-2.1501662789577942</v>
      </c>
      <c r="BN722" s="18">
        <f t="shared" si="641"/>
        <v>-1.9037517481056292</v>
      </c>
      <c r="BO722" s="19">
        <f t="shared" si="642"/>
        <v>-1.3505317060209068</v>
      </c>
      <c r="BP722" s="18">
        <f t="shared" si="643"/>
        <v>40.526247991143876</v>
      </c>
      <c r="BQ722" s="16">
        <f t="shared" si="670"/>
        <v>40.548744889683832</v>
      </c>
      <c r="BR722" s="17">
        <f t="shared" si="644"/>
        <v>1.9565988474331062</v>
      </c>
      <c r="BS722" s="18">
        <f t="shared" si="645"/>
        <v>5.1137517481056296</v>
      </c>
      <c r="BT722" s="17">
        <f t="shared" si="671"/>
        <v>0.303204806108967</v>
      </c>
      <c r="BU722" s="17">
        <f t="shared" si="646"/>
        <v>0.94316402888550599</v>
      </c>
      <c r="BV722" s="17">
        <f t="shared" si="647"/>
        <v>9.8216210215895924E-2</v>
      </c>
      <c r="BW722" s="17">
        <f t="shared" si="672"/>
        <v>3.1574175926172135E-2</v>
      </c>
      <c r="BX722" s="11">
        <f t="shared" si="673"/>
        <v>9.6029364889183899</v>
      </c>
      <c r="BY722" s="15">
        <f t="shared" si="674"/>
        <v>-1.7404124297406143</v>
      </c>
      <c r="BZ722" s="15">
        <f t="shared" si="675"/>
        <v>-2.1501724213624631</v>
      </c>
    </row>
    <row r="723" spans="9:78" x14ac:dyDescent="0.3">
      <c r="I723" s="11">
        <f t="shared" si="648"/>
        <v>1.428000000000001</v>
      </c>
      <c r="J723" s="15">
        <f t="shared" si="649"/>
        <v>5.0244533176998472</v>
      </c>
      <c r="K723" s="15">
        <f t="shared" si="650"/>
        <v>60.353440399266589</v>
      </c>
      <c r="L723" s="15">
        <f t="shared" si="655"/>
        <v>-1.9047442110918975</v>
      </c>
      <c r="M723" s="15">
        <f t="shared" si="651"/>
        <v>-1.3476117962959711</v>
      </c>
      <c r="N723" s="15">
        <f t="shared" si="652"/>
        <v>40.521987976386676</v>
      </c>
      <c r="O723" s="23"/>
      <c r="P723" s="23"/>
      <c r="Q723" s="23"/>
      <c r="R723" s="23"/>
      <c r="S723" s="23"/>
      <c r="T723" s="23"/>
      <c r="U723" s="23"/>
      <c r="V723" s="11"/>
      <c r="Z723" s="15">
        <f t="shared" si="620"/>
        <v>40.544390081883613</v>
      </c>
      <c r="AA723" s="16">
        <f t="shared" si="653"/>
        <v>27.643894956849721</v>
      </c>
      <c r="AB723" s="17">
        <f t="shared" si="621"/>
        <v>1.9561786048632115</v>
      </c>
      <c r="AC723" s="18">
        <f t="shared" si="622"/>
        <v>5.1147442110918977</v>
      </c>
      <c r="AD723" s="17">
        <f t="shared" si="623"/>
        <v>0.39079864472258519</v>
      </c>
      <c r="AE723" s="17">
        <f t="shared" si="624"/>
        <v>1.2153767052716384</v>
      </c>
      <c r="AF723" s="17">
        <f t="shared" si="654"/>
        <v>0.10348881249821143</v>
      </c>
      <c r="AG723" s="17">
        <f t="shared" si="656"/>
        <v>3.3276339338108044E-2</v>
      </c>
      <c r="AH723" s="11">
        <f t="shared" si="657"/>
        <v>11.744039533670785</v>
      </c>
      <c r="AI723" s="15">
        <f t="shared" si="625"/>
        <v>7.0185947906344373</v>
      </c>
      <c r="AJ723" s="15">
        <f t="shared" si="626"/>
        <v>-2.0280887263986234</v>
      </c>
      <c r="AL723" s="18">
        <f t="shared" si="627"/>
        <v>-1.9047442110918975</v>
      </c>
      <c r="AM723" s="19">
        <f t="shared" si="628"/>
        <v>-1.3405932015053366</v>
      </c>
      <c r="AN723" s="18">
        <f t="shared" si="629"/>
        <v>40.521987976386676</v>
      </c>
      <c r="AO723" s="16">
        <f t="shared" si="658"/>
        <v>40.544157405110155</v>
      </c>
      <c r="AP723" s="17">
        <f t="shared" si="630"/>
        <v>1.956156152631515</v>
      </c>
      <c r="AQ723" s="18">
        <f t="shared" si="631"/>
        <v>5.1147442110918977</v>
      </c>
      <c r="AR723" s="17">
        <f t="shared" si="659"/>
        <v>0.30327214472258524</v>
      </c>
      <c r="AS723" s="17">
        <f t="shared" si="632"/>
        <v>0.94316005058957131</v>
      </c>
      <c r="AT723" s="17">
        <f t="shared" si="633"/>
        <v>9.8197544371850257E-2</v>
      </c>
      <c r="AU723" s="17">
        <f t="shared" si="660"/>
        <v>3.1575319448195832E-2</v>
      </c>
      <c r="AV723" s="11">
        <f t="shared" si="661"/>
        <v>9.6047213463714858</v>
      </c>
      <c r="AW723" s="15">
        <f t="shared" si="662"/>
        <v>-1.7405230777380218</v>
      </c>
      <c r="AX723" s="15">
        <f t="shared" si="663"/>
        <v>-2.1490492894802995</v>
      </c>
      <c r="AZ723" s="18">
        <f t="shared" si="634"/>
        <v>-1.9047442110918975</v>
      </c>
      <c r="BA723" s="19">
        <f t="shared" si="635"/>
        <v>-1.3493523193737091</v>
      </c>
      <c r="BB723" s="18">
        <f t="shared" si="636"/>
        <v>40.521987976386676</v>
      </c>
      <c r="BC723" s="16">
        <f t="shared" si="664"/>
        <v>40.54444797059427</v>
      </c>
      <c r="BD723" s="17">
        <f t="shared" si="637"/>
        <v>1.9561841908758688</v>
      </c>
      <c r="BE723" s="18">
        <f t="shared" si="638"/>
        <v>5.1147442110918977</v>
      </c>
      <c r="BF723" s="17">
        <f t="shared" si="665"/>
        <v>0.30327214472258524</v>
      </c>
      <c r="BG723" s="17">
        <f t="shared" si="639"/>
        <v>0.94317356921993611</v>
      </c>
      <c r="BH723" s="17">
        <f t="shared" si="640"/>
        <v>9.8198951870295786E-2</v>
      </c>
      <c r="BI723" s="17">
        <f t="shared" si="666"/>
        <v>3.1575319448195832E-2</v>
      </c>
      <c r="BJ723" s="11">
        <f t="shared" si="667"/>
        <v>9.6047213463714858</v>
      </c>
      <c r="BK723" s="15">
        <f t="shared" si="668"/>
        <v>-1.7400868644728686</v>
      </c>
      <c r="BL723" s="15">
        <f t="shared" si="669"/>
        <v>-2.1490800925268903</v>
      </c>
      <c r="BN723" s="18">
        <f t="shared" si="641"/>
        <v>-1.9047442110918975</v>
      </c>
      <c r="BO723" s="19">
        <f t="shared" si="642"/>
        <v>-1.3510919700249169</v>
      </c>
      <c r="BP723" s="18">
        <f t="shared" si="643"/>
        <v>40.521987976386676</v>
      </c>
      <c r="BQ723" s="16">
        <f t="shared" si="670"/>
        <v>40.544505904868196</v>
      </c>
      <c r="BR723" s="17">
        <f t="shared" si="644"/>
        <v>1.9561897812931714</v>
      </c>
      <c r="BS723" s="18">
        <f t="shared" si="645"/>
        <v>5.1147442110918977</v>
      </c>
      <c r="BT723" s="17">
        <f t="shared" si="671"/>
        <v>0.30327214472258524</v>
      </c>
      <c r="BU723" s="17">
        <f t="shared" si="646"/>
        <v>0.94317626463781401</v>
      </c>
      <c r="BV723" s="17">
        <f t="shared" si="647"/>
        <v>9.8199232504973338E-2</v>
      </c>
      <c r="BW723" s="17">
        <f t="shared" si="672"/>
        <v>3.1575319448195832E-2</v>
      </c>
      <c r="BX723" s="11">
        <f t="shared" si="673"/>
        <v>9.6047213463714858</v>
      </c>
      <c r="BY723" s="15">
        <f t="shared" si="674"/>
        <v>-1.7399998899050502</v>
      </c>
      <c r="BZ723" s="15">
        <f t="shared" si="675"/>
        <v>-2.1490862342054653</v>
      </c>
    </row>
    <row r="724" spans="9:78" x14ac:dyDescent="0.3">
      <c r="I724" s="11">
        <f t="shared" si="648"/>
        <v>1.430000000000001</v>
      </c>
      <c r="J724" s="15">
        <f t="shared" si="649"/>
        <v>5.021757533232261</v>
      </c>
      <c r="K724" s="15">
        <f t="shared" si="650"/>
        <v>60.434480117408121</v>
      </c>
      <c r="L724" s="15">
        <f t="shared" si="655"/>
        <v>-1.9057364757550228</v>
      </c>
      <c r="M724" s="15">
        <f t="shared" si="651"/>
        <v>-1.3481726712905351</v>
      </c>
      <c r="N724" s="15">
        <f t="shared" si="652"/>
        <v>40.517730165145139</v>
      </c>
      <c r="O724" s="23"/>
      <c r="P724" s="23"/>
      <c r="Q724" s="23"/>
      <c r="R724" s="23"/>
      <c r="S724" s="23"/>
      <c r="T724" s="23"/>
      <c r="U724" s="23"/>
      <c r="V724" s="11"/>
      <c r="Z724" s="15">
        <f t="shared" si="620"/>
        <v>40.540153271628448</v>
      </c>
      <c r="AA724" s="16">
        <f t="shared" si="653"/>
        <v>27.641006223355166</v>
      </c>
      <c r="AB724" s="17">
        <f t="shared" si="621"/>
        <v>1.955769792471681</v>
      </c>
      <c r="AC724" s="18">
        <f t="shared" si="622"/>
        <v>5.115736475755023</v>
      </c>
      <c r="AD724" s="17">
        <f t="shared" si="623"/>
        <v>0.39086596987997824</v>
      </c>
      <c r="AE724" s="17">
        <f t="shared" si="624"/>
        <v>1.2153320457812518</v>
      </c>
      <c r="AF724" s="17">
        <f t="shared" si="654"/>
        <v>0.10347176661295945</v>
      </c>
      <c r="AG724" s="17">
        <f t="shared" si="656"/>
        <v>3.3277812884766646E-2</v>
      </c>
      <c r="AH724" s="11">
        <f t="shared" si="657"/>
        <v>11.74554263026409</v>
      </c>
      <c r="AI724" s="15">
        <f t="shared" si="625"/>
        <v>7.0171755897637293</v>
      </c>
      <c r="AJ724" s="15">
        <f t="shared" si="626"/>
        <v>-2.0269096301927054</v>
      </c>
      <c r="AL724" s="18">
        <f t="shared" si="627"/>
        <v>-1.9057364757550228</v>
      </c>
      <c r="AM724" s="19">
        <f t="shared" si="628"/>
        <v>-1.3411554957007714</v>
      </c>
      <c r="AN724" s="18">
        <f t="shared" si="629"/>
        <v>40.517730165145139</v>
      </c>
      <c r="AO724" s="16">
        <f t="shared" si="658"/>
        <v>40.539920520385344</v>
      </c>
      <c r="AP724" s="17">
        <f t="shared" si="630"/>
        <v>1.9557473354010015</v>
      </c>
      <c r="AQ724" s="18">
        <f t="shared" si="631"/>
        <v>5.115736475755023</v>
      </c>
      <c r="AR724" s="17">
        <f t="shared" si="659"/>
        <v>0.30333946987997829</v>
      </c>
      <c r="AS724" s="17">
        <f t="shared" si="632"/>
        <v>0.94317227335408571</v>
      </c>
      <c r="AT724" s="17">
        <f t="shared" si="633"/>
        <v>9.8180577686764678E-2</v>
      </c>
      <c r="AU724" s="17">
        <f t="shared" si="660"/>
        <v>3.1576462995570327E-2</v>
      </c>
      <c r="AV724" s="11">
        <f t="shared" si="661"/>
        <v>9.6065056406897753</v>
      </c>
      <c r="AW724" s="15">
        <f t="shared" si="662"/>
        <v>-1.7401109803163228</v>
      </c>
      <c r="AX724" s="15">
        <f t="shared" si="663"/>
        <v>-2.1479635715283525</v>
      </c>
      <c r="AZ724" s="18">
        <f t="shared" si="634"/>
        <v>-1.9057364757550228</v>
      </c>
      <c r="BA724" s="19">
        <f t="shared" si="635"/>
        <v>-1.3499127822708514</v>
      </c>
      <c r="BB724" s="18">
        <f t="shared" si="636"/>
        <v>40.517730165145139</v>
      </c>
      <c r="BC724" s="16">
        <f t="shared" si="664"/>
        <v>40.5402111767471</v>
      </c>
      <c r="BD724" s="17">
        <f t="shared" si="637"/>
        <v>1.955775379483748</v>
      </c>
      <c r="BE724" s="18">
        <f t="shared" si="638"/>
        <v>5.115736475755023</v>
      </c>
      <c r="BF724" s="17">
        <f t="shared" si="665"/>
        <v>0.30333946987997829</v>
      </c>
      <c r="BG724" s="17">
        <f t="shared" si="639"/>
        <v>0.94318579780113421</v>
      </c>
      <c r="BH724" s="17">
        <f t="shared" si="640"/>
        <v>9.8181985529278357E-2</v>
      </c>
      <c r="BI724" s="17">
        <f t="shared" si="666"/>
        <v>3.1576462995570327E-2</v>
      </c>
      <c r="BJ724" s="11">
        <f t="shared" si="667"/>
        <v>9.6065056406897753</v>
      </c>
      <c r="BK724" s="15">
        <f t="shared" si="668"/>
        <v>-1.7396745791071755</v>
      </c>
      <c r="BL724" s="15">
        <f t="shared" si="669"/>
        <v>-2.147994371860813</v>
      </c>
      <c r="BN724" s="18">
        <f t="shared" si="641"/>
        <v>-1.9057364757550228</v>
      </c>
      <c r="BO724" s="19">
        <f t="shared" si="642"/>
        <v>-1.3516520204487494</v>
      </c>
      <c r="BP724" s="18">
        <f t="shared" si="643"/>
        <v>40.517730165145139</v>
      </c>
      <c r="BQ724" s="16">
        <f t="shared" si="670"/>
        <v>40.540269127373776</v>
      </c>
      <c r="BR724" s="17">
        <f t="shared" si="644"/>
        <v>1.9557809708946754</v>
      </c>
      <c r="BS724" s="18">
        <f t="shared" si="645"/>
        <v>5.115736475755023</v>
      </c>
      <c r="BT724" s="17">
        <f t="shared" si="671"/>
        <v>0.30333946987997829</v>
      </c>
      <c r="BU724" s="17">
        <f t="shared" si="646"/>
        <v>0.94318849429656604</v>
      </c>
      <c r="BV724" s="17">
        <f t="shared" si="647"/>
        <v>9.8182266224000517E-2</v>
      </c>
      <c r="BW724" s="17">
        <f t="shared" si="672"/>
        <v>3.1576462995570327E-2</v>
      </c>
      <c r="BX724" s="11">
        <f t="shared" si="673"/>
        <v>9.6065056406897753</v>
      </c>
      <c r="BY724" s="15">
        <f t="shared" si="674"/>
        <v>-1.7395875697187146</v>
      </c>
      <c r="BZ724" s="15">
        <f t="shared" si="675"/>
        <v>-2.1480005128110102</v>
      </c>
    </row>
    <row r="725" spans="9:78" x14ac:dyDescent="0.3">
      <c r="I725" s="11">
        <f t="shared" si="648"/>
        <v>1.432000000000001</v>
      </c>
      <c r="J725" s="15">
        <f t="shared" si="649"/>
        <v>5.0190606272286473</v>
      </c>
      <c r="K725" s="15">
        <f t="shared" si="650"/>
        <v>60.515511322129733</v>
      </c>
      <c r="L725" s="15">
        <f t="shared" si="655"/>
        <v>-1.9067285419974001</v>
      </c>
      <c r="M725" s="15">
        <f t="shared" si="651"/>
        <v>-1.3487333323234691</v>
      </c>
      <c r="N725" s="15">
        <f t="shared" si="652"/>
        <v>40.513474556468545</v>
      </c>
      <c r="O725" s="23"/>
      <c r="P725" s="23"/>
      <c r="Q725" s="23"/>
      <c r="R725" s="23"/>
      <c r="S725" s="23"/>
      <c r="T725" s="23"/>
      <c r="U725" s="23"/>
      <c r="V725" s="11"/>
      <c r="Z725" s="15">
        <f t="shared" si="620"/>
        <v>40.535918667761123</v>
      </c>
      <c r="AA725" s="16">
        <f t="shared" si="653"/>
        <v>27.638118994215557</v>
      </c>
      <c r="AB725" s="17">
        <f t="shared" si="621"/>
        <v>1.9553612356648205</v>
      </c>
      <c r="AC725" s="18">
        <f t="shared" si="622"/>
        <v>5.1167285419974</v>
      </c>
      <c r="AD725" s="17">
        <f t="shared" si="623"/>
        <v>0.39093328157452351</v>
      </c>
      <c r="AE725" s="17">
        <f t="shared" si="624"/>
        <v>1.2152874157743458</v>
      </c>
      <c r="AF725" s="17">
        <f t="shared" si="654"/>
        <v>0.1034547322076548</v>
      </c>
      <c r="AG725" s="17">
        <f t="shared" si="656"/>
        <v>3.3279286390522168E-2</v>
      </c>
      <c r="AH725" s="11">
        <f t="shared" si="657"/>
        <v>11.747045203645353</v>
      </c>
      <c r="AI725" s="15">
        <f t="shared" si="625"/>
        <v>7.0157573131587663</v>
      </c>
      <c r="AJ725" s="15">
        <f t="shared" si="626"/>
        <v>-2.0257310570582518</v>
      </c>
      <c r="AL725" s="18">
        <f t="shared" si="627"/>
        <v>-1.9067285419974001</v>
      </c>
      <c r="AM725" s="19">
        <f t="shared" si="628"/>
        <v>-1.3417175750103103</v>
      </c>
      <c r="AN725" s="18">
        <f t="shared" si="629"/>
        <v>40.513474556468545</v>
      </c>
      <c r="AO725" s="16">
        <f t="shared" si="658"/>
        <v>40.535685842091233</v>
      </c>
      <c r="AP725" s="17">
        <f t="shared" si="630"/>
        <v>1.9553387737595718</v>
      </c>
      <c r="AQ725" s="18">
        <f t="shared" si="631"/>
        <v>5.1167285419974</v>
      </c>
      <c r="AR725" s="17">
        <f t="shared" si="659"/>
        <v>0.30340678157452361</v>
      </c>
      <c r="AS725" s="17">
        <f t="shared" si="632"/>
        <v>0.94318449003858063</v>
      </c>
      <c r="AT725" s="17">
        <f t="shared" si="633"/>
        <v>9.8163622424476557E-2</v>
      </c>
      <c r="AU725" s="17">
        <f t="shared" si="660"/>
        <v>3.1577606568030901E-2</v>
      </c>
      <c r="AV725" s="11">
        <f t="shared" si="661"/>
        <v>9.6082893718009643</v>
      </c>
      <c r="AW725" s="15">
        <f t="shared" si="662"/>
        <v>-1.7396991020894259</v>
      </c>
      <c r="AX725" s="15">
        <f t="shared" si="663"/>
        <v>-2.1468783191666936</v>
      </c>
      <c r="AZ725" s="18">
        <f t="shared" si="634"/>
        <v>-1.9067285419974001</v>
      </c>
      <c r="BA725" s="19">
        <f t="shared" si="635"/>
        <v>-1.3504730314255586</v>
      </c>
      <c r="BB725" s="18">
        <f t="shared" si="636"/>
        <v>40.513474556468545</v>
      </c>
      <c r="BC725" s="16">
        <f t="shared" si="664"/>
        <v>40.535976589274767</v>
      </c>
      <c r="BD725" s="17">
        <f t="shared" si="637"/>
        <v>1.9553668236750161</v>
      </c>
      <c r="BE725" s="18">
        <f t="shared" si="638"/>
        <v>5.1167285419974</v>
      </c>
      <c r="BF725" s="17">
        <f t="shared" si="665"/>
        <v>0.30340678157452361</v>
      </c>
      <c r="BG725" s="17">
        <f t="shared" si="639"/>
        <v>0.9431980203002156</v>
      </c>
      <c r="BH725" s="17">
        <f t="shared" si="640"/>
        <v>9.8165030610794762E-2</v>
      </c>
      <c r="BI725" s="17">
        <f t="shared" si="666"/>
        <v>3.1577606568030901E-2</v>
      </c>
      <c r="BJ725" s="11">
        <f t="shared" si="667"/>
        <v>9.6082893718009643</v>
      </c>
      <c r="BK725" s="15">
        <f t="shared" si="668"/>
        <v>-1.7392625130040704</v>
      </c>
      <c r="BL725" s="15">
        <f t="shared" si="669"/>
        <v>-2.1469091167738026</v>
      </c>
      <c r="BN725" s="18">
        <f t="shared" si="641"/>
        <v>-1.9067285419974001</v>
      </c>
      <c r="BO725" s="19">
        <f t="shared" si="642"/>
        <v>-1.3522118573494772</v>
      </c>
      <c r="BP725" s="18">
        <f t="shared" si="643"/>
        <v>40.513474556468545</v>
      </c>
      <c r="BQ725" s="16">
        <f t="shared" si="670"/>
        <v>40.536034556241198</v>
      </c>
      <c r="BR725" s="17">
        <f t="shared" si="644"/>
        <v>1.9553724160782888</v>
      </c>
      <c r="BS725" s="18">
        <f t="shared" si="645"/>
        <v>5.1167285419974</v>
      </c>
      <c r="BT725" s="17">
        <f t="shared" si="671"/>
        <v>0.30340678157452361</v>
      </c>
      <c r="BU725" s="17">
        <f t="shared" si="646"/>
        <v>0.94320071787267712</v>
      </c>
      <c r="BV725" s="17">
        <f t="shared" si="647"/>
        <v>9.8165311365501162E-2</v>
      </c>
      <c r="BW725" s="17">
        <f t="shared" si="672"/>
        <v>3.1577606568030901E-2</v>
      </c>
      <c r="BX725" s="11">
        <f t="shared" si="673"/>
        <v>9.6082893718009643</v>
      </c>
      <c r="BY725" s="15">
        <f t="shared" si="674"/>
        <v>-1.7391754688119168</v>
      </c>
      <c r="BZ725" s="15">
        <f t="shared" si="675"/>
        <v>-2.146915256993339</v>
      </c>
    </row>
    <row r="726" spans="9:78" x14ac:dyDescent="0.3">
      <c r="I726" s="11">
        <f t="shared" si="648"/>
        <v>1.4340000000000011</v>
      </c>
      <c r="J726" s="15">
        <f t="shared" si="649"/>
        <v>5.0163626001168717</v>
      </c>
      <c r="K726" s="15">
        <f t="shared" si="650"/>
        <v>60.596534017835609</v>
      </c>
      <c r="L726" s="15">
        <f t="shared" si="655"/>
        <v>-1.9077204097208122</v>
      </c>
      <c r="M726" s="15">
        <f t="shared" si="651"/>
        <v>-1.3492937794520825</v>
      </c>
      <c r="N726" s="15">
        <f t="shared" si="652"/>
        <v>40.509221149406564</v>
      </c>
      <c r="O726" s="23"/>
      <c r="P726" s="23"/>
      <c r="Q726" s="23"/>
      <c r="R726" s="23"/>
      <c r="S726" s="23"/>
      <c r="T726" s="23"/>
      <c r="U726" s="23"/>
      <c r="V726" s="11"/>
      <c r="Z726" s="15">
        <f t="shared" si="620"/>
        <v>40.53168626932262</v>
      </c>
      <c r="AA726" s="16">
        <f t="shared" si="653"/>
        <v>27.635233268777011</v>
      </c>
      <c r="AB726" s="17">
        <f t="shared" si="621"/>
        <v>1.9549529342834071</v>
      </c>
      <c r="AC726" s="18">
        <f t="shared" si="622"/>
        <v>5.1177204097208122</v>
      </c>
      <c r="AD726" s="17">
        <f t="shared" si="623"/>
        <v>0.39100057979955705</v>
      </c>
      <c r="AE726" s="17">
        <f t="shared" si="624"/>
        <v>1.2152428152395189</v>
      </c>
      <c r="AF726" s="17">
        <f t="shared" si="654"/>
        <v>0.10343770927482218</v>
      </c>
      <c r="AG726" s="17">
        <f t="shared" si="656"/>
        <v>3.3280759855076461E-2</v>
      </c>
      <c r="AH726" s="11">
        <f t="shared" si="657"/>
        <v>11.748547253794628</v>
      </c>
      <c r="AI726" s="15">
        <f t="shared" si="625"/>
        <v>7.0143399604725118</v>
      </c>
      <c r="AJ726" s="15">
        <f t="shared" si="626"/>
        <v>-2.024553006770307</v>
      </c>
      <c r="AL726" s="18">
        <f t="shared" si="627"/>
        <v>-1.9077204097208122</v>
      </c>
      <c r="AM726" s="19">
        <f t="shared" si="628"/>
        <v>-1.34227943949161</v>
      </c>
      <c r="AN726" s="18">
        <f t="shared" si="629"/>
        <v>40.509221149406564</v>
      </c>
      <c r="AO726" s="16">
        <f t="shared" si="658"/>
        <v>40.531453369268789</v>
      </c>
      <c r="AP726" s="17">
        <f t="shared" si="630"/>
        <v>1.9549304675480004</v>
      </c>
      <c r="AQ726" s="18">
        <f t="shared" si="631"/>
        <v>5.1177204097208122</v>
      </c>
      <c r="AR726" s="17">
        <f t="shared" si="659"/>
        <v>0.30347407979955709</v>
      </c>
      <c r="AS726" s="17">
        <f t="shared" si="632"/>
        <v>0.94319670065381134</v>
      </c>
      <c r="AT726" s="17">
        <f t="shared" si="633"/>
        <v>9.8146678577511914E-2</v>
      </c>
      <c r="AU726" s="17">
        <f t="shared" si="660"/>
        <v>3.1578750165312058E-2</v>
      </c>
      <c r="AV726" s="11">
        <f t="shared" si="661"/>
        <v>9.6100725396317532</v>
      </c>
      <c r="AW726" s="15">
        <f t="shared" si="662"/>
        <v>-1.73928744269283</v>
      </c>
      <c r="AX726" s="15">
        <f t="shared" si="663"/>
        <v>-2.1457935322100963</v>
      </c>
      <c r="AZ726" s="18">
        <f t="shared" si="634"/>
        <v>-1.9077204097208122</v>
      </c>
      <c r="BA726" s="19">
        <f t="shared" si="635"/>
        <v>-1.3510330668947754</v>
      </c>
      <c r="BB726" s="18">
        <f t="shared" si="636"/>
        <v>40.509221149406564</v>
      </c>
      <c r="BC726" s="16">
        <f t="shared" si="664"/>
        <v>40.53174420721826</v>
      </c>
      <c r="BD726" s="17">
        <f t="shared" si="637"/>
        <v>1.9549585232904518</v>
      </c>
      <c r="BE726" s="18">
        <f t="shared" si="638"/>
        <v>5.1177204097208122</v>
      </c>
      <c r="BF726" s="17">
        <f t="shared" si="665"/>
        <v>0.30347407979955709</v>
      </c>
      <c r="BG726" s="17">
        <f t="shared" si="639"/>
        <v>0.94321023672793458</v>
      </c>
      <c r="BH726" s="17">
        <f t="shared" si="640"/>
        <v>9.8148087107371329E-2</v>
      </c>
      <c r="BI726" s="17">
        <f t="shared" si="666"/>
        <v>3.1578750165312058E-2</v>
      </c>
      <c r="BJ726" s="11">
        <f t="shared" si="667"/>
        <v>9.6100725396317532</v>
      </c>
      <c r="BK726" s="15">
        <f t="shared" si="668"/>
        <v>-1.7388506657990923</v>
      </c>
      <c r="BL726" s="15">
        <f t="shared" si="669"/>
        <v>-2.1458243270806521</v>
      </c>
      <c r="BN726" s="18">
        <f t="shared" si="641"/>
        <v>-1.9077204097208122</v>
      </c>
      <c r="BO726" s="19">
        <f t="shared" si="642"/>
        <v>-1.3527714807836806</v>
      </c>
      <c r="BP726" s="18">
        <f t="shared" si="643"/>
        <v>40.509221149406564</v>
      </c>
      <c r="BQ726" s="16">
        <f t="shared" si="670"/>
        <v>40.531802190511463</v>
      </c>
      <c r="BR726" s="17">
        <f t="shared" si="644"/>
        <v>1.9549641166847924</v>
      </c>
      <c r="BS726" s="18">
        <f t="shared" si="645"/>
        <v>5.1177204097208122</v>
      </c>
      <c r="BT726" s="17">
        <f t="shared" si="671"/>
        <v>0.30347407979955709</v>
      </c>
      <c r="BU726" s="17">
        <f t="shared" si="646"/>
        <v>0.94321293537690198</v>
      </c>
      <c r="BV726" s="17">
        <f t="shared" si="647"/>
        <v>9.8148367922001628E-2</v>
      </c>
      <c r="BW726" s="17">
        <f t="shared" si="672"/>
        <v>3.1578750165312058E-2</v>
      </c>
      <c r="BX726" s="11">
        <f t="shared" si="673"/>
        <v>9.6100725396317532</v>
      </c>
      <c r="BY726" s="15">
        <f t="shared" si="674"/>
        <v>-1.7387635868201734</v>
      </c>
      <c r="BZ726" s="15">
        <f t="shared" si="675"/>
        <v>-2.1458304665672467</v>
      </c>
    </row>
    <row r="727" spans="9:78" x14ac:dyDescent="0.3">
      <c r="I727" s="11">
        <f t="shared" si="648"/>
        <v>1.4360000000000011</v>
      </c>
      <c r="J727" s="15">
        <f t="shared" si="649"/>
        <v>5.0136634523246864</v>
      </c>
      <c r="K727" s="15">
        <f t="shared" si="650"/>
        <v>60.677548208928023</v>
      </c>
      <c r="L727" s="15">
        <f t="shared" si="655"/>
        <v>-1.9087120788264467</v>
      </c>
      <c r="M727" s="15">
        <f t="shared" si="651"/>
        <v>-1.3498540127331931</v>
      </c>
      <c r="N727" s="15">
        <f t="shared" si="652"/>
        <v>40.504969943009257</v>
      </c>
      <c r="O727" s="23"/>
      <c r="P727" s="23"/>
      <c r="Q727" s="23"/>
      <c r="R727" s="23"/>
      <c r="S727" s="23"/>
      <c r="T727" s="23"/>
      <c r="U727" s="23"/>
      <c r="V727" s="11"/>
      <c r="Z727" s="15">
        <f t="shared" si="620"/>
        <v>40.527456075354337</v>
      </c>
      <c r="AA727" s="16">
        <f t="shared" si="653"/>
        <v>27.632349046385944</v>
      </c>
      <c r="AB727" s="17">
        <f t="shared" si="621"/>
        <v>1.9545448881683325</v>
      </c>
      <c r="AC727" s="18">
        <f t="shared" si="622"/>
        <v>5.1187120788264462</v>
      </c>
      <c r="AD727" s="17">
        <f t="shared" si="623"/>
        <v>0.39106786454837433</v>
      </c>
      <c r="AE727" s="17">
        <f t="shared" si="624"/>
        <v>1.215198244165232</v>
      </c>
      <c r="AF727" s="17">
        <f t="shared" si="654"/>
        <v>0.10342069780698843</v>
      </c>
      <c r="AG727" s="17">
        <f t="shared" si="656"/>
        <v>3.3282233278130388E-2</v>
      </c>
      <c r="AH727" s="11">
        <f t="shared" si="657"/>
        <v>11.750048780691149</v>
      </c>
      <c r="AI727" s="15">
        <f t="shared" si="625"/>
        <v>7.0129235313534695</v>
      </c>
      <c r="AJ727" s="15">
        <f t="shared" si="626"/>
        <v>-2.0233754791045739</v>
      </c>
      <c r="AL727" s="18">
        <f t="shared" si="627"/>
        <v>-1.9087120788264467</v>
      </c>
      <c r="AM727" s="19">
        <f t="shared" si="628"/>
        <v>-1.3428410892018396</v>
      </c>
      <c r="AN727" s="18">
        <f t="shared" si="629"/>
        <v>40.504969943009257</v>
      </c>
      <c r="AO727" s="16">
        <f t="shared" si="658"/>
        <v>40.52722310095934</v>
      </c>
      <c r="AP727" s="17">
        <f t="shared" si="630"/>
        <v>1.9545224166071697</v>
      </c>
      <c r="AQ727" s="18">
        <f t="shared" si="631"/>
        <v>5.1187120788264462</v>
      </c>
      <c r="AR727" s="17">
        <f t="shared" si="659"/>
        <v>0.30354136454837438</v>
      </c>
      <c r="AS727" s="17">
        <f t="shared" si="632"/>
        <v>0.94320890521037615</v>
      </c>
      <c r="AT727" s="17">
        <f t="shared" si="633"/>
        <v>9.8129746138399601E-2</v>
      </c>
      <c r="AU727" s="17">
        <f t="shared" si="660"/>
        <v>3.1579893787147539E-2</v>
      </c>
      <c r="AV727" s="11">
        <f t="shared" si="661"/>
        <v>9.6118551441078743</v>
      </c>
      <c r="AW727" s="15">
        <f t="shared" si="662"/>
        <v>-1.7388760017671063</v>
      </c>
      <c r="AX727" s="15">
        <f t="shared" si="663"/>
        <v>-2.1447092104738914</v>
      </c>
      <c r="AZ727" s="18">
        <f t="shared" si="634"/>
        <v>-1.9087120788264467</v>
      </c>
      <c r="BA727" s="19">
        <f t="shared" si="635"/>
        <v>-1.3515928887349602</v>
      </c>
      <c r="BB727" s="18">
        <f t="shared" si="636"/>
        <v>40.504969943009257</v>
      </c>
      <c r="BC727" s="16">
        <f t="shared" si="664"/>
        <v>40.52751402961897</v>
      </c>
      <c r="BD727" s="17">
        <f t="shared" si="637"/>
        <v>1.9545504781709455</v>
      </c>
      <c r="BE727" s="18">
        <f t="shared" si="638"/>
        <v>5.1187120788264462</v>
      </c>
      <c r="BF727" s="17">
        <f t="shared" si="665"/>
        <v>0.30354136454837438</v>
      </c>
      <c r="BG727" s="17">
        <f t="shared" si="639"/>
        <v>0.94322244709489089</v>
      </c>
      <c r="BH727" s="17">
        <f t="shared" si="640"/>
        <v>9.8131155011537186E-2</v>
      </c>
      <c r="BI727" s="17">
        <f t="shared" si="666"/>
        <v>3.1579893787147539E-2</v>
      </c>
      <c r="BJ727" s="11">
        <f t="shared" si="667"/>
        <v>9.6118551441078743</v>
      </c>
      <c r="BK727" s="15">
        <f t="shared" si="668"/>
        <v>-1.7384390371327625</v>
      </c>
      <c r="BL727" s="15">
        <f t="shared" si="669"/>
        <v>-2.1447400025967038</v>
      </c>
      <c r="BN727" s="18">
        <f t="shared" si="641"/>
        <v>-1.9087120788264467</v>
      </c>
      <c r="BO727" s="19">
        <f t="shared" si="642"/>
        <v>-1.3533308908074586</v>
      </c>
      <c r="BP727" s="18">
        <f t="shared" si="643"/>
        <v>40.504969943009257</v>
      </c>
      <c r="BQ727" s="16">
        <f t="shared" si="670"/>
        <v>40.527572029225944</v>
      </c>
      <c r="BR727" s="17">
        <f t="shared" si="644"/>
        <v>1.9545560725550755</v>
      </c>
      <c r="BS727" s="18">
        <f t="shared" si="645"/>
        <v>5.1187120788264462</v>
      </c>
      <c r="BT727" s="17">
        <f t="shared" si="671"/>
        <v>0.30354136454837438</v>
      </c>
      <c r="BU727" s="17">
        <f t="shared" si="646"/>
        <v>0.9432251468198396</v>
      </c>
      <c r="BV727" s="17">
        <f t="shared" si="647"/>
        <v>9.8131435886031029E-2</v>
      </c>
      <c r="BW727" s="17">
        <f t="shared" si="672"/>
        <v>3.1579893787147539E-2</v>
      </c>
      <c r="BX727" s="11">
        <f t="shared" si="673"/>
        <v>9.6118551441078743</v>
      </c>
      <c r="BY727" s="15">
        <f t="shared" si="674"/>
        <v>-1.7383519233840277</v>
      </c>
      <c r="BZ727" s="15">
        <f t="shared" si="675"/>
        <v>-2.1447461413480773</v>
      </c>
    </row>
    <row r="728" spans="9:78" x14ac:dyDescent="0.3">
      <c r="I728" s="11">
        <f t="shared" si="648"/>
        <v>1.4380000000000011</v>
      </c>
      <c r="J728" s="15">
        <f t="shared" si="649"/>
        <v>5.0109631842797304</v>
      </c>
      <c r="K728" s="15">
        <f t="shared" si="650"/>
        <v>60.75855389980736</v>
      </c>
      <c r="L728" s="15">
        <f t="shared" si="655"/>
        <v>-1.9097035492149106</v>
      </c>
      <c r="M728" s="15">
        <f t="shared" si="651"/>
        <v>-1.3504140322231364</v>
      </c>
      <c r="N728" s="15">
        <f t="shared" si="652"/>
        <v>40.500720936327056</v>
      </c>
      <c r="O728" s="23"/>
      <c r="P728" s="23"/>
      <c r="Q728" s="23"/>
      <c r="R728" s="23"/>
      <c r="S728" s="23"/>
      <c r="T728" s="23"/>
      <c r="U728" s="23"/>
      <c r="V728" s="11"/>
      <c r="Z728" s="15">
        <f t="shared" si="620"/>
        <v>40.523228084898001</v>
      </c>
      <c r="AA728" s="16">
        <f t="shared" si="653"/>
        <v>27.629466326388986</v>
      </c>
      <c r="AB728" s="17">
        <f t="shared" si="621"/>
        <v>1.9541370971605929</v>
      </c>
      <c r="AC728" s="18">
        <f t="shared" si="622"/>
        <v>5.1197035492149103</v>
      </c>
      <c r="AD728" s="17">
        <f t="shared" si="623"/>
        <v>0.39113513581423165</v>
      </c>
      <c r="AE728" s="17">
        <f t="shared" si="624"/>
        <v>1.2151537025398043</v>
      </c>
      <c r="AF728" s="17">
        <f t="shared" si="654"/>
        <v>0.10340369779668231</v>
      </c>
      <c r="AG728" s="17">
        <f t="shared" si="656"/>
        <v>3.3283706659383912E-2</v>
      </c>
      <c r="AH728" s="11">
        <f t="shared" si="657"/>
        <v>11.751549784313346</v>
      </c>
      <c r="AI728" s="15">
        <f t="shared" si="625"/>
        <v>7.0115080254455648</v>
      </c>
      <c r="AJ728" s="15">
        <f t="shared" si="626"/>
        <v>-2.0221984738374021</v>
      </c>
      <c r="AL728" s="18">
        <f t="shared" si="627"/>
        <v>-1.9097035492149106</v>
      </c>
      <c r="AM728" s="19">
        <f t="shared" si="628"/>
        <v>-1.3434025241976908</v>
      </c>
      <c r="AN728" s="18">
        <f t="shared" si="629"/>
        <v>40.500720936327056</v>
      </c>
      <c r="AO728" s="16">
        <f t="shared" si="658"/>
        <v>40.522995036204584</v>
      </c>
      <c r="AP728" s="17">
        <f t="shared" si="630"/>
        <v>1.9541146207780711</v>
      </c>
      <c r="AQ728" s="18">
        <f t="shared" si="631"/>
        <v>5.1197035492149103</v>
      </c>
      <c r="AR728" s="17">
        <f t="shared" si="659"/>
        <v>0.30360863581423159</v>
      </c>
      <c r="AS728" s="17">
        <f t="shared" si="632"/>
        <v>0.94322110371871959</v>
      </c>
      <c r="AT728" s="17">
        <f t="shared" si="633"/>
        <v>9.8112825099671133E-2</v>
      </c>
      <c r="AU728" s="17">
        <f t="shared" si="660"/>
        <v>3.1581037433270343E-2</v>
      </c>
      <c r="AV728" s="11">
        <f t="shared" si="661"/>
        <v>9.6136371851541078</v>
      </c>
      <c r="AW728" s="15">
        <f t="shared" si="662"/>
        <v>-1.7384647789578207</v>
      </c>
      <c r="AX728" s="15">
        <f t="shared" si="663"/>
        <v>-2.1436253537739383</v>
      </c>
      <c r="AZ728" s="18">
        <f t="shared" si="634"/>
        <v>-1.9097035492149106</v>
      </c>
      <c r="BA728" s="19">
        <f t="shared" si="635"/>
        <v>-1.3521524970020942</v>
      </c>
      <c r="BB728" s="18">
        <f t="shared" si="636"/>
        <v>40.500720936327056</v>
      </c>
      <c r="BC728" s="16">
        <f t="shared" si="664"/>
        <v>40.523286055518618</v>
      </c>
      <c r="BD728" s="17">
        <f t="shared" si="637"/>
        <v>1.9541426881574939</v>
      </c>
      <c r="BE728" s="18">
        <f t="shared" si="638"/>
        <v>5.1197035492149103</v>
      </c>
      <c r="BF728" s="17">
        <f t="shared" si="665"/>
        <v>0.30360863581423159</v>
      </c>
      <c r="BG728" s="17">
        <f t="shared" si="639"/>
        <v>0.94323465141152962</v>
      </c>
      <c r="BH728" s="17">
        <f t="shared" si="640"/>
        <v>9.8114234315824084E-2</v>
      </c>
      <c r="BI728" s="17">
        <f t="shared" si="666"/>
        <v>3.1581037433270343E-2</v>
      </c>
      <c r="BJ728" s="11">
        <f t="shared" si="667"/>
        <v>9.6136371851541078</v>
      </c>
      <c r="BK728" s="15">
        <f t="shared" si="668"/>
        <v>-1.7380276266506245</v>
      </c>
      <c r="BL728" s="15">
        <f t="shared" si="669"/>
        <v>-2.1436561431378296</v>
      </c>
      <c r="BN728" s="18">
        <f t="shared" si="641"/>
        <v>-1.9097035492149106</v>
      </c>
      <c r="BO728" s="19">
        <f t="shared" si="642"/>
        <v>-1.3538900874764377</v>
      </c>
      <c r="BP728" s="18">
        <f t="shared" si="643"/>
        <v>40.500720936327056</v>
      </c>
      <c r="BQ728" s="16">
        <f t="shared" si="670"/>
        <v>40.523344071426379</v>
      </c>
      <c r="BR728" s="17">
        <f t="shared" si="644"/>
        <v>1.9541482835301371</v>
      </c>
      <c r="BS728" s="18">
        <f t="shared" si="645"/>
        <v>5.1197035492149103</v>
      </c>
      <c r="BT728" s="17">
        <f t="shared" si="671"/>
        <v>0.30360863581423159</v>
      </c>
      <c r="BU728" s="17">
        <f t="shared" si="646"/>
        <v>0.94323735221193505</v>
      </c>
      <c r="BV728" s="17">
        <f t="shared" si="647"/>
        <v>9.8114515250121201E-2</v>
      </c>
      <c r="BW728" s="17">
        <f t="shared" si="672"/>
        <v>3.1581037433270343E-2</v>
      </c>
      <c r="BX728" s="11">
        <f t="shared" si="673"/>
        <v>9.6136371851541078</v>
      </c>
      <c r="BY728" s="15">
        <f t="shared" si="674"/>
        <v>-1.7379404781490269</v>
      </c>
      <c r="BZ728" s="15">
        <f t="shared" si="675"/>
        <v>-2.1436622811517076</v>
      </c>
    </row>
    <row r="729" spans="9:78" x14ac:dyDescent="0.3">
      <c r="I729" s="11">
        <f t="shared" si="648"/>
        <v>1.4400000000000011</v>
      </c>
      <c r="J729" s="15">
        <f t="shared" si="649"/>
        <v>5.0082617964095295</v>
      </c>
      <c r="K729" s="15">
        <f t="shared" si="650"/>
        <v>60.8395510948721</v>
      </c>
      <c r="L729" s="15">
        <f t="shared" si="655"/>
        <v>-1.9106948207862404</v>
      </c>
      <c r="M729" s="15">
        <f t="shared" si="651"/>
        <v>-1.3509738379777765</v>
      </c>
      <c r="N729" s="15">
        <f t="shared" si="652"/>
        <v>40.496474128410789</v>
      </c>
      <c r="O729" s="23"/>
      <c r="P729" s="23"/>
      <c r="Q729" s="23"/>
      <c r="R729" s="23"/>
      <c r="S729" s="23"/>
      <c r="T729" s="23"/>
      <c r="U729" s="23"/>
      <c r="V729" s="11"/>
      <c r="Z729" s="15">
        <f t="shared" si="620"/>
        <v>40.519002296995723</v>
      </c>
      <c r="AA729" s="16">
        <f t="shared" si="653"/>
        <v>27.626585108133032</v>
      </c>
      <c r="AB729" s="17">
        <f t="shared" si="621"/>
        <v>1.9537295611012944</v>
      </c>
      <c r="AC729" s="18">
        <f t="shared" si="622"/>
        <v>5.1206948207862402</v>
      </c>
      <c r="AD729" s="17">
        <f t="shared" si="623"/>
        <v>0.39120239359034636</v>
      </c>
      <c r="AE729" s="17">
        <f t="shared" si="624"/>
        <v>1.2151091903514202</v>
      </c>
      <c r="AF729" s="17">
        <f t="shared" si="654"/>
        <v>0.10338670923643471</v>
      </c>
      <c r="AG729" s="17">
        <f t="shared" si="656"/>
        <v>3.3285179998536057E-2</v>
      </c>
      <c r="AH729" s="11">
        <f t="shared" si="657"/>
        <v>11.753050264638862</v>
      </c>
      <c r="AI729" s="15">
        <f t="shared" si="625"/>
        <v>7.0100934423883459</v>
      </c>
      <c r="AJ729" s="15">
        <f t="shared" si="626"/>
        <v>-2.021021990745778</v>
      </c>
      <c r="AL729" s="18">
        <f t="shared" si="627"/>
        <v>-1.9106948207862404</v>
      </c>
      <c r="AM729" s="19">
        <f t="shared" si="628"/>
        <v>-1.343963744535388</v>
      </c>
      <c r="AN729" s="18">
        <f t="shared" si="629"/>
        <v>40.496474128410789</v>
      </c>
      <c r="AO729" s="16">
        <f t="shared" si="658"/>
        <v>40.518769174046611</v>
      </c>
      <c r="AP729" s="17">
        <f t="shared" si="630"/>
        <v>1.9537070799018075</v>
      </c>
      <c r="AQ729" s="18">
        <f t="shared" si="631"/>
        <v>5.1206948207862402</v>
      </c>
      <c r="AR729" s="17">
        <f t="shared" si="659"/>
        <v>0.30367589359034636</v>
      </c>
      <c r="AS729" s="17">
        <f t="shared" si="632"/>
        <v>0.94323329618913765</v>
      </c>
      <c r="AT729" s="17">
        <f t="shared" si="633"/>
        <v>9.8095915453860982E-2</v>
      </c>
      <c r="AU729" s="17">
        <f t="shared" si="660"/>
        <v>3.1582181103412744E-2</v>
      </c>
      <c r="AV729" s="11">
        <f t="shared" si="661"/>
        <v>9.6154186626943066</v>
      </c>
      <c r="AW729" s="15">
        <f t="shared" si="662"/>
        <v>-1.7380537739153279</v>
      </c>
      <c r="AX729" s="15">
        <f t="shared" si="663"/>
        <v>-2.1425419619266295</v>
      </c>
      <c r="AZ729" s="18">
        <f t="shared" si="634"/>
        <v>-1.9106948207862404</v>
      </c>
      <c r="BA729" s="19">
        <f t="shared" si="635"/>
        <v>-1.3527118917516918</v>
      </c>
      <c r="BB729" s="18">
        <f t="shared" si="636"/>
        <v>40.496474128410789</v>
      </c>
      <c r="BC729" s="16">
        <f t="shared" si="664"/>
        <v>40.519060283959341</v>
      </c>
      <c r="BD729" s="17">
        <f t="shared" si="637"/>
        <v>1.9537351530912062</v>
      </c>
      <c r="BE729" s="18">
        <f t="shared" si="638"/>
        <v>5.1206948207862402</v>
      </c>
      <c r="BF729" s="17">
        <f t="shared" si="665"/>
        <v>0.30367589359034636</v>
      </c>
      <c r="BG729" s="17">
        <f t="shared" si="639"/>
        <v>0.94324684968814654</v>
      </c>
      <c r="BH729" s="17">
        <f t="shared" si="640"/>
        <v>9.8097325012766759E-2</v>
      </c>
      <c r="BI729" s="17">
        <f t="shared" si="666"/>
        <v>3.1582181103412744E-2</v>
      </c>
      <c r="BJ729" s="11">
        <f t="shared" si="667"/>
        <v>9.6154186626943066</v>
      </c>
      <c r="BK729" s="15">
        <f t="shared" si="668"/>
        <v>-1.7376164340030553</v>
      </c>
      <c r="BL729" s="15">
        <f t="shared" si="669"/>
        <v>-2.1425727485204384</v>
      </c>
      <c r="BN729" s="18">
        <f t="shared" si="641"/>
        <v>-1.9106948207862404</v>
      </c>
      <c r="BO729" s="19">
        <f t="shared" si="642"/>
        <v>-1.3544490708457826</v>
      </c>
      <c r="BP729" s="18">
        <f t="shared" si="643"/>
        <v>40.496474128410789</v>
      </c>
      <c r="BQ729" s="16">
        <f t="shared" si="670"/>
        <v>40.519118316154902</v>
      </c>
      <c r="BR729" s="17">
        <f t="shared" si="644"/>
        <v>1.9537407494510861</v>
      </c>
      <c r="BS729" s="18">
        <f t="shared" si="645"/>
        <v>5.1206948207862402</v>
      </c>
      <c r="BT729" s="17">
        <f t="shared" si="671"/>
        <v>0.30367589359034636</v>
      </c>
      <c r="BU729" s="17">
        <f t="shared" si="646"/>
        <v>0.94324955156348411</v>
      </c>
      <c r="BV729" s="17">
        <f t="shared" si="647"/>
        <v>9.8097606006806906E-2</v>
      </c>
      <c r="BW729" s="17">
        <f t="shared" si="672"/>
        <v>3.1582181103412744E-2</v>
      </c>
      <c r="BX729" s="11">
        <f t="shared" si="673"/>
        <v>9.6154186626943066</v>
      </c>
      <c r="BY729" s="15">
        <f t="shared" si="674"/>
        <v>-1.7375292507655473</v>
      </c>
      <c r="BZ729" s="15">
        <f t="shared" si="675"/>
        <v>-2.1425788857945474</v>
      </c>
    </row>
    <row r="730" spans="9:78" x14ac:dyDescent="0.3">
      <c r="I730" s="11">
        <f t="shared" si="648"/>
        <v>1.4420000000000011</v>
      </c>
      <c r="J730" s="15">
        <f t="shared" si="649"/>
        <v>5.0055592891414991</v>
      </c>
      <c r="K730" s="15">
        <f t="shared" si="650"/>
        <v>60.920539798518824</v>
      </c>
      <c r="L730" s="15">
        <f t="shared" si="655"/>
        <v>-1.9116858934399175</v>
      </c>
      <c r="M730" s="15">
        <f t="shared" si="651"/>
        <v>-1.3515334300525144</v>
      </c>
      <c r="N730" s="15">
        <f t="shared" si="652"/>
        <v>40.492229518311646</v>
      </c>
      <c r="O730" s="23"/>
      <c r="P730" s="23"/>
      <c r="Q730" s="23"/>
      <c r="R730" s="23"/>
      <c r="S730" s="23"/>
      <c r="T730" s="23"/>
      <c r="U730" s="23"/>
      <c r="V730" s="11"/>
      <c r="Z730" s="15">
        <f t="shared" si="620"/>
        <v>40.514778710689981</v>
      </c>
      <c r="AA730" s="16">
        <f t="shared" si="653"/>
        <v>27.623705390965224</v>
      </c>
      <c r="AB730" s="17">
        <f t="shared" si="621"/>
        <v>1.9533222798316521</v>
      </c>
      <c r="AC730" s="18">
        <f t="shared" si="622"/>
        <v>5.121685893439917</v>
      </c>
      <c r="AD730" s="17">
        <f t="shared" si="623"/>
        <v>0.39126963786989832</v>
      </c>
      <c r="AE730" s="17">
        <f t="shared" si="624"/>
        <v>1.2150647075881316</v>
      </c>
      <c r="AF730" s="17">
        <f t="shared" si="654"/>
        <v>0.10336973211877865</v>
      </c>
      <c r="AG730" s="17">
        <f t="shared" si="656"/>
        <v>3.3286653295284949E-2</v>
      </c>
      <c r="AH730" s="11">
        <f t="shared" si="657"/>
        <v>11.754550221644591</v>
      </c>
      <c r="AI730" s="15">
        <f t="shared" si="625"/>
        <v>7.0086797818170501</v>
      </c>
      <c r="AJ730" s="15">
        <f t="shared" si="626"/>
        <v>-2.0198460296073146</v>
      </c>
      <c r="AL730" s="18">
        <f t="shared" si="627"/>
        <v>-1.9116858934399175</v>
      </c>
      <c r="AM730" s="19">
        <f t="shared" si="628"/>
        <v>-1.3445247502706974</v>
      </c>
      <c r="AN730" s="18">
        <f t="shared" si="629"/>
        <v>40.492229518311646</v>
      </c>
      <c r="AO730" s="16">
        <f t="shared" si="658"/>
        <v>40.51454551352785</v>
      </c>
      <c r="AP730" s="17">
        <f t="shared" si="630"/>
        <v>1.9532997938195866</v>
      </c>
      <c r="AQ730" s="18">
        <f t="shared" si="631"/>
        <v>5.121685893439917</v>
      </c>
      <c r="AR730" s="17">
        <f t="shared" si="659"/>
        <v>0.30374313786989837</v>
      </c>
      <c r="AS730" s="17">
        <f t="shared" si="632"/>
        <v>0.94324548263177532</v>
      </c>
      <c r="AT730" s="17">
        <f t="shared" si="633"/>
        <v>9.8079017193506285E-2</v>
      </c>
      <c r="AU730" s="17">
        <f t="shared" si="660"/>
        <v>3.1583324797306314E-2</v>
      </c>
      <c r="AV730" s="11">
        <f t="shared" si="661"/>
        <v>9.617199576651414</v>
      </c>
      <c r="AW730" s="15">
        <f t="shared" si="662"/>
        <v>-1.7376429862948983</v>
      </c>
      <c r="AX730" s="15">
        <f t="shared" si="663"/>
        <v>-2.1414590347488769</v>
      </c>
      <c r="AZ730" s="18">
        <f t="shared" si="634"/>
        <v>-1.9116858934399175</v>
      </c>
      <c r="BA730" s="19">
        <f t="shared" si="635"/>
        <v>-1.3532710730388093</v>
      </c>
      <c r="BB730" s="18">
        <f t="shared" si="636"/>
        <v>40.492229518311646</v>
      </c>
      <c r="BC730" s="16">
        <f t="shared" si="664"/>
        <v>40.514836713983591</v>
      </c>
      <c r="BD730" s="17">
        <f t="shared" si="637"/>
        <v>1.9533278728132959</v>
      </c>
      <c r="BE730" s="18">
        <f t="shared" si="638"/>
        <v>5.121685893439917</v>
      </c>
      <c r="BF730" s="17">
        <f t="shared" si="665"/>
        <v>0.30374313786989837</v>
      </c>
      <c r="BG730" s="17">
        <f t="shared" si="639"/>
        <v>0.94325904193488763</v>
      </c>
      <c r="BH730" s="17">
        <f t="shared" si="640"/>
        <v>9.8080427094902625E-2</v>
      </c>
      <c r="BI730" s="17">
        <f t="shared" si="666"/>
        <v>3.1583324797306314E-2</v>
      </c>
      <c r="BJ730" s="11">
        <f t="shared" si="667"/>
        <v>9.617199576651414</v>
      </c>
      <c r="BK730" s="15">
        <f t="shared" si="668"/>
        <v>-1.7372054588452752</v>
      </c>
      <c r="BL730" s="15">
        <f t="shared" si="669"/>
        <v>-2.1414898185614564</v>
      </c>
      <c r="BN730" s="18">
        <f t="shared" si="641"/>
        <v>-1.9116858934399175</v>
      </c>
      <c r="BO730" s="19">
        <f t="shared" si="642"/>
        <v>-1.3550078409702049</v>
      </c>
      <c r="BP730" s="18">
        <f t="shared" si="643"/>
        <v>40.492229518311646</v>
      </c>
      <c r="BQ730" s="16">
        <f t="shared" si="670"/>
        <v>40.514894762453963</v>
      </c>
      <c r="BR730" s="17">
        <f t="shared" si="644"/>
        <v>1.9533334701591365</v>
      </c>
      <c r="BS730" s="18">
        <f t="shared" si="645"/>
        <v>5.121685893439917</v>
      </c>
      <c r="BT730" s="17">
        <f t="shared" si="671"/>
        <v>0.30374313786989837</v>
      </c>
      <c r="BU730" s="17">
        <f t="shared" si="646"/>
        <v>0.94326174488463221</v>
      </c>
      <c r="BV730" s="17">
        <f t="shared" si="647"/>
        <v>9.8080708148625503E-2</v>
      </c>
      <c r="BW730" s="17">
        <f t="shared" si="672"/>
        <v>3.1583324797306314E-2</v>
      </c>
      <c r="BX730" s="11">
        <f t="shared" si="673"/>
        <v>9.617199576651414</v>
      </c>
      <c r="BY730" s="15">
        <f t="shared" si="674"/>
        <v>-1.737118240888835</v>
      </c>
      <c r="BZ730" s="15">
        <f t="shared" si="675"/>
        <v>-2.1414959550935233</v>
      </c>
    </row>
    <row r="731" spans="9:78" x14ac:dyDescent="0.3">
      <c r="I731" s="11">
        <f t="shared" si="648"/>
        <v>1.4440000000000011</v>
      </c>
      <c r="J731" s="15">
        <f t="shared" si="649"/>
        <v>5.0028556629029444</v>
      </c>
      <c r="K731" s="15">
        <f t="shared" si="650"/>
        <v>61.001520015142219</v>
      </c>
      <c r="L731" s="15">
        <f t="shared" si="655"/>
        <v>-1.9126767670748832</v>
      </c>
      <c r="M731" s="15">
        <f t="shared" si="651"/>
        <v>-1.3520928085022985</v>
      </c>
      <c r="N731" s="15">
        <f t="shared" si="652"/>
        <v>40.487987105081203</v>
      </c>
      <c r="O731" s="23"/>
      <c r="P731" s="23"/>
      <c r="Q731" s="23"/>
      <c r="R731" s="23"/>
      <c r="S731" s="23"/>
      <c r="T731" s="23"/>
      <c r="U731" s="23"/>
      <c r="V731" s="11"/>
      <c r="Z731" s="15">
        <f t="shared" si="620"/>
        <v>40.510557325023626</v>
      </c>
      <c r="AA731" s="16">
        <f t="shared" si="653"/>
        <v>27.620827174232961</v>
      </c>
      <c r="AB731" s="17">
        <f t="shared" si="621"/>
        <v>1.9529152531929903</v>
      </c>
      <c r="AC731" s="18">
        <f t="shared" si="622"/>
        <v>5.122676767074883</v>
      </c>
      <c r="AD731" s="17">
        <f t="shared" si="623"/>
        <v>0.39133686864603079</v>
      </c>
      <c r="AE731" s="17">
        <f t="shared" si="624"/>
        <v>1.2150202542378621</v>
      </c>
      <c r="AF731" s="17">
        <f t="shared" si="654"/>
        <v>0.10335276643624947</v>
      </c>
      <c r="AG731" s="17">
        <f t="shared" si="656"/>
        <v>3.3288126549327855E-2</v>
      </c>
      <c r="AH731" s="11">
        <f t="shared" si="657"/>
        <v>11.756049655306677</v>
      </c>
      <c r="AI731" s="15">
        <f t="shared" si="625"/>
        <v>7.0072670433627717</v>
      </c>
      <c r="AJ731" s="15">
        <f t="shared" si="626"/>
        <v>-2.0186705902002444</v>
      </c>
      <c r="AL731" s="18">
        <f t="shared" si="627"/>
        <v>-1.9126767670748832</v>
      </c>
      <c r="AM731" s="19">
        <f t="shared" si="628"/>
        <v>-1.3450855414589358</v>
      </c>
      <c r="AN731" s="18">
        <f t="shared" si="629"/>
        <v>40.487987105081203</v>
      </c>
      <c r="AO731" s="16">
        <f t="shared" si="658"/>
        <v>40.5103240536911</v>
      </c>
      <c r="AP731" s="17">
        <f t="shared" si="630"/>
        <v>1.9528927623727261</v>
      </c>
      <c r="AQ731" s="18">
        <f t="shared" si="631"/>
        <v>5.122676767074883</v>
      </c>
      <c r="AR731" s="17">
        <f t="shared" si="659"/>
        <v>0.30381036864603073</v>
      </c>
      <c r="AS731" s="17">
        <f t="shared" si="632"/>
        <v>0.94325766305663472</v>
      </c>
      <c r="AT731" s="17">
        <f t="shared" si="633"/>
        <v>9.8062130311147119E-2</v>
      </c>
      <c r="AU731" s="17">
        <f t="shared" si="660"/>
        <v>3.1584468514681906E-2</v>
      </c>
      <c r="AV731" s="11">
        <f t="shared" si="661"/>
        <v>9.6189799269475049</v>
      </c>
      <c r="AW731" s="15">
        <f t="shared" si="662"/>
        <v>-1.7372324157564212</v>
      </c>
      <c r="AX731" s="15">
        <f t="shared" si="663"/>
        <v>-2.1403765720581021</v>
      </c>
      <c r="AZ731" s="18">
        <f t="shared" si="634"/>
        <v>-1.9126767670748832</v>
      </c>
      <c r="BA731" s="19">
        <f t="shared" si="635"/>
        <v>-1.353830040918055</v>
      </c>
      <c r="BB731" s="18">
        <f t="shared" si="636"/>
        <v>40.487987105081203</v>
      </c>
      <c r="BC731" s="16">
        <f t="shared" si="664"/>
        <v>40.510615344634225</v>
      </c>
      <c r="BD731" s="17">
        <f t="shared" si="637"/>
        <v>1.9529208471650878</v>
      </c>
      <c r="BE731" s="18">
        <f t="shared" si="638"/>
        <v>5.122676767074883</v>
      </c>
      <c r="BF731" s="17">
        <f t="shared" si="665"/>
        <v>0.30381036864603073</v>
      </c>
      <c r="BG731" s="17">
        <f t="shared" si="639"/>
        <v>0.94327122816175513</v>
      </c>
      <c r="BH731" s="17">
        <f t="shared" si="640"/>
        <v>9.8063540554772052E-2</v>
      </c>
      <c r="BI731" s="17">
        <f t="shared" si="666"/>
        <v>3.1584468514681906E-2</v>
      </c>
      <c r="BJ731" s="11">
        <f t="shared" si="667"/>
        <v>9.6189799269475049</v>
      </c>
      <c r="BK731" s="15">
        <f t="shared" si="668"/>
        <v>-1.7367947008371838</v>
      </c>
      <c r="BL731" s="15">
        <f t="shared" si="669"/>
        <v>-2.1404073530783192</v>
      </c>
      <c r="BN731" s="18">
        <f t="shared" si="641"/>
        <v>-1.9126767670748832</v>
      </c>
      <c r="BO731" s="19">
        <f t="shared" si="642"/>
        <v>-1.3555663979039729</v>
      </c>
      <c r="BP731" s="18">
        <f t="shared" si="643"/>
        <v>40.487987105081203</v>
      </c>
      <c r="BQ731" s="16">
        <f t="shared" si="670"/>
        <v>40.510673409366426</v>
      </c>
      <c r="BR731" s="17">
        <f t="shared" si="644"/>
        <v>1.9529264454956141</v>
      </c>
      <c r="BS731" s="18">
        <f t="shared" si="645"/>
        <v>5.122676767074883</v>
      </c>
      <c r="BT731" s="17">
        <f t="shared" si="671"/>
        <v>0.30381036864603073</v>
      </c>
      <c r="BU731" s="17">
        <f t="shared" si="646"/>
        <v>0.94327393218538147</v>
      </c>
      <c r="BV731" s="17">
        <f t="shared" si="647"/>
        <v>9.8063821668117446E-2</v>
      </c>
      <c r="BW731" s="17">
        <f t="shared" si="672"/>
        <v>3.1584468514681906E-2</v>
      </c>
      <c r="BX731" s="11">
        <f t="shared" si="673"/>
        <v>9.6189799269475049</v>
      </c>
      <c r="BY731" s="15">
        <f t="shared" si="674"/>
        <v>-1.7367074481787856</v>
      </c>
      <c r="BZ731" s="15">
        <f t="shared" si="675"/>
        <v>-2.1404134888660766</v>
      </c>
    </row>
    <row r="732" spans="9:78" x14ac:dyDescent="0.3">
      <c r="I732" s="11">
        <f t="shared" si="648"/>
        <v>1.4460000000000011</v>
      </c>
      <c r="J732" s="15">
        <f t="shared" si="649"/>
        <v>5.0001509181210606</v>
      </c>
      <c r="K732" s="15">
        <f t="shared" si="650"/>
        <v>61.082491749135073</v>
      </c>
      <c r="L732" s="15">
        <f t="shared" si="655"/>
        <v>-1.9136674415895474</v>
      </c>
      <c r="M732" s="15">
        <f t="shared" si="651"/>
        <v>-1.3526519733816329</v>
      </c>
      <c r="N732" s="15">
        <f t="shared" si="652"/>
        <v>40.483746887771424</v>
      </c>
      <c r="O732" s="23"/>
      <c r="P732" s="23"/>
      <c r="Q732" s="23"/>
      <c r="R732" s="23"/>
      <c r="S732" s="23"/>
      <c r="T732" s="23"/>
      <c r="U732" s="23"/>
      <c r="V732" s="11"/>
      <c r="Z732" s="15">
        <f t="shared" si="620"/>
        <v>40.506338139039869</v>
      </c>
      <c r="AA732" s="16">
        <f t="shared" si="653"/>
        <v>27.617950457283886</v>
      </c>
      <c r="AB732" s="17">
        <f t="shared" si="621"/>
        <v>1.9525084810267408</v>
      </c>
      <c r="AC732" s="18">
        <f t="shared" si="622"/>
        <v>5.1236674415895473</v>
      </c>
      <c r="AD732" s="17">
        <f t="shared" si="623"/>
        <v>0.39140408591185077</v>
      </c>
      <c r="AE732" s="17">
        <f t="shared" si="624"/>
        <v>1.2149758302884066</v>
      </c>
      <c r="AF732" s="17">
        <f t="shared" si="654"/>
        <v>0.10333581218138461</v>
      </c>
      <c r="AG732" s="17">
        <f t="shared" si="656"/>
        <v>3.3289599760361159E-2</v>
      </c>
      <c r="AH732" s="11">
        <f t="shared" si="657"/>
        <v>11.757548565600551</v>
      </c>
      <c r="AI732" s="15">
        <f t="shared" si="625"/>
        <v>7.0058552266524199</v>
      </c>
      <c r="AJ732" s="15">
        <f t="shared" si="626"/>
        <v>-2.0174956723034025</v>
      </c>
      <c r="AL732" s="18">
        <f t="shared" si="627"/>
        <v>-1.9136674415895474</v>
      </c>
      <c r="AM732" s="19">
        <f t="shared" si="628"/>
        <v>-1.3456461181549806</v>
      </c>
      <c r="AN732" s="18">
        <f t="shared" si="629"/>
        <v>40.483746887771424</v>
      </c>
      <c r="AO732" s="16">
        <f t="shared" si="658"/>
        <v>40.506104793579546</v>
      </c>
      <c r="AP732" s="17">
        <f t="shared" si="630"/>
        <v>1.9524859854026531</v>
      </c>
      <c r="AQ732" s="18">
        <f t="shared" si="631"/>
        <v>5.1236674415895473</v>
      </c>
      <c r="AR732" s="17">
        <f t="shared" si="659"/>
        <v>0.30387758591185071</v>
      </c>
      <c r="AS732" s="17">
        <f t="shared" si="632"/>
        <v>0.94326983747357585</v>
      </c>
      <c r="AT732" s="17">
        <f t="shared" si="633"/>
        <v>9.804525479932652E-2</v>
      </c>
      <c r="AU732" s="17">
        <f t="shared" si="660"/>
        <v>3.1585612255269707E-2</v>
      </c>
      <c r="AV732" s="11">
        <f t="shared" si="661"/>
        <v>9.6207597135037997</v>
      </c>
      <c r="AW732" s="15">
        <f t="shared" si="662"/>
        <v>-1.7368220619643933</v>
      </c>
      <c r="AX732" s="15">
        <f t="shared" si="663"/>
        <v>-2.1392945736722324</v>
      </c>
      <c r="AZ732" s="18">
        <f t="shared" si="634"/>
        <v>-1.9136674415895474</v>
      </c>
      <c r="BA732" s="19">
        <f t="shared" si="635"/>
        <v>-1.3543887954435974</v>
      </c>
      <c r="BB732" s="18">
        <f t="shared" si="636"/>
        <v>40.483746887771424</v>
      </c>
      <c r="BC732" s="16">
        <f t="shared" si="664"/>
        <v>40.506396174954467</v>
      </c>
      <c r="BD732" s="17">
        <f t="shared" si="637"/>
        <v>1.9525140759880155</v>
      </c>
      <c r="BE732" s="18">
        <f t="shared" si="638"/>
        <v>5.1236674415895473</v>
      </c>
      <c r="BF732" s="17">
        <f t="shared" si="665"/>
        <v>0.30387758591185071</v>
      </c>
      <c r="BG732" s="17">
        <f t="shared" si="639"/>
        <v>0.94328340837861036</v>
      </c>
      <c r="BH732" s="17">
        <f t="shared" si="640"/>
        <v>9.8046665384918394E-2</v>
      </c>
      <c r="BI732" s="17">
        <f t="shared" si="666"/>
        <v>3.1585612255269707E-2</v>
      </c>
      <c r="BJ732" s="11">
        <f t="shared" si="667"/>
        <v>9.6207597135037997</v>
      </c>
      <c r="BK732" s="15">
        <f t="shared" si="668"/>
        <v>-1.7363841596432281</v>
      </c>
      <c r="BL732" s="15">
        <f t="shared" si="669"/>
        <v>-2.1393253518889717</v>
      </c>
      <c r="BN732" s="18">
        <f t="shared" si="641"/>
        <v>-1.9136674415895474</v>
      </c>
      <c r="BO732" s="19">
        <f t="shared" si="642"/>
        <v>-1.3561247417009195</v>
      </c>
      <c r="BP732" s="18">
        <f t="shared" si="643"/>
        <v>40.483746887771424</v>
      </c>
      <c r="BQ732" s="16">
        <f t="shared" si="670"/>
        <v>40.506454255935509</v>
      </c>
      <c r="BR732" s="17">
        <f t="shared" si="644"/>
        <v>1.9525196753019531</v>
      </c>
      <c r="BS732" s="18">
        <f t="shared" si="645"/>
        <v>5.1236674415895473</v>
      </c>
      <c r="BT732" s="17">
        <f t="shared" si="671"/>
        <v>0.30387758591185071</v>
      </c>
      <c r="BU732" s="17">
        <f t="shared" si="646"/>
        <v>0.94328611347559321</v>
      </c>
      <c r="BV732" s="17">
        <f t="shared" si="647"/>
        <v>9.8046946557826073E-2</v>
      </c>
      <c r="BW732" s="17">
        <f t="shared" si="672"/>
        <v>3.1585612255269707E-2</v>
      </c>
      <c r="BX732" s="11">
        <f t="shared" si="673"/>
        <v>9.6207597135037997</v>
      </c>
      <c r="BY732" s="15">
        <f t="shared" si="674"/>
        <v>-1.7362968722998462</v>
      </c>
      <c r="BZ732" s="15">
        <f t="shared" si="675"/>
        <v>-2.1393314869301507</v>
      </c>
    </row>
    <row r="733" spans="9:78" x14ac:dyDescent="0.3">
      <c r="I733" s="11">
        <f t="shared" si="648"/>
        <v>1.4480000000000011</v>
      </c>
      <c r="J733" s="15">
        <f t="shared" si="649"/>
        <v>4.9974450552229346</v>
      </c>
      <c r="K733" s="15">
        <f t="shared" si="650"/>
        <v>61.163455004888277</v>
      </c>
      <c r="L733" s="15">
        <f t="shared" si="655"/>
        <v>-1.9146579168818032</v>
      </c>
      <c r="M733" s="15">
        <f t="shared" si="651"/>
        <v>-1.3532109247445872</v>
      </c>
      <c r="N733" s="15">
        <f t="shared" si="652"/>
        <v>40.479508865434639</v>
      </c>
      <c r="O733" s="23"/>
      <c r="P733" s="23"/>
      <c r="Q733" s="23"/>
      <c r="R733" s="23"/>
      <c r="S733" s="23"/>
      <c r="T733" s="23"/>
      <c r="U733" s="23"/>
      <c r="V733" s="11"/>
      <c r="Z733" s="15">
        <f t="shared" si="620"/>
        <v>40.502121151782276</v>
      </c>
      <c r="AA733" s="16">
        <f t="shared" si="653"/>
        <v>27.615075239465888</v>
      </c>
      <c r="AB733" s="17">
        <f t="shared" si="621"/>
        <v>1.9521019631744427</v>
      </c>
      <c r="AC733" s="18">
        <f t="shared" si="622"/>
        <v>5.1246579168818034</v>
      </c>
      <c r="AD733" s="17">
        <f t="shared" si="623"/>
        <v>0.39147128966043032</v>
      </c>
      <c r="AE733" s="17">
        <f t="shared" si="624"/>
        <v>1.2149314357274357</v>
      </c>
      <c r="AF733" s="17">
        <f t="shared" si="654"/>
        <v>0.10331886934672389</v>
      </c>
      <c r="AG733" s="17">
        <f t="shared" si="656"/>
        <v>3.3291072928080423E-2</v>
      </c>
      <c r="AH733" s="11">
        <f t="shared" si="657"/>
        <v>11.759046952500931</v>
      </c>
      <c r="AI733" s="15">
        <f t="shared" si="625"/>
        <v>7.0044443313088811</v>
      </c>
      <c r="AJ733" s="15">
        <f t="shared" si="626"/>
        <v>-2.016321275696225</v>
      </c>
      <c r="AL733" s="18">
        <f t="shared" si="627"/>
        <v>-1.9146579168818032</v>
      </c>
      <c r="AM733" s="19">
        <f t="shared" si="628"/>
        <v>-1.3462064804132783</v>
      </c>
      <c r="AN733" s="18">
        <f t="shared" si="629"/>
        <v>40.479508865434639</v>
      </c>
      <c r="AO733" s="16">
        <f t="shared" si="658"/>
        <v>40.501887732236732</v>
      </c>
      <c r="AP733" s="17">
        <f t="shared" si="630"/>
        <v>1.952079462750903</v>
      </c>
      <c r="AQ733" s="18">
        <f t="shared" si="631"/>
        <v>5.1246579168818034</v>
      </c>
      <c r="AR733" s="17">
        <f t="shared" si="659"/>
        <v>0.30394478966043037</v>
      </c>
      <c r="AS733" s="17">
        <f t="shared" si="632"/>
        <v>0.9432820058923197</v>
      </c>
      <c r="AT733" s="17">
        <f t="shared" si="633"/>
        <v>9.8028390650590533E-2</v>
      </c>
      <c r="AU733" s="17">
        <f t="shared" si="660"/>
        <v>3.158675601879922E-2</v>
      </c>
      <c r="AV733" s="11">
        <f t="shared" si="661"/>
        <v>9.6225389362406872</v>
      </c>
      <c r="AW733" s="15">
        <f t="shared" si="662"/>
        <v>-1.7364119245878125</v>
      </c>
      <c r="AX733" s="15">
        <f t="shared" si="663"/>
        <v>-2.1382130394096945</v>
      </c>
      <c r="AZ733" s="18">
        <f t="shared" si="634"/>
        <v>-1.9146579168818032</v>
      </c>
      <c r="BA733" s="19">
        <f t="shared" si="635"/>
        <v>-1.3549473366691749</v>
      </c>
      <c r="BB733" s="18">
        <f t="shared" si="636"/>
        <v>40.479508865434639</v>
      </c>
      <c r="BC733" s="16">
        <f t="shared" si="664"/>
        <v>40.502179203987879</v>
      </c>
      <c r="BD733" s="17">
        <f t="shared" si="637"/>
        <v>1.9521075591236186</v>
      </c>
      <c r="BE733" s="18">
        <f t="shared" si="638"/>
        <v>5.1246579168818034</v>
      </c>
      <c r="BF733" s="17">
        <f t="shared" si="665"/>
        <v>0.30394478966043037</v>
      </c>
      <c r="BG733" s="17">
        <f t="shared" si="639"/>
        <v>0.94329558259517388</v>
      </c>
      <c r="BH733" s="17">
        <f t="shared" si="640"/>
        <v>9.8029801577887793E-2</v>
      </c>
      <c r="BI733" s="17">
        <f t="shared" si="666"/>
        <v>3.158675601879922E-2</v>
      </c>
      <c r="BJ733" s="11">
        <f t="shared" si="667"/>
        <v>9.6225389362406872</v>
      </c>
      <c r="BK733" s="15">
        <f t="shared" si="668"/>
        <v>-1.7359738349324201</v>
      </c>
      <c r="BL733" s="15">
        <f t="shared" si="669"/>
        <v>-2.138243814811847</v>
      </c>
      <c r="BN733" s="18">
        <f t="shared" si="641"/>
        <v>-1.9146579168818032</v>
      </c>
      <c r="BO733" s="19">
        <f t="shared" si="642"/>
        <v>-1.356682872414452</v>
      </c>
      <c r="BP733" s="18">
        <f t="shared" si="643"/>
        <v>40.479508865434639</v>
      </c>
      <c r="BQ733" s="16">
        <f t="shared" si="670"/>
        <v>40.502237301204786</v>
      </c>
      <c r="BR733" s="17">
        <f t="shared" si="644"/>
        <v>1.9521131594196943</v>
      </c>
      <c r="BS733" s="18">
        <f t="shared" si="645"/>
        <v>5.1246579168818034</v>
      </c>
      <c r="BT733" s="17">
        <f t="shared" si="671"/>
        <v>0.30394478966043037</v>
      </c>
      <c r="BU733" s="17">
        <f t="shared" si="646"/>
        <v>0.94329828876498745</v>
      </c>
      <c r="BV733" s="17">
        <f t="shared" si="647"/>
        <v>9.8030082810297611E-2</v>
      </c>
      <c r="BW733" s="17">
        <f t="shared" si="672"/>
        <v>3.158675601879922E-2</v>
      </c>
      <c r="BX733" s="11">
        <f t="shared" si="673"/>
        <v>9.6225389362406872</v>
      </c>
      <c r="BY733" s="15">
        <f t="shared" si="674"/>
        <v>-1.7358865129210468</v>
      </c>
      <c r="BZ733" s="15">
        <f t="shared" si="675"/>
        <v>-2.138249949104186</v>
      </c>
    </row>
    <row r="734" spans="9:78" x14ac:dyDescent="0.3">
      <c r="I734" s="11">
        <f t="shared" si="648"/>
        <v>1.4500000000000011</v>
      </c>
      <c r="J734" s="15">
        <f t="shared" si="649"/>
        <v>4.9947380746355448</v>
      </c>
      <c r="K734" s="15">
        <f t="shared" si="650"/>
        <v>61.244409786790833</v>
      </c>
      <c r="L734" s="15">
        <f t="shared" si="655"/>
        <v>-1.9156481928490401</v>
      </c>
      <c r="M734" s="15">
        <f t="shared" si="651"/>
        <v>-1.3537696626448048</v>
      </c>
      <c r="N734" s="15">
        <f t="shared" si="652"/>
        <v>40.475273037123557</v>
      </c>
      <c r="O734" s="23"/>
      <c r="P734" s="23"/>
      <c r="Q734" s="23"/>
      <c r="R734" s="23"/>
      <c r="S734" s="23"/>
      <c r="T734" s="23"/>
      <c r="U734" s="23"/>
      <c r="V734" s="11"/>
      <c r="Z734" s="15">
        <f t="shared" si="620"/>
        <v>40.497906362294813</v>
      </c>
      <c r="AA734" s="16">
        <f t="shared" si="653"/>
        <v>27.612201520127126</v>
      </c>
      <c r="AB734" s="17">
        <f t="shared" si="621"/>
        <v>1.9516956994777466</v>
      </c>
      <c r="AC734" s="18">
        <f t="shared" si="622"/>
        <v>5.1256481928490398</v>
      </c>
      <c r="AD734" s="17">
        <f t="shared" si="623"/>
        <v>0.39153847988480728</v>
      </c>
      <c r="AE734" s="17">
        <f t="shared" si="624"/>
        <v>1.2148870705425001</v>
      </c>
      <c r="AF734" s="17">
        <f t="shared" si="654"/>
        <v>0.1033019379248096</v>
      </c>
      <c r="AG734" s="17">
        <f t="shared" si="656"/>
        <v>3.3292546052180363E-2</v>
      </c>
      <c r="AH734" s="11">
        <f t="shared" si="657"/>
        <v>11.760544815981865</v>
      </c>
      <c r="AI734" s="15">
        <f t="shared" si="625"/>
        <v>7.0030343569511411</v>
      </c>
      <c r="AJ734" s="15">
        <f t="shared" si="626"/>
        <v>-2.0151474001587384</v>
      </c>
      <c r="AL734" s="18">
        <f t="shared" si="627"/>
        <v>-1.9156481928490401</v>
      </c>
      <c r="AM734" s="19">
        <f t="shared" si="628"/>
        <v>-1.3467666282878537</v>
      </c>
      <c r="AN734" s="18">
        <f t="shared" si="629"/>
        <v>40.475273037123557</v>
      </c>
      <c r="AO734" s="16">
        <f t="shared" si="658"/>
        <v>40.497672868706559</v>
      </c>
      <c r="AP734" s="17">
        <f t="shared" si="630"/>
        <v>1.9516731942591179</v>
      </c>
      <c r="AQ734" s="18">
        <f t="shared" si="631"/>
        <v>5.1256481928490398</v>
      </c>
      <c r="AR734" s="17">
        <f t="shared" si="659"/>
        <v>0.30401197988480733</v>
      </c>
      <c r="AS734" s="17">
        <f t="shared" si="632"/>
        <v>0.94329416832244939</v>
      </c>
      <c r="AT734" s="17">
        <f t="shared" si="633"/>
        <v>9.8011537857488035E-2</v>
      </c>
      <c r="AU734" s="17">
        <f t="shared" si="660"/>
        <v>3.1587899804999313E-2</v>
      </c>
      <c r="AV734" s="11">
        <f t="shared" si="661"/>
        <v>9.6243175950777307</v>
      </c>
      <c r="AW734" s="15">
        <f t="shared" si="662"/>
        <v>-1.7360020033001413</v>
      </c>
      <c r="AX734" s="15">
        <f t="shared" si="663"/>
        <v>-2.1371319690893964</v>
      </c>
      <c r="AZ734" s="18">
        <f t="shared" si="634"/>
        <v>-1.9156481928490401</v>
      </c>
      <c r="BA734" s="19">
        <f t="shared" si="635"/>
        <v>-1.355505664648105</v>
      </c>
      <c r="BB734" s="18">
        <f t="shared" si="636"/>
        <v>40.475273037123557</v>
      </c>
      <c r="BC734" s="16">
        <f t="shared" si="664"/>
        <v>40.497964430778424</v>
      </c>
      <c r="BD734" s="17">
        <f t="shared" si="637"/>
        <v>1.9517012964135476</v>
      </c>
      <c r="BE734" s="18">
        <f t="shared" si="638"/>
        <v>5.1256481928490398</v>
      </c>
      <c r="BF734" s="17">
        <f t="shared" si="665"/>
        <v>0.30401197988480733</v>
      </c>
      <c r="BG734" s="17">
        <f t="shared" si="639"/>
        <v>0.94330775082102991</v>
      </c>
      <c r="BH734" s="17">
        <f t="shared" si="640"/>
        <v>9.801294912622957E-2</v>
      </c>
      <c r="BI734" s="17">
        <f t="shared" si="666"/>
        <v>3.1587899804999313E-2</v>
      </c>
      <c r="BJ734" s="11">
        <f t="shared" si="667"/>
        <v>9.6243175950777307</v>
      </c>
      <c r="BK734" s="15">
        <f t="shared" si="668"/>
        <v>-1.735563726378194</v>
      </c>
      <c r="BL734" s="15">
        <f t="shared" si="669"/>
        <v>-2.1371627416658754</v>
      </c>
      <c r="BN734" s="18">
        <f t="shared" si="641"/>
        <v>-1.9156481928490401</v>
      </c>
      <c r="BO734" s="19">
        <f t="shared" si="642"/>
        <v>-1.3572407900975612</v>
      </c>
      <c r="BP734" s="18">
        <f t="shared" si="643"/>
        <v>40.475273037123557</v>
      </c>
      <c r="BQ734" s="16">
        <f t="shared" si="670"/>
        <v>40.498022544218202</v>
      </c>
      <c r="BR734" s="17">
        <f t="shared" si="644"/>
        <v>1.9517068976904868</v>
      </c>
      <c r="BS734" s="18">
        <f t="shared" si="645"/>
        <v>5.1256481928490398</v>
      </c>
      <c r="BT734" s="17">
        <f t="shared" si="671"/>
        <v>0.30401197988480733</v>
      </c>
      <c r="BU734" s="17">
        <f t="shared" si="646"/>
        <v>0.94331045806314784</v>
      </c>
      <c r="BV734" s="17">
        <f t="shared" si="647"/>
        <v>9.8013230418081299E-2</v>
      </c>
      <c r="BW734" s="17">
        <f t="shared" si="672"/>
        <v>3.1587899804999313E-2</v>
      </c>
      <c r="BX734" s="11">
        <f t="shared" si="673"/>
        <v>9.6243175950777307</v>
      </c>
      <c r="BY734" s="15">
        <f t="shared" si="674"/>
        <v>-1.7354763697158426</v>
      </c>
      <c r="BZ734" s="15">
        <f t="shared" si="675"/>
        <v>-2.1371688752071103</v>
      </c>
    </row>
    <row r="735" spans="9:78" x14ac:dyDescent="0.3">
      <c r="I735" s="11">
        <f t="shared" si="648"/>
        <v>1.4520000000000011</v>
      </c>
      <c r="J735" s="15">
        <f t="shared" si="649"/>
        <v>4.9920299767857648</v>
      </c>
      <c r="K735" s="15">
        <f t="shared" si="650"/>
        <v>61.32535609922985</v>
      </c>
      <c r="L735" s="15">
        <f t="shared" si="655"/>
        <v>-1.9166382693881534</v>
      </c>
      <c r="M735" s="15">
        <f t="shared" si="651"/>
        <v>-1.354328187135512</v>
      </c>
      <c r="N735" s="15">
        <f t="shared" si="652"/>
        <v>40.471039401891268</v>
      </c>
      <c r="O735" s="23"/>
      <c r="P735" s="23"/>
      <c r="Q735" s="23"/>
      <c r="R735" s="23"/>
      <c r="S735" s="23"/>
      <c r="T735" s="23"/>
      <c r="U735" s="23"/>
      <c r="V735" s="11"/>
      <c r="Z735" s="15">
        <f t="shared" si="620"/>
        <v>40.493693769621771</v>
      </c>
      <c r="AA735" s="16">
        <f t="shared" si="653"/>
        <v>27.609329298615979</v>
      </c>
      <c r="AB735" s="17">
        <f t="shared" si="621"/>
        <v>1.9512896897784071</v>
      </c>
      <c r="AC735" s="18">
        <f t="shared" si="622"/>
        <v>5.1266382693881534</v>
      </c>
      <c r="AD735" s="17">
        <f t="shared" si="623"/>
        <v>0.39160565657798618</v>
      </c>
      <c r="AE735" s="17">
        <f t="shared" si="624"/>
        <v>1.2148427347210302</v>
      </c>
      <c r="AF735" s="17">
        <f t="shared" si="654"/>
        <v>0.10328501790818626</v>
      </c>
      <c r="AG735" s="17">
        <f t="shared" si="656"/>
        <v>3.3294019132354906E-2</v>
      </c>
      <c r="AH735" s="11">
        <f t="shared" si="657"/>
        <v>11.762042156016737</v>
      </c>
      <c r="AI735" s="15">
        <f t="shared" si="625"/>
        <v>7.001625303194305</v>
      </c>
      <c r="AJ735" s="15">
        <f t="shared" si="626"/>
        <v>-2.0139740454715427</v>
      </c>
      <c r="AL735" s="18">
        <f t="shared" si="627"/>
        <v>-1.9166382693881534</v>
      </c>
      <c r="AM735" s="19">
        <f t="shared" si="628"/>
        <v>-1.3473265618323176</v>
      </c>
      <c r="AN735" s="18">
        <f t="shared" si="629"/>
        <v>40.471039401891268</v>
      </c>
      <c r="AO735" s="16">
        <f t="shared" si="658"/>
        <v>40.493460202033297</v>
      </c>
      <c r="AP735" s="17">
        <f t="shared" si="630"/>
        <v>1.9512671797690491</v>
      </c>
      <c r="AQ735" s="18">
        <f t="shared" si="631"/>
        <v>5.1266382693881534</v>
      </c>
      <c r="AR735" s="17">
        <f t="shared" si="659"/>
        <v>0.30407915657798612</v>
      </c>
      <c r="AS735" s="17">
        <f t="shared" si="632"/>
        <v>0.94330632477341503</v>
      </c>
      <c r="AT735" s="17">
        <f t="shared" si="633"/>
        <v>9.7994696412571081E-2</v>
      </c>
      <c r="AU735" s="17">
        <f t="shared" si="660"/>
        <v>3.1589043613598176E-2</v>
      </c>
      <c r="AV735" s="11">
        <f t="shared" si="661"/>
        <v>9.6260956899337327</v>
      </c>
      <c r="AW735" s="15">
        <f t="shared" si="662"/>
        <v>-1.7355922977791611</v>
      </c>
      <c r="AX735" s="15">
        <f t="shared" si="663"/>
        <v>-2.1360513625307318</v>
      </c>
      <c r="AZ735" s="18">
        <f t="shared" si="634"/>
        <v>-1.9166382693881534</v>
      </c>
      <c r="BA735" s="19">
        <f t="shared" si="635"/>
        <v>-1.356063779433291</v>
      </c>
      <c r="BB735" s="18">
        <f t="shared" si="636"/>
        <v>40.471039401891268</v>
      </c>
      <c r="BC735" s="16">
        <f t="shared" si="664"/>
        <v>40.493751854370402</v>
      </c>
      <c r="BD735" s="17">
        <f t="shared" si="637"/>
        <v>1.9512952876995586</v>
      </c>
      <c r="BE735" s="18">
        <f t="shared" si="638"/>
        <v>5.1266382693881534</v>
      </c>
      <c r="BF735" s="17">
        <f t="shared" si="665"/>
        <v>0.30407915657798612</v>
      </c>
      <c r="BG735" s="17">
        <f t="shared" si="639"/>
        <v>0.9433199130656289</v>
      </c>
      <c r="BH735" s="17">
        <f t="shared" si="640"/>
        <v>9.7996108022495976E-2</v>
      </c>
      <c r="BI735" s="17">
        <f t="shared" si="666"/>
        <v>3.1589043613598176E-2</v>
      </c>
      <c r="BJ735" s="11">
        <f t="shared" si="667"/>
        <v>9.6260956899337327</v>
      </c>
      <c r="BK735" s="15">
        <f t="shared" si="668"/>
        <v>-1.735153833658313</v>
      </c>
      <c r="BL735" s="15">
        <f t="shared" si="669"/>
        <v>-2.1360821322704608</v>
      </c>
      <c r="BN735" s="18">
        <f t="shared" si="641"/>
        <v>-1.9166382693881534</v>
      </c>
      <c r="BO735" s="19">
        <f t="shared" si="642"/>
        <v>-1.3577984948028285</v>
      </c>
      <c r="BP735" s="18">
        <f t="shared" si="643"/>
        <v>40.471039401891268</v>
      </c>
      <c r="BQ735" s="16">
        <f t="shared" si="670"/>
        <v>40.493809984020075</v>
      </c>
      <c r="BR735" s="17">
        <f t="shared" si="644"/>
        <v>1.9513008899560895</v>
      </c>
      <c r="BS735" s="18">
        <f t="shared" si="645"/>
        <v>5.1266382693881534</v>
      </c>
      <c r="BT735" s="17">
        <f t="shared" si="671"/>
        <v>0.30407915657798612</v>
      </c>
      <c r="BU735" s="17">
        <f t="shared" si="646"/>
        <v>0.94332262137952527</v>
      </c>
      <c r="BV735" s="17">
        <f t="shared" si="647"/>
        <v>9.7996389373729495E-2</v>
      </c>
      <c r="BW735" s="17">
        <f t="shared" si="672"/>
        <v>3.1589043613598176E-2</v>
      </c>
      <c r="BX735" s="11">
        <f t="shared" si="673"/>
        <v>9.6260956899337327</v>
      </c>
      <c r="BY735" s="15">
        <f t="shared" si="674"/>
        <v>-1.7350664423619759</v>
      </c>
      <c r="BZ735" s="15">
        <f t="shared" si="675"/>
        <v>-2.136088265058333</v>
      </c>
    </row>
    <row r="736" spans="9:78" x14ac:dyDescent="0.3">
      <c r="I736" s="11">
        <f t="shared" si="648"/>
        <v>1.4540000000000011</v>
      </c>
      <c r="J736" s="15">
        <f t="shared" si="649"/>
        <v>4.9893207621003599</v>
      </c>
      <c r="K736" s="15">
        <f t="shared" si="650"/>
        <v>61.40629394659053</v>
      </c>
      <c r="L736" s="15">
        <f t="shared" si="655"/>
        <v>-1.9176281463955596</v>
      </c>
      <c r="M736" s="15">
        <f t="shared" si="651"/>
        <v>-1.3548864982695261</v>
      </c>
      <c r="N736" s="15">
        <f t="shared" si="652"/>
        <v>40.466807958791222</v>
      </c>
      <c r="O736" s="23"/>
      <c r="P736" s="23"/>
      <c r="Q736" s="23"/>
      <c r="R736" s="23"/>
      <c r="S736" s="23"/>
      <c r="T736" s="23"/>
      <c r="U736" s="23"/>
      <c r="V736" s="11"/>
      <c r="Z736" s="15">
        <f t="shared" si="620"/>
        <v>40.489483372807825</v>
      </c>
      <c r="AA736" s="16">
        <f t="shared" si="653"/>
        <v>27.606458574281088</v>
      </c>
      <c r="AB736" s="17">
        <f t="shared" si="621"/>
        <v>1.9508839339182888</v>
      </c>
      <c r="AC736" s="18">
        <f t="shared" si="622"/>
        <v>5.1276281463955593</v>
      </c>
      <c r="AD736" s="17">
        <f t="shared" si="623"/>
        <v>0.39167281973293872</v>
      </c>
      <c r="AE736" s="17">
        <f t="shared" si="624"/>
        <v>1.2147984282503406</v>
      </c>
      <c r="AF736" s="17">
        <f t="shared" si="654"/>
        <v>0.10326810928940096</v>
      </c>
      <c r="AG736" s="17">
        <f t="shared" si="656"/>
        <v>3.3295492168297192E-2</v>
      </c>
      <c r="AH736" s="11">
        <f t="shared" si="657"/>
        <v>11.763538972578274</v>
      </c>
      <c r="AI736" s="15">
        <f t="shared" si="625"/>
        <v>7.0002171696496882</v>
      </c>
      <c r="AJ736" s="15">
        <f t="shared" si="626"/>
        <v>-2.0128012114158111</v>
      </c>
      <c r="AL736" s="18">
        <f t="shared" si="627"/>
        <v>-1.9176281463955596</v>
      </c>
      <c r="AM736" s="19">
        <f t="shared" si="628"/>
        <v>-1.3478862810998764</v>
      </c>
      <c r="AN736" s="18">
        <f t="shared" si="629"/>
        <v>40.466807958791222</v>
      </c>
      <c r="AO736" s="16">
        <f t="shared" si="658"/>
        <v>40.48924973126158</v>
      </c>
      <c r="AP736" s="17">
        <f t="shared" si="630"/>
        <v>1.9508614191225546</v>
      </c>
      <c r="AQ736" s="18">
        <f t="shared" si="631"/>
        <v>5.1276281463955593</v>
      </c>
      <c r="AR736" s="17">
        <f t="shared" si="659"/>
        <v>0.30414631973293865</v>
      </c>
      <c r="AS736" s="17">
        <f t="shared" si="632"/>
        <v>0.9433184752545356</v>
      </c>
      <c r="AT736" s="17">
        <f t="shared" si="633"/>
        <v>9.7977866308394723E-2</v>
      </c>
      <c r="AU736" s="17">
        <f t="shared" si="660"/>
        <v>3.159018744432341E-2</v>
      </c>
      <c r="AV736" s="11">
        <f t="shared" si="661"/>
        <v>9.6278732207267144</v>
      </c>
      <c r="AW736" s="15">
        <f t="shared" si="662"/>
        <v>-1.7351828077068969</v>
      </c>
      <c r="AX736" s="15">
        <f t="shared" si="663"/>
        <v>-2.1349712195535644</v>
      </c>
      <c r="AZ736" s="18">
        <f t="shared" si="634"/>
        <v>-1.9176281463955596</v>
      </c>
      <c r="BA736" s="19">
        <f t="shared" si="635"/>
        <v>-1.3566216810772329</v>
      </c>
      <c r="BB736" s="18">
        <f t="shared" si="636"/>
        <v>40.466807958791222</v>
      </c>
      <c r="BC736" s="16">
        <f t="shared" si="664"/>
        <v>40.489541473808487</v>
      </c>
      <c r="BD736" s="17">
        <f t="shared" si="637"/>
        <v>1.9508895328235165</v>
      </c>
      <c r="BE736" s="18">
        <f t="shared" si="638"/>
        <v>5.1276281463955593</v>
      </c>
      <c r="BF736" s="17">
        <f t="shared" si="665"/>
        <v>0.30414631973293865</v>
      </c>
      <c r="BG736" s="17">
        <f t="shared" si="639"/>
        <v>0.94333206933829028</v>
      </c>
      <c r="BH736" s="17">
        <f t="shared" si="640"/>
        <v>9.7979278259242311E-2</v>
      </c>
      <c r="BI736" s="17">
        <f t="shared" si="666"/>
        <v>3.159018744432341E-2</v>
      </c>
      <c r="BJ736" s="11">
        <f t="shared" si="667"/>
        <v>9.6278732207267144</v>
      </c>
      <c r="BK736" s="15">
        <f t="shared" si="668"/>
        <v>-1.7347441564547881</v>
      </c>
      <c r="BL736" s="15">
        <f t="shared" si="669"/>
        <v>-2.1350019864454817</v>
      </c>
      <c r="BN736" s="18">
        <f t="shared" si="641"/>
        <v>-1.9176281463955596</v>
      </c>
      <c r="BO736" s="19">
        <f t="shared" si="642"/>
        <v>-1.3583559865824357</v>
      </c>
      <c r="BP736" s="18">
        <f t="shared" si="643"/>
        <v>40.466807958791222</v>
      </c>
      <c r="BQ736" s="16">
        <f t="shared" si="670"/>
        <v>40.489599619655081</v>
      </c>
      <c r="BR736" s="17">
        <f t="shared" si="644"/>
        <v>1.950895136058368</v>
      </c>
      <c r="BS736" s="18">
        <f t="shared" si="645"/>
        <v>5.1276281463955593</v>
      </c>
      <c r="BT736" s="17">
        <f t="shared" si="671"/>
        <v>0.30414631973293865</v>
      </c>
      <c r="BU736" s="17">
        <f t="shared" si="646"/>
        <v>0.94333477872343907</v>
      </c>
      <c r="BV736" s="17">
        <f t="shared" si="647"/>
        <v>9.7979559669797558E-2</v>
      </c>
      <c r="BW736" s="17">
        <f t="shared" si="672"/>
        <v>3.159018744432341E-2</v>
      </c>
      <c r="BX736" s="11">
        <f t="shared" si="673"/>
        <v>9.6278732207267144</v>
      </c>
      <c r="BY736" s="15">
        <f t="shared" si="674"/>
        <v>-1.7346567305414717</v>
      </c>
      <c r="BZ736" s="15">
        <f t="shared" si="675"/>
        <v>-2.1350081184777352</v>
      </c>
    </row>
    <row r="737" spans="9:78" x14ac:dyDescent="0.3">
      <c r="I737" s="11">
        <f t="shared" si="648"/>
        <v>1.4560000000000011</v>
      </c>
      <c r="J737" s="15">
        <f t="shared" si="649"/>
        <v>4.9866104310059916</v>
      </c>
      <c r="K737" s="15">
        <f t="shared" si="650"/>
        <v>61.487223333256196</v>
      </c>
      <c r="L737" s="15">
        <f t="shared" si="655"/>
        <v>-1.9186178237672045</v>
      </c>
      <c r="M737" s="15">
        <f t="shared" si="651"/>
        <v>-1.3554445960992645</v>
      </c>
      <c r="N737" s="15">
        <f t="shared" si="652"/>
        <v>40.46257870687726</v>
      </c>
      <c r="O737" s="23"/>
      <c r="P737" s="23"/>
      <c r="Q737" s="23"/>
      <c r="R737" s="23"/>
      <c r="S737" s="23"/>
      <c r="T737" s="23"/>
      <c r="U737" s="23"/>
      <c r="V737" s="11"/>
      <c r="Z737" s="15">
        <f t="shared" si="620"/>
        <v>40.485275170898021</v>
      </c>
      <c r="AA737" s="16">
        <f t="shared" si="653"/>
        <v>27.603589346471349</v>
      </c>
      <c r="AB737" s="17">
        <f t="shared" si="621"/>
        <v>1.9504784317393649</v>
      </c>
      <c r="AC737" s="18">
        <f t="shared" si="622"/>
        <v>5.128617823767204</v>
      </c>
      <c r="AD737" s="17">
        <f t="shared" si="623"/>
        <v>0.39173996934260474</v>
      </c>
      <c r="AE737" s="17">
        <f t="shared" si="624"/>
        <v>1.2147541511176321</v>
      </c>
      <c r="AF737" s="17">
        <f t="shared" si="654"/>
        <v>0.10325121206100329</v>
      </c>
      <c r="AG737" s="17">
        <f t="shared" si="656"/>
        <v>3.3296965159699564E-2</v>
      </c>
      <c r="AH737" s="11">
        <f t="shared" si="657"/>
        <v>11.765035265638588</v>
      </c>
      <c r="AI737" s="15">
        <f t="shared" si="625"/>
        <v>6.9988099559249646</v>
      </c>
      <c r="AJ737" s="15">
        <f t="shared" si="626"/>
        <v>-2.0116288977732792</v>
      </c>
      <c r="AL737" s="18">
        <f t="shared" si="627"/>
        <v>-1.9186178237672045</v>
      </c>
      <c r="AM737" s="19">
        <f t="shared" si="628"/>
        <v>-1.3484457861433394</v>
      </c>
      <c r="AN737" s="18">
        <f t="shared" si="629"/>
        <v>40.46257870687726</v>
      </c>
      <c r="AO737" s="16">
        <f t="shared" si="658"/>
        <v>40.485041455436409</v>
      </c>
      <c r="AP737" s="17">
        <f t="shared" si="630"/>
        <v>1.9504559121616019</v>
      </c>
      <c r="AQ737" s="18">
        <f t="shared" si="631"/>
        <v>5.128617823767204</v>
      </c>
      <c r="AR737" s="17">
        <f t="shared" si="659"/>
        <v>0.30421346934260479</v>
      </c>
      <c r="AS737" s="17">
        <f t="shared" si="632"/>
        <v>0.94333061977500121</v>
      </c>
      <c r="AT737" s="17">
        <f t="shared" si="633"/>
        <v>9.7961047537517137E-2</v>
      </c>
      <c r="AU737" s="17">
        <f t="shared" si="660"/>
        <v>3.1591331296901969E-2</v>
      </c>
      <c r="AV737" s="11">
        <f t="shared" si="661"/>
        <v>9.6296501873739562</v>
      </c>
      <c r="AW737" s="15">
        <f t="shared" si="662"/>
        <v>-1.7347735327695419</v>
      </c>
      <c r="AX737" s="15">
        <f t="shared" si="663"/>
        <v>-2.1338915399782241</v>
      </c>
      <c r="AZ737" s="18">
        <f t="shared" si="634"/>
        <v>-1.9186178237672045</v>
      </c>
      <c r="BA737" s="19">
        <f t="shared" si="635"/>
        <v>-1.357179369632034</v>
      </c>
      <c r="BB737" s="18">
        <f t="shared" si="636"/>
        <v>40.46257870687726</v>
      </c>
      <c r="BC737" s="16">
        <f t="shared" si="664"/>
        <v>40.485333288137717</v>
      </c>
      <c r="BD737" s="17">
        <f t="shared" si="637"/>
        <v>1.9504840316273946</v>
      </c>
      <c r="BE737" s="18">
        <f t="shared" si="638"/>
        <v>5.128617823767204</v>
      </c>
      <c r="BF737" s="17">
        <f t="shared" si="665"/>
        <v>0.30421346934260479</v>
      </c>
      <c r="BG737" s="17">
        <f t="shared" si="639"/>
        <v>0.94334421964820436</v>
      </c>
      <c r="BH737" s="17">
        <f t="shared" si="640"/>
        <v>9.7962459829027071E-2</v>
      </c>
      <c r="BI737" s="17">
        <f t="shared" si="666"/>
        <v>3.1591331296901969E-2</v>
      </c>
      <c r="BJ737" s="11">
        <f t="shared" si="667"/>
        <v>9.6296501873739562</v>
      </c>
      <c r="BK737" s="15">
        <f t="shared" si="668"/>
        <v>-1.7343346944538125</v>
      </c>
      <c r="BL737" s="15">
        <f t="shared" si="669"/>
        <v>-2.1339223040112838</v>
      </c>
      <c r="BN737" s="18">
        <f t="shared" si="641"/>
        <v>-1.9186178237672045</v>
      </c>
      <c r="BO737" s="19">
        <f t="shared" si="642"/>
        <v>-1.3589132654881722</v>
      </c>
      <c r="BP737" s="18">
        <f t="shared" si="643"/>
        <v>40.46257870687726</v>
      </c>
      <c r="BQ737" s="16">
        <f t="shared" si="670"/>
        <v>40.485391450168251</v>
      </c>
      <c r="BR737" s="17">
        <f t="shared" si="644"/>
        <v>1.9504896358392945</v>
      </c>
      <c r="BS737" s="18">
        <f t="shared" si="645"/>
        <v>5.128617823767204</v>
      </c>
      <c r="BT737" s="17">
        <f t="shared" si="671"/>
        <v>0.30421346934260479</v>
      </c>
      <c r="BU737" s="17">
        <f t="shared" si="646"/>
        <v>0.94334693010407877</v>
      </c>
      <c r="BV737" s="17">
        <f t="shared" si="647"/>
        <v>9.7962741298843914E-2</v>
      </c>
      <c r="BW737" s="17">
        <f t="shared" si="672"/>
        <v>3.1591331296901969E-2</v>
      </c>
      <c r="BX737" s="11">
        <f t="shared" si="673"/>
        <v>9.6296501873739562</v>
      </c>
      <c r="BY737" s="15">
        <f t="shared" si="674"/>
        <v>-1.7342472339405446</v>
      </c>
      <c r="BZ737" s="15">
        <f t="shared" si="675"/>
        <v>-2.1339284352856627</v>
      </c>
    </row>
    <row r="738" spans="9:78" x14ac:dyDescent="0.3">
      <c r="I738" s="11">
        <f t="shared" si="648"/>
        <v>1.4580000000000011</v>
      </c>
      <c r="J738" s="15">
        <f t="shared" si="649"/>
        <v>4.9838989839292154</v>
      </c>
      <c r="K738" s="15">
        <f t="shared" si="650"/>
        <v>61.568144263608275</v>
      </c>
      <c r="L738" s="15">
        <f t="shared" si="655"/>
        <v>-1.9196073013985766</v>
      </c>
      <c r="M738" s="15">
        <f t="shared" si="651"/>
        <v>-1.3560024806767519</v>
      </c>
      <c r="N738" s="15">
        <f t="shared" si="652"/>
        <v>40.458351645203578</v>
      </c>
      <c r="O738" s="23"/>
      <c r="P738" s="23"/>
      <c r="Q738" s="23"/>
      <c r="R738" s="23"/>
      <c r="S738" s="23"/>
      <c r="T738" s="23"/>
      <c r="U738" s="23"/>
      <c r="V738" s="11"/>
      <c r="Z738" s="15">
        <f t="shared" si="620"/>
        <v>40.481069162937736</v>
      </c>
      <c r="AA738" s="16">
        <f t="shared" si="653"/>
        <v>27.600721614535882</v>
      </c>
      <c r="AB738" s="17">
        <f t="shared" si="621"/>
        <v>1.9500731830837128</v>
      </c>
      <c r="AC738" s="18">
        <f t="shared" si="622"/>
        <v>5.1296073013985763</v>
      </c>
      <c r="AD738" s="17">
        <f t="shared" si="623"/>
        <v>0.39180710539989339</v>
      </c>
      <c r="AE738" s="17">
        <f t="shared" si="624"/>
        <v>1.2147099033099933</v>
      </c>
      <c r="AF738" s="17">
        <f t="shared" si="654"/>
        <v>0.10323432621554533</v>
      </c>
      <c r="AG738" s="17">
        <f t="shared" si="656"/>
        <v>3.3298438106253631E-2</v>
      </c>
      <c r="AH738" s="11">
        <f t="shared" si="657"/>
        <v>11.76653103516918</v>
      </c>
      <c r="AI738" s="15">
        <f t="shared" si="625"/>
        <v>6.9974036616241122</v>
      </c>
      <c r="AJ738" s="15">
        <f t="shared" si="626"/>
        <v>-2.0104571043262327</v>
      </c>
      <c r="AL738" s="18">
        <f t="shared" si="627"/>
        <v>-1.9196073013985766</v>
      </c>
      <c r="AM738" s="19">
        <f t="shared" si="628"/>
        <v>-1.3490050770151278</v>
      </c>
      <c r="AN738" s="18">
        <f t="shared" si="629"/>
        <v>40.458351645203578</v>
      </c>
      <c r="AO738" s="16">
        <f t="shared" si="658"/>
        <v>40.480835373603142</v>
      </c>
      <c r="AP738" s="17">
        <f t="shared" si="630"/>
        <v>1.9500506587282638</v>
      </c>
      <c r="AQ738" s="18">
        <f t="shared" si="631"/>
        <v>5.1296073013985763</v>
      </c>
      <c r="AR738" s="17">
        <f t="shared" si="659"/>
        <v>0.30428060539989332</v>
      </c>
      <c r="AS738" s="17">
        <f t="shared" si="632"/>
        <v>0.94334275834387427</v>
      </c>
      <c r="AT738" s="17">
        <f t="shared" si="633"/>
        <v>9.7944240092499635E-2</v>
      </c>
      <c r="AU738" s="17">
        <f t="shared" si="660"/>
        <v>3.1592475171060203E-2</v>
      </c>
      <c r="AV738" s="11">
        <f t="shared" si="661"/>
        <v>9.6314265897920173</v>
      </c>
      <c r="AW738" s="15">
        <f t="shared" si="662"/>
        <v>-1.7343644726574443</v>
      </c>
      <c r="AX738" s="15">
        <f t="shared" si="663"/>
        <v>-2.1328123236254997</v>
      </c>
      <c r="AZ738" s="18">
        <f t="shared" si="634"/>
        <v>-1.9196073013985766</v>
      </c>
      <c r="BA738" s="19">
        <f t="shared" si="635"/>
        <v>-1.3577368451494094</v>
      </c>
      <c r="BB738" s="18">
        <f t="shared" si="636"/>
        <v>40.458351645203578</v>
      </c>
      <c r="BC738" s="16">
        <f t="shared" si="664"/>
        <v>40.481127296403486</v>
      </c>
      <c r="BD738" s="17">
        <f t="shared" si="637"/>
        <v>1.9500787839532718</v>
      </c>
      <c r="BE738" s="18">
        <f t="shared" si="638"/>
        <v>5.1296073013985763</v>
      </c>
      <c r="BF738" s="17">
        <f t="shared" si="665"/>
        <v>0.30428060539989332</v>
      </c>
      <c r="BG738" s="17">
        <f t="shared" si="639"/>
        <v>0.94335636400443446</v>
      </c>
      <c r="BH738" s="17">
        <f t="shared" si="640"/>
        <v>9.7945652724411802E-2</v>
      </c>
      <c r="BI738" s="17">
        <f t="shared" si="666"/>
        <v>3.1592475171060203E-2</v>
      </c>
      <c r="BJ738" s="11">
        <f t="shared" si="667"/>
        <v>9.6314265897920173</v>
      </c>
      <c r="BK738" s="15">
        <f t="shared" si="668"/>
        <v>-1.733925447345702</v>
      </c>
      <c r="BL738" s="15">
        <f t="shared" si="669"/>
        <v>-2.1328430847886697</v>
      </c>
      <c r="BN738" s="18">
        <f t="shared" si="641"/>
        <v>-1.9196073013985766</v>
      </c>
      <c r="BO738" s="19">
        <f t="shared" si="642"/>
        <v>-1.3594703315714434</v>
      </c>
      <c r="BP738" s="18">
        <f t="shared" si="643"/>
        <v>40.458351645203578</v>
      </c>
      <c r="BQ738" s="16">
        <f t="shared" si="670"/>
        <v>40.481185474604992</v>
      </c>
      <c r="BR738" s="17">
        <f t="shared" si="644"/>
        <v>1.9500843891409505</v>
      </c>
      <c r="BS738" s="18">
        <f t="shared" si="645"/>
        <v>5.1296073013985763</v>
      </c>
      <c r="BT738" s="17">
        <f t="shared" si="671"/>
        <v>0.30428060539989332</v>
      </c>
      <c r="BU738" s="17">
        <f t="shared" si="646"/>
        <v>0.94335907553050813</v>
      </c>
      <c r="BV738" s="17">
        <f t="shared" si="647"/>
        <v>9.7945934253430192E-2</v>
      </c>
      <c r="BW738" s="17">
        <f t="shared" si="672"/>
        <v>3.1592475171060203E-2</v>
      </c>
      <c r="BX738" s="11">
        <f t="shared" si="673"/>
        <v>9.6314265897920173</v>
      </c>
      <c r="BY738" s="15">
        <f t="shared" si="674"/>
        <v>-1.7338379522494891</v>
      </c>
      <c r="BZ738" s="15">
        <f t="shared" si="675"/>
        <v>-2.1328492153029224</v>
      </c>
    </row>
    <row r="739" spans="9:78" x14ac:dyDescent="0.3">
      <c r="I739" s="11">
        <f t="shared" si="648"/>
        <v>1.4600000000000011</v>
      </c>
      <c r="J739" s="15">
        <f t="shared" si="649"/>
        <v>4.9811864212964849</v>
      </c>
      <c r="K739" s="15">
        <f t="shared" si="650"/>
        <v>61.649056742026303</v>
      </c>
      <c r="L739" s="15">
        <f t="shared" si="655"/>
        <v>-1.9205965791847175</v>
      </c>
      <c r="M739" s="15">
        <f t="shared" si="651"/>
        <v>-1.356560152053629</v>
      </c>
      <c r="N739" s="15">
        <f t="shared" si="652"/>
        <v>40.454126772824758</v>
      </c>
      <c r="O739" s="23"/>
      <c r="P739" s="23"/>
      <c r="Q739" s="23"/>
      <c r="R739" s="23"/>
      <c r="S739" s="23"/>
      <c r="T739" s="23"/>
      <c r="U739" s="23"/>
      <c r="V739" s="11"/>
      <c r="Z739" s="15">
        <f t="shared" si="620"/>
        <v>40.47686534797274</v>
      </c>
      <c r="AA739" s="16">
        <f t="shared" si="653"/>
        <v>27.597855377824079</v>
      </c>
      <c r="AB739" s="17">
        <f t="shared" si="621"/>
        <v>1.9496681877935207</v>
      </c>
      <c r="AC739" s="18">
        <f t="shared" si="622"/>
        <v>5.1305965791847177</v>
      </c>
      <c r="AD739" s="17">
        <f t="shared" si="623"/>
        <v>0.39187422789768311</v>
      </c>
      <c r="AE739" s="17">
        <f t="shared" si="624"/>
        <v>1.2146656848144053</v>
      </c>
      <c r="AF739" s="17">
        <f t="shared" si="654"/>
        <v>0.10321745174558183</v>
      </c>
      <c r="AG739" s="17">
        <f t="shared" si="656"/>
        <v>3.329991100765025E-2</v>
      </c>
      <c r="AH739" s="11">
        <f t="shared" si="657"/>
        <v>11.768026281140955</v>
      </c>
      <c r="AI739" s="15">
        <f t="shared" si="625"/>
        <v>6.995998286347656</v>
      </c>
      <c r="AJ739" s="15">
        <f t="shared" si="626"/>
        <v>-2.0092858308575026</v>
      </c>
      <c r="AL739" s="18">
        <f t="shared" si="627"/>
        <v>-1.9205965791847175</v>
      </c>
      <c r="AM739" s="19">
        <f t="shared" si="628"/>
        <v>-1.3495641537672813</v>
      </c>
      <c r="AN739" s="18">
        <f t="shared" si="629"/>
        <v>40.454126772824758</v>
      </c>
      <c r="AO739" s="16">
        <f t="shared" si="658"/>
        <v>40.476631484807513</v>
      </c>
      <c r="AP739" s="17">
        <f t="shared" si="630"/>
        <v>1.9496456586647239</v>
      </c>
      <c r="AQ739" s="18">
        <f t="shared" si="631"/>
        <v>5.1305965791847177</v>
      </c>
      <c r="AR739" s="17">
        <f t="shared" si="659"/>
        <v>0.30434772789768305</v>
      </c>
      <c r="AS739" s="17">
        <f t="shared" si="632"/>
        <v>0.94335489097009606</v>
      </c>
      <c r="AT739" s="17">
        <f t="shared" si="633"/>
        <v>9.7927443965906774E-2</v>
      </c>
      <c r="AU739" s="17">
        <f t="shared" si="660"/>
        <v>3.1593619066523894E-2</v>
      </c>
      <c r="AV739" s="11">
        <f t="shared" si="661"/>
        <v>9.6332024278967516</v>
      </c>
      <c r="AW739" s="15">
        <f t="shared" si="662"/>
        <v>-1.7339556270648593</v>
      </c>
      <c r="AX739" s="15">
        <f t="shared" si="663"/>
        <v>-2.1317335703166327</v>
      </c>
      <c r="AZ739" s="18">
        <f t="shared" si="634"/>
        <v>-1.9205965791847175</v>
      </c>
      <c r="BA739" s="19">
        <f t="shared" si="635"/>
        <v>-1.3582941076806938</v>
      </c>
      <c r="BB739" s="18">
        <f t="shared" si="636"/>
        <v>40.454126772824758</v>
      </c>
      <c r="BC739" s="16">
        <f t="shared" si="664"/>
        <v>40.476923497651562</v>
      </c>
      <c r="BD739" s="17">
        <f t="shared" si="637"/>
        <v>1.9496737896433374</v>
      </c>
      <c r="BE739" s="18">
        <f t="shared" si="638"/>
        <v>5.1305965791847177</v>
      </c>
      <c r="BF739" s="17">
        <f t="shared" si="665"/>
        <v>0.30434772789768305</v>
      </c>
      <c r="BG739" s="17">
        <f t="shared" si="639"/>
        <v>0.94336850241592207</v>
      </c>
      <c r="BH739" s="17">
        <f t="shared" si="640"/>
        <v>9.7928856937961273E-2</v>
      </c>
      <c r="BI739" s="17">
        <f t="shared" si="666"/>
        <v>3.1593619066523894E-2</v>
      </c>
      <c r="BJ739" s="11">
        <f t="shared" si="667"/>
        <v>9.6332024278967516</v>
      </c>
      <c r="BK739" s="15">
        <f t="shared" si="668"/>
        <v>-1.7335164148247046</v>
      </c>
      <c r="BL739" s="15">
        <f t="shared" si="669"/>
        <v>-2.1317643285988925</v>
      </c>
      <c r="BN739" s="18">
        <f t="shared" si="641"/>
        <v>-1.9205965791847175</v>
      </c>
      <c r="BO739" s="19">
        <f t="shared" si="642"/>
        <v>-1.3600271848832783</v>
      </c>
      <c r="BP739" s="18">
        <f t="shared" si="643"/>
        <v>40.454126772824758</v>
      </c>
      <c r="BQ739" s="16">
        <f t="shared" si="670"/>
        <v>40.476981692011059</v>
      </c>
      <c r="BR739" s="17">
        <f t="shared" si="644"/>
        <v>1.9496793958055243</v>
      </c>
      <c r="BS739" s="18">
        <f t="shared" si="645"/>
        <v>5.1305965791847177</v>
      </c>
      <c r="BT739" s="17">
        <f t="shared" si="671"/>
        <v>0.30434772789768305</v>
      </c>
      <c r="BU739" s="17">
        <f t="shared" si="646"/>
        <v>0.94337121501166754</v>
      </c>
      <c r="BV739" s="17">
        <f t="shared" si="647"/>
        <v>9.7929138526121146E-2</v>
      </c>
      <c r="BW739" s="17">
        <f t="shared" si="672"/>
        <v>3.1593619066523894E-2</v>
      </c>
      <c r="BX739" s="11">
        <f t="shared" si="673"/>
        <v>9.6332024278967516</v>
      </c>
      <c r="BY739" s="15">
        <f t="shared" si="674"/>
        <v>-1.7334288851625925</v>
      </c>
      <c r="BZ739" s="15">
        <f t="shared" si="675"/>
        <v>-2.1317704583507684</v>
      </c>
    </row>
    <row r="740" spans="9:78" x14ac:dyDescent="0.3">
      <c r="I740" s="11">
        <f t="shared" si="648"/>
        <v>1.4620000000000011</v>
      </c>
      <c r="J740" s="15">
        <f t="shared" si="649"/>
        <v>4.9784727435341498</v>
      </c>
      <c r="K740" s="15">
        <f t="shared" si="650"/>
        <v>61.729960772887921</v>
      </c>
      <c r="L740" s="15">
        <f t="shared" si="655"/>
        <v>-1.9215856570202328</v>
      </c>
      <c r="M740" s="15">
        <f t="shared" si="651"/>
        <v>-1.3571176102811604</v>
      </c>
      <c r="N740" s="15">
        <f t="shared" si="652"/>
        <v>40.449904088795748</v>
      </c>
      <c r="O740" s="23"/>
      <c r="P740" s="23"/>
      <c r="Q740" s="23"/>
      <c r="R740" s="23"/>
      <c r="S740" s="23"/>
      <c r="T740" s="23"/>
      <c r="U740" s="23"/>
      <c r="V740" s="11"/>
      <c r="Z740" s="15">
        <f t="shared" si="620"/>
        <v>40.472663725049159</v>
      </c>
      <c r="AA740" s="16">
        <f t="shared" si="653"/>
        <v>27.594990635685569</v>
      </c>
      <c r="AB740" s="17">
        <f t="shared" si="621"/>
        <v>1.9492634457110829</v>
      </c>
      <c r="AC740" s="18">
        <f t="shared" si="622"/>
        <v>5.1315856570202332</v>
      </c>
      <c r="AD740" s="17">
        <f t="shared" si="623"/>
        <v>0.39194133682882276</v>
      </c>
      <c r="AE740" s="17">
        <f t="shared" si="624"/>
        <v>1.2146214956177412</v>
      </c>
      <c r="AF740" s="17">
        <f t="shared" si="654"/>
        <v>0.10320058864367017</v>
      </c>
      <c r="AG740" s="17">
        <f t="shared" si="656"/>
        <v>3.3301383863579552E-2</v>
      </c>
      <c r="AH740" s="11">
        <f t="shared" si="657"/>
        <v>11.769521003524241</v>
      </c>
      <c r="AI740" s="15">
        <f t="shared" si="625"/>
        <v>6.9945938296926125</v>
      </c>
      <c r="AJ740" s="15">
        <f t="shared" si="626"/>
        <v>-2.0081150771504568</v>
      </c>
      <c r="AL740" s="18">
        <f t="shared" si="627"/>
        <v>-1.9215856570202328</v>
      </c>
      <c r="AM740" s="19">
        <f t="shared" si="628"/>
        <v>-1.3501230164514677</v>
      </c>
      <c r="AN740" s="18">
        <f t="shared" si="629"/>
        <v>40.449904088795748</v>
      </c>
      <c r="AO740" s="16">
        <f t="shared" si="658"/>
        <v>40.472429788095589</v>
      </c>
      <c r="AP740" s="17">
        <f t="shared" si="630"/>
        <v>1.9492409118132694</v>
      </c>
      <c r="AQ740" s="18">
        <f t="shared" si="631"/>
        <v>5.1315856570202332</v>
      </c>
      <c r="AR740" s="17">
        <f t="shared" si="659"/>
        <v>0.30441483682882281</v>
      </c>
      <c r="AS740" s="17">
        <f t="shared" si="632"/>
        <v>0.94336701766248365</v>
      </c>
      <c r="AT740" s="17">
        <f t="shared" si="633"/>
        <v>9.791065915030614E-2</v>
      </c>
      <c r="AU740" s="17">
        <f t="shared" si="660"/>
        <v>3.1594762983018214E-2</v>
      </c>
      <c r="AV740" s="11">
        <f t="shared" si="661"/>
        <v>9.6349777016033311</v>
      </c>
      <c r="AW740" s="15">
        <f t="shared" si="662"/>
        <v>-1.7335469956900786</v>
      </c>
      <c r="AX740" s="15">
        <f t="shared" si="663"/>
        <v>-2.1306552798733049</v>
      </c>
      <c r="AZ740" s="18">
        <f t="shared" si="634"/>
        <v>-1.9215856570202328</v>
      </c>
      <c r="BA740" s="19">
        <f t="shared" si="635"/>
        <v>-1.3588511572768505</v>
      </c>
      <c r="BB740" s="18">
        <f t="shared" si="636"/>
        <v>40.449904088795748</v>
      </c>
      <c r="BC740" s="16">
        <f t="shared" si="664"/>
        <v>40.472721890928057</v>
      </c>
      <c r="BD740" s="17">
        <f t="shared" si="637"/>
        <v>1.9492690485398847</v>
      </c>
      <c r="BE740" s="18">
        <f t="shared" si="638"/>
        <v>5.1315856570202332</v>
      </c>
      <c r="BF740" s="17">
        <f t="shared" si="665"/>
        <v>0.30441483682882281</v>
      </c>
      <c r="BG740" s="17">
        <f t="shared" si="639"/>
        <v>0.94338063489148449</v>
      </c>
      <c r="BH740" s="17">
        <f t="shared" si="640"/>
        <v>9.7912072462243385E-2</v>
      </c>
      <c r="BI740" s="17">
        <f t="shared" si="666"/>
        <v>3.1594762983018214E-2</v>
      </c>
      <c r="BJ740" s="11">
        <f t="shared" si="667"/>
        <v>9.6349777016033311</v>
      </c>
      <c r="BK740" s="15">
        <f t="shared" si="668"/>
        <v>-1.7331075965891056</v>
      </c>
      <c r="BL740" s="15">
        <f t="shared" si="669"/>
        <v>-2.130686035263651</v>
      </c>
      <c r="BN740" s="18">
        <f t="shared" si="641"/>
        <v>-1.9215856570202328</v>
      </c>
      <c r="BO740" s="19">
        <f t="shared" si="642"/>
        <v>-1.3605838254743385</v>
      </c>
      <c r="BP740" s="18">
        <f t="shared" si="643"/>
        <v>40.449904088795748</v>
      </c>
      <c r="BQ740" s="16">
        <f t="shared" si="670"/>
        <v>40.472780101432583</v>
      </c>
      <c r="BR740" s="17">
        <f t="shared" si="644"/>
        <v>1.9492746556753116</v>
      </c>
      <c r="BS740" s="18">
        <f t="shared" si="645"/>
        <v>5.1315856570202332</v>
      </c>
      <c r="BT740" s="17">
        <f t="shared" si="671"/>
        <v>0.30441483682882281</v>
      </c>
      <c r="BU740" s="17">
        <f t="shared" si="646"/>
        <v>0.94338334855637473</v>
      </c>
      <c r="BV740" s="17">
        <f t="shared" si="647"/>
        <v>9.7912354109484748E-2</v>
      </c>
      <c r="BW740" s="17">
        <f t="shared" si="672"/>
        <v>3.1594762983018214E-2</v>
      </c>
      <c r="BX740" s="11">
        <f t="shared" si="673"/>
        <v>9.6349777016033311</v>
      </c>
      <c r="BY740" s="15">
        <f t="shared" si="674"/>
        <v>-1.7330200323781326</v>
      </c>
      <c r="BZ740" s="15">
        <f t="shared" si="675"/>
        <v>-2.1306921642509034</v>
      </c>
    </row>
    <row r="741" spans="9:78" x14ac:dyDescent="0.3">
      <c r="I741" s="11">
        <f t="shared" si="648"/>
        <v>1.4640000000000011</v>
      </c>
      <c r="J741" s="15">
        <f t="shared" si="649"/>
        <v>4.9757579510684584</v>
      </c>
      <c r="K741" s="15">
        <f t="shared" si="650"/>
        <v>61.810856360568891</v>
      </c>
      <c r="L741" s="15">
        <f t="shared" si="655"/>
        <v>-1.9225745347993035</v>
      </c>
      <c r="M741" s="15">
        <f t="shared" si="651"/>
        <v>-1.3576748554102418</v>
      </c>
      <c r="N741" s="15">
        <f t="shared" si="652"/>
        <v>40.445683592171854</v>
      </c>
      <c r="O741" s="23"/>
      <c r="P741" s="23"/>
      <c r="Q741" s="23"/>
      <c r="R741" s="23"/>
      <c r="S741" s="23"/>
      <c r="T741" s="23"/>
      <c r="U741" s="23"/>
      <c r="V741" s="11"/>
      <c r="Z741" s="15">
        <f t="shared" si="620"/>
        <v>40.468464293213458</v>
      </c>
      <c r="AA741" s="16">
        <f t="shared" si="653"/>
        <v>27.592127387470214</v>
      </c>
      <c r="AB741" s="17">
        <f t="shared" si="621"/>
        <v>1.9488589566788004</v>
      </c>
      <c r="AC741" s="18">
        <f t="shared" si="622"/>
        <v>5.1325745347993035</v>
      </c>
      <c r="AD741" s="17">
        <f t="shared" si="623"/>
        <v>0.39200843218613268</v>
      </c>
      <c r="AE741" s="17">
        <f t="shared" si="624"/>
        <v>1.2145773357067708</v>
      </c>
      <c r="AF741" s="17">
        <f t="shared" si="654"/>
        <v>0.10318373690237036</v>
      </c>
      <c r="AG741" s="17">
        <f t="shared" si="656"/>
        <v>3.3302856673730966E-2</v>
      </c>
      <c r="AH741" s="11">
        <f t="shared" si="657"/>
        <v>11.771015202288813</v>
      </c>
      <c r="AI741" s="15">
        <f t="shared" si="625"/>
        <v>6.9931902912526365</v>
      </c>
      <c r="AJ741" s="15">
        <f t="shared" si="626"/>
        <v>-2.0069448429889878</v>
      </c>
      <c r="AL741" s="18">
        <f t="shared" si="627"/>
        <v>-1.9225745347993035</v>
      </c>
      <c r="AM741" s="19">
        <f t="shared" si="628"/>
        <v>-1.3506816651189892</v>
      </c>
      <c r="AN741" s="18">
        <f t="shared" si="629"/>
        <v>40.445683592171854</v>
      </c>
      <c r="AO741" s="16">
        <f t="shared" si="658"/>
        <v>40.468230282513815</v>
      </c>
      <c r="AP741" s="17">
        <f t="shared" si="630"/>
        <v>1.9488364180162963</v>
      </c>
      <c r="AQ741" s="18">
        <f t="shared" si="631"/>
        <v>5.1325745347993035</v>
      </c>
      <c r="AR741" s="17">
        <f t="shared" si="659"/>
        <v>0.30448193218613273</v>
      </c>
      <c r="AS741" s="17">
        <f t="shared" si="632"/>
        <v>0.94337913842973553</v>
      </c>
      <c r="AT741" s="17">
        <f t="shared" si="633"/>
        <v>9.7893885638268646E-2</v>
      </c>
      <c r="AU741" s="17">
        <f t="shared" si="660"/>
        <v>3.1595906920267786E-2</v>
      </c>
      <c r="AV741" s="11">
        <f t="shared" si="661"/>
        <v>9.6367524108262614</v>
      </c>
      <c r="AW741" s="15">
        <f t="shared" si="662"/>
        <v>-1.7331385782352382</v>
      </c>
      <c r="AX741" s="15">
        <f t="shared" si="663"/>
        <v>-2.1295774521176378</v>
      </c>
      <c r="AZ741" s="18">
        <f t="shared" si="634"/>
        <v>-1.9225745347993035</v>
      </c>
      <c r="BA741" s="19">
        <f t="shared" si="635"/>
        <v>-1.3594079939884771</v>
      </c>
      <c r="BB741" s="18">
        <f t="shared" si="636"/>
        <v>40.445683592171854</v>
      </c>
      <c r="BC741" s="16">
        <f t="shared" si="664"/>
        <v>40.468522475279464</v>
      </c>
      <c r="BD741" s="17">
        <f t="shared" si="637"/>
        <v>1.948864560485317</v>
      </c>
      <c r="BE741" s="18">
        <f t="shared" si="638"/>
        <v>5.1325745347993035</v>
      </c>
      <c r="BF741" s="17">
        <f t="shared" si="665"/>
        <v>0.30448193218613273</v>
      </c>
      <c r="BG741" s="17">
        <f t="shared" si="639"/>
        <v>0.94339276143982143</v>
      </c>
      <c r="BH741" s="17">
        <f t="shared" si="640"/>
        <v>9.789529928982936E-2</v>
      </c>
      <c r="BI741" s="17">
        <f t="shared" si="666"/>
        <v>3.1595906920267786E-2</v>
      </c>
      <c r="BJ741" s="11">
        <f t="shared" si="667"/>
        <v>9.6367524108262614</v>
      </c>
      <c r="BK741" s="15">
        <f t="shared" si="668"/>
        <v>-1.7326989923410006</v>
      </c>
      <c r="BL741" s="15">
        <f t="shared" si="669"/>
        <v>-2.1296082046050802</v>
      </c>
      <c r="BN741" s="18">
        <f t="shared" si="641"/>
        <v>-1.9225745347993035</v>
      </c>
      <c r="BO741" s="19">
        <f t="shared" si="642"/>
        <v>-1.3611402533949237</v>
      </c>
      <c r="BP741" s="18">
        <f t="shared" si="643"/>
        <v>40.445683592171854</v>
      </c>
      <c r="BQ741" s="16">
        <f t="shared" si="670"/>
        <v>40.468580701916039</v>
      </c>
      <c r="BR741" s="17">
        <f t="shared" si="644"/>
        <v>1.9488701685927148</v>
      </c>
      <c r="BS741" s="18">
        <f t="shared" si="645"/>
        <v>5.1325745347993035</v>
      </c>
      <c r="BT741" s="17">
        <f t="shared" si="671"/>
        <v>0.30448193218613273</v>
      </c>
      <c r="BU741" s="17">
        <f t="shared" si="646"/>
        <v>0.94339547617332919</v>
      </c>
      <c r="BV741" s="17">
        <f t="shared" si="647"/>
        <v>9.7895580996092219E-2</v>
      </c>
      <c r="BW741" s="17">
        <f t="shared" si="672"/>
        <v>3.1595906920267786E-2</v>
      </c>
      <c r="BX741" s="11">
        <f t="shared" si="673"/>
        <v>9.6367524108262614</v>
      </c>
      <c r="BY741" s="15">
        <f t="shared" si="674"/>
        <v>-1.7326113935982019</v>
      </c>
      <c r="BZ741" s="15">
        <f t="shared" si="675"/>
        <v>-2.1296143328254655</v>
      </c>
    </row>
    <row r="742" spans="9:78" x14ac:dyDescent="0.3">
      <c r="I742" s="11">
        <f t="shared" si="648"/>
        <v>1.4660000000000011</v>
      </c>
      <c r="J742" s="15">
        <f t="shared" si="649"/>
        <v>4.973042044325557</v>
      </c>
      <c r="K742" s="15">
        <f t="shared" si="650"/>
        <v>61.891743509443074</v>
      </c>
      <c r="L742" s="15">
        <f t="shared" si="655"/>
        <v>-1.9235632124156961</v>
      </c>
      <c r="M742" s="15">
        <f t="shared" si="651"/>
        <v>-1.3582318874914079</v>
      </c>
      <c r="N742" s="15">
        <f t="shared" si="652"/>
        <v>40.441465282008764</v>
      </c>
      <c r="O742" s="23"/>
      <c r="P742" s="23"/>
      <c r="Q742" s="23"/>
      <c r="R742" s="23"/>
      <c r="S742" s="23"/>
      <c r="T742" s="23"/>
      <c r="U742" s="23"/>
      <c r="V742" s="11"/>
      <c r="Z742" s="15">
        <f t="shared" si="620"/>
        <v>40.464267051512486</v>
      </c>
      <c r="AA742" s="16">
        <f t="shared" si="653"/>
        <v>27.589265632528143</v>
      </c>
      <c r="AB742" s="17">
        <f t="shared" si="621"/>
        <v>1.9484547205391818</v>
      </c>
      <c r="AC742" s="18">
        <f t="shared" si="622"/>
        <v>5.1335632124156962</v>
      </c>
      <c r="AD742" s="17">
        <f t="shared" si="623"/>
        <v>0.39207551396240492</v>
      </c>
      <c r="AE742" s="17">
        <f t="shared" si="624"/>
        <v>1.2145332050681619</v>
      </c>
      <c r="AF742" s="17">
        <f t="shared" si="654"/>
        <v>0.10316689651424522</v>
      </c>
      <c r="AG742" s="17">
        <f t="shared" si="656"/>
        <v>3.3304329437793226E-2</v>
      </c>
      <c r="AH742" s="11">
        <f t="shared" si="657"/>
        <v>11.772508877403904</v>
      </c>
      <c r="AI742" s="15">
        <f t="shared" si="625"/>
        <v>6.991787670618093</v>
      </c>
      <c r="AJ742" s="15">
        <f t="shared" si="626"/>
        <v>-2.0057751281575111</v>
      </c>
      <c r="AL742" s="18">
        <f t="shared" si="627"/>
        <v>-1.9235632124156961</v>
      </c>
      <c r="AM742" s="19">
        <f t="shared" si="628"/>
        <v>-1.3512400998207899</v>
      </c>
      <c r="AN742" s="18">
        <f t="shared" si="629"/>
        <v>40.441465282008764</v>
      </c>
      <c r="AO742" s="16">
        <f t="shared" si="658"/>
        <v>40.464032967108999</v>
      </c>
      <c r="AP742" s="17">
        <f t="shared" si="630"/>
        <v>1.948432177116308</v>
      </c>
      <c r="AQ742" s="18">
        <f t="shared" si="631"/>
        <v>5.1335632124156962</v>
      </c>
      <c r="AR742" s="17">
        <f t="shared" si="659"/>
        <v>0.30454901396240497</v>
      </c>
      <c r="AS742" s="17">
        <f t="shared" si="632"/>
        <v>0.94339125328043494</v>
      </c>
      <c r="AT742" s="17">
        <f t="shared" si="633"/>
        <v>9.7877123422368539E-2</v>
      </c>
      <c r="AU742" s="17">
        <f t="shared" si="660"/>
        <v>3.159705087799667E-2</v>
      </c>
      <c r="AV742" s="11">
        <f t="shared" si="661"/>
        <v>9.6385265554794124</v>
      </c>
      <c r="AW742" s="15">
        <f t="shared" si="662"/>
        <v>-1.7327303744061986</v>
      </c>
      <c r="AX742" s="15">
        <f t="shared" si="663"/>
        <v>-2.1285000868721839</v>
      </c>
      <c r="AZ742" s="18">
        <f t="shared" si="634"/>
        <v>-1.9235632124156961</v>
      </c>
      <c r="BA742" s="19">
        <f t="shared" si="635"/>
        <v>-1.359964617865814</v>
      </c>
      <c r="BB742" s="18">
        <f t="shared" si="636"/>
        <v>40.441465282008764</v>
      </c>
      <c r="BC742" s="16">
        <f t="shared" si="664"/>
        <v>40.464325249752619</v>
      </c>
      <c r="BD742" s="17">
        <f t="shared" si="637"/>
        <v>1.9484603253221431</v>
      </c>
      <c r="BE742" s="18">
        <f t="shared" si="638"/>
        <v>5.1335632124156962</v>
      </c>
      <c r="BF742" s="17">
        <f t="shared" si="665"/>
        <v>0.30454901396240497</v>
      </c>
      <c r="BG742" s="17">
        <f t="shared" si="639"/>
        <v>0.94340488206951578</v>
      </c>
      <c r="BH742" s="17">
        <f t="shared" si="640"/>
        <v>9.7878537413293637E-2</v>
      </c>
      <c r="BI742" s="17">
        <f t="shared" si="666"/>
        <v>3.159705087799667E-2</v>
      </c>
      <c r="BJ742" s="11">
        <f t="shared" si="667"/>
        <v>9.6385265554794124</v>
      </c>
      <c r="BK742" s="15">
        <f t="shared" si="668"/>
        <v>-1.7322906017862618</v>
      </c>
      <c r="BL742" s="15">
        <f t="shared" si="669"/>
        <v>-2.1285308364457474</v>
      </c>
      <c r="BN742" s="18">
        <f t="shared" si="641"/>
        <v>-1.9235632124156961</v>
      </c>
      <c r="BO742" s="19">
        <f t="shared" si="642"/>
        <v>-1.3616964686949804</v>
      </c>
      <c r="BP742" s="18">
        <f t="shared" si="643"/>
        <v>40.441465282008764</v>
      </c>
      <c r="BQ742" s="16">
        <f t="shared" si="670"/>
        <v>40.464383492508283</v>
      </c>
      <c r="BR742" s="17">
        <f t="shared" si="644"/>
        <v>1.9484659344002446</v>
      </c>
      <c r="BS742" s="18">
        <f t="shared" si="645"/>
        <v>5.1335632124156962</v>
      </c>
      <c r="BT742" s="17">
        <f t="shared" si="671"/>
        <v>0.30454901396240497</v>
      </c>
      <c r="BU742" s="17">
        <f t="shared" si="646"/>
        <v>0.94340759787111372</v>
      </c>
      <c r="BV742" s="17">
        <f t="shared" si="647"/>
        <v>9.7878819178518039E-2</v>
      </c>
      <c r="BW742" s="17">
        <f t="shared" si="672"/>
        <v>3.159705087799667E-2</v>
      </c>
      <c r="BX742" s="11">
        <f t="shared" si="673"/>
        <v>9.6385265554794124</v>
      </c>
      <c r="BY742" s="15">
        <f t="shared" si="674"/>
        <v>-1.7322029685286868</v>
      </c>
      <c r="BZ742" s="15">
        <f t="shared" si="675"/>
        <v>-2.1285369638970217</v>
      </c>
    </row>
    <row r="743" spans="9:78" x14ac:dyDescent="0.3">
      <c r="I743" s="11">
        <f t="shared" si="648"/>
        <v>1.4680000000000011</v>
      </c>
      <c r="J743" s="15">
        <f t="shared" si="649"/>
        <v>4.9703250237314904</v>
      </c>
      <c r="K743" s="15">
        <f t="shared" si="650"/>
        <v>61.972622223882446</v>
      </c>
      <c r="L743" s="15">
        <f t="shared" si="655"/>
        <v>-1.924551689762771</v>
      </c>
      <c r="M743" s="15">
        <f t="shared" si="651"/>
        <v>-1.3587887065748396</v>
      </c>
      <c r="N743" s="15">
        <f t="shared" si="652"/>
        <v>40.437249157362537</v>
      </c>
      <c r="O743" s="23"/>
      <c r="P743" s="23"/>
      <c r="Q743" s="23"/>
      <c r="R743" s="23"/>
      <c r="S743" s="23"/>
      <c r="T743" s="23"/>
      <c r="U743" s="23"/>
      <c r="V743" s="11"/>
      <c r="Z743" s="15">
        <f t="shared" si="620"/>
        <v>40.460071998993435</v>
      </c>
      <c r="AA743" s="16">
        <f t="shared" si="653"/>
        <v>27.586405370209707</v>
      </c>
      <c r="AB743" s="17">
        <f t="shared" si="621"/>
        <v>1.9480507371348419</v>
      </c>
      <c r="AC743" s="18">
        <f t="shared" si="622"/>
        <v>5.1345516897627714</v>
      </c>
      <c r="AD743" s="17">
        <f t="shared" si="623"/>
        <v>0.39214258215040398</v>
      </c>
      <c r="AE743" s="17">
        <f t="shared" si="624"/>
        <v>1.2144891036884813</v>
      </c>
      <c r="AF743" s="17">
        <f t="shared" si="654"/>
        <v>0.10315006747186024</v>
      </c>
      <c r="AG743" s="17">
        <f t="shared" si="656"/>
        <v>3.3305802155454374E-2</v>
      </c>
      <c r="AH743" s="11">
        <f t="shared" si="657"/>
        <v>11.774002028838215</v>
      </c>
      <c r="AI743" s="15">
        <f t="shared" si="625"/>
        <v>6.9903859673760413</v>
      </c>
      <c r="AJ743" s="15">
        <f t="shared" si="626"/>
        <v>-2.00460593244095</v>
      </c>
      <c r="AL743" s="18">
        <f t="shared" si="627"/>
        <v>-1.924551689762771</v>
      </c>
      <c r="AM743" s="19">
        <f t="shared" si="628"/>
        <v>-1.3517983206074635</v>
      </c>
      <c r="AN743" s="18">
        <f t="shared" si="629"/>
        <v>40.437249157362537</v>
      </c>
      <c r="AO743" s="16">
        <f t="shared" si="658"/>
        <v>40.459837840928309</v>
      </c>
      <c r="AP743" s="17">
        <f t="shared" si="630"/>
        <v>1.9480281889559152</v>
      </c>
      <c r="AQ743" s="18">
        <f t="shared" si="631"/>
        <v>5.1345516897627714</v>
      </c>
      <c r="AR743" s="17">
        <f t="shared" si="659"/>
        <v>0.30461608215040403</v>
      </c>
      <c r="AS743" s="17">
        <f t="shared" si="632"/>
        <v>0.94340336222304899</v>
      </c>
      <c r="AT743" s="17">
        <f t="shared" si="633"/>
        <v>9.7860372495183284E-2</v>
      </c>
      <c r="AU743" s="17">
        <f t="shared" si="660"/>
        <v>3.159819485592838E-2</v>
      </c>
      <c r="AV743" s="11">
        <f t="shared" si="661"/>
        <v>9.6403001354760196</v>
      </c>
      <c r="AW743" s="15">
        <f t="shared" si="662"/>
        <v>-1.7323223839125934</v>
      </c>
      <c r="AX743" s="15">
        <f t="shared" si="663"/>
        <v>-2.1274231839599196</v>
      </c>
      <c r="AZ743" s="18">
        <f t="shared" si="634"/>
        <v>-1.924551689762771</v>
      </c>
      <c r="BA743" s="19">
        <f t="shared" si="635"/>
        <v>-1.3605210289587522</v>
      </c>
      <c r="BB743" s="18">
        <f t="shared" si="636"/>
        <v>40.437249157362537</v>
      </c>
      <c r="BC743" s="16">
        <f t="shared" si="664"/>
        <v>40.46013021339472</v>
      </c>
      <c r="BD743" s="17">
        <f t="shared" si="637"/>
        <v>1.9480563428929791</v>
      </c>
      <c r="BE743" s="18">
        <f t="shared" si="638"/>
        <v>5.1345516897627714</v>
      </c>
      <c r="BF743" s="17">
        <f t="shared" si="665"/>
        <v>0.30461608215040403</v>
      </c>
      <c r="BG743" s="17">
        <f t="shared" si="639"/>
        <v>0.94341699678903557</v>
      </c>
      <c r="BH743" s="17">
        <f t="shared" si="640"/>
        <v>9.7861786825213987E-2</v>
      </c>
      <c r="BI743" s="17">
        <f t="shared" si="666"/>
        <v>3.159819485592838E-2</v>
      </c>
      <c r="BJ743" s="11">
        <f t="shared" si="667"/>
        <v>9.6403001354760196</v>
      </c>
      <c r="BK743" s="15">
        <f t="shared" si="668"/>
        <v>-1.731882424634497</v>
      </c>
      <c r="BL743" s="15">
        <f t="shared" si="669"/>
        <v>-2.1274539306086431</v>
      </c>
      <c r="BN743" s="18">
        <f t="shared" si="641"/>
        <v>-1.924551689762771</v>
      </c>
      <c r="BO743" s="19">
        <f t="shared" si="642"/>
        <v>-1.3622524714241087</v>
      </c>
      <c r="BP743" s="18">
        <f t="shared" si="643"/>
        <v>40.437249157362537</v>
      </c>
      <c r="BQ743" s="16">
        <f t="shared" si="670"/>
        <v>40.460188472256505</v>
      </c>
      <c r="BR743" s="17">
        <f t="shared" si="644"/>
        <v>1.9480619529405168</v>
      </c>
      <c r="BS743" s="18">
        <f t="shared" si="645"/>
        <v>5.1345516897627714</v>
      </c>
      <c r="BT743" s="17">
        <f t="shared" si="671"/>
        <v>0.30461608215040403</v>
      </c>
      <c r="BU743" s="17">
        <f t="shared" si="646"/>
        <v>0.94341971365819555</v>
      </c>
      <c r="BV743" s="17">
        <f t="shared" si="647"/>
        <v>9.7862068649339953E-2</v>
      </c>
      <c r="BW743" s="17">
        <f t="shared" si="672"/>
        <v>3.159819485592838E-2</v>
      </c>
      <c r="BX743" s="11">
        <f t="shared" si="673"/>
        <v>9.6403001354760196</v>
      </c>
      <c r="BY743" s="15">
        <f t="shared" si="674"/>
        <v>-1.7317947568792094</v>
      </c>
      <c r="BZ743" s="15">
        <f t="shared" si="675"/>
        <v>-2.127460057288566</v>
      </c>
    </row>
    <row r="744" spans="9:78" x14ac:dyDescent="0.3">
      <c r="I744" s="11">
        <f t="shared" si="648"/>
        <v>1.4700000000000011</v>
      </c>
      <c r="J744" s="15">
        <f t="shared" si="649"/>
        <v>4.9676068897122052</v>
      </c>
      <c r="K744" s="15">
        <f t="shared" si="650"/>
        <v>62.053492508257101</v>
      </c>
      <c r="L744" s="15">
        <f t="shared" si="655"/>
        <v>-1.9255399667334974</v>
      </c>
      <c r="M744" s="15">
        <f t="shared" si="651"/>
        <v>-1.3593453127103721</v>
      </c>
      <c r="N744" s="15">
        <f t="shared" si="652"/>
        <v>40.433035217289579</v>
      </c>
      <c r="O744" s="23"/>
      <c r="P744" s="23"/>
      <c r="Q744" s="23"/>
      <c r="R744" s="23"/>
      <c r="S744" s="23"/>
      <c r="T744" s="23"/>
      <c r="U744" s="23"/>
      <c r="V744" s="11"/>
      <c r="Z744" s="15">
        <f t="shared" si="620"/>
        <v>40.455879134703856</v>
      </c>
      <c r="AA744" s="16">
        <f t="shared" si="653"/>
        <v>27.583546599865514</v>
      </c>
      <c r="AB744" s="17">
        <f t="shared" si="621"/>
        <v>1.9476470063085027</v>
      </c>
      <c r="AC744" s="18">
        <f t="shared" si="622"/>
        <v>5.1355399667334973</v>
      </c>
      <c r="AD744" s="17">
        <f t="shared" si="623"/>
        <v>0.3922096367428678</v>
      </c>
      <c r="AE744" s="17">
        <f t="shared" si="624"/>
        <v>1.2144450315541999</v>
      </c>
      <c r="AF744" s="17">
        <f t="shared" si="654"/>
        <v>0.10313324976778382</v>
      </c>
      <c r="AG744" s="17">
        <f t="shared" si="656"/>
        <v>3.3307274826401799E-2</v>
      </c>
      <c r="AH744" s="11">
        <f t="shared" si="657"/>
        <v>11.775494656559941</v>
      </c>
      <c r="AI744" s="15">
        <f t="shared" si="625"/>
        <v>6.9889851811104613</v>
      </c>
      <c r="AJ744" s="15">
        <f t="shared" si="626"/>
        <v>-2.0034372556247355</v>
      </c>
      <c r="AL744" s="18">
        <f t="shared" si="627"/>
        <v>-1.9255399667334974</v>
      </c>
      <c r="AM744" s="19">
        <f t="shared" si="628"/>
        <v>-1.3523563275292616</v>
      </c>
      <c r="AN744" s="18">
        <f t="shared" si="629"/>
        <v>40.433035217289579</v>
      </c>
      <c r="AO744" s="16">
        <f t="shared" si="658"/>
        <v>40.455644903019255</v>
      </c>
      <c r="AP744" s="17">
        <f t="shared" si="630"/>
        <v>1.9476244533778337</v>
      </c>
      <c r="AQ744" s="18">
        <f t="shared" si="631"/>
        <v>5.1355399667334973</v>
      </c>
      <c r="AR744" s="17">
        <f t="shared" si="659"/>
        <v>0.30468313674286773</v>
      </c>
      <c r="AS744" s="17">
        <f t="shared" si="632"/>
        <v>0.94341546526593256</v>
      </c>
      <c r="AT744" s="17">
        <f t="shared" si="633"/>
        <v>9.7843632849293649E-2</v>
      </c>
      <c r="AU744" s="17">
        <f t="shared" si="660"/>
        <v>3.1599338853785901E-2</v>
      </c>
      <c r="AV744" s="11">
        <f t="shared" si="661"/>
        <v>9.6420731507287147</v>
      </c>
      <c r="AW744" s="15">
        <f t="shared" si="662"/>
        <v>-1.7319146064676845</v>
      </c>
      <c r="AX744" s="15">
        <f t="shared" si="663"/>
        <v>-2.126346743204238</v>
      </c>
      <c r="AZ744" s="18">
        <f t="shared" si="634"/>
        <v>-1.9255399667334974</v>
      </c>
      <c r="BA744" s="19">
        <f t="shared" si="635"/>
        <v>-1.3610772273168397</v>
      </c>
      <c r="BB744" s="18">
        <f t="shared" si="636"/>
        <v>40.433035217289579</v>
      </c>
      <c r="BC744" s="16">
        <f t="shared" si="664"/>
        <v>40.45593736525332</v>
      </c>
      <c r="BD744" s="17">
        <f t="shared" si="637"/>
        <v>1.9476526130405467</v>
      </c>
      <c r="BE744" s="18">
        <f t="shared" si="638"/>
        <v>5.1355399667334973</v>
      </c>
      <c r="BF744" s="17">
        <f t="shared" si="665"/>
        <v>0.30468313674286773</v>
      </c>
      <c r="BG744" s="17">
        <f t="shared" si="639"/>
        <v>0.94342910560673532</v>
      </c>
      <c r="BH744" s="17">
        <f t="shared" si="640"/>
        <v>9.7845047518171344E-2</v>
      </c>
      <c r="BI744" s="17">
        <f t="shared" si="666"/>
        <v>3.1599338853785901E-2</v>
      </c>
      <c r="BJ744" s="11">
        <f t="shared" si="667"/>
        <v>9.6420731507287147</v>
      </c>
      <c r="BK744" s="15">
        <f t="shared" si="668"/>
        <v>-1.731474460598976</v>
      </c>
      <c r="BL744" s="15">
        <f t="shared" si="669"/>
        <v>-2.1263774869171725</v>
      </c>
      <c r="BN744" s="18">
        <f t="shared" si="641"/>
        <v>-1.9255399667334974</v>
      </c>
      <c r="BO744" s="19">
        <f t="shared" si="642"/>
        <v>-1.36280826163157</v>
      </c>
      <c r="BP744" s="18">
        <f t="shared" si="643"/>
        <v>40.433035217289579</v>
      </c>
      <c r="BQ744" s="16">
        <f t="shared" si="670"/>
        <v>40.455995640208272</v>
      </c>
      <c r="BR744" s="17">
        <f t="shared" si="644"/>
        <v>1.9476582240562557</v>
      </c>
      <c r="BS744" s="18">
        <f t="shared" si="645"/>
        <v>5.1355399667334973</v>
      </c>
      <c r="BT744" s="17">
        <f t="shared" si="671"/>
        <v>0.30468313674286773</v>
      </c>
      <c r="BU744" s="17">
        <f t="shared" si="646"/>
        <v>0.9434318235429302</v>
      </c>
      <c r="BV744" s="17">
        <f t="shared" si="647"/>
        <v>9.7845329401139075E-2</v>
      </c>
      <c r="BW744" s="17">
        <f t="shared" si="672"/>
        <v>3.1599338853785901E-2</v>
      </c>
      <c r="BX744" s="11">
        <f t="shared" si="673"/>
        <v>9.6420731507287147</v>
      </c>
      <c r="BY744" s="15">
        <f t="shared" si="674"/>
        <v>-1.7313867583630176</v>
      </c>
      <c r="BZ744" s="15">
        <f t="shared" si="675"/>
        <v>-2.1263836128235085</v>
      </c>
    </row>
    <row r="745" spans="9:78" x14ac:dyDescent="0.3">
      <c r="I745" s="11">
        <f t="shared" si="648"/>
        <v>1.4720000000000011</v>
      </c>
      <c r="J745" s="15">
        <f t="shared" si="649"/>
        <v>4.9648876426935473</v>
      </c>
      <c r="K745" s="15">
        <f t="shared" si="650"/>
        <v>62.134354366935234</v>
      </c>
      <c r="L745" s="15">
        <f t="shared" si="655"/>
        <v>-1.9265280432204559</v>
      </c>
      <c r="M745" s="15">
        <f t="shared" si="651"/>
        <v>-1.3599017059475007</v>
      </c>
      <c r="N745" s="15">
        <f t="shared" si="652"/>
        <v>40.428823460846679</v>
      </c>
      <c r="O745" s="23"/>
      <c r="P745" s="23"/>
      <c r="Q745" s="23"/>
      <c r="R745" s="23"/>
      <c r="S745" s="23"/>
      <c r="T745" s="23"/>
      <c r="U745" s="23"/>
      <c r="V745" s="11"/>
      <c r="Z745" s="15">
        <f t="shared" si="620"/>
        <v>40.451688457691674</v>
      </c>
      <c r="AA745" s="16">
        <f t="shared" si="653"/>
        <v>27.580689320846425</v>
      </c>
      <c r="AB745" s="17">
        <f t="shared" si="621"/>
        <v>1.9472435279029938</v>
      </c>
      <c r="AC745" s="18">
        <f t="shared" si="622"/>
        <v>5.1365280432204559</v>
      </c>
      <c r="AD745" s="17">
        <f t="shared" si="623"/>
        <v>0.39227667773250791</v>
      </c>
      <c r="AE745" s="17">
        <f t="shared" si="624"/>
        <v>1.2144009886516922</v>
      </c>
      <c r="AF745" s="17">
        <f t="shared" si="654"/>
        <v>0.10311644339458713</v>
      </c>
      <c r="AG745" s="17">
        <f t="shared" si="656"/>
        <v>3.3308747450322231E-2</v>
      </c>
      <c r="AH745" s="11">
        <f t="shared" si="657"/>
        <v>11.776986760536774</v>
      </c>
      <c r="AI745" s="15">
        <f t="shared" si="625"/>
        <v>6.9875853114021753</v>
      </c>
      <c r="AJ745" s="15">
        <f t="shared" si="626"/>
        <v>-2.0022690974947923</v>
      </c>
      <c r="AL745" s="18">
        <f t="shared" si="627"/>
        <v>-1.9265280432204559</v>
      </c>
      <c r="AM745" s="19">
        <f t="shared" si="628"/>
        <v>-1.3529141206360986</v>
      </c>
      <c r="AN745" s="18">
        <f t="shared" si="629"/>
        <v>40.428823460846679</v>
      </c>
      <c r="AO745" s="16">
        <f t="shared" si="658"/>
        <v>40.451454152429719</v>
      </c>
      <c r="AP745" s="17">
        <f t="shared" si="630"/>
        <v>1.9472209702248873</v>
      </c>
      <c r="AQ745" s="18">
        <f t="shared" si="631"/>
        <v>5.1365280432204559</v>
      </c>
      <c r="AR745" s="17">
        <f t="shared" si="659"/>
        <v>0.30475017773250784</v>
      </c>
      <c r="AS745" s="17">
        <f t="shared" si="632"/>
        <v>0.94342756241733028</v>
      </c>
      <c r="AT745" s="17">
        <f t="shared" si="633"/>
        <v>9.7826904477283802E-2</v>
      </c>
      <c r="AU745" s="17">
        <f t="shared" si="660"/>
        <v>3.1600482871291677E-2</v>
      </c>
      <c r="AV745" s="11">
        <f t="shared" si="661"/>
        <v>9.6438456011495468</v>
      </c>
      <c r="AW745" s="15">
        <f t="shared" si="662"/>
        <v>-1.7315070417883174</v>
      </c>
      <c r="AX745" s="15">
        <f t="shared" si="663"/>
        <v>-2.1252707644289446</v>
      </c>
      <c r="AZ745" s="18">
        <f t="shared" si="634"/>
        <v>-1.9265280432204559</v>
      </c>
      <c r="BA745" s="19">
        <f t="shared" si="635"/>
        <v>-1.361633212989289</v>
      </c>
      <c r="BB745" s="18">
        <f t="shared" si="636"/>
        <v>40.428823460846679</v>
      </c>
      <c r="BC745" s="16">
        <f t="shared" si="664"/>
        <v>40.451746704376347</v>
      </c>
      <c r="BD745" s="17">
        <f t="shared" si="637"/>
        <v>1.9472491356076771</v>
      </c>
      <c r="BE745" s="18">
        <f t="shared" si="638"/>
        <v>5.1365280432204559</v>
      </c>
      <c r="BF745" s="17">
        <f t="shared" si="665"/>
        <v>0.30475017773250784</v>
      </c>
      <c r="BG745" s="17">
        <f t="shared" si="639"/>
        <v>0.94344120853086144</v>
      </c>
      <c r="BH745" s="17">
        <f t="shared" si="640"/>
        <v>9.7828319484750279E-2</v>
      </c>
      <c r="BI745" s="17">
        <f t="shared" si="666"/>
        <v>3.1600482871291677E-2</v>
      </c>
      <c r="BJ745" s="11">
        <f t="shared" si="667"/>
        <v>9.6438456011495468</v>
      </c>
      <c r="BK745" s="15">
        <f t="shared" si="668"/>
        <v>-1.7310667093964864</v>
      </c>
      <c r="BL745" s="15">
        <f t="shared" si="669"/>
        <v>-2.1253015051951585</v>
      </c>
      <c r="BN745" s="18">
        <f t="shared" si="641"/>
        <v>-1.9265280432204559</v>
      </c>
      <c r="BO745" s="19">
        <f t="shared" si="642"/>
        <v>-1.3633638393662937</v>
      </c>
      <c r="BP745" s="18">
        <f t="shared" si="643"/>
        <v>40.428823460846679</v>
      </c>
      <c r="BQ745" s="16">
        <f t="shared" si="670"/>
        <v>40.451804995411493</v>
      </c>
      <c r="BR745" s="17">
        <f t="shared" si="644"/>
        <v>1.9472547475902899</v>
      </c>
      <c r="BS745" s="18">
        <f t="shared" si="645"/>
        <v>5.1365280432204559</v>
      </c>
      <c r="BT745" s="17">
        <f t="shared" si="671"/>
        <v>0.30475017773250784</v>
      </c>
      <c r="BU745" s="17">
        <f t="shared" si="646"/>
        <v>0.9434439275335621</v>
      </c>
      <c r="BV745" s="17">
        <f t="shared" si="647"/>
        <v>9.7828601426499781E-2</v>
      </c>
      <c r="BW745" s="17">
        <f t="shared" si="672"/>
        <v>3.1600482871291677E-2</v>
      </c>
      <c r="BX745" s="11">
        <f t="shared" si="673"/>
        <v>9.6438456011495468</v>
      </c>
      <c r="BY745" s="15">
        <f t="shared" si="674"/>
        <v>-1.7309789726969602</v>
      </c>
      <c r="BZ745" s="15">
        <f t="shared" si="675"/>
        <v>-2.1253076303256702</v>
      </c>
    </row>
    <row r="746" spans="9:78" x14ac:dyDescent="0.3">
      <c r="I746" s="11">
        <f t="shared" si="648"/>
        <v>1.4740000000000011</v>
      </c>
      <c r="J746" s="15">
        <f t="shared" si="649"/>
        <v>4.9621672831012642</v>
      </c>
      <c r="K746" s="15">
        <f t="shared" si="650"/>
        <v>62.215207804283175</v>
      </c>
      <c r="L746" s="15">
        <f t="shared" si="655"/>
        <v>-1.9275159191158573</v>
      </c>
      <c r="M746" s="15">
        <f t="shared" si="651"/>
        <v>-1.3604578863353889</v>
      </c>
      <c r="N746" s="15">
        <f t="shared" si="652"/>
        <v>40.424613887090992</v>
      </c>
      <c r="O746" s="23"/>
      <c r="P746" s="23"/>
      <c r="Q746" s="23"/>
      <c r="R746" s="23"/>
      <c r="S746" s="23"/>
      <c r="T746" s="23"/>
      <c r="U746" s="23"/>
      <c r="V746" s="11"/>
      <c r="Z746" s="15">
        <f t="shared" si="620"/>
        <v>40.44749996700515</v>
      </c>
      <c r="AA746" s="16">
        <f t="shared" si="653"/>
        <v>27.577833532503519</v>
      </c>
      <c r="AB746" s="17">
        <f t="shared" si="621"/>
        <v>1.9468403017612494</v>
      </c>
      <c r="AC746" s="18">
        <f t="shared" si="622"/>
        <v>5.1375159191158577</v>
      </c>
      <c r="AD746" s="17">
        <f t="shared" si="623"/>
        <v>0.39234370511201089</v>
      </c>
      <c r="AE746" s="17">
        <f t="shared" si="624"/>
        <v>1.21435697496724</v>
      </c>
      <c r="AF746" s="17">
        <f t="shared" si="654"/>
        <v>0.10309964834484429</v>
      </c>
      <c r="AG746" s="17">
        <f t="shared" si="656"/>
        <v>3.3310220026901774E-2</v>
      </c>
      <c r="AH746" s="11">
        <f t="shared" si="657"/>
        <v>11.778478340735933</v>
      </c>
      <c r="AI746" s="15">
        <f t="shared" si="625"/>
        <v>6.9861863578290109</v>
      </c>
      <c r="AJ746" s="15">
        <f t="shared" si="626"/>
        <v>-2.0011014578375348</v>
      </c>
      <c r="AL746" s="18">
        <f t="shared" si="627"/>
        <v>-1.9275159191158573</v>
      </c>
      <c r="AM746" s="19">
        <f t="shared" si="628"/>
        <v>-1.3534716999775598</v>
      </c>
      <c r="AN746" s="18">
        <f t="shared" si="629"/>
        <v>40.424613887090992</v>
      </c>
      <c r="AO746" s="16">
        <f t="shared" si="658"/>
        <v>40.447265588207941</v>
      </c>
      <c r="AP746" s="17">
        <f t="shared" si="630"/>
        <v>1.9468177393400061</v>
      </c>
      <c r="AQ746" s="18">
        <f t="shared" si="631"/>
        <v>5.1375159191158577</v>
      </c>
      <c r="AR746" s="17">
        <f t="shared" si="659"/>
        <v>0.30481720511201094</v>
      </c>
      <c r="AS746" s="17">
        <f t="shared" si="632"/>
        <v>0.94343965368538019</v>
      </c>
      <c r="AT746" s="17">
        <f t="shared" si="633"/>
        <v>9.7810187371741325E-2</v>
      </c>
      <c r="AU746" s="17">
        <f t="shared" si="660"/>
        <v>3.1601626908167674E-2</v>
      </c>
      <c r="AV746" s="11">
        <f t="shared" si="661"/>
        <v>9.6456174866499893</v>
      </c>
      <c r="AW746" s="15">
        <f t="shared" si="662"/>
        <v>-1.7310996895947801</v>
      </c>
      <c r="AX746" s="15">
        <f t="shared" si="663"/>
        <v>-2.1241952474582497</v>
      </c>
      <c r="AZ746" s="18">
        <f t="shared" si="634"/>
        <v>-1.9275159191158573</v>
      </c>
      <c r="BA746" s="19">
        <f t="shared" si="635"/>
        <v>-1.3621889860249836</v>
      </c>
      <c r="BB746" s="18">
        <f t="shared" si="636"/>
        <v>40.424613887090992</v>
      </c>
      <c r="BC746" s="16">
        <f t="shared" si="664"/>
        <v>40.447558229812067</v>
      </c>
      <c r="BD746" s="17">
        <f t="shared" si="637"/>
        <v>1.9468459104373053</v>
      </c>
      <c r="BE746" s="18">
        <f t="shared" si="638"/>
        <v>5.1375159191158577</v>
      </c>
      <c r="BF746" s="17">
        <f t="shared" si="665"/>
        <v>0.30481720511201094</v>
      </c>
      <c r="BG746" s="17">
        <f t="shared" si="639"/>
        <v>0.9434533055695512</v>
      </c>
      <c r="BH746" s="17">
        <f t="shared" si="640"/>
        <v>9.7811602717538526E-2</v>
      </c>
      <c r="BI746" s="17">
        <f t="shared" si="666"/>
        <v>3.1601626908167674E-2</v>
      </c>
      <c r="BJ746" s="11">
        <f t="shared" si="667"/>
        <v>9.6456174866499893</v>
      </c>
      <c r="BK746" s="15">
        <f t="shared" si="668"/>
        <v>-1.7306591707473453</v>
      </c>
      <c r="BL746" s="15">
        <f t="shared" si="669"/>
        <v>-2.1242259852668228</v>
      </c>
      <c r="BN746" s="18">
        <f t="shared" si="641"/>
        <v>-1.9275159191158573</v>
      </c>
      <c r="BO746" s="19">
        <f t="shared" si="642"/>
        <v>-1.3639192046768835</v>
      </c>
      <c r="BP746" s="18">
        <f t="shared" si="643"/>
        <v>40.424613887090992</v>
      </c>
      <c r="BQ746" s="16">
        <f t="shared" si="670"/>
        <v>40.44761653691446</v>
      </c>
      <c r="BR746" s="17">
        <f t="shared" si="644"/>
        <v>1.9468515233855586</v>
      </c>
      <c r="BS746" s="18">
        <f t="shared" si="645"/>
        <v>5.1375159191158577</v>
      </c>
      <c r="BT746" s="17">
        <f t="shared" si="671"/>
        <v>0.30481720511201094</v>
      </c>
      <c r="BU746" s="17">
        <f t="shared" si="646"/>
        <v>0.94345602563823006</v>
      </c>
      <c r="BV746" s="17">
        <f t="shared" si="647"/>
        <v>9.7811884718010014E-2</v>
      </c>
      <c r="BW746" s="17">
        <f t="shared" si="672"/>
        <v>3.1601626908167674E-2</v>
      </c>
      <c r="BX746" s="11">
        <f t="shared" si="673"/>
        <v>9.6456174866499893</v>
      </c>
      <c r="BY746" s="15">
        <f t="shared" si="674"/>
        <v>-1.7305713996013043</v>
      </c>
      <c r="BZ746" s="15">
        <f t="shared" si="675"/>
        <v>-2.1242321096192804</v>
      </c>
    </row>
    <row r="747" spans="9:78" x14ac:dyDescent="0.3">
      <c r="I747" s="11">
        <f t="shared" si="648"/>
        <v>1.4760000000000011</v>
      </c>
      <c r="J747" s="15">
        <f t="shared" si="649"/>
        <v>4.9594458113610056</v>
      </c>
      <c r="K747" s="15">
        <f t="shared" si="650"/>
        <v>62.296052824665345</v>
      </c>
      <c r="L747" s="15">
        <f t="shared" si="655"/>
        <v>-1.9285035943115434</v>
      </c>
      <c r="M747" s="15">
        <f t="shared" si="651"/>
        <v>-1.3610138539228744</v>
      </c>
      <c r="N747" s="15">
        <f t="shared" si="652"/>
        <v>40.420406495080023</v>
      </c>
      <c r="O747" s="23"/>
      <c r="P747" s="23"/>
      <c r="Q747" s="23"/>
      <c r="R747" s="23"/>
      <c r="S747" s="23"/>
      <c r="T747" s="23"/>
      <c r="U747" s="23"/>
      <c r="V747" s="11"/>
      <c r="Z747" s="15">
        <f t="shared" si="620"/>
        <v>40.443313661692919</v>
      </c>
      <c r="AA747" s="16">
        <f t="shared" si="653"/>
        <v>27.574979234188145</v>
      </c>
      <c r="AB747" s="17">
        <f t="shared" si="621"/>
        <v>1.9464373277263118</v>
      </c>
      <c r="AC747" s="18">
        <f t="shared" si="622"/>
        <v>5.1385035943115431</v>
      </c>
      <c r="AD747" s="17">
        <f t="shared" si="623"/>
        <v>0.39241071887403822</v>
      </c>
      <c r="AE747" s="17">
        <f t="shared" si="624"/>
        <v>1.2143129904870333</v>
      </c>
      <c r="AF747" s="17">
        <f t="shared" si="654"/>
        <v>0.10308286461113232</v>
      </c>
      <c r="AG747" s="17">
        <f t="shared" si="656"/>
        <v>3.3311692555825896E-2</v>
      </c>
      <c r="AH747" s="11">
        <f t="shared" si="657"/>
        <v>11.779969397124175</v>
      </c>
      <c r="AI747" s="15">
        <f t="shared" si="625"/>
        <v>6.9847883199658201</v>
      </c>
      <c r="AJ747" s="15">
        <f t="shared" si="626"/>
        <v>-1.9999343364398601</v>
      </c>
      <c r="AL747" s="18">
        <f t="shared" si="627"/>
        <v>-1.9285035943115434</v>
      </c>
      <c r="AM747" s="19">
        <f t="shared" si="628"/>
        <v>-1.3540290656029086</v>
      </c>
      <c r="AN747" s="18">
        <f t="shared" si="629"/>
        <v>40.420406495080023</v>
      </c>
      <c r="AO747" s="16">
        <f t="shared" si="658"/>
        <v>40.443079209402498</v>
      </c>
      <c r="AP747" s="17">
        <f t="shared" si="630"/>
        <v>1.9464147605662254</v>
      </c>
      <c r="AQ747" s="18">
        <f t="shared" si="631"/>
        <v>5.1385035943115431</v>
      </c>
      <c r="AR747" s="17">
        <f t="shared" si="659"/>
        <v>0.30488421887403816</v>
      </c>
      <c r="AS747" s="17">
        <f t="shared" si="632"/>
        <v>0.94345173907811064</v>
      </c>
      <c r="AT747" s="17">
        <f t="shared" si="633"/>
        <v>9.7793481525257075E-2</v>
      </c>
      <c r="AU747" s="17">
        <f t="shared" si="660"/>
        <v>3.1602770964135316E-2</v>
      </c>
      <c r="AV747" s="11">
        <f t="shared" si="661"/>
        <v>9.6473888071409526</v>
      </c>
      <c r="AW747" s="15">
        <f t="shared" si="662"/>
        <v>-1.73069254961093</v>
      </c>
      <c r="AX747" s="15">
        <f t="shared" si="663"/>
        <v>-2.1231201921167631</v>
      </c>
      <c r="AZ747" s="18">
        <f t="shared" si="634"/>
        <v>-1.9285035943115434</v>
      </c>
      <c r="BA747" s="19">
        <f t="shared" si="635"/>
        <v>-1.3627445464724854</v>
      </c>
      <c r="BB747" s="18">
        <f t="shared" si="636"/>
        <v>40.420406495080023</v>
      </c>
      <c r="BC747" s="16">
        <f t="shared" si="664"/>
        <v>40.443371940609104</v>
      </c>
      <c r="BD747" s="17">
        <f t="shared" si="637"/>
        <v>1.946442937372473</v>
      </c>
      <c r="BE747" s="18">
        <f t="shared" si="638"/>
        <v>5.1385035943115431</v>
      </c>
      <c r="BF747" s="17">
        <f t="shared" si="665"/>
        <v>0.30488421887403816</v>
      </c>
      <c r="BG747" s="17">
        <f t="shared" si="639"/>
        <v>0.94346539673083429</v>
      </c>
      <c r="BH747" s="17">
        <f t="shared" si="640"/>
        <v>9.7794897209127263E-2</v>
      </c>
      <c r="BI747" s="17">
        <f t="shared" si="666"/>
        <v>3.1602770964135316E-2</v>
      </c>
      <c r="BJ747" s="11">
        <f t="shared" si="667"/>
        <v>9.6473888071409526</v>
      </c>
      <c r="BK747" s="15">
        <f t="shared" si="668"/>
        <v>-1.7302518443753601</v>
      </c>
      <c r="BL747" s="15">
        <f t="shared" si="669"/>
        <v>-2.1231509269567903</v>
      </c>
      <c r="BN747" s="18">
        <f t="shared" si="641"/>
        <v>-1.9285035943115434</v>
      </c>
      <c r="BO747" s="19">
        <f t="shared" si="642"/>
        <v>-1.3644743576116252</v>
      </c>
      <c r="BP747" s="18">
        <f t="shared" si="643"/>
        <v>40.420406495080023</v>
      </c>
      <c r="BQ747" s="16">
        <f t="shared" si="670"/>
        <v>40.443430263765791</v>
      </c>
      <c r="BR747" s="17">
        <f t="shared" si="644"/>
        <v>1.9464485512851033</v>
      </c>
      <c r="BS747" s="18">
        <f t="shared" si="645"/>
        <v>5.1385035943115431</v>
      </c>
      <c r="BT747" s="17">
        <f t="shared" si="671"/>
        <v>0.30488421887403816</v>
      </c>
      <c r="BU747" s="17">
        <f t="shared" si="646"/>
        <v>0.94346811786496332</v>
      </c>
      <c r="BV747" s="17">
        <f t="shared" si="647"/>
        <v>9.7795179268260909E-2</v>
      </c>
      <c r="BW747" s="17">
        <f t="shared" si="672"/>
        <v>3.1602770964135316E-2</v>
      </c>
      <c r="BX747" s="11">
        <f t="shared" si="673"/>
        <v>9.6473888071409526</v>
      </c>
      <c r="BY747" s="15">
        <f t="shared" si="674"/>
        <v>-1.7301640387998642</v>
      </c>
      <c r="BZ747" s="15">
        <f t="shared" si="675"/>
        <v>-2.1231570505289619</v>
      </c>
    </row>
    <row r="748" spans="9:78" x14ac:dyDescent="0.3">
      <c r="I748" s="11">
        <f t="shared" si="648"/>
        <v>1.4780000000000011</v>
      </c>
      <c r="J748" s="15">
        <f t="shared" si="649"/>
        <v>4.9567232278983244</v>
      </c>
      <c r="K748" s="15">
        <f t="shared" si="650"/>
        <v>62.376889432444294</v>
      </c>
      <c r="L748" s="15">
        <f t="shared" si="655"/>
        <v>-1.9294910686990014</v>
      </c>
      <c r="M748" s="15">
        <f t="shared" si="651"/>
        <v>-1.3615696087584765</v>
      </c>
      <c r="N748" s="15">
        <f t="shared" si="652"/>
        <v>40.416201283871651</v>
      </c>
      <c r="O748" s="23"/>
      <c r="P748" s="23"/>
      <c r="Q748" s="23"/>
      <c r="R748" s="23"/>
      <c r="S748" s="23"/>
      <c r="T748" s="23"/>
      <c r="U748" s="23"/>
      <c r="V748" s="11"/>
      <c r="Z748" s="15">
        <f t="shared" si="620"/>
        <v>40.439129540803954</v>
      </c>
      <c r="AA748" s="16">
        <f t="shared" si="653"/>
        <v>27.57212642525187</v>
      </c>
      <c r="AB748" s="17">
        <f t="shared" si="621"/>
        <v>1.9460346056413285</v>
      </c>
      <c r="AC748" s="18">
        <f t="shared" si="622"/>
        <v>5.1394910686990016</v>
      </c>
      <c r="AD748" s="17">
        <f t="shared" si="623"/>
        <v>0.39247771901122719</v>
      </c>
      <c r="AE748" s="17">
        <f t="shared" si="624"/>
        <v>1.2142690351971726</v>
      </c>
      <c r="AF748" s="17">
        <f t="shared" si="654"/>
        <v>0.10306609218603119</v>
      </c>
      <c r="AG748" s="17">
        <f t="shared" si="656"/>
        <v>3.331316503677946E-2</v>
      </c>
      <c r="AH748" s="11">
        <f t="shared" si="657"/>
        <v>11.78145992966779</v>
      </c>
      <c r="AI748" s="15">
        <f t="shared" si="625"/>
        <v>6.9833911973845426</v>
      </c>
      <c r="AJ748" s="15">
        <f t="shared" si="626"/>
        <v>-1.9987677330891387</v>
      </c>
      <c r="AL748" s="18">
        <f t="shared" si="627"/>
        <v>-1.9294910686990014</v>
      </c>
      <c r="AM748" s="19">
        <f t="shared" si="628"/>
        <v>-1.3545862175610921</v>
      </c>
      <c r="AN748" s="18">
        <f t="shared" si="629"/>
        <v>40.416201283871651</v>
      </c>
      <c r="AO748" s="16">
        <f t="shared" si="658"/>
        <v>40.438895015062357</v>
      </c>
      <c r="AP748" s="17">
        <f t="shared" si="630"/>
        <v>1.94601203374669</v>
      </c>
      <c r="AQ748" s="18">
        <f t="shared" si="631"/>
        <v>5.1394910686990016</v>
      </c>
      <c r="AR748" s="17">
        <f t="shared" si="659"/>
        <v>0.30495121901122724</v>
      </c>
      <c r="AS748" s="17">
        <f t="shared" si="632"/>
        <v>0.94346381860345074</v>
      </c>
      <c r="AT748" s="17">
        <f t="shared" si="633"/>
        <v>9.7776786930425574E-2</v>
      </c>
      <c r="AU748" s="17">
        <f t="shared" si="660"/>
        <v>3.1603915038915568E-2</v>
      </c>
      <c r="AV748" s="11">
        <f t="shared" si="661"/>
        <v>9.6491595625328284</v>
      </c>
      <c r="AW748" s="15">
        <f t="shared" si="662"/>
        <v>-1.7302856215638278</v>
      </c>
      <c r="AX748" s="15">
        <f t="shared" si="663"/>
        <v>-2.1220455982294864</v>
      </c>
      <c r="AZ748" s="18">
        <f t="shared" si="634"/>
        <v>-1.9294910686990014</v>
      </c>
      <c r="BA748" s="19">
        <f t="shared" si="635"/>
        <v>-1.3632998943800403</v>
      </c>
      <c r="BB748" s="18">
        <f t="shared" si="636"/>
        <v>40.416201283871651</v>
      </c>
      <c r="BC748" s="16">
        <f t="shared" si="664"/>
        <v>40.439187835816448</v>
      </c>
      <c r="BD748" s="17">
        <f t="shared" si="637"/>
        <v>1.9460402162563295</v>
      </c>
      <c r="BE748" s="18">
        <f t="shared" si="638"/>
        <v>5.1394910686990016</v>
      </c>
      <c r="BF748" s="17">
        <f t="shared" si="665"/>
        <v>0.30495121901122724</v>
      </c>
      <c r="BG748" s="17">
        <f t="shared" si="639"/>
        <v>0.94347748202263915</v>
      </c>
      <c r="BH748" s="17">
        <f t="shared" si="640"/>
        <v>9.7778202952111162E-2</v>
      </c>
      <c r="BI748" s="17">
        <f t="shared" si="666"/>
        <v>3.1603915038915568E-2</v>
      </c>
      <c r="BJ748" s="11">
        <f t="shared" si="667"/>
        <v>9.6491595625328284</v>
      </c>
      <c r="BK748" s="15">
        <f t="shared" si="668"/>
        <v>-1.729844730007627</v>
      </c>
      <c r="BL748" s="15">
        <f t="shared" si="669"/>
        <v>-2.1220763300900765</v>
      </c>
      <c r="BN748" s="18">
        <f t="shared" si="641"/>
        <v>-1.9294910686990014</v>
      </c>
      <c r="BO748" s="19">
        <f t="shared" si="642"/>
        <v>-1.3650292982184917</v>
      </c>
      <c r="BP748" s="18">
        <f t="shared" si="643"/>
        <v>40.416201283871651</v>
      </c>
      <c r="BQ748" s="16">
        <f t="shared" si="670"/>
        <v>40.439246175014482</v>
      </c>
      <c r="BR748" s="17">
        <f t="shared" si="644"/>
        <v>1.9460458311320741</v>
      </c>
      <c r="BS748" s="18">
        <f t="shared" si="645"/>
        <v>5.1394910686990016</v>
      </c>
      <c r="BT748" s="17">
        <f t="shared" si="671"/>
        <v>0.30495121901122724</v>
      </c>
      <c r="BU748" s="17">
        <f t="shared" si="646"/>
        <v>0.94348020422168977</v>
      </c>
      <c r="BV748" s="17">
        <f t="shared" si="647"/>
        <v>9.7778485069847224E-2</v>
      </c>
      <c r="BW748" s="17">
        <f t="shared" si="672"/>
        <v>3.1603915038915568E-2</v>
      </c>
      <c r="BX748" s="11">
        <f t="shared" si="673"/>
        <v>9.6491595625328284</v>
      </c>
      <c r="BY748" s="15">
        <f t="shared" si="674"/>
        <v>-1.7297568900197613</v>
      </c>
      <c r="BZ748" s="15">
        <f t="shared" si="675"/>
        <v>-2.1220824528797371</v>
      </c>
    </row>
    <row r="749" spans="9:78" x14ac:dyDescent="0.3">
      <c r="I749" s="11">
        <f t="shared" si="648"/>
        <v>1.4800000000000011</v>
      </c>
      <c r="J749" s="15">
        <f t="shared" si="649"/>
        <v>4.9539995331386759</v>
      </c>
      <c r="K749" s="15">
        <f t="shared" si="650"/>
        <v>62.457717631980692</v>
      </c>
      <c r="L749" s="15">
        <f t="shared" si="655"/>
        <v>-1.930478342169373</v>
      </c>
      <c r="M749" s="15">
        <f t="shared" si="651"/>
        <v>-1.3621251508904026</v>
      </c>
      <c r="N749" s="15">
        <f t="shared" si="652"/>
        <v>40.411998252524114</v>
      </c>
      <c r="O749" s="23"/>
      <c r="P749" s="23"/>
      <c r="Q749" s="23"/>
      <c r="R749" s="23"/>
      <c r="S749" s="23"/>
      <c r="T749" s="23"/>
      <c r="U749" s="23"/>
      <c r="V749" s="11"/>
      <c r="Z749" s="15">
        <f t="shared" si="620"/>
        <v>40.434947603387599</v>
      </c>
      <c r="AA749" s="16">
        <f t="shared" si="653"/>
        <v>27.569275105046525</v>
      </c>
      <c r="AB749" s="17">
        <f t="shared" si="621"/>
        <v>1.9456321353495538</v>
      </c>
      <c r="AC749" s="18">
        <f t="shared" si="622"/>
        <v>5.1404783421693727</v>
      </c>
      <c r="AD749" s="17">
        <f t="shared" si="623"/>
        <v>0.39254470551619192</v>
      </c>
      <c r="AE749" s="17">
        <f t="shared" si="624"/>
        <v>1.2142251090836729</v>
      </c>
      <c r="AF749" s="17">
        <f t="shared" si="654"/>
        <v>0.10304933106212388</v>
      </c>
      <c r="AG749" s="17">
        <f t="shared" si="656"/>
        <v>3.331463746944674E-2</v>
      </c>
      <c r="AH749" s="11">
        <f t="shared" si="657"/>
        <v>11.782949938332646</v>
      </c>
      <c r="AI749" s="15">
        <f t="shared" si="625"/>
        <v>6.9819949896543418</v>
      </c>
      <c r="AJ749" s="15">
        <f t="shared" si="626"/>
        <v>-1.9976016475732075</v>
      </c>
      <c r="AL749" s="18">
        <f t="shared" si="627"/>
        <v>-1.930478342169373</v>
      </c>
      <c r="AM749" s="19">
        <f t="shared" si="628"/>
        <v>-1.3551431559007483</v>
      </c>
      <c r="AN749" s="18">
        <f t="shared" si="629"/>
        <v>40.411998252524114</v>
      </c>
      <c r="AO749" s="16">
        <f t="shared" si="658"/>
        <v>40.434713004236805</v>
      </c>
      <c r="AP749" s="17">
        <f t="shared" si="630"/>
        <v>1.9456095587246465</v>
      </c>
      <c r="AQ749" s="18">
        <f t="shared" si="631"/>
        <v>5.1404783421693727</v>
      </c>
      <c r="AR749" s="17">
        <f t="shared" si="659"/>
        <v>0.30501820551619185</v>
      </c>
      <c r="AS749" s="17">
        <f t="shared" si="632"/>
        <v>0.94347589226922346</v>
      </c>
      <c r="AT749" s="17">
        <f t="shared" si="633"/>
        <v>9.7760103579844548E-2</v>
      </c>
      <c r="AU749" s="17">
        <f t="shared" si="660"/>
        <v>3.1605059132228892E-2</v>
      </c>
      <c r="AV749" s="11">
        <f t="shared" si="661"/>
        <v>9.6509297527354754</v>
      </c>
      <c r="AW749" s="15">
        <f t="shared" si="662"/>
        <v>-1.7298789051839785</v>
      </c>
      <c r="AX749" s="15">
        <f t="shared" si="663"/>
        <v>-2.1209714656218099</v>
      </c>
      <c r="AZ749" s="18">
        <f t="shared" si="634"/>
        <v>-1.930478342169373</v>
      </c>
      <c r="BA749" s="19">
        <f t="shared" si="635"/>
        <v>-1.3638550297955867</v>
      </c>
      <c r="BB749" s="18">
        <f t="shared" si="636"/>
        <v>40.411998252524114</v>
      </c>
      <c r="BC749" s="16">
        <f t="shared" si="664"/>
        <v>40.43500591448344</v>
      </c>
      <c r="BD749" s="17">
        <f t="shared" si="637"/>
        <v>1.94563774693213</v>
      </c>
      <c r="BE749" s="18">
        <f t="shared" si="638"/>
        <v>5.1404783421693727</v>
      </c>
      <c r="BF749" s="17">
        <f t="shared" si="665"/>
        <v>0.30501820551619185</v>
      </c>
      <c r="BG749" s="17">
        <f t="shared" si="639"/>
        <v>0.94348956145278995</v>
      </c>
      <c r="BH749" s="17">
        <f t="shared" si="640"/>
        <v>9.776151993908834E-2</v>
      </c>
      <c r="BI749" s="17">
        <f t="shared" si="666"/>
        <v>3.1605059132228892E-2</v>
      </c>
      <c r="BJ749" s="11">
        <f t="shared" si="667"/>
        <v>9.6509297527354754</v>
      </c>
      <c r="BK749" s="15">
        <f t="shared" si="668"/>
        <v>-1.7294378273746005</v>
      </c>
      <c r="BL749" s="15">
        <f t="shared" si="669"/>
        <v>-2.1210021944920867</v>
      </c>
      <c r="BN749" s="18">
        <f t="shared" si="641"/>
        <v>-1.930478342169373</v>
      </c>
      <c r="BO749" s="19">
        <f t="shared" si="642"/>
        <v>-1.3655840265451518</v>
      </c>
      <c r="BP749" s="18">
        <f t="shared" si="643"/>
        <v>40.411998252524114</v>
      </c>
      <c r="BQ749" s="16">
        <f t="shared" si="670"/>
        <v>40.435064269709869</v>
      </c>
      <c r="BR749" s="17">
        <f t="shared" si="644"/>
        <v>1.9456433627697258</v>
      </c>
      <c r="BS749" s="18">
        <f t="shared" si="645"/>
        <v>5.1404783421693727</v>
      </c>
      <c r="BT749" s="17">
        <f t="shared" si="671"/>
        <v>0.30501820551619185</v>
      </c>
      <c r="BU749" s="17">
        <f t="shared" si="646"/>
        <v>0.94349228471623336</v>
      </c>
      <c r="BV749" s="17">
        <f t="shared" si="647"/>
        <v>9.7761802115367016E-2</v>
      </c>
      <c r="BW749" s="17">
        <f t="shared" si="672"/>
        <v>3.1605059132228892E-2</v>
      </c>
      <c r="BX749" s="11">
        <f t="shared" si="673"/>
        <v>9.6509297527354754</v>
      </c>
      <c r="BY749" s="15">
        <f t="shared" si="674"/>
        <v>-1.7293499529914573</v>
      </c>
      <c r="BZ749" s="15">
        <f t="shared" si="675"/>
        <v>-2.1210083164970097</v>
      </c>
    </row>
    <row r="750" spans="9:78" x14ac:dyDescent="0.3">
      <c r="I750" s="11">
        <f t="shared" si="648"/>
        <v>1.4820000000000011</v>
      </c>
      <c r="J750" s="15">
        <f t="shared" si="649"/>
        <v>4.9512747275074194</v>
      </c>
      <c r="K750" s="15">
        <f t="shared" si="650"/>
        <v>62.538537427633315</v>
      </c>
      <c r="L750" s="15">
        <f t="shared" si="655"/>
        <v>-1.9314654146134607</v>
      </c>
      <c r="M750" s="15">
        <f t="shared" si="651"/>
        <v>-1.362680480366554</v>
      </c>
      <c r="N750" s="15">
        <f t="shared" si="652"/>
        <v>40.407797400096015</v>
      </c>
      <c r="O750" s="23"/>
      <c r="P750" s="23"/>
      <c r="Q750" s="23"/>
      <c r="R750" s="23"/>
      <c r="S750" s="23"/>
      <c r="T750" s="23"/>
      <c r="U750" s="23"/>
      <c r="V750" s="11"/>
      <c r="Z750" s="15">
        <f t="shared" si="620"/>
        <v>40.430767848493531</v>
      </c>
      <c r="AA750" s="16">
        <f t="shared" si="653"/>
        <v>27.566425272924164</v>
      </c>
      <c r="AB750" s="17">
        <f t="shared" si="621"/>
        <v>1.9452299166943463</v>
      </c>
      <c r="AC750" s="18">
        <f t="shared" si="622"/>
        <v>5.1414654146134602</v>
      </c>
      <c r="AD750" s="17">
        <f t="shared" si="623"/>
        <v>0.39261167838152322</v>
      </c>
      <c r="AE750" s="17">
        <f t="shared" si="624"/>
        <v>1.2141812121324609</v>
      </c>
      <c r="AF750" s="17">
        <f t="shared" si="654"/>
        <v>0.10303258123199632</v>
      </c>
      <c r="AG750" s="17">
        <f t="shared" si="656"/>
        <v>3.3316109853511411E-2</v>
      </c>
      <c r="AH750" s="11">
        <f t="shared" si="657"/>
        <v>11.784439423084182</v>
      </c>
      <c r="AI750" s="15">
        <f t="shared" si="625"/>
        <v>6.9805996963415247</v>
      </c>
      <c r="AJ750" s="15">
        <f t="shared" si="626"/>
        <v>-1.9964360796803633</v>
      </c>
      <c r="AL750" s="18">
        <f t="shared" si="627"/>
        <v>-1.9314654146134607</v>
      </c>
      <c r="AM750" s="19">
        <f t="shared" si="628"/>
        <v>-1.3556998806702125</v>
      </c>
      <c r="AN750" s="18">
        <f t="shared" si="629"/>
        <v>40.407797400096015</v>
      </c>
      <c r="AO750" s="16">
        <f t="shared" si="658"/>
        <v>40.430533175975498</v>
      </c>
      <c r="AP750" s="17">
        <f t="shared" si="630"/>
        <v>1.94520733534345</v>
      </c>
      <c r="AQ750" s="18">
        <f t="shared" si="631"/>
        <v>5.1414654146134602</v>
      </c>
      <c r="AR750" s="17">
        <f t="shared" si="659"/>
        <v>0.30508517838152327</v>
      </c>
      <c r="AS750" s="17">
        <f t="shared" si="632"/>
        <v>0.94348796008315428</v>
      </c>
      <c r="AT750" s="17">
        <f t="shared" si="633"/>
        <v>9.774343146611536E-2</v>
      </c>
      <c r="AU750" s="17">
        <f t="shared" si="660"/>
        <v>3.1606203243795303E-2</v>
      </c>
      <c r="AV750" s="11">
        <f t="shared" si="661"/>
        <v>9.6526993776582568</v>
      </c>
      <c r="AW750" s="15">
        <f t="shared" si="662"/>
        <v>-1.7294724002050579</v>
      </c>
      <c r="AX750" s="15">
        <f t="shared" si="663"/>
        <v>-2.1198977941195025</v>
      </c>
      <c r="AZ750" s="18">
        <f t="shared" si="634"/>
        <v>-1.9314654146134607</v>
      </c>
      <c r="BA750" s="19">
        <f t="shared" si="635"/>
        <v>-1.364409952766759</v>
      </c>
      <c r="BB750" s="18">
        <f t="shared" si="636"/>
        <v>40.407797400096015</v>
      </c>
      <c r="BC750" s="16">
        <f t="shared" si="664"/>
        <v>40.430826175659774</v>
      </c>
      <c r="BD750" s="17">
        <f t="shared" si="637"/>
        <v>1.9452355292432346</v>
      </c>
      <c r="BE750" s="18">
        <f t="shared" si="638"/>
        <v>5.1414654146134602</v>
      </c>
      <c r="BF750" s="17">
        <f t="shared" si="665"/>
        <v>0.30508517838152327</v>
      </c>
      <c r="BG750" s="17">
        <f t="shared" si="639"/>
        <v>0.94350163502901285</v>
      </c>
      <c r="BH750" s="17">
        <f t="shared" si="640"/>
        <v>9.7744848162660394E-2</v>
      </c>
      <c r="BI750" s="17">
        <f t="shared" si="666"/>
        <v>3.1606203243795303E-2</v>
      </c>
      <c r="BJ750" s="11">
        <f t="shared" si="667"/>
        <v>9.6526993776582568</v>
      </c>
      <c r="BK750" s="15">
        <f t="shared" si="668"/>
        <v>-1.7290311362099327</v>
      </c>
      <c r="BL750" s="15">
        <f t="shared" si="669"/>
        <v>-2.1199285199886044</v>
      </c>
      <c r="BN750" s="18">
        <f t="shared" si="641"/>
        <v>-1.9314654146134607</v>
      </c>
      <c r="BO750" s="19">
        <f t="shared" si="642"/>
        <v>-1.3661385426389738</v>
      </c>
      <c r="BP750" s="18">
        <f t="shared" si="643"/>
        <v>40.407797400096015</v>
      </c>
      <c r="BQ750" s="16">
        <f t="shared" si="670"/>
        <v>40.430884546901645</v>
      </c>
      <c r="BR750" s="17">
        <f t="shared" si="644"/>
        <v>1.9452411460414194</v>
      </c>
      <c r="BS750" s="18">
        <f t="shared" si="645"/>
        <v>5.1414654146134602</v>
      </c>
      <c r="BT750" s="17">
        <f t="shared" si="671"/>
        <v>0.30508517838152327</v>
      </c>
      <c r="BU750" s="17">
        <f t="shared" si="646"/>
        <v>0.94350435935631982</v>
      </c>
      <c r="BV750" s="17">
        <f t="shared" si="647"/>
        <v>9.7745130397421928E-2</v>
      </c>
      <c r="BW750" s="17">
        <f t="shared" si="672"/>
        <v>3.1606203243795303E-2</v>
      </c>
      <c r="BX750" s="11">
        <f t="shared" si="673"/>
        <v>9.6526993776582568</v>
      </c>
      <c r="BY750" s="15">
        <f t="shared" si="674"/>
        <v>-1.7289432274486183</v>
      </c>
      <c r="BZ750" s="15">
        <f t="shared" si="675"/>
        <v>-2.1199346412065667</v>
      </c>
    </row>
    <row r="751" spans="9:78" x14ac:dyDescent="0.3">
      <c r="I751" s="11">
        <f t="shared" si="648"/>
        <v>1.4840000000000011</v>
      </c>
      <c r="J751" s="15">
        <f t="shared" si="649"/>
        <v>4.9485488114298182</v>
      </c>
      <c r="K751" s="15">
        <f t="shared" si="650"/>
        <v>62.619348823759054</v>
      </c>
      <c r="L751" s="15">
        <f t="shared" si="655"/>
        <v>-1.9324522859217383</v>
      </c>
      <c r="M751" s="15">
        <f t="shared" si="651"/>
        <v>-1.3632355972345329</v>
      </c>
      <c r="N751" s="15">
        <f t="shared" si="652"/>
        <v>40.403598725646312</v>
      </c>
      <c r="O751" s="23"/>
      <c r="P751" s="23"/>
      <c r="Q751" s="23"/>
      <c r="R751" s="23"/>
      <c r="S751" s="23"/>
      <c r="T751" s="23"/>
      <c r="U751" s="23"/>
      <c r="V751" s="11"/>
      <c r="Z751" s="15">
        <f t="shared" si="620"/>
        <v>40.426590275171804</v>
      </c>
      <c r="AA751" s="16">
        <f t="shared" si="653"/>
        <v>27.56357692823709</v>
      </c>
      <c r="AB751" s="17">
        <f t="shared" si="621"/>
        <v>1.9448279495191727</v>
      </c>
      <c r="AC751" s="18">
        <f t="shared" si="622"/>
        <v>5.1424522859217383</v>
      </c>
      <c r="AD751" s="17">
        <f t="shared" si="623"/>
        <v>0.39267863759978988</v>
      </c>
      <c r="AE751" s="17">
        <f t="shared" si="624"/>
        <v>1.2141373443293826</v>
      </c>
      <c r="AF751" s="17">
        <f t="shared" si="654"/>
        <v>0.1030158426882377</v>
      </c>
      <c r="AG751" s="17">
        <f t="shared" si="656"/>
        <v>3.3317582188656596E-2</v>
      </c>
      <c r="AH751" s="11">
        <f t="shared" si="657"/>
        <v>11.785928383887425</v>
      </c>
      <c r="AI751" s="15">
        <f t="shared" si="625"/>
        <v>6.9792053170097583</v>
      </c>
      <c r="AJ751" s="15">
        <f t="shared" si="626"/>
        <v>-1.9952710291993609</v>
      </c>
      <c r="AL751" s="18">
        <f t="shared" si="627"/>
        <v>-1.9324522859217383</v>
      </c>
      <c r="AM751" s="19">
        <f t="shared" si="628"/>
        <v>-1.3562563919175232</v>
      </c>
      <c r="AN751" s="18">
        <f t="shared" si="629"/>
        <v>40.403598725646312</v>
      </c>
      <c r="AO751" s="16">
        <f t="shared" si="658"/>
        <v>40.426355529328454</v>
      </c>
      <c r="AP751" s="17">
        <f t="shared" si="630"/>
        <v>1.9448053634465619</v>
      </c>
      <c r="AQ751" s="18">
        <f t="shared" si="631"/>
        <v>5.1424522859217383</v>
      </c>
      <c r="AR751" s="17">
        <f t="shared" si="659"/>
        <v>0.30515213759978993</v>
      </c>
      <c r="AS751" s="17">
        <f t="shared" si="632"/>
        <v>0.94350002205286909</v>
      </c>
      <c r="AT751" s="17">
        <f t="shared" si="633"/>
        <v>9.7726770581842898E-2</v>
      </c>
      <c r="AU751" s="17">
        <f t="shared" si="660"/>
        <v>3.1607347373334323E-2</v>
      </c>
      <c r="AV751" s="11">
        <f t="shared" si="661"/>
        <v>9.654468437210042</v>
      </c>
      <c r="AW751" s="15">
        <f t="shared" si="662"/>
        <v>-1.7290661063639507</v>
      </c>
      <c r="AX751" s="15">
        <f t="shared" si="663"/>
        <v>-2.1188245835487134</v>
      </c>
      <c r="AZ751" s="18">
        <f t="shared" si="634"/>
        <v>-1.9324522859217383</v>
      </c>
      <c r="BA751" s="19">
        <f t="shared" si="635"/>
        <v>-1.3649646633408969</v>
      </c>
      <c r="BB751" s="18">
        <f t="shared" si="636"/>
        <v>40.403598725646312</v>
      </c>
      <c r="BC751" s="16">
        <f t="shared" si="664"/>
        <v>40.42664861839549</v>
      </c>
      <c r="BD751" s="17">
        <f t="shared" si="637"/>
        <v>1.9448335630331095</v>
      </c>
      <c r="BE751" s="18">
        <f t="shared" si="638"/>
        <v>5.1424522859217383</v>
      </c>
      <c r="BF751" s="17">
        <f t="shared" si="665"/>
        <v>0.30515213759978993</v>
      </c>
      <c r="BG751" s="17">
        <f t="shared" si="639"/>
        <v>0.94351370275893354</v>
      </c>
      <c r="BH751" s="17">
        <f t="shared" si="640"/>
        <v>9.7728187615432408E-2</v>
      </c>
      <c r="BI751" s="17">
        <f t="shared" si="666"/>
        <v>3.1607347373334323E-2</v>
      </c>
      <c r="BJ751" s="11">
        <f t="shared" si="667"/>
        <v>9.654468437210042</v>
      </c>
      <c r="BK751" s="15">
        <f t="shared" si="668"/>
        <v>-1.7286246562505285</v>
      </c>
      <c r="BL751" s="15">
        <f t="shared" si="669"/>
        <v>-2.11885530640579</v>
      </c>
      <c r="BN751" s="18">
        <f t="shared" si="641"/>
        <v>-1.9324522859217383</v>
      </c>
      <c r="BO751" s="19">
        <f t="shared" si="642"/>
        <v>-1.366692846547034</v>
      </c>
      <c r="BP751" s="18">
        <f t="shared" si="643"/>
        <v>40.403598725646312</v>
      </c>
      <c r="BQ751" s="16">
        <f t="shared" si="670"/>
        <v>40.426707005639862</v>
      </c>
      <c r="BR751" s="17">
        <f t="shared" si="644"/>
        <v>1.9448391807906231</v>
      </c>
      <c r="BS751" s="18">
        <f t="shared" si="645"/>
        <v>5.1424522859217383</v>
      </c>
      <c r="BT751" s="17">
        <f t="shared" si="671"/>
        <v>0.30515213759978993</v>
      </c>
      <c r="BU751" s="17">
        <f t="shared" si="646"/>
        <v>0.94351642814957548</v>
      </c>
      <c r="BV751" s="17">
        <f t="shared" si="647"/>
        <v>9.7728469908617138E-2</v>
      </c>
      <c r="BW751" s="17">
        <f t="shared" si="672"/>
        <v>3.1607347373334323E-2</v>
      </c>
      <c r="BX751" s="11">
        <f t="shared" si="673"/>
        <v>9.654468437210042</v>
      </c>
      <c r="BY751" s="15">
        <f t="shared" si="674"/>
        <v>-1.7285367131281244</v>
      </c>
      <c r="BZ751" s="15">
        <f t="shared" si="675"/>
        <v>-2.1188614268345738</v>
      </c>
    </row>
    <row r="752" spans="9:78" x14ac:dyDescent="0.3">
      <c r="I752" s="11">
        <f t="shared" si="648"/>
        <v>1.4860000000000011</v>
      </c>
      <c r="J752" s="15">
        <f t="shared" si="649"/>
        <v>4.9458217853310416</v>
      </c>
      <c r="K752" s="15">
        <f t="shared" si="650"/>
        <v>62.700151824712933</v>
      </c>
      <c r="L752" s="15">
        <f t="shared" si="655"/>
        <v>-1.9334389559843599</v>
      </c>
      <c r="M752" s="15">
        <f t="shared" si="651"/>
        <v>-1.3637905015416487</v>
      </c>
      <c r="N752" s="15">
        <f t="shared" si="652"/>
        <v>40.399402228234329</v>
      </c>
      <c r="O752" s="23"/>
      <c r="P752" s="23"/>
      <c r="Q752" s="23"/>
      <c r="R752" s="23"/>
      <c r="S752" s="23"/>
      <c r="T752" s="23"/>
      <c r="U752" s="23"/>
      <c r="V752" s="11"/>
      <c r="Z752" s="15">
        <f t="shared" si="620"/>
        <v>40.422414882472822</v>
      </c>
      <c r="AA752" s="16">
        <f t="shared" si="653"/>
        <v>27.560730070337854</v>
      </c>
      <c r="AB752" s="17">
        <f t="shared" si="621"/>
        <v>1.9444262336676048</v>
      </c>
      <c r="AC752" s="18">
        <f t="shared" si="622"/>
        <v>5.1434389559843599</v>
      </c>
      <c r="AD752" s="17">
        <f t="shared" si="623"/>
        <v>0.39274558316353875</v>
      </c>
      <c r="AE752" s="17">
        <f t="shared" si="624"/>
        <v>1.2140935056602016</v>
      </c>
      <c r="AF752" s="17">
        <f t="shared" si="654"/>
        <v>0.10299911542344016</v>
      </c>
      <c r="AG752" s="17">
        <f t="shared" si="656"/>
        <v>3.331905447456484E-2</v>
      </c>
      <c r="AH752" s="11">
        <f t="shared" si="657"/>
        <v>11.78741682070701</v>
      </c>
      <c r="AI752" s="15">
        <f t="shared" si="625"/>
        <v>6.9778118512200633</v>
      </c>
      <c r="AJ752" s="15">
        <f t="shared" si="626"/>
        <v>-1.9941064959193988</v>
      </c>
      <c r="AL752" s="18">
        <f t="shared" si="627"/>
        <v>-1.9334389559843599</v>
      </c>
      <c r="AM752" s="19">
        <f t="shared" si="628"/>
        <v>-1.3568126896904287</v>
      </c>
      <c r="AN752" s="18">
        <f t="shared" si="629"/>
        <v>40.399402228234329</v>
      </c>
      <c r="AO752" s="16">
        <f t="shared" si="658"/>
        <v>40.422180063346033</v>
      </c>
      <c r="AP752" s="17">
        <f t="shared" si="630"/>
        <v>1.944403642877548</v>
      </c>
      <c r="AQ752" s="18">
        <f t="shared" si="631"/>
        <v>5.1434389559843599</v>
      </c>
      <c r="AR752" s="17">
        <f t="shared" si="659"/>
        <v>0.3052190831635388</v>
      </c>
      <c r="AS752" s="17">
        <f t="shared" si="632"/>
        <v>0.94351207818589844</v>
      </c>
      <c r="AT752" s="17">
        <f t="shared" si="633"/>
        <v>9.771012091963556E-2</v>
      </c>
      <c r="AU752" s="17">
        <f t="shared" si="660"/>
        <v>3.1608491520565045E-2</v>
      </c>
      <c r="AV752" s="11">
        <f t="shared" si="661"/>
        <v>9.6562369312992313</v>
      </c>
      <c r="AW752" s="15">
        <f t="shared" si="662"/>
        <v>-1.7286600234006484</v>
      </c>
      <c r="AX752" s="15">
        <f t="shared" si="663"/>
        <v>-2.1177518337359595</v>
      </c>
      <c r="AZ752" s="18">
        <f t="shared" si="634"/>
        <v>-1.9334389559843599</v>
      </c>
      <c r="BA752" s="19">
        <f t="shared" si="635"/>
        <v>-1.3655191615650493</v>
      </c>
      <c r="BB752" s="18">
        <f t="shared" si="636"/>
        <v>40.399402228234329</v>
      </c>
      <c r="BC752" s="16">
        <f t="shared" si="664"/>
        <v>40.422473241740988</v>
      </c>
      <c r="BD752" s="17">
        <f t="shared" si="637"/>
        <v>1.9444318481453271</v>
      </c>
      <c r="BE752" s="18">
        <f t="shared" si="638"/>
        <v>5.1434389559843599</v>
      </c>
      <c r="BF752" s="17">
        <f t="shared" si="665"/>
        <v>0.3052190831635388</v>
      </c>
      <c r="BG752" s="17">
        <f t="shared" si="639"/>
        <v>0.94352576465008264</v>
      </c>
      <c r="BH752" s="17">
        <f t="shared" si="640"/>
        <v>9.7711538290013028E-2</v>
      </c>
      <c r="BI752" s="17">
        <f t="shared" si="666"/>
        <v>3.1608491520565045E-2</v>
      </c>
      <c r="BJ752" s="11">
        <f t="shared" si="667"/>
        <v>9.6562369312992313</v>
      </c>
      <c r="BK752" s="15">
        <f t="shared" si="668"/>
        <v>-1.7282183872363659</v>
      </c>
      <c r="BL752" s="15">
        <f t="shared" si="669"/>
        <v>-2.1177825535701764</v>
      </c>
      <c r="BN752" s="18">
        <f t="shared" si="641"/>
        <v>-1.9334389559843599</v>
      </c>
      <c r="BO752" s="19">
        <f t="shared" si="642"/>
        <v>-1.3672469383161214</v>
      </c>
      <c r="BP752" s="18">
        <f t="shared" si="643"/>
        <v>40.399402228234329</v>
      </c>
      <c r="BQ752" s="16">
        <f t="shared" si="670"/>
        <v>40.422531644974931</v>
      </c>
      <c r="BR752" s="17">
        <f t="shared" si="644"/>
        <v>1.9444374668609099</v>
      </c>
      <c r="BS752" s="18">
        <f t="shared" si="645"/>
        <v>5.1434389559843599</v>
      </c>
      <c r="BT752" s="17">
        <f t="shared" si="671"/>
        <v>0.3052190831635388</v>
      </c>
      <c r="BU752" s="17">
        <f t="shared" si="646"/>
        <v>0.94352849110353065</v>
      </c>
      <c r="BV752" s="17">
        <f t="shared" si="647"/>
        <v>9.7711820641561281E-2</v>
      </c>
      <c r="BW752" s="17">
        <f t="shared" si="672"/>
        <v>3.1608491520565045E-2</v>
      </c>
      <c r="BX752" s="11">
        <f t="shared" si="673"/>
        <v>9.6562369312992313</v>
      </c>
      <c r="BY752" s="15">
        <f t="shared" si="674"/>
        <v>-1.7281304097699641</v>
      </c>
      <c r="BZ752" s="15">
        <f t="shared" si="675"/>
        <v>-2.117788673207563</v>
      </c>
    </row>
    <row r="753" spans="9:78" x14ac:dyDescent="0.3">
      <c r="I753" s="11">
        <f t="shared" si="648"/>
        <v>1.4880000000000011</v>
      </c>
      <c r="J753" s="15">
        <f t="shared" si="649"/>
        <v>4.9430936496361646</v>
      </c>
      <c r="K753" s="15">
        <f t="shared" si="650"/>
        <v>62.78094643484809</v>
      </c>
      <c r="L753" s="15">
        <f t="shared" si="655"/>
        <v>-1.9344254246911676</v>
      </c>
      <c r="M753" s="15">
        <f t="shared" si="651"/>
        <v>-1.3643451933349233</v>
      </c>
      <c r="N753" s="15">
        <f t="shared" si="652"/>
        <v>40.395207906919751</v>
      </c>
      <c r="O753" s="23"/>
      <c r="P753" s="23"/>
      <c r="Q753" s="23"/>
      <c r="R753" s="23"/>
      <c r="S753" s="23"/>
      <c r="T753" s="23"/>
      <c r="U753" s="23"/>
      <c r="V753" s="11"/>
      <c r="Z753" s="15">
        <f t="shared" si="620"/>
        <v>40.418241669447326</v>
      </c>
      <c r="AA753" s="16">
        <f t="shared" si="653"/>
        <v>27.557884698579237</v>
      </c>
      <c r="AB753" s="17">
        <f t="shared" si="621"/>
        <v>1.9440247689833194</v>
      </c>
      <c r="AC753" s="18">
        <f t="shared" si="622"/>
        <v>5.1444254246911676</v>
      </c>
      <c r="AD753" s="17">
        <f t="shared" si="623"/>
        <v>0.39281251506529563</v>
      </c>
      <c r="AE753" s="17">
        <f t="shared" si="624"/>
        <v>1.2140496961106011</v>
      </c>
      <c r="AF753" s="17">
        <f t="shared" si="654"/>
        <v>0.10298239943019905</v>
      </c>
      <c r="AG753" s="17">
        <f t="shared" si="656"/>
        <v>3.3320526710918161E-2</v>
      </c>
      <c r="AH753" s="11">
        <f t="shared" si="657"/>
        <v>11.788904733507183</v>
      </c>
      <c r="AI753" s="15">
        <f t="shared" si="625"/>
        <v>6.9764192985308275</v>
      </c>
      <c r="AJ753" s="15">
        <f t="shared" si="626"/>
        <v>-1.9929424796301174</v>
      </c>
      <c r="AL753" s="18">
        <f t="shared" si="627"/>
        <v>-1.9344254246911676</v>
      </c>
      <c r="AM753" s="19">
        <f t="shared" si="628"/>
        <v>-1.3573687740363924</v>
      </c>
      <c r="AN753" s="18">
        <f t="shared" si="629"/>
        <v>40.395207906919751</v>
      </c>
      <c r="AO753" s="16">
        <f t="shared" si="658"/>
        <v>40.418006777078965</v>
      </c>
      <c r="AP753" s="17">
        <f t="shared" si="630"/>
        <v>1.9440021734800814</v>
      </c>
      <c r="AQ753" s="18">
        <f t="shared" si="631"/>
        <v>5.1444254246911676</v>
      </c>
      <c r="AR753" s="17">
        <f t="shared" si="659"/>
        <v>0.30528601506529573</v>
      </c>
      <c r="AS753" s="17">
        <f t="shared" si="632"/>
        <v>0.94352412848967859</v>
      </c>
      <c r="AT753" s="17">
        <f t="shared" si="633"/>
        <v>9.7693482472105297E-2</v>
      </c>
      <c r="AU753" s="17">
        <f t="shared" si="660"/>
        <v>3.1609635685206118E-2</v>
      </c>
      <c r="AV753" s="11">
        <f t="shared" si="661"/>
        <v>9.6580048598337722</v>
      </c>
      <c r="AW753" s="15">
        <f t="shared" si="662"/>
        <v>-1.7282541510581864</v>
      </c>
      <c r="AX753" s="15">
        <f t="shared" si="663"/>
        <v>-2.1166795445081208</v>
      </c>
      <c r="AZ753" s="18">
        <f t="shared" si="634"/>
        <v>-1.9344254246911676</v>
      </c>
      <c r="BA753" s="19">
        <f t="shared" si="635"/>
        <v>-1.3660734474859815</v>
      </c>
      <c r="BB753" s="18">
        <f t="shared" si="636"/>
        <v>40.395207906919751</v>
      </c>
      <c r="BC753" s="16">
        <f t="shared" si="664"/>
        <v>40.418300044747035</v>
      </c>
      <c r="BD753" s="17">
        <f t="shared" si="637"/>
        <v>1.9440303844235658</v>
      </c>
      <c r="BE753" s="18">
        <f t="shared" si="638"/>
        <v>5.1444254246911676</v>
      </c>
      <c r="BF753" s="17">
        <f t="shared" si="665"/>
        <v>0.30528601506529573</v>
      </c>
      <c r="BG753" s="17">
        <f t="shared" si="639"/>
        <v>0.94353782070989722</v>
      </c>
      <c r="BH753" s="17">
        <f t="shared" si="640"/>
        <v>9.7694900179014485E-2</v>
      </c>
      <c r="BI753" s="17">
        <f t="shared" si="666"/>
        <v>3.1609635685206118E-2</v>
      </c>
      <c r="BJ753" s="11">
        <f t="shared" si="667"/>
        <v>9.6580048598337722</v>
      </c>
      <c r="BK753" s="15">
        <f t="shared" si="668"/>
        <v>-1.7278123289104548</v>
      </c>
      <c r="BL753" s="15">
        <f t="shared" si="669"/>
        <v>-2.1167102613086577</v>
      </c>
      <c r="BN753" s="18">
        <f t="shared" si="641"/>
        <v>-1.9344254246911676</v>
      </c>
      <c r="BO753" s="19">
        <f t="shared" si="642"/>
        <v>-1.3678008179927443</v>
      </c>
      <c r="BP753" s="18">
        <f t="shared" si="643"/>
        <v>40.395207906919751</v>
      </c>
      <c r="BQ753" s="16">
        <f t="shared" si="670"/>
        <v>40.41835846395761</v>
      </c>
      <c r="BR753" s="17">
        <f t="shared" si="644"/>
        <v>1.944036004095959</v>
      </c>
      <c r="BS753" s="18">
        <f t="shared" si="645"/>
        <v>5.1444254246911676</v>
      </c>
      <c r="BT753" s="17">
        <f t="shared" si="671"/>
        <v>0.30528601506529573</v>
      </c>
      <c r="BU753" s="17">
        <f t="shared" si="646"/>
        <v>0.94354054822562206</v>
      </c>
      <c r="BV753" s="17">
        <f t="shared" si="647"/>
        <v>9.7695182588866655E-2</v>
      </c>
      <c r="BW753" s="17">
        <f t="shared" si="672"/>
        <v>3.1609635685206118E-2</v>
      </c>
      <c r="BX753" s="11">
        <f t="shared" si="673"/>
        <v>9.6580048598337722</v>
      </c>
      <c r="BY753" s="15">
        <f t="shared" si="674"/>
        <v>-1.727724317117169</v>
      </c>
      <c r="BZ753" s="15">
        <f t="shared" si="675"/>
        <v>-2.1167163801524338</v>
      </c>
    </row>
    <row r="754" spans="9:78" x14ac:dyDescent="0.3">
      <c r="I754" s="11">
        <f t="shared" si="648"/>
        <v>1.4900000000000011</v>
      </c>
      <c r="J754" s="15">
        <f t="shared" si="649"/>
        <v>4.9403644047701682</v>
      </c>
      <c r="K754" s="15">
        <f t="shared" si="650"/>
        <v>62.86173265851577</v>
      </c>
      <c r="L754" s="15">
        <f t="shared" si="655"/>
        <v>-1.9354116919316993</v>
      </c>
      <c r="M754" s="15">
        <f t="shared" si="651"/>
        <v>-1.3648996726610978</v>
      </c>
      <c r="N754" s="15">
        <f t="shared" si="652"/>
        <v>40.391015760762613</v>
      </c>
      <c r="O754" s="23"/>
      <c r="P754" s="23"/>
      <c r="Q754" s="23"/>
      <c r="R754" s="23"/>
      <c r="S754" s="23"/>
      <c r="T754" s="23"/>
      <c r="U754" s="23"/>
      <c r="V754" s="11"/>
      <c r="Z754" s="15">
        <f t="shared" si="620"/>
        <v>40.414070635146423</v>
      </c>
      <c r="AA754" s="16">
        <f t="shared" si="653"/>
        <v>27.555040812314264</v>
      </c>
      <c r="AB754" s="17">
        <f t="shared" si="621"/>
        <v>1.9436235553100993</v>
      </c>
      <c r="AC754" s="18">
        <f t="shared" si="622"/>
        <v>5.1454116919316988</v>
      </c>
      <c r="AD754" s="17">
        <f t="shared" si="623"/>
        <v>0.39287943329756569</v>
      </c>
      <c r="AE754" s="17">
        <f t="shared" si="624"/>
        <v>1.2140059156661871</v>
      </c>
      <c r="AF754" s="17">
        <f t="shared" si="654"/>
        <v>0.10296569470111284</v>
      </c>
      <c r="AG754" s="17">
        <f t="shared" si="656"/>
        <v>3.3321998897398036E-2</v>
      </c>
      <c r="AH754" s="11">
        <f t="shared" si="657"/>
        <v>11.790392122251822</v>
      </c>
      <c r="AI754" s="15">
        <f t="shared" si="625"/>
        <v>6.9750276584979423</v>
      </c>
      <c r="AJ754" s="15">
        <f t="shared" si="626"/>
        <v>-1.991778980121591</v>
      </c>
      <c r="AL754" s="18">
        <f t="shared" si="627"/>
        <v>-1.9354116919316993</v>
      </c>
      <c r="AM754" s="19">
        <f t="shared" si="628"/>
        <v>-1.3579246450025999</v>
      </c>
      <c r="AN754" s="18">
        <f t="shared" si="629"/>
        <v>40.391015760762613</v>
      </c>
      <c r="AO754" s="16">
        <f t="shared" si="658"/>
        <v>40.413835669578297</v>
      </c>
      <c r="AP754" s="17">
        <f t="shared" si="630"/>
        <v>1.9436009550979383</v>
      </c>
      <c r="AQ754" s="18">
        <f t="shared" si="631"/>
        <v>5.1454116919316988</v>
      </c>
      <c r="AR754" s="17">
        <f t="shared" si="659"/>
        <v>0.30535293329756574</v>
      </c>
      <c r="AS754" s="17">
        <f t="shared" si="632"/>
        <v>0.94353617297155135</v>
      </c>
      <c r="AT754" s="17">
        <f t="shared" si="633"/>
        <v>9.7676855231867629E-2</v>
      </c>
      <c r="AU754" s="17">
        <f t="shared" si="660"/>
        <v>3.1610779866975747E-2</v>
      </c>
      <c r="AV754" s="11">
        <f t="shared" si="661"/>
        <v>9.6597722227211644</v>
      </c>
      <c r="AW754" s="15">
        <f t="shared" si="662"/>
        <v>-1.7278484890826682</v>
      </c>
      <c r="AX754" s="15">
        <f t="shared" si="663"/>
        <v>-2.1156077156924411</v>
      </c>
      <c r="AZ754" s="18">
        <f t="shared" si="634"/>
        <v>-1.9354116919316993</v>
      </c>
      <c r="BA754" s="19">
        <f t="shared" si="635"/>
        <v>-1.3666275211501804</v>
      </c>
      <c r="BB754" s="18">
        <f t="shared" si="636"/>
        <v>40.391015760762613</v>
      </c>
      <c r="BC754" s="16">
        <f t="shared" si="664"/>
        <v>40.414129026464728</v>
      </c>
      <c r="BD754" s="17">
        <f t="shared" si="637"/>
        <v>1.9436291717116094</v>
      </c>
      <c r="BE754" s="18">
        <f t="shared" si="638"/>
        <v>5.1454116919316988</v>
      </c>
      <c r="BF754" s="17">
        <f t="shared" si="665"/>
        <v>0.30535293329756574</v>
      </c>
      <c r="BG754" s="17">
        <f t="shared" si="639"/>
        <v>0.94354987094572029</v>
      </c>
      <c r="BH754" s="17">
        <f t="shared" si="640"/>
        <v>9.7678273275052616E-2</v>
      </c>
      <c r="BI754" s="17">
        <f t="shared" si="666"/>
        <v>3.1610779866975747E-2</v>
      </c>
      <c r="BJ754" s="11">
        <f t="shared" si="667"/>
        <v>9.6597722227211644</v>
      </c>
      <c r="BK754" s="15">
        <f t="shared" si="668"/>
        <v>-1.7274064810188703</v>
      </c>
      <c r="BL754" s="15">
        <f t="shared" si="669"/>
        <v>-2.1156384294484907</v>
      </c>
      <c r="BN754" s="18">
        <f t="shared" si="641"/>
        <v>-1.9354116919316993</v>
      </c>
      <c r="BO754" s="19">
        <f t="shared" si="642"/>
        <v>-1.3683544856231356</v>
      </c>
      <c r="BP754" s="18">
        <f t="shared" si="643"/>
        <v>40.391015760762613</v>
      </c>
      <c r="BQ754" s="16">
        <f t="shared" si="670"/>
        <v>40.414187461638996</v>
      </c>
      <c r="BR754" s="17">
        <f t="shared" si="644"/>
        <v>1.9436347923395534</v>
      </c>
      <c r="BS754" s="18">
        <f t="shared" si="645"/>
        <v>5.1454116919316988</v>
      </c>
      <c r="BT754" s="17">
        <f t="shared" si="671"/>
        <v>0.30535293329756574</v>
      </c>
      <c r="BU754" s="17">
        <f t="shared" si="646"/>
        <v>0.94355259952319182</v>
      </c>
      <c r="BV754" s="17">
        <f t="shared" si="647"/>
        <v>9.7678555743149029E-2</v>
      </c>
      <c r="BW754" s="17">
        <f t="shared" si="672"/>
        <v>3.1610779866975747E-2</v>
      </c>
      <c r="BX754" s="11">
        <f t="shared" si="673"/>
        <v>9.6597722227211644</v>
      </c>
      <c r="BY754" s="15">
        <f t="shared" si="674"/>
        <v>-1.7273184349158286</v>
      </c>
      <c r="BZ754" s="15">
        <f t="shared" si="675"/>
        <v>-2.1156445474964443</v>
      </c>
    </row>
    <row r="755" spans="9:78" x14ac:dyDescent="0.3">
      <c r="I755" s="11">
        <f t="shared" si="648"/>
        <v>1.4920000000000011</v>
      </c>
      <c r="J755" s="15">
        <f t="shared" si="649"/>
        <v>4.9376340511579402</v>
      </c>
      <c r="K755" s="15">
        <f t="shared" si="650"/>
        <v>62.942510500065353</v>
      </c>
      <c r="L755" s="15">
        <f t="shared" si="655"/>
        <v>-1.9363977575951983</v>
      </c>
      <c r="M755" s="15">
        <f t="shared" si="651"/>
        <v>-1.3654539395666381</v>
      </c>
      <c r="N755" s="15">
        <f t="shared" si="652"/>
        <v>40.386825788823316</v>
      </c>
      <c r="O755" s="23"/>
      <c r="P755" s="23"/>
      <c r="Q755" s="23"/>
      <c r="R755" s="23"/>
      <c r="S755" s="23"/>
      <c r="T755" s="23"/>
      <c r="U755" s="23"/>
      <c r="V755" s="11"/>
      <c r="Z755" s="15">
        <f t="shared" si="620"/>
        <v>40.40990177862156</v>
      </c>
      <c r="AA755" s="16">
        <f t="shared" si="653"/>
        <v>27.552198410896196</v>
      </c>
      <c r="AB755" s="17">
        <f t="shared" si="621"/>
        <v>1.943222592491832</v>
      </c>
      <c r="AC755" s="18">
        <f t="shared" si="622"/>
        <v>5.1463977575951985</v>
      </c>
      <c r="AD755" s="17">
        <f t="shared" si="623"/>
        <v>0.39294633785283423</v>
      </c>
      <c r="AE755" s="17">
        <f t="shared" si="624"/>
        <v>1.2139621643124894</v>
      </c>
      <c r="AF755" s="17">
        <f t="shared" si="654"/>
        <v>0.1029490012287832</v>
      </c>
      <c r="AG755" s="17">
        <f t="shared" si="656"/>
        <v>3.3323471033685409E-2</v>
      </c>
      <c r="AH755" s="11">
        <f t="shared" si="657"/>
        <v>11.791878986904454</v>
      </c>
      <c r="AI755" s="15">
        <f t="shared" si="625"/>
        <v>6.9736369306748163</v>
      </c>
      <c r="AJ755" s="15">
        <f t="shared" si="626"/>
        <v>-1.99061599718432</v>
      </c>
      <c r="AL755" s="18">
        <f t="shared" si="627"/>
        <v>-1.9363977575951983</v>
      </c>
      <c r="AM755" s="19">
        <f t="shared" si="628"/>
        <v>-1.3584803026359633</v>
      </c>
      <c r="AN755" s="18">
        <f t="shared" si="629"/>
        <v>40.386825788823316</v>
      </c>
      <c r="AO755" s="16">
        <f t="shared" si="658"/>
        <v>40.409666739895464</v>
      </c>
      <c r="AP755" s="17">
        <f t="shared" si="630"/>
        <v>1.9431999875750023</v>
      </c>
      <c r="AQ755" s="18">
        <f t="shared" si="631"/>
        <v>5.1463977575951985</v>
      </c>
      <c r="AR755" s="17">
        <f t="shared" si="659"/>
        <v>0.30541983785283416</v>
      </c>
      <c r="AS755" s="17">
        <f t="shared" si="632"/>
        <v>0.94354821163877034</v>
      </c>
      <c r="AT755" s="17">
        <f t="shared" si="633"/>
        <v>9.7660239191541751E-2</v>
      </c>
      <c r="AU755" s="17">
        <f t="shared" si="660"/>
        <v>3.1611924065591726E-2</v>
      </c>
      <c r="AV755" s="11">
        <f t="shared" si="661"/>
        <v>9.6615390198684885</v>
      </c>
      <c r="AW755" s="15">
        <f t="shared" si="662"/>
        <v>-1.7274430372230658</v>
      </c>
      <c r="AX755" s="15">
        <f t="shared" si="663"/>
        <v>-2.1145363471165139</v>
      </c>
      <c r="AZ755" s="18">
        <f t="shared" si="634"/>
        <v>-1.9363977575951983</v>
      </c>
      <c r="BA755" s="19">
        <f t="shared" si="635"/>
        <v>-1.3671813826038612</v>
      </c>
      <c r="BB755" s="18">
        <f t="shared" si="636"/>
        <v>40.386825788823316</v>
      </c>
      <c r="BC755" s="16">
        <f t="shared" si="664"/>
        <v>40.409960185945529</v>
      </c>
      <c r="BD755" s="17">
        <f t="shared" si="637"/>
        <v>1.9432282098533467</v>
      </c>
      <c r="BE755" s="18">
        <f t="shared" si="638"/>
        <v>5.1463977575951985</v>
      </c>
      <c r="BF755" s="17">
        <f t="shared" si="665"/>
        <v>0.30541983785283416</v>
      </c>
      <c r="BG755" s="17">
        <f t="shared" si="639"/>
        <v>0.94356191536480494</v>
      </c>
      <c r="BH755" s="17">
        <f t="shared" si="640"/>
        <v>9.766165757074681E-2</v>
      </c>
      <c r="BI755" s="17">
        <f t="shared" si="666"/>
        <v>3.1611924065591726E-2</v>
      </c>
      <c r="BJ755" s="11">
        <f t="shared" si="667"/>
        <v>9.6615390198684885</v>
      </c>
      <c r="BK755" s="15">
        <f t="shared" si="668"/>
        <v>-1.7270008433105914</v>
      </c>
      <c r="BL755" s="15">
        <f t="shared" si="669"/>
        <v>-2.1145670578172853</v>
      </c>
      <c r="BN755" s="18">
        <f t="shared" si="641"/>
        <v>-1.9363977575951983</v>
      </c>
      <c r="BO755" s="19">
        <f t="shared" si="642"/>
        <v>-1.3689079412532592</v>
      </c>
      <c r="BP755" s="18">
        <f t="shared" si="643"/>
        <v>40.386825788823316</v>
      </c>
      <c r="BQ755" s="16">
        <f t="shared" si="670"/>
        <v>40.410018637070564</v>
      </c>
      <c r="BR755" s="17">
        <f t="shared" si="644"/>
        <v>1.9432338314355848</v>
      </c>
      <c r="BS755" s="18">
        <f t="shared" si="645"/>
        <v>5.1463977575951985</v>
      </c>
      <c r="BT755" s="17">
        <f t="shared" si="671"/>
        <v>0.30541983785283416</v>
      </c>
      <c r="BU755" s="17">
        <f t="shared" si="646"/>
        <v>0.94356464500349435</v>
      </c>
      <c r="BV755" s="17">
        <f t="shared" si="647"/>
        <v>9.7661940097027944E-2</v>
      </c>
      <c r="BW755" s="17">
        <f t="shared" si="672"/>
        <v>3.1611924065591726E-2</v>
      </c>
      <c r="BX755" s="11">
        <f t="shared" si="673"/>
        <v>9.6615390198684885</v>
      </c>
      <c r="BY755" s="15">
        <f t="shared" si="674"/>
        <v>-1.7269127629148895</v>
      </c>
      <c r="BZ755" s="15">
        <f t="shared" si="675"/>
        <v>-2.1145731750672065</v>
      </c>
    </row>
    <row r="756" spans="9:78" x14ac:dyDescent="0.3">
      <c r="I756" s="11">
        <f t="shared" si="648"/>
        <v>1.4940000000000011</v>
      </c>
      <c r="J756" s="15">
        <f t="shared" si="649"/>
        <v>4.9349025892242757</v>
      </c>
      <c r="K756" s="15">
        <f t="shared" si="650"/>
        <v>63.023279963844338</v>
      </c>
      <c r="L756" s="15">
        <f t="shared" si="655"/>
        <v>-1.9373836215706199</v>
      </c>
      <c r="M756" s="15">
        <f t="shared" si="651"/>
        <v>-1.3660079940977405</v>
      </c>
      <c r="N756" s="15">
        <f t="shared" si="652"/>
        <v>40.382637990162607</v>
      </c>
      <c r="O756" s="23"/>
      <c r="P756" s="23"/>
      <c r="Q756" s="23"/>
      <c r="R756" s="23"/>
      <c r="S756" s="23"/>
      <c r="T756" s="23"/>
      <c r="U756" s="23"/>
      <c r="V756" s="11"/>
      <c r="Z756" s="15">
        <f t="shared" si="620"/>
        <v>40.405735098924552</v>
      </c>
      <c r="AA756" s="16">
        <f t="shared" si="653"/>
        <v>27.549357493678542</v>
      </c>
      <c r="AB756" s="17">
        <f t="shared" si="621"/>
        <v>1.9428218803725117</v>
      </c>
      <c r="AC756" s="18">
        <f t="shared" si="622"/>
        <v>5.1473836215706203</v>
      </c>
      <c r="AD756" s="17">
        <f t="shared" si="623"/>
        <v>0.39301322872356653</v>
      </c>
      <c r="AE756" s="17">
        <f t="shared" si="624"/>
        <v>1.2139184420349627</v>
      </c>
      <c r="AF756" s="17">
        <f t="shared" si="654"/>
        <v>0.10293231900581509</v>
      </c>
      <c r="AG756" s="17">
        <f t="shared" si="656"/>
        <v>3.3324943119460736E-2</v>
      </c>
      <c r="AH756" s="11">
        <f t="shared" si="657"/>
        <v>11.793365327428241</v>
      </c>
      <c r="AI756" s="15">
        <f t="shared" si="625"/>
        <v>6.9722471146124247</v>
      </c>
      <c r="AJ756" s="15">
        <f t="shared" si="626"/>
        <v>-1.9894535306092305</v>
      </c>
      <c r="AL756" s="18">
        <f t="shared" si="627"/>
        <v>-1.9373836215706199</v>
      </c>
      <c r="AM756" s="19">
        <f t="shared" si="628"/>
        <v>-1.359035746983128</v>
      </c>
      <c r="AN756" s="18">
        <f t="shared" si="629"/>
        <v>40.382637990162607</v>
      </c>
      <c r="AO756" s="16">
        <f t="shared" si="658"/>
        <v>40.40549998708223</v>
      </c>
      <c r="AP756" s="17">
        <f t="shared" si="630"/>
        <v>1.9427992707552617</v>
      </c>
      <c r="AQ756" s="18">
        <f t="shared" si="631"/>
        <v>5.1473836215706203</v>
      </c>
      <c r="AR756" s="17">
        <f t="shared" si="659"/>
        <v>0.30548672872356658</v>
      </c>
      <c r="AS756" s="17">
        <f t="shared" si="632"/>
        <v>0.94356024449849862</v>
      </c>
      <c r="AT756" s="17">
        <f t="shared" si="633"/>
        <v>9.7643634343750452E-2</v>
      </c>
      <c r="AU756" s="17">
        <f t="shared" si="660"/>
        <v>3.1613068280771428E-2</v>
      </c>
      <c r="AV756" s="11">
        <f t="shared" si="661"/>
        <v>9.6633052511824094</v>
      </c>
      <c r="AW756" s="15">
        <f t="shared" si="662"/>
        <v>-1.7270377952312728</v>
      </c>
      <c r="AX756" s="15">
        <f t="shared" si="663"/>
        <v>-2.1134654386082845</v>
      </c>
      <c r="AZ756" s="18">
        <f t="shared" si="634"/>
        <v>-1.9373836215706199</v>
      </c>
      <c r="BA756" s="19">
        <f t="shared" si="635"/>
        <v>-1.3677350318929717</v>
      </c>
      <c r="BB756" s="18">
        <f t="shared" si="636"/>
        <v>40.382637990162607</v>
      </c>
      <c r="BC756" s="16">
        <f t="shared" si="664"/>
        <v>40.405793522241233</v>
      </c>
      <c r="BD756" s="17">
        <f t="shared" si="637"/>
        <v>1.94282749869277</v>
      </c>
      <c r="BE756" s="18">
        <f t="shared" si="638"/>
        <v>5.1473836215706203</v>
      </c>
      <c r="BF756" s="17">
        <f t="shared" si="665"/>
        <v>0.30548672872356658</v>
      </c>
      <c r="BG756" s="17">
        <f t="shared" si="639"/>
        <v>0.94357395397431432</v>
      </c>
      <c r="BH756" s="17">
        <f t="shared" si="640"/>
        <v>9.7645053058720052E-2</v>
      </c>
      <c r="BI756" s="17">
        <f t="shared" si="666"/>
        <v>3.1613068280771428E-2</v>
      </c>
      <c r="BJ756" s="11">
        <f t="shared" si="667"/>
        <v>9.6633052511824094</v>
      </c>
      <c r="BK756" s="15">
        <f t="shared" si="668"/>
        <v>-1.7265954155375121</v>
      </c>
      <c r="BL756" s="15">
        <f t="shared" si="669"/>
        <v>-2.1134961462429982</v>
      </c>
      <c r="BN756" s="18">
        <f t="shared" si="641"/>
        <v>-1.9373836215706199</v>
      </c>
      <c r="BO756" s="19">
        <f t="shared" si="642"/>
        <v>-1.3694611849288156</v>
      </c>
      <c r="BP756" s="18">
        <f t="shared" si="643"/>
        <v>40.382637990162607</v>
      </c>
      <c r="BQ756" s="16">
        <f t="shared" si="670"/>
        <v>40.405851989304111</v>
      </c>
      <c r="BR756" s="17">
        <f t="shared" si="644"/>
        <v>1.9428331212280456</v>
      </c>
      <c r="BS756" s="18">
        <f t="shared" si="645"/>
        <v>5.1473836215706203</v>
      </c>
      <c r="BT756" s="17">
        <f t="shared" si="671"/>
        <v>0.30548672872356658</v>
      </c>
      <c r="BU756" s="17">
        <f t="shared" si="646"/>
        <v>0.94357668467369171</v>
      </c>
      <c r="BV756" s="17">
        <f t="shared" si="647"/>
        <v>9.7645335643126371E-2</v>
      </c>
      <c r="BW756" s="17">
        <f t="shared" si="672"/>
        <v>3.1613068280771428E-2</v>
      </c>
      <c r="BX756" s="11">
        <f t="shared" si="673"/>
        <v>9.6633052511824094</v>
      </c>
      <c r="BY756" s="15">
        <f t="shared" si="674"/>
        <v>-1.7265073008662741</v>
      </c>
      <c r="BZ756" s="15">
        <f t="shared" si="675"/>
        <v>-2.1135022626926805</v>
      </c>
    </row>
    <row r="757" spans="9:78" x14ac:dyDescent="0.3">
      <c r="I757" s="11">
        <f t="shared" si="648"/>
        <v>1.4960000000000011</v>
      </c>
      <c r="J757" s="15">
        <f t="shared" si="649"/>
        <v>4.9321700193938778</v>
      </c>
      <c r="K757" s="15">
        <f t="shared" si="650"/>
        <v>63.104041054198341</v>
      </c>
      <c r="L757" s="15">
        <f t="shared" si="655"/>
        <v>-1.9383692837466404</v>
      </c>
      <c r="M757" s="15">
        <f t="shared" si="651"/>
        <v>-1.3665618363003378</v>
      </c>
      <c r="N757" s="15">
        <f t="shared" si="652"/>
        <v>40.378452363841603</v>
      </c>
      <c r="O757" s="23"/>
      <c r="P757" s="23"/>
      <c r="Q757" s="23"/>
      <c r="R757" s="23"/>
      <c r="S757" s="23"/>
      <c r="T757" s="23"/>
      <c r="U757" s="23"/>
      <c r="V757" s="11"/>
      <c r="Z757" s="15">
        <f t="shared" si="620"/>
        <v>40.401570595107536</v>
      </c>
      <c r="AA757" s="16">
        <f t="shared" si="653"/>
        <v>27.546518060015032</v>
      </c>
      <c r="AB757" s="17">
        <f t="shared" si="621"/>
        <v>1.942421418796235</v>
      </c>
      <c r="AC757" s="18">
        <f t="shared" si="622"/>
        <v>5.1483692837466402</v>
      </c>
      <c r="AD757" s="17">
        <f t="shared" si="623"/>
        <v>0.39308010590220954</v>
      </c>
      <c r="AE757" s="17">
        <f t="shared" si="624"/>
        <v>1.2138747488189892</v>
      </c>
      <c r="AF757" s="17">
        <f t="shared" si="654"/>
        <v>0.10291564802481663</v>
      </c>
      <c r="AG757" s="17">
        <f t="shared" si="656"/>
        <v>3.3326415154403946E-2</v>
      </c>
      <c r="AH757" s="11">
        <f t="shared" si="657"/>
        <v>11.794851143786031</v>
      </c>
      <c r="AI757" s="15">
        <f t="shared" si="625"/>
        <v>6.9708582098593839</v>
      </c>
      <c r="AJ757" s="15">
        <f t="shared" si="626"/>
        <v>-1.9882915801876602</v>
      </c>
      <c r="AL757" s="18">
        <f t="shared" si="627"/>
        <v>-1.9383692837466404</v>
      </c>
      <c r="AM757" s="19">
        <f t="shared" si="628"/>
        <v>-1.3595909780904785</v>
      </c>
      <c r="AN757" s="18">
        <f t="shared" si="629"/>
        <v>40.378452363841603</v>
      </c>
      <c r="AO757" s="16">
        <f t="shared" si="658"/>
        <v>40.401335410190718</v>
      </c>
      <c r="AP757" s="17">
        <f t="shared" si="630"/>
        <v>1.9423988044828093</v>
      </c>
      <c r="AQ757" s="18">
        <f t="shared" si="631"/>
        <v>5.1483692837466402</v>
      </c>
      <c r="AR757" s="17">
        <f t="shared" si="659"/>
        <v>0.30555360590220948</v>
      </c>
      <c r="AS757" s="17">
        <f t="shared" si="632"/>
        <v>0.94357227155781109</v>
      </c>
      <c r="AT757" s="17">
        <f t="shared" si="633"/>
        <v>9.7627040681120131E-2</v>
      </c>
      <c r="AU757" s="17">
        <f t="shared" si="660"/>
        <v>3.1614212512231822E-2</v>
      </c>
      <c r="AV757" s="11">
        <f t="shared" si="661"/>
        <v>9.6650709165691868</v>
      </c>
      <c r="AW757" s="15">
        <f t="shared" si="662"/>
        <v>-1.7266327628620408</v>
      </c>
      <c r="AX757" s="15">
        <f t="shared" si="663"/>
        <v>-2.1123949899960426</v>
      </c>
      <c r="AZ757" s="18">
        <f t="shared" si="634"/>
        <v>-1.9383692837466404</v>
      </c>
      <c r="BA757" s="19">
        <f t="shared" si="635"/>
        <v>-1.3682884690631998</v>
      </c>
      <c r="BB757" s="18">
        <f t="shared" si="636"/>
        <v>40.378452363841603</v>
      </c>
      <c r="BC757" s="16">
        <f t="shared" si="664"/>
        <v>40.40162903440401</v>
      </c>
      <c r="BD757" s="17">
        <f t="shared" si="637"/>
        <v>1.9424270380739808</v>
      </c>
      <c r="BE757" s="18">
        <f t="shared" si="638"/>
        <v>5.1483692837466402</v>
      </c>
      <c r="BF757" s="17">
        <f t="shared" si="665"/>
        <v>0.30555360590220948</v>
      </c>
      <c r="BG757" s="17">
        <f t="shared" si="639"/>
        <v>0.94358598678132455</v>
      </c>
      <c r="BH757" s="17">
        <f t="shared" si="640"/>
        <v>9.7628459731599102E-2</v>
      </c>
      <c r="BI757" s="17">
        <f t="shared" si="666"/>
        <v>3.1614212512231822E-2</v>
      </c>
      <c r="BJ757" s="11">
        <f t="shared" si="667"/>
        <v>9.6650709165691868</v>
      </c>
      <c r="BK757" s="15">
        <f t="shared" si="668"/>
        <v>-1.7261901974543408</v>
      </c>
      <c r="BL757" s="15">
        <f t="shared" si="669"/>
        <v>-2.1124256945539344</v>
      </c>
      <c r="BN757" s="18">
        <f t="shared" si="641"/>
        <v>-1.9383692837466404</v>
      </c>
      <c r="BO757" s="19">
        <f t="shared" si="642"/>
        <v>-1.3700142166952465</v>
      </c>
      <c r="BP757" s="18">
        <f t="shared" si="643"/>
        <v>40.378452363841603</v>
      </c>
      <c r="BQ757" s="16">
        <f t="shared" si="670"/>
        <v>40.4016875173918</v>
      </c>
      <c r="BR757" s="17">
        <f t="shared" si="644"/>
        <v>1.9424326615610372</v>
      </c>
      <c r="BS757" s="18">
        <f t="shared" si="645"/>
        <v>5.1483692837466402</v>
      </c>
      <c r="BT757" s="17">
        <f t="shared" si="671"/>
        <v>0.30555360590220948</v>
      </c>
      <c r="BU757" s="17">
        <f t="shared" si="646"/>
        <v>0.94358871854086013</v>
      </c>
      <c r="BV757" s="17">
        <f t="shared" si="647"/>
        <v>9.762874237407107E-2</v>
      </c>
      <c r="BW757" s="17">
        <f t="shared" si="672"/>
        <v>3.1614212512231822E-2</v>
      </c>
      <c r="BX757" s="11">
        <f t="shared" si="673"/>
        <v>9.6650709165691868</v>
      </c>
      <c r="BY757" s="15">
        <f t="shared" si="674"/>
        <v>-1.7261020485246983</v>
      </c>
      <c r="BZ757" s="15">
        <f t="shared" si="675"/>
        <v>-2.1124318102011723</v>
      </c>
    </row>
    <row r="758" spans="9:78" x14ac:dyDescent="0.3">
      <c r="I758" s="11">
        <f t="shared" si="648"/>
        <v>1.4980000000000011</v>
      </c>
      <c r="J758" s="15">
        <f t="shared" si="649"/>
        <v>4.9294363420913569</v>
      </c>
      <c r="K758" s="15">
        <f t="shared" si="650"/>
        <v>63.184793775471107</v>
      </c>
      <c r="L758" s="15">
        <f t="shared" si="655"/>
        <v>-1.9393547440116641</v>
      </c>
      <c r="M758" s="15">
        <f t="shared" si="651"/>
        <v>-1.3671154662201037</v>
      </c>
      <c r="N758" s="15">
        <f t="shared" si="652"/>
        <v>40.374268908921771</v>
      </c>
      <c r="O758" s="23"/>
      <c r="P758" s="23"/>
      <c r="Q758" s="23"/>
      <c r="R758" s="23"/>
      <c r="S758" s="23"/>
      <c r="T758" s="23"/>
      <c r="U758" s="23"/>
      <c r="V758" s="11"/>
      <c r="Z758" s="15">
        <f t="shared" si="620"/>
        <v>40.397408266223039</v>
      </c>
      <c r="AA758" s="16">
        <f t="shared" si="653"/>
        <v>27.543680109259661</v>
      </c>
      <c r="AB758" s="17">
        <f t="shared" si="621"/>
        <v>1.9420212076072076</v>
      </c>
      <c r="AC758" s="18">
        <f t="shared" si="622"/>
        <v>5.1493547440116636</v>
      </c>
      <c r="AD758" s="17">
        <f t="shared" si="623"/>
        <v>0.39314696938119131</v>
      </c>
      <c r="AE758" s="17">
        <f t="shared" si="624"/>
        <v>1.2138310846498808</v>
      </c>
      <c r="AF758" s="17">
        <f t="shared" si="654"/>
        <v>0.1028989882783994</v>
      </c>
      <c r="AG758" s="17">
        <f t="shared" si="656"/>
        <v>3.3327887138194505E-2</v>
      </c>
      <c r="AH758" s="11">
        <f t="shared" si="657"/>
        <v>11.796336435940342</v>
      </c>
      <c r="AI758" s="15">
        <f t="shared" si="625"/>
        <v>6.9694702159620308</v>
      </c>
      <c r="AJ758" s="15">
        <f t="shared" si="626"/>
        <v>-1.9871301457113606</v>
      </c>
      <c r="AL758" s="18">
        <f t="shared" si="627"/>
        <v>-1.9393547440116641</v>
      </c>
      <c r="AM758" s="19">
        <f t="shared" si="628"/>
        <v>-1.3601459960041418</v>
      </c>
      <c r="AN758" s="18">
        <f t="shared" si="629"/>
        <v>40.374268908921771</v>
      </c>
      <c r="AO758" s="16">
        <f t="shared" si="658"/>
        <v>40.397173008273406</v>
      </c>
      <c r="AP758" s="17">
        <f t="shared" si="630"/>
        <v>1.9419985886018445</v>
      </c>
      <c r="AQ758" s="18">
        <f t="shared" si="631"/>
        <v>5.1493547440116636</v>
      </c>
      <c r="AR758" s="17">
        <f t="shared" si="659"/>
        <v>0.30562046938119136</v>
      </c>
      <c r="AS758" s="17">
        <f t="shared" si="632"/>
        <v>0.94358429282369927</v>
      </c>
      <c r="AT758" s="17">
        <f t="shared" si="633"/>
        <v>9.7610458196280975E-2</v>
      </c>
      <c r="AU758" s="17">
        <f t="shared" si="660"/>
        <v>3.1615356759689468E-2</v>
      </c>
      <c r="AV758" s="11">
        <f t="shared" si="661"/>
        <v>9.6668360159347202</v>
      </c>
      <c r="AW758" s="15">
        <f t="shared" si="662"/>
        <v>-1.726227939872836</v>
      </c>
      <c r="AX758" s="15">
        <f t="shared" si="663"/>
        <v>-2.1113250011084155</v>
      </c>
      <c r="AZ758" s="18">
        <f t="shared" si="634"/>
        <v>-1.9393547440116641</v>
      </c>
      <c r="BA758" s="19">
        <f t="shared" si="635"/>
        <v>-1.3688416941599766</v>
      </c>
      <c r="BB758" s="18">
        <f t="shared" si="636"/>
        <v>40.374268908921771</v>
      </c>
      <c r="BC758" s="16">
        <f t="shared" si="664"/>
        <v>40.39746672148636</v>
      </c>
      <c r="BD758" s="17">
        <f t="shared" si="637"/>
        <v>1.9420268278411816</v>
      </c>
      <c r="BE758" s="18">
        <f t="shared" si="638"/>
        <v>5.1493547440116636</v>
      </c>
      <c r="BF758" s="17">
        <f t="shared" si="665"/>
        <v>0.30562046938119136</v>
      </c>
      <c r="BG758" s="17">
        <f t="shared" si="639"/>
        <v>0.94359801379282682</v>
      </c>
      <c r="BH758" s="17">
        <f t="shared" si="640"/>
        <v>9.7611877582014311E-2</v>
      </c>
      <c r="BI758" s="17">
        <f t="shared" si="666"/>
        <v>3.1615356759689468E-2</v>
      </c>
      <c r="BJ758" s="11">
        <f t="shared" si="667"/>
        <v>9.6668360159347202</v>
      </c>
      <c r="BK758" s="15">
        <f t="shared" si="668"/>
        <v>-1.7257851888185687</v>
      </c>
      <c r="BL758" s="15">
        <f t="shared" si="669"/>
        <v>-2.1113557025787331</v>
      </c>
      <c r="BN758" s="18">
        <f t="shared" si="641"/>
        <v>-1.9393547440116641</v>
      </c>
      <c r="BO758" s="19">
        <f t="shared" si="642"/>
        <v>-1.3705670365977409</v>
      </c>
      <c r="BP758" s="18">
        <f t="shared" si="643"/>
        <v>40.374268908921771</v>
      </c>
      <c r="BQ758" s="16">
        <f t="shared" si="670"/>
        <v>40.39752522038615</v>
      </c>
      <c r="BR758" s="17">
        <f t="shared" si="644"/>
        <v>1.9420324522787649</v>
      </c>
      <c r="BS758" s="18">
        <f t="shared" si="645"/>
        <v>5.1493547440116636</v>
      </c>
      <c r="BT758" s="17">
        <f t="shared" si="671"/>
        <v>0.30562046938119136</v>
      </c>
      <c r="BU758" s="17">
        <f t="shared" si="646"/>
        <v>0.94360074661199089</v>
      </c>
      <c r="BV758" s="17">
        <f t="shared" si="647"/>
        <v>9.7612160282492477E-2</v>
      </c>
      <c r="BW758" s="17">
        <f t="shared" si="672"/>
        <v>3.1615356759689468E-2</v>
      </c>
      <c r="BX758" s="11">
        <f t="shared" si="673"/>
        <v>9.6668360159347202</v>
      </c>
      <c r="BY758" s="15">
        <f t="shared" si="674"/>
        <v>-1.7256970056476282</v>
      </c>
      <c r="BZ758" s="15">
        <f t="shared" si="675"/>
        <v>-2.1113618174213267</v>
      </c>
    </row>
    <row r="759" spans="9:78" x14ac:dyDescent="0.3">
      <c r="I759" s="11">
        <f t="shared" si="648"/>
        <v>1.5000000000000011</v>
      </c>
      <c r="J759" s="15">
        <f t="shared" si="649"/>
        <v>4.9267015577412341</v>
      </c>
      <c r="K759" s="15">
        <f t="shared" si="650"/>
        <v>63.265538132004494</v>
      </c>
      <c r="L759" s="15">
        <f t="shared" si="655"/>
        <v>-1.9403400022538289</v>
      </c>
      <c r="M759" s="15">
        <f t="shared" si="651"/>
        <v>-1.3676688839024598</v>
      </c>
      <c r="N759" s="15">
        <f t="shared" si="652"/>
        <v>40.370087624464936</v>
      </c>
      <c r="O759" s="23"/>
      <c r="P759" s="23"/>
      <c r="Q759" s="23"/>
      <c r="R759" s="23"/>
      <c r="S759" s="23"/>
      <c r="T759" s="23"/>
      <c r="U759" s="23"/>
      <c r="V759" s="11"/>
      <c r="Z759" s="15">
        <f t="shared" si="620"/>
        <v>40.393248111323899</v>
      </c>
      <c r="AA759" s="16">
        <f t="shared" si="653"/>
        <v>27.540843640766639</v>
      </c>
      <c r="AB759" s="17">
        <f t="shared" si="621"/>
        <v>1.9416212466497367</v>
      </c>
      <c r="AC759" s="18">
        <f t="shared" si="622"/>
        <v>5.150340002253829</v>
      </c>
      <c r="AD759" s="17">
        <f t="shared" si="623"/>
        <v>0.39321381915292225</v>
      </c>
      <c r="AE759" s="17">
        <f t="shared" si="624"/>
        <v>1.2137874495128793</v>
      </c>
      <c r="AF759" s="17">
        <f t="shared" si="654"/>
        <v>0.10288233975917811</v>
      </c>
      <c r="AG759" s="17">
        <f t="shared" si="656"/>
        <v>3.3329359070511391E-2</v>
      </c>
      <c r="AH759" s="11">
        <f t="shared" si="657"/>
        <v>11.797821203853379</v>
      </c>
      <c r="AI759" s="15">
        <f t="shared" si="625"/>
        <v>6.9680831324644394</v>
      </c>
      <c r="AJ759" s="15">
        <f t="shared" si="626"/>
        <v>-1.9859692269724851</v>
      </c>
      <c r="AL759" s="18">
        <f t="shared" si="627"/>
        <v>-1.9403400022538289</v>
      </c>
      <c r="AM759" s="19">
        <f t="shared" si="628"/>
        <v>-1.3607008007699954</v>
      </c>
      <c r="AN759" s="18">
        <f t="shared" si="629"/>
        <v>40.370087624464936</v>
      </c>
      <c r="AO759" s="16">
        <f t="shared" si="658"/>
        <v>40.39301278038311</v>
      </c>
      <c r="AP759" s="17">
        <f t="shared" si="630"/>
        <v>1.9415986229566702</v>
      </c>
      <c r="AQ759" s="18">
        <f t="shared" si="631"/>
        <v>5.150340002253829</v>
      </c>
      <c r="AR759" s="17">
        <f t="shared" si="659"/>
        <v>0.3056873191529223</v>
      </c>
      <c r="AS759" s="17">
        <f t="shared" si="632"/>
        <v>0.94359630830306851</v>
      </c>
      <c r="AT759" s="17">
        <f t="shared" si="633"/>
        <v>9.7593886881866793E-2</v>
      </c>
      <c r="AU759" s="17">
        <f t="shared" si="660"/>
        <v>3.1616501022860559E-2</v>
      </c>
      <c r="AV759" s="11">
        <f t="shared" si="661"/>
        <v>9.6686005491845126</v>
      </c>
      <c r="AW759" s="15">
        <f t="shared" si="662"/>
        <v>-1.7258233260239073</v>
      </c>
      <c r="AX759" s="15">
        <f t="shared" si="663"/>
        <v>-2.1102554717743667</v>
      </c>
      <c r="AZ759" s="18">
        <f t="shared" si="634"/>
        <v>-1.9403400022538289</v>
      </c>
      <c r="BA759" s="19">
        <f t="shared" si="635"/>
        <v>-1.3693947072284838</v>
      </c>
      <c r="BB759" s="18">
        <f t="shared" si="636"/>
        <v>40.370087624464936</v>
      </c>
      <c r="BC759" s="16">
        <f t="shared" si="664"/>
        <v>40.393306582541157</v>
      </c>
      <c r="BD759" s="17">
        <f t="shared" si="637"/>
        <v>1.9416268678386839</v>
      </c>
      <c r="BE759" s="18">
        <f t="shared" si="638"/>
        <v>5.150340002253829</v>
      </c>
      <c r="BF759" s="17">
        <f t="shared" si="665"/>
        <v>0.3056873191529223</v>
      </c>
      <c r="BG759" s="17">
        <f t="shared" si="639"/>
        <v>0.94361003501572749</v>
      </c>
      <c r="BH759" s="17">
        <f t="shared" si="640"/>
        <v>9.7595306602599824E-2</v>
      </c>
      <c r="BI759" s="17">
        <f t="shared" si="666"/>
        <v>3.1616501022860559E-2</v>
      </c>
      <c r="BJ759" s="11">
        <f t="shared" si="667"/>
        <v>9.6686005491845126</v>
      </c>
      <c r="BK759" s="15">
        <f t="shared" si="668"/>
        <v>-1.725380389390395</v>
      </c>
      <c r="BL759" s="15">
        <f t="shared" si="669"/>
        <v>-2.1102861701463755</v>
      </c>
      <c r="BN759" s="18">
        <f t="shared" si="641"/>
        <v>-1.9403400022538289</v>
      </c>
      <c r="BO759" s="19">
        <f t="shared" si="642"/>
        <v>-1.3711196446812406</v>
      </c>
      <c r="BP759" s="18">
        <f t="shared" si="643"/>
        <v>40.370087624464936</v>
      </c>
      <c r="BQ759" s="16">
        <f t="shared" si="670"/>
        <v>40.39336509734003</v>
      </c>
      <c r="BR759" s="17">
        <f t="shared" si="644"/>
        <v>1.9416324932255393</v>
      </c>
      <c r="BS759" s="18">
        <f t="shared" si="645"/>
        <v>5.150340002253829</v>
      </c>
      <c r="BT759" s="17">
        <f t="shared" si="671"/>
        <v>0.3056873191529223</v>
      </c>
      <c r="BU759" s="17">
        <f t="shared" si="646"/>
        <v>0.94361276889398993</v>
      </c>
      <c r="BV759" s="17">
        <f t="shared" si="647"/>
        <v>9.759558936102472E-2</v>
      </c>
      <c r="BW759" s="17">
        <f t="shared" si="672"/>
        <v>3.1616501022860559E-2</v>
      </c>
      <c r="BX759" s="11">
        <f t="shared" si="673"/>
        <v>9.6686005491845126</v>
      </c>
      <c r="BY759" s="15">
        <f t="shared" si="674"/>
        <v>-1.7252921719952985</v>
      </c>
      <c r="BZ759" s="15">
        <f t="shared" si="675"/>
        <v>-2.1102922841821243</v>
      </c>
    </row>
    <row r="760" spans="9:78" x14ac:dyDescent="0.3">
      <c r="I760" s="11">
        <f t="shared" si="648"/>
        <v>1.5020000000000011</v>
      </c>
      <c r="J760" s="15">
        <f t="shared" si="649"/>
        <v>4.9239656667679395</v>
      </c>
      <c r="K760" s="15">
        <f t="shared" si="650"/>
        <v>63.346274128138489</v>
      </c>
      <c r="L760" s="15">
        <f t="shared" si="655"/>
        <v>-1.9413250583610198</v>
      </c>
      <c r="M760" s="15">
        <f t="shared" si="651"/>
        <v>-1.3682220893925796</v>
      </c>
      <c r="N760" s="15">
        <f t="shared" si="652"/>
        <v>40.36590850953327</v>
      </c>
      <c r="O760" s="23"/>
      <c r="P760" s="23"/>
      <c r="Q760" s="23"/>
      <c r="R760" s="23"/>
      <c r="S760" s="23"/>
      <c r="T760" s="23"/>
      <c r="U760" s="23"/>
      <c r="V760" s="11"/>
      <c r="Z760" s="15">
        <f t="shared" si="620"/>
        <v>40.389090129463334</v>
      </c>
      <c r="AA760" s="16">
        <f t="shared" si="653"/>
        <v>27.538008653890433</v>
      </c>
      <c r="AB760" s="17">
        <f t="shared" si="621"/>
        <v>1.9412215357682361</v>
      </c>
      <c r="AC760" s="18">
        <f t="shared" si="622"/>
        <v>5.1513250583610199</v>
      </c>
      <c r="AD760" s="17">
        <f t="shared" si="623"/>
        <v>0.39328065520979522</v>
      </c>
      <c r="AE760" s="17">
        <f t="shared" si="624"/>
        <v>1.2137438433931587</v>
      </c>
      <c r="AF760" s="17">
        <f t="shared" si="654"/>
        <v>0.102865702459771</v>
      </c>
      <c r="AG760" s="17">
        <f t="shared" si="656"/>
        <v>3.3330830951033119E-2</v>
      </c>
      <c r="AH760" s="11">
        <f t="shared" si="657"/>
        <v>11.799305447487054</v>
      </c>
      <c r="AI760" s="15">
        <f t="shared" si="625"/>
        <v>6.9666969589084466</v>
      </c>
      <c r="AJ760" s="15">
        <f t="shared" si="626"/>
        <v>-1.9848088237635868</v>
      </c>
      <c r="AL760" s="18">
        <f t="shared" si="627"/>
        <v>-1.9413250583610198</v>
      </c>
      <c r="AM760" s="19">
        <f t="shared" si="628"/>
        <v>-1.3612553924336712</v>
      </c>
      <c r="AN760" s="18">
        <f t="shared" si="629"/>
        <v>40.36590850953327</v>
      </c>
      <c r="AO760" s="16">
        <f t="shared" si="658"/>
        <v>40.388854725572997</v>
      </c>
      <c r="AP760" s="17">
        <f t="shared" si="630"/>
        <v>1.9411989073916942</v>
      </c>
      <c r="AQ760" s="18">
        <f t="shared" si="631"/>
        <v>5.1513250583610199</v>
      </c>
      <c r="AR760" s="17">
        <f t="shared" si="659"/>
        <v>0.30575415520979515</v>
      </c>
      <c r="AS760" s="17">
        <f t="shared" si="632"/>
        <v>0.94360831800274225</v>
      </c>
      <c r="AT760" s="17">
        <f t="shared" si="633"/>
        <v>9.7577326730515127E-2</v>
      </c>
      <c r="AU760" s="17">
        <f t="shared" si="660"/>
        <v>3.1617645301460884E-2</v>
      </c>
      <c r="AV760" s="11">
        <f t="shared" si="661"/>
        <v>9.6703645162237262</v>
      </c>
      <c r="AW760" s="15">
        <f t="shared" si="662"/>
        <v>-1.7254189210781645</v>
      </c>
      <c r="AX760" s="15">
        <f t="shared" si="663"/>
        <v>-2.1091864018231865</v>
      </c>
      <c r="AZ760" s="18">
        <f t="shared" si="634"/>
        <v>-1.9413250583610198</v>
      </c>
      <c r="BA760" s="19">
        <f t="shared" si="635"/>
        <v>-1.3699475083136579</v>
      </c>
      <c r="BB760" s="18">
        <f t="shared" si="636"/>
        <v>40.36590850953327</v>
      </c>
      <c r="BC760" s="16">
        <f t="shared" si="664"/>
        <v>40.389148616621583</v>
      </c>
      <c r="BD760" s="17">
        <f t="shared" si="637"/>
        <v>1.9412271579108988</v>
      </c>
      <c r="BE760" s="18">
        <f t="shared" si="638"/>
        <v>5.1513250583610199</v>
      </c>
      <c r="BF760" s="17">
        <f t="shared" si="665"/>
        <v>0.30575415520979515</v>
      </c>
      <c r="BG760" s="17">
        <f t="shared" si="639"/>
        <v>0.94362205045684966</v>
      </c>
      <c r="BH760" s="17">
        <f t="shared" si="640"/>
        <v>9.757874678599332E-2</v>
      </c>
      <c r="BI760" s="17">
        <f t="shared" si="666"/>
        <v>3.1617645301460884E-2</v>
      </c>
      <c r="BJ760" s="11">
        <f t="shared" si="667"/>
        <v>9.6703645162237262</v>
      </c>
      <c r="BK760" s="15">
        <f t="shared" si="668"/>
        <v>-1.7249757989327505</v>
      </c>
      <c r="BL760" s="15">
        <f t="shared" si="669"/>
        <v>-2.1092170970861623</v>
      </c>
      <c r="BN760" s="18">
        <f t="shared" si="641"/>
        <v>-1.9413250583610198</v>
      </c>
      <c r="BO760" s="19">
        <f t="shared" si="642"/>
        <v>-1.371672040990445</v>
      </c>
      <c r="BP760" s="18">
        <f t="shared" si="643"/>
        <v>40.36590850953327</v>
      </c>
      <c r="BQ760" s="16">
        <f t="shared" si="670"/>
        <v>40.389207147306635</v>
      </c>
      <c r="BR760" s="17">
        <f t="shared" si="644"/>
        <v>1.9412327842457742</v>
      </c>
      <c r="BS760" s="18">
        <f t="shared" si="645"/>
        <v>5.1513250583610199</v>
      </c>
      <c r="BT760" s="17">
        <f t="shared" si="671"/>
        <v>0.30575415520979515</v>
      </c>
      <c r="BU760" s="17">
        <f t="shared" si="646"/>
        <v>0.94362478539368089</v>
      </c>
      <c r="BV760" s="17">
        <f t="shared" si="647"/>
        <v>9.7579029602305634E-2</v>
      </c>
      <c r="BW760" s="17">
        <f t="shared" si="672"/>
        <v>3.1617645301460884E-2</v>
      </c>
      <c r="BX760" s="11">
        <f t="shared" si="673"/>
        <v>9.6703645162237262</v>
      </c>
      <c r="BY760" s="15">
        <f t="shared" si="674"/>
        <v>-1.7248875473306153</v>
      </c>
      <c r="BZ760" s="15">
        <f t="shared" si="675"/>
        <v>-2.109223210312873</v>
      </c>
    </row>
    <row r="761" spans="9:78" x14ac:dyDescent="0.3">
      <c r="I761" s="11">
        <f t="shared" si="648"/>
        <v>1.5040000000000011</v>
      </c>
      <c r="J761" s="15">
        <f t="shared" si="649"/>
        <v>4.9212286695958118</v>
      </c>
      <c r="K761" s="15">
        <f t="shared" si="650"/>
        <v>63.427001768211213</v>
      </c>
      <c r="L761" s="15">
        <f t="shared" si="655"/>
        <v>-1.9423099122208674</v>
      </c>
      <c r="M761" s="15">
        <f t="shared" si="651"/>
        <v>-1.3687750827353942</v>
      </c>
      <c r="N761" s="15">
        <f t="shared" si="652"/>
        <v>40.361731563189302</v>
      </c>
      <c r="O761" s="23"/>
      <c r="P761" s="23"/>
      <c r="Q761" s="23"/>
      <c r="R761" s="23"/>
      <c r="S761" s="23"/>
      <c r="T761" s="23"/>
      <c r="U761" s="23"/>
      <c r="V761" s="11"/>
      <c r="Z761" s="15">
        <f t="shared" si="620"/>
        <v>40.384934319694871</v>
      </c>
      <c r="AA761" s="16">
        <f t="shared" si="653"/>
        <v>27.535175147985719</v>
      </c>
      <c r="AB761" s="17">
        <f t="shared" si="621"/>
        <v>1.9408220748072218</v>
      </c>
      <c r="AC761" s="18">
        <f t="shared" si="622"/>
        <v>5.1523099122208675</v>
      </c>
      <c r="AD761" s="17">
        <f t="shared" si="623"/>
        <v>0.39334747754418586</v>
      </c>
      <c r="AE761" s="17">
        <f t="shared" si="624"/>
        <v>1.2137002662758249</v>
      </c>
      <c r="AF761" s="17">
        <f t="shared" si="654"/>
        <v>0.10284907637279951</v>
      </c>
      <c r="AG761" s="17">
        <f t="shared" si="656"/>
        <v>3.3332302779437745E-2</v>
      </c>
      <c r="AH761" s="11">
        <f t="shared" si="657"/>
        <v>11.800789166802982</v>
      </c>
      <c r="AI761" s="15">
        <f t="shared" si="625"/>
        <v>6.9653116948337104</v>
      </c>
      <c r="AJ761" s="15">
        <f t="shared" si="626"/>
        <v>-1.983648935877609</v>
      </c>
      <c r="AL761" s="18">
        <f t="shared" si="627"/>
        <v>-1.9423099122208674</v>
      </c>
      <c r="AM761" s="19">
        <f t="shared" si="628"/>
        <v>-1.3618097710405606</v>
      </c>
      <c r="AN761" s="18">
        <f t="shared" si="629"/>
        <v>40.361731563189302</v>
      </c>
      <c r="AO761" s="16">
        <f t="shared" si="658"/>
        <v>40.38469884289659</v>
      </c>
      <c r="AP761" s="17">
        <f t="shared" si="630"/>
        <v>1.9407994417514294</v>
      </c>
      <c r="AQ761" s="18">
        <f t="shared" si="631"/>
        <v>5.1523099122208675</v>
      </c>
      <c r="AR761" s="17">
        <f t="shared" si="659"/>
        <v>0.3058209775441858</v>
      </c>
      <c r="AS761" s="17">
        <f t="shared" si="632"/>
        <v>0.94362032192946288</v>
      </c>
      <c r="AT761" s="17">
        <f t="shared" si="633"/>
        <v>9.756077773486721E-2</v>
      </c>
      <c r="AU761" s="17">
        <f t="shared" si="660"/>
        <v>3.1618789595205879E-2</v>
      </c>
      <c r="AV761" s="11">
        <f t="shared" si="661"/>
        <v>9.6721279169571748</v>
      </c>
      <c r="AW761" s="15">
        <f t="shared" si="662"/>
        <v>-1.7250147248011503</v>
      </c>
      <c r="AX761" s="15">
        <f t="shared" si="663"/>
        <v>-2.1081177910844917</v>
      </c>
      <c r="AZ761" s="18">
        <f t="shared" si="634"/>
        <v>-1.9423099122208674</v>
      </c>
      <c r="BA761" s="19">
        <f t="shared" si="635"/>
        <v>-1.3705000974601953</v>
      </c>
      <c r="BB761" s="18">
        <f t="shared" si="636"/>
        <v>40.361731563189302</v>
      </c>
      <c r="BC761" s="16">
        <f t="shared" si="664"/>
        <v>40.384992822781207</v>
      </c>
      <c r="BD761" s="17">
        <f t="shared" si="637"/>
        <v>1.9408276979023467</v>
      </c>
      <c r="BE761" s="18">
        <f t="shared" si="638"/>
        <v>5.1523099122208675</v>
      </c>
      <c r="BF761" s="17">
        <f t="shared" si="665"/>
        <v>0.3058209775441858</v>
      </c>
      <c r="BG761" s="17">
        <f t="shared" si="639"/>
        <v>0.94363406012293694</v>
      </c>
      <c r="BH761" s="17">
        <f t="shared" si="640"/>
        <v>9.7562198124836408E-2</v>
      </c>
      <c r="BI761" s="17">
        <f t="shared" si="666"/>
        <v>3.1618789595205879E-2</v>
      </c>
      <c r="BJ761" s="11">
        <f t="shared" si="667"/>
        <v>9.6721279169571748</v>
      </c>
      <c r="BK761" s="15">
        <f t="shared" si="668"/>
        <v>-1.7245714172111388</v>
      </c>
      <c r="BL761" s="15">
        <f t="shared" si="669"/>
        <v>-2.1081484832277266</v>
      </c>
      <c r="BN761" s="18">
        <f t="shared" si="641"/>
        <v>-1.9423099122208674</v>
      </c>
      <c r="BO761" s="19">
        <f t="shared" si="642"/>
        <v>-1.3722242255698165</v>
      </c>
      <c r="BP761" s="18">
        <f t="shared" si="643"/>
        <v>40.361731563189302</v>
      </c>
      <c r="BQ761" s="16">
        <f t="shared" si="670"/>
        <v>40.385051369339521</v>
      </c>
      <c r="BR761" s="17">
        <f t="shared" si="644"/>
        <v>1.9408333251839884</v>
      </c>
      <c r="BS761" s="18">
        <f t="shared" si="645"/>
        <v>5.1523099122208675</v>
      </c>
      <c r="BT761" s="17">
        <f t="shared" si="671"/>
        <v>0.3058209775441858</v>
      </c>
      <c r="BU761" s="17">
        <f t="shared" si="646"/>
        <v>0.94363679611780604</v>
      </c>
      <c r="BV761" s="17">
        <f t="shared" si="647"/>
        <v>9.7562480998976672E-2</v>
      </c>
      <c r="BW761" s="17">
        <f t="shared" si="672"/>
        <v>3.1618789595205879E-2</v>
      </c>
      <c r="BX761" s="11">
        <f t="shared" si="673"/>
        <v>9.6721279169571748</v>
      </c>
      <c r="BY761" s="15">
        <f t="shared" si="674"/>
        <v>-1.7244831314191251</v>
      </c>
      <c r="BZ761" s="15">
        <f t="shared" si="675"/>
        <v>-2.1081545956432035</v>
      </c>
    </row>
    <row r="762" spans="9:78" x14ac:dyDescent="0.3">
      <c r="I762" s="11">
        <f t="shared" si="648"/>
        <v>1.5060000000000011</v>
      </c>
      <c r="J762" s="15">
        <f t="shared" si="649"/>
        <v>4.9184905666491012</v>
      </c>
      <c r="K762" s="15">
        <f t="shared" si="650"/>
        <v>63.5077210565589</v>
      </c>
      <c r="L762" s="15">
        <f t="shared" si="655"/>
        <v>-1.943294563720763</v>
      </c>
      <c r="M762" s="15">
        <f t="shared" si="651"/>
        <v>-1.3693278639755975</v>
      </c>
      <c r="N762" s="15">
        <f t="shared" si="652"/>
        <v>40.35755678449592</v>
      </c>
      <c r="O762" s="23"/>
      <c r="P762" s="23"/>
      <c r="Q762" s="23"/>
      <c r="R762" s="23"/>
      <c r="S762" s="23"/>
      <c r="T762" s="23"/>
      <c r="U762" s="23"/>
      <c r="V762" s="11"/>
      <c r="Z762" s="15">
        <f t="shared" si="620"/>
        <v>40.38078068107243</v>
      </c>
      <c r="AA762" s="16">
        <f t="shared" si="653"/>
        <v>27.532343122407443</v>
      </c>
      <c r="AB762" s="17">
        <f t="shared" si="621"/>
        <v>1.9404228636113183</v>
      </c>
      <c r="AC762" s="18">
        <f t="shared" si="622"/>
        <v>5.1532945637207632</v>
      </c>
      <c r="AD762" s="17">
        <f t="shared" si="623"/>
        <v>0.3934142861484537</v>
      </c>
      <c r="AE762" s="17">
        <f t="shared" si="624"/>
        <v>1.2136567181459224</v>
      </c>
      <c r="AF762" s="17">
        <f t="shared" si="654"/>
        <v>0.10283246149088862</v>
      </c>
      <c r="AG762" s="17">
        <f t="shared" si="656"/>
        <v>3.3333774555402873E-2</v>
      </c>
      <c r="AH762" s="11">
        <f t="shared" si="657"/>
        <v>11.802272361762508</v>
      </c>
      <c r="AI762" s="15">
        <f t="shared" si="625"/>
        <v>6.96392733977786</v>
      </c>
      <c r="AJ762" s="15">
        <f t="shared" si="626"/>
        <v>-1.982489563107886</v>
      </c>
      <c r="AL762" s="18">
        <f t="shared" si="627"/>
        <v>-1.943294563720763</v>
      </c>
      <c r="AM762" s="19">
        <f t="shared" si="628"/>
        <v>-1.3623639366358196</v>
      </c>
      <c r="AN762" s="18">
        <f t="shared" si="629"/>
        <v>40.35755678449592</v>
      </c>
      <c r="AO762" s="16">
        <f t="shared" si="658"/>
        <v>40.38054513140775</v>
      </c>
      <c r="AP762" s="17">
        <f t="shared" si="630"/>
        <v>1.9404002258804933</v>
      </c>
      <c r="AQ762" s="18">
        <f t="shared" si="631"/>
        <v>5.1532945637207632</v>
      </c>
      <c r="AR762" s="17">
        <f t="shared" si="659"/>
        <v>0.3058877861484538</v>
      </c>
      <c r="AS762" s="17">
        <f t="shared" si="632"/>
        <v>0.94363232008989473</v>
      </c>
      <c r="AT762" s="17">
        <f t="shared" si="633"/>
        <v>9.7544239887568163E-2</v>
      </c>
      <c r="AU762" s="17">
        <f t="shared" si="660"/>
        <v>3.1619933903810613E-2</v>
      </c>
      <c r="AV762" s="11">
        <f t="shared" si="661"/>
        <v>9.6738907512893419</v>
      </c>
      <c r="AW762" s="15">
        <f t="shared" si="662"/>
        <v>-1.7246107369609256</v>
      </c>
      <c r="AX762" s="15">
        <f t="shared" si="663"/>
        <v>-2.107049639388221</v>
      </c>
      <c r="AZ762" s="18">
        <f t="shared" si="634"/>
        <v>-1.943294563720763</v>
      </c>
      <c r="BA762" s="19">
        <f t="shared" si="635"/>
        <v>-1.3710524747125583</v>
      </c>
      <c r="BB762" s="18">
        <f t="shared" si="636"/>
        <v>40.35755678449592</v>
      </c>
      <c r="BC762" s="16">
        <f t="shared" si="664"/>
        <v>40.380839200073936</v>
      </c>
      <c r="BD762" s="17">
        <f t="shared" si="637"/>
        <v>1.9404284876576512</v>
      </c>
      <c r="BE762" s="18">
        <f t="shared" si="638"/>
        <v>5.1532945637207632</v>
      </c>
      <c r="BF762" s="17">
        <f t="shared" si="665"/>
        <v>0.3058877861484538</v>
      </c>
      <c r="BG762" s="17">
        <f t="shared" si="639"/>
        <v>0.94364606402065376</v>
      </c>
      <c r="BH762" s="17">
        <f t="shared" si="640"/>
        <v>9.7545660611774415E-2</v>
      </c>
      <c r="BI762" s="17">
        <f t="shared" si="666"/>
        <v>3.1619933903810613E-2</v>
      </c>
      <c r="BJ762" s="11">
        <f t="shared" si="667"/>
        <v>9.6738907512893419</v>
      </c>
      <c r="BK762" s="15">
        <f t="shared" si="668"/>
        <v>-1.7241672439936173</v>
      </c>
      <c r="BL762" s="15">
        <f t="shared" si="669"/>
        <v>-2.1070803284010204</v>
      </c>
      <c r="BN762" s="18">
        <f t="shared" si="641"/>
        <v>-1.943294563720763</v>
      </c>
      <c r="BO762" s="19">
        <f t="shared" si="642"/>
        <v>-1.3727761984635847</v>
      </c>
      <c r="BP762" s="18">
        <f t="shared" si="643"/>
        <v>40.35755678449592</v>
      </c>
      <c r="BQ762" s="16">
        <f t="shared" si="670"/>
        <v>40.380897762492609</v>
      </c>
      <c r="BR762" s="17">
        <f t="shared" si="644"/>
        <v>1.9404341158848082</v>
      </c>
      <c r="BS762" s="18">
        <f t="shared" si="645"/>
        <v>5.1532945637207632</v>
      </c>
      <c r="BT762" s="17">
        <f t="shared" si="671"/>
        <v>0.3058877861484538</v>
      </c>
      <c r="BU762" s="17">
        <f t="shared" si="646"/>
        <v>0.94364880107303062</v>
      </c>
      <c r="BV762" s="17">
        <f t="shared" si="647"/>
        <v>9.7545943543683331E-2</v>
      </c>
      <c r="BW762" s="17">
        <f t="shared" si="672"/>
        <v>3.1619933903810613E-2</v>
      </c>
      <c r="BX762" s="11">
        <f t="shared" si="673"/>
        <v>9.6738907512893419</v>
      </c>
      <c r="BY762" s="15">
        <f t="shared" si="674"/>
        <v>-1.7240789240288599</v>
      </c>
      <c r="BZ762" s="15">
        <f t="shared" si="675"/>
        <v>-2.1070864400030724</v>
      </c>
    </row>
    <row r="763" spans="9:78" x14ac:dyDescent="0.3">
      <c r="I763" s="11">
        <f t="shared" si="648"/>
        <v>1.5080000000000011</v>
      </c>
      <c r="J763" s="15">
        <f t="shared" si="649"/>
        <v>4.9157513583519679</v>
      </c>
      <c r="K763" s="15">
        <f t="shared" si="650"/>
        <v>63.588431997515912</v>
      </c>
      <c r="L763" s="15">
        <f t="shared" si="655"/>
        <v>-1.9442790127478604</v>
      </c>
      <c r="M763" s="15">
        <f t="shared" si="651"/>
        <v>-1.3698804331576508</v>
      </c>
      <c r="N763" s="15">
        <f t="shared" si="652"/>
        <v>40.353384172516357</v>
      </c>
      <c r="O763" s="23"/>
      <c r="P763" s="23"/>
      <c r="Q763" s="23"/>
      <c r="R763" s="23"/>
      <c r="S763" s="23"/>
      <c r="T763" s="23"/>
      <c r="U763" s="23"/>
      <c r="V763" s="11"/>
      <c r="Z763" s="15">
        <f t="shared" si="620"/>
        <v>40.376629212650258</v>
      </c>
      <c r="AA763" s="16">
        <f t="shared" si="653"/>
        <v>27.529512576510776</v>
      </c>
      <c r="AB763" s="17">
        <f t="shared" si="621"/>
        <v>1.9400239020252523</v>
      </c>
      <c r="AC763" s="18">
        <f t="shared" si="622"/>
        <v>5.1542790127478604</v>
      </c>
      <c r="AD763" s="17">
        <f t="shared" si="623"/>
        <v>0.39348108101494228</v>
      </c>
      <c r="AE763" s="17">
        <f t="shared" si="624"/>
        <v>1.2136131989884305</v>
      </c>
      <c r="AF763" s="17">
        <f t="shared" si="654"/>
        <v>0.10281585780666674</v>
      </c>
      <c r="AG763" s="17">
        <f t="shared" si="656"/>
        <v>3.3335246278605693E-2</v>
      </c>
      <c r="AH763" s="11">
        <f t="shared" si="657"/>
        <v>11.803755032326713</v>
      </c>
      <c r="AI763" s="15">
        <f t="shared" si="625"/>
        <v>6.9625438932764379</v>
      </c>
      <c r="AJ763" s="15">
        <f t="shared" si="626"/>
        <v>-1.9813307052481319</v>
      </c>
      <c r="AL763" s="18">
        <f t="shared" si="627"/>
        <v>-1.9442790127478604</v>
      </c>
      <c r="AM763" s="19">
        <f t="shared" si="628"/>
        <v>-1.3629178892643745</v>
      </c>
      <c r="AN763" s="18">
        <f t="shared" si="629"/>
        <v>40.353384172516357</v>
      </c>
      <c r="AO763" s="16">
        <f t="shared" si="658"/>
        <v>40.376393590160703</v>
      </c>
      <c r="AP763" s="17">
        <f t="shared" si="630"/>
        <v>1.9400012596236089</v>
      </c>
      <c r="AQ763" s="18">
        <f t="shared" si="631"/>
        <v>5.1542790127478604</v>
      </c>
      <c r="AR763" s="17">
        <f t="shared" si="659"/>
        <v>0.30595458101494233</v>
      </c>
      <c r="AS763" s="17">
        <f t="shared" si="632"/>
        <v>0.94364431249062253</v>
      </c>
      <c r="AT763" s="17">
        <f t="shared" si="633"/>
        <v>9.7527713181266823E-2</v>
      </c>
      <c r="AU763" s="17">
        <f t="shared" si="660"/>
        <v>3.1621078226989771E-2</v>
      </c>
      <c r="AV763" s="11">
        <f t="shared" si="661"/>
        <v>9.6756530191243968</v>
      </c>
      <c r="AW763" s="15">
        <f t="shared" si="662"/>
        <v>-1.7242069573281513</v>
      </c>
      <c r="AX763" s="15">
        <f t="shared" si="663"/>
        <v>-2.1059819465646266</v>
      </c>
      <c r="AZ763" s="18">
        <f t="shared" si="634"/>
        <v>-1.9442790127478604</v>
      </c>
      <c r="BA763" s="19">
        <f t="shared" si="635"/>
        <v>-1.3716046401149791</v>
      </c>
      <c r="BB763" s="18">
        <f t="shared" si="636"/>
        <v>40.353384172516357</v>
      </c>
      <c r="BC763" s="16">
        <f t="shared" si="664"/>
        <v>40.376687747554016</v>
      </c>
      <c r="BD763" s="17">
        <f t="shared" si="637"/>
        <v>1.9400295270215397</v>
      </c>
      <c r="BE763" s="18">
        <f t="shared" si="638"/>
        <v>5.1542790127478604</v>
      </c>
      <c r="BF763" s="17">
        <f t="shared" si="665"/>
        <v>0.30595458101494233</v>
      </c>
      <c r="BG763" s="17">
        <f t="shared" si="639"/>
        <v>0.94365806215658499</v>
      </c>
      <c r="BH763" s="17">
        <f t="shared" si="640"/>
        <v>9.7529134239456403E-2</v>
      </c>
      <c r="BI763" s="17">
        <f t="shared" si="666"/>
        <v>3.1621078226989771E-2</v>
      </c>
      <c r="BJ763" s="11">
        <f t="shared" si="667"/>
        <v>9.6756530191243968</v>
      </c>
      <c r="BK763" s="15">
        <f t="shared" si="668"/>
        <v>-1.7237632790508364</v>
      </c>
      <c r="BL763" s="15">
        <f t="shared" si="669"/>
        <v>-2.1060126324363106</v>
      </c>
      <c r="BN763" s="18">
        <f t="shared" si="641"/>
        <v>-1.9442790127478604</v>
      </c>
      <c r="BO763" s="19">
        <f t="shared" si="642"/>
        <v>-1.3733279597157526</v>
      </c>
      <c r="BP763" s="18">
        <f t="shared" si="643"/>
        <v>40.353384172516357</v>
      </c>
      <c r="BQ763" s="16">
        <f t="shared" si="670"/>
        <v>40.37674632582015</v>
      </c>
      <c r="BR763" s="17">
        <f t="shared" si="644"/>
        <v>1.940035156192961</v>
      </c>
      <c r="BS763" s="18">
        <f t="shared" si="645"/>
        <v>5.1542790127478604</v>
      </c>
      <c r="BT763" s="17">
        <f t="shared" si="671"/>
        <v>0.30595458101494233</v>
      </c>
      <c r="BU763" s="17">
        <f t="shared" si="646"/>
        <v>0.9436608002659389</v>
      </c>
      <c r="BV763" s="17">
        <f t="shared" si="647"/>
        <v>9.7529417229074628E-2</v>
      </c>
      <c r="BW763" s="17">
        <f t="shared" si="672"/>
        <v>3.1621078226989771E-2</v>
      </c>
      <c r="BX763" s="11">
        <f t="shared" si="673"/>
        <v>9.6756530191243968</v>
      </c>
      <c r="BY763" s="15">
        <f t="shared" si="674"/>
        <v>-1.7236749249304881</v>
      </c>
      <c r="BZ763" s="15">
        <f t="shared" si="675"/>
        <v>-2.106018743222748</v>
      </c>
    </row>
    <row r="764" spans="9:78" x14ac:dyDescent="0.3">
      <c r="I764" s="11">
        <f t="shared" si="648"/>
        <v>1.5100000000000011</v>
      </c>
      <c r="J764" s="15">
        <f t="shared" si="649"/>
        <v>4.9130110451284841</v>
      </c>
      <c r="K764" s="15">
        <f t="shared" si="650"/>
        <v>63.669134595414739</v>
      </c>
      <c r="L764" s="15">
        <f t="shared" si="655"/>
        <v>-1.9452632591890853</v>
      </c>
      <c r="M764" s="15">
        <f t="shared" si="651"/>
        <v>-1.3704327903257882</v>
      </c>
      <c r="N764" s="15">
        <f t="shared" si="652"/>
        <v>40.349213726314197</v>
      </c>
      <c r="O764" s="23"/>
      <c r="P764" s="23"/>
      <c r="Q764" s="23"/>
      <c r="R764" s="23"/>
      <c r="S764" s="23"/>
      <c r="T764" s="23"/>
      <c r="U764" s="23"/>
      <c r="V764" s="11"/>
      <c r="Z764" s="15">
        <f t="shared" si="620"/>
        <v>40.37247991348292</v>
      </c>
      <c r="AA764" s="16">
        <f t="shared" si="653"/>
        <v>27.5266835096511</v>
      </c>
      <c r="AB764" s="17">
        <f t="shared" si="621"/>
        <v>1.9396251898938526</v>
      </c>
      <c r="AC764" s="18">
        <f t="shared" si="622"/>
        <v>5.155263259189085</v>
      </c>
      <c r="AD764" s="17">
        <f t="shared" si="623"/>
        <v>0.39354786213597942</v>
      </c>
      <c r="AE764" s="17">
        <f t="shared" si="624"/>
        <v>1.2135697087882651</v>
      </c>
      <c r="AF764" s="17">
        <f t="shared" si="654"/>
        <v>0.10279926531276559</v>
      </c>
      <c r="AG764" s="17">
        <f t="shared" si="656"/>
        <v>3.3336717948722949E-2</v>
      </c>
      <c r="AH764" s="11">
        <f t="shared" si="657"/>
        <v>11.805237178456414</v>
      </c>
      <c r="AI764" s="15">
        <f t="shared" si="625"/>
        <v>6.9611613548629148</v>
      </c>
      <c r="AJ764" s="15">
        <f t="shared" si="626"/>
        <v>-1.9801723620924365</v>
      </c>
      <c r="AL764" s="18">
        <f t="shared" si="627"/>
        <v>-1.9452632591890853</v>
      </c>
      <c r="AM764" s="19">
        <f t="shared" si="628"/>
        <v>-1.3634716289709252</v>
      </c>
      <c r="AN764" s="18">
        <f t="shared" si="629"/>
        <v>40.349213726314197</v>
      </c>
      <c r="AO764" s="16">
        <f t="shared" si="658"/>
        <v>40.37224421821</v>
      </c>
      <c r="AP764" s="17">
        <f t="shared" si="630"/>
        <v>1.9396025428256012</v>
      </c>
      <c r="AQ764" s="18">
        <f t="shared" si="631"/>
        <v>5.155263259189085</v>
      </c>
      <c r="AR764" s="17">
        <f t="shared" si="659"/>
        <v>0.30602136213597936</v>
      </c>
      <c r="AS764" s="17">
        <f t="shared" si="632"/>
        <v>0.9436562991381553</v>
      </c>
      <c r="AT764" s="17">
        <f t="shared" si="633"/>
        <v>9.7511197608615763E-2</v>
      </c>
      <c r="AU764" s="17">
        <f t="shared" si="660"/>
        <v>3.1622222564457729E-2</v>
      </c>
      <c r="AV764" s="11">
        <f t="shared" si="661"/>
        <v>9.6774147203661975</v>
      </c>
      <c r="AW764" s="15">
        <f t="shared" si="662"/>
        <v>-1.7238033856759218</v>
      </c>
      <c r="AX764" s="15">
        <f t="shared" si="663"/>
        <v>-2.1049147124442733</v>
      </c>
      <c r="AZ764" s="18">
        <f t="shared" si="634"/>
        <v>-1.9452632591890853</v>
      </c>
      <c r="BA764" s="19">
        <f t="shared" si="635"/>
        <v>-1.3721565937114641</v>
      </c>
      <c r="BB764" s="18">
        <f t="shared" si="636"/>
        <v>40.349213726314197</v>
      </c>
      <c r="BC764" s="16">
        <f t="shared" si="664"/>
        <v>40.372538464276033</v>
      </c>
      <c r="BD764" s="17">
        <f t="shared" si="637"/>
        <v>1.9396308158388429</v>
      </c>
      <c r="BE764" s="18">
        <f t="shared" si="638"/>
        <v>5.155263259189085</v>
      </c>
      <c r="BF764" s="17">
        <f t="shared" si="665"/>
        <v>0.30602136213597936</v>
      </c>
      <c r="BG764" s="17">
        <f t="shared" si="639"/>
        <v>0.94367005453723951</v>
      </c>
      <c r="BH764" s="17">
        <f t="shared" si="640"/>
        <v>9.751261900053515E-2</v>
      </c>
      <c r="BI764" s="17">
        <f t="shared" si="666"/>
        <v>3.1622222564457729E-2</v>
      </c>
      <c r="BJ764" s="11">
        <f t="shared" si="667"/>
        <v>9.6774147203661975</v>
      </c>
      <c r="BK764" s="15">
        <f t="shared" si="668"/>
        <v>-1.7233595221559042</v>
      </c>
      <c r="BL764" s="15">
        <f t="shared" si="669"/>
        <v>-2.1049453951641728</v>
      </c>
      <c r="BN764" s="18">
        <f t="shared" si="641"/>
        <v>-1.9452632591890853</v>
      </c>
      <c r="BO764" s="19">
        <f t="shared" si="642"/>
        <v>-1.3738795093700999</v>
      </c>
      <c r="BP764" s="18">
        <f t="shared" si="643"/>
        <v>40.349213726314197</v>
      </c>
      <c r="BQ764" s="16">
        <f t="shared" si="670"/>
        <v>40.372597058376726</v>
      </c>
      <c r="BR764" s="17">
        <f t="shared" si="644"/>
        <v>1.9396364459532784</v>
      </c>
      <c r="BS764" s="18">
        <f t="shared" si="645"/>
        <v>5.155263259189085</v>
      </c>
      <c r="BT764" s="17">
        <f t="shared" si="671"/>
        <v>0.30602136213597936</v>
      </c>
      <c r="BU764" s="17">
        <f t="shared" si="646"/>
        <v>0.94367279370304002</v>
      </c>
      <c r="BV764" s="17">
        <f t="shared" si="647"/>
        <v>9.7512902047803413E-2</v>
      </c>
      <c r="BW764" s="17">
        <f t="shared" si="672"/>
        <v>3.1622222564457729E-2</v>
      </c>
      <c r="BX764" s="11">
        <f t="shared" si="673"/>
        <v>9.6774147203661975</v>
      </c>
      <c r="BY764" s="15">
        <f t="shared" si="674"/>
        <v>-1.7232711338971074</v>
      </c>
      <c r="BZ764" s="15">
        <f t="shared" si="675"/>
        <v>-2.1049515051328109</v>
      </c>
    </row>
    <row r="765" spans="9:78" x14ac:dyDescent="0.3">
      <c r="I765" s="11">
        <f t="shared" si="648"/>
        <v>1.5120000000000011</v>
      </c>
      <c r="J765" s="15">
        <f t="shared" si="649"/>
        <v>4.9102696274026343</v>
      </c>
      <c r="K765" s="15">
        <f t="shared" si="650"/>
        <v>63.749828854586006</v>
      </c>
      <c r="L765" s="15">
        <f t="shared" si="655"/>
        <v>-1.9462473029311402</v>
      </c>
      <c r="M765" s="15">
        <f t="shared" si="651"/>
        <v>-1.3709849355240209</v>
      </c>
      <c r="N765" s="15">
        <f t="shared" si="652"/>
        <v>40.345045444953385</v>
      </c>
      <c r="O765" s="23"/>
      <c r="P765" s="23"/>
      <c r="Q765" s="23"/>
      <c r="R765" s="23"/>
      <c r="S765" s="23"/>
      <c r="T765" s="23"/>
      <c r="U765" s="23"/>
      <c r="V765" s="11"/>
      <c r="Z765" s="15">
        <f t="shared" si="620"/>
        <v>40.368332782625387</v>
      </c>
      <c r="AA765" s="16">
        <f t="shared" si="653"/>
        <v>27.523855921184079</v>
      </c>
      <c r="AB765" s="17">
        <f t="shared" si="621"/>
        <v>1.9392267270620573</v>
      </c>
      <c r="AC765" s="18">
        <f t="shared" si="622"/>
        <v>5.1562473029311402</v>
      </c>
      <c r="AD765" s="17">
        <f t="shared" si="623"/>
        <v>0.39361462950387782</v>
      </c>
      <c r="AE765" s="17">
        <f t="shared" si="624"/>
        <v>1.213526247530285</v>
      </c>
      <c r="AF765" s="17">
        <f t="shared" si="654"/>
        <v>0.10278268400182057</v>
      </c>
      <c r="AG765" s="17">
        <f t="shared" si="656"/>
        <v>3.3338189565430977E-2</v>
      </c>
      <c r="AH765" s="11">
        <f t="shared" si="657"/>
        <v>11.806718800112186</v>
      </c>
      <c r="AI765" s="15">
        <f t="shared" si="625"/>
        <v>6.9597797240689134</v>
      </c>
      <c r="AJ765" s="15">
        <f t="shared" si="626"/>
        <v>-1.9790145334352647</v>
      </c>
      <c r="AL765" s="18">
        <f t="shared" si="627"/>
        <v>-1.9462473029311402</v>
      </c>
      <c r="AM765" s="19">
        <f t="shared" si="628"/>
        <v>-1.3640251557999521</v>
      </c>
      <c r="AN765" s="18">
        <f t="shared" si="629"/>
        <v>40.345045444953385</v>
      </c>
      <c r="AO765" s="16">
        <f t="shared" si="658"/>
        <v>40.368097014610548</v>
      </c>
      <c r="AP765" s="17">
        <f t="shared" si="630"/>
        <v>1.9392040753314008</v>
      </c>
      <c r="AQ765" s="18">
        <f t="shared" si="631"/>
        <v>5.1562473029311402</v>
      </c>
      <c r="AR765" s="17">
        <f t="shared" si="659"/>
        <v>0.30608812950387787</v>
      </c>
      <c r="AS765" s="17">
        <f t="shared" si="632"/>
        <v>0.94366828003892766</v>
      </c>
      <c r="AT765" s="17">
        <f t="shared" si="633"/>
        <v>9.749469316227144E-2</v>
      </c>
      <c r="AU765" s="17">
        <f t="shared" si="660"/>
        <v>3.1623366915928493E-2</v>
      </c>
      <c r="AV765" s="11">
        <f t="shared" si="661"/>
        <v>9.67917585491832</v>
      </c>
      <c r="AW765" s="15">
        <f t="shared" si="662"/>
        <v>-1.7234000217797596</v>
      </c>
      <c r="AX765" s="15">
        <f t="shared" si="663"/>
        <v>-2.1038479368580321</v>
      </c>
      <c r="AZ765" s="18">
        <f t="shared" si="634"/>
        <v>-1.9462473029311402</v>
      </c>
      <c r="BA765" s="19">
        <f t="shared" si="635"/>
        <v>-1.3727083355458007</v>
      </c>
      <c r="BB765" s="18">
        <f t="shared" si="636"/>
        <v>40.345045444953385</v>
      </c>
      <c r="BC765" s="16">
        <f t="shared" si="664"/>
        <v>40.368391349294946</v>
      </c>
      <c r="BD765" s="17">
        <f t="shared" si="637"/>
        <v>1.9392323539544989</v>
      </c>
      <c r="BE765" s="18">
        <f t="shared" si="638"/>
        <v>5.1562473029311402</v>
      </c>
      <c r="BF765" s="17">
        <f t="shared" si="665"/>
        <v>0.30608812950387787</v>
      </c>
      <c r="BG765" s="17">
        <f t="shared" si="639"/>
        <v>0.94368204116905341</v>
      </c>
      <c r="BH765" s="17">
        <f t="shared" si="640"/>
        <v>9.7496114887667462E-2</v>
      </c>
      <c r="BI765" s="17">
        <f t="shared" si="666"/>
        <v>3.1623366915928493E-2</v>
      </c>
      <c r="BJ765" s="11">
        <f t="shared" si="667"/>
        <v>9.67917585491832</v>
      </c>
      <c r="BK765" s="15">
        <f t="shared" si="668"/>
        <v>-1.7229559730842898</v>
      </c>
      <c r="BL765" s="15">
        <f t="shared" si="669"/>
        <v>-2.103878616415495</v>
      </c>
      <c r="BN765" s="18">
        <f t="shared" si="641"/>
        <v>-1.9462473029311402</v>
      </c>
      <c r="BO765" s="19">
        <f t="shared" si="642"/>
        <v>-1.3744308474701894</v>
      </c>
      <c r="BP765" s="18">
        <f t="shared" si="643"/>
        <v>40.345045444953385</v>
      </c>
      <c r="BQ765" s="16">
        <f t="shared" si="670"/>
        <v>40.368449959217301</v>
      </c>
      <c r="BR765" s="17">
        <f t="shared" si="644"/>
        <v>1.9392379850106993</v>
      </c>
      <c r="BS765" s="18">
        <f t="shared" si="645"/>
        <v>5.1562473029311402</v>
      </c>
      <c r="BT765" s="17">
        <f t="shared" si="671"/>
        <v>0.30608812950387787</v>
      </c>
      <c r="BU765" s="17">
        <f t="shared" si="646"/>
        <v>0.94368478139076961</v>
      </c>
      <c r="BV765" s="17">
        <f t="shared" si="647"/>
        <v>9.7496397992526532E-2</v>
      </c>
      <c r="BW765" s="17">
        <f t="shared" si="672"/>
        <v>3.1623366915928493E-2</v>
      </c>
      <c r="BX765" s="11">
        <f t="shared" si="673"/>
        <v>9.67917585491832</v>
      </c>
      <c r="BY765" s="15">
        <f t="shared" si="674"/>
        <v>-1.7228675507042046</v>
      </c>
      <c r="BZ765" s="15">
        <f t="shared" si="675"/>
        <v>-2.1038847255641504</v>
      </c>
    </row>
    <row r="766" spans="9:78" x14ac:dyDescent="0.3">
      <c r="I766" s="11">
        <f t="shared" si="648"/>
        <v>1.5140000000000011</v>
      </c>
      <c r="J766" s="15">
        <f t="shared" si="649"/>
        <v>4.9075271055983141</v>
      </c>
      <c r="K766" s="15">
        <f t="shared" si="650"/>
        <v>63.83051477935846</v>
      </c>
      <c r="L766" s="15">
        <f t="shared" si="655"/>
        <v>-1.9472311438605132</v>
      </c>
      <c r="M766" s="15">
        <f t="shared" si="651"/>
        <v>-1.371536868796142</v>
      </c>
      <c r="N766" s="15">
        <f t="shared" si="652"/>
        <v>40.3408793274982</v>
      </c>
      <c r="O766" s="23"/>
      <c r="P766" s="23"/>
      <c r="Q766" s="23"/>
      <c r="R766" s="23"/>
      <c r="S766" s="23"/>
      <c r="T766" s="23"/>
      <c r="U766" s="23"/>
      <c r="V766" s="11"/>
      <c r="Z766" s="15">
        <f t="shared" si="620"/>
        <v>40.364187819132923</v>
      </c>
      <c r="AA766" s="16">
        <f t="shared" si="653"/>
        <v>27.521029810465574</v>
      </c>
      <c r="AB766" s="17">
        <f t="shared" si="621"/>
        <v>1.9388285133749039</v>
      </c>
      <c r="AC766" s="18">
        <f t="shared" si="622"/>
        <v>5.1572311438605132</v>
      </c>
      <c r="AD766" s="17">
        <f t="shared" si="623"/>
        <v>0.39368138311093581</v>
      </c>
      <c r="AE766" s="17">
        <f t="shared" si="624"/>
        <v>1.2134828151992871</v>
      </c>
      <c r="AF766" s="17">
        <f t="shared" si="654"/>
        <v>0.10276611386647044</v>
      </c>
      <c r="AG766" s="17">
        <f t="shared" si="656"/>
        <v>3.3339661128405709E-2</v>
      </c>
      <c r="AH766" s="11">
        <f t="shared" si="657"/>
        <v>11.80819989725437</v>
      </c>
      <c r="AI766" s="15">
        <f t="shared" si="625"/>
        <v>6.9583990004240164</v>
      </c>
      <c r="AJ766" s="15">
        <f t="shared" si="626"/>
        <v>-1.9778572190714427</v>
      </c>
      <c r="AL766" s="18">
        <f t="shared" si="627"/>
        <v>-1.9472311438605132</v>
      </c>
      <c r="AM766" s="19">
        <f t="shared" si="628"/>
        <v>-1.364578469795718</v>
      </c>
      <c r="AN766" s="18">
        <f t="shared" si="629"/>
        <v>40.3408793274982</v>
      </c>
      <c r="AO766" s="16">
        <f t="shared" si="658"/>
        <v>40.363951978417596</v>
      </c>
      <c r="AP766" s="17">
        <f t="shared" si="630"/>
        <v>1.9388058569860422</v>
      </c>
      <c r="AQ766" s="18">
        <f t="shared" si="631"/>
        <v>5.1572311438605132</v>
      </c>
      <c r="AR766" s="17">
        <f t="shared" si="659"/>
        <v>0.30615488311093575</v>
      </c>
      <c r="AS766" s="17">
        <f t="shared" si="632"/>
        <v>0.94368025519929943</v>
      </c>
      <c r="AT766" s="17">
        <f t="shared" si="633"/>
        <v>9.74781998348941E-2</v>
      </c>
      <c r="AU766" s="17">
        <f t="shared" si="660"/>
        <v>3.162451128111575E-2</v>
      </c>
      <c r="AV766" s="11">
        <f t="shared" si="661"/>
        <v>9.6809364226840398</v>
      </c>
      <c r="AW766" s="15">
        <f t="shared" si="662"/>
        <v>-1.7229968654176093</v>
      </c>
      <c r="AX766" s="15">
        <f t="shared" si="663"/>
        <v>-2.1027816196370761</v>
      </c>
      <c r="AZ766" s="18">
        <f t="shared" si="634"/>
        <v>-1.9472311438605132</v>
      </c>
      <c r="BA766" s="19">
        <f t="shared" si="635"/>
        <v>-1.3732598656615596</v>
      </c>
      <c r="BB766" s="18">
        <f t="shared" si="636"/>
        <v>40.3408793274982</v>
      </c>
      <c r="BC766" s="16">
        <f t="shared" si="664"/>
        <v>40.364246401666023</v>
      </c>
      <c r="BD766" s="17">
        <f t="shared" si="637"/>
        <v>1.9388341412135461</v>
      </c>
      <c r="BE766" s="18">
        <f t="shared" si="638"/>
        <v>5.1572311438605132</v>
      </c>
      <c r="BF766" s="17">
        <f t="shared" si="665"/>
        <v>0.30615488311093575</v>
      </c>
      <c r="BG766" s="17">
        <f t="shared" si="639"/>
        <v>0.94369402205838582</v>
      </c>
      <c r="BH766" s="17">
        <f t="shared" si="640"/>
        <v>9.7479621893513765E-2</v>
      </c>
      <c r="BI766" s="17">
        <f t="shared" si="666"/>
        <v>3.162451128111575E-2</v>
      </c>
      <c r="BJ766" s="11">
        <f t="shared" si="667"/>
        <v>9.6809364226840398</v>
      </c>
      <c r="BK766" s="15">
        <f t="shared" si="668"/>
        <v>-1.7225526316139668</v>
      </c>
      <c r="BL766" s="15">
        <f t="shared" si="669"/>
        <v>-2.102812296021463</v>
      </c>
      <c r="BN766" s="18">
        <f t="shared" si="641"/>
        <v>-1.9472311438605132</v>
      </c>
      <c r="BO766" s="19">
        <f t="shared" si="642"/>
        <v>-1.3749819740593698</v>
      </c>
      <c r="BP766" s="18">
        <f t="shared" si="643"/>
        <v>40.3408793274982</v>
      </c>
      <c r="BQ766" s="16">
        <f t="shared" si="670"/>
        <v>40.364305027397165</v>
      </c>
      <c r="BR766" s="17">
        <f t="shared" si="644"/>
        <v>1.9388397732102647</v>
      </c>
      <c r="BS766" s="18">
        <f t="shared" si="645"/>
        <v>5.1572311438605132</v>
      </c>
      <c r="BT766" s="17">
        <f t="shared" si="671"/>
        <v>0.30615488311093575</v>
      </c>
      <c r="BU766" s="17">
        <f t="shared" si="646"/>
        <v>0.94369676333548758</v>
      </c>
      <c r="BV766" s="17">
        <f t="shared" si="647"/>
        <v>9.7479905055904481E-2</v>
      </c>
      <c r="BW766" s="17">
        <f t="shared" si="672"/>
        <v>3.162451128111575E-2</v>
      </c>
      <c r="BX766" s="11">
        <f t="shared" si="673"/>
        <v>9.6809364226840398</v>
      </c>
      <c r="BY766" s="15">
        <f t="shared" si="674"/>
        <v>-1.722464175129728</v>
      </c>
      <c r="BZ766" s="15">
        <f t="shared" si="675"/>
        <v>-2.1028184043479561</v>
      </c>
    </row>
    <row r="767" spans="9:78" x14ac:dyDescent="0.3">
      <c r="I767" s="11">
        <f t="shared" si="648"/>
        <v>1.5160000000000011</v>
      </c>
      <c r="J767" s="15">
        <f t="shared" si="649"/>
        <v>4.904783480139332</v>
      </c>
      <c r="K767" s="15">
        <f t="shared" si="650"/>
        <v>63.91119237405897</v>
      </c>
      <c r="L767" s="15">
        <f t="shared" si="655"/>
        <v>-1.9482147818634816</v>
      </c>
      <c r="M767" s="15">
        <f t="shared" si="651"/>
        <v>-1.3720885901857316</v>
      </c>
      <c r="N767" s="15">
        <f t="shared" si="652"/>
        <v>40.336715373013291</v>
      </c>
      <c r="O767" s="23"/>
      <c r="P767" s="23"/>
      <c r="Q767" s="23"/>
      <c r="R767" s="23"/>
      <c r="S767" s="23"/>
      <c r="T767" s="23"/>
      <c r="U767" s="23"/>
      <c r="V767" s="11"/>
      <c r="Z767" s="15">
        <f t="shared" si="620"/>
        <v>40.360045022061172</v>
      </c>
      <c r="AA767" s="16">
        <f t="shared" si="653"/>
        <v>27.518205176851705</v>
      </c>
      <c r="AB767" s="17">
        <f t="shared" si="621"/>
        <v>1.9384305486775379</v>
      </c>
      <c r="AC767" s="18">
        <f t="shared" si="622"/>
        <v>5.1582147818634816</v>
      </c>
      <c r="AD767" s="17">
        <f t="shared" si="623"/>
        <v>0.39374812294943717</v>
      </c>
      <c r="AE767" s="17">
        <f t="shared" si="624"/>
        <v>1.2134394117800131</v>
      </c>
      <c r="AF767" s="17">
        <f t="shared" si="654"/>
        <v>0.10274955489935765</v>
      </c>
      <c r="AG767" s="17">
        <f t="shared" si="656"/>
        <v>3.3341132637322676E-2</v>
      </c>
      <c r="AH767" s="11">
        <f t="shared" si="657"/>
        <v>11.809680469843077</v>
      </c>
      <c r="AI767" s="15">
        <f t="shared" si="625"/>
        <v>6.9570191834560324</v>
      </c>
      <c r="AJ767" s="15">
        <f t="shared" si="626"/>
        <v>-1.9767004187961659</v>
      </c>
      <c r="AL767" s="18">
        <f t="shared" si="627"/>
        <v>-1.9482147818634816</v>
      </c>
      <c r="AM767" s="19">
        <f t="shared" si="628"/>
        <v>-1.3651315710022756</v>
      </c>
      <c r="AN767" s="18">
        <f t="shared" si="629"/>
        <v>40.336715373013291</v>
      </c>
      <c r="AO767" s="16">
        <f t="shared" si="658"/>
        <v>40.359809108686747</v>
      </c>
      <c r="AP767" s="17">
        <f t="shared" si="630"/>
        <v>1.9384078876346642</v>
      </c>
      <c r="AQ767" s="18">
        <f t="shared" si="631"/>
        <v>5.1582147818634816</v>
      </c>
      <c r="AR767" s="17">
        <f t="shared" si="659"/>
        <v>0.30622162294943722</v>
      </c>
      <c r="AS767" s="17">
        <f t="shared" si="632"/>
        <v>0.94369222462556002</v>
      </c>
      <c r="AT767" s="17">
        <f t="shared" si="633"/>
        <v>9.7461717619147903E-2</v>
      </c>
      <c r="AU767" s="17">
        <f t="shared" si="660"/>
        <v>3.1625655659732854E-2</v>
      </c>
      <c r="AV767" s="11">
        <f t="shared" si="661"/>
        <v>9.6826964235663819</v>
      </c>
      <c r="AW767" s="15">
        <f t="shared" si="662"/>
        <v>-1.7225939163696982</v>
      </c>
      <c r="AX767" s="15">
        <f t="shared" si="663"/>
        <v>-2.1017157606128807</v>
      </c>
      <c r="AZ767" s="18">
        <f t="shared" si="634"/>
        <v>-1.9482147818634816</v>
      </c>
      <c r="BA767" s="19">
        <f t="shared" si="635"/>
        <v>-1.3738111841021012</v>
      </c>
      <c r="BB767" s="18">
        <f t="shared" si="636"/>
        <v>40.336715373013291</v>
      </c>
      <c r="BC767" s="16">
        <f t="shared" si="664"/>
        <v>40.360103620444917</v>
      </c>
      <c r="BD767" s="17">
        <f t="shared" si="637"/>
        <v>1.9384361774611307</v>
      </c>
      <c r="BE767" s="18">
        <f t="shared" si="638"/>
        <v>5.1582147818634816</v>
      </c>
      <c r="BF767" s="17">
        <f t="shared" si="665"/>
        <v>0.30622162294943722</v>
      </c>
      <c r="BG767" s="17">
        <f t="shared" si="639"/>
        <v>0.94370599721152748</v>
      </c>
      <c r="BH767" s="17">
        <f t="shared" si="640"/>
        <v>9.7463140010738525E-2</v>
      </c>
      <c r="BI767" s="17">
        <f t="shared" si="666"/>
        <v>3.1625655659732854E-2</v>
      </c>
      <c r="BJ767" s="11">
        <f t="shared" si="667"/>
        <v>9.6826964235663819</v>
      </c>
      <c r="BK767" s="15">
        <f t="shared" si="668"/>
        <v>-1.7221494975251086</v>
      </c>
      <c r="BL767" s="15">
        <f t="shared" si="669"/>
        <v>-2.1017464338135667</v>
      </c>
      <c r="BN767" s="18">
        <f t="shared" si="641"/>
        <v>-1.9482147818634816</v>
      </c>
      <c r="BO767" s="19">
        <f t="shared" si="642"/>
        <v>-1.3755328891807819</v>
      </c>
      <c r="BP767" s="18">
        <f t="shared" si="643"/>
        <v>40.336715373013291</v>
      </c>
      <c r="BQ767" s="16">
        <f t="shared" si="670"/>
        <v>40.360162261971951</v>
      </c>
      <c r="BR767" s="17">
        <f t="shared" si="644"/>
        <v>1.9384418103971188</v>
      </c>
      <c r="BS767" s="18">
        <f t="shared" si="645"/>
        <v>5.1582147818634816</v>
      </c>
      <c r="BT767" s="17">
        <f t="shared" si="671"/>
        <v>0.30622162294943722</v>
      </c>
      <c r="BU767" s="17">
        <f t="shared" si="646"/>
        <v>0.94370873954348322</v>
      </c>
      <c r="BV767" s="17">
        <f t="shared" si="647"/>
        <v>9.7463423230601656E-2</v>
      </c>
      <c r="BW767" s="17">
        <f t="shared" si="672"/>
        <v>3.1625655659732854E-2</v>
      </c>
      <c r="BX767" s="11">
        <f t="shared" si="673"/>
        <v>9.6826964235663819</v>
      </c>
      <c r="BY767" s="15">
        <f t="shared" si="674"/>
        <v>-1.7220610069538977</v>
      </c>
      <c r="BZ767" s="15">
        <f t="shared" si="675"/>
        <v>-2.1017525413157183</v>
      </c>
    </row>
    <row r="768" spans="9:78" x14ac:dyDescent="0.3">
      <c r="I768" s="11">
        <f t="shared" si="648"/>
        <v>1.5180000000000011</v>
      </c>
      <c r="J768" s="15">
        <f t="shared" si="649"/>
        <v>4.9020387514494104</v>
      </c>
      <c r="K768" s="15">
        <f t="shared" si="650"/>
        <v>63.991861643012548</v>
      </c>
      <c r="L768" s="15">
        <f t="shared" si="655"/>
        <v>-1.9491982168261217</v>
      </c>
      <c r="M768" s="15">
        <f t="shared" si="651"/>
        <v>-1.3726400997361607</v>
      </c>
      <c r="N768" s="15">
        <f t="shared" si="652"/>
        <v>40.332553580563633</v>
      </c>
      <c r="O768" s="23"/>
      <c r="P768" s="23"/>
      <c r="Q768" s="23"/>
      <c r="R768" s="23"/>
      <c r="S768" s="23"/>
      <c r="T768" s="23"/>
      <c r="U768" s="23"/>
      <c r="V768" s="11"/>
      <c r="Z768" s="15">
        <f t="shared" si="620"/>
        <v>40.355904390466087</v>
      </c>
      <c r="AA768" s="16">
        <f t="shared" si="653"/>
        <v>27.515382019698809</v>
      </c>
      <c r="AB768" s="17">
        <f t="shared" si="621"/>
        <v>1.9380328328152037</v>
      </c>
      <c r="AC768" s="18">
        <f t="shared" si="622"/>
        <v>5.1591982168261215</v>
      </c>
      <c r="AD768" s="17">
        <f t="shared" si="623"/>
        <v>0.39381484901165226</v>
      </c>
      <c r="AE768" s="17">
        <f t="shared" si="624"/>
        <v>1.2133960372571448</v>
      </c>
      <c r="AF768" s="17">
        <f t="shared" si="654"/>
        <v>0.10273300709312796</v>
      </c>
      <c r="AG768" s="17">
        <f t="shared" si="656"/>
        <v>3.3342604091857034E-2</v>
      </c>
      <c r="AH768" s="11">
        <f t="shared" si="657"/>
        <v>11.811160517838202</v>
      </c>
      <c r="AI768" s="15">
        <f t="shared" si="625"/>
        <v>6.955640272690836</v>
      </c>
      <c r="AJ768" s="15">
        <f t="shared" si="626"/>
        <v>-1.9755441324049776</v>
      </c>
      <c r="AL768" s="18">
        <f t="shared" si="627"/>
        <v>-1.9491982168261217</v>
      </c>
      <c r="AM768" s="19">
        <f t="shared" si="628"/>
        <v>-1.3656844594634698</v>
      </c>
      <c r="AN768" s="18">
        <f t="shared" si="629"/>
        <v>40.332553580563633</v>
      </c>
      <c r="AO768" s="16">
        <f t="shared" si="658"/>
        <v>40.355668404473938</v>
      </c>
      <c r="AP768" s="17">
        <f t="shared" si="630"/>
        <v>1.9380101671225087</v>
      </c>
      <c r="AQ768" s="18">
        <f t="shared" si="631"/>
        <v>5.1591982168261215</v>
      </c>
      <c r="AR768" s="17">
        <f t="shared" si="659"/>
        <v>0.30628834901165236</v>
      </c>
      <c r="AS768" s="17">
        <f t="shared" si="632"/>
        <v>0.94370418832392644</v>
      </c>
      <c r="AT768" s="17">
        <f t="shared" si="633"/>
        <v>9.7445246507700811E-2</v>
      </c>
      <c r="AU768" s="17">
        <f t="shared" si="660"/>
        <v>3.1626800051492841E-2</v>
      </c>
      <c r="AV768" s="11">
        <f t="shared" si="661"/>
        <v>9.6844558574681034</v>
      </c>
      <c r="AW768" s="15">
        <f t="shared" si="662"/>
        <v>-1.7221911744186003</v>
      </c>
      <c r="AX768" s="15">
        <f t="shared" si="663"/>
        <v>-2.100650359617211</v>
      </c>
      <c r="AZ768" s="18">
        <f t="shared" si="634"/>
        <v>-1.9491982168261217</v>
      </c>
      <c r="BA768" s="19">
        <f t="shared" si="635"/>
        <v>-1.3743622909105793</v>
      </c>
      <c r="BB768" s="18">
        <f t="shared" si="636"/>
        <v>40.332553580563633</v>
      </c>
      <c r="BC768" s="16">
        <f t="shared" si="664"/>
        <v>40.355963004687588</v>
      </c>
      <c r="BD768" s="17">
        <f t="shared" si="637"/>
        <v>1.9380384625424991</v>
      </c>
      <c r="BE768" s="18">
        <f t="shared" si="638"/>
        <v>5.1591982168261215</v>
      </c>
      <c r="BF768" s="17">
        <f t="shared" si="665"/>
        <v>0.30628834901165236</v>
      </c>
      <c r="BG768" s="17">
        <f t="shared" si="639"/>
        <v>0.94371796663469498</v>
      </c>
      <c r="BH768" s="17">
        <f t="shared" si="640"/>
        <v>9.7446669232009883E-2</v>
      </c>
      <c r="BI768" s="17">
        <f t="shared" si="666"/>
        <v>3.1626800051492841E-2</v>
      </c>
      <c r="BJ768" s="11">
        <f t="shared" si="667"/>
        <v>9.6844558574681034</v>
      </c>
      <c r="BK768" s="15">
        <f t="shared" si="668"/>
        <v>-1.7217465706003141</v>
      </c>
      <c r="BL768" s="15">
        <f t="shared" si="669"/>
        <v>-2.1006810296235847</v>
      </c>
      <c r="BN768" s="18">
        <f t="shared" si="641"/>
        <v>-1.9491982168261217</v>
      </c>
      <c r="BO768" s="19">
        <f t="shared" si="642"/>
        <v>-1.3760835928773614</v>
      </c>
      <c r="BP768" s="18">
        <f t="shared" si="643"/>
        <v>40.332553580563633</v>
      </c>
      <c r="BQ768" s="16">
        <f t="shared" si="670"/>
        <v>40.356021661997637</v>
      </c>
      <c r="BR768" s="17">
        <f t="shared" si="644"/>
        <v>1.9380440964165109</v>
      </c>
      <c r="BS768" s="18">
        <f t="shared" si="645"/>
        <v>5.1591982168261215</v>
      </c>
      <c r="BT768" s="17">
        <f t="shared" si="671"/>
        <v>0.30628834901165236</v>
      </c>
      <c r="BU768" s="17">
        <f t="shared" si="646"/>
        <v>0.94372071002097413</v>
      </c>
      <c r="BV768" s="17">
        <f t="shared" si="647"/>
        <v>9.7446952509286311E-2</v>
      </c>
      <c r="BW768" s="17">
        <f t="shared" si="672"/>
        <v>3.1626800051492841E-2</v>
      </c>
      <c r="BX768" s="11">
        <f t="shared" si="673"/>
        <v>9.6844558574681034</v>
      </c>
      <c r="BY768" s="15">
        <f t="shared" si="674"/>
        <v>-1.7216580459592843</v>
      </c>
      <c r="BZ768" s="15">
        <f t="shared" si="675"/>
        <v>-2.1006871362992192</v>
      </c>
    </row>
    <row r="769" spans="9:78" x14ac:dyDescent="0.3">
      <c r="I769" s="11">
        <f t="shared" si="648"/>
        <v>1.5200000000000011</v>
      </c>
      <c r="J769" s="15">
        <f t="shared" si="649"/>
        <v>4.8992929199521837</v>
      </c>
      <c r="K769" s="15">
        <f t="shared" si="650"/>
        <v>64.07252259054232</v>
      </c>
      <c r="L769" s="15">
        <f t="shared" si="655"/>
        <v>-1.9501814486343119</v>
      </c>
      <c r="M769" s="15">
        <f t="shared" si="651"/>
        <v>-1.3731913974905963</v>
      </c>
      <c r="N769" s="15">
        <f t="shared" si="652"/>
        <v>40.328393949214572</v>
      </c>
      <c r="O769" s="23"/>
      <c r="P769" s="23"/>
      <c r="Q769" s="23"/>
      <c r="R769" s="23"/>
      <c r="S769" s="23"/>
      <c r="T769" s="23"/>
      <c r="U769" s="23"/>
      <c r="V769" s="11"/>
      <c r="Z769" s="15">
        <f t="shared" si="620"/>
        <v>40.351765923404002</v>
      </c>
      <c r="AA769" s="16">
        <f t="shared" si="653"/>
        <v>27.512560338363471</v>
      </c>
      <c r="AB769" s="17">
        <f t="shared" si="621"/>
        <v>1.9376353656332543</v>
      </c>
      <c r="AC769" s="18">
        <f t="shared" si="622"/>
        <v>5.1601814486343116</v>
      </c>
      <c r="AD769" s="17">
        <f t="shared" si="623"/>
        <v>0.39388156128983798</v>
      </c>
      <c r="AE769" s="17">
        <f t="shared" si="624"/>
        <v>1.2133526916153137</v>
      </c>
      <c r="AF769" s="17">
        <f t="shared" si="654"/>
        <v>0.10271647044043096</v>
      </c>
      <c r="AG769" s="17">
        <f t="shared" si="656"/>
        <v>3.3344075491683542E-2</v>
      </c>
      <c r="AH769" s="11">
        <f t="shared" si="657"/>
        <v>11.812640041199442</v>
      </c>
      <c r="AI769" s="15">
        <f t="shared" si="625"/>
        <v>6.9542622676526271</v>
      </c>
      <c r="AJ769" s="15">
        <f t="shared" si="626"/>
        <v>-1.974388359693777</v>
      </c>
      <c r="AL769" s="18">
        <f t="shared" si="627"/>
        <v>-1.9501814486343119</v>
      </c>
      <c r="AM769" s="19">
        <f t="shared" si="628"/>
        <v>-1.3662371352229437</v>
      </c>
      <c r="AN769" s="18">
        <f t="shared" si="629"/>
        <v>40.328393949214572</v>
      </c>
      <c r="AO769" s="16">
        <f t="shared" si="658"/>
        <v>40.35152986483547</v>
      </c>
      <c r="AP769" s="17">
        <f t="shared" si="630"/>
        <v>1.9376126952949237</v>
      </c>
      <c r="AQ769" s="18">
        <f t="shared" si="631"/>
        <v>5.1601814486343116</v>
      </c>
      <c r="AR769" s="17">
        <f t="shared" si="659"/>
        <v>0.30635506128983803</v>
      </c>
      <c r="AS769" s="17">
        <f t="shared" si="632"/>
        <v>0.94371614630054779</v>
      </c>
      <c r="AT769" s="17">
        <f t="shared" si="633"/>
        <v>9.7428786493224784E-2</v>
      </c>
      <c r="AU769" s="17">
        <f t="shared" si="660"/>
        <v>3.1627944456108427E-2</v>
      </c>
      <c r="AV769" s="11">
        <f t="shared" si="661"/>
        <v>9.6862147242917178</v>
      </c>
      <c r="AW769" s="15">
        <f t="shared" si="662"/>
        <v>-1.7217886393490971</v>
      </c>
      <c r="AX769" s="15">
        <f t="shared" si="663"/>
        <v>-2.0995854164821273</v>
      </c>
      <c r="AZ769" s="18">
        <f t="shared" si="634"/>
        <v>-1.9501814486343119</v>
      </c>
      <c r="BA769" s="19">
        <f t="shared" si="635"/>
        <v>-1.3749131861299453</v>
      </c>
      <c r="BB769" s="18">
        <f t="shared" si="636"/>
        <v>40.328393949214572</v>
      </c>
      <c r="BC769" s="16">
        <f t="shared" si="664"/>
        <v>40.351824553450371</v>
      </c>
      <c r="BD769" s="17">
        <f t="shared" si="637"/>
        <v>1.9376409963030039</v>
      </c>
      <c r="BE769" s="18">
        <f t="shared" si="638"/>
        <v>5.1601814486343116</v>
      </c>
      <c r="BF769" s="17">
        <f t="shared" si="665"/>
        <v>0.30635506128983803</v>
      </c>
      <c r="BG769" s="17">
        <f t="shared" si="639"/>
        <v>0.9437299303340374</v>
      </c>
      <c r="BH769" s="17">
        <f t="shared" si="640"/>
        <v>9.7430209549999994E-2</v>
      </c>
      <c r="BI769" s="17">
        <f t="shared" si="666"/>
        <v>3.1627944456108427E-2</v>
      </c>
      <c r="BJ769" s="11">
        <f t="shared" si="667"/>
        <v>9.6862147242917178</v>
      </c>
      <c r="BK769" s="15">
        <f t="shared" si="668"/>
        <v>-1.7213438506243581</v>
      </c>
      <c r="BL769" s="15">
        <f t="shared" si="669"/>
        <v>-2.0996160832835886</v>
      </c>
      <c r="BN769" s="18">
        <f t="shared" si="641"/>
        <v>-1.9501814486343119</v>
      </c>
      <c r="BO769" s="19">
        <f t="shared" si="642"/>
        <v>-1.376634085191845</v>
      </c>
      <c r="BP769" s="18">
        <f t="shared" si="643"/>
        <v>40.328393949214572</v>
      </c>
      <c r="BQ769" s="16">
        <f t="shared" si="670"/>
        <v>40.35188322653056</v>
      </c>
      <c r="BR769" s="17">
        <f t="shared" si="644"/>
        <v>1.9376466311137945</v>
      </c>
      <c r="BS769" s="18">
        <f t="shared" si="645"/>
        <v>5.1601814486343116</v>
      </c>
      <c r="BT769" s="17">
        <f t="shared" si="671"/>
        <v>0.30635506128983803</v>
      </c>
      <c r="BU769" s="17">
        <f t="shared" si="646"/>
        <v>0.94373267477410916</v>
      </c>
      <c r="BV769" s="17">
        <f t="shared" si="647"/>
        <v>9.7430492884630696E-2</v>
      </c>
      <c r="BW769" s="17">
        <f t="shared" si="672"/>
        <v>3.1627944456108427E-2</v>
      </c>
      <c r="BX769" s="11">
        <f t="shared" si="673"/>
        <v>9.6862147242917178</v>
      </c>
      <c r="BY769" s="15">
        <f t="shared" si="674"/>
        <v>-1.721255291930669</v>
      </c>
      <c r="BZ769" s="15">
        <f t="shared" si="675"/>
        <v>-2.0996221891305362</v>
      </c>
    </row>
    <row r="770" spans="9:78" x14ac:dyDescent="0.3">
      <c r="I770" s="11">
        <f t="shared" si="648"/>
        <v>1.5220000000000011</v>
      </c>
      <c r="J770" s="15">
        <f t="shared" si="649"/>
        <v>4.8965459860712013</v>
      </c>
      <c r="K770" s="15">
        <f t="shared" si="650"/>
        <v>64.153175220969572</v>
      </c>
      <c r="L770" s="15">
        <f t="shared" si="655"/>
        <v>-1.9511644771737398</v>
      </c>
      <c r="M770" s="15">
        <f t="shared" si="651"/>
        <v>-1.3737424834920047</v>
      </c>
      <c r="N770" s="15">
        <f t="shared" si="652"/>
        <v>40.324236478031786</v>
      </c>
      <c r="O770" s="23"/>
      <c r="P770" s="23"/>
      <c r="Q770" s="23"/>
      <c r="R770" s="23"/>
      <c r="S770" s="23"/>
      <c r="T770" s="23"/>
      <c r="U770" s="23"/>
      <c r="V770" s="11"/>
      <c r="Z770" s="15">
        <f t="shared" si="620"/>
        <v>40.347629619931581</v>
      </c>
      <c r="AA770" s="16">
        <f t="shared" si="653"/>
        <v>27.509740132202513</v>
      </c>
      <c r="AB770" s="17">
        <f t="shared" si="621"/>
        <v>1.9372381469771447</v>
      </c>
      <c r="AC770" s="18">
        <f t="shared" si="622"/>
        <v>5.1611644771737399</v>
      </c>
      <c r="AD770" s="17">
        <f t="shared" si="623"/>
        <v>0.39394825977623821</v>
      </c>
      <c r="AE770" s="17">
        <f t="shared" si="624"/>
        <v>1.2133093748390946</v>
      </c>
      <c r="AF770" s="17">
        <f t="shared" si="654"/>
        <v>0.10269994493391979</v>
      </c>
      <c r="AG770" s="17">
        <f t="shared" si="656"/>
        <v>3.3345546836476614E-2</v>
      </c>
      <c r="AH770" s="11">
        <f t="shared" si="657"/>
        <v>11.814119039886284</v>
      </c>
      <c r="AI770" s="15">
        <f t="shared" si="625"/>
        <v>6.9528851678638173</v>
      </c>
      <c r="AJ770" s="15">
        <f t="shared" si="626"/>
        <v>-1.9732331004588139</v>
      </c>
      <c r="AL770" s="18">
        <f t="shared" si="627"/>
        <v>-1.9511644771737398</v>
      </c>
      <c r="AM770" s="19">
        <f t="shared" si="628"/>
        <v>-1.3667895983241409</v>
      </c>
      <c r="AN770" s="18">
        <f t="shared" si="629"/>
        <v>40.324236478031786</v>
      </c>
      <c r="AO770" s="16">
        <f t="shared" si="658"/>
        <v>40.347393488827954</v>
      </c>
      <c r="AP770" s="17">
        <f t="shared" si="630"/>
        <v>1.9372154719973567</v>
      </c>
      <c r="AQ770" s="18">
        <f t="shared" si="631"/>
        <v>5.1611644771737399</v>
      </c>
      <c r="AR770" s="17">
        <f t="shared" si="659"/>
        <v>0.30642175977623826</v>
      </c>
      <c r="AS770" s="17">
        <f t="shared" si="632"/>
        <v>0.94372809856150408</v>
      </c>
      <c r="AT770" s="17">
        <f t="shared" si="633"/>
        <v>9.7412337568395499E-2</v>
      </c>
      <c r="AU770" s="17">
        <f t="shared" si="660"/>
        <v>3.1629088873292036E-2</v>
      </c>
      <c r="AV770" s="11">
        <f t="shared" si="661"/>
        <v>9.6879730239395005</v>
      </c>
      <c r="AW770" s="15">
        <f t="shared" si="662"/>
        <v>-1.721386310948199</v>
      </c>
      <c r="AX770" s="15">
        <f t="shared" si="663"/>
        <v>-2.0985209310399715</v>
      </c>
      <c r="AZ770" s="18">
        <f t="shared" si="634"/>
        <v>-1.9511644771737398</v>
      </c>
      <c r="BA770" s="19">
        <f t="shared" si="635"/>
        <v>-1.3754638698029529</v>
      </c>
      <c r="BB770" s="18">
        <f t="shared" si="636"/>
        <v>40.324236478031786</v>
      </c>
      <c r="BC770" s="16">
        <f t="shared" si="664"/>
        <v>40.347688265789934</v>
      </c>
      <c r="BD770" s="17">
        <f t="shared" si="637"/>
        <v>1.9372437785881016</v>
      </c>
      <c r="BE770" s="18">
        <f t="shared" si="638"/>
        <v>5.1611644771737399</v>
      </c>
      <c r="BF770" s="17">
        <f t="shared" si="665"/>
        <v>0.30642175977623826</v>
      </c>
      <c r="BG770" s="17">
        <f t="shared" si="639"/>
        <v>0.94374188831563655</v>
      </c>
      <c r="BH770" s="17">
        <f t="shared" si="640"/>
        <v>9.7413760957384965E-2</v>
      </c>
      <c r="BI770" s="17">
        <f t="shared" si="666"/>
        <v>3.1629088873292036E-2</v>
      </c>
      <c r="BJ770" s="11">
        <f t="shared" si="667"/>
        <v>9.6879730239395005</v>
      </c>
      <c r="BK770" s="15">
        <f t="shared" si="668"/>
        <v>-1.7209413373842042</v>
      </c>
      <c r="BL770" s="15">
        <f t="shared" si="669"/>
        <v>-2.0985515946259405</v>
      </c>
      <c r="BN770" s="18">
        <f t="shared" si="641"/>
        <v>-1.9511644771737398</v>
      </c>
      <c r="BO770" s="19">
        <f t="shared" si="642"/>
        <v>-1.3771843661667731</v>
      </c>
      <c r="BP770" s="18">
        <f t="shared" si="643"/>
        <v>40.324236478031786</v>
      </c>
      <c r="BQ770" s="16">
        <f t="shared" si="670"/>
        <v>40.347746954627382</v>
      </c>
      <c r="BR770" s="17">
        <f t="shared" si="644"/>
        <v>1.9372494143344257</v>
      </c>
      <c r="BS770" s="18">
        <f t="shared" si="645"/>
        <v>5.1611644771737399</v>
      </c>
      <c r="BT770" s="17">
        <f t="shared" si="671"/>
        <v>0.30642175977623826</v>
      </c>
      <c r="BU770" s="17">
        <f t="shared" si="646"/>
        <v>0.94374463380896911</v>
      </c>
      <c r="BV770" s="17">
        <f t="shared" si="647"/>
        <v>9.7414044349310808E-2</v>
      </c>
      <c r="BW770" s="17">
        <f t="shared" si="672"/>
        <v>3.1629088873292036E-2</v>
      </c>
      <c r="BX770" s="11">
        <f t="shared" si="673"/>
        <v>9.6879730239395005</v>
      </c>
      <c r="BY770" s="15">
        <f t="shared" si="674"/>
        <v>-1.7208527446550339</v>
      </c>
      <c r="BZ770" s="15">
        <f t="shared" si="675"/>
        <v>-2.0985576996420288</v>
      </c>
    </row>
    <row r="771" spans="9:78" x14ac:dyDescent="0.3">
      <c r="I771" s="11">
        <f t="shared" si="648"/>
        <v>1.5240000000000011</v>
      </c>
      <c r="J771" s="15">
        <f t="shared" si="649"/>
        <v>4.893797950229926</v>
      </c>
      <c r="K771" s="15">
        <f t="shared" si="650"/>
        <v>64.233819538613687</v>
      </c>
      <c r="L771" s="15">
        <f t="shared" si="655"/>
        <v>-1.9521473023299076</v>
      </c>
      <c r="M771" s="15">
        <f t="shared" si="651"/>
        <v>-1.3742933577831566</v>
      </c>
      <c r="N771" s="15">
        <f t="shared" si="652"/>
        <v>40.320081166081309</v>
      </c>
      <c r="O771" s="23"/>
      <c r="P771" s="23"/>
      <c r="Q771" s="23"/>
      <c r="R771" s="23"/>
      <c r="S771" s="23"/>
      <c r="T771" s="23"/>
      <c r="U771" s="23"/>
      <c r="V771" s="11"/>
      <c r="Z771" s="15">
        <f t="shared" si="620"/>
        <v>40.343495479105819</v>
      </c>
      <c r="AA771" s="16">
        <f t="shared" si="653"/>
        <v>27.506921400572974</v>
      </c>
      <c r="AB771" s="17">
        <f t="shared" si="621"/>
        <v>1.9368411766924318</v>
      </c>
      <c r="AC771" s="18">
        <f t="shared" si="622"/>
        <v>5.1621473023299078</v>
      </c>
      <c r="AD771" s="17">
        <f t="shared" si="623"/>
        <v>0.39401494446308416</v>
      </c>
      <c r="AE771" s="17">
        <f t="shared" si="624"/>
        <v>1.2132660869130096</v>
      </c>
      <c r="AF771" s="17">
        <f t="shared" si="654"/>
        <v>0.10268343056625102</v>
      </c>
      <c r="AG771" s="17">
        <f t="shared" si="656"/>
        <v>3.3347018125910267E-2</v>
      </c>
      <c r="AH771" s="11">
        <f t="shared" si="657"/>
        <v>11.815597513858034</v>
      </c>
      <c r="AI771" s="15">
        <f t="shared" si="625"/>
        <v>6.9515089728450468</v>
      </c>
      <c r="AJ771" s="15">
        <f t="shared" si="626"/>
        <v>-1.9720783544966727</v>
      </c>
      <c r="AL771" s="18">
        <f t="shared" si="627"/>
        <v>-1.9521473023299076</v>
      </c>
      <c r="AM771" s="19">
        <f t="shared" si="628"/>
        <v>-1.3673418488103115</v>
      </c>
      <c r="AN771" s="18">
        <f t="shared" si="629"/>
        <v>40.320081166081309</v>
      </c>
      <c r="AO771" s="16">
        <f t="shared" si="658"/>
        <v>40.34325927550838</v>
      </c>
      <c r="AP771" s="17">
        <f t="shared" si="630"/>
        <v>1.9368184970753628</v>
      </c>
      <c r="AQ771" s="18">
        <f t="shared" si="631"/>
        <v>5.1621473023299078</v>
      </c>
      <c r="AR771" s="17">
        <f t="shared" si="659"/>
        <v>0.30648844446308426</v>
      </c>
      <c r="AS771" s="17">
        <f t="shared" si="632"/>
        <v>0.94374004511280873</v>
      </c>
      <c r="AT771" s="17">
        <f t="shared" si="633"/>
        <v>9.7395899725892743E-2</v>
      </c>
      <c r="AU771" s="17">
        <f t="shared" si="660"/>
        <v>3.1630233302755779E-2</v>
      </c>
      <c r="AV771" s="11">
        <f t="shared" si="661"/>
        <v>9.6897307563135016</v>
      </c>
      <c r="AW771" s="15">
        <f t="shared" si="662"/>
        <v>-1.7209841890050959</v>
      </c>
      <c r="AX771" s="15">
        <f t="shared" si="663"/>
        <v>-2.097456903123375</v>
      </c>
      <c r="AZ771" s="18">
        <f t="shared" si="634"/>
        <v>-1.9521473023299076</v>
      </c>
      <c r="BA771" s="19">
        <f t="shared" si="635"/>
        <v>-1.3760143419721618</v>
      </c>
      <c r="BB771" s="18">
        <f t="shared" si="636"/>
        <v>40.320081166081309</v>
      </c>
      <c r="BC771" s="16">
        <f t="shared" si="664"/>
        <v>40.343554140763281</v>
      </c>
      <c r="BD771" s="17">
        <f t="shared" si="637"/>
        <v>1.9368468092433508</v>
      </c>
      <c r="BE771" s="18">
        <f t="shared" si="638"/>
        <v>5.1621473023299078</v>
      </c>
      <c r="BF771" s="17">
        <f t="shared" si="665"/>
        <v>0.30648844446308426</v>
      </c>
      <c r="BG771" s="17">
        <f t="shared" si="639"/>
        <v>0.94375384058550515</v>
      </c>
      <c r="BH771" s="17">
        <f t="shared" si="640"/>
        <v>9.739732344684468E-2</v>
      </c>
      <c r="BI771" s="17">
        <f t="shared" si="666"/>
        <v>3.1630233302755779E-2</v>
      </c>
      <c r="BJ771" s="11">
        <f t="shared" si="667"/>
        <v>9.6897307563135016</v>
      </c>
      <c r="BK771" s="15">
        <f t="shared" si="668"/>
        <v>-1.7205390306690491</v>
      </c>
      <c r="BL771" s="15">
        <f t="shared" si="669"/>
        <v>-2.0974875634832788</v>
      </c>
      <c r="BN771" s="18">
        <f t="shared" si="641"/>
        <v>-1.9521473023299076</v>
      </c>
      <c r="BO771" s="19">
        <f t="shared" si="642"/>
        <v>-1.3777344358444947</v>
      </c>
      <c r="BP771" s="18">
        <f t="shared" si="643"/>
        <v>40.320081166081309</v>
      </c>
      <c r="BQ771" s="16">
        <f t="shared" si="670"/>
        <v>40.343612845345127</v>
      </c>
      <c r="BR771" s="17">
        <f t="shared" si="644"/>
        <v>1.9368524459239649</v>
      </c>
      <c r="BS771" s="18">
        <f t="shared" si="645"/>
        <v>5.1621473023299078</v>
      </c>
      <c r="BT771" s="17">
        <f t="shared" si="671"/>
        <v>0.30648844446308426</v>
      </c>
      <c r="BU771" s="17">
        <f t="shared" si="646"/>
        <v>0.94375658713156763</v>
      </c>
      <c r="BV771" s="17">
        <f t="shared" si="647"/>
        <v>9.7397606896006655E-2</v>
      </c>
      <c r="BW771" s="17">
        <f t="shared" si="672"/>
        <v>3.1630233302755779E-2</v>
      </c>
      <c r="BX771" s="11">
        <f t="shared" si="673"/>
        <v>9.6897307563135016</v>
      </c>
      <c r="BY771" s="15">
        <f t="shared" si="674"/>
        <v>-1.7204504039215684</v>
      </c>
      <c r="BZ771" s="15">
        <f t="shared" si="675"/>
        <v>-2.0974936676663414</v>
      </c>
    </row>
    <row r="772" spans="9:78" x14ac:dyDescent="0.3">
      <c r="I772" s="11">
        <f t="shared" si="648"/>
        <v>1.5260000000000011</v>
      </c>
      <c r="J772" s="15">
        <f t="shared" si="649"/>
        <v>4.8910488128517366</v>
      </c>
      <c r="K772" s="15">
        <f t="shared" si="650"/>
        <v>64.314455547792193</v>
      </c>
      <c r="L772" s="15">
        <f t="shared" si="655"/>
        <v>-1.9531299239881408</v>
      </c>
      <c r="M772" s="15">
        <f t="shared" si="651"/>
        <v>-1.3748440204066317</v>
      </c>
      <c r="N772" s="15">
        <f t="shared" si="652"/>
        <v>40.315928012429517</v>
      </c>
      <c r="O772" s="23"/>
      <c r="P772" s="23"/>
      <c r="Q772" s="23"/>
      <c r="R772" s="23"/>
      <c r="S772" s="23"/>
      <c r="T772" s="23"/>
      <c r="U772" s="23"/>
      <c r="V772" s="11"/>
      <c r="Z772" s="15">
        <f t="shared" si="620"/>
        <v>40.339363499984067</v>
      </c>
      <c r="AA772" s="16">
        <f t="shared" si="653"/>
        <v>27.504104142832137</v>
      </c>
      <c r="AB772" s="17">
        <f t="shared" si="621"/>
        <v>1.9364444546247779</v>
      </c>
      <c r="AC772" s="18">
        <f t="shared" si="622"/>
        <v>5.1631299239881407</v>
      </c>
      <c r="AD772" s="17">
        <f t="shared" si="623"/>
        <v>0.39408161534259528</v>
      </c>
      <c r="AE772" s="17">
        <f t="shared" si="624"/>
        <v>1.2132228278215316</v>
      </c>
      <c r="AF772" s="17">
        <f t="shared" si="654"/>
        <v>0.10266692733008512</v>
      </c>
      <c r="AG772" s="17">
        <f t="shared" si="656"/>
        <v>3.3348489359658201E-2</v>
      </c>
      <c r="AH772" s="11">
        <f t="shared" si="657"/>
        <v>11.81707546307382</v>
      </c>
      <c r="AI772" s="15">
        <f t="shared" si="625"/>
        <v>6.9501336821153856</v>
      </c>
      <c r="AJ772" s="15">
        <f t="shared" si="626"/>
        <v>-1.9709241216042823</v>
      </c>
      <c r="AL772" s="18">
        <f t="shared" si="627"/>
        <v>-1.9531299239881408</v>
      </c>
      <c r="AM772" s="19">
        <f t="shared" si="628"/>
        <v>-1.3678938867245163</v>
      </c>
      <c r="AN772" s="18">
        <f t="shared" si="629"/>
        <v>40.315928012429517</v>
      </c>
      <c r="AO772" s="16">
        <f t="shared" si="658"/>
        <v>40.339127223934049</v>
      </c>
      <c r="AP772" s="17">
        <f t="shared" si="630"/>
        <v>1.9364217703745974</v>
      </c>
      <c r="AQ772" s="18">
        <f t="shared" si="631"/>
        <v>5.1631299239881407</v>
      </c>
      <c r="AR772" s="17">
        <f t="shared" si="659"/>
        <v>0.30655511534259533</v>
      </c>
      <c r="AS772" s="17">
        <f t="shared" si="632"/>
        <v>0.9437519859604091</v>
      </c>
      <c r="AT772" s="17">
        <f t="shared" si="633"/>
        <v>9.7379472958400062E-2</v>
      </c>
      <c r="AU772" s="17">
        <f t="shared" si="660"/>
        <v>3.1631377744211486E-2</v>
      </c>
      <c r="AV772" s="11">
        <f t="shared" si="661"/>
        <v>9.6914879213155558</v>
      </c>
      <c r="AW772" s="15">
        <f t="shared" si="662"/>
        <v>-1.7205822733111054</v>
      </c>
      <c r="AX772" s="15">
        <f t="shared" si="663"/>
        <v>-2.0963933325652411</v>
      </c>
      <c r="AZ772" s="18">
        <f t="shared" si="634"/>
        <v>-1.9531299239881408</v>
      </c>
      <c r="BA772" s="19">
        <f t="shared" si="635"/>
        <v>-1.3765646026799427</v>
      </c>
      <c r="BB772" s="18">
        <f t="shared" si="636"/>
        <v>40.315928012429517</v>
      </c>
      <c r="BC772" s="16">
        <f t="shared" si="664"/>
        <v>40.339422177427757</v>
      </c>
      <c r="BD772" s="17">
        <f t="shared" si="637"/>
        <v>1.9364500881144131</v>
      </c>
      <c r="BE772" s="18">
        <f t="shared" si="638"/>
        <v>5.1631299239881407</v>
      </c>
      <c r="BF772" s="17">
        <f t="shared" si="665"/>
        <v>0.30655511534259533</v>
      </c>
      <c r="BG772" s="17">
        <f t="shared" si="639"/>
        <v>0.94376578714959114</v>
      </c>
      <c r="BH772" s="17">
        <f t="shared" si="640"/>
        <v>9.7380897011062978E-2</v>
      </c>
      <c r="BI772" s="17">
        <f t="shared" si="666"/>
        <v>3.1631377744211486E-2</v>
      </c>
      <c r="BJ772" s="11">
        <f t="shared" si="667"/>
        <v>9.6914879213155558</v>
      </c>
      <c r="BK772" s="15">
        <f t="shared" si="668"/>
        <v>-1.7201369302702005</v>
      </c>
      <c r="BL772" s="15">
        <f t="shared" si="669"/>
        <v>-2.0964239896885246</v>
      </c>
      <c r="BN772" s="18">
        <f t="shared" si="641"/>
        <v>-1.9531299239881408</v>
      </c>
      <c r="BO772" s="19">
        <f t="shared" si="642"/>
        <v>-1.378284294267172</v>
      </c>
      <c r="BP772" s="18">
        <f t="shared" si="643"/>
        <v>40.315928012429517</v>
      </c>
      <c r="BQ772" s="16">
        <f t="shared" si="670"/>
        <v>40.33948089774114</v>
      </c>
      <c r="BR772" s="17">
        <f t="shared" si="644"/>
        <v>1.9364557257280746</v>
      </c>
      <c r="BS772" s="18">
        <f t="shared" si="645"/>
        <v>5.1631299239881407</v>
      </c>
      <c r="BT772" s="17">
        <f t="shared" si="671"/>
        <v>0.30655511534259533</v>
      </c>
      <c r="BU772" s="17">
        <f t="shared" si="646"/>
        <v>0.94376853474785216</v>
      </c>
      <c r="BV772" s="17">
        <f t="shared" si="647"/>
        <v>9.7381180517402091E-2</v>
      </c>
      <c r="BW772" s="17">
        <f t="shared" si="672"/>
        <v>3.1631377744211486E-2</v>
      </c>
      <c r="BX772" s="11">
        <f t="shared" si="673"/>
        <v>9.6914879213155558</v>
      </c>
      <c r="BY772" s="15">
        <f t="shared" si="674"/>
        <v>-1.7200482695215837</v>
      </c>
      <c r="BZ772" s="15">
        <f t="shared" si="675"/>
        <v>-2.0964300930363962</v>
      </c>
    </row>
    <row r="773" spans="9:78" x14ac:dyDescent="0.3">
      <c r="I773" s="11">
        <f t="shared" si="648"/>
        <v>1.5280000000000011</v>
      </c>
      <c r="J773" s="15">
        <f t="shared" si="649"/>
        <v>4.8882985743599248</v>
      </c>
      <c r="K773" s="15">
        <f t="shared" si="650"/>
        <v>64.395083252820768</v>
      </c>
      <c r="L773" s="15">
        <f t="shared" si="655"/>
        <v>-1.9541123420335897</v>
      </c>
      <c r="M773" s="15">
        <f t="shared" si="651"/>
        <v>-1.3753944714048212</v>
      </c>
      <c r="N773" s="15">
        <f t="shared" si="652"/>
        <v>40.311777016143132</v>
      </c>
      <c r="O773" s="23"/>
      <c r="P773" s="23"/>
      <c r="Q773" s="23"/>
      <c r="R773" s="23"/>
      <c r="S773" s="23"/>
      <c r="T773" s="23"/>
      <c r="U773" s="23"/>
      <c r="V773" s="11"/>
      <c r="Z773" s="15">
        <f t="shared" si="620"/>
        <v>40.335233681624018</v>
      </c>
      <c r="AA773" s="16">
        <f t="shared" si="653"/>
        <v>27.501288358337526</v>
      </c>
      <c r="AB773" s="17">
        <f t="shared" si="621"/>
        <v>1.936047980619948</v>
      </c>
      <c r="AC773" s="18">
        <f t="shared" si="622"/>
        <v>5.1641123420335902</v>
      </c>
      <c r="AD773" s="17">
        <f t="shared" si="623"/>
        <v>0.39414827240697903</v>
      </c>
      <c r="AE773" s="17">
        <f t="shared" si="624"/>
        <v>1.2131795975490827</v>
      </c>
      <c r="AF773" s="17">
        <f t="shared" si="654"/>
        <v>0.1026504352180861</v>
      </c>
      <c r="AG773" s="17">
        <f t="shared" si="656"/>
        <v>3.3349960537393766E-2</v>
      </c>
      <c r="AH773" s="11">
        <f t="shared" si="657"/>
        <v>11.81855288749259</v>
      </c>
      <c r="AI773" s="15">
        <f t="shared" si="625"/>
        <v>6.9487592951922581</v>
      </c>
      <c r="AJ773" s="15">
        <f t="shared" si="626"/>
        <v>-1.9697704015789024</v>
      </c>
      <c r="AL773" s="18">
        <f t="shared" si="627"/>
        <v>-1.9541123420335897</v>
      </c>
      <c r="AM773" s="19">
        <f t="shared" si="628"/>
        <v>-1.368445712109629</v>
      </c>
      <c r="AN773" s="18">
        <f t="shared" si="629"/>
        <v>40.311777016143132</v>
      </c>
      <c r="AO773" s="16">
        <f t="shared" si="658"/>
        <v>40.334997333162633</v>
      </c>
      <c r="AP773" s="17">
        <f t="shared" si="630"/>
        <v>1.9360252917408218</v>
      </c>
      <c r="AQ773" s="18">
        <f t="shared" si="631"/>
        <v>5.1641123420335902</v>
      </c>
      <c r="AR773" s="17">
        <f t="shared" si="659"/>
        <v>0.30662177240697908</v>
      </c>
      <c r="AS773" s="17">
        <f t="shared" si="632"/>
        <v>0.94376392111019003</v>
      </c>
      <c r="AT773" s="17">
        <f t="shared" si="633"/>
        <v>9.7363057258605112E-2</v>
      </c>
      <c r="AU773" s="17">
        <f t="shared" si="660"/>
        <v>3.1632522197370692E-2</v>
      </c>
      <c r="AV773" s="11">
        <f t="shared" si="661"/>
        <v>9.6932445188473011</v>
      </c>
      <c r="AW773" s="15">
        <f t="shared" si="662"/>
        <v>-1.7201805636595753</v>
      </c>
      <c r="AX773" s="15">
        <f t="shared" si="663"/>
        <v>-2.0953302191987526</v>
      </c>
      <c r="AZ773" s="18">
        <f t="shared" si="634"/>
        <v>-1.9541123420335897</v>
      </c>
      <c r="BA773" s="19">
        <f t="shared" si="635"/>
        <v>-1.3771146519684807</v>
      </c>
      <c r="BB773" s="18">
        <f t="shared" si="636"/>
        <v>40.311777016143132</v>
      </c>
      <c r="BC773" s="16">
        <f t="shared" si="664"/>
        <v>40.335292374841067</v>
      </c>
      <c r="BD773" s="17">
        <f t="shared" si="637"/>
        <v>1.9360536150470553</v>
      </c>
      <c r="BE773" s="18">
        <f t="shared" si="638"/>
        <v>5.1641123420335902</v>
      </c>
      <c r="BF773" s="17">
        <f t="shared" si="665"/>
        <v>0.30662177240697908</v>
      </c>
      <c r="BG773" s="17">
        <f t="shared" si="639"/>
        <v>0.94377772801377957</v>
      </c>
      <c r="BH773" s="17">
        <f t="shared" si="640"/>
        <v>9.7364481642727749E-2</v>
      </c>
      <c r="BI773" s="17">
        <f t="shared" si="666"/>
        <v>3.1632522197370692E-2</v>
      </c>
      <c r="BJ773" s="11">
        <f t="shared" si="667"/>
        <v>9.6932445188473011</v>
      </c>
      <c r="BK773" s="15">
        <f t="shared" si="668"/>
        <v>-1.7197350359810055</v>
      </c>
      <c r="BL773" s="15">
        <f t="shared" si="669"/>
        <v>-2.0953608730748732</v>
      </c>
      <c r="BN773" s="18">
        <f t="shared" si="641"/>
        <v>-1.9541123420335897</v>
      </c>
      <c r="BO773" s="19">
        <f t="shared" si="642"/>
        <v>-1.3788339414767832</v>
      </c>
      <c r="BP773" s="18">
        <f t="shared" si="643"/>
        <v>40.311777016143132</v>
      </c>
      <c r="BQ773" s="16">
        <f t="shared" si="670"/>
        <v>40.335351110873127</v>
      </c>
      <c r="BR773" s="17">
        <f t="shared" si="644"/>
        <v>1.9360592535925227</v>
      </c>
      <c r="BS773" s="18">
        <f t="shared" si="645"/>
        <v>5.1641123420335902</v>
      </c>
      <c r="BT773" s="17">
        <f t="shared" si="671"/>
        <v>0.30662177240697908</v>
      </c>
      <c r="BU773" s="17">
        <f t="shared" si="646"/>
        <v>0.9437804766637079</v>
      </c>
      <c r="BV773" s="17">
        <f t="shared" si="647"/>
        <v>9.7364765206185075E-2</v>
      </c>
      <c r="BW773" s="17">
        <f t="shared" si="672"/>
        <v>3.1632522197370692E-2</v>
      </c>
      <c r="BX773" s="11">
        <f t="shared" si="673"/>
        <v>9.6932445188473011</v>
      </c>
      <c r="BY773" s="15">
        <f t="shared" si="674"/>
        <v>-1.7196463412484162</v>
      </c>
      <c r="BZ773" s="15">
        <f t="shared" si="675"/>
        <v>-2.0953669755853932</v>
      </c>
    </row>
    <row r="774" spans="9:78" x14ac:dyDescent="0.3">
      <c r="I774" s="11">
        <f t="shared" si="648"/>
        <v>1.5300000000000011</v>
      </c>
      <c r="J774" s="15">
        <f t="shared" si="649"/>
        <v>4.8855472351777003</v>
      </c>
      <c r="K774" s="15">
        <f t="shared" si="650"/>
        <v>64.475702658013205</v>
      </c>
      <c r="L774" s="15">
        <f t="shared" si="655"/>
        <v>-1.9550945563512385</v>
      </c>
      <c r="M774" s="15">
        <f t="shared" si="651"/>
        <v>-1.3759447108199336</v>
      </c>
      <c r="N774" s="15">
        <f t="shared" si="652"/>
        <v>40.307628176289228</v>
      </c>
      <c r="O774" s="23"/>
      <c r="P774" s="23"/>
      <c r="Q774" s="23"/>
      <c r="R774" s="23"/>
      <c r="S774" s="23"/>
      <c r="T774" s="23"/>
      <c r="U774" s="23"/>
      <c r="V774" s="11"/>
      <c r="Z774" s="15">
        <f t="shared" si="620"/>
        <v>40.331106023083706</v>
      </c>
      <c r="AA774" s="16">
        <f t="shared" si="653"/>
        <v>27.498474046446887</v>
      </c>
      <c r="AB774" s="17">
        <f t="shared" si="621"/>
        <v>1.9356517545238103</v>
      </c>
      <c r="AC774" s="18">
        <f t="shared" si="622"/>
        <v>5.1650945563512387</v>
      </c>
      <c r="AD774" s="17">
        <f t="shared" si="623"/>
        <v>0.39421491564843147</v>
      </c>
      <c r="AE774" s="17">
        <f t="shared" si="624"/>
        <v>1.2131363960800354</v>
      </c>
      <c r="AF774" s="17">
        <f t="shared" si="654"/>
        <v>0.10263395422292167</v>
      </c>
      <c r="AG774" s="17">
        <f t="shared" si="656"/>
        <v>3.3351431658789954E-2</v>
      </c>
      <c r="AH774" s="11">
        <f t="shared" si="657"/>
        <v>11.820029787073143</v>
      </c>
      <c r="AI774" s="15">
        <f t="shared" si="625"/>
        <v>6.9473858115914542</v>
      </c>
      <c r="AJ774" s="15">
        <f t="shared" si="626"/>
        <v>-1.9686171942181221</v>
      </c>
      <c r="AL774" s="18">
        <f t="shared" si="627"/>
        <v>-1.9550945563512385</v>
      </c>
      <c r="AM774" s="19">
        <f t="shared" si="628"/>
        <v>-1.3689973250083423</v>
      </c>
      <c r="AN774" s="18">
        <f t="shared" si="629"/>
        <v>40.307628176289228</v>
      </c>
      <c r="AO774" s="16">
        <f t="shared" si="658"/>
        <v>40.330869602252136</v>
      </c>
      <c r="AP774" s="17">
        <f t="shared" si="630"/>
        <v>1.9356290610198998</v>
      </c>
      <c r="AQ774" s="18">
        <f t="shared" si="631"/>
        <v>5.1650945563512387</v>
      </c>
      <c r="AR774" s="17">
        <f t="shared" si="659"/>
        <v>0.30668841564843152</v>
      </c>
      <c r="AS774" s="17">
        <f t="shared" si="632"/>
        <v>0.94377585056797186</v>
      </c>
      <c r="AT774" s="17">
        <f t="shared" si="633"/>
        <v>9.7346652619199447E-2</v>
      </c>
      <c r="AU774" s="17">
        <f t="shared" si="660"/>
        <v>3.1633666661944664E-2</v>
      </c>
      <c r="AV774" s="11">
        <f t="shared" si="661"/>
        <v>9.6950005488101709</v>
      </c>
      <c r="AW774" s="15">
        <f t="shared" si="662"/>
        <v>-1.7197790598459566</v>
      </c>
      <c r="AX774" s="15">
        <f t="shared" si="663"/>
        <v>-2.0942675628573633</v>
      </c>
      <c r="AZ774" s="18">
        <f t="shared" si="634"/>
        <v>-1.9550945563512385</v>
      </c>
      <c r="BA774" s="19">
        <f t="shared" si="635"/>
        <v>-1.3776644898797796</v>
      </c>
      <c r="BB774" s="18">
        <f t="shared" si="636"/>
        <v>40.307628176289228</v>
      </c>
      <c r="BC774" s="16">
        <f t="shared" si="664"/>
        <v>40.331164732061247</v>
      </c>
      <c r="BD774" s="17">
        <f t="shared" si="637"/>
        <v>1.9356573898871468</v>
      </c>
      <c r="BE774" s="18">
        <f t="shared" si="638"/>
        <v>5.1650945563512387</v>
      </c>
      <c r="BF774" s="17">
        <f t="shared" si="665"/>
        <v>0.30668841564843152</v>
      </c>
      <c r="BG774" s="17">
        <f t="shared" si="639"/>
        <v>0.9437896631838909</v>
      </c>
      <c r="BH774" s="17">
        <f t="shared" si="640"/>
        <v>9.7348077334530769E-2</v>
      </c>
      <c r="BI774" s="17">
        <f t="shared" si="666"/>
        <v>3.1633666661944664E-2</v>
      </c>
      <c r="BJ774" s="11">
        <f t="shared" si="667"/>
        <v>9.6950005488101709</v>
      </c>
      <c r="BK774" s="15">
        <f t="shared" si="668"/>
        <v>-1.7193333475969013</v>
      </c>
      <c r="BL774" s="15">
        <f t="shared" si="669"/>
        <v>-2.0942982134757919</v>
      </c>
      <c r="BN774" s="18">
        <f t="shared" si="641"/>
        <v>-1.9550945563512385</v>
      </c>
      <c r="BO774" s="19">
        <f t="shared" si="642"/>
        <v>-1.3793833775151274</v>
      </c>
      <c r="BP774" s="18">
        <f t="shared" si="643"/>
        <v>40.307628176289228</v>
      </c>
      <c r="BQ774" s="16">
        <f t="shared" si="670"/>
        <v>40.331223483799128</v>
      </c>
      <c r="BR774" s="17">
        <f t="shared" si="644"/>
        <v>1.9356630293631791</v>
      </c>
      <c r="BS774" s="18">
        <f t="shared" si="645"/>
        <v>5.1650945563512387</v>
      </c>
      <c r="BT774" s="17">
        <f t="shared" si="671"/>
        <v>0.30668841564843152</v>
      </c>
      <c r="BU774" s="17">
        <f t="shared" si="646"/>
        <v>0.94379241288495519</v>
      </c>
      <c r="BV774" s="17">
        <f t="shared" si="647"/>
        <v>9.7348360955047397E-2</v>
      </c>
      <c r="BW774" s="17">
        <f t="shared" si="672"/>
        <v>3.1633666661944664E-2</v>
      </c>
      <c r="BX774" s="11">
        <f t="shared" si="673"/>
        <v>9.6950005488101709</v>
      </c>
      <c r="BY774" s="15">
        <f t="shared" si="674"/>
        <v>-1.7192446188975175</v>
      </c>
      <c r="BZ774" s="15">
        <f t="shared" si="675"/>
        <v>-2.0943043151468008</v>
      </c>
    </row>
    <row r="775" spans="9:78" x14ac:dyDescent="0.3">
      <c r="I775" s="11">
        <f t="shared" si="648"/>
        <v>1.5320000000000011</v>
      </c>
      <c r="J775" s="15">
        <f t="shared" si="649"/>
        <v>4.8827947957281861</v>
      </c>
      <c r="K775" s="15">
        <f t="shared" si="650"/>
        <v>64.556313767681431</v>
      </c>
      <c r="L775" s="15">
        <f t="shared" si="655"/>
        <v>-1.956076566825909</v>
      </c>
      <c r="M775" s="15">
        <f t="shared" si="651"/>
        <v>-1.3764947386939976</v>
      </c>
      <c r="N775" s="15">
        <f t="shared" si="652"/>
        <v>40.303481491935216</v>
      </c>
      <c r="O775" s="23"/>
      <c r="P775" s="23"/>
      <c r="Q775" s="23"/>
      <c r="R775" s="23"/>
      <c r="S775" s="23"/>
      <c r="T775" s="23"/>
      <c r="U775" s="23"/>
      <c r="V775" s="11"/>
      <c r="Z775" s="15">
        <f t="shared" si="620"/>
        <v>40.326980523421497</v>
      </c>
      <c r="AA775" s="16">
        <f t="shared" si="653"/>
        <v>27.4956612065182</v>
      </c>
      <c r="AB775" s="17">
        <f t="shared" si="621"/>
        <v>1.9352557761823361</v>
      </c>
      <c r="AC775" s="18">
        <f t="shared" si="622"/>
        <v>5.1660765668259092</v>
      </c>
      <c r="AD775" s="17">
        <f t="shared" si="623"/>
        <v>0.39428154505913787</v>
      </c>
      <c r="AE775" s="17">
        <f t="shared" si="624"/>
        <v>1.2130932233987164</v>
      </c>
      <c r="AF775" s="17">
        <f t="shared" si="654"/>
        <v>0.10261748433726328</v>
      </c>
      <c r="AG775" s="17">
        <f t="shared" si="656"/>
        <v>3.3352902723519456E-2</v>
      </c>
      <c r="AH775" s="11">
        <f t="shared" si="657"/>
        <v>11.821506161774114</v>
      </c>
      <c r="AI775" s="15">
        <f t="shared" si="625"/>
        <v>6.946013230827278</v>
      </c>
      <c r="AJ775" s="15">
        <f t="shared" si="626"/>
        <v>-1.9674644993198551</v>
      </c>
      <c r="AL775" s="18">
        <f t="shared" si="627"/>
        <v>-1.956076566825909</v>
      </c>
      <c r="AM775" s="19">
        <f t="shared" si="628"/>
        <v>-1.3695487254631704</v>
      </c>
      <c r="AN775" s="18">
        <f t="shared" si="629"/>
        <v>40.303481491935216</v>
      </c>
      <c r="AO775" s="16">
        <f t="shared" si="658"/>
        <v>40.32674403026089</v>
      </c>
      <c r="AP775" s="17">
        <f t="shared" si="630"/>
        <v>1.9352330780577973</v>
      </c>
      <c r="AQ775" s="18">
        <f t="shared" si="631"/>
        <v>5.1660765668259092</v>
      </c>
      <c r="AR775" s="17">
        <f t="shared" si="659"/>
        <v>0.30675504505913792</v>
      </c>
      <c r="AS775" s="17">
        <f t="shared" si="632"/>
        <v>0.94378777433951322</v>
      </c>
      <c r="AT775" s="17">
        <f t="shared" si="633"/>
        <v>9.7330259032878563E-2</v>
      </c>
      <c r="AU775" s="17">
        <f t="shared" si="660"/>
        <v>3.1634811137644381E-2</v>
      </c>
      <c r="AV775" s="11">
        <f t="shared" si="661"/>
        <v>9.696756011105423</v>
      </c>
      <c r="AW775" s="15">
        <f t="shared" si="662"/>
        <v>-1.7193777616676864</v>
      </c>
      <c r="AX775" s="15">
        <f t="shared" si="663"/>
        <v>-2.0932053633747936</v>
      </c>
      <c r="AZ775" s="18">
        <f t="shared" si="634"/>
        <v>-1.956076566825909</v>
      </c>
      <c r="BA775" s="19">
        <f t="shared" si="635"/>
        <v>-1.3782141164556654</v>
      </c>
      <c r="BB775" s="18">
        <f t="shared" si="636"/>
        <v>40.303481491935216</v>
      </c>
      <c r="BC775" s="16">
        <f t="shared" si="664"/>
        <v>40.327039248146676</v>
      </c>
      <c r="BD775" s="17">
        <f t="shared" si="637"/>
        <v>1.9352614124806595</v>
      </c>
      <c r="BE775" s="18">
        <f t="shared" si="638"/>
        <v>5.1660765668259092</v>
      </c>
      <c r="BF775" s="17">
        <f t="shared" si="665"/>
        <v>0.30675504505913792</v>
      </c>
      <c r="BG775" s="17">
        <f t="shared" si="639"/>
        <v>0.94380159266568453</v>
      </c>
      <c r="BH775" s="17">
        <f t="shared" si="640"/>
        <v>9.7331684079167827E-2</v>
      </c>
      <c r="BI775" s="17">
        <f t="shared" si="666"/>
        <v>3.1634811137644381E-2</v>
      </c>
      <c r="BJ775" s="11">
        <f t="shared" si="667"/>
        <v>9.696756011105423</v>
      </c>
      <c r="BK775" s="15">
        <f t="shared" si="668"/>
        <v>-1.7189318649153031</v>
      </c>
      <c r="BL775" s="15">
        <f t="shared" si="669"/>
        <v>-2.0932360107250161</v>
      </c>
      <c r="BN775" s="18">
        <f t="shared" si="641"/>
        <v>-1.956076566825909</v>
      </c>
      <c r="BO775" s="19">
        <f t="shared" si="642"/>
        <v>-1.3799326024238283</v>
      </c>
      <c r="BP775" s="18">
        <f t="shared" si="643"/>
        <v>40.303481491935216</v>
      </c>
      <c r="BQ775" s="16">
        <f t="shared" si="670"/>
        <v>40.327098015577526</v>
      </c>
      <c r="BR775" s="17">
        <f t="shared" si="644"/>
        <v>1.9352670528860165</v>
      </c>
      <c r="BS775" s="18">
        <f t="shared" si="645"/>
        <v>5.1660765668259092</v>
      </c>
      <c r="BT775" s="17">
        <f t="shared" si="671"/>
        <v>0.30675504505913792</v>
      </c>
      <c r="BU775" s="17">
        <f t="shared" si="646"/>
        <v>0.94380434341735309</v>
      </c>
      <c r="BV775" s="17">
        <f t="shared" si="647"/>
        <v>9.7331967756684845E-2</v>
      </c>
      <c r="BW775" s="17">
        <f t="shared" si="672"/>
        <v>3.1634811137644381E-2</v>
      </c>
      <c r="BX775" s="11">
        <f t="shared" si="673"/>
        <v>9.696756011105423</v>
      </c>
      <c r="BY775" s="15">
        <f t="shared" si="674"/>
        <v>-1.7188431022663135</v>
      </c>
      <c r="BZ775" s="15">
        <f t="shared" si="675"/>
        <v>-2.0932421115543565</v>
      </c>
    </row>
    <row r="776" spans="9:78" x14ac:dyDescent="0.3">
      <c r="I776" s="11">
        <f t="shared" si="648"/>
        <v>1.5340000000000011</v>
      </c>
      <c r="J776" s="15">
        <f t="shared" si="649"/>
        <v>4.8800412564344233</v>
      </c>
      <c r="K776" s="15">
        <f t="shared" si="650"/>
        <v>64.636916586135513</v>
      </c>
      <c r="L776" s="15">
        <f t="shared" si="655"/>
        <v>-1.9570583733422648</v>
      </c>
      <c r="M776" s="15">
        <f t="shared" si="651"/>
        <v>-1.3770445550688659</v>
      </c>
      <c r="N776" s="15">
        <f t="shared" si="652"/>
        <v>40.299336962148857</v>
      </c>
      <c r="O776" s="23"/>
      <c r="P776" s="23"/>
      <c r="Q776" s="23"/>
      <c r="R776" s="23"/>
      <c r="S776" s="23"/>
      <c r="T776" s="23"/>
      <c r="U776" s="23"/>
      <c r="V776" s="11"/>
      <c r="Z776" s="15">
        <f t="shared" si="620"/>
        <v>40.322857181696115</v>
      </c>
      <c r="AA776" s="16">
        <f t="shared" si="653"/>
        <v>27.492849837909684</v>
      </c>
      <c r="AB776" s="17">
        <f t="shared" si="621"/>
        <v>1.9348600454415998</v>
      </c>
      <c r="AC776" s="18">
        <f t="shared" si="622"/>
        <v>5.1670583733422646</v>
      </c>
      <c r="AD776" s="17">
        <f t="shared" si="623"/>
        <v>0.39434816063127259</v>
      </c>
      <c r="AE776" s="17">
        <f t="shared" si="624"/>
        <v>1.2130500794894044</v>
      </c>
      <c r="AF776" s="17">
        <f t="shared" si="654"/>
        <v>0.1026010255537861</v>
      </c>
      <c r="AG776" s="17">
        <f t="shared" si="656"/>
        <v>3.335437373125464E-2</v>
      </c>
      <c r="AH776" s="11">
        <f t="shared" si="657"/>
        <v>11.822982011553991</v>
      </c>
      <c r="AI776" s="15">
        <f t="shared" si="625"/>
        <v>6.9446415524124836</v>
      </c>
      <c r="AJ776" s="15">
        <f t="shared" si="626"/>
        <v>-1.9663123166823377</v>
      </c>
      <c r="AL776" s="18">
        <f t="shared" si="627"/>
        <v>-1.9570583733422648</v>
      </c>
      <c r="AM776" s="19">
        <f t="shared" si="628"/>
        <v>-1.3700999135164533</v>
      </c>
      <c r="AN776" s="18">
        <f t="shared" si="629"/>
        <v>40.299336962148857</v>
      </c>
      <c r="AO776" s="16">
        <f t="shared" si="658"/>
        <v>40.322620616247583</v>
      </c>
      <c r="AP776" s="17">
        <f t="shared" si="630"/>
        <v>1.9348373427005834</v>
      </c>
      <c r="AQ776" s="18">
        <f t="shared" si="631"/>
        <v>5.1670583733422646</v>
      </c>
      <c r="AR776" s="17">
        <f t="shared" si="659"/>
        <v>0.30682166063127264</v>
      </c>
      <c r="AS776" s="17">
        <f t="shared" si="632"/>
        <v>0.94379969243051154</v>
      </c>
      <c r="AT776" s="17">
        <f t="shared" si="633"/>
        <v>9.7313876492341966E-2</v>
      </c>
      <c r="AU776" s="17">
        <f t="shared" si="660"/>
        <v>3.1635955624180562E-2</v>
      </c>
      <c r="AV776" s="11">
        <f t="shared" si="661"/>
        <v>9.6985109056341319</v>
      </c>
      <c r="AW776" s="15">
        <f t="shared" si="662"/>
        <v>-1.7189766689241988</v>
      </c>
      <c r="AX776" s="15">
        <f t="shared" si="663"/>
        <v>-2.0921436205850306</v>
      </c>
      <c r="AZ776" s="18">
        <f t="shared" si="634"/>
        <v>-1.9570583733422648</v>
      </c>
      <c r="BA776" s="19">
        <f t="shared" si="635"/>
        <v>-1.3787635317377902</v>
      </c>
      <c r="BB776" s="18">
        <f t="shared" si="636"/>
        <v>40.299336962148857</v>
      </c>
      <c r="BC776" s="16">
        <f t="shared" si="664"/>
        <v>40.322915922156064</v>
      </c>
      <c r="BD776" s="17">
        <f t="shared" si="637"/>
        <v>1.9348656826736677</v>
      </c>
      <c r="BE776" s="18">
        <f t="shared" si="638"/>
        <v>5.1670583733422646</v>
      </c>
      <c r="BF776" s="17">
        <f t="shared" si="665"/>
        <v>0.30682166063127264</v>
      </c>
      <c r="BG776" s="17">
        <f t="shared" si="639"/>
        <v>0.943813516464858</v>
      </c>
      <c r="BH776" s="17">
        <f t="shared" si="640"/>
        <v>9.7315301869338594E-2</v>
      </c>
      <c r="BI776" s="17">
        <f t="shared" si="666"/>
        <v>3.1635955624180562E-2</v>
      </c>
      <c r="BJ776" s="11">
        <f t="shared" si="667"/>
        <v>9.6985109056341319</v>
      </c>
      <c r="BK776" s="15">
        <f t="shared" si="668"/>
        <v>-1.7185305877356492</v>
      </c>
      <c r="BL776" s="15">
        <f t="shared" si="669"/>
        <v>-2.0921742646565433</v>
      </c>
      <c r="BN776" s="18">
        <f t="shared" si="641"/>
        <v>-1.9570583733422648</v>
      </c>
      <c r="BO776" s="19">
        <f t="shared" si="642"/>
        <v>-1.3804816162443372</v>
      </c>
      <c r="BP776" s="18">
        <f t="shared" si="643"/>
        <v>40.299336962148857</v>
      </c>
      <c r="BQ776" s="16">
        <f t="shared" si="670"/>
        <v>40.322974705267043</v>
      </c>
      <c r="BR776" s="17">
        <f t="shared" si="644"/>
        <v>1.9348713240071111</v>
      </c>
      <c r="BS776" s="18">
        <f t="shared" si="645"/>
        <v>5.1670583733422646</v>
      </c>
      <c r="BT776" s="17">
        <f t="shared" si="671"/>
        <v>0.30682166063127264</v>
      </c>
      <c r="BU776" s="17">
        <f t="shared" si="646"/>
        <v>0.94381626826659948</v>
      </c>
      <c r="BV776" s="17">
        <f t="shared" si="647"/>
        <v>9.7315585603797231E-2</v>
      </c>
      <c r="BW776" s="17">
        <f t="shared" si="672"/>
        <v>3.1635955624180562E-2</v>
      </c>
      <c r="BX776" s="11">
        <f t="shared" si="673"/>
        <v>9.6985109056341319</v>
      </c>
      <c r="BY776" s="15">
        <f t="shared" si="674"/>
        <v>-1.7184417911542207</v>
      </c>
      <c r="BZ776" s="15">
        <f t="shared" si="675"/>
        <v>-2.092180364642064</v>
      </c>
    </row>
    <row r="777" spans="9:78" x14ac:dyDescent="0.3">
      <c r="I777" s="11">
        <f t="shared" si="648"/>
        <v>1.5360000000000011</v>
      </c>
      <c r="J777" s="15">
        <f t="shared" si="649"/>
        <v>4.8772866177193679</v>
      </c>
      <c r="K777" s="15">
        <f t="shared" si="650"/>
        <v>64.717511117683657</v>
      </c>
      <c r="L777" s="15">
        <f t="shared" si="655"/>
        <v>-1.9580399757848199</v>
      </c>
      <c r="M777" s="15">
        <f t="shared" si="651"/>
        <v>-1.3775941599862198</v>
      </c>
      <c r="N777" s="15">
        <f t="shared" si="652"/>
        <v>40.295194585998253</v>
      </c>
      <c r="O777" s="23"/>
      <c r="P777" s="23"/>
      <c r="Q777" s="23"/>
      <c r="R777" s="23"/>
      <c r="S777" s="23"/>
      <c r="T777" s="23"/>
      <c r="U777" s="23"/>
      <c r="V777" s="11"/>
      <c r="Z777" s="15">
        <f t="shared" ref="Z777:Z840" si="676">((M777^2)+(N777^2))^0.5</f>
        <v>40.318735996966609</v>
      </c>
      <c r="AA777" s="16">
        <f t="shared" si="653"/>
        <v>27.490039939979781</v>
      </c>
      <c r="AB777" s="17">
        <f t="shared" ref="AB777:AB840" si="677">0.5*$E$16*(Z777^2)</f>
        <v>1.9344645621477783</v>
      </c>
      <c r="AC777" s="18">
        <f t="shared" ref="AC777:AC840" si="678">E$14-L777</f>
        <v>5.1680399757848203</v>
      </c>
      <c r="AD777" s="17">
        <f t="shared" ref="AD777:AD840" si="679">E$12*(E$14-L777-E$13)</f>
        <v>0.39441476235700001</v>
      </c>
      <c r="AE777" s="17">
        <f t="shared" ref="AE777:AE840" si="680">AD777*AB777/$E$15</f>
        <v>1.2130069643363339</v>
      </c>
      <c r="AF777" s="17">
        <f t="shared" si="654"/>
        <v>0.102584577865169</v>
      </c>
      <c r="AG777" s="17">
        <f t="shared" si="656"/>
        <v>3.3355844681667544E-2</v>
      </c>
      <c r="AH777" s="11">
        <f t="shared" si="657"/>
        <v>11.824457336371138</v>
      </c>
      <c r="AI777" s="15">
        <f t="shared" ref="AI777:AI840" si="681">32.174*(($AE777*COS((PI()/180)*$L777))-($AF777*SIN((PI()/180)*$L777))-1)</f>
        <v>6.9432707758583723</v>
      </c>
      <c r="AJ777" s="15">
        <f t="shared" ref="AJ777:AJ840" si="682">(-1)*(32.174)*(($AE777*(SIN((PI()/180)*$L777)))+(($AF777*(COS((PI()/180)*$L777)))))</f>
        <v>-1.9651606461041196</v>
      </c>
      <c r="AL777" s="18">
        <f t="shared" ref="AL777:AL840" si="683">$L777</f>
        <v>-1.9580399757848199</v>
      </c>
      <c r="AM777" s="19">
        <f t="shared" ref="AM777:AM840" si="684">M777+(($E$17/2)*AI777)</f>
        <v>-1.3706508892103615</v>
      </c>
      <c r="AN777" s="18">
        <f t="shared" ref="AN777:AN840" si="685">$N777</f>
        <v>40.295194585998253</v>
      </c>
      <c r="AO777" s="16">
        <f t="shared" si="658"/>
        <v>40.31849935927125</v>
      </c>
      <c r="AP777" s="17">
        <f t="shared" ref="AP777:AP840" si="686">0.5*$E$16*(AO777^2)</f>
        <v>1.934441854794432</v>
      </c>
      <c r="AQ777" s="18">
        <f t="shared" ref="AQ777:AQ840" si="687">AC777</f>
        <v>5.1680399757848203</v>
      </c>
      <c r="AR777" s="17">
        <f t="shared" si="659"/>
        <v>0.30688826235700006</v>
      </c>
      <c r="AS777" s="17">
        <f t="shared" ref="AS777:AS840" si="688">AR777*AP777/$E$15</f>
        <v>0.94381160484660642</v>
      </c>
      <c r="AT777" s="17">
        <f t="shared" ref="AT777:AT840" si="689">($E$9*AP777/$E$15)+(($E$15/(AP777*PI()*$E$11*$E$10))*(AS777^2))</f>
        <v>9.7297504990293229E-2</v>
      </c>
      <c r="AU777" s="17">
        <f t="shared" si="660"/>
        <v>3.1637100121263667E-2</v>
      </c>
      <c r="AV777" s="11">
        <f t="shared" si="661"/>
        <v>9.7002652322972178</v>
      </c>
      <c r="AW777" s="15">
        <f t="shared" si="662"/>
        <v>-1.7185757814167961</v>
      </c>
      <c r="AX777" s="15">
        <f t="shared" si="663"/>
        <v>-2.0910823343223197</v>
      </c>
      <c r="AZ777" s="18">
        <f t="shared" ref="AZ777:AZ840" si="690">$L777</f>
        <v>-1.9580399757848199</v>
      </c>
      <c r="BA777" s="19">
        <f t="shared" ref="BA777:BA840" si="691">$M777+(($E$17/2)*AW777)</f>
        <v>-1.3793127357676367</v>
      </c>
      <c r="BB777" s="18">
        <f t="shared" ref="BB777:BB840" si="692">$N777</f>
        <v>40.295194585998253</v>
      </c>
      <c r="BC777" s="16">
        <f t="shared" si="664"/>
        <v>40.318794753148481</v>
      </c>
      <c r="BD777" s="17">
        <f t="shared" ref="BD777:BD840" si="693">0.5*$E$16*(BC777^2)</f>
        <v>1.9344702003123513</v>
      </c>
      <c r="BE777" s="18">
        <f t="shared" ref="BE777:BE840" si="694">AQ777</f>
        <v>5.1680399757848203</v>
      </c>
      <c r="BF777" s="17">
        <f t="shared" si="665"/>
        <v>0.30688826235700006</v>
      </c>
      <c r="BG777" s="17">
        <f t="shared" ref="BG777:BG840" si="695">BF777*BD777/$E$15</f>
        <v>0.94382543458705148</v>
      </c>
      <c r="BH777" s="17">
        <f t="shared" ref="BH777:BH840" si="696">($E$9*BD777/$E$15)+(($E$15/(BD777*PI()*$E$11*$E$10))*(BG777^2))</f>
        <v>9.7298930697746977E-2</v>
      </c>
      <c r="BI777" s="17">
        <f t="shared" si="666"/>
        <v>3.1637100121263667E-2</v>
      </c>
      <c r="BJ777" s="11">
        <f t="shared" si="667"/>
        <v>9.7002652322972178</v>
      </c>
      <c r="BK777" s="15">
        <f t="shared" si="668"/>
        <v>-1.7181295158592165</v>
      </c>
      <c r="BL777" s="15">
        <f t="shared" si="669"/>
        <v>-2.0911129751046378</v>
      </c>
      <c r="BN777" s="18">
        <f t="shared" ref="BN777:BN840" si="697">$L777</f>
        <v>-1.9580399757848199</v>
      </c>
      <c r="BO777" s="19">
        <f t="shared" ref="BO777:BO840" si="698">$M777+(($E$17)*BK777)</f>
        <v>-1.3810304190179383</v>
      </c>
      <c r="BP777" s="18">
        <f t="shared" ref="BP777:BP840" si="699">$N777</f>
        <v>40.295194585998253</v>
      </c>
      <c r="BQ777" s="16">
        <f t="shared" si="670"/>
        <v>40.318853551926743</v>
      </c>
      <c r="BR777" s="17">
        <f t="shared" ref="BR777:BR840" si="700">0.5*$E$16*(BQ777^2)</f>
        <v>1.934475842572642</v>
      </c>
      <c r="BS777" s="18">
        <f t="shared" ref="BS777:BS840" si="701">BE777</f>
        <v>5.1680399757848203</v>
      </c>
      <c r="BT777" s="17">
        <f t="shared" si="671"/>
        <v>0.30688826235700006</v>
      </c>
      <c r="BU777" s="17">
        <f t="shared" ref="BU777:BU840" si="702">BT777*BR777/$E$15</f>
        <v>0.94382818743833352</v>
      </c>
      <c r="BV777" s="17">
        <f t="shared" ref="BV777:BV840" si="703">($E$9*BR777/$E$15)+(($E$15/(BR777*PI()*$E$11*$E$10))*(BU777^2))</f>
        <v>9.7299214489088348E-2</v>
      </c>
      <c r="BW777" s="17">
        <f t="shared" si="672"/>
        <v>3.1637100121263667E-2</v>
      </c>
      <c r="BX777" s="11">
        <f t="shared" si="673"/>
        <v>9.7002652322972178</v>
      </c>
      <c r="BY777" s="15">
        <f t="shared" si="674"/>
        <v>-1.7180406853625627</v>
      </c>
      <c r="BZ777" s="15">
        <f t="shared" si="675"/>
        <v>-2.0911190742441854</v>
      </c>
    </row>
    <row r="778" spans="9:78" x14ac:dyDescent="0.3">
      <c r="I778" s="11">
        <f t="shared" ref="I778:I841" si="704">I777+E$17</f>
        <v>1.5380000000000011</v>
      </c>
      <c r="J778" s="15">
        <f t="shared" ref="J778:J841" si="705">J777+(((M777+M778)/2)*(I778-I777))</f>
        <v>4.874530880005894</v>
      </c>
      <c r="K778" s="15">
        <f t="shared" ref="K778:K841" si="706">K777+(((N778+N777)/2)*(I778-I777))</f>
        <v>64.798097366632206</v>
      </c>
      <c r="L778" s="15">
        <f t="shared" si="655"/>
        <v>-1.9590213740379425</v>
      </c>
      <c r="M778" s="15">
        <f t="shared" ref="M778:M841" si="707">M777+(($E$17/6)*(AI777+(2*AW777)+(2*BK777)+BY777))</f>
        <v>-1.3781435534875719</v>
      </c>
      <c r="N778" s="15">
        <f t="shared" ref="N778:N841" si="708">N777+(($E$17/6)*(AJ777+(2*AX777)+(2*BL777)+BZ777))</f>
        <v>40.291054362551854</v>
      </c>
      <c r="O778" s="23"/>
      <c r="P778" s="23"/>
      <c r="Q778" s="23"/>
      <c r="R778" s="23"/>
      <c r="S778" s="23"/>
      <c r="T778" s="23"/>
      <c r="U778" s="23"/>
      <c r="V778" s="11"/>
      <c r="Z778" s="15">
        <f t="shared" si="676"/>
        <v>40.314616968292384</v>
      </c>
      <c r="AA778" s="16">
        <f t="shared" ref="AA778:AA841" si="709">Z778*0.681818</f>
        <v>27.487231512087178</v>
      </c>
      <c r="AB778" s="17">
        <f t="shared" si="677"/>
        <v>1.9340693261471527</v>
      </c>
      <c r="AC778" s="18">
        <f t="shared" si="678"/>
        <v>5.1690213740379427</v>
      </c>
      <c r="AD778" s="17">
        <f t="shared" si="679"/>
        <v>0.39448135022847436</v>
      </c>
      <c r="AE778" s="17">
        <f t="shared" si="680"/>
        <v>1.2129638779236953</v>
      </c>
      <c r="AF778" s="17">
        <f t="shared" ref="AF778:AF841" si="710">AG778*AB778/$E$15</f>
        <v>0.10256814126409478</v>
      </c>
      <c r="AG778" s="17">
        <f t="shared" si="656"/>
        <v>3.3357315574429926E-2</v>
      </c>
      <c r="AH778" s="11">
        <f t="shared" si="657"/>
        <v>11.825932136183773</v>
      </c>
      <c r="AI778" s="15">
        <f t="shared" si="681"/>
        <v>6.9419009006748276</v>
      </c>
      <c r="AJ778" s="15">
        <f t="shared" si="682"/>
        <v>-1.9640094873840666</v>
      </c>
      <c r="AL778" s="18">
        <f t="shared" si="683"/>
        <v>-1.9590213740379425</v>
      </c>
      <c r="AM778" s="19">
        <f t="shared" si="684"/>
        <v>-1.3712016525868971</v>
      </c>
      <c r="AN778" s="18">
        <f t="shared" si="685"/>
        <v>40.291054362551854</v>
      </c>
      <c r="AO778" s="16">
        <f t="shared" si="658"/>
        <v>40.314380258391246</v>
      </c>
      <c r="AP778" s="17">
        <f t="shared" si="686"/>
        <v>1.9340466141856174</v>
      </c>
      <c r="AQ778" s="18">
        <f t="shared" si="687"/>
        <v>5.1690213740379427</v>
      </c>
      <c r="AR778" s="17">
        <f t="shared" si="659"/>
        <v>0.30695485022847441</v>
      </c>
      <c r="AS778" s="17">
        <f t="shared" si="688"/>
        <v>0.94382351159337707</v>
      </c>
      <c r="AT778" s="17">
        <f t="shared" si="689"/>
        <v>9.7281144519439866E-2</v>
      </c>
      <c r="AU778" s="17">
        <f t="shared" si="660"/>
        <v>3.1638244628603901E-2</v>
      </c>
      <c r="AV778" s="11">
        <f t="shared" si="661"/>
        <v>9.7020189909954357</v>
      </c>
      <c r="AW778" s="15">
        <f t="shared" si="662"/>
        <v>-1.7181750989487488</v>
      </c>
      <c r="AX778" s="15">
        <f t="shared" si="663"/>
        <v>-2.0900215044211672</v>
      </c>
      <c r="AZ778" s="18">
        <f t="shared" si="690"/>
        <v>-1.9590213740379425</v>
      </c>
      <c r="BA778" s="19">
        <f t="shared" si="691"/>
        <v>-1.3798617285865207</v>
      </c>
      <c r="BB778" s="18">
        <f t="shared" si="692"/>
        <v>40.291054362551854</v>
      </c>
      <c r="BC778" s="16">
        <f t="shared" si="664"/>
        <v>40.314675740183333</v>
      </c>
      <c r="BD778" s="17">
        <f t="shared" si="693"/>
        <v>1.9340749652429905</v>
      </c>
      <c r="BE778" s="18">
        <f t="shared" si="694"/>
        <v>5.1690213740379427</v>
      </c>
      <c r="BF778" s="17">
        <f t="shared" si="665"/>
        <v>0.30695485022847441</v>
      </c>
      <c r="BG778" s="17">
        <f t="shared" si="695"/>
        <v>0.94383734703784428</v>
      </c>
      <c r="BH778" s="17">
        <f t="shared" si="696"/>
        <v>9.728257055710067E-2</v>
      </c>
      <c r="BI778" s="17">
        <f t="shared" si="666"/>
        <v>3.1638244628603901E-2</v>
      </c>
      <c r="BJ778" s="11">
        <f t="shared" si="667"/>
        <v>9.7020189909954357</v>
      </c>
      <c r="BK778" s="15">
        <f t="shared" si="668"/>
        <v>-1.7177286490892751</v>
      </c>
      <c r="BL778" s="15">
        <f t="shared" si="669"/>
        <v>-2.0900521419038145</v>
      </c>
      <c r="BN778" s="18">
        <f t="shared" si="697"/>
        <v>-1.9590213740379425</v>
      </c>
      <c r="BO778" s="19">
        <f t="shared" si="698"/>
        <v>-1.3815790107857504</v>
      </c>
      <c r="BP778" s="18">
        <f t="shared" si="699"/>
        <v>40.291054362551854</v>
      </c>
      <c r="BQ778" s="16">
        <f t="shared" si="670"/>
        <v>40.314734554616038</v>
      </c>
      <c r="BR778" s="17">
        <f t="shared" si="700"/>
        <v>1.9340806084288915</v>
      </c>
      <c r="BS778" s="18">
        <f t="shared" si="701"/>
        <v>5.1690213740379427</v>
      </c>
      <c r="BT778" s="17">
        <f t="shared" si="671"/>
        <v>0.30695485022847441</v>
      </c>
      <c r="BU778" s="17">
        <f t="shared" si="702"/>
        <v>0.9438401009381352</v>
      </c>
      <c r="BV778" s="17">
        <f t="shared" si="703"/>
        <v>9.7282854405266059E-2</v>
      </c>
      <c r="BW778" s="17">
        <f t="shared" si="672"/>
        <v>3.1638244628603901E-2</v>
      </c>
      <c r="BX778" s="11">
        <f t="shared" si="673"/>
        <v>9.7020189909954357</v>
      </c>
      <c r="BY778" s="15">
        <f t="shared" si="674"/>
        <v>-1.7176397846945848</v>
      </c>
      <c r="BZ778" s="15">
        <f t="shared" si="675"/>
        <v>-2.0900582401952423</v>
      </c>
    </row>
    <row r="779" spans="9:78" x14ac:dyDescent="0.3">
      <c r="I779" s="11">
        <f t="shared" si="704"/>
        <v>1.5400000000000011</v>
      </c>
      <c r="J779" s="15">
        <f t="shared" si="705"/>
        <v>4.8717740437167922</v>
      </c>
      <c r="K779" s="15">
        <f t="shared" si="706"/>
        <v>64.878675337285642</v>
      </c>
      <c r="L779" s="15">
        <f t="shared" si="655"/>
        <v>-1.9600025679858577</v>
      </c>
      <c r="M779" s="15">
        <f t="shared" si="707"/>
        <v>-1.3786927356142704</v>
      </c>
      <c r="N779" s="15">
        <f t="shared" si="708"/>
        <v>40.286916290878445</v>
      </c>
      <c r="O779" s="23"/>
      <c r="P779" s="23"/>
      <c r="Q779" s="23"/>
      <c r="R779" s="23"/>
      <c r="S779" s="23"/>
      <c r="T779" s="23"/>
      <c r="U779" s="23"/>
      <c r="V779" s="11"/>
      <c r="Z779" s="15">
        <f t="shared" si="676"/>
        <v>40.310500094733172</v>
      </c>
      <c r="AA779" s="16">
        <f t="shared" si="709"/>
        <v>27.484424553590785</v>
      </c>
      <c r="AB779" s="17">
        <f t="shared" si="677"/>
        <v>1.9336743372861049</v>
      </c>
      <c r="AC779" s="18">
        <f t="shared" si="678"/>
        <v>5.1700025679858577</v>
      </c>
      <c r="AD779" s="17">
        <f t="shared" si="679"/>
        <v>0.39454792423784035</v>
      </c>
      <c r="AE779" s="17">
        <f t="shared" si="680"/>
        <v>1.2129208202356347</v>
      </c>
      <c r="AF779" s="17">
        <f t="shared" si="710"/>
        <v>0.10255171574324977</v>
      </c>
      <c r="AG779" s="17">
        <f t="shared" si="656"/>
        <v>3.335878640921322E-2</v>
      </c>
      <c r="AH779" s="11">
        <f t="shared" si="657"/>
        <v>11.827406410950005</v>
      </c>
      <c r="AI779" s="15">
        <f t="shared" si="681"/>
        <v>6.9405319263702729</v>
      </c>
      <c r="AJ779" s="15">
        <f t="shared" si="682"/>
        <v>-1.9628588403213487</v>
      </c>
      <c r="AL779" s="18">
        <f t="shared" si="683"/>
        <v>-1.9600025679858577</v>
      </c>
      <c r="AM779" s="19">
        <f t="shared" si="684"/>
        <v>-1.3717522036879002</v>
      </c>
      <c r="AN779" s="18">
        <f t="shared" si="685"/>
        <v>40.286916290878445</v>
      </c>
      <c r="AO779" s="16">
        <f t="shared" si="658"/>
        <v>40.310263312667281</v>
      </c>
      <c r="AP779" s="17">
        <f t="shared" si="686"/>
        <v>1.9336516207205183</v>
      </c>
      <c r="AQ779" s="18">
        <f t="shared" si="687"/>
        <v>5.1700025679858577</v>
      </c>
      <c r="AR779" s="17">
        <f t="shared" si="659"/>
        <v>0.30702142423784046</v>
      </c>
      <c r="AS779" s="17">
        <f t="shared" si="688"/>
        <v>0.94383541267634652</v>
      </c>
      <c r="AT779" s="17">
        <f t="shared" si="689"/>
        <v>9.7264795072493498E-2</v>
      </c>
      <c r="AU779" s="17">
        <f t="shared" si="660"/>
        <v>3.1639389145911218E-2</v>
      </c>
      <c r="AV779" s="11">
        <f t="shared" si="661"/>
        <v>9.7037721816294003</v>
      </c>
      <c r="AW779" s="15">
        <f t="shared" si="662"/>
        <v>-1.7177746213251519</v>
      </c>
      <c r="AX779" s="15">
        <f t="shared" si="663"/>
        <v>-2.0889611307163318</v>
      </c>
      <c r="AZ779" s="18">
        <f t="shared" si="690"/>
        <v>-1.9600025679858577</v>
      </c>
      <c r="BA779" s="19">
        <f t="shared" si="691"/>
        <v>-1.3804105102355955</v>
      </c>
      <c r="BB779" s="18">
        <f t="shared" si="692"/>
        <v>40.286916290878445</v>
      </c>
      <c r="BC779" s="16">
        <f t="shared" si="664"/>
        <v>40.31055888232035</v>
      </c>
      <c r="BD779" s="17">
        <f t="shared" si="693"/>
        <v>1.9336799773119693</v>
      </c>
      <c r="BE779" s="18">
        <f t="shared" si="694"/>
        <v>5.1700025679858577</v>
      </c>
      <c r="BF779" s="17">
        <f t="shared" si="665"/>
        <v>0.30702142423784046</v>
      </c>
      <c r="BG779" s="17">
        <f t="shared" si="695"/>
        <v>0.94384925382275964</v>
      </c>
      <c r="BH779" s="17">
        <f t="shared" si="696"/>
        <v>9.7266221440111572E-2</v>
      </c>
      <c r="BI779" s="17">
        <f t="shared" si="666"/>
        <v>3.1639389145911218E-2</v>
      </c>
      <c r="BJ779" s="11">
        <f t="shared" si="667"/>
        <v>9.7037721816294003</v>
      </c>
      <c r="BK779" s="15">
        <f t="shared" si="668"/>
        <v>-1.7173279872309066</v>
      </c>
      <c r="BL779" s="15">
        <f t="shared" si="669"/>
        <v>-2.0889917648888505</v>
      </c>
      <c r="BN779" s="18">
        <f t="shared" si="697"/>
        <v>-1.9600025679858577</v>
      </c>
      <c r="BO779" s="19">
        <f t="shared" si="698"/>
        <v>-1.3821273915887322</v>
      </c>
      <c r="BP779" s="18">
        <f t="shared" si="699"/>
        <v>40.286916290878445</v>
      </c>
      <c r="BQ779" s="16">
        <f t="shared" si="670"/>
        <v>40.310617712394674</v>
      </c>
      <c r="BR779" s="17">
        <f t="shared" si="700"/>
        <v>1.9336856214222446</v>
      </c>
      <c r="BS779" s="18">
        <f t="shared" si="701"/>
        <v>5.1700025679858577</v>
      </c>
      <c r="BT779" s="17">
        <f t="shared" si="671"/>
        <v>0.30702142423784046</v>
      </c>
      <c r="BU779" s="17">
        <f t="shared" si="702"/>
        <v>0.94385200877152797</v>
      </c>
      <c r="BV779" s="17">
        <f t="shared" si="703"/>
        <v>9.726650534504222E-2</v>
      </c>
      <c r="BW779" s="17">
        <f t="shared" si="672"/>
        <v>3.1639389145911218E-2</v>
      </c>
      <c r="BX779" s="11">
        <f t="shared" si="673"/>
        <v>9.7037721816294003</v>
      </c>
      <c r="BY779" s="15">
        <f t="shared" si="674"/>
        <v>-1.7172390889553506</v>
      </c>
      <c r="BZ779" s="15">
        <f t="shared" si="675"/>
        <v>-2.0889978623300114</v>
      </c>
    </row>
    <row r="780" spans="9:78" x14ac:dyDescent="0.3">
      <c r="I780" s="11">
        <f t="shared" si="704"/>
        <v>1.5420000000000011</v>
      </c>
      <c r="J780" s="15">
        <f t="shared" si="705"/>
        <v>4.8690161092747708</v>
      </c>
      <c r="K780" s="15">
        <f t="shared" si="706"/>
        <v>64.959245033946573</v>
      </c>
      <c r="L780" s="15">
        <f t="shared" ref="L780:L843" si="711">(180/PI())*ATAN(M780/N780)</f>
        <v>-1.9609835575126571</v>
      </c>
      <c r="M780" s="15">
        <f t="shared" si="707"/>
        <v>-1.3792417064075029</v>
      </c>
      <c r="N780" s="15">
        <f t="shared" si="708"/>
        <v>40.282780370047156</v>
      </c>
      <c r="O780" s="23"/>
      <c r="P780" s="23"/>
      <c r="Q780" s="23"/>
      <c r="R780" s="23"/>
      <c r="S780" s="23"/>
      <c r="T780" s="23"/>
      <c r="U780" s="23"/>
      <c r="V780" s="11"/>
      <c r="Z780" s="15">
        <f t="shared" si="676"/>
        <v>40.306385375349031</v>
      </c>
      <c r="AA780" s="16">
        <f t="shared" si="709"/>
        <v>27.481619063849728</v>
      </c>
      <c r="AB780" s="17">
        <f t="shared" si="677"/>
        <v>1.9332795954111188</v>
      </c>
      <c r="AC780" s="18">
        <f t="shared" si="678"/>
        <v>5.170983557512657</v>
      </c>
      <c r="AD780" s="17">
        <f t="shared" si="679"/>
        <v>0.39461448437723379</v>
      </c>
      <c r="AE780" s="17">
        <f t="shared" si="680"/>
        <v>1.2128777912562572</v>
      </c>
      <c r="AF780" s="17">
        <f t="shared" si="710"/>
        <v>0.10253530129532423</v>
      </c>
      <c r="AG780" s="17">
        <f t="shared" ref="AG780:AG843" si="712">($E$9+((1/(PI()*$E$11*$E$10))*(AD780^2)))</f>
        <v>3.3360257185688608E-2</v>
      </c>
      <c r="AH780" s="11">
        <f t="shared" ref="AH780:AH843" si="713">AD780/AG780</f>
        <v>11.828880160627824</v>
      </c>
      <c r="AI780" s="15">
        <f t="shared" si="681"/>
        <v>6.9391638524518031</v>
      </c>
      <c r="AJ780" s="15">
        <f t="shared" si="682"/>
        <v>-1.9617087047154422</v>
      </c>
      <c r="AL780" s="18">
        <f t="shared" si="683"/>
        <v>-1.9609835575126571</v>
      </c>
      <c r="AM780" s="19">
        <f t="shared" si="684"/>
        <v>-1.372302542555051</v>
      </c>
      <c r="AN780" s="18">
        <f t="shared" si="685"/>
        <v>40.282780370047156</v>
      </c>
      <c r="AO780" s="16">
        <f t="shared" ref="AO780:AO843" si="714">((AM780^2)+(AN780^2))^0.5</f>
        <v>40.306148521159393</v>
      </c>
      <c r="AP780" s="17">
        <f t="shared" si="686"/>
        <v>1.933256874245614</v>
      </c>
      <c r="AQ780" s="18">
        <f t="shared" si="687"/>
        <v>5.170983557512657</v>
      </c>
      <c r="AR780" s="17">
        <f t="shared" ref="AR780:AR843" si="715">$E$12*(AQ780+$E$13)</f>
        <v>0.30708798437723372</v>
      </c>
      <c r="AS780" s="17">
        <f t="shared" si="688"/>
        <v>0.94384730810098061</v>
      </c>
      <c r="AT780" s="17">
        <f t="shared" si="689"/>
        <v>9.7248456642169662E-2</v>
      </c>
      <c r="AU780" s="17">
        <f t="shared" ref="AU780:AU843" si="716">($E$9+((1/(PI()*$E$11*$E$10))*(AR780^2)))</f>
        <v>3.1640533672895328E-2</v>
      </c>
      <c r="AV780" s="11">
        <f t="shared" ref="AV780:AV843" si="717">AR780/AU780</f>
        <v>9.7055248040995838</v>
      </c>
      <c r="AW780" s="15">
        <f t="shared" ref="AW780:AW843" si="718">32.174*((AS780*COS((PI()/180)*AL780))-(AT780*SIN((PI()/180)*AL780))-1)</f>
        <v>-1.7173743483529413</v>
      </c>
      <c r="AX780" s="15">
        <f t="shared" ref="AX780:AX843" si="719">(-1)*(32.174)*((AS780*(SIN((PI()/180)*AL780)))+((AT780*(COS((PI()/180)*AL780)))))</f>
        <v>-2.0879012130428212</v>
      </c>
      <c r="AZ780" s="18">
        <f t="shared" si="690"/>
        <v>-1.9609835575126571</v>
      </c>
      <c r="BA780" s="19">
        <f t="shared" si="691"/>
        <v>-1.3809590807558558</v>
      </c>
      <c r="BB780" s="18">
        <f t="shared" si="692"/>
        <v>40.282780370047156</v>
      </c>
      <c r="BC780" s="16">
        <f t="shared" ref="BC780:BC843" si="720">((BA780^2)+(BB780^2))^0.5</f>
        <v>40.306444178619607</v>
      </c>
      <c r="BD780" s="17">
        <f t="shared" si="693"/>
        <v>1.9332852363657724</v>
      </c>
      <c r="BE780" s="18">
        <f t="shared" si="694"/>
        <v>5.170983557512657</v>
      </c>
      <c r="BF780" s="17">
        <f t="shared" ref="BF780:BF843" si="721">$E$12*(BE780+$E$13)</f>
        <v>0.30708798437723372</v>
      </c>
      <c r="BG780" s="17">
        <f t="shared" si="695"/>
        <v>0.94386115494726386</v>
      </c>
      <c r="BH780" s="17">
        <f t="shared" si="696"/>
        <v>9.7249883339495441E-2</v>
      </c>
      <c r="BI780" s="17">
        <f t="shared" ref="BI780:BI843" si="722">($E$9+((1/(PI()*$E$11*$E$10))*(BF780^2)))</f>
        <v>3.1640533672895328E-2</v>
      </c>
      <c r="BJ780" s="11">
        <f t="shared" ref="BJ780:BJ843" si="723">BF780/BI780</f>
        <v>9.7055248040995838</v>
      </c>
      <c r="BK780" s="15">
        <f t="shared" ref="BK780:BK843" si="724">32.174*((BG780*COS((PI()/180)*AZ780))-(BH780*SIN((PI()/180)*AZ780))-1)</f>
        <v>-1.7169275300910427</v>
      </c>
      <c r="BL780" s="15">
        <f t="shared" ref="BL780:BL843" si="725">(-1)*(32.174)*((BG780*(SIN((PI()/180)*AZ780)))+((BH780*(COS((PI()/180)*AZ780)))))</f>
        <v>-2.0879318438947641</v>
      </c>
      <c r="BN780" s="18">
        <f t="shared" si="697"/>
        <v>-1.9609835575126571</v>
      </c>
      <c r="BO780" s="19">
        <f t="shared" si="698"/>
        <v>-1.3826755614676849</v>
      </c>
      <c r="BP780" s="18">
        <f t="shared" si="699"/>
        <v>40.282780370047156</v>
      </c>
      <c r="BQ780" s="16">
        <f t="shared" ref="BQ780:BQ843" si="726">((BO780^2)+(BP780^2))^0.5</f>
        <v>40.306503024322716</v>
      </c>
      <c r="BR780" s="17">
        <f t="shared" si="700"/>
        <v>1.9332908813991863</v>
      </c>
      <c r="BS780" s="18">
        <f t="shared" si="701"/>
        <v>5.170983557512657</v>
      </c>
      <c r="BT780" s="17">
        <f t="shared" ref="BT780:BT843" si="727">$E$12*(BS780+$E$13)</f>
        <v>0.30708798437723372</v>
      </c>
      <c r="BU780" s="17">
        <f t="shared" si="702"/>
        <v>0.94386391094397726</v>
      </c>
      <c r="BV780" s="17">
        <f t="shared" si="703"/>
        <v>9.7250167301132645E-2</v>
      </c>
      <c r="BW780" s="17">
        <f t="shared" ref="BW780:BW843" si="728">($E$9+((1/(PI()*$E$11*$E$10))*(BT780^2)))</f>
        <v>3.1640533672895328E-2</v>
      </c>
      <c r="BX780" s="11">
        <f t="shared" ref="BX780:BX843" si="729">BT780/BW780</f>
        <v>9.7055248040995838</v>
      </c>
      <c r="BY780" s="15">
        <f t="shared" ref="BY780:BY843" si="730">32.174*((BU780*COS((PI()/180)*BN780))-(BV780*SIN((PI()/180)*BN780))-1)</f>
        <v>-1.716838597951831</v>
      </c>
      <c r="BZ780" s="15">
        <f t="shared" ref="BZ780:BZ843" si="731">(-1)*(32.174)*((BU780*(SIN((PI()/180)*BN780)))+((BV780*(COS((PI()/180)*BN780)))))</f>
        <v>-2.0879379404835152</v>
      </c>
    </row>
    <row r="781" spans="9:78" x14ac:dyDescent="0.3">
      <c r="I781" s="11">
        <f t="shared" si="704"/>
        <v>1.5440000000000011</v>
      </c>
      <c r="J781" s="15">
        <f t="shared" si="705"/>
        <v>4.8662570771024551</v>
      </c>
      <c r="K781" s="15">
        <f t="shared" si="706"/>
        <v>65.039806460915742</v>
      </c>
      <c r="L781" s="15">
        <f t="shared" si="711"/>
        <v>-1.9619643425022986</v>
      </c>
      <c r="M781" s="15">
        <f t="shared" si="707"/>
        <v>-1.3797904659082989</v>
      </c>
      <c r="N781" s="15">
        <f t="shared" si="708"/>
        <v>40.278646599127462</v>
      </c>
      <c r="O781" s="23"/>
      <c r="P781" s="23"/>
      <c r="Q781" s="23"/>
      <c r="R781" s="23"/>
      <c r="S781" s="23"/>
      <c r="T781" s="23"/>
      <c r="U781" s="23"/>
      <c r="V781" s="11"/>
      <c r="Z781" s="15">
        <f t="shared" si="676"/>
        <v>40.302272809200396</v>
      </c>
      <c r="AA781" s="16">
        <f t="shared" si="709"/>
        <v>27.478815042223395</v>
      </c>
      <c r="AB781" s="17">
        <f t="shared" si="677"/>
        <v>1.9328851003687844</v>
      </c>
      <c r="AC781" s="18">
        <f t="shared" si="678"/>
        <v>5.1719643425022985</v>
      </c>
      <c r="AD781" s="17">
        <f t="shared" si="679"/>
        <v>0.39468103063878096</v>
      </c>
      <c r="AE781" s="17">
        <f t="shared" si="680"/>
        <v>1.2128347909696269</v>
      </c>
      <c r="AF781" s="17">
        <f t="shared" si="710"/>
        <v>0.10251889791301236</v>
      </c>
      <c r="AG781" s="17">
        <f t="shared" si="712"/>
        <v>3.3361727903526955E-2</v>
      </c>
      <c r="AH781" s="11">
        <f t="shared" si="713"/>
        <v>11.830353385175108</v>
      </c>
      <c r="AI781" s="15">
        <f t="shared" si="681"/>
        <v>6.9377966784251717</v>
      </c>
      <c r="AJ781" s="15">
        <f t="shared" si="682"/>
        <v>-1.9605590803661272</v>
      </c>
      <c r="AL781" s="18">
        <f t="shared" si="683"/>
        <v>-1.9619643425022986</v>
      </c>
      <c r="AM781" s="19">
        <f t="shared" si="684"/>
        <v>-1.3728526692298737</v>
      </c>
      <c r="AN781" s="18">
        <f t="shared" si="685"/>
        <v>40.278646599127462</v>
      </c>
      <c r="AO781" s="16">
        <f t="shared" si="714"/>
        <v>40.302035882927974</v>
      </c>
      <c r="AP781" s="17">
        <f t="shared" si="686"/>
        <v>1.9328623746074889</v>
      </c>
      <c r="AQ781" s="18">
        <f t="shared" si="687"/>
        <v>5.1719643425022985</v>
      </c>
      <c r="AR781" s="17">
        <f t="shared" si="715"/>
        <v>0.3071545306387809</v>
      </c>
      <c r="AS781" s="17">
        <f t="shared" si="688"/>
        <v>0.94385919787269112</v>
      </c>
      <c r="AT781" s="17">
        <f t="shared" si="689"/>
        <v>9.7232129221188124E-2</v>
      </c>
      <c r="AU781" s="17">
        <f t="shared" si="716"/>
        <v>3.1641678209265701E-2</v>
      </c>
      <c r="AV781" s="11">
        <f t="shared" si="717"/>
        <v>9.7072768583063382</v>
      </c>
      <c r="AW781" s="15">
        <f t="shared" si="718"/>
        <v>-1.7169742798408238</v>
      </c>
      <c r="AX781" s="15">
        <f t="shared" si="719"/>
        <v>-2.086841751235895</v>
      </c>
      <c r="AZ781" s="18">
        <f t="shared" si="690"/>
        <v>-1.9619643425022986</v>
      </c>
      <c r="BA781" s="19">
        <f t="shared" si="691"/>
        <v>-1.3815074401881398</v>
      </c>
      <c r="BB781" s="18">
        <f t="shared" si="692"/>
        <v>40.278646599127462</v>
      </c>
      <c r="BC781" s="16">
        <f t="shared" si="720"/>
        <v>40.30233162814153</v>
      </c>
      <c r="BD781" s="17">
        <f t="shared" si="693"/>
        <v>1.9328907422509898</v>
      </c>
      <c r="BE781" s="18">
        <f t="shared" si="694"/>
        <v>5.1719643425022985</v>
      </c>
      <c r="BF781" s="17">
        <f t="shared" si="721"/>
        <v>0.3071545306387809</v>
      </c>
      <c r="BG781" s="17">
        <f t="shared" si="695"/>
        <v>0.94387305041676883</v>
      </c>
      <c r="BH781" s="17">
        <f t="shared" si="696"/>
        <v>9.7233556247972253E-2</v>
      </c>
      <c r="BI781" s="17">
        <f t="shared" si="722"/>
        <v>3.1641678209265701E-2</v>
      </c>
      <c r="BJ781" s="11">
        <f t="shared" si="723"/>
        <v>9.7072768583063382</v>
      </c>
      <c r="BK781" s="15">
        <f t="shared" si="724"/>
        <v>-1.7165272774783797</v>
      </c>
      <c r="BL781" s="15">
        <f t="shared" si="725"/>
        <v>-2.0868723787568295</v>
      </c>
      <c r="BN781" s="18">
        <f t="shared" si="697"/>
        <v>-1.9619643425022986</v>
      </c>
      <c r="BO781" s="19">
        <f t="shared" si="698"/>
        <v>-1.3832235204632557</v>
      </c>
      <c r="BP781" s="18">
        <f t="shared" si="699"/>
        <v>40.278646599127462</v>
      </c>
      <c r="BQ781" s="16">
        <f t="shared" si="726"/>
        <v>40.302390489460606</v>
      </c>
      <c r="BR781" s="17">
        <f t="shared" si="700"/>
        <v>1.9328963882063082</v>
      </c>
      <c r="BS781" s="18">
        <f t="shared" si="701"/>
        <v>5.1719643425022985</v>
      </c>
      <c r="BT781" s="17">
        <f t="shared" si="727"/>
        <v>0.3071545306387809</v>
      </c>
      <c r="BU781" s="17">
        <f t="shared" si="702"/>
        <v>0.94387580746089561</v>
      </c>
      <c r="BV781" s="17">
        <f t="shared" si="703"/>
        <v>9.7233840266257421E-2</v>
      </c>
      <c r="BW781" s="17">
        <f t="shared" si="728"/>
        <v>3.1641678209265701E-2</v>
      </c>
      <c r="BX781" s="11">
        <f t="shared" si="729"/>
        <v>9.7072768583063382</v>
      </c>
      <c r="BY781" s="15">
        <f t="shared" si="730"/>
        <v>-1.7164383114927044</v>
      </c>
      <c r="BZ781" s="15">
        <f t="shared" si="731"/>
        <v>-2.0868784744910318</v>
      </c>
    </row>
    <row r="782" spans="9:78" x14ac:dyDescent="0.3">
      <c r="I782" s="11">
        <f t="shared" si="704"/>
        <v>1.5460000000000012</v>
      </c>
      <c r="J782" s="15">
        <f t="shared" si="705"/>
        <v>4.863496947622389</v>
      </c>
      <c r="K782" s="15">
        <f t="shared" si="706"/>
        <v>65.12035962249206</v>
      </c>
      <c r="L782" s="15">
        <f t="shared" si="711"/>
        <v>-1.9629449228386153</v>
      </c>
      <c r="M782" s="15">
        <f t="shared" si="707"/>
        <v>-1.3803390141575342</v>
      </c>
      <c r="N782" s="15">
        <f t="shared" si="708"/>
        <v>40.274514977189185</v>
      </c>
      <c r="O782" s="23"/>
      <c r="P782" s="23"/>
      <c r="Q782" s="23"/>
      <c r="R782" s="23"/>
      <c r="S782" s="23"/>
      <c r="T782" s="23"/>
      <c r="U782" s="23"/>
      <c r="V782" s="11"/>
      <c r="Z782" s="15">
        <f t="shared" si="676"/>
        <v>40.298162395348022</v>
      </c>
      <c r="AA782" s="16">
        <f t="shared" si="709"/>
        <v>27.476012488071401</v>
      </c>
      <c r="AB782" s="17">
        <f t="shared" si="677"/>
        <v>1.9324908520057915</v>
      </c>
      <c r="AC782" s="18">
        <f t="shared" si="678"/>
        <v>5.1729449228386155</v>
      </c>
      <c r="AD782" s="17">
        <f t="shared" si="679"/>
        <v>0.39474756301460001</v>
      </c>
      <c r="AE782" s="17">
        <f t="shared" si="680"/>
        <v>1.2127918193597682</v>
      </c>
      <c r="AF782" s="17">
        <f t="shared" si="710"/>
        <v>0.10250250558901208</v>
      </c>
      <c r="AG782" s="17">
        <f t="shared" si="712"/>
        <v>3.3363198562398874E-2</v>
      </c>
      <c r="AH782" s="11">
        <f t="shared" si="713"/>
        <v>11.83182608454964</v>
      </c>
      <c r="AI782" s="15">
        <f t="shared" si="681"/>
        <v>6.9364304037948576</v>
      </c>
      <c r="AJ782" s="15">
        <f t="shared" si="682"/>
        <v>-1.9594099670734786</v>
      </c>
      <c r="AL782" s="18">
        <f t="shared" si="683"/>
        <v>-1.9629449228386153</v>
      </c>
      <c r="AM782" s="19">
        <f t="shared" si="684"/>
        <v>-1.3734025837537394</v>
      </c>
      <c r="AN782" s="18">
        <f t="shared" si="685"/>
        <v>40.274514977189185</v>
      </c>
      <c r="AO782" s="16">
        <f t="shared" si="714"/>
        <v>40.297925397033751</v>
      </c>
      <c r="AP782" s="17">
        <f t="shared" si="686"/>
        <v>1.9324681216528286</v>
      </c>
      <c r="AQ782" s="18">
        <f t="shared" si="687"/>
        <v>5.1729449228386155</v>
      </c>
      <c r="AR782" s="17">
        <f t="shared" si="715"/>
        <v>0.30722106301460006</v>
      </c>
      <c r="AS782" s="17">
        <f t="shared" si="688"/>
        <v>0.94387108199683534</v>
      </c>
      <c r="AT782" s="17">
        <f t="shared" si="689"/>
        <v>9.7215812802272664E-2</v>
      </c>
      <c r="AU782" s="17">
        <f t="shared" si="716"/>
        <v>3.1642822754731577E-2</v>
      </c>
      <c r="AV782" s="11">
        <f t="shared" si="717"/>
        <v>9.7090283441498926</v>
      </c>
      <c r="AW782" s="15">
        <f t="shared" si="718"/>
        <v>-1.7165744155992675</v>
      </c>
      <c r="AX782" s="15">
        <f t="shared" si="719"/>
        <v>-2.0857827451310569</v>
      </c>
      <c r="AZ782" s="18">
        <f t="shared" si="690"/>
        <v>-1.9629449228386153</v>
      </c>
      <c r="BA782" s="19">
        <f t="shared" si="691"/>
        <v>-1.3820555885731336</v>
      </c>
      <c r="BB782" s="18">
        <f t="shared" si="692"/>
        <v>40.274514977189185</v>
      </c>
      <c r="BC782" s="16">
        <f t="shared" si="720"/>
        <v>40.29822122994689</v>
      </c>
      <c r="BD782" s="17">
        <f t="shared" si="693"/>
        <v>1.9324964948143135</v>
      </c>
      <c r="BE782" s="18">
        <f t="shared" si="694"/>
        <v>5.1729449228386155</v>
      </c>
      <c r="BF782" s="17">
        <f t="shared" si="721"/>
        <v>0.30722106301460006</v>
      </c>
      <c r="BG782" s="17">
        <f t="shared" si="695"/>
        <v>0.94388494023663272</v>
      </c>
      <c r="BH782" s="17">
        <f t="shared" si="696"/>
        <v>9.7217240158266077E-2</v>
      </c>
      <c r="BI782" s="17">
        <f t="shared" si="722"/>
        <v>3.1642822754731577E-2</v>
      </c>
      <c r="BJ782" s="11">
        <f t="shared" si="723"/>
        <v>9.7090283441498926</v>
      </c>
      <c r="BK782" s="15">
        <f t="shared" si="724"/>
        <v>-1.7161272292033607</v>
      </c>
      <c r="BL782" s="15">
        <f t="shared" si="725"/>
        <v>-2.0858133693105643</v>
      </c>
      <c r="BN782" s="18">
        <f t="shared" si="697"/>
        <v>-1.9629449228386153</v>
      </c>
      <c r="BO782" s="19">
        <f t="shared" si="698"/>
        <v>-1.3837712686159409</v>
      </c>
      <c r="BP782" s="18">
        <f t="shared" si="699"/>
        <v>40.274514977189185</v>
      </c>
      <c r="BQ782" s="16">
        <f t="shared" si="726"/>
        <v>40.298280106869115</v>
      </c>
      <c r="BR782" s="17">
        <f t="shared" si="700"/>
        <v>1.932502141690303</v>
      </c>
      <c r="BS782" s="18">
        <f t="shared" si="701"/>
        <v>5.1729449228386155</v>
      </c>
      <c r="BT782" s="17">
        <f t="shared" si="727"/>
        <v>0.30722106301460006</v>
      </c>
      <c r="BU782" s="17">
        <f t="shared" si="702"/>
        <v>0.94388769832764086</v>
      </c>
      <c r="BV782" s="17">
        <f t="shared" si="703"/>
        <v>9.7217524233140576E-2</v>
      </c>
      <c r="BW782" s="17">
        <f t="shared" si="728"/>
        <v>3.1642822754731577E-2</v>
      </c>
      <c r="BX782" s="11">
        <f t="shared" si="729"/>
        <v>9.7090283441498926</v>
      </c>
      <c r="BY782" s="15">
        <f t="shared" si="730"/>
        <v>-1.7160382293884104</v>
      </c>
      <c r="BZ782" s="15">
        <f t="shared" si="731"/>
        <v>-2.0858194641880794</v>
      </c>
    </row>
    <row r="783" spans="9:78" x14ac:dyDescent="0.3">
      <c r="I783" s="11">
        <f t="shared" si="704"/>
        <v>1.5480000000000012</v>
      </c>
      <c r="J783" s="15">
        <f t="shared" si="705"/>
        <v>4.8607357212570355</v>
      </c>
      <c r="K783" s="15">
        <f t="shared" si="706"/>
        <v>65.20090452297255</v>
      </c>
      <c r="L783" s="15">
        <f t="shared" si="711"/>
        <v>-1.9639252984053195</v>
      </c>
      <c r="M783" s="15">
        <f t="shared" si="707"/>
        <v>-1.3808873511959339</v>
      </c>
      <c r="N783" s="15">
        <f t="shared" si="708"/>
        <v>40.270385503302471</v>
      </c>
      <c r="O783" s="23"/>
      <c r="P783" s="23"/>
      <c r="Q783" s="23"/>
      <c r="R783" s="23"/>
      <c r="S783" s="23"/>
      <c r="T783" s="23"/>
      <c r="U783" s="23"/>
      <c r="V783" s="11"/>
      <c r="Z783" s="15">
        <f t="shared" si="676"/>
        <v>40.294054132852985</v>
      </c>
      <c r="AA783" s="16">
        <f t="shared" si="709"/>
        <v>27.473211400753559</v>
      </c>
      <c r="AB783" s="17">
        <f t="shared" si="677"/>
        <v>1.9320968501689315</v>
      </c>
      <c r="AC783" s="18">
        <f t="shared" si="678"/>
        <v>5.1739252984053197</v>
      </c>
      <c r="AD783" s="17">
        <f t="shared" si="679"/>
        <v>0.39481408149680092</v>
      </c>
      <c r="AE783" s="17">
        <f t="shared" si="680"/>
        <v>1.212748876410666</v>
      </c>
      <c r="AF783" s="17">
        <f t="shared" si="710"/>
        <v>0.10248612431602515</v>
      </c>
      <c r="AG783" s="17">
        <f t="shared" si="712"/>
        <v>3.3364669161974711E-2</v>
      </c>
      <c r="AH783" s="11">
        <f t="shared" si="713"/>
        <v>11.83329825870911</v>
      </c>
      <c r="AI783" s="15">
        <f t="shared" si="681"/>
        <v>6.9350650280640291</v>
      </c>
      <c r="AJ783" s="15">
        <f t="shared" si="682"/>
        <v>-1.9582613646378626</v>
      </c>
      <c r="AL783" s="18">
        <f t="shared" si="683"/>
        <v>-1.9639252984053195</v>
      </c>
      <c r="AM783" s="19">
        <f t="shared" si="684"/>
        <v>-1.3739522861678699</v>
      </c>
      <c r="AN783" s="18">
        <f t="shared" si="685"/>
        <v>40.270385503302471</v>
      </c>
      <c r="AO783" s="16">
        <f t="shared" si="714"/>
        <v>40.293817062537762</v>
      </c>
      <c r="AP783" s="17">
        <f t="shared" si="686"/>
        <v>1.9320741152284187</v>
      </c>
      <c r="AQ783" s="18">
        <f t="shared" si="687"/>
        <v>5.1739252984053197</v>
      </c>
      <c r="AR783" s="17">
        <f t="shared" si="715"/>
        <v>0.30728758149680085</v>
      </c>
      <c r="AS783" s="17">
        <f t="shared" si="688"/>
        <v>0.94388296047871567</v>
      </c>
      <c r="AT783" s="17">
        <f t="shared" si="689"/>
        <v>9.7199507378151001E-2</v>
      </c>
      <c r="AU783" s="17">
        <f t="shared" si="716"/>
        <v>3.1643967309001965E-2</v>
      </c>
      <c r="AV783" s="11">
        <f t="shared" si="717"/>
        <v>9.710779261530357</v>
      </c>
      <c r="AW783" s="15">
        <f t="shared" si="718"/>
        <v>-1.7161747554405191</v>
      </c>
      <c r="AX783" s="15">
        <f t="shared" si="719"/>
        <v>-2.084724194564048</v>
      </c>
      <c r="AZ783" s="18">
        <f t="shared" si="690"/>
        <v>-1.9639252984053195</v>
      </c>
      <c r="BA783" s="19">
        <f t="shared" si="691"/>
        <v>-1.3826035259513745</v>
      </c>
      <c r="BB783" s="18">
        <f t="shared" si="692"/>
        <v>40.270385503302471</v>
      </c>
      <c r="BC783" s="16">
        <f t="shared" si="720"/>
        <v>40.29411298309676</v>
      </c>
      <c r="BD783" s="17">
        <f t="shared" si="693"/>
        <v>1.9321024939025346</v>
      </c>
      <c r="BE783" s="18">
        <f t="shared" si="694"/>
        <v>5.1739252984053197</v>
      </c>
      <c r="BF783" s="17">
        <f t="shared" si="721"/>
        <v>0.30728758149680085</v>
      </c>
      <c r="BG783" s="17">
        <f t="shared" si="695"/>
        <v>0.94389682441215783</v>
      </c>
      <c r="BH783" s="17">
        <f t="shared" si="696"/>
        <v>9.7200935063104885E-2</v>
      </c>
      <c r="BI783" s="17">
        <f t="shared" si="722"/>
        <v>3.1643967309001965E-2</v>
      </c>
      <c r="BJ783" s="11">
        <f t="shared" si="723"/>
        <v>9.710779261530357</v>
      </c>
      <c r="BK783" s="15">
        <f t="shared" si="724"/>
        <v>-1.7157273850782322</v>
      </c>
      <c r="BL783" s="15">
        <f t="shared" si="725"/>
        <v>-2.0847548153917237</v>
      </c>
      <c r="BN783" s="18">
        <f t="shared" si="697"/>
        <v>-1.9639252984053195</v>
      </c>
      <c r="BO783" s="19">
        <f t="shared" si="698"/>
        <v>-1.3843188059660902</v>
      </c>
      <c r="BP783" s="18">
        <f t="shared" si="699"/>
        <v>40.270385503302471</v>
      </c>
      <c r="BQ783" s="16">
        <f t="shared" si="726"/>
        <v>40.294171875609322</v>
      </c>
      <c r="BR783" s="17">
        <f t="shared" si="700"/>
        <v>1.9321081416979631</v>
      </c>
      <c r="BS783" s="18">
        <f t="shared" si="701"/>
        <v>5.1739252984053197</v>
      </c>
      <c r="BT783" s="17">
        <f t="shared" si="727"/>
        <v>0.30728758149680085</v>
      </c>
      <c r="BU783" s="17">
        <f t="shared" si="702"/>
        <v>0.94389958354951553</v>
      </c>
      <c r="BV783" s="17">
        <f t="shared" si="703"/>
        <v>9.7201219194510136E-2</v>
      </c>
      <c r="BW783" s="17">
        <f t="shared" si="728"/>
        <v>3.1643967309001965E-2</v>
      </c>
      <c r="BX783" s="11">
        <f t="shared" si="729"/>
        <v>9.710779261530357</v>
      </c>
      <c r="BY783" s="15">
        <f t="shared" si="730"/>
        <v>-1.7156383514511993</v>
      </c>
      <c r="BZ783" s="15">
        <f t="shared" si="731"/>
        <v>-2.0847609094104174</v>
      </c>
    </row>
    <row r="784" spans="9:78" x14ac:dyDescent="0.3">
      <c r="I784" s="11">
        <f t="shared" si="704"/>
        <v>1.5500000000000012</v>
      </c>
      <c r="J784" s="15">
        <f t="shared" si="705"/>
        <v>4.8579733984287756</v>
      </c>
      <c r="K784" s="15">
        <f t="shared" si="706"/>
        <v>65.281441166652385</v>
      </c>
      <c r="L784" s="15">
        <f t="shared" si="711"/>
        <v>-1.9649054690860039</v>
      </c>
      <c r="M784" s="15">
        <f t="shared" si="707"/>
        <v>-1.3814354770640753</v>
      </c>
      <c r="N784" s="15">
        <f t="shared" si="708"/>
        <v>40.266258176537818</v>
      </c>
      <c r="O784" s="23"/>
      <c r="P784" s="23"/>
      <c r="Q784" s="23"/>
      <c r="R784" s="23"/>
      <c r="S784" s="23"/>
      <c r="T784" s="23"/>
      <c r="U784" s="23"/>
      <c r="V784" s="11"/>
      <c r="Z784" s="15">
        <f t="shared" si="676"/>
        <v>40.28994802077672</v>
      </c>
      <c r="AA784" s="16">
        <f t="shared" si="709"/>
        <v>27.470411779629941</v>
      </c>
      <c r="AB784" s="17">
        <f t="shared" si="677"/>
        <v>1.9317030947050993</v>
      </c>
      <c r="AC784" s="18">
        <f t="shared" si="678"/>
        <v>5.1749054690860037</v>
      </c>
      <c r="AD784" s="17">
        <f t="shared" si="679"/>
        <v>0.39488058607748533</v>
      </c>
      <c r="AE784" s="17">
        <f t="shared" si="680"/>
        <v>1.2127059621062666</v>
      </c>
      <c r="AF784" s="17">
        <f t="shared" si="710"/>
        <v>0.10246975408675719</v>
      </c>
      <c r="AG784" s="17">
        <f t="shared" si="712"/>
        <v>3.3366139701924521E-2</v>
      </c>
      <c r="AH784" s="11">
        <f t="shared" si="713"/>
        <v>11.834769907611131</v>
      </c>
      <c r="AI784" s="15">
        <f t="shared" si="681"/>
        <v>6.9337005507346001</v>
      </c>
      <c r="AJ784" s="15">
        <f t="shared" si="682"/>
        <v>-1.9571132728599372</v>
      </c>
      <c r="AL784" s="18">
        <f t="shared" si="683"/>
        <v>-1.9649054690860039</v>
      </c>
      <c r="AM784" s="19">
        <f t="shared" si="684"/>
        <v>-1.3745017765133407</v>
      </c>
      <c r="AN784" s="18">
        <f t="shared" si="685"/>
        <v>40.266258176537818</v>
      </c>
      <c r="AO784" s="16">
        <f t="shared" si="714"/>
        <v>40.289710878501438</v>
      </c>
      <c r="AP784" s="17">
        <f t="shared" si="686"/>
        <v>1.9316803551811523</v>
      </c>
      <c r="AQ784" s="18">
        <f t="shared" si="687"/>
        <v>5.1749054690860037</v>
      </c>
      <c r="AR784" s="17">
        <f t="shared" si="715"/>
        <v>0.30735408607748527</v>
      </c>
      <c r="AS784" s="17">
        <f t="shared" si="688"/>
        <v>0.94389483332358537</v>
      </c>
      <c r="AT784" s="17">
        <f t="shared" si="689"/>
        <v>9.71832129415552E-2</v>
      </c>
      <c r="AU784" s="17">
        <f t="shared" si="716"/>
        <v>3.1645111871785661E-2</v>
      </c>
      <c r="AV784" s="11">
        <f t="shared" si="717"/>
        <v>9.7125296103477474</v>
      </c>
      <c r="AW784" s="15">
        <f t="shared" si="718"/>
        <v>-1.7157752991784259</v>
      </c>
      <c r="AX784" s="15">
        <f t="shared" si="719"/>
        <v>-2.0836660993708542</v>
      </c>
      <c r="AZ784" s="18">
        <f t="shared" si="690"/>
        <v>-1.9649054690860039</v>
      </c>
      <c r="BA784" s="19">
        <f t="shared" si="691"/>
        <v>-1.3831512523632536</v>
      </c>
      <c r="BB784" s="18">
        <f t="shared" si="692"/>
        <v>40.266258176537818</v>
      </c>
      <c r="BC784" s="16">
        <f t="shared" si="720"/>
        <v>40.290006886652584</v>
      </c>
      <c r="BD784" s="17">
        <f t="shared" si="693"/>
        <v>1.9317087393625503</v>
      </c>
      <c r="BE784" s="18">
        <f t="shared" si="694"/>
        <v>5.1749054690860037</v>
      </c>
      <c r="BF784" s="17">
        <f t="shared" si="721"/>
        <v>0.30735408607748527</v>
      </c>
      <c r="BG784" s="17">
        <f t="shared" si="695"/>
        <v>0.94390870294859741</v>
      </c>
      <c r="BH784" s="17">
        <f t="shared" si="696"/>
        <v>9.7184640955220905E-2</v>
      </c>
      <c r="BI784" s="17">
        <f t="shared" si="722"/>
        <v>3.1645111871785661E-2</v>
      </c>
      <c r="BJ784" s="11">
        <f t="shared" si="723"/>
        <v>9.7125296103477474</v>
      </c>
      <c r="BK784" s="15">
        <f t="shared" si="724"/>
        <v>-1.7153277449168489</v>
      </c>
      <c r="BL784" s="15">
        <f t="shared" si="725"/>
        <v>-2.0836967168363052</v>
      </c>
      <c r="BN784" s="18">
        <f t="shared" si="697"/>
        <v>-1.9649054690860039</v>
      </c>
      <c r="BO784" s="19">
        <f t="shared" si="698"/>
        <v>-1.3848661325539091</v>
      </c>
      <c r="BP784" s="18">
        <f t="shared" si="699"/>
        <v>40.266258176537818</v>
      </c>
      <c r="BQ784" s="16">
        <f t="shared" si="726"/>
        <v>40.290065794742674</v>
      </c>
      <c r="BR784" s="17">
        <f t="shared" si="700"/>
        <v>1.9317143880761856</v>
      </c>
      <c r="BS784" s="18">
        <f t="shared" si="701"/>
        <v>5.1749054690860037</v>
      </c>
      <c r="BT784" s="17">
        <f t="shared" si="727"/>
        <v>0.30735408607748527</v>
      </c>
      <c r="BU784" s="17">
        <f t="shared" si="702"/>
        <v>0.94391146313177221</v>
      </c>
      <c r="BV784" s="17">
        <f t="shared" si="703"/>
        <v>9.7184925143098372E-2</v>
      </c>
      <c r="BW784" s="17">
        <f t="shared" si="728"/>
        <v>3.1645111871785661E-2</v>
      </c>
      <c r="BX784" s="11">
        <f t="shared" si="729"/>
        <v>9.7125296103477474</v>
      </c>
      <c r="BY784" s="15">
        <f t="shared" si="730"/>
        <v>-1.7152386774949466</v>
      </c>
      <c r="BZ784" s="15">
        <f t="shared" si="731"/>
        <v>-2.0837028099940453</v>
      </c>
    </row>
    <row r="785" spans="9:78" x14ac:dyDescent="0.3">
      <c r="I785" s="11">
        <f t="shared" si="704"/>
        <v>1.5520000000000012</v>
      </c>
      <c r="J785" s="15">
        <f t="shared" si="705"/>
        <v>4.8552099795599091</v>
      </c>
      <c r="K785" s="15">
        <f t="shared" si="706"/>
        <v>65.361969557824892</v>
      </c>
      <c r="L785" s="15">
        <f t="shared" si="711"/>
        <v>-1.9658854347641515</v>
      </c>
      <c r="M785" s="15">
        <f t="shared" si="707"/>
        <v>-1.3819833918023923</v>
      </c>
      <c r="N785" s="15">
        <f t="shared" si="708"/>
        <v>40.262132995966063</v>
      </c>
      <c r="O785" s="23"/>
      <c r="P785" s="23"/>
      <c r="Q785" s="23"/>
      <c r="R785" s="23"/>
      <c r="S785" s="23"/>
      <c r="T785" s="23"/>
      <c r="U785" s="23"/>
      <c r="V785" s="11"/>
      <c r="Z785" s="15">
        <f t="shared" si="676"/>
        <v>40.285844058180992</v>
      </c>
      <c r="AA785" s="16">
        <f t="shared" si="709"/>
        <v>27.467613624060849</v>
      </c>
      <c r="AB785" s="17">
        <f t="shared" si="677"/>
        <v>1.9313095854612914</v>
      </c>
      <c r="AC785" s="18">
        <f t="shared" si="678"/>
        <v>5.175885434764151</v>
      </c>
      <c r="AD785" s="17">
        <f t="shared" si="679"/>
        <v>0.39494707674874757</v>
      </c>
      <c r="AE785" s="17">
        <f t="shared" si="680"/>
        <v>1.2126630764304809</v>
      </c>
      <c r="AF785" s="17">
        <f t="shared" si="710"/>
        <v>0.10245339489391779</v>
      </c>
      <c r="AG785" s="17">
        <f t="shared" si="712"/>
        <v>3.3367610181918139E-2</v>
      </c>
      <c r="AH785" s="11">
        <f t="shared" si="713"/>
        <v>11.836241031213222</v>
      </c>
      <c r="AI785" s="15">
        <f t="shared" si="681"/>
        <v>6.9323369713073655</v>
      </c>
      <c r="AJ785" s="15">
        <f t="shared" si="682"/>
        <v>-1.955965691540646</v>
      </c>
      <c r="AL785" s="18">
        <f t="shared" si="683"/>
        <v>-1.9658854347641515</v>
      </c>
      <c r="AM785" s="19">
        <f t="shared" si="684"/>
        <v>-1.3750510548310848</v>
      </c>
      <c r="AN785" s="18">
        <f t="shared" si="685"/>
        <v>40.262132995966063</v>
      </c>
      <c r="AO785" s="16">
        <f t="shared" si="714"/>
        <v>40.285606843986493</v>
      </c>
      <c r="AP785" s="17">
        <f t="shared" si="686"/>
        <v>1.9312868413580193</v>
      </c>
      <c r="AQ785" s="18">
        <f t="shared" si="687"/>
        <v>5.175885434764151</v>
      </c>
      <c r="AR785" s="17">
        <f t="shared" si="715"/>
        <v>0.30742057674874762</v>
      </c>
      <c r="AS785" s="17">
        <f t="shared" si="688"/>
        <v>0.94390670053664449</v>
      </c>
      <c r="AT785" s="17">
        <f t="shared" si="689"/>
        <v>9.7166929485221223E-2</v>
      </c>
      <c r="AU785" s="17">
        <f t="shared" si="716"/>
        <v>3.1646256442791232E-2</v>
      </c>
      <c r="AV785" s="11">
        <f t="shared" si="717"/>
        <v>9.7142793905019875</v>
      </c>
      <c r="AW785" s="15">
        <f t="shared" si="718"/>
        <v>-1.7153760466285601</v>
      </c>
      <c r="AX785" s="15">
        <f t="shared" si="719"/>
        <v>-2.0826084593876915</v>
      </c>
      <c r="AZ785" s="18">
        <f t="shared" si="690"/>
        <v>-1.9658854347641515</v>
      </c>
      <c r="BA785" s="19">
        <f t="shared" si="691"/>
        <v>-1.3836987678490209</v>
      </c>
      <c r="BB785" s="18">
        <f t="shared" si="692"/>
        <v>40.262132995966063</v>
      </c>
      <c r="BC785" s="16">
        <f t="shared" si="720"/>
        <v>40.285902939676134</v>
      </c>
      <c r="BD785" s="17">
        <f t="shared" si="693"/>
        <v>1.9313152310413577</v>
      </c>
      <c r="BE785" s="18">
        <f t="shared" si="694"/>
        <v>5.175885434764151</v>
      </c>
      <c r="BF785" s="17">
        <f t="shared" si="721"/>
        <v>0.30742057674874762</v>
      </c>
      <c r="BG785" s="17">
        <f t="shared" si="695"/>
        <v>0.94392057585115252</v>
      </c>
      <c r="BH785" s="17">
        <f t="shared" si="696"/>
        <v>9.7168357827350421E-2</v>
      </c>
      <c r="BI785" s="17">
        <f t="shared" si="722"/>
        <v>3.1646256442791232E-2</v>
      </c>
      <c r="BJ785" s="11">
        <f t="shared" si="723"/>
        <v>9.7142793905019875</v>
      </c>
      <c r="BK785" s="15">
        <f t="shared" si="724"/>
        <v>-1.7149283085347471</v>
      </c>
      <c r="BL785" s="15">
        <f t="shared" si="725"/>
        <v>-2.0826390734805416</v>
      </c>
      <c r="BN785" s="18">
        <f t="shared" si="697"/>
        <v>-1.9658854347641515</v>
      </c>
      <c r="BO785" s="19">
        <f t="shared" si="698"/>
        <v>-1.3854132484194617</v>
      </c>
      <c r="BP785" s="18">
        <f t="shared" si="699"/>
        <v>40.262132995966063</v>
      </c>
      <c r="BQ785" s="16">
        <f t="shared" si="726"/>
        <v>40.285961863330947</v>
      </c>
      <c r="BR785" s="17">
        <f t="shared" si="700"/>
        <v>1.9313208806719691</v>
      </c>
      <c r="BS785" s="18">
        <f t="shared" si="701"/>
        <v>5.175885434764151</v>
      </c>
      <c r="BT785" s="17">
        <f t="shared" si="727"/>
        <v>0.30742057674874762</v>
      </c>
      <c r="BU785" s="17">
        <f t="shared" si="702"/>
        <v>0.94392333707961196</v>
      </c>
      <c r="BV785" s="17">
        <f t="shared" si="703"/>
        <v>9.7168642071641553E-2</v>
      </c>
      <c r="BW785" s="17">
        <f t="shared" si="728"/>
        <v>3.1646256442791232E-2</v>
      </c>
      <c r="BX785" s="11">
        <f t="shared" si="729"/>
        <v>9.7142793905019875</v>
      </c>
      <c r="BY785" s="15">
        <f t="shared" si="730"/>
        <v>-1.7148392073351824</v>
      </c>
      <c r="BZ785" s="15">
        <f t="shared" si="731"/>
        <v>-2.082645165775197</v>
      </c>
    </row>
    <row r="786" spans="9:78" x14ac:dyDescent="0.3">
      <c r="I786" s="11">
        <f t="shared" si="704"/>
        <v>1.5540000000000012</v>
      </c>
      <c r="J786" s="15">
        <f t="shared" si="705"/>
        <v>4.8524454650726554</v>
      </c>
      <c r="K786" s="15">
        <f t="shared" si="706"/>
        <v>65.442489700781522</v>
      </c>
      <c r="L786" s="15">
        <f t="shared" si="711"/>
        <v>-1.9668651953231346</v>
      </c>
      <c r="M786" s="15">
        <f t="shared" si="707"/>
        <v>-1.3825310954511771</v>
      </c>
      <c r="N786" s="15">
        <f t="shared" si="708"/>
        <v>40.258009960658377</v>
      </c>
      <c r="O786" s="23"/>
      <c r="P786" s="23"/>
      <c r="Q786" s="23"/>
      <c r="R786" s="23"/>
      <c r="S786" s="23"/>
      <c r="T786" s="23"/>
      <c r="U786" s="23"/>
      <c r="V786" s="11"/>
      <c r="Z786" s="15">
        <f t="shared" si="676"/>
        <v>40.281742244127905</v>
      </c>
      <c r="AA786" s="16">
        <f t="shared" si="709"/>
        <v>27.464816933406802</v>
      </c>
      <c r="AB786" s="17">
        <f t="shared" si="677"/>
        <v>1.9309163222846069</v>
      </c>
      <c r="AC786" s="18">
        <f t="shared" si="678"/>
        <v>5.1768651953231348</v>
      </c>
      <c r="AD786" s="17">
        <f t="shared" si="679"/>
        <v>0.39501355350267464</v>
      </c>
      <c r="AE786" s="17">
        <f t="shared" si="680"/>
        <v>1.2126202193671833</v>
      </c>
      <c r="AF786" s="17">
        <f t="shared" si="710"/>
        <v>0.10243704673022044</v>
      </c>
      <c r="AG786" s="17">
        <f t="shared" si="712"/>
        <v>3.3369080601625155E-2</v>
      </c>
      <c r="AH786" s="11">
        <f t="shared" si="713"/>
        <v>11.837711629472841</v>
      </c>
      <c r="AI786" s="15">
        <f t="shared" si="681"/>
        <v>6.9309742892818775</v>
      </c>
      <c r="AJ786" s="15">
        <f t="shared" si="682"/>
        <v>-1.9548186204812181</v>
      </c>
      <c r="AL786" s="18">
        <f t="shared" si="683"/>
        <v>-1.9668651953231346</v>
      </c>
      <c r="AM786" s="19">
        <f t="shared" si="684"/>
        <v>-1.3756001211618953</v>
      </c>
      <c r="AN786" s="18">
        <f t="shared" si="685"/>
        <v>40.258009960658377</v>
      </c>
      <c r="AO786" s="16">
        <f t="shared" si="714"/>
        <v>40.281504958055002</v>
      </c>
      <c r="AP786" s="17">
        <f t="shared" si="686"/>
        <v>1.9308935736061137</v>
      </c>
      <c r="AQ786" s="18">
        <f t="shared" si="687"/>
        <v>5.1768651953231348</v>
      </c>
      <c r="AR786" s="17">
        <f t="shared" si="715"/>
        <v>0.30748705350267469</v>
      </c>
      <c r="AS786" s="17">
        <f t="shared" si="688"/>
        <v>0.94391856212304259</v>
      </c>
      <c r="AT786" s="17">
        <f t="shared" si="689"/>
        <v>9.7150657001889226E-2</v>
      </c>
      <c r="AU786" s="17">
        <f t="shared" si="716"/>
        <v>3.1647401021727056E-2</v>
      </c>
      <c r="AV786" s="11">
        <f t="shared" si="717"/>
        <v>9.7160286018929014</v>
      </c>
      <c r="AW786" s="15">
        <f t="shared" si="718"/>
        <v>-1.7149769976081268</v>
      </c>
      <c r="AX786" s="15">
        <f t="shared" si="719"/>
        <v>-2.0815512744510123</v>
      </c>
      <c r="AZ786" s="18">
        <f t="shared" si="690"/>
        <v>-1.9668651953231346</v>
      </c>
      <c r="BA786" s="19">
        <f t="shared" si="691"/>
        <v>-1.3842460724487853</v>
      </c>
      <c r="BB786" s="18">
        <f t="shared" si="692"/>
        <v>40.258009960658377</v>
      </c>
      <c r="BC786" s="16">
        <f t="shared" si="720"/>
        <v>40.281801141229508</v>
      </c>
      <c r="BD786" s="17">
        <f t="shared" si="693"/>
        <v>1.930921968786055</v>
      </c>
      <c r="BE786" s="18">
        <f t="shared" si="694"/>
        <v>5.1768651953231348</v>
      </c>
      <c r="BF786" s="17">
        <f t="shared" si="721"/>
        <v>0.30748705350267469</v>
      </c>
      <c r="BG786" s="17">
        <f t="shared" si="695"/>
        <v>0.94393244312497238</v>
      </c>
      <c r="BH786" s="17">
        <f t="shared" si="696"/>
        <v>9.7152085672233726E-2</v>
      </c>
      <c r="BI786" s="17">
        <f t="shared" si="722"/>
        <v>3.1647401021727056E-2</v>
      </c>
      <c r="BJ786" s="11">
        <f t="shared" si="723"/>
        <v>9.7160286018929014</v>
      </c>
      <c r="BK786" s="15">
        <f t="shared" si="724"/>
        <v>-1.7145290757491465</v>
      </c>
      <c r="BL786" s="15">
        <f t="shared" si="725"/>
        <v>-2.0815818851608947</v>
      </c>
      <c r="BN786" s="18">
        <f t="shared" si="697"/>
        <v>-1.9668651953231346</v>
      </c>
      <c r="BO786" s="19">
        <f t="shared" si="698"/>
        <v>-1.3859601536026753</v>
      </c>
      <c r="BP786" s="18">
        <f t="shared" si="699"/>
        <v>40.258009960658377</v>
      </c>
      <c r="BQ786" s="16">
        <f t="shared" si="726"/>
        <v>40.281860080436246</v>
      </c>
      <c r="BR786" s="17">
        <f t="shared" si="700"/>
        <v>1.9309276193324134</v>
      </c>
      <c r="BS786" s="18">
        <f t="shared" si="701"/>
        <v>5.1768651953231348</v>
      </c>
      <c r="BT786" s="17">
        <f t="shared" si="727"/>
        <v>0.30748705350267469</v>
      </c>
      <c r="BU786" s="17">
        <f t="shared" si="702"/>
        <v>0.94393520539818454</v>
      </c>
      <c r="BV786" s="17">
        <f t="shared" si="703"/>
        <v>9.715236997288014E-2</v>
      </c>
      <c r="BW786" s="17">
        <f t="shared" si="728"/>
        <v>3.1647401021727056E-2</v>
      </c>
      <c r="BX786" s="11">
        <f t="shared" si="729"/>
        <v>9.7160286018929014</v>
      </c>
      <c r="BY786" s="15">
        <f t="shared" si="730"/>
        <v>-1.7144399407891147</v>
      </c>
      <c r="BZ786" s="15">
        <f t="shared" si="731"/>
        <v>-2.0815879765903413</v>
      </c>
    </row>
    <row r="787" spans="9:78" x14ac:dyDescent="0.3">
      <c r="I787" s="11">
        <f t="shared" si="704"/>
        <v>1.5560000000000012</v>
      </c>
      <c r="J787" s="15">
        <f t="shared" si="705"/>
        <v>4.8496798553891534</v>
      </c>
      <c r="K787" s="15">
        <f t="shared" si="706"/>
        <v>65.523001599811863</v>
      </c>
      <c r="L787" s="15">
        <f t="shared" si="711"/>
        <v>-1.9678447506462247</v>
      </c>
      <c r="M787" s="15">
        <f t="shared" si="707"/>
        <v>-1.3830785880505845</v>
      </c>
      <c r="N787" s="15">
        <f t="shared" si="708"/>
        <v>40.253889069686281</v>
      </c>
      <c r="O787" s="23"/>
      <c r="P787" s="23"/>
      <c r="Q787" s="23"/>
      <c r="R787" s="23"/>
      <c r="S787" s="23"/>
      <c r="T787" s="23"/>
      <c r="U787" s="23"/>
      <c r="V787" s="11"/>
      <c r="Z787" s="15">
        <f t="shared" si="676"/>
        <v>40.277642577679899</v>
      </c>
      <c r="AA787" s="16">
        <f t="shared" si="709"/>
        <v>27.462021707028555</v>
      </c>
      <c r="AB787" s="17">
        <f t="shared" si="677"/>
        <v>1.9305233050222459</v>
      </c>
      <c r="AC787" s="18">
        <f t="shared" si="678"/>
        <v>5.1778447506462246</v>
      </c>
      <c r="AD787" s="17">
        <f t="shared" si="679"/>
        <v>0.39508001633134626</v>
      </c>
      <c r="AE787" s="17">
        <f t="shared" si="680"/>
        <v>1.2125773909002122</v>
      </c>
      <c r="AF787" s="17">
        <f t="shared" si="710"/>
        <v>0.10242070958838248</v>
      </c>
      <c r="AG787" s="17">
        <f t="shared" si="712"/>
        <v>3.3370550960714881E-2</v>
      </c>
      <c r="AH787" s="11">
        <f t="shared" si="713"/>
        <v>11.839181702347375</v>
      </c>
      <c r="AI787" s="15">
        <f t="shared" si="681"/>
        <v>6.9296125041565499</v>
      </c>
      <c r="AJ787" s="15">
        <f t="shared" si="682"/>
        <v>-1.9536720594831567</v>
      </c>
      <c r="AL787" s="18">
        <f t="shared" si="683"/>
        <v>-1.9678447506462247</v>
      </c>
      <c r="AM787" s="19">
        <f t="shared" si="684"/>
        <v>-1.376148975546428</v>
      </c>
      <c r="AN787" s="18">
        <f t="shared" si="685"/>
        <v>40.253889069686281</v>
      </c>
      <c r="AO787" s="16">
        <f t="shared" si="714"/>
        <v>40.277405219769385</v>
      </c>
      <c r="AP787" s="17">
        <f t="shared" si="686"/>
        <v>1.9305005517726324</v>
      </c>
      <c r="AQ787" s="18">
        <f t="shared" si="687"/>
        <v>5.1778447506462246</v>
      </c>
      <c r="AR787" s="17">
        <f t="shared" si="715"/>
        <v>0.30755351633134637</v>
      </c>
      <c r="AS787" s="17">
        <f t="shared" si="688"/>
        <v>0.94393041808788158</v>
      </c>
      <c r="AT787" s="17">
        <f t="shared" si="689"/>
        <v>9.713439548430354E-2</v>
      </c>
      <c r="AU787" s="17">
        <f t="shared" si="716"/>
        <v>3.1648545608301271E-2</v>
      </c>
      <c r="AV787" s="11">
        <f t="shared" si="717"/>
        <v>9.7177772444202457</v>
      </c>
      <c r="AW787" s="15">
        <f t="shared" si="718"/>
        <v>-1.7145781519358991</v>
      </c>
      <c r="AX787" s="15">
        <f t="shared" si="719"/>
        <v>-2.0804945443974971</v>
      </c>
      <c r="AZ787" s="18">
        <f t="shared" si="690"/>
        <v>-1.9678447506462247</v>
      </c>
      <c r="BA787" s="19">
        <f t="shared" si="691"/>
        <v>-1.3847931662025204</v>
      </c>
      <c r="BB787" s="18">
        <f t="shared" si="692"/>
        <v>40.253889069686281</v>
      </c>
      <c r="BC787" s="16">
        <f t="shared" si="720"/>
        <v>40.277701490375165</v>
      </c>
      <c r="BD787" s="17">
        <f t="shared" si="693"/>
        <v>1.930528952443846</v>
      </c>
      <c r="BE787" s="18">
        <f t="shared" si="694"/>
        <v>5.1778447506462246</v>
      </c>
      <c r="BF787" s="17">
        <f t="shared" si="721"/>
        <v>0.30755351633134637</v>
      </c>
      <c r="BG787" s="17">
        <f t="shared" si="695"/>
        <v>0.94394430477515967</v>
      </c>
      <c r="BH787" s="17">
        <f t="shared" si="696"/>
        <v>9.7135824482615485E-2</v>
      </c>
      <c r="BI787" s="17">
        <f t="shared" si="722"/>
        <v>3.1648545608301271E-2</v>
      </c>
      <c r="BJ787" s="11">
        <f t="shared" si="723"/>
        <v>9.7177772444202457</v>
      </c>
      <c r="BK787" s="15">
        <f t="shared" si="724"/>
        <v>-1.7141300463787803</v>
      </c>
      <c r="BL787" s="15">
        <f t="shared" si="725"/>
        <v>-2.0805251517140624</v>
      </c>
      <c r="BN787" s="18">
        <f t="shared" si="697"/>
        <v>-1.9678447506462247</v>
      </c>
      <c r="BO787" s="19">
        <f t="shared" si="698"/>
        <v>-1.386506848143342</v>
      </c>
      <c r="BP787" s="18">
        <f t="shared" si="699"/>
        <v>40.253889069686281</v>
      </c>
      <c r="BQ787" s="16">
        <f t="shared" si="726"/>
        <v>40.277760445121039</v>
      </c>
      <c r="BR787" s="17">
        <f t="shared" si="700"/>
        <v>1.9305346039047231</v>
      </c>
      <c r="BS787" s="18">
        <f t="shared" si="701"/>
        <v>5.1778447506462246</v>
      </c>
      <c r="BT787" s="17">
        <f t="shared" si="727"/>
        <v>0.30755351633134637</v>
      </c>
      <c r="BU787" s="17">
        <f t="shared" si="702"/>
        <v>0.94394706809259232</v>
      </c>
      <c r="BV787" s="17">
        <f t="shared" si="703"/>
        <v>9.7136108839558769E-2</v>
      </c>
      <c r="BW787" s="17">
        <f t="shared" si="728"/>
        <v>3.1648545608301271E-2</v>
      </c>
      <c r="BX787" s="11">
        <f t="shared" si="729"/>
        <v>9.7177772444202457</v>
      </c>
      <c r="BY787" s="15">
        <f t="shared" si="730"/>
        <v>-1.7140408776754845</v>
      </c>
      <c r="BZ787" s="15">
        <f t="shared" si="731"/>
        <v>-2.080531242276177</v>
      </c>
    </row>
    <row r="788" spans="9:78" x14ac:dyDescent="0.3">
      <c r="I788" s="11">
        <f t="shared" si="704"/>
        <v>1.5580000000000012</v>
      </c>
      <c r="J788" s="15">
        <f t="shared" si="705"/>
        <v>4.8469131509314618</v>
      </c>
      <c r="K788" s="15">
        <f t="shared" si="706"/>
        <v>65.603505259203672</v>
      </c>
      <c r="L788" s="15">
        <f t="shared" si="711"/>
        <v>-1.9688241006165916</v>
      </c>
      <c r="M788" s="15">
        <f t="shared" si="707"/>
        <v>-1.3836258696406338</v>
      </c>
      <c r="N788" s="15">
        <f t="shared" si="708"/>
        <v>40.24977032212162</v>
      </c>
      <c r="O788" s="23"/>
      <c r="P788" s="23"/>
      <c r="Q788" s="23"/>
      <c r="R788" s="23"/>
      <c r="S788" s="23"/>
      <c r="T788" s="23"/>
      <c r="U788" s="23"/>
      <c r="V788" s="11"/>
      <c r="Z788" s="15">
        <f t="shared" si="676"/>
        <v>40.273545057899746</v>
      </c>
      <c r="AA788" s="16">
        <f t="shared" si="709"/>
        <v>27.45922794428709</v>
      </c>
      <c r="AB788" s="17">
        <f t="shared" si="677"/>
        <v>1.9301305335215106</v>
      </c>
      <c r="AC788" s="18">
        <f t="shared" si="678"/>
        <v>5.1788241006165912</v>
      </c>
      <c r="AD788" s="17">
        <f t="shared" si="679"/>
        <v>0.39514646522683566</v>
      </c>
      <c r="AE788" s="17">
        <f t="shared" si="680"/>
        <v>1.2125345910133725</v>
      </c>
      <c r="AF788" s="17">
        <f t="shared" si="710"/>
        <v>0.10240438346112521</v>
      </c>
      <c r="AG788" s="17">
        <f t="shared" si="712"/>
        <v>3.3372021258856431E-2</v>
      </c>
      <c r="AH788" s="11">
        <f t="shared" si="713"/>
        <v>11.84065124979416</v>
      </c>
      <c r="AI788" s="15">
        <f t="shared" si="681"/>
        <v>6.9282516154286995</v>
      </c>
      <c r="AJ788" s="15">
        <f t="shared" si="682"/>
        <v>-1.952526008348245</v>
      </c>
      <c r="AL788" s="18">
        <f t="shared" si="683"/>
        <v>-1.9688241006165916</v>
      </c>
      <c r="AM788" s="19">
        <f t="shared" si="684"/>
        <v>-1.3766976180252051</v>
      </c>
      <c r="AN788" s="18">
        <f t="shared" si="685"/>
        <v>40.24977032212162</v>
      </c>
      <c r="AO788" s="16">
        <f t="shared" si="714"/>
        <v>40.273307628192377</v>
      </c>
      <c r="AP788" s="17">
        <f t="shared" si="686"/>
        <v>1.9301077757048719</v>
      </c>
      <c r="AQ788" s="18">
        <f t="shared" si="687"/>
        <v>5.1788241006165912</v>
      </c>
      <c r="AR788" s="17">
        <f t="shared" si="715"/>
        <v>0.30761996522683571</v>
      </c>
      <c r="AS788" s="17">
        <f t="shared" si="688"/>
        <v>0.94394226843621287</v>
      </c>
      <c r="AT788" s="17">
        <f t="shared" si="689"/>
        <v>9.7118144925212535E-2</v>
      </c>
      <c r="AU788" s="17">
        <f t="shared" si="716"/>
        <v>3.1649690202221845E-2</v>
      </c>
      <c r="AV788" s="11">
        <f t="shared" si="717"/>
        <v>9.7195253179836953</v>
      </c>
      <c r="AW788" s="15">
        <f t="shared" si="718"/>
        <v>-1.7141795094322569</v>
      </c>
      <c r="AX788" s="15">
        <f t="shared" si="719"/>
        <v>-2.0794382690640543</v>
      </c>
      <c r="AZ788" s="18">
        <f t="shared" si="690"/>
        <v>-1.9688241006165916</v>
      </c>
      <c r="BA788" s="19">
        <f t="shared" si="691"/>
        <v>-1.385340049150066</v>
      </c>
      <c r="BB788" s="18">
        <f t="shared" si="692"/>
        <v>40.24977032212162</v>
      </c>
      <c r="BC788" s="16">
        <f t="shared" si="720"/>
        <v>40.273603986175878</v>
      </c>
      <c r="BD788" s="17">
        <f t="shared" si="693"/>
        <v>1.9301361818620328</v>
      </c>
      <c r="BE788" s="18">
        <f t="shared" si="694"/>
        <v>5.1788241006165912</v>
      </c>
      <c r="BF788" s="17">
        <f t="shared" si="721"/>
        <v>0.30761996522683571</v>
      </c>
      <c r="BG788" s="17">
        <f t="shared" si="695"/>
        <v>0.94395616080676625</v>
      </c>
      <c r="BH788" s="17">
        <f t="shared" si="696"/>
        <v>9.7119574251244289E-2</v>
      </c>
      <c r="BI788" s="17">
        <f t="shared" si="722"/>
        <v>3.1649690202221845E-2</v>
      </c>
      <c r="BJ788" s="11">
        <f t="shared" si="723"/>
        <v>9.7195253179836953</v>
      </c>
      <c r="BK788" s="15">
        <f t="shared" si="724"/>
        <v>-1.7137312202440398</v>
      </c>
      <c r="BL788" s="15">
        <f t="shared" si="725"/>
        <v>-2.0794688729769661</v>
      </c>
      <c r="BN788" s="18">
        <f t="shared" si="697"/>
        <v>-1.9688241006165916</v>
      </c>
      <c r="BO788" s="19">
        <f t="shared" si="698"/>
        <v>-1.3870533320811218</v>
      </c>
      <c r="BP788" s="18">
        <f t="shared" si="699"/>
        <v>40.24977032212162</v>
      </c>
      <c r="BQ788" s="16">
        <f t="shared" si="726"/>
        <v>40.273662956448099</v>
      </c>
      <c r="BR788" s="17">
        <f t="shared" si="700"/>
        <v>1.9301418342362002</v>
      </c>
      <c r="BS788" s="18">
        <f t="shared" si="701"/>
        <v>5.1788241006165912</v>
      </c>
      <c r="BT788" s="17">
        <f t="shared" si="727"/>
        <v>0.30761996522683571</v>
      </c>
      <c r="BU788" s="17">
        <f t="shared" si="702"/>
        <v>0.94395892516788671</v>
      </c>
      <c r="BV788" s="17">
        <f t="shared" si="703"/>
        <v>9.7119858664426004E-2</v>
      </c>
      <c r="BW788" s="17">
        <f t="shared" si="728"/>
        <v>3.1649690202221845E-2</v>
      </c>
      <c r="BX788" s="11">
        <f t="shared" si="729"/>
        <v>9.7195253179836953</v>
      </c>
      <c r="BY788" s="15">
        <f t="shared" si="730"/>
        <v>-1.7136420178147007</v>
      </c>
      <c r="BZ788" s="15">
        <f t="shared" si="731"/>
        <v>-2.0794749626696256</v>
      </c>
    </row>
    <row r="789" spans="9:78" x14ac:dyDescent="0.3">
      <c r="I789" s="11">
        <f t="shared" si="704"/>
        <v>1.5600000000000012</v>
      </c>
      <c r="J789" s="15">
        <f t="shared" si="705"/>
        <v>4.8441453521215596</v>
      </c>
      <c r="K789" s="15">
        <f t="shared" si="706"/>
        <v>65.684000683242829</v>
      </c>
      <c r="L789" s="15">
        <f t="shared" si="711"/>
        <v>-1.9698032451173102</v>
      </c>
      <c r="M789" s="15">
        <f t="shared" si="707"/>
        <v>-1.3841729402612133</v>
      </c>
      <c r="N789" s="15">
        <f t="shared" si="708"/>
        <v>40.245653717036589</v>
      </c>
      <c r="O789" s="23"/>
      <c r="P789" s="23"/>
      <c r="Q789" s="23"/>
      <c r="R789" s="23"/>
      <c r="S789" s="23"/>
      <c r="T789" s="23"/>
      <c r="U789" s="23"/>
      <c r="V789" s="11"/>
      <c r="Z789" s="15">
        <f t="shared" si="676"/>
        <v>40.269449683850567</v>
      </c>
      <c r="AA789" s="16">
        <f t="shared" si="709"/>
        <v>27.456435644543628</v>
      </c>
      <c r="AB789" s="17">
        <f t="shared" si="677"/>
        <v>1.9297380076298054</v>
      </c>
      <c r="AC789" s="18">
        <f t="shared" si="678"/>
        <v>5.1798032451173102</v>
      </c>
      <c r="AD789" s="17">
        <f t="shared" si="679"/>
        <v>0.39521290018120947</v>
      </c>
      <c r="AE789" s="17">
        <f t="shared" si="680"/>
        <v>1.212491819690436</v>
      </c>
      <c r="AF789" s="17">
        <f t="shared" si="710"/>
        <v>0.10238806834117394</v>
      </c>
      <c r="AG789" s="17">
        <f t="shared" si="712"/>
        <v>3.3373491495718673E-2</v>
      </c>
      <c r="AH789" s="11">
        <f t="shared" si="713"/>
        <v>11.842120271770471</v>
      </c>
      <c r="AI789" s="15">
        <f t="shared" si="681"/>
        <v>6.926891622594554</v>
      </c>
      <c r="AJ789" s="15">
        <f t="shared" si="682"/>
        <v>-1.9513804668785373</v>
      </c>
      <c r="AL789" s="18">
        <f t="shared" si="683"/>
        <v>-1.9698032451173102</v>
      </c>
      <c r="AM789" s="19">
        <f t="shared" si="684"/>
        <v>-1.3772460486386187</v>
      </c>
      <c r="AN789" s="18">
        <f t="shared" si="685"/>
        <v>40.245653717036589</v>
      </c>
      <c r="AO789" s="16">
        <f t="shared" si="714"/>
        <v>40.269212182387079</v>
      </c>
      <c r="AP789" s="17">
        <f t="shared" si="686"/>
        <v>1.9297152452502333</v>
      </c>
      <c r="AQ789" s="18">
        <f t="shared" si="687"/>
        <v>5.1798032451173102</v>
      </c>
      <c r="AR789" s="17">
        <f t="shared" si="715"/>
        <v>0.30768640018120941</v>
      </c>
      <c r="AS789" s="17">
        <f t="shared" si="688"/>
        <v>0.94395411317304279</v>
      </c>
      <c r="AT789" s="17">
        <f t="shared" si="689"/>
        <v>9.7101905317368842E-2</v>
      </c>
      <c r="AU789" s="17">
        <f t="shared" si="716"/>
        <v>3.1650834803196526E-2</v>
      </c>
      <c r="AV789" s="11">
        <f t="shared" si="717"/>
        <v>9.7212728224828719</v>
      </c>
      <c r="AW789" s="15">
        <f t="shared" si="718"/>
        <v>-1.7137810699190743</v>
      </c>
      <c r="AX789" s="15">
        <f t="shared" si="719"/>
        <v>-2.0783824482878175</v>
      </c>
      <c r="AZ789" s="18">
        <f t="shared" si="690"/>
        <v>-1.9698032451173102</v>
      </c>
      <c r="BA789" s="19">
        <f t="shared" si="691"/>
        <v>-1.3858867213311323</v>
      </c>
      <c r="BB789" s="18">
        <f t="shared" si="692"/>
        <v>40.245653717036589</v>
      </c>
      <c r="BC789" s="16">
        <f t="shared" si="720"/>
        <v>40.269508627694762</v>
      </c>
      <c r="BD789" s="17">
        <f t="shared" si="693"/>
        <v>1.9297436568880197</v>
      </c>
      <c r="BE789" s="18">
        <f t="shared" si="694"/>
        <v>5.1798032451173102</v>
      </c>
      <c r="BF789" s="17">
        <f t="shared" si="721"/>
        <v>0.30768640018120941</v>
      </c>
      <c r="BG789" s="17">
        <f t="shared" si="695"/>
        <v>0.94396801122479768</v>
      </c>
      <c r="BH789" s="17">
        <f t="shared" si="696"/>
        <v>9.7103334970872923E-2</v>
      </c>
      <c r="BI789" s="17">
        <f t="shared" si="722"/>
        <v>3.1650834803196526E-2</v>
      </c>
      <c r="BJ789" s="11">
        <f t="shared" si="723"/>
        <v>9.7212728224828719</v>
      </c>
      <c r="BK789" s="15">
        <f t="shared" si="724"/>
        <v>-1.7133325971667985</v>
      </c>
      <c r="BL789" s="15">
        <f t="shared" si="725"/>
        <v>-2.0784130487867505</v>
      </c>
      <c r="BN789" s="18">
        <f t="shared" si="697"/>
        <v>-1.9698032451173102</v>
      </c>
      <c r="BO789" s="19">
        <f t="shared" si="698"/>
        <v>-1.3875996054555468</v>
      </c>
      <c r="BP789" s="18">
        <f t="shared" si="699"/>
        <v>40.245653717036589</v>
      </c>
      <c r="BQ789" s="16">
        <f t="shared" si="726"/>
        <v>40.269567613480547</v>
      </c>
      <c r="BR789" s="17">
        <f t="shared" si="700"/>
        <v>1.9297493101742509</v>
      </c>
      <c r="BS789" s="18">
        <f t="shared" si="701"/>
        <v>5.1798032451173102</v>
      </c>
      <c r="BT789" s="17">
        <f t="shared" si="727"/>
        <v>0.30768640018120941</v>
      </c>
      <c r="BU789" s="17">
        <f t="shared" si="702"/>
        <v>0.94397077662907369</v>
      </c>
      <c r="BV789" s="17">
        <f t="shared" si="703"/>
        <v>9.7103619440234754E-2</v>
      </c>
      <c r="BW789" s="17">
        <f t="shared" si="728"/>
        <v>3.1650834803196526E-2</v>
      </c>
      <c r="BX789" s="11">
        <f t="shared" si="729"/>
        <v>9.7212728224828719</v>
      </c>
      <c r="BY789" s="15">
        <f t="shared" si="730"/>
        <v>-1.7132433610286193</v>
      </c>
      <c r="BZ789" s="15">
        <f t="shared" si="731"/>
        <v>-2.0784191376078369</v>
      </c>
    </row>
    <row r="790" spans="9:78" x14ac:dyDescent="0.3">
      <c r="I790" s="11">
        <f t="shared" si="704"/>
        <v>1.5620000000000012</v>
      </c>
      <c r="J790" s="15">
        <f t="shared" si="705"/>
        <v>4.8413764593813466</v>
      </c>
      <c r="K790" s="15">
        <f t="shared" si="706"/>
        <v>65.764487876213366</v>
      </c>
      <c r="L790" s="15">
        <f t="shared" si="711"/>
        <v>-1.9707821840313666</v>
      </c>
      <c r="M790" s="15">
        <f t="shared" si="707"/>
        <v>-1.3847197999520819</v>
      </c>
      <c r="N790" s="15">
        <f t="shared" si="708"/>
        <v>40.24153925350371</v>
      </c>
      <c r="O790" s="23"/>
      <c r="P790" s="23"/>
      <c r="Q790" s="23"/>
      <c r="R790" s="23"/>
      <c r="S790" s="23"/>
      <c r="T790" s="23"/>
      <c r="U790" s="23"/>
      <c r="V790" s="11"/>
      <c r="Z790" s="15">
        <f t="shared" si="676"/>
        <v>40.265356454595796</v>
      </c>
      <c r="AA790" s="16">
        <f t="shared" si="709"/>
        <v>27.453644807159598</v>
      </c>
      <c r="AB790" s="17">
        <f t="shared" si="677"/>
        <v>1.9293457271946346</v>
      </c>
      <c r="AC790" s="18">
        <f t="shared" si="678"/>
        <v>5.1807821840313668</v>
      </c>
      <c r="AD790" s="17">
        <f t="shared" si="679"/>
        <v>0.3952793211865282</v>
      </c>
      <c r="AE790" s="17">
        <f t="shared" si="680"/>
        <v>1.212449076915141</v>
      </c>
      <c r="AF790" s="17">
        <f t="shared" si="710"/>
        <v>0.10237176422125784</v>
      </c>
      <c r="AG790" s="17">
        <f t="shared" si="712"/>
        <v>3.337496167097026E-2</v>
      </c>
      <c r="AH790" s="11">
        <f t="shared" si="713"/>
        <v>11.843588768233538</v>
      </c>
      <c r="AI790" s="15">
        <f t="shared" si="681"/>
        <v>6.9255325251492508</v>
      </c>
      <c r="AJ790" s="15">
        <f t="shared" si="682"/>
        <v>-1.9502354348763569</v>
      </c>
      <c r="AL790" s="18">
        <f t="shared" si="683"/>
        <v>-1.9707821840313666</v>
      </c>
      <c r="AM790" s="19">
        <f t="shared" si="684"/>
        <v>-1.3777942674269328</v>
      </c>
      <c r="AN790" s="18">
        <f t="shared" si="685"/>
        <v>40.24153925350371</v>
      </c>
      <c r="AO790" s="16">
        <f t="shared" si="714"/>
        <v>40.265118881416882</v>
      </c>
      <c r="AP790" s="17">
        <f t="shared" si="686"/>
        <v>1.9293229602562147</v>
      </c>
      <c r="AQ790" s="18">
        <f t="shared" si="687"/>
        <v>5.1807821840313668</v>
      </c>
      <c r="AR790" s="17">
        <f t="shared" si="715"/>
        <v>0.30775282118652825</v>
      </c>
      <c r="AS790" s="17">
        <f t="shared" si="688"/>
        <v>0.94396595230332947</v>
      </c>
      <c r="AT790" s="17">
        <f t="shared" si="689"/>
        <v>9.7085676653529088E-2</v>
      </c>
      <c r="AU790" s="17">
        <f t="shared" si="716"/>
        <v>3.1651979410932882E-2</v>
      </c>
      <c r="AV790" s="11">
        <f t="shared" si="717"/>
        <v>9.7230197578173456</v>
      </c>
      <c r="AW790" s="15">
        <f t="shared" si="718"/>
        <v>-1.7133828332197745</v>
      </c>
      <c r="AX790" s="15">
        <f t="shared" si="719"/>
        <v>-2.077327081906136</v>
      </c>
      <c r="AZ790" s="18">
        <f t="shared" si="690"/>
        <v>-1.9707821840313666</v>
      </c>
      <c r="BA790" s="19">
        <f t="shared" si="691"/>
        <v>-1.3864331827853018</v>
      </c>
      <c r="BB790" s="18">
        <f t="shared" si="692"/>
        <v>40.24153925350371</v>
      </c>
      <c r="BC790" s="16">
        <f t="shared" si="720"/>
        <v>40.265415413995271</v>
      </c>
      <c r="BD790" s="17">
        <f t="shared" si="693"/>
        <v>1.9293513773693136</v>
      </c>
      <c r="BE790" s="18">
        <f t="shared" si="694"/>
        <v>5.1807821840313668</v>
      </c>
      <c r="BF790" s="17">
        <f t="shared" si="721"/>
        <v>0.30775282118652825</v>
      </c>
      <c r="BG790" s="17">
        <f t="shared" si="695"/>
        <v>0.94397985603421364</v>
      </c>
      <c r="BH790" s="17">
        <f t="shared" si="696"/>
        <v>9.7087106634258374E-2</v>
      </c>
      <c r="BI790" s="17">
        <f t="shared" si="722"/>
        <v>3.1651979410932882E-2</v>
      </c>
      <c r="BJ790" s="11">
        <f t="shared" si="723"/>
        <v>9.7230197578173456</v>
      </c>
      <c r="BK790" s="15">
        <f t="shared" si="724"/>
        <v>-1.712934176970448</v>
      </c>
      <c r="BL790" s="15">
        <f t="shared" si="725"/>
        <v>-2.0773576789807811</v>
      </c>
      <c r="BN790" s="18">
        <f t="shared" si="697"/>
        <v>-1.9707821840313666</v>
      </c>
      <c r="BO790" s="19">
        <f t="shared" si="698"/>
        <v>-1.3881456683060229</v>
      </c>
      <c r="BP790" s="18">
        <f t="shared" si="699"/>
        <v>40.24153925350371</v>
      </c>
      <c r="BQ790" s="16">
        <f t="shared" si="726"/>
        <v>40.265474415281844</v>
      </c>
      <c r="BR790" s="17">
        <f t="shared" si="700"/>
        <v>1.9293570315663831</v>
      </c>
      <c r="BS790" s="18">
        <f t="shared" si="701"/>
        <v>5.1807821840313668</v>
      </c>
      <c r="BT790" s="17">
        <f t="shared" si="727"/>
        <v>0.30775282118652825</v>
      </c>
      <c r="BU790" s="17">
        <f t="shared" si="702"/>
        <v>0.94398262248111287</v>
      </c>
      <c r="BV790" s="17">
        <f t="shared" si="703"/>
        <v>9.7087391159742048E-2</v>
      </c>
      <c r="BW790" s="17">
        <f t="shared" si="728"/>
        <v>3.1651979410932882E-2</v>
      </c>
      <c r="BX790" s="11">
        <f t="shared" si="729"/>
        <v>9.7230197578173456</v>
      </c>
      <c r="BY790" s="15">
        <f t="shared" si="730"/>
        <v>-1.7128449071406349</v>
      </c>
      <c r="BZ790" s="15">
        <f t="shared" si="731"/>
        <v>-2.0773637669281806</v>
      </c>
    </row>
    <row r="791" spans="9:78" x14ac:dyDescent="0.3">
      <c r="I791" s="11">
        <f t="shared" si="704"/>
        <v>1.5640000000000012</v>
      </c>
      <c r="J791" s="15">
        <f t="shared" si="705"/>
        <v>4.8386064731326419</v>
      </c>
      <c r="K791" s="15">
        <f t="shared" si="706"/>
        <v>65.844966842397469</v>
      </c>
      <c r="L791" s="15">
        <f t="shared" si="711"/>
        <v>-1.9717609172416566</v>
      </c>
      <c r="M791" s="15">
        <f t="shared" si="707"/>
        <v>-1.3852664487528725</v>
      </c>
      <c r="N791" s="15">
        <f t="shared" si="708"/>
        <v>40.237426930595852</v>
      </c>
      <c r="O791" s="23"/>
      <c r="P791" s="23"/>
      <c r="Q791" s="23"/>
      <c r="R791" s="23"/>
      <c r="S791" s="23"/>
      <c r="T791" s="23"/>
      <c r="U791" s="23"/>
      <c r="V791" s="11"/>
      <c r="Z791" s="15">
        <f t="shared" si="676"/>
        <v>40.261265369199222</v>
      </c>
      <c r="AA791" s="16">
        <f t="shared" si="709"/>
        <v>27.450855431496677</v>
      </c>
      <c r="AB791" s="17">
        <f t="shared" si="677"/>
        <v>1.9289536920636059</v>
      </c>
      <c r="AC791" s="18">
        <f t="shared" si="678"/>
        <v>5.1817609172416565</v>
      </c>
      <c r="AD791" s="17">
        <f t="shared" si="679"/>
        <v>0.39534572823484637</v>
      </c>
      <c r="AE791" s="17">
        <f t="shared" si="680"/>
        <v>1.2124063626711954</v>
      </c>
      <c r="AF791" s="17">
        <f t="shared" si="710"/>
        <v>0.1023554710941101</v>
      </c>
      <c r="AG791" s="17">
        <f t="shared" si="712"/>
        <v>3.3376431784279618E-2</v>
      </c>
      <c r="AH791" s="11">
        <f t="shared" si="713"/>
        <v>11.845056739140556</v>
      </c>
      <c r="AI791" s="15">
        <f t="shared" si="681"/>
        <v>6.9241743225869321</v>
      </c>
      <c r="AJ791" s="15">
        <f t="shared" si="682"/>
        <v>-1.9490909121442939</v>
      </c>
      <c r="AL791" s="18">
        <f t="shared" si="683"/>
        <v>-1.9717609172416566</v>
      </c>
      <c r="AM791" s="19">
        <f t="shared" si="684"/>
        <v>-1.3783422744302856</v>
      </c>
      <c r="AN791" s="18">
        <f t="shared" si="685"/>
        <v>40.237426930595852</v>
      </c>
      <c r="AO791" s="16">
        <f t="shared" si="714"/>
        <v>40.26102772434556</v>
      </c>
      <c r="AP791" s="17">
        <f t="shared" si="686"/>
        <v>1.9289309205704213</v>
      </c>
      <c r="AQ791" s="18">
        <f t="shared" si="687"/>
        <v>5.1817609172416565</v>
      </c>
      <c r="AR791" s="17">
        <f t="shared" si="715"/>
        <v>0.30781922823484631</v>
      </c>
      <c r="AS791" s="17">
        <f t="shared" si="688"/>
        <v>0.94397778583198522</v>
      </c>
      <c r="AT791" s="17">
        <f t="shared" si="689"/>
        <v>9.7069458926454272E-2</v>
      </c>
      <c r="AU791" s="17">
        <f t="shared" si="716"/>
        <v>3.1653124025138299E-2</v>
      </c>
      <c r="AV791" s="11">
        <f t="shared" si="717"/>
        <v>9.7247661238866101</v>
      </c>
      <c r="AW791" s="15">
        <f t="shared" si="718"/>
        <v>-1.7129847991592713</v>
      </c>
      <c r="AX791" s="15">
        <f t="shared" si="719"/>
        <v>-2.0762721697565869</v>
      </c>
      <c r="AZ791" s="18">
        <f t="shared" si="690"/>
        <v>-1.9717609172416566</v>
      </c>
      <c r="BA791" s="19">
        <f t="shared" si="691"/>
        <v>-1.3869794335520318</v>
      </c>
      <c r="BB791" s="18">
        <f t="shared" si="692"/>
        <v>40.237426930595852</v>
      </c>
      <c r="BC791" s="16">
        <f t="shared" si="720"/>
        <v>40.261324344141194</v>
      </c>
      <c r="BD791" s="17">
        <f t="shared" si="693"/>
        <v>1.9289593431535224</v>
      </c>
      <c r="BE791" s="18">
        <f t="shared" si="694"/>
        <v>5.1817609172416565</v>
      </c>
      <c r="BF791" s="17">
        <f t="shared" si="721"/>
        <v>0.30781922823484631</v>
      </c>
      <c r="BG791" s="17">
        <f t="shared" si="695"/>
        <v>0.94399169523992588</v>
      </c>
      <c r="BH791" s="17">
        <f t="shared" si="696"/>
        <v>9.7070889234161767E-2</v>
      </c>
      <c r="BI791" s="17">
        <f t="shared" si="722"/>
        <v>3.1653124025138299E-2</v>
      </c>
      <c r="BJ791" s="11">
        <f t="shared" si="723"/>
        <v>9.7247661238866101</v>
      </c>
      <c r="BK791" s="15">
        <f t="shared" si="724"/>
        <v>-1.7125359594799123</v>
      </c>
      <c r="BL791" s="15">
        <f t="shared" si="725"/>
        <v>-2.0763027633966469</v>
      </c>
      <c r="BN791" s="18">
        <f t="shared" si="697"/>
        <v>-1.9717609172416566</v>
      </c>
      <c r="BO791" s="19">
        <f t="shared" si="698"/>
        <v>-1.3886915206718324</v>
      </c>
      <c r="BP791" s="18">
        <f t="shared" si="699"/>
        <v>40.237426930595852</v>
      </c>
      <c r="BQ791" s="16">
        <f t="shared" si="726"/>
        <v>40.261383360915779</v>
      </c>
      <c r="BR791" s="17">
        <f t="shared" si="700"/>
        <v>1.9289649982602051</v>
      </c>
      <c r="BS791" s="18">
        <f t="shared" si="701"/>
        <v>5.1817609172416565</v>
      </c>
      <c r="BT791" s="17">
        <f t="shared" si="727"/>
        <v>0.30781922823484631</v>
      </c>
      <c r="BU791" s="17">
        <f t="shared" si="702"/>
        <v>0.94399446272891563</v>
      </c>
      <c r="BV791" s="17">
        <f t="shared" si="703"/>
        <v>9.7071173815708983E-2</v>
      </c>
      <c r="BW791" s="17">
        <f t="shared" si="728"/>
        <v>3.1653124025138299E-2</v>
      </c>
      <c r="BX791" s="11">
        <f t="shared" si="729"/>
        <v>9.7247661238866101</v>
      </c>
      <c r="BY791" s="15">
        <f t="shared" si="730"/>
        <v>-1.7124466559756861</v>
      </c>
      <c r="BZ791" s="15">
        <f t="shared" si="731"/>
        <v>-2.0763088504682461</v>
      </c>
    </row>
    <row r="792" spans="9:78" x14ac:dyDescent="0.3">
      <c r="I792" s="11">
        <f t="shared" si="704"/>
        <v>1.5660000000000012</v>
      </c>
      <c r="J792" s="15">
        <f t="shared" si="705"/>
        <v>4.8358353937971863</v>
      </c>
      <c r="K792" s="15">
        <f t="shared" si="706"/>
        <v>65.925437586075446</v>
      </c>
      <c r="L792" s="15">
        <f t="shared" si="711"/>
        <v>-1.9727394446309956</v>
      </c>
      <c r="M792" s="15">
        <f t="shared" si="707"/>
        <v>-1.385812886703095</v>
      </c>
      <c r="N792" s="15">
        <f t="shared" si="708"/>
        <v>40.233316747386212</v>
      </c>
      <c r="O792" s="23"/>
      <c r="P792" s="23"/>
      <c r="Q792" s="23"/>
      <c r="R792" s="23"/>
      <c r="S792" s="23"/>
      <c r="T792" s="23"/>
      <c r="U792" s="23"/>
      <c r="V792" s="11"/>
      <c r="Z792" s="15">
        <f t="shared" si="676"/>
        <v>40.257176426724968</v>
      </c>
      <c r="AA792" s="16">
        <f t="shared" si="709"/>
        <v>27.448067516916765</v>
      </c>
      <c r="AB792" s="17">
        <f t="shared" si="677"/>
        <v>1.9285619020844282</v>
      </c>
      <c r="AC792" s="18">
        <f t="shared" si="678"/>
        <v>5.1827394446309958</v>
      </c>
      <c r="AD792" s="17">
        <f t="shared" si="679"/>
        <v>0.39541212131821307</v>
      </c>
      <c r="AE792" s="17">
        <f t="shared" si="680"/>
        <v>1.2123636769422761</v>
      </c>
      <c r="AF792" s="17">
        <f t="shared" si="710"/>
        <v>0.102339188952468</v>
      </c>
      <c r="AG792" s="17">
        <f t="shared" si="712"/>
        <v>3.3377901835314978E-2</v>
      </c>
      <c r="AH792" s="11">
        <f t="shared" si="713"/>
        <v>11.846524184448686</v>
      </c>
      <c r="AI792" s="15">
        <f t="shared" si="681"/>
        <v>6.9228170144007413</v>
      </c>
      <c r="AJ792" s="15">
        <f t="shared" si="682"/>
        <v>-1.947946898485202</v>
      </c>
      <c r="AL792" s="18">
        <f t="shared" si="683"/>
        <v>-1.9727394446309956</v>
      </c>
      <c r="AM792" s="19">
        <f t="shared" si="684"/>
        <v>-1.3788900696886943</v>
      </c>
      <c r="AN792" s="18">
        <f t="shared" si="685"/>
        <v>40.233316747386212</v>
      </c>
      <c r="AO792" s="16">
        <f t="shared" si="714"/>
        <v>40.256938710237193</v>
      </c>
      <c r="AP792" s="17">
        <f t="shared" si="686"/>
        <v>1.9285391260405549</v>
      </c>
      <c r="AQ792" s="18">
        <f t="shared" si="687"/>
        <v>5.1827394446309958</v>
      </c>
      <c r="AR792" s="17">
        <f t="shared" si="715"/>
        <v>0.30788562131821301</v>
      </c>
      <c r="AS792" s="17">
        <f t="shared" si="688"/>
        <v>0.9439896137638788</v>
      </c>
      <c r="AT792" s="17">
        <f t="shared" si="689"/>
        <v>9.7053252128909417E-2</v>
      </c>
      <c r="AU792" s="17">
        <f t="shared" si="716"/>
        <v>3.1654268645519963E-2</v>
      </c>
      <c r="AV792" s="11">
        <f t="shared" si="717"/>
        <v>9.726511920590152</v>
      </c>
      <c r="AW792" s="15">
        <f t="shared" si="718"/>
        <v>-1.7125869675638921</v>
      </c>
      <c r="AX792" s="15">
        <f t="shared" si="719"/>
        <v>-2.0752177116769572</v>
      </c>
      <c r="AZ792" s="18">
        <f t="shared" si="690"/>
        <v>-1.9727394446309956</v>
      </c>
      <c r="BA792" s="19">
        <f t="shared" si="691"/>
        <v>-1.3875254736706588</v>
      </c>
      <c r="BB792" s="18">
        <f t="shared" si="692"/>
        <v>40.233316747386212</v>
      </c>
      <c r="BC792" s="16">
        <f t="shared" si="720"/>
        <v>40.257235417196654</v>
      </c>
      <c r="BD792" s="17">
        <f t="shared" si="693"/>
        <v>1.9285675540883553</v>
      </c>
      <c r="BE792" s="18">
        <f t="shared" si="694"/>
        <v>5.1827394446309958</v>
      </c>
      <c r="BF792" s="17">
        <f t="shared" si="721"/>
        <v>0.30788562131821301</v>
      </c>
      <c r="BG792" s="17">
        <f t="shared" si="695"/>
        <v>0.94400352884680383</v>
      </c>
      <c r="BH792" s="17">
        <f t="shared" si="696"/>
        <v>9.7054682763348429E-2</v>
      </c>
      <c r="BI792" s="17">
        <f t="shared" si="722"/>
        <v>3.1654268645519963E-2</v>
      </c>
      <c r="BJ792" s="11">
        <f t="shared" si="723"/>
        <v>9.726511920590152</v>
      </c>
      <c r="BK792" s="15">
        <f t="shared" si="724"/>
        <v>-1.7121379445214979</v>
      </c>
      <c r="BL792" s="15">
        <f t="shared" si="725"/>
        <v>-2.0752483018721506</v>
      </c>
      <c r="BN792" s="18">
        <f t="shared" si="697"/>
        <v>-1.9727394446309956</v>
      </c>
      <c r="BO792" s="19">
        <f t="shared" si="698"/>
        <v>-1.389237162592138</v>
      </c>
      <c r="BP792" s="18">
        <f t="shared" si="699"/>
        <v>40.233316747386212</v>
      </c>
      <c r="BQ792" s="16">
        <f t="shared" si="726"/>
        <v>40.257294449446491</v>
      </c>
      <c r="BR792" s="17">
        <f t="shared" si="700"/>
        <v>1.9285732101034281</v>
      </c>
      <c r="BS792" s="18">
        <f t="shared" si="701"/>
        <v>5.1827394446309958</v>
      </c>
      <c r="BT792" s="17">
        <f t="shared" si="727"/>
        <v>0.30788562131821301</v>
      </c>
      <c r="BU792" s="17">
        <f t="shared" si="702"/>
        <v>0.94400629737735209</v>
      </c>
      <c r="BV792" s="17">
        <f t="shared" si="703"/>
        <v>9.7054967400900999E-2</v>
      </c>
      <c r="BW792" s="17">
        <f t="shared" si="728"/>
        <v>3.1654268645519963E-2</v>
      </c>
      <c r="BX792" s="11">
        <f t="shared" si="729"/>
        <v>9.726511920590152</v>
      </c>
      <c r="BY792" s="15">
        <f t="shared" si="730"/>
        <v>-1.7120486073600578</v>
      </c>
      <c r="BZ792" s="15">
        <f t="shared" si="731"/>
        <v>-2.0752543880658387</v>
      </c>
    </row>
    <row r="793" spans="9:78" x14ac:dyDescent="0.3">
      <c r="I793" s="11">
        <f t="shared" si="704"/>
        <v>1.5680000000000012</v>
      </c>
      <c r="J793" s="15">
        <f t="shared" si="705"/>
        <v>4.8330632217966407</v>
      </c>
      <c r="K793" s="15">
        <f t="shared" si="706"/>
        <v>66.005900111525776</v>
      </c>
      <c r="L793" s="15">
        <f t="shared" si="711"/>
        <v>-1.9737177660821184</v>
      </c>
      <c r="M793" s="15">
        <f t="shared" si="707"/>
        <v>-1.3863591138421383</v>
      </c>
      <c r="N793" s="15">
        <f t="shared" si="708"/>
        <v>40.229208702948327</v>
      </c>
      <c r="O793" s="23"/>
      <c r="P793" s="23"/>
      <c r="Q793" s="23"/>
      <c r="R793" s="23"/>
      <c r="S793" s="23"/>
      <c r="T793" s="23"/>
      <c r="U793" s="23"/>
      <c r="V793" s="11"/>
      <c r="Z793" s="15">
        <f t="shared" si="676"/>
        <v>40.253089626237468</v>
      </c>
      <c r="AA793" s="16">
        <f t="shared" si="709"/>
        <v>27.44528106278198</v>
      </c>
      <c r="AB793" s="17">
        <f t="shared" si="677"/>
        <v>1.9281703571049089</v>
      </c>
      <c r="AC793" s="18">
        <f t="shared" si="678"/>
        <v>5.1837177660821183</v>
      </c>
      <c r="AD793" s="17">
        <f t="shared" si="679"/>
        <v>0.39547850042867166</v>
      </c>
      <c r="AE793" s="17">
        <f t="shared" si="680"/>
        <v>1.2123210197120282</v>
      </c>
      <c r="AF793" s="17">
        <f t="shared" si="710"/>
        <v>0.10232291778907265</v>
      </c>
      <c r="AG793" s="17">
        <f t="shared" si="712"/>
        <v>3.3379371823744362E-2</v>
      </c>
      <c r="AH793" s="11">
        <f t="shared" si="713"/>
        <v>11.847991104115048</v>
      </c>
      <c r="AI793" s="15">
        <f t="shared" si="681"/>
        <v>6.9214606000827787</v>
      </c>
      <c r="AJ793" s="15">
        <f t="shared" si="682"/>
        <v>-1.9468033937021942</v>
      </c>
      <c r="AL793" s="18">
        <f t="shared" si="683"/>
        <v>-1.9737177660821184</v>
      </c>
      <c r="AM793" s="19">
        <f t="shared" si="684"/>
        <v>-1.3794376532420556</v>
      </c>
      <c r="AN793" s="18">
        <f t="shared" si="685"/>
        <v>40.229208702948327</v>
      </c>
      <c r="AO793" s="16">
        <f t="shared" si="714"/>
        <v>40.252851838156211</v>
      </c>
      <c r="AP793" s="17">
        <f t="shared" si="686"/>
        <v>1.9281475765144216</v>
      </c>
      <c r="AQ793" s="18">
        <f t="shared" si="687"/>
        <v>5.1837177660821183</v>
      </c>
      <c r="AR793" s="17">
        <f t="shared" si="715"/>
        <v>0.30795200042867171</v>
      </c>
      <c r="AS793" s="17">
        <f t="shared" si="688"/>
        <v>0.9440014361038338</v>
      </c>
      <c r="AT793" s="17">
        <f t="shared" si="689"/>
        <v>9.7037056253663795E-2</v>
      </c>
      <c r="AU793" s="17">
        <f t="shared" si="716"/>
        <v>3.1655413271784907E-2</v>
      </c>
      <c r="AV793" s="11">
        <f t="shared" si="717"/>
        <v>9.7282571478273958</v>
      </c>
      <c r="AW793" s="15">
        <f t="shared" si="718"/>
        <v>-1.7121893382614366</v>
      </c>
      <c r="AX793" s="15">
        <f t="shared" si="719"/>
        <v>-2.0741637075052499</v>
      </c>
      <c r="AZ793" s="18">
        <f t="shared" si="690"/>
        <v>-1.9737177660821184</v>
      </c>
      <c r="BA793" s="19">
        <f t="shared" si="691"/>
        <v>-1.3880713031803997</v>
      </c>
      <c r="BB793" s="18">
        <f t="shared" si="692"/>
        <v>40.229208702948327</v>
      </c>
      <c r="BC793" s="16">
        <f t="shared" si="720"/>
        <v>40.253148632226107</v>
      </c>
      <c r="BD793" s="17">
        <f t="shared" si="693"/>
        <v>1.9281760100216232</v>
      </c>
      <c r="BE793" s="18">
        <f t="shared" si="694"/>
        <v>5.1837177660821183</v>
      </c>
      <c r="BF793" s="17">
        <f t="shared" si="721"/>
        <v>0.30795200042867171</v>
      </c>
      <c r="BG793" s="17">
        <f t="shared" si="695"/>
        <v>0.94401535685967153</v>
      </c>
      <c r="BH793" s="17">
        <f t="shared" si="696"/>
        <v>9.703848721458784E-2</v>
      </c>
      <c r="BI793" s="17">
        <f t="shared" si="722"/>
        <v>3.1655413271784907E-2</v>
      </c>
      <c r="BJ793" s="11">
        <f t="shared" si="723"/>
        <v>9.7282571478273958</v>
      </c>
      <c r="BK793" s="15">
        <f t="shared" si="724"/>
        <v>-1.7117401319229897</v>
      </c>
      <c r="BL793" s="15">
        <f t="shared" si="725"/>
        <v>-2.0741942942453067</v>
      </c>
      <c r="BN793" s="18">
        <f t="shared" si="697"/>
        <v>-1.9737177660821184</v>
      </c>
      <c r="BO793" s="19">
        <f t="shared" si="698"/>
        <v>-1.3897825941059843</v>
      </c>
      <c r="BP793" s="18">
        <f t="shared" si="699"/>
        <v>40.229208702948327</v>
      </c>
      <c r="BQ793" s="16">
        <f t="shared" si="726"/>
        <v>40.25320767993842</v>
      </c>
      <c r="BR793" s="17">
        <f t="shared" si="700"/>
        <v>1.9281816669438616</v>
      </c>
      <c r="BS793" s="18">
        <f t="shared" si="701"/>
        <v>5.1837177660821183</v>
      </c>
      <c r="BT793" s="17">
        <f t="shared" si="727"/>
        <v>0.30795200042867171</v>
      </c>
      <c r="BU793" s="17">
        <f t="shared" si="702"/>
        <v>0.94401812643124483</v>
      </c>
      <c r="BV793" s="17">
        <f t="shared" si="703"/>
        <v>9.7038771908087545E-2</v>
      </c>
      <c r="BW793" s="17">
        <f t="shared" si="728"/>
        <v>3.1655413271784907E-2</v>
      </c>
      <c r="BX793" s="11">
        <f t="shared" si="729"/>
        <v>9.7282571478273958</v>
      </c>
      <c r="BY793" s="15">
        <f t="shared" si="730"/>
        <v>-1.7116507611215783</v>
      </c>
      <c r="BZ793" s="15">
        <f t="shared" si="731"/>
        <v>-2.0742003795589756</v>
      </c>
    </row>
    <row r="794" spans="9:78" x14ac:dyDescent="0.3">
      <c r="I794" s="11">
        <f t="shared" si="704"/>
        <v>1.5700000000000012</v>
      </c>
      <c r="J794" s="15">
        <f t="shared" si="705"/>
        <v>4.8302899575525897</v>
      </c>
      <c r="K794" s="15">
        <f t="shared" si="706"/>
        <v>66.086354423025085</v>
      </c>
      <c r="L794" s="15">
        <f t="shared" si="711"/>
        <v>-1.9746958814776836</v>
      </c>
      <c r="M794" s="15">
        <f t="shared" si="707"/>
        <v>-1.3869051302092741</v>
      </c>
      <c r="N794" s="15">
        <f t="shared" si="708"/>
        <v>40.225102796356076</v>
      </c>
      <c r="O794" s="23"/>
      <c r="P794" s="23"/>
      <c r="Q794" s="23"/>
      <c r="R794" s="23"/>
      <c r="S794" s="23"/>
      <c r="T794" s="23"/>
      <c r="U794" s="23"/>
      <c r="V794" s="11"/>
      <c r="Z794" s="15">
        <f t="shared" si="676"/>
        <v>40.249004966801529</v>
      </c>
      <c r="AA794" s="16">
        <f t="shared" si="709"/>
        <v>27.442496068454687</v>
      </c>
      <c r="AB794" s="17">
        <f t="shared" si="677"/>
        <v>1.9277790569729611</v>
      </c>
      <c r="AC794" s="18">
        <f t="shared" si="678"/>
        <v>5.1846958814776833</v>
      </c>
      <c r="AD794" s="17">
        <f t="shared" si="679"/>
        <v>0.39554486555826074</v>
      </c>
      <c r="AE794" s="17">
        <f t="shared" si="680"/>
        <v>1.2122783909640709</v>
      </c>
      <c r="AF794" s="17">
        <f t="shared" si="710"/>
        <v>0.10230665759666933</v>
      </c>
      <c r="AG794" s="17">
        <f t="shared" si="712"/>
        <v>3.3380841749235578E-2</v>
      </c>
      <c r="AH794" s="11">
        <f t="shared" si="713"/>
        <v>11.849457498096756</v>
      </c>
      <c r="AI794" s="15">
        <f t="shared" si="681"/>
        <v>6.9201050791242871</v>
      </c>
      <c r="AJ794" s="15">
        <f t="shared" si="682"/>
        <v>-1.9456603975986415</v>
      </c>
      <c r="AL794" s="18">
        <f t="shared" si="683"/>
        <v>-1.9746958814776836</v>
      </c>
      <c r="AM794" s="19">
        <f t="shared" si="684"/>
        <v>-1.3799850251301498</v>
      </c>
      <c r="AN794" s="18">
        <f t="shared" si="685"/>
        <v>40.225102796356076</v>
      </c>
      <c r="AO794" s="16">
        <f t="shared" si="714"/>
        <v>40.248767107167353</v>
      </c>
      <c r="AP794" s="17">
        <f t="shared" si="686"/>
        <v>1.9277562718399261</v>
      </c>
      <c r="AQ794" s="18">
        <f t="shared" si="687"/>
        <v>5.1846958814776833</v>
      </c>
      <c r="AR794" s="17">
        <f t="shared" si="715"/>
        <v>0.30801836555826084</v>
      </c>
      <c r="AS794" s="17">
        <f t="shared" si="688"/>
        <v>0.94401325285663029</v>
      </c>
      <c r="AT794" s="17">
        <f t="shared" si="689"/>
        <v>9.702087129349081E-2</v>
      </c>
      <c r="AU794" s="17">
        <f t="shared" si="716"/>
        <v>3.1656557903639956E-2</v>
      </c>
      <c r="AV794" s="11">
        <f t="shared" si="717"/>
        <v>9.73000180549775</v>
      </c>
      <c r="AW794" s="15">
        <f t="shared" si="718"/>
        <v>-1.7117919110811117</v>
      </c>
      <c r="AX794" s="15">
        <f t="shared" si="719"/>
        <v>-2.0731101570796784</v>
      </c>
      <c r="AZ794" s="18">
        <f t="shared" si="690"/>
        <v>-1.9746958814776836</v>
      </c>
      <c r="BA794" s="19">
        <f t="shared" si="691"/>
        <v>-1.3886169221203553</v>
      </c>
      <c r="BB794" s="18">
        <f t="shared" si="692"/>
        <v>40.225102796356076</v>
      </c>
      <c r="BC794" s="16">
        <f t="shared" si="720"/>
        <v>40.249063988294346</v>
      </c>
      <c r="BD794" s="17">
        <f t="shared" si="693"/>
        <v>1.9277847108012374</v>
      </c>
      <c r="BE794" s="18">
        <f t="shared" si="694"/>
        <v>5.1846958814776833</v>
      </c>
      <c r="BF794" s="17">
        <f t="shared" si="721"/>
        <v>0.30801836555826084</v>
      </c>
      <c r="BG794" s="17">
        <f t="shared" si="695"/>
        <v>0.94402717928330948</v>
      </c>
      <c r="BH794" s="17">
        <f t="shared" si="696"/>
        <v>9.702230258065371E-2</v>
      </c>
      <c r="BI794" s="17">
        <f t="shared" si="722"/>
        <v>3.1656557903639956E-2</v>
      </c>
      <c r="BJ794" s="11">
        <f t="shared" si="723"/>
        <v>9.73000180549775</v>
      </c>
      <c r="BK794" s="15">
        <f t="shared" si="724"/>
        <v>-1.7113425215135878</v>
      </c>
      <c r="BL794" s="15">
        <f t="shared" si="725"/>
        <v>-2.0731407403543445</v>
      </c>
      <c r="BN794" s="18">
        <f t="shared" si="697"/>
        <v>-1.9746958814776836</v>
      </c>
      <c r="BO794" s="19">
        <f t="shared" si="698"/>
        <v>-1.3903278152523013</v>
      </c>
      <c r="BP794" s="18">
        <f t="shared" si="699"/>
        <v>40.225102796356076</v>
      </c>
      <c r="BQ794" s="16">
        <f t="shared" si="726"/>
        <v>40.249123051456387</v>
      </c>
      <c r="BR794" s="17">
        <f t="shared" si="700"/>
        <v>1.9277903686294207</v>
      </c>
      <c r="BS794" s="18">
        <f t="shared" si="701"/>
        <v>5.1846958814776833</v>
      </c>
      <c r="BT794" s="17">
        <f t="shared" si="727"/>
        <v>0.30801836555826084</v>
      </c>
      <c r="BU794" s="17">
        <f t="shared" si="702"/>
        <v>0.9440299498953757</v>
      </c>
      <c r="BV794" s="17">
        <f t="shared" si="703"/>
        <v>9.7022587330042404E-2</v>
      </c>
      <c r="BW794" s="17">
        <f t="shared" si="728"/>
        <v>3.1656557903639956E-2</v>
      </c>
      <c r="BX794" s="11">
        <f t="shared" si="729"/>
        <v>9.73000180549775</v>
      </c>
      <c r="BY794" s="15">
        <f t="shared" si="730"/>
        <v>-1.7112531170894041</v>
      </c>
      <c r="BZ794" s="15">
        <f t="shared" si="731"/>
        <v>-2.0731468247858906</v>
      </c>
    </row>
    <row r="795" spans="9:78" x14ac:dyDescent="0.3">
      <c r="I795" s="11">
        <f t="shared" si="704"/>
        <v>1.5720000000000012</v>
      </c>
      <c r="J795" s="15">
        <f t="shared" si="705"/>
        <v>4.827515601486537</v>
      </c>
      <c r="K795" s="15">
        <f t="shared" si="706"/>
        <v>66.166800524848128</v>
      </c>
      <c r="L795" s="15">
        <f t="shared" si="711"/>
        <v>-1.9756737907002808</v>
      </c>
      <c r="M795" s="15">
        <f t="shared" si="707"/>
        <v>-1.3874509358436589</v>
      </c>
      <c r="N795" s="15">
        <f t="shared" si="708"/>
        <v>40.220999026683657</v>
      </c>
      <c r="O795" s="23"/>
      <c r="P795" s="23"/>
      <c r="Q795" s="23"/>
      <c r="R795" s="23"/>
      <c r="S795" s="23"/>
      <c r="T795" s="23"/>
      <c r="U795" s="23"/>
      <c r="V795" s="11"/>
      <c r="Z795" s="15">
        <f t="shared" si="676"/>
        <v>40.244922447482253</v>
      </c>
      <c r="AA795" s="16">
        <f t="shared" si="709"/>
        <v>27.439712533297456</v>
      </c>
      <c r="AB795" s="17">
        <f t="shared" si="677"/>
        <v>1.9273880015365945</v>
      </c>
      <c r="AC795" s="18">
        <f t="shared" si="678"/>
        <v>5.1856737907002808</v>
      </c>
      <c r="AD795" s="17">
        <f t="shared" si="679"/>
        <v>0.39561121669901406</v>
      </c>
      <c r="AE795" s="17">
        <f t="shared" si="680"/>
        <v>1.2122357906819925</v>
      </c>
      <c r="AF795" s="17">
        <f t="shared" si="710"/>
        <v>0.10229040836800722</v>
      </c>
      <c r="AG795" s="17">
        <f t="shared" si="712"/>
        <v>3.3382311611456265E-2</v>
      </c>
      <c r="AH795" s="11">
        <f t="shared" si="713"/>
        <v>11.850923366350901</v>
      </c>
      <c r="AI795" s="15">
        <f t="shared" si="681"/>
        <v>6.9187504510155158</v>
      </c>
      <c r="AJ795" s="15">
        <f t="shared" si="682"/>
        <v>-1.9445179099781662</v>
      </c>
      <c r="AL795" s="18">
        <f t="shared" si="683"/>
        <v>-1.9756737907002808</v>
      </c>
      <c r="AM795" s="19">
        <f t="shared" si="684"/>
        <v>-1.3805321853926433</v>
      </c>
      <c r="AN795" s="18">
        <f t="shared" si="685"/>
        <v>40.220999026683657</v>
      </c>
      <c r="AO795" s="16">
        <f t="shared" si="714"/>
        <v>40.244684516335731</v>
      </c>
      <c r="AP795" s="17">
        <f t="shared" si="686"/>
        <v>1.9273652118650779</v>
      </c>
      <c r="AQ795" s="18">
        <f t="shared" si="687"/>
        <v>5.1856737907002808</v>
      </c>
      <c r="AR795" s="17">
        <f t="shared" si="715"/>
        <v>0.30808471669901399</v>
      </c>
      <c r="AS795" s="17">
        <f t="shared" si="688"/>
        <v>0.94402506402700737</v>
      </c>
      <c r="AT795" s="17">
        <f t="shared" si="689"/>
        <v>9.7004697241168211E-2</v>
      </c>
      <c r="AU795" s="17">
        <f t="shared" si="716"/>
        <v>3.1657702540791796E-2</v>
      </c>
      <c r="AV795" s="11">
        <f t="shared" si="717"/>
        <v>9.731745893500598</v>
      </c>
      <c r="AW795" s="15">
        <f t="shared" si="718"/>
        <v>-1.711394685853453</v>
      </c>
      <c r="AX795" s="15">
        <f t="shared" si="719"/>
        <v>-2.0720570602386674</v>
      </c>
      <c r="AZ795" s="18">
        <f t="shared" si="690"/>
        <v>-1.9756737907002808</v>
      </c>
      <c r="BA795" s="19">
        <f t="shared" si="691"/>
        <v>-1.3891623305295122</v>
      </c>
      <c r="BB795" s="18">
        <f t="shared" si="692"/>
        <v>40.220999026683657</v>
      </c>
      <c r="BC795" s="16">
        <f t="shared" si="720"/>
        <v>40.244981484466479</v>
      </c>
      <c r="BD795" s="17">
        <f t="shared" si="693"/>
        <v>1.9273936562752094</v>
      </c>
      <c r="BE795" s="18">
        <f t="shared" si="694"/>
        <v>5.1856737907002808</v>
      </c>
      <c r="BF795" s="17">
        <f t="shared" si="721"/>
        <v>0.30808471669901399</v>
      </c>
      <c r="BG795" s="17">
        <f t="shared" si="695"/>
        <v>0.94403899612245568</v>
      </c>
      <c r="BH795" s="17">
        <f t="shared" si="696"/>
        <v>9.7006128854323831E-2</v>
      </c>
      <c r="BI795" s="17">
        <f t="shared" si="722"/>
        <v>3.1657702540791796E-2</v>
      </c>
      <c r="BJ795" s="11">
        <f t="shared" si="723"/>
        <v>9.731745893500598</v>
      </c>
      <c r="BK795" s="15">
        <f t="shared" si="724"/>
        <v>-1.71094511312386</v>
      </c>
      <c r="BL795" s="15">
        <f t="shared" si="725"/>
        <v>-2.0720876400376977</v>
      </c>
      <c r="BN795" s="18">
        <f t="shared" si="697"/>
        <v>-1.9756737907002808</v>
      </c>
      <c r="BO795" s="19">
        <f t="shared" si="698"/>
        <v>-1.3908728260699066</v>
      </c>
      <c r="BP795" s="18">
        <f t="shared" si="699"/>
        <v>40.220999026683657</v>
      </c>
      <c r="BQ795" s="16">
        <f t="shared" si="726"/>
        <v>40.245040563065501</v>
      </c>
      <c r="BR795" s="17">
        <f t="shared" si="700"/>
        <v>1.9273993150081172</v>
      </c>
      <c r="BS795" s="18">
        <f t="shared" si="701"/>
        <v>5.1856737907002808</v>
      </c>
      <c r="BT795" s="17">
        <f t="shared" si="727"/>
        <v>0.30808471669901399</v>
      </c>
      <c r="BU795" s="17">
        <f t="shared" si="702"/>
        <v>0.94404176777448245</v>
      </c>
      <c r="BV795" s="17">
        <f t="shared" si="703"/>
        <v>9.7006413659543489E-2</v>
      </c>
      <c r="BW795" s="17">
        <f t="shared" si="728"/>
        <v>3.1657702540791796E-2</v>
      </c>
      <c r="BX795" s="11">
        <f t="shared" si="729"/>
        <v>9.731745893500598</v>
      </c>
      <c r="BY795" s="15">
        <f t="shared" si="730"/>
        <v>-1.7108556750941069</v>
      </c>
      <c r="BZ795" s="15">
        <f t="shared" si="731"/>
        <v>-2.0720937235850201</v>
      </c>
    </row>
    <row r="796" spans="9:78" x14ac:dyDescent="0.3">
      <c r="I796" s="11">
        <f t="shared" si="704"/>
        <v>1.5740000000000012</v>
      </c>
      <c r="J796" s="15">
        <f t="shared" si="705"/>
        <v>4.8247401540199091</v>
      </c>
      <c r="K796" s="15">
        <f t="shared" si="706"/>
        <v>66.247238421267824</v>
      </c>
      <c r="L796" s="15">
        <f t="shared" si="711"/>
        <v>-1.9766514936324302</v>
      </c>
      <c r="M796" s="15">
        <f t="shared" si="707"/>
        <v>-1.3879965307843365</v>
      </c>
      <c r="N796" s="15">
        <f t="shared" si="708"/>
        <v>40.216897393005617</v>
      </c>
      <c r="O796" s="23"/>
      <c r="P796" s="23"/>
      <c r="Q796" s="23"/>
      <c r="R796" s="23"/>
      <c r="S796" s="23"/>
      <c r="T796" s="23"/>
      <c r="U796" s="23"/>
      <c r="V796" s="11"/>
      <c r="Z796" s="15">
        <f t="shared" si="676"/>
        <v>40.240842067345106</v>
      </c>
      <c r="AA796" s="16">
        <f t="shared" si="709"/>
        <v>27.436930456673107</v>
      </c>
      <c r="AB796" s="17">
        <f t="shared" si="677"/>
        <v>1.9269971906439238</v>
      </c>
      <c r="AC796" s="18">
        <f t="shared" si="678"/>
        <v>5.1866514936324304</v>
      </c>
      <c r="AD796" s="17">
        <f t="shared" si="679"/>
        <v>0.39567755384296033</v>
      </c>
      <c r="AE796" s="17">
        <f t="shared" si="680"/>
        <v>1.2121932188493552</v>
      </c>
      <c r="AF796" s="17">
        <f t="shared" si="710"/>
        <v>0.10227417009583969</v>
      </c>
      <c r="AG796" s="17">
        <f t="shared" si="712"/>
        <v>3.3383781410073858E-2</v>
      </c>
      <c r="AH796" s="11">
        <f t="shared" si="713"/>
        <v>11.852388708834555</v>
      </c>
      <c r="AI796" s="15">
        <f t="shared" si="681"/>
        <v>6.9173967152458493</v>
      </c>
      <c r="AJ796" s="15">
        <f t="shared" si="682"/>
        <v>-1.9433759306446468</v>
      </c>
      <c r="AL796" s="18">
        <f t="shared" si="683"/>
        <v>-1.9766514936324302</v>
      </c>
      <c r="AM796" s="19">
        <f t="shared" si="684"/>
        <v>-1.3810791340690907</v>
      </c>
      <c r="AN796" s="18">
        <f t="shared" si="685"/>
        <v>40.216897393005617</v>
      </c>
      <c r="AO796" s="16">
        <f t="shared" si="714"/>
        <v>40.240604064726753</v>
      </c>
      <c r="AP796" s="17">
        <f t="shared" si="686"/>
        <v>1.9269743964379831</v>
      </c>
      <c r="AQ796" s="18">
        <f t="shared" si="687"/>
        <v>5.1866514936324304</v>
      </c>
      <c r="AR796" s="17">
        <f t="shared" si="715"/>
        <v>0.30815105384296038</v>
      </c>
      <c r="AS796" s="17">
        <f t="shared" si="688"/>
        <v>0.94403686961966127</v>
      </c>
      <c r="AT796" s="17">
        <f t="shared" si="689"/>
        <v>9.6988534089477774E-2</v>
      </c>
      <c r="AU796" s="17">
        <f t="shared" si="716"/>
        <v>3.1658847182946939E-2</v>
      </c>
      <c r="AV796" s="11">
        <f t="shared" si="717"/>
        <v>9.733489411735313</v>
      </c>
      <c r="AW796" s="15">
        <f t="shared" si="718"/>
        <v>-1.7109976624103966</v>
      </c>
      <c r="AX796" s="15">
        <f t="shared" si="719"/>
        <v>-2.0710044168208426</v>
      </c>
      <c r="AZ796" s="18">
        <f t="shared" si="690"/>
        <v>-1.9766514936324302</v>
      </c>
      <c r="BA796" s="19">
        <f t="shared" si="691"/>
        <v>-1.3897075284467468</v>
      </c>
      <c r="BB796" s="18">
        <f t="shared" si="692"/>
        <v>40.216897393005617</v>
      </c>
      <c r="BC796" s="16">
        <f t="shared" si="720"/>
        <v>40.240901119807987</v>
      </c>
      <c r="BD796" s="17">
        <f t="shared" si="693"/>
        <v>1.9270028462916549</v>
      </c>
      <c r="BE796" s="18">
        <f t="shared" si="694"/>
        <v>5.1866514936324304</v>
      </c>
      <c r="BF796" s="17">
        <f t="shared" si="721"/>
        <v>0.30815105384296038</v>
      </c>
      <c r="BG796" s="17">
        <f t="shared" si="695"/>
        <v>0.94405080738180869</v>
      </c>
      <c r="BH796" s="17">
        <f t="shared" si="696"/>
        <v>9.6989966028380448E-2</v>
      </c>
      <c r="BI796" s="17">
        <f t="shared" si="722"/>
        <v>3.1658847182946939E-2</v>
      </c>
      <c r="BJ796" s="11">
        <f t="shared" si="723"/>
        <v>9.733489411735313</v>
      </c>
      <c r="BK796" s="15">
        <f t="shared" si="724"/>
        <v>-1.7105479065856599</v>
      </c>
      <c r="BL796" s="15">
        <f t="shared" si="725"/>
        <v>-2.0710349931340106</v>
      </c>
      <c r="BN796" s="18">
        <f t="shared" si="697"/>
        <v>-1.9766514936324302</v>
      </c>
      <c r="BO796" s="19">
        <f t="shared" si="698"/>
        <v>-1.3914176265975078</v>
      </c>
      <c r="BP796" s="18">
        <f t="shared" si="699"/>
        <v>40.216897393005617</v>
      </c>
      <c r="BQ796" s="16">
        <f t="shared" si="726"/>
        <v>40.240960213831237</v>
      </c>
      <c r="BR796" s="17">
        <f t="shared" si="700"/>
        <v>1.9270085059280668</v>
      </c>
      <c r="BS796" s="18">
        <f t="shared" si="701"/>
        <v>5.1866514936324304</v>
      </c>
      <c r="BT796" s="17">
        <f t="shared" si="727"/>
        <v>0.30815105384296038</v>
      </c>
      <c r="BU796" s="17">
        <f t="shared" si="702"/>
        <v>0.9440535800732629</v>
      </c>
      <c r="BV796" s="17">
        <f t="shared" si="703"/>
        <v>9.6990250889372936E-2</v>
      </c>
      <c r="BW796" s="17">
        <f t="shared" si="728"/>
        <v>3.1658847182946939E-2</v>
      </c>
      <c r="BX796" s="11">
        <f t="shared" si="729"/>
        <v>9.733489411735313</v>
      </c>
      <c r="BY796" s="15">
        <f t="shared" si="730"/>
        <v>-1.7104584349675833</v>
      </c>
      <c r="BZ796" s="15">
        <f t="shared" si="731"/>
        <v>-2.0710410757950086</v>
      </c>
    </row>
    <row r="797" spans="9:78" x14ac:dyDescent="0.3">
      <c r="I797" s="11">
        <f t="shared" si="704"/>
        <v>1.5760000000000012</v>
      </c>
      <c r="J797" s="15">
        <f t="shared" si="705"/>
        <v>4.8219636155740542</v>
      </c>
      <c r="K797" s="15">
        <f t="shared" si="706"/>
        <v>66.32766811655523</v>
      </c>
      <c r="L797" s="15">
        <f t="shared" si="711"/>
        <v>-1.9776289901565871</v>
      </c>
      <c r="M797" s="15">
        <f t="shared" si="707"/>
        <v>-1.3885419150702412</v>
      </c>
      <c r="N797" s="15">
        <f t="shared" si="708"/>
        <v>40.212797894396836</v>
      </c>
      <c r="O797" s="23"/>
      <c r="P797" s="23"/>
      <c r="Q797" s="23"/>
      <c r="R797" s="23"/>
      <c r="S797" s="23"/>
      <c r="T797" s="23"/>
      <c r="U797" s="23"/>
      <c r="V797" s="11"/>
      <c r="Z797" s="15">
        <f t="shared" si="676"/>
        <v>40.23676382545586</v>
      </c>
      <c r="AA797" s="16">
        <f t="shared" si="709"/>
        <v>27.434149837944666</v>
      </c>
      <c r="AB797" s="17">
        <f t="shared" si="677"/>
        <v>1.926606624143161</v>
      </c>
      <c r="AC797" s="18">
        <f t="shared" si="678"/>
        <v>5.1876289901565871</v>
      </c>
      <c r="AD797" s="17">
        <f t="shared" si="679"/>
        <v>0.39574387698212443</v>
      </c>
      <c r="AE797" s="17">
        <f t="shared" si="680"/>
        <v>1.2121506754496933</v>
      </c>
      <c r="AF797" s="17">
        <f t="shared" si="710"/>
        <v>0.10225794277292401</v>
      </c>
      <c r="AG797" s="17">
        <f t="shared" si="712"/>
        <v>3.3385251144755608E-2</v>
      </c>
      <c r="AH797" s="11">
        <f t="shared" si="713"/>
        <v>11.8538535255048</v>
      </c>
      <c r="AI797" s="15">
        <f t="shared" si="681"/>
        <v>6.9160438713037742</v>
      </c>
      <c r="AJ797" s="15">
        <f t="shared" si="682"/>
        <v>-1.9422344594022038</v>
      </c>
      <c r="AL797" s="18">
        <f t="shared" si="683"/>
        <v>-1.9776289901565871</v>
      </c>
      <c r="AM797" s="19">
        <f t="shared" si="684"/>
        <v>-1.3816258711989373</v>
      </c>
      <c r="AN797" s="18">
        <f t="shared" si="685"/>
        <v>40.212797894396836</v>
      </c>
      <c r="AO797" s="16">
        <f t="shared" si="714"/>
        <v>40.236525751406184</v>
      </c>
      <c r="AP797" s="17">
        <f t="shared" si="686"/>
        <v>1.9265838254068519</v>
      </c>
      <c r="AQ797" s="18">
        <f t="shared" si="687"/>
        <v>5.1876289901565871</v>
      </c>
      <c r="AR797" s="17">
        <f t="shared" si="715"/>
        <v>0.30821737698212437</v>
      </c>
      <c r="AS797" s="17">
        <f t="shared" si="688"/>
        <v>0.94404866963924783</v>
      </c>
      <c r="AT797" s="17">
        <f t="shared" si="689"/>
        <v>9.697238183120567E-2</v>
      </c>
      <c r="AU797" s="17">
        <f t="shared" si="716"/>
        <v>3.1659991829811732E-2</v>
      </c>
      <c r="AV797" s="11">
        <f t="shared" si="717"/>
        <v>9.73523236010125</v>
      </c>
      <c r="AW797" s="15">
        <f t="shared" si="718"/>
        <v>-1.7106008405851891</v>
      </c>
      <c r="AX797" s="15">
        <f t="shared" si="719"/>
        <v>-2.069952226665039</v>
      </c>
      <c r="AZ797" s="18">
        <f t="shared" si="690"/>
        <v>-1.9776289901565871</v>
      </c>
      <c r="BA797" s="19">
        <f t="shared" si="691"/>
        <v>-1.3902525159108263</v>
      </c>
      <c r="BB797" s="18">
        <f t="shared" si="692"/>
        <v>40.212797894396836</v>
      </c>
      <c r="BC797" s="16">
        <f t="shared" si="720"/>
        <v>40.236822893384648</v>
      </c>
      <c r="BD797" s="17">
        <f t="shared" si="693"/>
        <v>1.9266122806987878</v>
      </c>
      <c r="BE797" s="18">
        <f t="shared" si="694"/>
        <v>5.1876289901565871</v>
      </c>
      <c r="BF797" s="17">
        <f t="shared" si="721"/>
        <v>0.30821737698212437</v>
      </c>
      <c r="BG797" s="17">
        <f t="shared" si="695"/>
        <v>0.94406261306602335</v>
      </c>
      <c r="BH797" s="17">
        <f t="shared" si="696"/>
        <v>9.6973814095609817E-2</v>
      </c>
      <c r="BI797" s="17">
        <f t="shared" si="722"/>
        <v>3.1659991829811732E-2</v>
      </c>
      <c r="BJ797" s="11">
        <f t="shared" si="723"/>
        <v>9.73523236010125</v>
      </c>
      <c r="BK797" s="15">
        <f t="shared" si="724"/>
        <v>-1.7101509017322736</v>
      </c>
      <c r="BL797" s="15">
        <f t="shared" si="725"/>
        <v>-2.0699827994821294</v>
      </c>
      <c r="BN797" s="18">
        <f t="shared" si="697"/>
        <v>-1.9776289901565871</v>
      </c>
      <c r="BO797" s="19">
        <f t="shared" si="698"/>
        <v>-1.3919622168737058</v>
      </c>
      <c r="BP797" s="18">
        <f t="shared" si="699"/>
        <v>40.212797894396836</v>
      </c>
      <c r="BQ797" s="16">
        <f t="shared" si="726"/>
        <v>40.236882002819385</v>
      </c>
      <c r="BR797" s="17">
        <f t="shared" si="700"/>
        <v>1.9266179412374849</v>
      </c>
      <c r="BS797" s="18">
        <f t="shared" si="701"/>
        <v>5.1876289901565871</v>
      </c>
      <c r="BT797" s="17">
        <f t="shared" si="727"/>
        <v>0.30821737698212437</v>
      </c>
      <c r="BU797" s="17">
        <f t="shared" si="702"/>
        <v>0.94406538679637231</v>
      </c>
      <c r="BV797" s="17">
        <f t="shared" si="703"/>
        <v>9.6974099012317128E-2</v>
      </c>
      <c r="BW797" s="17">
        <f t="shared" si="728"/>
        <v>3.1659991829811732E-2</v>
      </c>
      <c r="BX797" s="11">
        <f t="shared" si="729"/>
        <v>9.73523236010125</v>
      </c>
      <c r="BY797" s="15">
        <f t="shared" si="730"/>
        <v>-1.7100613965430835</v>
      </c>
      <c r="BZ797" s="15">
        <f t="shared" si="731"/>
        <v>-2.0699888812547074</v>
      </c>
    </row>
    <row r="798" spans="9:78" x14ac:dyDescent="0.3">
      <c r="I798" s="11">
        <f t="shared" si="704"/>
        <v>1.5780000000000012</v>
      </c>
      <c r="J798" s="15">
        <f t="shared" si="705"/>
        <v>4.8191859865702433</v>
      </c>
      <c r="K798" s="15">
        <f t="shared" si="706"/>
        <v>66.408089614979559</v>
      </c>
      <c r="L798" s="15">
        <f t="shared" si="711"/>
        <v>-1.9786062801551458</v>
      </c>
      <c r="M798" s="15">
        <f t="shared" si="707"/>
        <v>-1.3890870887401991</v>
      </c>
      <c r="N798" s="15">
        <f t="shared" si="708"/>
        <v>40.208700529932521</v>
      </c>
      <c r="O798" s="23"/>
      <c r="P798" s="23"/>
      <c r="Q798" s="23"/>
      <c r="R798" s="23"/>
      <c r="S798" s="23"/>
      <c r="T798" s="23"/>
      <c r="U798" s="23"/>
      <c r="V798" s="11"/>
      <c r="Z798" s="15">
        <f t="shared" si="676"/>
        <v>40.232687720880648</v>
      </c>
      <c r="AA798" s="16">
        <f t="shared" si="709"/>
        <v>27.431370676475403</v>
      </c>
      <c r="AB798" s="17">
        <f t="shared" si="677"/>
        <v>1.9262163018826217</v>
      </c>
      <c r="AC798" s="18">
        <f t="shared" si="678"/>
        <v>5.1886062801551454</v>
      </c>
      <c r="AD798" s="17">
        <f t="shared" si="679"/>
        <v>0.39581018610852653</v>
      </c>
      <c r="AE798" s="17">
        <f t="shared" si="680"/>
        <v>1.2121081604665154</v>
      </c>
      <c r="AF798" s="17">
        <f t="shared" si="710"/>
        <v>0.10224172639202166</v>
      </c>
      <c r="AG798" s="17">
        <f t="shared" si="712"/>
        <v>3.3386720815168608E-2</v>
      </c>
      <c r="AH798" s="11">
        <f t="shared" si="713"/>
        <v>11.855317816318692</v>
      </c>
      <c r="AI798" s="15">
        <f t="shared" si="681"/>
        <v>6.9146919186769091</v>
      </c>
      <c r="AJ798" s="15">
        <f t="shared" si="682"/>
        <v>-1.9410934960552109</v>
      </c>
      <c r="AL798" s="18">
        <f t="shared" si="683"/>
        <v>-1.9786062801551458</v>
      </c>
      <c r="AM798" s="19">
        <f t="shared" si="684"/>
        <v>-1.3821723968215223</v>
      </c>
      <c r="AN798" s="18">
        <f t="shared" si="685"/>
        <v>40.208700529932521</v>
      </c>
      <c r="AO798" s="16">
        <f t="shared" si="714"/>
        <v>40.232449575440114</v>
      </c>
      <c r="AP798" s="17">
        <f t="shared" si="686"/>
        <v>1.9261934986199944</v>
      </c>
      <c r="AQ798" s="18">
        <f t="shared" si="687"/>
        <v>5.1886062801551454</v>
      </c>
      <c r="AR798" s="17">
        <f t="shared" si="715"/>
        <v>0.30828368610852663</v>
      </c>
      <c r="AS798" s="17">
        <f t="shared" si="688"/>
        <v>0.94406046409038324</v>
      </c>
      <c r="AT798" s="17">
        <f t="shared" si="689"/>
        <v>9.6956240459142196E-2</v>
      </c>
      <c r="AU798" s="17">
        <f t="shared" si="716"/>
        <v>3.1661136481092367E-2</v>
      </c>
      <c r="AV798" s="11">
        <f t="shared" si="717"/>
        <v>9.7369747384977732</v>
      </c>
      <c r="AW798" s="15">
        <f t="shared" si="718"/>
        <v>-1.7102042202123635</v>
      </c>
      <c r="AX798" s="15">
        <f t="shared" si="719"/>
        <v>-2.0689004896102903</v>
      </c>
      <c r="AZ798" s="18">
        <f t="shared" si="690"/>
        <v>-1.9786062801551458</v>
      </c>
      <c r="BA798" s="19">
        <f t="shared" si="691"/>
        <v>-1.3907972929604115</v>
      </c>
      <c r="BB798" s="18">
        <f t="shared" si="692"/>
        <v>40.208700529932521</v>
      </c>
      <c r="BC798" s="16">
        <f t="shared" si="720"/>
        <v>40.232746804262597</v>
      </c>
      <c r="BD798" s="17">
        <f t="shared" si="693"/>
        <v>1.9262219593449237</v>
      </c>
      <c r="BE798" s="18">
        <f t="shared" si="694"/>
        <v>5.1886062801551454</v>
      </c>
      <c r="BF798" s="17">
        <f t="shared" si="721"/>
        <v>0.30828368610852663</v>
      </c>
      <c r="BG798" s="17">
        <f t="shared" si="695"/>
        <v>0.9440744131797163</v>
      </c>
      <c r="BH798" s="17">
        <f t="shared" si="696"/>
        <v>9.6957673048802512E-2</v>
      </c>
      <c r="BI798" s="17">
        <f t="shared" si="722"/>
        <v>3.1661136481092367E-2</v>
      </c>
      <c r="BJ798" s="11">
        <f t="shared" si="723"/>
        <v>9.7369747384977732</v>
      </c>
      <c r="BK798" s="15">
        <f t="shared" si="724"/>
        <v>-1.7097540983982198</v>
      </c>
      <c r="BL798" s="15">
        <f t="shared" si="725"/>
        <v>-2.068931058921101</v>
      </c>
      <c r="BN798" s="18">
        <f t="shared" si="697"/>
        <v>-1.9786062801551458</v>
      </c>
      <c r="BO798" s="19">
        <f t="shared" si="698"/>
        <v>-1.3925065969369956</v>
      </c>
      <c r="BP798" s="18">
        <f t="shared" si="699"/>
        <v>40.208700529932521</v>
      </c>
      <c r="BQ798" s="16">
        <f t="shared" si="726"/>
        <v>40.232805929096081</v>
      </c>
      <c r="BR798" s="17">
        <f t="shared" si="700"/>
        <v>1.9262276207846876</v>
      </c>
      <c r="BS798" s="18">
        <f t="shared" si="701"/>
        <v>5.1886062801551454</v>
      </c>
      <c r="BT798" s="17">
        <f t="shared" si="727"/>
        <v>0.30828368610852663</v>
      </c>
      <c r="BU798" s="17">
        <f t="shared" si="702"/>
        <v>0.9440771879484271</v>
      </c>
      <c r="BV798" s="17">
        <f t="shared" si="703"/>
        <v>9.6957958021166649E-2</v>
      </c>
      <c r="BW798" s="17">
        <f t="shared" si="728"/>
        <v>3.1661136481092367E-2</v>
      </c>
      <c r="BX798" s="11">
        <f t="shared" si="729"/>
        <v>9.7369747384977732</v>
      </c>
      <c r="BY798" s="15">
        <f t="shared" si="730"/>
        <v>-1.7096645596551476</v>
      </c>
      <c r="BZ798" s="15">
        <f t="shared" si="731"/>
        <v>-2.068937139803166</v>
      </c>
    </row>
    <row r="799" spans="9:78" x14ac:dyDescent="0.3">
      <c r="I799" s="11">
        <f t="shared" si="704"/>
        <v>1.5800000000000012</v>
      </c>
      <c r="J799" s="15">
        <f t="shared" si="705"/>
        <v>4.8164072674296703</v>
      </c>
      <c r="K799" s="15">
        <f t="shared" si="706"/>
        <v>66.488502920808173</v>
      </c>
      <c r="L799" s="15">
        <f t="shared" si="711"/>
        <v>-1.9795833635104452</v>
      </c>
      <c r="M799" s="15">
        <f t="shared" si="707"/>
        <v>-1.3896320518329324</v>
      </c>
      <c r="N799" s="15">
        <f t="shared" si="708"/>
        <v>40.204605298688215</v>
      </c>
      <c r="O799" s="23"/>
      <c r="P799" s="23"/>
      <c r="Q799" s="23"/>
      <c r="R799" s="23"/>
      <c r="S799" s="23"/>
      <c r="T799" s="23"/>
      <c r="U799" s="23"/>
      <c r="V799" s="11"/>
      <c r="Z799" s="15">
        <f t="shared" si="676"/>
        <v>40.228613752685909</v>
      </c>
      <c r="AA799" s="16">
        <f t="shared" si="709"/>
        <v>27.428592971628802</v>
      </c>
      <c r="AB799" s="17">
        <f t="shared" si="677"/>
        <v>1.9258262237107202</v>
      </c>
      <c r="AC799" s="18">
        <f t="shared" si="678"/>
        <v>5.1895833635104456</v>
      </c>
      <c r="AD799" s="17">
        <f t="shared" si="679"/>
        <v>0.39587648121418367</v>
      </c>
      <c r="AE799" s="17">
        <f t="shared" si="680"/>
        <v>1.2120656738833055</v>
      </c>
      <c r="AF799" s="17">
        <f t="shared" si="710"/>
        <v>0.10222552094589805</v>
      </c>
      <c r="AG799" s="17">
        <f t="shared" si="712"/>
        <v>3.3388190420979749E-2</v>
      </c>
      <c r="AH799" s="11">
        <f t="shared" si="713"/>
        <v>11.856781581233326</v>
      </c>
      <c r="AI799" s="15">
        <f t="shared" si="681"/>
        <v>6.9133408568521126</v>
      </c>
      <c r="AJ799" s="15">
        <f t="shared" si="682"/>
        <v>-1.9399530404082761</v>
      </c>
      <c r="AL799" s="18">
        <f t="shared" si="683"/>
        <v>-1.9795833635104452</v>
      </c>
      <c r="AM799" s="19">
        <f t="shared" si="684"/>
        <v>-1.3827187109760803</v>
      </c>
      <c r="AN799" s="18">
        <f t="shared" si="685"/>
        <v>40.204605298688215</v>
      </c>
      <c r="AO799" s="16">
        <f t="shared" si="714"/>
        <v>40.228375535894955</v>
      </c>
      <c r="AP799" s="17">
        <f t="shared" si="686"/>
        <v>1.9258034159258202</v>
      </c>
      <c r="AQ799" s="18">
        <f t="shared" si="687"/>
        <v>5.1895833635104456</v>
      </c>
      <c r="AR799" s="17">
        <f t="shared" si="715"/>
        <v>0.30834998121418372</v>
      </c>
      <c r="AS799" s="17">
        <f t="shared" si="688"/>
        <v>0.94407225297764308</v>
      </c>
      <c r="AT799" s="17">
        <f t="shared" si="689"/>
        <v>9.6940109966081864E-2</v>
      </c>
      <c r="AU799" s="17">
        <f t="shared" si="716"/>
        <v>3.1662281136494871E-2</v>
      </c>
      <c r="AV799" s="11">
        <f t="shared" si="717"/>
        <v>9.7387165468242429</v>
      </c>
      <c r="AW799" s="15">
        <f t="shared" si="718"/>
        <v>-1.7098078011277669</v>
      </c>
      <c r="AX799" s="15">
        <f t="shared" si="719"/>
        <v>-2.0678492054958295</v>
      </c>
      <c r="AZ799" s="18">
        <f t="shared" si="690"/>
        <v>-1.9795833635104452</v>
      </c>
      <c r="BA799" s="19">
        <f t="shared" si="691"/>
        <v>-1.3913418596340601</v>
      </c>
      <c r="BB799" s="18">
        <f t="shared" si="692"/>
        <v>40.204605298688215</v>
      </c>
      <c r="BC799" s="16">
        <f t="shared" si="720"/>
        <v>40.228672851508271</v>
      </c>
      <c r="BD799" s="17">
        <f t="shared" si="693"/>
        <v>1.9258318820784779</v>
      </c>
      <c r="BE799" s="18">
        <f t="shared" si="694"/>
        <v>5.1895833635104456</v>
      </c>
      <c r="BF799" s="17">
        <f t="shared" si="721"/>
        <v>0.30834998121418372</v>
      </c>
      <c r="BG799" s="17">
        <f t="shared" si="695"/>
        <v>0.94408620772746388</v>
      </c>
      <c r="BH799" s="17">
        <f t="shared" si="696"/>
        <v>9.6941542880753268E-2</v>
      </c>
      <c r="BI799" s="17">
        <f t="shared" si="722"/>
        <v>3.1662281136494871E-2</v>
      </c>
      <c r="BJ799" s="11">
        <f t="shared" si="723"/>
        <v>9.7387165468242429</v>
      </c>
      <c r="BK799" s="15">
        <f t="shared" si="724"/>
        <v>-1.7093574964193206</v>
      </c>
      <c r="BL799" s="15">
        <f t="shared" si="725"/>
        <v>-2.0678797712901718</v>
      </c>
      <c r="BN799" s="18">
        <f t="shared" si="697"/>
        <v>-1.9795833635104452</v>
      </c>
      <c r="BO799" s="19">
        <f t="shared" si="698"/>
        <v>-1.393050766825771</v>
      </c>
      <c r="BP799" s="18">
        <f t="shared" si="699"/>
        <v>40.204605298688215</v>
      </c>
      <c r="BQ799" s="16">
        <f t="shared" si="726"/>
        <v>40.228731991727784</v>
      </c>
      <c r="BR799" s="17">
        <f t="shared" si="700"/>
        <v>1.9258375444180926</v>
      </c>
      <c r="BS799" s="18">
        <f t="shared" si="701"/>
        <v>5.1895833635104456</v>
      </c>
      <c r="BT799" s="17">
        <f t="shared" si="727"/>
        <v>0.30834998121418372</v>
      </c>
      <c r="BU799" s="17">
        <f t="shared" si="702"/>
        <v>0.94408898353400417</v>
      </c>
      <c r="BV799" s="17">
        <f t="shared" si="703"/>
        <v>9.6941827908716346E-2</v>
      </c>
      <c r="BW799" s="17">
        <f t="shared" si="728"/>
        <v>3.1662281136494871E-2</v>
      </c>
      <c r="BX799" s="11">
        <f t="shared" si="729"/>
        <v>9.7387165468242429</v>
      </c>
      <c r="BY799" s="15">
        <f t="shared" si="730"/>
        <v>-1.7092679241395694</v>
      </c>
      <c r="BZ799" s="15">
        <f t="shared" si="731"/>
        <v>-2.0678858512796334</v>
      </c>
    </row>
    <row r="800" spans="9:78" x14ac:dyDescent="0.3">
      <c r="I800" s="11">
        <f t="shared" si="704"/>
        <v>1.5820000000000012</v>
      </c>
      <c r="J800" s="15">
        <f t="shared" si="705"/>
        <v>4.8136274585734506</v>
      </c>
      <c r="K800" s="15">
        <f t="shared" si="706"/>
        <v>66.568908038306603</v>
      </c>
      <c r="L800" s="15">
        <f t="shared" si="711"/>
        <v>-1.9805602401047682</v>
      </c>
      <c r="M800" s="15">
        <f t="shared" si="707"/>
        <v>-1.3901768043870595</v>
      </c>
      <c r="N800" s="15">
        <f t="shared" si="708"/>
        <v>40.200512199739798</v>
      </c>
      <c r="O800" s="23"/>
      <c r="P800" s="23"/>
      <c r="Q800" s="23"/>
      <c r="R800" s="23"/>
      <c r="S800" s="23"/>
      <c r="T800" s="23"/>
      <c r="U800" s="23"/>
      <c r="V800" s="11"/>
      <c r="Z800" s="15">
        <f t="shared" si="676"/>
        <v>40.224541919938432</v>
      </c>
      <c r="AA800" s="16">
        <f t="shared" si="709"/>
        <v>27.425816722768584</v>
      </c>
      <c r="AB800" s="17">
        <f t="shared" si="677"/>
        <v>1.9254363894759725</v>
      </c>
      <c r="AC800" s="18">
        <f t="shared" si="678"/>
        <v>5.1905602401047677</v>
      </c>
      <c r="AD800" s="17">
        <f t="shared" si="679"/>
        <v>0.39594276229110842</v>
      </c>
      <c r="AE800" s="17">
        <f t="shared" si="680"/>
        <v>1.2120232156835216</v>
      </c>
      <c r="AF800" s="17">
        <f t="shared" si="710"/>
        <v>0.10220932642732282</v>
      </c>
      <c r="AG800" s="17">
        <f t="shared" si="712"/>
        <v>3.3389659961855792E-2</v>
      </c>
      <c r="AH800" s="11">
        <f t="shared" si="713"/>
        <v>11.858244820205769</v>
      </c>
      <c r="AI800" s="15">
        <f t="shared" si="681"/>
        <v>6.911990685315347</v>
      </c>
      <c r="AJ800" s="15">
        <f t="shared" si="682"/>
        <v>-1.9388130922662543</v>
      </c>
      <c r="AL800" s="18">
        <f t="shared" si="683"/>
        <v>-1.9805602401047682</v>
      </c>
      <c r="AM800" s="19">
        <f t="shared" si="684"/>
        <v>-1.383264813701744</v>
      </c>
      <c r="AN800" s="18">
        <f t="shared" si="685"/>
        <v>40.200512199739798</v>
      </c>
      <c r="AO800" s="16">
        <f t="shared" si="714"/>
        <v>40.224303631837472</v>
      </c>
      <c r="AP800" s="17">
        <f t="shared" si="686"/>
        <v>1.9254135771728416</v>
      </c>
      <c r="AQ800" s="18">
        <f t="shared" si="687"/>
        <v>5.1905602401047677</v>
      </c>
      <c r="AR800" s="17">
        <f t="shared" si="715"/>
        <v>0.30841626229110847</v>
      </c>
      <c r="AS800" s="17">
        <f t="shared" si="688"/>
        <v>0.94408403630556514</v>
      </c>
      <c r="AT800" s="17">
        <f t="shared" si="689"/>
        <v>9.6923990344823532E-2</v>
      </c>
      <c r="AU800" s="17">
        <f t="shared" si="716"/>
        <v>3.1663425795725154E-2</v>
      </c>
      <c r="AV800" s="11">
        <f t="shared" si="717"/>
        <v>9.7404577849800269</v>
      </c>
      <c r="AW800" s="15">
        <f t="shared" si="718"/>
        <v>-1.7094115831684826</v>
      </c>
      <c r="AX800" s="15">
        <f t="shared" si="719"/>
        <v>-2.0667983741610887</v>
      </c>
      <c r="AZ800" s="18">
        <f t="shared" si="690"/>
        <v>-1.9805602401047682</v>
      </c>
      <c r="BA800" s="19">
        <f t="shared" si="691"/>
        <v>-1.3918862159702279</v>
      </c>
      <c r="BB800" s="18">
        <f t="shared" si="692"/>
        <v>40.200512199739798</v>
      </c>
      <c r="BC800" s="16">
        <f t="shared" si="720"/>
        <v>40.224601034188467</v>
      </c>
      <c r="BD800" s="17">
        <f t="shared" si="693"/>
        <v>1.9254420487479669</v>
      </c>
      <c r="BE800" s="18">
        <f t="shared" si="694"/>
        <v>5.1905602401047677</v>
      </c>
      <c r="BF800" s="17">
        <f t="shared" si="721"/>
        <v>0.30841626229110847</v>
      </c>
      <c r="BG800" s="17">
        <f t="shared" si="695"/>
        <v>0.94409799671380323</v>
      </c>
      <c r="BH800" s="17">
        <f t="shared" si="696"/>
        <v>9.692542358426115E-2</v>
      </c>
      <c r="BI800" s="17">
        <f t="shared" si="722"/>
        <v>3.1663425795725154E-2</v>
      </c>
      <c r="BJ800" s="11">
        <f t="shared" si="723"/>
        <v>9.7404577849800269</v>
      </c>
      <c r="BK800" s="15">
        <f t="shared" si="724"/>
        <v>-1.7089610956326844</v>
      </c>
      <c r="BL800" s="15">
        <f t="shared" si="725"/>
        <v>-2.0668289364287884</v>
      </c>
      <c r="BN800" s="18">
        <f t="shared" si="697"/>
        <v>-1.9805602401047682</v>
      </c>
      <c r="BO800" s="19">
        <f t="shared" si="698"/>
        <v>-1.3935947265783248</v>
      </c>
      <c r="BP800" s="18">
        <f t="shared" si="699"/>
        <v>40.200512199739798</v>
      </c>
      <c r="BQ800" s="16">
        <f t="shared" si="726"/>
        <v>40.224660189781282</v>
      </c>
      <c r="BR800" s="17">
        <f t="shared" si="700"/>
        <v>1.9254477119862166</v>
      </c>
      <c r="BS800" s="18">
        <f t="shared" si="701"/>
        <v>5.1905602401047677</v>
      </c>
      <c r="BT800" s="17">
        <f t="shared" si="727"/>
        <v>0.30841626229110847</v>
      </c>
      <c r="BU800" s="17">
        <f t="shared" si="702"/>
        <v>0.94410077355763999</v>
      </c>
      <c r="BV800" s="17">
        <f t="shared" si="703"/>
        <v>9.6925708667765245E-2</v>
      </c>
      <c r="BW800" s="17">
        <f t="shared" si="728"/>
        <v>3.1663425795725154E-2</v>
      </c>
      <c r="BX800" s="11">
        <f t="shared" si="729"/>
        <v>9.7404577849800269</v>
      </c>
      <c r="BY800" s="15">
        <f t="shared" si="730"/>
        <v>-1.7088714898334818</v>
      </c>
      <c r="BZ800" s="15">
        <f t="shared" si="731"/>
        <v>-2.0668350155235578</v>
      </c>
    </row>
    <row r="801" spans="9:78" x14ac:dyDescent="0.3">
      <c r="I801" s="11">
        <f t="shared" si="704"/>
        <v>1.5840000000000012</v>
      </c>
      <c r="J801" s="15">
        <f t="shared" si="705"/>
        <v>4.8108465604226227</v>
      </c>
      <c r="K801" s="15">
        <f t="shared" si="706"/>
        <v>66.649304971738502</v>
      </c>
      <c r="L801" s="15">
        <f t="shared" si="711"/>
        <v>-1.9815369098203472</v>
      </c>
      <c r="M801" s="15">
        <f t="shared" si="707"/>
        <v>-1.3907213464410997</v>
      </c>
      <c r="N801" s="15">
        <f t="shared" si="708"/>
        <v>40.196421232163473</v>
      </c>
      <c r="O801" s="23"/>
      <c r="P801" s="23"/>
      <c r="Q801" s="23"/>
      <c r="R801" s="23"/>
      <c r="S801" s="23"/>
      <c r="T801" s="23"/>
      <c r="U801" s="23"/>
      <c r="V801" s="11"/>
      <c r="Z801" s="15">
        <f t="shared" si="676"/>
        <v>40.220472221705322</v>
      </c>
      <c r="AA801" s="16">
        <f t="shared" si="709"/>
        <v>27.42304192925868</v>
      </c>
      <c r="AB801" s="17">
        <f t="shared" si="677"/>
        <v>1.9250467990269937</v>
      </c>
      <c r="AC801" s="18">
        <f t="shared" si="678"/>
        <v>5.1915369098203472</v>
      </c>
      <c r="AD801" s="17">
        <f t="shared" si="679"/>
        <v>0.39600902933131055</v>
      </c>
      <c r="AE801" s="17">
        <f t="shared" si="680"/>
        <v>1.2119807858505982</v>
      </c>
      <c r="AF801" s="17">
        <f t="shared" si="710"/>
        <v>0.10219314282906954</v>
      </c>
      <c r="AG801" s="17">
        <f t="shared" si="712"/>
        <v>3.33911294374633E-2</v>
      </c>
      <c r="AH801" s="11">
        <f t="shared" si="713"/>
        <v>11.859707533193134</v>
      </c>
      <c r="AI801" s="15">
        <f t="shared" si="681"/>
        <v>6.9106414035518462</v>
      </c>
      <c r="AJ801" s="15">
        <f t="shared" si="682"/>
        <v>-1.9376736514342334</v>
      </c>
      <c r="AL801" s="18">
        <f t="shared" si="683"/>
        <v>-1.9815369098203472</v>
      </c>
      <c r="AM801" s="19">
        <f t="shared" si="684"/>
        <v>-1.3838107050375479</v>
      </c>
      <c r="AN801" s="18">
        <f t="shared" si="685"/>
        <v>40.196421232163473</v>
      </c>
      <c r="AO801" s="16">
        <f t="shared" si="714"/>
        <v>40.220233862334752</v>
      </c>
      <c r="AP801" s="17">
        <f t="shared" si="686"/>
        <v>1.92502398220967</v>
      </c>
      <c r="AQ801" s="18">
        <f t="shared" si="687"/>
        <v>5.1915369098203472</v>
      </c>
      <c r="AR801" s="17">
        <f t="shared" si="715"/>
        <v>0.30848252933131048</v>
      </c>
      <c r="AS801" s="17">
        <f t="shared" si="688"/>
        <v>0.94409581407864973</v>
      </c>
      <c r="AT801" s="17">
        <f t="shared" si="689"/>
        <v>9.6907881588170222E-2</v>
      </c>
      <c r="AU801" s="17">
        <f t="shared" si="716"/>
        <v>3.1664570458488951E-2</v>
      </c>
      <c r="AV801" s="11">
        <f t="shared" si="717"/>
        <v>9.7421984528645158</v>
      </c>
      <c r="AW801" s="15">
        <f t="shared" si="718"/>
        <v>-1.7090155661728084</v>
      </c>
      <c r="AX801" s="15">
        <f t="shared" si="719"/>
        <v>-2.0657479954456917</v>
      </c>
      <c r="AZ801" s="18">
        <f t="shared" si="690"/>
        <v>-1.9815369098203472</v>
      </c>
      <c r="BA801" s="19">
        <f t="shared" si="691"/>
        <v>-1.3924303620072724</v>
      </c>
      <c r="BB801" s="18">
        <f t="shared" si="692"/>
        <v>40.196421232163473</v>
      </c>
      <c r="BC801" s="16">
        <f t="shared" si="720"/>
        <v>40.220531351370312</v>
      </c>
      <c r="BD801" s="17">
        <f t="shared" si="693"/>
        <v>1.9250524592020091</v>
      </c>
      <c r="BE801" s="18">
        <f t="shared" si="694"/>
        <v>5.1915369098203472</v>
      </c>
      <c r="BF801" s="17">
        <f t="shared" si="721"/>
        <v>0.30848252933131048</v>
      </c>
      <c r="BG801" s="17">
        <f t="shared" si="695"/>
        <v>0.94410978014323554</v>
      </c>
      <c r="BH801" s="17">
        <f t="shared" si="696"/>
        <v>9.6909315152129472E-2</v>
      </c>
      <c r="BI801" s="17">
        <f t="shared" si="722"/>
        <v>3.1664570458488951E-2</v>
      </c>
      <c r="BJ801" s="11">
        <f t="shared" si="723"/>
        <v>9.7421984528645158</v>
      </c>
      <c r="BK801" s="15">
        <f t="shared" si="724"/>
        <v>-1.7085648958765729</v>
      </c>
      <c r="BL801" s="15">
        <f t="shared" si="725"/>
        <v>-2.0657785541765881</v>
      </c>
      <c r="BN801" s="18">
        <f t="shared" si="697"/>
        <v>-1.9815369098203472</v>
      </c>
      <c r="BO801" s="19">
        <f t="shared" si="698"/>
        <v>-1.3941384762328528</v>
      </c>
      <c r="BP801" s="18">
        <f t="shared" si="699"/>
        <v>40.196421232163473</v>
      </c>
      <c r="BQ801" s="16">
        <f t="shared" si="726"/>
        <v>40.220590522323704</v>
      </c>
      <c r="BR801" s="17">
        <f t="shared" si="700"/>
        <v>1.9250581233376782</v>
      </c>
      <c r="BS801" s="18">
        <f t="shared" si="701"/>
        <v>5.1915369098203472</v>
      </c>
      <c r="BT801" s="17">
        <f t="shared" si="727"/>
        <v>0.30848252933131048</v>
      </c>
      <c r="BU801" s="17">
        <f t="shared" si="702"/>
        <v>0.94411255802383609</v>
      </c>
      <c r="BV801" s="17">
        <f t="shared" si="703"/>
        <v>9.6909600291116726E-2</v>
      </c>
      <c r="BW801" s="17">
        <f t="shared" si="728"/>
        <v>3.1664570458488951E-2</v>
      </c>
      <c r="BX801" s="11">
        <f t="shared" si="729"/>
        <v>9.7421984528645158</v>
      </c>
      <c r="BY801" s="15">
        <f t="shared" si="730"/>
        <v>-1.7084752565751435</v>
      </c>
      <c r="BZ801" s="15">
        <f t="shared" si="731"/>
        <v>-2.0657846323745805</v>
      </c>
    </row>
    <row r="802" spans="9:78" x14ac:dyDescent="0.3">
      <c r="I802" s="11">
        <f t="shared" si="704"/>
        <v>1.5860000000000012</v>
      </c>
      <c r="J802" s="15">
        <f t="shared" si="705"/>
        <v>4.8080645733981484</v>
      </c>
      <c r="K802" s="15">
        <f t="shared" si="706"/>
        <v>66.729693725365706</v>
      </c>
      <c r="L802" s="15">
        <f t="shared" si="711"/>
        <v>-1.9825133725393689</v>
      </c>
      <c r="M802" s="15">
        <f t="shared" si="707"/>
        <v>-1.3912656780334738</v>
      </c>
      <c r="N802" s="15">
        <f t="shared" si="708"/>
        <v>40.192332395035791</v>
      </c>
      <c r="O802" s="23"/>
      <c r="P802" s="23"/>
      <c r="Q802" s="23"/>
      <c r="R802" s="23"/>
      <c r="S802" s="23"/>
      <c r="T802" s="23"/>
      <c r="U802" s="23"/>
      <c r="V802" s="11"/>
      <c r="Z802" s="15">
        <f t="shared" si="676"/>
        <v>40.216404657054035</v>
      </c>
      <c r="AA802" s="16">
        <f t="shared" si="709"/>
        <v>27.420268590463269</v>
      </c>
      <c r="AB802" s="17">
        <f t="shared" si="677"/>
        <v>1.924657452212502</v>
      </c>
      <c r="AC802" s="18">
        <f t="shared" si="678"/>
        <v>5.1925133725393691</v>
      </c>
      <c r="AD802" s="17">
        <f t="shared" si="679"/>
        <v>0.39607528232679617</v>
      </c>
      <c r="AE802" s="17">
        <f t="shared" si="680"/>
        <v>1.2119383843679474</v>
      </c>
      <c r="AF802" s="17">
        <f t="shared" si="710"/>
        <v>0.10217697014391615</v>
      </c>
      <c r="AG802" s="17">
        <f t="shared" si="712"/>
        <v>3.3392598847468709E-2</v>
      </c>
      <c r="AH802" s="11">
        <f t="shared" si="713"/>
        <v>11.861169720152532</v>
      </c>
      <c r="AI802" s="15">
        <f t="shared" si="681"/>
        <v>6.9092930110460804</v>
      </c>
      <c r="AJ802" s="15">
        <f t="shared" si="682"/>
        <v>-1.9365347177175418</v>
      </c>
      <c r="AL802" s="18">
        <f t="shared" si="683"/>
        <v>-1.9825133725393689</v>
      </c>
      <c r="AM802" s="19">
        <f t="shared" si="684"/>
        <v>-1.3843563850224276</v>
      </c>
      <c r="AN802" s="18">
        <f t="shared" si="685"/>
        <v>40.192332395035791</v>
      </c>
      <c r="AO802" s="16">
        <f t="shared" si="714"/>
        <v>40.216166226454206</v>
      </c>
      <c r="AP802" s="17">
        <f t="shared" si="686"/>
        <v>1.9246346308850173</v>
      </c>
      <c r="AQ802" s="18">
        <f t="shared" si="687"/>
        <v>5.1925133725393691</v>
      </c>
      <c r="AR802" s="17">
        <f t="shared" si="715"/>
        <v>0.30854878232679611</v>
      </c>
      <c r="AS802" s="17">
        <f t="shared" si="688"/>
        <v>0.94410758630135894</v>
      </c>
      <c r="AT802" s="17">
        <f t="shared" si="689"/>
        <v>9.689178368892927E-2</v>
      </c>
      <c r="AU802" s="17">
        <f t="shared" si="716"/>
        <v>3.1665715124491865E-2</v>
      </c>
      <c r="AV802" s="11">
        <f t="shared" si="717"/>
        <v>9.7439385503771199</v>
      </c>
      <c r="AW802" s="15">
        <f t="shared" si="718"/>
        <v>-1.7086197499802813</v>
      </c>
      <c r="AX802" s="15">
        <f t="shared" si="719"/>
        <v>-2.0646980691894585</v>
      </c>
      <c r="AZ802" s="18">
        <f t="shared" si="690"/>
        <v>-1.9825133725393689</v>
      </c>
      <c r="BA802" s="19">
        <f t="shared" si="691"/>
        <v>-1.3929742977834541</v>
      </c>
      <c r="BB802" s="18">
        <f t="shared" si="692"/>
        <v>40.192332395035791</v>
      </c>
      <c r="BC802" s="16">
        <f t="shared" si="720"/>
        <v>40.216463802121254</v>
      </c>
      <c r="BD802" s="17">
        <f t="shared" si="693"/>
        <v>1.9246631132893219</v>
      </c>
      <c r="BE802" s="18">
        <f t="shared" si="694"/>
        <v>5.1925133725393691</v>
      </c>
      <c r="BF802" s="17">
        <f t="shared" si="721"/>
        <v>0.30854878232679611</v>
      </c>
      <c r="BG802" s="17">
        <f t="shared" si="695"/>
        <v>0.94412155802022368</v>
      </c>
      <c r="BH802" s="17">
        <f t="shared" si="696"/>
        <v>9.6893217577165791E-2</v>
      </c>
      <c r="BI802" s="17">
        <f t="shared" si="722"/>
        <v>3.1665715124491865E-2</v>
      </c>
      <c r="BJ802" s="11">
        <f t="shared" si="723"/>
        <v>9.7439385503771199</v>
      </c>
      <c r="BK802" s="15">
        <f t="shared" si="724"/>
        <v>-1.7081688969905022</v>
      </c>
      <c r="BL802" s="15">
        <f t="shared" si="725"/>
        <v>-2.0647286243734033</v>
      </c>
      <c r="BN802" s="18">
        <f t="shared" si="697"/>
        <v>-1.9825133725393689</v>
      </c>
      <c r="BO802" s="19">
        <f t="shared" si="698"/>
        <v>-1.3946820158274549</v>
      </c>
      <c r="BP802" s="18">
        <f t="shared" si="699"/>
        <v>40.192332395035791</v>
      </c>
      <c r="BQ802" s="16">
        <f t="shared" si="726"/>
        <v>40.216522988422511</v>
      </c>
      <c r="BR802" s="17">
        <f t="shared" si="700"/>
        <v>1.9246687783211966</v>
      </c>
      <c r="BS802" s="18">
        <f t="shared" si="701"/>
        <v>5.1925133725393691</v>
      </c>
      <c r="BT802" s="17">
        <f t="shared" si="727"/>
        <v>0.30854878232679611</v>
      </c>
      <c r="BU802" s="17">
        <f t="shared" si="702"/>
        <v>0.94412433693705478</v>
      </c>
      <c r="BV802" s="17">
        <f t="shared" si="703"/>
        <v>9.6893502771578377E-2</v>
      </c>
      <c r="BW802" s="17">
        <f t="shared" si="728"/>
        <v>3.1665715124491865E-2</v>
      </c>
      <c r="BX802" s="11">
        <f t="shared" si="729"/>
        <v>9.7439385503771199</v>
      </c>
      <c r="BY802" s="15">
        <f t="shared" si="730"/>
        <v>-1.7080792242040845</v>
      </c>
      <c r="BZ802" s="15">
        <f t="shared" si="731"/>
        <v>-2.0647347016725366</v>
      </c>
    </row>
    <row r="803" spans="9:78" x14ac:dyDescent="0.3">
      <c r="I803" s="11">
        <f t="shared" si="704"/>
        <v>1.5880000000000012</v>
      </c>
      <c r="J803" s="15">
        <f t="shared" si="705"/>
        <v>4.8052814979209124</v>
      </c>
      <c r="K803" s="15">
        <f t="shared" si="706"/>
        <v>66.810074303448175</v>
      </c>
      <c r="L803" s="15">
        <f t="shared" si="711"/>
        <v>-1.9834896281439736</v>
      </c>
      <c r="M803" s="15">
        <f t="shared" si="707"/>
        <v>-1.3918097992025069</v>
      </c>
      <c r="N803" s="15">
        <f t="shared" si="708"/>
        <v>40.188245687433621</v>
      </c>
      <c r="O803" s="23"/>
      <c r="P803" s="23"/>
      <c r="Q803" s="23"/>
      <c r="R803" s="23"/>
      <c r="S803" s="23"/>
      <c r="T803" s="23"/>
      <c r="U803" s="23"/>
      <c r="V803" s="11"/>
      <c r="Z803" s="15">
        <f t="shared" si="676"/>
        <v>40.212339225052347</v>
      </c>
      <c r="AA803" s="16">
        <f t="shared" si="709"/>
        <v>27.417496705746743</v>
      </c>
      <c r="AB803" s="17">
        <f t="shared" si="677"/>
        <v>1.9242683488813137</v>
      </c>
      <c r="AC803" s="18">
        <f t="shared" si="678"/>
        <v>5.1934896281439737</v>
      </c>
      <c r="AD803" s="17">
        <f t="shared" si="679"/>
        <v>0.39614152126956853</v>
      </c>
      <c r="AE803" s="17">
        <f t="shared" si="680"/>
        <v>1.2118960112189578</v>
      </c>
      <c r="AF803" s="17">
        <f t="shared" si="710"/>
        <v>0.10216080836464442</v>
      </c>
      <c r="AG803" s="17">
        <f t="shared" si="712"/>
        <v>3.339406819153827E-2</v>
      </c>
      <c r="AH803" s="11">
        <f t="shared" si="713"/>
        <v>11.862631381041107</v>
      </c>
      <c r="AI803" s="15">
        <f t="shared" si="681"/>
        <v>6.9079455072817559</v>
      </c>
      <c r="AJ803" s="15">
        <f t="shared" si="682"/>
        <v>-1.9353962909217335</v>
      </c>
      <c r="AL803" s="18">
        <f t="shared" si="683"/>
        <v>-1.9834896281439736</v>
      </c>
      <c r="AM803" s="19">
        <f t="shared" si="684"/>
        <v>-1.3849018536952251</v>
      </c>
      <c r="AN803" s="18">
        <f t="shared" si="685"/>
        <v>40.188245687433621</v>
      </c>
      <c r="AO803" s="16">
        <f t="shared" si="714"/>
        <v>40.212100723263582</v>
      </c>
      <c r="AP803" s="17">
        <f t="shared" si="686"/>
        <v>1.9242455230476958</v>
      </c>
      <c r="AQ803" s="18">
        <f t="shared" si="687"/>
        <v>5.1934896281439737</v>
      </c>
      <c r="AR803" s="17">
        <f t="shared" si="715"/>
        <v>0.30861502126956863</v>
      </c>
      <c r="AS803" s="17">
        <f t="shared" si="688"/>
        <v>0.94411935297811889</v>
      </c>
      <c r="AT803" s="17">
        <f t="shared" si="689"/>
        <v>9.6875696639912218E-2</v>
      </c>
      <c r="AU803" s="17">
        <f t="shared" si="716"/>
        <v>3.1666859793439368E-2</v>
      </c>
      <c r="AV803" s="11">
        <f t="shared" si="717"/>
        <v>9.745678077417276</v>
      </c>
      <c r="AW803" s="15">
        <f t="shared" si="718"/>
        <v>-1.7082241344316176</v>
      </c>
      <c r="AX803" s="15">
        <f t="shared" si="719"/>
        <v>-2.0636485952323951</v>
      </c>
      <c r="AZ803" s="18">
        <f t="shared" si="690"/>
        <v>-1.9834896281439736</v>
      </c>
      <c r="BA803" s="19">
        <f t="shared" si="691"/>
        <v>-1.3935180233369386</v>
      </c>
      <c r="BB803" s="18">
        <f t="shared" si="692"/>
        <v>40.188245687433621</v>
      </c>
      <c r="BC803" s="16">
        <f t="shared" si="720"/>
        <v>40.212398385509069</v>
      </c>
      <c r="BD803" s="17">
        <f t="shared" si="693"/>
        <v>1.924274010858722</v>
      </c>
      <c r="BE803" s="18">
        <f t="shared" si="694"/>
        <v>5.1934896281439737</v>
      </c>
      <c r="BF803" s="17">
        <f t="shared" si="721"/>
        <v>0.30861502126956863</v>
      </c>
      <c r="BG803" s="17">
        <f t="shared" si="695"/>
        <v>0.94413333034919333</v>
      </c>
      <c r="BH803" s="17">
        <f t="shared" si="696"/>
        <v>9.6877130852181817E-2</v>
      </c>
      <c r="BI803" s="17">
        <f t="shared" si="722"/>
        <v>3.1666859793439368E-2</v>
      </c>
      <c r="BJ803" s="11">
        <f t="shared" si="723"/>
        <v>9.745678077417276</v>
      </c>
      <c r="BK803" s="15">
        <f t="shared" si="724"/>
        <v>-1.7077730988151987</v>
      </c>
      <c r="BL803" s="15">
        <f t="shared" si="725"/>
        <v>-2.0636791468592537</v>
      </c>
      <c r="BN803" s="18">
        <f t="shared" si="697"/>
        <v>-1.9834896281439736</v>
      </c>
      <c r="BO803" s="19">
        <f t="shared" si="698"/>
        <v>-1.3952253454001373</v>
      </c>
      <c r="BP803" s="18">
        <f t="shared" si="699"/>
        <v>40.188245687433621</v>
      </c>
      <c r="BQ803" s="16">
        <f t="shared" si="726"/>
        <v>40.212457587145479</v>
      </c>
      <c r="BR803" s="17">
        <f t="shared" si="700"/>
        <v>1.9242796767855892</v>
      </c>
      <c r="BS803" s="18">
        <f t="shared" si="701"/>
        <v>5.1934896281439737</v>
      </c>
      <c r="BT803" s="17">
        <f t="shared" si="727"/>
        <v>0.30861502126956863</v>
      </c>
      <c r="BU803" s="17">
        <f t="shared" si="702"/>
        <v>0.94413611030172218</v>
      </c>
      <c r="BV803" s="17">
        <f t="shared" si="703"/>
        <v>9.6877416101961961E-2</v>
      </c>
      <c r="BW803" s="17">
        <f t="shared" si="728"/>
        <v>3.1666859793439368E-2</v>
      </c>
      <c r="BX803" s="11">
        <f t="shared" si="729"/>
        <v>9.745678077417276</v>
      </c>
      <c r="BY803" s="15">
        <f t="shared" si="730"/>
        <v>-1.7076833925610135</v>
      </c>
      <c r="BZ803" s="15">
        <f t="shared" si="731"/>
        <v>-2.0636852232574472</v>
      </c>
    </row>
    <row r="804" spans="9:78" x14ac:dyDescent="0.3">
      <c r="I804" s="11">
        <f t="shared" si="704"/>
        <v>1.5900000000000012</v>
      </c>
      <c r="J804" s="15">
        <f t="shared" si="705"/>
        <v>4.8024973344117239</v>
      </c>
      <c r="K804" s="15">
        <f t="shared" si="706"/>
        <v>66.890446710244049</v>
      </c>
      <c r="L804" s="15">
        <f t="shared" si="711"/>
        <v>-1.9844656765162618</v>
      </c>
      <c r="M804" s="15">
        <f t="shared" si="707"/>
        <v>-1.3923537099864312</v>
      </c>
      <c r="N804" s="15">
        <f t="shared" si="708"/>
        <v>40.184161108434168</v>
      </c>
      <c r="O804" s="23"/>
      <c r="P804" s="23"/>
      <c r="Q804" s="23"/>
      <c r="R804" s="23"/>
      <c r="S804" s="23"/>
      <c r="T804" s="23"/>
      <c r="U804" s="23"/>
      <c r="V804" s="11"/>
      <c r="Z804" s="15">
        <f t="shared" si="676"/>
        <v>40.208275924768351</v>
      </c>
      <c r="AA804" s="16">
        <f t="shared" si="709"/>
        <v>27.414726274473708</v>
      </c>
      <c r="AB804" s="17">
        <f t="shared" si="677"/>
        <v>1.9238794888823445</v>
      </c>
      <c r="AC804" s="18">
        <f t="shared" si="678"/>
        <v>5.1944656765162618</v>
      </c>
      <c r="AD804" s="17">
        <f t="shared" si="679"/>
        <v>0.39620774615162835</v>
      </c>
      <c r="AE804" s="17">
        <f t="shared" si="680"/>
        <v>1.2118536663869959</v>
      </c>
      <c r="AF804" s="17">
        <f t="shared" si="710"/>
        <v>0.1021446574840404</v>
      </c>
      <c r="AG804" s="17">
        <f t="shared" si="712"/>
        <v>3.3395537469338127E-2</v>
      </c>
      <c r="AH804" s="11">
        <f t="shared" si="713"/>
        <v>11.864092515816033</v>
      </c>
      <c r="AI804" s="15">
        <f t="shared" si="681"/>
        <v>6.9065988917418712</v>
      </c>
      <c r="AJ804" s="15">
        <f t="shared" si="682"/>
        <v>-1.9342583708525962</v>
      </c>
      <c r="AL804" s="18">
        <f t="shared" si="683"/>
        <v>-1.9844656765162618</v>
      </c>
      <c r="AM804" s="19">
        <f t="shared" si="684"/>
        <v>-1.3854471110946893</v>
      </c>
      <c r="AN804" s="18">
        <f t="shared" si="685"/>
        <v>40.184161108434168</v>
      </c>
      <c r="AO804" s="16">
        <f t="shared" si="714"/>
        <v>40.20803735183096</v>
      </c>
      <c r="AP804" s="17">
        <f t="shared" si="686"/>
        <v>1.9238566585466181</v>
      </c>
      <c r="AQ804" s="18">
        <f t="shared" si="687"/>
        <v>5.1944656765162618</v>
      </c>
      <c r="AR804" s="17">
        <f t="shared" si="715"/>
        <v>0.30868124615162829</v>
      </c>
      <c r="AS804" s="17">
        <f t="shared" si="688"/>
        <v>0.94413111411331907</v>
      </c>
      <c r="AT804" s="17">
        <f t="shared" si="689"/>
        <v>9.6859620433934909E-2</v>
      </c>
      <c r="AU804" s="17">
        <f t="shared" si="716"/>
        <v>3.1668004465036786E-2</v>
      </c>
      <c r="AV804" s="11">
        <f t="shared" si="717"/>
        <v>9.7474170338844459</v>
      </c>
      <c r="AW804" s="15">
        <f t="shared" si="718"/>
        <v>-1.7078287193687081</v>
      </c>
      <c r="AX804" s="15">
        <f t="shared" si="719"/>
        <v>-2.0625995734147002</v>
      </c>
      <c r="AZ804" s="18">
        <f t="shared" si="690"/>
        <v>-1.9844656765162618</v>
      </c>
      <c r="BA804" s="19">
        <f t="shared" si="691"/>
        <v>-1.3940615387058</v>
      </c>
      <c r="BB804" s="18">
        <f t="shared" si="692"/>
        <v>40.184161108434168</v>
      </c>
      <c r="BC804" s="16">
        <f t="shared" si="720"/>
        <v>40.208335100601865</v>
      </c>
      <c r="BD804" s="17">
        <f t="shared" si="693"/>
        <v>1.9238851517591276</v>
      </c>
      <c r="BE804" s="18">
        <f t="shared" si="694"/>
        <v>5.1944656765162618</v>
      </c>
      <c r="BF804" s="17">
        <f t="shared" si="721"/>
        <v>0.30868124615162829</v>
      </c>
      <c r="BG804" s="17">
        <f t="shared" si="695"/>
        <v>0.94414509713453409</v>
      </c>
      <c r="BH804" s="17">
        <f t="shared" si="696"/>
        <v>9.6861054969993698E-2</v>
      </c>
      <c r="BI804" s="17">
        <f t="shared" si="722"/>
        <v>3.1668004465036786E-2</v>
      </c>
      <c r="BJ804" s="11">
        <f t="shared" si="723"/>
        <v>9.7474170338844459</v>
      </c>
      <c r="BK804" s="15">
        <f t="shared" si="724"/>
        <v>-1.7073775011925609</v>
      </c>
      <c r="BL804" s="15">
        <f t="shared" si="725"/>
        <v>-2.0626301214743528</v>
      </c>
      <c r="BN804" s="18">
        <f t="shared" si="697"/>
        <v>-1.9844656765162618</v>
      </c>
      <c r="BO804" s="19">
        <f t="shared" si="698"/>
        <v>-1.3957684649888162</v>
      </c>
      <c r="BP804" s="18">
        <f t="shared" si="699"/>
        <v>40.184161108434168</v>
      </c>
      <c r="BQ804" s="16">
        <f t="shared" si="726"/>
        <v>40.208394317560732</v>
      </c>
      <c r="BR804" s="17">
        <f t="shared" si="700"/>
        <v>1.9238908185797758</v>
      </c>
      <c r="BS804" s="18">
        <f t="shared" si="701"/>
        <v>5.1944656765162618</v>
      </c>
      <c r="BT804" s="17">
        <f t="shared" si="727"/>
        <v>0.30868124615162829</v>
      </c>
      <c r="BU804" s="17">
        <f t="shared" si="702"/>
        <v>0.94414787812222811</v>
      </c>
      <c r="BV804" s="17">
        <f t="shared" si="703"/>
        <v>9.6861340275083668E-2</v>
      </c>
      <c r="BW804" s="17">
        <f t="shared" si="728"/>
        <v>3.1668004465036786E-2</v>
      </c>
      <c r="BX804" s="11">
        <f t="shared" si="729"/>
        <v>9.7474170338844459</v>
      </c>
      <c r="BY804" s="15">
        <f t="shared" si="730"/>
        <v>-1.7072877614878184</v>
      </c>
      <c r="BZ804" s="15">
        <f t="shared" si="731"/>
        <v>-2.0626361969695308</v>
      </c>
    </row>
    <row r="805" spans="9:78" x14ac:dyDescent="0.3">
      <c r="I805" s="11">
        <f t="shared" si="704"/>
        <v>1.5920000000000012</v>
      </c>
      <c r="J805" s="15">
        <f t="shared" si="705"/>
        <v>4.7997120832913138</v>
      </c>
      <c r="K805" s="15">
        <f t="shared" si="706"/>
        <v>66.970810950009593</v>
      </c>
      <c r="L805" s="15">
        <f t="shared" si="711"/>
        <v>-1.9854415175382962</v>
      </c>
      <c r="M805" s="15">
        <f t="shared" si="707"/>
        <v>-1.3928974104233873</v>
      </c>
      <c r="N805" s="15">
        <f t="shared" si="708"/>
        <v>40.180078657114969</v>
      </c>
      <c r="O805" s="23"/>
      <c r="P805" s="23"/>
      <c r="Q805" s="23"/>
      <c r="R805" s="23"/>
      <c r="S805" s="23"/>
      <c r="T805" s="23"/>
      <c r="U805" s="23"/>
      <c r="V805" s="11"/>
      <c r="Z805" s="15">
        <f t="shared" si="676"/>
        <v>40.204214755270499</v>
      </c>
      <c r="AA805" s="16">
        <f t="shared" si="709"/>
        <v>27.411957296009021</v>
      </c>
      <c r="AB805" s="17">
        <f t="shared" si="677"/>
        <v>1.9234908720646131</v>
      </c>
      <c r="AC805" s="18">
        <f t="shared" si="678"/>
        <v>5.1954415175382964</v>
      </c>
      <c r="AD805" s="17">
        <f t="shared" si="679"/>
        <v>0.39627395696497342</v>
      </c>
      <c r="AE805" s="17">
        <f t="shared" si="680"/>
        <v>1.2118113498554079</v>
      </c>
      <c r="AF805" s="17">
        <f t="shared" si="710"/>
        <v>0.10212851749489435</v>
      </c>
      <c r="AG805" s="17">
        <f t="shared" si="712"/>
        <v>3.3397006680534254E-2</v>
      </c>
      <c r="AH805" s="11">
        <f t="shared" si="713"/>
        <v>11.865553124434509</v>
      </c>
      <c r="AI805" s="15">
        <f t="shared" si="681"/>
        <v>6.9052531639087533</v>
      </c>
      <c r="AJ805" s="15">
        <f t="shared" si="682"/>
        <v>-1.9331209573161465</v>
      </c>
      <c r="AL805" s="18">
        <f t="shared" si="683"/>
        <v>-1.9854415175382962</v>
      </c>
      <c r="AM805" s="19">
        <f t="shared" si="684"/>
        <v>-1.3859921572594787</v>
      </c>
      <c r="AN805" s="18">
        <f t="shared" si="685"/>
        <v>40.180078657114969</v>
      </c>
      <c r="AO805" s="16">
        <f t="shared" si="714"/>
        <v>40.203976111224755</v>
      </c>
      <c r="AP805" s="17">
        <f t="shared" si="686"/>
        <v>1.9234680372307977</v>
      </c>
      <c r="AQ805" s="18">
        <f t="shared" si="687"/>
        <v>5.1954415175382964</v>
      </c>
      <c r="AR805" s="17">
        <f t="shared" si="715"/>
        <v>0.30874745696497335</v>
      </c>
      <c r="AS805" s="17">
        <f t="shared" si="688"/>
        <v>0.94414286971131567</v>
      </c>
      <c r="AT805" s="17">
        <f t="shared" si="689"/>
        <v>9.6843555063817532E-2</v>
      </c>
      <c r="AU805" s="17">
        <f t="shared" si="716"/>
        <v>3.1669149138989335E-2</v>
      </c>
      <c r="AV805" s="11">
        <f t="shared" si="717"/>
        <v>9.7491554196781465</v>
      </c>
      <c r="AW805" s="15">
        <f t="shared" si="718"/>
        <v>-1.707433504634537</v>
      </c>
      <c r="AX805" s="15">
        <f t="shared" si="719"/>
        <v>-2.0615510035767581</v>
      </c>
      <c r="AZ805" s="18">
        <f t="shared" si="690"/>
        <v>-1.9854415175382962</v>
      </c>
      <c r="BA805" s="19">
        <f t="shared" si="691"/>
        <v>-1.3946048439280219</v>
      </c>
      <c r="BB805" s="18">
        <f t="shared" si="692"/>
        <v>40.180078657114969</v>
      </c>
      <c r="BC805" s="16">
        <f t="shared" si="720"/>
        <v>40.204273946468099</v>
      </c>
      <c r="BD805" s="17">
        <f t="shared" si="693"/>
        <v>1.9234965358395579</v>
      </c>
      <c r="BE805" s="18">
        <f t="shared" si="694"/>
        <v>5.1954415175382964</v>
      </c>
      <c r="BF805" s="17">
        <f t="shared" si="721"/>
        <v>0.30874745696497335</v>
      </c>
      <c r="BG805" s="17">
        <f t="shared" si="695"/>
        <v>0.94415685838060281</v>
      </c>
      <c r="BH805" s="17">
        <f t="shared" si="696"/>
        <v>9.684498992342179E-2</v>
      </c>
      <c r="BI805" s="17">
        <f t="shared" si="722"/>
        <v>3.1669149138989335E-2</v>
      </c>
      <c r="BJ805" s="11">
        <f t="shared" si="723"/>
        <v>9.7491554196781465</v>
      </c>
      <c r="BK805" s="15">
        <f t="shared" si="724"/>
        <v>-1.7069821039655408</v>
      </c>
      <c r="BL805" s="15">
        <f t="shared" si="725"/>
        <v>-2.0615815480590958</v>
      </c>
      <c r="BN805" s="18">
        <f t="shared" si="697"/>
        <v>-1.9854415175382962</v>
      </c>
      <c r="BO805" s="19">
        <f t="shared" si="698"/>
        <v>-1.3963113746313185</v>
      </c>
      <c r="BP805" s="18">
        <f t="shared" si="699"/>
        <v>40.180078657114969</v>
      </c>
      <c r="BQ805" s="16">
        <f t="shared" si="726"/>
        <v>40.204333178736725</v>
      </c>
      <c r="BR805" s="17">
        <f t="shared" si="700"/>
        <v>1.9235022035527762</v>
      </c>
      <c r="BS805" s="18">
        <f t="shared" si="701"/>
        <v>5.1954415175382964</v>
      </c>
      <c r="BT805" s="17">
        <f t="shared" si="727"/>
        <v>0.30874745696497335</v>
      </c>
      <c r="BU805" s="17">
        <f t="shared" si="702"/>
        <v>0.94415964040292888</v>
      </c>
      <c r="BV805" s="17">
        <f t="shared" si="703"/>
        <v>9.684527528376391E-2</v>
      </c>
      <c r="BW805" s="17">
        <f t="shared" si="728"/>
        <v>3.1669149138989335E-2</v>
      </c>
      <c r="BX805" s="11">
        <f t="shared" si="729"/>
        <v>9.7491554196781465</v>
      </c>
      <c r="BY805" s="15">
        <f t="shared" si="730"/>
        <v>-1.706892330827483</v>
      </c>
      <c r="BZ805" s="15">
        <f t="shared" si="731"/>
        <v>-2.0615876226491836</v>
      </c>
    </row>
    <row r="806" spans="9:78" x14ac:dyDescent="0.3">
      <c r="I806" s="11">
        <f t="shared" si="704"/>
        <v>1.5940000000000012</v>
      </c>
      <c r="J806" s="15">
        <f t="shared" si="705"/>
        <v>4.7969257449803386</v>
      </c>
      <c r="K806" s="15">
        <f t="shared" si="706"/>
        <v>67.051167026999266</v>
      </c>
      <c r="L806" s="15">
        <f t="shared" si="711"/>
        <v>-1.9864171510921038</v>
      </c>
      <c r="M806" s="15">
        <f t="shared" si="707"/>
        <v>-1.393440900551427</v>
      </c>
      <c r="N806" s="15">
        <f t="shared" si="708"/>
        <v>40.175998332553888</v>
      </c>
      <c r="O806" s="23"/>
      <c r="P806" s="23"/>
      <c r="Q806" s="23"/>
      <c r="R806" s="23"/>
      <c r="S806" s="23"/>
      <c r="T806" s="23"/>
      <c r="U806" s="23"/>
      <c r="V806" s="11"/>
      <c r="Z806" s="15">
        <f t="shared" si="676"/>
        <v>40.200155715627552</v>
      </c>
      <c r="AA806" s="16">
        <f t="shared" si="709"/>
        <v>27.409189769717749</v>
      </c>
      <c r="AB806" s="17">
        <f t="shared" si="677"/>
        <v>1.9231024982772362</v>
      </c>
      <c r="AC806" s="18">
        <f t="shared" si="678"/>
        <v>5.1964171510921036</v>
      </c>
      <c r="AD806" s="17">
        <f t="shared" si="679"/>
        <v>0.3963401537015992</v>
      </c>
      <c r="AE806" s="17">
        <f t="shared" si="680"/>
        <v>1.2117690616075185</v>
      </c>
      <c r="AF806" s="17">
        <f t="shared" si="710"/>
        <v>0.10211238839000049</v>
      </c>
      <c r="AG806" s="17">
        <f t="shared" si="712"/>
        <v>3.3398475824792488E-2</v>
      </c>
      <c r="AH806" s="11">
        <f t="shared" si="713"/>
        <v>11.867013206853782</v>
      </c>
      <c r="AI806" s="15">
        <f t="shared" si="681"/>
        <v>6.9039083232640062</v>
      </c>
      <c r="AJ806" s="15">
        <f t="shared" si="682"/>
        <v>-1.931984050118621</v>
      </c>
      <c r="AL806" s="18">
        <f t="shared" si="683"/>
        <v>-1.9864171510921038</v>
      </c>
      <c r="AM806" s="19">
        <f t="shared" si="684"/>
        <v>-1.386536992228163</v>
      </c>
      <c r="AN806" s="18">
        <f t="shared" si="685"/>
        <v>40.175998332553888</v>
      </c>
      <c r="AO806" s="16">
        <f t="shared" si="714"/>
        <v>40.199917000513693</v>
      </c>
      <c r="AP806" s="17">
        <f t="shared" si="686"/>
        <v>1.923079658949346</v>
      </c>
      <c r="AQ806" s="18">
        <f t="shared" si="687"/>
        <v>5.1964171510921036</v>
      </c>
      <c r="AR806" s="17">
        <f t="shared" si="715"/>
        <v>0.30881365370159919</v>
      </c>
      <c r="AS806" s="17">
        <f t="shared" si="688"/>
        <v>0.94415461977642734</v>
      </c>
      <c r="AT806" s="17">
        <f t="shared" si="689"/>
        <v>9.682750052238441E-2</v>
      </c>
      <c r="AU806" s="17">
        <f t="shared" si="716"/>
        <v>3.1670293815002082E-2</v>
      </c>
      <c r="AV806" s="11">
        <f t="shared" si="717"/>
        <v>9.7508932346979211</v>
      </c>
      <c r="AW806" s="15">
        <f t="shared" si="718"/>
        <v>-1.707038490073314</v>
      </c>
      <c r="AX806" s="15">
        <f t="shared" si="719"/>
        <v>-2.0605028855591327</v>
      </c>
      <c r="AZ806" s="18">
        <f t="shared" si="690"/>
        <v>-1.9864171510921038</v>
      </c>
      <c r="BA806" s="19">
        <f t="shared" si="691"/>
        <v>-1.3951479390415003</v>
      </c>
      <c r="BB806" s="18">
        <f t="shared" si="692"/>
        <v>40.175998332553888</v>
      </c>
      <c r="BC806" s="16">
        <f t="shared" si="720"/>
        <v>40.200214922176528</v>
      </c>
      <c r="BD806" s="17">
        <f t="shared" si="693"/>
        <v>1.9231081629491296</v>
      </c>
      <c r="BE806" s="18">
        <f t="shared" si="694"/>
        <v>5.1964171510921036</v>
      </c>
      <c r="BF806" s="17">
        <f t="shared" si="721"/>
        <v>0.30881365370159919</v>
      </c>
      <c r="BG806" s="17">
        <f t="shared" si="695"/>
        <v>0.94416861409171882</v>
      </c>
      <c r="BH806" s="17">
        <f t="shared" si="696"/>
        <v>9.6828935705290692E-2</v>
      </c>
      <c r="BI806" s="17">
        <f t="shared" si="722"/>
        <v>3.1670293815002082E-2</v>
      </c>
      <c r="BJ806" s="11">
        <f t="shared" si="723"/>
        <v>9.7508932346979211</v>
      </c>
      <c r="BK806" s="15">
        <f t="shared" si="724"/>
        <v>-1.7065869069783299</v>
      </c>
      <c r="BL806" s="15">
        <f t="shared" si="725"/>
        <v>-2.0605334264540618</v>
      </c>
      <c r="BN806" s="18">
        <f t="shared" si="697"/>
        <v>-1.9864171510921038</v>
      </c>
      <c r="BO806" s="19">
        <f t="shared" si="698"/>
        <v>-1.3968540743653837</v>
      </c>
      <c r="BP806" s="18">
        <f t="shared" si="699"/>
        <v>40.175998332553888</v>
      </c>
      <c r="BQ806" s="16">
        <f t="shared" si="726"/>
        <v>40.200274169742222</v>
      </c>
      <c r="BR806" s="17">
        <f t="shared" si="700"/>
        <v>1.9231138315537082</v>
      </c>
      <c r="BS806" s="18">
        <f t="shared" si="701"/>
        <v>5.1964171510921036</v>
      </c>
      <c r="BT806" s="17">
        <f t="shared" si="727"/>
        <v>0.30881365370159919</v>
      </c>
      <c r="BU806" s="17">
        <f t="shared" si="702"/>
        <v>0.94417139714814369</v>
      </c>
      <c r="BV806" s="17">
        <f t="shared" si="703"/>
        <v>9.68292211208273E-2</v>
      </c>
      <c r="BW806" s="17">
        <f t="shared" si="728"/>
        <v>3.1670293815002082E-2</v>
      </c>
      <c r="BX806" s="11">
        <f t="shared" si="729"/>
        <v>9.7508932346979211</v>
      </c>
      <c r="BY806" s="15">
        <f t="shared" si="730"/>
        <v>-1.706497100424192</v>
      </c>
      <c r="BZ806" s="15">
        <f t="shared" si="731"/>
        <v>-2.0605395001369891</v>
      </c>
    </row>
    <row r="807" spans="9:78" x14ac:dyDescent="0.3">
      <c r="I807" s="11">
        <f t="shared" si="704"/>
        <v>1.5960000000000012</v>
      </c>
      <c r="J807" s="15">
        <f t="shared" si="705"/>
        <v>4.7941383198993783</v>
      </c>
      <c r="K807" s="15">
        <f t="shared" si="706"/>
        <v>67.131514945465653</v>
      </c>
      <c r="L807" s="15">
        <f t="shared" si="711"/>
        <v>-1.9873925770596805</v>
      </c>
      <c r="M807" s="15">
        <f t="shared" si="707"/>
        <v>-1.3939841804085149</v>
      </c>
      <c r="N807" s="15">
        <f t="shared" si="708"/>
        <v>40.171920133829126</v>
      </c>
      <c r="O807" s="23"/>
      <c r="P807" s="23"/>
      <c r="Q807" s="23"/>
      <c r="R807" s="23"/>
      <c r="S807" s="23"/>
      <c r="T807" s="23"/>
      <c r="U807" s="23"/>
      <c r="V807" s="11"/>
      <c r="Z807" s="15">
        <f t="shared" si="676"/>
        <v>40.196098804908601</v>
      </c>
      <c r="AA807" s="16">
        <f t="shared" si="709"/>
        <v>27.406423694965174</v>
      </c>
      <c r="AB807" s="17">
        <f t="shared" si="677"/>
        <v>1.92271436736943</v>
      </c>
      <c r="AC807" s="18">
        <f t="shared" si="678"/>
        <v>5.1973925770596807</v>
      </c>
      <c r="AD807" s="17">
        <f t="shared" si="679"/>
        <v>0.39640633635349926</v>
      </c>
      <c r="AE807" s="17">
        <f t="shared" si="680"/>
        <v>1.2117268016266323</v>
      </c>
      <c r="AF807" s="17">
        <f t="shared" si="710"/>
        <v>0.10209627016215733</v>
      </c>
      <c r="AG807" s="17">
        <f t="shared" si="712"/>
        <v>3.3399944901778549E-2</v>
      </c>
      <c r="AH807" s="11">
        <f t="shared" si="713"/>
        <v>11.868472763031132</v>
      </c>
      <c r="AI807" s="15">
        <f t="shared" si="681"/>
        <v>6.9025643692886005</v>
      </c>
      <c r="AJ807" s="15">
        <f t="shared" si="682"/>
        <v>-1.9308476490664832</v>
      </c>
      <c r="AL807" s="18">
        <f t="shared" si="683"/>
        <v>-1.9873925770596805</v>
      </c>
      <c r="AM807" s="19">
        <f t="shared" si="684"/>
        <v>-1.3870816160392263</v>
      </c>
      <c r="AN807" s="18">
        <f t="shared" si="685"/>
        <v>40.171920133829126</v>
      </c>
      <c r="AO807" s="16">
        <f t="shared" si="714"/>
        <v>40.195860018766858</v>
      </c>
      <c r="AP807" s="17">
        <f t="shared" si="686"/>
        <v>1.9226915235514772</v>
      </c>
      <c r="AQ807" s="18">
        <f t="shared" si="687"/>
        <v>5.1973925770596807</v>
      </c>
      <c r="AR807" s="17">
        <f t="shared" si="715"/>
        <v>0.30887983635349936</v>
      </c>
      <c r="AS807" s="17">
        <f t="shared" si="688"/>
        <v>0.9441663643129421</v>
      </c>
      <c r="AT807" s="17">
        <f t="shared" si="689"/>
        <v>9.6811456802464335E-2</v>
      </c>
      <c r="AU807" s="17">
        <f t="shared" si="716"/>
        <v>3.1671438492779994E-2</v>
      </c>
      <c r="AV807" s="11">
        <f t="shared" si="717"/>
        <v>9.752630478843372</v>
      </c>
      <c r="AW807" s="15">
        <f t="shared" si="718"/>
        <v>-1.7066436755302272</v>
      </c>
      <c r="AX807" s="15">
        <f t="shared" si="719"/>
        <v>-2.0594552192025772</v>
      </c>
      <c r="AZ807" s="18">
        <f t="shared" si="690"/>
        <v>-1.9873925770596805</v>
      </c>
      <c r="BA807" s="19">
        <f t="shared" si="691"/>
        <v>-1.3956908240840451</v>
      </c>
      <c r="BB807" s="18">
        <f t="shared" si="692"/>
        <v>40.171920133829126</v>
      </c>
      <c r="BC807" s="16">
        <f t="shared" si="720"/>
        <v>40.196158026796269</v>
      </c>
      <c r="BD807" s="17">
        <f t="shared" si="693"/>
        <v>1.9227200329370622</v>
      </c>
      <c r="BE807" s="18">
        <f t="shared" si="694"/>
        <v>5.1973925770596807</v>
      </c>
      <c r="BF807" s="17">
        <f t="shared" si="721"/>
        <v>0.30887983635349936</v>
      </c>
      <c r="BG807" s="17">
        <f t="shared" si="695"/>
        <v>0.94418036427216956</v>
      </c>
      <c r="BH807" s="17">
        <f t="shared" si="696"/>
        <v>9.6812892308429391E-2</v>
      </c>
      <c r="BI807" s="17">
        <f t="shared" si="722"/>
        <v>3.1671438492779994E-2</v>
      </c>
      <c r="BJ807" s="11">
        <f t="shared" si="723"/>
        <v>9.752630478843372</v>
      </c>
      <c r="BK807" s="15">
        <f t="shared" si="724"/>
        <v>-1.706191910076138</v>
      </c>
      <c r="BL807" s="15">
        <f t="shared" si="725"/>
        <v>-2.0594857565000173</v>
      </c>
      <c r="BN807" s="18">
        <f t="shared" si="697"/>
        <v>-1.9873925770596805</v>
      </c>
      <c r="BO807" s="19">
        <f t="shared" si="698"/>
        <v>-1.3973965642286672</v>
      </c>
      <c r="BP807" s="18">
        <f t="shared" si="699"/>
        <v>40.171920133829126</v>
      </c>
      <c r="BQ807" s="16">
        <f t="shared" si="726"/>
        <v>40.196217289646349</v>
      </c>
      <c r="BR807" s="17">
        <f t="shared" si="700"/>
        <v>1.9227257024317925</v>
      </c>
      <c r="BS807" s="18">
        <f t="shared" si="701"/>
        <v>5.1973925770596807</v>
      </c>
      <c r="BT807" s="17">
        <f t="shared" si="727"/>
        <v>0.30887983635349936</v>
      </c>
      <c r="BU807" s="17">
        <f t="shared" si="702"/>
        <v>0.94418314836216077</v>
      </c>
      <c r="BV807" s="17">
        <f t="shared" si="703"/>
        <v>9.6813177779102894E-2</v>
      </c>
      <c r="BW807" s="17">
        <f t="shared" si="728"/>
        <v>3.1671438492779994E-2</v>
      </c>
      <c r="BX807" s="11">
        <f t="shared" si="729"/>
        <v>9.752630478843372</v>
      </c>
      <c r="BY807" s="15">
        <f t="shared" si="730"/>
        <v>-1.7061020701231298</v>
      </c>
      <c r="BZ807" s="15">
        <f t="shared" si="731"/>
        <v>-2.0594918292737145</v>
      </c>
    </row>
    <row r="808" spans="9:78" x14ac:dyDescent="0.3">
      <c r="I808" s="11">
        <f t="shared" si="704"/>
        <v>1.5980000000000012</v>
      </c>
      <c r="J808" s="15">
        <f t="shared" si="705"/>
        <v>4.7913498084689374</v>
      </c>
      <c r="K808" s="15">
        <f t="shared" si="706"/>
        <v>67.211854709659505</v>
      </c>
      <c r="L808" s="15">
        <f t="shared" si="711"/>
        <v>-1.9883677953229915</v>
      </c>
      <c r="M808" s="15">
        <f t="shared" si="707"/>
        <v>-1.3945272500325308</v>
      </c>
      <c r="N808" s="15">
        <f t="shared" si="708"/>
        <v>40.167844060019213</v>
      </c>
      <c r="O808" s="23"/>
      <c r="P808" s="23"/>
      <c r="Q808" s="23"/>
      <c r="R808" s="23"/>
      <c r="S808" s="23"/>
      <c r="T808" s="23"/>
      <c r="U808" s="23"/>
      <c r="V808" s="11"/>
      <c r="Z808" s="15">
        <f t="shared" si="676"/>
        <v>40.192044022183097</v>
      </c>
      <c r="AA808" s="16">
        <f t="shared" si="709"/>
        <v>27.403659071116838</v>
      </c>
      <c r="AB808" s="17">
        <f t="shared" si="677"/>
        <v>1.9223264791905139</v>
      </c>
      <c r="AC808" s="18">
        <f t="shared" si="678"/>
        <v>5.1983677953229916</v>
      </c>
      <c r="AD808" s="17">
        <f t="shared" si="679"/>
        <v>0.396472504912665</v>
      </c>
      <c r="AE808" s="17">
        <f t="shared" si="680"/>
        <v>1.2116845698960366</v>
      </c>
      <c r="AF808" s="17">
        <f t="shared" si="710"/>
        <v>0.10208016280416758</v>
      </c>
      <c r="AG808" s="17">
        <f t="shared" si="712"/>
        <v>3.3401413911158001E-2</v>
      </c>
      <c r="AH808" s="11">
        <f t="shared" si="713"/>
        <v>11.8699317929239</v>
      </c>
      <c r="AI808" s="15">
        <f t="shared" si="681"/>
        <v>6.9012213014629209</v>
      </c>
      <c r="AJ808" s="15">
        <f t="shared" si="682"/>
        <v>-1.929711753966415</v>
      </c>
      <c r="AL808" s="18">
        <f t="shared" si="683"/>
        <v>-1.9883677953229915</v>
      </c>
      <c r="AM808" s="19">
        <f t="shared" si="684"/>
        <v>-1.3876260287310678</v>
      </c>
      <c r="AN808" s="18">
        <f t="shared" si="685"/>
        <v>40.167844060019213</v>
      </c>
      <c r="AO808" s="16">
        <f t="shared" si="714"/>
        <v>40.191805165053644</v>
      </c>
      <c r="AP808" s="17">
        <f t="shared" si="686"/>
        <v>1.9223036308865034</v>
      </c>
      <c r="AQ808" s="18">
        <f t="shared" si="687"/>
        <v>5.1983677953229916</v>
      </c>
      <c r="AR808" s="17">
        <f t="shared" si="715"/>
        <v>0.30894600491266494</v>
      </c>
      <c r="AS808" s="17">
        <f t="shared" si="688"/>
        <v>0.94417810332511187</v>
      </c>
      <c r="AT808" s="17">
        <f t="shared" si="689"/>
        <v>9.6795423896890248E-2</v>
      </c>
      <c r="AU808" s="17">
        <f t="shared" si="716"/>
        <v>3.1672583172027882E-2</v>
      </c>
      <c r="AV808" s="11">
        <f t="shared" si="717"/>
        <v>9.7543671520141508</v>
      </c>
      <c r="AW808" s="15">
        <f t="shared" si="718"/>
        <v>-1.7062490608516576</v>
      </c>
      <c r="AX808" s="15">
        <f t="shared" si="719"/>
        <v>-2.0584080043480211</v>
      </c>
      <c r="AZ808" s="18">
        <f t="shared" si="690"/>
        <v>-1.9883677953229915</v>
      </c>
      <c r="BA808" s="19">
        <f t="shared" si="691"/>
        <v>-1.3962334990933825</v>
      </c>
      <c r="BB808" s="18">
        <f t="shared" si="692"/>
        <v>40.167844060019213</v>
      </c>
      <c r="BC808" s="16">
        <f t="shared" si="720"/>
        <v>40.19210325939676</v>
      </c>
      <c r="BD808" s="17">
        <f t="shared" si="693"/>
        <v>1.9223321456526739</v>
      </c>
      <c r="BE808" s="18">
        <f t="shared" si="694"/>
        <v>5.1983677953229916</v>
      </c>
      <c r="BF808" s="17">
        <f t="shared" si="721"/>
        <v>0.30894600491266494</v>
      </c>
      <c r="BG808" s="17">
        <f t="shared" si="695"/>
        <v>0.94419210892620775</v>
      </c>
      <c r="BH808" s="17">
        <f t="shared" si="696"/>
        <v>9.6796859725671106E-2</v>
      </c>
      <c r="BI808" s="17">
        <f t="shared" si="722"/>
        <v>3.1672583172027882E-2</v>
      </c>
      <c r="BJ808" s="11">
        <f t="shared" si="723"/>
        <v>9.7543671520141508</v>
      </c>
      <c r="BK808" s="15">
        <f t="shared" si="724"/>
        <v>-1.7057971131053173</v>
      </c>
      <c r="BL808" s="15">
        <f t="shared" si="725"/>
        <v>-2.0584385380379042</v>
      </c>
      <c r="BN808" s="18">
        <f t="shared" si="697"/>
        <v>-1.9883677953229915</v>
      </c>
      <c r="BO808" s="19">
        <f t="shared" si="698"/>
        <v>-1.3979388442587415</v>
      </c>
      <c r="BP808" s="18">
        <f t="shared" si="699"/>
        <v>40.167844060019213</v>
      </c>
      <c r="BQ808" s="16">
        <f t="shared" si="726"/>
        <v>40.192162537518534</v>
      </c>
      <c r="BR808" s="17">
        <f t="shared" si="700"/>
        <v>1.9223378160363471</v>
      </c>
      <c r="BS808" s="18">
        <f t="shared" si="701"/>
        <v>5.1983677953229916</v>
      </c>
      <c r="BT808" s="17">
        <f t="shared" si="727"/>
        <v>0.30894600491266494</v>
      </c>
      <c r="BU808" s="17">
        <f t="shared" si="702"/>
        <v>0.94419489404923185</v>
      </c>
      <c r="BV808" s="17">
        <f t="shared" si="703"/>
        <v>9.6797145251423897E-2</v>
      </c>
      <c r="BW808" s="17">
        <f t="shared" si="728"/>
        <v>3.1672583172027882E-2</v>
      </c>
      <c r="BX808" s="11">
        <f t="shared" si="729"/>
        <v>9.7543671520141508</v>
      </c>
      <c r="BY808" s="15">
        <f t="shared" si="730"/>
        <v>-1.7057072397706814</v>
      </c>
      <c r="BZ808" s="15">
        <f t="shared" si="731"/>
        <v>-2.058444609900306</v>
      </c>
    </row>
    <row r="809" spans="9:78" x14ac:dyDescent="0.3">
      <c r="I809" s="11">
        <f t="shared" si="704"/>
        <v>1.6000000000000012</v>
      </c>
      <c r="J809" s="15">
        <f t="shared" si="705"/>
        <v>4.7885602111094432</v>
      </c>
      <c r="K809" s="15">
        <f t="shared" si="706"/>
        <v>67.292186323829725</v>
      </c>
      <c r="L809" s="15">
        <f t="shared" si="711"/>
        <v>-1.9893428057639779</v>
      </c>
      <c r="M809" s="15">
        <f t="shared" si="707"/>
        <v>-1.3950701094612714</v>
      </c>
      <c r="N809" s="15">
        <f t="shared" si="708"/>
        <v>40.163770110203004</v>
      </c>
      <c r="O809" s="23"/>
      <c r="P809" s="23"/>
      <c r="Q809" s="23"/>
      <c r="R809" s="23"/>
      <c r="S809" s="23"/>
      <c r="T809" s="23"/>
      <c r="U809" s="23"/>
      <c r="V809" s="11"/>
      <c r="Z809" s="15">
        <f t="shared" si="676"/>
        <v>40.187991366520777</v>
      </c>
      <c r="AA809" s="16">
        <f t="shared" si="709"/>
        <v>27.400895897538465</v>
      </c>
      <c r="AB809" s="17">
        <f t="shared" si="677"/>
        <v>1.921938833589903</v>
      </c>
      <c r="AC809" s="18">
        <f t="shared" si="678"/>
        <v>5.1993428057639779</v>
      </c>
      <c r="AD809" s="17">
        <f t="shared" si="679"/>
        <v>0.39653865937108584</v>
      </c>
      <c r="AE809" s="17">
        <f t="shared" si="680"/>
        <v>1.2116423663989961</v>
      </c>
      <c r="AF809" s="17">
        <f t="shared" si="710"/>
        <v>0.10206406630883805</v>
      </c>
      <c r="AG809" s="17">
        <f t="shared" si="712"/>
        <v>3.3402882852596315E-2</v>
      </c>
      <c r="AH809" s="11">
        <f t="shared" si="713"/>
        <v>11.871390296489453</v>
      </c>
      <c r="AI809" s="15">
        <f t="shared" si="681"/>
        <v>6.8998791192666271</v>
      </c>
      <c r="AJ809" s="15">
        <f t="shared" si="682"/>
        <v>-1.9285763646253193</v>
      </c>
      <c r="AL809" s="18">
        <f t="shared" si="683"/>
        <v>-1.9893428057639779</v>
      </c>
      <c r="AM809" s="19">
        <f t="shared" si="684"/>
        <v>-1.3881702303420047</v>
      </c>
      <c r="AN809" s="18">
        <f t="shared" si="685"/>
        <v>40.163770110203004</v>
      </c>
      <c r="AO809" s="16">
        <f t="shared" si="714"/>
        <v>40.187752438443781</v>
      </c>
      <c r="AP809" s="17">
        <f t="shared" si="686"/>
        <v>1.9219159808038366</v>
      </c>
      <c r="AQ809" s="18">
        <f t="shared" si="687"/>
        <v>5.1993428057639779</v>
      </c>
      <c r="AR809" s="17">
        <f t="shared" si="715"/>
        <v>0.30901215937108589</v>
      </c>
      <c r="AS809" s="17">
        <f t="shared" si="688"/>
        <v>0.94418983681715751</v>
      </c>
      <c r="AT809" s="17">
        <f t="shared" si="689"/>
        <v>9.6779401798499462E-2</v>
      </c>
      <c r="AU809" s="17">
        <f t="shared" si="716"/>
        <v>3.1673727852450484E-2</v>
      </c>
      <c r="AV809" s="11">
        <f t="shared" si="717"/>
        <v>9.7561032541099735</v>
      </c>
      <c r="AW809" s="15">
        <f t="shared" si="718"/>
        <v>-1.7058546458849797</v>
      </c>
      <c r="AX809" s="15">
        <f t="shared" si="719"/>
        <v>-2.0573612408365718</v>
      </c>
      <c r="AZ809" s="18">
        <f t="shared" si="690"/>
        <v>-1.9893428057639779</v>
      </c>
      <c r="BA809" s="19">
        <f t="shared" si="691"/>
        <v>-1.3967759641071564</v>
      </c>
      <c r="BB809" s="18">
        <f t="shared" si="692"/>
        <v>40.163770110203004</v>
      </c>
      <c r="BC809" s="16">
        <f t="shared" si="720"/>
        <v>40.188050619047743</v>
      </c>
      <c r="BD809" s="17">
        <f t="shared" si="693"/>
        <v>1.9219445009453813</v>
      </c>
      <c r="BE809" s="18">
        <f t="shared" si="694"/>
        <v>5.1993428057639779</v>
      </c>
      <c r="BF809" s="17">
        <f t="shared" si="721"/>
        <v>0.30901215937108589</v>
      </c>
      <c r="BG809" s="17">
        <f t="shared" si="695"/>
        <v>0.94420384805805457</v>
      </c>
      <c r="BH809" s="17">
        <f t="shared" si="696"/>
        <v>9.6780837949853371E-2</v>
      </c>
      <c r="BI809" s="17">
        <f t="shared" si="722"/>
        <v>3.1673727852450484E-2</v>
      </c>
      <c r="BJ809" s="11">
        <f t="shared" si="723"/>
        <v>9.7561032541099735</v>
      </c>
      <c r="BK809" s="15">
        <f t="shared" si="724"/>
        <v>-1.7054025159132318</v>
      </c>
      <c r="BL809" s="15">
        <f t="shared" si="725"/>
        <v>-2.0573917709088456</v>
      </c>
      <c r="BN809" s="18">
        <f t="shared" si="697"/>
        <v>-1.9893428057639779</v>
      </c>
      <c r="BO809" s="19">
        <f t="shared" si="698"/>
        <v>-1.3984809144930979</v>
      </c>
      <c r="BP809" s="18">
        <f t="shared" si="699"/>
        <v>40.163770110203004</v>
      </c>
      <c r="BQ809" s="16">
        <f t="shared" si="726"/>
        <v>40.188109912428544</v>
      </c>
      <c r="BR809" s="17">
        <f t="shared" si="700"/>
        <v>1.9219501722167907</v>
      </c>
      <c r="BS809" s="18">
        <f t="shared" si="701"/>
        <v>5.1993428057639779</v>
      </c>
      <c r="BT809" s="17">
        <f t="shared" si="727"/>
        <v>0.30901215937108589</v>
      </c>
      <c r="BU809" s="17">
        <f t="shared" si="702"/>
        <v>0.94420663421357842</v>
      </c>
      <c r="BV809" s="17">
        <f t="shared" si="703"/>
        <v>9.6781123530627927E-2</v>
      </c>
      <c r="BW809" s="17">
        <f t="shared" si="728"/>
        <v>3.1673727852450484E-2</v>
      </c>
      <c r="BX809" s="11">
        <f t="shared" si="729"/>
        <v>9.7561032541099735</v>
      </c>
      <c r="BY809" s="15">
        <f t="shared" si="730"/>
        <v>-1.7053126092142101</v>
      </c>
      <c r="BZ809" s="15">
        <f t="shared" si="731"/>
        <v>-2.0573978418578882</v>
      </c>
    </row>
    <row r="810" spans="9:78" x14ac:dyDescent="0.3">
      <c r="I810" s="11">
        <f t="shared" si="704"/>
        <v>1.6020000000000012</v>
      </c>
      <c r="J810" s="15">
        <f t="shared" si="705"/>
        <v>4.7857695282412491</v>
      </c>
      <c r="K810" s="15">
        <f t="shared" si="706"/>
        <v>67.372509792223383</v>
      </c>
      <c r="L810" s="15">
        <f t="shared" si="711"/>
        <v>-1.9903176082645557</v>
      </c>
      <c r="M810" s="15">
        <f t="shared" si="707"/>
        <v>-1.3956127587324527</v>
      </c>
      <c r="N810" s="15">
        <f t="shared" si="708"/>
        <v>40.159698283459676</v>
      </c>
      <c r="O810" s="23"/>
      <c r="P810" s="23"/>
      <c r="Q810" s="23"/>
      <c r="R810" s="23"/>
      <c r="S810" s="23"/>
      <c r="T810" s="23"/>
      <c r="U810" s="23"/>
      <c r="V810" s="11"/>
      <c r="Z810" s="15">
        <f t="shared" si="676"/>
        <v>40.183940836991717</v>
      </c>
      <c r="AA810" s="16">
        <f t="shared" si="709"/>
        <v>27.39813417359602</v>
      </c>
      <c r="AB810" s="17">
        <f t="shared" si="677"/>
        <v>1.9215514304171122</v>
      </c>
      <c r="AC810" s="18">
        <f t="shared" si="678"/>
        <v>5.2003176082645552</v>
      </c>
      <c r="AD810" s="17">
        <f t="shared" si="679"/>
        <v>0.39660479972075002</v>
      </c>
      <c r="AE810" s="17">
        <f t="shared" si="680"/>
        <v>1.2116001911187591</v>
      </c>
      <c r="AF810" s="17">
        <f t="shared" si="710"/>
        <v>0.1020479806689796</v>
      </c>
      <c r="AG810" s="17">
        <f t="shared" si="712"/>
        <v>3.3404351725758813E-2</v>
      </c>
      <c r="AH810" s="11">
        <f t="shared" si="713"/>
        <v>11.872848273685237</v>
      </c>
      <c r="AI810" s="15">
        <f t="shared" si="681"/>
        <v>6.8985378221788123</v>
      </c>
      <c r="AJ810" s="15">
        <f t="shared" si="682"/>
        <v>-1.9274414808503095</v>
      </c>
      <c r="AL810" s="18">
        <f t="shared" si="683"/>
        <v>-1.9903176082645557</v>
      </c>
      <c r="AM810" s="19">
        <f t="shared" si="684"/>
        <v>-1.3887142209102739</v>
      </c>
      <c r="AN810" s="18">
        <f t="shared" si="685"/>
        <v>40.159698283459676</v>
      </c>
      <c r="AO810" s="16">
        <f t="shared" si="714"/>
        <v>40.183701838007316</v>
      </c>
      <c r="AP810" s="17">
        <f t="shared" si="686"/>
        <v>1.9215285731529885</v>
      </c>
      <c r="AQ810" s="18">
        <f t="shared" si="687"/>
        <v>5.2003176082645552</v>
      </c>
      <c r="AR810" s="17">
        <f t="shared" si="715"/>
        <v>0.30907829972075007</v>
      </c>
      <c r="AS810" s="17">
        <f t="shared" si="688"/>
        <v>0.94420156479326645</v>
      </c>
      <c r="AT810" s="17">
        <f t="shared" si="689"/>
        <v>9.6763390500133578E-2</v>
      </c>
      <c r="AU810" s="17">
        <f t="shared" si="716"/>
        <v>3.1674872533752396E-2</v>
      </c>
      <c r="AV810" s="11">
        <f t="shared" si="717"/>
        <v>9.7578387850306143</v>
      </c>
      <c r="AW810" s="15">
        <f t="shared" si="718"/>
        <v>-1.705460430478664</v>
      </c>
      <c r="AX810" s="15">
        <f t="shared" si="719"/>
        <v>-2.0563149285095159</v>
      </c>
      <c r="AZ810" s="18">
        <f t="shared" si="690"/>
        <v>-1.9903176082645557</v>
      </c>
      <c r="BA810" s="19">
        <f t="shared" si="691"/>
        <v>-1.3973182191629314</v>
      </c>
      <c r="BB810" s="18">
        <f t="shared" si="692"/>
        <v>40.159698283459676</v>
      </c>
      <c r="BC810" s="16">
        <f t="shared" si="720"/>
        <v>40.184000104819312</v>
      </c>
      <c r="BD810" s="17">
        <f t="shared" si="693"/>
        <v>1.9215570986647013</v>
      </c>
      <c r="BE810" s="18">
        <f t="shared" si="694"/>
        <v>5.2003176082645552</v>
      </c>
      <c r="BF810" s="17">
        <f t="shared" si="721"/>
        <v>0.30907829972075007</v>
      </c>
      <c r="BG810" s="17">
        <f t="shared" si="695"/>
        <v>0.94421558167189734</v>
      </c>
      <c r="BH810" s="17">
        <f t="shared" si="696"/>
        <v>9.6764826973817941E-2</v>
      </c>
      <c r="BI810" s="17">
        <f t="shared" si="722"/>
        <v>3.1674872533752396E-2</v>
      </c>
      <c r="BJ810" s="11">
        <f t="shared" si="723"/>
        <v>9.7578387850306143</v>
      </c>
      <c r="BK810" s="15">
        <f t="shared" si="724"/>
        <v>-1.7050081183483594</v>
      </c>
      <c r="BL810" s="15">
        <f t="shared" si="725"/>
        <v>-2.0563454549541387</v>
      </c>
      <c r="BN810" s="18">
        <f t="shared" si="697"/>
        <v>-1.9903176082645557</v>
      </c>
      <c r="BO810" s="19">
        <f t="shared" si="698"/>
        <v>-1.3990227749691495</v>
      </c>
      <c r="BP810" s="18">
        <f t="shared" si="699"/>
        <v>40.159698283459676</v>
      </c>
      <c r="BQ810" s="16">
        <f t="shared" si="726"/>
        <v>40.184059413446477</v>
      </c>
      <c r="BR810" s="17">
        <f t="shared" si="700"/>
        <v>1.9215627708226419</v>
      </c>
      <c r="BS810" s="18">
        <f t="shared" si="701"/>
        <v>5.2003176082645552</v>
      </c>
      <c r="BT810" s="17">
        <f t="shared" si="727"/>
        <v>0.30907829972075007</v>
      </c>
      <c r="BU810" s="17">
        <f t="shared" si="702"/>
        <v>0.9442183688593887</v>
      </c>
      <c r="BV810" s="17">
        <f t="shared" si="703"/>
        <v>9.6765112609556836E-2</v>
      </c>
      <c r="BW810" s="17">
        <f t="shared" si="728"/>
        <v>3.1674872533752396E-2</v>
      </c>
      <c r="BX810" s="11">
        <f t="shared" si="729"/>
        <v>9.7578387850306143</v>
      </c>
      <c r="BY810" s="15">
        <f t="shared" si="730"/>
        <v>-1.7049181783021474</v>
      </c>
      <c r="BZ810" s="15">
        <f t="shared" si="731"/>
        <v>-2.0563515249877637</v>
      </c>
    </row>
    <row r="811" spans="9:78" x14ac:dyDescent="0.3">
      <c r="I811" s="11">
        <f t="shared" si="704"/>
        <v>1.6040000000000012</v>
      </c>
      <c r="J811" s="15">
        <f t="shared" si="705"/>
        <v>4.7829777602846333</v>
      </c>
      <c r="K811" s="15">
        <f t="shared" si="706"/>
        <v>67.452825119085716</v>
      </c>
      <c r="L811" s="15">
        <f t="shared" si="711"/>
        <v>-1.9912922027066211</v>
      </c>
      <c r="M811" s="15">
        <f t="shared" si="707"/>
        <v>-1.3961551978837119</v>
      </c>
      <c r="N811" s="15">
        <f t="shared" si="708"/>
        <v>40.155628578868757</v>
      </c>
      <c r="O811" s="23"/>
      <c r="P811" s="23"/>
      <c r="Q811" s="23"/>
      <c r="R811" s="23"/>
      <c r="S811" s="23"/>
      <c r="T811" s="23"/>
      <c r="U811" s="23"/>
      <c r="V811" s="11"/>
      <c r="Z811" s="15">
        <f t="shared" si="676"/>
        <v>40.179892432666357</v>
      </c>
      <c r="AA811" s="16">
        <f t="shared" si="709"/>
        <v>27.395373898655713</v>
      </c>
      <c r="AB811" s="17">
        <f t="shared" si="677"/>
        <v>1.9211642695217608</v>
      </c>
      <c r="AC811" s="18">
        <f t="shared" si="678"/>
        <v>5.2012922027066208</v>
      </c>
      <c r="AD811" s="17">
        <f t="shared" si="679"/>
        <v>0.39667092595364423</v>
      </c>
      <c r="AE811" s="17">
        <f t="shared" si="680"/>
        <v>1.2115580440385587</v>
      </c>
      <c r="AF811" s="17">
        <f t="shared" si="710"/>
        <v>0.10203190587740768</v>
      </c>
      <c r="AG811" s="17">
        <f t="shared" si="712"/>
        <v>3.3405820530310722E-2</v>
      </c>
      <c r="AH811" s="11">
        <f t="shared" si="713"/>
        <v>11.874305724468748</v>
      </c>
      <c r="AI811" s="15">
        <f t="shared" si="681"/>
        <v>6.8971974096781219</v>
      </c>
      <c r="AJ811" s="15">
        <f t="shared" si="682"/>
        <v>-1.9263071024487179</v>
      </c>
      <c r="AL811" s="18">
        <f t="shared" si="683"/>
        <v>-1.9912922027066211</v>
      </c>
      <c r="AM811" s="19">
        <f t="shared" si="684"/>
        <v>-1.3892580004740338</v>
      </c>
      <c r="AN811" s="18">
        <f t="shared" si="685"/>
        <v>40.155628578868757</v>
      </c>
      <c r="AO811" s="16">
        <f t="shared" si="714"/>
        <v>40.179653362814648</v>
      </c>
      <c r="AP811" s="17">
        <f t="shared" si="686"/>
        <v>1.9211414077835716</v>
      </c>
      <c r="AQ811" s="18">
        <f t="shared" si="687"/>
        <v>5.2012922027066208</v>
      </c>
      <c r="AR811" s="17">
        <f t="shared" si="715"/>
        <v>0.30914442595364416</v>
      </c>
      <c r="AS811" s="17">
        <f t="shared" si="688"/>
        <v>0.94421328725759635</v>
      </c>
      <c r="AT811" s="17">
        <f t="shared" si="689"/>
        <v>9.6747389994638569E-2</v>
      </c>
      <c r="AU811" s="17">
        <f t="shared" si="716"/>
        <v>3.1676017215638119E-2</v>
      </c>
      <c r="AV811" s="11">
        <f t="shared" si="717"/>
        <v>9.7595737446759188</v>
      </c>
      <c r="AW811" s="15">
        <f t="shared" si="718"/>
        <v>-1.7050664144821461</v>
      </c>
      <c r="AX811" s="15">
        <f t="shared" si="719"/>
        <v>-2.0552690672083131</v>
      </c>
      <c r="AZ811" s="18">
        <f t="shared" si="690"/>
        <v>-1.9912922027066211</v>
      </c>
      <c r="BA811" s="19">
        <f t="shared" si="691"/>
        <v>-1.3978602642981941</v>
      </c>
      <c r="BB811" s="18">
        <f t="shared" si="692"/>
        <v>40.155628578868757</v>
      </c>
      <c r="BC811" s="16">
        <f t="shared" si="720"/>
        <v>40.179951715781904</v>
      </c>
      <c r="BD811" s="17">
        <f t="shared" si="693"/>
        <v>1.9211699386602525</v>
      </c>
      <c r="BE811" s="18">
        <f t="shared" si="694"/>
        <v>5.2012922027066208</v>
      </c>
      <c r="BF811" s="17">
        <f t="shared" si="721"/>
        <v>0.30914442595364416</v>
      </c>
      <c r="BG811" s="17">
        <f t="shared" si="695"/>
        <v>0.9442273097718944</v>
      </c>
      <c r="BH811" s="17">
        <f t="shared" si="696"/>
        <v>9.6748826790411108E-2</v>
      </c>
      <c r="BI811" s="17">
        <f t="shared" si="722"/>
        <v>3.1676017215638119E-2</v>
      </c>
      <c r="BJ811" s="11">
        <f t="shared" si="723"/>
        <v>9.7595737446759188</v>
      </c>
      <c r="BK811" s="15">
        <f t="shared" si="724"/>
        <v>-1.7046139202601172</v>
      </c>
      <c r="BL811" s="15">
        <f t="shared" si="725"/>
        <v>-2.0552995900152586</v>
      </c>
      <c r="BN811" s="18">
        <f t="shared" si="697"/>
        <v>-1.9912922027066211</v>
      </c>
      <c r="BO811" s="19">
        <f t="shared" si="698"/>
        <v>-1.3995644257242321</v>
      </c>
      <c r="BP811" s="18">
        <f t="shared" si="699"/>
        <v>40.155628578868757</v>
      </c>
      <c r="BQ811" s="16">
        <f t="shared" si="726"/>
        <v>40.180011039642764</v>
      </c>
      <c r="BR811" s="17">
        <f t="shared" si="700"/>
        <v>1.9211756117035192</v>
      </c>
      <c r="BS811" s="18">
        <f t="shared" si="701"/>
        <v>5.2012922027066208</v>
      </c>
      <c r="BT811" s="17">
        <f t="shared" si="727"/>
        <v>0.30914442595364416</v>
      </c>
      <c r="BU811" s="17">
        <f t="shared" si="702"/>
        <v>0.94423009799081969</v>
      </c>
      <c r="BV811" s="17">
        <f t="shared" si="703"/>
        <v>9.6749112481056859E-2</v>
      </c>
      <c r="BW811" s="17">
        <f t="shared" si="728"/>
        <v>3.1676017215638119E-2</v>
      </c>
      <c r="BX811" s="11">
        <f t="shared" si="729"/>
        <v>9.7595737446759188</v>
      </c>
      <c r="BY811" s="15">
        <f t="shared" si="730"/>
        <v>-1.7045239468839684</v>
      </c>
      <c r="BZ811" s="15">
        <f t="shared" si="731"/>
        <v>-2.0553056591314074</v>
      </c>
    </row>
    <row r="812" spans="9:78" x14ac:dyDescent="0.3">
      <c r="I812" s="11">
        <f t="shared" si="704"/>
        <v>1.6060000000000012</v>
      </c>
      <c r="J812" s="15">
        <f t="shared" si="705"/>
        <v>4.7801849076597973</v>
      </c>
      <c r="K812" s="15">
        <f t="shared" si="706"/>
        <v>67.5331323086601</v>
      </c>
      <c r="L812" s="15">
        <f t="shared" si="711"/>
        <v>-1.9922665889720519</v>
      </c>
      <c r="M812" s="15">
        <f t="shared" si="707"/>
        <v>-1.3966974269526087</v>
      </c>
      <c r="N812" s="15">
        <f t="shared" si="708"/>
        <v>40.151560995510081</v>
      </c>
      <c r="O812" s="23"/>
      <c r="P812" s="23"/>
      <c r="Q812" s="23"/>
      <c r="R812" s="23"/>
      <c r="S812" s="23"/>
      <c r="T812" s="23"/>
      <c r="U812" s="23"/>
      <c r="V812" s="11"/>
      <c r="Z812" s="15">
        <f t="shared" si="676"/>
        <v>40.175846152615414</v>
      </c>
      <c r="AA812" s="16">
        <f t="shared" si="709"/>
        <v>27.392615072083938</v>
      </c>
      <c r="AB812" s="17">
        <f t="shared" si="677"/>
        <v>1.920777350753561</v>
      </c>
      <c r="AC812" s="18">
        <f t="shared" si="678"/>
        <v>5.2022665889720514</v>
      </c>
      <c r="AD812" s="17">
        <f t="shared" si="679"/>
        <v>0.39673703806175364</v>
      </c>
      <c r="AE812" s="17">
        <f t="shared" si="680"/>
        <v>1.2115159251416057</v>
      </c>
      <c r="AF812" s="17">
        <f t="shared" si="710"/>
        <v>0.10201584192694151</v>
      </c>
      <c r="AG812" s="17">
        <f t="shared" si="712"/>
        <v>3.3407289265917142E-2</v>
      </c>
      <c r="AH812" s="11">
        <f t="shared" si="713"/>
        <v>11.875762648797537</v>
      </c>
      <c r="AI812" s="15">
        <f t="shared" si="681"/>
        <v>6.8958578812424127</v>
      </c>
      <c r="AJ812" s="15">
        <f t="shared" si="682"/>
        <v>-1.9251732292280845</v>
      </c>
      <c r="AL812" s="18">
        <f t="shared" si="683"/>
        <v>-1.9922665889720519</v>
      </c>
      <c r="AM812" s="19">
        <f t="shared" si="684"/>
        <v>-1.3898015690713663</v>
      </c>
      <c r="AN812" s="18">
        <f t="shared" si="685"/>
        <v>40.151560995510081</v>
      </c>
      <c r="AO812" s="16">
        <f t="shared" si="714"/>
        <v>40.175607011936485</v>
      </c>
      <c r="AP812" s="17">
        <f t="shared" si="686"/>
        <v>1.9207544845452966</v>
      </c>
      <c r="AQ812" s="18">
        <f t="shared" si="687"/>
        <v>5.2022665889720514</v>
      </c>
      <c r="AR812" s="17">
        <f t="shared" si="715"/>
        <v>0.30921053806175369</v>
      </c>
      <c r="AS812" s="17">
        <f t="shared" si="688"/>
        <v>0.94422500421427269</v>
      </c>
      <c r="AT812" s="17">
        <f t="shared" si="689"/>
        <v>9.6731400274864668E-2</v>
      </c>
      <c r="AU812" s="17">
        <f t="shared" si="716"/>
        <v>3.1677161897812042E-2</v>
      </c>
      <c r="AV812" s="11">
        <f t="shared" si="717"/>
        <v>9.7613081329458069</v>
      </c>
      <c r="AW812" s="15">
        <f t="shared" si="718"/>
        <v>-1.7046725977459187</v>
      </c>
      <c r="AX812" s="15">
        <f t="shared" si="719"/>
        <v>-2.0542236567745977</v>
      </c>
      <c r="AZ812" s="18">
        <f t="shared" si="690"/>
        <v>-1.9922665889720519</v>
      </c>
      <c r="BA812" s="19">
        <f t="shared" si="691"/>
        <v>-1.3984020995503545</v>
      </c>
      <c r="BB812" s="18">
        <f t="shared" si="692"/>
        <v>40.151560995510081</v>
      </c>
      <c r="BC812" s="16">
        <f t="shared" si="720"/>
        <v>40.175905451006244</v>
      </c>
      <c r="BD812" s="17">
        <f t="shared" si="693"/>
        <v>1.92078302078175</v>
      </c>
      <c r="BE812" s="18">
        <f t="shared" si="694"/>
        <v>5.2022665889720514</v>
      </c>
      <c r="BF812" s="17">
        <f t="shared" si="721"/>
        <v>0.30921053806175369</v>
      </c>
      <c r="BG812" s="17">
        <f t="shared" si="695"/>
        <v>0.94423903236217088</v>
      </c>
      <c r="BH812" s="17">
        <f t="shared" si="696"/>
        <v>9.6732837392483242E-2</v>
      </c>
      <c r="BI812" s="17">
        <f t="shared" si="722"/>
        <v>3.1677161897812042E-2</v>
      </c>
      <c r="BJ812" s="11">
        <f t="shared" si="723"/>
        <v>9.7613081329458069</v>
      </c>
      <c r="BK812" s="15">
        <f t="shared" si="724"/>
        <v>-1.7042199214989946</v>
      </c>
      <c r="BL812" s="15">
        <f t="shared" si="725"/>
        <v>-2.0542541759338495</v>
      </c>
      <c r="BN812" s="18">
        <f t="shared" si="697"/>
        <v>-1.9922665889720519</v>
      </c>
      <c r="BO812" s="19">
        <f t="shared" si="698"/>
        <v>-1.4001058667956066</v>
      </c>
      <c r="BP812" s="18">
        <f t="shared" si="699"/>
        <v>40.151560995510081</v>
      </c>
      <c r="BQ812" s="16">
        <f t="shared" si="726"/>
        <v>40.175964790088145</v>
      </c>
      <c r="BR812" s="17">
        <f t="shared" si="700"/>
        <v>1.9207886947091388</v>
      </c>
      <c r="BS812" s="18">
        <f t="shared" si="701"/>
        <v>5.2022665889720514</v>
      </c>
      <c r="BT812" s="17">
        <f t="shared" si="727"/>
        <v>0.30921053806175369</v>
      </c>
      <c r="BU812" s="17">
        <f t="shared" si="702"/>
        <v>0.94424182161199743</v>
      </c>
      <c r="BV812" s="17">
        <f t="shared" si="703"/>
        <v>9.6733123137978466E-2</v>
      </c>
      <c r="BW812" s="17">
        <f t="shared" si="728"/>
        <v>3.1677161897812042E-2</v>
      </c>
      <c r="BX812" s="11">
        <f t="shared" si="729"/>
        <v>9.7613081329458069</v>
      </c>
      <c r="BY812" s="15">
        <f t="shared" si="730"/>
        <v>-1.7041299148101292</v>
      </c>
      <c r="BZ812" s="15">
        <f t="shared" si="731"/>
        <v>-2.054260244130468</v>
      </c>
    </row>
    <row r="813" spans="9:78" x14ac:dyDescent="0.3">
      <c r="I813" s="11">
        <f t="shared" si="704"/>
        <v>1.6080000000000012</v>
      </c>
      <c r="J813" s="15">
        <f t="shared" si="705"/>
        <v>4.7773909707868683</v>
      </c>
      <c r="K813" s="15">
        <f t="shared" si="706"/>
        <v>67.613431365188077</v>
      </c>
      <c r="L813" s="15">
        <f t="shared" si="711"/>
        <v>-1.9932407669427115</v>
      </c>
      <c r="M813" s="15">
        <f t="shared" si="707"/>
        <v>-1.397239445976628</v>
      </c>
      <c r="N813" s="15">
        <f t="shared" si="708"/>
        <v>40.147495532463822</v>
      </c>
      <c r="O813" s="23"/>
      <c r="P813" s="23"/>
      <c r="Q813" s="23"/>
      <c r="R813" s="23"/>
      <c r="S813" s="23"/>
      <c r="T813" s="23"/>
      <c r="U813" s="23"/>
      <c r="V813" s="11"/>
      <c r="Z813" s="15">
        <f t="shared" si="676"/>
        <v>40.171801995909966</v>
      </c>
      <c r="AA813" s="16">
        <f t="shared" si="709"/>
        <v>27.389857693247343</v>
      </c>
      <c r="AB813" s="17">
        <f t="shared" si="677"/>
        <v>1.9203906739623293</v>
      </c>
      <c r="AC813" s="18">
        <f t="shared" si="678"/>
        <v>5.2032407669427112</v>
      </c>
      <c r="AD813" s="17">
        <f t="shared" si="679"/>
        <v>0.39680313603706291</v>
      </c>
      <c r="AE813" s="17">
        <f t="shared" si="680"/>
        <v>1.2114738344110987</v>
      </c>
      <c r="AF813" s="17">
        <f t="shared" si="710"/>
        <v>0.10199978881040474</v>
      </c>
      <c r="AG813" s="17">
        <f t="shared" si="712"/>
        <v>3.3408757932243072E-2</v>
      </c>
      <c r="AH813" s="11">
        <f t="shared" si="713"/>
        <v>11.877219046629234</v>
      </c>
      <c r="AI813" s="15">
        <f t="shared" si="681"/>
        <v>6.8945192363491659</v>
      </c>
      <c r="AJ813" s="15">
        <f t="shared" si="682"/>
        <v>-1.9240398609961595</v>
      </c>
      <c r="AL813" s="18">
        <f t="shared" si="683"/>
        <v>-1.9932407669427115</v>
      </c>
      <c r="AM813" s="19">
        <f t="shared" si="684"/>
        <v>-1.3903449267402788</v>
      </c>
      <c r="AN813" s="18">
        <f t="shared" si="685"/>
        <v>40.147495532463822</v>
      </c>
      <c r="AO813" s="16">
        <f t="shared" si="714"/>
        <v>40.171562784443864</v>
      </c>
      <c r="AP813" s="17">
        <f t="shared" si="686"/>
        <v>1.9203678032879734</v>
      </c>
      <c r="AQ813" s="18">
        <f t="shared" si="687"/>
        <v>5.2032407669427112</v>
      </c>
      <c r="AR813" s="17">
        <f t="shared" si="715"/>
        <v>0.30927663603706296</v>
      </c>
      <c r="AS813" s="17">
        <f t="shared" si="688"/>
        <v>0.94423671566739054</v>
      </c>
      <c r="AT813" s="17">
        <f t="shared" si="689"/>
        <v>9.6715421333666396E-2</v>
      </c>
      <c r="AU813" s="17">
        <f t="shared" si="716"/>
        <v>3.1678306579978451E-2</v>
      </c>
      <c r="AV813" s="11">
        <f t="shared" si="717"/>
        <v>9.7630419497402734</v>
      </c>
      <c r="AW813" s="15">
        <f t="shared" si="718"/>
        <v>-1.704278980121442</v>
      </c>
      <c r="AX813" s="15">
        <f t="shared" si="719"/>
        <v>-2.0531786970501704</v>
      </c>
      <c r="AZ813" s="18">
        <f t="shared" si="690"/>
        <v>-1.9932407669427115</v>
      </c>
      <c r="BA813" s="19">
        <f t="shared" si="691"/>
        <v>-1.3989437249567493</v>
      </c>
      <c r="BB813" s="18">
        <f t="shared" si="692"/>
        <v>40.147495532463822</v>
      </c>
      <c r="BC813" s="16">
        <f t="shared" si="720"/>
        <v>40.171861309563418</v>
      </c>
      <c r="BD813" s="17">
        <f t="shared" si="693"/>
        <v>1.9203963448790102</v>
      </c>
      <c r="BE813" s="18">
        <f t="shared" si="694"/>
        <v>5.2032407669427112</v>
      </c>
      <c r="BF813" s="17">
        <f t="shared" si="721"/>
        <v>0.30927663603706296</v>
      </c>
      <c r="BG813" s="17">
        <f t="shared" si="695"/>
        <v>0.94425074944682308</v>
      </c>
      <c r="BH813" s="17">
        <f t="shared" si="696"/>
        <v>9.6716858772889214E-2</v>
      </c>
      <c r="BI813" s="17">
        <f t="shared" si="722"/>
        <v>3.1678306579978451E-2</v>
      </c>
      <c r="BJ813" s="11">
        <f t="shared" si="723"/>
        <v>9.7630419497402734</v>
      </c>
      <c r="BK813" s="15">
        <f t="shared" si="724"/>
        <v>-1.703826121916427</v>
      </c>
      <c r="BL813" s="15">
        <f t="shared" si="725"/>
        <v>-2.0532092125517303</v>
      </c>
      <c r="BN813" s="18">
        <f t="shared" si="697"/>
        <v>-1.9932407669427115</v>
      </c>
      <c r="BO813" s="19">
        <f t="shared" si="698"/>
        <v>-1.4006470982204609</v>
      </c>
      <c r="BP813" s="18">
        <f t="shared" si="699"/>
        <v>40.147495532463822</v>
      </c>
      <c r="BQ813" s="16">
        <f t="shared" si="726"/>
        <v>40.171920663853705</v>
      </c>
      <c r="BR813" s="17">
        <f t="shared" si="700"/>
        <v>1.9204020196893181</v>
      </c>
      <c r="BS813" s="18">
        <f t="shared" si="701"/>
        <v>5.2032407669427112</v>
      </c>
      <c r="BT813" s="17">
        <f t="shared" si="727"/>
        <v>0.30927663603706296</v>
      </c>
      <c r="BU813" s="17">
        <f t="shared" si="702"/>
        <v>0.9442535397270172</v>
      </c>
      <c r="BV813" s="17">
        <f t="shared" si="703"/>
        <v>9.6717144573176511E-2</v>
      </c>
      <c r="BW813" s="17">
        <f t="shared" si="728"/>
        <v>3.1678306579978451E-2</v>
      </c>
      <c r="BX813" s="11">
        <f t="shared" si="729"/>
        <v>9.7630419497402734</v>
      </c>
      <c r="BY813" s="15">
        <f t="shared" si="730"/>
        <v>-1.7037360819320984</v>
      </c>
      <c r="BZ813" s="15">
        <f t="shared" si="731"/>
        <v>-2.0532152798267669</v>
      </c>
    </row>
    <row r="814" spans="9:78" x14ac:dyDescent="0.3">
      <c r="I814" s="11">
        <f t="shared" si="704"/>
        <v>1.6100000000000012</v>
      </c>
      <c r="J814" s="15">
        <f t="shared" si="705"/>
        <v>4.7745959500858985</v>
      </c>
      <c r="K814" s="15">
        <f t="shared" si="706"/>
        <v>67.693722292909356</v>
      </c>
      <c r="L814" s="15">
        <f t="shared" si="711"/>
        <v>-1.994214736500449</v>
      </c>
      <c r="M814" s="15">
        <f t="shared" si="707"/>
        <v>-1.397781254993181</v>
      </c>
      <c r="N814" s="15">
        <f t="shared" si="708"/>
        <v>40.143432188810479</v>
      </c>
      <c r="O814" s="23"/>
      <c r="P814" s="23"/>
      <c r="Q814" s="23"/>
      <c r="R814" s="23"/>
      <c r="S814" s="23"/>
      <c r="T814" s="23"/>
      <c r="U814" s="23"/>
      <c r="V814" s="11"/>
      <c r="Z814" s="15">
        <f t="shared" si="676"/>
        <v>40.167759961621407</v>
      </c>
      <c r="AA814" s="16">
        <f t="shared" si="709"/>
        <v>27.387101761512785</v>
      </c>
      <c r="AB814" s="17">
        <f t="shared" si="677"/>
        <v>1.9200042389979788</v>
      </c>
      <c r="AC814" s="18">
        <f t="shared" si="678"/>
        <v>5.2042147365004485</v>
      </c>
      <c r="AD814" s="17">
        <f t="shared" si="679"/>
        <v>0.39686921987155538</v>
      </c>
      <c r="AE814" s="17">
        <f t="shared" si="680"/>
        <v>1.2114317718302181</v>
      </c>
      <c r="AF814" s="17">
        <f t="shared" si="710"/>
        <v>0.10198374652062521</v>
      </c>
      <c r="AG814" s="17">
        <f t="shared" si="712"/>
        <v>3.3410226528953403E-2</v>
      </c>
      <c r="AH814" s="11">
        <f t="shared" si="713"/>
        <v>11.878674917921533</v>
      </c>
      <c r="AI814" s="15">
        <f t="shared" si="681"/>
        <v>6.8931814744752664</v>
      </c>
      <c r="AJ814" s="15">
        <f t="shared" si="682"/>
        <v>-1.9229069975609026</v>
      </c>
      <c r="AL814" s="18">
        <f t="shared" si="683"/>
        <v>-1.994214736500449</v>
      </c>
      <c r="AM814" s="19">
        <f t="shared" si="684"/>
        <v>-1.3908880735187057</v>
      </c>
      <c r="AN814" s="18">
        <f t="shared" si="685"/>
        <v>40.143432188810479</v>
      </c>
      <c r="AO814" s="16">
        <f t="shared" si="714"/>
        <v>40.167520679408156</v>
      </c>
      <c r="AP814" s="17">
        <f t="shared" si="686"/>
        <v>1.9199813638615117</v>
      </c>
      <c r="AQ814" s="18">
        <f t="shared" si="687"/>
        <v>5.2042147365004485</v>
      </c>
      <c r="AR814" s="17">
        <f t="shared" si="715"/>
        <v>0.30934271987155543</v>
      </c>
      <c r="AS814" s="17">
        <f t="shared" si="688"/>
        <v>0.94424842162101508</v>
      </c>
      <c r="AT814" s="17">
        <f t="shared" si="689"/>
        <v>9.669945316390266E-2</v>
      </c>
      <c r="AU814" s="17">
        <f t="shared" si="716"/>
        <v>3.1679451261841525E-2</v>
      </c>
      <c r="AV814" s="11">
        <f t="shared" si="717"/>
        <v>9.7647751949594017</v>
      </c>
      <c r="AW814" s="15">
        <f t="shared" si="718"/>
        <v>-1.7038855614611701</v>
      </c>
      <c r="AX814" s="15">
        <f t="shared" si="719"/>
        <v>-2.0521341878770065</v>
      </c>
      <c r="AZ814" s="18">
        <f t="shared" si="690"/>
        <v>-1.994214736500449</v>
      </c>
      <c r="BA814" s="19">
        <f t="shared" si="691"/>
        <v>-1.399485140554642</v>
      </c>
      <c r="BB814" s="18">
        <f t="shared" si="692"/>
        <v>40.143432188810479</v>
      </c>
      <c r="BC814" s="16">
        <f t="shared" si="720"/>
        <v>40.167819290524825</v>
      </c>
      <c r="BD814" s="17">
        <f t="shared" si="693"/>
        <v>1.9200099108019475</v>
      </c>
      <c r="BE814" s="18">
        <f t="shared" si="694"/>
        <v>5.2042147365004485</v>
      </c>
      <c r="BF814" s="17">
        <f t="shared" si="721"/>
        <v>0.30934271987155543</v>
      </c>
      <c r="BG814" s="17">
        <f t="shared" si="695"/>
        <v>0.94426246102991573</v>
      </c>
      <c r="BH814" s="17">
        <f t="shared" si="696"/>
        <v>9.6700890924488067E-2</v>
      </c>
      <c r="BI814" s="17">
        <f t="shared" si="722"/>
        <v>3.1679451261841525E-2</v>
      </c>
      <c r="BJ814" s="11">
        <f t="shared" si="723"/>
        <v>9.7647751949594017</v>
      </c>
      <c r="BK814" s="15">
        <f t="shared" si="724"/>
        <v>-1.7034325213648789</v>
      </c>
      <c r="BL814" s="15">
        <f t="shared" si="725"/>
        <v>-2.0521646997108869</v>
      </c>
      <c r="BN814" s="18">
        <f t="shared" si="697"/>
        <v>-1.994214736500449</v>
      </c>
      <c r="BO814" s="19">
        <f t="shared" si="698"/>
        <v>-1.4011881200359106</v>
      </c>
      <c r="BP814" s="18">
        <f t="shared" si="699"/>
        <v>40.143432188810479</v>
      </c>
      <c r="BQ814" s="16">
        <f t="shared" si="726"/>
        <v>40.16787866001085</v>
      </c>
      <c r="BR814" s="17">
        <f t="shared" si="700"/>
        <v>1.9200155864939725</v>
      </c>
      <c r="BS814" s="18">
        <f t="shared" si="701"/>
        <v>5.2042147365004485</v>
      </c>
      <c r="BT814" s="17">
        <f t="shared" si="727"/>
        <v>0.30934271987155543</v>
      </c>
      <c r="BU814" s="17">
        <f t="shared" si="702"/>
        <v>0.94426525233994463</v>
      </c>
      <c r="BV814" s="17">
        <f t="shared" si="703"/>
        <v>9.6701176779510151E-2</v>
      </c>
      <c r="BW814" s="17">
        <f t="shared" si="728"/>
        <v>3.1679451261841525E-2</v>
      </c>
      <c r="BX814" s="11">
        <f t="shared" si="729"/>
        <v>9.7647751949594017</v>
      </c>
      <c r="BY814" s="15">
        <f t="shared" si="730"/>
        <v>-1.7033424481023076</v>
      </c>
      <c r="BZ814" s="15">
        <f t="shared" si="731"/>
        <v>-2.052170766062293</v>
      </c>
    </row>
    <row r="815" spans="9:78" x14ac:dyDescent="0.3">
      <c r="I815" s="11">
        <f t="shared" si="704"/>
        <v>1.6120000000000012</v>
      </c>
      <c r="J815" s="15">
        <f t="shared" si="705"/>
        <v>4.771799845976866</v>
      </c>
      <c r="K815" s="15">
        <f t="shared" si="706"/>
        <v>67.774005096061799</v>
      </c>
      <c r="L815" s="15">
        <f t="shared" si="711"/>
        <v>-1.9951884975271044</v>
      </c>
      <c r="M815" s="15">
        <f t="shared" si="707"/>
        <v>-1.3983228540396073</v>
      </c>
      <c r="N815" s="15">
        <f t="shared" si="708"/>
        <v>40.139370963630881</v>
      </c>
      <c r="O815" s="23"/>
      <c r="P815" s="23"/>
      <c r="Q815" s="23"/>
      <c r="R815" s="23"/>
      <c r="S815" s="23"/>
      <c r="T815" s="23"/>
      <c r="U815" s="23"/>
      <c r="V815" s="11"/>
      <c r="Z815" s="15">
        <f t="shared" si="676"/>
        <v>40.163720048821467</v>
      </c>
      <c r="AA815" s="16">
        <f t="shared" si="709"/>
        <v>27.384347276247357</v>
      </c>
      <c r="AB815" s="17">
        <f t="shared" si="677"/>
        <v>1.9196180457105232</v>
      </c>
      <c r="AC815" s="18">
        <f t="shared" si="678"/>
        <v>5.2051884975271046</v>
      </c>
      <c r="AD815" s="17">
        <f t="shared" si="679"/>
        <v>0.39693528955721402</v>
      </c>
      <c r="AE815" s="17">
        <f t="shared" si="680"/>
        <v>1.2113897373821301</v>
      </c>
      <c r="AF815" s="17">
        <f t="shared" si="710"/>
        <v>0.10196771505043502</v>
      </c>
      <c r="AG815" s="17">
        <f t="shared" si="712"/>
        <v>3.3411695055712939E-2</v>
      </c>
      <c r="AH815" s="11">
        <f t="shared" si="713"/>
        <v>11.880130262632202</v>
      </c>
      <c r="AI815" s="15">
        <f t="shared" si="681"/>
        <v>6.8918445950971323</v>
      </c>
      <c r="AJ815" s="15">
        <f t="shared" si="682"/>
        <v>-1.9217746387304775</v>
      </c>
      <c r="AL815" s="18">
        <f t="shared" si="683"/>
        <v>-1.9951884975271044</v>
      </c>
      <c r="AM815" s="19">
        <f t="shared" si="684"/>
        <v>-1.3914310094445101</v>
      </c>
      <c r="AN815" s="18">
        <f t="shared" si="685"/>
        <v>40.139370963630881</v>
      </c>
      <c r="AO815" s="16">
        <f t="shared" si="714"/>
        <v>40.163480695901072</v>
      </c>
      <c r="AP815" s="17">
        <f t="shared" si="686"/>
        <v>1.9195951661159216</v>
      </c>
      <c r="AQ815" s="18">
        <f t="shared" si="687"/>
        <v>5.2051884975271046</v>
      </c>
      <c r="AR815" s="17">
        <f t="shared" si="715"/>
        <v>0.30940878955721396</v>
      </c>
      <c r="AS815" s="17">
        <f t="shared" si="688"/>
        <v>0.94426012207918342</v>
      </c>
      <c r="AT815" s="17">
        <f t="shared" si="689"/>
        <v>9.6683495758436794E-2</v>
      </c>
      <c r="AU815" s="17">
        <f t="shared" si="716"/>
        <v>3.168059594310537E-2</v>
      </c>
      <c r="AV815" s="11">
        <f t="shared" si="717"/>
        <v>9.7665078685033517</v>
      </c>
      <c r="AW815" s="15">
        <f t="shared" si="718"/>
        <v>-1.7034923416184566</v>
      </c>
      <c r="AX815" s="15">
        <f t="shared" si="719"/>
        <v>-2.0510901290972492</v>
      </c>
      <c r="AZ815" s="18">
        <f t="shared" si="690"/>
        <v>-1.9951884975271044</v>
      </c>
      <c r="BA815" s="19">
        <f t="shared" si="691"/>
        <v>-1.4000263463812257</v>
      </c>
      <c r="BB815" s="18">
        <f t="shared" si="692"/>
        <v>40.139370963630881</v>
      </c>
      <c r="BC815" s="16">
        <f t="shared" si="720"/>
        <v>40.163779392962205</v>
      </c>
      <c r="BD815" s="17">
        <f t="shared" si="693"/>
        <v>1.9196237184005773</v>
      </c>
      <c r="BE815" s="18">
        <f t="shared" si="694"/>
        <v>5.2051884975271046</v>
      </c>
      <c r="BF815" s="17">
        <f t="shared" si="721"/>
        <v>0.30940878955721396</v>
      </c>
      <c r="BG815" s="17">
        <f t="shared" si="695"/>
        <v>0.94427416711548606</v>
      </c>
      <c r="BH815" s="17">
        <f t="shared" si="696"/>
        <v>9.6684933840143344E-2</v>
      </c>
      <c r="BI815" s="17">
        <f t="shared" si="722"/>
        <v>3.168059594310537E-2</v>
      </c>
      <c r="BJ815" s="11">
        <f t="shared" si="723"/>
        <v>9.7665078685033517</v>
      </c>
      <c r="BK815" s="15">
        <f t="shared" si="724"/>
        <v>-1.7030391196977004</v>
      </c>
      <c r="BL815" s="15">
        <f t="shared" si="725"/>
        <v>-2.0511206372534758</v>
      </c>
      <c r="BN815" s="18">
        <f t="shared" si="697"/>
        <v>-1.9951884975271044</v>
      </c>
      <c r="BO815" s="19">
        <f t="shared" si="698"/>
        <v>-1.4017289322790027</v>
      </c>
      <c r="BP815" s="18">
        <f t="shared" si="699"/>
        <v>40.139370963630881</v>
      </c>
      <c r="BQ815" s="16">
        <f t="shared" si="726"/>
        <v>40.163838777631327</v>
      </c>
      <c r="BR815" s="17">
        <f t="shared" si="700"/>
        <v>1.9196293949731187</v>
      </c>
      <c r="BS815" s="18">
        <f t="shared" si="701"/>
        <v>5.2051884975271046</v>
      </c>
      <c r="BT815" s="17">
        <f t="shared" si="727"/>
        <v>0.30940878955721396</v>
      </c>
      <c r="BU815" s="17">
        <f t="shared" si="702"/>
        <v>0.94427695945481649</v>
      </c>
      <c r="BV815" s="17">
        <f t="shared" si="703"/>
        <v>9.6685219749842899E-2</v>
      </c>
      <c r="BW815" s="17">
        <f t="shared" si="728"/>
        <v>3.168059594310537E-2</v>
      </c>
      <c r="BX815" s="11">
        <f t="shared" si="729"/>
        <v>9.7665078685033517</v>
      </c>
      <c r="BY815" s="15">
        <f t="shared" si="730"/>
        <v>-1.7029490131741216</v>
      </c>
      <c r="BZ815" s="15">
        <f t="shared" si="731"/>
        <v>-2.0511267026792033</v>
      </c>
    </row>
    <row r="816" spans="9:78" x14ac:dyDescent="0.3">
      <c r="I816" s="11">
        <f t="shared" si="704"/>
        <v>1.6140000000000012</v>
      </c>
      <c r="J816" s="15">
        <f t="shared" si="705"/>
        <v>4.769002658879673</v>
      </c>
      <c r="K816" s="15">
        <f t="shared" si="706"/>
        <v>67.854279778881434</v>
      </c>
      <c r="L816" s="15">
        <f t="shared" si="711"/>
        <v>-1.9961620499045096</v>
      </c>
      <c r="M816" s="15">
        <f t="shared" si="707"/>
        <v>-1.398864243153177</v>
      </c>
      <c r="N816" s="15">
        <f t="shared" si="708"/>
        <v>40.135311856006176</v>
      </c>
      <c r="O816" s="23"/>
      <c r="P816" s="23"/>
      <c r="Q816" s="23"/>
      <c r="R816" s="23"/>
      <c r="S816" s="23"/>
      <c r="T816" s="23"/>
      <c r="U816" s="23"/>
      <c r="V816" s="11"/>
      <c r="Z816" s="15">
        <f t="shared" si="676"/>
        <v>40.159682256582187</v>
      </c>
      <c r="AA816" s="16">
        <f t="shared" si="709"/>
        <v>27.381594236818355</v>
      </c>
      <c r="AB816" s="17">
        <f t="shared" si="677"/>
        <v>1.9192320939500742</v>
      </c>
      <c r="AC816" s="18">
        <f t="shared" si="678"/>
        <v>5.2061620499045098</v>
      </c>
      <c r="AD816" s="17">
        <f t="shared" si="679"/>
        <v>0.39700134508602092</v>
      </c>
      <c r="AE816" s="17">
        <f t="shared" si="680"/>
        <v>1.2113477310499841</v>
      </c>
      <c r="AF816" s="17">
        <f t="shared" si="710"/>
        <v>0.10195169439267034</v>
      </c>
      <c r="AG816" s="17">
        <f t="shared" si="712"/>
        <v>3.3413163512186358E-2</v>
      </c>
      <c r="AH816" s="11">
        <f t="shared" si="713"/>
        <v>11.881585080719089</v>
      </c>
      <c r="AI816" s="15">
        <f t="shared" si="681"/>
        <v>6.8905085976906104</v>
      </c>
      <c r="AJ816" s="15">
        <f t="shared" si="682"/>
        <v>-1.9206427843132461</v>
      </c>
      <c r="AL816" s="18">
        <f t="shared" si="683"/>
        <v>-1.9961620499045096</v>
      </c>
      <c r="AM816" s="19">
        <f t="shared" si="684"/>
        <v>-1.3919737345554863</v>
      </c>
      <c r="AN816" s="18">
        <f t="shared" si="685"/>
        <v>40.135311856006176</v>
      </c>
      <c r="AO816" s="16">
        <f t="shared" si="714"/>
        <v>40.159442832994614</v>
      </c>
      <c r="AP816" s="17">
        <f t="shared" si="686"/>
        <v>1.9192092099013096</v>
      </c>
      <c r="AQ816" s="18">
        <f t="shared" si="687"/>
        <v>5.2061620499045098</v>
      </c>
      <c r="AR816" s="17">
        <f t="shared" si="715"/>
        <v>0.30947484508602097</v>
      </c>
      <c r="AS816" s="17">
        <f t="shared" si="688"/>
        <v>0.94427181704590224</v>
      </c>
      <c r="AT816" s="17">
        <f t="shared" si="689"/>
        <v>9.6667549110136239E-2</v>
      </c>
      <c r="AU816" s="17">
        <f t="shared" si="716"/>
        <v>3.1681740623473967E-2</v>
      </c>
      <c r="AV816" s="11">
        <f t="shared" si="717"/>
        <v>9.7682399702723917</v>
      </c>
      <c r="AW816" s="15">
        <f t="shared" si="718"/>
        <v>-1.7030993204476557</v>
      </c>
      <c r="AX816" s="15">
        <f t="shared" si="719"/>
        <v>-2.050046520553201</v>
      </c>
      <c r="AZ816" s="18">
        <f t="shared" si="690"/>
        <v>-1.9961620499045096</v>
      </c>
      <c r="BA816" s="19">
        <f t="shared" si="691"/>
        <v>-1.4005673424736247</v>
      </c>
      <c r="BB816" s="18">
        <f t="shared" si="692"/>
        <v>40.135311856006176</v>
      </c>
      <c r="BC816" s="16">
        <f t="shared" si="720"/>
        <v>40.159741615947603</v>
      </c>
      <c r="BD816" s="17">
        <f t="shared" si="693"/>
        <v>1.9192377675250119</v>
      </c>
      <c r="BE816" s="18">
        <f t="shared" si="694"/>
        <v>5.2061620499045098</v>
      </c>
      <c r="BF816" s="17">
        <f t="shared" si="721"/>
        <v>0.30947484508602097</v>
      </c>
      <c r="BG816" s="17">
        <f t="shared" si="695"/>
        <v>0.94428586770754164</v>
      </c>
      <c r="BH816" s="17">
        <f t="shared" si="696"/>
        <v>9.666898751272282E-2</v>
      </c>
      <c r="BI816" s="17">
        <f t="shared" si="722"/>
        <v>3.1681740623473967E-2</v>
      </c>
      <c r="BJ816" s="11">
        <f t="shared" si="723"/>
        <v>9.7682399702723917</v>
      </c>
      <c r="BK816" s="15">
        <f t="shared" si="724"/>
        <v>-1.7026459167692172</v>
      </c>
      <c r="BL816" s="15">
        <f t="shared" si="725"/>
        <v>-2.0500770250218148</v>
      </c>
      <c r="BN816" s="18">
        <f t="shared" si="697"/>
        <v>-1.9961620499045096</v>
      </c>
      <c r="BO816" s="19">
        <f t="shared" si="698"/>
        <v>-1.4022695349867154</v>
      </c>
      <c r="BP816" s="18">
        <f t="shared" si="699"/>
        <v>40.135311856006176</v>
      </c>
      <c r="BQ816" s="16">
        <f t="shared" si="726"/>
        <v>40.159801015787188</v>
      </c>
      <c r="BR816" s="17">
        <f t="shared" si="700"/>
        <v>1.91924344497687</v>
      </c>
      <c r="BS816" s="18">
        <f t="shared" si="701"/>
        <v>5.2061620499045098</v>
      </c>
      <c r="BT816" s="17">
        <f t="shared" si="727"/>
        <v>0.30947484508602097</v>
      </c>
      <c r="BU816" s="17">
        <f t="shared" si="702"/>
        <v>0.9442886610756408</v>
      </c>
      <c r="BV816" s="17">
        <f t="shared" si="703"/>
        <v>9.6669273477042655E-2</v>
      </c>
      <c r="BW816" s="17">
        <f t="shared" si="728"/>
        <v>3.1681740623473967E-2</v>
      </c>
      <c r="BX816" s="11">
        <f t="shared" si="729"/>
        <v>9.7682399702723917</v>
      </c>
      <c r="BY816" s="15">
        <f t="shared" si="730"/>
        <v>-1.7025557770018587</v>
      </c>
      <c r="BZ816" s="15">
        <f t="shared" si="731"/>
        <v>-2.0500830895198217</v>
      </c>
    </row>
    <row r="817" spans="9:78" x14ac:dyDescent="0.3">
      <c r="I817" s="11">
        <f t="shared" si="704"/>
        <v>1.6160000000000012</v>
      </c>
      <c r="J817" s="15">
        <f t="shared" si="705"/>
        <v>4.766204389214149</v>
      </c>
      <c r="K817" s="15">
        <f t="shared" si="706"/>
        <v>67.934546345602456</v>
      </c>
      <c r="L817" s="15">
        <f t="shared" si="711"/>
        <v>-1.9971353935144915</v>
      </c>
      <c r="M817" s="15">
        <f t="shared" si="707"/>
        <v>-1.3994054223710921</v>
      </c>
      <c r="N817" s="15">
        <f t="shared" si="708"/>
        <v>40.131254865017851</v>
      </c>
      <c r="O817" s="23"/>
      <c r="P817" s="23"/>
      <c r="Q817" s="23"/>
      <c r="R817" s="23"/>
      <c r="S817" s="23"/>
      <c r="T817" s="23"/>
      <c r="U817" s="23"/>
      <c r="V817" s="11"/>
      <c r="Z817" s="15">
        <f t="shared" si="676"/>
        <v>40.155646583975965</v>
      </c>
      <c r="AA817" s="16">
        <f t="shared" si="709"/>
        <v>27.378842642593327</v>
      </c>
      <c r="AB817" s="17">
        <f t="shared" si="677"/>
        <v>1.918846383566845</v>
      </c>
      <c r="AC817" s="18">
        <f t="shared" si="678"/>
        <v>5.2071353935144913</v>
      </c>
      <c r="AD817" s="17">
        <f t="shared" si="679"/>
        <v>0.39706738644995815</v>
      </c>
      <c r="AE817" s="17">
        <f t="shared" si="680"/>
        <v>1.2113057528169173</v>
      </c>
      <c r="AF817" s="17">
        <f t="shared" si="710"/>
        <v>0.10193568454017181</v>
      </c>
      <c r="AG817" s="17">
        <f t="shared" si="712"/>
        <v>3.3414631898038269E-2</v>
      </c>
      <c r="AH817" s="11">
        <f t="shared" si="713"/>
        <v>11.883039372140127</v>
      </c>
      <c r="AI817" s="15">
        <f t="shared" si="681"/>
        <v>6.8891734817311772</v>
      </c>
      <c r="AJ817" s="15">
        <f t="shared" si="682"/>
        <v>-1.9195114341177812</v>
      </c>
      <c r="AL817" s="18">
        <f t="shared" si="683"/>
        <v>-1.9971353935144915</v>
      </c>
      <c r="AM817" s="19">
        <f t="shared" si="684"/>
        <v>-1.392516248889361</v>
      </c>
      <c r="AN817" s="18">
        <f t="shared" si="685"/>
        <v>40.131254865017851</v>
      </c>
      <c r="AO817" s="16">
        <f t="shared" si="714"/>
        <v>40.155407089761148</v>
      </c>
      <c r="AP817" s="17">
        <f t="shared" si="686"/>
        <v>1.9188234950678835</v>
      </c>
      <c r="AQ817" s="18">
        <f t="shared" si="687"/>
        <v>5.2071353935144913</v>
      </c>
      <c r="AR817" s="17">
        <f t="shared" si="715"/>
        <v>0.30954088644995825</v>
      </c>
      <c r="AS817" s="17">
        <f t="shared" si="688"/>
        <v>0.94428350652515058</v>
      </c>
      <c r="AT817" s="17">
        <f t="shared" si="689"/>
        <v>9.6651613211872961E-2</v>
      </c>
      <c r="AU817" s="17">
        <f t="shared" si="716"/>
        <v>3.1682885302651224E-2</v>
      </c>
      <c r="AV817" s="11">
        <f t="shared" si="717"/>
        <v>9.7699715001668697</v>
      </c>
      <c r="AW817" s="15">
        <f t="shared" si="718"/>
        <v>-1.7027064978040105</v>
      </c>
      <c r="AX817" s="15">
        <f t="shared" si="719"/>
        <v>-2.0490033620873369</v>
      </c>
      <c r="AZ817" s="18">
        <f t="shared" si="690"/>
        <v>-1.9971353935144915</v>
      </c>
      <c r="BA817" s="19">
        <f t="shared" si="691"/>
        <v>-1.401108128868896</v>
      </c>
      <c r="BB817" s="18">
        <f t="shared" si="692"/>
        <v>40.131254865017851</v>
      </c>
      <c r="BC817" s="16">
        <f t="shared" si="720"/>
        <v>40.155705958553405</v>
      </c>
      <c r="BD817" s="17">
        <f t="shared" si="693"/>
        <v>1.9188520580254638</v>
      </c>
      <c r="BE817" s="18">
        <f t="shared" si="694"/>
        <v>5.2071353935144913</v>
      </c>
      <c r="BF817" s="17">
        <f t="shared" si="721"/>
        <v>0.30954088644995825</v>
      </c>
      <c r="BG817" s="17">
        <f t="shared" si="695"/>
        <v>0.94429756281006172</v>
      </c>
      <c r="BH817" s="17">
        <f t="shared" si="696"/>
        <v>9.6653051935098599E-2</v>
      </c>
      <c r="BI817" s="17">
        <f t="shared" si="722"/>
        <v>3.1682885302651224E-2</v>
      </c>
      <c r="BJ817" s="11">
        <f t="shared" si="723"/>
        <v>9.7699715001668697</v>
      </c>
      <c r="BK817" s="15">
        <f t="shared" si="724"/>
        <v>-1.7022529124346619</v>
      </c>
      <c r="BL817" s="15">
        <f t="shared" si="725"/>
        <v>-2.0490338628583893</v>
      </c>
      <c r="BN817" s="18">
        <f t="shared" si="697"/>
        <v>-1.9971353935144915</v>
      </c>
      <c r="BO817" s="19">
        <f t="shared" si="698"/>
        <v>-1.4028099281959614</v>
      </c>
      <c r="BP817" s="18">
        <f t="shared" si="699"/>
        <v>40.131254865017851</v>
      </c>
      <c r="BQ817" s="16">
        <f t="shared" si="726"/>
        <v>40.155765373550828</v>
      </c>
      <c r="BR817" s="17">
        <f t="shared" si="700"/>
        <v>1.91885773635544</v>
      </c>
      <c r="BS817" s="18">
        <f t="shared" si="701"/>
        <v>5.2071353935144913</v>
      </c>
      <c r="BT817" s="17">
        <f t="shared" si="727"/>
        <v>0.30954088644995825</v>
      </c>
      <c r="BU817" s="17">
        <f t="shared" si="702"/>
        <v>0.94430035720639605</v>
      </c>
      <c r="BV817" s="17">
        <f t="shared" si="703"/>
        <v>9.6653337953981511E-2</v>
      </c>
      <c r="BW817" s="17">
        <f t="shared" si="728"/>
        <v>3.1682885302651224E-2</v>
      </c>
      <c r="BX817" s="11">
        <f t="shared" si="729"/>
        <v>9.7699715001668697</v>
      </c>
      <c r="BY817" s="15">
        <f t="shared" si="730"/>
        <v>-1.702162739440773</v>
      </c>
      <c r="BZ817" s="15">
        <f t="shared" si="731"/>
        <v>-2.0490399264266346</v>
      </c>
    </row>
    <row r="818" spans="9:78" x14ac:dyDescent="0.3">
      <c r="I818" s="11">
        <f t="shared" si="704"/>
        <v>1.6180000000000012</v>
      </c>
      <c r="J818" s="15">
        <f t="shared" si="705"/>
        <v>4.7634050374000472</v>
      </c>
      <c r="K818" s="15">
        <f t="shared" si="706"/>
        <v>68.014804800457227</v>
      </c>
      <c r="L818" s="15">
        <f t="shared" si="711"/>
        <v>-1.9981085282388742</v>
      </c>
      <c r="M818" s="15">
        <f t="shared" si="707"/>
        <v>-1.3999463917304877</v>
      </c>
      <c r="N818" s="15">
        <f t="shared" si="708"/>
        <v>40.127199989747709</v>
      </c>
      <c r="O818" s="23"/>
      <c r="P818" s="23"/>
      <c r="Q818" s="23"/>
      <c r="R818" s="23"/>
      <c r="S818" s="23"/>
      <c r="T818" s="23"/>
      <c r="U818" s="23"/>
      <c r="V818" s="11"/>
      <c r="Z818" s="15">
        <f t="shared" si="676"/>
        <v>40.151613030075488</v>
      </c>
      <c r="AA818" s="16">
        <f t="shared" si="709"/>
        <v>27.37609249294001</v>
      </c>
      <c r="AB818" s="17">
        <f t="shared" si="677"/>
        <v>1.9184609144111442</v>
      </c>
      <c r="AC818" s="18">
        <f t="shared" si="678"/>
        <v>5.2081085282388742</v>
      </c>
      <c r="AD818" s="17">
        <f t="shared" si="679"/>
        <v>0.39713341364100757</v>
      </c>
      <c r="AE818" s="17">
        <f t="shared" si="680"/>
        <v>1.2112638026660516</v>
      </c>
      <c r="AF818" s="17">
        <f t="shared" si="710"/>
        <v>0.10191968548578419</v>
      </c>
      <c r="AG818" s="17">
        <f t="shared" si="712"/>
        <v>3.3416100212933196E-2</v>
      </c>
      <c r="AH818" s="11">
        <f t="shared" si="713"/>
        <v>11.884493136853328</v>
      </c>
      <c r="AI818" s="15">
        <f t="shared" si="681"/>
        <v>6.8878392466937575</v>
      </c>
      <c r="AJ818" s="15">
        <f t="shared" si="682"/>
        <v>-1.9183805879528482</v>
      </c>
      <c r="AL818" s="18">
        <f t="shared" si="683"/>
        <v>-1.9981085282388742</v>
      </c>
      <c r="AM818" s="19">
        <f t="shared" si="684"/>
        <v>-1.393058552483794</v>
      </c>
      <c r="AN818" s="18">
        <f t="shared" si="685"/>
        <v>40.127199989747709</v>
      </c>
      <c r="AO818" s="16">
        <f t="shared" si="714"/>
        <v>40.151373465273352</v>
      </c>
      <c r="AP818" s="17">
        <f t="shared" si="686"/>
        <v>1.91843802146595</v>
      </c>
      <c r="AQ818" s="18">
        <f t="shared" si="687"/>
        <v>5.2081085282388742</v>
      </c>
      <c r="AR818" s="17">
        <f t="shared" si="715"/>
        <v>0.30960691364100762</v>
      </c>
      <c r="AS818" s="17">
        <f t="shared" si="688"/>
        <v>0.94429519052088051</v>
      </c>
      <c r="AT818" s="17">
        <f t="shared" si="689"/>
        <v>9.6635688056523283E-2</v>
      </c>
      <c r="AU818" s="17">
        <f t="shared" si="716"/>
        <v>3.1684029980340957E-2</v>
      </c>
      <c r="AV818" s="11">
        <f t="shared" si="717"/>
        <v>9.7717024580872422</v>
      </c>
      <c r="AW818" s="15">
        <f t="shared" si="718"/>
        <v>-1.702313873543654</v>
      </c>
      <c r="AX818" s="15">
        <f t="shared" si="719"/>
        <v>-2.0479606535422898</v>
      </c>
      <c r="AZ818" s="18">
        <f t="shared" si="690"/>
        <v>-1.9981085282388742</v>
      </c>
      <c r="BA818" s="19">
        <f t="shared" si="691"/>
        <v>-1.4016487056040314</v>
      </c>
      <c r="BB818" s="18">
        <f t="shared" si="692"/>
        <v>40.127199989747709</v>
      </c>
      <c r="BC818" s="16">
        <f t="shared" si="720"/>
        <v>40.151672419852325</v>
      </c>
      <c r="BD818" s="17">
        <f t="shared" si="693"/>
        <v>1.9184665897522446</v>
      </c>
      <c r="BE818" s="18">
        <f t="shared" si="694"/>
        <v>5.2081085282388742</v>
      </c>
      <c r="BF818" s="17">
        <f t="shared" si="721"/>
        <v>0.30960691364100762</v>
      </c>
      <c r="BG818" s="17">
        <f t="shared" si="695"/>
        <v>0.9443092524269977</v>
      </c>
      <c r="BH818" s="17">
        <f t="shared" si="696"/>
        <v>9.6637127100147213E-2</v>
      </c>
      <c r="BI818" s="17">
        <f t="shared" si="722"/>
        <v>3.1684029980340957E-2</v>
      </c>
      <c r="BJ818" s="11">
        <f t="shared" si="723"/>
        <v>9.7717024580872422</v>
      </c>
      <c r="BK818" s="15">
        <f t="shared" si="724"/>
        <v>-1.7018601065501922</v>
      </c>
      <c r="BL818" s="15">
        <f t="shared" si="725"/>
        <v>-2.047991150605847</v>
      </c>
      <c r="BN818" s="18">
        <f t="shared" si="697"/>
        <v>-1.9981085282388742</v>
      </c>
      <c r="BO818" s="19">
        <f t="shared" si="698"/>
        <v>-1.4033501119435881</v>
      </c>
      <c r="BP818" s="18">
        <f t="shared" si="699"/>
        <v>40.127199989747709</v>
      </c>
      <c r="BQ818" s="16">
        <f t="shared" si="726"/>
        <v>40.151731849994967</v>
      </c>
      <c r="BR818" s="17">
        <f t="shared" si="700"/>
        <v>1.9184722689591414</v>
      </c>
      <c r="BS818" s="18">
        <f t="shared" si="701"/>
        <v>5.2081085282388742</v>
      </c>
      <c r="BT818" s="17">
        <f t="shared" si="727"/>
        <v>0.30960691364100762</v>
      </c>
      <c r="BU818" s="17">
        <f t="shared" si="702"/>
        <v>0.94431204785103462</v>
      </c>
      <c r="BV818" s="17">
        <f t="shared" si="703"/>
        <v>9.6637413173536052E-2</v>
      </c>
      <c r="BW818" s="17">
        <f t="shared" si="728"/>
        <v>3.1684029980340957E-2</v>
      </c>
      <c r="BX818" s="11">
        <f t="shared" si="729"/>
        <v>9.7717024580872422</v>
      </c>
      <c r="BY818" s="15">
        <f t="shared" si="730"/>
        <v>-1.7017699003469866</v>
      </c>
      <c r="BZ818" s="15">
        <f t="shared" si="731"/>
        <v>-2.0479972132422928</v>
      </c>
    </row>
    <row r="819" spans="9:78" x14ac:dyDescent="0.3">
      <c r="I819" s="11">
        <f t="shared" si="704"/>
        <v>1.6200000000000012</v>
      </c>
      <c r="J819" s="15">
        <f t="shared" si="705"/>
        <v>4.7606046038570486</v>
      </c>
      <c r="K819" s="15">
        <f t="shared" si="706"/>
        <v>68.095055147676248</v>
      </c>
      <c r="L819" s="15">
        <f t="shared" si="711"/>
        <v>-1.9990814539594812</v>
      </c>
      <c r="M819" s="15">
        <f t="shared" si="707"/>
        <v>-1.4004871512684347</v>
      </c>
      <c r="N819" s="15">
        <f t="shared" si="708"/>
        <v>40.123147229277876</v>
      </c>
      <c r="O819" s="23"/>
      <c r="P819" s="23"/>
      <c r="Q819" s="23"/>
      <c r="R819" s="23"/>
      <c r="S819" s="23"/>
      <c r="T819" s="23"/>
      <c r="U819" s="23"/>
      <c r="V819" s="11"/>
      <c r="Z819" s="15">
        <f t="shared" si="676"/>
        <v>40.147581593953788</v>
      </c>
      <c r="AA819" s="16">
        <f t="shared" si="709"/>
        <v>27.373343787226386</v>
      </c>
      <c r="AB819" s="17">
        <f t="shared" si="677"/>
        <v>1.9180756863333808</v>
      </c>
      <c r="AC819" s="18">
        <f t="shared" si="678"/>
        <v>5.209081453959481</v>
      </c>
      <c r="AD819" s="17">
        <f t="shared" si="679"/>
        <v>0.39719942665115071</v>
      </c>
      <c r="AE819" s="17">
        <f t="shared" si="680"/>
        <v>1.2112218805804948</v>
      </c>
      <c r="AF819" s="17">
        <f t="shared" si="710"/>
        <v>0.1019036972223564</v>
      </c>
      <c r="AG819" s="17">
        <f t="shared" si="712"/>
        <v>3.3417568456535554E-2</v>
      </c>
      <c r="AH819" s="11">
        <f t="shared" si="713"/>
        <v>11.885946374816792</v>
      </c>
      <c r="AI819" s="15">
        <f t="shared" si="681"/>
        <v>6.8865058920528703</v>
      </c>
      <c r="AJ819" s="15">
        <f t="shared" si="682"/>
        <v>-1.917250245627409</v>
      </c>
      <c r="AL819" s="18">
        <f t="shared" si="683"/>
        <v>-1.9990814539594812</v>
      </c>
      <c r="AM819" s="19">
        <f t="shared" si="684"/>
        <v>-1.3936006453763818</v>
      </c>
      <c r="AN819" s="18">
        <f t="shared" si="685"/>
        <v>40.123147229277876</v>
      </c>
      <c r="AO819" s="16">
        <f t="shared" si="714"/>
        <v>40.147341958604216</v>
      </c>
      <c r="AP819" s="17">
        <f t="shared" si="686"/>
        <v>1.9180527889459122</v>
      </c>
      <c r="AQ819" s="18">
        <f t="shared" si="687"/>
        <v>5.209081453959481</v>
      </c>
      <c r="AR819" s="17">
        <f t="shared" si="715"/>
        <v>0.30967292665115076</v>
      </c>
      <c r="AS819" s="17">
        <f t="shared" si="688"/>
        <v>0.94430686903701522</v>
      </c>
      <c r="AT819" s="17">
        <f t="shared" si="689"/>
        <v>9.6619773636967721E-2</v>
      </c>
      <c r="AU819" s="17">
        <f t="shared" si="716"/>
        <v>3.1685174656246894E-2</v>
      </c>
      <c r="AV819" s="11">
        <f t="shared" si="717"/>
        <v>9.773432843934069</v>
      </c>
      <c r="AW819" s="15">
        <f t="shared" si="718"/>
        <v>-1.7019214475236477</v>
      </c>
      <c r="AX819" s="15">
        <f t="shared" si="719"/>
        <v>-2.0469183947608531</v>
      </c>
      <c r="AZ819" s="18">
        <f t="shared" si="690"/>
        <v>-1.9990814539594812</v>
      </c>
      <c r="BA819" s="19">
        <f t="shared" si="691"/>
        <v>-1.4021890727159583</v>
      </c>
      <c r="BB819" s="18">
        <f t="shared" si="692"/>
        <v>40.123147229277876</v>
      </c>
      <c r="BC819" s="16">
        <f t="shared" si="720"/>
        <v>40.147640998917396</v>
      </c>
      <c r="BD819" s="17">
        <f t="shared" si="693"/>
        <v>1.918081362555764</v>
      </c>
      <c r="BE819" s="18">
        <f t="shared" si="694"/>
        <v>5.209081453959481</v>
      </c>
      <c r="BF819" s="17">
        <f t="shared" si="721"/>
        <v>0.30967292665115076</v>
      </c>
      <c r="BG819" s="17">
        <f t="shared" si="695"/>
        <v>0.944320936562274</v>
      </c>
      <c r="BH819" s="17">
        <f t="shared" si="696"/>
        <v>9.6621213000749454E-2</v>
      </c>
      <c r="BI819" s="17">
        <f t="shared" si="722"/>
        <v>3.1685174656246894E-2</v>
      </c>
      <c r="BJ819" s="11">
        <f t="shared" si="723"/>
        <v>9.773432843934069</v>
      </c>
      <c r="BK819" s="15">
        <f t="shared" si="724"/>
        <v>-1.7014674989728304</v>
      </c>
      <c r="BL819" s="15">
        <f t="shared" si="725"/>
        <v>-2.0469488881069942</v>
      </c>
      <c r="BN819" s="18">
        <f t="shared" si="697"/>
        <v>-1.9990814539594812</v>
      </c>
      <c r="BO819" s="19">
        <f t="shared" si="698"/>
        <v>-1.4038900862663803</v>
      </c>
      <c r="BP819" s="18">
        <f t="shared" si="699"/>
        <v>40.123147229277876</v>
      </c>
      <c r="BQ819" s="16">
        <f t="shared" si="726"/>
        <v>40.147700444192644</v>
      </c>
      <c r="BR819" s="17">
        <f t="shared" si="700"/>
        <v>1.9180870426383854</v>
      </c>
      <c r="BS819" s="18">
        <f t="shared" si="701"/>
        <v>5.209081453959481</v>
      </c>
      <c r="BT819" s="17">
        <f t="shared" si="727"/>
        <v>0.30967292665115076</v>
      </c>
      <c r="BU819" s="17">
        <f t="shared" si="702"/>
        <v>0.94432373301348083</v>
      </c>
      <c r="BV819" s="17">
        <f t="shared" si="703"/>
        <v>9.6621499128587168E-2</v>
      </c>
      <c r="BW819" s="17">
        <f t="shared" si="728"/>
        <v>3.1685174656246894E-2</v>
      </c>
      <c r="BX819" s="11">
        <f t="shared" si="729"/>
        <v>9.773432843934069</v>
      </c>
      <c r="BY819" s="15">
        <f t="shared" si="730"/>
        <v>-1.7013772595775254</v>
      </c>
      <c r="BZ819" s="15">
        <f t="shared" si="731"/>
        <v>-2.0469549498096069</v>
      </c>
    </row>
    <row r="820" spans="9:78" x14ac:dyDescent="0.3">
      <c r="I820" s="11">
        <f t="shared" si="704"/>
        <v>1.6220000000000012</v>
      </c>
      <c r="J820" s="15">
        <f t="shared" si="705"/>
        <v>4.7578030890047582</v>
      </c>
      <c r="K820" s="15">
        <f t="shared" si="706"/>
        <v>68.175297391488215</v>
      </c>
      <c r="L820" s="15">
        <f t="shared" si="711"/>
        <v>-2.0000541705581369</v>
      </c>
      <c r="M820" s="15">
        <f t="shared" si="707"/>
        <v>-1.4010277010219405</v>
      </c>
      <c r="N820" s="15">
        <f t="shared" si="708"/>
        <v>40.119096582690815</v>
      </c>
      <c r="O820" s="23"/>
      <c r="P820" s="23"/>
      <c r="Q820" s="23"/>
      <c r="R820" s="23"/>
      <c r="S820" s="23"/>
      <c r="T820" s="23"/>
      <c r="U820" s="23"/>
      <c r="V820" s="11"/>
      <c r="Z820" s="15">
        <f t="shared" si="676"/>
        <v>40.143552274684218</v>
      </c>
      <c r="AA820" s="16">
        <f t="shared" si="709"/>
        <v>27.370596524820645</v>
      </c>
      <c r="AB820" s="17">
        <f t="shared" si="677"/>
        <v>1.9176906991840623</v>
      </c>
      <c r="AC820" s="18">
        <f t="shared" si="678"/>
        <v>5.2100541705581369</v>
      </c>
      <c r="AD820" s="17">
        <f t="shared" si="679"/>
        <v>0.39726542547236959</v>
      </c>
      <c r="AE820" s="17">
        <f t="shared" si="680"/>
        <v>1.2111799865433424</v>
      </c>
      <c r="AF820" s="17">
        <f t="shared" si="710"/>
        <v>0.10188771974274174</v>
      </c>
      <c r="AG820" s="17">
        <f t="shared" si="712"/>
        <v>3.3419036628509702E-2</v>
      </c>
      <c r="AH820" s="11">
        <f t="shared" si="713"/>
        <v>11.887399085988715</v>
      </c>
      <c r="AI820" s="15">
        <f t="shared" si="681"/>
        <v>6.8851734172825836</v>
      </c>
      <c r="AJ820" s="15">
        <f t="shared" si="682"/>
        <v>-1.9161204069506252</v>
      </c>
      <c r="AL820" s="18">
        <f t="shared" si="683"/>
        <v>-2.0000541705581369</v>
      </c>
      <c r="AM820" s="19">
        <f t="shared" si="684"/>
        <v>-1.394142527604658</v>
      </c>
      <c r="AN820" s="18">
        <f t="shared" si="685"/>
        <v>40.119096582690815</v>
      </c>
      <c r="AO820" s="16">
        <f t="shared" si="714"/>
        <v>40.143312568827071</v>
      </c>
      <c r="AP820" s="17">
        <f t="shared" si="686"/>
        <v>1.9176677973582741</v>
      </c>
      <c r="AQ820" s="18">
        <f t="shared" si="687"/>
        <v>5.2100541705581369</v>
      </c>
      <c r="AR820" s="17">
        <f t="shared" si="715"/>
        <v>0.30973892547236953</v>
      </c>
      <c r="AS820" s="17">
        <f t="shared" si="688"/>
        <v>0.94431854207745236</v>
      </c>
      <c r="AT820" s="17">
        <f t="shared" si="689"/>
        <v>9.660386994609127E-2</v>
      </c>
      <c r="AU820" s="17">
        <f t="shared" si="716"/>
        <v>3.1686319330072689E-2</v>
      </c>
      <c r="AV820" s="11">
        <f t="shared" si="717"/>
        <v>9.7751626576080142</v>
      </c>
      <c r="AW820" s="15">
        <f t="shared" si="718"/>
        <v>-1.7015292196018821</v>
      </c>
      <c r="AX820" s="15">
        <f t="shared" si="719"/>
        <v>-2.045876585585984</v>
      </c>
      <c r="AZ820" s="18">
        <f t="shared" si="690"/>
        <v>-2.0000541705581369</v>
      </c>
      <c r="BA820" s="19">
        <f t="shared" si="691"/>
        <v>-1.4027292302415424</v>
      </c>
      <c r="BB820" s="18">
        <f t="shared" si="692"/>
        <v>40.119096582690815</v>
      </c>
      <c r="BC820" s="16">
        <f t="shared" si="720"/>
        <v>40.143611694821978</v>
      </c>
      <c r="BD820" s="17">
        <f t="shared" si="693"/>
        <v>1.9176963762865311</v>
      </c>
      <c r="BE820" s="18">
        <f t="shared" si="694"/>
        <v>5.2100541705581369</v>
      </c>
      <c r="BF820" s="17">
        <f t="shared" si="721"/>
        <v>0.30973892547236953</v>
      </c>
      <c r="BG820" s="17">
        <f t="shared" si="695"/>
        <v>0.94433261521978851</v>
      </c>
      <c r="BH820" s="17">
        <f t="shared" si="696"/>
        <v>9.6605309629790553E-2</v>
      </c>
      <c r="BI820" s="17">
        <f t="shared" si="722"/>
        <v>3.1686319330072689E-2</v>
      </c>
      <c r="BJ820" s="11">
        <f t="shared" si="723"/>
        <v>9.7751626576080142</v>
      </c>
      <c r="BK820" s="15">
        <f t="shared" si="724"/>
        <v>-1.7010750895604636</v>
      </c>
      <c r="BL820" s="15">
        <f t="shared" si="725"/>
        <v>-2.0459070752048016</v>
      </c>
      <c r="BN820" s="18">
        <f t="shared" si="697"/>
        <v>-2.0000541705581369</v>
      </c>
      <c r="BO820" s="19">
        <f t="shared" si="698"/>
        <v>-1.4044298512010613</v>
      </c>
      <c r="BP820" s="18">
        <f t="shared" si="699"/>
        <v>40.119096582690815</v>
      </c>
      <c r="BQ820" s="16">
        <f t="shared" si="726"/>
        <v>40.143671155217213</v>
      </c>
      <c r="BR820" s="17">
        <f t="shared" si="700"/>
        <v>1.9177020572436803</v>
      </c>
      <c r="BS820" s="18">
        <f t="shared" si="701"/>
        <v>5.2100541705581369</v>
      </c>
      <c r="BT820" s="17">
        <f t="shared" si="727"/>
        <v>0.30973892547236953</v>
      </c>
      <c r="BU820" s="17">
        <f t="shared" si="702"/>
        <v>0.94433541269763122</v>
      </c>
      <c r="BV820" s="17">
        <f t="shared" si="703"/>
        <v>9.6605595812020009E-2</v>
      </c>
      <c r="BW820" s="17">
        <f t="shared" si="728"/>
        <v>3.1686319330072689E-2</v>
      </c>
      <c r="BX820" s="11">
        <f t="shared" si="729"/>
        <v>9.7751626576080142</v>
      </c>
      <c r="BY820" s="15">
        <f t="shared" si="730"/>
        <v>-1.7009848169903297</v>
      </c>
      <c r="BZ820" s="15">
        <f t="shared" si="731"/>
        <v>-2.045913135971547</v>
      </c>
    </row>
    <row r="821" spans="9:78" x14ac:dyDescent="0.3">
      <c r="I821" s="11">
        <f t="shared" si="704"/>
        <v>1.6240000000000012</v>
      </c>
      <c r="J821" s="15">
        <f t="shared" si="705"/>
        <v>4.7550004932627079</v>
      </c>
      <c r="K821" s="15">
        <f t="shared" si="706"/>
        <v>68.255531536119975</v>
      </c>
      <c r="L821" s="15">
        <f t="shared" si="711"/>
        <v>-2.0010266779166717</v>
      </c>
      <c r="M821" s="15">
        <f t="shared" si="707"/>
        <v>-1.4015680410279514</v>
      </c>
      <c r="N821" s="15">
        <f t="shared" si="708"/>
        <v>40.115048049069316</v>
      </c>
      <c r="O821" s="23"/>
      <c r="P821" s="23"/>
      <c r="Q821" s="23"/>
      <c r="R821" s="23"/>
      <c r="S821" s="23"/>
      <c r="T821" s="23"/>
      <c r="U821" s="23"/>
      <c r="V821" s="11"/>
      <c r="Z821" s="15">
        <f t="shared" si="676"/>
        <v>40.139525071340479</v>
      </c>
      <c r="AA821" s="16">
        <f t="shared" si="709"/>
        <v>27.367850705091225</v>
      </c>
      <c r="AB821" s="17">
        <f t="shared" si="677"/>
        <v>1.9173059528137975</v>
      </c>
      <c r="AC821" s="18">
        <f t="shared" si="678"/>
        <v>5.2110266779166716</v>
      </c>
      <c r="AD821" s="17">
        <f t="shared" si="679"/>
        <v>0.39733141009664619</v>
      </c>
      <c r="AE821" s="17">
        <f t="shared" si="680"/>
        <v>1.2111381205376788</v>
      </c>
      <c r="AF821" s="17">
        <f t="shared" si="710"/>
        <v>0.10187175303979784</v>
      </c>
      <c r="AG821" s="17">
        <f t="shared" si="712"/>
        <v>3.3420504728519887E-2</v>
      </c>
      <c r="AH821" s="11">
        <f t="shared" si="713"/>
        <v>11.88885127032739</v>
      </c>
      <c r="AI821" s="15">
        <f t="shared" si="681"/>
        <v>6.8838418218566169</v>
      </c>
      <c r="AJ821" s="15">
        <f t="shared" si="682"/>
        <v>-1.9149910717318499</v>
      </c>
      <c r="AL821" s="18">
        <f t="shared" si="683"/>
        <v>-2.0010266779166717</v>
      </c>
      <c r="AM821" s="19">
        <f t="shared" si="684"/>
        <v>-1.3946841992060948</v>
      </c>
      <c r="AN821" s="18">
        <f t="shared" si="685"/>
        <v>40.115048049069316</v>
      </c>
      <c r="AO821" s="16">
        <f t="shared" si="714"/>
        <v>40.13928529501559</v>
      </c>
      <c r="AP821" s="17">
        <f t="shared" si="686"/>
        <v>1.9172830465536395</v>
      </c>
      <c r="AQ821" s="18">
        <f t="shared" si="687"/>
        <v>5.2110266779166716</v>
      </c>
      <c r="AR821" s="17">
        <f t="shared" si="715"/>
        <v>0.30980491009664612</v>
      </c>
      <c r="AS821" s="17">
        <f t="shared" si="688"/>
        <v>0.94433020964606362</v>
      </c>
      <c r="AT821" s="17">
        <f t="shared" si="689"/>
        <v>9.6587976976783313E-2</v>
      </c>
      <c r="AU821" s="17">
        <f t="shared" si="716"/>
        <v>3.1687464001521906E-2</v>
      </c>
      <c r="AV821" s="11">
        <f t="shared" si="717"/>
        <v>9.7768918990098612</v>
      </c>
      <c r="AW821" s="15">
        <f t="shared" si="718"/>
        <v>-1.7011371896371084</v>
      </c>
      <c r="AX821" s="15">
        <f t="shared" si="719"/>
        <v>-2.0448352258607931</v>
      </c>
      <c r="AZ821" s="18">
        <f t="shared" si="690"/>
        <v>-2.0010266779166717</v>
      </c>
      <c r="BA821" s="19">
        <f t="shared" si="691"/>
        <v>-1.4032691782175886</v>
      </c>
      <c r="BB821" s="18">
        <f t="shared" si="692"/>
        <v>40.115048049069316</v>
      </c>
      <c r="BC821" s="16">
        <f t="shared" si="720"/>
        <v>40.139584506639771</v>
      </c>
      <c r="BD821" s="17">
        <f t="shared" si="693"/>
        <v>1.9173116307951541</v>
      </c>
      <c r="BE821" s="18">
        <f t="shared" si="694"/>
        <v>5.2110266779166716</v>
      </c>
      <c r="BF821" s="17">
        <f t="shared" si="721"/>
        <v>0.30980491009664612</v>
      </c>
      <c r="BG821" s="17">
        <f t="shared" si="695"/>
        <v>0.94434428840341278</v>
      </c>
      <c r="BH821" s="17">
        <f t="shared" si="696"/>
        <v>9.6589416980160103E-2</v>
      </c>
      <c r="BI821" s="17">
        <f t="shared" si="722"/>
        <v>3.1687464001521906E-2</v>
      </c>
      <c r="BJ821" s="11">
        <f t="shared" si="723"/>
        <v>9.7768918990098612</v>
      </c>
      <c r="BK821" s="15">
        <f t="shared" si="724"/>
        <v>-1.7006828781718424</v>
      </c>
      <c r="BL821" s="15">
        <f t="shared" si="725"/>
        <v>-2.0448657117423945</v>
      </c>
      <c r="BN821" s="18">
        <f t="shared" si="697"/>
        <v>-2.0010266779166717</v>
      </c>
      <c r="BO821" s="19">
        <f t="shared" si="698"/>
        <v>-1.404969406784295</v>
      </c>
      <c r="BP821" s="18">
        <f t="shared" si="699"/>
        <v>40.115048049069316</v>
      </c>
      <c r="BQ821" s="16">
        <f t="shared" si="726"/>
        <v>40.139643982142388</v>
      </c>
      <c r="BR821" s="17">
        <f t="shared" si="700"/>
        <v>1.9173173126256362</v>
      </c>
      <c r="BS821" s="18">
        <f t="shared" si="701"/>
        <v>5.2110266779166716</v>
      </c>
      <c r="BT821" s="17">
        <f t="shared" si="727"/>
        <v>0.30980491009664612</v>
      </c>
      <c r="BU821" s="17">
        <f t="shared" si="702"/>
        <v>0.94434708690735825</v>
      </c>
      <c r="BV821" s="17">
        <f t="shared" si="703"/>
        <v>9.6589703216724276E-2</v>
      </c>
      <c r="BW821" s="17">
        <f t="shared" si="728"/>
        <v>3.1687464001521906E-2</v>
      </c>
      <c r="BX821" s="11">
        <f t="shared" si="729"/>
        <v>9.7768918990098612</v>
      </c>
      <c r="BY821" s="15">
        <f t="shared" si="730"/>
        <v>-1.7005925724441078</v>
      </c>
      <c r="BZ821" s="15">
        <f t="shared" si="731"/>
        <v>-2.044871771571243</v>
      </c>
    </row>
    <row r="822" spans="9:78" x14ac:dyDescent="0.3">
      <c r="I822" s="11">
        <f t="shared" si="704"/>
        <v>1.6260000000000012</v>
      </c>
      <c r="J822" s="15">
        <f t="shared" si="705"/>
        <v>4.7521968170503568</v>
      </c>
      <c r="K822" s="15">
        <f t="shared" si="706"/>
        <v>68.335757585796543</v>
      </c>
      <c r="L822" s="15">
        <f t="shared" si="711"/>
        <v>-2.001998975916921</v>
      </c>
      <c r="M822" s="15">
        <f t="shared" si="707"/>
        <v>-1.4021081713233532</v>
      </c>
      <c r="N822" s="15">
        <f t="shared" si="708"/>
        <v>40.111001627496478</v>
      </c>
      <c r="O822" s="23"/>
      <c r="P822" s="23"/>
      <c r="Q822" s="23"/>
      <c r="R822" s="23"/>
      <c r="S822" s="23"/>
      <c r="T822" s="23"/>
      <c r="U822" s="23"/>
      <c r="V822" s="11"/>
      <c r="Z822" s="15">
        <f t="shared" si="676"/>
        <v>40.135499982996556</v>
      </c>
      <c r="AA822" s="16">
        <f t="shared" si="709"/>
        <v>27.365106327406746</v>
      </c>
      <c r="AB822" s="17">
        <f t="shared" si="677"/>
        <v>1.9169214470732889</v>
      </c>
      <c r="AC822" s="18">
        <f t="shared" si="678"/>
        <v>5.211998975916921</v>
      </c>
      <c r="AD822" s="17">
        <f t="shared" si="679"/>
        <v>0.39739738051596307</v>
      </c>
      <c r="AE822" s="17">
        <f t="shared" si="680"/>
        <v>1.211096282546573</v>
      </c>
      <c r="AF822" s="17">
        <f t="shared" si="710"/>
        <v>0.10185579710638643</v>
      </c>
      <c r="AG822" s="17">
        <f t="shared" si="712"/>
        <v>3.3421972756230323E-2</v>
      </c>
      <c r="AH822" s="11">
        <f t="shared" si="713"/>
        <v>11.890302927791199</v>
      </c>
      <c r="AI822" s="15">
        <f t="shared" si="681"/>
        <v>6.8825111052481791</v>
      </c>
      <c r="AJ822" s="15">
        <f t="shared" si="682"/>
        <v>-1.9138622397806289</v>
      </c>
      <c r="AL822" s="18">
        <f t="shared" si="683"/>
        <v>-2.001998975916921</v>
      </c>
      <c r="AM822" s="19">
        <f t="shared" si="684"/>
        <v>-1.395225660218105</v>
      </c>
      <c r="AN822" s="18">
        <f t="shared" si="685"/>
        <v>40.111001627496478</v>
      </c>
      <c r="AO822" s="16">
        <f t="shared" si="714"/>
        <v>40.135260136243744</v>
      </c>
      <c r="AP822" s="17">
        <f t="shared" si="686"/>
        <v>1.916898536382708</v>
      </c>
      <c r="AQ822" s="18">
        <f t="shared" si="687"/>
        <v>5.211998975916921</v>
      </c>
      <c r="AR822" s="17">
        <f t="shared" si="715"/>
        <v>0.30987088051596301</v>
      </c>
      <c r="AS822" s="17">
        <f t="shared" si="688"/>
        <v>0.94434187174669404</v>
      </c>
      <c r="AT822" s="17">
        <f t="shared" si="689"/>
        <v>9.6572094721937507E-2</v>
      </c>
      <c r="AU822" s="17">
        <f t="shared" si="716"/>
        <v>3.1688608670298032E-2</v>
      </c>
      <c r="AV822" s="11">
        <f t="shared" si="717"/>
        <v>9.7786205680405054</v>
      </c>
      <c r="AW822" s="15">
        <f t="shared" si="718"/>
        <v>-1.7007453574889346</v>
      </c>
      <c r="AX822" s="15">
        <f t="shared" si="719"/>
        <v>-2.0437943154285501</v>
      </c>
      <c r="AZ822" s="18">
        <f t="shared" si="690"/>
        <v>-2.001998975916921</v>
      </c>
      <c r="BA822" s="19">
        <f t="shared" si="691"/>
        <v>-1.4038089166808421</v>
      </c>
      <c r="BB822" s="18">
        <f t="shared" si="692"/>
        <v>40.111001627496478</v>
      </c>
      <c r="BC822" s="16">
        <f t="shared" si="720"/>
        <v>40.135559433444776</v>
      </c>
      <c r="BD822" s="17">
        <f t="shared" si="693"/>
        <v>1.9169271259323379</v>
      </c>
      <c r="BE822" s="18">
        <f t="shared" si="694"/>
        <v>5.211998975916921</v>
      </c>
      <c r="BF822" s="17">
        <f t="shared" si="721"/>
        <v>0.30987088051596301</v>
      </c>
      <c r="BG822" s="17">
        <f t="shared" si="695"/>
        <v>0.94435595611699186</v>
      </c>
      <c r="BH822" s="17">
        <f t="shared" si="696"/>
        <v>9.6573535044751954E-2</v>
      </c>
      <c r="BI822" s="17">
        <f t="shared" si="722"/>
        <v>3.1688608670298032E-2</v>
      </c>
      <c r="BJ822" s="11">
        <f t="shared" si="723"/>
        <v>9.7786205680405054</v>
      </c>
      <c r="BK822" s="15">
        <f t="shared" si="724"/>
        <v>-1.7002908646665722</v>
      </c>
      <c r="BL822" s="15">
        <f t="shared" si="725"/>
        <v>-2.0438247975630537</v>
      </c>
      <c r="BN822" s="18">
        <f t="shared" si="697"/>
        <v>-2.001998975916921</v>
      </c>
      <c r="BO822" s="19">
        <f t="shared" si="698"/>
        <v>-1.4055087530526864</v>
      </c>
      <c r="BP822" s="18">
        <f t="shared" si="699"/>
        <v>40.111001627496478</v>
      </c>
      <c r="BQ822" s="16">
        <f t="shared" si="726"/>
        <v>40.135618924042177</v>
      </c>
      <c r="BR822" s="17">
        <f t="shared" si="700"/>
        <v>1.91693280863496</v>
      </c>
      <c r="BS822" s="18">
        <f t="shared" si="701"/>
        <v>5.211998975916921</v>
      </c>
      <c r="BT822" s="17">
        <f t="shared" si="727"/>
        <v>0.30987088051596301</v>
      </c>
      <c r="BU822" s="17">
        <f t="shared" si="702"/>
        <v>0.94435875564650729</v>
      </c>
      <c r="BV822" s="17">
        <f t="shared" si="703"/>
        <v>9.657382133559389E-2</v>
      </c>
      <c r="BW822" s="17">
        <f t="shared" si="728"/>
        <v>3.1688608670298032E-2</v>
      </c>
      <c r="BX822" s="11">
        <f t="shared" si="729"/>
        <v>9.7786205680405054</v>
      </c>
      <c r="BY822" s="15">
        <f t="shared" si="730"/>
        <v>-1.7002005257984609</v>
      </c>
      <c r="BZ822" s="15">
        <f t="shared" si="731"/>
        <v>-2.0438308564519798</v>
      </c>
    </row>
    <row r="823" spans="9:78" x14ac:dyDescent="0.3">
      <c r="I823" s="11">
        <f t="shared" si="704"/>
        <v>1.6280000000000012</v>
      </c>
      <c r="J823" s="15">
        <f t="shared" si="705"/>
        <v>4.7493920607870885</v>
      </c>
      <c r="K823" s="15">
        <f t="shared" si="706"/>
        <v>68.415975544741102</v>
      </c>
      <c r="L823" s="15">
        <f t="shared" si="711"/>
        <v>-2.0029710644407284</v>
      </c>
      <c r="M823" s="15">
        <f t="shared" si="707"/>
        <v>-1.4026480919449735</v>
      </c>
      <c r="N823" s="15">
        <f t="shared" si="708"/>
        <v>40.106957317055738</v>
      </c>
      <c r="O823" s="23"/>
      <c r="P823" s="23"/>
      <c r="Q823" s="23"/>
      <c r="R823" s="23"/>
      <c r="S823" s="23"/>
      <c r="T823" s="23"/>
      <c r="U823" s="23"/>
      <c r="V823" s="11"/>
      <c r="Z823" s="15">
        <f t="shared" si="676"/>
        <v>40.131477008726797</v>
      </c>
      <c r="AA823" s="16">
        <f t="shared" si="709"/>
        <v>27.362363391136089</v>
      </c>
      <c r="AB823" s="17">
        <f t="shared" si="677"/>
        <v>1.9165371818133417</v>
      </c>
      <c r="AC823" s="18">
        <f t="shared" si="678"/>
        <v>5.2129710644407279</v>
      </c>
      <c r="AD823" s="17">
        <f t="shared" si="679"/>
        <v>0.39746333672230333</v>
      </c>
      <c r="AE823" s="17">
        <f t="shared" si="680"/>
        <v>1.2110544725530852</v>
      </c>
      <c r="AF823" s="17">
        <f t="shared" si="710"/>
        <v>0.10183985193537365</v>
      </c>
      <c r="AG823" s="17">
        <f t="shared" si="712"/>
        <v>3.3423440711305118E-2</v>
      </c>
      <c r="AH823" s="11">
        <f t="shared" si="713"/>
        <v>11.891754058338634</v>
      </c>
      <c r="AI823" s="15">
        <f t="shared" si="681"/>
        <v>6.8811812669301764</v>
      </c>
      <c r="AJ823" s="15">
        <f t="shared" si="682"/>
        <v>-1.9127339109066981</v>
      </c>
      <c r="AL823" s="18">
        <f t="shared" si="683"/>
        <v>-2.0029710644407284</v>
      </c>
      <c r="AM823" s="19">
        <f t="shared" si="684"/>
        <v>-1.3957669106780433</v>
      </c>
      <c r="AN823" s="18">
        <f t="shared" si="685"/>
        <v>40.106957317055738</v>
      </c>
      <c r="AO823" s="16">
        <f t="shared" si="714"/>
        <v>40.131237091585831</v>
      </c>
      <c r="AP823" s="17">
        <f t="shared" si="686"/>
        <v>1.9165142666962787</v>
      </c>
      <c r="AQ823" s="18">
        <f t="shared" si="687"/>
        <v>5.2129710644407279</v>
      </c>
      <c r="AR823" s="17">
        <f t="shared" si="715"/>
        <v>0.30993683672230338</v>
      </c>
      <c r="AS823" s="17">
        <f t="shared" si="688"/>
        <v>0.944353528383163</v>
      </c>
      <c r="AT823" s="17">
        <f t="shared" si="689"/>
        <v>9.6556223174451908E-2</v>
      </c>
      <c r="AU823" s="17">
        <f t="shared" si="716"/>
        <v>3.1689753336104493E-2</v>
      </c>
      <c r="AV823" s="11">
        <f t="shared" si="717"/>
        <v>9.7803486646009592</v>
      </c>
      <c r="AW823" s="15">
        <f t="shared" si="718"/>
        <v>-1.7003537230178056</v>
      </c>
      <c r="AX823" s="15">
        <f t="shared" si="719"/>
        <v>-2.0427538541326791</v>
      </c>
      <c r="AZ823" s="18">
        <f t="shared" si="690"/>
        <v>-2.0029710644407284</v>
      </c>
      <c r="BA823" s="19">
        <f t="shared" si="691"/>
        <v>-1.4043484456679913</v>
      </c>
      <c r="BB823" s="18">
        <f t="shared" si="692"/>
        <v>40.106957317055738</v>
      </c>
      <c r="BC823" s="16">
        <f t="shared" si="720"/>
        <v>40.131536474311332</v>
      </c>
      <c r="BD823" s="17">
        <f t="shared" si="693"/>
        <v>1.9165428615488871</v>
      </c>
      <c r="BE823" s="18">
        <f t="shared" si="694"/>
        <v>5.2129710644407279</v>
      </c>
      <c r="BF823" s="17">
        <f t="shared" si="721"/>
        <v>0.30993683672230338</v>
      </c>
      <c r="BG823" s="17">
        <f t="shared" si="695"/>
        <v>0.94436761836434591</v>
      </c>
      <c r="BH823" s="17">
        <f t="shared" si="696"/>
        <v>9.655766381646437E-2</v>
      </c>
      <c r="BI823" s="17">
        <f t="shared" si="722"/>
        <v>3.1689753336104493E-2</v>
      </c>
      <c r="BJ823" s="11">
        <f t="shared" si="723"/>
        <v>9.7803486646009592</v>
      </c>
      <c r="BK823" s="15">
        <f t="shared" si="724"/>
        <v>-1.6998990489050789</v>
      </c>
      <c r="BL823" s="15">
        <f t="shared" si="725"/>
        <v>-2.0427843325102146</v>
      </c>
      <c r="BN823" s="18">
        <f t="shared" si="697"/>
        <v>-2.0029710644407284</v>
      </c>
      <c r="BO823" s="19">
        <f t="shared" si="698"/>
        <v>-1.4060478900427837</v>
      </c>
      <c r="BP823" s="18">
        <f t="shared" si="699"/>
        <v>40.106957317055738</v>
      </c>
      <c r="BQ823" s="16">
        <f t="shared" si="726"/>
        <v>40.131595979990934</v>
      </c>
      <c r="BR823" s="17">
        <f t="shared" si="700"/>
        <v>1.9165485451224571</v>
      </c>
      <c r="BS823" s="18">
        <f t="shared" si="701"/>
        <v>5.2129710644407279</v>
      </c>
      <c r="BT823" s="17">
        <f t="shared" si="727"/>
        <v>0.30993683672230338</v>
      </c>
      <c r="BU823" s="17">
        <f t="shared" si="702"/>
        <v>0.94437041891889828</v>
      </c>
      <c r="BV823" s="17">
        <f t="shared" si="703"/>
        <v>9.655795016152717E-2</v>
      </c>
      <c r="BW823" s="17">
        <f t="shared" si="728"/>
        <v>3.1689753336104493E-2</v>
      </c>
      <c r="BX823" s="11">
        <f t="shared" si="729"/>
        <v>9.7803486646009592</v>
      </c>
      <c r="BY823" s="15">
        <f t="shared" si="730"/>
        <v>-1.6998086769138263</v>
      </c>
      <c r="BZ823" s="15">
        <f t="shared" si="731"/>
        <v>-2.042790390457196</v>
      </c>
    </row>
    <row r="824" spans="9:78" x14ac:dyDescent="0.3">
      <c r="I824" s="11">
        <f t="shared" si="704"/>
        <v>1.6300000000000012</v>
      </c>
      <c r="J824" s="15">
        <f t="shared" si="705"/>
        <v>4.7465862248922139</v>
      </c>
      <c r="K824" s="15">
        <f t="shared" si="706"/>
        <v>68.496185417174985</v>
      </c>
      <c r="L824" s="15">
        <f t="shared" si="711"/>
        <v>-2.0039429433699478</v>
      </c>
      <c r="M824" s="15">
        <f t="shared" si="707"/>
        <v>-1.4031878029295832</v>
      </c>
      <c r="N824" s="15">
        <f t="shared" si="708"/>
        <v>40.102915116830857</v>
      </c>
      <c r="O824" s="23"/>
      <c r="P824" s="23"/>
      <c r="Q824" s="23"/>
      <c r="R824" s="23"/>
      <c r="S824" s="23"/>
      <c r="T824" s="23"/>
      <c r="U824" s="23"/>
      <c r="V824" s="11"/>
      <c r="Z824" s="15">
        <f t="shared" si="676"/>
        <v>40.127456147605862</v>
      </c>
      <c r="AA824" s="16">
        <f t="shared" si="709"/>
        <v>27.359621895648335</v>
      </c>
      <c r="AB824" s="17">
        <f t="shared" si="677"/>
        <v>1.9161531568848578</v>
      </c>
      <c r="AC824" s="18">
        <f t="shared" si="678"/>
        <v>5.2139429433699478</v>
      </c>
      <c r="AD824" s="17">
        <f t="shared" si="679"/>
        <v>0.39752927870765098</v>
      </c>
      <c r="AE824" s="17">
        <f t="shared" si="680"/>
        <v>1.2110126905402638</v>
      </c>
      <c r="AF824" s="17">
        <f t="shared" si="710"/>
        <v>0.10182391751962987</v>
      </c>
      <c r="AG824" s="17">
        <f t="shared" si="712"/>
        <v>3.3424908593408333E-2</v>
      </c>
      <c r="AH824" s="11">
        <f t="shared" si="713"/>
        <v>11.893204661928291</v>
      </c>
      <c r="AI824" s="15">
        <f t="shared" si="681"/>
        <v>6.8798523063751391</v>
      </c>
      <c r="AJ824" s="15">
        <f t="shared" si="682"/>
        <v>-1.9116060849199814</v>
      </c>
      <c r="AL824" s="18">
        <f t="shared" si="683"/>
        <v>-2.0039429433699478</v>
      </c>
      <c r="AM824" s="19">
        <f t="shared" si="684"/>
        <v>-1.3963079506232081</v>
      </c>
      <c r="AN824" s="18">
        <f t="shared" si="685"/>
        <v>40.102915116830857</v>
      </c>
      <c r="AO824" s="16">
        <f t="shared" si="714"/>
        <v>40.127216160116497</v>
      </c>
      <c r="AP824" s="17">
        <f t="shared" si="686"/>
        <v>1.9161302373452505</v>
      </c>
      <c r="AQ824" s="18">
        <f t="shared" si="687"/>
        <v>5.2139429433699478</v>
      </c>
      <c r="AR824" s="17">
        <f t="shared" si="715"/>
        <v>0.31000277870765092</v>
      </c>
      <c r="AS824" s="17">
        <f t="shared" si="688"/>
        <v>0.94436517955926602</v>
      </c>
      <c r="AT824" s="17">
        <f t="shared" si="689"/>
        <v>9.6540362327228998E-2</v>
      </c>
      <c r="AU824" s="17">
        <f t="shared" si="716"/>
        <v>3.1690897998644621E-2</v>
      </c>
      <c r="AV824" s="11">
        <f t="shared" si="717"/>
        <v>9.7820761885923631</v>
      </c>
      <c r="AW824" s="15">
        <f t="shared" si="718"/>
        <v>-1.6999622860849439</v>
      </c>
      <c r="AX824" s="15">
        <f t="shared" si="719"/>
        <v>-2.0417138418167586</v>
      </c>
      <c r="AZ824" s="18">
        <f t="shared" si="690"/>
        <v>-2.0039429433699478</v>
      </c>
      <c r="BA824" s="19">
        <f t="shared" si="691"/>
        <v>-1.4048877652156682</v>
      </c>
      <c r="BB824" s="18">
        <f t="shared" si="692"/>
        <v>40.102915116830857</v>
      </c>
      <c r="BC824" s="16">
        <f t="shared" si="720"/>
        <v>40.127515628314114</v>
      </c>
      <c r="BD824" s="17">
        <f t="shared" si="693"/>
        <v>1.9161588374957064</v>
      </c>
      <c r="BE824" s="18">
        <f t="shared" si="694"/>
        <v>5.2139429433699478</v>
      </c>
      <c r="BF824" s="17">
        <f t="shared" si="721"/>
        <v>0.31000277870765092</v>
      </c>
      <c r="BG824" s="17">
        <f t="shared" si="695"/>
        <v>0.94437927514927045</v>
      </c>
      <c r="BH824" s="17">
        <f t="shared" si="696"/>
        <v>9.6541803288200126E-2</v>
      </c>
      <c r="BI824" s="17">
        <f t="shared" si="722"/>
        <v>3.1690897998644621E-2</v>
      </c>
      <c r="BJ824" s="11">
        <f t="shared" si="723"/>
        <v>9.7820761885923631</v>
      </c>
      <c r="BK824" s="15">
        <f t="shared" si="724"/>
        <v>-1.699507430748586</v>
      </c>
      <c r="BL824" s="15">
        <f t="shared" si="725"/>
        <v>-2.0417443164274744</v>
      </c>
      <c r="BN824" s="18">
        <f t="shared" si="697"/>
        <v>-2.0039429433699478</v>
      </c>
      <c r="BO824" s="19">
        <f t="shared" si="698"/>
        <v>-1.4065868177910803</v>
      </c>
      <c r="BP824" s="18">
        <f t="shared" si="699"/>
        <v>40.102915116830857</v>
      </c>
      <c r="BQ824" s="16">
        <f t="shared" si="726"/>
        <v>40.127575149063325</v>
      </c>
      <c r="BR824" s="17">
        <f t="shared" si="700"/>
        <v>1.9161645219390322</v>
      </c>
      <c r="BS824" s="18">
        <f t="shared" si="701"/>
        <v>5.2139429433699478</v>
      </c>
      <c r="BT824" s="17">
        <f t="shared" si="727"/>
        <v>0.31000277870765092</v>
      </c>
      <c r="BU824" s="17">
        <f t="shared" si="702"/>
        <v>0.94438207672832675</v>
      </c>
      <c r="BV824" s="17">
        <f t="shared" si="703"/>
        <v>9.6542089687426877E-2</v>
      </c>
      <c r="BW824" s="17">
        <f t="shared" si="728"/>
        <v>3.1690897998644621E-2</v>
      </c>
      <c r="BX824" s="11">
        <f t="shared" si="729"/>
        <v>9.7820761885923631</v>
      </c>
      <c r="BY824" s="15">
        <f t="shared" si="730"/>
        <v>-1.6994170256514163</v>
      </c>
      <c r="BZ824" s="15">
        <f t="shared" si="731"/>
        <v>-2.0417503734304878</v>
      </c>
    </row>
    <row r="825" spans="9:78" x14ac:dyDescent="0.3">
      <c r="I825" s="11">
        <f t="shared" si="704"/>
        <v>1.6320000000000012</v>
      </c>
      <c r="J825" s="15">
        <f t="shared" si="705"/>
        <v>4.7437793097849701</v>
      </c>
      <c r="K825" s="15">
        <f t="shared" si="706"/>
        <v>68.576387207317723</v>
      </c>
      <c r="L825" s="15">
        <f t="shared" si="711"/>
        <v>-2.004914612586449</v>
      </c>
      <c r="M825" s="15">
        <f t="shared" si="707"/>
        <v>-1.4037273043138976</v>
      </c>
      <c r="N825" s="15">
        <f t="shared" si="708"/>
        <v>40.098875025905912</v>
      </c>
      <c r="O825" s="23"/>
      <c r="P825" s="23"/>
      <c r="Q825" s="23"/>
      <c r="R825" s="23"/>
      <c r="S825" s="23"/>
      <c r="T825" s="23"/>
      <c r="U825" s="23"/>
      <c r="V825" s="11"/>
      <c r="Z825" s="15">
        <f t="shared" si="676"/>
        <v>40.123437398708717</v>
      </c>
      <c r="AA825" s="16">
        <f t="shared" si="709"/>
        <v>27.356881840312781</v>
      </c>
      <c r="AB825" s="17">
        <f t="shared" si="677"/>
        <v>1.915769372138836</v>
      </c>
      <c r="AC825" s="18">
        <f t="shared" si="678"/>
        <v>5.2149146125864494</v>
      </c>
      <c r="AD825" s="17">
        <f t="shared" si="679"/>
        <v>0.39759520646399055</v>
      </c>
      <c r="AE825" s="17">
        <f t="shared" si="680"/>
        <v>1.2109709364911447</v>
      </c>
      <c r="AF825" s="17">
        <f t="shared" si="710"/>
        <v>0.10180799385202965</v>
      </c>
      <c r="AG825" s="17">
        <f t="shared" si="712"/>
        <v>3.3426376402203944E-2</v>
      </c>
      <c r="AH825" s="11">
        <f t="shared" si="713"/>
        <v>11.894654738518872</v>
      </c>
      <c r="AI825" s="15">
        <f t="shared" si="681"/>
        <v>6.8785242230551802</v>
      </c>
      <c r="AJ825" s="15">
        <f t="shared" si="682"/>
        <v>-1.9104787616305865</v>
      </c>
      <c r="AL825" s="18">
        <f t="shared" si="683"/>
        <v>-2.004914612586449</v>
      </c>
      <c r="AM825" s="19">
        <f t="shared" si="684"/>
        <v>-1.3968487800908425</v>
      </c>
      <c r="AN825" s="18">
        <f t="shared" si="685"/>
        <v>40.098875025905912</v>
      </c>
      <c r="AO825" s="16">
        <f t="shared" si="714"/>
        <v>40.123197340910686</v>
      </c>
      <c r="AP825" s="17">
        <f t="shared" si="686"/>
        <v>1.9157464481806183</v>
      </c>
      <c r="AQ825" s="18">
        <f t="shared" si="687"/>
        <v>5.2149146125864494</v>
      </c>
      <c r="AR825" s="17">
        <f t="shared" si="715"/>
        <v>0.3100687064639906</v>
      </c>
      <c r="AS825" s="17">
        <f t="shared" si="688"/>
        <v>0.94437682527877387</v>
      </c>
      <c r="AT825" s="17">
        <f t="shared" si="689"/>
        <v>9.6524512173175536E-2</v>
      </c>
      <c r="AU825" s="17">
        <f t="shared" si="716"/>
        <v>3.1692042657621697E-2</v>
      </c>
      <c r="AV825" s="11">
        <f t="shared" si="717"/>
        <v>9.7838031399159888</v>
      </c>
      <c r="AW825" s="15">
        <f t="shared" si="718"/>
        <v>-1.6995710465523837</v>
      </c>
      <c r="AX825" s="15">
        <f t="shared" si="719"/>
        <v>-2.0406742783245155</v>
      </c>
      <c r="AZ825" s="18">
        <f t="shared" si="690"/>
        <v>-2.004914612586449</v>
      </c>
      <c r="BA825" s="19">
        <f t="shared" si="691"/>
        <v>-1.40542687536045</v>
      </c>
      <c r="BB825" s="18">
        <f t="shared" si="692"/>
        <v>40.098875025905912</v>
      </c>
      <c r="BC825" s="16">
        <f t="shared" si="720"/>
        <v>40.123496894528103</v>
      </c>
      <c r="BD825" s="17">
        <f t="shared" si="693"/>
        <v>1.9157750536237956</v>
      </c>
      <c r="BE825" s="18">
        <f t="shared" si="694"/>
        <v>5.2149146125864494</v>
      </c>
      <c r="BF825" s="17">
        <f t="shared" si="721"/>
        <v>0.3100687064639906</v>
      </c>
      <c r="BG825" s="17">
        <f t="shared" si="695"/>
        <v>0.94439092647553669</v>
      </c>
      <c r="BH825" s="17">
        <f t="shared" si="696"/>
        <v>9.6525953452866173E-2</v>
      </c>
      <c r="BI825" s="17">
        <f t="shared" si="722"/>
        <v>3.1692042657621697E-2</v>
      </c>
      <c r="BJ825" s="11">
        <f t="shared" si="723"/>
        <v>9.7838031399159888</v>
      </c>
      <c r="BK825" s="15">
        <f t="shared" si="724"/>
        <v>-1.6991160100591056</v>
      </c>
      <c r="BL825" s="15">
        <f t="shared" si="725"/>
        <v>-2.0407047491585688</v>
      </c>
      <c r="BN825" s="18">
        <f t="shared" si="697"/>
        <v>-2.004914612586449</v>
      </c>
      <c r="BO825" s="19">
        <f t="shared" si="698"/>
        <v>-1.4071255363340158</v>
      </c>
      <c r="BP825" s="18">
        <f t="shared" si="699"/>
        <v>40.098875025905912</v>
      </c>
      <c r="BQ825" s="16">
        <f t="shared" si="726"/>
        <v>40.123556430334339</v>
      </c>
      <c r="BR825" s="17">
        <f t="shared" si="700"/>
        <v>1.9157807389356869</v>
      </c>
      <c r="BS825" s="18">
        <f t="shared" si="701"/>
        <v>5.2149146125864494</v>
      </c>
      <c r="BT825" s="17">
        <f t="shared" si="727"/>
        <v>0.3100687064639906</v>
      </c>
      <c r="BU825" s="17">
        <f t="shared" si="702"/>
        <v>0.94439372907856356</v>
      </c>
      <c r="BV825" s="17">
        <f t="shared" si="703"/>
        <v>9.652623990619999E-2</v>
      </c>
      <c r="BW825" s="17">
        <f t="shared" si="728"/>
        <v>3.1692042657621697E-2</v>
      </c>
      <c r="BX825" s="11">
        <f t="shared" si="729"/>
        <v>9.7838031399159888</v>
      </c>
      <c r="BY825" s="15">
        <f t="shared" si="730"/>
        <v>-1.6990255718732681</v>
      </c>
      <c r="BZ825" s="15">
        <f t="shared" si="731"/>
        <v>-2.0407108052155967</v>
      </c>
    </row>
    <row r="826" spans="9:78" x14ac:dyDescent="0.3">
      <c r="I826" s="11">
        <f t="shared" si="704"/>
        <v>1.6340000000000012</v>
      </c>
      <c r="J826" s="15">
        <f t="shared" si="705"/>
        <v>4.7409713158845213</v>
      </c>
      <c r="K826" s="15">
        <f t="shared" si="706"/>
        <v>68.656580919386997</v>
      </c>
      <c r="L826" s="15">
        <f t="shared" si="711"/>
        <v>-2.0058860719721121</v>
      </c>
      <c r="M826" s="15">
        <f t="shared" si="707"/>
        <v>-1.4042665961345779</v>
      </c>
      <c r="N826" s="15">
        <f t="shared" si="708"/>
        <v>40.09483704336531</v>
      </c>
      <c r="O826" s="23"/>
      <c r="P826" s="23"/>
      <c r="Q826" s="23"/>
      <c r="R826" s="23"/>
      <c r="S826" s="23"/>
      <c r="T826" s="23"/>
      <c r="U826" s="23"/>
      <c r="V826" s="11"/>
      <c r="Z826" s="15">
        <f t="shared" si="676"/>
        <v>40.119420761110675</v>
      </c>
      <c r="AA826" s="16">
        <f t="shared" si="709"/>
        <v>27.354143224498959</v>
      </c>
      <c r="AB826" s="17">
        <f t="shared" si="677"/>
        <v>1.9153858274263755</v>
      </c>
      <c r="AC826" s="18">
        <f t="shared" si="678"/>
        <v>5.2158860719721121</v>
      </c>
      <c r="AD826" s="17">
        <f t="shared" si="679"/>
        <v>0.39766111998330778</v>
      </c>
      <c r="AE826" s="17">
        <f t="shared" si="680"/>
        <v>1.2109292103887555</v>
      </c>
      <c r="AF826" s="17">
        <f t="shared" si="710"/>
        <v>0.10179208092545201</v>
      </c>
      <c r="AG826" s="17">
        <f t="shared" si="712"/>
        <v>3.3427844137355882E-2</v>
      </c>
      <c r="AH826" s="11">
        <f t="shared" si="713"/>
        <v>11.896104288069187</v>
      </c>
      <c r="AI826" s="15">
        <f t="shared" si="681"/>
        <v>6.8771970164421301</v>
      </c>
      <c r="AJ826" s="15">
        <f t="shared" si="682"/>
        <v>-1.9093519408488109</v>
      </c>
      <c r="AL826" s="18">
        <f t="shared" si="683"/>
        <v>-2.0058860719721121</v>
      </c>
      <c r="AM826" s="19">
        <f t="shared" si="684"/>
        <v>-1.3973893991181359</v>
      </c>
      <c r="AN826" s="18">
        <f t="shared" si="685"/>
        <v>40.09483704336531</v>
      </c>
      <c r="AO826" s="16">
        <f t="shared" si="714"/>
        <v>40.119180633043676</v>
      </c>
      <c r="AP826" s="17">
        <f t="shared" si="686"/>
        <v>1.9153628990534766</v>
      </c>
      <c r="AQ826" s="18">
        <f t="shared" si="687"/>
        <v>5.2158860719721121</v>
      </c>
      <c r="AR826" s="17">
        <f t="shared" si="715"/>
        <v>0.31013461998330777</v>
      </c>
      <c r="AS826" s="17">
        <f t="shared" si="688"/>
        <v>0.94438846554543188</v>
      </c>
      <c r="AT826" s="17">
        <f t="shared" si="689"/>
        <v>9.6508672705202678E-2</v>
      </c>
      <c r="AU826" s="17">
        <f t="shared" si="716"/>
        <v>3.1693187312738923E-2</v>
      </c>
      <c r="AV826" s="11">
        <f t="shared" si="717"/>
        <v>9.7855295184732221</v>
      </c>
      <c r="AW826" s="15">
        <f t="shared" si="718"/>
        <v>-1.699180004282973</v>
      </c>
      <c r="AX826" s="15">
        <f t="shared" si="719"/>
        <v>-2.0396351634998307</v>
      </c>
      <c r="AZ826" s="18">
        <f t="shared" si="690"/>
        <v>-2.0058860719721121</v>
      </c>
      <c r="BA826" s="19">
        <f t="shared" si="691"/>
        <v>-1.4059657761388609</v>
      </c>
      <c r="BB826" s="18">
        <f t="shared" si="692"/>
        <v>40.09483704336531</v>
      </c>
      <c r="BC826" s="16">
        <f t="shared" si="720"/>
        <v>40.119480272028611</v>
      </c>
      <c r="BD826" s="17">
        <f t="shared" si="693"/>
        <v>1.9153915097842547</v>
      </c>
      <c r="BE826" s="18">
        <f t="shared" si="694"/>
        <v>5.2158860719721121</v>
      </c>
      <c r="BF826" s="17">
        <f t="shared" si="721"/>
        <v>0.31013461998330777</v>
      </c>
      <c r="BG826" s="17">
        <f t="shared" si="695"/>
        <v>0.94440257234689018</v>
      </c>
      <c r="BH826" s="17">
        <f t="shared" si="696"/>
        <v>9.6510114303373917E-2</v>
      </c>
      <c r="BI826" s="17">
        <f t="shared" si="722"/>
        <v>3.1693187312738923E-2</v>
      </c>
      <c r="BJ826" s="11">
        <f t="shared" si="723"/>
        <v>9.7855295184732221</v>
      </c>
      <c r="BK826" s="15">
        <f t="shared" si="724"/>
        <v>-1.6987247866994861</v>
      </c>
      <c r="BL826" s="15">
        <f t="shared" si="725"/>
        <v>-2.039665630547395</v>
      </c>
      <c r="BN826" s="18">
        <f t="shared" si="697"/>
        <v>-2.0058860719721121</v>
      </c>
      <c r="BO826" s="19">
        <f t="shared" si="698"/>
        <v>-1.407664045707977</v>
      </c>
      <c r="BP826" s="18">
        <f t="shared" si="699"/>
        <v>40.09483704336531</v>
      </c>
      <c r="BQ826" s="16">
        <f t="shared" si="726"/>
        <v>40.119539822879304</v>
      </c>
      <c r="BR826" s="17">
        <f t="shared" si="700"/>
        <v>1.9153971959635221</v>
      </c>
      <c r="BS826" s="18">
        <f t="shared" si="701"/>
        <v>5.2158860719721121</v>
      </c>
      <c r="BT826" s="17">
        <f t="shared" si="727"/>
        <v>0.31013461998330777</v>
      </c>
      <c r="BU826" s="17">
        <f t="shared" si="702"/>
        <v>0.94440537597335483</v>
      </c>
      <c r="BV826" s="17">
        <f t="shared" si="703"/>
        <v>9.651040081075804E-2</v>
      </c>
      <c r="BW826" s="17">
        <f t="shared" si="728"/>
        <v>3.1693187312738923E-2</v>
      </c>
      <c r="BX826" s="11">
        <f t="shared" si="729"/>
        <v>9.7855295184732221</v>
      </c>
      <c r="BY826" s="15">
        <f t="shared" si="730"/>
        <v>-1.6986343154421981</v>
      </c>
      <c r="BZ826" s="15">
        <f t="shared" si="731"/>
        <v>-2.0396716856564221</v>
      </c>
    </row>
    <row r="827" spans="9:78" x14ac:dyDescent="0.3">
      <c r="I827" s="11">
        <f t="shared" si="704"/>
        <v>1.6360000000000012</v>
      </c>
      <c r="J827" s="15">
        <f t="shared" si="705"/>
        <v>4.7381622436099589</v>
      </c>
      <c r="K827" s="15">
        <f t="shared" si="706"/>
        <v>68.736766557598656</v>
      </c>
      <c r="L827" s="15">
        <f t="shared" si="711"/>
        <v>-2.0068573214088383</v>
      </c>
      <c r="M827" s="15">
        <f t="shared" si="707"/>
        <v>-1.404805678428233</v>
      </c>
      <c r="N827" s="15">
        <f t="shared" si="708"/>
        <v>40.09080116829378</v>
      </c>
      <c r="O827" s="23"/>
      <c r="P827" s="23"/>
      <c r="Q827" s="23"/>
      <c r="R827" s="23"/>
      <c r="S827" s="23"/>
      <c r="T827" s="23"/>
      <c r="U827" s="23"/>
      <c r="V827" s="11"/>
      <c r="Z827" s="15">
        <f t="shared" si="676"/>
        <v>40.115406233887377</v>
      </c>
      <c r="AA827" s="16">
        <f t="shared" si="709"/>
        <v>27.351406047576624</v>
      </c>
      <c r="AB827" s="17">
        <f t="shared" si="677"/>
        <v>1.9150025225986744</v>
      </c>
      <c r="AC827" s="18">
        <f t="shared" si="678"/>
        <v>5.2168573214088383</v>
      </c>
      <c r="AD827" s="17">
        <f t="shared" si="679"/>
        <v>0.39772701925758963</v>
      </c>
      <c r="AE827" s="17">
        <f t="shared" si="680"/>
        <v>1.210887512216114</v>
      </c>
      <c r="AF827" s="17">
        <f t="shared" si="710"/>
        <v>0.10177617873278026</v>
      </c>
      <c r="AG827" s="17">
        <f t="shared" si="712"/>
        <v>3.3429311798528018E-2</v>
      </c>
      <c r="AH827" s="11">
        <f t="shared" si="713"/>
        <v>11.897553310538168</v>
      </c>
      <c r="AI827" s="15">
        <f t="shared" si="681"/>
        <v>6.8758706860074934</v>
      </c>
      <c r="AJ827" s="15">
        <f t="shared" si="682"/>
        <v>-1.9082256223851339</v>
      </c>
      <c r="AL827" s="18">
        <f t="shared" si="683"/>
        <v>-2.0068573214088383</v>
      </c>
      <c r="AM827" s="19">
        <f t="shared" si="684"/>
        <v>-1.3979298077422255</v>
      </c>
      <c r="AN827" s="18">
        <f t="shared" si="685"/>
        <v>40.09080116829378</v>
      </c>
      <c r="AO827" s="16">
        <f t="shared" si="714"/>
        <v>40.115166035591081</v>
      </c>
      <c r="AP827" s="17">
        <f t="shared" si="686"/>
        <v>1.9149795898150179</v>
      </c>
      <c r="AQ827" s="18">
        <f t="shared" si="687"/>
        <v>5.2168573214088383</v>
      </c>
      <c r="AR827" s="17">
        <f t="shared" si="715"/>
        <v>0.31020051925758968</v>
      </c>
      <c r="AS827" s="17">
        <f t="shared" si="688"/>
        <v>0.94440010036296451</v>
      </c>
      <c r="AT827" s="17">
        <f t="shared" si="689"/>
        <v>9.6492843916226048E-2</v>
      </c>
      <c r="AU827" s="17">
        <f t="shared" si="716"/>
        <v>3.1694331963699446E-2</v>
      </c>
      <c r="AV827" s="11">
        <f t="shared" si="717"/>
        <v>9.7872553241656099</v>
      </c>
      <c r="AW827" s="15">
        <f t="shared" si="718"/>
        <v>-1.6987891591402531</v>
      </c>
      <c r="AX827" s="15">
        <f t="shared" si="719"/>
        <v>-2.0385964971867341</v>
      </c>
      <c r="AZ827" s="18">
        <f t="shared" si="690"/>
        <v>-2.0068573214088383</v>
      </c>
      <c r="BA827" s="19">
        <f t="shared" si="691"/>
        <v>-1.4065044675873732</v>
      </c>
      <c r="BB827" s="18">
        <f t="shared" si="692"/>
        <v>40.09080116829378</v>
      </c>
      <c r="BC827" s="16">
        <f t="shared" si="720"/>
        <v>40.115465759891272</v>
      </c>
      <c r="BD827" s="17">
        <f t="shared" si="693"/>
        <v>1.9150082058282809</v>
      </c>
      <c r="BE827" s="18">
        <f t="shared" si="694"/>
        <v>5.2168573214088383</v>
      </c>
      <c r="BF827" s="17">
        <f t="shared" si="721"/>
        <v>0.31020051925758968</v>
      </c>
      <c r="BG827" s="17">
        <f t="shared" si="695"/>
        <v>0.94441421276705551</v>
      </c>
      <c r="BH827" s="17">
        <f t="shared" si="696"/>
        <v>9.6494285832639137E-2</v>
      </c>
      <c r="BI827" s="17">
        <f t="shared" si="722"/>
        <v>3.1694331963699446E-2</v>
      </c>
      <c r="BJ827" s="11">
        <f t="shared" si="723"/>
        <v>9.7872553241656099</v>
      </c>
      <c r="BK827" s="15">
        <f t="shared" si="724"/>
        <v>-1.6983337605332653</v>
      </c>
      <c r="BL827" s="15">
        <f t="shared" si="725"/>
        <v>-2.0386269604379934</v>
      </c>
      <c r="BN827" s="18">
        <f t="shared" si="697"/>
        <v>-2.0068573214088383</v>
      </c>
      <c r="BO827" s="19">
        <f t="shared" si="698"/>
        <v>-1.4082023459492996</v>
      </c>
      <c r="BP827" s="18">
        <f t="shared" si="699"/>
        <v>40.09080116829378</v>
      </c>
      <c r="BQ827" s="16">
        <f t="shared" si="726"/>
        <v>40.115525325773845</v>
      </c>
      <c r="BR827" s="17">
        <f t="shared" si="700"/>
        <v>1.9150138928737355</v>
      </c>
      <c r="BS827" s="18">
        <f t="shared" si="701"/>
        <v>5.2168573214088383</v>
      </c>
      <c r="BT827" s="17">
        <f t="shared" si="727"/>
        <v>0.31020051925758968</v>
      </c>
      <c r="BU827" s="17">
        <f t="shared" si="702"/>
        <v>0.94441701741642436</v>
      </c>
      <c r="BV827" s="17">
        <f t="shared" si="703"/>
        <v>9.6494572394016764E-2</v>
      </c>
      <c r="BW827" s="17">
        <f t="shared" si="728"/>
        <v>3.1694331963699446E-2</v>
      </c>
      <c r="BX827" s="11">
        <f t="shared" si="729"/>
        <v>9.7872553241656099</v>
      </c>
      <c r="BY827" s="15">
        <f t="shared" si="730"/>
        <v>-1.698243256221776</v>
      </c>
      <c r="BZ827" s="15">
        <f t="shared" si="731"/>
        <v>-2.0386330145970066</v>
      </c>
    </row>
    <row r="828" spans="9:78" x14ac:dyDescent="0.3">
      <c r="I828" s="11">
        <f t="shared" si="704"/>
        <v>1.6380000000000012</v>
      </c>
      <c r="J828" s="15">
        <f t="shared" si="705"/>
        <v>4.7353520933802988</v>
      </c>
      <c r="K828" s="15">
        <f t="shared" si="706"/>
        <v>68.816944126166732</v>
      </c>
      <c r="L828" s="15">
        <f t="shared" si="711"/>
        <v>-2.0078283607785434</v>
      </c>
      <c r="M828" s="15">
        <f t="shared" si="707"/>
        <v>-1.4053445512314202</v>
      </c>
      <c r="N828" s="15">
        <f t="shared" si="708"/>
        <v>40.08676739977637</v>
      </c>
      <c r="O828" s="23"/>
      <c r="P828" s="23"/>
      <c r="Q828" s="23"/>
      <c r="R828" s="23"/>
      <c r="S828" s="23"/>
      <c r="T828" s="23"/>
      <c r="U828" s="23"/>
      <c r="V828" s="11"/>
      <c r="Z828" s="15">
        <f t="shared" si="676"/>
        <v>40.111393816114756</v>
      </c>
      <c r="AA828" s="16">
        <f t="shared" si="709"/>
        <v>27.348670308915732</v>
      </c>
      <c r="AB828" s="17">
        <f t="shared" si="677"/>
        <v>1.9146194575070246</v>
      </c>
      <c r="AC828" s="18">
        <f t="shared" si="678"/>
        <v>5.2178283607785438</v>
      </c>
      <c r="AD828" s="17">
        <f t="shared" si="679"/>
        <v>0.39779290427882413</v>
      </c>
      <c r="AE828" s="17">
        <f t="shared" si="680"/>
        <v>1.2108458419562256</v>
      </c>
      <c r="AF828" s="17">
        <f t="shared" si="710"/>
        <v>0.10176028726690177</v>
      </c>
      <c r="AG828" s="17">
        <f t="shared" si="712"/>
        <v>3.3430779385384149E-2</v>
      </c>
      <c r="AH828" s="11">
        <f t="shared" si="713"/>
        <v>11.899001805884854</v>
      </c>
      <c r="AI828" s="15">
        <f t="shared" si="681"/>
        <v>6.8745452312223732</v>
      </c>
      <c r="AJ828" s="15">
        <f t="shared" si="682"/>
        <v>-1.9070998060502125</v>
      </c>
      <c r="AL828" s="18">
        <f t="shared" si="683"/>
        <v>-2.0078283607785434</v>
      </c>
      <c r="AM828" s="19">
        <f t="shared" si="684"/>
        <v>-1.3984700060001978</v>
      </c>
      <c r="AN828" s="18">
        <f t="shared" si="685"/>
        <v>40.08676739977637</v>
      </c>
      <c r="AO828" s="16">
        <f t="shared" si="714"/>
        <v>40.111153547628817</v>
      </c>
      <c r="AP828" s="17">
        <f t="shared" si="686"/>
        <v>1.9145965203165327</v>
      </c>
      <c r="AQ828" s="18">
        <f t="shared" si="687"/>
        <v>5.2178283607785438</v>
      </c>
      <c r="AR828" s="17">
        <f t="shared" si="715"/>
        <v>0.31026640427882418</v>
      </c>
      <c r="AS828" s="17">
        <f t="shared" si="688"/>
        <v>0.94441172973507048</v>
      </c>
      <c r="AT828" s="17">
        <f t="shared" si="689"/>
        <v>9.6477025799165561E-2</v>
      </c>
      <c r="AU828" s="17">
        <f t="shared" si="716"/>
        <v>3.1695476610206351E-2</v>
      </c>
      <c r="AV828" s="11">
        <f t="shared" si="717"/>
        <v>9.7889805568948098</v>
      </c>
      <c r="AW828" s="15">
        <f t="shared" si="718"/>
        <v>-1.6983985109886013</v>
      </c>
      <c r="AX828" s="15">
        <f t="shared" si="719"/>
        <v>-2.0375582792294025</v>
      </c>
      <c r="AZ828" s="18">
        <f t="shared" si="690"/>
        <v>-2.0078283607785434</v>
      </c>
      <c r="BA828" s="19">
        <f t="shared" si="691"/>
        <v>-1.4070429497424088</v>
      </c>
      <c r="BB828" s="18">
        <f t="shared" si="692"/>
        <v>40.08676739977637</v>
      </c>
      <c r="BC828" s="16">
        <f t="shared" si="720"/>
        <v>40.111453357192048</v>
      </c>
      <c r="BD828" s="17">
        <f t="shared" si="693"/>
        <v>1.9146251416071702</v>
      </c>
      <c r="BE828" s="18">
        <f t="shared" si="694"/>
        <v>5.2178283607785438</v>
      </c>
      <c r="BF828" s="17">
        <f t="shared" si="721"/>
        <v>0.31026640427882418</v>
      </c>
      <c r="BG828" s="17">
        <f t="shared" si="695"/>
        <v>0.94442584773973182</v>
      </c>
      <c r="BH828" s="17">
        <f t="shared" si="696"/>
        <v>9.647846803358201E-2</v>
      </c>
      <c r="BI828" s="17">
        <f t="shared" si="722"/>
        <v>3.1695476610206351E-2</v>
      </c>
      <c r="BJ828" s="11">
        <f t="shared" si="723"/>
        <v>9.7889805568948098</v>
      </c>
      <c r="BK828" s="15">
        <f t="shared" si="724"/>
        <v>-1.6979429314248022</v>
      </c>
      <c r="BL828" s="15">
        <f t="shared" si="725"/>
        <v>-2.0375887386745548</v>
      </c>
      <c r="BN828" s="18">
        <f t="shared" si="697"/>
        <v>-2.0078283607785434</v>
      </c>
      <c r="BO828" s="19">
        <f t="shared" si="698"/>
        <v>-1.4087404370942698</v>
      </c>
      <c r="BP828" s="18">
        <f t="shared" si="699"/>
        <v>40.08676739977637</v>
      </c>
      <c r="BQ828" s="16">
        <f t="shared" si="726"/>
        <v>40.111512938093945</v>
      </c>
      <c r="BR828" s="17">
        <f t="shared" si="700"/>
        <v>1.9146308295176249</v>
      </c>
      <c r="BS828" s="18">
        <f t="shared" si="701"/>
        <v>5.2178283607785438</v>
      </c>
      <c r="BT828" s="17">
        <f t="shared" si="727"/>
        <v>0.31026640427882418</v>
      </c>
      <c r="BU828" s="17">
        <f t="shared" si="702"/>
        <v>0.94442865341147197</v>
      </c>
      <c r="BV828" s="17">
        <f t="shared" si="703"/>
        <v>9.6478754648896436E-2</v>
      </c>
      <c r="BW828" s="17">
        <f t="shared" si="728"/>
        <v>3.1695476610206351E-2</v>
      </c>
      <c r="BX828" s="11">
        <f t="shared" si="729"/>
        <v>9.7889805568948098</v>
      </c>
      <c r="BY828" s="15">
        <f t="shared" si="730"/>
        <v>-1.697852394076343</v>
      </c>
      <c r="BZ828" s="15">
        <f t="shared" si="731"/>
        <v>-2.0375947918815442</v>
      </c>
    </row>
    <row r="829" spans="9:78" x14ac:dyDescent="0.3">
      <c r="I829" s="11">
        <f t="shared" si="704"/>
        <v>1.6400000000000012</v>
      </c>
      <c r="J829" s="15">
        <f t="shared" si="705"/>
        <v>4.7325408656144869</v>
      </c>
      <c r="K829" s="15">
        <f t="shared" si="706"/>
        <v>68.897113629303405</v>
      </c>
      <c r="L829" s="15">
        <f t="shared" si="711"/>
        <v>-2.0087991899631676</v>
      </c>
      <c r="M829" s="15">
        <f t="shared" si="707"/>
        <v>-1.4058832145806472</v>
      </c>
      <c r="N829" s="15">
        <f t="shared" si="708"/>
        <v>40.082735736898456</v>
      </c>
      <c r="O829" s="23"/>
      <c r="P829" s="23"/>
      <c r="Q829" s="23"/>
      <c r="R829" s="23"/>
      <c r="S829" s="23"/>
      <c r="T829" s="23"/>
      <c r="U829" s="23"/>
      <c r="V829" s="11"/>
      <c r="Z829" s="15">
        <f t="shared" si="676"/>
        <v>40.107383506869105</v>
      </c>
      <c r="AA829" s="16">
        <f t="shared" si="709"/>
        <v>27.345936007886483</v>
      </c>
      <c r="AB829" s="17">
        <f t="shared" si="677"/>
        <v>1.9142366320028206</v>
      </c>
      <c r="AC829" s="18">
        <f t="shared" si="678"/>
        <v>5.2187991899631676</v>
      </c>
      <c r="AD829" s="17">
        <f t="shared" si="679"/>
        <v>0.39785877503900086</v>
      </c>
      <c r="AE829" s="17">
        <f t="shared" si="680"/>
        <v>1.2108041995920904</v>
      </c>
      <c r="AF829" s="17">
        <f t="shared" si="710"/>
        <v>0.10174440652070857</v>
      </c>
      <c r="AG829" s="17">
        <f t="shared" si="712"/>
        <v>3.3432246897588044E-2</v>
      </c>
      <c r="AH829" s="11">
        <f t="shared" si="713"/>
        <v>11.900449774068408</v>
      </c>
      <c r="AI829" s="15">
        <f t="shared" si="681"/>
        <v>6.8732206515576948</v>
      </c>
      <c r="AJ829" s="15">
        <f t="shared" si="682"/>
        <v>-1.9059744916548906</v>
      </c>
      <c r="AL829" s="18">
        <f t="shared" si="683"/>
        <v>-2.0087991899631676</v>
      </c>
      <c r="AM829" s="19">
        <f t="shared" si="684"/>
        <v>-1.3990099939290896</v>
      </c>
      <c r="AN829" s="18">
        <f t="shared" si="685"/>
        <v>40.082735736898456</v>
      </c>
      <c r="AO829" s="16">
        <f t="shared" si="714"/>
        <v>40.107143168233137</v>
      </c>
      <c r="AP829" s="17">
        <f t="shared" si="686"/>
        <v>1.9142136904094085</v>
      </c>
      <c r="AQ829" s="18">
        <f t="shared" si="687"/>
        <v>5.2187991899631676</v>
      </c>
      <c r="AR829" s="17">
        <f t="shared" si="715"/>
        <v>0.3103322750390009</v>
      </c>
      <c r="AS829" s="17">
        <f t="shared" si="688"/>
        <v>0.94442335366542685</v>
      </c>
      <c r="AT829" s="17">
        <f t="shared" si="689"/>
        <v>9.6461218346945515E-2</v>
      </c>
      <c r="AU829" s="17">
        <f t="shared" si="716"/>
        <v>3.1696621251962653E-2</v>
      </c>
      <c r="AV829" s="11">
        <f t="shared" si="717"/>
        <v>9.7907052165626371</v>
      </c>
      <c r="AW829" s="15">
        <f t="shared" si="718"/>
        <v>-1.6980080596930982</v>
      </c>
      <c r="AX829" s="15">
        <f t="shared" si="719"/>
        <v>-2.0365205094721581</v>
      </c>
      <c r="AZ829" s="18">
        <f t="shared" si="690"/>
        <v>-2.0087991899631676</v>
      </c>
      <c r="BA829" s="19">
        <f t="shared" si="691"/>
        <v>-1.4075812226403404</v>
      </c>
      <c r="BB829" s="18">
        <f t="shared" si="692"/>
        <v>40.082735736898456</v>
      </c>
      <c r="BC829" s="16">
        <f t="shared" si="720"/>
        <v>40.107443063007224</v>
      </c>
      <c r="BD829" s="17">
        <f t="shared" si="693"/>
        <v>1.9142423169723159</v>
      </c>
      <c r="BE829" s="18">
        <f t="shared" si="694"/>
        <v>5.2187991899631676</v>
      </c>
      <c r="BF829" s="17">
        <f t="shared" si="721"/>
        <v>0.3103322750390009</v>
      </c>
      <c r="BG829" s="17">
        <f t="shared" si="695"/>
        <v>0.94443747726859639</v>
      </c>
      <c r="BH829" s="17">
        <f t="shared" si="696"/>
        <v>9.6462660899127098E-2</v>
      </c>
      <c r="BI829" s="17">
        <f t="shared" si="722"/>
        <v>3.1696621251962653E-2</v>
      </c>
      <c r="BJ829" s="11">
        <f t="shared" si="723"/>
        <v>9.7907052165626371</v>
      </c>
      <c r="BK829" s="15">
        <f t="shared" si="724"/>
        <v>-1.6975522992391743</v>
      </c>
      <c r="BL829" s="15">
        <f t="shared" si="725"/>
        <v>-2.0365509651014162</v>
      </c>
      <c r="BN829" s="18">
        <f t="shared" si="697"/>
        <v>-2.0087991899631676</v>
      </c>
      <c r="BO829" s="19">
        <f t="shared" si="698"/>
        <v>-1.4092783191791256</v>
      </c>
      <c r="BP829" s="18">
        <f t="shared" si="699"/>
        <v>40.082735736898456</v>
      </c>
      <c r="BQ829" s="16">
        <f t="shared" si="726"/>
        <v>40.107502658915884</v>
      </c>
      <c r="BR829" s="17">
        <f t="shared" si="700"/>
        <v>1.9142480057465843</v>
      </c>
      <c r="BS829" s="18">
        <f t="shared" si="701"/>
        <v>5.2187991899631676</v>
      </c>
      <c r="BT829" s="17">
        <f t="shared" si="727"/>
        <v>0.3103322750390009</v>
      </c>
      <c r="BU829" s="17">
        <f t="shared" si="702"/>
        <v>0.94444028396217483</v>
      </c>
      <c r="BV829" s="17">
        <f t="shared" si="703"/>
        <v>9.6462947568321647E-2</v>
      </c>
      <c r="BW829" s="17">
        <f t="shared" si="728"/>
        <v>3.1696621251962653E-2</v>
      </c>
      <c r="BX829" s="11">
        <f t="shared" si="729"/>
        <v>9.7907052165626371</v>
      </c>
      <c r="BY829" s="15">
        <f t="shared" si="730"/>
        <v>-1.6974617288709732</v>
      </c>
      <c r="BZ829" s="15">
        <f t="shared" si="731"/>
        <v>-2.036557017354375</v>
      </c>
    </row>
    <row r="830" spans="9:78" x14ac:dyDescent="0.3">
      <c r="I830" s="11">
        <f t="shared" si="704"/>
        <v>1.6420000000000012</v>
      </c>
      <c r="J830" s="15">
        <f t="shared" si="705"/>
        <v>4.7297285607313944</v>
      </c>
      <c r="K830" s="15">
        <f t="shared" si="706"/>
        <v>68.977275071219054</v>
      </c>
      <c r="L830" s="15">
        <f t="shared" si="711"/>
        <v>-2.0097698088446712</v>
      </c>
      <c r="M830" s="15">
        <f t="shared" si="707"/>
        <v>-1.4064216685123732</v>
      </c>
      <c r="N830" s="15">
        <f t="shared" si="708"/>
        <v>40.07870617874574</v>
      </c>
      <c r="O830" s="23"/>
      <c r="P830" s="23"/>
      <c r="Q830" s="23"/>
      <c r="R830" s="23"/>
      <c r="S830" s="23"/>
      <c r="T830" s="23"/>
      <c r="U830" s="23"/>
      <c r="V830" s="11"/>
      <c r="Z830" s="15">
        <f t="shared" si="676"/>
        <v>40.103375305227026</v>
      </c>
      <c r="AA830" s="16">
        <f t="shared" si="709"/>
        <v>27.343203143859281</v>
      </c>
      <c r="AB830" s="17">
        <f t="shared" si="677"/>
        <v>1.9138540459375526</v>
      </c>
      <c r="AC830" s="18">
        <f t="shared" si="678"/>
        <v>5.2197698088446707</v>
      </c>
      <c r="AD830" s="17">
        <f t="shared" si="679"/>
        <v>0.39792463153011082</v>
      </c>
      <c r="AE830" s="17">
        <f t="shared" si="680"/>
        <v>1.210762585106697</v>
      </c>
      <c r="AF830" s="17">
        <f t="shared" si="710"/>
        <v>0.10172853648709675</v>
      </c>
      <c r="AG830" s="17">
        <f t="shared" si="712"/>
        <v>3.343371433480341E-2</v>
      </c>
      <c r="AH830" s="11">
        <f t="shared" si="713"/>
        <v>11.901897215048111</v>
      </c>
      <c r="AI830" s="15">
        <f t="shared" si="681"/>
        <v>6.8718969464839974</v>
      </c>
      <c r="AJ830" s="15">
        <f t="shared" si="682"/>
        <v>-1.9048496790101868</v>
      </c>
      <c r="AL830" s="18">
        <f t="shared" si="683"/>
        <v>-2.0097698088446712</v>
      </c>
      <c r="AM830" s="19">
        <f t="shared" si="684"/>
        <v>-1.3995497715658891</v>
      </c>
      <c r="AN830" s="18">
        <f t="shared" si="685"/>
        <v>40.07870617874574</v>
      </c>
      <c r="AO830" s="16">
        <f t="shared" si="714"/>
        <v>40.103134896480626</v>
      </c>
      <c r="AP830" s="17">
        <f t="shared" si="686"/>
        <v>1.9138310999451336</v>
      </c>
      <c r="AQ830" s="18">
        <f t="shared" si="687"/>
        <v>5.2197698088446707</v>
      </c>
      <c r="AR830" s="17">
        <f t="shared" si="715"/>
        <v>0.31039813153011092</v>
      </c>
      <c r="AS830" s="17">
        <f t="shared" si="688"/>
        <v>0.94443497215768912</v>
      </c>
      <c r="AT830" s="17">
        <f t="shared" si="689"/>
        <v>9.644542155249472E-2</v>
      </c>
      <c r="AU830" s="17">
        <f t="shared" si="716"/>
        <v>3.1697765888671327E-2</v>
      </c>
      <c r="AV830" s="11">
        <f t="shared" si="717"/>
        <v>9.7924293030710459</v>
      </c>
      <c r="AW830" s="15">
        <f t="shared" si="718"/>
        <v>-1.697617805119525</v>
      </c>
      <c r="AX830" s="15">
        <f t="shared" si="719"/>
        <v>-2.035483187759473</v>
      </c>
      <c r="AZ830" s="18">
        <f t="shared" si="690"/>
        <v>-2.0097698088446712</v>
      </c>
      <c r="BA830" s="19">
        <f t="shared" si="691"/>
        <v>-1.4081192863174927</v>
      </c>
      <c r="BB830" s="18">
        <f t="shared" si="692"/>
        <v>40.07870617874574</v>
      </c>
      <c r="BC830" s="16">
        <f t="shared" si="720"/>
        <v>40.103434876413409</v>
      </c>
      <c r="BD830" s="17">
        <f t="shared" si="693"/>
        <v>1.9138597317752104</v>
      </c>
      <c r="BE830" s="18">
        <f t="shared" si="694"/>
        <v>5.2197698088446707</v>
      </c>
      <c r="BF830" s="17">
        <f t="shared" si="721"/>
        <v>0.31039813153011092</v>
      </c>
      <c r="BG830" s="17">
        <f t="shared" si="695"/>
        <v>0.94444910135730453</v>
      </c>
      <c r="BH830" s="17">
        <f t="shared" si="696"/>
        <v>9.6446864422203349E-2</v>
      </c>
      <c r="BI830" s="17">
        <f t="shared" si="722"/>
        <v>3.1697765888671327E-2</v>
      </c>
      <c r="BJ830" s="11">
        <f t="shared" si="723"/>
        <v>9.7924293030710459</v>
      </c>
      <c r="BK830" s="15">
        <f t="shared" si="724"/>
        <v>-1.6971618638421657</v>
      </c>
      <c r="BL830" s="15">
        <f t="shared" si="725"/>
        <v>-2.0355136395630602</v>
      </c>
      <c r="BN830" s="18">
        <f t="shared" si="697"/>
        <v>-2.0097698088446712</v>
      </c>
      <c r="BO830" s="19">
        <f t="shared" si="698"/>
        <v>-1.4098159922400575</v>
      </c>
      <c r="BP830" s="18">
        <f t="shared" si="699"/>
        <v>40.07870617874574</v>
      </c>
      <c r="BQ830" s="16">
        <f t="shared" si="726"/>
        <v>40.103494487316283</v>
      </c>
      <c r="BR830" s="17">
        <f t="shared" si="700"/>
        <v>1.9138654214121071</v>
      </c>
      <c r="BS830" s="18">
        <f t="shared" si="701"/>
        <v>5.2197698088446707</v>
      </c>
      <c r="BT830" s="17">
        <f t="shared" si="727"/>
        <v>0.31039813153011092</v>
      </c>
      <c r="BU830" s="17">
        <f t="shared" si="702"/>
        <v>0.94445190907218812</v>
      </c>
      <c r="BV830" s="17">
        <f t="shared" si="703"/>
        <v>9.6447151145221399E-2</v>
      </c>
      <c r="BW830" s="17">
        <f t="shared" si="728"/>
        <v>3.1697765888671327E-2</v>
      </c>
      <c r="BX830" s="11">
        <f t="shared" si="729"/>
        <v>9.7924293030710459</v>
      </c>
      <c r="BY830" s="15">
        <f t="shared" si="730"/>
        <v>-1.6970712604714615</v>
      </c>
      <c r="BZ830" s="15">
        <f t="shared" si="731"/>
        <v>-2.0355196908599846</v>
      </c>
    </row>
    <row r="831" spans="9:78" x14ac:dyDescent="0.3">
      <c r="I831" s="11">
        <f t="shared" si="704"/>
        <v>1.6440000000000012</v>
      </c>
      <c r="J831" s="15">
        <f t="shared" si="705"/>
        <v>4.7269151791498194</v>
      </c>
      <c r="K831" s="15">
        <f t="shared" si="706"/>
        <v>69.05742845612221</v>
      </c>
      <c r="L831" s="15">
        <f t="shared" si="711"/>
        <v>-2.0107402173050413</v>
      </c>
      <c r="M831" s="15">
        <f t="shared" si="707"/>
        <v>-1.4069599130630102</v>
      </c>
      <c r="N831" s="15">
        <f t="shared" si="708"/>
        <v>40.074678724404237</v>
      </c>
      <c r="O831" s="23"/>
      <c r="P831" s="23"/>
      <c r="Q831" s="23"/>
      <c r="R831" s="23"/>
      <c r="S831" s="23"/>
      <c r="T831" s="23"/>
      <c r="U831" s="23"/>
      <c r="V831" s="11"/>
      <c r="Z831" s="15">
        <f t="shared" si="676"/>
        <v>40.099369210265444</v>
      </c>
      <c r="AA831" s="16">
        <f t="shared" si="709"/>
        <v>27.340471716204764</v>
      </c>
      <c r="AB831" s="17">
        <f t="shared" si="677"/>
        <v>1.9134716991628093</v>
      </c>
      <c r="AC831" s="18">
        <f t="shared" si="678"/>
        <v>5.2207402173050408</v>
      </c>
      <c r="AD831" s="17">
        <f t="shared" si="679"/>
        <v>0.39799047374414698</v>
      </c>
      <c r="AE831" s="17">
        <f t="shared" si="680"/>
        <v>1.2107209984830276</v>
      </c>
      <c r="AF831" s="17">
        <f t="shared" si="710"/>
        <v>0.10171267715896684</v>
      </c>
      <c r="AG831" s="17">
        <f t="shared" si="712"/>
        <v>3.3435181696693905E-2</v>
      </c>
      <c r="AH831" s="11">
        <f t="shared" si="713"/>
        <v>11.903344128783381</v>
      </c>
      <c r="AI831" s="15">
        <f t="shared" si="681"/>
        <v>6.8705741154715847</v>
      </c>
      <c r="AJ831" s="15">
        <f t="shared" si="682"/>
        <v>-1.9037253679272959</v>
      </c>
      <c r="AL831" s="18">
        <f t="shared" si="683"/>
        <v>-2.0107402173050413</v>
      </c>
      <c r="AM831" s="19">
        <f t="shared" si="684"/>
        <v>-1.4000893389475386</v>
      </c>
      <c r="AN831" s="18">
        <f t="shared" si="685"/>
        <v>40.074678724404237</v>
      </c>
      <c r="AO831" s="16">
        <f t="shared" si="714"/>
        <v>40.099128731448168</v>
      </c>
      <c r="AP831" s="17">
        <f t="shared" si="686"/>
        <v>1.91344874877529</v>
      </c>
      <c r="AQ831" s="18">
        <f t="shared" si="687"/>
        <v>5.2207402173050408</v>
      </c>
      <c r="AR831" s="17">
        <f t="shared" si="715"/>
        <v>0.31046397374414703</v>
      </c>
      <c r="AS831" s="17">
        <f t="shared" si="688"/>
        <v>0.94444658521548908</v>
      </c>
      <c r="AT831" s="17">
        <f t="shared" si="689"/>
        <v>9.6429635408746189E-2</v>
      </c>
      <c r="AU831" s="17">
        <f t="shared" si="716"/>
        <v>3.1698910520035262E-2</v>
      </c>
      <c r="AV831" s="11">
        <f t="shared" si="717"/>
        <v>9.7941528163221445</v>
      </c>
      <c r="AW831" s="15">
        <f t="shared" si="718"/>
        <v>-1.6972277471344446</v>
      </c>
      <c r="AX831" s="15">
        <f t="shared" si="719"/>
        <v>-2.0344463139359559</v>
      </c>
      <c r="AZ831" s="18">
        <f t="shared" si="690"/>
        <v>-2.0107402173050413</v>
      </c>
      <c r="BA831" s="19">
        <f t="shared" si="691"/>
        <v>-1.4086571408101447</v>
      </c>
      <c r="BB831" s="18">
        <f t="shared" si="692"/>
        <v>40.074678724404237</v>
      </c>
      <c r="BC831" s="16">
        <f t="shared" si="720"/>
        <v>40.09942879648753</v>
      </c>
      <c r="BD831" s="17">
        <f t="shared" si="693"/>
        <v>1.9134773858674425</v>
      </c>
      <c r="BE831" s="18">
        <f t="shared" si="694"/>
        <v>5.2207402173050408</v>
      </c>
      <c r="BF831" s="17">
        <f t="shared" si="721"/>
        <v>0.31046397374414703</v>
      </c>
      <c r="BG831" s="17">
        <f t="shared" si="695"/>
        <v>0.94446072000948922</v>
      </c>
      <c r="BH831" s="17">
        <f t="shared" si="696"/>
        <v>9.643107859574411E-2</v>
      </c>
      <c r="BI831" s="17">
        <f t="shared" si="722"/>
        <v>3.1698910520035262E-2</v>
      </c>
      <c r="BJ831" s="11">
        <f t="shared" si="723"/>
        <v>9.7941528163221445</v>
      </c>
      <c r="BK831" s="15">
        <f t="shared" si="724"/>
        <v>-1.6967716251003042</v>
      </c>
      <c r="BL831" s="15">
        <f t="shared" si="725"/>
        <v>-2.034476761904112</v>
      </c>
      <c r="BN831" s="18">
        <f t="shared" si="697"/>
        <v>-2.0107402173050413</v>
      </c>
      <c r="BO831" s="19">
        <f t="shared" si="698"/>
        <v>-1.4103534563132107</v>
      </c>
      <c r="BP831" s="18">
        <f t="shared" si="699"/>
        <v>40.074678724404237</v>
      </c>
      <c r="BQ831" s="16">
        <f t="shared" si="726"/>
        <v>40.099488422372076</v>
      </c>
      <c r="BR831" s="17">
        <f t="shared" si="700"/>
        <v>1.9134830763657833</v>
      </c>
      <c r="BS831" s="18">
        <f t="shared" si="701"/>
        <v>5.2207402173050408</v>
      </c>
      <c r="BT831" s="17">
        <f t="shared" si="727"/>
        <v>0.31046397374414703</v>
      </c>
      <c r="BU831" s="17">
        <f t="shared" si="702"/>
        <v>0.94446352874514505</v>
      </c>
      <c r="BV831" s="17">
        <f t="shared" si="703"/>
        <v>9.6431365372529054E-2</v>
      </c>
      <c r="BW831" s="17">
        <f t="shared" si="728"/>
        <v>3.1698910520035262E-2</v>
      </c>
      <c r="BX831" s="11">
        <f t="shared" si="729"/>
        <v>9.7941528163221445</v>
      </c>
      <c r="BY831" s="15">
        <f t="shared" si="730"/>
        <v>-1.6966809887443246</v>
      </c>
      <c r="BZ831" s="15">
        <f t="shared" si="731"/>
        <v>-2.0344828122429996</v>
      </c>
    </row>
    <row r="832" spans="9:78" x14ac:dyDescent="0.3">
      <c r="I832" s="11">
        <f t="shared" si="704"/>
        <v>1.6460000000000012</v>
      </c>
      <c r="J832" s="15">
        <f t="shared" si="705"/>
        <v>4.7241007212884876</v>
      </c>
      <c r="K832" s="15">
        <f t="shared" si="706"/>
        <v>69.137573788219569</v>
      </c>
      <c r="L832" s="15">
        <f t="shared" si="711"/>
        <v>-2.0117104152262884</v>
      </c>
      <c r="M832" s="15">
        <f t="shared" si="707"/>
        <v>-1.4074979482689243</v>
      </c>
      <c r="N832" s="15">
        <f t="shared" si="708"/>
        <v>40.070653372960287</v>
      </c>
      <c r="O832" s="23"/>
      <c r="P832" s="23"/>
      <c r="Q832" s="23"/>
      <c r="R832" s="23"/>
      <c r="S832" s="23"/>
      <c r="T832" s="23"/>
      <c r="U832" s="23"/>
      <c r="V832" s="11"/>
      <c r="Z832" s="15">
        <f t="shared" si="676"/>
        <v>40.095365221061584</v>
      </c>
      <c r="AA832" s="16">
        <f t="shared" si="709"/>
        <v>27.337741724293767</v>
      </c>
      <c r="AB832" s="17">
        <f t="shared" si="677"/>
        <v>1.9130895915302748</v>
      </c>
      <c r="AC832" s="18">
        <f t="shared" si="678"/>
        <v>5.2217104152262888</v>
      </c>
      <c r="AD832" s="17">
        <f t="shared" si="679"/>
        <v>0.39805630167310363</v>
      </c>
      <c r="AE832" s="17">
        <f t="shared" si="680"/>
        <v>1.2106794397040535</v>
      </c>
      <c r="AF832" s="17">
        <f t="shared" si="710"/>
        <v>0.10169682852922354</v>
      </c>
      <c r="AG832" s="17">
        <f t="shared" si="712"/>
        <v>3.3436648982923138E-2</v>
      </c>
      <c r="AH832" s="11">
        <f t="shared" si="713"/>
        <v>11.904790515233751</v>
      </c>
      <c r="AI832" s="15">
        <f t="shared" si="681"/>
        <v>6.8692521579904229</v>
      </c>
      <c r="AJ832" s="15">
        <f t="shared" si="682"/>
        <v>-1.9026015582175886</v>
      </c>
      <c r="AL832" s="18">
        <f t="shared" si="683"/>
        <v>-2.0117104152262884</v>
      </c>
      <c r="AM832" s="19">
        <f t="shared" si="684"/>
        <v>-1.4006286961109338</v>
      </c>
      <c r="AN832" s="18">
        <f t="shared" si="685"/>
        <v>40.070653372960287</v>
      </c>
      <c r="AO832" s="16">
        <f t="shared" si="714"/>
        <v>40.095124672212997</v>
      </c>
      <c r="AP832" s="17">
        <f t="shared" si="686"/>
        <v>1.9130666367515612</v>
      </c>
      <c r="AQ832" s="18">
        <f t="shared" si="687"/>
        <v>5.2217104152262888</v>
      </c>
      <c r="AR832" s="17">
        <f t="shared" si="715"/>
        <v>0.31052980167310368</v>
      </c>
      <c r="AS832" s="17">
        <f t="shared" si="688"/>
        <v>0.94445819284243848</v>
      </c>
      <c r="AT832" s="17">
        <f t="shared" si="689"/>
        <v>9.6413859908637517E-2</v>
      </c>
      <c r="AU832" s="17">
        <f t="shared" si="716"/>
        <v>3.1700055145757335E-2</v>
      </c>
      <c r="AV832" s="11">
        <f t="shared" si="717"/>
        <v>9.795875756218182</v>
      </c>
      <c r="AW832" s="15">
        <f t="shared" si="718"/>
        <v>-1.696837885605063</v>
      </c>
      <c r="AX832" s="15">
        <f t="shared" si="719"/>
        <v>-2.0334098878463656</v>
      </c>
      <c r="AZ832" s="18">
        <f t="shared" si="690"/>
        <v>-2.0117104152262884</v>
      </c>
      <c r="BA832" s="19">
        <f t="shared" si="691"/>
        <v>-1.4091947861545293</v>
      </c>
      <c r="BB832" s="18">
        <f t="shared" si="692"/>
        <v>40.070653372960287</v>
      </c>
      <c r="BC832" s="16">
        <f t="shared" si="720"/>
        <v>40.095424822306832</v>
      </c>
      <c r="BD832" s="17">
        <f t="shared" si="693"/>
        <v>1.9130952791006981</v>
      </c>
      <c r="BE832" s="18">
        <f t="shared" si="694"/>
        <v>5.2217104152262888</v>
      </c>
      <c r="BF832" s="17">
        <f t="shared" si="721"/>
        <v>0.31052980167310368</v>
      </c>
      <c r="BG832" s="17">
        <f t="shared" si="695"/>
        <v>0.94447233322876101</v>
      </c>
      <c r="BH832" s="17">
        <f t="shared" si="696"/>
        <v>9.6415303412687031E-2</v>
      </c>
      <c r="BI832" s="17">
        <f t="shared" si="722"/>
        <v>3.1700055145757335E-2</v>
      </c>
      <c r="BJ832" s="11">
        <f t="shared" si="723"/>
        <v>9.795875756218182</v>
      </c>
      <c r="BK832" s="15">
        <f t="shared" si="724"/>
        <v>-1.6963815828808386</v>
      </c>
      <c r="BL832" s="15">
        <f t="shared" si="725"/>
        <v>-2.0334403319693388</v>
      </c>
      <c r="BN832" s="18">
        <f t="shared" si="697"/>
        <v>-2.0117104152262884</v>
      </c>
      <c r="BO832" s="19">
        <f t="shared" si="698"/>
        <v>-1.410890711434686</v>
      </c>
      <c r="BP832" s="18">
        <f t="shared" si="699"/>
        <v>40.070653372960287</v>
      </c>
      <c r="BQ832" s="16">
        <f t="shared" si="726"/>
        <v>40.095484463160517</v>
      </c>
      <c r="BR832" s="17">
        <f t="shared" si="700"/>
        <v>1.9131009704593005</v>
      </c>
      <c r="BS832" s="18">
        <f t="shared" si="701"/>
        <v>5.2217104152262888</v>
      </c>
      <c r="BT832" s="17">
        <f t="shared" si="727"/>
        <v>0.31052980167310368</v>
      </c>
      <c r="BU832" s="17">
        <f t="shared" si="702"/>
        <v>0.94447514298465618</v>
      </c>
      <c r="BV832" s="17">
        <f t="shared" si="703"/>
        <v>9.6415590243182345E-2</v>
      </c>
      <c r="BW832" s="17">
        <f t="shared" si="728"/>
        <v>3.1700055145757335E-2</v>
      </c>
      <c r="BX832" s="11">
        <f t="shared" si="729"/>
        <v>9.795875756218182</v>
      </c>
      <c r="BY832" s="15">
        <f t="shared" si="730"/>
        <v>-1.6962909135568081</v>
      </c>
      <c r="BZ832" s="15">
        <f t="shared" si="731"/>
        <v>-2.0334463813481922</v>
      </c>
    </row>
    <row r="833" spans="9:78" x14ac:dyDescent="0.3">
      <c r="I833" s="11">
        <f t="shared" si="704"/>
        <v>1.6480000000000012</v>
      </c>
      <c r="J833" s="15">
        <f t="shared" si="705"/>
        <v>4.7212851875660524</v>
      </c>
      <c r="K833" s="15">
        <f t="shared" si="706"/>
        <v>69.217711071716025</v>
      </c>
      <c r="L833" s="15">
        <f t="shared" si="711"/>
        <v>-2.0126804024904543</v>
      </c>
      <c r="M833" s="15">
        <f t="shared" si="707"/>
        <v>-1.4080357741664371</v>
      </c>
      <c r="N833" s="15">
        <f t="shared" si="708"/>
        <v>40.066630123500552</v>
      </c>
      <c r="O833" s="23"/>
      <c r="P833" s="23"/>
      <c r="Q833" s="23"/>
      <c r="R833" s="23"/>
      <c r="S833" s="23"/>
      <c r="T833" s="23"/>
      <c r="U833" s="23"/>
      <c r="V833" s="11"/>
      <c r="Z833" s="15">
        <f t="shared" si="676"/>
        <v>40.091363336693036</v>
      </c>
      <c r="AA833" s="16">
        <f t="shared" si="709"/>
        <v>27.335013167497372</v>
      </c>
      <c r="AB833" s="17">
        <f t="shared" si="677"/>
        <v>1.9127077228917342</v>
      </c>
      <c r="AC833" s="18">
        <f t="shared" si="678"/>
        <v>5.2226804024904538</v>
      </c>
      <c r="AD833" s="17">
        <f t="shared" si="679"/>
        <v>0.39812211530897723</v>
      </c>
      <c r="AE833" s="17">
        <f t="shared" si="680"/>
        <v>1.2106379087527412</v>
      </c>
      <c r="AF833" s="17">
        <f t="shared" si="710"/>
        <v>0.10168099059077607</v>
      </c>
      <c r="AG833" s="17">
        <f t="shared" si="712"/>
        <v>3.3438116193154697E-2</v>
      </c>
      <c r="AH833" s="11">
        <f t="shared" si="713"/>
        <v>11.906236374358883</v>
      </c>
      <c r="AI833" s="15">
        <f t="shared" si="681"/>
        <v>6.8679310735103316</v>
      </c>
      <c r="AJ833" s="15">
        <f t="shared" si="682"/>
        <v>-1.901478249692611</v>
      </c>
      <c r="AL833" s="18">
        <f t="shared" si="683"/>
        <v>-2.0126804024904543</v>
      </c>
      <c r="AM833" s="19">
        <f t="shared" si="684"/>
        <v>-1.4011678430929269</v>
      </c>
      <c r="AN833" s="18">
        <f t="shared" si="685"/>
        <v>40.066630123500552</v>
      </c>
      <c r="AO833" s="16">
        <f t="shared" si="714"/>
        <v>40.091122717852635</v>
      </c>
      <c r="AP833" s="17">
        <f t="shared" si="686"/>
        <v>1.9126847637257245</v>
      </c>
      <c r="AQ833" s="18">
        <f t="shared" si="687"/>
        <v>5.2226804024904538</v>
      </c>
      <c r="AR833" s="17">
        <f t="shared" si="715"/>
        <v>0.31059561530897728</v>
      </c>
      <c r="AS833" s="17">
        <f t="shared" si="688"/>
        <v>0.94446979504212591</v>
      </c>
      <c r="AT833" s="17">
        <f t="shared" si="689"/>
        <v>9.6398095045110516E-2</v>
      </c>
      <c r="AU833" s="17">
        <f t="shared" si="716"/>
        <v>3.1701199765540332E-2</v>
      </c>
      <c r="AV833" s="11">
        <f t="shared" si="717"/>
        <v>9.7975981226615669</v>
      </c>
      <c r="AW833" s="15">
        <f t="shared" si="718"/>
        <v>-1.6964482203993512</v>
      </c>
      <c r="AX833" s="15">
        <f t="shared" si="719"/>
        <v>-2.0323739093355955</v>
      </c>
      <c r="AZ833" s="18">
        <f t="shared" si="690"/>
        <v>-2.0126804024904543</v>
      </c>
      <c r="BA833" s="19">
        <f t="shared" si="691"/>
        <v>-1.4097322223868365</v>
      </c>
      <c r="BB833" s="18">
        <f t="shared" si="692"/>
        <v>40.066630123500552</v>
      </c>
      <c r="BC833" s="16">
        <f t="shared" si="720"/>
        <v>40.091422952948896</v>
      </c>
      <c r="BD833" s="17">
        <f t="shared" si="693"/>
        <v>1.912713411326763</v>
      </c>
      <c r="BE833" s="18">
        <f t="shared" si="694"/>
        <v>5.2226804024904538</v>
      </c>
      <c r="BF833" s="17">
        <f t="shared" si="721"/>
        <v>0.31059561530897728</v>
      </c>
      <c r="BG833" s="17">
        <f t="shared" si="695"/>
        <v>0.94448394101871047</v>
      </c>
      <c r="BH833" s="17">
        <f t="shared" si="696"/>
        <v>9.6399538865974299E-2</v>
      </c>
      <c r="BI833" s="17">
        <f t="shared" si="722"/>
        <v>3.1701199765540332E-2</v>
      </c>
      <c r="BJ833" s="11">
        <f t="shared" si="723"/>
        <v>9.7975981226615669</v>
      </c>
      <c r="BK833" s="15">
        <f t="shared" si="724"/>
        <v>-1.6959917370516646</v>
      </c>
      <c r="BL833" s="15">
        <f t="shared" si="725"/>
        <v>-2.0324043496036519</v>
      </c>
      <c r="BN833" s="18">
        <f t="shared" si="697"/>
        <v>-2.0126804024904543</v>
      </c>
      <c r="BO833" s="19">
        <f t="shared" si="698"/>
        <v>-1.4114277576405405</v>
      </c>
      <c r="BP833" s="18">
        <f t="shared" si="699"/>
        <v>40.066630123500552</v>
      </c>
      <c r="BQ833" s="16">
        <f t="shared" si="726"/>
        <v>40.091482608759179</v>
      </c>
      <c r="BR833" s="17">
        <f t="shared" si="700"/>
        <v>1.9127191035444435</v>
      </c>
      <c r="BS833" s="18">
        <f t="shared" si="701"/>
        <v>5.2226804024904538</v>
      </c>
      <c r="BT833" s="17">
        <f t="shared" si="727"/>
        <v>0.31059561530897728</v>
      </c>
      <c r="BU833" s="17">
        <f t="shared" si="702"/>
        <v>0.9444867517943113</v>
      </c>
      <c r="BV833" s="17">
        <f t="shared" si="703"/>
        <v>9.639982575012343E-2</v>
      </c>
      <c r="BW833" s="17">
        <f t="shared" si="728"/>
        <v>3.1701199765540332E-2</v>
      </c>
      <c r="BX833" s="11">
        <f t="shared" si="729"/>
        <v>9.7975981226615669</v>
      </c>
      <c r="BY833" s="15">
        <f t="shared" si="730"/>
        <v>-1.6959010347768395</v>
      </c>
      <c r="BZ833" s="15">
        <f t="shared" si="731"/>
        <v>-2.0324103980204744</v>
      </c>
    </row>
    <row r="834" spans="9:78" x14ac:dyDescent="0.3">
      <c r="I834" s="11">
        <f t="shared" si="704"/>
        <v>1.6500000000000012</v>
      </c>
      <c r="J834" s="15">
        <f t="shared" si="705"/>
        <v>4.7184685784010938</v>
      </c>
      <c r="K834" s="15">
        <f t="shared" si="706"/>
        <v>69.297840310814635</v>
      </c>
      <c r="L834" s="15">
        <f t="shared" si="711"/>
        <v>-2.0136501789796077</v>
      </c>
      <c r="M834" s="15">
        <f t="shared" si="707"/>
        <v>-1.4085733907918265</v>
      </c>
      <c r="N834" s="15">
        <f t="shared" si="708"/>
        <v>40.06260897511202</v>
      </c>
      <c r="O834" s="23"/>
      <c r="P834" s="23"/>
      <c r="Q834" s="23"/>
      <c r="R834" s="23"/>
      <c r="S834" s="23"/>
      <c r="T834" s="23"/>
      <c r="U834" s="23"/>
      <c r="V834" s="11"/>
      <c r="Z834" s="15">
        <f t="shared" si="676"/>
        <v>40.087363556237683</v>
      </c>
      <c r="AA834" s="16">
        <f t="shared" si="709"/>
        <v>27.332286045186866</v>
      </c>
      <c r="AB834" s="17">
        <f t="shared" si="677"/>
        <v>1.9123260930990682</v>
      </c>
      <c r="AC834" s="18">
        <f t="shared" si="678"/>
        <v>5.2236501789796073</v>
      </c>
      <c r="AD834" s="17">
        <f t="shared" si="679"/>
        <v>0.39818791464376629</v>
      </c>
      <c r="AE834" s="17">
        <f t="shared" si="680"/>
        <v>1.2105964056120491</v>
      </c>
      <c r="AF834" s="17">
        <f t="shared" si="710"/>
        <v>0.10166516333653787</v>
      </c>
      <c r="AG834" s="17">
        <f t="shared" si="712"/>
        <v>3.3439583327052116E-2</v>
      </c>
      <c r="AH834" s="11">
        <f t="shared" si="713"/>
        <v>11.907681706118577</v>
      </c>
      <c r="AI834" s="15">
        <f t="shared" si="681"/>
        <v>6.8666108615008135</v>
      </c>
      <c r="AJ834" s="15">
        <f t="shared" si="682"/>
        <v>-1.9003554421640836</v>
      </c>
      <c r="AL834" s="18">
        <f t="shared" si="683"/>
        <v>-2.0136501789796077</v>
      </c>
      <c r="AM834" s="19">
        <f t="shared" si="684"/>
        <v>-1.4017067799303258</v>
      </c>
      <c r="AN834" s="18">
        <f t="shared" si="685"/>
        <v>40.06260897511202</v>
      </c>
      <c r="AO834" s="16">
        <f t="shared" si="714"/>
        <v>40.087122867444961</v>
      </c>
      <c r="AP834" s="17">
        <f t="shared" si="686"/>
        <v>1.9123031295496584</v>
      </c>
      <c r="AQ834" s="18">
        <f t="shared" si="687"/>
        <v>5.2236501789796073</v>
      </c>
      <c r="AR834" s="17">
        <f t="shared" si="715"/>
        <v>0.31066141464376634</v>
      </c>
      <c r="AS834" s="17">
        <f t="shared" si="688"/>
        <v>0.94448139181812152</v>
      </c>
      <c r="AT834" s="17">
        <f t="shared" si="689"/>
        <v>9.6382340811111522E-2</v>
      </c>
      <c r="AU834" s="17">
        <f t="shared" si="716"/>
        <v>3.1702344379087026E-2</v>
      </c>
      <c r="AV834" s="11">
        <f t="shared" si="717"/>
        <v>9.7993199155548663</v>
      </c>
      <c r="AW834" s="15">
        <f t="shared" si="718"/>
        <v>-1.6960587513858654</v>
      </c>
      <c r="AX834" s="15">
        <f t="shared" si="719"/>
        <v>-2.0313383782486856</v>
      </c>
      <c r="AZ834" s="18">
        <f t="shared" si="690"/>
        <v>-2.0136501789796077</v>
      </c>
      <c r="BA834" s="19">
        <f t="shared" si="691"/>
        <v>-1.4102694495432124</v>
      </c>
      <c r="BB834" s="18">
        <f t="shared" si="692"/>
        <v>40.06260897511202</v>
      </c>
      <c r="BC834" s="16">
        <f t="shared" si="720"/>
        <v>40.087423187491623</v>
      </c>
      <c r="BD834" s="17">
        <f t="shared" si="693"/>
        <v>1.9123317823975192</v>
      </c>
      <c r="BE834" s="18">
        <f t="shared" si="694"/>
        <v>5.2236501789796073</v>
      </c>
      <c r="BF834" s="17">
        <f t="shared" si="721"/>
        <v>0.31066141464376634</v>
      </c>
      <c r="BG834" s="17">
        <f t="shared" si="695"/>
        <v>0.94449554338290687</v>
      </c>
      <c r="BH834" s="17">
        <f t="shared" si="696"/>
        <v>9.6383784948552417E-2</v>
      </c>
      <c r="BI834" s="17">
        <f t="shared" si="722"/>
        <v>3.1702344379087026E-2</v>
      </c>
      <c r="BJ834" s="11">
        <f t="shared" si="723"/>
        <v>9.7993199155548663</v>
      </c>
      <c r="BK834" s="15">
        <f t="shared" si="724"/>
        <v>-1.695602087481378</v>
      </c>
      <c r="BL834" s="15">
        <f t="shared" si="725"/>
        <v>-2.0313688146521023</v>
      </c>
      <c r="BN834" s="18">
        <f t="shared" si="697"/>
        <v>-2.0136501789796077</v>
      </c>
      <c r="BO834" s="19">
        <f t="shared" si="698"/>
        <v>-1.4119645949667894</v>
      </c>
      <c r="BP834" s="18">
        <f t="shared" si="699"/>
        <v>40.06260897511202</v>
      </c>
      <c r="BQ834" s="16">
        <f t="shared" si="726"/>
        <v>40.087482858245984</v>
      </c>
      <c r="BR834" s="17">
        <f t="shared" si="700"/>
        <v>1.9123374754730973</v>
      </c>
      <c r="BS834" s="18">
        <f t="shared" si="701"/>
        <v>5.2236501789796073</v>
      </c>
      <c r="BT834" s="17">
        <f t="shared" si="727"/>
        <v>0.31066141464376634</v>
      </c>
      <c r="BU834" s="17">
        <f t="shared" si="702"/>
        <v>0.94449835517768077</v>
      </c>
      <c r="BV834" s="17">
        <f t="shared" si="703"/>
        <v>9.6384071886298925E-2</v>
      </c>
      <c r="BW834" s="17">
        <f t="shared" si="728"/>
        <v>3.1702344379087026E-2</v>
      </c>
      <c r="BX834" s="11">
        <f t="shared" si="729"/>
        <v>9.7993199155548663</v>
      </c>
      <c r="BY834" s="15">
        <f t="shared" si="730"/>
        <v>-1.6955113522729719</v>
      </c>
      <c r="BZ834" s="15">
        <f t="shared" si="731"/>
        <v>-2.0313748621049004</v>
      </c>
    </row>
    <row r="835" spans="9:78" x14ac:dyDescent="0.3">
      <c r="I835" s="11">
        <f t="shared" si="704"/>
        <v>1.6520000000000012</v>
      </c>
      <c r="J835" s="15">
        <f t="shared" si="705"/>
        <v>4.7156508942121205</v>
      </c>
      <c r="K835" s="15">
        <f t="shared" si="706"/>
        <v>69.377961509716627</v>
      </c>
      <c r="L835" s="15">
        <f t="shared" si="711"/>
        <v>-2.0146197445758527</v>
      </c>
      <c r="M835" s="15">
        <f t="shared" si="707"/>
        <v>-1.4091107981813287</v>
      </c>
      <c r="N835" s="15">
        <f t="shared" si="708"/>
        <v>40.058589926882</v>
      </c>
      <c r="O835" s="23"/>
      <c r="P835" s="23"/>
      <c r="Q835" s="23"/>
      <c r="R835" s="23"/>
      <c r="S835" s="23"/>
      <c r="T835" s="23"/>
      <c r="U835" s="23"/>
      <c r="V835" s="11"/>
      <c r="Z835" s="15">
        <f t="shared" si="676"/>
        <v>40.083365878773748</v>
      </c>
      <c r="AA835" s="16">
        <f t="shared" si="709"/>
        <v>27.329560356733761</v>
      </c>
      <c r="AB835" s="17">
        <f t="shared" si="677"/>
        <v>1.9119447020042559</v>
      </c>
      <c r="AC835" s="18">
        <f t="shared" si="678"/>
        <v>5.2246197445758522</v>
      </c>
      <c r="AD835" s="17">
        <f t="shared" si="679"/>
        <v>0.39825369966947149</v>
      </c>
      <c r="AE835" s="17">
        <f t="shared" si="680"/>
        <v>1.2105549302649286</v>
      </c>
      <c r="AF835" s="17">
        <f t="shared" si="710"/>
        <v>0.10164934675942673</v>
      </c>
      <c r="AG835" s="17">
        <f t="shared" si="712"/>
        <v>3.3441050384278893E-2</v>
      </c>
      <c r="AH835" s="11">
        <f t="shared" si="713"/>
        <v>11.909126510472774</v>
      </c>
      <c r="AI835" s="15">
        <f t="shared" si="681"/>
        <v>6.8652915214311649</v>
      </c>
      <c r="AJ835" s="15">
        <f t="shared" si="682"/>
        <v>-1.8992331354438921</v>
      </c>
      <c r="AL835" s="18">
        <f t="shared" si="683"/>
        <v>-2.0146197445758527</v>
      </c>
      <c r="AM835" s="19">
        <f t="shared" si="684"/>
        <v>-1.4022455066598976</v>
      </c>
      <c r="AN835" s="18">
        <f t="shared" si="685"/>
        <v>40.058589926882</v>
      </c>
      <c r="AO835" s="16">
        <f t="shared" si="714"/>
        <v>40.083125120068168</v>
      </c>
      <c r="AP835" s="17">
        <f t="shared" si="686"/>
        <v>1.9119217340753374</v>
      </c>
      <c r="AQ835" s="18">
        <f t="shared" si="687"/>
        <v>5.2246197445758522</v>
      </c>
      <c r="AR835" s="17">
        <f t="shared" si="715"/>
        <v>0.3107271996694716</v>
      </c>
      <c r="AS835" s="17">
        <f t="shared" si="688"/>
        <v>0.94449298317397423</v>
      </c>
      <c r="AT835" s="17">
        <f t="shared" si="689"/>
        <v>9.6366597199591286E-2</v>
      </c>
      <c r="AU835" s="17">
        <f t="shared" si="716"/>
        <v>3.1703488986100127E-2</v>
      </c>
      <c r="AV835" s="11">
        <f t="shared" si="717"/>
        <v>9.8010411348008049</v>
      </c>
      <c r="AW835" s="15">
        <f t="shared" si="718"/>
        <v>-1.6956694784338728</v>
      </c>
      <c r="AX835" s="15">
        <f t="shared" si="719"/>
        <v>-2.0303032944308104</v>
      </c>
      <c r="AZ835" s="18">
        <f t="shared" si="690"/>
        <v>-2.0146197445758527</v>
      </c>
      <c r="BA835" s="19">
        <f t="shared" si="691"/>
        <v>-1.4108064676597625</v>
      </c>
      <c r="BB835" s="18">
        <f t="shared" si="692"/>
        <v>40.058589926882</v>
      </c>
      <c r="BC835" s="16">
        <f t="shared" si="720"/>
        <v>40.08342552501324</v>
      </c>
      <c r="BD835" s="17">
        <f t="shared" si="693"/>
        <v>1.9119503921649468</v>
      </c>
      <c r="BE835" s="18">
        <f t="shared" si="694"/>
        <v>5.2246197445758522</v>
      </c>
      <c r="BF835" s="17">
        <f t="shared" si="721"/>
        <v>0.3107271996694716</v>
      </c>
      <c r="BG835" s="17">
        <f t="shared" si="695"/>
        <v>0.94450714032489969</v>
      </c>
      <c r="BH835" s="17">
        <f t="shared" si="696"/>
        <v>9.6368041653372358E-2</v>
      </c>
      <c r="BI835" s="17">
        <f t="shared" si="722"/>
        <v>3.1703488986100127E-2</v>
      </c>
      <c r="BJ835" s="11">
        <f t="shared" si="723"/>
        <v>9.8010411348008049</v>
      </c>
      <c r="BK835" s="15">
        <f t="shared" si="724"/>
        <v>-1.6952126340392277</v>
      </c>
      <c r="BL835" s="15">
        <f t="shared" si="725"/>
        <v>-2.0303337269598773</v>
      </c>
      <c r="BN835" s="18">
        <f t="shared" si="697"/>
        <v>-2.0146197445758527</v>
      </c>
      <c r="BO835" s="19">
        <f t="shared" si="698"/>
        <v>-1.4125012234494072</v>
      </c>
      <c r="BP835" s="18">
        <f t="shared" si="699"/>
        <v>40.058589926882</v>
      </c>
      <c r="BQ835" s="16">
        <f t="shared" si="726"/>
        <v>40.083485210699159</v>
      </c>
      <c r="BR835" s="17">
        <f t="shared" si="700"/>
        <v>1.9119560860972427</v>
      </c>
      <c r="BS835" s="18">
        <f t="shared" si="701"/>
        <v>5.2246197445758522</v>
      </c>
      <c r="BT835" s="17">
        <f t="shared" si="727"/>
        <v>0.3107271996694716</v>
      </c>
      <c r="BU835" s="17">
        <f t="shared" si="702"/>
        <v>0.94450995313831387</v>
      </c>
      <c r="BV835" s="17">
        <f t="shared" si="703"/>
        <v>9.6368328644659829E-2</v>
      </c>
      <c r="BW835" s="17">
        <f t="shared" si="728"/>
        <v>3.1703488986100127E-2</v>
      </c>
      <c r="BX835" s="11">
        <f t="shared" si="729"/>
        <v>9.8010411348008049</v>
      </c>
      <c r="BY835" s="15">
        <f t="shared" si="730"/>
        <v>-1.6951218659144653</v>
      </c>
      <c r="BZ835" s="15">
        <f t="shared" si="731"/>
        <v>-2.0303397734466611</v>
      </c>
    </row>
    <row r="836" spans="9:78" x14ac:dyDescent="0.3">
      <c r="I836" s="11">
        <f t="shared" si="704"/>
        <v>1.6540000000000012</v>
      </c>
      <c r="J836" s="15">
        <f t="shared" si="705"/>
        <v>4.7128321354175684</v>
      </c>
      <c r="K836" s="15">
        <f t="shared" si="706"/>
        <v>69.458074672621407</v>
      </c>
      <c r="L836" s="15">
        <f t="shared" si="711"/>
        <v>-2.015589099161323</v>
      </c>
      <c r="M836" s="15">
        <f t="shared" si="707"/>
        <v>-1.4096479963711386</v>
      </c>
      <c r="N836" s="15">
        <f t="shared" si="708"/>
        <v>40.054572977898111</v>
      </c>
      <c r="O836" s="23"/>
      <c r="P836" s="23"/>
      <c r="Q836" s="23"/>
      <c r="R836" s="23"/>
      <c r="S836" s="23"/>
      <c r="T836" s="23"/>
      <c r="U836" s="23"/>
      <c r="V836" s="11"/>
      <c r="Z836" s="15">
        <f t="shared" si="676"/>
        <v>40.079370303379754</v>
      </c>
      <c r="AA836" s="16">
        <f t="shared" si="709"/>
        <v>27.32683610150978</v>
      </c>
      <c r="AB836" s="17">
        <f t="shared" si="677"/>
        <v>1.9115635494593726</v>
      </c>
      <c r="AC836" s="18">
        <f t="shared" si="678"/>
        <v>5.225589099161323</v>
      </c>
      <c r="AD836" s="17">
        <f t="shared" si="679"/>
        <v>0.39831947037809573</v>
      </c>
      <c r="AE836" s="17">
        <f t="shared" si="680"/>
        <v>1.2105134826943245</v>
      </c>
      <c r="AF836" s="17">
        <f t="shared" si="710"/>
        <v>0.10163354085236481</v>
      </c>
      <c r="AG836" s="17">
        <f t="shared" si="712"/>
        <v>3.3442517364498506E-2</v>
      </c>
      <c r="AH836" s="11">
        <f t="shared" si="713"/>
        <v>11.910570787381538</v>
      </c>
      <c r="AI836" s="15">
        <f t="shared" si="681"/>
        <v>6.8639730527704597</v>
      </c>
      <c r="AJ836" s="15">
        <f t="shared" si="682"/>
        <v>-1.8981113293440972</v>
      </c>
      <c r="AL836" s="18">
        <f t="shared" si="683"/>
        <v>-2.015589099161323</v>
      </c>
      <c r="AM836" s="19">
        <f t="shared" si="684"/>
        <v>-1.4027840233183682</v>
      </c>
      <c r="AN836" s="18">
        <f t="shared" si="685"/>
        <v>40.054572977898111</v>
      </c>
      <c r="AO836" s="16">
        <f t="shared" si="714"/>
        <v>40.079129474800759</v>
      </c>
      <c r="AP836" s="17">
        <f t="shared" si="686"/>
        <v>1.9115405771548333</v>
      </c>
      <c r="AQ836" s="18">
        <f t="shared" si="687"/>
        <v>5.225589099161323</v>
      </c>
      <c r="AR836" s="17">
        <f t="shared" si="715"/>
        <v>0.31079297037809572</v>
      </c>
      <c r="AS836" s="17">
        <f t="shared" si="688"/>
        <v>0.94450456911321157</v>
      </c>
      <c r="AT836" s="17">
        <f t="shared" si="689"/>
        <v>9.6350864203504874E-2</v>
      </c>
      <c r="AU836" s="17">
        <f t="shared" si="716"/>
        <v>3.1704633586282296E-2</v>
      </c>
      <c r="AV836" s="11">
        <f t="shared" si="717"/>
        <v>9.8027617803022675</v>
      </c>
      <c r="AW836" s="15">
        <f t="shared" si="718"/>
        <v>-1.6952804014133371</v>
      </c>
      <c r="AX836" s="15">
        <f t="shared" si="719"/>
        <v>-2.0292686577272834</v>
      </c>
      <c r="AZ836" s="18">
        <f t="shared" si="690"/>
        <v>-2.015589099161323</v>
      </c>
      <c r="BA836" s="19">
        <f t="shared" si="691"/>
        <v>-1.411343276772552</v>
      </c>
      <c r="BB836" s="18">
        <f t="shared" si="692"/>
        <v>40.054572977898111</v>
      </c>
      <c r="BC836" s="16">
        <f t="shared" si="720"/>
        <v>40.079429964592272</v>
      </c>
      <c r="BD836" s="17">
        <f t="shared" si="693"/>
        <v>1.911569240481122</v>
      </c>
      <c r="BE836" s="18">
        <f t="shared" si="694"/>
        <v>5.225589099161323</v>
      </c>
      <c r="BF836" s="17">
        <f t="shared" si="721"/>
        <v>0.31079297037809572</v>
      </c>
      <c r="BG836" s="17">
        <f t="shared" si="695"/>
        <v>0.94451873184821666</v>
      </c>
      <c r="BH836" s="17">
        <f t="shared" si="696"/>
        <v>9.6352308973389367E-2</v>
      </c>
      <c r="BI836" s="17">
        <f t="shared" si="722"/>
        <v>3.1704633586282296E-2</v>
      </c>
      <c r="BJ836" s="11">
        <f t="shared" si="723"/>
        <v>9.8027617803022675</v>
      </c>
      <c r="BK836" s="15">
        <f t="shared" si="724"/>
        <v>-1.6948233765951566</v>
      </c>
      <c r="BL836" s="15">
        <f t="shared" si="725"/>
        <v>-2.0292990863723031</v>
      </c>
      <c r="BN836" s="18">
        <f t="shared" si="697"/>
        <v>-2.015589099161323</v>
      </c>
      <c r="BO836" s="19">
        <f t="shared" si="698"/>
        <v>-1.413037643124329</v>
      </c>
      <c r="BP836" s="18">
        <f t="shared" si="699"/>
        <v>40.054572977898111</v>
      </c>
      <c r="BQ836" s="16">
        <f t="shared" si="726"/>
        <v>40.079489665197237</v>
      </c>
      <c r="BR836" s="17">
        <f t="shared" si="700"/>
        <v>1.9115749352689562</v>
      </c>
      <c r="BS836" s="18">
        <f t="shared" si="701"/>
        <v>5.225589099161323</v>
      </c>
      <c r="BT836" s="17">
        <f t="shared" si="727"/>
        <v>0.31079297037809572</v>
      </c>
      <c r="BU836" s="17">
        <f t="shared" si="702"/>
        <v>0.94452154567973756</v>
      </c>
      <c r="BV836" s="17">
        <f t="shared" si="703"/>
        <v>9.6352596018161457E-2</v>
      </c>
      <c r="BW836" s="17">
        <f t="shared" si="728"/>
        <v>3.1704633586282296E-2</v>
      </c>
      <c r="BX836" s="11">
        <f t="shared" si="729"/>
        <v>9.8027617803022675</v>
      </c>
      <c r="BY836" s="15">
        <f t="shared" si="730"/>
        <v>-1.6947325755712868</v>
      </c>
      <c r="BZ836" s="15">
        <f t="shared" si="731"/>
        <v>-2.0293051318910877</v>
      </c>
    </row>
    <row r="837" spans="9:78" x14ac:dyDescent="0.3">
      <c r="I837" s="11">
        <f t="shared" si="704"/>
        <v>1.6560000000000012</v>
      </c>
      <c r="J837" s="15">
        <f t="shared" si="705"/>
        <v>4.7100123024357998</v>
      </c>
      <c r="K837" s="15">
        <f t="shared" si="706"/>
        <v>69.53817980372655</v>
      </c>
      <c r="L837" s="15">
        <f t="shared" si="711"/>
        <v>-2.0165582426181903</v>
      </c>
      <c r="M837" s="15">
        <f t="shared" si="707"/>
        <v>-1.4101849853974111</v>
      </c>
      <c r="N837" s="15">
        <f t="shared" si="708"/>
        <v>40.050558127248301</v>
      </c>
      <c r="O837" s="23"/>
      <c r="P837" s="23"/>
      <c r="Q837" s="23"/>
      <c r="R837" s="23"/>
      <c r="S837" s="23"/>
      <c r="T837" s="23"/>
      <c r="U837" s="23"/>
      <c r="V837" s="11"/>
      <c r="Z837" s="15">
        <f t="shared" si="676"/>
        <v>40.075376829134562</v>
      </c>
      <c r="AA837" s="16">
        <f t="shared" si="709"/>
        <v>27.32411327888687</v>
      </c>
      <c r="AB837" s="17">
        <f t="shared" si="677"/>
        <v>1.9111826353165913</v>
      </c>
      <c r="AC837" s="18">
        <f t="shared" si="678"/>
        <v>5.2265582426181902</v>
      </c>
      <c r="AD837" s="17">
        <f t="shared" si="679"/>
        <v>0.39838522676164423</v>
      </c>
      <c r="AE837" s="17">
        <f t="shared" si="680"/>
        <v>1.2104720628831749</v>
      </c>
      <c r="AF837" s="17">
        <f t="shared" si="710"/>
        <v>0.10161774560827849</v>
      </c>
      <c r="AG837" s="17">
        <f t="shared" si="712"/>
        <v>3.3443984267374376E-2</v>
      </c>
      <c r="AH837" s="11">
        <f t="shared" si="713"/>
        <v>11.912014536805088</v>
      </c>
      <c r="AI837" s="15">
        <f t="shared" si="681"/>
        <v>6.8626554549875367</v>
      </c>
      <c r="AJ837" s="15">
        <f t="shared" si="682"/>
        <v>-1.8969900236769239</v>
      </c>
      <c r="AL837" s="18">
        <f t="shared" si="683"/>
        <v>-2.0165582426181903</v>
      </c>
      <c r="AM837" s="19">
        <f t="shared" si="684"/>
        <v>-1.4033223299424236</v>
      </c>
      <c r="AN837" s="18">
        <f t="shared" si="685"/>
        <v>40.050558127248301</v>
      </c>
      <c r="AO837" s="16">
        <f t="shared" si="714"/>
        <v>40.075135930721558</v>
      </c>
      <c r="AP837" s="17">
        <f t="shared" si="686"/>
        <v>1.9111596586403141</v>
      </c>
      <c r="AQ837" s="18">
        <f t="shared" si="687"/>
        <v>5.2265582426181902</v>
      </c>
      <c r="AR837" s="17">
        <f t="shared" si="715"/>
        <v>0.31085872676164417</v>
      </c>
      <c r="AS837" s="17">
        <f t="shared" si="688"/>
        <v>0.94451614963934261</v>
      </c>
      <c r="AT837" s="17">
        <f t="shared" si="689"/>
        <v>9.6335141815811792E-2</v>
      </c>
      <c r="AU837" s="17">
        <f t="shared" si="716"/>
        <v>3.1705778179336161E-2</v>
      </c>
      <c r="AV837" s="11">
        <f t="shared" si="717"/>
        <v>9.8044818519623149</v>
      </c>
      <c r="AW837" s="15">
        <f t="shared" si="718"/>
        <v>-1.6948915201948009</v>
      </c>
      <c r="AX837" s="15">
        <f t="shared" si="719"/>
        <v>-2.0282344679835549</v>
      </c>
      <c r="AZ837" s="18">
        <f t="shared" si="690"/>
        <v>-2.0165582426181903</v>
      </c>
      <c r="BA837" s="19">
        <f t="shared" si="691"/>
        <v>-1.411879876917606</v>
      </c>
      <c r="BB837" s="18">
        <f t="shared" si="692"/>
        <v>40.050558127248301</v>
      </c>
      <c r="BC837" s="16">
        <f t="shared" si="720"/>
        <v>40.075436505307586</v>
      </c>
      <c r="BD837" s="17">
        <f t="shared" si="693"/>
        <v>1.9111883271982186</v>
      </c>
      <c r="BE837" s="18">
        <f t="shared" si="694"/>
        <v>5.2265582426181902</v>
      </c>
      <c r="BF837" s="17">
        <f t="shared" si="721"/>
        <v>0.31085872676164417</v>
      </c>
      <c r="BG837" s="17">
        <f t="shared" si="695"/>
        <v>0.9445303179563671</v>
      </c>
      <c r="BH837" s="17">
        <f t="shared" si="696"/>
        <v>9.6336586901563201E-2</v>
      </c>
      <c r="BI837" s="17">
        <f t="shared" si="722"/>
        <v>3.1705778179336161E-2</v>
      </c>
      <c r="BJ837" s="11">
        <f t="shared" si="723"/>
        <v>9.8044818519623149</v>
      </c>
      <c r="BK837" s="15">
        <f t="shared" si="724"/>
        <v>-1.6944343150197139</v>
      </c>
      <c r="BL837" s="15">
        <f t="shared" si="725"/>
        <v>-2.0282648927348443</v>
      </c>
      <c r="BN837" s="18">
        <f t="shared" si="697"/>
        <v>-2.0165582426181903</v>
      </c>
      <c r="BO837" s="19">
        <f t="shared" si="698"/>
        <v>-1.4135738540274505</v>
      </c>
      <c r="BP837" s="18">
        <f t="shared" si="699"/>
        <v>40.050558127248301</v>
      </c>
      <c r="BQ837" s="16">
        <f t="shared" si="726"/>
        <v>40.07549622081909</v>
      </c>
      <c r="BR837" s="17">
        <f t="shared" si="700"/>
        <v>1.9111940228404136</v>
      </c>
      <c r="BS837" s="18">
        <f t="shared" si="701"/>
        <v>5.2265582426181902</v>
      </c>
      <c r="BT837" s="17">
        <f t="shared" si="727"/>
        <v>0.31085872676164417</v>
      </c>
      <c r="BU837" s="17">
        <f t="shared" si="702"/>
        <v>0.94453313280546214</v>
      </c>
      <c r="BV837" s="17">
        <f t="shared" si="703"/>
        <v>9.6336873999763553E-2</v>
      </c>
      <c r="BW837" s="17">
        <f t="shared" si="728"/>
        <v>3.1705778179336161E-2</v>
      </c>
      <c r="BX837" s="11">
        <f t="shared" si="729"/>
        <v>9.8044818519623149</v>
      </c>
      <c r="BY837" s="15">
        <f t="shared" si="730"/>
        <v>-1.6943434811139577</v>
      </c>
      <c r="BZ837" s="15">
        <f t="shared" si="731"/>
        <v>-2.0282709372836423</v>
      </c>
    </row>
    <row r="838" spans="9:78" x14ac:dyDescent="0.3">
      <c r="I838" s="11">
        <f t="shared" si="704"/>
        <v>1.6580000000000013</v>
      </c>
      <c r="J838" s="15">
        <f t="shared" si="705"/>
        <v>4.7071913956851059</v>
      </c>
      <c r="K838" s="15">
        <f t="shared" si="706"/>
        <v>69.618276907227823</v>
      </c>
      <c r="L838" s="15">
        <f t="shared" si="711"/>
        <v>-2.0175271748286612</v>
      </c>
      <c r="M838" s="15">
        <f t="shared" si="707"/>
        <v>-1.4107217652962629</v>
      </c>
      <c r="N838" s="15">
        <f t="shared" si="708"/>
        <v>40.046545374020837</v>
      </c>
      <c r="O838" s="23"/>
      <c r="P838" s="23"/>
      <c r="Q838" s="23"/>
      <c r="R838" s="23"/>
      <c r="S838" s="23"/>
      <c r="T838" s="23"/>
      <c r="U838" s="23"/>
      <c r="V838" s="11"/>
      <c r="Z838" s="15">
        <f t="shared" si="676"/>
        <v>40.071385455117351</v>
      </c>
      <c r="AA838" s="16">
        <f t="shared" si="709"/>
        <v>27.321391888237205</v>
      </c>
      <c r="AB838" s="17">
        <f t="shared" si="677"/>
        <v>1.9108019594281827</v>
      </c>
      <c r="AC838" s="18">
        <f t="shared" si="678"/>
        <v>5.2275271748286611</v>
      </c>
      <c r="AD838" s="17">
        <f t="shared" si="679"/>
        <v>0.39845096881212466</v>
      </c>
      <c r="AE838" s="17">
        <f t="shared" si="680"/>
        <v>1.2104306708144126</v>
      </c>
      <c r="AF838" s="17">
        <f t="shared" si="710"/>
        <v>0.10160196102009869</v>
      </c>
      <c r="AG838" s="17">
        <f t="shared" si="712"/>
        <v>3.3445451092569932E-2</v>
      </c>
      <c r="AH838" s="11">
        <f t="shared" si="713"/>
        <v>11.913457758703768</v>
      </c>
      <c r="AI838" s="15">
        <f t="shared" si="681"/>
        <v>6.8613387275510709</v>
      </c>
      <c r="AJ838" s="15">
        <f t="shared" si="682"/>
        <v>-1.8958692182547692</v>
      </c>
      <c r="AL838" s="18">
        <f t="shared" si="683"/>
        <v>-2.0175271748286612</v>
      </c>
      <c r="AM838" s="19">
        <f t="shared" si="684"/>
        <v>-1.4038604265687118</v>
      </c>
      <c r="AN838" s="18">
        <f t="shared" si="685"/>
        <v>40.046545374020837</v>
      </c>
      <c r="AO838" s="16">
        <f t="shared" si="714"/>
        <v>40.071144486909724</v>
      </c>
      <c r="AP838" s="17">
        <f t="shared" si="686"/>
        <v>1.9107789783840468</v>
      </c>
      <c r="AQ838" s="18">
        <f t="shared" si="687"/>
        <v>5.2275271748286611</v>
      </c>
      <c r="AR838" s="17">
        <f t="shared" si="715"/>
        <v>0.3109244688121246</v>
      </c>
      <c r="AS838" s="17">
        <f t="shared" si="688"/>
        <v>0.94452772475585667</v>
      </c>
      <c r="AT838" s="17">
        <f t="shared" si="689"/>
        <v>9.6319430029475933E-2</v>
      </c>
      <c r="AU838" s="17">
        <f t="shared" si="716"/>
        <v>3.1706922764964306E-2</v>
      </c>
      <c r="AV838" s="11">
        <f t="shared" si="717"/>
        <v>9.8062013496841658</v>
      </c>
      <c r="AW838" s="15">
        <f t="shared" si="718"/>
        <v>-1.6945028346494779</v>
      </c>
      <c r="AX838" s="15">
        <f t="shared" si="719"/>
        <v>-2.0272007250452093</v>
      </c>
      <c r="AZ838" s="18">
        <f t="shared" si="690"/>
        <v>-2.0175271748286612</v>
      </c>
      <c r="BA838" s="19">
        <f t="shared" si="691"/>
        <v>-1.4124162681309125</v>
      </c>
      <c r="BB838" s="18">
        <f t="shared" si="692"/>
        <v>40.046545374020837</v>
      </c>
      <c r="BC838" s="16">
        <f t="shared" si="720"/>
        <v>40.071445146238368</v>
      </c>
      <c r="BD838" s="17">
        <f t="shared" si="693"/>
        <v>1.9108076521685089</v>
      </c>
      <c r="BE838" s="18">
        <f t="shared" si="694"/>
        <v>5.2275271748286611</v>
      </c>
      <c r="BF838" s="17">
        <f t="shared" si="721"/>
        <v>0.3109244688121246</v>
      </c>
      <c r="BG838" s="17">
        <f t="shared" si="695"/>
        <v>0.94454189865284044</v>
      </c>
      <c r="BH838" s="17">
        <f t="shared" si="696"/>
        <v>9.6320875430858016E-2</v>
      </c>
      <c r="BI838" s="17">
        <f t="shared" si="722"/>
        <v>3.1706922764964306E-2</v>
      </c>
      <c r="BJ838" s="11">
        <f t="shared" si="723"/>
        <v>9.8062013496841658</v>
      </c>
      <c r="BK838" s="15">
        <f t="shared" si="724"/>
        <v>-1.6940454491841102</v>
      </c>
      <c r="BL838" s="15">
        <f t="shared" si="725"/>
        <v>-2.0272311458930994</v>
      </c>
      <c r="BN838" s="18">
        <f t="shared" si="697"/>
        <v>-2.0175271748286612</v>
      </c>
      <c r="BO838" s="19">
        <f t="shared" si="698"/>
        <v>-1.414109856194631</v>
      </c>
      <c r="BP838" s="18">
        <f t="shared" si="699"/>
        <v>40.046545374020837</v>
      </c>
      <c r="BQ838" s="16">
        <f t="shared" si="726"/>
        <v>40.071504876643907</v>
      </c>
      <c r="BR838" s="17">
        <f t="shared" si="700"/>
        <v>1.910813348663887</v>
      </c>
      <c r="BS838" s="18">
        <f t="shared" si="701"/>
        <v>5.2275271748286611</v>
      </c>
      <c r="BT838" s="17">
        <f t="shared" si="727"/>
        <v>0.3109244688121246</v>
      </c>
      <c r="BU838" s="17">
        <f t="shared" si="702"/>
        <v>0.94454471451897626</v>
      </c>
      <c r="BV838" s="17">
        <f t="shared" si="703"/>
        <v>9.6321162582430314E-2</v>
      </c>
      <c r="BW838" s="17">
        <f t="shared" si="728"/>
        <v>3.1706922764964306E-2</v>
      </c>
      <c r="BX838" s="11">
        <f t="shared" si="729"/>
        <v>9.8062013496841658</v>
      </c>
      <c r="BY838" s="15">
        <f t="shared" si="730"/>
        <v>-1.6939545824137061</v>
      </c>
      <c r="BZ838" s="15">
        <f t="shared" si="731"/>
        <v>-2.0272371894699286</v>
      </c>
    </row>
    <row r="839" spans="9:78" x14ac:dyDescent="0.3">
      <c r="I839" s="11">
        <f t="shared" si="704"/>
        <v>1.6600000000000013</v>
      </c>
      <c r="J839" s="15">
        <f t="shared" si="705"/>
        <v>4.7043694155837059</v>
      </c>
      <c r="K839" s="15">
        <f t="shared" si="706"/>
        <v>69.69836598731915</v>
      </c>
      <c r="L839" s="15">
        <f t="shared" si="711"/>
        <v>-2.0184958956749823</v>
      </c>
      <c r="M839" s="15">
        <f t="shared" si="707"/>
        <v>-1.4112583361037729</v>
      </c>
      <c r="N839" s="15">
        <f t="shared" si="708"/>
        <v>40.042534717304306</v>
      </c>
      <c r="O839" s="23"/>
      <c r="P839" s="23"/>
      <c r="Q839" s="23"/>
      <c r="R839" s="23"/>
      <c r="S839" s="23"/>
      <c r="T839" s="23"/>
      <c r="U839" s="23"/>
      <c r="V839" s="11"/>
      <c r="Z839" s="15">
        <f t="shared" si="676"/>
        <v>40.06739618040762</v>
      </c>
      <c r="AA839" s="16">
        <f t="shared" si="709"/>
        <v>27.318671928933163</v>
      </c>
      <c r="AB839" s="17">
        <f t="shared" si="677"/>
        <v>1.9104215216465146</v>
      </c>
      <c r="AC839" s="18">
        <f t="shared" si="678"/>
        <v>5.2284958956749819</v>
      </c>
      <c r="AD839" s="17">
        <f t="shared" si="679"/>
        <v>0.39851669652154748</v>
      </c>
      <c r="AE839" s="17">
        <f t="shared" si="680"/>
        <v>1.210389306470965</v>
      </c>
      <c r="AF839" s="17">
        <f t="shared" si="710"/>
        <v>0.10158618708076053</v>
      </c>
      <c r="AG839" s="17">
        <f t="shared" si="712"/>
        <v>3.3446917839748548E-2</v>
      </c>
      <c r="AH839" s="11">
        <f t="shared" si="713"/>
        <v>11.914900453038081</v>
      </c>
      <c r="AI839" s="15">
        <f t="shared" si="681"/>
        <v>6.8600228699295371</v>
      </c>
      <c r="AJ839" s="15">
        <f t="shared" si="682"/>
        <v>-1.8947489128901904</v>
      </c>
      <c r="AL839" s="18">
        <f t="shared" si="683"/>
        <v>-2.0184958956749823</v>
      </c>
      <c r="AM839" s="19">
        <f t="shared" si="684"/>
        <v>-1.4043983132338433</v>
      </c>
      <c r="AN839" s="18">
        <f t="shared" si="685"/>
        <v>40.042534717304306</v>
      </c>
      <c r="AO839" s="16">
        <f t="shared" si="714"/>
        <v>40.067155142444726</v>
      </c>
      <c r="AP839" s="17">
        <f t="shared" si="686"/>
        <v>1.9103985362383944</v>
      </c>
      <c r="AQ839" s="18">
        <f t="shared" si="687"/>
        <v>5.2284958956749819</v>
      </c>
      <c r="AR839" s="17">
        <f t="shared" si="715"/>
        <v>0.31099019652154752</v>
      </c>
      <c r="AS839" s="17">
        <f t="shared" si="688"/>
        <v>0.9445392944662242</v>
      </c>
      <c r="AT839" s="17">
        <f t="shared" si="689"/>
        <v>9.6303728837465657E-2</v>
      </c>
      <c r="AU839" s="17">
        <f t="shared" si="716"/>
        <v>3.1708067342869274E-2</v>
      </c>
      <c r="AV839" s="11">
        <f t="shared" si="717"/>
        <v>9.8079202733712219</v>
      </c>
      <c r="AW839" s="15">
        <f t="shared" si="718"/>
        <v>-1.6941143446491824</v>
      </c>
      <c r="AX839" s="15">
        <f t="shared" si="719"/>
        <v>-2.0261674287579678</v>
      </c>
      <c r="AZ839" s="18">
        <f t="shared" si="690"/>
        <v>-2.0184958956749823</v>
      </c>
      <c r="BA839" s="19">
        <f t="shared" si="691"/>
        <v>-1.4129524504484221</v>
      </c>
      <c r="BB839" s="18">
        <f t="shared" si="692"/>
        <v>40.042534717304306</v>
      </c>
      <c r="BC839" s="16">
        <f t="shared" si="720"/>
        <v>40.067455886464131</v>
      </c>
      <c r="BD839" s="17">
        <f t="shared" si="693"/>
        <v>1.9104272152443615</v>
      </c>
      <c r="BE839" s="18">
        <f t="shared" si="694"/>
        <v>5.2284958956749819</v>
      </c>
      <c r="BF839" s="17">
        <f t="shared" si="721"/>
        <v>0.31099019652154752</v>
      </c>
      <c r="BG839" s="17">
        <f t="shared" si="695"/>
        <v>0.94455347394110778</v>
      </c>
      <c r="BH839" s="17">
        <f t="shared" si="696"/>
        <v>9.630517455424234E-2</v>
      </c>
      <c r="BI839" s="17">
        <f t="shared" si="722"/>
        <v>3.1708067342869274E-2</v>
      </c>
      <c r="BJ839" s="11">
        <f t="shared" si="723"/>
        <v>9.8079202733712219</v>
      </c>
      <c r="BK839" s="15">
        <f t="shared" si="724"/>
        <v>-1.6936567789601307</v>
      </c>
      <c r="BL839" s="15">
        <f t="shared" si="725"/>
        <v>-2.0261978456927996</v>
      </c>
      <c r="BN839" s="18">
        <f t="shared" si="697"/>
        <v>-2.0184958956749823</v>
      </c>
      <c r="BO839" s="19">
        <f t="shared" si="698"/>
        <v>-1.4146456496616933</v>
      </c>
      <c r="BP839" s="18">
        <f t="shared" si="699"/>
        <v>40.042534717304306</v>
      </c>
      <c r="BQ839" s="16">
        <f t="shared" si="726"/>
        <v>40.067515631751213</v>
      </c>
      <c r="BR839" s="17">
        <f t="shared" si="700"/>
        <v>1.9104329125917472</v>
      </c>
      <c r="BS839" s="18">
        <f t="shared" si="701"/>
        <v>5.2284958956749819</v>
      </c>
      <c r="BT839" s="17">
        <f t="shared" si="727"/>
        <v>0.31099019652154752</v>
      </c>
      <c r="BU839" s="17">
        <f t="shared" si="702"/>
        <v>0.94455629082375192</v>
      </c>
      <c r="BV839" s="17">
        <f t="shared" si="703"/>
        <v>9.6305461759130392E-2</v>
      </c>
      <c r="BW839" s="17">
        <f t="shared" si="728"/>
        <v>3.1708067342869274E-2</v>
      </c>
      <c r="BX839" s="11">
        <f t="shared" si="729"/>
        <v>9.8079202733712219</v>
      </c>
      <c r="BY839" s="15">
        <f t="shared" si="730"/>
        <v>-1.6935658793422961</v>
      </c>
      <c r="BZ839" s="15">
        <f t="shared" si="731"/>
        <v>-2.026203888295683</v>
      </c>
    </row>
    <row r="840" spans="9:78" x14ac:dyDescent="0.3">
      <c r="I840" s="11">
        <f t="shared" si="704"/>
        <v>1.6620000000000013</v>
      </c>
      <c r="J840" s="15">
        <f t="shared" si="705"/>
        <v>4.7015463625497462</v>
      </c>
      <c r="K840" s="15">
        <f t="shared" si="706"/>
        <v>69.778447048192646</v>
      </c>
      <c r="L840" s="15">
        <f t="shared" si="711"/>
        <v>-2.0194644050394368</v>
      </c>
      <c r="M840" s="15">
        <f t="shared" si="707"/>
        <v>-1.4117946978559834</v>
      </c>
      <c r="N840" s="15">
        <f t="shared" si="708"/>
        <v>40.038526156187608</v>
      </c>
      <c r="O840" s="23"/>
      <c r="P840" s="23"/>
      <c r="Q840" s="23"/>
      <c r="R840" s="23"/>
      <c r="S840" s="23"/>
      <c r="T840" s="23"/>
      <c r="U840" s="23"/>
      <c r="V840" s="11"/>
      <c r="Z840" s="15">
        <f t="shared" si="676"/>
        <v>40.06340900408518</v>
      </c>
      <c r="AA840" s="16">
        <f t="shared" si="709"/>
        <v>27.31595340034735</v>
      </c>
      <c r="AB840" s="17">
        <f t="shared" si="677"/>
        <v>1.9100413218240502</v>
      </c>
      <c r="AC840" s="18">
        <f t="shared" si="678"/>
        <v>5.2294644050394368</v>
      </c>
      <c r="AD840" s="17">
        <f t="shared" si="679"/>
        <v>0.39858240988192573</v>
      </c>
      <c r="AE840" s="17">
        <f t="shared" si="680"/>
        <v>1.2103479698357533</v>
      </c>
      <c r="AF840" s="17">
        <f t="shared" si="710"/>
        <v>0.10157042378320348</v>
      </c>
      <c r="AG840" s="17">
        <f t="shared" si="712"/>
        <v>3.3448384508573591E-2</v>
      </c>
      <c r="AH840" s="11">
        <f t="shared" si="713"/>
        <v>11.916342619768674</v>
      </c>
      <c r="AI840" s="15">
        <f t="shared" si="681"/>
        <v>6.8587078815911964</v>
      </c>
      <c r="AJ840" s="15">
        <f t="shared" si="682"/>
        <v>-1.8936291073959119</v>
      </c>
      <c r="AL840" s="18">
        <f t="shared" si="683"/>
        <v>-2.0194644050394368</v>
      </c>
      <c r="AM840" s="19">
        <f t="shared" si="684"/>
        <v>-1.4049359899743923</v>
      </c>
      <c r="AN840" s="18">
        <f t="shared" si="685"/>
        <v>40.038526156187608</v>
      </c>
      <c r="AO840" s="16">
        <f t="shared" si="714"/>
        <v>40.063167896406348</v>
      </c>
      <c r="AP840" s="17">
        <f t="shared" si="686"/>
        <v>1.9100183320558168</v>
      </c>
      <c r="AQ840" s="18">
        <f t="shared" si="687"/>
        <v>5.2294644050394368</v>
      </c>
      <c r="AR840" s="17">
        <f t="shared" si="715"/>
        <v>0.31105590988192577</v>
      </c>
      <c r="AS840" s="17">
        <f t="shared" si="688"/>
        <v>0.94455085877389566</v>
      </c>
      <c r="AT840" s="17">
        <f t="shared" si="689"/>
        <v>9.6288038232753656E-2</v>
      </c>
      <c r="AU840" s="17">
        <f t="shared" si="716"/>
        <v>3.1709211912753589E-2</v>
      </c>
      <c r="AV840" s="11">
        <f t="shared" si="717"/>
        <v>9.8096386229270394</v>
      </c>
      <c r="AW840" s="15">
        <f t="shared" si="718"/>
        <v>-1.6937260500663858</v>
      </c>
      <c r="AX840" s="15">
        <f t="shared" si="719"/>
        <v>-2.0251345789676831</v>
      </c>
      <c r="AZ840" s="18">
        <f t="shared" si="690"/>
        <v>-2.0194644050394368</v>
      </c>
      <c r="BA840" s="19">
        <f t="shared" si="691"/>
        <v>-1.4134884239060499</v>
      </c>
      <c r="BB840" s="18">
        <f t="shared" si="692"/>
        <v>40.038526156187608</v>
      </c>
      <c r="BC840" s="16">
        <f t="shared" si="720"/>
        <v>40.063468725064673</v>
      </c>
      <c r="BD840" s="17">
        <f t="shared" si="693"/>
        <v>1.9100470162782401</v>
      </c>
      <c r="BE840" s="18">
        <f t="shared" si="694"/>
        <v>5.2294644050394368</v>
      </c>
      <c r="BF840" s="17">
        <f t="shared" si="721"/>
        <v>0.31105590988192577</v>
      </c>
      <c r="BG840" s="17">
        <f t="shared" si="695"/>
        <v>0.94456504382461914</v>
      </c>
      <c r="BH840" s="17">
        <f t="shared" si="696"/>
        <v>9.6289484264689057E-2</v>
      </c>
      <c r="BI840" s="17">
        <f t="shared" si="722"/>
        <v>3.1709211912753589E-2</v>
      </c>
      <c r="BJ840" s="11">
        <f t="shared" si="723"/>
        <v>9.8096386229270394</v>
      </c>
      <c r="BK840" s="15">
        <f t="shared" si="724"/>
        <v>-1.6932683042202756</v>
      </c>
      <c r="BL840" s="15">
        <f t="shared" si="725"/>
        <v>-2.0251649919798123</v>
      </c>
      <c r="BN840" s="18">
        <f t="shared" si="697"/>
        <v>-2.0194644050394368</v>
      </c>
      <c r="BO840" s="19">
        <f t="shared" si="698"/>
        <v>-1.4151812344644239</v>
      </c>
      <c r="BP840" s="18">
        <f t="shared" si="699"/>
        <v>40.038526156187608</v>
      </c>
      <c r="BQ840" s="16">
        <f t="shared" si="726"/>
        <v>40.063528485220807</v>
      </c>
      <c r="BR840" s="17">
        <f t="shared" si="700"/>
        <v>1.9100527144764581</v>
      </c>
      <c r="BS840" s="18">
        <f t="shared" si="701"/>
        <v>5.2294644050394368</v>
      </c>
      <c r="BT840" s="17">
        <f t="shared" si="727"/>
        <v>0.31105590988192577</v>
      </c>
      <c r="BU840" s="17">
        <f t="shared" si="702"/>
        <v>0.94456786172323826</v>
      </c>
      <c r="BV840" s="17">
        <f t="shared" si="703"/>
        <v>9.6289771522836617E-2</v>
      </c>
      <c r="BW840" s="17">
        <f t="shared" si="728"/>
        <v>3.1709211912753589E-2</v>
      </c>
      <c r="BX840" s="11">
        <f t="shared" si="729"/>
        <v>9.8096386229270394</v>
      </c>
      <c r="BY840" s="15">
        <f t="shared" si="730"/>
        <v>-1.6931773717722489</v>
      </c>
      <c r="BZ840" s="15">
        <f t="shared" si="731"/>
        <v>-2.0251710336067719</v>
      </c>
    </row>
    <row r="841" spans="9:78" x14ac:dyDescent="0.3">
      <c r="I841" s="11">
        <f t="shared" si="704"/>
        <v>1.6640000000000013</v>
      </c>
      <c r="J841" s="15">
        <f t="shared" si="705"/>
        <v>4.6987222370013013</v>
      </c>
      <c r="K841" s="15">
        <f t="shared" si="706"/>
        <v>69.858520094038596</v>
      </c>
      <c r="L841" s="15">
        <f t="shared" si="711"/>
        <v>-2.0204327028043538</v>
      </c>
      <c r="M841" s="15">
        <f t="shared" si="707"/>
        <v>-1.4123308505889016</v>
      </c>
      <c r="N841" s="15">
        <f t="shared" si="708"/>
        <v>40.034519689759975</v>
      </c>
      <c r="O841" s="23"/>
      <c r="P841" s="23"/>
      <c r="Q841" s="23"/>
      <c r="R841" s="23"/>
      <c r="S841" s="23"/>
      <c r="T841" s="23"/>
      <c r="U841" s="23"/>
      <c r="V841" s="11"/>
      <c r="Z841" s="15">
        <f t="shared" ref="Z841:Z904" si="732">((M841^2)+(N841^2))^0.5</f>
        <v>40.059423925230185</v>
      </c>
      <c r="AA841" s="16">
        <f t="shared" si="709"/>
        <v>27.313236301852594</v>
      </c>
      <c r="AB841" s="17">
        <f t="shared" ref="AB841:AB904" si="733">0.5*$E$16*(Z841^2)</f>
        <v>1.9096613598133525</v>
      </c>
      <c r="AC841" s="18">
        <f t="shared" ref="AC841:AC904" si="734">E$14-L841</f>
        <v>5.2304327028043538</v>
      </c>
      <c r="AD841" s="17">
        <f t="shared" ref="AD841:AD904" si="735">E$12*(E$14-L841-E$13)</f>
        <v>0.39864810888527535</v>
      </c>
      <c r="AE841" s="17">
        <f t="shared" ref="AE841:AE904" si="736">AD841*AB841/$E$15</f>
        <v>1.2103066608916953</v>
      </c>
      <c r="AF841" s="17">
        <f t="shared" si="710"/>
        <v>0.10155467112037146</v>
      </c>
      <c r="AG841" s="17">
        <f t="shared" si="712"/>
        <v>3.3449851098708405E-2</v>
      </c>
      <c r="AH841" s="11">
        <f t="shared" si="713"/>
        <v>11.917784258856337</v>
      </c>
      <c r="AI841" s="15">
        <f t="shared" ref="AI841:AI904" si="737">32.174*(($AE841*COS((PI()/180)*$L841))-($AF841*SIN((PI()/180)*$L841))-1)</f>
        <v>6.8573937620042136</v>
      </c>
      <c r="AJ841" s="15">
        <f t="shared" ref="AJ841:AJ904" si="738">(-1)*(32.174)*(($AE841*(SIN((PI()/180)*$L841)))+(($AF841*(COS((PI()/180)*$L841)))))</f>
        <v>-1.8925098015848207</v>
      </c>
      <c r="AL841" s="18">
        <f t="shared" ref="AL841:AL904" si="739">$L841</f>
        <v>-2.0204327028043538</v>
      </c>
      <c r="AM841" s="19">
        <f t="shared" ref="AM841:AM904" si="740">M841+(($E$17/2)*AI841)</f>
        <v>-1.4054734568268974</v>
      </c>
      <c r="AN841" s="18">
        <f t="shared" ref="AN841:AN904" si="741">$N841</f>
        <v>40.034519689759975</v>
      </c>
      <c r="AO841" s="16">
        <f t="shared" si="714"/>
        <v>40.059182747874729</v>
      </c>
      <c r="AP841" s="17">
        <f t="shared" ref="AP841:AP904" si="742">0.5*$E$16*(AO841^2)</f>
        <v>1.9096383656888731</v>
      </c>
      <c r="AQ841" s="18">
        <f t="shared" ref="AQ841:AQ904" si="743">AC841</f>
        <v>5.2304327028043538</v>
      </c>
      <c r="AR841" s="17">
        <f t="shared" si="715"/>
        <v>0.3111216088852754</v>
      </c>
      <c r="AS841" s="17">
        <f t="shared" ref="AS841:AS904" si="744">AR841*AP841/$E$15</f>
        <v>0.94456241768230553</v>
      </c>
      <c r="AT841" s="17">
        <f t="shared" ref="AT841:AT904" si="745">($E$9*AP841/$E$15)+(($E$15/(AP841*PI()*$E$11*$E$10))*(AS841^2))</f>
        <v>9.6272358208317158E-2</v>
      </c>
      <c r="AU841" s="17">
        <f t="shared" si="716"/>
        <v>3.1710356474319717E-2</v>
      </c>
      <c r="AV841" s="11">
        <f t="shared" si="717"/>
        <v>9.8113563982553718</v>
      </c>
      <c r="AW841" s="15">
        <f t="shared" si="718"/>
        <v>-1.6933379507740844</v>
      </c>
      <c r="AX841" s="15">
        <f t="shared" si="719"/>
        <v>-2.0241021755203406</v>
      </c>
      <c r="AZ841" s="18">
        <f t="shared" ref="AZ841:AZ904" si="746">$L841</f>
        <v>-2.0204327028043538</v>
      </c>
      <c r="BA841" s="19">
        <f t="shared" ref="BA841:BA904" si="747">$M841+(($E$17/2)*AW841)</f>
        <v>-1.4140241885396756</v>
      </c>
      <c r="BB841" s="18">
        <f t="shared" ref="BB841:BB904" si="748">$N841</f>
        <v>40.034519689759975</v>
      </c>
      <c r="BC841" s="16">
        <f t="shared" si="720"/>
        <v>40.059483661120176</v>
      </c>
      <c r="BD841" s="17">
        <f t="shared" ref="BD841:BD904" si="749">0.5*$E$16*(BC841^2)</f>
        <v>1.9096670551227097</v>
      </c>
      <c r="BE841" s="18">
        <f t="shared" ref="BE841:BE904" si="750">AQ841</f>
        <v>5.2304327028043538</v>
      </c>
      <c r="BF841" s="17">
        <f t="shared" si="721"/>
        <v>0.3111216088852754</v>
      </c>
      <c r="BG841" s="17">
        <f t="shared" ref="BG841:BG904" si="751">BF841*BD841/$E$15</f>
        <v>0.94457660830680978</v>
      </c>
      <c r="BH841" s="17">
        <f t="shared" ref="BH841:BH904" si="752">($E$9*BD841/$E$15)+(($E$15/(BD841*PI()*$E$11*$E$10))*(BG841^2))</f>
        <v>9.627380455517566E-2</v>
      </c>
      <c r="BI841" s="17">
        <f t="shared" si="722"/>
        <v>3.1710356474319717E-2</v>
      </c>
      <c r="BJ841" s="11">
        <f t="shared" si="723"/>
        <v>9.8113563982553718</v>
      </c>
      <c r="BK841" s="15">
        <f t="shared" si="724"/>
        <v>-1.6928800248374984</v>
      </c>
      <c r="BL841" s="15">
        <f t="shared" si="725"/>
        <v>-2.0241325846001361</v>
      </c>
      <c r="BN841" s="18">
        <f t="shared" ref="BN841:BN904" si="753">$L841</f>
        <v>-2.0204327028043538</v>
      </c>
      <c r="BO841" s="19">
        <f t="shared" ref="BO841:BO904" si="754">$M841+(($E$17)*BK841)</f>
        <v>-1.4157166106385766</v>
      </c>
      <c r="BP841" s="18">
        <f t="shared" ref="BP841:BP904" si="755">$N841</f>
        <v>40.034519689759975</v>
      </c>
      <c r="BQ841" s="16">
        <f t="shared" si="726"/>
        <v>40.059543436132884</v>
      </c>
      <c r="BR841" s="17">
        <f t="shared" ref="BR841:BR904" si="756">0.5*$E$16*(BQ841^2)</f>
        <v>1.9096727541705867</v>
      </c>
      <c r="BS841" s="18">
        <f t="shared" ref="BS841:BS904" si="757">BE841</f>
        <v>5.2304327028043538</v>
      </c>
      <c r="BT841" s="17">
        <f t="shared" si="727"/>
        <v>0.3111216088852754</v>
      </c>
      <c r="BU841" s="17">
        <f t="shared" ref="BU841:BU904" si="758">BT841*BR841/$E$15</f>
        <v>0.94457942722087118</v>
      </c>
      <c r="BV841" s="17">
        <f t="shared" ref="BV841:BV904" si="759">($E$9*BR841/$E$15)+(($E$15/(BR841*PI()*$E$11*$E$10))*(BU841^2))</f>
        <v>9.6274091866526607E-2</v>
      </c>
      <c r="BW841" s="17">
        <f t="shared" si="728"/>
        <v>3.1710356474319717E-2</v>
      </c>
      <c r="BX841" s="11">
        <f t="shared" si="729"/>
        <v>9.8113563982553718</v>
      </c>
      <c r="BY841" s="15">
        <f t="shared" si="730"/>
        <v>-1.6927890595765005</v>
      </c>
      <c r="BZ841" s="15">
        <f t="shared" si="731"/>
        <v>-2.0241386252491997</v>
      </c>
    </row>
    <row r="842" spans="9:78" x14ac:dyDescent="0.3">
      <c r="I842" s="11">
        <f t="shared" ref="I842:I905" si="760">I841+E$17</f>
        <v>1.6660000000000013</v>
      </c>
      <c r="J842" s="15">
        <f t="shared" ref="J842:J905" si="761">J841+(((M841+M842)/2)*(I842-I841))</f>
        <v>4.6958970393563737</v>
      </c>
      <c r="K842" s="15">
        <f t="shared" ref="K842:K905" si="762">K841+(((N842+N841)/2)*(I842-I841))</f>
        <v>69.938585129045464</v>
      </c>
      <c r="L842" s="15">
        <f t="shared" si="711"/>
        <v>-2.0214007888521017</v>
      </c>
      <c r="M842" s="15">
        <f t="shared" ref="M842:M905" si="763">M841+(($E$17/6)*(AI841+(2*AW841)+(2*BK841)+BY841))</f>
        <v>-1.4128667943385</v>
      </c>
      <c r="N842" s="15">
        <f t="shared" ref="N842:N905" si="764">N841+(($E$17/6)*(AJ841+(2*AX841)+(2*BL841)+BZ841))</f>
        <v>40.030515317110947</v>
      </c>
      <c r="O842" s="23"/>
      <c r="P842" s="23"/>
      <c r="Q842" s="23"/>
      <c r="R842" s="23"/>
      <c r="S842" s="23"/>
      <c r="T842" s="23"/>
      <c r="U842" s="23"/>
      <c r="V842" s="11"/>
      <c r="Z842" s="15">
        <f t="shared" si="732"/>
        <v>40.055440942923077</v>
      </c>
      <c r="AA842" s="16">
        <f t="shared" ref="AA842:AA905" si="765">Z842*0.681818</f>
        <v>27.310520632821927</v>
      </c>
      <c r="AB842" s="17">
        <f t="shared" si="733"/>
        <v>1.9092816354670783</v>
      </c>
      <c r="AC842" s="18">
        <f t="shared" si="734"/>
        <v>5.2314007888521017</v>
      </c>
      <c r="AD842" s="17">
        <f t="shared" si="735"/>
        <v>0.39871379352361508</v>
      </c>
      <c r="AE842" s="17">
        <f t="shared" si="736"/>
        <v>1.2102653796217024</v>
      </c>
      <c r="AF842" s="17">
        <f t="shared" ref="AF842:AF905" si="766">AG842*AB842/$E$15</f>
        <v>0.10153892908521267</v>
      </c>
      <c r="AG842" s="17">
        <f t="shared" si="712"/>
        <v>3.3451317609816317E-2</v>
      </c>
      <c r="AH842" s="11">
        <f t="shared" si="713"/>
        <v>11.919225370262012</v>
      </c>
      <c r="AI842" s="15">
        <f t="shared" si="737"/>
        <v>6.8560805106365299</v>
      </c>
      <c r="AJ842" s="15">
        <f t="shared" si="738"/>
        <v>-1.891390995269965</v>
      </c>
      <c r="AL842" s="18">
        <f t="shared" si="739"/>
        <v>-2.0214007888521017</v>
      </c>
      <c r="AM842" s="19">
        <f t="shared" si="740"/>
        <v>-1.4060107138278635</v>
      </c>
      <c r="AN842" s="18">
        <f t="shared" si="741"/>
        <v>40.030515317110947</v>
      </c>
      <c r="AO842" s="16">
        <f t="shared" si="714"/>
        <v>40.055199695930277</v>
      </c>
      <c r="AP842" s="17">
        <f t="shared" si="742"/>
        <v>1.9092586369902151</v>
      </c>
      <c r="AQ842" s="18">
        <f t="shared" si="743"/>
        <v>5.2314007888521017</v>
      </c>
      <c r="AR842" s="17">
        <f t="shared" si="715"/>
        <v>0.31118729352361502</v>
      </c>
      <c r="AS842" s="17">
        <f t="shared" si="744"/>
        <v>0.94457397119486675</v>
      </c>
      <c r="AT842" s="17">
        <f t="shared" si="745"/>
        <v>9.6256688757137596E-2</v>
      </c>
      <c r="AU842" s="17">
        <f t="shared" si="716"/>
        <v>3.1711501027270113E-2</v>
      </c>
      <c r="AV842" s="11">
        <f t="shared" si="717"/>
        <v>9.8130735992601359</v>
      </c>
      <c r="AW842" s="15">
        <f t="shared" si="718"/>
        <v>-1.6929500466459746</v>
      </c>
      <c r="AX842" s="15">
        <f t="shared" si="719"/>
        <v>-2.0230702182620544</v>
      </c>
      <c r="AZ842" s="18">
        <f t="shared" si="746"/>
        <v>-2.0214007888521017</v>
      </c>
      <c r="BA842" s="19">
        <f t="shared" si="747"/>
        <v>-1.4145597443851461</v>
      </c>
      <c r="BB842" s="18">
        <f t="shared" si="748"/>
        <v>40.030515317110947</v>
      </c>
      <c r="BC842" s="16">
        <f t="shared" si="720"/>
        <v>40.055500693711082</v>
      </c>
      <c r="BD842" s="17">
        <f t="shared" si="749"/>
        <v>1.909287331630428</v>
      </c>
      <c r="BE842" s="18">
        <f t="shared" si="750"/>
        <v>5.2314007888521017</v>
      </c>
      <c r="BF842" s="17">
        <f t="shared" si="721"/>
        <v>0.31118729352361502</v>
      </c>
      <c r="BG842" s="17">
        <f t="shared" si="751"/>
        <v>0.9445881673910933</v>
      </c>
      <c r="BH842" s="17">
        <f t="shared" si="752"/>
        <v>9.6258135418683818E-2</v>
      </c>
      <c r="BI842" s="17">
        <f t="shared" si="722"/>
        <v>3.1711501027270113E-2</v>
      </c>
      <c r="BJ842" s="11">
        <f t="shared" si="723"/>
        <v>9.8130735992601359</v>
      </c>
      <c r="BK842" s="15">
        <f t="shared" si="724"/>
        <v>-1.6924919406854813</v>
      </c>
      <c r="BL842" s="15">
        <f t="shared" si="725"/>
        <v>-2.0231006233998983</v>
      </c>
      <c r="BN842" s="18">
        <f t="shared" si="753"/>
        <v>-2.0214007888521017</v>
      </c>
      <c r="BO842" s="19">
        <f t="shared" si="754"/>
        <v>-1.4162517782198709</v>
      </c>
      <c r="BP842" s="18">
        <f t="shared" si="755"/>
        <v>40.030515317110947</v>
      </c>
      <c r="BQ842" s="16">
        <f t="shared" si="726"/>
        <v>40.055560483567888</v>
      </c>
      <c r="BR842" s="17">
        <f t="shared" si="756"/>
        <v>1.9092930315267906</v>
      </c>
      <c r="BS842" s="18">
        <f t="shared" si="757"/>
        <v>5.2314007888521017</v>
      </c>
      <c r="BT842" s="17">
        <f t="shared" si="727"/>
        <v>0.31118729352361502</v>
      </c>
      <c r="BU842" s="17">
        <f t="shared" si="758"/>
        <v>0.94459098732006386</v>
      </c>
      <c r="BV842" s="17">
        <f t="shared" si="759"/>
        <v>9.6258422783182016E-2</v>
      </c>
      <c r="BW842" s="17">
        <f t="shared" si="728"/>
        <v>3.1711501027270113E-2</v>
      </c>
      <c r="BX842" s="11">
        <f t="shared" si="729"/>
        <v>9.8130735992601359</v>
      </c>
      <c r="BY842" s="15">
        <f t="shared" si="730"/>
        <v>-1.692400942628751</v>
      </c>
      <c r="BZ842" s="15">
        <f t="shared" si="731"/>
        <v>-2.023106663069095</v>
      </c>
    </row>
    <row r="843" spans="9:78" x14ac:dyDescent="0.3">
      <c r="I843" s="11">
        <f t="shared" si="760"/>
        <v>1.6680000000000013</v>
      </c>
      <c r="J843" s="15">
        <f t="shared" si="761"/>
        <v>4.6930707700328949</v>
      </c>
      <c r="K843" s="15">
        <f t="shared" si="762"/>
        <v>70.01864215739991</v>
      </c>
      <c r="L843" s="15">
        <f t="shared" si="711"/>
        <v>-2.0223686630650954</v>
      </c>
      <c r="M843" s="15">
        <f t="shared" si="763"/>
        <v>-1.4134025291407184</v>
      </c>
      <c r="N843" s="15">
        <f t="shared" si="764"/>
        <v>40.026513037330389</v>
      </c>
      <c r="O843" s="23"/>
      <c r="P843" s="23"/>
      <c r="Q843" s="23"/>
      <c r="R843" s="23"/>
      <c r="S843" s="23"/>
      <c r="T843" s="23"/>
      <c r="U843" s="23"/>
      <c r="V843" s="11"/>
      <c r="Z843" s="15">
        <f t="shared" si="732"/>
        <v>40.051460056244657</v>
      </c>
      <c r="AA843" s="16">
        <f t="shared" si="765"/>
        <v>27.307806392628621</v>
      </c>
      <c r="AB843" s="17">
        <f t="shared" si="733"/>
        <v>1.9089021486379842</v>
      </c>
      <c r="AC843" s="18">
        <f t="shared" si="734"/>
        <v>5.2323686630650954</v>
      </c>
      <c r="AD843" s="17">
        <f t="shared" si="735"/>
        <v>0.39877946378896667</v>
      </c>
      <c r="AE843" s="17">
        <f t="shared" si="736"/>
        <v>1.2102241260086832</v>
      </c>
      <c r="AF843" s="17">
        <f t="shared" si="766"/>
        <v>0.1015231976706797</v>
      </c>
      <c r="AG843" s="17">
        <f t="shared" si="712"/>
        <v>3.3452784041560622E-2</v>
      </c>
      <c r="AH843" s="11">
        <f t="shared" si="713"/>
        <v>11.920665953946804</v>
      </c>
      <c r="AI843" s="15">
        <f t="shared" si="737"/>
        <v>6.8547681269559835</v>
      </c>
      <c r="AJ843" s="15">
        <f t="shared" si="738"/>
        <v>-1.8902726882645553</v>
      </c>
      <c r="AL843" s="18">
        <f t="shared" si="739"/>
        <v>-2.0223686630650954</v>
      </c>
      <c r="AM843" s="19">
        <f t="shared" si="740"/>
        <v>-1.4065477610137624</v>
      </c>
      <c r="AN843" s="18">
        <f t="shared" si="741"/>
        <v>40.026513037330389</v>
      </c>
      <c r="AO843" s="16">
        <f t="shared" si="714"/>
        <v>40.051218739653756</v>
      </c>
      <c r="AP843" s="17">
        <f t="shared" si="742"/>
        <v>1.9088791458125949</v>
      </c>
      <c r="AQ843" s="18">
        <f t="shared" si="743"/>
        <v>5.2323686630650954</v>
      </c>
      <c r="AR843" s="17">
        <f t="shared" si="715"/>
        <v>0.31125296378896672</v>
      </c>
      <c r="AS843" s="17">
        <f t="shared" si="744"/>
        <v>0.94458551931497825</v>
      </c>
      <c r="AT843" s="17">
        <f t="shared" si="745"/>
        <v>9.6241029872200998E-2</v>
      </c>
      <c r="AU843" s="17">
        <f t="shared" si="716"/>
        <v>3.171264557130718E-2</v>
      </c>
      <c r="AV843" s="11">
        <f t="shared" si="717"/>
        <v>9.8147902258454511</v>
      </c>
      <c r="AW843" s="15">
        <f t="shared" si="718"/>
        <v>-1.6925623375562033</v>
      </c>
      <c r="AX843" s="15">
        <f t="shared" si="719"/>
        <v>-2.0220387070390724</v>
      </c>
      <c r="AZ843" s="18">
        <f t="shared" si="746"/>
        <v>-2.0223686630650954</v>
      </c>
      <c r="BA843" s="19">
        <f t="shared" si="747"/>
        <v>-1.4150950914782745</v>
      </c>
      <c r="BB843" s="18">
        <f t="shared" si="748"/>
        <v>40.026513037330389</v>
      </c>
      <c r="BC843" s="16">
        <f t="shared" si="720"/>
        <v>40.051519821918191</v>
      </c>
      <c r="BD843" s="17">
        <f t="shared" si="749"/>
        <v>1.9089078456541519</v>
      </c>
      <c r="BE843" s="18">
        <f t="shared" si="750"/>
        <v>5.2323686630650954</v>
      </c>
      <c r="BF843" s="17">
        <f t="shared" si="721"/>
        <v>0.31125296378896672</v>
      </c>
      <c r="BG843" s="17">
        <f t="shared" si="751"/>
        <v>0.94459972108086832</v>
      </c>
      <c r="BH843" s="17">
        <f t="shared" si="752"/>
        <v>9.6242476848199809E-2</v>
      </c>
      <c r="BI843" s="17">
        <f t="shared" si="722"/>
        <v>3.171264557130718E-2</v>
      </c>
      <c r="BJ843" s="11">
        <f t="shared" si="723"/>
        <v>9.8147902258454511</v>
      </c>
      <c r="BK843" s="15">
        <f t="shared" si="724"/>
        <v>-1.692104051638389</v>
      </c>
      <c r="BL843" s="15">
        <f t="shared" si="725"/>
        <v>-2.0220691082253612</v>
      </c>
      <c r="BN843" s="18">
        <f t="shared" si="753"/>
        <v>-2.0223686630650954</v>
      </c>
      <c r="BO843" s="19">
        <f t="shared" si="754"/>
        <v>-1.4167867372439953</v>
      </c>
      <c r="BP843" s="18">
        <f t="shared" si="755"/>
        <v>40.026513037330389</v>
      </c>
      <c r="BQ843" s="16">
        <f t="shared" si="726"/>
        <v>40.051579626606618</v>
      </c>
      <c r="BR843" s="17">
        <f t="shared" si="756"/>
        <v>1.9089135463978282</v>
      </c>
      <c r="BS843" s="18">
        <f t="shared" si="757"/>
        <v>5.2323686630650954</v>
      </c>
      <c r="BT843" s="17">
        <f t="shared" si="727"/>
        <v>0.31125296378896672</v>
      </c>
      <c r="BU843" s="17">
        <f t="shared" si="758"/>
        <v>0.9446025420242149</v>
      </c>
      <c r="BV843" s="17">
        <f t="shared" si="759"/>
        <v>9.6242764265789149E-2</v>
      </c>
      <c r="BW843" s="17">
        <f t="shared" si="728"/>
        <v>3.171264557130718E-2</v>
      </c>
      <c r="BX843" s="11">
        <f t="shared" si="729"/>
        <v>9.8147902258454511</v>
      </c>
      <c r="BY843" s="15">
        <f t="shared" si="730"/>
        <v>-1.6920130208031607</v>
      </c>
      <c r="BZ843" s="15">
        <f t="shared" si="731"/>
        <v>-2.0220751469127225</v>
      </c>
    </row>
    <row r="844" spans="9:78" x14ac:dyDescent="0.3">
      <c r="I844" s="11">
        <f t="shared" si="760"/>
        <v>1.6700000000000013</v>
      </c>
      <c r="J844" s="15">
        <f t="shared" si="761"/>
        <v>4.6902434294487225</v>
      </c>
      <c r="K844" s="15">
        <f t="shared" si="762"/>
        <v>70.098691183286746</v>
      </c>
      <c r="L844" s="15">
        <f t="shared" ref="L844:L907" si="767">(180/PI())*ATAN(M844/N844)</f>
        <v>-2.0233363253257943</v>
      </c>
      <c r="M844" s="15">
        <f t="shared" si="763"/>
        <v>-1.4139380550314637</v>
      </c>
      <c r="N844" s="15">
        <f t="shared" si="764"/>
        <v>40.022512849508487</v>
      </c>
      <c r="O844" s="23"/>
      <c r="P844" s="23"/>
      <c r="Q844" s="23"/>
      <c r="R844" s="23"/>
      <c r="S844" s="23"/>
      <c r="T844" s="23"/>
      <c r="U844" s="23"/>
      <c r="V844" s="11"/>
      <c r="Z844" s="15">
        <f t="shared" si="732"/>
        <v>40.047481264276016</v>
      </c>
      <c r="AA844" s="16">
        <f t="shared" si="765"/>
        <v>27.305093580646147</v>
      </c>
      <c r="AB844" s="17">
        <f t="shared" si="733"/>
        <v>1.9085228991789209</v>
      </c>
      <c r="AC844" s="18">
        <f t="shared" si="734"/>
        <v>5.2333363253257943</v>
      </c>
      <c r="AD844" s="17">
        <f t="shared" si="735"/>
        <v>0.39884511967335506</v>
      </c>
      <c r="AE844" s="17">
        <f t="shared" si="736"/>
        <v>1.2101829000355409</v>
      </c>
      <c r="AF844" s="17">
        <f t="shared" si="766"/>
        <v>0.10150747686972954</v>
      </c>
      <c r="AG844" s="17">
        <f t="shared" ref="AG844:AG907" si="768">($E$9+((1/(PI()*$E$11*$E$10))*(AD844^2)))</f>
        <v>3.3454250393604633E-2</v>
      </c>
      <c r="AH844" s="11">
        <f t="shared" ref="AH844:AH907" si="769">AD844/AG844</f>
        <v>11.922106009871957</v>
      </c>
      <c r="AI844" s="15">
        <f t="shared" si="737"/>
        <v>6.8534566104302117</v>
      </c>
      <c r="AJ844" s="15">
        <f t="shared" si="738"/>
        <v>-1.8891548803819609</v>
      </c>
      <c r="AL844" s="18">
        <f t="shared" si="739"/>
        <v>-2.0233363253257943</v>
      </c>
      <c r="AM844" s="19">
        <f t="shared" si="740"/>
        <v>-1.4070845984210336</v>
      </c>
      <c r="AN844" s="18">
        <f t="shared" si="741"/>
        <v>40.022512849508487</v>
      </c>
      <c r="AO844" s="16">
        <f t="shared" ref="AO844:AO907" si="770">((AM844^2)+(AN844^2))^0.5</f>
        <v>40.047239878126256</v>
      </c>
      <c r="AP844" s="17">
        <f t="shared" si="742"/>
        <v>1.9084998920088612</v>
      </c>
      <c r="AQ844" s="18">
        <f t="shared" si="743"/>
        <v>5.2333363253257943</v>
      </c>
      <c r="AR844" s="17">
        <f t="shared" ref="AR844:AR907" si="771">$E$12*(AQ844+$E$13)</f>
        <v>0.31131861967335517</v>
      </c>
      <c r="AS844" s="17">
        <f t="shared" si="744"/>
        <v>0.94459706204601912</v>
      </c>
      <c r="AT844" s="17">
        <f t="shared" si="745"/>
        <v>9.6225381546497818E-2</v>
      </c>
      <c r="AU844" s="17">
        <f t="shared" ref="AU844:AU907" si="772">($E$9+((1/(PI()*$E$11*$E$10))*(AR844^2)))</f>
        <v>3.1713790106133316E-2</v>
      </c>
      <c r="AV844" s="11">
        <f t="shared" ref="AV844:AV907" si="773">AR844/AU844</f>
        <v>9.8165062779155949</v>
      </c>
      <c r="AW844" s="15">
        <f t="shared" ref="AW844:AW907" si="774">32.174*((AS844*COS((PI()/180)*AL844))-(AT844*SIN((PI()/180)*AL844))-1)</f>
        <v>-1.6921748233795741</v>
      </c>
      <c r="AX844" s="15">
        <f t="shared" ref="AX844:AX907" si="775">(-1)*(32.174)*((AS844*(SIN((PI()/180)*AL844)))+((AT844*(COS((PI()/180)*AL844)))))</f>
        <v>-2.0210076416977705</v>
      </c>
      <c r="AZ844" s="18">
        <f t="shared" si="746"/>
        <v>-2.0233363253257943</v>
      </c>
      <c r="BA844" s="19">
        <f t="shared" si="747"/>
        <v>-1.4156302298548433</v>
      </c>
      <c r="BB844" s="18">
        <f t="shared" si="748"/>
        <v>40.022512849508487</v>
      </c>
      <c r="BC844" s="16">
        <f t="shared" ref="BC844:BC907" si="776">((BA844^2)+(BB844^2))^0.5</f>
        <v>40.047541044822601</v>
      </c>
      <c r="BD844" s="17">
        <f t="shared" si="749"/>
        <v>1.9085285970467336</v>
      </c>
      <c r="BE844" s="18">
        <f t="shared" si="750"/>
        <v>5.2333363253257943</v>
      </c>
      <c r="BF844" s="17">
        <f t="shared" ref="BF844:BF907" si="777">$E$12*(BE844+$E$13)</f>
        <v>0.31131861967335517</v>
      </c>
      <c r="BG844" s="17">
        <f t="shared" si="751"/>
        <v>0.94461126937951378</v>
      </c>
      <c r="BH844" s="17">
        <f t="shared" si="752"/>
        <v>9.6226828836714157E-2</v>
      </c>
      <c r="BI844" s="17">
        <f t="shared" ref="BI844:BI907" si="778">($E$9+((1/(PI()*$E$11*$E$10))*(BF844^2)))</f>
        <v>3.1713790106133316E-2</v>
      </c>
      <c r="BJ844" s="11">
        <f t="shared" ref="BJ844:BJ907" si="779">BF844/BI844</f>
        <v>9.8165062779155949</v>
      </c>
      <c r="BK844" s="15">
        <f t="shared" ref="BK844:BK907" si="780">32.174*((BG844*COS((PI()/180)*AZ844))-(BH844*SIN((PI()/180)*AZ844))-1)</f>
        <v>-1.6917163575710212</v>
      </c>
      <c r="BL844" s="15">
        <f t="shared" ref="BL844:BL907" si="781">(-1)*(32.174)*((BG844*(SIN((PI()/180)*AZ844)))+((BH844*(COS((PI()/180)*AZ844)))))</f>
        <v>-2.0210380389229097</v>
      </c>
      <c r="BN844" s="18">
        <f t="shared" si="753"/>
        <v>-2.0233363253257943</v>
      </c>
      <c r="BO844" s="19">
        <f t="shared" si="754"/>
        <v>-1.4173214877466058</v>
      </c>
      <c r="BP844" s="18">
        <f t="shared" si="755"/>
        <v>40.022512849508487</v>
      </c>
      <c r="BQ844" s="16">
        <f t="shared" ref="BQ844:BQ907" si="782">((BO844^2)+(BP844^2))^0.5</f>
        <v>40.047600864330192</v>
      </c>
      <c r="BR844" s="17">
        <f t="shared" si="756"/>
        <v>1.9085342986365534</v>
      </c>
      <c r="BS844" s="18">
        <f t="shared" si="757"/>
        <v>5.2333363253257943</v>
      </c>
      <c r="BT844" s="17">
        <f t="shared" ref="BT844:BT907" si="783">$E$12*(BS844+$E$13)</f>
        <v>0.31131861967335517</v>
      </c>
      <c r="BU844" s="17">
        <f t="shared" si="758"/>
        <v>0.94461409133670404</v>
      </c>
      <c r="BV844" s="17">
        <f t="shared" si="759"/>
        <v>9.6227116307338656E-2</v>
      </c>
      <c r="BW844" s="17">
        <f t="shared" ref="BW844:BW907" si="784">($E$9+((1/(PI()*$E$11*$E$10))*(BT844^2)))</f>
        <v>3.1713790106133316E-2</v>
      </c>
      <c r="BX844" s="11">
        <f t="shared" ref="BX844:BX907" si="785">BT844/BW844</f>
        <v>9.8165062779155949</v>
      </c>
      <c r="BY844" s="15">
        <f t="shared" ref="BY844:BY907" si="786">32.174*((BU844*COS((PI()/180)*BN844))-(BV844*SIN((PI()/180)*BN844))-1)</f>
        <v>-1.6916252939745056</v>
      </c>
      <c r="BZ844" s="15">
        <f t="shared" ref="BZ844:BZ907" si="787">(-1)*(32.174)*((BU844*(SIN((PI()/180)*BN844)))+((BV844*(COS((PI()/180)*BN844)))))</f>
        <v>-2.0210440766264712</v>
      </c>
    </row>
    <row r="845" spans="9:78" x14ac:dyDescent="0.3">
      <c r="I845" s="11">
        <f t="shared" si="760"/>
        <v>1.6720000000000013</v>
      </c>
      <c r="J845" s="15">
        <f t="shared" si="761"/>
        <v>4.6874150180216443</v>
      </c>
      <c r="K845" s="15">
        <f t="shared" si="762"/>
        <v>70.178732210888995</v>
      </c>
      <c r="L845" s="15">
        <f t="shared" si="767"/>
        <v>-2.0243037755167079</v>
      </c>
      <c r="M845" s="15">
        <f t="shared" si="763"/>
        <v>-1.4144733720466123</v>
      </c>
      <c r="N845" s="15">
        <f t="shared" si="764"/>
        <v>40.01851475273574</v>
      </c>
      <c r="O845" s="23"/>
      <c r="P845" s="23"/>
      <c r="Q845" s="23"/>
      <c r="R845" s="23"/>
      <c r="S845" s="23"/>
      <c r="T845" s="23"/>
      <c r="U845" s="23"/>
      <c r="V845" s="11"/>
      <c r="Z845" s="15">
        <f t="shared" si="732"/>
        <v>40.043504566098569</v>
      </c>
      <c r="AA845" s="16">
        <f t="shared" si="765"/>
        <v>27.302382196248196</v>
      </c>
      <c r="AB845" s="17">
        <f t="shared" si="733"/>
        <v>1.9081438869428369</v>
      </c>
      <c r="AC845" s="18">
        <f t="shared" si="734"/>
        <v>5.2343037755167074</v>
      </c>
      <c r="AD845" s="17">
        <f t="shared" si="735"/>
        <v>0.39891076116880853</v>
      </c>
      <c r="AE845" s="17">
        <f t="shared" si="736"/>
        <v>1.2101417016851763</v>
      </c>
      <c r="AF845" s="17">
        <f t="shared" si="766"/>
        <v>0.10149176667532342</v>
      </c>
      <c r="AG845" s="17">
        <f t="shared" si="768"/>
        <v>3.3455716665611632E-2</v>
      </c>
      <c r="AH845" s="11">
        <f t="shared" si="769"/>
        <v>11.923545537998885</v>
      </c>
      <c r="AI845" s="15">
        <f t="shared" si="737"/>
        <v>6.8521459605268049</v>
      </c>
      <c r="AJ845" s="15">
        <f t="shared" si="738"/>
        <v>-1.8880375714357041</v>
      </c>
      <c r="AL845" s="18">
        <f t="shared" si="739"/>
        <v>-2.0243037755167079</v>
      </c>
      <c r="AM845" s="19">
        <f t="shared" si="740"/>
        <v>-1.4076212260860854</v>
      </c>
      <c r="AN845" s="18">
        <f t="shared" si="741"/>
        <v>40.01851475273574</v>
      </c>
      <c r="AO845" s="16">
        <f t="shared" si="770"/>
        <v>40.043263110429152</v>
      </c>
      <c r="AP845" s="17">
        <f t="shared" si="742"/>
        <v>1.908120875431957</v>
      </c>
      <c r="AQ845" s="18">
        <f t="shared" si="743"/>
        <v>5.2343037755167074</v>
      </c>
      <c r="AR845" s="17">
        <f t="shared" si="771"/>
        <v>0.31138426116880857</v>
      </c>
      <c r="AS845" s="17">
        <f t="shared" si="744"/>
        <v>0.94460859939135156</v>
      </c>
      <c r="AT845" s="17">
        <f t="shared" si="745"/>
        <v>9.6209743773022771E-2</v>
      </c>
      <c r="AU845" s="17">
        <f t="shared" si="772"/>
        <v>3.1714934631450878E-2</v>
      </c>
      <c r="AV845" s="11">
        <f t="shared" si="773"/>
        <v>9.818221755375049</v>
      </c>
      <c r="AW845" s="15">
        <f t="shared" si="774"/>
        <v>-1.6917875039914518</v>
      </c>
      <c r="AX845" s="15">
        <f t="shared" si="775"/>
        <v>-2.0199770220846496</v>
      </c>
      <c r="AZ845" s="18">
        <f t="shared" si="746"/>
        <v>-2.0243037755167079</v>
      </c>
      <c r="BA845" s="19">
        <f t="shared" si="747"/>
        <v>-1.4161651595506037</v>
      </c>
      <c r="BB845" s="18">
        <f t="shared" si="748"/>
        <v>40.01851475273574</v>
      </c>
      <c r="BC845" s="16">
        <f t="shared" si="776"/>
        <v>40.043564361505744</v>
      </c>
      <c r="BD845" s="17">
        <f t="shared" si="749"/>
        <v>1.9081495856611232</v>
      </c>
      <c r="BE845" s="18">
        <f t="shared" si="750"/>
        <v>5.2343037755167074</v>
      </c>
      <c r="BF845" s="17">
        <f t="shared" si="777"/>
        <v>0.31138426116880857</v>
      </c>
      <c r="BG845" s="17">
        <f t="shared" si="751"/>
        <v>0.9446228122903928</v>
      </c>
      <c r="BH845" s="17">
        <f t="shared" si="752"/>
        <v>9.6211191377221936E-2</v>
      </c>
      <c r="BI845" s="17">
        <f t="shared" si="778"/>
        <v>3.1714934631450878E-2</v>
      </c>
      <c r="BJ845" s="11">
        <f t="shared" si="779"/>
        <v>9.818221755375049</v>
      </c>
      <c r="BK845" s="15">
        <f t="shared" si="780"/>
        <v>-1.6913288583587109</v>
      </c>
      <c r="BL845" s="15">
        <f t="shared" si="781"/>
        <v>-2.0200074153390615</v>
      </c>
      <c r="BN845" s="18">
        <f t="shared" si="753"/>
        <v>-2.0243037755167079</v>
      </c>
      <c r="BO845" s="19">
        <f t="shared" si="754"/>
        <v>-1.4178560297633298</v>
      </c>
      <c r="BP845" s="18">
        <f t="shared" si="755"/>
        <v>40.01851475273574</v>
      </c>
      <c r="BQ845" s="16">
        <f t="shared" si="782"/>
        <v>40.043624195820044</v>
      </c>
      <c r="BR845" s="17">
        <f t="shared" si="756"/>
        <v>1.9081552880959167</v>
      </c>
      <c r="BS845" s="18">
        <f t="shared" si="757"/>
        <v>5.2343037755167074</v>
      </c>
      <c r="BT845" s="17">
        <f t="shared" si="783"/>
        <v>0.31138426116880857</v>
      </c>
      <c r="BU845" s="17">
        <f t="shared" si="758"/>
        <v>0.9446256352608936</v>
      </c>
      <c r="BV845" s="17">
        <f t="shared" si="759"/>
        <v>9.6211478900825612E-2</v>
      </c>
      <c r="BW845" s="17">
        <f t="shared" si="784"/>
        <v>3.1714934631450878E-2</v>
      </c>
      <c r="BX845" s="11">
        <f t="shared" si="785"/>
        <v>9.818221755375049</v>
      </c>
      <c r="BY845" s="15">
        <f t="shared" si="786"/>
        <v>-1.6912377620181394</v>
      </c>
      <c r="BZ845" s="15">
        <f t="shared" si="787"/>
        <v>-2.0200134520568609</v>
      </c>
    </row>
    <row r="846" spans="9:78" x14ac:dyDescent="0.3">
      <c r="I846" s="11">
        <f t="shared" si="760"/>
        <v>1.6740000000000013</v>
      </c>
      <c r="J846" s="15">
        <f t="shared" si="761"/>
        <v>4.6845855361693758</v>
      </c>
      <c r="K846" s="15">
        <f t="shared" si="762"/>
        <v>70.258765244387831</v>
      </c>
      <c r="L846" s="15">
        <f t="shared" si="767"/>
        <v>-2.0252710135203911</v>
      </c>
      <c r="M846" s="15">
        <f t="shared" si="763"/>
        <v>-1.4150084802220095</v>
      </c>
      <c r="N846" s="15">
        <f t="shared" si="764"/>
        <v>40.014518746102958</v>
      </c>
      <c r="O846" s="23"/>
      <c r="P846" s="23"/>
      <c r="Q846" s="23"/>
      <c r="R846" s="23"/>
      <c r="S846" s="23"/>
      <c r="T846" s="23"/>
      <c r="U846" s="23"/>
      <c r="V846" s="11"/>
      <c r="Z846" s="15">
        <f t="shared" si="732"/>
        <v>40.039529960794063</v>
      </c>
      <c r="AA846" s="16">
        <f t="shared" si="765"/>
        <v>27.299672238808689</v>
      </c>
      <c r="AB846" s="17">
        <f t="shared" si="733"/>
        <v>1.9077651117827774</v>
      </c>
      <c r="AC846" s="18">
        <f t="shared" si="734"/>
        <v>5.235271013520391</v>
      </c>
      <c r="AD846" s="17">
        <f t="shared" si="735"/>
        <v>0.39897638826735848</v>
      </c>
      <c r="AE846" s="17">
        <f t="shared" si="736"/>
        <v>1.2101005309404864</v>
      </c>
      <c r="AF846" s="17">
        <f t="shared" si="766"/>
        <v>0.10147606708042707</v>
      </c>
      <c r="AG846" s="17">
        <f t="shared" si="768"/>
        <v>3.3457182857244895E-2</v>
      </c>
      <c r="AH846" s="11">
        <f t="shared" si="769"/>
        <v>11.924984538289159</v>
      </c>
      <c r="AI846" s="15">
        <f t="shared" si="737"/>
        <v>6.8508361767131865</v>
      </c>
      <c r="AJ846" s="15">
        <f t="shared" si="738"/>
        <v>-1.8869207612394705</v>
      </c>
      <c r="AL846" s="18">
        <f t="shared" si="739"/>
        <v>-2.0252710135203911</v>
      </c>
      <c r="AM846" s="19">
        <f t="shared" si="740"/>
        <v>-1.4081576440452963</v>
      </c>
      <c r="AN846" s="18">
        <f t="shared" si="741"/>
        <v>40.014518746102958</v>
      </c>
      <c r="AO846" s="16">
        <f t="shared" si="770"/>
        <v>40.03928843564416</v>
      </c>
      <c r="AP846" s="17">
        <f t="shared" si="742"/>
        <v>1.9077420959349227</v>
      </c>
      <c r="AQ846" s="18">
        <f t="shared" si="743"/>
        <v>5.235271013520391</v>
      </c>
      <c r="AR846" s="17">
        <f t="shared" si="771"/>
        <v>0.31144988826735853</v>
      </c>
      <c r="AS846" s="17">
        <f t="shared" si="744"/>
        <v>0.94462013135432132</v>
      </c>
      <c r="AT846" s="17">
        <f t="shared" si="745"/>
        <v>9.619411654477511E-2</v>
      </c>
      <c r="AU846" s="17">
        <f t="shared" si="772"/>
        <v>3.1716079146962194E-2</v>
      </c>
      <c r="AV846" s="11">
        <f t="shared" si="773"/>
        <v>9.819936658128487</v>
      </c>
      <c r="AW846" s="15">
        <f t="shared" si="774"/>
        <v>-1.6914003792677084</v>
      </c>
      <c r="AX846" s="15">
        <f t="shared" si="775"/>
        <v>-2.0189468480463399</v>
      </c>
      <c r="AZ846" s="18">
        <f t="shared" si="746"/>
        <v>-2.0252710135203911</v>
      </c>
      <c r="BA846" s="19">
        <f t="shared" si="747"/>
        <v>-1.4166998806012772</v>
      </c>
      <c r="BB846" s="18">
        <f t="shared" si="748"/>
        <v>40.014518746102958</v>
      </c>
      <c r="BC846" s="16">
        <f t="shared" si="776"/>
        <v>40.039589771049364</v>
      </c>
      <c r="BD846" s="17">
        <f t="shared" si="749"/>
        <v>1.907770811350366</v>
      </c>
      <c r="BE846" s="18">
        <f t="shared" si="750"/>
        <v>5.235271013520391</v>
      </c>
      <c r="BF846" s="17">
        <f t="shared" si="777"/>
        <v>0.31144988826735853</v>
      </c>
      <c r="BG846" s="17">
        <f t="shared" si="751"/>
        <v>0.94463434981685124</v>
      </c>
      <c r="BH846" s="17">
        <f t="shared" si="752"/>
        <v>9.6195564462722566E-2</v>
      </c>
      <c r="BI846" s="17">
        <f t="shared" si="778"/>
        <v>3.1716079146962194E-2</v>
      </c>
      <c r="BJ846" s="11">
        <f t="shared" si="779"/>
        <v>9.819936658128487</v>
      </c>
      <c r="BK846" s="15">
        <f t="shared" si="780"/>
        <v>-1.6909415538773336</v>
      </c>
      <c r="BL846" s="15">
        <f t="shared" si="781"/>
        <v>-2.0189772373204584</v>
      </c>
      <c r="BN846" s="18">
        <f t="shared" si="753"/>
        <v>-2.0252710135203911</v>
      </c>
      <c r="BO846" s="19">
        <f t="shared" si="754"/>
        <v>-1.4183903633297641</v>
      </c>
      <c r="BP846" s="18">
        <f t="shared" si="755"/>
        <v>40.014518746102958</v>
      </c>
      <c r="BQ846" s="16">
        <f t="shared" si="782"/>
        <v>40.039649620157917</v>
      </c>
      <c r="BR846" s="17">
        <f t="shared" si="756"/>
        <v>1.9077765146289645</v>
      </c>
      <c r="BS846" s="18">
        <f t="shared" si="757"/>
        <v>5.235271013520391</v>
      </c>
      <c r="BT846" s="17">
        <f t="shared" si="783"/>
        <v>0.31144988826735853</v>
      </c>
      <c r="BU846" s="17">
        <f t="shared" si="758"/>
        <v>0.9446371738001299</v>
      </c>
      <c r="BV846" s="17">
        <f t="shared" si="759"/>
        <v>9.6195852039249463E-2</v>
      </c>
      <c r="BW846" s="17">
        <f t="shared" si="784"/>
        <v>3.1716079146962194E-2</v>
      </c>
      <c r="BX846" s="11">
        <f t="shared" si="785"/>
        <v>9.819936658128487</v>
      </c>
      <c r="BY846" s="15">
        <f t="shared" si="786"/>
        <v>-1.6908504248099339</v>
      </c>
      <c r="BZ846" s="15">
        <f t="shared" si="787"/>
        <v>-2.0189832730505364</v>
      </c>
    </row>
    <row r="847" spans="9:78" x14ac:dyDescent="0.3">
      <c r="I847" s="11">
        <f t="shared" si="760"/>
        <v>1.6760000000000013</v>
      </c>
      <c r="J847" s="15">
        <f t="shared" si="761"/>
        <v>4.6817549843095607</v>
      </c>
      <c r="K847" s="15">
        <f t="shared" si="762"/>
        <v>70.338790287962638</v>
      </c>
      <c r="L847" s="15">
        <f t="shared" si="767"/>
        <v>-2.0262380392194501</v>
      </c>
      <c r="M847" s="15">
        <f t="shared" si="763"/>
        <v>-1.4155433795934718</v>
      </c>
      <c r="N847" s="15">
        <f t="shared" si="764"/>
        <v>40.010524828701286</v>
      </c>
      <c r="O847" s="23"/>
      <c r="P847" s="23"/>
      <c r="Q847" s="23"/>
      <c r="R847" s="23"/>
      <c r="S847" s="23"/>
      <c r="T847" s="23"/>
      <c r="U847" s="23"/>
      <c r="V847" s="11"/>
      <c r="Z847" s="15">
        <f t="shared" si="732"/>
        <v>40.035557447444553</v>
      </c>
      <c r="AA847" s="16">
        <f t="shared" si="765"/>
        <v>27.296963707701753</v>
      </c>
      <c r="AB847" s="17">
        <f t="shared" si="733"/>
        <v>1.9073865735518833</v>
      </c>
      <c r="AC847" s="18">
        <f t="shared" si="734"/>
        <v>5.2362380392194501</v>
      </c>
      <c r="AD847" s="17">
        <f t="shared" si="735"/>
        <v>0.3990420009610397</v>
      </c>
      <c r="AE847" s="17">
        <f t="shared" si="736"/>
        <v>1.2100593877843637</v>
      </c>
      <c r="AF847" s="17">
        <f t="shared" si="766"/>
        <v>0.10146037807801052</v>
      </c>
      <c r="AG847" s="17">
        <f t="shared" si="768"/>
        <v>3.3458648968167685E-2</v>
      </c>
      <c r="AH847" s="11">
        <f t="shared" si="769"/>
        <v>11.926423010704507</v>
      </c>
      <c r="AI847" s="15">
        <f t="shared" si="737"/>
        <v>6.8495272584566385</v>
      </c>
      <c r="AJ847" s="15">
        <f t="shared" si="738"/>
        <v>-1.8858044496070991</v>
      </c>
      <c r="AL847" s="18">
        <f t="shared" si="739"/>
        <v>-2.0262380392194501</v>
      </c>
      <c r="AM847" s="19">
        <f t="shared" si="740"/>
        <v>-1.4086938523350152</v>
      </c>
      <c r="AN847" s="18">
        <f t="shared" si="741"/>
        <v>40.010524828701286</v>
      </c>
      <c r="AO847" s="16">
        <f t="shared" si="770"/>
        <v>40.035315852853323</v>
      </c>
      <c r="AP847" s="17">
        <f t="shared" si="742"/>
        <v>1.9073635533708972</v>
      </c>
      <c r="AQ847" s="18">
        <f t="shared" si="743"/>
        <v>5.2362380392194501</v>
      </c>
      <c r="AR847" s="17">
        <f t="shared" si="771"/>
        <v>0.31151550096103964</v>
      </c>
      <c r="AS847" s="17">
        <f t="shared" si="744"/>
        <v>0.94463165793825721</v>
      </c>
      <c r="AT847" s="17">
        <f t="shared" si="745"/>
        <v>9.6178499854758542E-2</v>
      </c>
      <c r="AU847" s="17">
        <f t="shared" si="772"/>
        <v>3.1717223652369585E-2</v>
      </c>
      <c r="AV847" s="11">
        <f t="shared" si="773"/>
        <v>9.8216509860807566</v>
      </c>
      <c r="AW847" s="15">
        <f t="shared" si="774"/>
        <v>-1.6910134490847977</v>
      </c>
      <c r="AX847" s="15">
        <f t="shared" si="775"/>
        <v>-2.0179171194295997</v>
      </c>
      <c r="AZ847" s="18">
        <f t="shared" si="746"/>
        <v>-2.0262380392194501</v>
      </c>
      <c r="BA847" s="19">
        <f t="shared" si="747"/>
        <v>-1.4172343930425566</v>
      </c>
      <c r="BB847" s="18">
        <f t="shared" si="748"/>
        <v>40.010524828701286</v>
      </c>
      <c r="BC847" s="16">
        <f t="shared" si="776"/>
        <v>40.035617272535525</v>
      </c>
      <c r="BD847" s="17">
        <f t="shared" si="749"/>
        <v>1.9073922739676044</v>
      </c>
      <c r="BE847" s="18">
        <f t="shared" si="750"/>
        <v>5.2362380392194501</v>
      </c>
      <c r="BF847" s="17">
        <f t="shared" si="777"/>
        <v>0.31151550096103964</v>
      </c>
      <c r="BG847" s="17">
        <f t="shared" si="751"/>
        <v>0.94464588196221766</v>
      </c>
      <c r="BH847" s="17">
        <f t="shared" si="752"/>
        <v>9.6179948086219894E-2</v>
      </c>
      <c r="BI847" s="17">
        <f t="shared" si="778"/>
        <v>3.1717223652369585E-2</v>
      </c>
      <c r="BJ847" s="11">
        <f t="shared" si="779"/>
        <v>9.8216509860807566</v>
      </c>
      <c r="BK847" s="15">
        <f t="shared" si="780"/>
        <v>-1.6905544440033504</v>
      </c>
      <c r="BL847" s="15">
        <f t="shared" si="781"/>
        <v>-2.0179475047138697</v>
      </c>
      <c r="BN847" s="18">
        <f t="shared" si="753"/>
        <v>-2.0262380392194501</v>
      </c>
      <c r="BO847" s="19">
        <f t="shared" si="754"/>
        <v>-1.4189244884814785</v>
      </c>
      <c r="BP847" s="18">
        <f t="shared" si="755"/>
        <v>40.010524828701286</v>
      </c>
      <c r="BQ847" s="16">
        <f t="shared" si="782"/>
        <v>40.035677136425889</v>
      </c>
      <c r="BR847" s="17">
        <f t="shared" si="756"/>
        <v>1.9073979780888406</v>
      </c>
      <c r="BS847" s="18">
        <f t="shared" si="757"/>
        <v>5.2362380392194501</v>
      </c>
      <c r="BT847" s="17">
        <f t="shared" si="783"/>
        <v>0.31151550096103964</v>
      </c>
      <c r="BU847" s="17">
        <f t="shared" si="758"/>
        <v>0.94464870695774128</v>
      </c>
      <c r="BV847" s="17">
        <f t="shared" si="759"/>
        <v>9.618023571561414E-2</v>
      </c>
      <c r="BW847" s="17">
        <f t="shared" si="784"/>
        <v>3.1717223652369585E-2</v>
      </c>
      <c r="BX847" s="11">
        <f t="shared" si="785"/>
        <v>9.8216509860807566</v>
      </c>
      <c r="BY847" s="15">
        <f t="shared" si="786"/>
        <v>-1.690463282226347</v>
      </c>
      <c r="BZ847" s="15">
        <f t="shared" si="787"/>
        <v>-2.01795353945427</v>
      </c>
    </row>
    <row r="848" spans="9:78" x14ac:dyDescent="0.3">
      <c r="I848" s="11">
        <f t="shared" si="760"/>
        <v>1.6780000000000013</v>
      </c>
      <c r="J848" s="15">
        <f t="shared" si="761"/>
        <v>4.6789233628597708</v>
      </c>
      <c r="K848" s="15">
        <f t="shared" si="762"/>
        <v>70.418807345790967</v>
      </c>
      <c r="L848" s="15">
        <f t="shared" si="767"/>
        <v>-2.0272048524965438</v>
      </c>
      <c r="M848" s="15">
        <f t="shared" si="763"/>
        <v>-1.416078070196787</v>
      </c>
      <c r="N848" s="15">
        <f t="shared" si="764"/>
        <v>40.006532999622166</v>
      </c>
      <c r="O848" s="23"/>
      <c r="P848" s="23"/>
      <c r="Q848" s="23"/>
      <c r="R848" s="23"/>
      <c r="S848" s="23"/>
      <c r="T848" s="23"/>
      <c r="U848" s="23"/>
      <c r="V848" s="11"/>
      <c r="Z848" s="15">
        <f t="shared" si="732"/>
        <v>40.03158702513241</v>
      </c>
      <c r="AA848" s="16">
        <f t="shared" si="765"/>
        <v>27.294256602301729</v>
      </c>
      <c r="AB848" s="17">
        <f t="shared" si="733"/>
        <v>1.9070082721033921</v>
      </c>
      <c r="AC848" s="18">
        <f t="shared" si="734"/>
        <v>5.2372048524965438</v>
      </c>
      <c r="AD848" s="17">
        <f t="shared" si="735"/>
        <v>0.39910759924189049</v>
      </c>
      <c r="AE848" s="17">
        <f t="shared" si="736"/>
        <v>1.210018272199699</v>
      </c>
      <c r="AF848" s="17">
        <f t="shared" si="766"/>
        <v>0.10144469966104817</v>
      </c>
      <c r="AG848" s="17">
        <f t="shared" si="768"/>
        <v>3.3460114998043279E-2</v>
      </c>
      <c r="AH848" s="11">
        <f t="shared" si="769"/>
        <v>11.927860955206818</v>
      </c>
      <c r="AI848" s="15">
        <f t="shared" si="737"/>
        <v>6.8482192052243924</v>
      </c>
      <c r="AJ848" s="15">
        <f t="shared" si="738"/>
        <v>-1.884688636352583</v>
      </c>
      <c r="AL848" s="18">
        <f t="shared" si="739"/>
        <v>-2.0272048524965438</v>
      </c>
      <c r="AM848" s="19">
        <f t="shared" si="740"/>
        <v>-1.4092298509915626</v>
      </c>
      <c r="AN848" s="18">
        <f t="shared" si="741"/>
        <v>40.006532999622166</v>
      </c>
      <c r="AO848" s="16">
        <f t="shared" si="770"/>
        <v>40.031345361138975</v>
      </c>
      <c r="AP848" s="17">
        <f t="shared" si="742"/>
        <v>1.9069852475931117</v>
      </c>
      <c r="AQ848" s="18">
        <f t="shared" si="743"/>
        <v>5.2372048524965438</v>
      </c>
      <c r="AR848" s="17">
        <f t="shared" si="771"/>
        <v>0.31158109924189042</v>
      </c>
      <c r="AS848" s="17">
        <f t="shared" si="744"/>
        <v>0.94464317914647111</v>
      </c>
      <c r="AT848" s="17">
        <f t="shared" si="745"/>
        <v>9.616289369598098E-2</v>
      </c>
      <c r="AU848" s="17">
        <f t="shared" si="772"/>
        <v>3.1718368147375345E-2</v>
      </c>
      <c r="AV848" s="11">
        <f t="shared" si="773"/>
        <v>9.823364739136915</v>
      </c>
      <c r="AW848" s="15">
        <f t="shared" si="774"/>
        <v>-1.6906267133197135</v>
      </c>
      <c r="AX848" s="15">
        <f t="shared" si="775"/>
        <v>-2.0168878360813056</v>
      </c>
      <c r="AZ848" s="18">
        <f t="shared" si="746"/>
        <v>-2.0272048524965438</v>
      </c>
      <c r="BA848" s="19">
        <f t="shared" si="747"/>
        <v>-1.4177686969101067</v>
      </c>
      <c r="BB848" s="18">
        <f t="shared" si="748"/>
        <v>40.006532999622166</v>
      </c>
      <c r="BC848" s="16">
        <f t="shared" si="776"/>
        <v>40.031646865046604</v>
      </c>
      <c r="BD848" s="17">
        <f t="shared" si="749"/>
        <v>1.9070139733660767</v>
      </c>
      <c r="BE848" s="18">
        <f t="shared" si="750"/>
        <v>5.2372048524965438</v>
      </c>
      <c r="BF848" s="17">
        <f t="shared" si="777"/>
        <v>0.31158109924189042</v>
      </c>
      <c r="BG848" s="17">
        <f t="shared" si="751"/>
        <v>0.94465740872980508</v>
      </c>
      <c r="BH848" s="17">
        <f t="shared" si="752"/>
        <v>9.6164342240722178E-2</v>
      </c>
      <c r="BI848" s="17">
        <f t="shared" si="778"/>
        <v>3.1718368147375345E-2</v>
      </c>
      <c r="BJ848" s="11">
        <f t="shared" si="779"/>
        <v>9.823364739136915</v>
      </c>
      <c r="BK848" s="15">
        <f t="shared" si="780"/>
        <v>-1.6901675286137192</v>
      </c>
      <c r="BL848" s="15">
        <f t="shared" si="781"/>
        <v>-2.0169182173661886</v>
      </c>
      <c r="BN848" s="18">
        <f t="shared" si="753"/>
        <v>-2.0272048524965438</v>
      </c>
      <c r="BO848" s="19">
        <f t="shared" si="754"/>
        <v>-1.4194584052540145</v>
      </c>
      <c r="BP848" s="18">
        <f t="shared" si="755"/>
        <v>40.006532999622166</v>
      </c>
      <c r="BQ848" s="16">
        <f t="shared" si="782"/>
        <v>40.031706743706344</v>
      </c>
      <c r="BR848" s="17">
        <f t="shared" si="756"/>
        <v>1.9070196783287838</v>
      </c>
      <c r="BS848" s="18">
        <f t="shared" si="757"/>
        <v>5.2372048524965438</v>
      </c>
      <c r="BT848" s="17">
        <f t="shared" si="783"/>
        <v>0.31158109924189042</v>
      </c>
      <c r="BU848" s="17">
        <f t="shared" si="758"/>
        <v>0.94466023473704086</v>
      </c>
      <c r="BV848" s="17">
        <f t="shared" si="759"/>
        <v>9.616462992292793E-2</v>
      </c>
      <c r="BW848" s="17">
        <f t="shared" si="784"/>
        <v>3.1718368147375345E-2</v>
      </c>
      <c r="BX848" s="11">
        <f t="shared" si="785"/>
        <v>9.823364739136915</v>
      </c>
      <c r="BY848" s="15">
        <f t="shared" si="786"/>
        <v>-1.6900763341443363</v>
      </c>
      <c r="BZ848" s="15">
        <f t="shared" si="787"/>
        <v>-2.0169242511149577</v>
      </c>
    </row>
    <row r="849" spans="9:78" x14ac:dyDescent="0.3">
      <c r="I849" s="11">
        <f t="shared" si="760"/>
        <v>1.6800000000000013</v>
      </c>
      <c r="J849" s="15">
        <f t="shared" si="761"/>
        <v>4.676090672237506</v>
      </c>
      <c r="K849" s="15">
        <f t="shared" si="762"/>
        <v>70.498816422048549</v>
      </c>
      <c r="L849" s="15">
        <f t="shared" si="767"/>
        <v>-2.0281714532343833</v>
      </c>
      <c r="M849" s="15">
        <f t="shared" si="763"/>
        <v>-1.416612552067716</v>
      </c>
      <c r="N849" s="15">
        <f t="shared" si="764"/>
        <v>40.002543257957377</v>
      </c>
      <c r="O849" s="23"/>
      <c r="P849" s="23"/>
      <c r="Q849" s="23"/>
      <c r="R849" s="23"/>
      <c r="S849" s="23"/>
      <c r="T849" s="23"/>
      <c r="U849" s="23"/>
      <c r="V849" s="11"/>
      <c r="Z849" s="15">
        <f t="shared" si="732"/>
        <v>40.027618692940344</v>
      </c>
      <c r="AA849" s="16">
        <f t="shared" si="765"/>
        <v>27.291550921983202</v>
      </c>
      <c r="AB849" s="17">
        <f t="shared" si="733"/>
        <v>1.9066302072906385</v>
      </c>
      <c r="AC849" s="18">
        <f t="shared" si="734"/>
        <v>5.2381714532343828</v>
      </c>
      <c r="AD849" s="17">
        <f t="shared" si="735"/>
        <v>0.39917318310195282</v>
      </c>
      <c r="AE849" s="17">
        <f t="shared" si="736"/>
        <v>1.2099771841693805</v>
      </c>
      <c r="AF849" s="17">
        <f t="shared" si="766"/>
        <v>0.1014290318225189</v>
      </c>
      <c r="AG849" s="17">
        <f t="shared" si="768"/>
        <v>3.3461580946534938E-2</v>
      </c>
      <c r="AH849" s="11">
        <f t="shared" si="769"/>
        <v>11.929298371758151</v>
      </c>
      <c r="AI849" s="15">
        <f t="shared" si="737"/>
        <v>6.8469120164835653</v>
      </c>
      <c r="AJ849" s="15">
        <f t="shared" si="738"/>
        <v>-1.8835733212900705</v>
      </c>
      <c r="AL849" s="18">
        <f t="shared" si="739"/>
        <v>-2.0281714532343833</v>
      </c>
      <c r="AM849" s="19">
        <f t="shared" si="740"/>
        <v>-1.4097656400512324</v>
      </c>
      <c r="AN849" s="18">
        <f t="shared" si="741"/>
        <v>40.002543257957377</v>
      </c>
      <c r="AO849" s="16">
        <f t="shared" si="770"/>
        <v>40.027376959583805</v>
      </c>
      <c r="AP849" s="17">
        <f t="shared" si="742"/>
        <v>1.9066071784548986</v>
      </c>
      <c r="AQ849" s="18">
        <f t="shared" si="743"/>
        <v>5.2381714532343828</v>
      </c>
      <c r="AR849" s="17">
        <f t="shared" si="771"/>
        <v>0.31164668310195287</v>
      </c>
      <c r="AS849" s="17">
        <f t="shared" si="744"/>
        <v>0.94465469498226107</v>
      </c>
      <c r="AT849" s="17">
        <f t="shared" si="745"/>
        <v>9.6147298061455055E-2</v>
      </c>
      <c r="AU849" s="17">
        <f t="shared" si="772"/>
        <v>3.1719512631681733E-2</v>
      </c>
      <c r="AV849" s="11">
        <f t="shared" si="773"/>
        <v>9.8250779172022131</v>
      </c>
      <c r="AW849" s="15">
        <f t="shared" si="774"/>
        <v>-1.6902401718499067</v>
      </c>
      <c r="AX849" s="15">
        <f t="shared" si="775"/>
        <v>-2.0158589978484653</v>
      </c>
      <c r="AZ849" s="18">
        <f t="shared" si="746"/>
        <v>-2.0281714532343833</v>
      </c>
      <c r="BA849" s="19">
        <f t="shared" si="747"/>
        <v>-1.4183027922395659</v>
      </c>
      <c r="BB849" s="18">
        <f t="shared" si="748"/>
        <v>40.002543257957377</v>
      </c>
      <c r="BC849" s="16">
        <f t="shared" si="776"/>
        <v>40.02767854766531</v>
      </c>
      <c r="BD849" s="17">
        <f t="shared" si="749"/>
        <v>1.9066359093991188</v>
      </c>
      <c r="BE849" s="18">
        <f t="shared" si="750"/>
        <v>5.2381714532343828</v>
      </c>
      <c r="BF849" s="17">
        <f t="shared" si="777"/>
        <v>0.31164668310195287</v>
      </c>
      <c r="BG849" s="17">
        <f t="shared" si="751"/>
        <v>0.94466893012291075</v>
      </c>
      <c r="BH849" s="17">
        <f t="shared" si="752"/>
        <v>9.614874691924219E-2</v>
      </c>
      <c r="BI849" s="17">
        <f t="shared" si="778"/>
        <v>3.1719512631681733E-2</v>
      </c>
      <c r="BJ849" s="11">
        <f t="shared" si="779"/>
        <v>9.8250779172022131</v>
      </c>
      <c r="BK849" s="15">
        <f t="shared" si="780"/>
        <v>-1.6897808075859158</v>
      </c>
      <c r="BL849" s="15">
        <f t="shared" si="781"/>
        <v>-2.0158893751244329</v>
      </c>
      <c r="BN849" s="18">
        <f t="shared" si="753"/>
        <v>-2.0281714532343833</v>
      </c>
      <c r="BO849" s="19">
        <f t="shared" si="754"/>
        <v>-1.4199921136828877</v>
      </c>
      <c r="BP849" s="18">
        <f t="shared" si="755"/>
        <v>40.002543257957377</v>
      </c>
      <c r="BQ849" s="16">
        <f t="shared" si="782"/>
        <v>40.027738441081993</v>
      </c>
      <c r="BR849" s="17">
        <f t="shared" si="756"/>
        <v>1.906641615202131</v>
      </c>
      <c r="BS849" s="18">
        <f t="shared" si="757"/>
        <v>5.2381714532343828</v>
      </c>
      <c r="BT849" s="17">
        <f t="shared" si="783"/>
        <v>0.31164668310195287</v>
      </c>
      <c r="BU849" s="17">
        <f t="shared" si="758"/>
        <v>0.94467175714132612</v>
      </c>
      <c r="BV849" s="17">
        <f t="shared" si="759"/>
        <v>9.6149034654203602E-2</v>
      </c>
      <c r="BW849" s="17">
        <f t="shared" si="784"/>
        <v>3.1719512631681733E-2</v>
      </c>
      <c r="BX849" s="11">
        <f t="shared" si="785"/>
        <v>9.8250779172022131</v>
      </c>
      <c r="BY849" s="15">
        <f t="shared" si="786"/>
        <v>-1.6896895804413705</v>
      </c>
      <c r="BZ849" s="15">
        <f t="shared" si="787"/>
        <v>-2.015895407879619</v>
      </c>
    </row>
    <row r="850" spans="9:78" x14ac:dyDescent="0.3">
      <c r="I850" s="11">
        <f t="shared" si="760"/>
        <v>1.6820000000000013</v>
      </c>
      <c r="J850" s="15">
        <f t="shared" si="761"/>
        <v>4.6732569128601966</v>
      </c>
      <c r="K850" s="15">
        <f t="shared" si="762"/>
        <v>70.578817520909311</v>
      </c>
      <c r="L850" s="15">
        <f t="shared" si="767"/>
        <v>-2.0291378413157335</v>
      </c>
      <c r="M850" s="15">
        <f t="shared" si="763"/>
        <v>-1.4171468252419925</v>
      </c>
      <c r="N850" s="15">
        <f t="shared" si="764"/>
        <v>39.998555602799009</v>
      </c>
      <c r="O850" s="23"/>
      <c r="P850" s="23"/>
      <c r="Q850" s="23"/>
      <c r="R850" s="23"/>
      <c r="S850" s="23"/>
      <c r="T850" s="23"/>
      <c r="U850" s="23"/>
      <c r="V850" s="11"/>
      <c r="Z850" s="15">
        <f t="shared" si="732"/>
        <v>40.023652449951356</v>
      </c>
      <c r="AA850" s="16">
        <f t="shared" si="765"/>
        <v>27.288846666120936</v>
      </c>
      <c r="AB850" s="17">
        <f t="shared" si="733"/>
        <v>1.906252378967052</v>
      </c>
      <c r="AC850" s="18">
        <f t="shared" si="734"/>
        <v>5.239137841315733</v>
      </c>
      <c r="AD850" s="17">
        <f t="shared" si="735"/>
        <v>0.3992387525332724</v>
      </c>
      <c r="AE850" s="17">
        <f t="shared" si="736"/>
        <v>1.2099361236762936</v>
      </c>
      <c r="AF850" s="17">
        <f t="shared" si="766"/>
        <v>0.10141337455540582</v>
      </c>
      <c r="AG850" s="17">
        <f t="shared" si="768"/>
        <v>3.3463046813305933E-2</v>
      </c>
      <c r="AH850" s="11">
        <f t="shared" si="769"/>
        <v>11.930735260320732</v>
      </c>
      <c r="AI850" s="15">
        <f t="shared" si="737"/>
        <v>6.8456056917011878</v>
      </c>
      <c r="AJ850" s="15">
        <f t="shared" si="738"/>
        <v>-1.88245850423386</v>
      </c>
      <c r="AL850" s="18">
        <f t="shared" si="739"/>
        <v>-2.0291378413157335</v>
      </c>
      <c r="AM850" s="19">
        <f t="shared" si="740"/>
        <v>-1.4103012195502913</v>
      </c>
      <c r="AN850" s="18">
        <f t="shared" si="741"/>
        <v>39.998555602799009</v>
      </c>
      <c r="AO850" s="16">
        <f t="shared" si="770"/>
        <v>40.023410647270794</v>
      </c>
      <c r="AP850" s="17">
        <f t="shared" si="742"/>
        <v>1.9062293458096824</v>
      </c>
      <c r="AQ850" s="18">
        <f t="shared" si="743"/>
        <v>5.239137841315733</v>
      </c>
      <c r="AR850" s="17">
        <f t="shared" si="771"/>
        <v>0.3117122525332725</v>
      </c>
      <c r="AS850" s="17">
        <f t="shared" si="744"/>
        <v>0.94466620544890711</v>
      </c>
      <c r="AT850" s="17">
        <f t="shared" si="745"/>
        <v>9.6131712944197589E-2</v>
      </c>
      <c r="AU850" s="17">
        <f t="shared" si="772"/>
        <v>3.1720657104991022E-2</v>
      </c>
      <c r="AV850" s="11">
        <f t="shared" si="773"/>
        <v>9.826790520182092</v>
      </c>
      <c r="AW850" s="15">
        <f t="shared" si="774"/>
        <v>-1.6898538245534134</v>
      </c>
      <c r="AX850" s="15">
        <f t="shared" si="775"/>
        <v>-2.0148306045782052</v>
      </c>
      <c r="AZ850" s="18">
        <f t="shared" si="746"/>
        <v>-2.0291378413157335</v>
      </c>
      <c r="BA850" s="19">
        <f t="shared" si="747"/>
        <v>-1.4188366790665459</v>
      </c>
      <c r="BB850" s="18">
        <f t="shared" si="748"/>
        <v>39.998555602799009</v>
      </c>
      <c r="BC850" s="16">
        <f t="shared" si="776"/>
        <v>40.023712319474669</v>
      </c>
      <c r="BD850" s="17">
        <f t="shared" si="749"/>
        <v>1.9062580819201613</v>
      </c>
      <c r="BE850" s="18">
        <f t="shared" si="750"/>
        <v>5.239137841315733</v>
      </c>
      <c r="BF850" s="17">
        <f t="shared" si="777"/>
        <v>0.3117122525332725</v>
      </c>
      <c r="BG850" s="17">
        <f t="shared" si="751"/>
        <v>0.94468044614481561</v>
      </c>
      <c r="BH850" s="17">
        <f t="shared" si="752"/>
        <v>9.6133162114797027E-2</v>
      </c>
      <c r="BI850" s="17">
        <f t="shared" si="778"/>
        <v>3.1720657104991022E-2</v>
      </c>
      <c r="BJ850" s="11">
        <f t="shared" si="779"/>
        <v>9.826790520182092</v>
      </c>
      <c r="BK850" s="15">
        <f t="shared" si="780"/>
        <v>-1.6893942807979481</v>
      </c>
      <c r="BL850" s="15">
        <f t="shared" si="781"/>
        <v>-2.0148609778357454</v>
      </c>
      <c r="BN850" s="18">
        <f t="shared" si="753"/>
        <v>-2.0291378413157335</v>
      </c>
      <c r="BO850" s="19">
        <f t="shared" si="754"/>
        <v>-1.4205256138035884</v>
      </c>
      <c r="BP850" s="18">
        <f t="shared" si="755"/>
        <v>39.998555602799009</v>
      </c>
      <c r="BQ850" s="16">
        <f t="shared" si="782"/>
        <v>40.023772227635867</v>
      </c>
      <c r="BR850" s="17">
        <f t="shared" si="756"/>
        <v>1.9062637885623148</v>
      </c>
      <c r="BS850" s="18">
        <f t="shared" si="757"/>
        <v>5.239137841315733</v>
      </c>
      <c r="BT850" s="17">
        <f t="shared" si="783"/>
        <v>0.3117122525332725</v>
      </c>
      <c r="BU850" s="17">
        <f t="shared" si="758"/>
        <v>0.94468327417387754</v>
      </c>
      <c r="BV850" s="17">
        <f t="shared" si="759"/>
        <v>9.6133449902458326E-2</v>
      </c>
      <c r="BW850" s="17">
        <f t="shared" si="784"/>
        <v>3.1720657104991022E-2</v>
      </c>
      <c r="BX850" s="11">
        <f t="shared" si="785"/>
        <v>9.826790520182092</v>
      </c>
      <c r="BY850" s="15">
        <f t="shared" si="786"/>
        <v>-1.689303020995472</v>
      </c>
      <c r="BZ850" s="15">
        <f t="shared" si="787"/>
        <v>-2.0148670095953989</v>
      </c>
    </row>
    <row r="851" spans="9:78" x14ac:dyDescent="0.3">
      <c r="I851" s="11">
        <f t="shared" si="760"/>
        <v>1.6840000000000013</v>
      </c>
      <c r="J851" s="15">
        <f t="shared" si="761"/>
        <v>4.6704220851451996</v>
      </c>
      <c r="K851" s="15">
        <f t="shared" si="762"/>
        <v>70.658810646545348</v>
      </c>
      <c r="L851" s="15">
        <f t="shared" si="767"/>
        <v>-2.0301040166234148</v>
      </c>
      <c r="M851" s="15">
        <f t="shared" si="763"/>
        <v>-1.4176808897553248</v>
      </c>
      <c r="N851" s="15">
        <f t="shared" si="764"/>
        <v>39.994570033239455</v>
      </c>
      <c r="O851" s="23"/>
      <c r="P851" s="23"/>
      <c r="Q851" s="23"/>
      <c r="R851" s="23"/>
      <c r="S851" s="23"/>
      <c r="T851" s="23"/>
      <c r="U851" s="23"/>
      <c r="V851" s="11"/>
      <c r="Z851" s="15">
        <f t="shared" si="732"/>
        <v>40.019688295248791</v>
      </c>
      <c r="AA851" s="16">
        <f t="shared" si="765"/>
        <v>27.286143834089941</v>
      </c>
      <c r="AB851" s="17">
        <f t="shared" si="733"/>
        <v>1.9058747869861592</v>
      </c>
      <c r="AC851" s="18">
        <f t="shared" si="734"/>
        <v>5.2401040166234143</v>
      </c>
      <c r="AD851" s="17">
        <f t="shared" si="735"/>
        <v>0.39930430752789858</v>
      </c>
      <c r="AE851" s="17">
        <f t="shared" si="736"/>
        <v>1.2098950907033221</v>
      </c>
      <c r="AF851" s="17">
        <f t="shared" si="766"/>
        <v>0.1013977278526965</v>
      </c>
      <c r="AG851" s="17">
        <f t="shared" si="768"/>
        <v>3.3464512598019525E-2</v>
      </c>
      <c r="AH851" s="11">
        <f t="shared" si="769"/>
        <v>11.932171620856954</v>
      </c>
      <c r="AI851" s="15">
        <f t="shared" si="737"/>
        <v>6.8443002303442286</v>
      </c>
      <c r="AJ851" s="15">
        <f t="shared" si="738"/>
        <v>-1.8813441849984005</v>
      </c>
      <c r="AL851" s="18">
        <f t="shared" si="739"/>
        <v>-2.0301040166234148</v>
      </c>
      <c r="AM851" s="19">
        <f t="shared" si="740"/>
        <v>-1.4108365895249806</v>
      </c>
      <c r="AN851" s="18">
        <f t="shared" si="741"/>
        <v>39.994570033239455</v>
      </c>
      <c r="AO851" s="16">
        <f t="shared" si="770"/>
        <v>40.019446423283242</v>
      </c>
      <c r="AP851" s="17">
        <f t="shared" si="742"/>
        <v>1.905851749510985</v>
      </c>
      <c r="AQ851" s="18">
        <f t="shared" si="743"/>
        <v>5.2401040166234143</v>
      </c>
      <c r="AR851" s="17">
        <f t="shared" si="771"/>
        <v>0.31177780752789869</v>
      </c>
      <c r="AS851" s="17">
        <f t="shared" si="744"/>
        <v>0.94467771054967375</v>
      </c>
      <c r="AT851" s="17">
        <f t="shared" si="745"/>
        <v>9.6116138337229901E-2</v>
      </c>
      <c r="AU851" s="17">
        <f t="shared" si="772"/>
        <v>3.172180156700543E-2</v>
      </c>
      <c r="AV851" s="11">
        <f t="shared" si="773"/>
        <v>9.8285025479822021</v>
      </c>
      <c r="AW851" s="15">
        <f t="shared" si="774"/>
        <v>-1.6894676713087815</v>
      </c>
      <c r="AX851" s="15">
        <f t="shared" si="775"/>
        <v>-2.0138026561177744</v>
      </c>
      <c r="AZ851" s="18">
        <f t="shared" si="746"/>
        <v>-2.0301040166234148</v>
      </c>
      <c r="BA851" s="19">
        <f t="shared" si="747"/>
        <v>-1.4193703574266336</v>
      </c>
      <c r="BB851" s="18">
        <f t="shared" si="748"/>
        <v>39.994570033239455</v>
      </c>
      <c r="BC851" s="16">
        <f t="shared" si="776"/>
        <v>40.019748179558015</v>
      </c>
      <c r="BD851" s="17">
        <f t="shared" si="749"/>
        <v>1.9058804907827323</v>
      </c>
      <c r="BE851" s="18">
        <f t="shared" si="750"/>
        <v>5.2401040166234143</v>
      </c>
      <c r="BF851" s="17">
        <f t="shared" si="777"/>
        <v>0.31177780752789869</v>
      </c>
      <c r="BG851" s="17">
        <f t="shared" si="751"/>
        <v>0.94469195679878515</v>
      </c>
      <c r="BH851" s="17">
        <f t="shared" si="752"/>
        <v>9.6117587820408204E-2</v>
      </c>
      <c r="BI851" s="17">
        <f t="shared" si="778"/>
        <v>3.172180156700543E-2</v>
      </c>
      <c r="BJ851" s="11">
        <f t="shared" si="779"/>
        <v>9.8285025479822021</v>
      </c>
      <c r="BK851" s="15">
        <f t="shared" si="780"/>
        <v>-1.6890079481283276</v>
      </c>
      <c r="BL851" s="15">
        <f t="shared" si="781"/>
        <v>-2.0138330253473846</v>
      </c>
      <c r="BN851" s="18">
        <f t="shared" si="753"/>
        <v>-2.0301040166234148</v>
      </c>
      <c r="BO851" s="19">
        <f t="shared" si="754"/>
        <v>-1.4210589056515814</v>
      </c>
      <c r="BP851" s="18">
        <f t="shared" si="755"/>
        <v>39.994570033239455</v>
      </c>
      <c r="BQ851" s="16">
        <f t="shared" si="782"/>
        <v>40.0198081024513</v>
      </c>
      <c r="BR851" s="17">
        <f t="shared" si="756"/>
        <v>1.9058861982628621</v>
      </c>
      <c r="BS851" s="18">
        <f t="shared" si="757"/>
        <v>5.2401040166234143</v>
      </c>
      <c r="BT851" s="17">
        <f t="shared" si="783"/>
        <v>0.31177780752789869</v>
      </c>
      <c r="BU851" s="17">
        <f t="shared" si="758"/>
        <v>0.9446947858379604</v>
      </c>
      <c r="BV851" s="17">
        <f t="shared" si="759"/>
        <v>9.6117875660713642E-2</v>
      </c>
      <c r="BW851" s="17">
        <f t="shared" si="784"/>
        <v>3.172180156700543E-2</v>
      </c>
      <c r="BX851" s="11">
        <f t="shared" si="785"/>
        <v>9.8285025479822021</v>
      </c>
      <c r="BY851" s="15">
        <f t="shared" si="786"/>
        <v>-1.6889166556851629</v>
      </c>
      <c r="BZ851" s="15">
        <f t="shared" si="787"/>
        <v>-2.0138390561095618</v>
      </c>
    </row>
    <row r="852" spans="9:78" x14ac:dyDescent="0.3">
      <c r="I852" s="11">
        <f t="shared" si="760"/>
        <v>1.6860000000000013</v>
      </c>
      <c r="J852" s="15">
        <f t="shared" si="761"/>
        <v>4.6675861895098008</v>
      </c>
      <c r="K852" s="15">
        <f t="shared" si="762"/>
        <v>70.738795803126962</v>
      </c>
      <c r="L852" s="15">
        <f t="shared" si="767"/>
        <v>-2.0310699790403044</v>
      </c>
      <c r="M852" s="15">
        <f t="shared" si="763"/>
        <v>-1.4182147456433964</v>
      </c>
      <c r="N852" s="15">
        <f t="shared" si="764"/>
        <v>39.990586548371439</v>
      </c>
      <c r="O852" s="23"/>
      <c r="P852" s="23"/>
      <c r="Q852" s="23"/>
      <c r="R852" s="23"/>
      <c r="S852" s="23"/>
      <c r="T852" s="23"/>
      <c r="U852" s="23"/>
      <c r="V852" s="11"/>
      <c r="Z852" s="15">
        <f t="shared" si="732"/>
        <v>40.015726227916282</v>
      </c>
      <c r="AA852" s="16">
        <f t="shared" si="765"/>
        <v>27.283442425265424</v>
      </c>
      <c r="AB852" s="17">
        <f t="shared" si="733"/>
        <v>1.9054974312015813</v>
      </c>
      <c r="AC852" s="18">
        <f t="shared" si="734"/>
        <v>5.2410699790403044</v>
      </c>
      <c r="AD852" s="17">
        <f t="shared" si="735"/>
        <v>0.39936984807788456</v>
      </c>
      <c r="AE852" s="17">
        <f t="shared" si="736"/>
        <v>1.2098540852333464</v>
      </c>
      <c r="AF852" s="17">
        <f t="shared" si="766"/>
        <v>0.10138209170738283</v>
      </c>
      <c r="AG852" s="17">
        <f t="shared" si="768"/>
        <v>3.3465978300338983E-2</v>
      </c>
      <c r="AH852" s="11">
        <f t="shared" si="769"/>
        <v>11.93360745332938</v>
      </c>
      <c r="AI852" s="15">
        <f t="shared" si="737"/>
        <v>6.8429956318795471</v>
      </c>
      <c r="AJ852" s="15">
        <f t="shared" si="738"/>
        <v>-1.8802303633982931</v>
      </c>
      <c r="AL852" s="18">
        <f t="shared" si="739"/>
        <v>-2.0310699790403044</v>
      </c>
      <c r="AM852" s="19">
        <f t="shared" si="740"/>
        <v>-1.4113717500115168</v>
      </c>
      <c r="AN852" s="18">
        <f t="shared" si="741"/>
        <v>39.990586548371439</v>
      </c>
      <c r="AO852" s="16">
        <f t="shared" si="770"/>
        <v>40.015484286704783</v>
      </c>
      <c r="AP852" s="17">
        <f t="shared" si="742"/>
        <v>1.905474389412426</v>
      </c>
      <c r="AQ852" s="18">
        <f t="shared" si="743"/>
        <v>5.2410699790403044</v>
      </c>
      <c r="AR852" s="17">
        <f t="shared" si="771"/>
        <v>0.31184334807788466</v>
      </c>
      <c r="AS852" s="17">
        <f t="shared" si="744"/>
        <v>0.94468921028781216</v>
      </c>
      <c r="AT852" s="17">
        <f t="shared" si="745"/>
        <v>9.610057423357779E-2</v>
      </c>
      <c r="AU852" s="17">
        <f t="shared" si="772"/>
        <v>3.1722946017427193E-2</v>
      </c>
      <c r="AV852" s="11">
        <f t="shared" si="773"/>
        <v>9.8302140005083896</v>
      </c>
      <c r="AW852" s="15">
        <f t="shared" si="774"/>
        <v>-1.6890817119949864</v>
      </c>
      <c r="AX852" s="15">
        <f t="shared" si="775"/>
        <v>-2.0127751523145458</v>
      </c>
      <c r="AZ852" s="18">
        <f t="shared" si="746"/>
        <v>-2.0310699790403044</v>
      </c>
      <c r="BA852" s="19">
        <f t="shared" si="747"/>
        <v>-1.4199038273553914</v>
      </c>
      <c r="BB852" s="18">
        <f t="shared" si="748"/>
        <v>39.990586548371439</v>
      </c>
      <c r="BC852" s="16">
        <f t="shared" si="776"/>
        <v>40.015786126998989</v>
      </c>
      <c r="BD852" s="17">
        <f t="shared" si="749"/>
        <v>1.9055031358404526</v>
      </c>
      <c r="BE852" s="18">
        <f t="shared" si="750"/>
        <v>5.2410699790403044</v>
      </c>
      <c r="BF852" s="17">
        <f t="shared" si="777"/>
        <v>0.31184334807788466</v>
      </c>
      <c r="BG852" s="17">
        <f t="shared" si="751"/>
        <v>0.94470346208806832</v>
      </c>
      <c r="BH852" s="17">
        <f t="shared" si="752"/>
        <v>9.6102024029101618E-2</v>
      </c>
      <c r="BI852" s="17">
        <f t="shared" si="778"/>
        <v>3.1722946017427193E-2</v>
      </c>
      <c r="BJ852" s="11">
        <f t="shared" si="779"/>
        <v>9.8302140005083896</v>
      </c>
      <c r="BK852" s="15">
        <f t="shared" si="780"/>
        <v>-1.6886218094561054</v>
      </c>
      <c r="BL852" s="15">
        <f t="shared" si="781"/>
        <v>-2.0128055175067376</v>
      </c>
      <c r="BN852" s="18">
        <f t="shared" si="753"/>
        <v>-2.0310699790403044</v>
      </c>
      <c r="BO852" s="19">
        <f t="shared" si="754"/>
        <v>-1.4215919892623086</v>
      </c>
      <c r="BP852" s="18">
        <f t="shared" si="755"/>
        <v>39.990586548371439</v>
      </c>
      <c r="BQ852" s="16">
        <f t="shared" si="782"/>
        <v>40.015846064611971</v>
      </c>
      <c r="BR852" s="17">
        <f t="shared" si="756"/>
        <v>1.9055088441573986</v>
      </c>
      <c r="BS852" s="18">
        <f t="shared" si="757"/>
        <v>5.2410699790403044</v>
      </c>
      <c r="BT852" s="17">
        <f t="shared" si="783"/>
        <v>0.31184334807788466</v>
      </c>
      <c r="BU852" s="17">
        <f t="shared" si="758"/>
        <v>0.94470629213682578</v>
      </c>
      <c r="BV852" s="17">
        <f t="shared" si="759"/>
        <v>9.6102311921995628E-2</v>
      </c>
      <c r="BW852" s="17">
        <f t="shared" si="784"/>
        <v>3.1722946017427193E-2</v>
      </c>
      <c r="BX852" s="11">
        <f t="shared" si="785"/>
        <v>9.8302140005083896</v>
      </c>
      <c r="BY852" s="15">
        <f t="shared" si="786"/>
        <v>-1.6885304843894229</v>
      </c>
      <c r="BZ852" s="15">
        <f t="shared" si="787"/>
        <v>-2.0128115472694961</v>
      </c>
    </row>
    <row r="853" spans="9:78" x14ac:dyDescent="0.3">
      <c r="I853" s="11">
        <f t="shared" si="760"/>
        <v>1.6880000000000013</v>
      </c>
      <c r="J853" s="15">
        <f t="shared" si="761"/>
        <v>4.6647492263712156</v>
      </c>
      <c r="K853" s="15">
        <f t="shared" si="762"/>
        <v>70.818772994822623</v>
      </c>
      <c r="L853" s="15">
        <f t="shared" si="767"/>
        <v>-2.0320357284493373</v>
      </c>
      <c r="M853" s="15">
        <f t="shared" si="763"/>
        <v>-1.4187483929418672</v>
      </c>
      <c r="N853" s="15">
        <f t="shared" si="764"/>
        <v>39.986605147288003</v>
      </c>
      <c r="O853" s="23"/>
      <c r="P853" s="23"/>
      <c r="Q853" s="23"/>
      <c r="R853" s="23"/>
      <c r="S853" s="23"/>
      <c r="T853" s="23"/>
      <c r="U853" s="23"/>
      <c r="V853" s="11"/>
      <c r="Z853" s="15">
        <f t="shared" si="732"/>
        <v>40.011766247037812</v>
      </c>
      <c r="AA853" s="16">
        <f t="shared" si="765"/>
        <v>27.280742439022827</v>
      </c>
      <c r="AB853" s="17">
        <f t="shared" si="733"/>
        <v>1.9051203114670374</v>
      </c>
      <c r="AC853" s="18">
        <f t="shared" si="734"/>
        <v>5.2420357284493377</v>
      </c>
      <c r="AD853" s="17">
        <f t="shared" si="735"/>
        <v>0.39943537417528752</v>
      </c>
      <c r="AE853" s="17">
        <f t="shared" si="736"/>
        <v>1.2098131072492471</v>
      </c>
      <c r="AF853" s="17">
        <f t="shared" si="766"/>
        <v>0.10136646611246113</v>
      </c>
      <c r="AG853" s="17">
        <f t="shared" si="768"/>
        <v>3.3467443919927585E-2</v>
      </c>
      <c r="AH853" s="11">
        <f t="shared" si="769"/>
        <v>11.935042757700744</v>
      </c>
      <c r="AI853" s="15">
        <f t="shared" si="737"/>
        <v>6.8416918957739732</v>
      </c>
      <c r="AJ853" s="15">
        <f t="shared" si="738"/>
        <v>-1.8791170392482872</v>
      </c>
      <c r="AL853" s="18">
        <f t="shared" si="739"/>
        <v>-2.0320357284493373</v>
      </c>
      <c r="AM853" s="19">
        <f t="shared" si="740"/>
        <v>-1.4119067010460933</v>
      </c>
      <c r="AN853" s="18">
        <f t="shared" si="741"/>
        <v>39.986605147288003</v>
      </c>
      <c r="AO853" s="16">
        <f t="shared" si="770"/>
        <v>40.011524236619358</v>
      </c>
      <c r="AP853" s="17">
        <f t="shared" si="742"/>
        <v>1.9050972653677183</v>
      </c>
      <c r="AQ853" s="18">
        <f t="shared" si="743"/>
        <v>5.2420357284493377</v>
      </c>
      <c r="AR853" s="17">
        <f t="shared" si="771"/>
        <v>0.31190887417528756</v>
      </c>
      <c r="AS853" s="17">
        <f t="shared" si="744"/>
        <v>0.94470070466655653</v>
      </c>
      <c r="AT853" s="17">
        <f t="shared" si="745"/>
        <v>9.6085020626271417E-2</v>
      </c>
      <c r="AU853" s="17">
        <f t="shared" si="772"/>
        <v>3.1724090455958524E-2</v>
      </c>
      <c r="AV853" s="11">
        <f t="shared" si="773"/>
        <v>9.8319248776667063</v>
      </c>
      <c r="AW853" s="15">
        <f t="shared" si="774"/>
        <v>-1.6886959464915761</v>
      </c>
      <c r="AX853" s="15">
        <f t="shared" si="775"/>
        <v>-2.0117480930160108</v>
      </c>
      <c r="AZ853" s="18">
        <f t="shared" si="746"/>
        <v>-2.0320357284493373</v>
      </c>
      <c r="BA853" s="19">
        <f t="shared" si="747"/>
        <v>-1.4204370888883588</v>
      </c>
      <c r="BB853" s="18">
        <f t="shared" si="748"/>
        <v>39.986605147288003</v>
      </c>
      <c r="BC853" s="16">
        <f t="shared" si="776"/>
        <v>40.011826160881597</v>
      </c>
      <c r="BD853" s="17">
        <f t="shared" si="749"/>
        <v>1.9051260169470448</v>
      </c>
      <c r="BE853" s="18">
        <f t="shared" si="750"/>
        <v>5.2420357284493377</v>
      </c>
      <c r="BF853" s="17">
        <f t="shared" si="777"/>
        <v>0.31190887417528756</v>
      </c>
      <c r="BG853" s="17">
        <f t="shared" si="751"/>
        <v>0.94471496201590233</v>
      </c>
      <c r="BH853" s="17">
        <f t="shared" si="752"/>
        <v>9.6086470733907803E-2</v>
      </c>
      <c r="BI853" s="17">
        <f t="shared" si="778"/>
        <v>3.1724090455958524E-2</v>
      </c>
      <c r="BJ853" s="11">
        <f t="shared" si="779"/>
        <v>9.8319248776667063</v>
      </c>
      <c r="BK853" s="15">
        <f t="shared" si="780"/>
        <v>-1.6882358646607292</v>
      </c>
      <c r="BL853" s="15">
        <f t="shared" si="781"/>
        <v>-2.0117784541613082</v>
      </c>
      <c r="BN853" s="18">
        <f t="shared" si="753"/>
        <v>-2.0320357284493373</v>
      </c>
      <c r="BO853" s="19">
        <f t="shared" si="754"/>
        <v>-1.4221248646711886</v>
      </c>
      <c r="BP853" s="18">
        <f t="shared" si="755"/>
        <v>39.986605147288003</v>
      </c>
      <c r="BQ853" s="16">
        <f t="shared" si="782"/>
        <v>40.011886113201854</v>
      </c>
      <c r="BR853" s="17">
        <f t="shared" si="756"/>
        <v>1.9051317260996443</v>
      </c>
      <c r="BS853" s="18">
        <f t="shared" si="757"/>
        <v>5.2420357284493377</v>
      </c>
      <c r="BT853" s="17">
        <f t="shared" si="783"/>
        <v>0.31190887417528756</v>
      </c>
      <c r="BU853" s="17">
        <f t="shared" si="758"/>
        <v>0.94471779307370796</v>
      </c>
      <c r="BV853" s="17">
        <f t="shared" si="759"/>
        <v>9.608675867933468E-2</v>
      </c>
      <c r="BW853" s="17">
        <f t="shared" si="784"/>
        <v>3.1724090455958524E-2</v>
      </c>
      <c r="BX853" s="11">
        <f t="shared" si="785"/>
        <v>9.8319248776667063</v>
      </c>
      <c r="BY853" s="15">
        <f t="shared" si="786"/>
        <v>-1.6881445069877961</v>
      </c>
      <c r="BZ853" s="15">
        <f t="shared" si="787"/>
        <v>-2.0117844829227081</v>
      </c>
    </row>
    <row r="854" spans="9:78" x14ac:dyDescent="0.3">
      <c r="I854" s="11">
        <f t="shared" si="760"/>
        <v>1.6900000000000013</v>
      </c>
      <c r="J854" s="15">
        <f t="shared" si="761"/>
        <v>4.6619111961465878</v>
      </c>
      <c r="K854" s="15">
        <f t="shared" si="762"/>
        <v>70.898742225798998</v>
      </c>
      <c r="L854" s="15">
        <f t="shared" si="767"/>
        <v>-2.0330012647335085</v>
      </c>
      <c r="M854" s="15">
        <f t="shared" si="763"/>
        <v>-1.4192818316863733</v>
      </c>
      <c r="N854" s="15">
        <f t="shared" si="764"/>
        <v>39.982625829082494</v>
      </c>
      <c r="O854" s="23"/>
      <c r="P854" s="23"/>
      <c r="Q854" s="23"/>
      <c r="R854" s="23"/>
      <c r="S854" s="23"/>
      <c r="T854" s="23"/>
      <c r="U854" s="23"/>
      <c r="V854" s="11"/>
      <c r="Z854" s="15">
        <f t="shared" si="732"/>
        <v>40.007808351697669</v>
      </c>
      <c r="AA854" s="16">
        <f t="shared" si="765"/>
        <v>27.278043874737804</v>
      </c>
      <c r="AB854" s="17">
        <f t="shared" si="733"/>
        <v>1.9047434276363422</v>
      </c>
      <c r="AC854" s="18">
        <f t="shared" si="734"/>
        <v>5.2430012647335085</v>
      </c>
      <c r="AD854" s="17">
        <f t="shared" si="735"/>
        <v>0.39950088581216853</v>
      </c>
      <c r="AE854" s="17">
        <f t="shared" si="736"/>
        <v>1.2097721567339028</v>
      </c>
      <c r="AF854" s="17">
        <f t="shared" si="766"/>
        <v>0.10135085106093218</v>
      </c>
      <c r="AG854" s="17">
        <f t="shared" si="768"/>
        <v>3.3468909456448627E-2</v>
      </c>
      <c r="AH854" s="11">
        <f t="shared" si="769"/>
        <v>11.93647753393395</v>
      </c>
      <c r="AI854" s="15">
        <f t="shared" si="737"/>
        <v>6.8403890214942908</v>
      </c>
      <c r="AJ854" s="15">
        <f t="shared" si="738"/>
        <v>-1.8780042123632832</v>
      </c>
      <c r="AL854" s="18">
        <f t="shared" si="739"/>
        <v>-2.0330012647335085</v>
      </c>
      <c r="AM854" s="19">
        <f t="shared" si="740"/>
        <v>-1.412441442664879</v>
      </c>
      <c r="AN854" s="18">
        <f t="shared" si="741"/>
        <v>39.982625829082494</v>
      </c>
      <c r="AO854" s="16">
        <f t="shared" si="770"/>
        <v>40.007566272111227</v>
      </c>
      <c r="AP854" s="17">
        <f t="shared" si="742"/>
        <v>1.9047203772306724</v>
      </c>
      <c r="AQ854" s="18">
        <f t="shared" si="743"/>
        <v>5.2430012647335085</v>
      </c>
      <c r="AR854" s="17">
        <f t="shared" si="771"/>
        <v>0.31197438581216846</v>
      </c>
      <c r="AS854" s="17">
        <f t="shared" si="744"/>
        <v>0.94471219368912696</v>
      </c>
      <c r="AT854" s="17">
        <f t="shared" si="745"/>
        <v>9.6069477508345325E-2</v>
      </c>
      <c r="AU854" s="17">
        <f t="shared" si="772"/>
        <v>3.1725234882301605E-2</v>
      </c>
      <c r="AV854" s="11">
        <f t="shared" si="773"/>
        <v>9.8336351793634158</v>
      </c>
      <c r="AW854" s="15">
        <f t="shared" si="774"/>
        <v>-1.6883103746785302</v>
      </c>
      <c r="AX854" s="15">
        <f t="shared" si="775"/>
        <v>-2.0107214780697786</v>
      </c>
      <c r="AZ854" s="18">
        <f t="shared" si="746"/>
        <v>-2.0330012647335085</v>
      </c>
      <c r="BA854" s="19">
        <f t="shared" si="747"/>
        <v>-1.4209701420610519</v>
      </c>
      <c r="BB854" s="18">
        <f t="shared" si="748"/>
        <v>39.982625829082494</v>
      </c>
      <c r="BC854" s="16">
        <f t="shared" si="776"/>
        <v>40.007868280290111</v>
      </c>
      <c r="BD854" s="17">
        <f t="shared" si="749"/>
        <v>1.9047491339563221</v>
      </c>
      <c r="BE854" s="18">
        <f t="shared" si="750"/>
        <v>5.2430012647335085</v>
      </c>
      <c r="BF854" s="17">
        <f t="shared" si="777"/>
        <v>0.31197438581216846</v>
      </c>
      <c r="BG854" s="17">
        <f t="shared" si="751"/>
        <v>0.94472645658550625</v>
      </c>
      <c r="BH854" s="17">
        <f t="shared" si="752"/>
        <v>9.6070927927861496E-2</v>
      </c>
      <c r="BI854" s="17">
        <f t="shared" si="778"/>
        <v>3.1725234882301605E-2</v>
      </c>
      <c r="BJ854" s="11">
        <f t="shared" si="779"/>
        <v>9.8336351793634158</v>
      </c>
      <c r="BK854" s="15">
        <f t="shared" si="780"/>
        <v>-1.6878501136222213</v>
      </c>
      <c r="BL854" s="15">
        <f t="shared" si="781"/>
        <v>-2.0107518351587208</v>
      </c>
      <c r="BN854" s="18">
        <f t="shared" si="753"/>
        <v>-2.0330012647335085</v>
      </c>
      <c r="BO854" s="19">
        <f t="shared" si="754"/>
        <v>-1.4226575319136179</v>
      </c>
      <c r="BP854" s="18">
        <f t="shared" si="755"/>
        <v>39.982625829082494</v>
      </c>
      <c r="BQ854" s="16">
        <f t="shared" si="782"/>
        <v>40.007928247305244</v>
      </c>
      <c r="BR854" s="17">
        <f t="shared" si="756"/>
        <v>1.9047548439434148</v>
      </c>
      <c r="BS854" s="18">
        <f t="shared" si="757"/>
        <v>5.2430012647335085</v>
      </c>
      <c r="BT854" s="17">
        <f t="shared" si="783"/>
        <v>0.31197438581216846</v>
      </c>
      <c r="BU854" s="17">
        <f t="shared" si="758"/>
        <v>0.9447292886518277</v>
      </c>
      <c r="BV854" s="17">
        <f t="shared" si="759"/>
        <v>9.6071215925765618E-2</v>
      </c>
      <c r="BW854" s="17">
        <f t="shared" si="784"/>
        <v>3.1725234882301605E-2</v>
      </c>
      <c r="BX854" s="11">
        <f t="shared" si="785"/>
        <v>9.8336351793634158</v>
      </c>
      <c r="BY854" s="15">
        <f t="shared" si="786"/>
        <v>-1.687758723360244</v>
      </c>
      <c r="BZ854" s="15">
        <f t="shared" si="787"/>
        <v>-2.0107578629168237</v>
      </c>
    </row>
    <row r="855" spans="9:78" x14ac:dyDescent="0.3">
      <c r="I855" s="11">
        <f t="shared" si="760"/>
        <v>1.6920000000000013</v>
      </c>
      <c r="J855" s="15">
        <f t="shared" si="761"/>
        <v>4.659072099252989</v>
      </c>
      <c r="K855" s="15">
        <f t="shared" si="762"/>
        <v>70.978703500220931</v>
      </c>
      <c r="L855" s="15">
        <f t="shared" si="767"/>
        <v>-2.0339665877758732</v>
      </c>
      <c r="M855" s="15">
        <f t="shared" si="763"/>
        <v>-1.4198150619125292</v>
      </c>
      <c r="N855" s="15">
        <f t="shared" si="764"/>
        <v>39.978648592848579</v>
      </c>
      <c r="O855" s="23"/>
      <c r="P855" s="23"/>
      <c r="Q855" s="23"/>
      <c r="R855" s="23"/>
      <c r="S855" s="23"/>
      <c r="T855" s="23"/>
      <c r="U855" s="23"/>
      <c r="V855" s="11"/>
      <c r="Z855" s="15">
        <f t="shared" si="732"/>
        <v>40.003852540980439</v>
      </c>
      <c r="AA855" s="16">
        <f t="shared" si="765"/>
        <v>27.275346731786204</v>
      </c>
      <c r="AB855" s="17">
        <f t="shared" si="733"/>
        <v>1.9043667795634038</v>
      </c>
      <c r="AC855" s="18">
        <f t="shared" si="734"/>
        <v>5.2439665877758728</v>
      </c>
      <c r="AD855" s="17">
        <f t="shared" si="735"/>
        <v>0.39956638298059288</v>
      </c>
      <c r="AE855" s="17">
        <f t="shared" si="736"/>
        <v>1.2097312336701898</v>
      </c>
      <c r="AF855" s="17">
        <f t="shared" si="766"/>
        <v>0.10133524654580096</v>
      </c>
      <c r="AG855" s="17">
        <f t="shared" si="768"/>
        <v>3.3470374909565392E-2</v>
      </c>
      <c r="AH855" s="11">
        <f t="shared" si="769"/>
        <v>11.937911781992083</v>
      </c>
      <c r="AI855" s="15">
        <f t="shared" si="737"/>
        <v>6.8390870085071871</v>
      </c>
      <c r="AJ855" s="15">
        <f t="shared" si="738"/>
        <v>-1.8768918825583214</v>
      </c>
      <c r="AL855" s="18">
        <f t="shared" si="739"/>
        <v>-2.0339665877758732</v>
      </c>
      <c r="AM855" s="19">
        <f t="shared" si="740"/>
        <v>-1.412975974904022</v>
      </c>
      <c r="AN855" s="18">
        <f t="shared" si="741"/>
        <v>39.978648592848579</v>
      </c>
      <c r="AO855" s="16">
        <f t="shared" si="770"/>
        <v>40.003610392264967</v>
      </c>
      <c r="AP855" s="17">
        <f t="shared" si="742"/>
        <v>1.9043437248551944</v>
      </c>
      <c r="AQ855" s="18">
        <f t="shared" si="743"/>
        <v>5.2439665877758728</v>
      </c>
      <c r="AR855" s="17">
        <f t="shared" si="771"/>
        <v>0.31203988298059299</v>
      </c>
      <c r="AS855" s="17">
        <f t="shared" si="744"/>
        <v>0.94472367735873053</v>
      </c>
      <c r="AT855" s="17">
        <f t="shared" si="745"/>
        <v>9.6053944872838595E-2</v>
      </c>
      <c r="AU855" s="17">
        <f t="shared" si="772"/>
        <v>3.1726379296158645E-2</v>
      </c>
      <c r="AV855" s="11">
        <f t="shared" si="773"/>
        <v>9.8353449055049929</v>
      </c>
      <c r="AW855" s="15">
        <f t="shared" si="774"/>
        <v>-1.6879249964362926</v>
      </c>
      <c r="AX855" s="15">
        <f t="shared" si="775"/>
        <v>-2.0096953073235788</v>
      </c>
      <c r="AZ855" s="18">
        <f t="shared" si="746"/>
        <v>-2.0339665877758732</v>
      </c>
      <c r="BA855" s="19">
        <f t="shared" si="747"/>
        <v>-1.4215029869089655</v>
      </c>
      <c r="BB855" s="18">
        <f t="shared" si="748"/>
        <v>39.978648592848579</v>
      </c>
      <c r="BC855" s="16">
        <f t="shared" si="776"/>
        <v>40.00391248430914</v>
      </c>
      <c r="BD855" s="17">
        <f t="shared" si="749"/>
        <v>1.9043724867221949</v>
      </c>
      <c r="BE855" s="18">
        <f t="shared" si="750"/>
        <v>5.2439665877758728</v>
      </c>
      <c r="BF855" s="17">
        <f t="shared" si="777"/>
        <v>0.31203988298059299</v>
      </c>
      <c r="BG855" s="17">
        <f t="shared" si="751"/>
        <v>0.94473794580008685</v>
      </c>
      <c r="BH855" s="17">
        <f t="shared" si="752"/>
        <v>9.605539560400192E-2</v>
      </c>
      <c r="BI855" s="17">
        <f t="shared" si="778"/>
        <v>3.1726379296158645E-2</v>
      </c>
      <c r="BJ855" s="11">
        <f t="shared" si="779"/>
        <v>9.8353449055049929</v>
      </c>
      <c r="BK855" s="15">
        <f t="shared" si="780"/>
        <v>-1.6874645562210224</v>
      </c>
      <c r="BL855" s="15">
        <f t="shared" si="781"/>
        <v>-2.009725660346716</v>
      </c>
      <c r="BN855" s="18">
        <f t="shared" si="753"/>
        <v>-2.0339665877758732</v>
      </c>
      <c r="BO855" s="19">
        <f t="shared" si="754"/>
        <v>-1.4231899910249712</v>
      </c>
      <c r="BP855" s="18">
        <f t="shared" si="755"/>
        <v>39.978648592848579</v>
      </c>
      <c r="BQ855" s="16">
        <f t="shared" si="782"/>
        <v>40.003972466006765</v>
      </c>
      <c r="BR855" s="17">
        <f t="shared" si="756"/>
        <v>1.9043781975426228</v>
      </c>
      <c r="BS855" s="18">
        <f t="shared" si="757"/>
        <v>5.2439665877758728</v>
      </c>
      <c r="BT855" s="17">
        <f t="shared" si="783"/>
        <v>0.31203988298059299</v>
      </c>
      <c r="BU855" s="17">
        <f t="shared" si="758"/>
        <v>0.94474077887439212</v>
      </c>
      <c r="BV855" s="17">
        <f t="shared" si="759"/>
        <v>9.6055683654327817E-2</v>
      </c>
      <c r="BW855" s="17">
        <f t="shared" si="784"/>
        <v>3.1726379296158645E-2</v>
      </c>
      <c r="BX855" s="11">
        <f t="shared" si="785"/>
        <v>9.8353449055049929</v>
      </c>
      <c r="BY855" s="15">
        <f t="shared" si="786"/>
        <v>-1.6873731333872004</v>
      </c>
      <c r="BZ855" s="15">
        <f t="shared" si="787"/>
        <v>-2.0097316870995892</v>
      </c>
    </row>
    <row r="856" spans="9:78" x14ac:dyDescent="0.3">
      <c r="I856" s="11">
        <f t="shared" si="760"/>
        <v>1.6940000000000013</v>
      </c>
      <c r="J856" s="15">
        <f t="shared" si="761"/>
        <v>4.6562319361074209</v>
      </c>
      <c r="K856" s="15">
        <f t="shared" si="762"/>
        <v>71.058656822251464</v>
      </c>
      <c r="L856" s="15">
        <f t="shared" si="767"/>
        <v>-2.0349316974595468</v>
      </c>
      <c r="M856" s="15">
        <f t="shared" si="763"/>
        <v>-1.4203480836559275</v>
      </c>
      <c r="N856" s="15">
        <f t="shared" si="764"/>
        <v>39.974673437680245</v>
      </c>
      <c r="O856" s="23"/>
      <c r="P856" s="23"/>
      <c r="Q856" s="23"/>
      <c r="R856" s="23"/>
      <c r="S856" s="23"/>
      <c r="T856" s="23"/>
      <c r="U856" s="23"/>
      <c r="V856" s="11"/>
      <c r="Z856" s="15">
        <f t="shared" si="732"/>
        <v>39.999898813971058</v>
      </c>
      <c r="AA856" s="16">
        <f t="shared" si="765"/>
        <v>27.27265100954412</v>
      </c>
      <c r="AB856" s="17">
        <f t="shared" si="733"/>
        <v>1.9039903671022289</v>
      </c>
      <c r="AC856" s="18">
        <f t="shared" si="734"/>
        <v>5.2449316974595472</v>
      </c>
      <c r="AD856" s="17">
        <f t="shared" si="735"/>
        <v>0.3996318656726302</v>
      </c>
      <c r="AE856" s="17">
        <f t="shared" si="736"/>
        <v>1.2096903380409856</v>
      </c>
      <c r="AF856" s="17">
        <f t="shared" si="766"/>
        <v>0.10131965256007701</v>
      </c>
      <c r="AG856" s="17">
        <f t="shared" si="768"/>
        <v>3.3471840278941206E-2</v>
      </c>
      <c r="AH856" s="11">
        <f t="shared" si="769"/>
        <v>11.939345501838405</v>
      </c>
      <c r="AI856" s="15">
        <f t="shared" si="737"/>
        <v>6.8377858562793721</v>
      </c>
      <c r="AJ856" s="15">
        <f t="shared" si="738"/>
        <v>-1.875780049648595</v>
      </c>
      <c r="AL856" s="18">
        <f t="shared" si="739"/>
        <v>-2.0349316974595468</v>
      </c>
      <c r="AM856" s="19">
        <f t="shared" si="740"/>
        <v>-1.4135102977996481</v>
      </c>
      <c r="AN856" s="18">
        <f t="shared" si="741"/>
        <v>39.974673437680245</v>
      </c>
      <c r="AO856" s="16">
        <f t="shared" si="770"/>
        <v>39.999656596165472</v>
      </c>
      <c r="AP856" s="17">
        <f t="shared" si="742"/>
        <v>1.9039673080952852</v>
      </c>
      <c r="AQ856" s="18">
        <f t="shared" si="743"/>
        <v>5.2449316974595472</v>
      </c>
      <c r="AR856" s="17">
        <f t="shared" si="771"/>
        <v>0.31210536567263025</v>
      </c>
      <c r="AS856" s="17">
        <f t="shared" si="744"/>
        <v>0.94473515567855715</v>
      </c>
      <c r="AT856" s="17">
        <f t="shared" si="745"/>
        <v>9.6038422712794655E-2</v>
      </c>
      <c r="AU856" s="17">
        <f t="shared" si="772"/>
        <v>3.1727523697231814E-2</v>
      </c>
      <c r="AV856" s="11">
        <f t="shared" si="773"/>
        <v>9.8370540559981059</v>
      </c>
      <c r="AW856" s="15">
        <f t="shared" si="774"/>
        <v>-1.6875398116458364</v>
      </c>
      <c r="AX856" s="15">
        <f t="shared" si="775"/>
        <v>-2.0086695806252601</v>
      </c>
      <c r="AZ856" s="18">
        <f t="shared" si="746"/>
        <v>-2.0349316974595468</v>
      </c>
      <c r="BA856" s="19">
        <f t="shared" si="747"/>
        <v>-1.4220356234675733</v>
      </c>
      <c r="BB856" s="18">
        <f t="shared" si="748"/>
        <v>39.974673437680245</v>
      </c>
      <c r="BC856" s="16">
        <f t="shared" si="776"/>
        <v>39.999958772023618</v>
      </c>
      <c r="BD856" s="17">
        <f t="shared" si="749"/>
        <v>1.9039960750986713</v>
      </c>
      <c r="BE856" s="18">
        <f t="shared" si="750"/>
        <v>5.2449316974595472</v>
      </c>
      <c r="BF856" s="17">
        <f t="shared" si="777"/>
        <v>0.31210536567263025</v>
      </c>
      <c r="BG856" s="17">
        <f t="shared" si="751"/>
        <v>0.94474942966283559</v>
      </c>
      <c r="BH856" s="17">
        <f t="shared" si="752"/>
        <v>9.6039873755372748E-2</v>
      </c>
      <c r="BI856" s="17">
        <f t="shared" si="778"/>
        <v>3.1727523697231814E-2</v>
      </c>
      <c r="BJ856" s="11">
        <f t="shared" si="779"/>
        <v>9.8370540559981059</v>
      </c>
      <c r="BK856" s="15">
        <f t="shared" si="780"/>
        <v>-1.6870791923380697</v>
      </c>
      <c r="BL856" s="15">
        <f t="shared" si="781"/>
        <v>-2.0086999295731545</v>
      </c>
      <c r="BN856" s="18">
        <f t="shared" si="753"/>
        <v>-2.0349316974595468</v>
      </c>
      <c r="BO856" s="19">
        <f t="shared" si="754"/>
        <v>-1.4237222420406035</v>
      </c>
      <c r="BP856" s="18">
        <f t="shared" si="755"/>
        <v>39.974673437680245</v>
      </c>
      <c r="BQ856" s="16">
        <f t="shared" si="782"/>
        <v>40.000018768391342</v>
      </c>
      <c r="BR856" s="17">
        <f t="shared" si="756"/>
        <v>1.9040017867512751</v>
      </c>
      <c r="BS856" s="18">
        <f t="shared" si="757"/>
        <v>5.2449316974595472</v>
      </c>
      <c r="BT856" s="17">
        <f t="shared" si="783"/>
        <v>0.31210536567263025</v>
      </c>
      <c r="BU856" s="17">
        <f t="shared" si="758"/>
        <v>0.94475226374459143</v>
      </c>
      <c r="BV856" s="17">
        <f t="shared" si="759"/>
        <v>9.6040161858064868E-2</v>
      </c>
      <c r="BW856" s="17">
        <f t="shared" si="784"/>
        <v>3.1727523697231814E-2</v>
      </c>
      <c r="BX856" s="11">
        <f t="shared" si="785"/>
        <v>9.8370540559981059</v>
      </c>
      <c r="BY856" s="15">
        <f t="shared" si="786"/>
        <v>-1.6869877369496449</v>
      </c>
      <c r="BZ856" s="15">
        <f t="shared" si="787"/>
        <v>-2.0087059553188658</v>
      </c>
    </row>
    <row r="857" spans="9:78" x14ac:dyDescent="0.3">
      <c r="I857" s="11">
        <f t="shared" si="760"/>
        <v>1.6960000000000013</v>
      </c>
      <c r="J857" s="15">
        <f t="shared" si="761"/>
        <v>4.653390707126813</v>
      </c>
      <c r="K857" s="15">
        <f t="shared" si="762"/>
        <v>71.138602196051821</v>
      </c>
      <c r="L857" s="15">
        <f t="shared" si="767"/>
        <v>-2.0358965936677085</v>
      </c>
      <c r="M857" s="15">
        <f t="shared" si="763"/>
        <v>-1.4208808969521403</v>
      </c>
      <c r="N857" s="15">
        <f t="shared" si="764"/>
        <v>39.970700362671792</v>
      </c>
      <c r="O857" s="23"/>
      <c r="P857" s="23"/>
      <c r="Q857" s="23"/>
      <c r="R857" s="23"/>
      <c r="S857" s="23"/>
      <c r="T857" s="23"/>
      <c r="U857" s="23"/>
      <c r="V857" s="11"/>
      <c r="Z857" s="15">
        <f t="shared" si="732"/>
        <v>39.995947169754764</v>
      </c>
      <c r="AA857" s="16">
        <f t="shared" si="765"/>
        <v>27.269956707387855</v>
      </c>
      <c r="AB857" s="17">
        <f t="shared" si="733"/>
        <v>1.903614190106919</v>
      </c>
      <c r="AC857" s="18">
        <f t="shared" si="734"/>
        <v>5.2458965936677089</v>
      </c>
      <c r="AD857" s="17">
        <f t="shared" si="735"/>
        <v>0.399697333880354</v>
      </c>
      <c r="AE857" s="17">
        <f t="shared" si="736"/>
        <v>1.2096494698291651</v>
      </c>
      <c r="AF857" s="17">
        <f t="shared" si="766"/>
        <v>0.1013040690967742</v>
      </c>
      <c r="AG857" s="17">
        <f t="shared" si="768"/>
        <v>3.3473305564239379E-2</v>
      </c>
      <c r="AH857" s="11">
        <f t="shared" si="769"/>
        <v>11.94077869343635</v>
      </c>
      <c r="AI857" s="15">
        <f t="shared" si="737"/>
        <v>6.8364855642774991</v>
      </c>
      <c r="AJ857" s="15">
        <f t="shared" si="738"/>
        <v>-1.8746687134494404</v>
      </c>
      <c r="AL857" s="18">
        <f t="shared" si="739"/>
        <v>-2.0358965936677085</v>
      </c>
      <c r="AM857" s="19">
        <f t="shared" si="740"/>
        <v>-1.4140444113878627</v>
      </c>
      <c r="AN857" s="18">
        <f t="shared" si="741"/>
        <v>39.970700362671792</v>
      </c>
      <c r="AO857" s="16">
        <f t="shared" si="770"/>
        <v>39.995704882897968</v>
      </c>
      <c r="AP857" s="17">
        <f t="shared" si="742"/>
        <v>1.9035911268050434</v>
      </c>
      <c r="AQ857" s="18">
        <f t="shared" si="743"/>
        <v>5.2458965936677089</v>
      </c>
      <c r="AR857" s="17">
        <f t="shared" si="771"/>
        <v>0.31217083388035405</v>
      </c>
      <c r="AS857" s="17">
        <f t="shared" si="744"/>
        <v>0.94474662865178571</v>
      </c>
      <c r="AT857" s="17">
        <f t="shared" si="745"/>
        <v>9.6022911021261398E-2</v>
      </c>
      <c r="AU857" s="17">
        <f t="shared" si="772"/>
        <v>3.1728668085223288E-2</v>
      </c>
      <c r="AV857" s="11">
        <f t="shared" si="773"/>
        <v>9.8387626307496543</v>
      </c>
      <c r="AW857" s="15">
        <f t="shared" si="774"/>
        <v>-1.6871548201885056</v>
      </c>
      <c r="AX857" s="15">
        <f t="shared" si="775"/>
        <v>-2.0076442978227855</v>
      </c>
      <c r="AZ857" s="18">
        <f t="shared" si="746"/>
        <v>-2.0358965936677085</v>
      </c>
      <c r="BA857" s="19">
        <f t="shared" si="747"/>
        <v>-1.4225680517723287</v>
      </c>
      <c r="BB857" s="18">
        <f t="shared" si="748"/>
        <v>39.970700362671792</v>
      </c>
      <c r="BC857" s="16">
        <f t="shared" si="776"/>
        <v>39.996007142518792</v>
      </c>
      <c r="BD857" s="17">
        <f t="shared" si="749"/>
        <v>1.9036198989398532</v>
      </c>
      <c r="BE857" s="18">
        <f t="shared" si="750"/>
        <v>5.2458965936677089</v>
      </c>
      <c r="BF857" s="17">
        <f t="shared" si="777"/>
        <v>0.31217083388035405</v>
      </c>
      <c r="BG857" s="17">
        <f t="shared" si="751"/>
        <v>0.94476090817693048</v>
      </c>
      <c r="BH857" s="17">
        <f t="shared" si="752"/>
        <v>9.6024362375022099E-2</v>
      </c>
      <c r="BI857" s="17">
        <f t="shared" si="778"/>
        <v>3.1728668085223288E-2</v>
      </c>
      <c r="BJ857" s="11">
        <f t="shared" si="779"/>
        <v>9.8387626307496543</v>
      </c>
      <c r="BK857" s="15">
        <f t="shared" si="780"/>
        <v>-1.6866940218547248</v>
      </c>
      <c r="BL857" s="15">
        <f t="shared" si="781"/>
        <v>-2.0076746426860144</v>
      </c>
      <c r="BN857" s="18">
        <f t="shared" si="753"/>
        <v>-2.0358965936677085</v>
      </c>
      <c r="BO857" s="19">
        <f t="shared" si="754"/>
        <v>-1.4242542849958497</v>
      </c>
      <c r="BP857" s="18">
        <f t="shared" si="755"/>
        <v>39.970700362671792</v>
      </c>
      <c r="BQ857" s="16">
        <f t="shared" si="782"/>
        <v>39.996067153544232</v>
      </c>
      <c r="BR857" s="17">
        <f t="shared" si="756"/>
        <v>1.9036256114234755</v>
      </c>
      <c r="BS857" s="18">
        <f t="shared" si="757"/>
        <v>5.2458965936677089</v>
      </c>
      <c r="BT857" s="17">
        <f t="shared" si="783"/>
        <v>0.31217083388035405</v>
      </c>
      <c r="BU857" s="17">
        <f t="shared" si="758"/>
        <v>0.94476374326560442</v>
      </c>
      <c r="BV857" s="17">
        <f t="shared" si="759"/>
        <v>9.6024650530024958E-2</v>
      </c>
      <c r="BW857" s="17">
        <f t="shared" si="784"/>
        <v>3.1728668085223288E-2</v>
      </c>
      <c r="BX857" s="11">
        <f t="shared" si="785"/>
        <v>9.8387626307496543</v>
      </c>
      <c r="BY857" s="15">
        <f t="shared" si="786"/>
        <v>-1.6866025339289112</v>
      </c>
      <c r="BZ857" s="15">
        <f t="shared" si="787"/>
        <v>-2.0076806674226346</v>
      </c>
    </row>
    <row r="858" spans="9:78" x14ac:dyDescent="0.3">
      <c r="I858" s="11">
        <f t="shared" si="760"/>
        <v>1.6980000000000013</v>
      </c>
      <c r="J858" s="15">
        <f t="shared" si="761"/>
        <v>4.6505484127280239</v>
      </c>
      <c r="K858" s="15">
        <f t="shared" si="762"/>
        <v>71.218539625781403</v>
      </c>
      <c r="L858" s="15">
        <f t="shared" si="767"/>
        <v>-2.0368612762836009</v>
      </c>
      <c r="M858" s="15">
        <f t="shared" si="763"/>
        <v>-1.4214135018367196</v>
      </c>
      <c r="N858" s="15">
        <f t="shared" si="764"/>
        <v>39.966729366917832</v>
      </c>
      <c r="O858" s="23"/>
      <c r="P858" s="23"/>
      <c r="Q858" s="23"/>
      <c r="R858" s="23"/>
      <c r="S858" s="23"/>
      <c r="T858" s="23"/>
      <c r="U858" s="23"/>
      <c r="V858" s="11"/>
      <c r="Z858" s="15">
        <f t="shared" si="732"/>
        <v>39.991997607417112</v>
      </c>
      <c r="AA858" s="16">
        <f t="shared" si="765"/>
        <v>27.26726382469392</v>
      </c>
      <c r="AB858" s="17">
        <f t="shared" si="733"/>
        <v>1.9032382484316706</v>
      </c>
      <c r="AC858" s="18">
        <f t="shared" si="734"/>
        <v>5.2468612762836013</v>
      </c>
      <c r="AD858" s="17">
        <f t="shared" si="735"/>
        <v>0.39976278759584227</v>
      </c>
      <c r="AE858" s="17">
        <f t="shared" si="736"/>
        <v>1.2096086290176038</v>
      </c>
      <c r="AF858" s="17">
        <f t="shared" si="766"/>
        <v>0.10128849614891076</v>
      </c>
      <c r="AG858" s="17">
        <f t="shared" si="768"/>
        <v>3.347477076512325E-2</v>
      </c>
      <c r="AH858" s="11">
        <f t="shared" si="769"/>
        <v>11.942211356749537</v>
      </c>
      <c r="AI858" s="15">
        <f t="shared" si="737"/>
        <v>6.8351861319681921</v>
      </c>
      <c r="AJ858" s="15">
        <f t="shared" si="738"/>
        <v>-1.8735578737763365</v>
      </c>
      <c r="AL858" s="18">
        <f t="shared" si="739"/>
        <v>-2.0368612762836009</v>
      </c>
      <c r="AM858" s="19">
        <f t="shared" si="740"/>
        <v>-1.4145783157047513</v>
      </c>
      <c r="AN858" s="18">
        <f t="shared" si="741"/>
        <v>39.966729366917832</v>
      </c>
      <c r="AO858" s="16">
        <f t="shared" si="770"/>
        <v>39.991755251547964</v>
      </c>
      <c r="AP858" s="17">
        <f t="shared" si="742"/>
        <v>1.9032151808386599</v>
      </c>
      <c r="AQ858" s="18">
        <f t="shared" si="743"/>
        <v>5.2468612762836013</v>
      </c>
      <c r="AR858" s="17">
        <f t="shared" si="771"/>
        <v>0.31223628759584238</v>
      </c>
      <c r="AS858" s="17">
        <f t="shared" si="744"/>
        <v>0.9447580962815787</v>
      </c>
      <c r="AT858" s="17">
        <f t="shared" si="745"/>
        <v>9.6007409791291076E-2</v>
      </c>
      <c r="AU858" s="17">
        <f t="shared" si="772"/>
        <v>3.1729812459835242E-2</v>
      </c>
      <c r="AV858" s="11">
        <f t="shared" si="773"/>
        <v>9.8404706296667364</v>
      </c>
      <c r="AW858" s="15">
        <f t="shared" si="774"/>
        <v>-1.6867700219461947</v>
      </c>
      <c r="AX858" s="15">
        <f t="shared" si="775"/>
        <v>-2.0066194587642356</v>
      </c>
      <c r="AZ858" s="18">
        <f t="shared" si="746"/>
        <v>-2.0368612762836009</v>
      </c>
      <c r="BA858" s="19">
        <f t="shared" si="747"/>
        <v>-1.4231002718586658</v>
      </c>
      <c r="BB858" s="18">
        <f t="shared" si="748"/>
        <v>39.966729366917832</v>
      </c>
      <c r="BC858" s="16">
        <f t="shared" si="776"/>
        <v>39.992057594880215</v>
      </c>
      <c r="BD858" s="17">
        <f t="shared" si="749"/>
        <v>1.9032439580999376</v>
      </c>
      <c r="BE858" s="18">
        <f t="shared" si="750"/>
        <v>5.2468612762836013</v>
      </c>
      <c r="BF858" s="17">
        <f t="shared" si="777"/>
        <v>0.31223628759584238</v>
      </c>
      <c r="BG858" s="17">
        <f t="shared" si="751"/>
        <v>0.94477238134553498</v>
      </c>
      <c r="BH858" s="17">
        <f t="shared" si="752"/>
        <v>9.6008861456002459E-2</v>
      </c>
      <c r="BI858" s="17">
        <f t="shared" si="778"/>
        <v>3.1729812459835242E-2</v>
      </c>
      <c r="BJ858" s="11">
        <f t="shared" si="779"/>
        <v>9.8404706296667364</v>
      </c>
      <c r="BK858" s="15">
        <f t="shared" si="780"/>
        <v>-1.6863090446528541</v>
      </c>
      <c r="BL858" s="15">
        <f t="shared" si="781"/>
        <v>-2.0066497995333892</v>
      </c>
      <c r="BN858" s="18">
        <f t="shared" si="753"/>
        <v>-2.0368612762836009</v>
      </c>
      <c r="BO858" s="19">
        <f t="shared" si="754"/>
        <v>-1.4247861199260252</v>
      </c>
      <c r="BP858" s="18">
        <f t="shared" si="755"/>
        <v>39.966729366917832</v>
      </c>
      <c r="BQ858" s="16">
        <f t="shared" si="782"/>
        <v>39.992117620551006</v>
      </c>
      <c r="BR858" s="17">
        <f t="shared" si="756"/>
        <v>1.9032496714134239</v>
      </c>
      <c r="BS858" s="18">
        <f t="shared" si="757"/>
        <v>5.2468612762836013</v>
      </c>
      <c r="BT858" s="17">
        <f t="shared" si="783"/>
        <v>0.31223628759584238</v>
      </c>
      <c r="BU858" s="17">
        <f t="shared" si="758"/>
        <v>0.94477521744059512</v>
      </c>
      <c r="BV858" s="17">
        <f t="shared" si="759"/>
        <v>9.6009149663260698E-2</v>
      </c>
      <c r="BW858" s="17">
        <f t="shared" si="784"/>
        <v>3.1729812459835242E-2</v>
      </c>
      <c r="BX858" s="11">
        <f t="shared" si="785"/>
        <v>9.8404706296667364</v>
      </c>
      <c r="BY858" s="15">
        <f t="shared" si="786"/>
        <v>-1.6862175242068473</v>
      </c>
      <c r="BZ858" s="15">
        <f t="shared" si="787"/>
        <v>-2.0066558232589933</v>
      </c>
    </row>
    <row r="859" spans="9:78" x14ac:dyDescent="0.3">
      <c r="I859" s="11">
        <f t="shared" si="760"/>
        <v>1.7000000000000013</v>
      </c>
      <c r="J859" s="15">
        <f t="shared" si="761"/>
        <v>4.6477050533278419</v>
      </c>
      <c r="K859" s="15">
        <f t="shared" si="762"/>
        <v>71.29846911559784</v>
      </c>
      <c r="L859" s="15">
        <f t="shared" si="767"/>
        <v>-2.0378257451905317</v>
      </c>
      <c r="M859" s="15">
        <f t="shared" si="763"/>
        <v>-1.4219458983451985</v>
      </c>
      <c r="N859" s="15">
        <f t="shared" si="764"/>
        <v>39.96276044951329</v>
      </c>
      <c r="O859" s="23"/>
      <c r="P859" s="23"/>
      <c r="Q859" s="23"/>
      <c r="R859" s="23"/>
      <c r="S859" s="23"/>
      <c r="T859" s="23"/>
      <c r="U859" s="23"/>
      <c r="V859" s="11"/>
      <c r="Z859" s="15">
        <f t="shared" si="732"/>
        <v>39.988050126043959</v>
      </c>
      <c r="AA859" s="16">
        <f t="shared" si="765"/>
        <v>27.26457236083904</v>
      </c>
      <c r="AB859" s="17">
        <f t="shared" si="733"/>
        <v>1.9028625419307752</v>
      </c>
      <c r="AC859" s="18">
        <f t="shared" si="734"/>
        <v>5.2478257451905321</v>
      </c>
      <c r="AD859" s="17">
        <f t="shared" si="735"/>
        <v>0.39982822681117752</v>
      </c>
      <c r="AE859" s="17">
        <f t="shared" si="736"/>
        <v>1.209567815589176</v>
      </c>
      <c r="AF859" s="17">
        <f t="shared" si="766"/>
        <v>0.10127293370950931</v>
      </c>
      <c r="AG859" s="17">
        <f t="shared" si="768"/>
        <v>3.3476235881256179E-2</v>
      </c>
      <c r="AH859" s="11">
        <f t="shared" si="769"/>
        <v>11.943643491741765</v>
      </c>
      <c r="AI859" s="15">
        <f t="shared" si="737"/>
        <v>6.8338875588180397</v>
      </c>
      <c r="AJ859" s="15">
        <f t="shared" si="738"/>
        <v>-1.872447530444906</v>
      </c>
      <c r="AL859" s="18">
        <f t="shared" si="739"/>
        <v>-2.0378257451905317</v>
      </c>
      <c r="AM859" s="19">
        <f t="shared" si="740"/>
        <v>-1.4151120107863804</v>
      </c>
      <c r="AN859" s="18">
        <f t="shared" si="741"/>
        <v>39.96276044951329</v>
      </c>
      <c r="AO859" s="16">
        <f t="shared" si="770"/>
        <v>39.987807701201319</v>
      </c>
      <c r="AP859" s="17">
        <f t="shared" si="742"/>
        <v>1.9028394700504243</v>
      </c>
      <c r="AQ859" s="18">
        <f t="shared" si="743"/>
        <v>5.2478257451905321</v>
      </c>
      <c r="AR859" s="17">
        <f t="shared" si="771"/>
        <v>0.31230172681117763</v>
      </c>
      <c r="AS859" s="17">
        <f t="shared" si="744"/>
        <v>0.9447695585710868</v>
      </c>
      <c r="AT859" s="17">
        <f t="shared" si="745"/>
        <v>9.5991919015940466E-2</v>
      </c>
      <c r="AU859" s="17">
        <f t="shared" si="772"/>
        <v>3.1730956820769832E-2</v>
      </c>
      <c r="AV859" s="11">
        <f t="shared" si="773"/>
        <v>9.8421780526566796</v>
      </c>
      <c r="AW859" s="15">
        <f t="shared" si="774"/>
        <v>-1.6863854168011623</v>
      </c>
      <c r="AX859" s="15">
        <f t="shared" si="775"/>
        <v>-2.0055950632978066</v>
      </c>
      <c r="AZ859" s="18">
        <f t="shared" si="746"/>
        <v>-2.0378257451905317</v>
      </c>
      <c r="BA859" s="19">
        <f t="shared" si="747"/>
        <v>-1.4236322837619997</v>
      </c>
      <c r="BB859" s="18">
        <f t="shared" si="748"/>
        <v>39.96276044951329</v>
      </c>
      <c r="BC859" s="16">
        <f t="shared" si="776"/>
        <v>39.988110128193767</v>
      </c>
      <c r="BD859" s="17">
        <f t="shared" si="749"/>
        <v>1.9028682524332181</v>
      </c>
      <c r="BE859" s="18">
        <f t="shared" si="750"/>
        <v>5.2478257451905321</v>
      </c>
      <c r="BF859" s="17">
        <f t="shared" si="777"/>
        <v>0.31230172681117763</v>
      </c>
      <c r="BG859" s="17">
        <f t="shared" si="751"/>
        <v>0.94478384917179947</v>
      </c>
      <c r="BH859" s="17">
        <f t="shared" si="752"/>
        <v>9.599337099137073E-2</v>
      </c>
      <c r="BI859" s="17">
        <f t="shared" si="778"/>
        <v>3.1730956820769832E-2</v>
      </c>
      <c r="BJ859" s="11">
        <f t="shared" si="779"/>
        <v>9.8421780526566796</v>
      </c>
      <c r="BK859" s="15">
        <f t="shared" si="780"/>
        <v>-1.6859242606147302</v>
      </c>
      <c r="BL859" s="15">
        <f t="shared" si="781"/>
        <v>-2.0056253999634848</v>
      </c>
      <c r="BN859" s="18">
        <f t="shared" si="753"/>
        <v>-2.0378257451905317</v>
      </c>
      <c r="BO859" s="19">
        <f t="shared" si="754"/>
        <v>-1.425317746866428</v>
      </c>
      <c r="BP859" s="18">
        <f t="shared" si="755"/>
        <v>39.96276044951329</v>
      </c>
      <c r="BQ859" s="16">
        <f t="shared" si="782"/>
        <v>39.988170168497533</v>
      </c>
      <c r="BR859" s="17">
        <f t="shared" si="756"/>
        <v>1.9028739665754122</v>
      </c>
      <c r="BS859" s="18">
        <f t="shared" si="757"/>
        <v>5.2478257451905321</v>
      </c>
      <c r="BT859" s="17">
        <f t="shared" si="783"/>
        <v>0.31230172681117763</v>
      </c>
      <c r="BU859" s="17">
        <f t="shared" si="758"/>
        <v>0.94478668627271278</v>
      </c>
      <c r="BV859" s="17">
        <f t="shared" si="759"/>
        <v>9.599365925082895E-2</v>
      </c>
      <c r="BW859" s="17">
        <f t="shared" si="784"/>
        <v>3.1730956820769832E-2</v>
      </c>
      <c r="BX859" s="11">
        <f t="shared" si="785"/>
        <v>9.8421780526566796</v>
      </c>
      <c r="BY859" s="15">
        <f t="shared" si="786"/>
        <v>-1.6858327076657615</v>
      </c>
      <c r="BZ859" s="15">
        <f t="shared" si="787"/>
        <v>-2.0056314226761489</v>
      </c>
    </row>
    <row r="860" spans="9:78" x14ac:dyDescent="0.3">
      <c r="I860" s="11">
        <f t="shared" si="760"/>
        <v>1.7020000000000013</v>
      </c>
      <c r="J860" s="15">
        <f t="shared" si="761"/>
        <v>4.6448606293429835</v>
      </c>
      <c r="K860" s="15">
        <f t="shared" si="762"/>
        <v>71.378390669656909</v>
      </c>
      <c r="L860" s="15">
        <f t="shared" si="767"/>
        <v>-2.0387900002718746</v>
      </c>
      <c r="M860" s="15">
        <f t="shared" si="763"/>
        <v>-1.4224780865130917</v>
      </c>
      <c r="N860" s="15">
        <f t="shared" si="764"/>
        <v>39.95879360955341</v>
      </c>
      <c r="O860" s="23"/>
      <c r="P860" s="23"/>
      <c r="Q860" s="23"/>
      <c r="R860" s="23"/>
      <c r="S860" s="23"/>
      <c r="T860" s="23"/>
      <c r="U860" s="23"/>
      <c r="V860" s="11"/>
      <c r="Z860" s="15">
        <f t="shared" si="732"/>
        <v>39.984104724721504</v>
      </c>
      <c r="AA860" s="16">
        <f t="shared" si="765"/>
        <v>27.261882315200168</v>
      </c>
      <c r="AB860" s="17">
        <f t="shared" si="733"/>
        <v>1.902487070458621</v>
      </c>
      <c r="AC860" s="18">
        <f t="shared" si="734"/>
        <v>5.2487900002718746</v>
      </c>
      <c r="AD860" s="17">
        <f t="shared" si="735"/>
        <v>0.39989365151844664</v>
      </c>
      <c r="AE860" s="17">
        <f t="shared" si="736"/>
        <v>1.2095270295267571</v>
      </c>
      <c r="AF860" s="17">
        <f t="shared" si="766"/>
        <v>0.10125738177159692</v>
      </c>
      <c r="AG860" s="17">
        <f t="shared" si="768"/>
        <v>3.3477700912301539E-2</v>
      </c>
      <c r="AH860" s="11">
        <f t="shared" si="769"/>
        <v>11.945075098377016</v>
      </c>
      <c r="AI860" s="15">
        <f t="shared" si="737"/>
        <v>6.8325898442936728</v>
      </c>
      <c r="AJ860" s="15">
        <f t="shared" si="738"/>
        <v>-1.8713376832709145</v>
      </c>
      <c r="AL860" s="18">
        <f t="shared" si="739"/>
        <v>-2.0387900002718746</v>
      </c>
      <c r="AM860" s="19">
        <f t="shared" si="740"/>
        <v>-1.4156454966687981</v>
      </c>
      <c r="AN860" s="18">
        <f t="shared" si="741"/>
        <v>39.95879360955341</v>
      </c>
      <c r="AO860" s="16">
        <f t="shared" si="770"/>
        <v>39.98386223094419</v>
      </c>
      <c r="AP860" s="17">
        <f t="shared" si="742"/>
        <v>1.9024639942947195</v>
      </c>
      <c r="AQ860" s="18">
        <f t="shared" si="743"/>
        <v>5.2487900002718746</v>
      </c>
      <c r="AR860" s="17">
        <f t="shared" si="771"/>
        <v>0.31236715151844668</v>
      </c>
      <c r="AS860" s="17">
        <f t="shared" si="744"/>
        <v>0.94478101552344662</v>
      </c>
      <c r="AT860" s="17">
        <f t="shared" si="745"/>
        <v>9.5976438688270688E-2</v>
      </c>
      <c r="AU860" s="17">
        <f t="shared" si="772"/>
        <v>3.1732101167729218E-2</v>
      </c>
      <c r="AV860" s="11">
        <f t="shared" si="773"/>
        <v>9.8438848996270227</v>
      </c>
      <c r="AW860" s="15">
        <f t="shared" si="774"/>
        <v>-1.6860010046361458</v>
      </c>
      <c r="AX860" s="15">
        <f t="shared" si="775"/>
        <v>-2.0045711112718085</v>
      </c>
      <c r="AZ860" s="18">
        <f t="shared" si="746"/>
        <v>-2.0387900002718746</v>
      </c>
      <c r="BA860" s="19">
        <f t="shared" si="747"/>
        <v>-1.4241640875177279</v>
      </c>
      <c r="BB860" s="18">
        <f t="shared" si="748"/>
        <v>39.95879360955341</v>
      </c>
      <c r="BC860" s="16">
        <f t="shared" si="776"/>
        <v>39.984164741545641</v>
      </c>
      <c r="BD860" s="17">
        <f t="shared" si="749"/>
        <v>1.9024927817940833</v>
      </c>
      <c r="BE860" s="18">
        <f t="shared" si="750"/>
        <v>5.2487900002718746</v>
      </c>
      <c r="BF860" s="17">
        <f t="shared" si="777"/>
        <v>0.31236715151844668</v>
      </c>
      <c r="BG860" s="17">
        <f t="shared" si="751"/>
        <v>0.94479531165886088</v>
      </c>
      <c r="BH860" s="17">
        <f t="shared" si="752"/>
        <v>9.5977890974188296E-2</v>
      </c>
      <c r="BI860" s="17">
        <f t="shared" si="778"/>
        <v>3.1732101167729218E-2</v>
      </c>
      <c r="BJ860" s="11">
        <f t="shared" si="779"/>
        <v>9.8438848996270227</v>
      </c>
      <c r="BK860" s="15">
        <f t="shared" si="780"/>
        <v>-1.6855396696230693</v>
      </c>
      <c r="BL860" s="15">
        <f t="shared" si="781"/>
        <v>-2.004601443824626</v>
      </c>
      <c r="BN860" s="18">
        <f t="shared" si="753"/>
        <v>-2.0387900002718746</v>
      </c>
      <c r="BO860" s="19">
        <f t="shared" si="754"/>
        <v>-1.4258491658523378</v>
      </c>
      <c r="BP860" s="18">
        <f t="shared" si="755"/>
        <v>39.95879360955341</v>
      </c>
      <c r="BQ860" s="16">
        <f t="shared" si="782"/>
        <v>39.984224796470023</v>
      </c>
      <c r="BR860" s="17">
        <f t="shared" si="756"/>
        <v>1.9024984967638316</v>
      </c>
      <c r="BS860" s="18">
        <f t="shared" si="757"/>
        <v>5.2487900002718746</v>
      </c>
      <c r="BT860" s="17">
        <f t="shared" si="783"/>
        <v>0.31236715151844668</v>
      </c>
      <c r="BU860" s="17">
        <f t="shared" si="758"/>
        <v>0.94479814976509513</v>
      </c>
      <c r="BV860" s="17">
        <f t="shared" si="759"/>
        <v>9.5978179285791193E-2</v>
      </c>
      <c r="BW860" s="17">
        <f t="shared" si="784"/>
        <v>3.1732101167729218E-2</v>
      </c>
      <c r="BX860" s="11">
        <f t="shared" si="785"/>
        <v>9.8438848996270227</v>
      </c>
      <c r="BY860" s="15">
        <f t="shared" si="786"/>
        <v>-1.6854480841883561</v>
      </c>
      <c r="BZ860" s="15">
        <f t="shared" si="787"/>
        <v>-2.0046074655224317</v>
      </c>
    </row>
    <row r="861" spans="9:78" x14ac:dyDescent="0.3">
      <c r="I861" s="11">
        <f t="shared" si="760"/>
        <v>1.7040000000000013</v>
      </c>
      <c r="J861" s="15">
        <f t="shared" si="761"/>
        <v>4.6420151411900941</v>
      </c>
      <c r="K861" s="15">
        <f t="shared" si="762"/>
        <v>71.458304292112601</v>
      </c>
      <c r="L861" s="15">
        <f t="shared" si="767"/>
        <v>-2.0397540414110709</v>
      </c>
      <c r="M861" s="15">
        <f t="shared" si="763"/>
        <v>-1.423010066375896</v>
      </c>
      <c r="N861" s="15">
        <f t="shared" si="764"/>
        <v>39.954828846133751</v>
      </c>
      <c r="O861" s="23"/>
      <c r="P861" s="23"/>
      <c r="Q861" s="23"/>
      <c r="R861" s="23"/>
      <c r="S861" s="23"/>
      <c r="T861" s="23"/>
      <c r="U861" s="23"/>
      <c r="V861" s="11"/>
      <c r="Z861" s="15">
        <f t="shared" si="732"/>
        <v>39.980161402536247</v>
      </c>
      <c r="AA861" s="16">
        <f t="shared" si="765"/>
        <v>27.259193687154461</v>
      </c>
      <c r="AB861" s="17">
        <f t="shared" si="733"/>
        <v>1.9021118338696905</v>
      </c>
      <c r="AC861" s="18">
        <f t="shared" si="734"/>
        <v>5.2497540414110713</v>
      </c>
      <c r="AD861" s="17">
        <f t="shared" si="735"/>
        <v>0.3999590617097411</v>
      </c>
      <c r="AE861" s="17">
        <f t="shared" si="736"/>
        <v>1.2094862708132217</v>
      </c>
      <c r="AF861" s="17">
        <f t="shared" si="766"/>
        <v>0.101241840328205</v>
      </c>
      <c r="AG861" s="17">
        <f t="shared" si="768"/>
        <v>3.3479165857922738E-2</v>
      </c>
      <c r="AH861" s="11">
        <f t="shared" si="769"/>
        <v>11.946506176619453</v>
      </c>
      <c r="AI861" s="15">
        <f t="shared" si="737"/>
        <v>6.8312929878616657</v>
      </c>
      <c r="AJ861" s="15">
        <f t="shared" si="738"/>
        <v>-1.8702283320702675</v>
      </c>
      <c r="AL861" s="18">
        <f t="shared" si="739"/>
        <v>-2.0397540414110709</v>
      </c>
      <c r="AM861" s="19">
        <f t="shared" si="740"/>
        <v>-1.4161787733880344</v>
      </c>
      <c r="AN861" s="18">
        <f t="shared" si="741"/>
        <v>39.954828846133751</v>
      </c>
      <c r="AO861" s="16">
        <f t="shared" si="770"/>
        <v>39.979918839863053</v>
      </c>
      <c r="AP861" s="17">
        <f t="shared" si="742"/>
        <v>1.9020887534260238</v>
      </c>
      <c r="AQ861" s="18">
        <f t="shared" si="743"/>
        <v>5.2497540414110713</v>
      </c>
      <c r="AR861" s="17">
        <f t="shared" si="771"/>
        <v>0.31243256170974121</v>
      </c>
      <c r="AS861" s="17">
        <f t="shared" si="744"/>
        <v>0.944792467141782</v>
      </c>
      <c r="AT861" s="17">
        <f t="shared" si="745"/>
        <v>9.5960968801347274E-2</v>
      </c>
      <c r="AU861" s="17">
        <f t="shared" si="772"/>
        <v>3.173324550041557E-2</v>
      </c>
      <c r="AV861" s="11">
        <f t="shared" si="773"/>
        <v>9.8455911704855303</v>
      </c>
      <c r="AW861" s="15">
        <f t="shared" si="774"/>
        <v>-1.6856167853342896</v>
      </c>
      <c r="AX861" s="15">
        <f t="shared" si="775"/>
        <v>-2.0035476025346624</v>
      </c>
      <c r="AZ861" s="18">
        <f t="shared" si="746"/>
        <v>-2.0397540414110709</v>
      </c>
      <c r="BA861" s="19">
        <f t="shared" si="747"/>
        <v>-1.4246956831612303</v>
      </c>
      <c r="BB861" s="18">
        <f t="shared" si="748"/>
        <v>39.954828846133751</v>
      </c>
      <c r="BC861" s="16">
        <f t="shared" si="776"/>
        <v>39.980221434022347</v>
      </c>
      <c r="BD861" s="17">
        <f t="shared" si="749"/>
        <v>1.9021175460370174</v>
      </c>
      <c r="BE861" s="18">
        <f t="shared" si="750"/>
        <v>5.2497540414110713</v>
      </c>
      <c r="BF861" s="17">
        <f t="shared" si="777"/>
        <v>0.31243256170974121</v>
      </c>
      <c r="BG861" s="17">
        <f t="shared" si="751"/>
        <v>0.94480676880984416</v>
      </c>
      <c r="BH861" s="17">
        <f t="shared" si="752"/>
        <v>9.5962421397520967E-2</v>
      </c>
      <c r="BI861" s="17">
        <f t="shared" si="778"/>
        <v>3.173324550041557E-2</v>
      </c>
      <c r="BJ861" s="11">
        <f t="shared" si="779"/>
        <v>9.8455911704855303</v>
      </c>
      <c r="BK861" s="15">
        <f t="shared" si="780"/>
        <v>-1.6851552715609976</v>
      </c>
      <c r="BL861" s="15">
        <f t="shared" si="781"/>
        <v>-2.0035779309652479</v>
      </c>
      <c r="BN861" s="18">
        <f t="shared" si="753"/>
        <v>-2.0397540414110709</v>
      </c>
      <c r="BO861" s="19">
        <f t="shared" si="754"/>
        <v>-1.426380376919018</v>
      </c>
      <c r="BP861" s="18">
        <f t="shared" si="755"/>
        <v>39.954828846133751</v>
      </c>
      <c r="BQ861" s="16">
        <f t="shared" si="782"/>
        <v>39.980281503554991</v>
      </c>
      <c r="BR861" s="17">
        <f t="shared" si="756"/>
        <v>1.9021232618331667</v>
      </c>
      <c r="BS861" s="18">
        <f t="shared" si="757"/>
        <v>5.2497540414110713</v>
      </c>
      <c r="BT861" s="17">
        <f t="shared" si="783"/>
        <v>0.31243256170974121</v>
      </c>
      <c r="BU861" s="17">
        <f t="shared" si="758"/>
        <v>0.94480960792086666</v>
      </c>
      <c r="BV861" s="17">
        <f t="shared" si="759"/>
        <v>9.5962709761213238E-2</v>
      </c>
      <c r="BW861" s="17">
        <f t="shared" si="784"/>
        <v>3.173324550041557E-2</v>
      </c>
      <c r="BX861" s="11">
        <f t="shared" si="785"/>
        <v>9.8455911704855303</v>
      </c>
      <c r="BY861" s="15">
        <f t="shared" si="786"/>
        <v>-1.6850636536577499</v>
      </c>
      <c r="BZ861" s="15">
        <f t="shared" si="787"/>
        <v>-2.0035839516462763</v>
      </c>
    </row>
    <row r="862" spans="9:78" x14ac:dyDescent="0.3">
      <c r="I862" s="11">
        <f t="shared" si="760"/>
        <v>1.7060000000000013</v>
      </c>
      <c r="J862" s="15">
        <f t="shared" si="761"/>
        <v>4.6391685892857488</v>
      </c>
      <c r="K862" s="15">
        <f t="shared" si="762"/>
        <v>71.538209987117085</v>
      </c>
      <c r="L862" s="15">
        <f t="shared" si="767"/>
        <v>-2.0407178684916296</v>
      </c>
      <c r="M862" s="15">
        <f t="shared" si="763"/>
        <v>-1.4235418379690916</v>
      </c>
      <c r="N862" s="15">
        <f t="shared" si="764"/>
        <v>39.950866158350181</v>
      </c>
      <c r="O862" s="23"/>
      <c r="P862" s="23"/>
      <c r="Q862" s="23"/>
      <c r="R862" s="23"/>
      <c r="S862" s="23"/>
      <c r="T862" s="23"/>
      <c r="U862" s="23"/>
      <c r="V862" s="11"/>
      <c r="Z862" s="15">
        <f t="shared" si="732"/>
        <v>39.976220158574996</v>
      </c>
      <c r="AA862" s="16">
        <f t="shared" si="765"/>
        <v>27.256506476079288</v>
      </c>
      <c r="AB862" s="17">
        <f t="shared" si="733"/>
        <v>1.901736832018561</v>
      </c>
      <c r="AC862" s="18">
        <f t="shared" si="734"/>
        <v>5.2507178684916296</v>
      </c>
      <c r="AD862" s="17">
        <f t="shared" si="735"/>
        <v>0.40002445737715708</v>
      </c>
      <c r="AE862" s="17">
        <f t="shared" si="736"/>
        <v>1.2094455394314445</v>
      </c>
      <c r="AF862" s="17">
        <f t="shared" si="766"/>
        <v>0.10122630937236933</v>
      </c>
      <c r="AG862" s="17">
        <f t="shared" si="768"/>
        <v>3.3480630717783177E-2</v>
      </c>
      <c r="AH862" s="11">
        <f t="shared" si="769"/>
        <v>11.947936726433436</v>
      </c>
      <c r="AI862" s="15">
        <f t="shared" si="737"/>
        <v>6.8299969889886007</v>
      </c>
      <c r="AJ862" s="15">
        <f t="shared" si="738"/>
        <v>-1.8691194766590109</v>
      </c>
      <c r="AL862" s="18">
        <f t="shared" si="739"/>
        <v>-2.0407178684916296</v>
      </c>
      <c r="AM862" s="19">
        <f t="shared" si="740"/>
        <v>-1.4167118409801029</v>
      </c>
      <c r="AN862" s="18">
        <f t="shared" si="741"/>
        <v>39.950866158350181</v>
      </c>
      <c r="AO862" s="16">
        <f t="shared" si="770"/>
        <v>39.975977527044698</v>
      </c>
      <c r="AP862" s="17">
        <f t="shared" si="742"/>
        <v>1.9017137472989116</v>
      </c>
      <c r="AQ862" s="18">
        <f t="shared" si="743"/>
        <v>5.2507178684916296</v>
      </c>
      <c r="AR862" s="17">
        <f t="shared" si="771"/>
        <v>0.31249795737715702</v>
      </c>
      <c r="AS862" s="17">
        <f t="shared" si="744"/>
        <v>0.94480391342920322</v>
      </c>
      <c r="AT862" s="17">
        <f t="shared" si="745"/>
        <v>9.594550934824024E-2</v>
      </c>
      <c r="AU862" s="17">
        <f t="shared" si="772"/>
        <v>3.173438981853105E-2</v>
      </c>
      <c r="AV862" s="11">
        <f t="shared" si="773"/>
        <v>9.8472968651401729</v>
      </c>
      <c r="AW862" s="15">
        <f t="shared" si="774"/>
        <v>-1.6852327587791887</v>
      </c>
      <c r="AX862" s="15">
        <f t="shared" si="775"/>
        <v>-2.0025245369349056</v>
      </c>
      <c r="AZ862" s="18">
        <f t="shared" si="746"/>
        <v>-2.0407178684916296</v>
      </c>
      <c r="BA862" s="19">
        <f t="shared" si="747"/>
        <v>-1.4252270707278709</v>
      </c>
      <c r="BB862" s="18">
        <f t="shared" si="748"/>
        <v>39.950866158350181</v>
      </c>
      <c r="BC862" s="16">
        <f t="shared" si="776"/>
        <v>39.976280204710704</v>
      </c>
      <c r="BD862" s="17">
        <f t="shared" si="749"/>
        <v>1.9017425450165986</v>
      </c>
      <c r="BE862" s="18">
        <f t="shared" si="750"/>
        <v>5.2507178684916296</v>
      </c>
      <c r="BF862" s="17">
        <f t="shared" si="777"/>
        <v>0.31249795737715702</v>
      </c>
      <c r="BG862" s="17">
        <f t="shared" si="751"/>
        <v>0.9448182206278587</v>
      </c>
      <c r="BH862" s="17">
        <f t="shared" si="752"/>
        <v>9.5946962254438911E-2</v>
      </c>
      <c r="BI862" s="17">
        <f t="shared" si="778"/>
        <v>3.173438981853105E-2</v>
      </c>
      <c r="BJ862" s="11">
        <f t="shared" si="779"/>
        <v>9.8472968651401729</v>
      </c>
      <c r="BK862" s="15">
        <f t="shared" si="780"/>
        <v>-1.6847710663121283</v>
      </c>
      <c r="BL862" s="15">
        <f t="shared" si="781"/>
        <v>-2.0025548612339006</v>
      </c>
      <c r="BN862" s="18">
        <f t="shared" si="753"/>
        <v>-2.0407178684916296</v>
      </c>
      <c r="BO862" s="19">
        <f t="shared" si="754"/>
        <v>-1.4269113801017159</v>
      </c>
      <c r="BP862" s="18">
        <f t="shared" si="755"/>
        <v>39.950866158350181</v>
      </c>
      <c r="BQ862" s="16">
        <f t="shared" si="782"/>
        <v>39.976340288839268</v>
      </c>
      <c r="BR862" s="17">
        <f t="shared" si="756"/>
        <v>1.9017482616379977</v>
      </c>
      <c r="BS862" s="18">
        <f t="shared" si="757"/>
        <v>5.2507178684916296</v>
      </c>
      <c r="BT862" s="17">
        <f t="shared" si="783"/>
        <v>0.31249795737715702</v>
      </c>
      <c r="BU862" s="17">
        <f t="shared" si="758"/>
        <v>0.94482106074313743</v>
      </c>
      <c r="BV862" s="17">
        <f t="shared" si="759"/>
        <v>9.5947250670165338E-2</v>
      </c>
      <c r="BW862" s="17">
        <f t="shared" si="784"/>
        <v>3.173438981853105E-2</v>
      </c>
      <c r="BX862" s="11">
        <f t="shared" si="785"/>
        <v>9.8472968651401729</v>
      </c>
      <c r="BY862" s="15">
        <f t="shared" si="786"/>
        <v>-1.6846794159575489</v>
      </c>
      <c r="BZ862" s="15">
        <f t="shared" si="787"/>
        <v>-2.0025608808962376</v>
      </c>
    </row>
    <row r="863" spans="9:78" x14ac:dyDescent="0.3">
      <c r="I863" s="11">
        <f t="shared" si="760"/>
        <v>1.7080000000000013</v>
      </c>
      <c r="J863" s="15">
        <f t="shared" si="761"/>
        <v>4.6363209740464519</v>
      </c>
      <c r="K863" s="15">
        <f t="shared" si="762"/>
        <v>71.618107758820727</v>
      </c>
      <c r="L863" s="15">
        <f t="shared" si="767"/>
        <v>-2.0416814813971276</v>
      </c>
      <c r="M863" s="15">
        <f t="shared" si="763"/>
        <v>-1.4240734013281422</v>
      </c>
      <c r="N863" s="15">
        <f t="shared" si="764"/>
        <v>39.946905545298883</v>
      </c>
      <c r="O863" s="23"/>
      <c r="P863" s="23"/>
      <c r="Q863" s="23"/>
      <c r="R863" s="23"/>
      <c r="S863" s="23"/>
      <c r="T863" s="23"/>
      <c r="U863" s="23"/>
      <c r="V863" s="11"/>
      <c r="Z863" s="15">
        <f t="shared" si="732"/>
        <v>39.972280991924904</v>
      </c>
      <c r="AA863" s="16">
        <f t="shared" si="765"/>
        <v>27.253820681352256</v>
      </c>
      <c r="AB863" s="17">
        <f t="shared" si="733"/>
        <v>1.9013620647599074</v>
      </c>
      <c r="AC863" s="18">
        <f t="shared" si="734"/>
        <v>5.251681481397128</v>
      </c>
      <c r="AD863" s="17">
        <f t="shared" si="735"/>
        <v>0.40008983851279506</v>
      </c>
      <c r="AE863" s="17">
        <f t="shared" si="736"/>
        <v>1.2094048353643019</v>
      </c>
      <c r="AF863" s="17">
        <f t="shared" si="766"/>
        <v>0.10121078889713021</v>
      </c>
      <c r="AG863" s="17">
        <f t="shared" si="768"/>
        <v>3.3482095491546321E-2</v>
      </c>
      <c r="AH863" s="11">
        <f t="shared" si="769"/>
        <v>11.949366747783488</v>
      </c>
      <c r="AI863" s="15">
        <f t="shared" si="737"/>
        <v>6.8287018471411081</v>
      </c>
      <c r="AJ863" s="15">
        <f t="shared" si="738"/>
        <v>-1.868011116853334</v>
      </c>
      <c r="AL863" s="18">
        <f t="shared" si="739"/>
        <v>-2.0416814813971276</v>
      </c>
      <c r="AM863" s="19">
        <f t="shared" si="740"/>
        <v>-1.4172446994810011</v>
      </c>
      <c r="AN863" s="18">
        <f t="shared" si="741"/>
        <v>39.946905545298883</v>
      </c>
      <c r="AO863" s="16">
        <f t="shared" si="770"/>
        <v>39.972038291576247</v>
      </c>
      <c r="AP863" s="17">
        <f t="shared" si="742"/>
        <v>1.901338975768053</v>
      </c>
      <c r="AQ863" s="18">
        <f t="shared" si="743"/>
        <v>5.251681481397128</v>
      </c>
      <c r="AR863" s="17">
        <f t="shared" si="771"/>
        <v>0.31256333851279511</v>
      </c>
      <c r="AS863" s="17">
        <f t="shared" si="744"/>
        <v>0.94481535438880937</v>
      </c>
      <c r="AT863" s="17">
        <f t="shared" si="745"/>
        <v>9.5930060322024072E-2</v>
      </c>
      <c r="AU863" s="17">
        <f t="shared" si="772"/>
        <v>3.173553412177782E-2</v>
      </c>
      <c r="AV863" s="11">
        <f t="shared" si="773"/>
        <v>9.8490019834991624</v>
      </c>
      <c r="AW863" s="15">
        <f t="shared" si="774"/>
        <v>-1.6848489248547982</v>
      </c>
      <c r="AX863" s="15">
        <f t="shared" si="775"/>
        <v>-2.0015019143211892</v>
      </c>
      <c r="AZ863" s="18">
        <f t="shared" si="746"/>
        <v>-2.0416814813971276</v>
      </c>
      <c r="BA863" s="19">
        <f t="shared" si="747"/>
        <v>-1.4257582502529971</v>
      </c>
      <c r="BB863" s="18">
        <f t="shared" si="748"/>
        <v>39.946905545298883</v>
      </c>
      <c r="BC863" s="16">
        <f t="shared" si="776"/>
        <v>39.972341052697864</v>
      </c>
      <c r="BD863" s="17">
        <f t="shared" si="749"/>
        <v>1.9013677785875021</v>
      </c>
      <c r="BE863" s="18">
        <f t="shared" si="750"/>
        <v>5.251681481397128</v>
      </c>
      <c r="BF863" s="17">
        <f t="shared" si="777"/>
        <v>0.31256333851279511</v>
      </c>
      <c r="BG863" s="17">
        <f t="shared" si="751"/>
        <v>0.94482966711600425</v>
      </c>
      <c r="BH863" s="17">
        <f t="shared" si="752"/>
        <v>9.5931513538016808E-2</v>
      </c>
      <c r="BI863" s="17">
        <f t="shared" si="778"/>
        <v>3.173553412177782E-2</v>
      </c>
      <c r="BJ863" s="11">
        <f t="shared" si="779"/>
        <v>9.8490019834991624</v>
      </c>
      <c r="BK863" s="15">
        <f t="shared" si="780"/>
        <v>-1.6843870537603947</v>
      </c>
      <c r="BL863" s="15">
        <f t="shared" si="781"/>
        <v>-2.0015322344792463</v>
      </c>
      <c r="BN863" s="18">
        <f t="shared" si="753"/>
        <v>-2.0416814813971276</v>
      </c>
      <c r="BO863" s="19">
        <f t="shared" si="754"/>
        <v>-1.427442175435663</v>
      </c>
      <c r="BP863" s="18">
        <f t="shared" si="755"/>
        <v>39.946905545298883</v>
      </c>
      <c r="BQ863" s="16">
        <f t="shared" si="782"/>
        <v>39.972401151409997</v>
      </c>
      <c r="BR863" s="17">
        <f t="shared" si="756"/>
        <v>1.9013734960329998</v>
      </c>
      <c r="BS863" s="18">
        <f t="shared" si="757"/>
        <v>5.251681481397128</v>
      </c>
      <c r="BT863" s="17">
        <f t="shared" si="783"/>
        <v>0.31256333851279511</v>
      </c>
      <c r="BU863" s="17">
        <f t="shared" si="758"/>
        <v>0.94483250823500675</v>
      </c>
      <c r="BV863" s="17">
        <f t="shared" si="759"/>
        <v>9.5931802005722183E-2</v>
      </c>
      <c r="BW863" s="17">
        <f t="shared" si="784"/>
        <v>3.173553412177782E-2</v>
      </c>
      <c r="BX863" s="11">
        <f t="shared" si="785"/>
        <v>9.8490019834991624</v>
      </c>
      <c r="BY863" s="15">
        <f t="shared" si="786"/>
        <v>-1.6842953709717043</v>
      </c>
      <c r="BZ863" s="15">
        <f t="shared" si="787"/>
        <v>-2.0015382531209793</v>
      </c>
    </row>
    <row r="864" spans="9:78" x14ac:dyDescent="0.3">
      <c r="I864" s="11">
        <f t="shared" si="760"/>
        <v>1.7100000000000013</v>
      </c>
      <c r="J864" s="15">
        <f t="shared" si="761"/>
        <v>4.6334722958886356</v>
      </c>
      <c r="K864" s="15">
        <f t="shared" si="762"/>
        <v>71.697997611372102</v>
      </c>
      <c r="L864" s="15">
        <f t="shared" si="767"/>
        <v>-2.0426448800112142</v>
      </c>
      <c r="M864" s="15">
        <f t="shared" si="763"/>
        <v>-1.4246047564884958</v>
      </c>
      <c r="N864" s="15">
        <f t="shared" si="764"/>
        <v>39.942947006076359</v>
      </c>
      <c r="O864" s="23"/>
      <c r="P864" s="23"/>
      <c r="Q864" s="23"/>
      <c r="R864" s="23"/>
      <c r="S864" s="23"/>
      <c r="T864" s="23"/>
      <c r="U864" s="23"/>
      <c r="V864" s="11"/>
      <c r="Z864" s="15">
        <f t="shared" si="732"/>
        <v>39.968343901673414</v>
      </c>
      <c r="AA864" s="16">
        <f t="shared" si="765"/>
        <v>27.251136302351167</v>
      </c>
      <c r="AB864" s="17">
        <f t="shared" si="733"/>
        <v>1.900987531948497</v>
      </c>
      <c r="AC864" s="18">
        <f t="shared" si="734"/>
        <v>5.2526448800112142</v>
      </c>
      <c r="AD864" s="17">
        <f t="shared" si="735"/>
        <v>0.40015520510876079</v>
      </c>
      <c r="AE864" s="17">
        <f t="shared" si="736"/>
        <v>1.2093641585946706</v>
      </c>
      <c r="AF864" s="17">
        <f t="shared" si="766"/>
        <v>0.1011952788955322</v>
      </c>
      <c r="AG864" s="17">
        <f t="shared" si="768"/>
        <v>3.3483560178875625E-2</v>
      </c>
      <c r="AH864" s="11">
        <f t="shared" si="769"/>
        <v>11.950796240634348</v>
      </c>
      <c r="AI864" s="15">
        <f t="shared" si="737"/>
        <v>6.8274075617858063</v>
      </c>
      <c r="AJ864" s="15">
        <f t="shared" si="738"/>
        <v>-1.8669032524695575</v>
      </c>
      <c r="AL864" s="18">
        <f t="shared" si="739"/>
        <v>-2.0426448800112142</v>
      </c>
      <c r="AM864" s="19">
        <f t="shared" si="740"/>
        <v>-1.41777734892671</v>
      </c>
      <c r="AN864" s="18">
        <f t="shared" si="741"/>
        <v>39.942947006076359</v>
      </c>
      <c r="AO864" s="16">
        <f t="shared" si="770"/>
        <v>39.968101132545115</v>
      </c>
      <c r="AP864" s="17">
        <f t="shared" si="742"/>
        <v>1.9009644386882116</v>
      </c>
      <c r="AQ864" s="18">
        <f t="shared" si="743"/>
        <v>5.2526448800112142</v>
      </c>
      <c r="AR864" s="17">
        <f t="shared" si="771"/>
        <v>0.3126287051087609</v>
      </c>
      <c r="AS864" s="17">
        <f t="shared" si="744"/>
        <v>0.94482679002368541</v>
      </c>
      <c r="AT864" s="17">
        <f t="shared" si="745"/>
        <v>9.5914621715777554E-2</v>
      </c>
      <c r="AU864" s="17">
        <f t="shared" si="772"/>
        <v>3.1736678409858048E-2</v>
      </c>
      <c r="AV864" s="11">
        <f t="shared" si="773"/>
        <v>9.8507065254709261</v>
      </c>
      <c r="AW864" s="15">
        <f t="shared" si="774"/>
        <v>-1.6844652834455487</v>
      </c>
      <c r="AX864" s="15">
        <f t="shared" si="775"/>
        <v>-2.0004797345422709</v>
      </c>
      <c r="AZ864" s="18">
        <f t="shared" si="746"/>
        <v>-2.0426448800112142</v>
      </c>
      <c r="BA864" s="19">
        <f t="shared" si="747"/>
        <v>-1.4262892217719414</v>
      </c>
      <c r="BB864" s="18">
        <f t="shared" si="748"/>
        <v>39.942947006076359</v>
      </c>
      <c r="BC864" s="16">
        <f t="shared" si="776"/>
        <v>39.968403977071283</v>
      </c>
      <c r="BD864" s="17">
        <f t="shared" si="749"/>
        <v>1.9009932466044974</v>
      </c>
      <c r="BE864" s="18">
        <f t="shared" si="750"/>
        <v>5.2526448800112142</v>
      </c>
      <c r="BF864" s="17">
        <f t="shared" si="777"/>
        <v>0.3126287051087609</v>
      </c>
      <c r="BG864" s="17">
        <f t="shared" si="751"/>
        <v>0.94484110827736634</v>
      </c>
      <c r="BH864" s="17">
        <f t="shared" si="752"/>
        <v>9.591607524133372E-2</v>
      </c>
      <c r="BI864" s="17">
        <f t="shared" si="778"/>
        <v>3.1736678409858048E-2</v>
      </c>
      <c r="BJ864" s="11">
        <f t="shared" si="779"/>
        <v>9.8507065254709261</v>
      </c>
      <c r="BK864" s="15">
        <f t="shared" si="780"/>
        <v>-1.6840032337902133</v>
      </c>
      <c r="BL864" s="15">
        <f t="shared" si="781"/>
        <v>-2.0005100505500568</v>
      </c>
      <c r="BN864" s="18">
        <f t="shared" si="753"/>
        <v>-2.0426448800112142</v>
      </c>
      <c r="BO864" s="19">
        <f t="shared" si="754"/>
        <v>-1.4279727629560763</v>
      </c>
      <c r="BP864" s="18">
        <f t="shared" si="755"/>
        <v>39.942947006076359</v>
      </c>
      <c r="BQ864" s="16">
        <f t="shared" si="782"/>
        <v>39.968464090354644</v>
      </c>
      <c r="BR864" s="17">
        <f t="shared" si="756"/>
        <v>1.9009989648729428</v>
      </c>
      <c r="BS864" s="18">
        <f t="shared" si="757"/>
        <v>5.2526448800112142</v>
      </c>
      <c r="BT864" s="17">
        <f t="shared" si="783"/>
        <v>0.3126287051087609</v>
      </c>
      <c r="BU864" s="17">
        <f t="shared" si="758"/>
        <v>0.9448439503995596</v>
      </c>
      <c r="BV864" s="17">
        <f t="shared" si="759"/>
        <v>9.5916363760962839E-2</v>
      </c>
      <c r="BW864" s="17">
        <f t="shared" si="784"/>
        <v>3.1736678409858048E-2</v>
      </c>
      <c r="BX864" s="11">
        <f t="shared" si="785"/>
        <v>9.8507065254709261</v>
      </c>
      <c r="BY864" s="15">
        <f t="shared" si="786"/>
        <v>-1.6839115185846401</v>
      </c>
      <c r="BZ864" s="15">
        <f t="shared" si="787"/>
        <v>-2.0005160681692766</v>
      </c>
    </row>
    <row r="865" spans="9:78" x14ac:dyDescent="0.3">
      <c r="I865" s="11">
        <f t="shared" si="760"/>
        <v>1.7120000000000013</v>
      </c>
      <c r="J865" s="15">
        <f t="shared" si="761"/>
        <v>4.630622555228662</v>
      </c>
      <c r="K865" s="15">
        <f t="shared" si="762"/>
        <v>71.777879548917952</v>
      </c>
      <c r="L865" s="15">
        <f t="shared" si="767"/>
        <v>-2.043608064217608</v>
      </c>
      <c r="M865" s="15">
        <f t="shared" si="763"/>
        <v>-1.4251359034855859</v>
      </c>
      <c r="N865" s="15">
        <f t="shared" si="764"/>
        <v>39.938990539779418</v>
      </c>
      <c r="O865" s="23"/>
      <c r="P865" s="23"/>
      <c r="Q865" s="23"/>
      <c r="R865" s="23"/>
      <c r="S865" s="23"/>
      <c r="T865" s="23"/>
      <c r="U865" s="23"/>
      <c r="V865" s="11"/>
      <c r="Z865" s="15">
        <f t="shared" si="732"/>
        <v>39.964408886908281</v>
      </c>
      <c r="AA865" s="16">
        <f t="shared" si="765"/>
        <v>27.248453338454031</v>
      </c>
      <c r="AB865" s="17">
        <f t="shared" si="733"/>
        <v>1.9006132334391925</v>
      </c>
      <c r="AC865" s="18">
        <f t="shared" si="734"/>
        <v>5.253608064217608</v>
      </c>
      <c r="AD865" s="17">
        <f t="shared" si="735"/>
        <v>0.4002205571571647</v>
      </c>
      <c r="AE865" s="17">
        <f t="shared" si="736"/>
        <v>1.2093235091054275</v>
      </c>
      <c r="AF865" s="17">
        <f t="shared" si="766"/>
        <v>0.10117977936062431</v>
      </c>
      <c r="AG865" s="17">
        <f t="shared" si="768"/>
        <v>3.3485024779434602E-2</v>
      </c>
      <c r="AH865" s="11">
        <f t="shared" si="769"/>
        <v>11.952225204950929</v>
      </c>
      <c r="AI865" s="15">
        <f t="shared" si="737"/>
        <v>6.826114132389332</v>
      </c>
      <c r="AJ865" s="15">
        <f t="shared" si="738"/>
        <v>-1.8657958833241464</v>
      </c>
      <c r="AL865" s="18">
        <f t="shared" si="739"/>
        <v>-2.043608064217608</v>
      </c>
      <c r="AM865" s="19">
        <f t="shared" si="740"/>
        <v>-1.4183097893531966</v>
      </c>
      <c r="AN865" s="18">
        <f t="shared" si="741"/>
        <v>39.938990539779418</v>
      </c>
      <c r="AO865" s="16">
        <f t="shared" si="770"/>
        <v>39.964166049039044</v>
      </c>
      <c r="AP865" s="17">
        <f t="shared" si="742"/>
        <v>1.9005901359142465</v>
      </c>
      <c r="AQ865" s="18">
        <f t="shared" si="743"/>
        <v>5.253608064217608</v>
      </c>
      <c r="AR865" s="17">
        <f t="shared" si="771"/>
        <v>0.31269405715716464</v>
      </c>
      <c r="AS865" s="17">
        <f t="shared" si="744"/>
        <v>0.94483822033690423</v>
      </c>
      <c r="AT865" s="17">
        <f t="shared" si="745"/>
        <v>9.5899193522583984E-2</v>
      </c>
      <c r="AU865" s="17">
        <f t="shared" si="772"/>
        <v>3.1737822682473896E-2</v>
      </c>
      <c r="AV865" s="11">
        <f t="shared" si="773"/>
        <v>9.8524104909641146</v>
      </c>
      <c r="AW865" s="15">
        <f t="shared" si="774"/>
        <v>-1.6840818344362527</v>
      </c>
      <c r="AX865" s="15">
        <f t="shared" si="775"/>
        <v>-1.9994579974470232</v>
      </c>
      <c r="AZ865" s="18">
        <f t="shared" si="746"/>
        <v>-2.043608064217608</v>
      </c>
      <c r="BA865" s="19">
        <f t="shared" si="747"/>
        <v>-1.4268199853200223</v>
      </c>
      <c r="BB865" s="18">
        <f t="shared" si="748"/>
        <v>39.938990539779418</v>
      </c>
      <c r="BC865" s="16">
        <f t="shared" si="776"/>
        <v>39.964468976918717</v>
      </c>
      <c r="BD865" s="17">
        <f t="shared" si="749"/>
        <v>1.9006189489224474</v>
      </c>
      <c r="BE865" s="18">
        <f t="shared" si="750"/>
        <v>5.253608064217608</v>
      </c>
      <c r="BF865" s="17">
        <f t="shared" si="777"/>
        <v>0.31269405715716464</v>
      </c>
      <c r="BG865" s="17">
        <f t="shared" si="751"/>
        <v>0.94485254411501751</v>
      </c>
      <c r="BH865" s="17">
        <f t="shared" si="752"/>
        <v>9.5900647357473057E-2</v>
      </c>
      <c r="BI865" s="17">
        <f t="shared" si="778"/>
        <v>3.1737822682473896E-2</v>
      </c>
      <c r="BJ865" s="11">
        <f t="shared" si="779"/>
        <v>9.8524104909641146</v>
      </c>
      <c r="BK865" s="15">
        <f t="shared" si="780"/>
        <v>-1.6836196062864004</v>
      </c>
      <c r="BL865" s="15">
        <f t="shared" si="781"/>
        <v>-1.9994883092952165</v>
      </c>
      <c r="BN865" s="18">
        <f t="shared" si="753"/>
        <v>-2.043608064217608</v>
      </c>
      <c r="BO865" s="19">
        <f t="shared" si="754"/>
        <v>-1.4285031426981587</v>
      </c>
      <c r="BP865" s="18">
        <f t="shared" si="755"/>
        <v>39.938990539779418</v>
      </c>
      <c r="BQ865" s="16">
        <f t="shared" si="782"/>
        <v>39.964529104760992</v>
      </c>
      <c r="BR865" s="17">
        <f t="shared" si="756"/>
        <v>1.9006246680126933</v>
      </c>
      <c r="BS865" s="18">
        <f t="shared" si="757"/>
        <v>5.253608064217608</v>
      </c>
      <c r="BT865" s="17">
        <f t="shared" si="783"/>
        <v>0.31269405715716464</v>
      </c>
      <c r="BU865" s="17">
        <f t="shared" si="758"/>
        <v>0.94485538723986995</v>
      </c>
      <c r="BV865" s="17">
        <f t="shared" si="759"/>
        <v>9.5900935928970865E-2</v>
      </c>
      <c r="BW865" s="17">
        <f t="shared" si="784"/>
        <v>3.1737822682473896E-2</v>
      </c>
      <c r="BX865" s="11">
        <f t="shared" si="785"/>
        <v>9.8524104909641146</v>
      </c>
      <c r="BY865" s="15">
        <f t="shared" si="786"/>
        <v>-1.6835278586811329</v>
      </c>
      <c r="BZ865" s="15">
        <f t="shared" si="787"/>
        <v>-1.9994943258900171</v>
      </c>
    </row>
    <row r="866" spans="9:78" x14ac:dyDescent="0.3">
      <c r="I866" s="11">
        <f t="shared" si="760"/>
        <v>1.7140000000000013</v>
      </c>
      <c r="J866" s="15">
        <f t="shared" si="761"/>
        <v>4.6277717524828219</v>
      </c>
      <c r="K866" s="15">
        <f t="shared" si="762"/>
        <v>71.85775357560324</v>
      </c>
      <c r="L866" s="15">
        <f t="shared" si="767"/>
        <v>-2.0445710339001009</v>
      </c>
      <c r="M866" s="15">
        <f t="shared" si="763"/>
        <v>-1.4256668423548315</v>
      </c>
      <c r="N866" s="15">
        <f t="shared" si="764"/>
        <v>39.935036145505187</v>
      </c>
      <c r="O866" s="23"/>
      <c r="P866" s="23"/>
      <c r="Q866" s="23"/>
      <c r="R866" s="23"/>
      <c r="S866" s="23"/>
      <c r="T866" s="23"/>
      <c r="U866" s="23"/>
      <c r="V866" s="11"/>
      <c r="Z866" s="15">
        <f t="shared" si="732"/>
        <v>39.960475946717601</v>
      </c>
      <c r="AA866" s="16">
        <f t="shared" si="765"/>
        <v>27.245771789039104</v>
      </c>
      <c r="AB866" s="17">
        <f t="shared" si="733"/>
        <v>1.9002391690869533</v>
      </c>
      <c r="AC866" s="18">
        <f t="shared" si="734"/>
        <v>5.2545710339001008</v>
      </c>
      <c r="AD866" s="17">
        <f t="shared" si="735"/>
        <v>0.40028589465012177</v>
      </c>
      <c r="AE866" s="17">
        <f t="shared" si="736"/>
        <v>1.2092828868794516</v>
      </c>
      <c r="AF866" s="17">
        <f t="shared" si="766"/>
        <v>0.10116429028545994</v>
      </c>
      <c r="AG866" s="17">
        <f t="shared" si="768"/>
        <v>3.3486489292886765E-2</v>
      </c>
      <c r="AH866" s="11">
        <f t="shared" si="769"/>
        <v>11.953653640698338</v>
      </c>
      <c r="AI866" s="15">
        <f t="shared" si="737"/>
        <v>6.8248215584183543</v>
      </c>
      <c r="AJ866" s="15">
        <f t="shared" si="738"/>
        <v>-1.8646890092336974</v>
      </c>
      <c r="AL866" s="18">
        <f t="shared" si="739"/>
        <v>-2.0445710339001009</v>
      </c>
      <c r="AM866" s="19">
        <f t="shared" si="740"/>
        <v>-1.4188420207964132</v>
      </c>
      <c r="AN866" s="18">
        <f t="shared" si="741"/>
        <v>39.935036145505187</v>
      </c>
      <c r="AO866" s="16">
        <f t="shared" si="770"/>
        <v>39.960233040146093</v>
      </c>
      <c r="AP866" s="17">
        <f t="shared" si="742"/>
        <v>1.9002160673011124</v>
      </c>
      <c r="AQ866" s="18">
        <f t="shared" si="743"/>
        <v>5.2545710339001008</v>
      </c>
      <c r="AR866" s="17">
        <f t="shared" si="771"/>
        <v>0.31275939465012181</v>
      </c>
      <c r="AS866" s="17">
        <f t="shared" si="744"/>
        <v>0.94484964533152793</v>
      </c>
      <c r="AT866" s="17">
        <f t="shared" si="745"/>
        <v>9.5883775735531057E-2</v>
      </c>
      <c r="AU866" s="17">
        <f t="shared" si="772"/>
        <v>3.1738966939327554E-2</v>
      </c>
      <c r="AV866" s="11">
        <f t="shared" si="773"/>
        <v>9.8541138798876169</v>
      </c>
      <c r="AW866" s="15">
        <f t="shared" si="774"/>
        <v>-1.6836985777120912</v>
      </c>
      <c r="AX866" s="15">
        <f t="shared" si="775"/>
        <v>-1.998436702884425</v>
      </c>
      <c r="AZ866" s="18">
        <f t="shared" si="746"/>
        <v>-2.0445710339001009</v>
      </c>
      <c r="BA866" s="19">
        <f t="shared" si="747"/>
        <v>-1.4273505409325435</v>
      </c>
      <c r="BB866" s="18">
        <f t="shared" si="748"/>
        <v>39.935036145505187</v>
      </c>
      <c r="BC866" s="16">
        <f t="shared" si="776"/>
        <v>39.960536051328269</v>
      </c>
      <c r="BD866" s="17">
        <f t="shared" si="749"/>
        <v>1.9002448853963128</v>
      </c>
      <c r="BE866" s="18">
        <f t="shared" si="750"/>
        <v>5.2545710339001008</v>
      </c>
      <c r="BF866" s="17">
        <f t="shared" si="777"/>
        <v>0.31275939465012181</v>
      </c>
      <c r="BG866" s="17">
        <f t="shared" si="751"/>
        <v>0.94486397463202043</v>
      </c>
      <c r="BH866" s="17">
        <f t="shared" si="752"/>
        <v>9.5885229879522818E-2</v>
      </c>
      <c r="BI866" s="17">
        <f t="shared" si="778"/>
        <v>3.1738966939327554E-2</v>
      </c>
      <c r="BJ866" s="11">
        <f t="shared" si="779"/>
        <v>9.8541138798876169</v>
      </c>
      <c r="BK866" s="15">
        <f t="shared" si="780"/>
        <v>-1.6832361711341259</v>
      </c>
      <c r="BL866" s="15">
        <f t="shared" si="781"/>
        <v>-1.9984670105637183</v>
      </c>
      <c r="BN866" s="18">
        <f t="shared" si="753"/>
        <v>-2.0445710339001009</v>
      </c>
      <c r="BO866" s="19">
        <f t="shared" si="754"/>
        <v>-1.4290333146970997</v>
      </c>
      <c r="BP866" s="18">
        <f t="shared" si="755"/>
        <v>39.935036145505187</v>
      </c>
      <c r="BQ866" s="16">
        <f t="shared" si="782"/>
        <v>39.96059619371713</v>
      </c>
      <c r="BR866" s="17">
        <f t="shared" si="756"/>
        <v>1.900250605307211</v>
      </c>
      <c r="BS866" s="18">
        <f t="shared" si="757"/>
        <v>5.2545710339001008</v>
      </c>
      <c r="BT866" s="17">
        <f t="shared" si="783"/>
        <v>0.31275939465012181</v>
      </c>
      <c r="BU866" s="17">
        <f t="shared" si="758"/>
        <v>0.9448668187589998</v>
      </c>
      <c r="BV866" s="17">
        <f t="shared" si="759"/>
        <v>9.5885518502834263E-2</v>
      </c>
      <c r="BW866" s="17">
        <f t="shared" si="784"/>
        <v>3.1738966939327554E-2</v>
      </c>
      <c r="BX866" s="11">
        <f t="shared" si="785"/>
        <v>9.8541138798876169</v>
      </c>
      <c r="BY866" s="15">
        <f t="shared" si="786"/>
        <v>-1.6831443911463633</v>
      </c>
      <c r="BZ866" s="15">
        <f t="shared" si="787"/>
        <v>-1.9984730261321968</v>
      </c>
    </row>
    <row r="867" spans="9:78" x14ac:dyDescent="0.3">
      <c r="I867" s="11">
        <f t="shared" si="760"/>
        <v>1.7160000000000013</v>
      </c>
      <c r="J867" s="15">
        <f t="shared" si="761"/>
        <v>4.6249198880673354</v>
      </c>
      <c r="K867" s="15">
        <f t="shared" si="762"/>
        <v>71.937619695571101</v>
      </c>
      <c r="L867" s="15">
        <f t="shared" si="767"/>
        <v>-2.0455337889425569</v>
      </c>
      <c r="M867" s="15">
        <f t="shared" si="763"/>
        <v>-1.4261975731316383</v>
      </c>
      <c r="N867" s="15">
        <f t="shared" si="764"/>
        <v>39.931083822351098</v>
      </c>
      <c r="O867" s="23"/>
      <c r="P867" s="23"/>
      <c r="Q867" s="23"/>
      <c r="R867" s="23"/>
      <c r="S867" s="23"/>
      <c r="T867" s="23"/>
      <c r="U867" s="23"/>
      <c r="V867" s="11"/>
      <c r="Z867" s="15">
        <f t="shared" si="732"/>
        <v>39.956545080189755</v>
      </c>
      <c r="AA867" s="16">
        <f t="shared" si="765"/>
        <v>27.243091653484822</v>
      </c>
      <c r="AB867" s="17">
        <f t="shared" si="733"/>
        <v>1.8998653387468312</v>
      </c>
      <c r="AC867" s="18">
        <f t="shared" si="734"/>
        <v>5.2555337889425573</v>
      </c>
      <c r="AD867" s="17">
        <f t="shared" si="735"/>
        <v>0.40035121757975245</v>
      </c>
      <c r="AE867" s="17">
        <f t="shared" si="736"/>
        <v>1.2092422918996226</v>
      </c>
      <c r="AF867" s="17">
        <f t="shared" si="766"/>
        <v>0.10114881166309693</v>
      </c>
      <c r="AG867" s="17">
        <f t="shared" si="768"/>
        <v>3.3487953718895694E-2</v>
      </c>
      <c r="AH867" s="11">
        <f t="shared" si="769"/>
        <v>11.955081547841869</v>
      </c>
      <c r="AI867" s="15">
        <f t="shared" si="737"/>
        <v>6.8235298393395887</v>
      </c>
      <c r="AJ867" s="15">
        <f t="shared" si="738"/>
        <v>-1.8635826300149483</v>
      </c>
      <c r="AL867" s="18">
        <f t="shared" si="739"/>
        <v>-2.0455337889425569</v>
      </c>
      <c r="AM867" s="19">
        <f t="shared" si="740"/>
        <v>-1.4193740432922988</v>
      </c>
      <c r="AN867" s="18">
        <f t="shared" si="741"/>
        <v>39.931083822351098</v>
      </c>
      <c r="AO867" s="16">
        <f t="shared" si="770"/>
        <v>39.956302104954624</v>
      </c>
      <c r="AP867" s="17">
        <f t="shared" si="742"/>
        <v>1.8998422327038578</v>
      </c>
      <c r="AQ867" s="18">
        <f t="shared" si="743"/>
        <v>5.2555337889425573</v>
      </c>
      <c r="AR867" s="17">
        <f t="shared" si="771"/>
        <v>0.3128247175797525</v>
      </c>
      <c r="AS867" s="17">
        <f t="shared" si="744"/>
        <v>0.94486106501060529</v>
      </c>
      <c r="AT867" s="17">
        <f t="shared" si="745"/>
        <v>9.5868368347710883E-2</v>
      </c>
      <c r="AU867" s="17">
        <f t="shared" si="772"/>
        <v>3.1740111180121204E-2</v>
      </c>
      <c r="AV867" s="11">
        <f t="shared" si="773"/>
        <v>9.8558166921505386</v>
      </c>
      <c r="AW867" s="15">
        <f t="shared" si="774"/>
        <v>-1.683315513158659</v>
      </c>
      <c r="AX867" s="15">
        <f t="shared" si="775"/>
        <v>-1.9974158507035678</v>
      </c>
      <c r="AZ867" s="18">
        <f t="shared" si="746"/>
        <v>-2.0455337889425569</v>
      </c>
      <c r="BA867" s="19">
        <f t="shared" si="747"/>
        <v>-1.4278808886447969</v>
      </c>
      <c r="BB867" s="18">
        <f t="shared" si="748"/>
        <v>39.931083822351098</v>
      </c>
      <c r="BC867" s="16">
        <f t="shared" si="776"/>
        <v>39.956605199388328</v>
      </c>
      <c r="BD867" s="17">
        <f t="shared" si="749"/>
        <v>1.8998710558811458</v>
      </c>
      <c r="BE867" s="18">
        <f t="shared" si="750"/>
        <v>5.2555337889425573</v>
      </c>
      <c r="BF867" s="17">
        <f t="shared" si="777"/>
        <v>0.3128247175797525</v>
      </c>
      <c r="BG867" s="17">
        <f t="shared" si="751"/>
        <v>0.94487539983142388</v>
      </c>
      <c r="BH867" s="17">
        <f t="shared" si="752"/>
        <v>9.5869822800575252E-2</v>
      </c>
      <c r="BI867" s="17">
        <f t="shared" si="778"/>
        <v>3.1740111180121204E-2</v>
      </c>
      <c r="BJ867" s="11">
        <f t="shared" si="779"/>
        <v>9.8558166921505386</v>
      </c>
      <c r="BK867" s="15">
        <f t="shared" si="780"/>
        <v>-1.6828529282189884</v>
      </c>
      <c r="BL867" s="15">
        <f t="shared" si="781"/>
        <v>-1.9974461542046649</v>
      </c>
      <c r="BN867" s="18">
        <f t="shared" si="753"/>
        <v>-2.0455337889425569</v>
      </c>
      <c r="BO867" s="19">
        <f t="shared" si="754"/>
        <v>-1.4295632789880763</v>
      </c>
      <c r="BP867" s="18">
        <f t="shared" si="755"/>
        <v>39.931083822351098</v>
      </c>
      <c r="BQ867" s="16">
        <f t="shared" si="782"/>
        <v>39.956665356311461</v>
      </c>
      <c r="BR867" s="17">
        <f t="shared" si="756"/>
        <v>1.8998767766115501</v>
      </c>
      <c r="BS867" s="18">
        <f t="shared" si="757"/>
        <v>5.2555337889425573</v>
      </c>
      <c r="BT867" s="17">
        <f t="shared" si="783"/>
        <v>0.3128247175797525</v>
      </c>
      <c r="BU867" s="17">
        <f t="shared" si="758"/>
        <v>0.94487824495999784</v>
      </c>
      <c r="BV867" s="17">
        <f t="shared" si="759"/>
        <v>9.5870111475645309E-2</v>
      </c>
      <c r="BW867" s="17">
        <f t="shared" si="784"/>
        <v>3.1740111180121204E-2</v>
      </c>
      <c r="BX867" s="11">
        <f t="shared" si="785"/>
        <v>9.8558166921505386</v>
      </c>
      <c r="BY867" s="15">
        <f t="shared" si="786"/>
        <v>-1.6827611158659479</v>
      </c>
      <c r="BZ867" s="15">
        <f t="shared" si="787"/>
        <v>-1.9974521687449203</v>
      </c>
    </row>
    <row r="868" spans="9:78" x14ac:dyDescent="0.3">
      <c r="I868" s="11">
        <f t="shared" si="760"/>
        <v>1.7180000000000013</v>
      </c>
      <c r="J868" s="15">
        <f t="shared" si="761"/>
        <v>4.6220669623983524</v>
      </c>
      <c r="K868" s="15">
        <f t="shared" si="762"/>
        <v>72.01747791296286</v>
      </c>
      <c r="L868" s="15">
        <f t="shared" si="767"/>
        <v>-2.0464963292289151</v>
      </c>
      <c r="M868" s="15">
        <f t="shared" si="763"/>
        <v>-1.4267280958513988</v>
      </c>
      <c r="N868" s="15">
        <f t="shared" si="764"/>
        <v>39.927133569414906</v>
      </c>
      <c r="O868" s="23"/>
      <c r="P868" s="23"/>
      <c r="Q868" s="23"/>
      <c r="R868" s="23"/>
      <c r="S868" s="23"/>
      <c r="T868" s="23"/>
      <c r="U868" s="23"/>
      <c r="V868" s="11"/>
      <c r="Z868" s="15">
        <f t="shared" si="732"/>
        <v>39.952616286413466</v>
      </c>
      <c r="AA868" s="16">
        <f t="shared" si="765"/>
        <v>27.240412931169857</v>
      </c>
      <c r="AB868" s="17">
        <f t="shared" si="733"/>
        <v>1.899491742273975</v>
      </c>
      <c r="AC868" s="18">
        <f t="shared" si="734"/>
        <v>5.2564963292289146</v>
      </c>
      <c r="AD868" s="17">
        <f t="shared" si="735"/>
        <v>0.40041652593818178</v>
      </c>
      <c r="AE868" s="17">
        <f t="shared" si="736"/>
        <v>1.2092017241488222</v>
      </c>
      <c r="AF868" s="17">
        <f t="shared" si="766"/>
        <v>0.1011333434865975</v>
      </c>
      <c r="AG868" s="17">
        <f t="shared" si="768"/>
        <v>3.3489418057124971E-2</v>
      </c>
      <c r="AH868" s="11">
        <f t="shared" si="769"/>
        <v>11.95650892634702</v>
      </c>
      <c r="AI868" s="15">
        <f t="shared" si="737"/>
        <v>6.8222389746197818</v>
      </c>
      <c r="AJ868" s="15">
        <f t="shared" si="738"/>
        <v>-1.862476745484769</v>
      </c>
      <c r="AL868" s="18">
        <f t="shared" si="739"/>
        <v>-2.0464963292289151</v>
      </c>
      <c r="AM868" s="19">
        <f t="shared" si="740"/>
        <v>-1.4199058568767791</v>
      </c>
      <c r="AN868" s="18">
        <f t="shared" si="741"/>
        <v>39.927133569414906</v>
      </c>
      <c r="AO868" s="16">
        <f t="shared" si="770"/>
        <v>39.952373242553335</v>
      </c>
      <c r="AP868" s="17">
        <f t="shared" si="742"/>
        <v>1.8994686319776273</v>
      </c>
      <c r="AQ868" s="18">
        <f t="shared" si="743"/>
        <v>5.2564963292289146</v>
      </c>
      <c r="AR868" s="17">
        <f t="shared" si="771"/>
        <v>0.31289002593818188</v>
      </c>
      <c r="AS868" s="17">
        <f t="shared" si="744"/>
        <v>0.94487247937717433</v>
      </c>
      <c r="AT868" s="17">
        <f t="shared" si="745"/>
        <v>9.585297135222004E-2</v>
      </c>
      <c r="AU868" s="17">
        <f t="shared" si="772"/>
        <v>3.174125540455703E-2</v>
      </c>
      <c r="AV868" s="11">
        <f t="shared" si="773"/>
        <v>9.8575189276622268</v>
      </c>
      <c r="AW868" s="15">
        <f t="shared" si="774"/>
        <v>-1.6829326406619225</v>
      </c>
      <c r="AX868" s="15">
        <f t="shared" si="775"/>
        <v>-1.9963954407536502</v>
      </c>
      <c r="AZ868" s="18">
        <f t="shared" si="746"/>
        <v>-2.0464963292289151</v>
      </c>
      <c r="BA868" s="19">
        <f t="shared" si="747"/>
        <v>-1.4284110284920608</v>
      </c>
      <c r="BB868" s="18">
        <f t="shared" si="748"/>
        <v>39.927133569414906</v>
      </c>
      <c r="BC868" s="16">
        <f t="shared" si="776"/>
        <v>39.952676420187629</v>
      </c>
      <c r="BD868" s="17">
        <f t="shared" si="749"/>
        <v>1.899497460232098</v>
      </c>
      <c r="BE868" s="18">
        <f t="shared" si="750"/>
        <v>5.2564963292289146</v>
      </c>
      <c r="BF868" s="17">
        <f t="shared" si="777"/>
        <v>0.31289002593818188</v>
      </c>
      <c r="BG868" s="17">
        <f t="shared" si="751"/>
        <v>0.94488681971626665</v>
      </c>
      <c r="BH868" s="17">
        <f t="shared" si="752"/>
        <v>9.5854426113727229E-2</v>
      </c>
      <c r="BI868" s="17">
        <f t="shared" si="778"/>
        <v>3.174125540455703E-2</v>
      </c>
      <c r="BJ868" s="11">
        <f t="shared" si="779"/>
        <v>9.8575189276622268</v>
      </c>
      <c r="BK868" s="15">
        <f t="shared" si="780"/>
        <v>-1.6824698774269218</v>
      </c>
      <c r="BL868" s="15">
        <f t="shared" si="781"/>
        <v>-1.9964257400672691</v>
      </c>
      <c r="BN868" s="18">
        <f t="shared" si="753"/>
        <v>-2.0464963292289151</v>
      </c>
      <c r="BO868" s="19">
        <f t="shared" si="754"/>
        <v>-1.4300930356062527</v>
      </c>
      <c r="BP868" s="18">
        <f t="shared" si="755"/>
        <v>39.927133569414906</v>
      </c>
      <c r="BQ868" s="16">
        <f t="shared" si="782"/>
        <v>39.952736591632721</v>
      </c>
      <c r="BR868" s="17">
        <f t="shared" si="756"/>
        <v>1.8995031817808621</v>
      </c>
      <c r="BS868" s="18">
        <f t="shared" si="757"/>
        <v>5.2564963292289146</v>
      </c>
      <c r="BT868" s="17">
        <f t="shared" si="783"/>
        <v>0.31289002593818188</v>
      </c>
      <c r="BU868" s="17">
        <f t="shared" si="758"/>
        <v>0.94488966584590295</v>
      </c>
      <c r="BV868" s="17">
        <f t="shared" si="759"/>
        <v>9.5854714840500899E-2</v>
      </c>
      <c r="BW868" s="17">
        <f t="shared" si="784"/>
        <v>3.174125540455703E-2</v>
      </c>
      <c r="BX868" s="11">
        <f t="shared" si="785"/>
        <v>9.8575189276622268</v>
      </c>
      <c r="BY868" s="15">
        <f t="shared" si="786"/>
        <v>-1.6823780327258138</v>
      </c>
      <c r="BZ868" s="15">
        <f t="shared" si="787"/>
        <v>-1.996431753577403</v>
      </c>
    </row>
    <row r="869" spans="9:78" x14ac:dyDescent="0.3">
      <c r="I869" s="11">
        <f t="shared" si="760"/>
        <v>1.7200000000000013</v>
      </c>
      <c r="J869" s="15">
        <f t="shared" si="761"/>
        <v>4.6192129758919513</v>
      </c>
      <c r="K869" s="15">
        <f t="shared" si="762"/>
        <v>72.09732823191807</v>
      </c>
      <c r="L869" s="15">
        <f t="shared" si="767"/>
        <v>-2.0474586546431883</v>
      </c>
      <c r="M869" s="15">
        <f t="shared" si="763"/>
        <v>-1.4272584105494934</v>
      </c>
      <c r="N869" s="15">
        <f t="shared" si="764"/>
        <v>39.923185385794675</v>
      </c>
      <c r="O869" s="23"/>
      <c r="P869" s="23"/>
      <c r="Q869" s="23"/>
      <c r="R869" s="23"/>
      <c r="S869" s="23"/>
      <c r="T869" s="23"/>
      <c r="U869" s="23"/>
      <c r="V869" s="11"/>
      <c r="Z869" s="15">
        <f t="shared" si="732"/>
        <v>39.948689564477753</v>
      </c>
      <c r="AA869" s="16">
        <f t="shared" si="765"/>
        <v>27.237735621473096</v>
      </c>
      <c r="AB869" s="17">
        <f t="shared" si="733"/>
        <v>1.8991183795236266</v>
      </c>
      <c r="AC869" s="18">
        <f t="shared" si="734"/>
        <v>5.2574586546431883</v>
      </c>
      <c r="AD869" s="17">
        <f t="shared" si="735"/>
        <v>0.40048181971754032</v>
      </c>
      <c r="AE869" s="17">
        <f t="shared" si="736"/>
        <v>1.2091611836099339</v>
      </c>
      <c r="AF869" s="17">
        <f t="shared" si="766"/>
        <v>0.10111788574902825</v>
      </c>
      <c r="AG869" s="17">
        <f t="shared" si="768"/>
        <v>3.3490882307238228E-2</v>
      </c>
      <c r="AH869" s="11">
        <f t="shared" si="769"/>
        <v>11.957935776179479</v>
      </c>
      <c r="AI869" s="15">
        <f t="shared" si="737"/>
        <v>6.820948963725729</v>
      </c>
      <c r="AJ869" s="15">
        <f t="shared" si="738"/>
        <v>-1.8613713554601634</v>
      </c>
      <c r="AL869" s="18">
        <f t="shared" si="739"/>
        <v>-2.0474586546431883</v>
      </c>
      <c r="AM869" s="19">
        <f t="shared" si="740"/>
        <v>-1.4204374615857678</v>
      </c>
      <c r="AN869" s="18">
        <f t="shared" si="741"/>
        <v>39.923185385794675</v>
      </c>
      <c r="AO869" s="16">
        <f t="shared" si="770"/>
        <v>39.94844645203122</v>
      </c>
      <c r="AP869" s="17">
        <f t="shared" si="742"/>
        <v>1.8990952649776589</v>
      </c>
      <c r="AQ869" s="18">
        <f t="shared" si="743"/>
        <v>5.2574586546431883</v>
      </c>
      <c r="AR869" s="17">
        <f t="shared" si="771"/>
        <v>0.31295531971754026</v>
      </c>
      <c r="AS869" s="17">
        <f t="shared" si="744"/>
        <v>0.94488388843426097</v>
      </c>
      <c r="AT869" s="17">
        <f t="shared" si="745"/>
        <v>9.5837584742159504E-2</v>
      </c>
      <c r="AU869" s="17">
        <f t="shared" si="772"/>
        <v>3.1742399612337241E-2</v>
      </c>
      <c r="AV869" s="11">
        <f t="shared" si="773"/>
        <v>9.8592205863322526</v>
      </c>
      <c r="AW869" s="15">
        <f t="shared" si="774"/>
        <v>-1.6825499601082481</v>
      </c>
      <c r="AX869" s="15">
        <f t="shared" si="775"/>
        <v>-1.9953754728839781</v>
      </c>
      <c r="AZ869" s="18">
        <f t="shared" si="746"/>
        <v>-2.0474586546431883</v>
      </c>
      <c r="BA869" s="19">
        <f t="shared" si="747"/>
        <v>-1.4289409605096017</v>
      </c>
      <c r="BB869" s="18">
        <f t="shared" si="748"/>
        <v>39.923185385794675</v>
      </c>
      <c r="BC869" s="16">
        <f t="shared" si="776"/>
        <v>39.948749712815186</v>
      </c>
      <c r="BD869" s="17">
        <f t="shared" si="749"/>
        <v>1.8991240983044104</v>
      </c>
      <c r="BE869" s="18">
        <f t="shared" si="750"/>
        <v>5.2574586546431883</v>
      </c>
      <c r="BF869" s="17">
        <f t="shared" si="777"/>
        <v>0.31295531971754026</v>
      </c>
      <c r="BG869" s="17">
        <f t="shared" si="751"/>
        <v>0.9448982342895742</v>
      </c>
      <c r="BH869" s="17">
        <f t="shared" si="752"/>
        <v>9.5839039812079863E-2</v>
      </c>
      <c r="BI869" s="17">
        <f t="shared" si="778"/>
        <v>3.1742399612337241E-2</v>
      </c>
      <c r="BJ869" s="11">
        <f t="shared" si="779"/>
        <v>9.8592205863322526</v>
      </c>
      <c r="BK869" s="15">
        <f t="shared" si="780"/>
        <v>-1.6820870186443111</v>
      </c>
      <c r="BL869" s="15">
        <f t="shared" si="781"/>
        <v>-1.9954057680008495</v>
      </c>
      <c r="BN869" s="18">
        <f t="shared" si="753"/>
        <v>-2.0474586546431883</v>
      </c>
      <c r="BO869" s="19">
        <f t="shared" si="754"/>
        <v>-1.4306225845867822</v>
      </c>
      <c r="BP869" s="18">
        <f t="shared" si="755"/>
        <v>39.923185385794675</v>
      </c>
      <c r="BQ869" s="16">
        <f t="shared" si="782"/>
        <v>39.948809898769944</v>
      </c>
      <c r="BR869" s="17">
        <f t="shared" si="756"/>
        <v>1.899129820670391</v>
      </c>
      <c r="BS869" s="18">
        <f t="shared" si="757"/>
        <v>5.2574586546431883</v>
      </c>
      <c r="BT869" s="17">
        <f t="shared" si="783"/>
        <v>0.31295531971754026</v>
      </c>
      <c r="BU869" s="17">
        <f t="shared" si="758"/>
        <v>0.94490108141974105</v>
      </c>
      <c r="BV869" s="17">
        <f t="shared" si="759"/>
        <v>9.583932859050226E-2</v>
      </c>
      <c r="BW869" s="17">
        <f t="shared" si="784"/>
        <v>3.1742399612337241E-2</v>
      </c>
      <c r="BX869" s="11">
        <f t="shared" si="785"/>
        <v>9.8592205863322526</v>
      </c>
      <c r="BY869" s="15">
        <f t="shared" si="786"/>
        <v>-1.6819951416123273</v>
      </c>
      <c r="BZ869" s="15">
        <f t="shared" si="787"/>
        <v>-1.9954117804789677</v>
      </c>
    </row>
    <row r="870" spans="9:78" x14ac:dyDescent="0.3">
      <c r="I870" s="11">
        <f t="shared" si="760"/>
        <v>1.7220000000000013</v>
      </c>
      <c r="J870" s="15">
        <f t="shared" si="761"/>
        <v>4.616357928964141</v>
      </c>
      <c r="K870" s="15">
        <f t="shared" si="762"/>
        <v>72.177170656574447</v>
      </c>
      <c r="L870" s="15">
        <f t="shared" si="767"/>
        <v>-2.0484207650694666</v>
      </c>
      <c r="M870" s="15">
        <f t="shared" si="763"/>
        <v>-1.4277885172612907</v>
      </c>
      <c r="N870" s="15">
        <f t="shared" si="764"/>
        <v>39.919239270588768</v>
      </c>
      <c r="O870" s="23"/>
      <c r="P870" s="23"/>
      <c r="Q870" s="23"/>
      <c r="R870" s="23"/>
      <c r="S870" s="23"/>
      <c r="T870" s="23"/>
      <c r="U870" s="23"/>
      <c r="V870" s="11"/>
      <c r="Z870" s="15">
        <f t="shared" si="732"/>
        <v>39.94476491347195</v>
      </c>
      <c r="AA870" s="16">
        <f t="shared" si="765"/>
        <v>27.23505972377362</v>
      </c>
      <c r="AB870" s="17">
        <f t="shared" si="733"/>
        <v>1.8987452503511224</v>
      </c>
      <c r="AC870" s="18">
        <f t="shared" si="734"/>
        <v>5.2584207650694665</v>
      </c>
      <c r="AD870" s="17">
        <f t="shared" si="735"/>
        <v>0.40054709890996326</v>
      </c>
      <c r="AE870" s="17">
        <f t="shared" si="736"/>
        <v>1.209120670265841</v>
      </c>
      <c r="AF870" s="17">
        <f t="shared" si="766"/>
        <v>0.10110243844346008</v>
      </c>
      <c r="AG870" s="17">
        <f t="shared" si="768"/>
        <v>3.349234646889912E-2</v>
      </c>
      <c r="AH870" s="11">
        <f t="shared" si="769"/>
        <v>11.959362097305124</v>
      </c>
      <c r="AI870" s="15">
        <f t="shared" si="737"/>
        <v>6.8196598061242257</v>
      </c>
      <c r="AJ870" s="15">
        <f t="shared" si="738"/>
        <v>-1.8602664597582677</v>
      </c>
      <c r="AL870" s="18">
        <f t="shared" si="739"/>
        <v>-2.0484207650694666</v>
      </c>
      <c r="AM870" s="19">
        <f t="shared" si="740"/>
        <v>-1.4209688574551664</v>
      </c>
      <c r="AN870" s="18">
        <f t="shared" si="741"/>
        <v>39.919239270588768</v>
      </c>
      <c r="AO870" s="16">
        <f t="shared" si="770"/>
        <v>39.944521732477583</v>
      </c>
      <c r="AP870" s="17">
        <f t="shared" si="742"/>
        <v>1.898722131559285</v>
      </c>
      <c r="AQ870" s="18">
        <f t="shared" si="743"/>
        <v>5.2584207650694665</v>
      </c>
      <c r="AR870" s="17">
        <f t="shared" si="771"/>
        <v>0.31302059890996331</v>
      </c>
      <c r="AS870" s="17">
        <f t="shared" si="744"/>
        <v>0.94489529218488011</v>
      </c>
      <c r="AT870" s="17">
        <f t="shared" si="745"/>
        <v>9.582220851063461E-2</v>
      </c>
      <c r="AU870" s="17">
        <f t="shared" si="772"/>
        <v>3.1743543803164048E-2</v>
      </c>
      <c r="AV870" s="11">
        <f t="shared" si="773"/>
        <v>9.8609216680704339</v>
      </c>
      <c r="AW870" s="15">
        <f t="shared" si="774"/>
        <v>-1.6821674713843526</v>
      </c>
      <c r="AX870" s="15">
        <f t="shared" si="775"/>
        <v>-1.994355946943964</v>
      </c>
      <c r="AZ870" s="18">
        <f t="shared" si="746"/>
        <v>-2.0484207650694666</v>
      </c>
      <c r="BA870" s="19">
        <f t="shared" si="747"/>
        <v>-1.429470684732675</v>
      </c>
      <c r="BB870" s="18">
        <f t="shared" si="748"/>
        <v>39.919239270588768</v>
      </c>
      <c r="BC870" s="16">
        <f t="shared" si="776"/>
        <v>39.944825076360353</v>
      </c>
      <c r="BD870" s="17">
        <f t="shared" si="749"/>
        <v>1.8987509699534222</v>
      </c>
      <c r="BE870" s="18">
        <f t="shared" si="750"/>
        <v>5.2584207650694665</v>
      </c>
      <c r="BF870" s="17">
        <f t="shared" si="777"/>
        <v>0.31302059890996331</v>
      </c>
      <c r="BG870" s="17">
        <f t="shared" si="751"/>
        <v>0.94490964355436236</v>
      </c>
      <c r="BH870" s="17">
        <f t="shared" si="752"/>
        <v>9.5823663888738753E-2</v>
      </c>
      <c r="BI870" s="17">
        <f t="shared" si="778"/>
        <v>3.1743543803164048E-2</v>
      </c>
      <c r="BJ870" s="11">
        <f t="shared" si="779"/>
        <v>9.8609216680704339</v>
      </c>
      <c r="BK870" s="15">
        <f t="shared" si="780"/>
        <v>-1.6817043517578403</v>
      </c>
      <c r="BL870" s="15">
        <f t="shared" si="781"/>
        <v>-1.9943862378548312</v>
      </c>
      <c r="BN870" s="18">
        <f t="shared" si="753"/>
        <v>-2.0484207650694666</v>
      </c>
      <c r="BO870" s="19">
        <f t="shared" si="754"/>
        <v>-1.4311519259648064</v>
      </c>
      <c r="BP870" s="18">
        <f t="shared" si="755"/>
        <v>39.919239270588768</v>
      </c>
      <c r="BQ870" s="16">
        <f t="shared" si="782"/>
        <v>39.944885276812464</v>
      </c>
      <c r="BR870" s="17">
        <f t="shared" si="756"/>
        <v>1.898756693135474</v>
      </c>
      <c r="BS870" s="18">
        <f t="shared" si="757"/>
        <v>5.2584207650694665</v>
      </c>
      <c r="BT870" s="17">
        <f t="shared" si="783"/>
        <v>0.31302059890996331</v>
      </c>
      <c r="BU870" s="17">
        <f t="shared" si="758"/>
        <v>0.94491249168452707</v>
      </c>
      <c r="BV870" s="17">
        <f t="shared" si="759"/>
        <v>9.5823952718754907E-2</v>
      </c>
      <c r="BW870" s="17">
        <f t="shared" si="784"/>
        <v>3.1743543803164048E-2</v>
      </c>
      <c r="BX870" s="11">
        <f t="shared" si="785"/>
        <v>9.8609216680704339</v>
      </c>
      <c r="BY870" s="15">
        <f t="shared" si="786"/>
        <v>-1.6816124424122054</v>
      </c>
      <c r="BZ870" s="15">
        <f t="shared" si="787"/>
        <v>-1.9943922492990394</v>
      </c>
    </row>
    <row r="871" spans="9:78" x14ac:dyDescent="0.3">
      <c r="I871" s="11">
        <f t="shared" si="760"/>
        <v>1.7240000000000013</v>
      </c>
      <c r="J871" s="15">
        <f t="shared" si="761"/>
        <v>4.6135018220308579</v>
      </c>
      <c r="K871" s="15">
        <f t="shared" si="762"/>
        <v>72.257005191067933</v>
      </c>
      <c r="L871" s="15">
        <f t="shared" si="767"/>
        <v>-2.049382660391915</v>
      </c>
      <c r="M871" s="15">
        <f t="shared" si="763"/>
        <v>-1.4283184160221483</v>
      </c>
      <c r="N871" s="15">
        <f t="shared" si="764"/>
        <v>39.915295222895885</v>
      </c>
      <c r="O871" s="23"/>
      <c r="P871" s="23"/>
      <c r="Q871" s="23"/>
      <c r="R871" s="23"/>
      <c r="S871" s="23"/>
      <c r="T871" s="23"/>
      <c r="U871" s="23"/>
      <c r="V871" s="11"/>
      <c r="Z871" s="15">
        <f t="shared" si="732"/>
        <v>39.940842332485715</v>
      </c>
      <c r="AA871" s="16">
        <f t="shared" si="765"/>
        <v>27.232385237450746</v>
      </c>
      <c r="AB871" s="17">
        <f t="shared" si="733"/>
        <v>1.8983723546118949</v>
      </c>
      <c r="AC871" s="18">
        <f t="shared" si="734"/>
        <v>5.2593826603919149</v>
      </c>
      <c r="AD871" s="17">
        <f t="shared" si="735"/>
        <v>0.40061236350759144</v>
      </c>
      <c r="AE871" s="17">
        <f t="shared" si="736"/>
        <v>1.2090801840994321</v>
      </c>
      <c r="AF871" s="17">
        <f t="shared" si="766"/>
        <v>0.10108700156296854</v>
      </c>
      <c r="AG871" s="17">
        <f t="shared" si="768"/>
        <v>3.3493810541771363E-2</v>
      </c>
      <c r="AH871" s="11">
        <f t="shared" si="769"/>
        <v>11.960787889690037</v>
      </c>
      <c r="AI871" s="15">
        <f t="shared" si="737"/>
        <v>6.8183715012822406</v>
      </c>
      <c r="AJ871" s="15">
        <f t="shared" si="738"/>
        <v>-1.8591620581963575</v>
      </c>
      <c r="AL871" s="18">
        <f t="shared" si="739"/>
        <v>-2.049382660391915</v>
      </c>
      <c r="AM871" s="19">
        <f t="shared" si="740"/>
        <v>-1.4215000445208661</v>
      </c>
      <c r="AN871" s="18">
        <f t="shared" si="741"/>
        <v>39.915295222895885</v>
      </c>
      <c r="AO871" s="16">
        <f t="shared" si="770"/>
        <v>39.940599082982068</v>
      </c>
      <c r="AP871" s="17">
        <f t="shared" si="742"/>
        <v>1.8983492315779347</v>
      </c>
      <c r="AQ871" s="18">
        <f t="shared" si="743"/>
        <v>5.2593826603919149</v>
      </c>
      <c r="AR871" s="17">
        <f t="shared" si="771"/>
        <v>0.31308586350759138</v>
      </c>
      <c r="AS871" s="17">
        <f t="shared" si="744"/>
        <v>0.94490669063203525</v>
      </c>
      <c r="AT871" s="17">
        <f t="shared" si="745"/>
        <v>9.5806842650755258E-2</v>
      </c>
      <c r="AU871" s="17">
        <f t="shared" si="772"/>
        <v>3.1744687976739669E-2</v>
      </c>
      <c r="AV871" s="11">
        <f t="shared" si="773"/>
        <v>9.8626221727868053</v>
      </c>
      <c r="AW871" s="15">
        <f t="shared" si="774"/>
        <v>-1.6817851743773278</v>
      </c>
      <c r="AX871" s="15">
        <f t="shared" si="775"/>
        <v>-1.9933368627831314</v>
      </c>
      <c r="AZ871" s="18">
        <f t="shared" si="746"/>
        <v>-2.049382660391915</v>
      </c>
      <c r="BA871" s="19">
        <f t="shared" si="747"/>
        <v>-1.4300002011965256</v>
      </c>
      <c r="BB871" s="18">
        <f t="shared" si="748"/>
        <v>39.915295222895885</v>
      </c>
      <c r="BC871" s="16">
        <f t="shared" si="776"/>
        <v>39.940902509912782</v>
      </c>
      <c r="BD871" s="17">
        <f t="shared" si="749"/>
        <v>1.8983780750345651</v>
      </c>
      <c r="BE871" s="18">
        <f t="shared" si="750"/>
        <v>5.2593826603919149</v>
      </c>
      <c r="BF871" s="17">
        <f t="shared" si="777"/>
        <v>0.31308586350759138</v>
      </c>
      <c r="BG871" s="17">
        <f t="shared" si="751"/>
        <v>0.94492104751363426</v>
      </c>
      <c r="BH871" s="17">
        <f t="shared" si="752"/>
        <v>9.5808298336813924E-2</v>
      </c>
      <c r="BI871" s="17">
        <f t="shared" si="778"/>
        <v>3.1744687976739669E-2</v>
      </c>
      <c r="BJ871" s="11">
        <f t="shared" si="779"/>
        <v>9.8626221727868053</v>
      </c>
      <c r="BK871" s="15">
        <f t="shared" si="780"/>
        <v>-1.6813218766546156</v>
      </c>
      <c r="BL871" s="15">
        <f t="shared" si="781"/>
        <v>-1.9933671494787479</v>
      </c>
      <c r="BN871" s="18">
        <f t="shared" si="753"/>
        <v>-2.049382660391915</v>
      </c>
      <c r="BO871" s="19">
        <f t="shared" si="754"/>
        <v>-1.4316810597754575</v>
      </c>
      <c r="BP871" s="18">
        <f t="shared" si="755"/>
        <v>39.915295222895885</v>
      </c>
      <c r="BQ871" s="16">
        <f t="shared" si="782"/>
        <v>39.940962724849975</v>
      </c>
      <c r="BR871" s="17">
        <f t="shared" si="756"/>
        <v>1.8983837990315477</v>
      </c>
      <c r="BS871" s="18">
        <f t="shared" si="757"/>
        <v>5.2593826603919149</v>
      </c>
      <c r="BT871" s="17">
        <f t="shared" si="783"/>
        <v>0.31308586350759138</v>
      </c>
      <c r="BU871" s="17">
        <f t="shared" si="758"/>
        <v>0.94492389664326548</v>
      </c>
      <c r="BV871" s="17">
        <f t="shared" si="759"/>
        <v>9.5808587218369101E-2</v>
      </c>
      <c r="BW871" s="17">
        <f t="shared" si="784"/>
        <v>3.1744687976739669E-2</v>
      </c>
      <c r="BX871" s="11">
        <f t="shared" si="785"/>
        <v>9.8626221727868053</v>
      </c>
      <c r="BY871" s="15">
        <f t="shared" si="786"/>
        <v>-1.681229935012504</v>
      </c>
      <c r="BZ871" s="15">
        <f t="shared" si="787"/>
        <v>-1.9933731598871596</v>
      </c>
    </row>
    <row r="872" spans="9:78" x14ac:dyDescent="0.3">
      <c r="I872" s="11">
        <f t="shared" si="760"/>
        <v>1.7260000000000013</v>
      </c>
      <c r="J872" s="15">
        <f t="shared" si="761"/>
        <v>4.6106446555079685</v>
      </c>
      <c r="K872" s="15">
        <f t="shared" si="762"/>
        <v>72.33683183953265</v>
      </c>
      <c r="L872" s="15">
        <f t="shared" si="767"/>
        <v>-2.0503443404947772</v>
      </c>
      <c r="M872" s="15">
        <f t="shared" si="763"/>
        <v>-1.428848106867413</v>
      </c>
      <c r="N872" s="15">
        <f t="shared" si="764"/>
        <v>39.911353241815014</v>
      </c>
      <c r="O872" s="23"/>
      <c r="P872" s="23"/>
      <c r="Q872" s="23"/>
      <c r="R872" s="23"/>
      <c r="S872" s="23"/>
      <c r="T872" s="23"/>
      <c r="U872" s="23"/>
      <c r="V872" s="11"/>
      <c r="Z872" s="15">
        <f t="shared" si="732"/>
        <v>39.936921820609015</v>
      </c>
      <c r="AA872" s="16">
        <f t="shared" si="765"/>
        <v>27.229712161883999</v>
      </c>
      <c r="AB872" s="17">
        <f t="shared" si="733"/>
        <v>1.8979996921614697</v>
      </c>
      <c r="AC872" s="18">
        <f t="shared" si="734"/>
        <v>5.2603443404947772</v>
      </c>
      <c r="AD872" s="17">
        <f t="shared" si="735"/>
        <v>0.40067761350257058</v>
      </c>
      <c r="AE872" s="17">
        <f t="shared" si="736"/>
        <v>1.2090397250935949</v>
      </c>
      <c r="AF872" s="17">
        <f t="shared" si="766"/>
        <v>0.10107157510063337</v>
      </c>
      <c r="AG872" s="17">
        <f t="shared" si="768"/>
        <v>3.349527452551869E-2</v>
      </c>
      <c r="AH872" s="11">
        <f t="shared" si="769"/>
        <v>11.962213153300493</v>
      </c>
      <c r="AI872" s="15">
        <f t="shared" si="737"/>
        <v>6.8170840486666675</v>
      </c>
      <c r="AJ872" s="15">
        <f t="shared" si="738"/>
        <v>-1.8580581505918339</v>
      </c>
      <c r="AL872" s="18">
        <f t="shared" si="739"/>
        <v>-2.0503443404947772</v>
      </c>
      <c r="AM872" s="19">
        <f t="shared" si="740"/>
        <v>-1.4220310228187463</v>
      </c>
      <c r="AN872" s="18">
        <f t="shared" si="741"/>
        <v>39.911353241815014</v>
      </c>
      <c r="AO872" s="16">
        <f t="shared" si="770"/>
        <v>39.936678502634599</v>
      </c>
      <c r="AP872" s="17">
        <f t="shared" si="742"/>
        <v>1.897976564889128</v>
      </c>
      <c r="AQ872" s="18">
        <f t="shared" si="743"/>
        <v>5.2603443404947772</v>
      </c>
      <c r="AR872" s="17">
        <f t="shared" si="771"/>
        <v>0.31315111350257063</v>
      </c>
      <c r="AS872" s="17">
        <f t="shared" si="744"/>
        <v>0.94491808377871933</v>
      </c>
      <c r="AT872" s="17">
        <f t="shared" si="745"/>
        <v>9.5791487155635596E-2</v>
      </c>
      <c r="AU872" s="17">
        <f t="shared" si="772"/>
        <v>3.1745832132766355E-2</v>
      </c>
      <c r="AV872" s="11">
        <f t="shared" si="773"/>
        <v>9.8643221003916519</v>
      </c>
      <c r="AW872" s="15">
        <f t="shared" si="774"/>
        <v>-1.6814030689746187</v>
      </c>
      <c r="AX872" s="15">
        <f t="shared" si="775"/>
        <v>-1.9923182202511023</v>
      </c>
      <c r="AZ872" s="18">
        <f t="shared" si="746"/>
        <v>-2.0503443404947772</v>
      </c>
      <c r="BA872" s="19">
        <f t="shared" si="747"/>
        <v>-1.4305295099363877</v>
      </c>
      <c r="BB872" s="18">
        <f t="shared" si="748"/>
        <v>39.911353241815014</v>
      </c>
      <c r="BC872" s="16">
        <f t="shared" si="776"/>
        <v>39.936982012562446</v>
      </c>
      <c r="BD872" s="17">
        <f t="shared" si="749"/>
        <v>1.8980054134033664</v>
      </c>
      <c r="BE872" s="18">
        <f t="shared" si="750"/>
        <v>5.2603443404947772</v>
      </c>
      <c r="BF872" s="17">
        <f t="shared" si="777"/>
        <v>0.31315111350257063</v>
      </c>
      <c r="BG872" s="17">
        <f t="shared" si="751"/>
        <v>0.9449324461703833</v>
      </c>
      <c r="BH872" s="17">
        <f t="shared" si="752"/>
        <v>9.5792943149419843E-2</v>
      </c>
      <c r="BI872" s="17">
        <f t="shared" si="778"/>
        <v>3.1745832132766355E-2</v>
      </c>
      <c r="BJ872" s="11">
        <f t="shared" si="779"/>
        <v>9.8643221003916519</v>
      </c>
      <c r="BK872" s="15">
        <f t="shared" si="780"/>
        <v>-1.6809395932220714</v>
      </c>
      <c r="BL872" s="15">
        <f t="shared" si="781"/>
        <v>-1.9923485027222392</v>
      </c>
      <c r="BN872" s="18">
        <f t="shared" si="753"/>
        <v>-2.0503443404947772</v>
      </c>
      <c r="BO872" s="19">
        <f t="shared" si="754"/>
        <v>-1.4322099860538571</v>
      </c>
      <c r="BP872" s="18">
        <f t="shared" si="755"/>
        <v>39.911353241815014</v>
      </c>
      <c r="BQ872" s="16">
        <f t="shared" si="782"/>
        <v>39.937042241972428</v>
      </c>
      <c r="BR872" s="17">
        <f t="shared" si="756"/>
        <v>1.8980111382141374</v>
      </c>
      <c r="BS872" s="18">
        <f t="shared" si="757"/>
        <v>5.2603443404947772</v>
      </c>
      <c r="BT872" s="17">
        <f t="shared" si="783"/>
        <v>0.31315111350257063</v>
      </c>
      <c r="BU872" s="17">
        <f t="shared" si="758"/>
        <v>0.94493529629894846</v>
      </c>
      <c r="BV872" s="17">
        <f t="shared" si="759"/>
        <v>9.5793232082459143E-2</v>
      </c>
      <c r="BW872" s="17">
        <f t="shared" si="784"/>
        <v>3.1745832132766355E-2</v>
      </c>
      <c r="BX872" s="11">
        <f t="shared" si="785"/>
        <v>9.8643221003916519</v>
      </c>
      <c r="BY872" s="15">
        <f t="shared" si="786"/>
        <v>-1.6808476193007</v>
      </c>
      <c r="BZ872" s="15">
        <f t="shared" si="787"/>
        <v>-1.992354512092964</v>
      </c>
    </row>
    <row r="873" spans="9:78" x14ac:dyDescent="0.3">
      <c r="I873" s="11">
        <f t="shared" si="760"/>
        <v>1.7280000000000013</v>
      </c>
      <c r="J873" s="15">
        <f t="shared" si="761"/>
        <v>4.6077864298112683</v>
      </c>
      <c r="K873" s="15">
        <f t="shared" si="762"/>
        <v>72.416650606100916</v>
      </c>
      <c r="L873" s="15">
        <f t="shared" si="767"/>
        <v>-2.0513058052623756</v>
      </c>
      <c r="M873" s="15">
        <f t="shared" si="763"/>
        <v>-1.4293775898324221</v>
      </c>
      <c r="N873" s="15">
        <f t="shared" si="764"/>
        <v>39.907413326445472</v>
      </c>
      <c r="O873" s="23"/>
      <c r="P873" s="23"/>
      <c r="Q873" s="23"/>
      <c r="R873" s="23"/>
      <c r="S873" s="23"/>
      <c r="T873" s="23"/>
      <c r="U873" s="23"/>
      <c r="V873" s="11"/>
      <c r="Z873" s="15">
        <f t="shared" si="732"/>
        <v>39.933003376932128</v>
      </c>
      <c r="AA873" s="16">
        <f t="shared" si="765"/>
        <v>27.22704049645311</v>
      </c>
      <c r="AB873" s="17">
        <f t="shared" si="733"/>
        <v>1.8976272628554667</v>
      </c>
      <c r="AC873" s="18">
        <f t="shared" si="734"/>
        <v>5.261305805262376</v>
      </c>
      <c r="AD873" s="17">
        <f t="shared" si="735"/>
        <v>0.40074284888705214</v>
      </c>
      <c r="AE873" s="17">
        <f t="shared" si="736"/>
        <v>1.2089992932312219</v>
      </c>
      <c r="AF873" s="17">
        <f t="shared" si="766"/>
        <v>0.10105615904953878</v>
      </c>
      <c r="AG873" s="17">
        <f t="shared" si="768"/>
        <v>3.3496738419804883E-2</v>
      </c>
      <c r="AH873" s="11">
        <f t="shared" si="769"/>
        <v>11.963637888102971</v>
      </c>
      <c r="AI873" s="15">
        <f t="shared" si="737"/>
        <v>6.8157974477445737</v>
      </c>
      <c r="AJ873" s="15">
        <f t="shared" si="738"/>
        <v>-1.8569547367622299</v>
      </c>
      <c r="AL873" s="18">
        <f t="shared" si="739"/>
        <v>-2.0513058052623756</v>
      </c>
      <c r="AM873" s="19">
        <f t="shared" si="740"/>
        <v>-1.4225617923846776</v>
      </c>
      <c r="AN873" s="18">
        <f t="shared" si="741"/>
        <v>39.907413326445472</v>
      </c>
      <c r="AO873" s="16">
        <f t="shared" si="770"/>
        <v>39.932759990525454</v>
      </c>
      <c r="AP873" s="17">
        <f t="shared" si="742"/>
        <v>1.8976041313484835</v>
      </c>
      <c r="AQ873" s="18">
        <f t="shared" si="743"/>
        <v>5.261305805262376</v>
      </c>
      <c r="AR873" s="17">
        <f t="shared" si="771"/>
        <v>0.31321634888705219</v>
      </c>
      <c r="AS873" s="17">
        <f t="shared" si="744"/>
        <v>0.94492947162791441</v>
      </c>
      <c r="AT873" s="17">
        <f t="shared" si="745"/>
        <v>9.5776142018394378E-2</v>
      </c>
      <c r="AU873" s="17">
        <f t="shared" si="772"/>
        <v>3.1746976270946352E-2</v>
      </c>
      <c r="AV873" s="11">
        <f t="shared" si="773"/>
        <v>9.8660214507954915</v>
      </c>
      <c r="AW873" s="15">
        <f t="shared" si="774"/>
        <v>-1.6810211550640242</v>
      </c>
      <c r="AX873" s="15">
        <f t="shared" si="775"/>
        <v>-1.9913000191976107</v>
      </c>
      <c r="AZ873" s="18">
        <f t="shared" si="746"/>
        <v>-2.0513058052623756</v>
      </c>
      <c r="BA873" s="19">
        <f t="shared" si="747"/>
        <v>-1.4310586109874861</v>
      </c>
      <c r="BB873" s="18">
        <f t="shared" si="748"/>
        <v>39.907413326445472</v>
      </c>
      <c r="BC873" s="16">
        <f t="shared" si="776"/>
        <v>39.933063583399651</v>
      </c>
      <c r="BD873" s="17">
        <f t="shared" si="749"/>
        <v>1.897632984915449</v>
      </c>
      <c r="BE873" s="18">
        <f t="shared" si="750"/>
        <v>5.261305805262376</v>
      </c>
      <c r="BF873" s="17">
        <f t="shared" si="777"/>
        <v>0.31321634888705219</v>
      </c>
      <c r="BG873" s="17">
        <f t="shared" si="751"/>
        <v>0.94494383952759231</v>
      </c>
      <c r="BH873" s="17">
        <f t="shared" si="752"/>
        <v>9.5777598319675444E-2</v>
      </c>
      <c r="BI873" s="17">
        <f t="shared" si="778"/>
        <v>3.1746976270946352E-2</v>
      </c>
      <c r="BJ873" s="11">
        <f t="shared" si="779"/>
        <v>9.8660214507954915</v>
      </c>
      <c r="BK873" s="15">
        <f t="shared" si="780"/>
        <v>-1.6805575013479712</v>
      </c>
      <c r="BL873" s="15">
        <f t="shared" si="781"/>
        <v>-1.9913302974350486</v>
      </c>
      <c r="BN873" s="18">
        <f t="shared" si="753"/>
        <v>-2.0513058052623756</v>
      </c>
      <c r="BO873" s="19">
        <f t="shared" si="754"/>
        <v>-1.4327387048351181</v>
      </c>
      <c r="BP873" s="18">
        <f t="shared" si="755"/>
        <v>39.907413326445472</v>
      </c>
      <c r="BQ873" s="16">
        <f t="shared" si="782"/>
        <v>39.933123827270144</v>
      </c>
      <c r="BR873" s="17">
        <f t="shared" si="756"/>
        <v>1.8976387105388677</v>
      </c>
      <c r="BS873" s="18">
        <f t="shared" si="757"/>
        <v>5.261305805262376</v>
      </c>
      <c r="BT873" s="17">
        <f t="shared" si="783"/>
        <v>0.31321634888705219</v>
      </c>
      <c r="BU873" s="17">
        <f t="shared" si="758"/>
        <v>0.94494669065455938</v>
      </c>
      <c r="BV873" s="17">
        <f t="shared" si="759"/>
        <v>9.5777887304144146E-2</v>
      </c>
      <c r="BW873" s="17">
        <f t="shared" si="784"/>
        <v>3.1746976270946352E-2</v>
      </c>
      <c r="BX873" s="11">
        <f t="shared" si="785"/>
        <v>9.8660214507954915</v>
      </c>
      <c r="BY873" s="15">
        <f t="shared" si="786"/>
        <v>-1.6804654951645464</v>
      </c>
      <c r="BZ873" s="15">
        <f t="shared" si="787"/>
        <v>-1.9913363057662046</v>
      </c>
    </row>
    <row r="874" spans="9:78" x14ac:dyDescent="0.3">
      <c r="I874" s="11">
        <f t="shared" si="760"/>
        <v>1.7300000000000013</v>
      </c>
      <c r="J874" s="15">
        <f t="shared" si="761"/>
        <v>4.6049271453564833</v>
      </c>
      <c r="K874" s="15">
        <f t="shared" si="762"/>
        <v>72.496461494903244</v>
      </c>
      <c r="L874" s="15">
        <f t="shared" si="767"/>
        <v>-2.0522670545791106</v>
      </c>
      <c r="M874" s="15">
        <f t="shared" si="763"/>
        <v>-1.4299068649525035</v>
      </c>
      <c r="N874" s="15">
        <f t="shared" si="764"/>
        <v>39.903475475886871</v>
      </c>
      <c r="O874" s="23"/>
      <c r="P874" s="23"/>
      <c r="Q874" s="23"/>
      <c r="R874" s="23"/>
      <c r="S874" s="23"/>
      <c r="T874" s="23"/>
      <c r="U874" s="23"/>
      <c r="V874" s="11"/>
      <c r="Z874" s="15">
        <f t="shared" si="732"/>
        <v>39.929087000545643</v>
      </c>
      <c r="AA874" s="16">
        <f t="shared" si="765"/>
        <v>27.224370240538029</v>
      </c>
      <c r="AB874" s="17">
        <f t="shared" si="733"/>
        <v>1.8972550665496004</v>
      </c>
      <c r="AC874" s="18">
        <f t="shared" si="734"/>
        <v>5.2622670545791106</v>
      </c>
      <c r="AD874" s="17">
        <f t="shared" si="735"/>
        <v>0.4008080696531926</v>
      </c>
      <c r="AE874" s="17">
        <f t="shared" si="736"/>
        <v>1.2089588884952065</v>
      </c>
      <c r="AF874" s="17">
        <f t="shared" si="766"/>
        <v>0.10104075340277335</v>
      </c>
      <c r="AG874" s="17">
        <f t="shared" si="768"/>
        <v>3.3498202224293762E-2</v>
      </c>
      <c r="AH874" s="11">
        <f t="shared" si="769"/>
        <v>11.965062094064148</v>
      </c>
      <c r="AI874" s="15">
        <f t="shared" si="737"/>
        <v>6.8145116979830425</v>
      </c>
      <c r="AJ874" s="15">
        <f t="shared" si="738"/>
        <v>-1.8558518165252107</v>
      </c>
      <c r="AL874" s="18">
        <f t="shared" si="739"/>
        <v>-2.0522670545791106</v>
      </c>
      <c r="AM874" s="19">
        <f t="shared" si="740"/>
        <v>-1.4230923532545205</v>
      </c>
      <c r="AN874" s="18">
        <f t="shared" si="741"/>
        <v>39.903475475886871</v>
      </c>
      <c r="AO874" s="16">
        <f t="shared" si="770"/>
        <v>39.928843545745174</v>
      </c>
      <c r="AP874" s="17">
        <f t="shared" si="742"/>
        <v>1.8972319308117094</v>
      </c>
      <c r="AQ874" s="18">
        <f t="shared" si="743"/>
        <v>5.2622670545791106</v>
      </c>
      <c r="AR874" s="17">
        <f t="shared" si="771"/>
        <v>0.31328156965319265</v>
      </c>
      <c r="AS874" s="17">
        <f t="shared" si="744"/>
        <v>0.94494085418259088</v>
      </c>
      <c r="AT874" s="17">
        <f t="shared" si="745"/>
        <v>9.5760807232154577E-2</v>
      </c>
      <c r="AU874" s="17">
        <f t="shared" si="772"/>
        <v>3.1748120390981918E-2</v>
      </c>
      <c r="AV874" s="11">
        <f t="shared" si="773"/>
        <v>9.8677202239090835</v>
      </c>
      <c r="AW874" s="15">
        <f t="shared" si="774"/>
        <v>-1.6806394325337222</v>
      </c>
      <c r="AX874" s="15">
        <f t="shared" si="775"/>
        <v>-1.9902822594724905</v>
      </c>
      <c r="AZ874" s="18">
        <f t="shared" si="746"/>
        <v>-2.0522670545791106</v>
      </c>
      <c r="BA874" s="19">
        <f t="shared" si="747"/>
        <v>-1.4315875043850372</v>
      </c>
      <c r="BB874" s="18">
        <f t="shared" si="748"/>
        <v>39.903475475886871</v>
      </c>
      <c r="BC874" s="16">
        <f t="shared" si="776"/>
        <v>39.929147221514967</v>
      </c>
      <c r="BD874" s="17">
        <f t="shared" si="749"/>
        <v>1.8972607894265259</v>
      </c>
      <c r="BE874" s="18">
        <f t="shared" si="750"/>
        <v>5.2622670545791106</v>
      </c>
      <c r="BF874" s="17">
        <f t="shared" si="777"/>
        <v>0.31328156965319265</v>
      </c>
      <c r="BG874" s="17">
        <f t="shared" si="751"/>
        <v>0.94495522758823125</v>
      </c>
      <c r="BH874" s="17">
        <f t="shared" si="752"/>
        <v>9.5762263840703882E-2</v>
      </c>
      <c r="BI874" s="17">
        <f t="shared" si="778"/>
        <v>3.1748120390981918E-2</v>
      </c>
      <c r="BJ874" s="11">
        <f t="shared" si="779"/>
        <v>9.8677202239090835</v>
      </c>
      <c r="BK874" s="15">
        <f t="shared" si="780"/>
        <v>-1.6801756009205242</v>
      </c>
      <c r="BL874" s="15">
        <f t="shared" si="781"/>
        <v>-1.9903125334670237</v>
      </c>
      <c r="BN874" s="18">
        <f t="shared" si="753"/>
        <v>-2.0522670545791106</v>
      </c>
      <c r="BO874" s="19">
        <f t="shared" si="754"/>
        <v>-1.4332672161543445</v>
      </c>
      <c r="BP874" s="18">
        <f t="shared" si="755"/>
        <v>39.903475475886871</v>
      </c>
      <c r="BQ874" s="16">
        <f t="shared" si="782"/>
        <v>39.929207479833707</v>
      </c>
      <c r="BR874" s="17">
        <f t="shared" si="756"/>
        <v>1.8972665158614537</v>
      </c>
      <c r="BS874" s="18">
        <f t="shared" si="757"/>
        <v>5.2622670545791106</v>
      </c>
      <c r="BT874" s="17">
        <f t="shared" si="783"/>
        <v>0.31328156965319265</v>
      </c>
      <c r="BU874" s="17">
        <f t="shared" si="758"/>
        <v>0.94495807971306855</v>
      </c>
      <c r="BV874" s="17">
        <f t="shared" si="759"/>
        <v>9.5762552876547294E-2</v>
      </c>
      <c r="BW874" s="17">
        <f t="shared" si="784"/>
        <v>3.1748120390981918E-2</v>
      </c>
      <c r="BX874" s="11">
        <f t="shared" si="785"/>
        <v>9.8677202239090835</v>
      </c>
      <c r="BY874" s="15">
        <f t="shared" si="786"/>
        <v>-1.6800835624922312</v>
      </c>
      <c r="BZ874" s="15">
        <f t="shared" si="787"/>
        <v>-1.9903185407567299</v>
      </c>
    </row>
    <row r="875" spans="9:78" x14ac:dyDescent="0.3">
      <c r="I875" s="11">
        <f t="shared" si="760"/>
        <v>1.7320000000000013</v>
      </c>
      <c r="J875" s="15">
        <f t="shared" si="761"/>
        <v>4.6020668025592677</v>
      </c>
      <c r="K875" s="15">
        <f t="shared" si="762"/>
        <v>72.57626451006837</v>
      </c>
      <c r="L875" s="15">
        <f t="shared" si="767"/>
        <v>-2.053228088329464</v>
      </c>
      <c r="M875" s="15">
        <f t="shared" si="763"/>
        <v>-1.4304359322629761</v>
      </c>
      <c r="N875" s="15">
        <f t="shared" si="764"/>
        <v>39.899539689239148</v>
      </c>
      <c r="O875" s="23"/>
      <c r="P875" s="23"/>
      <c r="Q875" s="23"/>
      <c r="R875" s="23"/>
      <c r="S875" s="23"/>
      <c r="T875" s="23"/>
      <c r="U875" s="23"/>
      <c r="V875" s="11"/>
      <c r="Z875" s="15">
        <f t="shared" si="732"/>
        <v>39.925172690540478</v>
      </c>
      <c r="AA875" s="16">
        <f t="shared" si="765"/>
        <v>27.221701393518931</v>
      </c>
      <c r="AB875" s="17">
        <f t="shared" si="733"/>
        <v>1.8968831030996802</v>
      </c>
      <c r="AC875" s="18">
        <f t="shared" si="734"/>
        <v>5.2632280883294644</v>
      </c>
      <c r="AD875" s="17">
        <f t="shared" si="735"/>
        <v>0.40087327579315407</v>
      </c>
      <c r="AE875" s="17">
        <f t="shared" si="736"/>
        <v>1.208918510868445</v>
      </c>
      <c r="AF875" s="17">
        <f t="shared" si="766"/>
        <v>0.10102535815343011</v>
      </c>
      <c r="AG875" s="17">
        <f t="shared" si="768"/>
        <v>3.3499665938649191E-2</v>
      </c>
      <c r="AH875" s="11">
        <f t="shared" si="769"/>
        <v>11.966485771150902</v>
      </c>
      <c r="AI875" s="15">
        <f t="shared" si="737"/>
        <v>6.8132267988492394</v>
      </c>
      <c r="AJ875" s="15">
        <f t="shared" si="738"/>
        <v>-1.8547493896985718</v>
      </c>
      <c r="AL875" s="18">
        <f t="shared" si="739"/>
        <v>-2.053228088329464</v>
      </c>
      <c r="AM875" s="19">
        <f t="shared" si="740"/>
        <v>-1.4236227054641268</v>
      </c>
      <c r="AN875" s="18">
        <f t="shared" si="741"/>
        <v>39.899539689239148</v>
      </c>
      <c r="AO875" s="16">
        <f t="shared" si="770"/>
        <v>39.924929167384668</v>
      </c>
      <c r="AP875" s="17">
        <f t="shared" si="742"/>
        <v>1.896859963134613</v>
      </c>
      <c r="AQ875" s="18">
        <f t="shared" si="743"/>
        <v>5.2632280883294644</v>
      </c>
      <c r="AR875" s="17">
        <f t="shared" si="771"/>
        <v>0.31334677579315418</v>
      </c>
      <c r="AS875" s="17">
        <f t="shared" si="744"/>
        <v>0.94495223144571117</v>
      </c>
      <c r="AT875" s="17">
        <f t="shared" si="745"/>
        <v>9.5745482790043829E-2</v>
      </c>
      <c r="AU875" s="17">
        <f t="shared" si="772"/>
        <v>3.1749264492575355E-2</v>
      </c>
      <c r="AV875" s="11">
        <f t="shared" si="773"/>
        <v>9.8694184196434254</v>
      </c>
      <c r="AW875" s="15">
        <f t="shared" si="774"/>
        <v>-1.6802579012721612</v>
      </c>
      <c r="AX875" s="15">
        <f t="shared" si="775"/>
        <v>-1.9892649409256835</v>
      </c>
      <c r="AZ875" s="18">
        <f t="shared" si="746"/>
        <v>-2.053228088329464</v>
      </c>
      <c r="BA875" s="19">
        <f t="shared" si="747"/>
        <v>-1.4321161901642483</v>
      </c>
      <c r="BB875" s="18">
        <f t="shared" si="748"/>
        <v>39.899539689239148</v>
      </c>
      <c r="BC875" s="16">
        <f t="shared" si="776"/>
        <v>39.925232925999325</v>
      </c>
      <c r="BD875" s="17">
        <f t="shared" si="749"/>
        <v>1.8968888267924078</v>
      </c>
      <c r="BE875" s="18">
        <f t="shared" si="750"/>
        <v>5.2632280883294644</v>
      </c>
      <c r="BF875" s="17">
        <f t="shared" si="777"/>
        <v>0.31334677579315418</v>
      </c>
      <c r="BG875" s="17">
        <f t="shared" si="751"/>
        <v>0.94496661035526208</v>
      </c>
      <c r="BH875" s="17">
        <f t="shared" si="752"/>
        <v>9.5746939705632944E-2</v>
      </c>
      <c r="BI875" s="17">
        <f t="shared" si="778"/>
        <v>3.1749264492575355E-2</v>
      </c>
      <c r="BJ875" s="11">
        <f t="shared" si="779"/>
        <v>9.8694184196434254</v>
      </c>
      <c r="BK875" s="15">
        <f t="shared" si="780"/>
        <v>-1.6797938918281763</v>
      </c>
      <c r="BL875" s="15">
        <f t="shared" si="781"/>
        <v>-1.9892952106681181</v>
      </c>
      <c r="BN875" s="18">
        <f t="shared" si="753"/>
        <v>-2.053228088329464</v>
      </c>
      <c r="BO875" s="19">
        <f t="shared" si="754"/>
        <v>-1.4337955200466324</v>
      </c>
      <c r="BP875" s="18">
        <f t="shared" si="755"/>
        <v>39.899539689239148</v>
      </c>
      <c r="BQ875" s="16">
        <f t="shared" si="782"/>
        <v>39.925293198754041</v>
      </c>
      <c r="BR875" s="17">
        <f t="shared" si="756"/>
        <v>1.896894554037706</v>
      </c>
      <c r="BS875" s="18">
        <f t="shared" si="757"/>
        <v>5.2632280883294644</v>
      </c>
      <c r="BT875" s="17">
        <f t="shared" si="783"/>
        <v>0.31334677579315418</v>
      </c>
      <c r="BU875" s="17">
        <f t="shared" si="758"/>
        <v>0.9449694634774376</v>
      </c>
      <c r="BV875" s="17">
        <f t="shared" si="759"/>
        <v>9.5747228792796346E-2</v>
      </c>
      <c r="BW875" s="17">
        <f t="shared" si="784"/>
        <v>3.1749264492575355E-2</v>
      </c>
      <c r="BX875" s="11">
        <f t="shared" si="785"/>
        <v>9.8694184196434254</v>
      </c>
      <c r="BY875" s="15">
        <f t="shared" si="786"/>
        <v>-1.6797018211722214</v>
      </c>
      <c r="BZ875" s="15">
        <f t="shared" si="787"/>
        <v>-1.9893012169144939</v>
      </c>
    </row>
    <row r="876" spans="9:78" x14ac:dyDescent="0.3">
      <c r="I876" s="11">
        <f t="shared" si="760"/>
        <v>1.7340000000000013</v>
      </c>
      <c r="J876" s="15">
        <f t="shared" si="761"/>
        <v>4.5992054018352055</v>
      </c>
      <c r="K876" s="15">
        <f t="shared" si="762"/>
        <v>72.656059655723212</v>
      </c>
      <c r="L876" s="15">
        <f t="shared" si="767"/>
        <v>-2.0541889063979988</v>
      </c>
      <c r="M876" s="15">
        <f t="shared" si="763"/>
        <v>-1.4309647917991506</v>
      </c>
      <c r="N876" s="15">
        <f t="shared" si="764"/>
        <v>39.895605965602549</v>
      </c>
      <c r="O876" s="23"/>
      <c r="P876" s="23"/>
      <c r="Q876" s="23"/>
      <c r="R876" s="23"/>
      <c r="S876" s="23"/>
      <c r="T876" s="23"/>
      <c r="U876" s="23"/>
      <c r="V876" s="11"/>
      <c r="Z876" s="15">
        <f t="shared" si="732"/>
        <v>39.921260446007842</v>
      </c>
      <c r="AA876" s="16">
        <f t="shared" si="765"/>
        <v>27.219033954776176</v>
      </c>
      <c r="AB876" s="17">
        <f t="shared" si="733"/>
        <v>1.8965113723616085</v>
      </c>
      <c r="AC876" s="18">
        <f t="shared" si="734"/>
        <v>5.2641889063979992</v>
      </c>
      <c r="AD876" s="17">
        <f t="shared" si="735"/>
        <v>0.40093846729910415</v>
      </c>
      <c r="AE876" s="17">
        <f t="shared" si="736"/>
        <v>1.2088781603338377</v>
      </c>
      <c r="AF876" s="17">
        <f t="shared" si="766"/>
        <v>0.10100997329460648</v>
      </c>
      <c r="AG876" s="17">
        <f t="shared" si="768"/>
        <v>3.3501129562535092E-2</v>
      </c>
      <c r="AH876" s="11">
        <f t="shared" si="769"/>
        <v>11.967908919330313</v>
      </c>
      <c r="AI876" s="15">
        <f t="shared" si="737"/>
        <v>6.811942749810453</v>
      </c>
      <c r="AJ876" s="15">
        <f t="shared" si="738"/>
        <v>-1.8536474561002363</v>
      </c>
      <c r="AL876" s="18">
        <f t="shared" si="739"/>
        <v>-2.0541889063979988</v>
      </c>
      <c r="AM876" s="19">
        <f t="shared" si="740"/>
        <v>-1.42415284904934</v>
      </c>
      <c r="AN876" s="18">
        <f t="shared" si="741"/>
        <v>39.895605965602549</v>
      </c>
      <c r="AO876" s="16">
        <f t="shared" si="770"/>
        <v>39.921016854535118</v>
      </c>
      <c r="AP876" s="17">
        <f t="shared" si="742"/>
        <v>1.8964882281730917</v>
      </c>
      <c r="AQ876" s="18">
        <f t="shared" si="743"/>
        <v>5.2641889063979992</v>
      </c>
      <c r="AR876" s="17">
        <f t="shared" si="771"/>
        <v>0.31341196729910425</v>
      </c>
      <c r="AS876" s="17">
        <f t="shared" si="744"/>
        <v>0.94496360342022445</v>
      </c>
      <c r="AT876" s="17">
        <f t="shared" si="745"/>
        <v>9.5730168685193948E-2</v>
      </c>
      <c r="AU876" s="17">
        <f t="shared" si="772"/>
        <v>3.1750408575428955E-2</v>
      </c>
      <c r="AV876" s="11">
        <f t="shared" si="773"/>
        <v>9.8711160379097578</v>
      </c>
      <c r="AW876" s="15">
        <f t="shared" si="774"/>
        <v>-1.6798765611682229</v>
      </c>
      <c r="AX876" s="15">
        <f t="shared" si="775"/>
        <v>-1.988248063407231</v>
      </c>
      <c r="AZ876" s="18">
        <f t="shared" si="746"/>
        <v>-2.0541889063979988</v>
      </c>
      <c r="BA876" s="19">
        <f t="shared" si="747"/>
        <v>-1.4326446683603189</v>
      </c>
      <c r="BB876" s="18">
        <f t="shared" si="748"/>
        <v>39.895605965602549</v>
      </c>
      <c r="BC876" s="16">
        <f t="shared" si="776"/>
        <v>39.921320695943947</v>
      </c>
      <c r="BD876" s="17">
        <f t="shared" si="749"/>
        <v>1.8965170968689993</v>
      </c>
      <c r="BE876" s="18">
        <f t="shared" si="750"/>
        <v>5.2641889063979992</v>
      </c>
      <c r="BF876" s="17">
        <f t="shared" si="777"/>
        <v>0.31341196729910425</v>
      </c>
      <c r="BG876" s="17">
        <f t="shared" si="751"/>
        <v>0.94497798783163578</v>
      </c>
      <c r="BH876" s="17">
        <f t="shared" si="752"/>
        <v>9.5731625907594736E-2</v>
      </c>
      <c r="BI876" s="17">
        <f t="shared" si="778"/>
        <v>3.1750408575428955E-2</v>
      </c>
      <c r="BJ876" s="11">
        <f t="shared" si="779"/>
        <v>9.8711160379097578</v>
      </c>
      <c r="BK876" s="15">
        <f t="shared" si="780"/>
        <v>-1.6794123739597584</v>
      </c>
      <c r="BL876" s="15">
        <f t="shared" si="781"/>
        <v>-1.9882783288883858</v>
      </c>
      <c r="BN876" s="18">
        <f t="shared" si="753"/>
        <v>-2.0541889063979988</v>
      </c>
      <c r="BO876" s="19">
        <f t="shared" si="754"/>
        <v>-1.4343236165470701</v>
      </c>
      <c r="BP876" s="18">
        <f t="shared" si="755"/>
        <v>39.895605965602549</v>
      </c>
      <c r="BQ876" s="16">
        <f t="shared" si="782"/>
        <v>39.921380983122397</v>
      </c>
      <c r="BR876" s="17">
        <f t="shared" si="756"/>
        <v>1.896522824923532</v>
      </c>
      <c r="BS876" s="18">
        <f t="shared" si="757"/>
        <v>5.2641889063979992</v>
      </c>
      <c r="BT876" s="17">
        <f t="shared" si="783"/>
        <v>0.31341196729910425</v>
      </c>
      <c r="BU876" s="17">
        <f t="shared" si="758"/>
        <v>0.94498084195061804</v>
      </c>
      <c r="BV876" s="17">
        <f t="shared" si="759"/>
        <v>9.5731915046023602E-2</v>
      </c>
      <c r="BW876" s="17">
        <f t="shared" si="784"/>
        <v>3.1750408575428955E-2</v>
      </c>
      <c r="BX876" s="11">
        <f t="shared" si="785"/>
        <v>9.8711160379097578</v>
      </c>
      <c r="BY876" s="15">
        <f t="shared" si="786"/>
        <v>-1.6793202710933199</v>
      </c>
      <c r="BZ876" s="15">
        <f t="shared" si="787"/>
        <v>-1.9882843340895586</v>
      </c>
    </row>
    <row r="877" spans="9:78" x14ac:dyDescent="0.3">
      <c r="I877" s="11">
        <f t="shared" si="760"/>
        <v>1.7360000000000013</v>
      </c>
      <c r="J877" s="15">
        <f t="shared" si="761"/>
        <v>4.5963429435998098</v>
      </c>
      <c r="K877" s="15">
        <f t="shared" si="762"/>
        <v>72.735846935992896</v>
      </c>
      <c r="L877" s="15">
        <f t="shared" si="767"/>
        <v>-2.0551495086693579</v>
      </c>
      <c r="M877" s="15">
        <f t="shared" si="763"/>
        <v>-1.4314934435963302</v>
      </c>
      <c r="N877" s="15">
        <f t="shared" si="764"/>
        <v>39.891674304077618</v>
      </c>
      <c r="O877" s="23"/>
      <c r="P877" s="23"/>
      <c r="Q877" s="23"/>
      <c r="R877" s="23"/>
      <c r="S877" s="23"/>
      <c r="T877" s="23"/>
      <c r="U877" s="23"/>
      <c r="V877" s="11"/>
      <c r="Z877" s="15">
        <f t="shared" si="732"/>
        <v>39.917350266039278</v>
      </c>
      <c r="AA877" s="16">
        <f t="shared" si="765"/>
        <v>27.21636792369037</v>
      </c>
      <c r="AB877" s="17">
        <f t="shared" si="733"/>
        <v>1.8961398741913829</v>
      </c>
      <c r="AC877" s="18">
        <f t="shared" si="734"/>
        <v>5.2651495086693583</v>
      </c>
      <c r="AD877" s="17">
        <f t="shared" si="735"/>
        <v>0.40100364416321588</v>
      </c>
      <c r="AE877" s="17">
        <f t="shared" si="736"/>
        <v>1.2088378368742865</v>
      </c>
      <c r="AF877" s="17">
        <f t="shared" si="766"/>
        <v>0.10099459881940431</v>
      </c>
      <c r="AG877" s="17">
        <f t="shared" si="768"/>
        <v>3.3502593095615416E-2</v>
      </c>
      <c r="AH877" s="11">
        <f t="shared" si="769"/>
        <v>11.969331538569664</v>
      </c>
      <c r="AI877" s="15">
        <f t="shared" si="737"/>
        <v>6.8106595503340159</v>
      </c>
      <c r="AJ877" s="15">
        <f t="shared" si="738"/>
        <v>-1.8525460155482574</v>
      </c>
      <c r="AL877" s="18">
        <f t="shared" si="739"/>
        <v>-2.0551495086693579</v>
      </c>
      <c r="AM877" s="19">
        <f t="shared" si="740"/>
        <v>-1.4246827840459961</v>
      </c>
      <c r="AN877" s="18">
        <f t="shared" si="741"/>
        <v>39.891674304077618</v>
      </c>
      <c r="AO877" s="16">
        <f t="shared" si="770"/>
        <v>39.91710660628803</v>
      </c>
      <c r="AP877" s="17">
        <f t="shared" si="742"/>
        <v>1.8961167257831388</v>
      </c>
      <c r="AQ877" s="18">
        <f t="shared" si="743"/>
        <v>5.2651495086693583</v>
      </c>
      <c r="AR877" s="17">
        <f t="shared" si="771"/>
        <v>0.31347714416321598</v>
      </c>
      <c r="AS877" s="17">
        <f t="shared" si="744"/>
        <v>0.94497497010907161</v>
      </c>
      <c r="AT877" s="17">
        <f t="shared" si="745"/>
        <v>9.5714864910741299E-2</v>
      </c>
      <c r="AU877" s="17">
        <f t="shared" si="772"/>
        <v>3.1751552639245034E-2</v>
      </c>
      <c r="AV877" s="11">
        <f t="shared" si="773"/>
        <v>9.8728130786195667</v>
      </c>
      <c r="AW877" s="15">
        <f t="shared" si="774"/>
        <v>-1.6794954121110528</v>
      </c>
      <c r="AX877" s="15">
        <f t="shared" si="775"/>
        <v>-1.9872316267672789</v>
      </c>
      <c r="AZ877" s="18">
        <f t="shared" si="746"/>
        <v>-2.0551495086693579</v>
      </c>
      <c r="BA877" s="19">
        <f t="shared" si="747"/>
        <v>-1.4331729390084413</v>
      </c>
      <c r="BB877" s="18">
        <f t="shared" si="748"/>
        <v>39.891674304077618</v>
      </c>
      <c r="BC877" s="16">
        <f t="shared" si="776"/>
        <v>39.917410530440378</v>
      </c>
      <c r="BD877" s="17">
        <f t="shared" si="749"/>
        <v>1.896145599512298</v>
      </c>
      <c r="BE877" s="18">
        <f t="shared" si="750"/>
        <v>5.2651495086693583</v>
      </c>
      <c r="BF877" s="17">
        <f t="shared" si="777"/>
        <v>0.31347714416321598</v>
      </c>
      <c r="BG877" s="17">
        <f t="shared" si="751"/>
        <v>0.94498936002029288</v>
      </c>
      <c r="BH877" s="17">
        <f t="shared" si="752"/>
        <v>9.5716322439725859E-2</v>
      </c>
      <c r="BI877" s="17">
        <f t="shared" si="778"/>
        <v>3.1751552639245034E-2</v>
      </c>
      <c r="BJ877" s="11">
        <f t="shared" si="779"/>
        <v>9.8728130786195667</v>
      </c>
      <c r="BK877" s="15">
        <f t="shared" si="780"/>
        <v>-1.679031047204427</v>
      </c>
      <c r="BL877" s="15">
        <f t="shared" si="781"/>
        <v>-1.9872618879779878</v>
      </c>
      <c r="BN877" s="18">
        <f t="shared" si="753"/>
        <v>-2.0551495086693579</v>
      </c>
      <c r="BO877" s="19">
        <f t="shared" si="754"/>
        <v>-1.4348515056907392</v>
      </c>
      <c r="BP877" s="18">
        <f t="shared" si="755"/>
        <v>39.891674304077618</v>
      </c>
      <c r="BQ877" s="16">
        <f t="shared" si="782"/>
        <v>39.917470832030297</v>
      </c>
      <c r="BR877" s="17">
        <f t="shared" si="756"/>
        <v>1.8961513283749276</v>
      </c>
      <c r="BS877" s="18">
        <f t="shared" si="757"/>
        <v>5.2651495086693583</v>
      </c>
      <c r="BT877" s="17">
        <f t="shared" si="783"/>
        <v>0.31347714416321598</v>
      </c>
      <c r="BU877" s="17">
        <f t="shared" si="758"/>
        <v>0.94499221513554965</v>
      </c>
      <c r="BV877" s="17">
        <f t="shared" si="759"/>
        <v>9.5716611629365525E-2</v>
      </c>
      <c r="BW877" s="17">
        <f t="shared" si="784"/>
        <v>3.1751552639245034E-2</v>
      </c>
      <c r="BX877" s="11">
        <f t="shared" si="785"/>
        <v>9.8728130786195667</v>
      </c>
      <c r="BY877" s="15">
        <f t="shared" si="786"/>
        <v>-1.6789389121447147</v>
      </c>
      <c r="BZ877" s="15">
        <f t="shared" si="787"/>
        <v>-1.9872678921320821</v>
      </c>
    </row>
    <row r="878" spans="9:78" x14ac:dyDescent="0.3">
      <c r="I878" s="11">
        <f t="shared" si="760"/>
        <v>1.7380000000000013</v>
      </c>
      <c r="J878" s="15">
        <f t="shared" si="761"/>
        <v>4.5934794282685241</v>
      </c>
      <c r="K878" s="15">
        <f t="shared" si="762"/>
        <v>72.815626355000745</v>
      </c>
      <c r="L878" s="15">
        <f t="shared" si="767"/>
        <v>-2.0561098950282668</v>
      </c>
      <c r="M878" s="15">
        <f t="shared" si="763"/>
        <v>-1.4320218876898108</v>
      </c>
      <c r="N878" s="15">
        <f t="shared" si="764"/>
        <v>39.887744703765229</v>
      </c>
      <c r="O878" s="23"/>
      <c r="P878" s="23"/>
      <c r="Q878" s="23"/>
      <c r="R878" s="23"/>
      <c r="S878" s="23"/>
      <c r="T878" s="23"/>
      <c r="U878" s="23"/>
      <c r="V878" s="11"/>
      <c r="Z878" s="15">
        <f t="shared" si="732"/>
        <v>39.91344214972662</v>
      </c>
      <c r="AA878" s="16">
        <f t="shared" si="765"/>
        <v>27.213703299642305</v>
      </c>
      <c r="AB878" s="17">
        <f t="shared" si="733"/>
        <v>1.8957686084450927</v>
      </c>
      <c r="AC878" s="18">
        <f t="shared" si="734"/>
        <v>5.2661098950282668</v>
      </c>
      <c r="AD878" s="17">
        <f t="shared" si="735"/>
        <v>0.40106880637766784</v>
      </c>
      <c r="AE878" s="17">
        <f t="shared" si="736"/>
        <v>1.2087975404726958</v>
      </c>
      <c r="AF878" s="17">
        <f t="shared" si="766"/>
        <v>0.10097923472092965</v>
      </c>
      <c r="AG878" s="17">
        <f t="shared" si="768"/>
        <v>3.3504056537554158E-2</v>
      </c>
      <c r="AH878" s="11">
        <f t="shared" si="769"/>
        <v>11.970753628836444</v>
      </c>
      <c r="AI878" s="15">
        <f t="shared" si="737"/>
        <v>6.8093771998873374</v>
      </c>
      <c r="AJ878" s="15">
        <f t="shared" si="738"/>
        <v>-1.8514450678608116</v>
      </c>
      <c r="AL878" s="18">
        <f t="shared" si="739"/>
        <v>-2.0561098950282668</v>
      </c>
      <c r="AM878" s="19">
        <f t="shared" si="740"/>
        <v>-1.4252125104899234</v>
      </c>
      <c r="AN878" s="18">
        <f t="shared" si="741"/>
        <v>39.887744703765229</v>
      </c>
      <c r="AO878" s="16">
        <f t="shared" si="770"/>
        <v>39.913198421735238</v>
      </c>
      <c r="AP878" s="17">
        <f t="shared" si="742"/>
        <v>1.895745455820842</v>
      </c>
      <c r="AQ878" s="18">
        <f t="shared" si="743"/>
        <v>5.2661098950282668</v>
      </c>
      <c r="AR878" s="17">
        <f t="shared" si="771"/>
        <v>0.31354230637766789</v>
      </c>
      <c r="AS878" s="17">
        <f t="shared" si="744"/>
        <v>0.94498633151518308</v>
      </c>
      <c r="AT878" s="17">
        <f t="shared" si="745"/>
        <v>9.5699571459826674E-2</v>
      </c>
      <c r="AU878" s="17">
        <f t="shared" si="772"/>
        <v>3.1752696683725948E-2</v>
      </c>
      <c r="AV878" s="11">
        <f t="shared" si="773"/>
        <v>9.8745095416845707</v>
      </c>
      <c r="AW878" s="15">
        <f t="shared" si="774"/>
        <v>-1.6791144539901499</v>
      </c>
      <c r="AX878" s="15">
        <f t="shared" si="775"/>
        <v>-1.9862156308560768</v>
      </c>
      <c r="AZ878" s="18">
        <f t="shared" si="746"/>
        <v>-2.0561098950282668</v>
      </c>
      <c r="BA878" s="19">
        <f t="shared" si="747"/>
        <v>-1.4337010021438008</v>
      </c>
      <c r="BB878" s="18">
        <f t="shared" si="748"/>
        <v>39.887744703765229</v>
      </c>
      <c r="BC878" s="16">
        <f t="shared" si="776"/>
        <v>39.913502428580472</v>
      </c>
      <c r="BD878" s="17">
        <f t="shared" si="749"/>
        <v>1.8957743345783962</v>
      </c>
      <c r="BE878" s="18">
        <f t="shared" si="750"/>
        <v>5.2661098950282668</v>
      </c>
      <c r="BF878" s="17">
        <f t="shared" si="777"/>
        <v>0.31354230637766789</v>
      </c>
      <c r="BG878" s="17">
        <f t="shared" si="751"/>
        <v>0.94500072692416359</v>
      </c>
      <c r="BH878" s="17">
        <f t="shared" si="752"/>
        <v>9.5701029295167245E-2</v>
      </c>
      <c r="BI878" s="17">
        <f t="shared" si="778"/>
        <v>3.1752696683725948E-2</v>
      </c>
      <c r="BJ878" s="11">
        <f t="shared" si="779"/>
        <v>9.8745095416845707</v>
      </c>
      <c r="BK878" s="15">
        <f t="shared" si="780"/>
        <v>-1.678649911451692</v>
      </c>
      <c r="BL878" s="15">
        <f t="shared" si="781"/>
        <v>-1.9862458877871845</v>
      </c>
      <c r="BN878" s="18">
        <f t="shared" si="753"/>
        <v>-2.0561098950282668</v>
      </c>
      <c r="BO878" s="19">
        <f t="shared" si="754"/>
        <v>-1.4353791875127142</v>
      </c>
      <c r="BP878" s="18">
        <f t="shared" si="755"/>
        <v>39.887744703765229</v>
      </c>
      <c r="BQ878" s="16">
        <f t="shared" si="782"/>
        <v>39.913562744569617</v>
      </c>
      <c r="BR878" s="17">
        <f t="shared" si="756"/>
        <v>1.8957800642479881</v>
      </c>
      <c r="BS878" s="18">
        <f t="shared" si="757"/>
        <v>5.2661098950282668</v>
      </c>
      <c r="BT878" s="17">
        <f t="shared" si="783"/>
        <v>0.31354230637766789</v>
      </c>
      <c r="BU878" s="17">
        <f t="shared" si="758"/>
        <v>0.94500358303516319</v>
      </c>
      <c r="BV878" s="17">
        <f t="shared" si="759"/>
        <v>9.5701318535963198E-2</v>
      </c>
      <c r="BW878" s="17">
        <f t="shared" si="784"/>
        <v>3.1752696683725948E-2</v>
      </c>
      <c r="BX878" s="11">
        <f t="shared" si="785"/>
        <v>9.8745095416845707</v>
      </c>
      <c r="BY878" s="15">
        <f t="shared" si="786"/>
        <v>-1.6785577442158981</v>
      </c>
      <c r="BZ878" s="15">
        <f t="shared" si="787"/>
        <v>-1.9862518908923315</v>
      </c>
    </row>
    <row r="879" spans="9:78" x14ac:dyDescent="0.3">
      <c r="I879" s="11">
        <f t="shared" si="760"/>
        <v>1.7400000000000013</v>
      </c>
      <c r="J879" s="15">
        <f t="shared" si="761"/>
        <v>4.5906148562567193</v>
      </c>
      <c r="K879" s="15">
        <f t="shared" si="762"/>
        <v>72.895397916868276</v>
      </c>
      <c r="L879" s="15">
        <f t="shared" si="767"/>
        <v>-2.0570700653595364</v>
      </c>
      <c r="M879" s="15">
        <f t="shared" si="763"/>
        <v>-1.4325501241148815</v>
      </c>
      <c r="N879" s="15">
        <f t="shared" si="764"/>
        <v>39.883817163766551</v>
      </c>
      <c r="O879" s="23"/>
      <c r="P879" s="23"/>
      <c r="Q879" s="23"/>
      <c r="R879" s="23"/>
      <c r="S879" s="23"/>
      <c r="T879" s="23"/>
      <c r="U879" s="23"/>
      <c r="V879" s="11"/>
      <c r="Z879" s="15">
        <f t="shared" si="732"/>
        <v>39.909536096162043</v>
      </c>
      <c r="AA879" s="16">
        <f t="shared" si="765"/>
        <v>27.211040082013014</v>
      </c>
      <c r="AB879" s="17">
        <f t="shared" si="733"/>
        <v>1.8953975749789247</v>
      </c>
      <c r="AC879" s="18">
        <f t="shared" si="734"/>
        <v>5.2670700653595368</v>
      </c>
      <c r="AD879" s="17">
        <f t="shared" si="735"/>
        <v>0.40113395393464452</v>
      </c>
      <c r="AE879" s="17">
        <f t="shared" si="736"/>
        <v>1.2087572711119761</v>
      </c>
      <c r="AF879" s="17">
        <f t="shared" si="766"/>
        <v>0.1009638809922933</v>
      </c>
      <c r="AG879" s="17">
        <f t="shared" si="768"/>
        <v>3.3505519888015381E-2</v>
      </c>
      <c r="AH879" s="11">
        <f t="shared" si="769"/>
        <v>11.972175190098348</v>
      </c>
      <c r="AI879" s="15">
        <f t="shared" si="737"/>
        <v>6.8080956979379925</v>
      </c>
      <c r="AJ879" s="15">
        <f t="shared" si="738"/>
        <v>-1.8503446128562082</v>
      </c>
      <c r="AL879" s="18">
        <f t="shared" si="739"/>
        <v>-2.0570700653595364</v>
      </c>
      <c r="AM879" s="19">
        <f t="shared" si="740"/>
        <v>-1.4257420284169435</v>
      </c>
      <c r="AN879" s="18">
        <f t="shared" si="741"/>
        <v>39.883817163766551</v>
      </c>
      <c r="AO879" s="16">
        <f t="shared" si="770"/>
        <v>39.909292299968861</v>
      </c>
      <c r="AP879" s="17">
        <f t="shared" si="742"/>
        <v>1.8953744181423813</v>
      </c>
      <c r="AQ879" s="18">
        <f t="shared" si="743"/>
        <v>5.2670700653595368</v>
      </c>
      <c r="AR879" s="17">
        <f t="shared" si="771"/>
        <v>0.31360745393464456</v>
      </c>
      <c r="AS879" s="17">
        <f t="shared" si="744"/>
        <v>0.9449976876414794</v>
      </c>
      <c r="AT879" s="17">
        <f t="shared" si="745"/>
        <v>9.568428832559521E-2</v>
      </c>
      <c r="AU879" s="17">
        <f t="shared" si="772"/>
        <v>3.1753840708574045E-2</v>
      </c>
      <c r="AV879" s="11">
        <f t="shared" si="773"/>
        <v>9.876205427016755</v>
      </c>
      <c r="AW879" s="15">
        <f t="shared" si="774"/>
        <v>-1.6787336866953313</v>
      </c>
      <c r="AX879" s="15">
        <f t="shared" si="775"/>
        <v>-1.9852000755239729</v>
      </c>
      <c r="AZ879" s="18">
        <f t="shared" si="746"/>
        <v>-2.0570700653595364</v>
      </c>
      <c r="BA879" s="19">
        <f t="shared" si="747"/>
        <v>-1.4342288578015767</v>
      </c>
      <c r="BB879" s="18">
        <f t="shared" si="748"/>
        <v>39.883817163766551</v>
      </c>
      <c r="BC879" s="16">
        <f t="shared" si="776"/>
        <v>39.909596389456382</v>
      </c>
      <c r="BD879" s="17">
        <f t="shared" si="749"/>
        <v>1.8954033019234788</v>
      </c>
      <c r="BE879" s="18">
        <f t="shared" si="750"/>
        <v>5.2670700653595368</v>
      </c>
      <c r="BF879" s="17">
        <f t="shared" si="777"/>
        <v>0.31360745393464456</v>
      </c>
      <c r="BG879" s="17">
        <f t="shared" si="751"/>
        <v>0.94501208854616947</v>
      </c>
      <c r="BH879" s="17">
        <f t="shared" si="752"/>
        <v>9.5685746467064264E-2</v>
      </c>
      <c r="BI879" s="17">
        <f t="shared" si="778"/>
        <v>3.1753840708574045E-2</v>
      </c>
      <c r="BJ879" s="11">
        <f t="shared" si="779"/>
        <v>9.876205427016755</v>
      </c>
      <c r="BK879" s="15">
        <f t="shared" si="780"/>
        <v>-1.6782689665913382</v>
      </c>
      <c r="BL879" s="15">
        <f t="shared" si="781"/>
        <v>-1.9852303281663357</v>
      </c>
      <c r="BN879" s="18">
        <f t="shared" si="753"/>
        <v>-2.0570700653595364</v>
      </c>
      <c r="BO879" s="19">
        <f t="shared" si="754"/>
        <v>-1.4359066620480641</v>
      </c>
      <c r="BP879" s="18">
        <f t="shared" si="755"/>
        <v>39.883817163766551</v>
      </c>
      <c r="BQ879" s="16">
        <f t="shared" si="782"/>
        <v>39.909656719832526</v>
      </c>
      <c r="BR879" s="17">
        <f t="shared" si="756"/>
        <v>1.8954090323988997</v>
      </c>
      <c r="BS879" s="18">
        <f t="shared" si="757"/>
        <v>5.2670700653595368</v>
      </c>
      <c r="BT879" s="17">
        <f t="shared" si="783"/>
        <v>0.31360745393464456</v>
      </c>
      <c r="BU879" s="17">
        <f t="shared" si="758"/>
        <v>0.9450149456523802</v>
      </c>
      <c r="BV879" s="17">
        <f t="shared" si="759"/>
        <v>9.5686035758962035E-2</v>
      </c>
      <c r="BW879" s="17">
        <f t="shared" si="784"/>
        <v>3.1753840708574045E-2</v>
      </c>
      <c r="BX879" s="11">
        <f t="shared" si="785"/>
        <v>9.876205427016755</v>
      </c>
      <c r="BY879" s="15">
        <f t="shared" si="786"/>
        <v>-1.6781767671966479</v>
      </c>
      <c r="BZ879" s="15">
        <f t="shared" si="787"/>
        <v>-1.9852363302206686</v>
      </c>
    </row>
    <row r="880" spans="9:78" x14ac:dyDescent="0.3">
      <c r="I880" s="11">
        <f t="shared" si="760"/>
        <v>1.7420000000000013</v>
      </c>
      <c r="J880" s="15">
        <f t="shared" si="761"/>
        <v>4.5877492279796979</v>
      </c>
      <c r="K880" s="15">
        <f t="shared" si="762"/>
        <v>72.975161625715231</v>
      </c>
      <c r="L880" s="15">
        <f t="shared" si="767"/>
        <v>-2.0580300195480605</v>
      </c>
      <c r="M880" s="15">
        <f t="shared" si="763"/>
        <v>-1.4330781529068255</v>
      </c>
      <c r="N880" s="15">
        <f t="shared" si="764"/>
        <v>39.879891683183068</v>
      </c>
      <c r="O880" s="23"/>
      <c r="P880" s="23"/>
      <c r="Q880" s="23"/>
      <c r="R880" s="23"/>
      <c r="S880" s="23"/>
      <c r="T880" s="23"/>
      <c r="U880" s="23"/>
      <c r="V880" s="11"/>
      <c r="Z880" s="15">
        <f t="shared" si="732"/>
        <v>39.905632104437998</v>
      </c>
      <c r="AA880" s="16">
        <f t="shared" si="765"/>
        <v>27.208378270183708</v>
      </c>
      <c r="AB880" s="17">
        <f t="shared" si="733"/>
        <v>1.8950267736491557</v>
      </c>
      <c r="AC880" s="18">
        <f t="shared" si="734"/>
        <v>5.2680300195480605</v>
      </c>
      <c r="AD880" s="17">
        <f t="shared" si="735"/>
        <v>0.40119908682633582</v>
      </c>
      <c r="AE880" s="17">
        <f t="shared" si="736"/>
        <v>1.2087170287750377</v>
      </c>
      <c r="AF880" s="17">
        <f t="shared" si="766"/>
        <v>0.10094853762661013</v>
      </c>
      <c r="AG880" s="17">
        <f t="shared" si="768"/>
        <v>3.3506983146663186E-2</v>
      </c>
      <c r="AH880" s="11">
        <f t="shared" si="769"/>
        <v>11.973596222323271</v>
      </c>
      <c r="AI880" s="15">
        <f t="shared" si="737"/>
        <v>6.8068150439535913</v>
      </c>
      <c r="AJ880" s="15">
        <f t="shared" si="738"/>
        <v>-1.8492446503528781</v>
      </c>
      <c r="AL880" s="18">
        <f t="shared" si="739"/>
        <v>-2.0580300195480605</v>
      </c>
      <c r="AM880" s="19">
        <f t="shared" si="740"/>
        <v>-1.426271337862872</v>
      </c>
      <c r="AN880" s="18">
        <f t="shared" si="741"/>
        <v>39.879891683183068</v>
      </c>
      <c r="AO880" s="16">
        <f t="shared" si="770"/>
        <v>39.905388240081351</v>
      </c>
      <c r="AP880" s="17">
        <f t="shared" si="742"/>
        <v>1.8950036126040315</v>
      </c>
      <c r="AQ880" s="18">
        <f t="shared" si="743"/>
        <v>5.2680300195480605</v>
      </c>
      <c r="AR880" s="17">
        <f t="shared" si="771"/>
        <v>0.31367258682633592</v>
      </c>
      <c r="AS880" s="17">
        <f t="shared" si="744"/>
        <v>0.94500903849087181</v>
      </c>
      <c r="AT880" s="17">
        <f t="shared" si="745"/>
        <v>9.5669015501196497E-2</v>
      </c>
      <c r="AU880" s="17">
        <f t="shared" si="772"/>
        <v>3.1754984713491717E-2</v>
      </c>
      <c r="AV880" s="11">
        <f t="shared" si="773"/>
        <v>9.8779007345283354</v>
      </c>
      <c r="AW880" s="15">
        <f t="shared" si="774"/>
        <v>-1.6783531101167324</v>
      </c>
      <c r="AX880" s="15">
        <f t="shared" si="775"/>
        <v>-1.9841849606214166</v>
      </c>
      <c r="AZ880" s="18">
        <f t="shared" si="746"/>
        <v>-2.0580300195480605</v>
      </c>
      <c r="BA880" s="19">
        <f t="shared" si="747"/>
        <v>-1.4347565060169423</v>
      </c>
      <c r="BB880" s="18">
        <f t="shared" si="748"/>
        <v>39.879891683183068</v>
      </c>
      <c r="BC880" s="16">
        <f t="shared" si="776"/>
        <v>39.905692412160597</v>
      </c>
      <c r="BD880" s="17">
        <f t="shared" si="749"/>
        <v>1.8950325014038265</v>
      </c>
      <c r="BE880" s="18">
        <f t="shared" si="750"/>
        <v>5.2680300195480605</v>
      </c>
      <c r="BF880" s="17">
        <f t="shared" si="777"/>
        <v>0.31367258682633592</v>
      </c>
      <c r="BG880" s="17">
        <f t="shared" si="751"/>
        <v>0.94502344488922141</v>
      </c>
      <c r="BH880" s="17">
        <f t="shared" si="752"/>
        <v>9.5670473948566731E-2</v>
      </c>
      <c r="BI880" s="17">
        <f t="shared" si="778"/>
        <v>3.1754984713491717E-2</v>
      </c>
      <c r="BJ880" s="11">
        <f t="shared" si="779"/>
        <v>9.8779007345283354</v>
      </c>
      <c r="BK880" s="15">
        <f t="shared" si="780"/>
        <v>-1.6778882125135044</v>
      </c>
      <c r="BL880" s="15">
        <f t="shared" si="781"/>
        <v>-1.9842152089659071</v>
      </c>
      <c r="BN880" s="18">
        <f t="shared" si="753"/>
        <v>-2.0580300195480605</v>
      </c>
      <c r="BO880" s="19">
        <f t="shared" si="754"/>
        <v>-1.4364339293318524</v>
      </c>
      <c r="BP880" s="18">
        <f t="shared" si="755"/>
        <v>39.879891683183068</v>
      </c>
      <c r="BQ880" s="16">
        <f t="shared" si="782"/>
        <v>39.905752756911497</v>
      </c>
      <c r="BR880" s="17">
        <f t="shared" si="756"/>
        <v>1.8950382326839419</v>
      </c>
      <c r="BS880" s="18">
        <f t="shared" si="757"/>
        <v>5.2680300195480605</v>
      </c>
      <c r="BT880" s="17">
        <f t="shared" si="783"/>
        <v>0.31367258682633592</v>
      </c>
      <c r="BU880" s="17">
        <f t="shared" si="758"/>
        <v>0.94502630299011114</v>
      </c>
      <c r="BV880" s="17">
        <f t="shared" si="759"/>
        <v>9.5670763291511821E-2</v>
      </c>
      <c r="BW880" s="17">
        <f t="shared" si="784"/>
        <v>3.1754984713491717E-2</v>
      </c>
      <c r="BX880" s="11">
        <f t="shared" si="785"/>
        <v>9.8779007345283354</v>
      </c>
      <c r="BY880" s="15">
        <f t="shared" si="786"/>
        <v>-1.6777959809771277</v>
      </c>
      <c r="BZ880" s="15">
        <f t="shared" si="787"/>
        <v>-1.9842212099675591</v>
      </c>
    </row>
    <row r="881" spans="9:78" x14ac:dyDescent="0.3">
      <c r="I881" s="11">
        <f t="shared" si="760"/>
        <v>1.7440000000000013</v>
      </c>
      <c r="J881" s="15">
        <f t="shared" si="761"/>
        <v>4.5848825438526903</v>
      </c>
      <c r="K881" s="15">
        <f t="shared" si="762"/>
        <v>73.05491748565953</v>
      </c>
      <c r="L881" s="15">
        <f t="shared" si="767"/>
        <v>-2.0589897574788165</v>
      </c>
      <c r="M881" s="15">
        <f t="shared" si="763"/>
        <v>-1.4336059741009202</v>
      </c>
      <c r="N881" s="15">
        <f t="shared" si="764"/>
        <v>39.875968261116569</v>
      </c>
      <c r="O881" s="23"/>
      <c r="P881" s="23"/>
      <c r="Q881" s="23"/>
      <c r="R881" s="23"/>
      <c r="S881" s="23"/>
      <c r="T881" s="23"/>
      <c r="U881" s="23"/>
      <c r="V881" s="11"/>
      <c r="Z881" s="15">
        <f t="shared" si="732"/>
        <v>39.90173017364728</v>
      </c>
      <c r="AA881" s="16">
        <f t="shared" si="765"/>
        <v>27.205717863535842</v>
      </c>
      <c r="AB881" s="17">
        <f t="shared" si="733"/>
        <v>1.8946562043121591</v>
      </c>
      <c r="AC881" s="18">
        <f t="shared" si="734"/>
        <v>5.2689897574788169</v>
      </c>
      <c r="AD881" s="17">
        <f t="shared" si="735"/>
        <v>0.40126420504493765</v>
      </c>
      <c r="AE881" s="17">
        <f t="shared" si="736"/>
        <v>1.2086768134447972</v>
      </c>
      <c r="AF881" s="17">
        <f t="shared" si="766"/>
        <v>0.10093320461699963</v>
      </c>
      <c r="AG881" s="17">
        <f t="shared" si="768"/>
        <v>3.350844631316173E-2</v>
      </c>
      <c r="AH881" s="11">
        <f t="shared" si="769"/>
        <v>11.975016725479323</v>
      </c>
      <c r="AI881" s="15">
        <f t="shared" si="737"/>
        <v>6.8055352374018714</v>
      </c>
      <c r="AJ881" s="15">
        <f t="shared" si="738"/>
        <v>-1.8481451801693813</v>
      </c>
      <c r="AL881" s="18">
        <f t="shared" si="739"/>
        <v>-2.0589897574788165</v>
      </c>
      <c r="AM881" s="19">
        <f t="shared" si="740"/>
        <v>-1.4268004388635183</v>
      </c>
      <c r="AN881" s="18">
        <f t="shared" si="741"/>
        <v>39.875968261116569</v>
      </c>
      <c r="AO881" s="16">
        <f t="shared" si="770"/>
        <v>39.901486241165465</v>
      </c>
      <c r="AP881" s="17">
        <f t="shared" si="742"/>
        <v>1.8946330390621611</v>
      </c>
      <c r="AQ881" s="18">
        <f t="shared" si="743"/>
        <v>5.2689897574788169</v>
      </c>
      <c r="AR881" s="17">
        <f t="shared" si="771"/>
        <v>0.31373770504493775</v>
      </c>
      <c r="AS881" s="17">
        <f t="shared" si="744"/>
        <v>0.94502038406626121</v>
      </c>
      <c r="AT881" s="17">
        <f t="shared" si="745"/>
        <v>9.565375297978454E-2</v>
      </c>
      <c r="AU881" s="17">
        <f t="shared" si="772"/>
        <v>3.1756128698181361E-2</v>
      </c>
      <c r="AV881" s="11">
        <f t="shared" si="773"/>
        <v>9.8795954641317838</v>
      </c>
      <c r="AW881" s="15">
        <f t="shared" si="774"/>
        <v>-1.6779727241448128</v>
      </c>
      <c r="AX881" s="15">
        <f t="shared" si="775"/>
        <v>-1.9831702859989604</v>
      </c>
      <c r="AZ881" s="18">
        <f t="shared" si="746"/>
        <v>-2.0589897574788165</v>
      </c>
      <c r="BA881" s="19">
        <f t="shared" si="747"/>
        <v>-1.4352839468250649</v>
      </c>
      <c r="BB881" s="18">
        <f t="shared" si="748"/>
        <v>39.875968261116569</v>
      </c>
      <c r="BC881" s="16">
        <f t="shared" si="776"/>
        <v>39.901790495785896</v>
      </c>
      <c r="BD881" s="17">
        <f t="shared" si="749"/>
        <v>1.8946619328758119</v>
      </c>
      <c r="BE881" s="18">
        <f t="shared" si="750"/>
        <v>5.2689897574788169</v>
      </c>
      <c r="BF881" s="17">
        <f t="shared" si="777"/>
        <v>0.31373770504493775</v>
      </c>
      <c r="BG881" s="17">
        <f t="shared" si="751"/>
        <v>0.9450347959562212</v>
      </c>
      <c r="BH881" s="17">
        <f t="shared" si="752"/>
        <v>9.5655211732828843E-2</v>
      </c>
      <c r="BI881" s="17">
        <f t="shared" si="778"/>
        <v>3.1756128698181361E-2</v>
      </c>
      <c r="BJ881" s="11">
        <f t="shared" si="779"/>
        <v>9.8795954641317838</v>
      </c>
      <c r="BK881" s="15">
        <f t="shared" si="780"/>
        <v>-1.6775076491086258</v>
      </c>
      <c r="BL881" s="15">
        <f t="shared" si="781"/>
        <v>-1.9832005300364595</v>
      </c>
      <c r="BN881" s="18">
        <f t="shared" si="753"/>
        <v>-2.0589897574788165</v>
      </c>
      <c r="BO881" s="19">
        <f t="shared" si="754"/>
        <v>-1.4369609893991375</v>
      </c>
      <c r="BP881" s="18">
        <f t="shared" si="755"/>
        <v>39.875968261116569</v>
      </c>
      <c r="BQ881" s="16">
        <f t="shared" si="782"/>
        <v>39.901850854899337</v>
      </c>
      <c r="BR881" s="17">
        <f t="shared" si="756"/>
        <v>1.8946676649594911</v>
      </c>
      <c r="BS881" s="18">
        <f t="shared" si="757"/>
        <v>5.2689897574788169</v>
      </c>
      <c r="BT881" s="17">
        <f t="shared" si="783"/>
        <v>0.31373770504493775</v>
      </c>
      <c r="BU881" s="17">
        <f t="shared" si="758"/>
        <v>0.94503765505125881</v>
      </c>
      <c r="BV881" s="17">
        <f t="shared" si="759"/>
        <v>9.5655501126766879E-2</v>
      </c>
      <c r="BW881" s="17">
        <f t="shared" si="784"/>
        <v>3.1756128698181361E-2</v>
      </c>
      <c r="BX881" s="11">
        <f t="shared" si="785"/>
        <v>9.8795954641317838</v>
      </c>
      <c r="BY881" s="15">
        <f t="shared" si="786"/>
        <v>-1.6774153854477332</v>
      </c>
      <c r="BZ881" s="15">
        <f t="shared" si="787"/>
        <v>-1.9832065299835706</v>
      </c>
    </row>
    <row r="882" spans="9:78" x14ac:dyDescent="0.3">
      <c r="I882" s="11">
        <f t="shared" si="760"/>
        <v>1.7460000000000013</v>
      </c>
      <c r="J882" s="15">
        <f t="shared" si="761"/>
        <v>4.5820148042908571</v>
      </c>
      <c r="K882" s="15">
        <f t="shared" si="762"/>
        <v>73.13466550081732</v>
      </c>
      <c r="L882" s="15">
        <f t="shared" si="767"/>
        <v>-2.0599492790368692</v>
      </c>
      <c r="M882" s="15">
        <f t="shared" si="763"/>
        <v>-1.4341335877324377</v>
      </c>
      <c r="N882" s="15">
        <f t="shared" si="764"/>
        <v>39.872046896669161</v>
      </c>
      <c r="O882" s="23"/>
      <c r="P882" s="23"/>
      <c r="Q882" s="23"/>
      <c r="R882" s="23"/>
      <c r="S882" s="23"/>
      <c r="T882" s="23"/>
      <c r="U882" s="23"/>
      <c r="V882" s="11"/>
      <c r="Z882" s="15">
        <f t="shared" si="732"/>
        <v>39.89783030288298</v>
      </c>
      <c r="AA882" s="16">
        <f t="shared" si="765"/>
        <v>27.203058861451069</v>
      </c>
      <c r="AB882" s="17">
        <f t="shared" si="733"/>
        <v>1.8942858668244007</v>
      </c>
      <c r="AC882" s="18">
        <f t="shared" si="734"/>
        <v>5.2699492790368687</v>
      </c>
      <c r="AD882" s="17">
        <f t="shared" si="735"/>
        <v>0.40132930858265148</v>
      </c>
      <c r="AE882" s="17">
        <f t="shared" si="736"/>
        <v>1.2086366251041738</v>
      </c>
      <c r="AF882" s="17">
        <f t="shared" si="766"/>
        <v>0.10091788195658558</v>
      </c>
      <c r="AG882" s="17">
        <f t="shared" si="768"/>
        <v>3.350990938717522E-2</v>
      </c>
      <c r="AH882" s="11">
        <f t="shared" si="769"/>
        <v>11.976436699534814</v>
      </c>
      <c r="AI882" s="15">
        <f t="shared" si="737"/>
        <v>6.8042562777507012</v>
      </c>
      <c r="AJ882" s="15">
        <f t="shared" si="738"/>
        <v>-1.847046202124399</v>
      </c>
      <c r="AL882" s="18">
        <f t="shared" si="739"/>
        <v>-2.0599492790368692</v>
      </c>
      <c r="AM882" s="19">
        <f t="shared" si="740"/>
        <v>-1.4273293314546871</v>
      </c>
      <c r="AN882" s="18">
        <f t="shared" si="741"/>
        <v>39.872046896669161</v>
      </c>
      <c r="AO882" s="16">
        <f t="shared" si="770"/>
        <v>39.897586302314274</v>
      </c>
      <c r="AP882" s="17">
        <f t="shared" si="742"/>
        <v>1.8942626973732326</v>
      </c>
      <c r="AQ882" s="18">
        <f t="shared" si="743"/>
        <v>5.2699492790368687</v>
      </c>
      <c r="AR882" s="17">
        <f t="shared" si="771"/>
        <v>0.31380280858265153</v>
      </c>
      <c r="AS882" s="17">
        <f t="shared" si="744"/>
        <v>0.94503172437053995</v>
      </c>
      <c r="AT882" s="17">
        <f t="shared" si="745"/>
        <v>9.5638500754517755E-2</v>
      </c>
      <c r="AU882" s="17">
        <f t="shared" si="772"/>
        <v>3.1757272662345425E-2</v>
      </c>
      <c r="AV882" s="11">
        <f t="shared" si="773"/>
        <v>9.8812896157398082</v>
      </c>
      <c r="AW882" s="15">
        <f t="shared" si="774"/>
        <v>-1.6775925286703224</v>
      </c>
      <c r="AX882" s="15">
        <f t="shared" si="775"/>
        <v>-1.9821560515072538</v>
      </c>
      <c r="AZ882" s="18">
        <f t="shared" si="746"/>
        <v>-2.0599492790368692</v>
      </c>
      <c r="BA882" s="19">
        <f t="shared" si="747"/>
        <v>-1.435811180261108</v>
      </c>
      <c r="BB882" s="18">
        <f t="shared" si="748"/>
        <v>39.872046896669161</v>
      </c>
      <c r="BC882" s="16">
        <f t="shared" si="776"/>
        <v>39.897890639425384</v>
      </c>
      <c r="BD882" s="17">
        <f t="shared" si="749"/>
        <v>1.8942915961959017</v>
      </c>
      <c r="BE882" s="18">
        <f t="shared" si="750"/>
        <v>5.2699492790368687</v>
      </c>
      <c r="BF882" s="17">
        <f t="shared" si="777"/>
        <v>0.31380280858265153</v>
      </c>
      <c r="BG882" s="17">
        <f t="shared" si="751"/>
        <v>0.94504614175006041</v>
      </c>
      <c r="BH882" s="17">
        <f t="shared" si="752"/>
        <v>9.5639959813009198E-2</v>
      </c>
      <c r="BI882" s="17">
        <f t="shared" si="778"/>
        <v>3.1757272662345425E-2</v>
      </c>
      <c r="BJ882" s="11">
        <f t="shared" si="779"/>
        <v>9.8812896157398082</v>
      </c>
      <c r="BK882" s="15">
        <f t="shared" si="780"/>
        <v>-1.6771272762674836</v>
      </c>
      <c r="BL882" s="15">
        <f t="shared" si="781"/>
        <v>-1.9821862912286576</v>
      </c>
      <c r="BN882" s="18">
        <f t="shared" si="753"/>
        <v>-2.0599492790368692</v>
      </c>
      <c r="BO882" s="19">
        <f t="shared" si="754"/>
        <v>-1.4374878422849726</v>
      </c>
      <c r="BP882" s="18">
        <f t="shared" si="755"/>
        <v>39.872046896669161</v>
      </c>
      <c r="BQ882" s="16">
        <f t="shared" si="782"/>
        <v>39.897951012889145</v>
      </c>
      <c r="BR882" s="17">
        <f t="shared" si="756"/>
        <v>1.8942973290820135</v>
      </c>
      <c r="BS882" s="18">
        <f t="shared" si="757"/>
        <v>5.2699492790368687</v>
      </c>
      <c r="BT882" s="17">
        <f t="shared" si="783"/>
        <v>0.31380280858265153</v>
      </c>
      <c r="BU882" s="17">
        <f t="shared" si="758"/>
        <v>0.94504900183871399</v>
      </c>
      <c r="BV882" s="17">
        <f t="shared" si="759"/>
        <v>9.564024925788582E-2</v>
      </c>
      <c r="BW882" s="17">
        <f t="shared" si="784"/>
        <v>3.1757272662345425E-2</v>
      </c>
      <c r="BX882" s="11">
        <f t="shared" si="785"/>
        <v>9.8812896157398082</v>
      </c>
      <c r="BY882" s="15">
        <f t="shared" si="786"/>
        <v>-1.677034980499271</v>
      </c>
      <c r="BZ882" s="15">
        <f t="shared" si="787"/>
        <v>-1.9821922901193687</v>
      </c>
    </row>
    <row r="883" spans="9:78" x14ac:dyDescent="0.3">
      <c r="I883" s="11">
        <f t="shared" si="760"/>
        <v>1.7480000000000013</v>
      </c>
      <c r="J883" s="15">
        <f t="shared" si="761"/>
        <v>4.5791460097092882</v>
      </c>
      <c r="K883" s="15">
        <f t="shared" si="762"/>
        <v>73.214405675302928</v>
      </c>
      <c r="L883" s="15">
        <f t="shared" si="767"/>
        <v>-2.0609085841073678</v>
      </c>
      <c r="M883" s="15">
        <f t="shared" si="763"/>
        <v>-1.4346609938366457</v>
      </c>
      <c r="N883" s="15">
        <f t="shared" si="764"/>
        <v>39.868127588943253</v>
      </c>
      <c r="O883" s="23"/>
      <c r="P883" s="23"/>
      <c r="Q883" s="23"/>
      <c r="R883" s="23"/>
      <c r="S883" s="23"/>
      <c r="T883" s="23"/>
      <c r="U883" s="23"/>
      <c r="V883" s="11"/>
      <c r="Z883" s="15">
        <f t="shared" si="732"/>
        <v>39.893932491238495</v>
      </c>
      <c r="AA883" s="16">
        <f t="shared" si="765"/>
        <v>27.20040126331125</v>
      </c>
      <c r="AB883" s="17">
        <f t="shared" si="733"/>
        <v>1.8939157610424386</v>
      </c>
      <c r="AC883" s="18">
        <f t="shared" si="734"/>
        <v>5.2709085841073673</v>
      </c>
      <c r="AD883" s="17">
        <f t="shared" si="735"/>
        <v>0.40139439743168481</v>
      </c>
      <c r="AE883" s="17">
        <f t="shared" si="736"/>
        <v>1.2085964637360898</v>
      </c>
      <c r="AF883" s="17">
        <f t="shared" si="766"/>
        <v>0.10090256963849613</v>
      </c>
      <c r="AG883" s="17">
        <f t="shared" si="768"/>
        <v>3.351137236836791E-2</v>
      </c>
      <c r="AH883" s="11">
        <f t="shared" si="769"/>
        <v>11.977856144458274</v>
      </c>
      <c r="AI883" s="15">
        <f t="shared" si="737"/>
        <v>6.8029781644680263</v>
      </c>
      <c r="AJ883" s="15">
        <f t="shared" si="738"/>
        <v>-1.8459477160367381</v>
      </c>
      <c r="AL883" s="18">
        <f t="shared" si="739"/>
        <v>-2.0609085841073678</v>
      </c>
      <c r="AM883" s="19">
        <f t="shared" si="740"/>
        <v>-1.4278580156721776</v>
      </c>
      <c r="AN883" s="18">
        <f t="shared" si="741"/>
        <v>39.868127588943253</v>
      </c>
      <c r="AO883" s="16">
        <f t="shared" si="770"/>
        <v>39.89368842262116</v>
      </c>
      <c r="AP883" s="17">
        <f t="shared" si="742"/>
        <v>1.8938925873938015</v>
      </c>
      <c r="AQ883" s="18">
        <f t="shared" si="743"/>
        <v>5.2709085841073673</v>
      </c>
      <c r="AR883" s="17">
        <f t="shared" si="771"/>
        <v>0.31386789743168486</v>
      </c>
      <c r="AS883" s="17">
        <f t="shared" si="744"/>
        <v>0.94504305940659139</v>
      </c>
      <c r="AT883" s="17">
        <f t="shared" si="745"/>
        <v>9.5623258818558987E-2</v>
      </c>
      <c r="AU883" s="17">
        <f t="shared" si="772"/>
        <v>3.1758416605686353E-2</v>
      </c>
      <c r="AV883" s="11">
        <f t="shared" si="773"/>
        <v>9.882983189265385</v>
      </c>
      <c r="AW883" s="15">
        <f t="shared" si="774"/>
        <v>-1.6772125235843103</v>
      </c>
      <c r="AX883" s="15">
        <f t="shared" si="775"/>
        <v>-1.9811422569970465</v>
      </c>
      <c r="AZ883" s="18">
        <f t="shared" si="746"/>
        <v>-2.0609085841073678</v>
      </c>
      <c r="BA883" s="19">
        <f t="shared" si="747"/>
        <v>-1.4363382063602299</v>
      </c>
      <c r="BB883" s="18">
        <f t="shared" si="748"/>
        <v>39.868127588943253</v>
      </c>
      <c r="BC883" s="16">
        <f t="shared" si="776"/>
        <v>39.893992842172473</v>
      </c>
      <c r="BD883" s="17">
        <f t="shared" si="749"/>
        <v>1.8939214912206572</v>
      </c>
      <c r="BE883" s="18">
        <f t="shared" si="750"/>
        <v>5.2709085841073673</v>
      </c>
      <c r="BF883" s="17">
        <f t="shared" si="777"/>
        <v>0.31386789743168486</v>
      </c>
      <c r="BG883" s="17">
        <f t="shared" si="751"/>
        <v>0.94505748227362296</v>
      </c>
      <c r="BH883" s="17">
        <f t="shared" si="752"/>
        <v>9.5624718182270876E-2</v>
      </c>
      <c r="BI883" s="17">
        <f t="shared" si="778"/>
        <v>3.1758416605686353E-2</v>
      </c>
      <c r="BJ883" s="11">
        <f t="shared" si="779"/>
        <v>9.882983189265385</v>
      </c>
      <c r="BK883" s="15">
        <f t="shared" si="780"/>
        <v>-1.6767470938810989</v>
      </c>
      <c r="BL883" s="15">
        <f t="shared" si="781"/>
        <v>-1.9811724923932637</v>
      </c>
      <c r="BN883" s="18">
        <f t="shared" si="753"/>
        <v>-2.0609085841073678</v>
      </c>
      <c r="BO883" s="19">
        <f t="shared" si="754"/>
        <v>-1.4380144880244079</v>
      </c>
      <c r="BP883" s="18">
        <f t="shared" si="755"/>
        <v>39.868127588943253</v>
      </c>
      <c r="BQ883" s="16">
        <f t="shared" si="782"/>
        <v>39.89405322997434</v>
      </c>
      <c r="BR883" s="17">
        <f t="shared" si="756"/>
        <v>1.893927224908071</v>
      </c>
      <c r="BS883" s="18">
        <f t="shared" si="757"/>
        <v>5.2709085841073673</v>
      </c>
      <c r="BT883" s="17">
        <f t="shared" si="783"/>
        <v>0.31386789743168486</v>
      </c>
      <c r="BU883" s="17">
        <f t="shared" si="758"/>
        <v>0.94506034335536082</v>
      </c>
      <c r="BV883" s="17">
        <f t="shared" si="759"/>
        <v>9.5625007678031726E-2</v>
      </c>
      <c r="BW883" s="17">
        <f t="shared" si="784"/>
        <v>3.1758416605686353E-2</v>
      </c>
      <c r="BX883" s="11">
        <f t="shared" si="785"/>
        <v>9.882983189265385</v>
      </c>
      <c r="BY883" s="15">
        <f t="shared" si="786"/>
        <v>-1.676654766022762</v>
      </c>
      <c r="BZ883" s="15">
        <f t="shared" si="787"/>
        <v>-1.981178490225717</v>
      </c>
    </row>
    <row r="884" spans="9:78" x14ac:dyDescent="0.3">
      <c r="I884" s="11">
        <f t="shared" si="760"/>
        <v>1.7500000000000013</v>
      </c>
      <c r="J884" s="15">
        <f t="shared" si="761"/>
        <v>4.5762761605230029</v>
      </c>
      <c r="K884" s="15">
        <f t="shared" si="762"/>
        <v>73.294138013228917</v>
      </c>
      <c r="L884" s="15">
        <f t="shared" si="767"/>
        <v>-2.0618676725755494</v>
      </c>
      <c r="M884" s="15">
        <f t="shared" si="763"/>
        <v>-1.4351881924488075</v>
      </c>
      <c r="N884" s="15">
        <f t="shared" si="764"/>
        <v>39.86421033704157</v>
      </c>
      <c r="O884" s="23"/>
      <c r="P884" s="23"/>
      <c r="Q884" s="23"/>
      <c r="R884" s="23"/>
      <c r="S884" s="23"/>
      <c r="T884" s="23"/>
      <c r="U884" s="23"/>
      <c r="V884" s="11"/>
      <c r="Z884" s="15">
        <f t="shared" si="732"/>
        <v>39.890036737807556</v>
      </c>
      <c r="AA884" s="16">
        <f t="shared" si="765"/>
        <v>27.197745068498474</v>
      </c>
      <c r="AB884" s="17">
        <f t="shared" si="733"/>
        <v>1.8935458868229276</v>
      </c>
      <c r="AC884" s="18">
        <f t="shared" si="734"/>
        <v>5.2718676725755493</v>
      </c>
      <c r="AD884" s="17">
        <f t="shared" si="735"/>
        <v>0.40145947158425094</v>
      </c>
      <c r="AE884" s="17">
        <f t="shared" si="736"/>
        <v>1.2085563293234727</v>
      </c>
      <c r="AF884" s="17">
        <f t="shared" si="766"/>
        <v>0.10088726765586394</v>
      </c>
      <c r="AG884" s="17">
        <f t="shared" si="768"/>
        <v>3.3512835256404118E-2</v>
      </c>
      <c r="AH884" s="11">
        <f t="shared" si="769"/>
        <v>11.979275060218436</v>
      </c>
      <c r="AI884" s="15">
        <f t="shared" si="737"/>
        <v>6.801700897021929</v>
      </c>
      <c r="AJ884" s="15">
        <f t="shared" si="738"/>
        <v>-1.8448497217253301</v>
      </c>
      <c r="AL884" s="18">
        <f t="shared" si="739"/>
        <v>-2.0618676725755494</v>
      </c>
      <c r="AM884" s="19">
        <f t="shared" si="740"/>
        <v>-1.4283864915517854</v>
      </c>
      <c r="AN884" s="18">
        <f t="shared" si="741"/>
        <v>39.86421033704157</v>
      </c>
      <c r="AO884" s="16">
        <f t="shared" si="770"/>
        <v>39.889792601179806</v>
      </c>
      <c r="AP884" s="17">
        <f t="shared" si="742"/>
        <v>1.8935227089805158</v>
      </c>
      <c r="AQ884" s="18">
        <f t="shared" si="743"/>
        <v>5.2718676725755493</v>
      </c>
      <c r="AR884" s="17">
        <f t="shared" si="771"/>
        <v>0.31393297158425104</v>
      </c>
      <c r="AS884" s="17">
        <f t="shared" si="744"/>
        <v>0.94505438917728823</v>
      </c>
      <c r="AT884" s="17">
        <f t="shared" si="745"/>
        <v>9.560802716507541E-2</v>
      </c>
      <c r="AU884" s="17">
        <f t="shared" si="772"/>
        <v>3.1759560527906641E-2</v>
      </c>
      <c r="AV884" s="11">
        <f t="shared" si="773"/>
        <v>9.8846761846217284</v>
      </c>
      <c r="AW884" s="15">
        <f t="shared" si="774"/>
        <v>-1.6768327087781689</v>
      </c>
      <c r="AX884" s="15">
        <f t="shared" si="775"/>
        <v>-1.9801289023191855</v>
      </c>
      <c r="AZ884" s="18">
        <f t="shared" si="746"/>
        <v>-2.0618676725755494</v>
      </c>
      <c r="BA884" s="19">
        <f t="shared" si="747"/>
        <v>-1.4368650251575856</v>
      </c>
      <c r="BB884" s="18">
        <f t="shared" si="748"/>
        <v>39.86421033704157</v>
      </c>
      <c r="BC884" s="16">
        <f t="shared" si="776"/>
        <v>39.89009710312088</v>
      </c>
      <c r="BD884" s="17">
        <f t="shared" si="749"/>
        <v>1.8935516178067313</v>
      </c>
      <c r="BE884" s="18">
        <f t="shared" si="750"/>
        <v>5.2718676725755493</v>
      </c>
      <c r="BF884" s="17">
        <f t="shared" si="777"/>
        <v>0.31393297158425104</v>
      </c>
      <c r="BG884" s="17">
        <f t="shared" si="751"/>
        <v>0.94506881752978245</v>
      </c>
      <c r="BH884" s="17">
        <f t="shared" si="752"/>
        <v>9.5609486833781274E-2</v>
      </c>
      <c r="BI884" s="17">
        <f t="shared" si="778"/>
        <v>3.1759560527906641E-2</v>
      </c>
      <c r="BJ884" s="11">
        <f t="shared" si="779"/>
        <v>9.8846761846217284</v>
      </c>
      <c r="BK884" s="15">
        <f t="shared" si="780"/>
        <v>-1.6763671018408424</v>
      </c>
      <c r="BL884" s="15">
        <f t="shared" si="781"/>
        <v>-1.9801591333811372</v>
      </c>
      <c r="BN884" s="18">
        <f t="shared" si="753"/>
        <v>-2.0618676725755494</v>
      </c>
      <c r="BO884" s="19">
        <f t="shared" si="754"/>
        <v>-1.4385409266524891</v>
      </c>
      <c r="BP884" s="18">
        <f t="shared" si="755"/>
        <v>39.86421033704157</v>
      </c>
      <c r="BQ884" s="16">
        <f t="shared" si="782"/>
        <v>39.890157505248659</v>
      </c>
      <c r="BR884" s="17">
        <f t="shared" si="756"/>
        <v>1.8935573522943199</v>
      </c>
      <c r="BS884" s="18">
        <f t="shared" si="757"/>
        <v>5.2718676725755493</v>
      </c>
      <c r="BT884" s="17">
        <f t="shared" si="783"/>
        <v>0.31393297158425104</v>
      </c>
      <c r="BU884" s="17">
        <f t="shared" si="758"/>
        <v>0.94507167960407368</v>
      </c>
      <c r="BV884" s="17">
        <f t="shared" si="759"/>
        <v>9.5609776380372144E-2</v>
      </c>
      <c r="BW884" s="17">
        <f t="shared" si="784"/>
        <v>3.1759560527906641E-2</v>
      </c>
      <c r="BX884" s="11">
        <f t="shared" si="785"/>
        <v>9.8846761846217284</v>
      </c>
      <c r="BY884" s="15">
        <f t="shared" si="786"/>
        <v>-1.6762747419095414</v>
      </c>
      <c r="BZ884" s="15">
        <f t="shared" si="787"/>
        <v>-1.9801651301534808</v>
      </c>
    </row>
    <row r="885" spans="9:78" x14ac:dyDescent="0.3">
      <c r="I885" s="11">
        <f t="shared" si="760"/>
        <v>1.7520000000000013</v>
      </c>
      <c r="J885" s="15">
        <f t="shared" si="761"/>
        <v>4.5734052571469501</v>
      </c>
      <c r="K885" s="15">
        <f t="shared" si="762"/>
        <v>73.373862518706019</v>
      </c>
      <c r="L885" s="15">
        <f t="shared" si="767"/>
        <v>-2.0628265443267373</v>
      </c>
      <c r="M885" s="15">
        <f t="shared" si="763"/>
        <v>-1.4357151836041826</v>
      </c>
      <c r="N885" s="15">
        <f t="shared" si="764"/>
        <v>39.860295140067144</v>
      </c>
      <c r="O885" s="23"/>
      <c r="P885" s="23"/>
      <c r="Q885" s="23"/>
      <c r="R885" s="23"/>
      <c r="S885" s="23"/>
      <c r="T885" s="23"/>
      <c r="U885" s="23"/>
      <c r="V885" s="11"/>
      <c r="Z885" s="15">
        <f t="shared" si="732"/>
        <v>39.886143041684193</v>
      </c>
      <c r="AA885" s="16">
        <f t="shared" si="765"/>
        <v>27.195090276395035</v>
      </c>
      <c r="AB885" s="17">
        <f t="shared" si="733"/>
        <v>1.8931762440226141</v>
      </c>
      <c r="AC885" s="18">
        <f t="shared" si="734"/>
        <v>5.2728265443267368</v>
      </c>
      <c r="AD885" s="17">
        <f t="shared" si="735"/>
        <v>0.40152453103256902</v>
      </c>
      <c r="AE885" s="17">
        <f t="shared" si="736"/>
        <v>1.2085162218492536</v>
      </c>
      <c r="AF885" s="17">
        <f t="shared" si="766"/>
        <v>0.10087197600182603</v>
      </c>
      <c r="AG885" s="17">
        <f t="shared" si="768"/>
        <v>3.3514298050948223E-2</v>
      </c>
      <c r="AH885" s="11">
        <f t="shared" si="769"/>
        <v>11.980693446784235</v>
      </c>
      <c r="AI885" s="15">
        <f t="shared" si="737"/>
        <v>6.8004244748806251</v>
      </c>
      <c r="AJ885" s="15">
        <f t="shared" si="738"/>
        <v>-1.843752219009231</v>
      </c>
      <c r="AL885" s="18">
        <f t="shared" si="739"/>
        <v>-2.0628265443267373</v>
      </c>
      <c r="AM885" s="19">
        <f t="shared" si="740"/>
        <v>-1.4289147591293019</v>
      </c>
      <c r="AN885" s="18">
        <f t="shared" si="741"/>
        <v>39.860295140067144</v>
      </c>
      <c r="AO885" s="16">
        <f t="shared" si="770"/>
        <v>39.885898837084241</v>
      </c>
      <c r="AP885" s="17">
        <f t="shared" si="742"/>
        <v>1.8931530619901205</v>
      </c>
      <c r="AQ885" s="18">
        <f t="shared" si="743"/>
        <v>5.2728265443267368</v>
      </c>
      <c r="AR885" s="17">
        <f t="shared" si="771"/>
        <v>0.31399803103256907</v>
      </c>
      <c r="AS885" s="17">
        <f t="shared" si="744"/>
        <v>0.94506571368549608</v>
      </c>
      <c r="AT885" s="17">
        <f t="shared" si="745"/>
        <v>9.5592805787238805E-2</v>
      </c>
      <c r="AU885" s="17">
        <f t="shared" si="772"/>
        <v>3.1760704428708778E-2</v>
      </c>
      <c r="AV885" s="11">
        <f t="shared" si="773"/>
        <v>9.8863686017223067</v>
      </c>
      <c r="AW885" s="15">
        <f t="shared" si="774"/>
        <v>-1.6764530841435299</v>
      </c>
      <c r="AX885" s="15">
        <f t="shared" si="775"/>
        <v>-1.9791159873246227</v>
      </c>
      <c r="AZ885" s="18">
        <f t="shared" si="746"/>
        <v>-2.0628265443267373</v>
      </c>
      <c r="BA885" s="19">
        <f t="shared" si="747"/>
        <v>-1.4373916366883261</v>
      </c>
      <c r="BB885" s="18">
        <f t="shared" si="748"/>
        <v>39.860295140067144</v>
      </c>
      <c r="BC885" s="16">
        <f t="shared" si="776"/>
        <v>39.886203421364662</v>
      </c>
      <c r="BD885" s="17">
        <f t="shared" si="749"/>
        <v>1.8931819758108739</v>
      </c>
      <c r="BE885" s="18">
        <f t="shared" si="750"/>
        <v>5.2728265443267368</v>
      </c>
      <c r="BF885" s="17">
        <f t="shared" si="777"/>
        <v>0.31399803103256907</v>
      </c>
      <c r="BG885" s="17">
        <f t="shared" si="751"/>
        <v>0.94508014752140423</v>
      </c>
      <c r="BH885" s="17">
        <f t="shared" si="752"/>
        <v>9.5594265760712324E-2</v>
      </c>
      <c r="BI885" s="17">
        <f t="shared" si="778"/>
        <v>3.1760704428708778E-2</v>
      </c>
      <c r="BJ885" s="11">
        <f t="shared" si="779"/>
        <v>9.8863686017223067</v>
      </c>
      <c r="BK885" s="15">
        <f t="shared" si="780"/>
        <v>-1.6759873000383463</v>
      </c>
      <c r="BL885" s="15">
        <f t="shared" si="781"/>
        <v>-1.9791462140432416</v>
      </c>
      <c r="BN885" s="18">
        <f t="shared" si="753"/>
        <v>-2.0628265443267373</v>
      </c>
      <c r="BO885" s="19">
        <f t="shared" si="754"/>
        <v>-1.4390671582042593</v>
      </c>
      <c r="BP885" s="18">
        <f t="shared" si="755"/>
        <v>39.860295140067144</v>
      </c>
      <c r="BQ885" s="16">
        <f t="shared" si="782"/>
        <v>39.886263837806148</v>
      </c>
      <c r="BR885" s="17">
        <f t="shared" si="756"/>
        <v>1.8931877110975084</v>
      </c>
      <c r="BS885" s="18">
        <f t="shared" si="757"/>
        <v>5.2728265443267368</v>
      </c>
      <c r="BT885" s="17">
        <f t="shared" si="783"/>
        <v>0.31399803103256907</v>
      </c>
      <c r="BU885" s="17">
        <f t="shared" si="758"/>
        <v>0.94508301058771682</v>
      </c>
      <c r="BV885" s="17">
        <f t="shared" si="759"/>
        <v>9.5594555358078981E-2</v>
      </c>
      <c r="BW885" s="17">
        <f t="shared" si="784"/>
        <v>3.1760704428708778E-2</v>
      </c>
      <c r="BX885" s="11">
        <f t="shared" si="785"/>
        <v>9.8863686017223067</v>
      </c>
      <c r="BY885" s="15">
        <f t="shared" si="786"/>
        <v>-1.6758949080512875</v>
      </c>
      <c r="BZ885" s="15">
        <f t="shared" si="787"/>
        <v>-1.9791522097536249</v>
      </c>
    </row>
    <row r="886" spans="9:78" x14ac:dyDescent="0.3">
      <c r="I886" s="11">
        <f t="shared" si="760"/>
        <v>1.7540000000000013</v>
      </c>
      <c r="J886" s="15">
        <f t="shared" si="761"/>
        <v>4.5705332999960078</v>
      </c>
      <c r="K886" s="15">
        <f t="shared" si="762"/>
        <v>73.453579195843204</v>
      </c>
      <c r="L886" s="15">
        <f t="shared" si="767"/>
        <v>-2.0637851992463454</v>
      </c>
      <c r="M886" s="15">
        <f t="shared" si="763"/>
        <v>-1.4362419673380273</v>
      </c>
      <c r="N886" s="15">
        <f t="shared" si="764"/>
        <v>39.856381997123314</v>
      </c>
      <c r="O886" s="23"/>
      <c r="P886" s="23"/>
      <c r="Q886" s="23"/>
      <c r="R886" s="23"/>
      <c r="S886" s="23"/>
      <c r="T886" s="23"/>
      <c r="U886" s="23"/>
      <c r="V886" s="11"/>
      <c r="Z886" s="15">
        <f t="shared" si="732"/>
        <v>39.882251401962733</v>
      </c>
      <c r="AA886" s="16">
        <f t="shared" si="765"/>
        <v>27.19243688638343</v>
      </c>
      <c r="AB886" s="17">
        <f t="shared" si="733"/>
        <v>1.8928068324983367</v>
      </c>
      <c r="AC886" s="18">
        <f t="shared" si="734"/>
        <v>5.2737851992463458</v>
      </c>
      <c r="AD886" s="17">
        <f t="shared" si="735"/>
        <v>0.4015895757688645</v>
      </c>
      <c r="AE886" s="17">
        <f t="shared" si="736"/>
        <v>1.2084761412963676</v>
      </c>
      <c r="AF886" s="17">
        <f t="shared" si="766"/>
        <v>0.10085669466952375</v>
      </c>
      <c r="AG886" s="17">
        <f t="shared" si="768"/>
        <v>3.3515760751664653E-2</v>
      </c>
      <c r="AH886" s="11">
        <f t="shared" si="769"/>
        <v>11.982111304124835</v>
      </c>
      <c r="AI886" s="15">
        <f t="shared" si="737"/>
        <v>6.7991488975124401</v>
      </c>
      <c r="AJ886" s="15">
        <f t="shared" si="738"/>
        <v>-1.8426552077076135</v>
      </c>
      <c r="AL886" s="18">
        <f t="shared" si="739"/>
        <v>-2.0637851992463454</v>
      </c>
      <c r="AM886" s="19">
        <f t="shared" si="740"/>
        <v>-1.4294428184405148</v>
      </c>
      <c r="AN886" s="18">
        <f t="shared" si="741"/>
        <v>39.856381997123314</v>
      </c>
      <c r="AO886" s="16">
        <f t="shared" si="770"/>
        <v>39.882007129428757</v>
      </c>
      <c r="AP886" s="17">
        <f t="shared" si="742"/>
        <v>1.8927836462794494</v>
      </c>
      <c r="AQ886" s="18">
        <f t="shared" si="743"/>
        <v>5.2737851992463458</v>
      </c>
      <c r="AR886" s="17">
        <f t="shared" si="771"/>
        <v>0.31406307576886455</v>
      </c>
      <c r="AS886" s="17">
        <f t="shared" si="744"/>
        <v>0.94507703293407075</v>
      </c>
      <c r="AT886" s="17">
        <f t="shared" si="745"/>
        <v>9.5577594678225103E-2</v>
      </c>
      <c r="AU886" s="17">
        <f t="shared" si="772"/>
        <v>3.1761848307795326E-2</v>
      </c>
      <c r="AV886" s="11">
        <f t="shared" si="773"/>
        <v>9.8880604404808494</v>
      </c>
      <c r="AW886" s="15">
        <f t="shared" si="774"/>
        <v>-1.6760736495723396</v>
      </c>
      <c r="AX886" s="15">
        <f t="shared" si="775"/>
        <v>-1.9781035118643966</v>
      </c>
      <c r="AZ886" s="18">
        <f t="shared" si="746"/>
        <v>-2.0637851992463454</v>
      </c>
      <c r="BA886" s="19">
        <f t="shared" si="747"/>
        <v>-1.4379180409875996</v>
      </c>
      <c r="BB886" s="18">
        <f t="shared" si="748"/>
        <v>39.856381997123314</v>
      </c>
      <c r="BC886" s="16">
        <f t="shared" si="776"/>
        <v>39.882311795998149</v>
      </c>
      <c r="BD886" s="17">
        <f t="shared" si="749"/>
        <v>1.8928125650899237</v>
      </c>
      <c r="BE886" s="18">
        <f t="shared" si="750"/>
        <v>5.2737851992463458</v>
      </c>
      <c r="BF886" s="17">
        <f t="shared" si="777"/>
        <v>0.31406307576886455</v>
      </c>
      <c r="BG886" s="17">
        <f t="shared" si="751"/>
        <v>0.94509147225134427</v>
      </c>
      <c r="BH886" s="17">
        <f t="shared" si="752"/>
        <v>9.557905495624025E-2</v>
      </c>
      <c r="BI886" s="17">
        <f t="shared" si="778"/>
        <v>3.1761848307795326E-2</v>
      </c>
      <c r="BJ886" s="11">
        <f t="shared" si="779"/>
        <v>9.8880604404808494</v>
      </c>
      <c r="BK886" s="15">
        <f t="shared" si="780"/>
        <v>-1.6756076883655668</v>
      </c>
      <c r="BL886" s="15">
        <f t="shared" si="781"/>
        <v>-1.9781337342306304</v>
      </c>
      <c r="BN886" s="18">
        <f t="shared" si="753"/>
        <v>-2.0637851992463454</v>
      </c>
      <c r="BO886" s="19">
        <f t="shared" si="754"/>
        <v>-1.4395931827147586</v>
      </c>
      <c r="BP886" s="18">
        <f t="shared" si="755"/>
        <v>39.856381997123314</v>
      </c>
      <c r="BQ886" s="16">
        <f t="shared" si="782"/>
        <v>39.882372226741154</v>
      </c>
      <c r="BR886" s="17">
        <f t="shared" si="756"/>
        <v>1.8928183011744777</v>
      </c>
      <c r="BS886" s="18">
        <f t="shared" si="757"/>
        <v>5.2737851992463458</v>
      </c>
      <c r="BT886" s="17">
        <f t="shared" si="783"/>
        <v>0.31406307576886455</v>
      </c>
      <c r="BU886" s="17">
        <f t="shared" si="758"/>
        <v>0.94509433630914708</v>
      </c>
      <c r="BV886" s="17">
        <f t="shared" si="759"/>
        <v>9.5579344604328459E-2</v>
      </c>
      <c r="BW886" s="17">
        <f t="shared" si="784"/>
        <v>3.1761848307795326E-2</v>
      </c>
      <c r="BX886" s="11">
        <f t="shared" si="785"/>
        <v>9.8880604404808494</v>
      </c>
      <c r="BY886" s="15">
        <f t="shared" si="786"/>
        <v>-1.6755152643399176</v>
      </c>
      <c r="BZ886" s="15">
        <f t="shared" si="787"/>
        <v>-1.978139728877204</v>
      </c>
    </row>
    <row r="887" spans="9:78" x14ac:dyDescent="0.3">
      <c r="I887" s="11">
        <f t="shared" si="760"/>
        <v>1.7560000000000013</v>
      </c>
      <c r="J887" s="15">
        <f t="shared" si="761"/>
        <v>4.5676602894849845</v>
      </c>
      <c r="K887" s="15">
        <f t="shared" si="762"/>
        <v>73.533288048747636</v>
      </c>
      <c r="L887" s="15">
        <f t="shared" si="767"/>
        <v>-2.0647436372198746</v>
      </c>
      <c r="M887" s="15">
        <f t="shared" si="763"/>
        <v>-1.436768543685595</v>
      </c>
      <c r="N887" s="15">
        <f t="shared" si="764"/>
        <v>39.852470907313723</v>
      </c>
      <c r="O887" s="23"/>
      <c r="P887" s="23"/>
      <c r="Q887" s="23"/>
      <c r="R887" s="23"/>
      <c r="S887" s="23"/>
      <c r="T887" s="23"/>
      <c r="U887" s="23"/>
      <c r="V887" s="11"/>
      <c r="Z887" s="15">
        <f t="shared" si="732"/>
        <v>39.87836181773784</v>
      </c>
      <c r="AA887" s="16">
        <f t="shared" si="765"/>
        <v>27.18978489784638</v>
      </c>
      <c r="AB887" s="17">
        <f t="shared" si="733"/>
        <v>1.8924376521070294</v>
      </c>
      <c r="AC887" s="18">
        <f t="shared" si="734"/>
        <v>5.2747436372198742</v>
      </c>
      <c r="AD887" s="17">
        <f t="shared" si="735"/>
        <v>0.40165460578536838</v>
      </c>
      <c r="AE887" s="17">
        <f t="shared" si="736"/>
        <v>1.2084360876477536</v>
      </c>
      <c r="AF887" s="17">
        <f t="shared" si="766"/>
        <v>0.10084142365210291</v>
      </c>
      <c r="AG887" s="17">
        <f t="shared" si="768"/>
        <v>3.3517223358217885E-2</v>
      </c>
      <c r="AH887" s="11">
        <f t="shared" si="769"/>
        <v>11.983528632209598</v>
      </c>
      <c r="AI887" s="15">
        <f t="shared" si="737"/>
        <v>6.7978741643858278</v>
      </c>
      <c r="AJ887" s="15">
        <f t="shared" si="738"/>
        <v>-1.8415586876397776</v>
      </c>
      <c r="AL887" s="18">
        <f t="shared" si="739"/>
        <v>-2.0647436372198746</v>
      </c>
      <c r="AM887" s="19">
        <f t="shared" si="740"/>
        <v>-1.4299706695212091</v>
      </c>
      <c r="AN887" s="18">
        <f t="shared" si="741"/>
        <v>39.852470907313723</v>
      </c>
      <c r="AO887" s="16">
        <f t="shared" si="770"/>
        <v>39.878117477307995</v>
      </c>
      <c r="AP887" s="17">
        <f t="shared" si="742"/>
        <v>1.8924144617054333</v>
      </c>
      <c r="AQ887" s="18">
        <f t="shared" si="743"/>
        <v>5.2747436372198742</v>
      </c>
      <c r="AR887" s="17">
        <f t="shared" si="771"/>
        <v>0.31412810578536848</v>
      </c>
      <c r="AS887" s="17">
        <f t="shared" si="744"/>
        <v>0.94508834692585919</v>
      </c>
      <c r="AT887" s="17">
        <f t="shared" si="745"/>
        <v>9.5562393831214856E-2</v>
      </c>
      <c r="AU887" s="17">
        <f t="shared" si="772"/>
        <v>3.1762992164868831E-2</v>
      </c>
      <c r="AV887" s="11">
        <f t="shared" si="773"/>
        <v>9.8897517008113311</v>
      </c>
      <c r="AW887" s="15">
        <f t="shared" si="774"/>
        <v>-1.6756944049568476</v>
      </c>
      <c r="AX887" s="15">
        <f t="shared" si="775"/>
        <v>-1.9770914757896525</v>
      </c>
      <c r="AZ887" s="18">
        <f t="shared" si="746"/>
        <v>-2.0647436372198746</v>
      </c>
      <c r="BA887" s="19">
        <f t="shared" si="747"/>
        <v>-1.4384442380905518</v>
      </c>
      <c r="BB887" s="18">
        <f t="shared" si="748"/>
        <v>39.852470907313723</v>
      </c>
      <c r="BC887" s="16">
        <f t="shared" si="776"/>
        <v>39.878422226116001</v>
      </c>
      <c r="BD887" s="17">
        <f t="shared" si="749"/>
        <v>1.8924433855008156</v>
      </c>
      <c r="BE887" s="18">
        <f t="shared" si="750"/>
        <v>5.2747436372198742</v>
      </c>
      <c r="BF887" s="17">
        <f t="shared" si="777"/>
        <v>0.31412810578536848</v>
      </c>
      <c r="BG887" s="17">
        <f t="shared" si="751"/>
        <v>0.94510279172245004</v>
      </c>
      <c r="BH887" s="17">
        <f t="shared" si="752"/>
        <v>9.5563854413545715E-2</v>
      </c>
      <c r="BI887" s="17">
        <f t="shared" si="778"/>
        <v>3.1762992164868831E-2</v>
      </c>
      <c r="BJ887" s="11">
        <f t="shared" si="779"/>
        <v>9.8897517008113311</v>
      </c>
      <c r="BK887" s="15">
        <f t="shared" si="780"/>
        <v>-1.6752282667147291</v>
      </c>
      <c r="BL887" s="15">
        <f t="shared" si="781"/>
        <v>-1.9771216937944578</v>
      </c>
      <c r="BN887" s="18">
        <f t="shared" si="753"/>
        <v>-2.0647436372198746</v>
      </c>
      <c r="BO887" s="19">
        <f t="shared" si="754"/>
        <v>-1.4401190002190245</v>
      </c>
      <c r="BP887" s="18">
        <f t="shared" si="755"/>
        <v>39.852470907313723</v>
      </c>
      <c r="BQ887" s="16">
        <f t="shared" si="782"/>
        <v>39.87848267114834</v>
      </c>
      <c r="BR887" s="17">
        <f t="shared" si="756"/>
        <v>1.8924491223821636</v>
      </c>
      <c r="BS887" s="18">
        <f t="shared" si="757"/>
        <v>5.2747436372198742</v>
      </c>
      <c r="BT887" s="17">
        <f t="shared" si="783"/>
        <v>0.31412810578536848</v>
      </c>
      <c r="BU887" s="17">
        <f t="shared" si="758"/>
        <v>0.94510565677121161</v>
      </c>
      <c r="BV887" s="17">
        <f t="shared" si="759"/>
        <v>9.556414411230138E-2</v>
      </c>
      <c r="BW887" s="17">
        <f t="shared" si="784"/>
        <v>3.1762992164868831E-2</v>
      </c>
      <c r="BX887" s="11">
        <f t="shared" si="785"/>
        <v>9.8897517008113311</v>
      </c>
      <c r="BY887" s="15">
        <f t="shared" si="786"/>
        <v>-1.6751358106676744</v>
      </c>
      <c r="BZ887" s="15">
        <f t="shared" si="787"/>
        <v>-1.9771276873753783</v>
      </c>
    </row>
    <row r="888" spans="9:78" x14ac:dyDescent="0.3">
      <c r="I888" s="11">
        <f t="shared" si="760"/>
        <v>1.7580000000000013</v>
      </c>
      <c r="J888" s="15">
        <f t="shared" si="761"/>
        <v>4.5647862260286169</v>
      </c>
      <c r="K888" s="15">
        <f t="shared" si="762"/>
        <v>73.612989081524688</v>
      </c>
      <c r="L888" s="15">
        <f t="shared" si="767"/>
        <v>-2.0657018581329161</v>
      </c>
      <c r="M888" s="15">
        <f t="shared" si="763"/>
        <v>-1.4372949126821366</v>
      </c>
      <c r="N888" s="15">
        <f t="shared" si="764"/>
        <v>39.848561869742326</v>
      </c>
      <c r="O888" s="23"/>
      <c r="P888" s="23"/>
      <c r="Q888" s="23"/>
      <c r="R888" s="23"/>
      <c r="S888" s="23"/>
      <c r="T888" s="23"/>
      <c r="U888" s="23"/>
      <c r="V888" s="11"/>
      <c r="Z888" s="15">
        <f t="shared" si="732"/>
        <v>39.874474288104459</v>
      </c>
      <c r="AA888" s="16">
        <f t="shared" si="765"/>
        <v>27.187134310166808</v>
      </c>
      <c r="AB888" s="17">
        <f t="shared" si="733"/>
        <v>1.8920687027057175</v>
      </c>
      <c r="AC888" s="18">
        <f t="shared" si="734"/>
        <v>5.2757018581329156</v>
      </c>
      <c r="AD888" s="17">
        <f t="shared" si="735"/>
        <v>0.40171962107431824</v>
      </c>
      <c r="AE888" s="17">
        <f t="shared" si="736"/>
        <v>1.2083960608863555</v>
      </c>
      <c r="AF888" s="17">
        <f t="shared" si="766"/>
        <v>0.10082616294271371</v>
      </c>
      <c r="AG888" s="17">
        <f t="shared" si="768"/>
        <v>3.3518685870272485E-2</v>
      </c>
      <c r="AH888" s="11">
        <f t="shared" si="769"/>
        <v>11.984945431008107</v>
      </c>
      <c r="AI888" s="15">
        <f t="shared" si="737"/>
        <v>6.7966002749693759</v>
      </c>
      <c r="AJ888" s="15">
        <f t="shared" si="738"/>
        <v>-1.8404626586251422</v>
      </c>
      <c r="AL888" s="18">
        <f t="shared" si="739"/>
        <v>-2.0657018581329161</v>
      </c>
      <c r="AM888" s="19">
        <f t="shared" si="740"/>
        <v>-1.4304983124071673</v>
      </c>
      <c r="AN888" s="18">
        <f t="shared" si="741"/>
        <v>39.848561869742326</v>
      </c>
      <c r="AO888" s="16">
        <f t="shared" si="770"/>
        <v>39.874229879816887</v>
      </c>
      <c r="AP888" s="17">
        <f t="shared" si="742"/>
        <v>1.8920455081250935</v>
      </c>
      <c r="AQ888" s="18">
        <f t="shared" si="743"/>
        <v>5.2757018581329156</v>
      </c>
      <c r="AR888" s="17">
        <f t="shared" si="771"/>
        <v>0.31419312107431835</v>
      </c>
      <c r="AS888" s="17">
        <f t="shared" si="744"/>
        <v>0.94509965566370058</v>
      </c>
      <c r="AT888" s="17">
        <f t="shared" si="745"/>
        <v>9.5547203239392905E-2</v>
      </c>
      <c r="AU888" s="17">
        <f t="shared" si="772"/>
        <v>3.1764135999631911E-2</v>
      </c>
      <c r="AV888" s="11">
        <f t="shared" si="773"/>
        <v>9.8914423826279823</v>
      </c>
      <c r="AW888" s="15">
        <f t="shared" si="774"/>
        <v>-1.6753153501895535</v>
      </c>
      <c r="AX888" s="15">
        <f t="shared" si="775"/>
        <v>-1.9760798789516265</v>
      </c>
      <c r="AZ888" s="18">
        <f t="shared" si="746"/>
        <v>-2.0657018581329161</v>
      </c>
      <c r="BA888" s="19">
        <f t="shared" si="747"/>
        <v>-1.4389702280323262</v>
      </c>
      <c r="BB888" s="18">
        <f t="shared" si="748"/>
        <v>39.848561869742326</v>
      </c>
      <c r="BC888" s="16">
        <f t="shared" si="776"/>
        <v>39.87453471081318</v>
      </c>
      <c r="BD888" s="17">
        <f t="shared" si="749"/>
        <v>1.8920744369005758</v>
      </c>
      <c r="BE888" s="18">
        <f t="shared" si="750"/>
        <v>5.2757018581329156</v>
      </c>
      <c r="BF888" s="17">
        <f t="shared" si="777"/>
        <v>0.31419312107431835</v>
      </c>
      <c r="BG888" s="17">
        <f t="shared" si="751"/>
        <v>0.94511410593756007</v>
      </c>
      <c r="BH888" s="17">
        <f t="shared" si="752"/>
        <v>9.5548664125813768E-2</v>
      </c>
      <c r="BI888" s="17">
        <f t="shared" si="778"/>
        <v>3.1764135999631911E-2</v>
      </c>
      <c r="BJ888" s="11">
        <f t="shared" si="779"/>
        <v>9.8914423826279823</v>
      </c>
      <c r="BK888" s="15">
        <f t="shared" si="780"/>
        <v>-1.6748490349783467</v>
      </c>
      <c r="BL888" s="15">
        <f t="shared" si="781"/>
        <v>-1.9761100925859751</v>
      </c>
      <c r="BN888" s="18">
        <f t="shared" si="753"/>
        <v>-2.0657018581329161</v>
      </c>
      <c r="BO888" s="19">
        <f t="shared" si="754"/>
        <v>-1.4406446107520934</v>
      </c>
      <c r="BP888" s="18">
        <f t="shared" si="755"/>
        <v>39.848561869742326</v>
      </c>
      <c r="BQ888" s="16">
        <f t="shared" si="782"/>
        <v>39.874595170122682</v>
      </c>
      <c r="BR888" s="17">
        <f t="shared" si="756"/>
        <v>1.8920801745775939</v>
      </c>
      <c r="BS888" s="18">
        <f t="shared" si="757"/>
        <v>5.2757018581329156</v>
      </c>
      <c r="BT888" s="17">
        <f t="shared" si="783"/>
        <v>0.31419312107431835</v>
      </c>
      <c r="BU888" s="17">
        <f t="shared" si="758"/>
        <v>0.94511697197674938</v>
      </c>
      <c r="BV888" s="17">
        <f t="shared" si="759"/>
        <v>9.5548953875182807E-2</v>
      </c>
      <c r="BW888" s="17">
        <f t="shared" si="784"/>
        <v>3.1764135999631911E-2</v>
      </c>
      <c r="BX888" s="11">
        <f t="shared" si="785"/>
        <v>9.8914423826279823</v>
      </c>
      <c r="BY888" s="15">
        <f t="shared" si="786"/>
        <v>-1.6747565469270538</v>
      </c>
      <c r="BZ888" s="15">
        <f t="shared" si="787"/>
        <v>-1.9761160850993997</v>
      </c>
    </row>
    <row r="889" spans="9:78" x14ac:dyDescent="0.3">
      <c r="I889" s="11">
        <f t="shared" si="760"/>
        <v>1.7600000000000013</v>
      </c>
      <c r="J889" s="15">
        <f t="shared" si="761"/>
        <v>4.5619111100415717</v>
      </c>
      <c r="K889" s="15">
        <f t="shared" si="762"/>
        <v>73.692682298277944</v>
      </c>
      <c r="L889" s="15">
        <f t="shared" si="767"/>
        <v>-2.0666598618711505</v>
      </c>
      <c r="M889" s="15">
        <f t="shared" si="763"/>
        <v>-1.4378210743629012</v>
      </c>
      <c r="N889" s="15">
        <f t="shared" si="764"/>
        <v>39.844654883513392</v>
      </c>
      <c r="O889" s="23"/>
      <c r="P889" s="23"/>
      <c r="Q889" s="23"/>
      <c r="R889" s="23"/>
      <c r="S889" s="23"/>
      <c r="T889" s="23"/>
      <c r="U889" s="23"/>
      <c r="V889" s="11"/>
      <c r="Z889" s="15">
        <f t="shared" si="732"/>
        <v>39.870588812157884</v>
      </c>
      <c r="AA889" s="16">
        <f t="shared" si="765"/>
        <v>27.184485122727864</v>
      </c>
      <c r="AB889" s="17">
        <f t="shared" si="733"/>
        <v>1.8916999841515216</v>
      </c>
      <c r="AC889" s="18">
        <f t="shared" si="734"/>
        <v>5.2766598618711509</v>
      </c>
      <c r="AD889" s="17">
        <f t="shared" si="735"/>
        <v>0.40178462162795753</v>
      </c>
      <c r="AE889" s="17">
        <f t="shared" si="736"/>
        <v>1.2083560609951232</v>
      </c>
      <c r="AF889" s="17">
        <f t="shared" si="766"/>
        <v>0.10081091253451074</v>
      </c>
      <c r="AG889" s="17">
        <f t="shared" si="768"/>
        <v>3.352014828749305E-2</v>
      </c>
      <c r="AH889" s="11">
        <f t="shared" si="769"/>
        <v>11.986361700490161</v>
      </c>
      <c r="AI889" s="15">
        <f t="shared" si="737"/>
        <v>6.7953272287318667</v>
      </c>
      <c r="AJ889" s="15">
        <f t="shared" si="738"/>
        <v>-1.8393671204832449</v>
      </c>
      <c r="AL889" s="18">
        <f t="shared" si="739"/>
        <v>-2.0666598618711505</v>
      </c>
      <c r="AM889" s="19">
        <f t="shared" si="740"/>
        <v>-1.4310257471341694</v>
      </c>
      <c r="AN889" s="18">
        <f t="shared" si="741"/>
        <v>39.844654883513392</v>
      </c>
      <c r="AO889" s="16">
        <f t="shared" si="770"/>
        <v>39.870344336050678</v>
      </c>
      <c r="AP889" s="17">
        <f t="shared" si="742"/>
        <v>1.8916767853955456</v>
      </c>
      <c r="AQ889" s="18">
        <f t="shared" si="743"/>
        <v>5.2766598618711509</v>
      </c>
      <c r="AR889" s="17">
        <f t="shared" si="771"/>
        <v>0.31425812162795758</v>
      </c>
      <c r="AS889" s="17">
        <f t="shared" si="744"/>
        <v>0.94511095915042476</v>
      </c>
      <c r="AT889" s="17">
        <f t="shared" si="745"/>
        <v>9.5532022895948476E-2</v>
      </c>
      <c r="AU889" s="17">
        <f t="shared" si="772"/>
        <v>3.176527981178718E-2</v>
      </c>
      <c r="AV889" s="11">
        <f t="shared" si="773"/>
        <v>9.8931324858452978</v>
      </c>
      <c r="AW889" s="15">
        <f t="shared" si="774"/>
        <v>-1.6749364851632711</v>
      </c>
      <c r="AX889" s="15">
        <f t="shared" si="775"/>
        <v>-1.9750687212016509</v>
      </c>
      <c r="AZ889" s="18">
        <f t="shared" si="746"/>
        <v>-2.0666598618711505</v>
      </c>
      <c r="BA889" s="19">
        <f t="shared" si="747"/>
        <v>-1.4394960108480646</v>
      </c>
      <c r="BB889" s="18">
        <f t="shared" si="748"/>
        <v>39.844654883513392</v>
      </c>
      <c r="BC889" s="16">
        <f t="shared" si="776"/>
        <v>39.870649249184986</v>
      </c>
      <c r="BD889" s="17">
        <f t="shared" si="749"/>
        <v>1.8917057191463271</v>
      </c>
      <c r="BE889" s="18">
        <f t="shared" si="750"/>
        <v>5.2766598618711509</v>
      </c>
      <c r="BF889" s="17">
        <f t="shared" si="777"/>
        <v>0.31425812162795758</v>
      </c>
      <c r="BG889" s="17">
        <f t="shared" si="751"/>
        <v>0.9451254148995063</v>
      </c>
      <c r="BH889" s="17">
        <f t="shared" si="752"/>
        <v>9.5533484086233994E-2</v>
      </c>
      <c r="BI889" s="17">
        <f t="shared" si="778"/>
        <v>3.176527981178718E-2</v>
      </c>
      <c r="BJ889" s="11">
        <f t="shared" si="779"/>
        <v>9.8931324858452978</v>
      </c>
      <c r="BK889" s="15">
        <f t="shared" si="780"/>
        <v>-1.6744699930491698</v>
      </c>
      <c r="BL889" s="15">
        <f t="shared" si="781"/>
        <v>-1.9750989304565287</v>
      </c>
      <c r="BN889" s="18">
        <f t="shared" si="753"/>
        <v>-2.0666598618711505</v>
      </c>
      <c r="BO889" s="19">
        <f t="shared" si="754"/>
        <v>-1.4411700143489996</v>
      </c>
      <c r="BP889" s="18">
        <f t="shared" si="755"/>
        <v>39.844654883513392</v>
      </c>
      <c r="BQ889" s="16">
        <f t="shared" si="782"/>
        <v>39.870709722759464</v>
      </c>
      <c r="BR889" s="17">
        <f t="shared" si="756"/>
        <v>1.8917114576178902</v>
      </c>
      <c r="BS889" s="18">
        <f t="shared" si="757"/>
        <v>5.2766598618711509</v>
      </c>
      <c r="BT889" s="17">
        <f t="shared" si="783"/>
        <v>0.31425812162795758</v>
      </c>
      <c r="BU889" s="17">
        <f t="shared" si="758"/>
        <v>0.94512828192859122</v>
      </c>
      <c r="BV889" s="17">
        <f t="shared" si="759"/>
        <v>9.5533773886162271E-2</v>
      </c>
      <c r="BW889" s="17">
        <f t="shared" si="784"/>
        <v>3.176527981178718E-2</v>
      </c>
      <c r="BX889" s="11">
        <f t="shared" si="785"/>
        <v>9.8931324858452978</v>
      </c>
      <c r="BY889" s="15">
        <f t="shared" si="786"/>
        <v>-1.6743774730108485</v>
      </c>
      <c r="BZ889" s="15">
        <f t="shared" si="787"/>
        <v>-1.9751049219006165</v>
      </c>
    </row>
    <row r="890" spans="9:78" x14ac:dyDescent="0.3">
      <c r="I890" s="11">
        <f t="shared" si="760"/>
        <v>1.7620000000000013</v>
      </c>
      <c r="J890" s="15">
        <f t="shared" si="761"/>
        <v>4.5590349419384459</v>
      </c>
      <c r="K890" s="15">
        <f t="shared" si="762"/>
        <v>73.772367703109182</v>
      </c>
      <c r="L890" s="15">
        <f t="shared" si="767"/>
        <v>-2.0676176483203501</v>
      </c>
      <c r="M890" s="15">
        <f t="shared" si="763"/>
        <v>-1.4383470287631359</v>
      </c>
      <c r="N890" s="15">
        <f t="shared" si="764"/>
        <v>39.840749947731496</v>
      </c>
      <c r="O890" s="23"/>
      <c r="P890" s="23"/>
      <c r="Q890" s="23"/>
      <c r="R890" s="23"/>
      <c r="S890" s="23"/>
      <c r="T890" s="23"/>
      <c r="U890" s="23"/>
      <c r="V890" s="11"/>
      <c r="Z890" s="15">
        <f t="shared" si="732"/>
        <v>39.866705388993694</v>
      </c>
      <c r="AA890" s="16">
        <f t="shared" si="765"/>
        <v>27.181837334912903</v>
      </c>
      <c r="AB890" s="17">
        <f t="shared" si="733"/>
        <v>1.8913314963016545</v>
      </c>
      <c r="AC890" s="18">
        <f t="shared" si="734"/>
        <v>5.2776176483203496</v>
      </c>
      <c r="AD890" s="17">
        <f t="shared" si="735"/>
        <v>0.40184960743853565</v>
      </c>
      <c r="AE890" s="17">
        <f t="shared" si="736"/>
        <v>1.2083160879570081</v>
      </c>
      <c r="AF890" s="17">
        <f t="shared" si="766"/>
        <v>0.10079567242065303</v>
      </c>
      <c r="AG890" s="17">
        <f t="shared" si="768"/>
        <v>3.3521610609544256E-2</v>
      </c>
      <c r="AH890" s="11">
        <f t="shared" si="769"/>
        <v>11.987777440625758</v>
      </c>
      <c r="AI890" s="15">
        <f t="shared" si="737"/>
        <v>6.7940550251421321</v>
      </c>
      <c r="AJ890" s="15">
        <f t="shared" si="738"/>
        <v>-1.8382720730337487</v>
      </c>
      <c r="AL890" s="18">
        <f t="shared" si="739"/>
        <v>-2.0676176483203501</v>
      </c>
      <c r="AM890" s="19">
        <f t="shared" si="740"/>
        <v>-1.4315529737379937</v>
      </c>
      <c r="AN890" s="18">
        <f t="shared" si="741"/>
        <v>39.840749947731496</v>
      </c>
      <c r="AO890" s="16">
        <f t="shared" si="770"/>
        <v>39.866460845104939</v>
      </c>
      <c r="AP890" s="17">
        <f t="shared" si="742"/>
        <v>1.8913082933739993</v>
      </c>
      <c r="AQ890" s="18">
        <f t="shared" si="743"/>
        <v>5.2776176483203496</v>
      </c>
      <c r="AR890" s="17">
        <f t="shared" si="771"/>
        <v>0.3143231074385357</v>
      </c>
      <c r="AS890" s="17">
        <f t="shared" si="744"/>
        <v>0.94512225738885391</v>
      </c>
      <c r="AT890" s="17">
        <f t="shared" si="745"/>
        <v>9.551685279407536E-2</v>
      </c>
      <c r="AU890" s="17">
        <f t="shared" si="772"/>
        <v>3.1766423601037305E-2</v>
      </c>
      <c r="AV890" s="11">
        <f t="shared" si="773"/>
        <v>9.8948220103780198</v>
      </c>
      <c r="AW890" s="15">
        <f t="shared" si="774"/>
        <v>-1.6745578097710507</v>
      </c>
      <c r="AX890" s="15">
        <f t="shared" si="775"/>
        <v>-1.9740580023911602</v>
      </c>
      <c r="AZ890" s="18">
        <f t="shared" si="746"/>
        <v>-2.0676176483203501</v>
      </c>
      <c r="BA890" s="19">
        <f t="shared" si="747"/>
        <v>-1.4400215865729069</v>
      </c>
      <c r="BB890" s="18">
        <f t="shared" si="748"/>
        <v>39.840749947731496</v>
      </c>
      <c r="BC890" s="16">
        <f t="shared" si="776"/>
        <v>39.866765840326991</v>
      </c>
      <c r="BD890" s="17">
        <f t="shared" si="749"/>
        <v>1.891337232095281</v>
      </c>
      <c r="BE890" s="18">
        <f t="shared" si="750"/>
        <v>5.2776176483203496</v>
      </c>
      <c r="BF890" s="17">
        <f t="shared" si="777"/>
        <v>0.3143231074385357</v>
      </c>
      <c r="BG890" s="17">
        <f t="shared" si="751"/>
        <v>0.94513671861110937</v>
      </c>
      <c r="BH890" s="17">
        <f t="shared" si="752"/>
        <v>9.5518314288000158E-2</v>
      </c>
      <c r="BI890" s="17">
        <f t="shared" si="778"/>
        <v>3.1766423601037305E-2</v>
      </c>
      <c r="BJ890" s="11">
        <f t="shared" si="779"/>
        <v>9.8948220103780198</v>
      </c>
      <c r="BK890" s="15">
        <f t="shared" si="780"/>
        <v>-1.6740911408203085</v>
      </c>
      <c r="BL890" s="15">
        <f t="shared" si="781"/>
        <v>-1.9740882072575607</v>
      </c>
      <c r="BN890" s="18">
        <f t="shared" si="753"/>
        <v>-2.0676176483203501</v>
      </c>
      <c r="BO890" s="19">
        <f t="shared" si="754"/>
        <v>-1.4416952110447765</v>
      </c>
      <c r="BP890" s="18">
        <f t="shared" si="755"/>
        <v>39.840749947731496</v>
      </c>
      <c r="BQ890" s="16">
        <f t="shared" si="782"/>
        <v>39.866826328154296</v>
      </c>
      <c r="BR890" s="17">
        <f t="shared" si="756"/>
        <v>1.8913429713602679</v>
      </c>
      <c r="BS890" s="18">
        <f t="shared" si="757"/>
        <v>5.2776176483203496</v>
      </c>
      <c r="BT890" s="17">
        <f t="shared" si="783"/>
        <v>0.3143231074385357</v>
      </c>
      <c r="BU890" s="17">
        <f t="shared" si="758"/>
        <v>0.94513958662955933</v>
      </c>
      <c r="BV890" s="17">
        <f t="shared" si="759"/>
        <v>9.5518604138433758E-2</v>
      </c>
      <c r="BW890" s="17">
        <f t="shared" si="784"/>
        <v>3.1766423601037305E-2</v>
      </c>
      <c r="BX890" s="11">
        <f t="shared" si="785"/>
        <v>9.8948220103780198</v>
      </c>
      <c r="BY890" s="15">
        <f t="shared" si="786"/>
        <v>-1.6739985888121049</v>
      </c>
      <c r="BZ890" s="15">
        <f t="shared" si="787"/>
        <v>-1.9740941976304764</v>
      </c>
    </row>
    <row r="891" spans="9:78" x14ac:dyDescent="0.3">
      <c r="I891" s="11">
        <f t="shared" si="760"/>
        <v>1.7640000000000013</v>
      </c>
      <c r="J891" s="15">
        <f t="shared" si="761"/>
        <v>4.556157722133765</v>
      </c>
      <c r="K891" s="15">
        <f t="shared" si="762"/>
        <v>73.852045300118419</v>
      </c>
      <c r="L891" s="15">
        <f t="shared" si="767"/>
        <v>-2.0685752173663783</v>
      </c>
      <c r="M891" s="15">
        <f t="shared" si="763"/>
        <v>-1.4388727759180868</v>
      </c>
      <c r="N891" s="15">
        <f t="shared" si="764"/>
        <v>39.836847061501508</v>
      </c>
      <c r="O891" s="23"/>
      <c r="P891" s="23"/>
      <c r="Q891" s="23"/>
      <c r="R891" s="23"/>
      <c r="S891" s="23"/>
      <c r="T891" s="23"/>
      <c r="U891" s="23"/>
      <c r="V891" s="11"/>
      <c r="Z891" s="15">
        <f t="shared" si="732"/>
        <v>39.862824017707773</v>
      </c>
      <c r="AA891" s="16">
        <f t="shared" si="765"/>
        <v>27.179190946105479</v>
      </c>
      <c r="AB891" s="17">
        <f t="shared" si="733"/>
        <v>1.8909632390134203</v>
      </c>
      <c r="AC891" s="18">
        <f t="shared" si="734"/>
        <v>5.2785752173663782</v>
      </c>
      <c r="AD891" s="17">
        <f t="shared" si="735"/>
        <v>0.40191457849830875</v>
      </c>
      <c r="AE891" s="17">
        <f t="shared" si="736"/>
        <v>1.208276141754969</v>
      </c>
      <c r="AF891" s="17">
        <f t="shared" si="766"/>
        <v>0.1007804425943039</v>
      </c>
      <c r="AG891" s="17">
        <f t="shared" si="768"/>
        <v>3.3523072836090843E-2</v>
      </c>
      <c r="AH891" s="11">
        <f t="shared" si="769"/>
        <v>11.989192651385128</v>
      </c>
      <c r="AI891" s="15">
        <f t="shared" si="737"/>
        <v>6.7927836636692174</v>
      </c>
      <c r="AJ891" s="15">
        <f t="shared" si="738"/>
        <v>-1.8371775160964299</v>
      </c>
      <c r="AL891" s="18">
        <f t="shared" si="739"/>
        <v>-2.0685752173663783</v>
      </c>
      <c r="AM891" s="19">
        <f t="shared" si="740"/>
        <v>-1.4320799922544176</v>
      </c>
      <c r="AN891" s="18">
        <f t="shared" si="741"/>
        <v>39.836847061501508</v>
      </c>
      <c r="AO891" s="16">
        <f t="shared" si="770"/>
        <v>39.862579406075525</v>
      </c>
      <c r="AP891" s="17">
        <f t="shared" si="742"/>
        <v>1.8909400319177552</v>
      </c>
      <c r="AQ891" s="18">
        <f t="shared" si="743"/>
        <v>5.2785752173663782</v>
      </c>
      <c r="AR891" s="17">
        <f t="shared" si="771"/>
        <v>0.31438807849830869</v>
      </c>
      <c r="AS891" s="17">
        <f t="shared" si="744"/>
        <v>0.94513355038180213</v>
      </c>
      <c r="AT891" s="17">
        <f t="shared" si="745"/>
        <v>9.5501692926971554E-2</v>
      </c>
      <c r="AU891" s="17">
        <f t="shared" si="772"/>
        <v>3.1767567367084977E-2</v>
      </c>
      <c r="AV891" s="11">
        <f t="shared" si="773"/>
        <v>9.8965109561411548</v>
      </c>
      <c r="AW891" s="15">
        <f t="shared" si="774"/>
        <v>-1.6741793239062241</v>
      </c>
      <c r="AX891" s="15">
        <f t="shared" si="775"/>
        <v>-1.9730477223716754</v>
      </c>
      <c r="AZ891" s="18">
        <f t="shared" si="746"/>
        <v>-2.0685752173663783</v>
      </c>
      <c r="BA891" s="19">
        <f t="shared" si="747"/>
        <v>-1.4405469552419929</v>
      </c>
      <c r="BB891" s="18">
        <f t="shared" si="748"/>
        <v>39.836847061501508</v>
      </c>
      <c r="BC891" s="16">
        <f t="shared" si="776"/>
        <v>39.862884483335101</v>
      </c>
      <c r="BD891" s="17">
        <f t="shared" si="749"/>
        <v>1.8909689756047452</v>
      </c>
      <c r="BE891" s="18">
        <f t="shared" si="750"/>
        <v>5.2785752173663782</v>
      </c>
      <c r="BF891" s="17">
        <f t="shared" si="777"/>
        <v>0.31438807849830869</v>
      </c>
      <c r="BG891" s="17">
        <f t="shared" si="751"/>
        <v>0.94514801707518448</v>
      </c>
      <c r="BH891" s="17">
        <f t="shared" si="752"/>
        <v>9.550315472431066E-2</v>
      </c>
      <c r="BI891" s="17">
        <f t="shared" si="778"/>
        <v>3.1767567367084977E-2</v>
      </c>
      <c r="BJ891" s="11">
        <f t="shared" si="779"/>
        <v>9.8965109561411548</v>
      </c>
      <c r="BK891" s="15">
        <f t="shared" si="780"/>
        <v>-1.6737124781850452</v>
      </c>
      <c r="BL891" s="15">
        <f t="shared" si="781"/>
        <v>-1.9730779228406101</v>
      </c>
      <c r="BN891" s="18">
        <f t="shared" si="753"/>
        <v>-2.0685752173663783</v>
      </c>
      <c r="BO891" s="19">
        <f t="shared" si="754"/>
        <v>-1.4422202008744569</v>
      </c>
      <c r="BP891" s="18">
        <f t="shared" si="755"/>
        <v>39.836847061501508</v>
      </c>
      <c r="BQ891" s="16">
        <f t="shared" si="782"/>
        <v>39.862944985403068</v>
      </c>
      <c r="BR891" s="17">
        <f t="shared" si="756"/>
        <v>1.8909747156620333</v>
      </c>
      <c r="BS891" s="18">
        <f t="shared" si="757"/>
        <v>5.2785752173663782</v>
      </c>
      <c r="BT891" s="17">
        <f t="shared" si="783"/>
        <v>0.31438807849830869</v>
      </c>
      <c r="BU891" s="17">
        <f t="shared" si="758"/>
        <v>0.94515088608246789</v>
      </c>
      <c r="BV891" s="17">
        <f t="shared" si="759"/>
        <v>9.5503444625195555E-2</v>
      </c>
      <c r="BW891" s="17">
        <f t="shared" si="784"/>
        <v>3.1767567367084977E-2</v>
      </c>
      <c r="BX891" s="11">
        <f t="shared" si="785"/>
        <v>9.8965109561411548</v>
      </c>
      <c r="BY891" s="15">
        <f t="shared" si="786"/>
        <v>-1.6736198942241582</v>
      </c>
      <c r="BZ891" s="15">
        <f t="shared" si="787"/>
        <v>-1.9730839121405181</v>
      </c>
    </row>
    <row r="892" spans="9:78" x14ac:dyDescent="0.3">
      <c r="I892" s="11">
        <f t="shared" si="760"/>
        <v>1.7660000000000013</v>
      </c>
      <c r="J892" s="15">
        <f t="shared" si="761"/>
        <v>4.5532794510419841</v>
      </c>
      <c r="K892" s="15">
        <f t="shared" si="762"/>
        <v>73.931715093403852</v>
      </c>
      <c r="L892" s="15">
        <f t="shared" si="767"/>
        <v>-2.0695325688951893</v>
      </c>
      <c r="M892" s="15">
        <f t="shared" si="763"/>
        <v>-1.4393983158629993</v>
      </c>
      <c r="N892" s="15">
        <f t="shared" si="764"/>
        <v>39.832946223928623</v>
      </c>
      <c r="O892" s="23"/>
      <c r="P892" s="23"/>
      <c r="Q892" s="23"/>
      <c r="R892" s="23"/>
      <c r="S892" s="23"/>
      <c r="T892" s="23"/>
      <c r="U892" s="23"/>
      <c r="V892" s="11"/>
      <c r="Z892" s="15">
        <f t="shared" si="732"/>
        <v>39.858944697396332</v>
      </c>
      <c r="AA892" s="16">
        <f t="shared" si="765"/>
        <v>27.176545955689374</v>
      </c>
      <c r="AB892" s="17">
        <f t="shared" si="733"/>
        <v>1.8905952121442182</v>
      </c>
      <c r="AC892" s="18">
        <f t="shared" si="734"/>
        <v>5.2795325688951893</v>
      </c>
      <c r="AD892" s="17">
        <f t="shared" si="735"/>
        <v>0.40197953479953857</v>
      </c>
      <c r="AE892" s="17">
        <f t="shared" si="736"/>
        <v>1.2082362223719678</v>
      </c>
      <c r="AF892" s="17">
        <f t="shared" si="766"/>
        <v>0.10076522304863109</v>
      </c>
      <c r="AG892" s="17">
        <f t="shared" si="768"/>
        <v>3.3524534966797595E-2</v>
      </c>
      <c r="AH892" s="11">
        <f t="shared" si="769"/>
        <v>11.990607332738712</v>
      </c>
      <c r="AI892" s="15">
        <f t="shared" si="737"/>
        <v>6.7915131437822627</v>
      </c>
      <c r="AJ892" s="15">
        <f t="shared" si="738"/>
        <v>-1.8360834494911868</v>
      </c>
      <c r="AL892" s="18">
        <f t="shared" si="739"/>
        <v>-2.0695325688951893</v>
      </c>
      <c r="AM892" s="19">
        <f t="shared" si="740"/>
        <v>-1.4326068027192169</v>
      </c>
      <c r="AN892" s="18">
        <f t="shared" si="741"/>
        <v>39.832946223928623</v>
      </c>
      <c r="AO892" s="16">
        <f t="shared" si="770"/>
        <v>39.858700018058627</v>
      </c>
      <c r="AP892" s="17">
        <f t="shared" si="742"/>
        <v>1.8905720008842084</v>
      </c>
      <c r="AQ892" s="18">
        <f t="shared" si="743"/>
        <v>5.2795325688951893</v>
      </c>
      <c r="AR892" s="17">
        <f t="shared" si="771"/>
        <v>0.31445303479953851</v>
      </c>
      <c r="AS892" s="17">
        <f t="shared" si="744"/>
        <v>0.94514483813207495</v>
      </c>
      <c r="AT892" s="17">
        <f t="shared" si="745"/>
        <v>9.5486543287839579E-2</v>
      </c>
      <c r="AU892" s="17">
        <f t="shared" si="772"/>
        <v>3.1768711109632926E-2</v>
      </c>
      <c r="AV892" s="11">
        <f t="shared" si="773"/>
        <v>9.8981993230499636</v>
      </c>
      <c r="AW892" s="15">
        <f t="shared" si="774"/>
        <v>-1.6738010274624053</v>
      </c>
      <c r="AX892" s="15">
        <f t="shared" si="775"/>
        <v>-1.9720378809948167</v>
      </c>
      <c r="AZ892" s="18">
        <f t="shared" si="746"/>
        <v>-2.0695325688951893</v>
      </c>
      <c r="BA892" s="19">
        <f t="shared" si="747"/>
        <v>-1.4410721168904617</v>
      </c>
      <c r="BB892" s="18">
        <f t="shared" si="748"/>
        <v>39.832946223928623</v>
      </c>
      <c r="BC892" s="16">
        <f t="shared" si="776"/>
        <v>39.859005177305527</v>
      </c>
      <c r="BD892" s="17">
        <f t="shared" si="749"/>
        <v>1.8906009495321179</v>
      </c>
      <c r="BE892" s="18">
        <f t="shared" si="750"/>
        <v>5.2795325688951893</v>
      </c>
      <c r="BF892" s="17">
        <f t="shared" si="777"/>
        <v>0.31445303479953851</v>
      </c>
      <c r="BG892" s="17">
        <f t="shared" si="751"/>
        <v>0.9451593102945367</v>
      </c>
      <c r="BH892" s="17">
        <f t="shared" si="752"/>
        <v>9.5488005388368116E-2</v>
      </c>
      <c r="BI892" s="17">
        <f t="shared" si="778"/>
        <v>3.1768711109632926E-2</v>
      </c>
      <c r="BJ892" s="11">
        <f t="shared" si="779"/>
        <v>9.8981993230499636</v>
      </c>
      <c r="BK892" s="15">
        <f t="shared" si="780"/>
        <v>-1.6733340050370225</v>
      </c>
      <c r="BL892" s="15">
        <f t="shared" si="781"/>
        <v>-1.9720680770573074</v>
      </c>
      <c r="BN892" s="18">
        <f t="shared" si="753"/>
        <v>-2.0695325688951893</v>
      </c>
      <c r="BO892" s="19">
        <f t="shared" si="754"/>
        <v>-1.4427449838730733</v>
      </c>
      <c r="BP892" s="18">
        <f t="shared" si="755"/>
        <v>39.832946223928623</v>
      </c>
      <c r="BQ892" s="16">
        <f t="shared" si="782"/>
        <v>39.859065693602005</v>
      </c>
      <c r="BR892" s="17">
        <f t="shared" si="756"/>
        <v>1.8906066903805878</v>
      </c>
      <c r="BS892" s="18">
        <f t="shared" si="757"/>
        <v>5.2795325688951893</v>
      </c>
      <c r="BT892" s="17">
        <f t="shared" si="783"/>
        <v>0.31445303479953851</v>
      </c>
      <c r="BU892" s="17">
        <f t="shared" si="758"/>
        <v>0.94516218029012289</v>
      </c>
      <c r="BV892" s="17">
        <f t="shared" si="759"/>
        <v>9.548829533965042E-2</v>
      </c>
      <c r="BW892" s="17">
        <f t="shared" si="784"/>
        <v>3.1768711109632926E-2</v>
      </c>
      <c r="BX892" s="11">
        <f t="shared" si="785"/>
        <v>9.8981993230499636</v>
      </c>
      <c r="BY892" s="15">
        <f t="shared" si="786"/>
        <v>-1.6732413891406017</v>
      </c>
      <c r="BZ892" s="15">
        <f t="shared" si="787"/>
        <v>-1.9720740652823772</v>
      </c>
    </row>
    <row r="893" spans="9:78" x14ac:dyDescent="0.3">
      <c r="I893" s="11">
        <f t="shared" si="760"/>
        <v>1.7680000000000013</v>
      </c>
      <c r="J893" s="15">
        <f t="shared" si="761"/>
        <v>4.550400129077488</v>
      </c>
      <c r="K893" s="15">
        <f t="shared" si="762"/>
        <v>74.011377087061902</v>
      </c>
      <c r="L893" s="15">
        <f t="shared" si="767"/>
        <v>-2.0704897027928331</v>
      </c>
      <c r="M893" s="15">
        <f t="shared" si="763"/>
        <v>-1.4399236486331184</v>
      </c>
      <c r="N893" s="15">
        <f t="shared" si="764"/>
        <v>39.82904743411833</v>
      </c>
      <c r="O893" s="23"/>
      <c r="P893" s="23"/>
      <c r="Q893" s="23"/>
      <c r="R893" s="23"/>
      <c r="S893" s="23"/>
      <c r="T893" s="23"/>
      <c r="U893" s="23"/>
      <c r="V893" s="11"/>
      <c r="Z893" s="15">
        <f t="shared" si="732"/>
        <v>39.855067427155866</v>
      </c>
      <c r="AA893" s="16">
        <f t="shared" si="765"/>
        <v>27.173902363048558</v>
      </c>
      <c r="AB893" s="17">
        <f t="shared" si="733"/>
        <v>1.8902274155515373</v>
      </c>
      <c r="AC893" s="18">
        <f t="shared" si="734"/>
        <v>5.280489702792833</v>
      </c>
      <c r="AD893" s="17">
        <f t="shared" si="735"/>
        <v>0.40204447633449364</v>
      </c>
      <c r="AE893" s="17">
        <f t="shared" si="736"/>
        <v>1.2081963297909717</v>
      </c>
      <c r="AF893" s="17">
        <f t="shared" si="766"/>
        <v>0.10075001377680674</v>
      </c>
      <c r="AG893" s="17">
        <f t="shared" si="768"/>
        <v>3.352599700132939E-2</v>
      </c>
      <c r="AH893" s="11">
        <f t="shared" si="769"/>
        <v>11.992021484657162</v>
      </c>
      <c r="AI893" s="15">
        <f t="shared" si="737"/>
        <v>6.7902434649505921</v>
      </c>
      <c r="AJ893" s="15">
        <f t="shared" si="738"/>
        <v>-1.8349898730380338</v>
      </c>
      <c r="AL893" s="18">
        <f t="shared" si="739"/>
        <v>-2.0704897027928331</v>
      </c>
      <c r="AM893" s="19">
        <f t="shared" si="740"/>
        <v>-1.4331334051681679</v>
      </c>
      <c r="AN893" s="18">
        <f t="shared" si="741"/>
        <v>39.82904743411833</v>
      </c>
      <c r="AO893" s="16">
        <f t="shared" si="770"/>
        <v>39.854822680150725</v>
      </c>
      <c r="AP893" s="17">
        <f t="shared" si="742"/>
        <v>1.8902042001308454</v>
      </c>
      <c r="AQ893" s="18">
        <f t="shared" si="743"/>
        <v>5.280489702792833</v>
      </c>
      <c r="AR893" s="17">
        <f t="shared" si="771"/>
        <v>0.31451797633449374</v>
      </c>
      <c r="AS893" s="17">
        <f t="shared" si="744"/>
        <v>0.94515612064247045</v>
      </c>
      <c r="AT893" s="17">
        <f t="shared" si="745"/>
        <v>9.5471403869886326E-2</v>
      </c>
      <c r="AU893" s="17">
        <f t="shared" si="772"/>
        <v>3.1769854828383917E-2</v>
      </c>
      <c r="AV893" s="11">
        <f t="shared" si="773"/>
        <v>9.8998871110199769</v>
      </c>
      <c r="AW893" s="15">
        <f t="shared" si="774"/>
        <v>-1.6734229203334516</v>
      </c>
      <c r="AX893" s="15">
        <f t="shared" si="775"/>
        <v>-1.9710284781122984</v>
      </c>
      <c r="AZ893" s="18">
        <f t="shared" si="746"/>
        <v>-2.0704897027928331</v>
      </c>
      <c r="BA893" s="19">
        <f t="shared" si="747"/>
        <v>-1.4415970715534518</v>
      </c>
      <c r="BB893" s="18">
        <f t="shared" si="748"/>
        <v>39.82904743411833</v>
      </c>
      <c r="BC893" s="16">
        <f t="shared" si="776"/>
        <v>39.855127921334784</v>
      </c>
      <c r="BD893" s="17">
        <f t="shared" si="749"/>
        <v>1.890233153734892</v>
      </c>
      <c r="BE893" s="18">
        <f t="shared" si="750"/>
        <v>5.280489702792833</v>
      </c>
      <c r="BF893" s="17">
        <f t="shared" si="777"/>
        <v>0.31451797633449374</v>
      </c>
      <c r="BG893" s="17">
        <f t="shared" si="751"/>
        <v>0.94517059827196526</v>
      </c>
      <c r="BH893" s="17">
        <f t="shared" si="752"/>
        <v>9.547286627337967E-2</v>
      </c>
      <c r="BI893" s="17">
        <f t="shared" si="778"/>
        <v>3.1769854828383917E-2</v>
      </c>
      <c r="BJ893" s="11">
        <f t="shared" si="779"/>
        <v>9.8998871110199769</v>
      </c>
      <c r="BK893" s="15">
        <f t="shared" si="780"/>
        <v>-1.6729557212700437</v>
      </c>
      <c r="BL893" s="15">
        <f t="shared" si="781"/>
        <v>-1.9710586697593786</v>
      </c>
      <c r="BN893" s="18">
        <f t="shared" si="753"/>
        <v>-2.0704897027928331</v>
      </c>
      <c r="BO893" s="19">
        <f t="shared" si="754"/>
        <v>-1.4432695600756584</v>
      </c>
      <c r="BP893" s="18">
        <f t="shared" si="755"/>
        <v>39.82904743411833</v>
      </c>
      <c r="BQ893" s="16">
        <f t="shared" si="782"/>
        <v>39.855188451847631</v>
      </c>
      <c r="BR893" s="17">
        <f t="shared" si="756"/>
        <v>1.8902388953734239</v>
      </c>
      <c r="BS893" s="18">
        <f t="shared" si="757"/>
        <v>5.280489702792833</v>
      </c>
      <c r="BT893" s="17">
        <f t="shared" si="783"/>
        <v>0.31451797633449374</v>
      </c>
      <c r="BU893" s="17">
        <f t="shared" si="758"/>
        <v>0.94517346925532286</v>
      </c>
      <c r="BV893" s="17">
        <f t="shared" si="759"/>
        <v>9.547315627500548E-2</v>
      </c>
      <c r="BW893" s="17">
        <f t="shared" si="784"/>
        <v>3.1769854828383917E-2</v>
      </c>
      <c r="BX893" s="11">
        <f t="shared" si="785"/>
        <v>9.8998871110199769</v>
      </c>
      <c r="BY893" s="15">
        <f t="shared" si="786"/>
        <v>-1.6728630734552776</v>
      </c>
      <c r="BZ893" s="15">
        <f t="shared" si="787"/>
        <v>-1.971064656907781</v>
      </c>
    </row>
    <row r="894" spans="9:78" x14ac:dyDescent="0.3">
      <c r="I894" s="11">
        <f t="shared" si="760"/>
        <v>1.7700000000000014</v>
      </c>
      <c r="J894" s="15">
        <f t="shared" si="761"/>
        <v>4.5475197566545909</v>
      </c>
      <c r="K894" s="15">
        <f t="shared" si="762"/>
        <v>74.091031285187199</v>
      </c>
      <c r="L894" s="15">
        <f t="shared" si="767"/>
        <v>-2.071446618945449</v>
      </c>
      <c r="M894" s="15">
        <f t="shared" si="763"/>
        <v>-1.4404487742636889</v>
      </c>
      <c r="N894" s="15">
        <f t="shared" si="764"/>
        <v>39.825150691176432</v>
      </c>
      <c r="O894" s="23"/>
      <c r="P894" s="23"/>
      <c r="Q894" s="23"/>
      <c r="R894" s="23"/>
      <c r="S894" s="23"/>
      <c r="T894" s="23"/>
      <c r="U894" s="23"/>
      <c r="V894" s="11"/>
      <c r="Z894" s="15">
        <f t="shared" si="732"/>
        <v>39.851192206083226</v>
      </c>
      <c r="AA894" s="16">
        <f t="shared" si="765"/>
        <v>27.171260167567254</v>
      </c>
      <c r="AB894" s="17">
        <f t="shared" si="733"/>
        <v>1.8898598490929643</v>
      </c>
      <c r="AC894" s="18">
        <f t="shared" si="734"/>
        <v>5.2814466189454485</v>
      </c>
      <c r="AD894" s="17">
        <f t="shared" si="735"/>
        <v>0.40210940309544863</v>
      </c>
      <c r="AE894" s="17">
        <f t="shared" si="736"/>
        <v>1.2081564639949547</v>
      </c>
      <c r="AF894" s="17">
        <f t="shared" si="766"/>
        <v>0.10073481477200755</v>
      </c>
      <c r="AG894" s="17">
        <f t="shared" si="768"/>
        <v>3.3527458939351162E-2</v>
      </c>
      <c r="AH894" s="11">
        <f t="shared" si="769"/>
        <v>11.993435107111354</v>
      </c>
      <c r="AI894" s="15">
        <f t="shared" si="737"/>
        <v>6.7889746266437081</v>
      </c>
      <c r="AJ894" s="15">
        <f t="shared" si="738"/>
        <v>-1.8338967865571076</v>
      </c>
      <c r="AL894" s="18">
        <f t="shared" si="739"/>
        <v>-2.071446618945449</v>
      </c>
      <c r="AM894" s="19">
        <f t="shared" si="740"/>
        <v>-1.4336597996370453</v>
      </c>
      <c r="AN894" s="18">
        <f t="shared" si="741"/>
        <v>39.825150691176432</v>
      </c>
      <c r="AO894" s="16">
        <f t="shared" si="770"/>
        <v>39.850947391448628</v>
      </c>
      <c r="AP894" s="17">
        <f t="shared" si="742"/>
        <v>1.8898366295152473</v>
      </c>
      <c r="AQ894" s="18">
        <f t="shared" si="743"/>
        <v>5.2814466189454485</v>
      </c>
      <c r="AR894" s="17">
        <f t="shared" si="771"/>
        <v>0.31458290309544867</v>
      </c>
      <c r="AS894" s="17">
        <f t="shared" si="744"/>
        <v>0.94516739791577797</v>
      </c>
      <c r="AT894" s="17">
        <f t="shared" si="745"/>
        <v>9.5456274666323046E-2</v>
      </c>
      <c r="AU894" s="17">
        <f t="shared" si="772"/>
        <v>3.177099852304073E-2</v>
      </c>
      <c r="AV894" s="11">
        <f t="shared" si="773"/>
        <v>9.9015743199669721</v>
      </c>
      <c r="AW894" s="15">
        <f t="shared" si="774"/>
        <v>-1.673045002413506</v>
      </c>
      <c r="AX894" s="15">
        <f t="shared" si="775"/>
        <v>-1.9700195135759264</v>
      </c>
      <c r="AZ894" s="18">
        <f t="shared" si="746"/>
        <v>-2.071446618945449</v>
      </c>
      <c r="BA894" s="19">
        <f t="shared" si="747"/>
        <v>-1.4421218192661025</v>
      </c>
      <c r="BB894" s="18">
        <f t="shared" si="748"/>
        <v>39.825150691176432</v>
      </c>
      <c r="BC894" s="16">
        <f t="shared" si="776"/>
        <v>39.851252714519703</v>
      </c>
      <c r="BD894" s="17">
        <f t="shared" si="749"/>
        <v>1.8898655880706519</v>
      </c>
      <c r="BE894" s="18">
        <f t="shared" si="750"/>
        <v>5.2814466189454485</v>
      </c>
      <c r="BF894" s="17">
        <f t="shared" si="777"/>
        <v>0.31458290309544867</v>
      </c>
      <c r="BG894" s="17">
        <f t="shared" si="751"/>
        <v>0.94518188101025924</v>
      </c>
      <c r="BH894" s="17">
        <f t="shared" si="752"/>
        <v>9.545773737255675E-2</v>
      </c>
      <c r="BI894" s="17">
        <f t="shared" si="778"/>
        <v>3.177099852304073E-2</v>
      </c>
      <c r="BJ894" s="11">
        <f t="shared" si="779"/>
        <v>9.9015743199669721</v>
      </c>
      <c r="BK894" s="15">
        <f t="shared" si="780"/>
        <v>-1.6725776267782768</v>
      </c>
      <c r="BL894" s="15">
        <f t="shared" si="781"/>
        <v>-1.9700497007986428</v>
      </c>
      <c r="BN894" s="18">
        <f t="shared" si="753"/>
        <v>-2.071446618945449</v>
      </c>
      <c r="BO894" s="19">
        <f t="shared" si="754"/>
        <v>-1.4437939295172455</v>
      </c>
      <c r="BP894" s="18">
        <f t="shared" si="755"/>
        <v>39.825150691176432</v>
      </c>
      <c r="BQ894" s="16">
        <f t="shared" si="782"/>
        <v>39.851313259236782</v>
      </c>
      <c r="BR894" s="17">
        <f t="shared" si="756"/>
        <v>1.8898713304981276</v>
      </c>
      <c r="BS894" s="18">
        <f t="shared" si="757"/>
        <v>5.2814466189454485</v>
      </c>
      <c r="BT894" s="17">
        <f t="shared" si="783"/>
        <v>0.31458290309544867</v>
      </c>
      <c r="BU894" s="17">
        <f t="shared" si="758"/>
        <v>0.94518475298085713</v>
      </c>
      <c r="BV894" s="17">
        <f t="shared" si="759"/>
        <v>9.545802742447225E-2</v>
      </c>
      <c r="BW894" s="17">
        <f t="shared" si="784"/>
        <v>3.177099852304073E-2</v>
      </c>
      <c r="BX894" s="11">
        <f t="shared" si="785"/>
        <v>9.9015743199669721</v>
      </c>
      <c r="BY894" s="15">
        <f t="shared" si="786"/>
        <v>-1.6724849470623293</v>
      </c>
      <c r="BZ894" s="15">
        <f t="shared" si="787"/>
        <v>-1.9700556868685528</v>
      </c>
    </row>
    <row r="895" spans="9:78" x14ac:dyDescent="0.3">
      <c r="I895" s="11">
        <f t="shared" si="760"/>
        <v>1.7720000000000014</v>
      </c>
      <c r="J895" s="15">
        <f t="shared" si="761"/>
        <v>4.5446383341875372</v>
      </c>
      <c r="K895" s="15">
        <f t="shared" si="762"/>
        <v>74.170677691872584</v>
      </c>
      <c r="L895" s="15">
        <f t="shared" si="767"/>
        <v>-2.0724033172392731</v>
      </c>
      <c r="M895" s="15">
        <f t="shared" si="763"/>
        <v>-1.4409736927899564</v>
      </c>
      <c r="N895" s="15">
        <f t="shared" si="764"/>
        <v>39.821255994209039</v>
      </c>
      <c r="O895" s="23"/>
      <c r="P895" s="23"/>
      <c r="Q895" s="23"/>
      <c r="R895" s="23"/>
      <c r="S895" s="23"/>
      <c r="T895" s="23"/>
      <c r="U895" s="23"/>
      <c r="V895" s="11"/>
      <c r="Z895" s="15">
        <f t="shared" si="732"/>
        <v>39.847319033275525</v>
      </c>
      <c r="AA895" s="16">
        <f t="shared" si="765"/>
        <v>27.168619368629855</v>
      </c>
      <c r="AB895" s="17">
        <f t="shared" si="733"/>
        <v>1.8894925126261741</v>
      </c>
      <c r="AC895" s="18">
        <f t="shared" si="734"/>
        <v>5.2824033172392735</v>
      </c>
      <c r="AD895" s="17">
        <f t="shared" si="735"/>
        <v>0.40217431507468465</v>
      </c>
      <c r="AE895" s="17">
        <f t="shared" si="736"/>
        <v>1.2081166249668942</v>
      </c>
      <c r="AF895" s="17">
        <f t="shared" si="766"/>
        <v>0.1007196260274143</v>
      </c>
      <c r="AG895" s="17">
        <f t="shared" si="768"/>
        <v>3.3528920780527896E-2</v>
      </c>
      <c r="AH895" s="11">
        <f t="shared" si="769"/>
        <v>11.994848200072386</v>
      </c>
      <c r="AI895" s="15">
        <f t="shared" si="737"/>
        <v>6.7877066283312368</v>
      </c>
      <c r="AJ895" s="15">
        <f t="shared" si="738"/>
        <v>-1.8328041898686538</v>
      </c>
      <c r="AL895" s="18">
        <f t="shared" si="739"/>
        <v>-2.0724033172392731</v>
      </c>
      <c r="AM895" s="19">
        <f t="shared" si="740"/>
        <v>-1.4341859861616251</v>
      </c>
      <c r="AN895" s="18">
        <f t="shared" si="741"/>
        <v>39.821255994209039</v>
      </c>
      <c r="AO895" s="16">
        <f t="shared" si="770"/>
        <v>39.847074151049434</v>
      </c>
      <c r="AP895" s="17">
        <f t="shared" si="742"/>
        <v>1.8894692888950861</v>
      </c>
      <c r="AQ895" s="18">
        <f t="shared" si="743"/>
        <v>5.2824033172392735</v>
      </c>
      <c r="AR895" s="17">
        <f t="shared" si="771"/>
        <v>0.3146478150746847</v>
      </c>
      <c r="AS895" s="17">
        <f t="shared" si="744"/>
        <v>0.94517866995478061</v>
      </c>
      <c r="AT895" s="17">
        <f t="shared" si="745"/>
        <v>9.5441155670365457E-2</v>
      </c>
      <c r="AU895" s="17">
        <f t="shared" si="772"/>
        <v>3.1772142193306228E-2</v>
      </c>
      <c r="AV895" s="11">
        <f t="shared" si="773"/>
        <v>9.9032609498069935</v>
      </c>
      <c r="AW895" s="15">
        <f t="shared" si="774"/>
        <v>-1.6726672735969215</v>
      </c>
      <c r="AX895" s="15">
        <f t="shared" si="775"/>
        <v>-1.9690109872376012</v>
      </c>
      <c r="AZ895" s="18">
        <f t="shared" si="746"/>
        <v>-2.0724033172392731</v>
      </c>
      <c r="BA895" s="19">
        <f t="shared" si="747"/>
        <v>-1.4426463600635533</v>
      </c>
      <c r="BB895" s="18">
        <f t="shared" si="748"/>
        <v>39.821255994209039</v>
      </c>
      <c r="BC895" s="16">
        <f t="shared" si="776"/>
        <v>39.847379555957431</v>
      </c>
      <c r="BD895" s="17">
        <f t="shared" si="749"/>
        <v>1.8894982523970758</v>
      </c>
      <c r="BE895" s="18">
        <f t="shared" si="750"/>
        <v>5.2824033172392735</v>
      </c>
      <c r="BF895" s="17">
        <f t="shared" si="777"/>
        <v>0.3146478150746847</v>
      </c>
      <c r="BG895" s="17">
        <f t="shared" si="751"/>
        <v>0.94519315851220187</v>
      </c>
      <c r="BH895" s="17">
        <f t="shared" si="752"/>
        <v>9.5442618679115271E-2</v>
      </c>
      <c r="BI895" s="17">
        <f t="shared" si="778"/>
        <v>3.1772142193306228E-2</v>
      </c>
      <c r="BJ895" s="11">
        <f t="shared" si="779"/>
        <v>9.9032609498069935</v>
      </c>
      <c r="BK895" s="15">
        <f t="shared" si="780"/>
        <v>-1.6721997214560611</v>
      </c>
      <c r="BL895" s="15">
        <f t="shared" si="781"/>
        <v>-1.9690411700270134</v>
      </c>
      <c r="BN895" s="18">
        <f t="shared" si="753"/>
        <v>-2.0724033172392731</v>
      </c>
      <c r="BO895" s="19">
        <f t="shared" si="754"/>
        <v>-1.4443180922328684</v>
      </c>
      <c r="BP895" s="18">
        <f t="shared" si="755"/>
        <v>39.821255994209039</v>
      </c>
      <c r="BQ895" s="16">
        <f t="shared" si="782"/>
        <v>39.847440114866608</v>
      </c>
      <c r="BR895" s="17">
        <f t="shared" si="756"/>
        <v>1.8895039956123778</v>
      </c>
      <c r="BS895" s="18">
        <f t="shared" si="757"/>
        <v>5.2824033172392735</v>
      </c>
      <c r="BT895" s="17">
        <f t="shared" si="783"/>
        <v>0.3146478150746847</v>
      </c>
      <c r="BU895" s="17">
        <f t="shared" si="758"/>
        <v>0.94519603146950926</v>
      </c>
      <c r="BV895" s="17">
        <f t="shared" si="759"/>
        <v>9.5442908781266669E-2</v>
      </c>
      <c r="BW895" s="17">
        <f t="shared" si="784"/>
        <v>3.1772142193306228E-2</v>
      </c>
      <c r="BX895" s="11">
        <f t="shared" si="785"/>
        <v>9.9032609498069935</v>
      </c>
      <c r="BY895" s="15">
        <f t="shared" si="786"/>
        <v>-1.6721070098560993</v>
      </c>
      <c r="BZ895" s="15">
        <f t="shared" si="787"/>
        <v>-1.9690471550166071</v>
      </c>
    </row>
    <row r="896" spans="9:78" x14ac:dyDescent="0.3">
      <c r="I896" s="11">
        <f t="shared" si="760"/>
        <v>1.7740000000000014</v>
      </c>
      <c r="J896" s="15">
        <f t="shared" si="761"/>
        <v>4.5417558620904996</v>
      </c>
      <c r="K896" s="15">
        <f t="shared" si="762"/>
        <v>74.250316311209119</v>
      </c>
      <c r="L896" s="15">
        <f t="shared" si="767"/>
        <v>-2.0733597975606335</v>
      </c>
      <c r="M896" s="15">
        <f t="shared" si="763"/>
        <v>-1.4414984042471666</v>
      </c>
      <c r="N896" s="15">
        <f t="shared" si="764"/>
        <v>39.817363342322565</v>
      </c>
      <c r="O896" s="23"/>
      <c r="P896" s="23"/>
      <c r="Q896" s="23"/>
      <c r="R896" s="23"/>
      <c r="S896" s="23"/>
      <c r="T896" s="23"/>
      <c r="U896" s="23"/>
      <c r="V896" s="11"/>
      <c r="Z896" s="15">
        <f t="shared" si="732"/>
        <v>39.84344790783021</v>
      </c>
      <c r="AA896" s="16">
        <f t="shared" si="765"/>
        <v>27.165979965620981</v>
      </c>
      <c r="AB896" s="17">
        <f t="shared" si="733"/>
        <v>1.8891254060089357</v>
      </c>
      <c r="AC896" s="18">
        <f t="shared" si="734"/>
        <v>5.2833597975606335</v>
      </c>
      <c r="AD896" s="17">
        <f t="shared" si="735"/>
        <v>0.40223921226448889</v>
      </c>
      <c r="AE896" s="17">
        <f t="shared" si="736"/>
        <v>1.2080768126897727</v>
      </c>
      <c r="AF896" s="17">
        <f t="shared" si="766"/>
        <v>0.1007044475362124</v>
      </c>
      <c r="AG896" s="17">
        <f t="shared" si="768"/>
        <v>3.3530382524524671E-2</v>
      </c>
      <c r="AH896" s="11">
        <f t="shared" si="769"/>
        <v>11.996260763511557</v>
      </c>
      <c r="AI896" s="15">
        <f t="shared" si="737"/>
        <v>6.7864394694829597</v>
      </c>
      <c r="AJ896" s="15">
        <f t="shared" si="738"/>
        <v>-1.8317120827930435</v>
      </c>
      <c r="AL896" s="18">
        <f t="shared" si="739"/>
        <v>-2.0733597975606335</v>
      </c>
      <c r="AM896" s="19">
        <f t="shared" si="740"/>
        <v>-1.4347119647776836</v>
      </c>
      <c r="AN896" s="18">
        <f t="shared" si="741"/>
        <v>39.817363342322565</v>
      </c>
      <c r="AO896" s="16">
        <f t="shared" si="770"/>
        <v>39.843202958050561</v>
      </c>
      <c r="AP896" s="17">
        <f t="shared" si="742"/>
        <v>1.889102178128127</v>
      </c>
      <c r="AQ896" s="18">
        <f t="shared" si="743"/>
        <v>5.2833597975606335</v>
      </c>
      <c r="AR896" s="17">
        <f t="shared" si="771"/>
        <v>0.31471271226448899</v>
      </c>
      <c r="AS896" s="17">
        <f t="shared" si="744"/>
        <v>0.94518993676225227</v>
      </c>
      <c r="AT896" s="17">
        <f t="shared" si="745"/>
        <v>9.5426046875233594E-2</v>
      </c>
      <c r="AU896" s="17">
        <f t="shared" si="772"/>
        <v>3.1773285838883253E-2</v>
      </c>
      <c r="AV896" s="11">
        <f t="shared" si="773"/>
        <v>9.9049470004563531</v>
      </c>
      <c r="AW896" s="15">
        <f t="shared" si="774"/>
        <v>-1.6722897337783524</v>
      </c>
      <c r="AX896" s="15">
        <f t="shared" si="775"/>
        <v>-1.9680028989493166</v>
      </c>
      <c r="AZ896" s="18">
        <f t="shared" si="746"/>
        <v>-2.0733597975606335</v>
      </c>
      <c r="BA896" s="19">
        <f t="shared" si="747"/>
        <v>-1.443170693980945</v>
      </c>
      <c r="BB896" s="18">
        <f t="shared" si="748"/>
        <v>39.817363342322565</v>
      </c>
      <c r="BC896" s="16">
        <f t="shared" si="776"/>
        <v>39.843508444745403</v>
      </c>
      <c r="BD896" s="17">
        <f t="shared" si="749"/>
        <v>1.8891311465719332</v>
      </c>
      <c r="BE896" s="18">
        <f t="shared" si="750"/>
        <v>5.2833597975606335</v>
      </c>
      <c r="BF896" s="17">
        <f t="shared" si="777"/>
        <v>0.31471271226448899</v>
      </c>
      <c r="BG896" s="17">
        <f t="shared" si="751"/>
        <v>0.94520443078056759</v>
      </c>
      <c r="BH896" s="17">
        <f t="shared" si="752"/>
        <v>9.5427510186275516E-2</v>
      </c>
      <c r="BI896" s="17">
        <f t="shared" si="778"/>
        <v>3.1773285838883253E-2</v>
      </c>
      <c r="BJ896" s="11">
        <f t="shared" si="779"/>
        <v>9.9049470004563531</v>
      </c>
      <c r="BK896" s="15">
        <f t="shared" si="780"/>
        <v>-1.6718220051980397</v>
      </c>
      <c r="BL896" s="15">
        <f t="shared" si="781"/>
        <v>-1.968033077296496</v>
      </c>
      <c r="BN896" s="18">
        <f t="shared" si="753"/>
        <v>-2.0733597975606335</v>
      </c>
      <c r="BO896" s="19">
        <f t="shared" si="754"/>
        <v>-1.4448420482575626</v>
      </c>
      <c r="BP896" s="18">
        <f t="shared" si="755"/>
        <v>39.817363342322565</v>
      </c>
      <c r="BQ896" s="16">
        <f t="shared" si="782"/>
        <v>39.843569017834561</v>
      </c>
      <c r="BR896" s="17">
        <f t="shared" si="756"/>
        <v>1.8891368905739461</v>
      </c>
      <c r="BS896" s="18">
        <f t="shared" si="757"/>
        <v>5.2833597975606335</v>
      </c>
      <c r="BT896" s="17">
        <f t="shared" si="783"/>
        <v>0.31471271226448899</v>
      </c>
      <c r="BU896" s="17">
        <f t="shared" si="758"/>
        <v>0.94520730472405357</v>
      </c>
      <c r="BV896" s="17">
        <f t="shared" si="759"/>
        <v>9.5427800338609065E-2</v>
      </c>
      <c r="BW896" s="17">
        <f t="shared" si="784"/>
        <v>3.1773285838883253E-2</v>
      </c>
      <c r="BX896" s="11">
        <f t="shared" si="785"/>
        <v>9.9049470004563531</v>
      </c>
      <c r="BY896" s="15">
        <f t="shared" si="786"/>
        <v>-1.6717292617312234</v>
      </c>
      <c r="BZ896" s="15">
        <f t="shared" si="787"/>
        <v>-1.9680390612039538</v>
      </c>
    </row>
    <row r="897" spans="9:78" x14ac:dyDescent="0.3">
      <c r="I897" s="11">
        <f t="shared" si="760"/>
        <v>1.7760000000000014</v>
      </c>
      <c r="J897" s="15">
        <f t="shared" si="761"/>
        <v>4.5388723407775817</v>
      </c>
      <c r="K897" s="15">
        <f t="shared" si="762"/>
        <v>74.329947147286063</v>
      </c>
      <c r="L897" s="15">
        <f t="shared" si="767"/>
        <v>-2.074316059795954</v>
      </c>
      <c r="M897" s="15">
        <f t="shared" si="763"/>
        <v>-1.4420229086705669</v>
      </c>
      <c r="N897" s="15">
        <f t="shared" si="764"/>
        <v>39.813472734623737</v>
      </c>
      <c r="O897" s="23"/>
      <c r="P897" s="23"/>
      <c r="Q897" s="23"/>
      <c r="R897" s="23"/>
      <c r="S897" s="23"/>
      <c r="T897" s="23"/>
      <c r="U897" s="23"/>
      <c r="V897" s="11"/>
      <c r="Z897" s="15">
        <f t="shared" si="732"/>
        <v>39.839578828845042</v>
      </c>
      <c r="AA897" s="16">
        <f t="shared" si="765"/>
        <v>27.163341957925471</v>
      </c>
      <c r="AB897" s="17">
        <f t="shared" si="733"/>
        <v>1.8887585290991122</v>
      </c>
      <c r="AC897" s="18">
        <f t="shared" si="734"/>
        <v>5.2843160597959535</v>
      </c>
      <c r="AD897" s="17">
        <f t="shared" si="735"/>
        <v>0.40230409465715539</v>
      </c>
      <c r="AE897" s="17">
        <f t="shared" si="736"/>
        <v>1.2080370271465799</v>
      </c>
      <c r="AF897" s="17">
        <f t="shared" si="766"/>
        <v>0.10068927929159156</v>
      </c>
      <c r="AG897" s="17">
        <f t="shared" si="768"/>
        <v>3.3531844171006617E-2</v>
      </c>
      <c r="AH897" s="11">
        <f t="shared" si="769"/>
        <v>11.997672797400403</v>
      </c>
      <c r="AI897" s="15">
        <f t="shared" si="737"/>
        <v>6.7851731495688661</v>
      </c>
      <c r="AJ897" s="15">
        <f t="shared" si="738"/>
        <v>-1.8306204651507594</v>
      </c>
      <c r="AL897" s="18">
        <f t="shared" si="739"/>
        <v>-2.074316059795954</v>
      </c>
      <c r="AM897" s="19">
        <f t="shared" si="740"/>
        <v>-1.435237735520998</v>
      </c>
      <c r="AN897" s="18">
        <f t="shared" si="741"/>
        <v>39.813472734623737</v>
      </c>
      <c r="AO897" s="16">
        <f t="shared" si="770"/>
        <v>39.83933381154975</v>
      </c>
      <c r="AP897" s="17">
        <f t="shared" si="742"/>
        <v>1.8887352970722286</v>
      </c>
      <c r="AQ897" s="18">
        <f t="shared" si="743"/>
        <v>5.2843160597959535</v>
      </c>
      <c r="AR897" s="17">
        <f t="shared" si="771"/>
        <v>0.31477759465715544</v>
      </c>
      <c r="AS897" s="17">
        <f t="shared" si="744"/>
        <v>0.94520119834096028</v>
      </c>
      <c r="AT897" s="17">
        <f t="shared" si="745"/>
        <v>9.541094827415196E-2</v>
      </c>
      <c r="AU897" s="17">
        <f t="shared" si="772"/>
        <v>3.1774429459474736E-2</v>
      </c>
      <c r="AV897" s="11">
        <f t="shared" si="773"/>
        <v>9.9066324718316139</v>
      </c>
      <c r="AW897" s="15">
        <f t="shared" si="774"/>
        <v>-1.6719123828526699</v>
      </c>
      <c r="AX897" s="15">
        <f t="shared" si="775"/>
        <v>-1.9669952485631581</v>
      </c>
      <c r="AZ897" s="18">
        <f t="shared" si="746"/>
        <v>-2.074316059795954</v>
      </c>
      <c r="BA897" s="19">
        <f t="shared" si="747"/>
        <v>-1.4436948210534195</v>
      </c>
      <c r="BB897" s="18">
        <f t="shared" si="748"/>
        <v>39.813472734623737</v>
      </c>
      <c r="BC897" s="16">
        <f t="shared" si="776"/>
        <v>39.839639379981392</v>
      </c>
      <c r="BD897" s="17">
        <f t="shared" si="749"/>
        <v>1.8887642704530876</v>
      </c>
      <c r="BE897" s="18">
        <f t="shared" si="750"/>
        <v>5.2843160597959535</v>
      </c>
      <c r="BF897" s="17">
        <f t="shared" si="777"/>
        <v>0.31477759465715544</v>
      </c>
      <c r="BG897" s="17">
        <f t="shared" si="751"/>
        <v>0.94521569781812387</v>
      </c>
      <c r="BH897" s="17">
        <f t="shared" si="752"/>
        <v>9.5412411887262155E-2</v>
      </c>
      <c r="BI897" s="17">
        <f t="shared" si="778"/>
        <v>3.1774429459474736E-2</v>
      </c>
      <c r="BJ897" s="11">
        <f t="shared" si="779"/>
        <v>9.9066324718316139</v>
      </c>
      <c r="BK897" s="15">
        <f t="shared" si="780"/>
        <v>-1.6714444778990802</v>
      </c>
      <c r="BL897" s="15">
        <f t="shared" si="781"/>
        <v>-1.9670254224591894</v>
      </c>
      <c r="BN897" s="18">
        <f t="shared" si="753"/>
        <v>-2.074316059795954</v>
      </c>
      <c r="BO897" s="19">
        <f t="shared" si="754"/>
        <v>-1.4453657976263652</v>
      </c>
      <c r="BP897" s="18">
        <f t="shared" si="755"/>
        <v>39.813472734623737</v>
      </c>
      <c r="BQ897" s="16">
        <f t="shared" si="782"/>
        <v>39.839699967238403</v>
      </c>
      <c r="BR897" s="17">
        <f t="shared" si="756"/>
        <v>1.8887700152406952</v>
      </c>
      <c r="BS897" s="18">
        <f t="shared" si="757"/>
        <v>5.2843160597959535</v>
      </c>
      <c r="BT897" s="17">
        <f t="shared" si="783"/>
        <v>0.31477759465715544</v>
      </c>
      <c r="BU897" s="17">
        <f t="shared" si="758"/>
        <v>0.94521857274725729</v>
      </c>
      <c r="BV897" s="17">
        <f t="shared" si="759"/>
        <v>9.5412702089724147E-2</v>
      </c>
      <c r="BW897" s="17">
        <f t="shared" si="784"/>
        <v>3.1774429459474736E-2</v>
      </c>
      <c r="BX897" s="11">
        <f t="shared" si="785"/>
        <v>9.9066324718316139</v>
      </c>
      <c r="BY897" s="15">
        <f t="shared" si="786"/>
        <v>-1.671351702582591</v>
      </c>
      <c r="BZ897" s="15">
        <f t="shared" si="787"/>
        <v>-1.9670314052826936</v>
      </c>
    </row>
    <row r="898" spans="9:78" x14ac:dyDescent="0.3">
      <c r="I898" s="11">
        <f t="shared" si="760"/>
        <v>1.7780000000000014</v>
      </c>
      <c r="J898" s="15">
        <f t="shared" si="761"/>
        <v>4.5359877706628158</v>
      </c>
      <c r="K898" s="15">
        <f t="shared" si="762"/>
        <v>74.409570204190914</v>
      </c>
      <c r="L898" s="15">
        <f t="shared" si="767"/>
        <v>-2.0752721038317561</v>
      </c>
      <c r="M898" s="15">
        <f t="shared" si="763"/>
        <v>-1.4425472060954061</v>
      </c>
      <c r="N898" s="15">
        <f t="shared" si="764"/>
        <v>39.80958417021958</v>
      </c>
      <c r="O898" s="23"/>
      <c r="P898" s="23"/>
      <c r="Q898" s="23"/>
      <c r="R898" s="23"/>
      <c r="S898" s="23"/>
      <c r="T898" s="23"/>
      <c r="U898" s="23"/>
      <c r="V898" s="11"/>
      <c r="Z898" s="15">
        <f t="shared" si="732"/>
        <v>39.835711795418078</v>
      </c>
      <c r="AA898" s="16">
        <f t="shared" si="765"/>
        <v>27.160705344928363</v>
      </c>
      <c r="AB898" s="17">
        <f t="shared" si="733"/>
        <v>1.8883918817546572</v>
      </c>
      <c r="AC898" s="18">
        <f t="shared" si="734"/>
        <v>5.2852721038317565</v>
      </c>
      <c r="AD898" s="17">
        <f t="shared" si="735"/>
        <v>0.40236896224498458</v>
      </c>
      <c r="AE898" s="17">
        <f t="shared" si="736"/>
        <v>1.2079972683203102</v>
      </c>
      <c r="AF898" s="17">
        <f t="shared" si="766"/>
        <v>0.10067412128674595</v>
      </c>
      <c r="AG898" s="17">
        <f t="shared" si="768"/>
        <v>3.3533305719638952E-2</v>
      </c>
      <c r="AH898" s="11">
        <f t="shared" si="769"/>
        <v>11.999084301710676</v>
      </c>
      <c r="AI898" s="15">
        <f t="shared" si="737"/>
        <v>6.7839076680591228</v>
      </c>
      <c r="AJ898" s="15">
        <f t="shared" si="738"/>
        <v>-1.8295293367623997</v>
      </c>
      <c r="AL898" s="18">
        <f t="shared" si="739"/>
        <v>-2.0752721038317561</v>
      </c>
      <c r="AM898" s="19">
        <f t="shared" si="740"/>
        <v>-1.435763298427347</v>
      </c>
      <c r="AN898" s="18">
        <f t="shared" si="741"/>
        <v>39.80958417021958</v>
      </c>
      <c r="AO898" s="16">
        <f t="shared" si="770"/>
        <v>39.835466710645029</v>
      </c>
      <c r="AP898" s="17">
        <f t="shared" si="742"/>
        <v>1.888368645585341</v>
      </c>
      <c r="AQ898" s="18">
        <f t="shared" si="743"/>
        <v>5.2852721038317565</v>
      </c>
      <c r="AR898" s="17">
        <f t="shared" si="771"/>
        <v>0.31484246224498469</v>
      </c>
      <c r="AS898" s="17">
        <f t="shared" si="744"/>
        <v>0.94521245469366544</v>
      </c>
      <c r="AT898" s="17">
        <f t="shared" si="745"/>
        <v>9.539585986034943E-2</v>
      </c>
      <c r="AU898" s="17">
        <f t="shared" si="772"/>
        <v>3.1775573054783617E-2</v>
      </c>
      <c r="AV898" s="11">
        <f t="shared" si="773"/>
        <v>9.9083173638496227</v>
      </c>
      <c r="AW898" s="15">
        <f t="shared" si="774"/>
        <v>-1.6715352207149705</v>
      </c>
      <c r="AX898" s="15">
        <f t="shared" si="775"/>
        <v>-1.9659880359313016</v>
      </c>
      <c r="AZ898" s="18">
        <f t="shared" si="746"/>
        <v>-2.0752721038317561</v>
      </c>
      <c r="BA898" s="19">
        <f t="shared" si="747"/>
        <v>-1.4442187413161212</v>
      </c>
      <c r="BB898" s="18">
        <f t="shared" si="748"/>
        <v>39.80958417021958</v>
      </c>
      <c r="BC898" s="16">
        <f t="shared" si="776"/>
        <v>39.835772360763464</v>
      </c>
      <c r="BD898" s="17">
        <f t="shared" si="749"/>
        <v>1.8883976238984941</v>
      </c>
      <c r="BE898" s="18">
        <f t="shared" si="750"/>
        <v>5.2852721038317565</v>
      </c>
      <c r="BF898" s="17">
        <f t="shared" si="777"/>
        <v>0.31484246224498469</v>
      </c>
      <c r="BG898" s="17">
        <f t="shared" si="751"/>
        <v>0.94522695962763181</v>
      </c>
      <c r="BH898" s="17">
        <f t="shared" si="752"/>
        <v>9.5397323775304285E-2</v>
      </c>
      <c r="BI898" s="17">
        <f t="shared" si="778"/>
        <v>3.1775573054783617E-2</v>
      </c>
      <c r="BJ898" s="11">
        <f t="shared" si="779"/>
        <v>9.9083173638496227</v>
      </c>
      <c r="BK898" s="15">
        <f t="shared" si="780"/>
        <v>-1.6710671394542547</v>
      </c>
      <c r="BL898" s="15">
        <f t="shared" si="781"/>
        <v>-1.9660182053672821</v>
      </c>
      <c r="BN898" s="18">
        <f t="shared" si="753"/>
        <v>-2.0752721038317561</v>
      </c>
      <c r="BO898" s="19">
        <f t="shared" si="754"/>
        <v>-1.4458893403743147</v>
      </c>
      <c r="BP898" s="18">
        <f t="shared" si="755"/>
        <v>39.80958417021958</v>
      </c>
      <c r="BQ898" s="16">
        <f t="shared" si="782"/>
        <v>39.835832962176219</v>
      </c>
      <c r="BR898" s="17">
        <f t="shared" si="756"/>
        <v>1.8884033694705826</v>
      </c>
      <c r="BS898" s="18">
        <f t="shared" si="757"/>
        <v>5.2852721038317565</v>
      </c>
      <c r="BT898" s="17">
        <f t="shared" si="783"/>
        <v>0.31484246224498469</v>
      </c>
      <c r="BU898" s="17">
        <f t="shared" si="758"/>
        <v>0.945229835541882</v>
      </c>
      <c r="BV898" s="17">
        <f t="shared" si="759"/>
        <v>9.5397614027841054E-2</v>
      </c>
      <c r="BW898" s="17">
        <f t="shared" si="784"/>
        <v>3.1775573054783617E-2</v>
      </c>
      <c r="BX898" s="11">
        <f t="shared" si="785"/>
        <v>9.9083173638496227</v>
      </c>
      <c r="BY898" s="15">
        <f t="shared" si="786"/>
        <v>-1.6709743323052488</v>
      </c>
      <c r="BZ898" s="15">
        <f t="shared" si="787"/>
        <v>-1.9660241871050168</v>
      </c>
    </row>
    <row r="899" spans="9:78" x14ac:dyDescent="0.3">
      <c r="I899" s="11">
        <f t="shared" si="760"/>
        <v>1.7800000000000014</v>
      </c>
      <c r="J899" s="15">
        <f t="shared" si="761"/>
        <v>4.5331021521601631</v>
      </c>
      <c r="K899" s="15">
        <f t="shared" si="762"/>
        <v>74.489185486009347</v>
      </c>
      <c r="L899" s="15">
        <f t="shared" si="767"/>
        <v>-2.0762279295546531</v>
      </c>
      <c r="M899" s="15">
        <f t="shared" si="763"/>
        <v>-1.4430712965569343</v>
      </c>
      <c r="N899" s="15">
        <f t="shared" si="764"/>
        <v>39.805697648217425</v>
      </c>
      <c r="O899" s="23"/>
      <c r="P899" s="23"/>
      <c r="Q899" s="23"/>
      <c r="R899" s="23"/>
      <c r="S899" s="23"/>
      <c r="T899" s="23"/>
      <c r="U899" s="23"/>
      <c r="V899" s="11"/>
      <c r="Z899" s="15">
        <f t="shared" si="732"/>
        <v>39.831846806647675</v>
      </c>
      <c r="AA899" s="16">
        <f t="shared" si="765"/>
        <v>27.158070126014906</v>
      </c>
      <c r="AB899" s="17">
        <f t="shared" si="733"/>
        <v>1.888025463833616</v>
      </c>
      <c r="AC899" s="18">
        <f t="shared" si="734"/>
        <v>5.286227929554653</v>
      </c>
      <c r="AD899" s="17">
        <f t="shared" si="735"/>
        <v>0.40243381502028319</v>
      </c>
      <c r="AE899" s="17">
        <f t="shared" si="736"/>
        <v>1.2079575361939616</v>
      </c>
      <c r="AF899" s="17">
        <f t="shared" si="766"/>
        <v>0.10065897351487395</v>
      </c>
      <c r="AG899" s="17">
        <f t="shared" si="768"/>
        <v>3.3534767170086945E-2</v>
      </c>
      <c r="AH899" s="11">
        <f t="shared" si="769"/>
        <v>12.000495276414345</v>
      </c>
      <c r="AI899" s="15">
        <f t="shared" si="737"/>
        <v>6.7826430244239768</v>
      </c>
      <c r="AJ899" s="15">
        <f t="shared" si="738"/>
        <v>-1.8284386974486775</v>
      </c>
      <c r="AL899" s="18">
        <f t="shared" si="739"/>
        <v>-2.0762279295546531</v>
      </c>
      <c r="AM899" s="19">
        <f t="shared" si="740"/>
        <v>-1.4362886535325103</v>
      </c>
      <c r="AN899" s="18">
        <f t="shared" si="741"/>
        <v>39.805697648217425</v>
      </c>
      <c r="AO899" s="16">
        <f t="shared" si="770"/>
        <v>39.831601654434742</v>
      </c>
      <c r="AP899" s="17">
        <f t="shared" si="742"/>
        <v>1.8880022235255065</v>
      </c>
      <c r="AQ899" s="18">
        <f t="shared" si="743"/>
        <v>5.286227929554653</v>
      </c>
      <c r="AR899" s="17">
        <f t="shared" si="771"/>
        <v>0.31490731502028313</v>
      </c>
      <c r="AS899" s="17">
        <f t="shared" si="744"/>
        <v>0.94522370582311865</v>
      </c>
      <c r="AT899" s="17">
        <f t="shared" si="745"/>
        <v>9.5380781627059194E-2</v>
      </c>
      <c r="AU899" s="17">
        <f t="shared" si="772"/>
        <v>3.1776716624512875E-2</v>
      </c>
      <c r="AV899" s="11">
        <f t="shared" si="773"/>
        <v>9.9100016764274663</v>
      </c>
      <c r="AW899" s="15">
        <f t="shared" si="774"/>
        <v>-1.6711582472606581</v>
      </c>
      <c r="AX899" s="15">
        <f t="shared" si="775"/>
        <v>-1.9649812609060167</v>
      </c>
      <c r="AZ899" s="18">
        <f t="shared" si="746"/>
        <v>-2.0762279295546531</v>
      </c>
      <c r="BA899" s="19">
        <f t="shared" si="747"/>
        <v>-1.4447424548041949</v>
      </c>
      <c r="BB899" s="18">
        <f t="shared" si="748"/>
        <v>39.805697648217425</v>
      </c>
      <c r="BC899" s="16">
        <f t="shared" si="776"/>
        <v>39.831907386189975</v>
      </c>
      <c r="BD899" s="17">
        <f t="shared" si="749"/>
        <v>1.8880312067661986</v>
      </c>
      <c r="BE899" s="18">
        <f t="shared" si="750"/>
        <v>5.286227929554653</v>
      </c>
      <c r="BF899" s="17">
        <f t="shared" si="777"/>
        <v>0.31490731502028313</v>
      </c>
      <c r="BG899" s="17">
        <f t="shared" si="751"/>
        <v>0.94523821621184201</v>
      </c>
      <c r="BH899" s="17">
        <f t="shared" si="752"/>
        <v>9.5382245843635236E-2</v>
      </c>
      <c r="BI899" s="17">
        <f t="shared" si="778"/>
        <v>3.1776716624512875E-2</v>
      </c>
      <c r="BJ899" s="11">
        <f t="shared" si="779"/>
        <v>9.9100016764274663</v>
      </c>
      <c r="BK899" s="15">
        <f t="shared" si="780"/>
        <v>-1.6706899897589949</v>
      </c>
      <c r="BL899" s="15">
        <f t="shared" si="781"/>
        <v>-1.9650114258730547</v>
      </c>
      <c r="BN899" s="18">
        <f t="shared" si="753"/>
        <v>-2.0762279295546531</v>
      </c>
      <c r="BO899" s="19">
        <f t="shared" si="754"/>
        <v>-1.4464126765364522</v>
      </c>
      <c r="BP899" s="18">
        <f t="shared" si="755"/>
        <v>39.805697648217425</v>
      </c>
      <c r="BQ899" s="16">
        <f t="shared" si="782"/>
        <v>39.831968001746375</v>
      </c>
      <c r="BR899" s="17">
        <f t="shared" si="756"/>
        <v>1.8880369531216552</v>
      </c>
      <c r="BS899" s="18">
        <f t="shared" si="757"/>
        <v>5.286227929554653</v>
      </c>
      <c r="BT899" s="17">
        <f t="shared" si="783"/>
        <v>0.31490731502028313</v>
      </c>
      <c r="BU899" s="17">
        <f t="shared" si="758"/>
        <v>0.94524109311067828</v>
      </c>
      <c r="BV899" s="17">
        <f t="shared" si="759"/>
        <v>9.5382536146193214E-2</v>
      </c>
      <c r="BW899" s="17">
        <f t="shared" si="784"/>
        <v>3.1776716624512875E-2</v>
      </c>
      <c r="BX899" s="11">
        <f t="shared" si="785"/>
        <v>9.9100016764274663</v>
      </c>
      <c r="BY899" s="15">
        <f t="shared" si="786"/>
        <v>-1.6705971507946329</v>
      </c>
      <c r="BZ899" s="15">
        <f t="shared" si="787"/>
        <v>-1.9650174065232096</v>
      </c>
    </row>
    <row r="900" spans="9:78" x14ac:dyDescent="0.3">
      <c r="I900" s="11">
        <f t="shared" si="760"/>
        <v>1.7820000000000014</v>
      </c>
      <c r="J900" s="15">
        <f t="shared" si="761"/>
        <v>4.5302154856835157</v>
      </c>
      <c r="K900" s="15">
        <f t="shared" si="762"/>
        <v>74.568792996825294</v>
      </c>
      <c r="L900" s="15">
        <f t="shared" si="767"/>
        <v>-2.0771835368513578</v>
      </c>
      <c r="M900" s="15">
        <f t="shared" si="763"/>
        <v>-1.4435951800904043</v>
      </c>
      <c r="N900" s="15">
        <f t="shared" si="764"/>
        <v>39.801813167724916</v>
      </c>
      <c r="O900" s="23"/>
      <c r="P900" s="23"/>
      <c r="Q900" s="23"/>
      <c r="R900" s="23"/>
      <c r="S900" s="23"/>
      <c r="T900" s="23"/>
      <c r="U900" s="23"/>
      <c r="V900" s="11"/>
      <c r="Z900" s="15">
        <f t="shared" si="732"/>
        <v>39.827983861632525</v>
      </c>
      <c r="AA900" s="16">
        <f t="shared" si="765"/>
        <v>27.155436300570567</v>
      </c>
      <c r="AB900" s="17">
        <f t="shared" si="733"/>
        <v>1.8876592751941283</v>
      </c>
      <c r="AC900" s="18">
        <f t="shared" si="734"/>
        <v>5.2871835368513578</v>
      </c>
      <c r="AD900" s="17">
        <f t="shared" si="735"/>
        <v>0.40249865297536463</v>
      </c>
      <c r="AE900" s="17">
        <f t="shared" si="736"/>
        <v>1.2079178307505403</v>
      </c>
      <c r="AF900" s="17">
        <f t="shared" si="766"/>
        <v>0.1006438359691785</v>
      </c>
      <c r="AG900" s="17">
        <f t="shared" si="768"/>
        <v>3.3536228522015953E-2</v>
      </c>
      <c r="AH900" s="11">
        <f t="shared" si="769"/>
        <v>12.001905721483597</v>
      </c>
      <c r="AI900" s="15">
        <f t="shared" si="737"/>
        <v>6.7813792181339174</v>
      </c>
      <c r="AJ900" s="15">
        <f t="shared" si="738"/>
        <v>-1.827348547030422</v>
      </c>
      <c r="AL900" s="18">
        <f t="shared" si="739"/>
        <v>-2.0771835368513578</v>
      </c>
      <c r="AM900" s="19">
        <f t="shared" si="740"/>
        <v>-1.4368138008722704</v>
      </c>
      <c r="AN900" s="18">
        <f t="shared" si="741"/>
        <v>39.801813167724916</v>
      </c>
      <c r="AO900" s="16">
        <f t="shared" si="770"/>
        <v>39.827738642017543</v>
      </c>
      <c r="AP900" s="17">
        <f t="shared" si="742"/>
        <v>1.8876360307508604</v>
      </c>
      <c r="AQ900" s="18">
        <f t="shared" si="743"/>
        <v>5.2871835368513578</v>
      </c>
      <c r="AR900" s="17">
        <f t="shared" si="771"/>
        <v>0.31497215297536457</v>
      </c>
      <c r="AS900" s="17">
        <f t="shared" si="744"/>
        <v>0.94523495173206684</v>
      </c>
      <c r="AT900" s="17">
        <f t="shared" si="745"/>
        <v>9.5365713567518953E-2</v>
      </c>
      <c r="AU900" s="17">
        <f t="shared" si="772"/>
        <v>3.1777860168365549E-2</v>
      </c>
      <c r="AV900" s="11">
        <f t="shared" si="773"/>
        <v>9.9116854094825211</v>
      </c>
      <c r="AW900" s="15">
        <f t="shared" si="774"/>
        <v>-1.6707814623852901</v>
      </c>
      <c r="AX900" s="15">
        <f t="shared" si="775"/>
        <v>-1.9639749233396624</v>
      </c>
      <c r="AZ900" s="18">
        <f t="shared" si="746"/>
        <v>-2.0771835368513578</v>
      </c>
      <c r="BA900" s="19">
        <f t="shared" si="747"/>
        <v>-1.4452659615527896</v>
      </c>
      <c r="BB900" s="18">
        <f t="shared" si="748"/>
        <v>39.801813167724916</v>
      </c>
      <c r="BC900" s="16">
        <f t="shared" si="776"/>
        <v>39.828044455359638</v>
      </c>
      <c r="BD900" s="17">
        <f t="shared" si="749"/>
        <v>1.8876650189143434</v>
      </c>
      <c r="BE900" s="18">
        <f t="shared" si="750"/>
        <v>5.2871835368513578</v>
      </c>
      <c r="BF900" s="17">
        <f t="shared" si="777"/>
        <v>0.31497215297536457</v>
      </c>
      <c r="BG900" s="17">
        <f t="shared" si="751"/>
        <v>0.94524946757350237</v>
      </c>
      <c r="BH900" s="17">
        <f t="shared" si="752"/>
        <v>9.5367178085493026E-2</v>
      </c>
      <c r="BI900" s="17">
        <f t="shared" si="778"/>
        <v>3.1777860168365549E-2</v>
      </c>
      <c r="BJ900" s="11">
        <f t="shared" si="779"/>
        <v>9.9116854094825211</v>
      </c>
      <c r="BK900" s="15">
        <f t="shared" si="780"/>
        <v>-1.6703130287088195</v>
      </c>
      <c r="BL900" s="15">
        <f t="shared" si="781"/>
        <v>-1.9640050838288807</v>
      </c>
      <c r="BN900" s="18">
        <f t="shared" si="753"/>
        <v>-2.0771835368513578</v>
      </c>
      <c r="BO900" s="19">
        <f t="shared" si="754"/>
        <v>-1.4469358061478219</v>
      </c>
      <c r="BP900" s="18">
        <f t="shared" si="755"/>
        <v>39.801813167724916</v>
      </c>
      <c r="BQ900" s="16">
        <f t="shared" si="782"/>
        <v>39.828105085047582</v>
      </c>
      <c r="BR900" s="17">
        <f t="shared" si="756"/>
        <v>1.887670766052056</v>
      </c>
      <c r="BS900" s="18">
        <f t="shared" si="757"/>
        <v>5.2871835368513578</v>
      </c>
      <c r="BT900" s="17">
        <f t="shared" si="783"/>
        <v>0.31497215297536457</v>
      </c>
      <c r="BU900" s="17">
        <f t="shared" si="758"/>
        <v>0.94525234545639392</v>
      </c>
      <c r="BV900" s="17">
        <f t="shared" si="759"/>
        <v>9.5367468438018632E-2</v>
      </c>
      <c r="BW900" s="17">
        <f t="shared" si="784"/>
        <v>3.1777860168365549E-2</v>
      </c>
      <c r="BX900" s="11">
        <f t="shared" si="785"/>
        <v>9.9116854094825211</v>
      </c>
      <c r="BY900" s="15">
        <f t="shared" si="786"/>
        <v>-1.670220157946261</v>
      </c>
      <c r="BZ900" s="15">
        <f t="shared" si="787"/>
        <v>-1.9640110633896466</v>
      </c>
    </row>
    <row r="901" spans="9:78" x14ac:dyDescent="0.3">
      <c r="I901" s="11">
        <f t="shared" si="760"/>
        <v>1.7840000000000014</v>
      </c>
      <c r="J901" s="15">
        <f t="shared" si="761"/>
        <v>4.5273277716466946</v>
      </c>
      <c r="K901" s="15">
        <f t="shared" si="762"/>
        <v>74.648392740720865</v>
      </c>
      <c r="L901" s="15">
        <f t="shared" si="767"/>
        <v>-2.0781389256086786</v>
      </c>
      <c r="M901" s="15">
        <f t="shared" si="763"/>
        <v>-1.4441188567310712</v>
      </c>
      <c r="N901" s="15">
        <f t="shared" si="764"/>
        <v>39.797930727849995</v>
      </c>
      <c r="O901" s="23"/>
      <c r="P901" s="23"/>
      <c r="Q901" s="23"/>
      <c r="R901" s="23"/>
      <c r="S901" s="23"/>
      <c r="T901" s="23"/>
      <c r="U901" s="23"/>
      <c r="V901" s="11"/>
      <c r="Z901" s="15">
        <f t="shared" si="732"/>
        <v>39.824122959471602</v>
      </c>
      <c r="AA901" s="16">
        <f t="shared" si="765"/>
        <v>27.15280386798101</v>
      </c>
      <c r="AB901" s="17">
        <f t="shared" si="733"/>
        <v>1.8872933156944247</v>
      </c>
      <c r="AC901" s="18">
        <f t="shared" si="734"/>
        <v>5.2881389256086786</v>
      </c>
      <c r="AD901" s="17">
        <f t="shared" si="735"/>
        <v>0.40256347610254883</v>
      </c>
      <c r="AE901" s="17">
        <f t="shared" si="736"/>
        <v>1.2078781519730568</v>
      </c>
      <c r="AF901" s="17">
        <f t="shared" si="766"/>
        <v>0.10062870864286685</v>
      </c>
      <c r="AG901" s="17">
        <f t="shared" si="768"/>
        <v>3.3537689775091396E-2</v>
      </c>
      <c r="AH901" s="11">
        <f t="shared" si="769"/>
        <v>12.003315636890846</v>
      </c>
      <c r="AI901" s="15">
        <f t="shared" si="737"/>
        <v>6.7801162486596196</v>
      </c>
      <c r="AJ901" s="15">
        <f t="shared" si="738"/>
        <v>-1.8262588853285762</v>
      </c>
      <c r="AL901" s="18">
        <f t="shared" si="739"/>
        <v>-2.0781389256086786</v>
      </c>
      <c r="AM901" s="19">
        <f t="shared" si="740"/>
        <v>-1.4373387404824116</v>
      </c>
      <c r="AN901" s="18">
        <f t="shared" si="741"/>
        <v>39.797930727849995</v>
      </c>
      <c r="AO901" s="16">
        <f t="shared" si="770"/>
        <v>39.823877672492394</v>
      </c>
      <c r="AP901" s="17">
        <f t="shared" si="742"/>
        <v>1.8872700671196296</v>
      </c>
      <c r="AQ901" s="18">
        <f t="shared" si="743"/>
        <v>5.2881389256086786</v>
      </c>
      <c r="AR901" s="17">
        <f t="shared" si="771"/>
        <v>0.31503697610254877</v>
      </c>
      <c r="AS901" s="17">
        <f t="shared" si="744"/>
        <v>0.94524619242324703</v>
      </c>
      <c r="AT901" s="17">
        <f t="shared" si="745"/>
        <v>9.5350655674970683E-2</v>
      </c>
      <c r="AU901" s="17">
        <f t="shared" si="772"/>
        <v>3.1779003686044707E-2</v>
      </c>
      <c r="AV901" s="11">
        <f t="shared" si="773"/>
        <v>9.9133685629324102</v>
      </c>
      <c r="AW901" s="15">
        <f t="shared" si="774"/>
        <v>-1.6704048659847384</v>
      </c>
      <c r="AX901" s="15">
        <f t="shared" si="775"/>
        <v>-1.9629690230846888</v>
      </c>
      <c r="AZ901" s="18">
        <f t="shared" si="746"/>
        <v>-2.0781389256086786</v>
      </c>
      <c r="BA901" s="19">
        <f t="shared" si="747"/>
        <v>-1.445789261597056</v>
      </c>
      <c r="BB901" s="18">
        <f t="shared" si="748"/>
        <v>39.797930727849995</v>
      </c>
      <c r="BC901" s="16">
        <f t="shared" si="776"/>
        <v>39.824183567371421</v>
      </c>
      <c r="BD901" s="17">
        <f t="shared" si="749"/>
        <v>1.8872990602011581</v>
      </c>
      <c r="BE901" s="18">
        <f t="shared" si="750"/>
        <v>5.2881389256086786</v>
      </c>
      <c r="BF901" s="17">
        <f t="shared" si="777"/>
        <v>0.31503697610254877</v>
      </c>
      <c r="BG901" s="17">
        <f t="shared" si="751"/>
        <v>0.9452607137153497</v>
      </c>
      <c r="BH901" s="17">
        <f t="shared" si="752"/>
        <v>9.5352120494119744E-2</v>
      </c>
      <c r="BI901" s="17">
        <f t="shared" si="778"/>
        <v>3.1779003686044707E-2</v>
      </c>
      <c r="BJ901" s="11">
        <f t="shared" si="779"/>
        <v>9.9133685629324102</v>
      </c>
      <c r="BK901" s="15">
        <f t="shared" si="780"/>
        <v>-1.6699362561996105</v>
      </c>
      <c r="BL901" s="15">
        <f t="shared" si="781"/>
        <v>-1.9629991790872219</v>
      </c>
      <c r="BN901" s="18">
        <f t="shared" si="753"/>
        <v>-2.0781389256086786</v>
      </c>
      <c r="BO901" s="19">
        <f t="shared" si="754"/>
        <v>-1.4474587292434704</v>
      </c>
      <c r="BP901" s="18">
        <f t="shared" si="755"/>
        <v>39.797930727849995</v>
      </c>
      <c r="BQ901" s="16">
        <f t="shared" si="782"/>
        <v>39.824244211178822</v>
      </c>
      <c r="BR901" s="17">
        <f t="shared" si="756"/>
        <v>1.8873048081200159</v>
      </c>
      <c r="BS901" s="18">
        <f t="shared" si="757"/>
        <v>5.2881389256086786</v>
      </c>
      <c r="BT901" s="17">
        <f t="shared" si="783"/>
        <v>0.31503697610254877</v>
      </c>
      <c r="BU901" s="17">
        <f t="shared" si="758"/>
        <v>0.94526359258176595</v>
      </c>
      <c r="BV901" s="17">
        <f t="shared" si="759"/>
        <v>9.5352410896559436E-2</v>
      </c>
      <c r="BW901" s="17">
        <f t="shared" si="784"/>
        <v>3.1779003686044707E-2</v>
      </c>
      <c r="BX901" s="11">
        <f t="shared" si="785"/>
        <v>9.9133685629324102</v>
      </c>
      <c r="BY901" s="15">
        <f t="shared" si="786"/>
        <v>-1.6698433536560084</v>
      </c>
      <c r="BZ901" s="15">
        <f t="shared" si="787"/>
        <v>-1.9630051575567904</v>
      </c>
    </row>
    <row r="902" spans="9:78" x14ac:dyDescent="0.3">
      <c r="I902" s="11">
        <f t="shared" si="760"/>
        <v>1.7860000000000014</v>
      </c>
      <c r="J902" s="15">
        <f t="shared" si="761"/>
        <v>4.5244390104634498</v>
      </c>
      <c r="K902" s="15">
        <f t="shared" si="762"/>
        <v>74.727984721776423</v>
      </c>
      <c r="L902" s="15">
        <f t="shared" si="767"/>
        <v>-2.0790940957135229</v>
      </c>
      <c r="M902" s="15">
        <f t="shared" si="763"/>
        <v>-1.444642326514193</v>
      </c>
      <c r="N902" s="15">
        <f t="shared" si="764"/>
        <v>39.794050327700916</v>
      </c>
      <c r="O902" s="23"/>
      <c r="P902" s="23"/>
      <c r="Q902" s="23"/>
      <c r="R902" s="23"/>
      <c r="S902" s="23"/>
      <c r="T902" s="23"/>
      <c r="U902" s="23"/>
      <c r="V902" s="11"/>
      <c r="Z902" s="15">
        <f t="shared" si="732"/>
        <v>39.8202640992642</v>
      </c>
      <c r="AA902" s="16">
        <f t="shared" si="765"/>
        <v>27.150172827632119</v>
      </c>
      <c r="AB902" s="17">
        <f t="shared" si="733"/>
        <v>1.8869275851928278</v>
      </c>
      <c r="AC902" s="18">
        <f t="shared" si="734"/>
        <v>5.2890940957135228</v>
      </c>
      <c r="AD902" s="17">
        <f t="shared" si="735"/>
        <v>0.40262828439416248</v>
      </c>
      <c r="AE902" s="17">
        <f t="shared" si="736"/>
        <v>1.207838499844528</v>
      </c>
      <c r="AF902" s="17">
        <f t="shared" si="766"/>
        <v>0.10061359152915056</v>
      </c>
      <c r="AG902" s="17">
        <f t="shared" si="768"/>
        <v>3.3539150928978773E-2</v>
      </c>
      <c r="AH902" s="11">
        <f t="shared" si="769"/>
        <v>12.004725022608735</v>
      </c>
      <c r="AI902" s="15">
        <f t="shared" si="737"/>
        <v>6.7788541154718862</v>
      </c>
      <c r="AJ902" s="15">
        <f t="shared" si="738"/>
        <v>-1.825169712164191</v>
      </c>
      <c r="AL902" s="18">
        <f t="shared" si="739"/>
        <v>-2.0790940957135229</v>
      </c>
      <c r="AM902" s="19">
        <f t="shared" si="740"/>
        <v>-1.4378634723987211</v>
      </c>
      <c r="AN902" s="18">
        <f t="shared" si="741"/>
        <v>39.794050327700916</v>
      </c>
      <c r="AO902" s="16">
        <f t="shared" si="770"/>
        <v>39.820018744958567</v>
      </c>
      <c r="AP902" s="17">
        <f t="shared" si="742"/>
        <v>1.8869043324901336</v>
      </c>
      <c r="AQ902" s="18">
        <f t="shared" si="743"/>
        <v>5.2890940957135228</v>
      </c>
      <c r="AR902" s="17">
        <f t="shared" si="771"/>
        <v>0.31510178439416253</v>
      </c>
      <c r="AS902" s="17">
        <f t="shared" si="744"/>
        <v>0.94525742789939138</v>
      </c>
      <c r="AT902" s="17">
        <f t="shared" si="745"/>
        <v>9.5335607942660813E-2</v>
      </c>
      <c r="AU902" s="17">
        <f t="shared" si="772"/>
        <v>3.178014717725347E-2</v>
      </c>
      <c r="AV902" s="11">
        <f t="shared" si="773"/>
        <v>9.9150511366950358</v>
      </c>
      <c r="AW902" s="15">
        <f t="shared" si="774"/>
        <v>-1.6700284579550457</v>
      </c>
      <c r="AX902" s="15">
        <f t="shared" si="775"/>
        <v>-1.9619635599936345</v>
      </c>
      <c r="AZ902" s="18">
        <f t="shared" si="746"/>
        <v>-2.0790940957135229</v>
      </c>
      <c r="BA902" s="19">
        <f t="shared" si="747"/>
        <v>-1.4463123549721479</v>
      </c>
      <c r="BB902" s="18">
        <f t="shared" si="748"/>
        <v>39.794050327700916</v>
      </c>
      <c r="BC902" s="16">
        <f t="shared" si="776"/>
        <v>39.820324721324639</v>
      </c>
      <c r="BD902" s="17">
        <f t="shared" si="749"/>
        <v>1.8869333304849685</v>
      </c>
      <c r="BE902" s="18">
        <f t="shared" si="750"/>
        <v>5.2890940957135228</v>
      </c>
      <c r="BF902" s="17">
        <f t="shared" si="777"/>
        <v>0.31510178439416253</v>
      </c>
      <c r="BG902" s="17">
        <f t="shared" si="751"/>
        <v>0.94527195464011693</v>
      </c>
      <c r="BH902" s="17">
        <f t="shared" si="752"/>
        <v>9.5337073062762082E-2</v>
      </c>
      <c r="BI902" s="17">
        <f t="shared" si="778"/>
        <v>3.178014717725347E-2</v>
      </c>
      <c r="BJ902" s="11">
        <f t="shared" si="779"/>
        <v>9.9150511366950358</v>
      </c>
      <c r="BK902" s="15">
        <f t="shared" si="780"/>
        <v>-1.6695596721273824</v>
      </c>
      <c r="BL902" s="15">
        <f t="shared" si="781"/>
        <v>-1.961993711500629</v>
      </c>
      <c r="BN902" s="18">
        <f t="shared" si="753"/>
        <v>-2.0790940957135229</v>
      </c>
      <c r="BO902" s="19">
        <f t="shared" si="754"/>
        <v>-1.4479814458584477</v>
      </c>
      <c r="BP902" s="18">
        <f t="shared" si="755"/>
        <v>39.794050327700916</v>
      </c>
      <c r="BQ902" s="16">
        <f t="shared" si="782"/>
        <v>39.820385379239411</v>
      </c>
      <c r="BR902" s="17">
        <f t="shared" si="756"/>
        <v>1.8869390791838614</v>
      </c>
      <c r="BS902" s="18">
        <f t="shared" si="757"/>
        <v>5.2890940957135228</v>
      </c>
      <c r="BT902" s="17">
        <f t="shared" si="783"/>
        <v>0.31510178439416253</v>
      </c>
      <c r="BU902" s="17">
        <f t="shared" si="758"/>
        <v>0.94527483448952732</v>
      </c>
      <c r="BV902" s="17">
        <f t="shared" si="759"/>
        <v>9.533736351506239E-2</v>
      </c>
      <c r="BW902" s="17">
        <f t="shared" si="784"/>
        <v>3.178014717725347E-2</v>
      </c>
      <c r="BX902" s="11">
        <f t="shared" si="785"/>
        <v>9.9150511366950358</v>
      </c>
      <c r="BY902" s="15">
        <f t="shared" si="786"/>
        <v>-1.6694667378198971</v>
      </c>
      <c r="BZ902" s="15">
        <f t="shared" si="787"/>
        <v>-1.9619996888771978</v>
      </c>
    </row>
    <row r="903" spans="9:78" x14ac:dyDescent="0.3">
      <c r="I903" s="11">
        <f t="shared" si="760"/>
        <v>1.7880000000000014</v>
      </c>
      <c r="J903" s="15">
        <f t="shared" si="761"/>
        <v>4.5215492025474608</v>
      </c>
      <c r="K903" s="15">
        <f t="shared" si="762"/>
        <v>74.80756894407051</v>
      </c>
      <c r="L903" s="15">
        <f t="shared" si="767"/>
        <v>-2.0800490470528938</v>
      </c>
      <c r="M903" s="15">
        <f t="shared" si="763"/>
        <v>-1.4451655894750306</v>
      </c>
      <c r="N903" s="15">
        <f t="shared" si="764"/>
        <v>39.790171966386239</v>
      </c>
      <c r="O903" s="23"/>
      <c r="P903" s="23"/>
      <c r="Q903" s="23"/>
      <c r="R903" s="23"/>
      <c r="S903" s="23"/>
      <c r="T903" s="23"/>
      <c r="U903" s="23"/>
      <c r="V903" s="11"/>
      <c r="Z903" s="15">
        <f t="shared" si="732"/>
        <v>39.816407280109942</v>
      </c>
      <c r="AA903" s="16">
        <f t="shared" si="765"/>
        <v>27.147543178910002</v>
      </c>
      <c r="AB903" s="17">
        <f t="shared" si="733"/>
        <v>1.8865620835477546</v>
      </c>
      <c r="AC903" s="18">
        <f t="shared" si="734"/>
        <v>5.2900490470528938</v>
      </c>
      <c r="AD903" s="17">
        <f t="shared" si="735"/>
        <v>0.40269307784253883</v>
      </c>
      <c r="AE903" s="17">
        <f t="shared" si="736"/>
        <v>1.2077988743479779</v>
      </c>
      <c r="AF903" s="17">
        <f t="shared" si="766"/>
        <v>0.10059848462124583</v>
      </c>
      <c r="AG903" s="17">
        <f t="shared" si="768"/>
        <v>3.3540611983343675E-2</v>
      </c>
      <c r="AH903" s="11">
        <f t="shared" si="769"/>
        <v>12.006133878610113</v>
      </c>
      <c r="AI903" s="15">
        <f t="shared" si="737"/>
        <v>6.777592818041807</v>
      </c>
      <c r="AJ903" s="15">
        <f t="shared" si="738"/>
        <v>-1.8240810273584414</v>
      </c>
      <c r="AL903" s="18">
        <f t="shared" si="739"/>
        <v>-2.0800490470528938</v>
      </c>
      <c r="AM903" s="19">
        <f t="shared" si="740"/>
        <v>-1.4383879966569888</v>
      </c>
      <c r="AN903" s="18">
        <f t="shared" si="741"/>
        <v>39.790171966386239</v>
      </c>
      <c r="AO903" s="16">
        <f t="shared" si="770"/>
        <v>39.816161858515649</v>
      </c>
      <c r="AP903" s="17">
        <f t="shared" si="742"/>
        <v>1.8865388267207845</v>
      </c>
      <c r="AQ903" s="18">
        <f t="shared" si="743"/>
        <v>5.2900490470528938</v>
      </c>
      <c r="AR903" s="17">
        <f t="shared" si="771"/>
        <v>0.31516657784253876</v>
      </c>
      <c r="AS903" s="17">
        <f t="shared" si="744"/>
        <v>0.94526865816322403</v>
      </c>
      <c r="AT903" s="17">
        <f t="shared" si="745"/>
        <v>9.5320570363840201E-2</v>
      </c>
      <c r="AU903" s="17">
        <f t="shared" si="772"/>
        <v>3.1781290641694972E-2</v>
      </c>
      <c r="AV903" s="11">
        <f t="shared" si="773"/>
        <v>9.9167331306885593</v>
      </c>
      <c r="AW903" s="15">
        <f t="shared" si="774"/>
        <v>-1.6696522381925056</v>
      </c>
      <c r="AX903" s="15">
        <f t="shared" si="775"/>
        <v>-1.9609585339191329</v>
      </c>
      <c r="AZ903" s="18">
        <f t="shared" si="746"/>
        <v>-2.0800490470528938</v>
      </c>
      <c r="BA903" s="19">
        <f t="shared" si="747"/>
        <v>-1.4468352417132231</v>
      </c>
      <c r="BB903" s="18">
        <f t="shared" si="748"/>
        <v>39.790171966386239</v>
      </c>
      <c r="BC903" s="16">
        <f t="shared" si="776"/>
        <v>39.816467916318906</v>
      </c>
      <c r="BD903" s="17">
        <f t="shared" si="749"/>
        <v>1.886567829624191</v>
      </c>
      <c r="BE903" s="18">
        <f t="shared" si="750"/>
        <v>5.2900490470528938</v>
      </c>
      <c r="BF903" s="17">
        <f t="shared" si="777"/>
        <v>0.31516657784253876</v>
      </c>
      <c r="BG903" s="17">
        <f t="shared" si="751"/>
        <v>0.94528319035052777</v>
      </c>
      <c r="BH903" s="17">
        <f t="shared" si="752"/>
        <v>9.532203578467105E-2</v>
      </c>
      <c r="BI903" s="17">
        <f t="shared" si="778"/>
        <v>3.1781290641694972E-2</v>
      </c>
      <c r="BJ903" s="11">
        <f t="shared" si="779"/>
        <v>9.9167331306885593</v>
      </c>
      <c r="BK903" s="15">
        <f t="shared" si="780"/>
        <v>-1.6691832763884469</v>
      </c>
      <c r="BL903" s="15">
        <f t="shared" si="781"/>
        <v>-1.9609886809217483</v>
      </c>
      <c r="BN903" s="18">
        <f t="shared" si="753"/>
        <v>-2.0800490470528938</v>
      </c>
      <c r="BO903" s="19">
        <f t="shared" si="754"/>
        <v>-1.4485039560278075</v>
      </c>
      <c r="BP903" s="18">
        <f t="shared" si="755"/>
        <v>39.790171966386239</v>
      </c>
      <c r="BQ903" s="16">
        <f t="shared" si="782"/>
        <v>39.816528588328964</v>
      </c>
      <c r="BR903" s="17">
        <f t="shared" si="756"/>
        <v>1.8865735791020091</v>
      </c>
      <c r="BS903" s="18">
        <f t="shared" si="757"/>
        <v>5.2900490470528938</v>
      </c>
      <c r="BT903" s="17">
        <f t="shared" si="783"/>
        <v>0.31516657784253876</v>
      </c>
      <c r="BU903" s="17">
        <f t="shared" si="758"/>
        <v>0.94528607118240116</v>
      </c>
      <c r="BV903" s="17">
        <f t="shared" si="759"/>
        <v>9.5322326286778503E-2</v>
      </c>
      <c r="BW903" s="17">
        <f t="shared" si="784"/>
        <v>3.1781290641694972E-2</v>
      </c>
      <c r="BX903" s="11">
        <f t="shared" si="785"/>
        <v>9.9167331306885593</v>
      </c>
      <c r="BY903" s="15">
        <f t="shared" si="786"/>
        <v>-1.6690903103342452</v>
      </c>
      <c r="BZ903" s="15">
        <f t="shared" si="787"/>
        <v>-1.9609946572035157</v>
      </c>
    </row>
    <row r="904" spans="9:78" x14ac:dyDescent="0.3">
      <c r="I904" s="11">
        <f t="shared" si="760"/>
        <v>1.7900000000000014</v>
      </c>
      <c r="J904" s="15">
        <f t="shared" si="761"/>
        <v>4.5186583483123366</v>
      </c>
      <c r="K904" s="15">
        <f t="shared" si="762"/>
        <v>74.88714541167991</v>
      </c>
      <c r="L904" s="15">
        <f t="shared" si="767"/>
        <v>-2.0810037795138947</v>
      </c>
      <c r="M904" s="15">
        <f t="shared" si="763"/>
        <v>-1.4456886456488487</v>
      </c>
      <c r="N904" s="15">
        <f t="shared" si="764"/>
        <v>39.786295643014824</v>
      </c>
      <c r="O904" s="23"/>
      <c r="P904" s="23"/>
      <c r="Q904" s="23"/>
      <c r="R904" s="23"/>
      <c r="S904" s="23"/>
      <c r="T904" s="23"/>
      <c r="U904" s="23"/>
      <c r="V904" s="11"/>
      <c r="Z904" s="15">
        <f t="shared" si="732"/>
        <v>39.812552501108719</v>
      </c>
      <c r="AA904" s="16">
        <f t="shared" si="765"/>
        <v>27.144914921200947</v>
      </c>
      <c r="AB904" s="17">
        <f t="shared" si="733"/>
        <v>1.8861968106177105</v>
      </c>
      <c r="AC904" s="18">
        <f t="shared" si="734"/>
        <v>5.2910037795138951</v>
      </c>
      <c r="AD904" s="17">
        <f t="shared" si="735"/>
        <v>0.40275785644001771</v>
      </c>
      <c r="AE904" s="17">
        <f t="shared" si="736"/>
        <v>1.2077592754664341</v>
      </c>
      <c r="AF904" s="17">
        <f t="shared" si="766"/>
        <v>0.10058338791237292</v>
      </c>
      <c r="AG904" s="17">
        <f t="shared" si="768"/>
        <v>3.354207293785174E-2</v>
      </c>
      <c r="AH904" s="11">
        <f t="shared" si="769"/>
        <v>12.007542204868065</v>
      </c>
      <c r="AI904" s="15">
        <f t="shared" si="737"/>
        <v>6.7763323558405428</v>
      </c>
      <c r="AJ904" s="15">
        <f t="shared" si="738"/>
        <v>-1.8229928307326047</v>
      </c>
      <c r="AL904" s="18">
        <f t="shared" si="739"/>
        <v>-2.0810037795138947</v>
      </c>
      <c r="AM904" s="19">
        <f t="shared" si="740"/>
        <v>-1.4389123132930082</v>
      </c>
      <c r="AN904" s="18">
        <f t="shared" si="741"/>
        <v>39.786295643014824</v>
      </c>
      <c r="AO904" s="16">
        <f t="shared" si="770"/>
        <v>39.81230701226351</v>
      </c>
      <c r="AP904" s="17">
        <f t="shared" si="742"/>
        <v>1.8861735496700844</v>
      </c>
      <c r="AQ904" s="18">
        <f t="shared" si="743"/>
        <v>5.2910037795138951</v>
      </c>
      <c r="AR904" s="17">
        <f t="shared" si="771"/>
        <v>0.31523135644001776</v>
      </c>
      <c r="AS904" s="17">
        <f t="shared" si="744"/>
        <v>0.94527988321746259</v>
      </c>
      <c r="AT904" s="17">
        <f t="shared" si="745"/>
        <v>9.5305542931763909E-2</v>
      </c>
      <c r="AU904" s="17">
        <f t="shared" si="772"/>
        <v>3.1782434079072427E-2</v>
      </c>
      <c r="AV904" s="11">
        <f t="shared" si="773"/>
        <v>9.9184145448314194</v>
      </c>
      <c r="AW904" s="15">
        <f t="shared" si="774"/>
        <v>-1.6692762065936397</v>
      </c>
      <c r="AX904" s="15">
        <f t="shared" si="775"/>
        <v>-1.9599539447138989</v>
      </c>
      <c r="AZ904" s="18">
        <f t="shared" si="746"/>
        <v>-2.0810037795138947</v>
      </c>
      <c r="BA904" s="19">
        <f t="shared" si="747"/>
        <v>-1.4473579218554424</v>
      </c>
      <c r="BB904" s="18">
        <f t="shared" si="748"/>
        <v>39.786295643014824</v>
      </c>
      <c r="BC904" s="16">
        <f t="shared" si="776"/>
        <v>39.81261315145413</v>
      </c>
      <c r="BD904" s="17">
        <f t="shared" si="749"/>
        <v>1.8862025574773327</v>
      </c>
      <c r="BE904" s="18">
        <f t="shared" si="750"/>
        <v>5.2910037795138951</v>
      </c>
      <c r="BF904" s="17">
        <f t="shared" si="777"/>
        <v>0.31523135644001776</v>
      </c>
      <c r="BG904" s="17">
        <f t="shared" si="751"/>
        <v>0.94529442084930071</v>
      </c>
      <c r="BH904" s="17">
        <f t="shared" si="752"/>
        <v>9.5307008653101988E-2</v>
      </c>
      <c r="BI904" s="17">
        <f t="shared" si="778"/>
        <v>3.1782434079072427E-2</v>
      </c>
      <c r="BJ904" s="11">
        <f t="shared" si="779"/>
        <v>9.9184145448314194</v>
      </c>
      <c r="BK904" s="15">
        <f t="shared" si="780"/>
        <v>-1.6688070688792895</v>
      </c>
      <c r="BL904" s="15">
        <f t="shared" si="781"/>
        <v>-1.9599840872033076</v>
      </c>
      <c r="BN904" s="18">
        <f t="shared" si="753"/>
        <v>-2.0810037795138947</v>
      </c>
      <c r="BO904" s="19">
        <f t="shared" si="754"/>
        <v>-1.4490262597866073</v>
      </c>
      <c r="BP904" s="18">
        <f t="shared" si="755"/>
        <v>39.786295643014824</v>
      </c>
      <c r="BQ904" s="16">
        <f t="shared" si="782"/>
        <v>39.812673837547401</v>
      </c>
      <c r="BR904" s="17">
        <f t="shared" si="756"/>
        <v>1.8862083077329683</v>
      </c>
      <c r="BS904" s="18">
        <f t="shared" si="757"/>
        <v>5.2910037795138951</v>
      </c>
      <c r="BT904" s="17">
        <f t="shared" si="783"/>
        <v>0.31523135644001776</v>
      </c>
      <c r="BU904" s="17">
        <f t="shared" si="758"/>
        <v>0.94529730266310663</v>
      </c>
      <c r="BV904" s="17">
        <f t="shared" si="759"/>
        <v>9.530729920496317E-2</v>
      </c>
      <c r="BW904" s="17">
        <f t="shared" si="784"/>
        <v>3.1782434079072427E-2</v>
      </c>
      <c r="BX904" s="11">
        <f t="shared" si="785"/>
        <v>9.9184145448314194</v>
      </c>
      <c r="BY904" s="15">
        <f t="shared" si="786"/>
        <v>-1.6687140710955279</v>
      </c>
      <c r="BZ904" s="15">
        <f t="shared" si="787"/>
        <v>-1.9599900623884747</v>
      </c>
    </row>
    <row r="905" spans="9:78" x14ac:dyDescent="0.3">
      <c r="I905" s="11">
        <f t="shared" si="760"/>
        <v>1.7920000000000014</v>
      </c>
      <c r="J905" s="15">
        <f t="shared" si="761"/>
        <v>4.5157664481716164</v>
      </c>
      <c r="K905" s="15">
        <f t="shared" si="762"/>
        <v>74.966714128679627</v>
      </c>
      <c r="L905" s="15">
        <f t="shared" si="767"/>
        <v>-2.0819582929837273</v>
      </c>
      <c r="M905" s="15">
        <f t="shared" si="763"/>
        <v>-1.4462114950709157</v>
      </c>
      <c r="N905" s="15">
        <f t="shared" si="764"/>
        <v>39.782421356695842</v>
      </c>
      <c r="O905" s="23"/>
      <c r="P905" s="23"/>
      <c r="Q905" s="23"/>
      <c r="R905" s="23"/>
      <c r="S905" s="23"/>
      <c r="T905" s="23"/>
      <c r="U905" s="23"/>
      <c r="V905" s="11"/>
      <c r="Z905" s="15">
        <f t="shared" ref="Z905:Z968" si="788">((M905^2)+(N905^2))^0.5</f>
        <v>39.808699761360764</v>
      </c>
      <c r="AA905" s="16">
        <f t="shared" si="765"/>
        <v>27.142288053891473</v>
      </c>
      <c r="AB905" s="17">
        <f t="shared" ref="AB905:AB968" si="789">0.5*$E$16*(Z905^2)</f>
        <v>1.8858317662612958</v>
      </c>
      <c r="AC905" s="18">
        <f t="shared" ref="AC905:AC968" si="790">E$14-L905</f>
        <v>5.2919582929837272</v>
      </c>
      <c r="AD905" s="17">
        <f t="shared" ref="AD905:AD968" si="791">E$12*(E$14-L905-E$13)</f>
        <v>0.40282262017894582</v>
      </c>
      <c r="AE905" s="17">
        <f t="shared" ref="AE905:AE968" si="792">AD905*AB905/$E$15</f>
        <v>1.2077197031829325</v>
      </c>
      <c r="AF905" s="17">
        <f t="shared" si="766"/>
        <v>0.10056830139575668</v>
      </c>
      <c r="AG905" s="17">
        <f t="shared" si="768"/>
        <v>3.3543533792168699E-2</v>
      </c>
      <c r="AH905" s="11">
        <f t="shared" si="769"/>
        <v>12.008950001355895</v>
      </c>
      <c r="AI905" s="15">
        <f t="shared" ref="AI905:AI968" si="793">32.174*(($AE905*COS((PI()/180)*$L905))-($AF905*SIN((PI()/180)*$L905))-1)</f>
        <v>6.775072728339504</v>
      </c>
      <c r="AJ905" s="15">
        <f t="shared" ref="AJ905:AJ968" si="794">(-1)*(32.174)*(($AE905*(SIN((PI()/180)*$L905)))+(($AF905*(COS((PI()/180)*$L905)))))</f>
        <v>-1.8219051221080751</v>
      </c>
      <c r="AL905" s="18">
        <f t="shared" ref="AL905:AL968" si="795">$L905</f>
        <v>-2.0819582929837273</v>
      </c>
      <c r="AM905" s="19">
        <f t="shared" ref="AM905:AM968" si="796">M905+(($E$17/2)*AI905)</f>
        <v>-1.4394364223425762</v>
      </c>
      <c r="AN905" s="18">
        <f t="shared" ref="AN905:AN968" si="797">$N905</f>
        <v>39.782421356695842</v>
      </c>
      <c r="AO905" s="16">
        <f t="shared" si="770"/>
        <v>39.808454205302368</v>
      </c>
      <c r="AP905" s="17">
        <f t="shared" ref="AP905:AP968" si="798">0.5*$E$16*(AO905^2)</f>
        <v>1.8858085011966306</v>
      </c>
      <c r="AQ905" s="18">
        <f t="shared" ref="AQ905:AQ968" si="799">AC905</f>
        <v>5.2919582929837272</v>
      </c>
      <c r="AR905" s="17">
        <f t="shared" si="771"/>
        <v>0.31529612017894587</v>
      </c>
      <c r="AS905" s="17">
        <f t="shared" ref="AS905:AS968" si="800">AR905*AP905/$E$15</f>
        <v>0.94529110306481812</v>
      </c>
      <c r="AT905" s="17">
        <f t="shared" ref="AT905:AT968" si="801">($E$9*AP905/$E$15)+(($E$15/(AP905*PI()*$E$11*$E$10))*(AS905^2))</f>
        <v>9.529052563969162E-2</v>
      </c>
      <c r="AU905" s="17">
        <f t="shared" si="772"/>
        <v>3.1783577489089075E-2</v>
      </c>
      <c r="AV905" s="11">
        <f t="shared" si="773"/>
        <v>9.9200953790423139</v>
      </c>
      <c r="AW905" s="15">
        <f t="shared" si="774"/>
        <v>-1.6689003630551877</v>
      </c>
      <c r="AX905" s="15">
        <f t="shared" si="775"/>
        <v>-1.9589497922307433</v>
      </c>
      <c r="AZ905" s="18">
        <f t="shared" ref="AZ905:AZ968" si="802">$L905</f>
        <v>-2.0819582929837273</v>
      </c>
      <c r="BA905" s="19">
        <f t="shared" ref="BA905:BA968" si="803">$M905+(($E$17/2)*AW905)</f>
        <v>-1.447880395433971</v>
      </c>
      <c r="BB905" s="18">
        <f t="shared" ref="BB905:BB968" si="804">$N905</f>
        <v>39.782421356695842</v>
      </c>
      <c r="BC905" s="16">
        <f t="shared" si="776"/>
        <v>39.808760425830535</v>
      </c>
      <c r="BD905" s="17">
        <f t="shared" ref="BD905:BD968" si="805">0.5*$E$16*(BC905^2)</f>
        <v>1.8858375139029939</v>
      </c>
      <c r="BE905" s="18">
        <f t="shared" ref="BE905:BE968" si="806">AQ905</f>
        <v>5.2919582929837272</v>
      </c>
      <c r="BF905" s="17">
        <f t="shared" si="777"/>
        <v>0.31529612017894587</v>
      </c>
      <c r="BG905" s="17">
        <f t="shared" ref="BG905:BG968" si="807">BF905*BD905/$E$15</f>
        <v>0.94530564613914603</v>
      </c>
      <c r="BH905" s="17">
        <f t="shared" ref="BH905:BH968" si="808">($E$9*BD905/$E$15)+(($E$15/(BD905*PI()*$E$11*$E$10))*(BG905^2))</f>
        <v>9.5291991661314621E-2</v>
      </c>
      <c r="BI905" s="17">
        <f t="shared" si="778"/>
        <v>3.1783577489089075E-2</v>
      </c>
      <c r="BJ905" s="11">
        <f t="shared" si="779"/>
        <v>9.9200953790423139</v>
      </c>
      <c r="BK905" s="15">
        <f t="shared" si="780"/>
        <v>-1.6684310494966859</v>
      </c>
      <c r="BL905" s="15">
        <f t="shared" si="781"/>
        <v>-1.9589799301981281</v>
      </c>
      <c r="BN905" s="18">
        <f t="shared" ref="BN905:BN968" si="809">$L905</f>
        <v>-2.0819582929837273</v>
      </c>
      <c r="BO905" s="19">
        <f t="shared" ref="BO905:BO968" si="810">$M905+(($E$17)*BK905)</f>
        <v>-1.449548357169909</v>
      </c>
      <c r="BP905" s="18">
        <f t="shared" ref="BP905:BP968" si="811">$N905</f>
        <v>39.782421356695842</v>
      </c>
      <c r="BQ905" s="16">
        <f t="shared" si="782"/>
        <v>39.808821125994967</v>
      </c>
      <c r="BR905" s="17">
        <f t="shared" ref="BR905:BR968" si="812">0.5*$E$16*(BQ905^2)</f>
        <v>1.8858432649353414</v>
      </c>
      <c r="BS905" s="18">
        <f t="shared" ref="BS905:BS968" si="813">BE905</f>
        <v>5.2919582929837272</v>
      </c>
      <c r="BT905" s="17">
        <f t="shared" si="783"/>
        <v>0.31529612017894587</v>
      </c>
      <c r="BU905" s="17">
        <f t="shared" ref="BU905:BU968" si="814">BT905*BR905/$E$15</f>
        <v>0.94530852893435457</v>
      </c>
      <c r="BV905" s="17">
        <f t="shared" ref="BV905:BV968" si="815">($E$9*BR905/$E$15)+(($E$15/(BR905*PI()*$E$11*$E$10))*(BU905^2))</f>
        <v>9.5292282262876254E-2</v>
      </c>
      <c r="BW905" s="17">
        <f t="shared" si="784"/>
        <v>3.1783577489089075E-2</v>
      </c>
      <c r="BX905" s="11">
        <f t="shared" si="785"/>
        <v>9.9200953790423139</v>
      </c>
      <c r="BY905" s="15">
        <f t="shared" si="786"/>
        <v>-1.6683380200004996</v>
      </c>
      <c r="BZ905" s="15">
        <f t="shared" si="787"/>
        <v>-1.9589859042849005</v>
      </c>
    </row>
    <row r="906" spans="9:78" x14ac:dyDescent="0.3">
      <c r="I906" s="11">
        <f t="shared" ref="I906:I969" si="816">I905+E$17</f>
        <v>1.7940000000000014</v>
      </c>
      <c r="J906" s="15">
        <f t="shared" ref="J906:J969" si="817">J905+(((M905+M906)/2)*(I906-I905))</f>
        <v>4.5128735025387687</v>
      </c>
      <c r="K906" s="15">
        <f t="shared" ref="K906:K969" si="818">K905+(((N906+N905)/2)*(I906-I905))</f>
        <v>75.046275099142861</v>
      </c>
      <c r="L906" s="15">
        <f t="shared" si="767"/>
        <v>-2.0829125873496923</v>
      </c>
      <c r="M906" s="15">
        <f t="shared" ref="M906:M969" si="819">M905+(($E$17/6)*(AI905+(2*AW905)+(2*BK905)+BY905))</f>
        <v>-1.4467341377765039</v>
      </c>
      <c r="N906" s="15">
        <f t="shared" ref="N906:N969" si="820">N905+(($E$17/6)*(AJ905+(2*AX905)+(2*BL905)+BZ905))</f>
        <v>39.778549106538762</v>
      </c>
      <c r="O906" s="23"/>
      <c r="P906" s="23"/>
      <c r="Q906" s="23"/>
      <c r="R906" s="23"/>
      <c r="S906" s="23"/>
      <c r="T906" s="23"/>
      <c r="U906" s="23"/>
      <c r="V906" s="11"/>
      <c r="Z906" s="15">
        <f t="shared" si="788"/>
        <v>39.8048490599666</v>
      </c>
      <c r="AA906" s="16">
        <f t="shared" ref="AA906:AA969" si="821">Z906*0.681818</f>
        <v>27.139662576368309</v>
      </c>
      <c r="AB906" s="17">
        <f t="shared" si="789"/>
        <v>1.8854669503372015</v>
      </c>
      <c r="AC906" s="18">
        <f t="shared" si="790"/>
        <v>5.2929125873496918</v>
      </c>
      <c r="AD906" s="17">
        <f t="shared" si="791"/>
        <v>0.40288736905167655</v>
      </c>
      <c r="AE906" s="17">
        <f t="shared" si="792"/>
        <v>1.2076801574805138</v>
      </c>
      <c r="AF906" s="17">
        <f t="shared" ref="AF906:AF969" si="822">AG906*AB906/$E$15</f>
        <v>0.1005532250646263</v>
      </c>
      <c r="AG906" s="17">
        <f t="shared" si="768"/>
        <v>3.3544994545960362E-2</v>
      </c>
      <c r="AH906" s="11">
        <f t="shared" si="769"/>
        <v>12.010357268047136</v>
      </c>
      <c r="AI906" s="15">
        <f t="shared" si="793"/>
        <v>6.7738139350102946</v>
      </c>
      <c r="AJ906" s="15">
        <f t="shared" si="794"/>
        <v>-1.8208179013063597</v>
      </c>
      <c r="AL906" s="18">
        <f t="shared" si="795"/>
        <v>-2.0829125873496923</v>
      </c>
      <c r="AM906" s="19">
        <f t="shared" si="796"/>
        <v>-1.4399603238414938</v>
      </c>
      <c r="AN906" s="18">
        <f t="shared" si="797"/>
        <v>39.778549106538762</v>
      </c>
      <c r="AO906" s="16">
        <f t="shared" si="770"/>
        <v>39.804603436732705</v>
      </c>
      <c r="AP906" s="17">
        <f t="shared" si="798"/>
        <v>1.8854436811591084</v>
      </c>
      <c r="AQ906" s="18">
        <f t="shared" si="799"/>
        <v>5.2929125873496918</v>
      </c>
      <c r="AR906" s="17">
        <f t="shared" si="771"/>
        <v>0.3153608690516766</v>
      </c>
      <c r="AS906" s="17">
        <f t="shared" si="800"/>
        <v>0.94530231770799478</v>
      </c>
      <c r="AT906" s="17">
        <f t="shared" si="801"/>
        <v>9.5275518480887195E-2</v>
      </c>
      <c r="AU906" s="17">
        <f t="shared" si="772"/>
        <v>3.1784720871448201E-2</v>
      </c>
      <c r="AV906" s="11">
        <f t="shared" si="773"/>
        <v>9.9217756332402196</v>
      </c>
      <c r="AW906" s="15">
        <f t="shared" si="774"/>
        <v>-1.6685247074741147</v>
      </c>
      <c r="AX906" s="15">
        <f t="shared" si="775"/>
        <v>-1.9579460763225613</v>
      </c>
      <c r="AZ906" s="18">
        <f t="shared" si="802"/>
        <v>-2.0829125873496923</v>
      </c>
      <c r="BA906" s="19">
        <f t="shared" si="803"/>
        <v>-1.4484026624839781</v>
      </c>
      <c r="BB906" s="18">
        <f t="shared" si="804"/>
        <v>39.778549106538762</v>
      </c>
      <c r="BC906" s="16">
        <f t="shared" si="776"/>
        <v>39.804909738548666</v>
      </c>
      <c r="BD906" s="17">
        <f t="shared" si="805"/>
        <v>1.885472698759868</v>
      </c>
      <c r="BE906" s="18">
        <f t="shared" si="806"/>
        <v>5.2929125873496918</v>
      </c>
      <c r="BF906" s="17">
        <f t="shared" si="777"/>
        <v>0.3153608690516766</v>
      </c>
      <c r="BG906" s="17">
        <f t="shared" si="807"/>
        <v>0.94531686622276945</v>
      </c>
      <c r="BH906" s="17">
        <f t="shared" si="808"/>
        <v>9.5276984802573197E-2</v>
      </c>
      <c r="BI906" s="17">
        <f t="shared" si="778"/>
        <v>3.1784720871448201E-2</v>
      </c>
      <c r="BJ906" s="11">
        <f t="shared" si="779"/>
        <v>9.9217756332402196</v>
      </c>
      <c r="BK906" s="15">
        <f t="shared" si="780"/>
        <v>-1.6680552181375434</v>
      </c>
      <c r="BL906" s="15">
        <f t="shared" si="781"/>
        <v>-1.9579762097591202</v>
      </c>
      <c r="BN906" s="18">
        <f t="shared" si="809"/>
        <v>-2.0829125873496923</v>
      </c>
      <c r="BO906" s="19">
        <f t="shared" si="810"/>
        <v>-1.450070248212779</v>
      </c>
      <c r="BP906" s="18">
        <f t="shared" si="811"/>
        <v>39.778549106538762</v>
      </c>
      <c r="BQ906" s="16">
        <f t="shared" si="782"/>
        <v>39.804970452772196</v>
      </c>
      <c r="BR906" s="17">
        <f t="shared" si="812"/>
        <v>1.8854784505678204</v>
      </c>
      <c r="BS906" s="18">
        <f t="shared" si="813"/>
        <v>5.2929125873496918</v>
      </c>
      <c r="BT906" s="17">
        <f t="shared" si="783"/>
        <v>0.3153608690516766</v>
      </c>
      <c r="BU906" s="17">
        <f t="shared" si="814"/>
        <v>0.94531974999884971</v>
      </c>
      <c r="BV906" s="17">
        <f t="shared" si="815"/>
        <v>9.5277275453781896E-2</v>
      </c>
      <c r="BW906" s="17">
        <f t="shared" si="784"/>
        <v>3.1784720871448201E-2</v>
      </c>
      <c r="BX906" s="11">
        <f t="shared" si="785"/>
        <v>9.9217756332402196</v>
      </c>
      <c r="BY906" s="15">
        <f t="shared" si="786"/>
        <v>-1.6679621569460925</v>
      </c>
      <c r="BZ906" s="15">
        <f t="shared" si="787"/>
        <v>-1.9579821827457036</v>
      </c>
    </row>
    <row r="907" spans="9:78" x14ac:dyDescent="0.3">
      <c r="I907" s="11">
        <f t="shared" si="816"/>
        <v>1.7960000000000014</v>
      </c>
      <c r="J907" s="15">
        <f t="shared" si="817"/>
        <v>4.5099795118271917</v>
      </c>
      <c r="K907" s="15">
        <f t="shared" si="818"/>
        <v>75.125828327141051</v>
      </c>
      <c r="L907" s="15">
        <f t="shared" si="767"/>
        <v>-2.0838666624991911</v>
      </c>
      <c r="M907" s="15">
        <f t="shared" si="819"/>
        <v>-1.4472565738008902</v>
      </c>
      <c r="N907" s="15">
        <f t="shared" si="820"/>
        <v>39.774678891653359</v>
      </c>
      <c r="O907" s="23"/>
      <c r="P907" s="23"/>
      <c r="Q907" s="23"/>
      <c r="R907" s="23"/>
      <c r="S907" s="23"/>
      <c r="T907" s="23"/>
      <c r="U907" s="23"/>
      <c r="V907" s="11"/>
      <c r="Z907" s="15">
        <f t="shared" si="788"/>
        <v>39.80100039602705</v>
      </c>
      <c r="AA907" s="16">
        <f t="shared" si="821"/>
        <v>27.137038488018373</v>
      </c>
      <c r="AB907" s="17">
        <f t="shared" si="789"/>
        <v>1.8851023627042089</v>
      </c>
      <c r="AC907" s="18">
        <f t="shared" si="790"/>
        <v>5.293866662499191</v>
      </c>
      <c r="AD907" s="17">
        <f t="shared" si="791"/>
        <v>0.40295210305057005</v>
      </c>
      <c r="AE907" s="17">
        <f t="shared" si="792"/>
        <v>1.2076406383422249</v>
      </c>
      <c r="AF907" s="17">
        <f t="shared" si="822"/>
        <v>0.10053815891221519</v>
      </c>
      <c r="AG907" s="17">
        <f t="shared" si="768"/>
        <v>3.3546455198892614E-2</v>
      </c>
      <c r="AH907" s="11">
        <f t="shared" si="769"/>
        <v>12.011764004915539</v>
      </c>
      <c r="AI907" s="15">
        <f t="shared" si="793"/>
        <v>6.7725559753246536</v>
      </c>
      <c r="AJ907" s="15">
        <f t="shared" si="794"/>
        <v>-1.8197311681490704</v>
      </c>
      <c r="AL907" s="18">
        <f t="shared" si="795"/>
        <v>-2.0838666624991911</v>
      </c>
      <c r="AM907" s="19">
        <f t="shared" si="796"/>
        <v>-1.4404840178255656</v>
      </c>
      <c r="AN907" s="18">
        <f t="shared" si="797"/>
        <v>39.774678891653359</v>
      </c>
      <c r="AO907" s="16">
        <f t="shared" si="770"/>
        <v>39.800754705655343</v>
      </c>
      <c r="AP907" s="17">
        <f t="shared" si="798"/>
        <v>1.8850790894162979</v>
      </c>
      <c r="AQ907" s="18">
        <f t="shared" si="799"/>
        <v>5.293866662499191</v>
      </c>
      <c r="AR907" s="17">
        <f t="shared" si="771"/>
        <v>0.3154256030505701</v>
      </c>
      <c r="AS907" s="17">
        <f t="shared" si="800"/>
        <v>0.94531352714969041</v>
      </c>
      <c r="AT907" s="17">
        <f t="shared" si="801"/>
        <v>9.5260521448618934E-2</v>
      </c>
      <c r="AU907" s="17">
        <f t="shared" si="772"/>
        <v>3.1785864225853139E-2</v>
      </c>
      <c r="AV907" s="11">
        <f t="shared" si="773"/>
        <v>9.9234553073443763</v>
      </c>
      <c r="AW907" s="15">
        <f t="shared" si="774"/>
        <v>-1.6681492397475886</v>
      </c>
      <c r="AX907" s="15">
        <f t="shared" si="775"/>
        <v>-1.9569427968423372</v>
      </c>
      <c r="AZ907" s="18">
        <f t="shared" si="802"/>
        <v>-2.0838666624991911</v>
      </c>
      <c r="BA907" s="19">
        <f t="shared" si="803"/>
        <v>-1.4489247230406379</v>
      </c>
      <c r="BB907" s="18">
        <f t="shared" si="804"/>
        <v>39.774678891653359</v>
      </c>
      <c r="BC907" s="16">
        <f t="shared" si="776"/>
        <v>39.801061088709353</v>
      </c>
      <c r="BD907" s="17">
        <f t="shared" si="805"/>
        <v>1.8851081119067368</v>
      </c>
      <c r="BE907" s="18">
        <f t="shared" si="806"/>
        <v>5.293866662499191</v>
      </c>
      <c r="BF907" s="17">
        <f t="shared" si="777"/>
        <v>0.3154256030505701</v>
      </c>
      <c r="BG907" s="17">
        <f t="shared" si="807"/>
        <v>0.94532808110286803</v>
      </c>
      <c r="BH907" s="17">
        <f t="shared" si="808"/>
        <v>9.5261988070146089E-2</v>
      </c>
      <c r="BI907" s="17">
        <f t="shared" si="778"/>
        <v>3.1785864225853139E-2</v>
      </c>
      <c r="BJ907" s="11">
        <f t="shared" si="779"/>
        <v>9.9234553073443763</v>
      </c>
      <c r="BK907" s="15">
        <f t="shared" si="780"/>
        <v>-1.6676795746990558</v>
      </c>
      <c r="BL907" s="15">
        <f t="shared" si="781"/>
        <v>-1.9569729257392778</v>
      </c>
      <c r="BN907" s="18">
        <f t="shared" si="809"/>
        <v>-2.0838666624991911</v>
      </c>
      <c r="BO907" s="19">
        <f t="shared" si="810"/>
        <v>-1.4505919329502883</v>
      </c>
      <c r="BP907" s="18">
        <f t="shared" si="811"/>
        <v>39.774678891653359</v>
      </c>
      <c r="BQ907" s="16">
        <f t="shared" si="782"/>
        <v>39.801121816979929</v>
      </c>
      <c r="BR907" s="17">
        <f t="shared" si="812"/>
        <v>1.8851138644891903</v>
      </c>
      <c r="BS907" s="18">
        <f t="shared" si="813"/>
        <v>5.293866662499191</v>
      </c>
      <c r="BT907" s="17">
        <f t="shared" si="783"/>
        <v>0.3154256030505701</v>
      </c>
      <c r="BU907" s="17">
        <f t="shared" si="814"/>
        <v>0.94533096585929011</v>
      </c>
      <c r="BV907" s="17">
        <f t="shared" si="815"/>
        <v>9.5262278770948672E-2</v>
      </c>
      <c r="BW907" s="17">
        <f t="shared" si="784"/>
        <v>3.1785864225853139E-2</v>
      </c>
      <c r="BX907" s="11">
        <f t="shared" si="785"/>
        <v>9.9234553073443763</v>
      </c>
      <c r="BY907" s="15">
        <f t="shared" si="786"/>
        <v>-1.6675864818294823</v>
      </c>
      <c r="BZ907" s="15">
        <f t="shared" si="787"/>
        <v>-1.9569788976238847</v>
      </c>
    </row>
    <row r="908" spans="9:78" x14ac:dyDescent="0.3">
      <c r="I908" s="11">
        <f t="shared" si="816"/>
        <v>1.7980000000000014</v>
      </c>
      <c r="J908" s="15">
        <f t="shared" si="817"/>
        <v>4.5070844764502116</v>
      </c>
      <c r="K908" s="15">
        <f t="shared" si="818"/>
        <v>75.205373816743858</v>
      </c>
      <c r="L908" s="15">
        <f t="shared" ref="L908:L971" si="823">(180/PI())*ATAN(M908/N908)</f>
        <v>-2.084820518319725</v>
      </c>
      <c r="M908" s="15">
        <f t="shared" si="819"/>
        <v>-1.4477788031793564</v>
      </c>
      <c r="N908" s="15">
        <f t="shared" si="820"/>
        <v>39.770810711149714</v>
      </c>
      <c r="O908" s="23"/>
      <c r="P908" s="23"/>
      <c r="Q908" s="23"/>
      <c r="R908" s="23"/>
      <c r="S908" s="23"/>
      <c r="T908" s="23"/>
      <c r="U908" s="23"/>
      <c r="V908" s="11"/>
      <c r="Z908" s="15">
        <f t="shared" si="788"/>
        <v>39.797153768643255</v>
      </c>
      <c r="AA908" s="16">
        <f t="shared" si="821"/>
        <v>27.134415788228807</v>
      </c>
      <c r="AB908" s="17">
        <f t="shared" si="789"/>
        <v>1.8847380032211931</v>
      </c>
      <c r="AC908" s="18">
        <f t="shared" si="790"/>
        <v>5.2948205183197246</v>
      </c>
      <c r="AD908" s="17">
        <f t="shared" si="791"/>
        <v>0.40301682216799323</v>
      </c>
      <c r="AE908" s="17">
        <f t="shared" si="792"/>
        <v>1.2076011457511195</v>
      </c>
      <c r="AF908" s="17">
        <f t="shared" si="822"/>
        <v>0.10052310293176135</v>
      </c>
      <c r="AG908" s="17">
        <f t="shared" ref="AG908:AG971" si="824">($E$9+((1/(PI()*$E$11*$E$10))*(AD908^2)))</f>
        <v>3.3547915750631423E-2</v>
      </c>
      <c r="AH908" s="11">
        <f t="shared" ref="AH908:AH971" si="825">AD908/AG908</f>
        <v>12.013170211935083</v>
      </c>
      <c r="AI908" s="15">
        <f t="shared" si="793"/>
        <v>6.7712988487545855</v>
      </c>
      <c r="AJ908" s="15">
        <f t="shared" si="794"/>
        <v>-1.8186449224579364</v>
      </c>
      <c r="AL908" s="18">
        <f t="shared" si="795"/>
        <v>-2.084820518319725</v>
      </c>
      <c r="AM908" s="19">
        <f t="shared" si="796"/>
        <v>-1.4410075043306019</v>
      </c>
      <c r="AN908" s="18">
        <f t="shared" si="797"/>
        <v>39.770810711149714</v>
      </c>
      <c r="AO908" s="16">
        <f t="shared" ref="AO908:AO971" si="826">((AM908^2)+(AN908^2))^0.5</f>
        <v>39.796908011171396</v>
      </c>
      <c r="AP908" s="17">
        <f t="shared" si="798"/>
        <v>1.8847147258270696</v>
      </c>
      <c r="AQ908" s="18">
        <f t="shared" si="799"/>
        <v>5.2948205183197246</v>
      </c>
      <c r="AR908" s="17">
        <f t="shared" ref="AR908:AR971" si="827">$E$12*(AQ908+$E$13)</f>
        <v>0.31549032216799333</v>
      </c>
      <c r="AS908" s="17">
        <f t="shared" si="800"/>
        <v>0.94532473139259676</v>
      </c>
      <c r="AT908" s="17">
        <f t="shared" si="801"/>
        <v>9.5245534536159582E-2</v>
      </c>
      <c r="AU908" s="17">
        <f t="shared" ref="AU908:AU971" si="828">($E$9+((1/(PI()*$E$11*$E$10))*(AR908^2)))</f>
        <v>3.1787007552007272E-2</v>
      </c>
      <c r="AV908" s="11">
        <f t="shared" ref="AV908:AV971" si="829">AR908/AU908</f>
        <v>9.925134401274299</v>
      </c>
      <c r="AW908" s="15">
        <f t="shared" ref="AW908:AW971" si="830">32.174*((AS908*COS((PI()/180)*AL908))-(AT908*SIN((PI()/180)*AL908))-1)</f>
        <v>-1.6677739597729924</v>
      </c>
      <c r="AX908" s="15">
        <f t="shared" ref="AX908:AX971" si="831">(-1)*(32.174)*((AS908*(SIN((PI()/180)*AL908)))+((AT908*(COS((PI()/180)*AL908)))))</f>
        <v>-1.9559399536431439</v>
      </c>
      <c r="AZ908" s="18">
        <f t="shared" si="802"/>
        <v>-2.084820518319725</v>
      </c>
      <c r="BA908" s="19">
        <f t="shared" si="803"/>
        <v>-1.4494465771391294</v>
      </c>
      <c r="BB908" s="18">
        <f t="shared" si="804"/>
        <v>39.770810711149714</v>
      </c>
      <c r="BC908" s="16">
        <f t="shared" ref="BC908:BC971" si="832">((BA908^2)+(BB908^2))^0.5</f>
        <v>39.797214475413739</v>
      </c>
      <c r="BD908" s="17">
        <f t="shared" si="805"/>
        <v>1.8847437532024764</v>
      </c>
      <c r="BE908" s="18">
        <f t="shared" si="806"/>
        <v>5.2948205183197246</v>
      </c>
      <c r="BF908" s="17">
        <f t="shared" ref="BF908:BF971" si="833">$E$12*(BE908+$E$13)</f>
        <v>0.31549032216799333</v>
      </c>
      <c r="BG908" s="17">
        <f t="shared" si="807"/>
        <v>0.94533929078213397</v>
      </c>
      <c r="BH908" s="17">
        <f t="shared" si="808"/>
        <v>9.5247001457306274E-2</v>
      </c>
      <c r="BI908" s="17">
        <f t="shared" ref="BI908:BI971" si="834">($E$9+((1/(PI()*$E$11*$E$10))*(BF908^2)))</f>
        <v>3.1787007552007272E-2</v>
      </c>
      <c r="BJ908" s="11">
        <f t="shared" ref="BJ908:BJ971" si="835">BF908/BI908</f>
        <v>9.925134401274299</v>
      </c>
      <c r="BK908" s="15">
        <f t="shared" ref="BK908:BK971" si="836">32.174*((BG908*COS((PI()/180)*AZ908))-(BH908*SIN((PI()/180)*AZ908))-1)</f>
        <v>-1.6673041190785911</v>
      </c>
      <c r="BL908" s="15">
        <f t="shared" ref="BL908:BL971" si="837">(-1)*(32.174)*((BG908*(SIN((PI()/180)*AZ908)))+((BH908*(COS((PI()/180)*AZ908)))))</f>
        <v>-1.9559700779916878</v>
      </c>
      <c r="BN908" s="18">
        <f t="shared" si="809"/>
        <v>-2.084820518319725</v>
      </c>
      <c r="BO908" s="19">
        <f t="shared" si="810"/>
        <v>-1.4511134114175135</v>
      </c>
      <c r="BP908" s="18">
        <f t="shared" si="811"/>
        <v>39.770810711149714</v>
      </c>
      <c r="BQ908" s="16">
        <f t="shared" ref="BQ908:BQ971" si="838">((BO908^2)+(BP908^2))^0.5</f>
        <v>39.797275217719324</v>
      </c>
      <c r="BR908" s="17">
        <f t="shared" si="812"/>
        <v>1.8847495065583273</v>
      </c>
      <c r="BS908" s="18">
        <f t="shared" si="813"/>
        <v>5.2948205183197246</v>
      </c>
      <c r="BT908" s="17">
        <f t="shared" ref="BT908:BT971" si="839">$E$12*(BS908+$E$13)</f>
        <v>0.31549032216799333</v>
      </c>
      <c r="BU908" s="17">
        <f t="shared" si="814"/>
        <v>0.94534217651836749</v>
      </c>
      <c r="BV908" s="17">
        <f t="shared" si="815"/>
        <v>9.5247292207649492E-2</v>
      </c>
      <c r="BW908" s="17">
        <f t="shared" ref="BW908:BW971" si="840">($E$9+((1/(PI()*$E$11*$E$10))*(BT908^2)))</f>
        <v>3.1787007552007272E-2</v>
      </c>
      <c r="BX908" s="11">
        <f t="shared" ref="BX908:BX971" si="841">BT908/BW908</f>
        <v>9.925134401274299</v>
      </c>
      <c r="BY908" s="15">
        <f t="shared" ref="BY908:BY971" si="842">32.174*((BU908*COS((PI()/180)*BN908))-(BV908*SIN((PI()/180)*BN908))-1)</f>
        <v>-1.6672109945480409</v>
      </c>
      <c r="BZ908" s="15">
        <f t="shared" ref="BZ908:BZ971" si="843">(-1)*(32.174)*((BU908*(SIN((PI()/180)*BN908)))+((BV908*(COS((PI()/180)*BN908)))))</f>
        <v>-1.9559760487725293</v>
      </c>
    </row>
    <row r="909" spans="9:78" x14ac:dyDescent="0.3">
      <c r="I909" s="11">
        <f t="shared" si="816"/>
        <v>1.8000000000000014</v>
      </c>
      <c r="J909" s="15">
        <f t="shared" si="817"/>
        <v>4.5041883968210854</v>
      </c>
      <c r="K909" s="15">
        <f t="shared" si="818"/>
        <v>75.284911572019141</v>
      </c>
      <c r="L909" s="15">
        <f t="shared" si="823"/>
        <v>-2.0857741546988966</v>
      </c>
      <c r="M909" s="15">
        <f t="shared" si="819"/>
        <v>-1.4483008259471886</v>
      </c>
      <c r="N909" s="15">
        <f t="shared" si="820"/>
        <v>39.766944564138214</v>
      </c>
      <c r="O909" s="23"/>
      <c r="P909" s="23"/>
      <c r="Q909" s="23"/>
      <c r="R909" s="23"/>
      <c r="S909" s="23"/>
      <c r="T909" s="23"/>
      <c r="U909" s="23"/>
      <c r="V909" s="11"/>
      <c r="Z909" s="15">
        <f t="shared" si="788"/>
        <v>39.793309176916679</v>
      </c>
      <c r="AA909" s="16">
        <f t="shared" si="821"/>
        <v>27.131794476386979</v>
      </c>
      <c r="AB909" s="17">
        <f t="shared" si="789"/>
        <v>1.8843738717471208</v>
      </c>
      <c r="AC909" s="18">
        <f t="shared" si="790"/>
        <v>5.295774154698897</v>
      </c>
      <c r="AD909" s="17">
        <f t="shared" si="791"/>
        <v>0.40308152639632011</v>
      </c>
      <c r="AE909" s="17">
        <f t="shared" si="792"/>
        <v>1.2075616796902591</v>
      </c>
      <c r="AF909" s="17">
        <f t="shared" si="822"/>
        <v>0.10050805711650704</v>
      </c>
      <c r="AG909" s="17">
        <f t="shared" si="824"/>
        <v>3.3549376200842841E-2</v>
      </c>
      <c r="AH909" s="11">
        <f t="shared" si="825"/>
        <v>12.01457588907998</v>
      </c>
      <c r="AI909" s="15">
        <f t="shared" si="793"/>
        <v>6.7700425547723002</v>
      </c>
      <c r="AJ909" s="15">
        <f t="shared" si="794"/>
        <v>-1.8175591640547935</v>
      </c>
      <c r="AL909" s="18">
        <f t="shared" si="795"/>
        <v>-2.0857741546988966</v>
      </c>
      <c r="AM909" s="19">
        <f t="shared" si="796"/>
        <v>-1.4415307833924162</v>
      </c>
      <c r="AN909" s="18">
        <f t="shared" si="797"/>
        <v>39.766944564138214</v>
      </c>
      <c r="AO909" s="16">
        <f t="shared" si="826"/>
        <v>39.793063352382283</v>
      </c>
      <c r="AP909" s="17">
        <f t="shared" si="798"/>
        <v>1.884350590250385</v>
      </c>
      <c r="AQ909" s="18">
        <f t="shared" si="799"/>
        <v>5.295774154698897</v>
      </c>
      <c r="AR909" s="17">
        <f t="shared" si="827"/>
        <v>0.31555502639632016</v>
      </c>
      <c r="AS909" s="17">
        <f t="shared" si="800"/>
        <v>0.94533593043939856</v>
      </c>
      <c r="AT909" s="17">
        <f t="shared" si="801"/>
        <v>9.5230557736786126E-2</v>
      </c>
      <c r="AU909" s="17">
        <f t="shared" si="828"/>
        <v>3.1788150849614026E-2</v>
      </c>
      <c r="AV909" s="11">
        <f t="shared" si="829"/>
        <v>9.9268129149497746</v>
      </c>
      <c r="AW909" s="15">
        <f t="shared" si="830"/>
        <v>-1.6673988674479299</v>
      </c>
      <c r="AX909" s="15">
        <f t="shared" si="831"/>
        <v>-1.9549375465781387</v>
      </c>
      <c r="AZ909" s="18">
        <f t="shared" si="802"/>
        <v>-2.0857741546988966</v>
      </c>
      <c r="BA909" s="19">
        <f t="shared" si="803"/>
        <v>-1.4499682248146364</v>
      </c>
      <c r="BB909" s="18">
        <f t="shared" si="804"/>
        <v>39.766944564138214</v>
      </c>
      <c r="BC909" s="16">
        <f t="shared" si="832"/>
        <v>39.793369897763291</v>
      </c>
      <c r="BD909" s="17">
        <f t="shared" si="805"/>
        <v>1.8843796225060545</v>
      </c>
      <c r="BE909" s="18">
        <f t="shared" si="806"/>
        <v>5.295774154698897</v>
      </c>
      <c r="BF909" s="17">
        <f t="shared" si="833"/>
        <v>0.31555502639632016</v>
      </c>
      <c r="BG909" s="17">
        <f t="shared" si="807"/>
        <v>0.94535049526325254</v>
      </c>
      <c r="BH909" s="17">
        <f t="shared" si="808"/>
        <v>9.5232024957330991E-2</v>
      </c>
      <c r="BI909" s="17">
        <f t="shared" si="834"/>
        <v>3.1788150849614026E-2</v>
      </c>
      <c r="BJ909" s="11">
        <f t="shared" si="835"/>
        <v>9.9268129149497746</v>
      </c>
      <c r="BK909" s="15">
        <f t="shared" si="836"/>
        <v>-1.666928851173743</v>
      </c>
      <c r="BL909" s="15">
        <f t="shared" si="837"/>
        <v>-1.9549676663695206</v>
      </c>
      <c r="BN909" s="18">
        <f t="shared" si="809"/>
        <v>-2.0857741546988966</v>
      </c>
      <c r="BO909" s="19">
        <f t="shared" si="810"/>
        <v>-1.451634683649536</v>
      </c>
      <c r="BP909" s="18">
        <f t="shared" si="811"/>
        <v>39.766944564138214</v>
      </c>
      <c r="BQ909" s="16">
        <f t="shared" si="838"/>
        <v>39.793430654091836</v>
      </c>
      <c r="BR909" s="17">
        <f t="shared" si="812"/>
        <v>1.8843853766341989</v>
      </c>
      <c r="BS909" s="18">
        <f t="shared" si="813"/>
        <v>5.295774154698897</v>
      </c>
      <c r="BT909" s="17">
        <f t="shared" si="839"/>
        <v>0.31555502639632016</v>
      </c>
      <c r="BU909" s="17">
        <f t="shared" si="814"/>
        <v>0.94535338197876684</v>
      </c>
      <c r="BV909" s="17">
        <f t="shared" si="815"/>
        <v>9.5232315757161623E-2</v>
      </c>
      <c r="BW909" s="17">
        <f t="shared" si="840"/>
        <v>3.1788150849614026E-2</v>
      </c>
      <c r="BX909" s="11">
        <f t="shared" si="841"/>
        <v>9.9268129149497746</v>
      </c>
      <c r="BY909" s="15">
        <f t="shared" si="842"/>
        <v>-1.666835694999369</v>
      </c>
      <c r="BZ909" s="15">
        <f t="shared" si="843"/>
        <v>-1.9549736360448116</v>
      </c>
    </row>
    <row r="910" spans="9:78" x14ac:dyDescent="0.3">
      <c r="I910" s="11">
        <f t="shared" si="816"/>
        <v>1.8020000000000014</v>
      </c>
      <c r="J910" s="15">
        <f t="shared" si="817"/>
        <v>4.5012912733529982</v>
      </c>
      <c r="K910" s="15">
        <f t="shared" si="818"/>
        <v>75.364441597033007</v>
      </c>
      <c r="L910" s="15">
        <f t="shared" si="823"/>
        <v>-2.0867275715244089</v>
      </c>
      <c r="M910" s="15">
        <f t="shared" si="819"/>
        <v>-1.4488226421396786</v>
      </c>
      <c r="N910" s="15">
        <f t="shared" si="820"/>
        <v>39.76308044972955</v>
      </c>
      <c r="O910" s="23"/>
      <c r="P910" s="23"/>
      <c r="Q910" s="23"/>
      <c r="R910" s="23"/>
      <c r="S910" s="23"/>
      <c r="T910" s="23"/>
      <c r="U910" s="23"/>
      <c r="V910" s="11"/>
      <c r="Z910" s="15">
        <f t="shared" si="788"/>
        <v>39.789466619949067</v>
      </c>
      <c r="AA910" s="16">
        <f t="shared" si="821"/>
        <v>27.129174551880435</v>
      </c>
      <c r="AB910" s="17">
        <f t="shared" si="789"/>
        <v>1.8840099681410489</v>
      </c>
      <c r="AC910" s="18">
        <f t="shared" si="790"/>
        <v>5.2967275715244089</v>
      </c>
      <c r="AD910" s="17">
        <f t="shared" si="791"/>
        <v>0.40314621572793108</v>
      </c>
      <c r="AE910" s="17">
        <f t="shared" si="792"/>
        <v>1.2075222401427088</v>
      </c>
      <c r="AF910" s="17">
        <f t="shared" si="822"/>
        <v>0.10049302145969893</v>
      </c>
      <c r="AG910" s="17">
        <f t="shared" si="824"/>
        <v>3.355083654919299E-2</v>
      </c>
      <c r="AH910" s="11">
        <f t="shared" si="825"/>
        <v>12.015981036324654</v>
      </c>
      <c r="AI910" s="15">
        <f t="shared" si="793"/>
        <v>6.7687870928501308</v>
      </c>
      <c r="AJ910" s="15">
        <f t="shared" si="794"/>
        <v>-1.8164738927615895</v>
      </c>
      <c r="AL910" s="18">
        <f t="shared" si="795"/>
        <v>-2.0867275715244089</v>
      </c>
      <c r="AM910" s="19">
        <f t="shared" si="796"/>
        <v>-1.4420538550468285</v>
      </c>
      <c r="AN910" s="18">
        <f t="shared" si="797"/>
        <v>39.76308044972955</v>
      </c>
      <c r="AO910" s="16">
        <f t="shared" si="826"/>
        <v>39.789220728389743</v>
      </c>
      <c r="AP910" s="17">
        <f t="shared" si="798"/>
        <v>1.8839866825452989</v>
      </c>
      <c r="AQ910" s="18">
        <f t="shared" si="799"/>
        <v>5.2967275715244089</v>
      </c>
      <c r="AR910" s="17">
        <f t="shared" si="827"/>
        <v>0.31561971572793113</v>
      </c>
      <c r="AS910" s="17">
        <f t="shared" si="800"/>
        <v>0.94534712429277468</v>
      </c>
      <c r="AT910" s="17">
        <f t="shared" si="801"/>
        <v>9.5215591043780023E-2</v>
      </c>
      <c r="AU910" s="17">
        <f t="shared" si="828"/>
        <v>3.178929411837688E-2</v>
      </c>
      <c r="AV910" s="11">
        <f t="shared" si="829"/>
        <v>9.9284908482908545</v>
      </c>
      <c r="AW910" s="15">
        <f t="shared" si="830"/>
        <v>-1.6670239626702092</v>
      </c>
      <c r="AX910" s="15">
        <f t="shared" si="831"/>
        <v>-1.9539355755005687</v>
      </c>
      <c r="AZ910" s="18">
        <f t="shared" si="802"/>
        <v>-2.0867275715244089</v>
      </c>
      <c r="BA910" s="19">
        <f t="shared" si="803"/>
        <v>-1.4504896661023488</v>
      </c>
      <c r="BB910" s="18">
        <f t="shared" si="804"/>
        <v>39.76308044972955</v>
      </c>
      <c r="BC910" s="16">
        <f t="shared" si="832"/>
        <v>39.789527354859771</v>
      </c>
      <c r="BD910" s="17">
        <f t="shared" si="805"/>
        <v>1.8840157196765297</v>
      </c>
      <c r="BE910" s="18">
        <f t="shared" si="806"/>
        <v>5.2967275715244089</v>
      </c>
      <c r="BF910" s="17">
        <f t="shared" si="833"/>
        <v>0.31561971572793113</v>
      </c>
      <c r="BG910" s="17">
        <f t="shared" si="807"/>
        <v>0.94536169454890295</v>
      </c>
      <c r="BH910" s="17">
        <f t="shared" si="808"/>
        <v>9.5217058563501891E-2</v>
      </c>
      <c r="BI910" s="17">
        <f t="shared" si="834"/>
        <v>3.178929411837688E-2</v>
      </c>
      <c r="BJ910" s="11">
        <f t="shared" si="835"/>
        <v>9.9284908482908545</v>
      </c>
      <c r="BK910" s="15">
        <f t="shared" si="836"/>
        <v>-1.6665537708823013</v>
      </c>
      <c r="BL910" s="15">
        <f t="shared" si="837"/>
        <v>-1.9539656907260363</v>
      </c>
      <c r="BN910" s="18">
        <f t="shared" si="809"/>
        <v>-2.0867275715244089</v>
      </c>
      <c r="BO910" s="19">
        <f t="shared" si="810"/>
        <v>-1.4521557496814432</v>
      </c>
      <c r="BP910" s="18">
        <f t="shared" si="811"/>
        <v>39.76308044972955</v>
      </c>
      <c r="BQ910" s="16">
        <f t="shared" si="838"/>
        <v>39.789588125199252</v>
      </c>
      <c r="BR910" s="17">
        <f t="shared" si="812"/>
        <v>1.8840214745758668</v>
      </c>
      <c r="BS910" s="18">
        <f t="shared" si="813"/>
        <v>5.2967275715244089</v>
      </c>
      <c r="BT910" s="17">
        <f t="shared" si="839"/>
        <v>0.31561971572793113</v>
      </c>
      <c r="BU910" s="17">
        <f t="shared" si="814"/>
        <v>0.94536458224316799</v>
      </c>
      <c r="BV910" s="17">
        <f t="shared" si="815"/>
        <v>9.5217349412766827E-2</v>
      </c>
      <c r="BW910" s="17">
        <f t="shared" si="840"/>
        <v>3.178929411837688E-2</v>
      </c>
      <c r="BX910" s="11">
        <f t="shared" si="841"/>
        <v>9.9284908482908545</v>
      </c>
      <c r="BY910" s="15">
        <f t="shared" si="842"/>
        <v>-1.6664605830812456</v>
      </c>
      <c r="BZ910" s="15">
        <f t="shared" si="843"/>
        <v>-1.9539716592939946</v>
      </c>
    </row>
    <row r="911" spans="9:78" x14ac:dyDescent="0.3">
      <c r="I911" s="11">
        <f t="shared" si="816"/>
        <v>1.8040000000000014</v>
      </c>
      <c r="J911" s="15">
        <f t="shared" si="817"/>
        <v>4.4983931064590665</v>
      </c>
      <c r="K911" s="15">
        <f t="shared" si="818"/>
        <v>75.443963895849777</v>
      </c>
      <c r="L911" s="15">
        <f t="shared" si="823"/>
        <v>-2.0876807686840673</v>
      </c>
      <c r="M911" s="15">
        <f t="shared" si="819"/>
        <v>-1.449344251792124</v>
      </c>
      <c r="N911" s="15">
        <f t="shared" si="820"/>
        <v>39.759218367034713</v>
      </c>
      <c r="O911" s="23"/>
      <c r="P911" s="23"/>
      <c r="Q911" s="23"/>
      <c r="R911" s="23"/>
      <c r="S911" s="23"/>
      <c r="T911" s="23"/>
      <c r="U911" s="23"/>
      <c r="V911" s="11"/>
      <c r="Z911" s="15">
        <f t="shared" si="788"/>
        <v>39.785626096842478</v>
      </c>
      <c r="AA911" s="16">
        <f t="shared" si="821"/>
        <v>27.126556014096945</v>
      </c>
      <c r="AB911" s="17">
        <f t="shared" si="789"/>
        <v>1.8836462922621264</v>
      </c>
      <c r="AC911" s="18">
        <f t="shared" si="790"/>
        <v>5.2976807686840672</v>
      </c>
      <c r="AD911" s="17">
        <f t="shared" si="791"/>
        <v>0.40321089015521389</v>
      </c>
      <c r="AE911" s="17">
        <f t="shared" si="792"/>
        <v>1.2074828270915423</v>
      </c>
      <c r="AF911" s="17">
        <f t="shared" si="822"/>
        <v>0.10047799595458796</v>
      </c>
      <c r="AG911" s="17">
        <f t="shared" si="824"/>
        <v>3.3552296795348081E-2</v>
      </c>
      <c r="AH911" s="11">
        <f t="shared" si="825"/>
        <v>12.017385653643771</v>
      </c>
      <c r="AI911" s="15">
        <f t="shared" si="793"/>
        <v>6.7675324624606663</v>
      </c>
      <c r="AJ911" s="15">
        <f t="shared" si="794"/>
        <v>-1.8153891084003773</v>
      </c>
      <c r="AL911" s="18">
        <f t="shared" si="795"/>
        <v>-2.0876807686840673</v>
      </c>
      <c r="AM911" s="19">
        <f t="shared" si="796"/>
        <v>-1.4425767193296632</v>
      </c>
      <c r="AN911" s="18">
        <f t="shared" si="797"/>
        <v>39.759218367034713</v>
      </c>
      <c r="AO911" s="16">
        <f t="shared" si="826"/>
        <v>39.785380138295807</v>
      </c>
      <c r="AP911" s="17">
        <f t="shared" si="798"/>
        <v>1.8836230025709562</v>
      </c>
      <c r="AQ911" s="18">
        <f t="shared" si="799"/>
        <v>5.2976807686840672</v>
      </c>
      <c r="AR911" s="17">
        <f t="shared" si="827"/>
        <v>0.31568439015521393</v>
      </c>
      <c r="AS911" s="17">
        <f t="shared" si="800"/>
        <v>0.94535831295539796</v>
      </c>
      <c r="AT911" s="17">
        <f t="shared" si="801"/>
        <v>9.5200634450427105E-2</v>
      </c>
      <c r="AU911" s="17">
        <f t="shared" si="828"/>
        <v>3.1790437357999357E-2</v>
      </c>
      <c r="AV911" s="11">
        <f t="shared" si="829"/>
        <v>9.9301682012178727</v>
      </c>
      <c r="AW911" s="15">
        <f t="shared" si="830"/>
        <v>-1.6666492453378308</v>
      </c>
      <c r="AX911" s="15">
        <f t="shared" si="831"/>
        <v>-1.9529340402637678</v>
      </c>
      <c r="AZ911" s="18">
        <f t="shared" si="802"/>
        <v>-2.0876807686840673</v>
      </c>
      <c r="BA911" s="19">
        <f t="shared" si="803"/>
        <v>-1.4510109010374619</v>
      </c>
      <c r="BB911" s="18">
        <f t="shared" si="804"/>
        <v>39.759218367034713</v>
      </c>
      <c r="BC911" s="16">
        <f t="shared" si="832"/>
        <v>39.785686845805238</v>
      </c>
      <c r="BD911" s="17">
        <f t="shared" si="805"/>
        <v>1.8836520445730511</v>
      </c>
      <c r="BE911" s="18">
        <f t="shared" si="806"/>
        <v>5.2976807686840672</v>
      </c>
      <c r="BF911" s="17">
        <f t="shared" si="833"/>
        <v>0.31568439015521393</v>
      </c>
      <c r="BG911" s="17">
        <f t="shared" si="807"/>
        <v>0.9453728886417575</v>
      </c>
      <c r="BH911" s="17">
        <f t="shared" si="808"/>
        <v>9.5202102269104916E-2</v>
      </c>
      <c r="BI911" s="17">
        <f t="shared" si="834"/>
        <v>3.1790437357999357E-2</v>
      </c>
      <c r="BJ911" s="11">
        <f t="shared" si="835"/>
        <v>9.9301682012178727</v>
      </c>
      <c r="BK911" s="15">
        <f t="shared" si="836"/>
        <v>-1.6661788781022915</v>
      </c>
      <c r="BL911" s="15">
        <f t="shared" si="837"/>
        <v>-1.9529641509145776</v>
      </c>
      <c r="BN911" s="18">
        <f t="shared" si="809"/>
        <v>-2.0876807686840673</v>
      </c>
      <c r="BO911" s="19">
        <f t="shared" si="810"/>
        <v>-1.4526766095483286</v>
      </c>
      <c r="BP911" s="18">
        <f t="shared" si="811"/>
        <v>39.759218367034713</v>
      </c>
      <c r="BQ911" s="16">
        <f t="shared" si="838"/>
        <v>39.785747630143625</v>
      </c>
      <c r="BR911" s="17">
        <f t="shared" si="812"/>
        <v>1.8836578002424802</v>
      </c>
      <c r="BS911" s="18">
        <f t="shared" si="813"/>
        <v>5.2976807686840672</v>
      </c>
      <c r="BT911" s="17">
        <f t="shared" si="839"/>
        <v>0.31568439015521393</v>
      </c>
      <c r="BU911" s="17">
        <f t="shared" si="814"/>
        <v>0.94537577731424349</v>
      </c>
      <c r="BV911" s="17">
        <f t="shared" si="815"/>
        <v>9.5202393167751087E-2</v>
      </c>
      <c r="BW911" s="17">
        <f t="shared" si="840"/>
        <v>3.1790437357999357E-2</v>
      </c>
      <c r="BX911" s="11">
        <f t="shared" si="841"/>
        <v>9.9301682012178727</v>
      </c>
      <c r="BY911" s="15">
        <f t="shared" si="842"/>
        <v>-1.6660856586916821</v>
      </c>
      <c r="BZ911" s="15">
        <f t="shared" si="843"/>
        <v>-1.9529701183734256</v>
      </c>
    </row>
    <row r="912" spans="9:78" x14ac:dyDescent="0.3">
      <c r="I912" s="11">
        <f t="shared" si="816"/>
        <v>1.8060000000000014</v>
      </c>
      <c r="J912" s="15">
        <f t="shared" si="817"/>
        <v>4.4954938965523343</v>
      </c>
      <c r="K912" s="15">
        <f t="shared" si="818"/>
        <v>75.523478472531977</v>
      </c>
      <c r="L912" s="15">
        <f t="shared" si="823"/>
        <v>-2.0886337460657778</v>
      </c>
      <c r="M912" s="15">
        <f t="shared" si="819"/>
        <v>-1.4498656549398277</v>
      </c>
      <c r="N912" s="15">
        <f t="shared" si="820"/>
        <v>39.755358315165005</v>
      </c>
      <c r="O912" s="23"/>
      <c r="P912" s="23"/>
      <c r="Q912" s="23"/>
      <c r="R912" s="23"/>
      <c r="S912" s="23"/>
      <c r="T912" s="23"/>
      <c r="U912" s="23"/>
      <c r="V912" s="11"/>
      <c r="Z912" s="15">
        <f t="shared" si="788"/>
        <v>39.781787606699297</v>
      </c>
      <c r="AA912" s="16">
        <f t="shared" si="821"/>
        <v>27.123938862424502</v>
      </c>
      <c r="AB912" s="17">
        <f t="shared" si="789"/>
        <v>1.8832828439695954</v>
      </c>
      <c r="AC912" s="18">
        <f t="shared" si="790"/>
        <v>5.2986337460657777</v>
      </c>
      <c r="AD912" s="17">
        <f t="shared" si="791"/>
        <v>0.403275549670563</v>
      </c>
      <c r="AE912" s="17">
        <f t="shared" si="792"/>
        <v>1.2074434405198406</v>
      </c>
      <c r="AF912" s="17">
        <f t="shared" si="822"/>
        <v>0.10046298059442973</v>
      </c>
      <c r="AG912" s="17">
        <f t="shared" si="824"/>
        <v>3.3553756938974423E-2</v>
      </c>
      <c r="AH912" s="11">
        <f t="shared" si="825"/>
        <v>12.018789741012208</v>
      </c>
      <c r="AI912" s="15">
        <f t="shared" si="793"/>
        <v>6.7662786630767542</v>
      </c>
      <c r="AJ912" s="15">
        <f t="shared" si="794"/>
        <v>-1.8143048107933279</v>
      </c>
      <c r="AL912" s="18">
        <f t="shared" si="795"/>
        <v>-2.0886337460657778</v>
      </c>
      <c r="AM912" s="19">
        <f t="shared" si="796"/>
        <v>-1.443099376276751</v>
      </c>
      <c r="AN912" s="18">
        <f t="shared" si="797"/>
        <v>39.755358315165005</v>
      </c>
      <c r="AO912" s="16">
        <f t="shared" si="826"/>
        <v>39.781541581202831</v>
      </c>
      <c r="AP912" s="17">
        <f t="shared" si="798"/>
        <v>1.8832595501865943</v>
      </c>
      <c r="AQ912" s="18">
        <f t="shared" si="799"/>
        <v>5.2986337460657777</v>
      </c>
      <c r="AR912" s="17">
        <f t="shared" si="827"/>
        <v>0.31574904967056294</v>
      </c>
      <c r="AS912" s="17">
        <f t="shared" si="800"/>
        <v>0.94536949642993473</v>
      </c>
      <c r="AT912" s="17">
        <f t="shared" si="801"/>
        <v>9.5185687950017514E-2</v>
      </c>
      <c r="AU912" s="17">
        <f t="shared" si="828"/>
        <v>3.1791580568185034E-2</v>
      </c>
      <c r="AV912" s="11">
        <f t="shared" si="829"/>
        <v>9.9318449736514278</v>
      </c>
      <c r="AW912" s="15">
        <f t="shared" si="830"/>
        <v>-1.6662747153490167</v>
      </c>
      <c r="AX912" s="15">
        <f t="shared" si="831"/>
        <v>-1.9519329407211543</v>
      </c>
      <c r="AZ912" s="18">
        <f t="shared" si="802"/>
        <v>-2.0886337460657778</v>
      </c>
      <c r="BA912" s="19">
        <f t="shared" si="803"/>
        <v>-1.4515319296551767</v>
      </c>
      <c r="BB912" s="18">
        <f t="shared" si="804"/>
        <v>39.755358315165005</v>
      </c>
      <c r="BC912" s="16">
        <f t="shared" si="832"/>
        <v>39.781848369702075</v>
      </c>
      <c r="BD912" s="17">
        <f t="shared" si="805"/>
        <v>1.8832885970548616</v>
      </c>
      <c r="BE912" s="18">
        <f t="shared" si="806"/>
        <v>5.2986337460657777</v>
      </c>
      <c r="BF912" s="17">
        <f t="shared" si="833"/>
        <v>0.31574904967056294</v>
      </c>
      <c r="BG912" s="17">
        <f t="shared" si="807"/>
        <v>0.94538407754448373</v>
      </c>
      <c r="BH912" s="17">
        <f t="shared" si="808"/>
        <v>9.5187156067430501E-2</v>
      </c>
      <c r="BI912" s="17">
        <f t="shared" si="834"/>
        <v>3.1791580568185034E-2</v>
      </c>
      <c r="BJ912" s="11">
        <f t="shared" si="835"/>
        <v>9.9318449736514278</v>
      </c>
      <c r="BK912" s="15">
        <f t="shared" si="836"/>
        <v>-1.6658041727318895</v>
      </c>
      <c r="BL912" s="15">
        <f t="shared" si="837"/>
        <v>-1.9519630467885787</v>
      </c>
      <c r="BN912" s="18">
        <f t="shared" si="809"/>
        <v>-2.0886337460657778</v>
      </c>
      <c r="BO912" s="19">
        <f t="shared" si="810"/>
        <v>-1.4531972632852914</v>
      </c>
      <c r="BP912" s="18">
        <f t="shared" si="811"/>
        <v>39.755358315165005</v>
      </c>
      <c r="BQ912" s="16">
        <f t="shared" si="838"/>
        <v>39.781909168027362</v>
      </c>
      <c r="BR912" s="17">
        <f t="shared" si="812"/>
        <v>1.8832943534932838</v>
      </c>
      <c r="BS912" s="18">
        <f t="shared" si="813"/>
        <v>5.2986337460657777</v>
      </c>
      <c r="BT912" s="17">
        <f t="shared" si="839"/>
        <v>0.31574904967056294</v>
      </c>
      <c r="BU912" s="17">
        <f t="shared" si="814"/>
        <v>0.94538696719466075</v>
      </c>
      <c r="BV912" s="17">
        <f t="shared" si="815"/>
        <v>9.518744701540488E-2</v>
      </c>
      <c r="BW912" s="17">
        <f t="shared" si="840"/>
        <v>3.1791580568185034E-2</v>
      </c>
      <c r="BX912" s="11">
        <f t="shared" si="841"/>
        <v>9.9318449736514278</v>
      </c>
      <c r="BY912" s="15">
        <f t="shared" si="842"/>
        <v>-1.6657109217288648</v>
      </c>
      <c r="BZ912" s="15">
        <f t="shared" si="843"/>
        <v>-1.9519690131365397</v>
      </c>
    </row>
    <row r="913" spans="9:78" x14ac:dyDescent="0.3">
      <c r="I913" s="11">
        <f t="shared" si="816"/>
        <v>1.8080000000000014</v>
      </c>
      <c r="J913" s="15">
        <f t="shared" si="817"/>
        <v>4.4925936440457761</v>
      </c>
      <c r="K913" s="15">
        <f t="shared" si="818"/>
        <v>75.602985331140374</v>
      </c>
      <c r="L913" s="15">
        <f t="shared" si="823"/>
        <v>-2.0895865035575514</v>
      </c>
      <c r="M913" s="15">
        <f t="shared" si="819"/>
        <v>-1.4503868516180989</v>
      </c>
      <c r="N913" s="15">
        <f t="shared" si="820"/>
        <v>39.75150029323202</v>
      </c>
      <c r="O913" s="23"/>
      <c r="P913" s="23"/>
      <c r="Q913" s="23"/>
      <c r="R913" s="23"/>
      <c r="S913" s="23"/>
      <c r="T913" s="23"/>
      <c r="U913" s="23"/>
      <c r="V913" s="11"/>
      <c r="Z913" s="15">
        <f t="shared" si="788"/>
        <v>39.777951148622172</v>
      </c>
      <c r="AA913" s="16">
        <f t="shared" si="821"/>
        <v>27.121323096251274</v>
      </c>
      <c r="AB913" s="17">
        <f t="shared" si="789"/>
        <v>1.8829196231227847</v>
      </c>
      <c r="AC913" s="18">
        <f t="shared" si="790"/>
        <v>5.2995865035575509</v>
      </c>
      <c r="AD913" s="17">
        <f t="shared" si="791"/>
        <v>0.40334019426637974</v>
      </c>
      <c r="AE913" s="17">
        <f t="shared" si="792"/>
        <v>1.2074040804106876</v>
      </c>
      <c r="AF913" s="17">
        <f t="shared" si="822"/>
        <v>0.10044797537248372</v>
      </c>
      <c r="AG913" s="17">
        <f t="shared" si="824"/>
        <v>3.355521697973838E-2</v>
      </c>
      <c r="AH913" s="11">
        <f t="shared" si="825"/>
        <v>12.020193298405083</v>
      </c>
      <c r="AI913" s="15">
        <f t="shared" si="793"/>
        <v>6.7650256941712978</v>
      </c>
      <c r="AJ913" s="15">
        <f t="shared" si="794"/>
        <v>-1.8132209997627076</v>
      </c>
      <c r="AL913" s="18">
        <f t="shared" si="795"/>
        <v>-2.0895865035575514</v>
      </c>
      <c r="AM913" s="19">
        <f t="shared" si="796"/>
        <v>-1.4436218259239275</v>
      </c>
      <c r="AN913" s="18">
        <f t="shared" si="797"/>
        <v>39.75150029323202</v>
      </c>
      <c r="AO913" s="16">
        <f t="shared" si="826"/>
        <v>39.777705056213456</v>
      </c>
      <c r="AP913" s="17">
        <f t="shared" si="798"/>
        <v>1.8828963252515405</v>
      </c>
      <c r="AQ913" s="18">
        <f t="shared" si="799"/>
        <v>5.2995865035575509</v>
      </c>
      <c r="AR913" s="17">
        <f t="shared" si="827"/>
        <v>0.31581369426637984</v>
      </c>
      <c r="AS913" s="17">
        <f t="shared" si="800"/>
        <v>0.9453806747190463</v>
      </c>
      <c r="AT913" s="17">
        <f t="shared" si="801"/>
        <v>9.5170751535845768E-2</v>
      </c>
      <c r="AU913" s="17">
        <f t="shared" si="828"/>
        <v>3.1792723748637529E-2</v>
      </c>
      <c r="AV913" s="11">
        <f t="shared" si="829"/>
        <v>9.9335211655124063</v>
      </c>
      <c r="AW913" s="15">
        <f t="shared" si="830"/>
        <v>-1.6659003726021606</v>
      </c>
      <c r="AX913" s="15">
        <f t="shared" si="831"/>
        <v>-1.9509322767262323</v>
      </c>
      <c r="AZ913" s="18">
        <f t="shared" si="802"/>
        <v>-2.0895865035575514</v>
      </c>
      <c r="BA913" s="19">
        <f t="shared" si="803"/>
        <v>-1.4520527519907009</v>
      </c>
      <c r="BB913" s="18">
        <f t="shared" si="804"/>
        <v>39.75150029323202</v>
      </c>
      <c r="BC913" s="16">
        <f t="shared" si="832"/>
        <v>39.778011925652962</v>
      </c>
      <c r="BD913" s="17">
        <f t="shared" si="805"/>
        <v>1.8829253769812935</v>
      </c>
      <c r="BE913" s="18">
        <f t="shared" si="806"/>
        <v>5.2995865035575509</v>
      </c>
      <c r="BF913" s="17">
        <f t="shared" si="833"/>
        <v>0.31581369426637984</v>
      </c>
      <c r="BG913" s="17">
        <f t="shared" si="807"/>
        <v>0.94539526125974283</v>
      </c>
      <c r="BH913" s="17">
        <f t="shared" si="808"/>
        <v>9.5172219951773357E-2</v>
      </c>
      <c r="BI913" s="17">
        <f t="shared" si="834"/>
        <v>3.1792723748637529E-2</v>
      </c>
      <c r="BJ913" s="11">
        <f t="shared" si="835"/>
        <v>9.9335211655124063</v>
      </c>
      <c r="BK913" s="15">
        <f t="shared" si="836"/>
        <v>-1.6654296546694924</v>
      </c>
      <c r="BL913" s="15">
        <f t="shared" si="837"/>
        <v>-1.9509623782015548</v>
      </c>
      <c r="BN913" s="18">
        <f t="shared" si="809"/>
        <v>-2.0895865035575514</v>
      </c>
      <c r="BO913" s="19">
        <f t="shared" si="810"/>
        <v>-1.453717710927438</v>
      </c>
      <c r="BP913" s="18">
        <f t="shared" si="811"/>
        <v>39.75150029323202</v>
      </c>
      <c r="BQ913" s="16">
        <f t="shared" si="838"/>
        <v>39.778072737953124</v>
      </c>
      <c r="BR913" s="17">
        <f t="shared" si="812"/>
        <v>1.8829311341876085</v>
      </c>
      <c r="BS913" s="18">
        <f t="shared" si="813"/>
        <v>5.2995865035575509</v>
      </c>
      <c r="BT913" s="17">
        <f t="shared" si="839"/>
        <v>0.31581369426637984</v>
      </c>
      <c r="BU913" s="17">
        <f t="shared" si="814"/>
        <v>0.94539815188707987</v>
      </c>
      <c r="BV913" s="17">
        <f t="shared" si="815"/>
        <v>9.5172510949022862E-2</v>
      </c>
      <c r="BW913" s="17">
        <f t="shared" si="840"/>
        <v>3.1792723748637529E-2</v>
      </c>
      <c r="BX913" s="11">
        <f t="shared" si="841"/>
        <v>9.9335211655124063</v>
      </c>
      <c r="BY913" s="15">
        <f t="shared" si="842"/>
        <v>-1.6653363720912231</v>
      </c>
      <c r="BZ913" s="15">
        <f t="shared" si="843"/>
        <v>-1.9509683434368537</v>
      </c>
    </row>
    <row r="914" spans="9:78" x14ac:dyDescent="0.3">
      <c r="I914" s="11">
        <f t="shared" si="816"/>
        <v>1.8100000000000014</v>
      </c>
      <c r="J914" s="15">
        <f t="shared" si="817"/>
        <v>4.4896923493522953</v>
      </c>
      <c r="K914" s="15">
        <f t="shared" si="818"/>
        <v>75.682484475733958</v>
      </c>
      <c r="L914" s="15">
        <f t="shared" si="823"/>
        <v>-2.0905390410474993</v>
      </c>
      <c r="M914" s="15">
        <f t="shared" si="819"/>
        <v>-1.4509078418622532</v>
      </c>
      <c r="N914" s="15">
        <f t="shared" si="820"/>
        <v>39.747644300347666</v>
      </c>
      <c r="O914" s="23"/>
      <c r="P914" s="23"/>
      <c r="Q914" s="23"/>
      <c r="R914" s="23"/>
      <c r="S914" s="23"/>
      <c r="T914" s="23"/>
      <c r="U914" s="23"/>
      <c r="V914" s="11"/>
      <c r="Z914" s="15">
        <f t="shared" si="788"/>
        <v>39.774116721714108</v>
      </c>
      <c r="AA914" s="16">
        <f t="shared" si="821"/>
        <v>27.11870871496567</v>
      </c>
      <c r="AB914" s="17">
        <f t="shared" si="789"/>
        <v>1.8825566295811202</v>
      </c>
      <c r="AC914" s="18">
        <f t="shared" si="790"/>
        <v>5.3005390410474993</v>
      </c>
      <c r="AD914" s="17">
        <f t="shared" si="791"/>
        <v>0.40340482393507282</v>
      </c>
      <c r="AE914" s="17">
        <f t="shared" si="792"/>
        <v>1.2073647467471795</v>
      </c>
      <c r="AF914" s="17">
        <f t="shared" si="822"/>
        <v>0.10043298028201424</v>
      </c>
      <c r="AG914" s="17">
        <f t="shared" si="824"/>
        <v>3.3556676917306419E-2</v>
      </c>
      <c r="AH914" s="11">
        <f t="shared" si="825"/>
        <v>12.021596325797745</v>
      </c>
      <c r="AI914" s="15">
        <f t="shared" si="793"/>
        <v>6.7637735552176084</v>
      </c>
      <c r="AJ914" s="15">
        <f t="shared" si="794"/>
        <v>-1.8121376751309017</v>
      </c>
      <c r="AL914" s="18">
        <f t="shared" si="795"/>
        <v>-2.0905390410474993</v>
      </c>
      <c r="AM914" s="19">
        <f t="shared" si="796"/>
        <v>-1.4441440683070357</v>
      </c>
      <c r="AN914" s="18">
        <f t="shared" si="797"/>
        <v>39.747644300347666</v>
      </c>
      <c r="AO914" s="16">
        <f t="shared" si="826"/>
        <v>39.773870562430638</v>
      </c>
      <c r="AP914" s="17">
        <f t="shared" si="798"/>
        <v>1.8825333276252139</v>
      </c>
      <c r="AQ914" s="18">
        <f t="shared" si="799"/>
        <v>5.3005390410474993</v>
      </c>
      <c r="AR914" s="17">
        <f t="shared" si="827"/>
        <v>0.31587832393507276</v>
      </c>
      <c r="AS914" s="17">
        <f t="shared" si="800"/>
        <v>0.94539184782538588</v>
      </c>
      <c r="AT914" s="17">
        <f t="shared" si="801"/>
        <v>9.5155825201210728E-2</v>
      </c>
      <c r="AU914" s="17">
        <f t="shared" si="828"/>
        <v>3.1793866899060524E-2</v>
      </c>
      <c r="AV914" s="11">
        <f t="shared" si="829"/>
        <v>9.9351967767219485</v>
      </c>
      <c r="AW914" s="15">
        <f t="shared" si="830"/>
        <v>-1.6655262169959097</v>
      </c>
      <c r="AX914" s="15">
        <f t="shared" si="831"/>
        <v>-1.9499320481325921</v>
      </c>
      <c r="AZ914" s="18">
        <f t="shared" si="802"/>
        <v>-2.0905390410474993</v>
      </c>
      <c r="BA914" s="19">
        <f t="shared" si="803"/>
        <v>-1.4525733680792492</v>
      </c>
      <c r="BB914" s="18">
        <f t="shared" si="804"/>
        <v>39.747644300347666</v>
      </c>
      <c r="BC914" s="16">
        <f t="shared" si="832"/>
        <v>39.774177512760879</v>
      </c>
      <c r="BD914" s="17">
        <f t="shared" si="805"/>
        <v>1.8825623842117698</v>
      </c>
      <c r="BE914" s="18">
        <f t="shared" si="806"/>
        <v>5.3005390410474993</v>
      </c>
      <c r="BF914" s="17">
        <f t="shared" si="833"/>
        <v>0.31587832393507276</v>
      </c>
      <c r="BG914" s="17">
        <f t="shared" si="807"/>
        <v>0.94540643979018812</v>
      </c>
      <c r="BH914" s="17">
        <f t="shared" si="808"/>
        <v>9.5157293915432511E-2</v>
      </c>
      <c r="BI914" s="17">
        <f t="shared" si="834"/>
        <v>3.1793866899060524E-2</v>
      </c>
      <c r="BJ914" s="11">
        <f t="shared" si="835"/>
        <v>9.9351967767219485</v>
      </c>
      <c r="BK914" s="15">
        <f t="shared" si="836"/>
        <v>-1.6650553238137471</v>
      </c>
      <c r="BL914" s="15">
        <f t="shared" si="837"/>
        <v>-1.9499621450071083</v>
      </c>
      <c r="BN914" s="18">
        <f t="shared" si="809"/>
        <v>-2.0905390410474993</v>
      </c>
      <c r="BO914" s="19">
        <f t="shared" si="810"/>
        <v>-1.4542379525098807</v>
      </c>
      <c r="BP914" s="18">
        <f t="shared" si="811"/>
        <v>39.747644300347666</v>
      </c>
      <c r="BQ914" s="16">
        <f t="shared" si="838"/>
        <v>39.774238339023917</v>
      </c>
      <c r="BR914" s="17">
        <f t="shared" si="812"/>
        <v>1.8825681421848814</v>
      </c>
      <c r="BS914" s="18">
        <f t="shared" si="813"/>
        <v>5.3005390410474993</v>
      </c>
      <c r="BT914" s="17">
        <f t="shared" si="839"/>
        <v>0.31587832393507276</v>
      </c>
      <c r="BU914" s="17">
        <f t="shared" si="814"/>
        <v>0.94540933139415606</v>
      </c>
      <c r="BV914" s="17">
        <f t="shared" si="815"/>
        <v>9.5157584961904254E-2</v>
      </c>
      <c r="BW914" s="17">
        <f t="shared" si="840"/>
        <v>3.1793866899060524E-2</v>
      </c>
      <c r="BX914" s="11">
        <f t="shared" si="841"/>
        <v>9.9351967767219485</v>
      </c>
      <c r="BY914" s="15">
        <f t="shared" si="842"/>
        <v>-1.6649620096773365</v>
      </c>
      <c r="BZ914" s="15">
        <f t="shared" si="843"/>
        <v>-1.9499681091279761</v>
      </c>
    </row>
    <row r="915" spans="9:78" x14ac:dyDescent="0.3">
      <c r="I915" s="11">
        <f t="shared" si="816"/>
        <v>1.8120000000000014</v>
      </c>
      <c r="J915" s="15">
        <f t="shared" si="817"/>
        <v>4.4867900128847253</v>
      </c>
      <c r="K915" s="15">
        <f t="shared" si="818"/>
        <v>75.761975910369927</v>
      </c>
      <c r="L915" s="15">
        <f t="shared" si="823"/>
        <v>-2.0914913584238386</v>
      </c>
      <c r="M915" s="15">
        <f t="shared" si="819"/>
        <v>-1.4514286257076128</v>
      </c>
      <c r="N915" s="15">
        <f t="shared" si="820"/>
        <v>39.743790335624155</v>
      </c>
      <c r="O915" s="23"/>
      <c r="P915" s="23"/>
      <c r="Q915" s="23"/>
      <c r="R915" s="23"/>
      <c r="S915" s="23"/>
      <c r="T915" s="23"/>
      <c r="U915" s="23"/>
      <c r="V915" s="11"/>
      <c r="Z915" s="15">
        <f t="shared" si="788"/>
        <v>39.770284325078386</v>
      </c>
      <c r="AA915" s="16">
        <f t="shared" si="821"/>
        <v>27.116095717956295</v>
      </c>
      <c r="AB915" s="17">
        <f t="shared" si="789"/>
        <v>1.8821938632041151</v>
      </c>
      <c r="AC915" s="18">
        <f t="shared" si="790"/>
        <v>5.3014913584238386</v>
      </c>
      <c r="AD915" s="17">
        <f t="shared" si="791"/>
        <v>0.40346943866905738</v>
      </c>
      <c r="AE915" s="17">
        <f t="shared" si="792"/>
        <v>1.2073254395124149</v>
      </c>
      <c r="AF915" s="17">
        <f t="shared" si="822"/>
        <v>0.1004179953162897</v>
      </c>
      <c r="AG915" s="17">
        <f t="shared" si="824"/>
        <v>3.35581367513451E-2</v>
      </c>
      <c r="AH915" s="11">
        <f t="shared" si="825"/>
        <v>12.022998823165748</v>
      </c>
      <c r="AI915" s="15">
        <f t="shared" si="793"/>
        <v>6.7625222456890395</v>
      </c>
      <c r="AJ915" s="15">
        <f t="shared" si="794"/>
        <v>-1.8110548367203982</v>
      </c>
      <c r="AL915" s="18">
        <f t="shared" si="795"/>
        <v>-2.0914913584238386</v>
      </c>
      <c r="AM915" s="19">
        <f t="shared" si="796"/>
        <v>-1.4446661034619237</v>
      </c>
      <c r="AN915" s="18">
        <f t="shared" si="797"/>
        <v>39.743790335624155</v>
      </c>
      <c r="AO915" s="16">
        <f t="shared" si="826"/>
        <v>39.770038098957663</v>
      </c>
      <c r="AP915" s="17">
        <f t="shared" si="798"/>
        <v>1.8821705571671274</v>
      </c>
      <c r="AQ915" s="18">
        <f t="shared" si="799"/>
        <v>5.3014913584238386</v>
      </c>
      <c r="AR915" s="17">
        <f t="shared" si="827"/>
        <v>0.31594293866905743</v>
      </c>
      <c r="AS915" s="17">
        <f t="shared" si="800"/>
        <v>0.94540301575160479</v>
      </c>
      <c r="AT915" s="17">
        <f t="shared" si="801"/>
        <v>9.5140908939415791E-2</v>
      </c>
      <c r="AU915" s="17">
        <f t="shared" si="828"/>
        <v>3.1795010019157743E-2</v>
      </c>
      <c r="AV915" s="11">
        <f t="shared" si="829"/>
        <v>9.9368718072014879</v>
      </c>
      <c r="AW915" s="15">
        <f t="shared" si="830"/>
        <v>-1.6651522484289898</v>
      </c>
      <c r="AX915" s="15">
        <f t="shared" si="831"/>
        <v>-1.9489322547939105</v>
      </c>
      <c r="AZ915" s="18">
        <f t="shared" si="802"/>
        <v>-2.0914913584238386</v>
      </c>
      <c r="BA915" s="19">
        <f t="shared" si="803"/>
        <v>-1.4530937779560418</v>
      </c>
      <c r="BB915" s="18">
        <f t="shared" si="804"/>
        <v>39.743790335624155</v>
      </c>
      <c r="BC915" s="16">
        <f t="shared" si="832"/>
        <v>39.770345130129144</v>
      </c>
      <c r="BD915" s="17">
        <f t="shared" si="805"/>
        <v>1.8821996186058085</v>
      </c>
      <c r="BE915" s="18">
        <f t="shared" si="806"/>
        <v>5.3014913584238386</v>
      </c>
      <c r="BF915" s="17">
        <f t="shared" si="833"/>
        <v>0.31594293866905743</v>
      </c>
      <c r="BG915" s="17">
        <f t="shared" si="807"/>
        <v>0.94541761313847095</v>
      </c>
      <c r="BH915" s="17">
        <f t="shared" si="808"/>
        <v>9.5142377951711557E-2</v>
      </c>
      <c r="BI915" s="17">
        <f t="shared" si="834"/>
        <v>3.1795010019157743E-2</v>
      </c>
      <c r="BJ915" s="11">
        <f t="shared" si="835"/>
        <v>9.9368718072014879</v>
      </c>
      <c r="BK915" s="15">
        <f t="shared" si="836"/>
        <v>-1.6646811800633834</v>
      </c>
      <c r="BL915" s="15">
        <f t="shared" si="837"/>
        <v>-1.948962347058929</v>
      </c>
      <c r="BN915" s="18">
        <f t="shared" si="809"/>
        <v>-2.0914913584238386</v>
      </c>
      <c r="BO915" s="19">
        <f t="shared" si="810"/>
        <v>-1.4547579880677395</v>
      </c>
      <c r="BP915" s="18">
        <f t="shared" si="811"/>
        <v>39.743790335624155</v>
      </c>
      <c r="BQ915" s="16">
        <f t="shared" si="838"/>
        <v>39.770405970343063</v>
      </c>
      <c r="BR915" s="17">
        <f t="shared" si="812"/>
        <v>1.8822053773446199</v>
      </c>
      <c r="BS915" s="18">
        <f t="shared" si="813"/>
        <v>5.3014913584238386</v>
      </c>
      <c r="BT915" s="17">
        <f t="shared" si="839"/>
        <v>0.31594293866905743</v>
      </c>
      <c r="BU915" s="17">
        <f t="shared" si="814"/>
        <v>0.94542050571853953</v>
      </c>
      <c r="BV915" s="17">
        <f t="shared" si="815"/>
        <v>9.5142669047352579E-2</v>
      </c>
      <c r="BW915" s="17">
        <f t="shared" si="840"/>
        <v>3.1795010019157743E-2</v>
      </c>
      <c r="BX915" s="11">
        <f t="shared" si="841"/>
        <v>9.9368718072014879</v>
      </c>
      <c r="BY915" s="15">
        <f t="shared" si="842"/>
        <v>-1.6645878343859839</v>
      </c>
      <c r="BZ915" s="15">
        <f t="shared" si="843"/>
        <v>-1.9489683100635955</v>
      </c>
    </row>
    <row r="916" spans="9:78" x14ac:dyDescent="0.3">
      <c r="I916" s="11">
        <f t="shared" si="816"/>
        <v>1.8140000000000014</v>
      </c>
      <c r="J916" s="15">
        <f t="shared" si="817"/>
        <v>4.4838866350558284</v>
      </c>
      <c r="K916" s="15">
        <f t="shared" si="818"/>
        <v>75.841459639103718</v>
      </c>
      <c r="L916" s="15">
        <f t="shared" si="823"/>
        <v>-2.0924434555748883</v>
      </c>
      <c r="M916" s="15">
        <f t="shared" si="819"/>
        <v>-1.4519492031895067</v>
      </c>
      <c r="N916" s="15">
        <f t="shared" si="820"/>
        <v>39.73993839817399</v>
      </c>
      <c r="O916" s="23"/>
      <c r="P916" s="23"/>
      <c r="Q916" s="23"/>
      <c r="R916" s="23"/>
      <c r="S916" s="23"/>
      <c r="T916" s="23"/>
      <c r="U916" s="23"/>
      <c r="V916" s="11"/>
      <c r="Z916" s="15">
        <f t="shared" si="788"/>
        <v>39.766453957818591</v>
      </c>
      <c r="AA916" s="16">
        <f t="shared" si="821"/>
        <v>27.113484104611956</v>
      </c>
      <c r="AB916" s="17">
        <f t="shared" si="789"/>
        <v>1.8818313238513742</v>
      </c>
      <c r="AC916" s="18">
        <f t="shared" si="790"/>
        <v>5.3024434555748883</v>
      </c>
      <c r="AD916" s="17">
        <f t="shared" si="791"/>
        <v>0.40353403846075608</v>
      </c>
      <c r="AE916" s="17">
        <f t="shared" si="792"/>
        <v>1.2072861586895007</v>
      </c>
      <c r="AF916" s="17">
        <f t="shared" si="822"/>
        <v>0.10040302046858296</v>
      </c>
      <c r="AG916" s="17">
        <f t="shared" si="824"/>
        <v>3.3559596481521056E-2</v>
      </c>
      <c r="AH916" s="11">
        <f t="shared" si="825"/>
        <v>12.024400790484901</v>
      </c>
      <c r="AI916" s="15">
        <f t="shared" si="793"/>
        <v>6.7612717650592389</v>
      </c>
      <c r="AJ916" s="15">
        <f t="shared" si="794"/>
        <v>-1.809972484353793</v>
      </c>
      <c r="AL916" s="18">
        <f t="shared" si="795"/>
        <v>-2.0924434555748883</v>
      </c>
      <c r="AM916" s="19">
        <f t="shared" si="796"/>
        <v>-1.4451879314244476</v>
      </c>
      <c r="AN916" s="18">
        <f t="shared" si="797"/>
        <v>39.73993839817399</v>
      </c>
      <c r="AO916" s="16">
        <f t="shared" si="826"/>
        <v>39.766207664898076</v>
      </c>
      <c r="AP916" s="17">
        <f t="shared" si="798"/>
        <v>1.8818080137368802</v>
      </c>
      <c r="AQ916" s="18">
        <f t="shared" si="799"/>
        <v>5.3024434555748883</v>
      </c>
      <c r="AR916" s="17">
        <f t="shared" si="827"/>
        <v>0.31600753846075619</v>
      </c>
      <c r="AS916" s="17">
        <f t="shared" si="800"/>
        <v>0.94541417850034404</v>
      </c>
      <c r="AT916" s="17">
        <f t="shared" si="801"/>
        <v>9.5126002743768423E-2</v>
      </c>
      <c r="AU916" s="17">
        <f t="shared" si="828"/>
        <v>3.1796153108632964E-2</v>
      </c>
      <c r="AV916" s="11">
        <f t="shared" si="829"/>
        <v>9.9385462568727245</v>
      </c>
      <c r="AW916" s="15">
        <f t="shared" si="830"/>
        <v>-1.6647784668004657</v>
      </c>
      <c r="AX916" s="15">
        <f t="shared" si="831"/>
        <v>-1.9479328965639444</v>
      </c>
      <c r="AZ916" s="18">
        <f t="shared" si="802"/>
        <v>-2.0924434555748883</v>
      </c>
      <c r="BA916" s="19">
        <f t="shared" si="803"/>
        <v>-1.4536139816563072</v>
      </c>
      <c r="BB916" s="18">
        <f t="shared" si="804"/>
        <v>39.73993839817399</v>
      </c>
      <c r="BC916" s="16">
        <f t="shared" si="832"/>
        <v>39.766514776861328</v>
      </c>
      <c r="BD916" s="17">
        <f t="shared" si="805"/>
        <v>1.8818370800230131</v>
      </c>
      <c r="BE916" s="18">
        <f t="shared" si="806"/>
        <v>5.3024434555748883</v>
      </c>
      <c r="BF916" s="17">
        <f t="shared" si="833"/>
        <v>0.31600753846075619</v>
      </c>
      <c r="BG916" s="17">
        <f t="shared" si="807"/>
        <v>0.94542878130723274</v>
      </c>
      <c r="BH916" s="17">
        <f t="shared" si="808"/>
        <v>9.5127472053918138E-2</v>
      </c>
      <c r="BI916" s="17">
        <f t="shared" si="834"/>
        <v>3.1796153108632964E-2</v>
      </c>
      <c r="BJ916" s="11">
        <f t="shared" si="835"/>
        <v>9.9385462568727245</v>
      </c>
      <c r="BK916" s="15">
        <f t="shared" si="836"/>
        <v>-1.664307223317441</v>
      </c>
      <c r="BL916" s="15">
        <f t="shared" si="837"/>
        <v>-1.9479629842107848</v>
      </c>
      <c r="BN916" s="18">
        <f t="shared" si="809"/>
        <v>-2.0924434555748883</v>
      </c>
      <c r="BO916" s="19">
        <f t="shared" si="810"/>
        <v>-1.4552778176361416</v>
      </c>
      <c r="BP916" s="18">
        <f t="shared" si="811"/>
        <v>39.73993839817399</v>
      </c>
      <c r="BQ916" s="16">
        <f t="shared" si="838"/>
        <v>39.766575631014135</v>
      </c>
      <c r="BR916" s="17">
        <f t="shared" si="812"/>
        <v>1.8818428395264293</v>
      </c>
      <c r="BS916" s="18">
        <f t="shared" si="813"/>
        <v>5.3024434555748883</v>
      </c>
      <c r="BT916" s="17">
        <f t="shared" si="839"/>
        <v>0.31600753846075619</v>
      </c>
      <c r="BU916" s="17">
        <f t="shared" si="814"/>
        <v>0.9454316748628725</v>
      </c>
      <c r="BV916" s="17">
        <f t="shared" si="815"/>
        <v>9.5127763198675622E-2</v>
      </c>
      <c r="BW916" s="17">
        <f t="shared" si="840"/>
        <v>3.1796153108632964E-2</v>
      </c>
      <c r="BX916" s="11">
        <f t="shared" si="841"/>
        <v>9.9385462568727245</v>
      </c>
      <c r="BY916" s="15">
        <f t="shared" si="842"/>
        <v>-1.6642138461161702</v>
      </c>
      <c r="BZ916" s="15">
        <f t="shared" si="843"/>
        <v>-1.9479689460974865</v>
      </c>
    </row>
    <row r="917" spans="9:78" x14ac:dyDescent="0.3">
      <c r="I917" s="11">
        <f t="shared" si="816"/>
        <v>1.8160000000000014</v>
      </c>
      <c r="J917" s="15">
        <f t="shared" si="817"/>
        <v>4.4809822162782957</v>
      </c>
      <c r="K917" s="15">
        <f t="shared" si="818"/>
        <v>75.920935665989006</v>
      </c>
      <c r="L917" s="15">
        <f t="shared" si="823"/>
        <v>-2.0933953323890711</v>
      </c>
      <c r="M917" s="15">
        <f t="shared" si="819"/>
        <v>-1.452469574343271</v>
      </c>
      <c r="N917" s="15">
        <f t="shared" si="820"/>
        <v>39.736088487109988</v>
      </c>
      <c r="O917" s="23"/>
      <c r="P917" s="23"/>
      <c r="Q917" s="23"/>
      <c r="R917" s="23"/>
      <c r="S917" s="23"/>
      <c r="T917" s="23"/>
      <c r="U917" s="23"/>
      <c r="V917" s="11"/>
      <c r="Z917" s="15">
        <f t="shared" si="788"/>
        <v>39.762625619038637</v>
      </c>
      <c r="AA917" s="16">
        <f t="shared" si="821"/>
        <v>27.110873874321687</v>
      </c>
      <c r="AB917" s="17">
        <f t="shared" si="789"/>
        <v>1.8814690113825951</v>
      </c>
      <c r="AC917" s="18">
        <f t="shared" si="790"/>
        <v>5.303395332389071</v>
      </c>
      <c r="AD917" s="17">
        <f t="shared" si="791"/>
        <v>0.40359862330259838</v>
      </c>
      <c r="AE917" s="17">
        <f t="shared" si="792"/>
        <v>1.2072469042615519</v>
      </c>
      <c r="AF917" s="17">
        <f t="shared" si="822"/>
        <v>0.10038805573217127</v>
      </c>
      <c r="AG917" s="17">
        <f t="shared" si="824"/>
        <v>3.3561056107501007E-2</v>
      </c>
      <c r="AH917" s="11">
        <f t="shared" si="825"/>
        <v>12.025802227731228</v>
      </c>
      <c r="AI917" s="15">
        <f t="shared" si="793"/>
        <v>6.7600221128020808</v>
      </c>
      <c r="AJ917" s="15">
        <f t="shared" si="794"/>
        <v>-1.8088906178537913</v>
      </c>
      <c r="AL917" s="18">
        <f t="shared" si="795"/>
        <v>-2.0933953323890711</v>
      </c>
      <c r="AM917" s="19">
        <f t="shared" si="796"/>
        <v>-1.4457095522304688</v>
      </c>
      <c r="AN917" s="18">
        <f t="shared" si="797"/>
        <v>39.736088487109988</v>
      </c>
      <c r="AO917" s="16">
        <f t="shared" si="826"/>
        <v>39.762379259355761</v>
      </c>
      <c r="AP917" s="17">
        <f t="shared" si="798"/>
        <v>1.881445697194166</v>
      </c>
      <c r="AQ917" s="18">
        <f t="shared" si="799"/>
        <v>5.303395332389071</v>
      </c>
      <c r="AR917" s="17">
        <f t="shared" si="827"/>
        <v>0.31607212330259848</v>
      </c>
      <c r="AS917" s="17">
        <f t="shared" si="800"/>
        <v>0.9454253360742414</v>
      </c>
      <c r="AT917" s="17">
        <f t="shared" si="801"/>
        <v>9.5111106607580626E-2</v>
      </c>
      <c r="AU917" s="17">
        <f t="shared" si="828"/>
        <v>3.1797296167190021E-2</v>
      </c>
      <c r="AV917" s="11">
        <f t="shared" si="829"/>
        <v>9.9402201256576301</v>
      </c>
      <c r="AW917" s="15">
        <f t="shared" si="830"/>
        <v>-1.6644048720094993</v>
      </c>
      <c r="AX917" s="15">
        <f t="shared" si="831"/>
        <v>-1.9469339732965407</v>
      </c>
      <c r="AZ917" s="18">
        <f t="shared" si="802"/>
        <v>-2.0933953323890711</v>
      </c>
      <c r="BA917" s="19">
        <f t="shared" si="803"/>
        <v>-1.4541339792152805</v>
      </c>
      <c r="BB917" s="18">
        <f t="shared" si="804"/>
        <v>39.736088487109988</v>
      </c>
      <c r="BC917" s="16">
        <f t="shared" si="832"/>
        <v>39.762686452061352</v>
      </c>
      <c r="BD917" s="17">
        <f t="shared" si="805"/>
        <v>1.8814747683230828</v>
      </c>
      <c r="BE917" s="18">
        <f t="shared" si="806"/>
        <v>5.303395332389071</v>
      </c>
      <c r="BF917" s="17">
        <f t="shared" si="833"/>
        <v>0.31607212330259848</v>
      </c>
      <c r="BG917" s="17">
        <f t="shared" si="807"/>
        <v>0.94543994429911171</v>
      </c>
      <c r="BH917" s="17">
        <f t="shared" si="808"/>
        <v>9.5112576215364536E-2</v>
      </c>
      <c r="BI917" s="17">
        <f t="shared" si="834"/>
        <v>3.1797296167190021E-2</v>
      </c>
      <c r="BJ917" s="11">
        <f t="shared" si="835"/>
        <v>9.9402201256576301</v>
      </c>
      <c r="BK917" s="15">
        <f t="shared" si="836"/>
        <v>-1.6639334534750816</v>
      </c>
      <c r="BL917" s="15">
        <f t="shared" si="837"/>
        <v>-1.9469640563165367</v>
      </c>
      <c r="BN917" s="18">
        <f t="shared" si="809"/>
        <v>-2.0933953323890711</v>
      </c>
      <c r="BO917" s="19">
        <f t="shared" si="810"/>
        <v>-1.455797441250221</v>
      </c>
      <c r="BP917" s="18">
        <f t="shared" si="811"/>
        <v>39.736088487109988</v>
      </c>
      <c r="BQ917" s="16">
        <f t="shared" si="838"/>
        <v>39.762747320141067</v>
      </c>
      <c r="BR917" s="17">
        <f t="shared" si="812"/>
        <v>1.8814805285900089</v>
      </c>
      <c r="BS917" s="18">
        <f t="shared" si="813"/>
        <v>5.303395332389071</v>
      </c>
      <c r="BT917" s="17">
        <f t="shared" si="839"/>
        <v>0.31607212330259848</v>
      </c>
      <c r="BU917" s="17">
        <f t="shared" si="814"/>
        <v>0.94544283882979241</v>
      </c>
      <c r="BV917" s="17">
        <f t="shared" si="815"/>
        <v>9.5112867409185606E-2</v>
      </c>
      <c r="BW917" s="17">
        <f t="shared" si="840"/>
        <v>3.1797296167190021E-2</v>
      </c>
      <c r="BX917" s="11">
        <f t="shared" si="841"/>
        <v>9.9402201256576301</v>
      </c>
      <c r="BY917" s="15">
        <f t="shared" si="842"/>
        <v>-1.6638400447670814</v>
      </c>
      <c r="BZ917" s="15">
        <f t="shared" si="843"/>
        <v>-1.9469700170835098</v>
      </c>
    </row>
    <row r="918" spans="9:78" x14ac:dyDescent="0.3">
      <c r="I918" s="11">
        <f t="shared" si="816"/>
        <v>1.8180000000000014</v>
      </c>
      <c r="J918" s="15">
        <f t="shared" si="817"/>
        <v>4.4780767569647484</v>
      </c>
      <c r="K918" s="15">
        <f t="shared" si="818"/>
        <v>76.000403995077662</v>
      </c>
      <c r="L918" s="15">
        <f t="shared" si="823"/>
        <v>-2.0943469887549164</v>
      </c>
      <c r="M918" s="15">
        <f t="shared" si="819"/>
        <v>-1.452989739204249</v>
      </c>
      <c r="N918" s="15">
        <f t="shared" si="820"/>
        <v>39.732240601545264</v>
      </c>
      <c r="O918" s="23"/>
      <c r="P918" s="23"/>
      <c r="Q918" s="23"/>
      <c r="R918" s="23"/>
      <c r="S918" s="23"/>
      <c r="T918" s="23"/>
      <c r="U918" s="23"/>
      <c r="V918" s="11"/>
      <c r="Z918" s="15">
        <f t="shared" si="788"/>
        <v>39.758799307842722</v>
      </c>
      <c r="AA918" s="16">
        <f t="shared" si="821"/>
        <v>27.108265026474712</v>
      </c>
      <c r="AB918" s="17">
        <f t="shared" si="789"/>
        <v>1.8811069256575648</v>
      </c>
      <c r="AC918" s="18">
        <f t="shared" si="790"/>
        <v>5.3043469887549168</v>
      </c>
      <c r="AD918" s="17">
        <f t="shared" si="791"/>
        <v>0.40366319318702104</v>
      </c>
      <c r="AE918" s="17">
        <f t="shared" si="792"/>
        <v>1.2072076762116897</v>
      </c>
      <c r="AF918" s="17">
        <f t="shared" si="822"/>
        <v>0.10037310110033615</v>
      </c>
      <c r="AG918" s="17">
        <f t="shared" si="824"/>
        <v>3.3562515628951774E-2</v>
      </c>
      <c r="AH918" s="11">
        <f t="shared" si="825"/>
        <v>12.027203134880992</v>
      </c>
      <c r="AI918" s="15">
        <f t="shared" si="793"/>
        <v>6.758773288391656</v>
      </c>
      <c r="AJ918" s="15">
        <f t="shared" si="794"/>
        <v>-1.8078092370431997</v>
      </c>
      <c r="AL918" s="18">
        <f t="shared" si="795"/>
        <v>-2.0943469887549164</v>
      </c>
      <c r="AM918" s="19">
        <f t="shared" si="796"/>
        <v>-1.4462309659158574</v>
      </c>
      <c r="AN918" s="18">
        <f t="shared" si="797"/>
        <v>39.732240601545264</v>
      </c>
      <c r="AO918" s="16">
        <f t="shared" si="826"/>
        <v>39.758552881434909</v>
      </c>
      <c r="AP918" s="17">
        <f t="shared" si="798"/>
        <v>1.8810836073987689</v>
      </c>
      <c r="AQ918" s="18">
        <f t="shared" si="799"/>
        <v>5.3043469887549168</v>
      </c>
      <c r="AR918" s="17">
        <f t="shared" si="827"/>
        <v>0.31613669318702109</v>
      </c>
      <c r="AS918" s="17">
        <f t="shared" si="800"/>
        <v>0.94543648847592909</v>
      </c>
      <c r="AT918" s="17">
        <f t="shared" si="801"/>
        <v>9.5096220524168787E-2</v>
      </c>
      <c r="AU918" s="17">
        <f t="shared" si="828"/>
        <v>3.1798439194532804E-2</v>
      </c>
      <c r="AV918" s="11">
        <f t="shared" si="829"/>
        <v>9.9418934134784624</v>
      </c>
      <c r="AW918" s="15">
        <f t="shared" si="830"/>
        <v>-1.6640314639554519</v>
      </c>
      <c r="AX918" s="15">
        <f t="shared" si="831"/>
        <v>-1.9459354848456274</v>
      </c>
      <c r="AZ918" s="18">
        <f t="shared" si="802"/>
        <v>-2.0943469887549164</v>
      </c>
      <c r="BA918" s="19">
        <f t="shared" si="803"/>
        <v>-1.4546537706682046</v>
      </c>
      <c r="BB918" s="18">
        <f t="shared" si="804"/>
        <v>39.732240601545264</v>
      </c>
      <c r="BC918" s="16">
        <f t="shared" si="832"/>
        <v>39.758860154833428</v>
      </c>
      <c r="BD918" s="17">
        <f t="shared" si="805"/>
        <v>1.8811126833658056</v>
      </c>
      <c r="BE918" s="18">
        <f t="shared" si="806"/>
        <v>5.3043469887549168</v>
      </c>
      <c r="BF918" s="17">
        <f t="shared" si="833"/>
        <v>0.31613669318702109</v>
      </c>
      <c r="BG918" s="17">
        <f t="shared" si="807"/>
        <v>0.94545110211674022</v>
      </c>
      <c r="BH918" s="17">
        <f t="shared" si="808"/>
        <v>9.5097690429367249E-2</v>
      </c>
      <c r="BI918" s="17">
        <f t="shared" si="834"/>
        <v>3.1798439194532804E-2</v>
      </c>
      <c r="BJ918" s="11">
        <f t="shared" si="835"/>
        <v>9.9418934134784624</v>
      </c>
      <c r="BK918" s="15">
        <f t="shared" si="836"/>
        <v>-1.6635598704356525</v>
      </c>
      <c r="BL918" s="15">
        <f t="shared" si="837"/>
        <v>-1.9459655632301236</v>
      </c>
      <c r="BN918" s="18">
        <f t="shared" si="809"/>
        <v>-2.0943469887549164</v>
      </c>
      <c r="BO918" s="19">
        <f t="shared" si="810"/>
        <v>-1.4563168589451203</v>
      </c>
      <c r="BP918" s="18">
        <f t="shared" si="811"/>
        <v>39.732240601545264</v>
      </c>
      <c r="BQ918" s="16">
        <f t="shared" si="838"/>
        <v>39.75892103682807</v>
      </c>
      <c r="BR918" s="17">
        <f t="shared" si="812"/>
        <v>1.8811184443951485</v>
      </c>
      <c r="BS918" s="18">
        <f t="shared" si="813"/>
        <v>5.3043469887549168</v>
      </c>
      <c r="BT918" s="17">
        <f t="shared" si="839"/>
        <v>0.31613669318702109</v>
      </c>
      <c r="BU918" s="17">
        <f t="shared" si="814"/>
        <v>0.94545399762193238</v>
      </c>
      <c r="BV918" s="17">
        <f t="shared" si="815"/>
        <v>9.5097981672199156E-2</v>
      </c>
      <c r="BW918" s="17">
        <f t="shared" si="840"/>
        <v>3.1798439194532804E-2</v>
      </c>
      <c r="BX918" s="11">
        <f t="shared" si="841"/>
        <v>9.9418934134784624</v>
      </c>
      <c r="BY918" s="15">
        <f t="shared" si="842"/>
        <v>-1.6634664302380473</v>
      </c>
      <c r="BZ918" s="15">
        <f t="shared" si="843"/>
        <v>-1.9459715228756087</v>
      </c>
    </row>
    <row r="919" spans="9:78" x14ac:dyDescent="0.3">
      <c r="I919" s="11">
        <f t="shared" si="816"/>
        <v>1.8200000000000014</v>
      </c>
      <c r="J919" s="15">
        <f t="shared" si="817"/>
        <v>4.4751702575277363</v>
      </c>
      <c r="K919" s="15">
        <f t="shared" si="818"/>
        <v>76.079864630419806</v>
      </c>
      <c r="L919" s="15">
        <f t="shared" si="823"/>
        <v>-2.0952984245610566</v>
      </c>
      <c r="M919" s="15">
        <f t="shared" si="819"/>
        <v>-1.4535096978077919</v>
      </c>
      <c r="N919" s="15">
        <f t="shared" si="820"/>
        <v>39.728394740593238</v>
      </c>
      <c r="O919" s="23"/>
      <c r="P919" s="23"/>
      <c r="Q919" s="23"/>
      <c r="R919" s="23"/>
      <c r="S919" s="23"/>
      <c r="T919" s="23"/>
      <c r="U919" s="23"/>
      <c r="V919" s="11"/>
      <c r="Z919" s="15">
        <f t="shared" si="788"/>
        <v>39.754975023335355</v>
      </c>
      <c r="AA919" s="16">
        <f t="shared" si="821"/>
        <v>27.105657560460468</v>
      </c>
      <c r="AB919" s="17">
        <f t="shared" si="789"/>
        <v>1.8807450665361614</v>
      </c>
      <c r="AC919" s="18">
        <f t="shared" si="790"/>
        <v>5.305298424561057</v>
      </c>
      <c r="AD919" s="17">
        <f t="shared" si="791"/>
        <v>0.40372774810646767</v>
      </c>
      <c r="AE919" s="17">
        <f t="shared" si="792"/>
        <v>1.2071684745230415</v>
      </c>
      <c r="AF919" s="17">
        <f t="shared" si="822"/>
        <v>0.10035815656636354</v>
      </c>
      <c r="AG919" s="17">
        <f t="shared" si="824"/>
        <v>3.3563975045540255E-2</v>
      </c>
      <c r="AH919" s="11">
        <f t="shared" si="825"/>
        <v>12.028603511910672</v>
      </c>
      <c r="AI919" s="15">
        <f t="shared" si="793"/>
        <v>6.7575252913022261</v>
      </c>
      <c r="AJ919" s="15">
        <f t="shared" si="794"/>
        <v>-1.8067283417449354</v>
      </c>
      <c r="AL919" s="18">
        <f t="shared" si="795"/>
        <v>-2.0952984245610566</v>
      </c>
      <c r="AM919" s="19">
        <f t="shared" si="796"/>
        <v>-1.4467521725164898</v>
      </c>
      <c r="AN919" s="18">
        <f t="shared" si="797"/>
        <v>39.728394740593238</v>
      </c>
      <c r="AO919" s="16">
        <f t="shared" si="826"/>
        <v>39.754728530239987</v>
      </c>
      <c r="AP919" s="17">
        <f t="shared" si="798"/>
        <v>1.8807217442105622</v>
      </c>
      <c r="AQ919" s="18">
        <f t="shared" si="799"/>
        <v>5.305298424561057</v>
      </c>
      <c r="AR919" s="17">
        <f t="shared" si="827"/>
        <v>0.31620124810646771</v>
      </c>
      <c r="AS919" s="17">
        <f t="shared" si="800"/>
        <v>0.94544763570803292</v>
      </c>
      <c r="AT919" s="17">
        <f t="shared" si="801"/>
        <v>9.50813444868535E-2</v>
      </c>
      <c r="AU919" s="17">
        <f t="shared" si="828"/>
        <v>3.1799582190365244E-2</v>
      </c>
      <c r="AV919" s="11">
        <f t="shared" si="829"/>
        <v>9.9435661202577545</v>
      </c>
      <c r="AW919" s="15">
        <f t="shared" si="830"/>
        <v>-1.6636582425378925</v>
      </c>
      <c r="AX919" s="15">
        <f t="shared" si="831"/>
        <v>-1.9449374310652146</v>
      </c>
      <c r="AZ919" s="18">
        <f t="shared" si="802"/>
        <v>-2.0952984245610566</v>
      </c>
      <c r="BA919" s="19">
        <f t="shared" si="803"/>
        <v>-1.4551733560503299</v>
      </c>
      <c r="BB919" s="18">
        <f t="shared" si="804"/>
        <v>39.728394740593238</v>
      </c>
      <c r="BC919" s="16">
        <f t="shared" si="832"/>
        <v>39.755035884282073</v>
      </c>
      <c r="BD919" s="17">
        <f t="shared" si="805"/>
        <v>1.8807508250110607</v>
      </c>
      <c r="BE919" s="18">
        <f t="shared" si="806"/>
        <v>5.305298424561057</v>
      </c>
      <c r="BF919" s="17">
        <f t="shared" si="833"/>
        <v>0.31620124810646771</v>
      </c>
      <c r="BG919" s="17">
        <f t="shared" si="807"/>
        <v>0.94546225476274448</v>
      </c>
      <c r="BH919" s="17">
        <f t="shared" si="808"/>
        <v>9.5082814689247161E-2</v>
      </c>
      <c r="BI919" s="17">
        <f t="shared" si="834"/>
        <v>3.1799582190365244E-2</v>
      </c>
      <c r="BJ919" s="11">
        <f t="shared" si="835"/>
        <v>9.9435661202577545</v>
      </c>
      <c r="BK919" s="15">
        <f t="shared" si="836"/>
        <v>-1.6631864740987152</v>
      </c>
      <c r="BL919" s="15">
        <f t="shared" si="837"/>
        <v>-1.9449675048055695</v>
      </c>
      <c r="BN919" s="18">
        <f t="shared" si="809"/>
        <v>-2.0952984245610566</v>
      </c>
      <c r="BO919" s="19">
        <f t="shared" si="810"/>
        <v>-1.4568360707559893</v>
      </c>
      <c r="BP919" s="18">
        <f t="shared" si="811"/>
        <v>39.728394740593238</v>
      </c>
      <c r="BQ919" s="16">
        <f t="shared" si="838"/>
        <v>39.75509678017967</v>
      </c>
      <c r="BR919" s="17">
        <f t="shared" si="812"/>
        <v>1.880756586801728</v>
      </c>
      <c r="BS919" s="18">
        <f t="shared" si="813"/>
        <v>5.305298424561057</v>
      </c>
      <c r="BT919" s="17">
        <f t="shared" si="839"/>
        <v>0.31620124810646771</v>
      </c>
      <c r="BU919" s="17">
        <f t="shared" si="814"/>
        <v>0.94546515124191821</v>
      </c>
      <c r="BV919" s="17">
        <f t="shared" si="815"/>
        <v>9.5083105981037142E-2</v>
      </c>
      <c r="BW919" s="17">
        <f t="shared" si="840"/>
        <v>3.1799582190365244E-2</v>
      </c>
      <c r="BX919" s="11">
        <f t="shared" si="841"/>
        <v>9.9435661202577545</v>
      </c>
      <c r="BY919" s="15">
        <f t="shared" si="842"/>
        <v>-1.6630930024286366</v>
      </c>
      <c r="BZ919" s="15">
        <f t="shared" si="843"/>
        <v>-1.9449734633278093</v>
      </c>
    </row>
    <row r="920" spans="9:78" x14ac:dyDescent="0.3">
      <c r="I920" s="11">
        <f t="shared" si="816"/>
        <v>1.8220000000000014</v>
      </c>
      <c r="J920" s="15">
        <f t="shared" si="817"/>
        <v>4.4722627183797394</v>
      </c>
      <c r="K920" s="15">
        <f t="shared" si="818"/>
        <v>76.159317576063771</v>
      </c>
      <c r="L920" s="15">
        <f t="shared" si="823"/>
        <v>-2.0962496396962287</v>
      </c>
      <c r="M920" s="15">
        <f t="shared" si="819"/>
        <v>-1.4540294501892586</v>
      </c>
      <c r="N920" s="15">
        <f t="shared" si="820"/>
        <v>39.724550903367636</v>
      </c>
      <c r="O920" s="23"/>
      <c r="P920" s="23"/>
      <c r="Q920" s="23"/>
      <c r="R920" s="23"/>
      <c r="S920" s="23"/>
      <c r="T920" s="23"/>
      <c r="U920" s="23"/>
      <c r="V920" s="11"/>
      <c r="Z920" s="15">
        <f t="shared" si="788"/>
        <v>39.751152764621352</v>
      </c>
      <c r="AA920" s="16">
        <f t="shared" si="821"/>
        <v>27.103051475668604</v>
      </c>
      <c r="AB920" s="17">
        <f t="shared" si="789"/>
        <v>1.880383433878354</v>
      </c>
      <c r="AC920" s="18">
        <f t="shared" si="790"/>
        <v>5.3062496396962286</v>
      </c>
      <c r="AD920" s="17">
        <f t="shared" si="791"/>
        <v>0.40379228805338913</v>
      </c>
      <c r="AE920" s="17">
        <f t="shared" si="792"/>
        <v>1.207129299178743</v>
      </c>
      <c r="AF920" s="17">
        <f t="shared" si="822"/>
        <v>0.1003432221235437</v>
      </c>
      <c r="AG920" s="17">
        <f t="shared" si="824"/>
        <v>3.3565434356933439E-2</v>
      </c>
      <c r="AH920" s="11">
        <f t="shared" si="825"/>
        <v>12.030003358796989</v>
      </c>
      <c r="AI920" s="15">
        <f t="shared" si="793"/>
        <v>6.7562781210083225</v>
      </c>
      <c r="AJ920" s="15">
        <f t="shared" si="794"/>
        <v>-1.8056479317820189</v>
      </c>
      <c r="AL920" s="18">
        <f t="shared" si="795"/>
        <v>-2.0962496396962287</v>
      </c>
      <c r="AM920" s="19">
        <f t="shared" si="796"/>
        <v>-1.4472731720682501</v>
      </c>
      <c r="AN920" s="18">
        <f t="shared" si="797"/>
        <v>39.724550903367636</v>
      </c>
      <c r="AO920" s="16">
        <f t="shared" si="826"/>
        <v>39.750906204875818</v>
      </c>
      <c r="AP920" s="17">
        <f t="shared" si="798"/>
        <v>1.8803601074895138</v>
      </c>
      <c r="AQ920" s="18">
        <f t="shared" si="799"/>
        <v>5.3062496396962286</v>
      </c>
      <c r="AR920" s="17">
        <f t="shared" si="827"/>
        <v>0.31626578805338906</v>
      </c>
      <c r="AS920" s="17">
        <f t="shared" si="800"/>
        <v>0.945458777773174</v>
      </c>
      <c r="AT920" s="17">
        <f t="shared" si="801"/>
        <v>9.506647848895991E-2</v>
      </c>
      <c r="AU920" s="17">
        <f t="shared" si="828"/>
        <v>3.1800725154391335E-2</v>
      </c>
      <c r="AV920" s="11">
        <f t="shared" si="829"/>
        <v>9.9452382459183077</v>
      </c>
      <c r="AW920" s="15">
        <f t="shared" si="830"/>
        <v>-1.663285207656547</v>
      </c>
      <c r="AX920" s="15">
        <f t="shared" si="831"/>
        <v>-1.9439398118094018</v>
      </c>
      <c r="AZ920" s="18">
        <f t="shared" si="802"/>
        <v>-2.0962496396962287</v>
      </c>
      <c r="BA920" s="19">
        <f t="shared" si="803"/>
        <v>-1.4556927353969151</v>
      </c>
      <c r="BB920" s="18">
        <f t="shared" si="804"/>
        <v>39.724550903367636</v>
      </c>
      <c r="BC920" s="16">
        <f t="shared" si="832"/>
        <v>39.751213639512109</v>
      </c>
      <c r="BD920" s="17">
        <f t="shared" si="805"/>
        <v>1.880389193118819</v>
      </c>
      <c r="BE920" s="18">
        <f t="shared" si="806"/>
        <v>5.3062496396962286</v>
      </c>
      <c r="BF920" s="17">
        <f t="shared" si="833"/>
        <v>0.31626578805338906</v>
      </c>
      <c r="BG920" s="17">
        <f t="shared" si="807"/>
        <v>0.94547340223974508</v>
      </c>
      <c r="BH920" s="17">
        <f t="shared" si="808"/>
        <v>9.5067948988329501E-2</v>
      </c>
      <c r="BI920" s="17">
        <f t="shared" si="834"/>
        <v>3.1800725154391335E-2</v>
      </c>
      <c r="BJ920" s="11">
        <f t="shared" si="835"/>
        <v>9.9452382459183077</v>
      </c>
      <c r="BK920" s="15">
        <f t="shared" si="836"/>
        <v>-1.6628132643640101</v>
      </c>
      <c r="BL920" s="15">
        <f t="shared" si="837"/>
        <v>-1.9439698808969843</v>
      </c>
      <c r="BN920" s="18">
        <f t="shared" si="809"/>
        <v>-2.0962496396962287</v>
      </c>
      <c r="BO920" s="19">
        <f t="shared" si="810"/>
        <v>-1.4573550767179866</v>
      </c>
      <c r="BP920" s="18">
        <f t="shared" si="811"/>
        <v>39.724550903367636</v>
      </c>
      <c r="BQ920" s="16">
        <f t="shared" si="838"/>
        <v>39.751274549300703</v>
      </c>
      <c r="BR920" s="17">
        <f t="shared" si="812"/>
        <v>1.8803949556697195</v>
      </c>
      <c r="BS920" s="18">
        <f t="shared" si="813"/>
        <v>5.3062496396962286</v>
      </c>
      <c r="BT920" s="17">
        <f t="shared" si="839"/>
        <v>0.31626578805338906</v>
      </c>
      <c r="BU920" s="17">
        <f t="shared" si="814"/>
        <v>0.94547629969237112</v>
      </c>
      <c r="BV920" s="17">
        <f t="shared" si="815"/>
        <v>9.5068240329024861E-2</v>
      </c>
      <c r="BW920" s="17">
        <f t="shared" si="840"/>
        <v>3.1800725154391335E-2</v>
      </c>
      <c r="BX920" s="11">
        <f t="shared" si="841"/>
        <v>9.9452382459183077</v>
      </c>
      <c r="BY920" s="15">
        <f t="shared" si="842"/>
        <v>-1.662719761238568</v>
      </c>
      <c r="BZ920" s="15">
        <f t="shared" si="843"/>
        <v>-1.9439758382942234</v>
      </c>
    </row>
    <row r="921" spans="9:78" x14ac:dyDescent="0.3">
      <c r="I921" s="11">
        <f t="shared" si="816"/>
        <v>1.8240000000000014</v>
      </c>
      <c r="J921" s="15">
        <f t="shared" si="817"/>
        <v>4.4693541399331664</v>
      </c>
      <c r="K921" s="15">
        <f t="shared" si="818"/>
        <v>76.238762836056125</v>
      </c>
      <c r="L921" s="15">
        <f t="shared" si="823"/>
        <v>-2.097200634049277</v>
      </c>
      <c r="M921" s="15">
        <f t="shared" si="819"/>
        <v>-1.4545489963840157</v>
      </c>
      <c r="N921" s="15">
        <f t="shared" si="820"/>
        <v>39.720709088982474</v>
      </c>
      <c r="O921" s="23"/>
      <c r="P921" s="23"/>
      <c r="Q921" s="23"/>
      <c r="R921" s="23"/>
      <c r="S921" s="23"/>
      <c r="T921" s="23"/>
      <c r="U921" s="23"/>
      <c r="V921" s="11"/>
      <c r="Z921" s="15">
        <f t="shared" si="788"/>
        <v>39.747332530805849</v>
      </c>
      <c r="AA921" s="16">
        <f t="shared" si="821"/>
        <v>27.100446771488983</v>
      </c>
      <c r="AB921" s="17">
        <f t="shared" si="789"/>
        <v>1.8800220275442039</v>
      </c>
      <c r="AC921" s="18">
        <f t="shared" si="790"/>
        <v>5.307200634049277</v>
      </c>
      <c r="AD921" s="17">
        <f t="shared" si="791"/>
        <v>0.4038568130202434</v>
      </c>
      <c r="AE921" s="17">
        <f t="shared" si="792"/>
        <v>1.2070901501619371</v>
      </c>
      <c r="AF921" s="17">
        <f t="shared" si="822"/>
        <v>0.10032829776517128</v>
      </c>
      <c r="AG921" s="17">
        <f t="shared" si="824"/>
        <v>3.3566893562798406E-2</v>
      </c>
      <c r="AH921" s="11">
        <f t="shared" si="825"/>
        <v>12.03140267551689</v>
      </c>
      <c r="AI921" s="15">
        <f t="shared" si="793"/>
        <v>6.7550317769846924</v>
      </c>
      <c r="AJ921" s="15">
        <f t="shared" si="794"/>
        <v>-1.8045680069775776</v>
      </c>
      <c r="AL921" s="18">
        <f t="shared" si="795"/>
        <v>-2.097200634049277</v>
      </c>
      <c r="AM921" s="19">
        <f t="shared" si="796"/>
        <v>-1.447793964607031</v>
      </c>
      <c r="AN921" s="18">
        <f t="shared" si="797"/>
        <v>39.720709088982474</v>
      </c>
      <c r="AO921" s="16">
        <f t="shared" si="826"/>
        <v>39.747085904447481</v>
      </c>
      <c r="AP921" s="17">
        <f t="shared" si="798"/>
        <v>1.8799986970956779</v>
      </c>
      <c r="AQ921" s="18">
        <f t="shared" si="799"/>
        <v>5.307200634049277</v>
      </c>
      <c r="AR921" s="17">
        <f t="shared" si="827"/>
        <v>0.31633031302024345</v>
      </c>
      <c r="AS921" s="17">
        <f t="shared" si="800"/>
        <v>0.94546991467396768</v>
      </c>
      <c r="AT921" s="17">
        <f t="shared" si="801"/>
        <v>9.5051622523817283E-2</v>
      </c>
      <c r="AU921" s="17">
        <f t="shared" si="828"/>
        <v>3.180186808631514E-2</v>
      </c>
      <c r="AV921" s="11">
        <f t="shared" si="829"/>
        <v>9.9469097903832111</v>
      </c>
      <c r="AW921" s="15">
        <f t="shared" si="830"/>
        <v>-1.6629123592113304</v>
      </c>
      <c r="AX921" s="15">
        <f t="shared" si="831"/>
        <v>-1.9429426269323644</v>
      </c>
      <c r="AZ921" s="18">
        <f t="shared" si="802"/>
        <v>-2.097200634049277</v>
      </c>
      <c r="BA921" s="19">
        <f t="shared" si="803"/>
        <v>-1.456211908743227</v>
      </c>
      <c r="BB921" s="18">
        <f t="shared" si="804"/>
        <v>39.720709088982474</v>
      </c>
      <c r="BC921" s="16">
        <f t="shared" si="832"/>
        <v>39.747393419628672</v>
      </c>
      <c r="BD921" s="17">
        <f t="shared" si="805"/>
        <v>1.8800277875491413</v>
      </c>
      <c r="BE921" s="18">
        <f t="shared" si="806"/>
        <v>5.307200634049277</v>
      </c>
      <c r="BF921" s="17">
        <f t="shared" si="833"/>
        <v>0.31633031302024345</v>
      </c>
      <c r="BG921" s="17">
        <f t="shared" si="807"/>
        <v>0.9454845445503588</v>
      </c>
      <c r="BH921" s="17">
        <f t="shared" si="808"/>
        <v>9.5053093319943868E-2</v>
      </c>
      <c r="BI921" s="17">
        <f t="shared" si="834"/>
        <v>3.180186808631514E-2</v>
      </c>
      <c r="BJ921" s="11">
        <f t="shared" si="835"/>
        <v>9.9469097903832111</v>
      </c>
      <c r="BK921" s="15">
        <f t="shared" si="836"/>
        <v>-1.6624402411314059</v>
      </c>
      <c r="BL921" s="15">
        <f t="shared" si="837"/>
        <v>-1.9429726913585574</v>
      </c>
      <c r="BN921" s="18">
        <f t="shared" si="809"/>
        <v>-2.097200634049277</v>
      </c>
      <c r="BO921" s="19">
        <f t="shared" si="810"/>
        <v>-1.4578738768662785</v>
      </c>
      <c r="BP921" s="18">
        <f t="shared" si="811"/>
        <v>39.720709088982474</v>
      </c>
      <c r="BQ921" s="16">
        <f t="shared" si="838"/>
        <v>39.747454343296305</v>
      </c>
      <c r="BR921" s="17">
        <f t="shared" si="812"/>
        <v>1.880033550859185</v>
      </c>
      <c r="BS921" s="18">
        <f t="shared" si="813"/>
        <v>5.307200634049277</v>
      </c>
      <c r="BT921" s="17">
        <f t="shared" si="839"/>
        <v>0.31633031302024345</v>
      </c>
      <c r="BU921" s="17">
        <f t="shared" si="814"/>
        <v>0.94548744297590748</v>
      </c>
      <c r="BV921" s="17">
        <f t="shared" si="815"/>
        <v>9.505338470949197E-2</v>
      </c>
      <c r="BW921" s="17">
        <f t="shared" si="840"/>
        <v>3.180186808631514E-2</v>
      </c>
      <c r="BX921" s="11">
        <f t="shared" si="841"/>
        <v>9.9469097903832111</v>
      </c>
      <c r="BY921" s="15">
        <f t="shared" si="842"/>
        <v>-1.6623467065677318</v>
      </c>
      <c r="BZ921" s="15">
        <f t="shared" si="843"/>
        <v>-1.9429786476290454</v>
      </c>
    </row>
    <row r="922" spans="9:78" x14ac:dyDescent="0.3">
      <c r="I922" s="11">
        <f t="shared" si="816"/>
        <v>1.8260000000000014</v>
      </c>
      <c r="J922" s="15">
        <f t="shared" si="817"/>
        <v>4.4664445226003551</v>
      </c>
      <c r="K922" s="15">
        <f t="shared" si="818"/>
        <v>76.318200414441662</v>
      </c>
      <c r="L922" s="15">
        <f t="shared" si="823"/>
        <v>-2.0981514075091519</v>
      </c>
      <c r="M922" s="15">
        <f t="shared" si="819"/>
        <v>-1.4550683364274386</v>
      </c>
      <c r="N922" s="15">
        <f t="shared" si="820"/>
        <v>39.716869296552076</v>
      </c>
      <c r="O922" s="23"/>
      <c r="P922" s="23"/>
      <c r="Q922" s="23"/>
      <c r="R922" s="23"/>
      <c r="S922" s="23"/>
      <c r="T922" s="23"/>
      <c r="U922" s="23"/>
      <c r="V922" s="11"/>
      <c r="Z922" s="15">
        <f t="shared" si="788"/>
        <v>39.743514320994244</v>
      </c>
      <c r="AA922" s="16">
        <f t="shared" si="821"/>
        <v>27.097843447311654</v>
      </c>
      <c r="AB922" s="17">
        <f t="shared" si="789"/>
        <v>1.8796608473938587</v>
      </c>
      <c r="AC922" s="18">
        <f t="shared" si="790"/>
        <v>5.3081514075091523</v>
      </c>
      <c r="AD922" s="17">
        <f t="shared" si="791"/>
        <v>0.4039213229994959</v>
      </c>
      <c r="AE922" s="17">
        <f t="shared" si="792"/>
        <v>1.2070510274557726</v>
      </c>
      <c r="AF922" s="17">
        <f t="shared" si="822"/>
        <v>0.1003133834845452</v>
      </c>
      <c r="AG922" s="17">
        <f t="shared" si="824"/>
        <v>3.3568352662802337E-2</v>
      </c>
      <c r="AH922" s="11">
        <f t="shared" si="825"/>
        <v>12.032801462047555</v>
      </c>
      <c r="AI922" s="15">
        <f t="shared" si="793"/>
        <v>6.7537862587062909</v>
      </c>
      <c r="AJ922" s="15">
        <f t="shared" si="794"/>
        <v>-1.8034885671548411</v>
      </c>
      <c r="AL922" s="18">
        <f t="shared" si="795"/>
        <v>-2.0981514075091519</v>
      </c>
      <c r="AM922" s="19">
        <f t="shared" si="796"/>
        <v>-1.4483145501687322</v>
      </c>
      <c r="AN922" s="18">
        <f t="shared" si="797"/>
        <v>39.716869296552076</v>
      </c>
      <c r="AO922" s="16">
        <f t="shared" si="826"/>
        <v>39.743267628060373</v>
      </c>
      <c r="AP922" s="17">
        <f t="shared" si="798"/>
        <v>1.8796375128892018</v>
      </c>
      <c r="AQ922" s="18">
        <f t="shared" si="799"/>
        <v>5.3081514075091523</v>
      </c>
      <c r="AR922" s="17">
        <f t="shared" si="827"/>
        <v>0.31639482299949601</v>
      </c>
      <c r="AS922" s="17">
        <f t="shared" si="800"/>
        <v>0.94548104641302377</v>
      </c>
      <c r="AT922" s="17">
        <f t="shared" si="801"/>
        <v>9.5036776584759411E-2</v>
      </c>
      <c r="AU922" s="17">
        <f t="shared" si="828"/>
        <v>3.1803010985840749E-2</v>
      </c>
      <c r="AV922" s="11">
        <f t="shared" si="829"/>
        <v>9.9485807535758308</v>
      </c>
      <c r="AW922" s="15">
        <f t="shared" si="830"/>
        <v>-1.6625396971023476</v>
      </c>
      <c r="AX922" s="15">
        <f t="shared" si="831"/>
        <v>-1.9419458762883641</v>
      </c>
      <c r="AZ922" s="18">
        <f t="shared" si="802"/>
        <v>-2.0981514075091519</v>
      </c>
      <c r="BA922" s="19">
        <f t="shared" si="803"/>
        <v>-1.456730876124541</v>
      </c>
      <c r="BB922" s="18">
        <f t="shared" si="804"/>
        <v>39.716869296552076</v>
      </c>
      <c r="BC922" s="16">
        <f t="shared" si="832"/>
        <v>39.743575223737182</v>
      </c>
      <c r="BD922" s="17">
        <f t="shared" si="805"/>
        <v>1.8796666081621787</v>
      </c>
      <c r="BE922" s="18">
        <f t="shared" si="806"/>
        <v>5.3081514075091523</v>
      </c>
      <c r="BF922" s="17">
        <f t="shared" si="833"/>
        <v>0.31639482299949601</v>
      </c>
      <c r="BG922" s="17">
        <f t="shared" si="807"/>
        <v>0.94549568169719489</v>
      </c>
      <c r="BH922" s="17">
        <f t="shared" si="808"/>
        <v>9.5038247677424151E-2</v>
      </c>
      <c r="BI922" s="17">
        <f t="shared" si="834"/>
        <v>3.1803010985840749E-2</v>
      </c>
      <c r="BJ922" s="11">
        <f t="shared" si="835"/>
        <v>9.9485807535758308</v>
      </c>
      <c r="BK922" s="15">
        <f t="shared" si="836"/>
        <v>-1.6620674043010215</v>
      </c>
      <c r="BL922" s="15">
        <f t="shared" si="837"/>
        <v>-1.9419759360445614</v>
      </c>
      <c r="BN922" s="18">
        <f t="shared" si="809"/>
        <v>-2.0981514075091519</v>
      </c>
      <c r="BO922" s="19">
        <f t="shared" si="810"/>
        <v>-1.4583924712360405</v>
      </c>
      <c r="BP922" s="18">
        <f t="shared" si="811"/>
        <v>39.716869296552076</v>
      </c>
      <c r="BQ922" s="16">
        <f t="shared" si="838"/>
        <v>39.743636161271894</v>
      </c>
      <c r="BR922" s="17">
        <f t="shared" si="812"/>
        <v>1.8796723722302753</v>
      </c>
      <c r="BS922" s="18">
        <f t="shared" si="813"/>
        <v>5.3081514075091523</v>
      </c>
      <c r="BT922" s="17">
        <f t="shared" si="839"/>
        <v>0.31639482299949601</v>
      </c>
      <c r="BU922" s="17">
        <f t="shared" si="814"/>
        <v>0.94549858109513629</v>
      </c>
      <c r="BV922" s="17">
        <f t="shared" si="815"/>
        <v>9.5038539115772314E-2</v>
      </c>
      <c r="BW922" s="17">
        <f t="shared" si="840"/>
        <v>3.1803010985840749E-2</v>
      </c>
      <c r="BX922" s="11">
        <f t="shared" si="841"/>
        <v>9.9485807535758308</v>
      </c>
      <c r="BY922" s="15">
        <f t="shared" si="842"/>
        <v>-1.6619738383162503</v>
      </c>
      <c r="BZ922" s="15">
        <f t="shared" si="843"/>
        <v>-1.941981891186547</v>
      </c>
    </row>
    <row r="923" spans="9:78" x14ac:dyDescent="0.3">
      <c r="I923" s="11">
        <f t="shared" si="816"/>
        <v>1.8280000000000014</v>
      </c>
      <c r="J923" s="15">
        <f t="shared" si="817"/>
        <v>4.4635338667935729</v>
      </c>
      <c r="K923" s="15">
        <f t="shared" si="818"/>
        <v>76.397630315263399</v>
      </c>
      <c r="L923" s="15">
        <f t="shared" si="823"/>
        <v>-2.0991019599649077</v>
      </c>
      <c r="M923" s="15">
        <f t="shared" si="819"/>
        <v>-1.4555874703549108</v>
      </c>
      <c r="N923" s="15">
        <f t="shared" si="820"/>
        <v>39.713031525191077</v>
      </c>
      <c r="O923" s="23"/>
      <c r="P923" s="23"/>
      <c r="Q923" s="23"/>
      <c r="R923" s="23"/>
      <c r="S923" s="23"/>
      <c r="T923" s="23"/>
      <c r="U923" s="23"/>
      <c r="V923" s="11"/>
      <c r="Z923" s="15">
        <f t="shared" si="788"/>
        <v>39.739698134292297</v>
      </c>
      <c r="AA923" s="16">
        <f t="shared" si="821"/>
        <v>27.095241502526907</v>
      </c>
      <c r="AB923" s="17">
        <f t="shared" si="789"/>
        <v>1.8792998932875629</v>
      </c>
      <c r="AC923" s="18">
        <f t="shared" si="790"/>
        <v>5.3091019599649076</v>
      </c>
      <c r="AD923" s="17">
        <f t="shared" si="791"/>
        <v>0.40398581798361893</v>
      </c>
      <c r="AE923" s="17">
        <f t="shared" si="792"/>
        <v>1.2070119310434084</v>
      </c>
      <c r="AF923" s="17">
        <f t="shared" si="822"/>
        <v>0.10029847927496893</v>
      </c>
      <c r="AG923" s="17">
        <f t="shared" si="824"/>
        <v>3.3569811656612498E-2</v>
      </c>
      <c r="AH923" s="11">
        <f t="shared" si="825"/>
        <v>12.034199718366391</v>
      </c>
      <c r="AI923" s="15">
        <f t="shared" si="793"/>
        <v>6.7525415656483512</v>
      </c>
      <c r="AJ923" s="15">
        <f t="shared" si="794"/>
        <v>-1.8024096121371478</v>
      </c>
      <c r="AL923" s="18">
        <f t="shared" si="795"/>
        <v>-2.0991019599649077</v>
      </c>
      <c r="AM923" s="19">
        <f t="shared" si="796"/>
        <v>-1.4488349287892623</v>
      </c>
      <c r="AN923" s="18">
        <f t="shared" si="797"/>
        <v>39.713031525191077</v>
      </c>
      <c r="AO923" s="16">
        <f t="shared" si="826"/>
        <v>39.739451374820213</v>
      </c>
      <c r="AP923" s="17">
        <f t="shared" si="798"/>
        <v>1.8792765547303232</v>
      </c>
      <c r="AQ923" s="18">
        <f t="shared" si="799"/>
        <v>5.3091019599649076</v>
      </c>
      <c r="AR923" s="17">
        <f t="shared" si="827"/>
        <v>0.31645931798361898</v>
      </c>
      <c r="AS923" s="17">
        <f t="shared" si="800"/>
        <v>0.9454921729929463</v>
      </c>
      <c r="AT923" s="17">
        <f t="shared" si="801"/>
        <v>9.5021940665124302E-2</v>
      </c>
      <c r="AU923" s="17">
        <f t="shared" si="828"/>
        <v>3.180415385267233E-2</v>
      </c>
      <c r="AV923" s="11">
        <f t="shared" si="829"/>
        <v>9.9502511354198031</v>
      </c>
      <c r="AW923" s="15">
        <f t="shared" si="830"/>
        <v>-1.6621672212298924</v>
      </c>
      <c r="AX923" s="15">
        <f t="shared" si="831"/>
        <v>-1.9409495597317445</v>
      </c>
      <c r="AZ923" s="18">
        <f t="shared" si="802"/>
        <v>-2.0991019599649077</v>
      </c>
      <c r="BA923" s="19">
        <f t="shared" si="803"/>
        <v>-1.4572496375761406</v>
      </c>
      <c r="BB923" s="18">
        <f t="shared" si="804"/>
        <v>39.713031525191077</v>
      </c>
      <c r="BC923" s="16">
        <f t="shared" si="832"/>
        <v>39.739759050943377</v>
      </c>
      <c r="BD923" s="17">
        <f t="shared" si="805"/>
        <v>1.879305654818173</v>
      </c>
      <c r="BE923" s="18">
        <f t="shared" si="806"/>
        <v>5.3091019599649076</v>
      </c>
      <c r="BF923" s="17">
        <f t="shared" si="833"/>
        <v>0.31645931798361898</v>
      </c>
      <c r="BG923" s="17">
        <f t="shared" si="807"/>
        <v>0.94550681368285772</v>
      </c>
      <c r="BH923" s="17">
        <f t="shared" si="808"/>
        <v>9.5023412054108566E-2</v>
      </c>
      <c r="BI923" s="17">
        <f t="shared" si="834"/>
        <v>3.180415385267233E-2</v>
      </c>
      <c r="BJ923" s="11">
        <f t="shared" si="835"/>
        <v>9.9502511354198031</v>
      </c>
      <c r="BK923" s="15">
        <f t="shared" si="836"/>
        <v>-1.6616947537731543</v>
      </c>
      <c r="BL923" s="15">
        <f t="shared" si="837"/>
        <v>-1.940979614809353</v>
      </c>
      <c r="BN923" s="18">
        <f t="shared" si="809"/>
        <v>-2.0991019599649077</v>
      </c>
      <c r="BO923" s="19">
        <f t="shared" si="810"/>
        <v>-1.4589108598624572</v>
      </c>
      <c r="BP923" s="18">
        <f t="shared" si="811"/>
        <v>39.713031525191077</v>
      </c>
      <c r="BQ923" s="16">
        <f t="shared" si="838"/>
        <v>39.739820002333239</v>
      </c>
      <c r="BR923" s="17">
        <f t="shared" si="812"/>
        <v>1.8793114196432359</v>
      </c>
      <c r="BS923" s="18">
        <f t="shared" si="813"/>
        <v>5.3091019599649076</v>
      </c>
      <c r="BT923" s="17">
        <f t="shared" si="839"/>
        <v>0.31645931798361898</v>
      </c>
      <c r="BU923" s="17">
        <f t="shared" si="814"/>
        <v>0.94550971405266326</v>
      </c>
      <c r="BV923" s="17">
        <f t="shared" si="815"/>
        <v>9.5023703541204319E-2</v>
      </c>
      <c r="BW923" s="17">
        <f t="shared" si="840"/>
        <v>3.180415385267233E-2</v>
      </c>
      <c r="BX923" s="11">
        <f t="shared" si="841"/>
        <v>9.9502511354198031</v>
      </c>
      <c r="BY923" s="15">
        <f t="shared" si="842"/>
        <v>-1.6616011563843749</v>
      </c>
      <c r="BZ923" s="15">
        <f t="shared" si="843"/>
        <v>-1.9409855688210915</v>
      </c>
    </row>
    <row r="924" spans="9:78" x14ac:dyDescent="0.3">
      <c r="I924" s="11">
        <f t="shared" si="816"/>
        <v>1.8300000000000014</v>
      </c>
      <c r="J924" s="15">
        <f t="shared" si="817"/>
        <v>4.4606221729250164</v>
      </c>
      <c r="K924" s="15">
        <f t="shared" si="818"/>
        <v>76.477052542562603</v>
      </c>
      <c r="L924" s="15">
        <f t="shared" si="823"/>
        <v>-2.1000522913057074</v>
      </c>
      <c r="M924" s="15">
        <f t="shared" si="819"/>
        <v>-1.4561063982018247</v>
      </c>
      <c r="N924" s="15">
        <f t="shared" si="820"/>
        <v>39.709195774014397</v>
      </c>
      <c r="O924" s="23"/>
      <c r="P924" s="23"/>
      <c r="Q924" s="23"/>
      <c r="R924" s="23"/>
      <c r="S924" s="23"/>
      <c r="T924" s="23"/>
      <c r="U924" s="23"/>
      <c r="V924" s="11"/>
      <c r="Z924" s="15">
        <f t="shared" si="788"/>
        <v>39.735883969806025</v>
      </c>
      <c r="AA924" s="16">
        <f t="shared" si="821"/>
        <v>27.092640936525207</v>
      </c>
      <c r="AB924" s="17">
        <f t="shared" si="789"/>
        <v>1.8789391650856462</v>
      </c>
      <c r="AC924" s="18">
        <f t="shared" si="790"/>
        <v>5.3100522913057073</v>
      </c>
      <c r="AD924" s="17">
        <f t="shared" si="791"/>
        <v>0.40405029796509218</v>
      </c>
      <c r="AE924" s="17">
        <f t="shared" si="792"/>
        <v>1.2069728609080077</v>
      </c>
      <c r="AF924" s="17">
        <f t="shared" si="822"/>
        <v>0.10028358512975</v>
      </c>
      <c r="AG924" s="17">
        <f t="shared" si="824"/>
        <v>3.3571270543896241E-2</v>
      </c>
      <c r="AH924" s="11">
        <f t="shared" si="825"/>
        <v>12.035597444451042</v>
      </c>
      <c r="AI924" s="15">
        <f t="shared" si="793"/>
        <v>6.7512976972862759</v>
      </c>
      <c r="AJ924" s="15">
        <f t="shared" si="794"/>
        <v>-1.801331141747935</v>
      </c>
      <c r="AL924" s="18">
        <f t="shared" si="795"/>
        <v>-2.1000522913057074</v>
      </c>
      <c r="AM924" s="19">
        <f t="shared" si="796"/>
        <v>-1.4493551005045384</v>
      </c>
      <c r="AN924" s="18">
        <f t="shared" si="797"/>
        <v>39.709195774014397</v>
      </c>
      <c r="AO924" s="16">
        <f t="shared" si="826"/>
        <v>39.73563714383301</v>
      </c>
      <c r="AP924" s="17">
        <f t="shared" si="798"/>
        <v>1.8789158224793703</v>
      </c>
      <c r="AQ924" s="18">
        <f t="shared" si="799"/>
        <v>5.3100522913057073</v>
      </c>
      <c r="AR924" s="17">
        <f t="shared" si="827"/>
        <v>0.31652379796509222</v>
      </c>
      <c r="AS924" s="17">
        <f t="shared" si="800"/>
        <v>0.94550329441633585</v>
      </c>
      <c r="AT924" s="17">
        <f t="shared" si="801"/>
        <v>9.5007114758254421E-2</v>
      </c>
      <c r="AU924" s="17">
        <f t="shared" si="828"/>
        <v>3.1805296686514099E-2</v>
      </c>
      <c r="AV924" s="11">
        <f t="shared" si="829"/>
        <v>9.9519209358390555</v>
      </c>
      <c r="AW924" s="15">
        <f t="shared" si="830"/>
        <v>-1.6617949314943763</v>
      </c>
      <c r="AX924" s="15">
        <f t="shared" si="831"/>
        <v>-1.9399536771169319</v>
      </c>
      <c r="AZ924" s="18">
        <f t="shared" si="802"/>
        <v>-2.1000522913057074</v>
      </c>
      <c r="BA924" s="19">
        <f t="shared" si="803"/>
        <v>-1.4577681931333191</v>
      </c>
      <c r="BB924" s="18">
        <f t="shared" si="804"/>
        <v>39.709195774014397</v>
      </c>
      <c r="BC924" s="16">
        <f t="shared" si="832"/>
        <v>39.73594490035331</v>
      </c>
      <c r="BD924" s="17">
        <f t="shared" si="805"/>
        <v>1.8789449273774581</v>
      </c>
      <c r="BE924" s="18">
        <f t="shared" si="806"/>
        <v>5.3100522913057073</v>
      </c>
      <c r="BF924" s="17">
        <f t="shared" si="833"/>
        <v>0.31652379796509222</v>
      </c>
      <c r="BG924" s="17">
        <f t="shared" si="807"/>
        <v>0.94551794050994831</v>
      </c>
      <c r="BH924" s="17">
        <f t="shared" si="808"/>
        <v>9.5008586443339815E-2</v>
      </c>
      <c r="BI924" s="17">
        <f t="shared" si="834"/>
        <v>3.1805296686514099E-2</v>
      </c>
      <c r="BJ924" s="11">
        <f t="shared" si="835"/>
        <v>9.9519209358390555</v>
      </c>
      <c r="BK924" s="15">
        <f t="shared" si="836"/>
        <v>-1.6613222894481805</v>
      </c>
      <c r="BL924" s="15">
        <f t="shared" si="837"/>
        <v>-1.9399837275073708</v>
      </c>
      <c r="BN924" s="18">
        <f t="shared" si="809"/>
        <v>-2.1000522913057074</v>
      </c>
      <c r="BO924" s="19">
        <f t="shared" si="810"/>
        <v>-1.4594290427807211</v>
      </c>
      <c r="BP924" s="18">
        <f t="shared" si="811"/>
        <v>39.709195774014397</v>
      </c>
      <c r="BQ924" s="16">
        <f t="shared" si="838"/>
        <v>39.736005865586378</v>
      </c>
      <c r="BR924" s="17">
        <f t="shared" si="812"/>
        <v>1.878950692958399</v>
      </c>
      <c r="BS924" s="18">
        <f t="shared" si="813"/>
        <v>5.3100522913057073</v>
      </c>
      <c r="BT924" s="17">
        <f t="shared" si="839"/>
        <v>0.31652379796509222</v>
      </c>
      <c r="BU924" s="17">
        <f t="shared" si="814"/>
        <v>0.94552084185108787</v>
      </c>
      <c r="BV924" s="17">
        <f t="shared" si="815"/>
        <v>9.5008877979130588E-2</v>
      </c>
      <c r="BW924" s="17">
        <f t="shared" si="840"/>
        <v>3.1805296686514099E-2</v>
      </c>
      <c r="BX924" s="11">
        <f t="shared" si="841"/>
        <v>9.9519209358390555</v>
      </c>
      <c r="BY924" s="15">
        <f t="shared" si="842"/>
        <v>-1.6612286606725384</v>
      </c>
      <c r="BZ924" s="15">
        <f t="shared" si="843"/>
        <v>-1.9399896803871186</v>
      </c>
    </row>
    <row r="925" spans="9:78" x14ac:dyDescent="0.3">
      <c r="I925" s="11">
        <f t="shared" si="816"/>
        <v>1.8320000000000014</v>
      </c>
      <c r="J925" s="15">
        <f t="shared" si="817"/>
        <v>4.457709441406811</v>
      </c>
      <c r="K925" s="15">
        <f t="shared" si="818"/>
        <v>76.556467100378754</v>
      </c>
      <c r="L925" s="15">
        <f t="shared" si="823"/>
        <v>-2.1010024014208213</v>
      </c>
      <c r="M925" s="15">
        <f t="shared" si="819"/>
        <v>-1.4566251200035818</v>
      </c>
      <c r="N925" s="15">
        <f t="shared" si="820"/>
        <v>39.705362042137267</v>
      </c>
      <c r="O925" s="23"/>
      <c r="P925" s="23"/>
      <c r="Q925" s="23"/>
      <c r="R925" s="23"/>
      <c r="S925" s="23"/>
      <c r="T925" s="23"/>
      <c r="U925" s="23"/>
      <c r="V925" s="11"/>
      <c r="Z925" s="15">
        <f t="shared" si="788"/>
        <v>39.732071826641764</v>
      </c>
      <c r="AA925" s="16">
        <f t="shared" si="821"/>
        <v>27.090041748697235</v>
      </c>
      <c r="AB925" s="17">
        <f t="shared" si="789"/>
        <v>1.8785786626485301</v>
      </c>
      <c r="AC925" s="18">
        <f t="shared" si="790"/>
        <v>5.3110024014208213</v>
      </c>
      <c r="AD925" s="17">
        <f t="shared" si="791"/>
        <v>0.40411476293640269</v>
      </c>
      <c r="AE925" s="17">
        <f t="shared" si="792"/>
        <v>1.2069338170327426</v>
      </c>
      <c r="AF925" s="17">
        <f t="shared" si="822"/>
        <v>0.10026870104220045</v>
      </c>
      <c r="AG925" s="17">
        <f t="shared" si="824"/>
        <v>3.3572729324321024E-2</v>
      </c>
      <c r="AH925" s="11">
        <f t="shared" si="825"/>
        <v>12.036994640279385</v>
      </c>
      <c r="AI925" s="15">
        <f t="shared" si="793"/>
        <v>6.7500546530957131</v>
      </c>
      <c r="AJ925" s="15">
        <f t="shared" si="794"/>
        <v>-1.8002531558107464</v>
      </c>
      <c r="AL925" s="18">
        <f t="shared" si="795"/>
        <v>-2.1010024014208213</v>
      </c>
      <c r="AM925" s="19">
        <f t="shared" si="796"/>
        <v>-1.4498750653504862</v>
      </c>
      <c r="AN925" s="18">
        <f t="shared" si="797"/>
        <v>39.705362042137267</v>
      </c>
      <c r="AO925" s="16">
        <f t="shared" si="826"/>
        <v>39.731824934205072</v>
      </c>
      <c r="AP925" s="17">
        <f t="shared" si="798"/>
        <v>1.8785553159967607</v>
      </c>
      <c r="AQ925" s="18">
        <f t="shared" si="799"/>
        <v>5.3110024014208213</v>
      </c>
      <c r="AR925" s="17">
        <f t="shared" si="827"/>
        <v>0.31658826293640269</v>
      </c>
      <c r="AS925" s="17">
        <f t="shared" si="800"/>
        <v>0.94551441068578623</v>
      </c>
      <c r="AT925" s="17">
        <f t="shared" si="801"/>
        <v>9.4992298857496466E-2</v>
      </c>
      <c r="AU925" s="17">
        <f t="shared" si="828"/>
        <v>3.1806439487070341E-2</v>
      </c>
      <c r="AV925" s="11">
        <f t="shared" si="829"/>
        <v>9.9535901547577872</v>
      </c>
      <c r="AW925" s="15">
        <f t="shared" si="830"/>
        <v>-1.6614228277964398</v>
      </c>
      <c r="AX925" s="15">
        <f t="shared" si="831"/>
        <v>-1.9389582282984312</v>
      </c>
      <c r="AZ925" s="18">
        <f t="shared" si="802"/>
        <v>-2.1010024014208213</v>
      </c>
      <c r="BA925" s="19">
        <f t="shared" si="803"/>
        <v>-1.4582865428313783</v>
      </c>
      <c r="BB925" s="18">
        <f t="shared" si="804"/>
        <v>39.705362042137267</v>
      </c>
      <c r="BC925" s="16">
        <f t="shared" si="832"/>
        <v>39.732132771073317</v>
      </c>
      <c r="BD925" s="17">
        <f t="shared" si="805"/>
        <v>1.878584425700456</v>
      </c>
      <c r="BE925" s="18">
        <f t="shared" si="806"/>
        <v>5.3110024014208213</v>
      </c>
      <c r="BF925" s="17">
        <f t="shared" si="833"/>
        <v>0.31658826293640269</v>
      </c>
      <c r="BG925" s="17">
        <f t="shared" si="807"/>
        <v>0.94552906218106048</v>
      </c>
      <c r="BH925" s="17">
        <f t="shared" si="808"/>
        <v>9.4993770838464789E-2</v>
      </c>
      <c r="BI925" s="17">
        <f t="shared" si="834"/>
        <v>3.1806439487070341E-2</v>
      </c>
      <c r="BJ925" s="11">
        <f t="shared" si="835"/>
        <v>9.9535901547577872</v>
      </c>
      <c r="BK925" s="15">
        <f t="shared" si="836"/>
        <v>-1.6609500112267581</v>
      </c>
      <c r="BL925" s="15">
        <f t="shared" si="837"/>
        <v>-1.9389882739931326</v>
      </c>
      <c r="BN925" s="18">
        <f t="shared" si="809"/>
        <v>-2.1010024014208213</v>
      </c>
      <c r="BO925" s="19">
        <f t="shared" si="810"/>
        <v>-1.4599470200260354</v>
      </c>
      <c r="BP925" s="18">
        <f t="shared" si="811"/>
        <v>39.705362042137267</v>
      </c>
      <c r="BQ925" s="16">
        <f t="shared" si="838"/>
        <v>39.732193750137654</v>
      </c>
      <c r="BR925" s="17">
        <f t="shared" si="812"/>
        <v>1.8785901920361887</v>
      </c>
      <c r="BS925" s="18">
        <f t="shared" si="813"/>
        <v>5.3110024014208213</v>
      </c>
      <c r="BT925" s="17">
        <f t="shared" si="839"/>
        <v>0.31658826293640269</v>
      </c>
      <c r="BU925" s="17">
        <f t="shared" si="814"/>
        <v>0.94553196449300503</v>
      </c>
      <c r="BV925" s="17">
        <f t="shared" si="815"/>
        <v>9.4994062422898068E-2</v>
      </c>
      <c r="BW925" s="17">
        <f t="shared" si="840"/>
        <v>3.1806439487070341E-2</v>
      </c>
      <c r="BX925" s="11">
        <f t="shared" si="841"/>
        <v>9.9535901547577872</v>
      </c>
      <c r="BY925" s="15">
        <f t="shared" si="842"/>
        <v>-1.6608563510813561</v>
      </c>
      <c r="BZ925" s="15">
        <f t="shared" si="843"/>
        <v>-1.9389942257391468</v>
      </c>
    </row>
    <row r="926" spans="9:78" x14ac:dyDescent="0.3">
      <c r="I926" s="11">
        <f t="shared" si="816"/>
        <v>1.8340000000000014</v>
      </c>
      <c r="J926" s="15">
        <f t="shared" si="817"/>
        <v>4.4547956726510121</v>
      </c>
      <c r="K926" s="15">
        <f t="shared" si="818"/>
        <v>76.635873992749566</v>
      </c>
      <c r="L926" s="15">
        <f t="shared" si="823"/>
        <v>-2.1019522901996246</v>
      </c>
      <c r="M926" s="15">
        <f t="shared" si="819"/>
        <v>-1.4571436357955925</v>
      </c>
      <c r="N926" s="15">
        <f t="shared" si="820"/>
        <v>39.701530328675226</v>
      </c>
      <c r="O926" s="23"/>
      <c r="P926" s="23"/>
      <c r="Q926" s="23"/>
      <c r="R926" s="23"/>
      <c r="S926" s="23"/>
      <c r="T926" s="23"/>
      <c r="U926" s="23"/>
      <c r="V926" s="11"/>
      <c r="Z926" s="15">
        <f t="shared" si="788"/>
        <v>39.728261703906178</v>
      </c>
      <c r="AA926" s="16">
        <f t="shared" si="821"/>
        <v>27.087443938433903</v>
      </c>
      <c r="AB926" s="17">
        <f t="shared" si="789"/>
        <v>1.8782183858367294</v>
      </c>
      <c r="AC926" s="18">
        <f t="shared" si="790"/>
        <v>5.3119522901996241</v>
      </c>
      <c r="AD926" s="17">
        <f t="shared" si="791"/>
        <v>0.40417921289004444</v>
      </c>
      <c r="AE926" s="17">
        <f t="shared" si="792"/>
        <v>1.2068947994007935</v>
      </c>
      <c r="AF926" s="17">
        <f t="shared" si="822"/>
        <v>0.10025382700563669</v>
      </c>
      <c r="AG926" s="17">
        <f t="shared" si="824"/>
        <v>3.3574187997554378E-2</v>
      </c>
      <c r="AH926" s="11">
        <f t="shared" si="825"/>
        <v>12.038391305829521</v>
      </c>
      <c r="AI926" s="15">
        <f t="shared" si="793"/>
        <v>6.7488124325526035</v>
      </c>
      <c r="AJ926" s="15">
        <f t="shared" si="794"/>
        <v>-1.7991756541492305</v>
      </c>
      <c r="AL926" s="18">
        <f t="shared" si="795"/>
        <v>-2.1019522901996246</v>
      </c>
      <c r="AM926" s="19">
        <f t="shared" si="796"/>
        <v>-1.4503948233630399</v>
      </c>
      <c r="AN926" s="18">
        <f t="shared" si="797"/>
        <v>39.701530328675226</v>
      </c>
      <c r="AO926" s="16">
        <f t="shared" si="826"/>
        <v>39.728014745043041</v>
      </c>
      <c r="AP926" s="17">
        <f t="shared" si="798"/>
        <v>1.8781950351430052</v>
      </c>
      <c r="AQ926" s="18">
        <f t="shared" si="799"/>
        <v>5.3119522901996241</v>
      </c>
      <c r="AR926" s="17">
        <f t="shared" si="827"/>
        <v>0.31665271289004449</v>
      </c>
      <c r="AS926" s="17">
        <f t="shared" si="800"/>
        <v>0.94552552180388716</v>
      </c>
      <c r="AT926" s="17">
        <f t="shared" si="801"/>
        <v>9.4977492956201615E-2</v>
      </c>
      <c r="AU926" s="17">
        <f t="shared" si="828"/>
        <v>3.180758225404539E-2</v>
      </c>
      <c r="AV926" s="11">
        <f t="shared" si="829"/>
        <v>9.9552587921004765</v>
      </c>
      <c r="AW926" s="15">
        <f t="shared" si="830"/>
        <v>-1.6610509100368449</v>
      </c>
      <c r="AX926" s="15">
        <f t="shared" si="831"/>
        <v>-1.9379632131308357</v>
      </c>
      <c r="AZ926" s="18">
        <f t="shared" si="802"/>
        <v>-2.1019522901996246</v>
      </c>
      <c r="BA926" s="19">
        <f t="shared" si="803"/>
        <v>-1.4588046867056292</v>
      </c>
      <c r="BB926" s="18">
        <f t="shared" si="804"/>
        <v>39.701530328675226</v>
      </c>
      <c r="BC926" s="16">
        <f t="shared" si="832"/>
        <v>39.728322662210054</v>
      </c>
      <c r="BD926" s="17">
        <f t="shared" si="805"/>
        <v>1.878224149647681</v>
      </c>
      <c r="BE926" s="18">
        <f t="shared" si="806"/>
        <v>5.3119522901996241</v>
      </c>
      <c r="BF926" s="17">
        <f t="shared" si="833"/>
        <v>0.31665271289004449</v>
      </c>
      <c r="BG926" s="17">
        <f t="shared" si="807"/>
        <v>0.94554017869878393</v>
      </c>
      <c r="BH926" s="17">
        <f t="shared" si="808"/>
        <v>9.4978965232834778E-2</v>
      </c>
      <c r="BI926" s="17">
        <f t="shared" si="834"/>
        <v>3.180758225404539E-2</v>
      </c>
      <c r="BJ926" s="11">
        <f t="shared" si="835"/>
        <v>9.9552587921004765</v>
      </c>
      <c r="BK926" s="15">
        <f t="shared" si="836"/>
        <v>-1.6605779190096419</v>
      </c>
      <c r="BL926" s="15">
        <f t="shared" si="837"/>
        <v>-1.9379932541212408</v>
      </c>
      <c r="BN926" s="18">
        <f t="shared" si="809"/>
        <v>-2.1019522901996246</v>
      </c>
      <c r="BO926" s="19">
        <f t="shared" si="810"/>
        <v>-1.4604647916336118</v>
      </c>
      <c r="BP926" s="18">
        <f t="shared" si="811"/>
        <v>39.701530328675226</v>
      </c>
      <c r="BQ926" s="16">
        <f t="shared" si="838"/>
        <v>39.728383655093751</v>
      </c>
      <c r="BR926" s="17">
        <f t="shared" si="812"/>
        <v>1.8782299167371213</v>
      </c>
      <c r="BS926" s="18">
        <f t="shared" si="813"/>
        <v>5.3119522901996241</v>
      </c>
      <c r="BT926" s="17">
        <f t="shared" si="839"/>
        <v>0.31665271289004449</v>
      </c>
      <c r="BU926" s="17">
        <f t="shared" si="814"/>
        <v>0.94554308198100445</v>
      </c>
      <c r="BV926" s="17">
        <f t="shared" si="815"/>
        <v>9.4979256865858203E-2</v>
      </c>
      <c r="BW926" s="17">
        <f t="shared" si="840"/>
        <v>3.180758225404539E-2</v>
      </c>
      <c r="BX926" s="11">
        <f t="shared" si="841"/>
        <v>9.9552587921004765</v>
      </c>
      <c r="BY926" s="15">
        <f t="shared" si="842"/>
        <v>-1.6604842275115868</v>
      </c>
      <c r="BZ926" s="15">
        <f t="shared" si="843"/>
        <v>-1.937999204731786</v>
      </c>
    </row>
    <row r="927" spans="9:78" x14ac:dyDescent="0.3">
      <c r="I927" s="11">
        <f t="shared" si="816"/>
        <v>1.8360000000000014</v>
      </c>
      <c r="J927" s="15">
        <f t="shared" si="817"/>
        <v>4.4518808670696028</v>
      </c>
      <c r="K927" s="15">
        <f t="shared" si="818"/>
        <v>76.71527322371098</v>
      </c>
      <c r="L927" s="15">
        <f t="shared" si="823"/>
        <v>-2.1029019575316026</v>
      </c>
      <c r="M927" s="15">
        <f t="shared" si="819"/>
        <v>-1.4576619456132764</v>
      </c>
      <c r="N927" s="15">
        <f t="shared" si="820"/>
        <v>39.697700632744095</v>
      </c>
      <c r="O927" s="23"/>
      <c r="P927" s="23"/>
      <c r="Q927" s="23"/>
      <c r="R927" s="23"/>
      <c r="S927" s="23"/>
      <c r="T927" s="23"/>
      <c r="U927" s="23"/>
      <c r="V927" s="11"/>
      <c r="Z927" s="15">
        <f t="shared" si="788"/>
        <v>39.724453600706198</v>
      </c>
      <c r="AA927" s="16">
        <f t="shared" si="821"/>
        <v>27.084847505126302</v>
      </c>
      <c r="AB927" s="17">
        <f t="shared" si="789"/>
        <v>1.8778583345108451</v>
      </c>
      <c r="AC927" s="18">
        <f t="shared" si="790"/>
        <v>5.3129019575316025</v>
      </c>
      <c r="AD927" s="17">
        <f t="shared" si="791"/>
        <v>0.40424364781851918</v>
      </c>
      <c r="AE927" s="17">
        <f t="shared" si="792"/>
        <v>1.2068558079953466</v>
      </c>
      <c r="AF927" s="17">
        <f t="shared" si="822"/>
        <v>0.10023896301337941</v>
      </c>
      <c r="AG927" s="17">
        <f t="shared" si="824"/>
        <v>3.3575646563263964E-2</v>
      </c>
      <c r="AH927" s="11">
        <f t="shared" si="825"/>
        <v>12.039787441079786</v>
      </c>
      <c r="AI927" s="15">
        <f t="shared" si="793"/>
        <v>6.7475710351330367</v>
      </c>
      <c r="AJ927" s="15">
        <f t="shared" si="794"/>
        <v>-1.7980986365871361</v>
      </c>
      <c r="AL927" s="18">
        <f t="shared" si="795"/>
        <v>-2.1029019575316026</v>
      </c>
      <c r="AM927" s="19">
        <f t="shared" si="796"/>
        <v>-1.4509143745781434</v>
      </c>
      <c r="AN927" s="18">
        <f t="shared" si="797"/>
        <v>39.697700632744095</v>
      </c>
      <c r="AO927" s="16">
        <f t="shared" si="826"/>
        <v>39.72420657545382</v>
      </c>
      <c r="AP927" s="17">
        <f t="shared" si="798"/>
        <v>1.8778349797787011</v>
      </c>
      <c r="AQ927" s="18">
        <f t="shared" si="799"/>
        <v>5.3129019575316025</v>
      </c>
      <c r="AR927" s="17">
        <f t="shared" si="827"/>
        <v>0.31671714781851923</v>
      </c>
      <c r="AS927" s="17">
        <f t="shared" si="800"/>
        <v>0.94553662777322245</v>
      </c>
      <c r="AT927" s="17">
        <f t="shared" si="801"/>
        <v>9.4962697047725184E-2</v>
      </c>
      <c r="AU927" s="17">
        <f t="shared" si="828"/>
        <v>3.1808724987143641E-2</v>
      </c>
      <c r="AV927" s="11">
        <f t="shared" si="829"/>
        <v>9.9569268477918893</v>
      </c>
      <c r="AW927" s="15">
        <f t="shared" si="830"/>
        <v>-1.6606791781165748</v>
      </c>
      <c r="AX927" s="15">
        <f t="shared" si="831"/>
        <v>-1.9369686314688104</v>
      </c>
      <c r="AZ927" s="18">
        <f t="shared" si="802"/>
        <v>-2.1029019575316026</v>
      </c>
      <c r="BA927" s="19">
        <f t="shared" si="803"/>
        <v>-1.4593226247913931</v>
      </c>
      <c r="BB927" s="18">
        <f t="shared" si="804"/>
        <v>39.697700632744095</v>
      </c>
      <c r="BC927" s="16">
        <f t="shared" si="832"/>
        <v>39.724514572870476</v>
      </c>
      <c r="BD927" s="17">
        <f t="shared" si="805"/>
        <v>1.8778640990797366</v>
      </c>
      <c r="BE927" s="18">
        <f t="shared" si="806"/>
        <v>5.3129019575316025</v>
      </c>
      <c r="BF927" s="17">
        <f t="shared" si="833"/>
        <v>0.31671714781851923</v>
      </c>
      <c r="BG927" s="17">
        <f t="shared" si="807"/>
        <v>0.94555129006570326</v>
      </c>
      <c r="BH927" s="17">
        <f t="shared" si="808"/>
        <v>9.4964169619805403E-2</v>
      </c>
      <c r="BI927" s="17">
        <f t="shared" si="834"/>
        <v>3.1808724987143641E-2</v>
      </c>
      <c r="BJ927" s="11">
        <f t="shared" si="835"/>
        <v>9.9569268477918893</v>
      </c>
      <c r="BK927" s="15">
        <f t="shared" si="836"/>
        <v>-1.6602060126977973</v>
      </c>
      <c r="BL927" s="15">
        <f t="shared" si="837"/>
        <v>-1.9369986677463764</v>
      </c>
      <c r="BN927" s="18">
        <f t="shared" si="809"/>
        <v>-2.1029019575316026</v>
      </c>
      <c r="BO927" s="19">
        <f t="shared" si="810"/>
        <v>-1.460982357638672</v>
      </c>
      <c r="BP927" s="18">
        <f t="shared" si="811"/>
        <v>39.697700632744095</v>
      </c>
      <c r="BQ927" s="16">
        <f t="shared" si="838"/>
        <v>39.724575579561602</v>
      </c>
      <c r="BR927" s="17">
        <f t="shared" si="812"/>
        <v>1.8778698669217995</v>
      </c>
      <c r="BS927" s="18">
        <f t="shared" si="813"/>
        <v>5.3129019575316025</v>
      </c>
      <c r="BT927" s="17">
        <f t="shared" si="839"/>
        <v>0.31671714781851923</v>
      </c>
      <c r="BU927" s="17">
        <f t="shared" si="814"/>
        <v>0.94555419431767029</v>
      </c>
      <c r="BV927" s="17">
        <f t="shared" si="815"/>
        <v>9.4964461301366543E-2</v>
      </c>
      <c r="BW927" s="17">
        <f t="shared" si="840"/>
        <v>3.1808724987143641E-2</v>
      </c>
      <c r="BX927" s="11">
        <f t="shared" si="841"/>
        <v>9.9569268477918893</v>
      </c>
      <c r="BY927" s="15">
        <f t="shared" si="842"/>
        <v>-1.660112289864206</v>
      </c>
      <c r="BZ927" s="15">
        <f t="shared" si="843"/>
        <v>-1.937004617219716</v>
      </c>
    </row>
    <row r="928" spans="9:78" x14ac:dyDescent="0.3">
      <c r="I928" s="11">
        <f t="shared" si="816"/>
        <v>1.8380000000000014</v>
      </c>
      <c r="J928" s="15">
        <f t="shared" si="817"/>
        <v>4.4489650250744974</v>
      </c>
      <c r="K928" s="15">
        <f t="shared" si="818"/>
        <v>76.794664797297187</v>
      </c>
      <c r="L928" s="15">
        <f t="shared" si="823"/>
        <v>-2.1038514033063476</v>
      </c>
      <c r="M928" s="15">
        <f t="shared" si="819"/>
        <v>-1.4581800494920631</v>
      </c>
      <c r="N928" s="15">
        <f t="shared" si="820"/>
        <v>39.693872953460016</v>
      </c>
      <c r="O928" s="23"/>
      <c r="P928" s="23"/>
      <c r="Q928" s="23"/>
      <c r="R928" s="23"/>
      <c r="S928" s="23"/>
      <c r="T928" s="23"/>
      <c r="U928" s="23"/>
      <c r="V928" s="11"/>
      <c r="Z928" s="15">
        <f t="shared" si="788"/>
        <v>39.720647516149093</v>
      </c>
      <c r="AA928" s="16">
        <f t="shared" si="821"/>
        <v>27.082252448165743</v>
      </c>
      <c r="AB928" s="17">
        <f t="shared" si="789"/>
        <v>1.8774985085315719</v>
      </c>
      <c r="AC928" s="18">
        <f t="shared" si="790"/>
        <v>5.313851403306348</v>
      </c>
      <c r="AD928" s="17">
        <f t="shared" si="791"/>
        <v>0.40430806771433564</v>
      </c>
      <c r="AE928" s="17">
        <f t="shared" si="792"/>
        <v>1.2068168427995978</v>
      </c>
      <c r="AF928" s="17">
        <f t="shared" si="822"/>
        <v>0.10022410905875367</v>
      </c>
      <c r="AG928" s="17">
        <f t="shared" si="824"/>
        <v>3.3577105021117507E-2</v>
      </c>
      <c r="AH928" s="11">
        <f t="shared" si="825"/>
        <v>12.041183046008758</v>
      </c>
      <c r="AI928" s="15">
        <f t="shared" si="793"/>
        <v>6.7463304603134384</v>
      </c>
      <c r="AJ928" s="15">
        <f t="shared" si="794"/>
        <v>-1.7970221029483169</v>
      </c>
      <c r="AL928" s="18">
        <f t="shared" si="795"/>
        <v>-2.1038514033063476</v>
      </c>
      <c r="AM928" s="19">
        <f t="shared" si="796"/>
        <v>-1.4514337190317497</v>
      </c>
      <c r="AN928" s="18">
        <f t="shared" si="797"/>
        <v>39.693872953460016</v>
      </c>
      <c r="AO928" s="16">
        <f t="shared" si="826"/>
        <v>39.72040042454465</v>
      </c>
      <c r="AP928" s="17">
        <f t="shared" si="798"/>
        <v>1.8774751497645386</v>
      </c>
      <c r="AQ928" s="18">
        <f t="shared" si="799"/>
        <v>5.313851403306348</v>
      </c>
      <c r="AR928" s="17">
        <f t="shared" si="827"/>
        <v>0.31678156771433569</v>
      </c>
      <c r="AS928" s="17">
        <f t="shared" si="800"/>
        <v>0.94554772859637148</v>
      </c>
      <c r="AT928" s="17">
        <f t="shared" si="801"/>
        <v>9.4947911125426998E-2</v>
      </c>
      <c r="AU928" s="17">
        <f t="shared" si="828"/>
        <v>3.1809867686069547E-2</v>
      </c>
      <c r="AV928" s="11">
        <f t="shared" si="829"/>
        <v>9.9585943217570634</v>
      </c>
      <c r="AW928" s="15">
        <f t="shared" si="830"/>
        <v>-1.6603076319367414</v>
      </c>
      <c r="AX928" s="15">
        <f t="shared" si="831"/>
        <v>-1.9359744831671093</v>
      </c>
      <c r="AZ928" s="18">
        <f t="shared" si="802"/>
        <v>-2.1038514033063476</v>
      </c>
      <c r="BA928" s="19">
        <f t="shared" si="803"/>
        <v>-1.459840357124</v>
      </c>
      <c r="BB928" s="18">
        <f t="shared" si="804"/>
        <v>39.693872953460016</v>
      </c>
      <c r="BC928" s="16">
        <f t="shared" si="832"/>
        <v>39.720708502161848</v>
      </c>
      <c r="BD928" s="17">
        <f t="shared" si="805"/>
        <v>1.8775042738573182</v>
      </c>
      <c r="BE928" s="18">
        <f t="shared" si="806"/>
        <v>5.313851403306348</v>
      </c>
      <c r="BF928" s="17">
        <f t="shared" si="833"/>
        <v>0.31678156771433569</v>
      </c>
      <c r="BG928" s="17">
        <f t="shared" si="807"/>
        <v>0.94556239628439853</v>
      </c>
      <c r="BH928" s="17">
        <f t="shared" si="808"/>
        <v>9.4949383992736683E-2</v>
      </c>
      <c r="BI928" s="17">
        <f t="shared" si="834"/>
        <v>3.1809867686069547E-2</v>
      </c>
      <c r="BJ928" s="11">
        <f t="shared" si="835"/>
        <v>9.9585943217570634</v>
      </c>
      <c r="BK928" s="15">
        <f t="shared" si="836"/>
        <v>-1.6598342921923042</v>
      </c>
      <c r="BL928" s="15">
        <f t="shared" si="837"/>
        <v>-1.9360045147233049</v>
      </c>
      <c r="BN928" s="18">
        <f t="shared" si="809"/>
        <v>-2.1038514033063476</v>
      </c>
      <c r="BO928" s="19">
        <f t="shared" si="810"/>
        <v>-1.4614997180764477</v>
      </c>
      <c r="BP928" s="18">
        <f t="shared" si="811"/>
        <v>39.693872953460016</v>
      </c>
      <c r="BQ928" s="16">
        <f t="shared" si="838"/>
        <v>39.720769522648503</v>
      </c>
      <c r="BR928" s="17">
        <f t="shared" si="812"/>
        <v>1.877510042450921</v>
      </c>
      <c r="BS928" s="18">
        <f t="shared" si="813"/>
        <v>5.313851403306348</v>
      </c>
      <c r="BT928" s="17">
        <f t="shared" si="839"/>
        <v>0.31678156771433569</v>
      </c>
      <c r="BU928" s="17">
        <f t="shared" si="814"/>
        <v>0.94556530150558304</v>
      </c>
      <c r="BV928" s="17">
        <f t="shared" si="815"/>
        <v>9.4949675722783164E-2</v>
      </c>
      <c r="BW928" s="17">
        <f t="shared" si="840"/>
        <v>3.1809867686069547E-2</v>
      </c>
      <c r="BX928" s="11">
        <f t="shared" si="841"/>
        <v>9.9585943217570634</v>
      </c>
      <c r="BY928" s="15">
        <f t="shared" si="842"/>
        <v>-1.6597405380402868</v>
      </c>
      <c r="BZ928" s="15">
        <f t="shared" si="843"/>
        <v>-1.9360104630577046</v>
      </c>
    </row>
    <row r="929" spans="9:78" x14ac:dyDescent="0.3">
      <c r="I929" s="11">
        <f t="shared" si="816"/>
        <v>1.8400000000000014</v>
      </c>
      <c r="J929" s="15">
        <f t="shared" si="817"/>
        <v>4.4460481470775379</v>
      </c>
      <c r="K929" s="15">
        <f t="shared" si="818"/>
        <v>76.874048717540589</v>
      </c>
      <c r="L929" s="15">
        <f t="shared" si="823"/>
        <v>-2.1048006274135589</v>
      </c>
      <c r="M929" s="15">
        <f t="shared" si="819"/>
        <v>-1.4586979474673916</v>
      </c>
      <c r="N929" s="15">
        <f t="shared" si="820"/>
        <v>39.690047289939422</v>
      </c>
      <c r="O929" s="23"/>
      <c r="P929" s="23"/>
      <c r="Q929" s="23"/>
      <c r="R929" s="23"/>
      <c r="S929" s="23"/>
      <c r="T929" s="23"/>
      <c r="U929" s="23"/>
      <c r="V929" s="11"/>
      <c r="Z929" s="15">
        <f t="shared" si="788"/>
        <v>39.716843449342413</v>
      </c>
      <c r="AA929" s="16">
        <f t="shared" si="821"/>
        <v>27.079658766943748</v>
      </c>
      <c r="AB929" s="17">
        <f t="shared" si="789"/>
        <v>1.8771389077596925</v>
      </c>
      <c r="AC929" s="18">
        <f t="shared" si="790"/>
        <v>5.3148006274135593</v>
      </c>
      <c r="AD929" s="17">
        <f t="shared" si="791"/>
        <v>0.40437247257000991</v>
      </c>
      <c r="AE929" s="17">
        <f t="shared" si="792"/>
        <v>1.2067779037967481</v>
      </c>
      <c r="AF929" s="17">
        <f t="shared" si="822"/>
        <v>0.10020926513508889</v>
      </c>
      <c r="AG929" s="17">
        <f t="shared" si="824"/>
        <v>3.3578563370782841E-2</v>
      </c>
      <c r="AH929" s="11">
        <f t="shared" si="825"/>
        <v>12.042578120595232</v>
      </c>
      <c r="AI929" s="15">
        <f t="shared" si="793"/>
        <v>6.7450907075703634</v>
      </c>
      <c r="AJ929" s="15">
        <f t="shared" si="794"/>
        <v>-1.7959460530567288</v>
      </c>
      <c r="AL929" s="18">
        <f t="shared" si="795"/>
        <v>-2.1048006274135589</v>
      </c>
      <c r="AM929" s="19">
        <f t="shared" si="796"/>
        <v>-1.4519528567598212</v>
      </c>
      <c r="AN929" s="18">
        <f t="shared" si="797"/>
        <v>39.690047289939422</v>
      </c>
      <c r="AO929" s="16">
        <f t="shared" si="826"/>
        <v>39.716596291423066</v>
      </c>
      <c r="AP929" s="17">
        <f t="shared" si="798"/>
        <v>1.8771155449612977</v>
      </c>
      <c r="AQ929" s="18">
        <f t="shared" si="799"/>
        <v>5.3148006274135593</v>
      </c>
      <c r="AR929" s="17">
        <f t="shared" si="827"/>
        <v>0.31684597257001001</v>
      </c>
      <c r="AS929" s="17">
        <f t="shared" si="800"/>
        <v>0.94555882427590898</v>
      </c>
      <c r="AT929" s="17">
        <f t="shared" si="801"/>
        <v>9.493313518267113E-2</v>
      </c>
      <c r="AU929" s="17">
        <f t="shared" si="828"/>
        <v>3.1811010350527621E-2</v>
      </c>
      <c r="AV929" s="11">
        <f t="shared" si="829"/>
        <v>9.9602612139213225</v>
      </c>
      <c r="AW929" s="15">
        <f t="shared" si="830"/>
        <v>-1.6599362713986208</v>
      </c>
      <c r="AX929" s="15">
        <f t="shared" si="831"/>
        <v>-1.9349807680805624</v>
      </c>
      <c r="AZ929" s="18">
        <f t="shared" si="802"/>
        <v>-2.1048006274135589</v>
      </c>
      <c r="BA929" s="19">
        <f t="shared" si="803"/>
        <v>-1.4603578837387903</v>
      </c>
      <c r="BB929" s="18">
        <f t="shared" si="804"/>
        <v>39.690047289939422</v>
      </c>
      <c r="BC929" s="16">
        <f t="shared" si="832"/>
        <v>39.716904449191723</v>
      </c>
      <c r="BD929" s="17">
        <f t="shared" si="805"/>
        <v>1.8771446738412083</v>
      </c>
      <c r="BE929" s="18">
        <f t="shared" si="806"/>
        <v>5.3148006274135593</v>
      </c>
      <c r="BF929" s="17">
        <f t="shared" si="833"/>
        <v>0.31684597257001001</v>
      </c>
      <c r="BG929" s="17">
        <f t="shared" si="807"/>
        <v>0.94557349735744345</v>
      </c>
      <c r="BH929" s="17">
        <f t="shared" si="808"/>
        <v>9.4934608344992802E-2</v>
      </c>
      <c r="BI929" s="17">
        <f t="shared" si="834"/>
        <v>3.1811010350527621E-2</v>
      </c>
      <c r="BJ929" s="11">
        <f t="shared" si="835"/>
        <v>9.9602612139213225</v>
      </c>
      <c r="BK929" s="15">
        <f t="shared" si="836"/>
        <v>-1.6594627573944778</v>
      </c>
      <c r="BL929" s="15">
        <f t="shared" si="837"/>
        <v>-1.9350107949068669</v>
      </c>
      <c r="BN929" s="18">
        <f t="shared" si="809"/>
        <v>-2.1048006274135589</v>
      </c>
      <c r="BO929" s="19">
        <f t="shared" si="810"/>
        <v>-1.4620168729821805</v>
      </c>
      <c r="BP929" s="18">
        <f t="shared" si="811"/>
        <v>39.690047289939422</v>
      </c>
      <c r="BQ929" s="16">
        <f t="shared" si="838"/>
        <v>39.716965483462005</v>
      </c>
      <c r="BR929" s="17">
        <f t="shared" si="812"/>
        <v>1.8771504431852699</v>
      </c>
      <c r="BS929" s="18">
        <f t="shared" si="813"/>
        <v>5.3148006274135593</v>
      </c>
      <c r="BT929" s="17">
        <f t="shared" si="839"/>
        <v>0.31684597257001001</v>
      </c>
      <c r="BU929" s="17">
        <f t="shared" si="814"/>
        <v>0.94557640354731676</v>
      </c>
      <c r="BV929" s="17">
        <f t="shared" si="815"/>
        <v>9.4934900123472388E-2</v>
      </c>
      <c r="BW929" s="17">
        <f t="shared" si="840"/>
        <v>3.1811010350527621E-2</v>
      </c>
      <c r="BX929" s="11">
        <f t="shared" si="841"/>
        <v>9.9602612139213225</v>
      </c>
      <c r="BY929" s="15">
        <f t="shared" si="842"/>
        <v>-1.65936897194113</v>
      </c>
      <c r="BZ929" s="15">
        <f t="shared" si="843"/>
        <v>-1.9350167421005993</v>
      </c>
    </row>
    <row r="930" spans="9:78" x14ac:dyDescent="0.3">
      <c r="I930" s="11">
        <f t="shared" si="816"/>
        <v>1.8420000000000014</v>
      </c>
      <c r="J930" s="15">
        <f t="shared" si="817"/>
        <v>4.4431302334904954</v>
      </c>
      <c r="K930" s="15">
        <f t="shared" si="818"/>
        <v>76.953424988471824</v>
      </c>
      <c r="L930" s="15">
        <f t="shared" si="823"/>
        <v>-2.1057496297430465</v>
      </c>
      <c r="M930" s="15">
        <f t="shared" si="819"/>
        <v>-1.4592156395747105</v>
      </c>
      <c r="N930" s="15">
        <f t="shared" si="820"/>
        <v>39.686223641299044</v>
      </c>
      <c r="O930" s="23"/>
      <c r="P930" s="23"/>
      <c r="Q930" s="23"/>
      <c r="R930" s="23"/>
      <c r="S930" s="23"/>
      <c r="T930" s="23"/>
      <c r="U930" s="23"/>
      <c r="V930" s="11"/>
      <c r="Z930" s="15">
        <f t="shared" si="788"/>
        <v>39.713041399394008</v>
      </c>
      <c r="AA930" s="16">
        <f t="shared" si="821"/>
        <v>27.077066460852024</v>
      </c>
      <c r="AB930" s="17">
        <f t="shared" si="789"/>
        <v>1.8767795320560792</v>
      </c>
      <c r="AC930" s="18">
        <f t="shared" si="790"/>
        <v>5.3157496297430464</v>
      </c>
      <c r="AD930" s="17">
        <f t="shared" si="791"/>
        <v>0.4044368623780657</v>
      </c>
      <c r="AE930" s="17">
        <f t="shared" si="792"/>
        <v>1.2067389909700079</v>
      </c>
      <c r="AF930" s="17">
        <f t="shared" si="822"/>
        <v>0.1001944312357187</v>
      </c>
      <c r="AG930" s="17">
        <f t="shared" si="824"/>
        <v>3.3580021611927892E-2</v>
      </c>
      <c r="AH930" s="11">
        <f t="shared" si="825"/>
        <v>12.043972664818252</v>
      </c>
      <c r="AI930" s="15">
        <f t="shared" si="793"/>
        <v>6.7438517763806809</v>
      </c>
      <c r="AJ930" s="15">
        <f t="shared" si="794"/>
        <v>-1.7948704867364276</v>
      </c>
      <c r="AL930" s="18">
        <f t="shared" si="795"/>
        <v>-2.1057496297430465</v>
      </c>
      <c r="AM930" s="19">
        <f t="shared" si="796"/>
        <v>-1.4524717877983297</v>
      </c>
      <c r="AN930" s="18">
        <f t="shared" si="797"/>
        <v>39.686223641299044</v>
      </c>
      <c r="AO930" s="16">
        <f t="shared" si="826"/>
        <v>39.712794175196905</v>
      </c>
      <c r="AP930" s="17">
        <f t="shared" si="798"/>
        <v>1.8767561652298483</v>
      </c>
      <c r="AQ930" s="18">
        <f t="shared" si="799"/>
        <v>5.3157496297430464</v>
      </c>
      <c r="AR930" s="17">
        <f t="shared" si="827"/>
        <v>0.31691036237806564</v>
      </c>
      <c r="AS930" s="17">
        <f t="shared" si="800"/>
        <v>0.945569914814404</v>
      </c>
      <c r="AT930" s="17">
        <f t="shared" si="801"/>
        <v>9.4918369212825995E-2</v>
      </c>
      <c r="AU930" s="17">
        <f t="shared" si="828"/>
        <v>3.1812152980222434E-2</v>
      </c>
      <c r="AV930" s="11">
        <f t="shared" si="829"/>
        <v>9.9619275242102692</v>
      </c>
      <c r="AW930" s="15">
        <f t="shared" si="830"/>
        <v>-1.6595650964036748</v>
      </c>
      <c r="AX930" s="15">
        <f t="shared" si="831"/>
        <v>-1.9339874860640822</v>
      </c>
      <c r="AZ930" s="18">
        <f t="shared" si="802"/>
        <v>-2.1057496297430465</v>
      </c>
      <c r="BA930" s="19">
        <f t="shared" si="803"/>
        <v>-1.4608752046711142</v>
      </c>
      <c r="BB930" s="18">
        <f t="shared" si="804"/>
        <v>39.686223641299044</v>
      </c>
      <c r="BC930" s="16">
        <f t="shared" si="832"/>
        <v>39.713102413067979</v>
      </c>
      <c r="BD930" s="17">
        <f t="shared" si="805"/>
        <v>1.8767852988922828</v>
      </c>
      <c r="BE930" s="18">
        <f t="shared" si="806"/>
        <v>5.3157496297430464</v>
      </c>
      <c r="BF930" s="17">
        <f t="shared" si="833"/>
        <v>0.31691036237806564</v>
      </c>
      <c r="BG930" s="17">
        <f t="shared" si="807"/>
        <v>0.94558459328740796</v>
      </c>
      <c r="BH930" s="17">
        <f t="shared" si="808"/>
        <v>9.4919842669942425E-2</v>
      </c>
      <c r="BI930" s="17">
        <f t="shared" si="834"/>
        <v>3.1812152980222434E-2</v>
      </c>
      <c r="BJ930" s="11">
        <f t="shared" si="835"/>
        <v>9.9619275242102692</v>
      </c>
      <c r="BK930" s="15">
        <f t="shared" si="836"/>
        <v>-1.659091408205748</v>
      </c>
      <c r="BL930" s="15">
        <f t="shared" si="837"/>
        <v>-1.9340175081519886</v>
      </c>
      <c r="BN930" s="18">
        <f t="shared" si="809"/>
        <v>-2.1057496297430465</v>
      </c>
      <c r="BO930" s="19">
        <f t="shared" si="810"/>
        <v>-1.462533822391122</v>
      </c>
      <c r="BP930" s="18">
        <f t="shared" si="811"/>
        <v>39.686223641299044</v>
      </c>
      <c r="BQ930" s="16">
        <f t="shared" si="838"/>
        <v>39.713163461109986</v>
      </c>
      <c r="BR930" s="17">
        <f t="shared" si="812"/>
        <v>1.8767910689857212</v>
      </c>
      <c r="BS930" s="18">
        <f t="shared" si="813"/>
        <v>5.3157496297430464</v>
      </c>
      <c r="BT930" s="17">
        <f t="shared" si="839"/>
        <v>0.31691036237806564</v>
      </c>
      <c r="BU930" s="17">
        <f t="shared" si="814"/>
        <v>0.94558750044544049</v>
      </c>
      <c r="BV930" s="17">
        <f t="shared" si="815"/>
        <v>9.4920134496802797E-2</v>
      </c>
      <c r="BW930" s="17">
        <f t="shared" si="840"/>
        <v>3.1812152980222434E-2</v>
      </c>
      <c r="BX930" s="11">
        <f t="shared" si="841"/>
        <v>9.9619275242102692</v>
      </c>
      <c r="BY930" s="15">
        <f t="shared" si="842"/>
        <v>-1.658997591468194</v>
      </c>
      <c r="BZ930" s="15">
        <f t="shared" si="843"/>
        <v>-1.9340234542033246</v>
      </c>
    </row>
    <row r="931" spans="9:78" x14ac:dyDescent="0.3">
      <c r="I931" s="11">
        <f t="shared" si="816"/>
        <v>1.8440000000000014</v>
      </c>
      <c r="J931" s="15">
        <f t="shared" si="817"/>
        <v>4.4402112847250716</v>
      </c>
      <c r="K931" s="15">
        <f t="shared" si="818"/>
        <v>77.032793614119782</v>
      </c>
      <c r="L931" s="15">
        <f t="shared" si="823"/>
        <v>-2.1066984101847273</v>
      </c>
      <c r="M931" s="15">
        <f t="shared" si="819"/>
        <v>-1.4597331258494792</v>
      </c>
      <c r="N931" s="15">
        <f t="shared" si="820"/>
        <v>39.68240200665592</v>
      </c>
      <c r="O931" s="23"/>
      <c r="P931" s="23"/>
      <c r="Q931" s="23"/>
      <c r="R931" s="23"/>
      <c r="S931" s="23"/>
      <c r="T931" s="23"/>
      <c r="U931" s="23"/>
      <c r="V931" s="11"/>
      <c r="Z931" s="15">
        <f t="shared" si="788"/>
        <v>39.709241365412055</v>
      </c>
      <c r="AA931" s="16">
        <f t="shared" si="821"/>
        <v>27.074475529282516</v>
      </c>
      <c r="AB931" s="17">
        <f t="shared" si="789"/>
        <v>1.8764203812816966</v>
      </c>
      <c r="AC931" s="18">
        <f t="shared" si="790"/>
        <v>5.3166984101847277</v>
      </c>
      <c r="AD931" s="17">
        <f t="shared" si="791"/>
        <v>0.4045012371310337</v>
      </c>
      <c r="AE931" s="17">
        <f t="shared" si="792"/>
        <v>1.2067001043025951</v>
      </c>
      <c r="AF931" s="17">
        <f t="shared" si="822"/>
        <v>0.10017960735398115</v>
      </c>
      <c r="AG931" s="17">
        <f t="shared" si="824"/>
        <v>3.3581479744220682E-2</v>
      </c>
      <c r="AH931" s="11">
        <f t="shared" si="825"/>
        <v>12.045366678657086</v>
      </c>
      <c r="AI931" s="15">
        <f t="shared" si="793"/>
        <v>6.7426136662214802</v>
      </c>
      <c r="AJ931" s="15">
        <f t="shared" si="794"/>
        <v>-1.7937954038115709</v>
      </c>
      <c r="AL931" s="18">
        <f t="shared" si="795"/>
        <v>-2.1066984101847273</v>
      </c>
      <c r="AM931" s="19">
        <f t="shared" si="796"/>
        <v>-1.4529905121832578</v>
      </c>
      <c r="AN931" s="18">
        <f t="shared" si="797"/>
        <v>39.68240200665592</v>
      </c>
      <c r="AO931" s="16">
        <f t="shared" si="826"/>
        <v>39.708994074974306</v>
      </c>
      <c r="AP931" s="17">
        <f t="shared" si="798"/>
        <v>1.87639701043115</v>
      </c>
      <c r="AQ931" s="18">
        <f t="shared" si="799"/>
        <v>5.3166984101847277</v>
      </c>
      <c r="AR931" s="17">
        <f t="shared" si="827"/>
        <v>0.31697473713103375</v>
      </c>
      <c r="AS931" s="17">
        <f t="shared" si="800"/>
        <v>0.94558100021442182</v>
      </c>
      <c r="AT931" s="17">
        <f t="shared" si="801"/>
        <v>9.4903613209264354E-2</v>
      </c>
      <c r="AU931" s="17">
        <f t="shared" si="828"/>
        <v>3.1813295574858638E-2</v>
      </c>
      <c r="AV931" s="11">
        <f t="shared" si="829"/>
        <v>9.9635932525497939</v>
      </c>
      <c r="AW931" s="15">
        <f t="shared" si="830"/>
        <v>-1.6591941068535014</v>
      </c>
      <c r="AX931" s="15">
        <f t="shared" si="831"/>
        <v>-1.9329946369726598</v>
      </c>
      <c r="AZ931" s="18">
        <f t="shared" si="802"/>
        <v>-2.1066984101847273</v>
      </c>
      <c r="BA931" s="19">
        <f t="shared" si="803"/>
        <v>-1.4613923199563328</v>
      </c>
      <c r="BB931" s="18">
        <f t="shared" si="804"/>
        <v>39.68240200665592</v>
      </c>
      <c r="BC931" s="16">
        <f t="shared" si="832"/>
        <v>39.709302392898785</v>
      </c>
      <c r="BD931" s="17">
        <f t="shared" si="805"/>
        <v>1.8764261488715059</v>
      </c>
      <c r="BE931" s="18">
        <f t="shared" si="806"/>
        <v>5.3166984101847277</v>
      </c>
      <c r="BF931" s="17">
        <f t="shared" si="833"/>
        <v>0.31697473713103375</v>
      </c>
      <c r="BG931" s="17">
        <f t="shared" si="807"/>
        <v>0.94559568407685779</v>
      </c>
      <c r="BH931" s="17">
        <f t="shared" si="808"/>
        <v>9.4905086960958535E-2</v>
      </c>
      <c r="BI931" s="17">
        <f t="shared" si="834"/>
        <v>3.1813295574858638E-2</v>
      </c>
      <c r="BJ931" s="11">
        <f t="shared" si="835"/>
        <v>9.9635932525497939</v>
      </c>
      <c r="BK931" s="15">
        <f t="shared" si="836"/>
        <v>-1.6587202445276983</v>
      </c>
      <c r="BL931" s="15">
        <f t="shared" si="837"/>
        <v>-1.9330246543136731</v>
      </c>
      <c r="BN931" s="18">
        <f t="shared" si="809"/>
        <v>-2.1066984101847273</v>
      </c>
      <c r="BO931" s="19">
        <f t="shared" si="810"/>
        <v>-1.4630505663385347</v>
      </c>
      <c r="BP931" s="18">
        <f t="shared" si="811"/>
        <v>39.68240200665592</v>
      </c>
      <c r="BQ931" s="16">
        <f t="shared" si="838"/>
        <v>39.709363454700622</v>
      </c>
      <c r="BR931" s="17">
        <f t="shared" si="812"/>
        <v>1.8764319197132409</v>
      </c>
      <c r="BS931" s="18">
        <f t="shared" si="813"/>
        <v>5.3166984101847277</v>
      </c>
      <c r="BT931" s="17">
        <f t="shared" si="839"/>
        <v>0.31697473713103375</v>
      </c>
      <c r="BU931" s="17">
        <f t="shared" si="814"/>
        <v>0.94559859220252074</v>
      </c>
      <c r="BV931" s="17">
        <f t="shared" si="815"/>
        <v>9.4905378836147442E-2</v>
      </c>
      <c r="BW931" s="17">
        <f t="shared" si="840"/>
        <v>3.1813295574858638E-2</v>
      </c>
      <c r="BX931" s="11">
        <f t="shared" si="841"/>
        <v>9.9635932525497939</v>
      </c>
      <c r="BY931" s="15">
        <f t="shared" si="842"/>
        <v>-1.6586263965230341</v>
      </c>
      <c r="BZ931" s="15">
        <f t="shared" si="843"/>
        <v>-1.9330305992208874</v>
      </c>
    </row>
    <row r="932" spans="9:78" x14ac:dyDescent="0.3">
      <c r="I932" s="11">
        <f t="shared" si="816"/>
        <v>1.8460000000000014</v>
      </c>
      <c r="J932" s="15">
        <f t="shared" si="817"/>
        <v>4.4372913011928947</v>
      </c>
      <c r="K932" s="15">
        <f t="shared" si="818"/>
        <v>77.112154598511566</v>
      </c>
      <c r="L932" s="15">
        <f t="shared" si="823"/>
        <v>-2.1076469686286297</v>
      </c>
      <c r="M932" s="15">
        <f t="shared" si="819"/>
        <v>-1.4602504063271673</v>
      </c>
      <c r="N932" s="15">
        <f t="shared" si="820"/>
        <v>39.678582385127385</v>
      </c>
      <c r="O932" s="23"/>
      <c r="P932" s="23"/>
      <c r="Q932" s="23"/>
      <c r="R932" s="23"/>
      <c r="S932" s="23"/>
      <c r="T932" s="23"/>
      <c r="U932" s="23"/>
      <c r="V932" s="11"/>
      <c r="Z932" s="15">
        <f t="shared" si="788"/>
        <v>39.705443346505021</v>
      </c>
      <c r="AA932" s="16">
        <f t="shared" si="821"/>
        <v>27.071885971627363</v>
      </c>
      <c r="AB932" s="17">
        <f t="shared" si="789"/>
        <v>1.8760614552975989</v>
      </c>
      <c r="AC932" s="18">
        <f t="shared" si="790"/>
        <v>5.3176469686286296</v>
      </c>
      <c r="AD932" s="17">
        <f t="shared" si="791"/>
        <v>0.40456559682145243</v>
      </c>
      <c r="AE932" s="17">
        <f t="shared" si="792"/>
        <v>1.2066612437777355</v>
      </c>
      <c r="AF932" s="17">
        <f t="shared" si="822"/>
        <v>0.10016479348321877</v>
      </c>
      <c r="AG932" s="17">
        <f t="shared" si="824"/>
        <v>3.3582937767329353E-2</v>
      </c>
      <c r="AH932" s="11">
        <f t="shared" si="825"/>
        <v>12.046760162091235</v>
      </c>
      <c r="AI932" s="15">
        <f t="shared" si="793"/>
        <v>6.7413763765700949</v>
      </c>
      <c r="AJ932" s="15">
        <f t="shared" si="794"/>
        <v>-1.7927208041064224</v>
      </c>
      <c r="AL932" s="18">
        <f t="shared" si="795"/>
        <v>-2.1076469686286297</v>
      </c>
      <c r="AM932" s="19">
        <f t="shared" si="796"/>
        <v>-1.4535090299505973</v>
      </c>
      <c r="AN932" s="18">
        <f t="shared" si="797"/>
        <v>39.678582385127385</v>
      </c>
      <c r="AO932" s="16">
        <f t="shared" si="826"/>
        <v>39.705195989863704</v>
      </c>
      <c r="AP932" s="17">
        <f t="shared" si="798"/>
        <v>1.8760380804262518</v>
      </c>
      <c r="AQ932" s="18">
        <f t="shared" si="799"/>
        <v>5.3176469686286296</v>
      </c>
      <c r="AR932" s="17">
        <f t="shared" si="827"/>
        <v>0.31703909682145254</v>
      </c>
      <c r="AS932" s="17">
        <f t="shared" si="800"/>
        <v>0.94559208047852217</v>
      </c>
      <c r="AT932" s="17">
        <f t="shared" si="801"/>
        <v>9.4888867165363225E-2</v>
      </c>
      <c r="AU932" s="17">
        <f t="shared" si="828"/>
        <v>3.1814438134140914E-2</v>
      </c>
      <c r="AV932" s="11">
        <f t="shared" si="829"/>
        <v>9.9652583988660641</v>
      </c>
      <c r="AW932" s="15">
        <f t="shared" si="830"/>
        <v>-1.6588233026498731</v>
      </c>
      <c r="AX932" s="15">
        <f t="shared" si="831"/>
        <v>-1.9320022206613647</v>
      </c>
      <c r="AZ932" s="18">
        <f t="shared" si="802"/>
        <v>-2.1076469686286297</v>
      </c>
      <c r="BA932" s="19">
        <f t="shared" si="803"/>
        <v>-1.4619092296298171</v>
      </c>
      <c r="BB932" s="18">
        <f t="shared" si="804"/>
        <v>39.678582385127385</v>
      </c>
      <c r="BC932" s="16">
        <f t="shared" si="832"/>
        <v>39.705504387792608</v>
      </c>
      <c r="BD932" s="17">
        <f t="shared" si="805"/>
        <v>1.8760672236399316</v>
      </c>
      <c r="BE932" s="18">
        <f t="shared" si="806"/>
        <v>5.3176469686286296</v>
      </c>
      <c r="BF932" s="17">
        <f t="shared" si="833"/>
        <v>0.31703909682145254</v>
      </c>
      <c r="BG932" s="17">
        <f t="shared" si="807"/>
        <v>0.94560676972835278</v>
      </c>
      <c r="BH932" s="17">
        <f t="shared" si="808"/>
        <v>9.4890341211418316E-2</v>
      </c>
      <c r="BI932" s="17">
        <f t="shared" si="834"/>
        <v>3.1814438134140914E-2</v>
      </c>
      <c r="BJ932" s="11">
        <f t="shared" si="835"/>
        <v>9.9652583988660641</v>
      </c>
      <c r="BK932" s="15">
        <f t="shared" si="836"/>
        <v>-1.6583492662621011</v>
      </c>
      <c r="BL932" s="15">
        <f t="shared" si="837"/>
        <v>-1.9320322332470019</v>
      </c>
      <c r="BN932" s="18">
        <f t="shared" si="809"/>
        <v>-2.1076469686286297</v>
      </c>
      <c r="BO932" s="19">
        <f t="shared" si="810"/>
        <v>-1.4635671048596914</v>
      </c>
      <c r="BP932" s="18">
        <f t="shared" si="811"/>
        <v>39.678582385127385</v>
      </c>
      <c r="BQ932" s="16">
        <f t="shared" si="838"/>
        <v>39.705565463342396</v>
      </c>
      <c r="BR932" s="17">
        <f t="shared" si="812"/>
        <v>1.8760729952288846</v>
      </c>
      <c r="BS932" s="18">
        <f t="shared" si="813"/>
        <v>5.3176469686286296</v>
      </c>
      <c r="BT932" s="17">
        <f t="shared" si="839"/>
        <v>0.31703909682145254</v>
      </c>
      <c r="BU932" s="17">
        <f t="shared" si="814"/>
        <v>0.94560967882111735</v>
      </c>
      <c r="BV932" s="17">
        <f t="shared" si="815"/>
        <v>9.489063313488362E-2</v>
      </c>
      <c r="BW932" s="17">
        <f t="shared" si="840"/>
        <v>3.1814438134140914E-2</v>
      </c>
      <c r="BX932" s="11">
        <f t="shared" si="841"/>
        <v>9.9652583988660641</v>
      </c>
      <c r="BY932" s="15">
        <f t="shared" si="842"/>
        <v>-1.6582553870074295</v>
      </c>
      <c r="BZ932" s="15">
        <f t="shared" si="843"/>
        <v>-1.9320381770083732</v>
      </c>
    </row>
    <row r="933" spans="9:78" x14ac:dyDescent="0.3">
      <c r="I933" s="11">
        <f t="shared" si="816"/>
        <v>1.8480000000000014</v>
      </c>
      <c r="J933" s="15">
        <f t="shared" si="817"/>
        <v>4.4343702833055243</v>
      </c>
      <c r="K933" s="15">
        <f t="shared" si="818"/>
        <v>77.191507945672527</v>
      </c>
      <c r="L933" s="15">
        <f t="shared" si="823"/>
        <v>-2.1085953049648891</v>
      </c>
      <c r="M933" s="15">
        <f t="shared" si="819"/>
        <v>-1.4607674810432545</v>
      </c>
      <c r="N933" s="15">
        <f t="shared" si="820"/>
        <v>39.674764775831072</v>
      </c>
      <c r="O933" s="23"/>
      <c r="P933" s="23"/>
      <c r="Q933" s="23"/>
      <c r="R933" s="23"/>
      <c r="S933" s="23"/>
      <c r="T933" s="23"/>
      <c r="U933" s="23"/>
      <c r="V933" s="11"/>
      <c r="Z933" s="15">
        <f t="shared" si="788"/>
        <v>39.701647341781673</v>
      </c>
      <c r="AA933" s="16">
        <f t="shared" si="821"/>
        <v>27.069297787278899</v>
      </c>
      <c r="AB933" s="17">
        <f t="shared" si="789"/>
        <v>1.8757027539649278</v>
      </c>
      <c r="AC933" s="18">
        <f t="shared" si="790"/>
        <v>5.3185953049648891</v>
      </c>
      <c r="AD933" s="17">
        <f t="shared" si="791"/>
        <v>0.40462994144186765</v>
      </c>
      <c r="AE933" s="17">
        <f t="shared" si="792"/>
        <v>1.2066224093786624</v>
      </c>
      <c r="AF933" s="17">
        <f t="shared" si="822"/>
        <v>0.10014998961677812</v>
      </c>
      <c r="AG933" s="17">
        <f t="shared" si="824"/>
        <v>3.3584395680922113E-2</v>
      </c>
      <c r="AH933" s="11">
        <f t="shared" si="825"/>
        <v>12.048153115100444</v>
      </c>
      <c r="AI933" s="15">
        <f t="shared" si="793"/>
        <v>6.7401399069041164</v>
      </c>
      <c r="AJ933" s="15">
        <f t="shared" si="794"/>
        <v>-1.7916466874453396</v>
      </c>
      <c r="AL933" s="18">
        <f t="shared" si="795"/>
        <v>-2.1085953049648891</v>
      </c>
      <c r="AM933" s="19">
        <f t="shared" si="796"/>
        <v>-1.4540273411363505</v>
      </c>
      <c r="AN933" s="18">
        <f t="shared" si="797"/>
        <v>39.674764775831072</v>
      </c>
      <c r="AO933" s="16">
        <f t="shared" si="826"/>
        <v>39.70139991897387</v>
      </c>
      <c r="AP933" s="17">
        <f t="shared" si="798"/>
        <v>1.8756793750762952</v>
      </c>
      <c r="AQ933" s="18">
        <f t="shared" si="799"/>
        <v>5.3185953049648891</v>
      </c>
      <c r="AR933" s="17">
        <f t="shared" si="827"/>
        <v>0.31710344144186775</v>
      </c>
      <c r="AS933" s="17">
        <f t="shared" si="800"/>
        <v>0.94560315560926078</v>
      </c>
      <c r="AT933" s="17">
        <f t="shared" si="801"/>
        <v>9.4874131074504098E-2</v>
      </c>
      <c r="AU933" s="17">
        <f t="shared" si="828"/>
        <v>3.181558065777404E-2</v>
      </c>
      <c r="AV933" s="11">
        <f t="shared" si="829"/>
        <v>9.9669229630855245</v>
      </c>
      <c r="AW933" s="15">
        <f t="shared" si="830"/>
        <v>-1.6584526836946982</v>
      </c>
      <c r="AX933" s="15">
        <f t="shared" si="831"/>
        <v>-1.931010236985351</v>
      </c>
      <c r="AZ933" s="18">
        <f t="shared" si="802"/>
        <v>-2.1085953049648891</v>
      </c>
      <c r="BA933" s="19">
        <f t="shared" si="803"/>
        <v>-1.4624259337269492</v>
      </c>
      <c r="BB933" s="18">
        <f t="shared" si="804"/>
        <v>39.674764775831072</v>
      </c>
      <c r="BC933" s="16">
        <f t="shared" si="832"/>
        <v>39.70170839685823</v>
      </c>
      <c r="BD933" s="17">
        <f t="shared" si="805"/>
        <v>1.8757085230587043</v>
      </c>
      <c r="BE933" s="18">
        <f t="shared" si="806"/>
        <v>5.3185953049648891</v>
      </c>
      <c r="BF933" s="17">
        <f t="shared" si="833"/>
        <v>0.31710344144186775</v>
      </c>
      <c r="BG933" s="17">
        <f t="shared" si="807"/>
        <v>0.94561785024444844</v>
      </c>
      <c r="BH933" s="17">
        <f t="shared" si="808"/>
        <v>9.4875605414703384E-2</v>
      </c>
      <c r="BI933" s="17">
        <f t="shared" si="834"/>
        <v>3.181558065777404E-2</v>
      </c>
      <c r="BJ933" s="11">
        <f t="shared" si="835"/>
        <v>9.9669229630855245</v>
      </c>
      <c r="BK933" s="15">
        <f t="shared" si="836"/>
        <v>-1.6579784733108722</v>
      </c>
      <c r="BL933" s="15">
        <f t="shared" si="837"/>
        <v>-1.9310402448071391</v>
      </c>
      <c r="BN933" s="18">
        <f t="shared" si="809"/>
        <v>-2.1085953049648891</v>
      </c>
      <c r="BO933" s="19">
        <f t="shared" si="810"/>
        <v>-1.4640834379898762</v>
      </c>
      <c r="BP933" s="18">
        <f t="shared" si="811"/>
        <v>39.674764775831072</v>
      </c>
      <c r="BQ933" s="16">
        <f t="shared" si="838"/>
        <v>39.701769486144094</v>
      </c>
      <c r="BR933" s="17">
        <f t="shared" si="812"/>
        <v>1.8757142953937975</v>
      </c>
      <c r="BS933" s="18">
        <f t="shared" si="813"/>
        <v>5.3185953049648891</v>
      </c>
      <c r="BT933" s="17">
        <f t="shared" si="839"/>
        <v>0.31710344144186775</v>
      </c>
      <c r="BU933" s="17">
        <f t="shared" si="814"/>
        <v>0.94562076030378583</v>
      </c>
      <c r="BV933" s="17">
        <f t="shared" si="815"/>
        <v>9.487589738639296E-2</v>
      </c>
      <c r="BW933" s="17">
        <f t="shared" si="840"/>
        <v>3.181558065777404E-2</v>
      </c>
      <c r="BX933" s="11">
        <f t="shared" si="841"/>
        <v>9.9669229630855245</v>
      </c>
      <c r="BY933" s="15">
        <f t="shared" si="842"/>
        <v>-1.657884562823289</v>
      </c>
      <c r="BZ933" s="15">
        <f t="shared" si="843"/>
        <v>-1.931046187420949</v>
      </c>
    </row>
    <row r="934" spans="9:78" x14ac:dyDescent="0.3">
      <c r="I934" s="11">
        <f t="shared" si="816"/>
        <v>1.8500000000000014</v>
      </c>
      <c r="J934" s="15">
        <f t="shared" si="817"/>
        <v>4.4314482314744481</v>
      </c>
      <c r="K934" s="15">
        <f t="shared" si="818"/>
        <v>77.270853659626241</v>
      </c>
      <c r="L934" s="15">
        <f t="shared" si="823"/>
        <v>-2.1095434190837521</v>
      </c>
      <c r="M934" s="15">
        <f t="shared" si="819"/>
        <v>-1.4612843500332313</v>
      </c>
      <c r="N934" s="15">
        <f t="shared" si="820"/>
        <v>39.670949177884921</v>
      </c>
      <c r="O934" s="23"/>
      <c r="P934" s="23"/>
      <c r="Q934" s="23"/>
      <c r="R934" s="23"/>
      <c r="S934" s="23"/>
      <c r="T934" s="23"/>
      <c r="U934" s="23"/>
      <c r="V934" s="11"/>
      <c r="Z934" s="15">
        <f t="shared" si="788"/>
        <v>39.697853350351075</v>
      </c>
      <c r="AA934" s="16">
        <f t="shared" si="821"/>
        <v>27.066710975629672</v>
      </c>
      <c r="AB934" s="17">
        <f t="shared" si="789"/>
        <v>1.8753442771449162</v>
      </c>
      <c r="AC934" s="18">
        <f t="shared" si="790"/>
        <v>5.3195434190837521</v>
      </c>
      <c r="AD934" s="17">
        <f t="shared" si="791"/>
        <v>0.40469427098483252</v>
      </c>
      <c r="AE934" s="17">
        <f t="shared" si="792"/>
        <v>1.2065836010886162</v>
      </c>
      <c r="AF934" s="17">
        <f t="shared" si="822"/>
        <v>0.10013519574801026</v>
      </c>
      <c r="AG934" s="17">
        <f t="shared" si="824"/>
        <v>3.3585853484667291E-2</v>
      </c>
      <c r="AH934" s="11">
        <f t="shared" si="825"/>
        <v>12.049545537664681</v>
      </c>
      <c r="AI934" s="15">
        <f t="shared" si="793"/>
        <v>6.7389042567013409</v>
      </c>
      <c r="AJ934" s="15">
        <f t="shared" si="794"/>
        <v>-1.7905730536527853</v>
      </c>
      <c r="AL934" s="18">
        <f t="shared" si="795"/>
        <v>-2.1095434190837521</v>
      </c>
      <c r="AM934" s="19">
        <f t="shared" si="796"/>
        <v>-1.4545454457765299</v>
      </c>
      <c r="AN934" s="18">
        <f t="shared" si="797"/>
        <v>39.670949177884921</v>
      </c>
      <c r="AO934" s="16">
        <f t="shared" si="826"/>
        <v>39.697605861413827</v>
      </c>
      <c r="AP934" s="17">
        <f t="shared" si="798"/>
        <v>1.8753208942425073</v>
      </c>
      <c r="AQ934" s="18">
        <f t="shared" si="799"/>
        <v>5.3195434190837521</v>
      </c>
      <c r="AR934" s="17">
        <f t="shared" si="827"/>
        <v>0.31716777098483256</v>
      </c>
      <c r="AS934" s="17">
        <f t="shared" si="800"/>
        <v>0.94561422560918762</v>
      </c>
      <c r="AT934" s="17">
        <f t="shared" si="801"/>
        <v>9.4859404930072527E-2</v>
      </c>
      <c r="AU934" s="17">
        <f t="shared" si="828"/>
        <v>3.181672314546282E-2</v>
      </c>
      <c r="AV934" s="11">
        <f t="shared" si="829"/>
        <v>9.9685869451349145</v>
      </c>
      <c r="AW934" s="15">
        <f t="shared" si="830"/>
        <v>-1.6580822498900785</v>
      </c>
      <c r="AX934" s="15">
        <f t="shared" si="831"/>
        <v>-1.9300186857998436</v>
      </c>
      <c r="AZ934" s="18">
        <f t="shared" si="802"/>
        <v>-2.1095434190837521</v>
      </c>
      <c r="BA934" s="19">
        <f t="shared" si="803"/>
        <v>-1.4629424322831215</v>
      </c>
      <c r="BB934" s="18">
        <f t="shared" si="804"/>
        <v>39.670949177884921</v>
      </c>
      <c r="BC934" s="16">
        <f t="shared" si="832"/>
        <v>39.697914419204729</v>
      </c>
      <c r="BD934" s="17">
        <f t="shared" si="805"/>
        <v>1.8753500469890583</v>
      </c>
      <c r="BE934" s="18">
        <f t="shared" si="806"/>
        <v>5.3195434190837521</v>
      </c>
      <c r="BF934" s="17">
        <f t="shared" si="833"/>
        <v>0.31716777098483256</v>
      </c>
      <c r="BG934" s="17">
        <f t="shared" si="807"/>
        <v>0.94562892562769585</v>
      </c>
      <c r="BH934" s="17">
        <f t="shared" si="808"/>
        <v>9.4860879564199641E-2</v>
      </c>
      <c r="BI934" s="17">
        <f t="shared" si="834"/>
        <v>3.181672314546282E-2</v>
      </c>
      <c r="BJ934" s="11">
        <f t="shared" si="835"/>
        <v>9.9685869451349145</v>
      </c>
      <c r="BK934" s="15">
        <f t="shared" si="836"/>
        <v>-1.6576078655760773</v>
      </c>
      <c r="BL934" s="15">
        <f t="shared" si="837"/>
        <v>-1.9300486888493265</v>
      </c>
      <c r="BN934" s="18">
        <f t="shared" si="809"/>
        <v>-2.1095434190837521</v>
      </c>
      <c r="BO934" s="19">
        <f t="shared" si="810"/>
        <v>-1.4645995657643835</v>
      </c>
      <c r="BP934" s="18">
        <f t="shared" si="811"/>
        <v>39.670949177884921</v>
      </c>
      <c r="BQ934" s="16">
        <f t="shared" si="838"/>
        <v>39.697975522214797</v>
      </c>
      <c r="BR934" s="17">
        <f t="shared" si="812"/>
        <v>1.8753558200692149</v>
      </c>
      <c r="BS934" s="18">
        <f t="shared" si="813"/>
        <v>5.3195434190837521</v>
      </c>
      <c r="BT934" s="17">
        <f t="shared" si="839"/>
        <v>0.31716777098483256</v>
      </c>
      <c r="BU934" s="17">
        <f t="shared" si="814"/>
        <v>0.94563183665307737</v>
      </c>
      <c r="BV934" s="17">
        <f t="shared" si="815"/>
        <v>9.4861171584061363E-2</v>
      </c>
      <c r="BW934" s="17">
        <f t="shared" si="840"/>
        <v>3.181672314546282E-2</v>
      </c>
      <c r="BX934" s="11">
        <f t="shared" si="841"/>
        <v>9.9685869451349145</v>
      </c>
      <c r="BY934" s="15">
        <f t="shared" si="842"/>
        <v>-1.6575139238726819</v>
      </c>
      <c r="BZ934" s="15">
        <f t="shared" si="843"/>
        <v>-1.9300546303138568</v>
      </c>
    </row>
    <row r="935" spans="9:78" x14ac:dyDescent="0.3">
      <c r="I935" s="11">
        <f t="shared" si="816"/>
        <v>1.8520000000000014</v>
      </c>
      <c r="J935" s="15">
        <f t="shared" si="817"/>
        <v>4.4285251461110819</v>
      </c>
      <c r="K935" s="15">
        <f t="shared" si="818"/>
        <v>77.350191744394536</v>
      </c>
      <c r="L935" s="15">
        <f t="shared" si="823"/>
        <v>-2.1104913108755743</v>
      </c>
      <c r="M935" s="15">
        <f t="shared" si="819"/>
        <v>-1.4618010133325992</v>
      </c>
      <c r="N935" s="15">
        <f t="shared" si="820"/>
        <v>39.667135590407163</v>
      </c>
      <c r="O935" s="23"/>
      <c r="P935" s="23"/>
      <c r="Q935" s="23"/>
      <c r="R935" s="23"/>
      <c r="S935" s="23"/>
      <c r="T935" s="23"/>
      <c r="U935" s="23"/>
      <c r="V935" s="11"/>
      <c r="Z935" s="15">
        <f t="shared" si="788"/>
        <v>39.694061371322626</v>
      </c>
      <c r="AA935" s="16">
        <f t="shared" si="821"/>
        <v>27.064125536072453</v>
      </c>
      <c r="AB935" s="17">
        <f t="shared" si="789"/>
        <v>1.8749860246988892</v>
      </c>
      <c r="AC935" s="18">
        <f t="shared" si="790"/>
        <v>5.3204913108755747</v>
      </c>
      <c r="AD935" s="17">
        <f t="shared" si="791"/>
        <v>0.40475858544290766</v>
      </c>
      <c r="AE935" s="17">
        <f t="shared" si="792"/>
        <v>1.2065448188908476</v>
      </c>
      <c r="AF935" s="17">
        <f t="shared" si="822"/>
        <v>0.10012041187027063</v>
      </c>
      <c r="AG935" s="17">
        <f t="shared" si="824"/>
        <v>3.3587311178233305E-2</v>
      </c>
      <c r="AH935" s="11">
        <f t="shared" si="825"/>
        <v>12.050937429764152</v>
      </c>
      <c r="AI935" s="15">
        <f t="shared" si="793"/>
        <v>6.7376694254398872</v>
      </c>
      <c r="AJ935" s="15">
        <f t="shared" si="794"/>
        <v>-1.7894999025533218</v>
      </c>
      <c r="AL935" s="18">
        <f t="shared" si="795"/>
        <v>-2.1104913108755743</v>
      </c>
      <c r="AM935" s="19">
        <f t="shared" si="796"/>
        <v>-1.4550633439071592</v>
      </c>
      <c r="AN935" s="18">
        <f t="shared" si="797"/>
        <v>39.667135590407163</v>
      </c>
      <c r="AO935" s="16">
        <f t="shared" si="826"/>
        <v>39.693813816292952</v>
      </c>
      <c r="AP935" s="17">
        <f t="shared" si="798"/>
        <v>1.8749626377862099</v>
      </c>
      <c r="AQ935" s="18">
        <f t="shared" si="799"/>
        <v>5.3204913108755747</v>
      </c>
      <c r="AR935" s="17">
        <f t="shared" si="827"/>
        <v>0.31723208544290776</v>
      </c>
      <c r="AS935" s="17">
        <f t="shared" si="800"/>
        <v>0.94562529048085009</v>
      </c>
      <c r="AT935" s="17">
        <f t="shared" si="801"/>
        <v>9.4844688725458717E-2</v>
      </c>
      <c r="AU935" s="17">
        <f t="shared" si="828"/>
        <v>3.1817865596912159E-2</v>
      </c>
      <c r="AV935" s="11">
        <f t="shared" si="829"/>
        <v>9.970250344941249</v>
      </c>
      <c r="AW935" s="15">
        <f t="shared" si="830"/>
        <v>-1.6577120011382043</v>
      </c>
      <c r="AX935" s="15">
        <f t="shared" si="831"/>
        <v>-1.9290275669601555</v>
      </c>
      <c r="AZ935" s="18">
        <f t="shared" si="802"/>
        <v>-2.1104913108755743</v>
      </c>
      <c r="BA935" s="19">
        <f t="shared" si="803"/>
        <v>-1.4634587253337374</v>
      </c>
      <c r="BB935" s="18">
        <f t="shared" si="804"/>
        <v>39.667135590407163</v>
      </c>
      <c r="BC935" s="16">
        <f t="shared" si="832"/>
        <v>39.694122453941496</v>
      </c>
      <c r="BD935" s="17">
        <f t="shared" si="805"/>
        <v>1.8749917952923181</v>
      </c>
      <c r="BE935" s="18">
        <f t="shared" si="806"/>
        <v>5.3204913108755747</v>
      </c>
      <c r="BF935" s="17">
        <f t="shared" si="833"/>
        <v>0.31723208544290776</v>
      </c>
      <c r="BG935" s="17">
        <f t="shared" si="807"/>
        <v>0.94563999588064174</v>
      </c>
      <c r="BH935" s="17">
        <f t="shared" si="808"/>
        <v>9.4846163653297316E-2</v>
      </c>
      <c r="BI935" s="17">
        <f t="shared" si="834"/>
        <v>3.1817865596912159E-2</v>
      </c>
      <c r="BJ935" s="11">
        <f t="shared" si="835"/>
        <v>9.970250344941249</v>
      </c>
      <c r="BK935" s="15">
        <f t="shared" si="836"/>
        <v>-1.6572374429599284</v>
      </c>
      <c r="BL935" s="15">
        <f t="shared" si="837"/>
        <v>-1.9290575652288846</v>
      </c>
      <c r="BN935" s="18">
        <f t="shared" si="809"/>
        <v>-2.1104913108755743</v>
      </c>
      <c r="BO935" s="19">
        <f t="shared" si="810"/>
        <v>-1.4651154882185191</v>
      </c>
      <c r="BP935" s="18">
        <f t="shared" si="811"/>
        <v>39.667135590407163</v>
      </c>
      <c r="BQ935" s="16">
        <f t="shared" si="838"/>
        <v>39.69418357066391</v>
      </c>
      <c r="BR935" s="17">
        <f t="shared" si="812"/>
        <v>1.874997569116462</v>
      </c>
      <c r="BS935" s="18">
        <f t="shared" si="813"/>
        <v>5.3204913108755747</v>
      </c>
      <c r="BT935" s="17">
        <f t="shared" si="839"/>
        <v>0.31723208544290776</v>
      </c>
      <c r="BU935" s="17">
        <f t="shared" si="814"/>
        <v>0.94564290787153871</v>
      </c>
      <c r="BV935" s="17">
        <f t="shared" si="815"/>
        <v>9.4846455721279199E-2</v>
      </c>
      <c r="BW935" s="17">
        <f t="shared" si="840"/>
        <v>3.1817865596912159E-2</v>
      </c>
      <c r="BX935" s="11">
        <f t="shared" si="841"/>
        <v>9.970250344941249</v>
      </c>
      <c r="BY935" s="15">
        <f t="shared" si="842"/>
        <v>-1.6571434700578127</v>
      </c>
      <c r="BZ935" s="15">
        <f t="shared" si="843"/>
        <v>-1.929063505542423</v>
      </c>
    </row>
    <row r="936" spans="9:78" x14ac:dyDescent="0.3">
      <c r="I936" s="11">
        <f t="shared" si="816"/>
        <v>1.8540000000000014</v>
      </c>
      <c r="J936" s="15">
        <f t="shared" si="817"/>
        <v>4.4256010276267723</v>
      </c>
      <c r="K936" s="15">
        <f t="shared" si="818"/>
        <v>77.429522203997465</v>
      </c>
      <c r="L936" s="15">
        <f t="shared" si="823"/>
        <v>-2.1114389802308224</v>
      </c>
      <c r="M936" s="15">
        <f t="shared" si="819"/>
        <v>-1.4623174709768705</v>
      </c>
      <c r="N936" s="15">
        <f t="shared" si="820"/>
        <v>39.663324012516341</v>
      </c>
      <c r="O936" s="23"/>
      <c r="P936" s="23"/>
      <c r="Q936" s="23"/>
      <c r="R936" s="23"/>
      <c r="S936" s="23"/>
      <c r="T936" s="23"/>
      <c r="U936" s="23"/>
      <c r="V936" s="11"/>
      <c r="Z936" s="15">
        <f t="shared" si="788"/>
        <v>39.690271403805994</v>
      </c>
      <c r="AA936" s="16">
        <f t="shared" si="821"/>
        <v>27.061541468000197</v>
      </c>
      <c r="AB936" s="17">
        <f t="shared" si="789"/>
        <v>1.8746279964882582</v>
      </c>
      <c r="AC936" s="18">
        <f t="shared" si="790"/>
        <v>5.3214389802308224</v>
      </c>
      <c r="AD936" s="17">
        <f t="shared" si="791"/>
        <v>0.4048228848086613</v>
      </c>
      <c r="AE936" s="17">
        <f t="shared" si="792"/>
        <v>1.2065060627686133</v>
      </c>
      <c r="AF936" s="17">
        <f t="shared" si="822"/>
        <v>0.1001056379769189</v>
      </c>
      <c r="AG936" s="17">
        <f t="shared" si="824"/>
        <v>3.3588768761288683E-2</v>
      </c>
      <c r="AH936" s="11">
        <f t="shared" si="825"/>
        <v>12.052328791379303</v>
      </c>
      <c r="AI936" s="15">
        <f t="shared" si="793"/>
        <v>6.7364354125980617</v>
      </c>
      <c r="AJ936" s="15">
        <f t="shared" si="794"/>
        <v>-1.7884272339716125</v>
      </c>
      <c r="AL936" s="18">
        <f t="shared" si="795"/>
        <v>-2.1114389802308224</v>
      </c>
      <c r="AM936" s="19">
        <f t="shared" si="796"/>
        <v>-1.4555810355642724</v>
      </c>
      <c r="AN936" s="18">
        <f t="shared" si="797"/>
        <v>39.663324012516341</v>
      </c>
      <c r="AO936" s="16">
        <f t="shared" si="826"/>
        <v>39.690023782720885</v>
      </c>
      <c r="AP936" s="17">
        <f t="shared" si="798"/>
        <v>1.8746046055688101</v>
      </c>
      <c r="AQ936" s="18">
        <f t="shared" si="799"/>
        <v>5.3214389802308224</v>
      </c>
      <c r="AR936" s="17">
        <f t="shared" si="827"/>
        <v>0.31729638480866124</v>
      </c>
      <c r="AS936" s="17">
        <f t="shared" si="800"/>
        <v>0.94563635022678827</v>
      </c>
      <c r="AT936" s="17">
        <f t="shared" si="801"/>
        <v>9.4829982454056869E-2</v>
      </c>
      <c r="AU936" s="17">
        <f t="shared" si="828"/>
        <v>3.1819008011827001E-2</v>
      </c>
      <c r="AV936" s="11">
        <f t="shared" si="829"/>
        <v>9.9719131624318216</v>
      </c>
      <c r="AW936" s="15">
        <f t="shared" si="830"/>
        <v>-1.6573419373415126</v>
      </c>
      <c r="AX936" s="15">
        <f t="shared" si="831"/>
        <v>-1.9280368803216708</v>
      </c>
      <c r="AZ936" s="18">
        <f t="shared" si="802"/>
        <v>-2.1114389802308224</v>
      </c>
      <c r="BA936" s="19">
        <f t="shared" si="803"/>
        <v>-1.4639748129142121</v>
      </c>
      <c r="BB936" s="18">
        <f t="shared" si="804"/>
        <v>39.663324012516341</v>
      </c>
      <c r="BC936" s="16">
        <f t="shared" si="832"/>
        <v>39.690332500178208</v>
      </c>
      <c r="BD936" s="17">
        <f t="shared" si="805"/>
        <v>1.8746337678298961</v>
      </c>
      <c r="BE936" s="18">
        <f t="shared" si="806"/>
        <v>5.3214389802308224</v>
      </c>
      <c r="BF936" s="17">
        <f t="shared" si="833"/>
        <v>0.31729638480866124</v>
      </c>
      <c r="BG936" s="17">
        <f t="shared" si="807"/>
        <v>0.94565106100582708</v>
      </c>
      <c r="BH936" s="17">
        <f t="shared" si="808"/>
        <v>9.4831457675390946E-2</v>
      </c>
      <c r="BI936" s="17">
        <f t="shared" si="834"/>
        <v>3.1819008011827001E-2</v>
      </c>
      <c r="BJ936" s="11">
        <f t="shared" si="835"/>
        <v>9.9719131624318216</v>
      </c>
      <c r="BK936" s="15">
        <f t="shared" si="836"/>
        <v>-1.6568672053648339</v>
      </c>
      <c r="BL936" s="15">
        <f t="shared" si="837"/>
        <v>-1.9280668738012132</v>
      </c>
      <c r="BN936" s="18">
        <f t="shared" si="809"/>
        <v>-2.1114389802308224</v>
      </c>
      <c r="BO936" s="19">
        <f t="shared" si="810"/>
        <v>-1.4656312053876002</v>
      </c>
      <c r="BP936" s="18">
        <f t="shared" si="811"/>
        <v>39.663324012516341</v>
      </c>
      <c r="BQ936" s="16">
        <f t="shared" si="838"/>
        <v>39.690393630601115</v>
      </c>
      <c r="BR936" s="17">
        <f t="shared" si="812"/>
        <v>1.8746395423969533</v>
      </c>
      <c r="BS936" s="18">
        <f t="shared" si="813"/>
        <v>5.3214389802308224</v>
      </c>
      <c r="BT936" s="17">
        <f t="shared" si="839"/>
        <v>0.31729638480866124</v>
      </c>
      <c r="BU936" s="17">
        <f t="shared" si="814"/>
        <v>0.94565397396171114</v>
      </c>
      <c r="BV936" s="17">
        <f t="shared" si="815"/>
        <v>9.4831749791440947E-2</v>
      </c>
      <c r="BW936" s="17">
        <f t="shared" si="840"/>
        <v>3.1819008011827001E-2</v>
      </c>
      <c r="BX936" s="11">
        <f t="shared" si="841"/>
        <v>9.9719131624318216</v>
      </c>
      <c r="BY936" s="15">
        <f t="shared" si="842"/>
        <v>-1.6567732012810832</v>
      </c>
      <c r="BZ936" s="15">
        <f t="shared" si="843"/>
        <v>-1.9280728129620475</v>
      </c>
    </row>
    <row r="937" spans="9:78" x14ac:dyDescent="0.3">
      <c r="I937" s="11">
        <f t="shared" si="816"/>
        <v>1.8560000000000014</v>
      </c>
      <c r="J937" s="15">
        <f t="shared" si="817"/>
        <v>4.4226758764327938</v>
      </c>
      <c r="K937" s="15">
        <f t="shared" si="818"/>
        <v>77.508845042453316</v>
      </c>
      <c r="L937" s="15">
        <f t="shared" si="823"/>
        <v>-2.1123864270400743</v>
      </c>
      <c r="M937" s="15">
        <f t="shared" si="819"/>
        <v>-1.4628337230015691</v>
      </c>
      <c r="N937" s="15">
        <f t="shared" si="820"/>
        <v>39.659514443331283</v>
      </c>
      <c r="O937" s="23"/>
      <c r="P937" s="23"/>
      <c r="Q937" s="23"/>
      <c r="R937" s="23"/>
      <c r="S937" s="23"/>
      <c r="T937" s="23"/>
      <c r="U937" s="23"/>
      <c r="V937" s="11"/>
      <c r="Z937" s="15">
        <f t="shared" si="788"/>
        <v>39.686483446911154</v>
      </c>
      <c r="AA937" s="16">
        <f t="shared" si="821"/>
        <v>27.058958770806072</v>
      </c>
      <c r="AB937" s="17">
        <f t="shared" si="789"/>
        <v>1.8742701923745244</v>
      </c>
      <c r="AC937" s="18">
        <f t="shared" si="790"/>
        <v>5.3223864270400743</v>
      </c>
      <c r="AD937" s="17">
        <f t="shared" si="791"/>
        <v>0.40488716907466898</v>
      </c>
      <c r="AE937" s="17">
        <f t="shared" si="792"/>
        <v>1.2064673327051771</v>
      </c>
      <c r="AF937" s="17">
        <f t="shared" si="822"/>
        <v>0.10009087406131906</v>
      </c>
      <c r="AG937" s="17">
        <f t="shared" si="824"/>
        <v>3.3590226233502052E-2</v>
      </c>
      <c r="AH937" s="11">
        <f t="shared" si="825"/>
        <v>12.053719622490801</v>
      </c>
      <c r="AI937" s="15">
        <f t="shared" si="793"/>
        <v>6.7352022176543969</v>
      </c>
      <c r="AJ937" s="15">
        <f t="shared" si="794"/>
        <v>-1.7873550477324176</v>
      </c>
      <c r="AL937" s="18">
        <f t="shared" si="795"/>
        <v>-2.1123864270400743</v>
      </c>
      <c r="AM937" s="19">
        <f t="shared" si="796"/>
        <v>-1.4560985207839148</v>
      </c>
      <c r="AN937" s="18">
        <f t="shared" si="797"/>
        <v>39.659514443331283</v>
      </c>
      <c r="AO937" s="16">
        <f t="shared" si="826"/>
        <v>39.686235759807602</v>
      </c>
      <c r="AP937" s="17">
        <f t="shared" si="798"/>
        <v>1.8742467974518078</v>
      </c>
      <c r="AQ937" s="18">
        <f t="shared" si="799"/>
        <v>5.3223864270400743</v>
      </c>
      <c r="AR937" s="17">
        <f t="shared" si="827"/>
        <v>0.31736066907466903</v>
      </c>
      <c r="AS937" s="17">
        <f t="shared" si="800"/>
        <v>0.94564740484954113</v>
      </c>
      <c r="AT937" s="17">
        <f t="shared" si="801"/>
        <v>9.481528610926572E-2</v>
      </c>
      <c r="AU937" s="17">
        <f t="shared" si="828"/>
        <v>3.1820150389912365E-2</v>
      </c>
      <c r="AV937" s="11">
        <f t="shared" si="829"/>
        <v>9.9735753975342245</v>
      </c>
      <c r="AW937" s="15">
        <f t="shared" si="830"/>
        <v>-1.6569720584024836</v>
      </c>
      <c r="AX937" s="15">
        <f t="shared" si="831"/>
        <v>-1.9270466257398549</v>
      </c>
      <c r="AZ937" s="18">
        <f t="shared" si="802"/>
        <v>-2.1123864270400743</v>
      </c>
      <c r="BA937" s="19">
        <f t="shared" si="803"/>
        <v>-1.4644906950599716</v>
      </c>
      <c r="BB937" s="18">
        <f t="shared" si="804"/>
        <v>39.659514443331283</v>
      </c>
      <c r="BC937" s="16">
        <f t="shared" si="832"/>
        <v>39.68654455702486</v>
      </c>
      <c r="BD937" s="17">
        <f t="shared" si="805"/>
        <v>1.8742759644632963</v>
      </c>
      <c r="BE937" s="18">
        <f t="shared" si="806"/>
        <v>5.3223864270400743</v>
      </c>
      <c r="BF937" s="17">
        <f t="shared" si="833"/>
        <v>0.31736066907466903</v>
      </c>
      <c r="BG937" s="17">
        <f t="shared" si="807"/>
        <v>0.94566212100579061</v>
      </c>
      <c r="BH937" s="17">
        <f t="shared" si="808"/>
        <v>9.4816761623879364E-2</v>
      </c>
      <c r="BI937" s="17">
        <f t="shared" si="834"/>
        <v>3.1820150389912365E-2</v>
      </c>
      <c r="BJ937" s="11">
        <f t="shared" si="835"/>
        <v>9.9735753975342245</v>
      </c>
      <c r="BK937" s="15">
        <f t="shared" si="836"/>
        <v>-1.6564971526932739</v>
      </c>
      <c r="BL937" s="15">
        <f t="shared" si="837"/>
        <v>-1.9270766144217872</v>
      </c>
      <c r="BN937" s="18">
        <f t="shared" si="809"/>
        <v>-2.1123864270400743</v>
      </c>
      <c r="BO937" s="19">
        <f t="shared" si="810"/>
        <v>-1.4661467173069556</v>
      </c>
      <c r="BP937" s="18">
        <f t="shared" si="811"/>
        <v>39.659514443331283</v>
      </c>
      <c r="BQ937" s="16">
        <f t="shared" si="838"/>
        <v>39.686605701136408</v>
      </c>
      <c r="BR937" s="17">
        <f t="shared" si="812"/>
        <v>1.8742817397721927</v>
      </c>
      <c r="BS937" s="18">
        <f t="shared" si="813"/>
        <v>5.3223864270400743</v>
      </c>
      <c r="BT937" s="17">
        <f t="shared" si="839"/>
        <v>0.31736066907466903</v>
      </c>
      <c r="BU937" s="17">
        <f t="shared" si="814"/>
        <v>0.94566503492613319</v>
      </c>
      <c r="BV937" s="17">
        <f t="shared" si="815"/>
        <v>9.4817053787945568E-2</v>
      </c>
      <c r="BW937" s="17">
        <f t="shared" si="840"/>
        <v>3.1820150389912365E-2</v>
      </c>
      <c r="BX937" s="11">
        <f t="shared" si="841"/>
        <v>9.9735753975342245</v>
      </c>
      <c r="BY937" s="15">
        <f t="shared" si="842"/>
        <v>-1.65640311744498</v>
      </c>
      <c r="BZ937" s="15">
        <f t="shared" si="843"/>
        <v>-1.9270825524282107</v>
      </c>
    </row>
    <row r="938" spans="9:78" x14ac:dyDescent="0.3">
      <c r="I938" s="11">
        <f t="shared" si="816"/>
        <v>1.8580000000000014</v>
      </c>
      <c r="J938" s="15">
        <f t="shared" si="817"/>
        <v>4.4197496929403499</v>
      </c>
      <c r="K938" s="15">
        <f t="shared" si="818"/>
        <v>77.588160263778619</v>
      </c>
      <c r="L938" s="15">
        <f t="shared" si="823"/>
        <v>-2.1133336511940173</v>
      </c>
      <c r="M938" s="15">
        <f t="shared" si="819"/>
        <v>-1.4633497694422297</v>
      </c>
      <c r="N938" s="15">
        <f t="shared" si="820"/>
        <v>39.65570688197112</v>
      </c>
      <c r="O938" s="23"/>
      <c r="P938" s="23"/>
      <c r="Q938" s="23"/>
      <c r="R938" s="23"/>
      <c r="S938" s="23"/>
      <c r="T938" s="23"/>
      <c r="U938" s="23"/>
      <c r="V938" s="11"/>
      <c r="Z938" s="15">
        <f t="shared" si="788"/>
        <v>39.682697499748407</v>
      </c>
      <c r="AA938" s="16">
        <f t="shared" si="821"/>
        <v>27.056377443883459</v>
      </c>
      <c r="AB938" s="17">
        <f t="shared" si="789"/>
        <v>1.8739126122192811</v>
      </c>
      <c r="AC938" s="18">
        <f t="shared" si="790"/>
        <v>5.3233336511940177</v>
      </c>
      <c r="AD938" s="17">
        <f t="shared" si="791"/>
        <v>0.40495143823351404</v>
      </c>
      <c r="AE938" s="17">
        <f t="shared" si="792"/>
        <v>1.2064286286838142</v>
      </c>
      <c r="AF938" s="17">
        <f t="shared" si="822"/>
        <v>0.10007612011683947</v>
      </c>
      <c r="AG938" s="17">
        <f t="shared" si="824"/>
        <v>3.3591683594542135E-2</v>
      </c>
      <c r="AH938" s="11">
        <f t="shared" si="825"/>
        <v>12.055109923079568</v>
      </c>
      <c r="AI938" s="15">
        <f t="shared" si="793"/>
        <v>6.7339698400877834</v>
      </c>
      <c r="AJ938" s="15">
        <f t="shared" si="794"/>
        <v>-1.7862833436605992</v>
      </c>
      <c r="AL938" s="18">
        <f t="shared" si="795"/>
        <v>-2.1133336511940173</v>
      </c>
      <c r="AM938" s="19">
        <f t="shared" si="796"/>
        <v>-1.456615799602142</v>
      </c>
      <c r="AN938" s="18">
        <f t="shared" si="797"/>
        <v>39.65570688197112</v>
      </c>
      <c r="AO938" s="16">
        <f t="shared" si="826"/>
        <v>39.682449746663352</v>
      </c>
      <c r="AP938" s="17">
        <f t="shared" si="798"/>
        <v>1.8738892132967904</v>
      </c>
      <c r="AQ938" s="18">
        <f t="shared" si="799"/>
        <v>5.3233336511940177</v>
      </c>
      <c r="AR938" s="17">
        <f t="shared" si="827"/>
        <v>0.31742493823351409</v>
      </c>
      <c r="AS938" s="17">
        <f t="shared" si="800"/>
        <v>0.94565845435164075</v>
      </c>
      <c r="AT938" s="17">
        <f t="shared" si="801"/>
        <v>9.4800599684488202E-2</v>
      </c>
      <c r="AU938" s="17">
        <f t="shared" si="828"/>
        <v>3.1821292730873321E-2</v>
      </c>
      <c r="AV938" s="11">
        <f t="shared" si="829"/>
        <v>9.9752370501763235</v>
      </c>
      <c r="AW938" s="15">
        <f t="shared" si="830"/>
        <v>-1.6566023642238081</v>
      </c>
      <c r="AX938" s="15">
        <f t="shared" si="831"/>
        <v>-1.926056803070251</v>
      </c>
      <c r="AZ938" s="18">
        <f t="shared" si="802"/>
        <v>-2.1133336511940173</v>
      </c>
      <c r="BA938" s="19">
        <f t="shared" si="803"/>
        <v>-1.4650063718064534</v>
      </c>
      <c r="BB938" s="18">
        <f t="shared" si="804"/>
        <v>39.65570688197112</v>
      </c>
      <c r="BC938" s="16">
        <f t="shared" si="832"/>
        <v>39.682758623591745</v>
      </c>
      <c r="BD938" s="17">
        <f t="shared" si="805"/>
        <v>1.8739183850541117</v>
      </c>
      <c r="BE938" s="18">
        <f t="shared" si="806"/>
        <v>5.3233336511940177</v>
      </c>
      <c r="BF938" s="17">
        <f t="shared" si="833"/>
        <v>0.31742493823351409</v>
      </c>
      <c r="BG938" s="17">
        <f t="shared" si="807"/>
        <v>0.94567317588306499</v>
      </c>
      <c r="BH938" s="17">
        <f t="shared" si="808"/>
        <v>9.480207549216578E-2</v>
      </c>
      <c r="BI938" s="17">
        <f t="shared" si="834"/>
        <v>3.1821292730873321E-2</v>
      </c>
      <c r="BJ938" s="11">
        <f t="shared" si="835"/>
        <v>9.9752370501763235</v>
      </c>
      <c r="BK938" s="15">
        <f t="shared" si="836"/>
        <v>-1.6561272848479391</v>
      </c>
      <c r="BL938" s="15">
        <f t="shared" si="837"/>
        <v>-1.926086786946164</v>
      </c>
      <c r="BN938" s="18">
        <f t="shared" si="809"/>
        <v>-2.1133336511940173</v>
      </c>
      <c r="BO938" s="19">
        <f t="shared" si="810"/>
        <v>-1.4666620240119257</v>
      </c>
      <c r="BP938" s="18">
        <f t="shared" si="811"/>
        <v>39.65570688197112</v>
      </c>
      <c r="BQ938" s="16">
        <f t="shared" si="838"/>
        <v>39.682819781380083</v>
      </c>
      <c r="BR938" s="17">
        <f t="shared" si="812"/>
        <v>1.8739241611037736</v>
      </c>
      <c r="BS938" s="18">
        <f t="shared" si="813"/>
        <v>5.3233336511940177</v>
      </c>
      <c r="BT938" s="17">
        <f t="shared" si="839"/>
        <v>0.31742493823351409</v>
      </c>
      <c r="BU938" s="17">
        <f t="shared" si="814"/>
        <v>0.94567609076733705</v>
      </c>
      <c r="BV938" s="17">
        <f t="shared" si="815"/>
        <v>9.48023677041962E-2</v>
      </c>
      <c r="BW938" s="17">
        <f t="shared" si="840"/>
        <v>3.1821292730873321E-2</v>
      </c>
      <c r="BX938" s="11">
        <f t="shared" si="841"/>
        <v>9.9752370501763235</v>
      </c>
      <c r="BY938" s="15">
        <f t="shared" si="842"/>
        <v>-1.6560332184522089</v>
      </c>
      <c r="BZ938" s="15">
        <f t="shared" si="843"/>
        <v>-1.9260927237964689</v>
      </c>
    </row>
    <row r="939" spans="9:78" x14ac:dyDescent="0.3">
      <c r="I939" s="11">
        <f t="shared" si="816"/>
        <v>1.8600000000000014</v>
      </c>
      <c r="J939" s="15">
        <f t="shared" si="817"/>
        <v>4.4168224775605731</v>
      </c>
      <c r="K939" s="15">
        <f t="shared" si="818"/>
        <v>77.667467871988151</v>
      </c>
      <c r="L939" s="15">
        <f t="shared" si="823"/>
        <v>-2.1142806525834503</v>
      </c>
      <c r="M939" s="15">
        <f t="shared" si="819"/>
        <v>-1.463865610334399</v>
      </c>
      <c r="N939" s="15">
        <f t="shared" si="820"/>
        <v>39.651901327555294</v>
      </c>
      <c r="O939" s="23"/>
      <c r="P939" s="23"/>
      <c r="Q939" s="23"/>
      <c r="R939" s="23"/>
      <c r="S939" s="23"/>
      <c r="T939" s="23"/>
      <c r="U939" s="23"/>
      <c r="V939" s="11"/>
      <c r="Z939" s="15">
        <f t="shared" si="788"/>
        <v>39.678913561428331</v>
      </c>
      <c r="AA939" s="16">
        <f t="shared" si="821"/>
        <v>27.053797486625943</v>
      </c>
      <c r="AB939" s="17">
        <f t="shared" si="789"/>
        <v>1.8735552558842083</v>
      </c>
      <c r="AC939" s="18">
        <f t="shared" si="790"/>
        <v>5.3242806525834503</v>
      </c>
      <c r="AD939" s="17">
        <f t="shared" si="791"/>
        <v>0.40501569227778705</v>
      </c>
      <c r="AE939" s="17">
        <f t="shared" si="792"/>
        <v>1.2063899506878046</v>
      </c>
      <c r="AF939" s="17">
        <f t="shared" si="822"/>
        <v>0.1000613761368527</v>
      </c>
      <c r="AG939" s="17">
        <f t="shared" si="824"/>
        <v>3.359314084407776E-2</v>
      </c>
      <c r="AH939" s="11">
        <f t="shared" si="825"/>
        <v>12.056499693126746</v>
      </c>
      <c r="AI939" s="15">
        <f t="shared" si="793"/>
        <v>6.7327382793772612</v>
      </c>
      <c r="AJ939" s="15">
        <f t="shared" si="794"/>
        <v>-1.785212121581115</v>
      </c>
      <c r="AL939" s="18">
        <f t="shared" si="795"/>
        <v>-2.1142806525834503</v>
      </c>
      <c r="AM939" s="19">
        <f t="shared" si="796"/>
        <v>-1.4571328720550216</v>
      </c>
      <c r="AN939" s="18">
        <f t="shared" si="797"/>
        <v>39.651901327555294</v>
      </c>
      <c r="AO939" s="16">
        <f t="shared" si="826"/>
        <v>39.678665742398707</v>
      </c>
      <c r="AP939" s="17">
        <f t="shared" si="798"/>
        <v>1.8735318529654359</v>
      </c>
      <c r="AQ939" s="18">
        <f t="shared" si="799"/>
        <v>5.3242806525834503</v>
      </c>
      <c r="AR939" s="17">
        <f t="shared" si="827"/>
        <v>0.3174891922777871</v>
      </c>
      <c r="AS939" s="17">
        <f t="shared" si="800"/>
        <v>0.94566949873561534</v>
      </c>
      <c r="AT939" s="17">
        <f t="shared" si="801"/>
        <v>9.4785923173131628E-2</v>
      </c>
      <c r="AU939" s="17">
        <f t="shared" si="828"/>
        <v>3.1822435034415029E-2</v>
      </c>
      <c r="AV939" s="11">
        <f t="shared" si="829"/>
        <v>9.9768981202862648</v>
      </c>
      <c r="AW939" s="15">
        <f t="shared" si="830"/>
        <v>-1.65623285470833</v>
      </c>
      <c r="AX939" s="15">
        <f t="shared" si="831"/>
        <v>-1.9250674121684814</v>
      </c>
      <c r="AZ939" s="18">
        <f t="shared" si="802"/>
        <v>-2.1142806525834503</v>
      </c>
      <c r="BA939" s="19">
        <f t="shared" si="803"/>
        <v>-1.4655218431891073</v>
      </c>
      <c r="BB939" s="18">
        <f t="shared" si="804"/>
        <v>39.651901327555294</v>
      </c>
      <c r="BC939" s="16">
        <f t="shared" si="832"/>
        <v>39.678974698989457</v>
      </c>
      <c r="BD939" s="17">
        <f t="shared" si="805"/>
        <v>1.8735610294640241</v>
      </c>
      <c r="BE939" s="18">
        <f t="shared" si="806"/>
        <v>5.3242806525834503</v>
      </c>
      <c r="BF939" s="17">
        <f t="shared" si="833"/>
        <v>0.3174891922777871</v>
      </c>
      <c r="BG939" s="17">
        <f t="shared" si="807"/>
        <v>0.94568422564017851</v>
      </c>
      <c r="BH939" s="17">
        <f t="shared" si="808"/>
        <v>9.4787399273657647E-2</v>
      </c>
      <c r="BI939" s="17">
        <f t="shared" si="834"/>
        <v>3.1822435034415029E-2</v>
      </c>
      <c r="BJ939" s="11">
        <f t="shared" si="835"/>
        <v>9.9768981202862648</v>
      </c>
      <c r="BK939" s="15">
        <f t="shared" si="836"/>
        <v>-1.6557576017316489</v>
      </c>
      <c r="BL939" s="15">
        <f t="shared" si="837"/>
        <v>-1.9250973912299774</v>
      </c>
      <c r="BN939" s="18">
        <f t="shared" si="809"/>
        <v>-2.1142806525834503</v>
      </c>
      <c r="BO939" s="19">
        <f t="shared" si="810"/>
        <v>-1.4671771255378623</v>
      </c>
      <c r="BP939" s="18">
        <f t="shared" si="811"/>
        <v>39.651901327555294</v>
      </c>
      <c r="BQ939" s="16">
        <f t="shared" si="838"/>
        <v>39.679035870442753</v>
      </c>
      <c r="BR939" s="17">
        <f t="shared" si="812"/>
        <v>1.8735668062533806</v>
      </c>
      <c r="BS939" s="18">
        <f t="shared" si="813"/>
        <v>5.3242806525834503</v>
      </c>
      <c r="BT939" s="17">
        <f t="shared" si="839"/>
        <v>0.3174891922777871</v>
      </c>
      <c r="BU939" s="17">
        <f t="shared" si="814"/>
        <v>0.94568714148785216</v>
      </c>
      <c r="BV939" s="17">
        <f t="shared" si="815"/>
        <v>9.4787691533600421E-2</v>
      </c>
      <c r="BW939" s="17">
        <f t="shared" si="840"/>
        <v>3.1822435034415029E-2</v>
      </c>
      <c r="BX939" s="11">
        <f t="shared" si="841"/>
        <v>9.9768981202862648</v>
      </c>
      <c r="BY939" s="15">
        <f t="shared" si="842"/>
        <v>-1.6556635042055527</v>
      </c>
      <c r="BZ939" s="15">
        <f t="shared" si="843"/>
        <v>-1.9251033269224609</v>
      </c>
    </row>
    <row r="940" spans="9:78" x14ac:dyDescent="0.3">
      <c r="I940" s="11">
        <f t="shared" si="816"/>
        <v>1.8620000000000014</v>
      </c>
      <c r="J940" s="15">
        <f t="shared" si="817"/>
        <v>4.4138942307045248</v>
      </c>
      <c r="K940" s="15">
        <f t="shared" si="818"/>
        <v>77.746767871094903</v>
      </c>
      <c r="L940" s="15">
        <f t="shared" si="823"/>
        <v>-2.1152274310992842</v>
      </c>
      <c r="M940" s="15">
        <f t="shared" si="819"/>
        <v>-1.4643812457136351</v>
      </c>
      <c r="N940" s="15">
        <f t="shared" si="820"/>
        <v>39.648097779203525</v>
      </c>
      <c r="O940" s="23"/>
      <c r="P940" s="23"/>
      <c r="Q940" s="23"/>
      <c r="R940" s="23"/>
      <c r="S940" s="23"/>
      <c r="T940" s="23"/>
      <c r="U940" s="23"/>
      <c r="V940" s="11"/>
      <c r="Z940" s="15">
        <f t="shared" si="788"/>
        <v>39.675131631061809</v>
      </c>
      <c r="AA940" s="16">
        <f t="shared" si="821"/>
        <v>27.051218898427301</v>
      </c>
      <c r="AB940" s="17">
        <f t="shared" si="789"/>
        <v>1.873198123231077</v>
      </c>
      <c r="AC940" s="18">
        <f t="shared" si="790"/>
        <v>5.3252274310992842</v>
      </c>
      <c r="AD940" s="17">
        <f t="shared" si="791"/>
        <v>0.40507993120008634</v>
      </c>
      <c r="AE940" s="17">
        <f t="shared" si="792"/>
        <v>1.2063512987004381</v>
      </c>
      <c r="AF940" s="17">
        <f t="shared" si="822"/>
        <v>0.10004664211473582</v>
      </c>
      <c r="AG940" s="17">
        <f t="shared" si="824"/>
        <v>3.3594597981777864E-2</v>
      </c>
      <c r="AH940" s="11">
        <f t="shared" si="825"/>
        <v>12.057888932613714</v>
      </c>
      <c r="AI940" s="15">
        <f t="shared" si="793"/>
        <v>6.7315075350021649</v>
      </c>
      <c r="AJ940" s="15">
        <f t="shared" si="794"/>
        <v>-1.7841413813190286</v>
      </c>
      <c r="AL940" s="18">
        <f t="shared" si="795"/>
        <v>-2.1152274310992842</v>
      </c>
      <c r="AM940" s="19">
        <f t="shared" si="796"/>
        <v>-1.4576497381786331</v>
      </c>
      <c r="AN940" s="18">
        <f t="shared" si="797"/>
        <v>39.648097779203525</v>
      </c>
      <c r="AO940" s="16">
        <f t="shared" si="826"/>
        <v>39.674883746124522</v>
      </c>
      <c r="AP940" s="17">
        <f t="shared" si="798"/>
        <v>1.87317471631951</v>
      </c>
      <c r="AQ940" s="18">
        <f t="shared" si="799"/>
        <v>5.3252274310992842</v>
      </c>
      <c r="AR940" s="17">
        <f t="shared" si="827"/>
        <v>0.31755343120008644</v>
      </c>
      <c r="AS940" s="17">
        <f t="shared" si="800"/>
        <v>0.94568053800398877</v>
      </c>
      <c r="AT940" s="17">
        <f t="shared" si="801"/>
        <v>9.4771256568607506E-2</v>
      </c>
      <c r="AU940" s="17">
        <f t="shared" si="828"/>
        <v>3.1823577300242697E-2</v>
      </c>
      <c r="AV940" s="11">
        <f t="shared" si="829"/>
        <v>9.9785586077924897</v>
      </c>
      <c r="AW940" s="15">
        <f t="shared" si="830"/>
        <v>-1.6558635297590156</v>
      </c>
      <c r="AX940" s="15">
        <f t="shared" si="831"/>
        <v>-1.9240784528902433</v>
      </c>
      <c r="AZ940" s="18">
        <f t="shared" si="802"/>
        <v>-2.1152274310992842</v>
      </c>
      <c r="BA940" s="19">
        <f t="shared" si="803"/>
        <v>-1.4660371092433941</v>
      </c>
      <c r="BB940" s="18">
        <f t="shared" si="804"/>
        <v>39.648097779203525</v>
      </c>
      <c r="BC940" s="16">
        <f t="shared" si="832"/>
        <v>39.675192782328885</v>
      </c>
      <c r="BD940" s="17">
        <f t="shared" si="805"/>
        <v>1.8732038975548051</v>
      </c>
      <c r="BE940" s="18">
        <f t="shared" si="806"/>
        <v>5.3252274310992842</v>
      </c>
      <c r="BF940" s="17">
        <f t="shared" si="833"/>
        <v>0.31755343120008644</v>
      </c>
      <c r="BG940" s="17">
        <f t="shared" si="807"/>
        <v>0.94569527027965594</v>
      </c>
      <c r="BH940" s="17">
        <f t="shared" si="808"/>
        <v>9.4772732961766692E-2</v>
      </c>
      <c r="BI940" s="17">
        <f t="shared" si="834"/>
        <v>3.1823577300242697E-2</v>
      </c>
      <c r="BJ940" s="11">
        <f t="shared" si="835"/>
        <v>9.9785586077924897</v>
      </c>
      <c r="BK940" s="15">
        <f t="shared" si="836"/>
        <v>-1.6553881032473581</v>
      </c>
      <c r="BL940" s="15">
        <f t="shared" si="837"/>
        <v>-1.9241084271289355</v>
      </c>
      <c r="BN940" s="18">
        <f t="shared" si="809"/>
        <v>-2.1152274310992842</v>
      </c>
      <c r="BO940" s="19">
        <f t="shared" si="810"/>
        <v>-1.4676920219201299</v>
      </c>
      <c r="BP940" s="18">
        <f t="shared" si="811"/>
        <v>39.648097779203525</v>
      </c>
      <c r="BQ940" s="16">
        <f t="shared" si="838"/>
        <v>39.67525396743531</v>
      </c>
      <c r="BR940" s="17">
        <f t="shared" si="812"/>
        <v>1.8732096750827849</v>
      </c>
      <c r="BS940" s="18">
        <f t="shared" si="813"/>
        <v>5.3252274310992842</v>
      </c>
      <c r="BT940" s="17">
        <f t="shared" si="839"/>
        <v>0.31755343120008644</v>
      </c>
      <c r="BU940" s="17">
        <f t="shared" si="814"/>
        <v>0.9456981870902027</v>
      </c>
      <c r="BV940" s="17">
        <f t="shared" si="815"/>
        <v>9.4773025269569988E-2</v>
      </c>
      <c r="BW940" s="17">
        <f t="shared" si="840"/>
        <v>3.1823577300242697E-2</v>
      </c>
      <c r="BX940" s="11">
        <f t="shared" si="841"/>
        <v>9.9785586077924897</v>
      </c>
      <c r="BY940" s="15">
        <f t="shared" si="842"/>
        <v>-1.6552939746079847</v>
      </c>
      <c r="BZ940" s="15">
        <f t="shared" si="843"/>
        <v>-1.924114361661897</v>
      </c>
    </row>
    <row r="941" spans="9:78" x14ac:dyDescent="0.3">
      <c r="I941" s="11">
        <f t="shared" si="816"/>
        <v>1.8640000000000014</v>
      </c>
      <c r="J941" s="15">
        <f t="shared" si="817"/>
        <v>4.4109649527831953</v>
      </c>
      <c r="K941" s="15">
        <f t="shared" si="818"/>
        <v>77.826060265110144</v>
      </c>
      <c r="L941" s="15">
        <f t="shared" si="823"/>
        <v>-2.1161739866325413</v>
      </c>
      <c r="M941" s="15">
        <f t="shared" si="819"/>
        <v>-1.464896675615508</v>
      </c>
      <c r="N941" s="15">
        <f t="shared" si="820"/>
        <v>39.644296236035849</v>
      </c>
      <c r="O941" s="23"/>
      <c r="P941" s="23"/>
      <c r="Q941" s="23"/>
      <c r="R941" s="23"/>
      <c r="S941" s="23"/>
      <c r="T941" s="23"/>
      <c r="U941" s="23"/>
      <c r="V941" s="11"/>
      <c r="Z941" s="15">
        <f t="shared" si="788"/>
        <v>39.671351707760046</v>
      </c>
      <c r="AA941" s="16">
        <f t="shared" si="821"/>
        <v>27.048641678681541</v>
      </c>
      <c r="AB941" s="17">
        <f t="shared" si="789"/>
        <v>1.8728412141217474</v>
      </c>
      <c r="AC941" s="18">
        <f t="shared" si="790"/>
        <v>5.3261739866325417</v>
      </c>
      <c r="AD941" s="17">
        <f t="shared" si="791"/>
        <v>0.40514415499301787</v>
      </c>
      <c r="AE941" s="17">
        <f t="shared" si="792"/>
        <v>1.2063126727050129</v>
      </c>
      <c r="AF941" s="17">
        <f t="shared" si="822"/>
        <v>0.10003191804387004</v>
      </c>
      <c r="AG941" s="17">
        <f t="shared" si="824"/>
        <v>3.3596055007311484E-2</v>
      </c>
      <c r="AH941" s="11">
        <f t="shared" si="825"/>
        <v>12.059277641522097</v>
      </c>
      <c r="AI941" s="15">
        <f t="shared" si="793"/>
        <v>6.7302776064421064</v>
      </c>
      <c r="AJ941" s="15">
        <f t="shared" si="794"/>
        <v>-1.7830711226994929</v>
      </c>
      <c r="AL941" s="18">
        <f t="shared" si="795"/>
        <v>-2.1161739866325413</v>
      </c>
      <c r="AM941" s="19">
        <f t="shared" si="796"/>
        <v>-1.4581663980090658</v>
      </c>
      <c r="AN941" s="18">
        <f t="shared" si="797"/>
        <v>39.644296236035849</v>
      </c>
      <c r="AO941" s="16">
        <f t="shared" si="826"/>
        <v>39.671103756951972</v>
      </c>
      <c r="AP941" s="17">
        <f t="shared" si="798"/>
        <v>1.8728178032208702</v>
      </c>
      <c r="AQ941" s="18">
        <f t="shared" si="799"/>
        <v>5.3261739866325417</v>
      </c>
      <c r="AR941" s="17">
        <f t="shared" si="827"/>
        <v>0.31761765499301797</v>
      </c>
      <c r="AS941" s="17">
        <f t="shared" si="800"/>
        <v>0.94569157215928168</v>
      </c>
      <c r="AT941" s="17">
        <f t="shared" si="801"/>
        <v>9.4756599864331756E-2</v>
      </c>
      <c r="AU941" s="17">
        <f t="shared" si="828"/>
        <v>3.182471952806161E-2</v>
      </c>
      <c r="AV941" s="11">
        <f t="shared" si="829"/>
        <v>9.9802185126237166</v>
      </c>
      <c r="AW941" s="15">
        <f t="shared" si="830"/>
        <v>-1.6554943892789695</v>
      </c>
      <c r="AX941" s="15">
        <f t="shared" si="831"/>
        <v>-1.92308992509131</v>
      </c>
      <c r="AZ941" s="18">
        <f t="shared" si="802"/>
        <v>-2.1161739866325413</v>
      </c>
      <c r="BA941" s="19">
        <f t="shared" si="803"/>
        <v>-1.466552170004787</v>
      </c>
      <c r="BB941" s="18">
        <f t="shared" si="804"/>
        <v>39.644296236035849</v>
      </c>
      <c r="BC941" s="16">
        <f t="shared" si="832"/>
        <v>39.671412872721234</v>
      </c>
      <c r="BD941" s="17">
        <f t="shared" si="805"/>
        <v>1.8728469891883155</v>
      </c>
      <c r="BE941" s="18">
        <f t="shared" si="806"/>
        <v>5.3261739866325417</v>
      </c>
      <c r="BF941" s="17">
        <f t="shared" si="833"/>
        <v>0.31761765499301797</v>
      </c>
      <c r="BG941" s="17">
        <f t="shared" si="807"/>
        <v>0.94570630980401726</v>
      </c>
      <c r="BH941" s="17">
        <f t="shared" si="808"/>
        <v>9.4758076549909018E-2</v>
      </c>
      <c r="BI941" s="17">
        <f t="shared" si="834"/>
        <v>3.182471952806161E-2</v>
      </c>
      <c r="BJ941" s="11">
        <f t="shared" si="835"/>
        <v>9.9802185126237166</v>
      </c>
      <c r="BK941" s="15">
        <f t="shared" si="836"/>
        <v>-1.6550187892981789</v>
      </c>
      <c r="BL941" s="15">
        <f t="shared" si="837"/>
        <v>-1.9231198944988259</v>
      </c>
      <c r="BN941" s="18">
        <f t="shared" si="809"/>
        <v>-2.1161739866325413</v>
      </c>
      <c r="BO941" s="19">
        <f t="shared" si="810"/>
        <v>-1.4682067131941043</v>
      </c>
      <c r="BP941" s="18">
        <f t="shared" si="811"/>
        <v>39.644296236035849</v>
      </c>
      <c r="BQ941" s="16">
        <f t="shared" si="838"/>
        <v>39.671474071468964</v>
      </c>
      <c r="BR941" s="17">
        <f t="shared" si="812"/>
        <v>1.8728527674538489</v>
      </c>
      <c r="BS941" s="18">
        <f t="shared" si="813"/>
        <v>5.3261739866325417</v>
      </c>
      <c r="BT941" s="17">
        <f t="shared" si="839"/>
        <v>0.31761765499301797</v>
      </c>
      <c r="BU941" s="17">
        <f t="shared" si="814"/>
        <v>0.94570922757690856</v>
      </c>
      <c r="BV941" s="17">
        <f t="shared" si="815"/>
        <v>9.4758368905521029E-2</v>
      </c>
      <c r="BW941" s="17">
        <f t="shared" si="840"/>
        <v>3.182471952806161E-2</v>
      </c>
      <c r="BX941" s="11">
        <f t="shared" si="841"/>
        <v>9.9802185126237166</v>
      </c>
      <c r="BY941" s="15">
        <f t="shared" si="842"/>
        <v>-1.6549246295626205</v>
      </c>
      <c r="BZ941" s="15">
        <f t="shared" si="843"/>
        <v>-1.9231258278705683</v>
      </c>
    </row>
    <row r="942" spans="9:78" x14ac:dyDescent="0.3">
      <c r="I942" s="11">
        <f t="shared" si="816"/>
        <v>1.8660000000000014</v>
      </c>
      <c r="J942" s="15">
        <f t="shared" si="817"/>
        <v>4.408034644207504</v>
      </c>
      <c r="K942" s="15">
        <f t="shared" si="818"/>
        <v>77.905345058043352</v>
      </c>
      <c r="L942" s="15">
        <f t="shared" si="823"/>
        <v>-2.1171203190743548</v>
      </c>
      <c r="M942" s="15">
        <f t="shared" si="819"/>
        <v>-1.4654119000755996</v>
      </c>
      <c r="N942" s="15">
        <f t="shared" si="820"/>
        <v>39.640496697172601</v>
      </c>
      <c r="O942" s="23"/>
      <c r="P942" s="23"/>
      <c r="Q942" s="23"/>
      <c r="R942" s="23"/>
      <c r="S942" s="23"/>
      <c r="T942" s="23"/>
      <c r="U942" s="23"/>
      <c r="V942" s="11"/>
      <c r="Z942" s="15">
        <f t="shared" si="788"/>
        <v>39.667573790634528</v>
      </c>
      <c r="AA942" s="16">
        <f t="shared" si="821"/>
        <v>27.046065826782854</v>
      </c>
      <c r="AB942" s="17">
        <f t="shared" si="789"/>
        <v>1.8724845284181681</v>
      </c>
      <c r="AC942" s="18">
        <f t="shared" si="790"/>
        <v>5.3271203190743552</v>
      </c>
      <c r="AD942" s="17">
        <f t="shared" si="791"/>
        <v>0.40520836364919494</v>
      </c>
      <c r="AE942" s="17">
        <f t="shared" si="792"/>
        <v>1.2062740726848336</v>
      </c>
      <c r="AF942" s="17">
        <f t="shared" si="822"/>
        <v>0.10001720391764092</v>
      </c>
      <c r="AG942" s="17">
        <f t="shared" si="824"/>
        <v>3.3597511920347753E-2</v>
      </c>
      <c r="AH942" s="11">
        <f t="shared" si="825"/>
        <v>12.060665819833744</v>
      </c>
      <c r="AI942" s="15">
        <f t="shared" si="793"/>
        <v>6.7290484931769043</v>
      </c>
      <c r="AJ942" s="15">
        <f t="shared" si="794"/>
        <v>-1.7820013455477646</v>
      </c>
      <c r="AL942" s="18">
        <f t="shared" si="795"/>
        <v>-2.1171203190743548</v>
      </c>
      <c r="AM942" s="19">
        <f t="shared" si="796"/>
        <v>-1.4586828515824226</v>
      </c>
      <c r="AN942" s="18">
        <f t="shared" si="797"/>
        <v>39.640496697172601</v>
      </c>
      <c r="AO942" s="16">
        <f t="shared" si="826"/>
        <v>39.667325773992538</v>
      </c>
      <c r="AP942" s="17">
        <f t="shared" si="798"/>
        <v>1.8724611135314628</v>
      </c>
      <c r="AQ942" s="18">
        <f t="shared" si="799"/>
        <v>5.3271203190743552</v>
      </c>
      <c r="AR942" s="17">
        <f t="shared" si="827"/>
        <v>0.31768186364919498</v>
      </c>
      <c r="AS942" s="17">
        <f t="shared" si="800"/>
        <v>0.94570260120400951</v>
      </c>
      <c r="AT942" s="17">
        <f t="shared" si="801"/>
        <v>9.4741953053724612E-2</v>
      </c>
      <c r="AU942" s="17">
        <f t="shared" si="828"/>
        <v>3.1825861717577099E-2</v>
      </c>
      <c r="AV942" s="11">
        <f t="shared" si="829"/>
        <v>9.9818778347089516</v>
      </c>
      <c r="AW942" s="15">
        <f t="shared" si="830"/>
        <v>-1.6551254331714433</v>
      </c>
      <c r="AX942" s="15">
        <f t="shared" si="831"/>
        <v>-1.9221018286275384</v>
      </c>
      <c r="AZ942" s="18">
        <f t="shared" si="802"/>
        <v>-2.1171203190743548</v>
      </c>
      <c r="BA942" s="19">
        <f t="shared" si="803"/>
        <v>-1.467067025508771</v>
      </c>
      <c r="BB942" s="18">
        <f t="shared" si="804"/>
        <v>39.640496697172601</v>
      </c>
      <c r="BC942" s="16">
        <f t="shared" si="832"/>
        <v>39.667634969278005</v>
      </c>
      <c r="BD942" s="17">
        <f t="shared" si="805"/>
        <v>1.872490304226506</v>
      </c>
      <c r="BE942" s="18">
        <f t="shared" si="806"/>
        <v>5.3271203190743552</v>
      </c>
      <c r="BF942" s="17">
        <f t="shared" si="833"/>
        <v>0.31768186364919498</v>
      </c>
      <c r="BG942" s="17">
        <f t="shared" si="807"/>
        <v>0.94571734421577813</v>
      </c>
      <c r="BH942" s="17">
        <f t="shared" si="808"/>
        <v>9.474343003150501E-2</v>
      </c>
      <c r="BI942" s="17">
        <f t="shared" si="834"/>
        <v>3.1825861717577099E-2</v>
      </c>
      <c r="BJ942" s="11">
        <f t="shared" si="835"/>
        <v>9.9818778347089516</v>
      </c>
      <c r="BK942" s="15">
        <f t="shared" si="836"/>
        <v>-1.6546496597873701</v>
      </c>
      <c r="BL942" s="15">
        <f t="shared" si="837"/>
        <v>-1.9221317931955151</v>
      </c>
      <c r="BN942" s="18">
        <f t="shared" si="809"/>
        <v>-2.1171203190743548</v>
      </c>
      <c r="BO942" s="19">
        <f t="shared" si="810"/>
        <v>-1.4687211993951743</v>
      </c>
      <c r="BP942" s="18">
        <f t="shared" si="811"/>
        <v>39.640496697172601</v>
      </c>
      <c r="BQ942" s="16">
        <f t="shared" si="838"/>
        <v>39.667696181655224</v>
      </c>
      <c r="BR942" s="17">
        <f t="shared" si="812"/>
        <v>1.8724960832285245</v>
      </c>
      <c r="BS942" s="18">
        <f t="shared" si="813"/>
        <v>5.3271203190743552</v>
      </c>
      <c r="BT942" s="17">
        <f t="shared" si="839"/>
        <v>0.31768186364919498</v>
      </c>
      <c r="BU942" s="17">
        <f t="shared" si="814"/>
        <v>0.94572026295048606</v>
      </c>
      <c r="BV942" s="17">
        <f t="shared" si="815"/>
        <v>9.4743722434874028E-2</v>
      </c>
      <c r="BW942" s="17">
        <f t="shared" si="840"/>
        <v>3.1825861717577099E-2</v>
      </c>
      <c r="BX942" s="11">
        <f t="shared" si="841"/>
        <v>9.9818778347089516</v>
      </c>
      <c r="BY942" s="15">
        <f t="shared" si="842"/>
        <v>-1.6545554689726976</v>
      </c>
      <c r="BZ942" s="15">
        <f t="shared" si="843"/>
        <v>-1.9221377254043432</v>
      </c>
    </row>
    <row r="943" spans="9:78" x14ac:dyDescent="0.3">
      <c r="I943" s="11">
        <f t="shared" si="816"/>
        <v>1.8680000000000014</v>
      </c>
      <c r="J943" s="15">
        <f t="shared" si="817"/>
        <v>4.4051033053882991</v>
      </c>
      <c r="K943" s="15">
        <f t="shared" si="818"/>
        <v>77.984622253902259</v>
      </c>
      <c r="L943" s="15">
        <f t="shared" si="823"/>
        <v>-2.1180664283159718</v>
      </c>
      <c r="M943" s="15">
        <f t="shared" si="819"/>
        <v>-1.4659269191295041</v>
      </c>
      <c r="N943" s="15">
        <f t="shared" si="820"/>
        <v>39.636699161734398</v>
      </c>
      <c r="O943" s="23"/>
      <c r="P943" s="23"/>
      <c r="Q943" s="23"/>
      <c r="R943" s="23"/>
      <c r="S943" s="23"/>
      <c r="T943" s="23"/>
      <c r="U943" s="23"/>
      <c r="V943" s="11"/>
      <c r="Z943" s="15">
        <f t="shared" si="788"/>
        <v>39.663797878797041</v>
      </c>
      <c r="AA943" s="16">
        <f t="shared" si="821"/>
        <v>27.043491342125641</v>
      </c>
      <c r="AB943" s="17">
        <f t="shared" si="789"/>
        <v>1.8721280659823769</v>
      </c>
      <c r="AC943" s="18">
        <f t="shared" si="790"/>
        <v>5.3280664283159718</v>
      </c>
      <c r="AD943" s="17">
        <f t="shared" si="791"/>
        <v>0.40527255716123867</v>
      </c>
      <c r="AE943" s="17">
        <f t="shared" si="792"/>
        <v>1.2062354986232147</v>
      </c>
      <c r="AF943" s="17">
        <f t="shared" si="822"/>
        <v>0.10000249972943839</v>
      </c>
      <c r="AG943" s="17">
        <f t="shared" si="824"/>
        <v>3.3598968720555927E-2</v>
      </c>
      <c r="AH943" s="11">
        <f t="shared" si="825"/>
        <v>12.062053467530745</v>
      </c>
      <c r="AI943" s="15">
        <f t="shared" si="793"/>
        <v>6.7278201946866583</v>
      </c>
      <c r="AJ943" s="15">
        <f t="shared" si="794"/>
        <v>-1.7809320496891976</v>
      </c>
      <c r="AL943" s="18">
        <f t="shared" si="795"/>
        <v>-2.1180664283159718</v>
      </c>
      <c r="AM943" s="19">
        <f t="shared" si="796"/>
        <v>-1.4591990989348174</v>
      </c>
      <c r="AN943" s="18">
        <f t="shared" si="797"/>
        <v>39.636699161734398</v>
      </c>
      <c r="AO943" s="16">
        <f t="shared" si="826"/>
        <v>39.663549796357977</v>
      </c>
      <c r="AP943" s="17">
        <f t="shared" si="798"/>
        <v>1.8721046471133211</v>
      </c>
      <c r="AQ943" s="18">
        <f t="shared" si="799"/>
        <v>5.3280664283159718</v>
      </c>
      <c r="AR943" s="17">
        <f t="shared" si="827"/>
        <v>0.3177460571612386</v>
      </c>
      <c r="AS943" s="17">
        <f t="shared" si="800"/>
        <v>0.94571362514068325</v>
      </c>
      <c r="AT943" s="17">
        <f t="shared" si="801"/>
        <v>9.4727316130210459E-2</v>
      </c>
      <c r="AU943" s="17">
        <f t="shared" si="828"/>
        <v>3.1827003868494595E-2</v>
      </c>
      <c r="AV943" s="11">
        <f t="shared" si="829"/>
        <v>9.9835365739774815</v>
      </c>
      <c r="AW943" s="15">
        <f t="shared" si="830"/>
        <v>-1.6547566613398568</v>
      </c>
      <c r="AX943" s="15">
        <f t="shared" si="831"/>
        <v>-1.9211141633548532</v>
      </c>
      <c r="AZ943" s="18">
        <f t="shared" si="802"/>
        <v>-2.1180664283159718</v>
      </c>
      <c r="BA943" s="19">
        <f t="shared" si="803"/>
        <v>-1.467581675790844</v>
      </c>
      <c r="BB943" s="18">
        <f t="shared" si="804"/>
        <v>39.636699161734398</v>
      </c>
      <c r="BC943" s="16">
        <f t="shared" si="832"/>
        <v>39.663859071110984</v>
      </c>
      <c r="BD943" s="17">
        <f t="shared" si="805"/>
        <v>1.8721338425314145</v>
      </c>
      <c r="BE943" s="18">
        <f t="shared" si="806"/>
        <v>5.3280664283159718</v>
      </c>
      <c r="BF943" s="17">
        <f t="shared" si="833"/>
        <v>0.3177460571612386</v>
      </c>
      <c r="BG943" s="17">
        <f t="shared" si="807"/>
        <v>0.94572837351745009</v>
      </c>
      <c r="BH943" s="17">
        <f t="shared" si="808"/>
        <v>9.4728793399979305E-2</v>
      </c>
      <c r="BI943" s="17">
        <f t="shared" si="834"/>
        <v>3.1827003868494595E-2</v>
      </c>
      <c r="BJ943" s="11">
        <f t="shared" si="835"/>
        <v>9.9835365739774815</v>
      </c>
      <c r="BK943" s="15">
        <f t="shared" si="836"/>
        <v>-1.6542807146183227</v>
      </c>
      <c r="BL943" s="15">
        <f t="shared" si="837"/>
        <v>-1.9211441230749422</v>
      </c>
      <c r="BN943" s="18">
        <f t="shared" si="809"/>
        <v>-2.1180664283159718</v>
      </c>
      <c r="BO943" s="19">
        <f t="shared" si="810"/>
        <v>-1.4692354805587409</v>
      </c>
      <c r="BP943" s="18">
        <f t="shared" si="811"/>
        <v>39.636699161734398</v>
      </c>
      <c r="BQ943" s="16">
        <f t="shared" si="838"/>
        <v>39.663920297105896</v>
      </c>
      <c r="BR943" s="17">
        <f t="shared" si="812"/>
        <v>1.8721396222688516</v>
      </c>
      <c r="BS943" s="18">
        <f t="shared" si="813"/>
        <v>5.3280664283159718</v>
      </c>
      <c r="BT943" s="17">
        <f t="shared" si="839"/>
        <v>0.3177460571612386</v>
      </c>
      <c r="BU943" s="17">
        <f t="shared" si="814"/>
        <v>0.94573129321344696</v>
      </c>
      <c r="BV943" s="17">
        <f t="shared" si="815"/>
        <v>9.4729085851053649E-2</v>
      </c>
      <c r="BW943" s="17">
        <f t="shared" si="840"/>
        <v>3.1827003868494595E-2</v>
      </c>
      <c r="BX943" s="11">
        <f t="shared" si="841"/>
        <v>9.9835365739774815</v>
      </c>
      <c r="BY943" s="15">
        <f t="shared" si="842"/>
        <v>-1.6541864927415959</v>
      </c>
      <c r="BZ943" s="15">
        <f t="shared" si="843"/>
        <v>-1.9211500541191642</v>
      </c>
    </row>
    <row r="944" spans="9:78" x14ac:dyDescent="0.3">
      <c r="I944" s="11">
        <f t="shared" si="816"/>
        <v>1.8700000000000014</v>
      </c>
      <c r="J944" s="15">
        <f t="shared" si="817"/>
        <v>4.4021709367363568</v>
      </c>
      <c r="K944" s="15">
        <f t="shared" si="818"/>
        <v>78.063891856692834</v>
      </c>
      <c r="L944" s="15">
        <f t="shared" si="823"/>
        <v>-2.1190123142487498</v>
      </c>
      <c r="M944" s="15">
        <f t="shared" si="819"/>
        <v>-1.4664417328128279</v>
      </c>
      <c r="N944" s="15">
        <f t="shared" si="820"/>
        <v>39.632903628842179</v>
      </c>
      <c r="O944" s="23"/>
      <c r="P944" s="23"/>
      <c r="Q944" s="23"/>
      <c r="R944" s="23"/>
      <c r="S944" s="23"/>
      <c r="T944" s="23"/>
      <c r="U944" s="23"/>
      <c r="V944" s="11"/>
      <c r="Z944" s="15">
        <f t="shared" si="788"/>
        <v>39.660023971359706</v>
      </c>
      <c r="AA944" s="16">
        <f t="shared" si="821"/>
        <v>27.040918224104534</v>
      </c>
      <c r="AB944" s="17">
        <f t="shared" si="789"/>
        <v>1.8717718266765038</v>
      </c>
      <c r="AC944" s="18">
        <f t="shared" si="790"/>
        <v>5.3290123142487502</v>
      </c>
      <c r="AD944" s="17">
        <f t="shared" si="791"/>
        <v>0.40533673552177762</v>
      </c>
      <c r="AE944" s="17">
        <f t="shared" si="792"/>
        <v>1.2061969505034795</v>
      </c>
      <c r="AF944" s="17">
        <f t="shared" si="822"/>
        <v>9.9987805472656704E-2</v>
      </c>
      <c r="AG944" s="17">
        <f t="shared" si="824"/>
        <v>3.3600425407605349E-2</v>
      </c>
      <c r="AH944" s="11">
        <f t="shared" si="825"/>
        <v>12.063440584595424</v>
      </c>
      <c r="AI944" s="15">
        <f t="shared" si="793"/>
        <v>6.7265927104517855</v>
      </c>
      <c r="AJ944" s="15">
        <f t="shared" si="794"/>
        <v>-1.7798632349492443</v>
      </c>
      <c r="AL944" s="18">
        <f t="shared" si="795"/>
        <v>-2.1190123142487498</v>
      </c>
      <c r="AM944" s="19">
        <f t="shared" si="796"/>
        <v>-1.459715140102376</v>
      </c>
      <c r="AN944" s="18">
        <f t="shared" si="797"/>
        <v>39.632903628842179</v>
      </c>
      <c r="AO944" s="16">
        <f t="shared" si="826"/>
        <v>39.659775823160366</v>
      </c>
      <c r="AP944" s="17">
        <f t="shared" si="798"/>
        <v>1.8717484038285694</v>
      </c>
      <c r="AQ944" s="18">
        <f t="shared" si="799"/>
        <v>5.3290123142487502</v>
      </c>
      <c r="AR944" s="17">
        <f t="shared" si="827"/>
        <v>0.31781023552177773</v>
      </c>
      <c r="AS944" s="17">
        <f t="shared" si="800"/>
        <v>0.94572464397181111</v>
      </c>
      <c r="AT944" s="17">
        <f t="shared" si="801"/>
        <v>9.4712689087218138E-2</v>
      </c>
      <c r="AU944" s="17">
        <f t="shared" si="828"/>
        <v>3.182814598051957E-2</v>
      </c>
      <c r="AV944" s="11">
        <f t="shared" si="829"/>
        <v>9.9851947303588968</v>
      </c>
      <c r="AW944" s="15">
        <f t="shared" si="830"/>
        <v>-1.654388073687711</v>
      </c>
      <c r="AX944" s="15">
        <f t="shared" si="831"/>
        <v>-1.9201269291292622</v>
      </c>
      <c r="AZ944" s="18">
        <f t="shared" si="802"/>
        <v>-2.1190123142487498</v>
      </c>
      <c r="BA944" s="19">
        <f t="shared" si="803"/>
        <v>-1.4680961208865155</v>
      </c>
      <c r="BB944" s="18">
        <f t="shared" si="804"/>
        <v>39.632903628842179</v>
      </c>
      <c r="BC944" s="16">
        <f t="shared" si="832"/>
        <v>39.660085177332306</v>
      </c>
      <c r="BD944" s="17">
        <f t="shared" si="805"/>
        <v>1.8717776039651719</v>
      </c>
      <c r="BE944" s="18">
        <f t="shared" si="806"/>
        <v>5.3290123142487502</v>
      </c>
      <c r="BF944" s="17">
        <f t="shared" si="833"/>
        <v>0.31781023552177773</v>
      </c>
      <c r="BG944" s="17">
        <f t="shared" si="807"/>
        <v>0.94573939771154225</v>
      </c>
      <c r="BH944" s="17">
        <f t="shared" si="808"/>
        <v>9.471416664876095E-2</v>
      </c>
      <c r="BI944" s="17">
        <f t="shared" si="834"/>
        <v>3.182814598051957E-2</v>
      </c>
      <c r="BJ944" s="11">
        <f t="shared" si="835"/>
        <v>9.9851947303588968</v>
      </c>
      <c r="BK944" s="15">
        <f t="shared" si="836"/>
        <v>-1.6539119536945097</v>
      </c>
      <c r="BL944" s="15">
        <f t="shared" si="837"/>
        <v>-1.9201568839931265</v>
      </c>
      <c r="BN944" s="18">
        <f t="shared" si="809"/>
        <v>-2.1190123142487498</v>
      </c>
      <c r="BO944" s="19">
        <f t="shared" si="810"/>
        <v>-1.4697495567202168</v>
      </c>
      <c r="BP944" s="18">
        <f t="shared" si="811"/>
        <v>39.632903628842179</v>
      </c>
      <c r="BQ944" s="16">
        <f t="shared" si="838"/>
        <v>39.660146416933088</v>
      </c>
      <c r="BR944" s="17">
        <f t="shared" si="812"/>
        <v>1.8717833844369589</v>
      </c>
      <c r="BS944" s="18">
        <f t="shared" si="813"/>
        <v>5.3290123142487502</v>
      </c>
      <c r="BT944" s="17">
        <f t="shared" si="839"/>
        <v>0.31781023552177773</v>
      </c>
      <c r="BU944" s="17">
        <f t="shared" si="814"/>
        <v>0.94574231836829914</v>
      </c>
      <c r="BV944" s="17">
        <f t="shared" si="815"/>
        <v>9.4714459147488897E-2</v>
      </c>
      <c r="BW944" s="17">
        <f t="shared" si="840"/>
        <v>3.182814598051957E-2</v>
      </c>
      <c r="BX944" s="11">
        <f t="shared" si="841"/>
        <v>9.9851947303588968</v>
      </c>
      <c r="BY944" s="15">
        <f t="shared" si="842"/>
        <v>-1.6538177007728385</v>
      </c>
      <c r="BZ944" s="15">
        <f t="shared" si="843"/>
        <v>-1.9201628138710516</v>
      </c>
    </row>
    <row r="945" spans="9:78" x14ac:dyDescent="0.3">
      <c r="I945" s="11">
        <f t="shared" si="816"/>
        <v>1.8720000000000014</v>
      </c>
      <c r="J945" s="15">
        <f t="shared" si="817"/>
        <v>4.3992375386623825</v>
      </c>
      <c r="K945" s="15">
        <f t="shared" si="818"/>
        <v>78.143153870419297</v>
      </c>
      <c r="L945" s="15">
        <f t="shared" si="823"/>
        <v>-2.1199579767641605</v>
      </c>
      <c r="M945" s="15">
        <f t="shared" si="819"/>
        <v>-1.4669563411611897</v>
      </c>
      <c r="N945" s="15">
        <f t="shared" si="820"/>
        <v>39.629110097617158</v>
      </c>
      <c r="O945" s="23"/>
      <c r="P945" s="23"/>
      <c r="Q945" s="23"/>
      <c r="R945" s="23"/>
      <c r="S945" s="23"/>
      <c r="T945" s="23"/>
      <c r="U945" s="23"/>
      <c r="V945" s="11"/>
      <c r="Z945" s="15">
        <f t="shared" si="788"/>
        <v>39.656252067434906</v>
      </c>
      <c r="AA945" s="16">
        <f t="shared" si="821"/>
        <v>27.038346472114334</v>
      </c>
      <c r="AB945" s="17">
        <f t="shared" si="789"/>
        <v>1.8714158103627632</v>
      </c>
      <c r="AC945" s="18">
        <f t="shared" si="790"/>
        <v>5.3299579767641605</v>
      </c>
      <c r="AD945" s="17">
        <f t="shared" si="791"/>
        <v>0.40540089872344831</v>
      </c>
      <c r="AE945" s="17">
        <f t="shared" si="792"/>
        <v>1.2061584283089579</v>
      </c>
      <c r="AF945" s="17">
        <f t="shared" si="822"/>
        <v>9.9973121140694315E-2</v>
      </c>
      <c r="AG945" s="17">
        <f t="shared" si="824"/>
        <v>3.3601881981165482E-2</v>
      </c>
      <c r="AH945" s="11">
        <f t="shared" si="825"/>
        <v>12.064827171010347</v>
      </c>
      <c r="AI945" s="15">
        <f t="shared" si="793"/>
        <v>6.7253660399528643</v>
      </c>
      <c r="AJ945" s="15">
        <f t="shared" si="794"/>
        <v>-1.7787949011534512</v>
      </c>
      <c r="AL945" s="18">
        <f t="shared" si="795"/>
        <v>-2.1199579767641605</v>
      </c>
      <c r="AM945" s="19">
        <f t="shared" si="796"/>
        <v>-1.4602309751212368</v>
      </c>
      <c r="AN945" s="18">
        <f t="shared" si="797"/>
        <v>39.629110097617158</v>
      </c>
      <c r="AO945" s="16">
        <f t="shared" si="826"/>
        <v>39.65600385351209</v>
      </c>
      <c r="AP945" s="17">
        <f t="shared" si="798"/>
        <v>1.8713923835394215</v>
      </c>
      <c r="AQ945" s="18">
        <f t="shared" si="799"/>
        <v>5.3299579767641605</v>
      </c>
      <c r="AR945" s="17">
        <f t="shared" si="827"/>
        <v>0.31787439872344825</v>
      </c>
      <c r="AS945" s="17">
        <f t="shared" si="800"/>
        <v>0.94573565769989543</v>
      </c>
      <c r="AT945" s="17">
        <f t="shared" si="801"/>
        <v>9.4698071918180721E-2</v>
      </c>
      <c r="AU945" s="17">
        <f t="shared" si="828"/>
        <v>3.1829288053357579E-2</v>
      </c>
      <c r="AV945" s="11">
        <f t="shared" si="829"/>
        <v>9.9868523037830439</v>
      </c>
      <c r="AW945" s="15">
        <f t="shared" si="830"/>
        <v>-1.654019670118708</v>
      </c>
      <c r="AX945" s="15">
        <f t="shared" si="831"/>
        <v>-1.9191401258068472</v>
      </c>
      <c r="AZ945" s="18">
        <f t="shared" si="802"/>
        <v>-2.1199579767641605</v>
      </c>
      <c r="BA945" s="19">
        <f t="shared" si="803"/>
        <v>-1.4686103608313084</v>
      </c>
      <c r="BB945" s="18">
        <f t="shared" si="804"/>
        <v>39.629110097617158</v>
      </c>
      <c r="BC945" s="16">
        <f t="shared" si="832"/>
        <v>39.656313287054346</v>
      </c>
      <c r="BD945" s="17">
        <f t="shared" si="805"/>
        <v>1.8714215883899938</v>
      </c>
      <c r="BE945" s="18">
        <f t="shared" si="806"/>
        <v>5.3299579767641605</v>
      </c>
      <c r="BF945" s="17">
        <f t="shared" si="833"/>
        <v>0.31787439872344825</v>
      </c>
      <c r="BG945" s="17">
        <f t="shared" si="807"/>
        <v>0.94575041680055605</v>
      </c>
      <c r="BH945" s="17">
        <f t="shared" si="808"/>
        <v>9.4699549771283142E-2</v>
      </c>
      <c r="BI945" s="17">
        <f t="shared" si="834"/>
        <v>3.1829288053357579E-2</v>
      </c>
      <c r="BJ945" s="11">
        <f t="shared" si="835"/>
        <v>9.9868523037830439</v>
      </c>
      <c r="BK945" s="15">
        <f t="shared" si="836"/>
        <v>-1.6535433769196715</v>
      </c>
      <c r="BL945" s="15">
        <f t="shared" si="837"/>
        <v>-1.9191700758061601</v>
      </c>
      <c r="BN945" s="18">
        <f t="shared" si="809"/>
        <v>-2.1199579767641605</v>
      </c>
      <c r="BO945" s="19">
        <f t="shared" si="810"/>
        <v>-1.4702634279150291</v>
      </c>
      <c r="BP945" s="18">
        <f t="shared" si="811"/>
        <v>39.629110097617158</v>
      </c>
      <c r="BQ945" s="16">
        <f t="shared" si="838"/>
        <v>39.656374540249217</v>
      </c>
      <c r="BR945" s="17">
        <f t="shared" si="812"/>
        <v>1.8714273695950665</v>
      </c>
      <c r="BS945" s="18">
        <f t="shared" si="813"/>
        <v>5.3299579767641605</v>
      </c>
      <c r="BT945" s="17">
        <f t="shared" si="839"/>
        <v>0.31787439872344825</v>
      </c>
      <c r="BU945" s="17">
        <f t="shared" si="814"/>
        <v>0.9457533384175455</v>
      </c>
      <c r="BV945" s="17">
        <f t="shared" si="815"/>
        <v>9.4699842317613109E-2</v>
      </c>
      <c r="BW945" s="17">
        <f t="shared" si="840"/>
        <v>3.1829288053357579E-2</v>
      </c>
      <c r="BX945" s="11">
        <f t="shared" si="841"/>
        <v>9.9868523037830439</v>
      </c>
      <c r="BY945" s="15">
        <f t="shared" si="842"/>
        <v>-1.6534490929701127</v>
      </c>
      <c r="BZ945" s="15">
        <f t="shared" si="843"/>
        <v>-1.9191760045161026</v>
      </c>
    </row>
    <row r="946" spans="9:78" x14ac:dyDescent="0.3">
      <c r="I946" s="11">
        <f t="shared" si="816"/>
        <v>1.8740000000000014</v>
      </c>
      <c r="J946" s="15">
        <f t="shared" si="817"/>
        <v>4.3963031115770113</v>
      </c>
      <c r="K946" s="15">
        <f t="shared" si="818"/>
        <v>78.222408299084094</v>
      </c>
      <c r="L946" s="15">
        <f t="shared" si="823"/>
        <v>-2.120903415753788</v>
      </c>
      <c r="M946" s="15">
        <f t="shared" si="819"/>
        <v>-1.4674707442102211</v>
      </c>
      <c r="N946" s="15">
        <f t="shared" si="820"/>
        <v>39.625318567180862</v>
      </c>
      <c r="O946" s="23"/>
      <c r="P946" s="23"/>
      <c r="Q946" s="23"/>
      <c r="R946" s="23"/>
      <c r="S946" s="23"/>
      <c r="T946" s="23"/>
      <c r="U946" s="23"/>
      <c r="V946" s="11"/>
      <c r="Z946" s="15">
        <f t="shared" si="788"/>
        <v>39.652482166135343</v>
      </c>
      <c r="AA946" s="16">
        <f t="shared" si="821"/>
        <v>27.035776085550069</v>
      </c>
      <c r="AB946" s="17">
        <f t="shared" si="789"/>
        <v>1.871060016903461</v>
      </c>
      <c r="AC946" s="18">
        <f t="shared" si="790"/>
        <v>5.330903415753788</v>
      </c>
      <c r="AD946" s="17">
        <f t="shared" si="791"/>
        <v>0.40546504675889444</v>
      </c>
      <c r="AE946" s="17">
        <f t="shared" si="792"/>
        <v>1.2061199320229883</v>
      </c>
      <c r="AF946" s="17">
        <f t="shared" si="822"/>
        <v>9.9958446726954017E-2</v>
      </c>
      <c r="AG946" s="17">
        <f t="shared" si="824"/>
        <v>3.3603338440905885E-2</v>
      </c>
      <c r="AH946" s="11">
        <f t="shared" si="825"/>
        <v>12.066213226758308</v>
      </c>
      <c r="AI946" s="15">
        <f t="shared" si="793"/>
        <v>6.7241401826707703</v>
      </c>
      <c r="AJ946" s="15">
        <f t="shared" si="794"/>
        <v>-1.7777270481274643</v>
      </c>
      <c r="AL946" s="18">
        <f t="shared" si="795"/>
        <v>-2.120903415753788</v>
      </c>
      <c r="AM946" s="19">
        <f t="shared" si="796"/>
        <v>-1.4607466040275503</v>
      </c>
      <c r="AN946" s="18">
        <f t="shared" si="797"/>
        <v>39.625318567180862</v>
      </c>
      <c r="AO946" s="16">
        <f t="shared" si="826"/>
        <v>39.652233886525821</v>
      </c>
      <c r="AP946" s="17">
        <f t="shared" si="798"/>
        <v>1.8710365861081786</v>
      </c>
      <c r="AQ946" s="18">
        <f t="shared" si="799"/>
        <v>5.330903415753788</v>
      </c>
      <c r="AR946" s="17">
        <f t="shared" si="827"/>
        <v>0.31793854675889449</v>
      </c>
      <c r="AS946" s="17">
        <f t="shared" si="800"/>
        <v>0.94574666632743631</v>
      </c>
      <c r="AT946" s="17">
        <f t="shared" si="801"/>
        <v>9.4683464616535568E-2</v>
      </c>
      <c r="AU946" s="17">
        <f t="shared" si="828"/>
        <v>3.183043008671424E-2</v>
      </c>
      <c r="AV946" s="11">
        <f t="shared" si="829"/>
        <v>9.9885092941800817</v>
      </c>
      <c r="AW946" s="15">
        <f t="shared" si="830"/>
        <v>-1.6536514505366384</v>
      </c>
      <c r="AX946" s="15">
        <f t="shared" si="831"/>
        <v>-1.9181537532437649</v>
      </c>
      <c r="AZ946" s="18">
        <f t="shared" si="802"/>
        <v>-2.120903415753788</v>
      </c>
      <c r="BA946" s="19">
        <f t="shared" si="803"/>
        <v>-1.4691243956607576</v>
      </c>
      <c r="BB946" s="18">
        <f t="shared" si="804"/>
        <v>39.625318567180862</v>
      </c>
      <c r="BC946" s="16">
        <f t="shared" si="832"/>
        <v>39.652543399389835</v>
      </c>
      <c r="BD946" s="17">
        <f t="shared" si="805"/>
        <v>1.8710657956681884</v>
      </c>
      <c r="BE946" s="18">
        <f t="shared" si="806"/>
        <v>5.330903415753788</v>
      </c>
      <c r="BF946" s="17">
        <f t="shared" si="833"/>
        <v>0.31793854675889449</v>
      </c>
      <c r="BG946" s="17">
        <f t="shared" si="807"/>
        <v>0.94576143078699271</v>
      </c>
      <c r="BH946" s="17">
        <f t="shared" si="808"/>
        <v>9.4684942760983506E-2</v>
      </c>
      <c r="BI946" s="17">
        <f t="shared" si="834"/>
        <v>3.183043008671424E-2</v>
      </c>
      <c r="BJ946" s="11">
        <f t="shared" si="835"/>
        <v>9.9885092941800817</v>
      </c>
      <c r="BK946" s="15">
        <f t="shared" si="836"/>
        <v>-1.6531749841975532</v>
      </c>
      <c r="BL946" s="15">
        <f t="shared" si="837"/>
        <v>-1.9181836983702145</v>
      </c>
      <c r="BN946" s="18">
        <f t="shared" si="809"/>
        <v>-2.120903415753788</v>
      </c>
      <c r="BO946" s="19">
        <f t="shared" si="810"/>
        <v>-1.4707770941786162</v>
      </c>
      <c r="BP946" s="18">
        <f t="shared" si="811"/>
        <v>39.625318567180862</v>
      </c>
      <c r="BQ946" s="16">
        <f t="shared" si="838"/>
        <v>39.652604666167001</v>
      </c>
      <c r="BR946" s="17">
        <f t="shared" si="812"/>
        <v>1.8710715776054818</v>
      </c>
      <c r="BS946" s="18">
        <f t="shared" si="813"/>
        <v>5.330903415753788</v>
      </c>
      <c r="BT946" s="17">
        <f t="shared" si="839"/>
        <v>0.31793854675889449</v>
      </c>
      <c r="BU946" s="17">
        <f t="shared" si="814"/>
        <v>0.94576435336368669</v>
      </c>
      <c r="BV946" s="17">
        <f t="shared" si="815"/>
        <v>9.4685235354863936E-2</v>
      </c>
      <c r="BW946" s="17">
        <f t="shared" si="840"/>
        <v>3.183043008671424E-2</v>
      </c>
      <c r="BX946" s="11">
        <f t="shared" si="841"/>
        <v>9.9885092941800817</v>
      </c>
      <c r="BY946" s="15">
        <f t="shared" si="842"/>
        <v>-1.6530806692371738</v>
      </c>
      <c r="BZ946" s="15">
        <f t="shared" si="843"/>
        <v>-1.91818962591049</v>
      </c>
    </row>
    <row r="947" spans="9:78" x14ac:dyDescent="0.3">
      <c r="I947" s="11">
        <f t="shared" si="816"/>
        <v>1.8760000000000014</v>
      </c>
      <c r="J947" s="15">
        <f t="shared" si="817"/>
        <v>4.3933676558908052</v>
      </c>
      <c r="K947" s="15">
        <f t="shared" si="818"/>
        <v>78.301655146687935</v>
      </c>
      <c r="L947" s="15">
        <f t="shared" si="823"/>
        <v>-2.1218486311093292</v>
      </c>
      <c r="M947" s="15">
        <f t="shared" si="819"/>
        <v>-1.467984941995566</v>
      </c>
      <c r="N947" s="15">
        <f t="shared" si="820"/>
        <v>39.621529036655105</v>
      </c>
      <c r="O947" s="23"/>
      <c r="P947" s="23"/>
      <c r="Q947" s="23"/>
      <c r="R947" s="23"/>
      <c r="S947" s="23"/>
      <c r="T947" s="23"/>
      <c r="U947" s="23"/>
      <c r="V947" s="11"/>
      <c r="Z947" s="15">
        <f t="shared" si="788"/>
        <v>39.648714266574011</v>
      </c>
      <c r="AA947" s="16">
        <f t="shared" si="821"/>
        <v>27.033207063806959</v>
      </c>
      <c r="AB947" s="17">
        <f t="shared" si="789"/>
        <v>1.8707044461609912</v>
      </c>
      <c r="AC947" s="18">
        <f t="shared" si="790"/>
        <v>5.3318486311093292</v>
      </c>
      <c r="AD947" s="17">
        <f t="shared" si="791"/>
        <v>0.4055291796207679</v>
      </c>
      <c r="AE947" s="17">
        <f t="shared" si="792"/>
        <v>1.2060814616289184</v>
      </c>
      <c r="AF947" s="17">
        <f t="shared" si="822"/>
        <v>9.9943782224842917E-2</v>
      </c>
      <c r="AG947" s="17">
        <f t="shared" si="824"/>
        <v>3.360479478649623E-2</v>
      </c>
      <c r="AH947" s="11">
        <f t="shared" si="825"/>
        <v>12.067598751822343</v>
      </c>
      <c r="AI947" s="15">
        <f t="shared" si="793"/>
        <v>6.722915138086667</v>
      </c>
      <c r="AJ947" s="15">
        <f t="shared" si="794"/>
        <v>-1.7766596756970259</v>
      </c>
      <c r="AL947" s="18">
        <f t="shared" si="795"/>
        <v>-2.1218486311093292</v>
      </c>
      <c r="AM947" s="19">
        <f t="shared" si="796"/>
        <v>-1.4612620268574792</v>
      </c>
      <c r="AN947" s="18">
        <f t="shared" si="797"/>
        <v>39.621529036655105</v>
      </c>
      <c r="AO947" s="16">
        <f t="shared" si="826"/>
        <v>39.648465921314525</v>
      </c>
      <c r="AP947" s="17">
        <f t="shared" si="798"/>
        <v>1.870681011397231</v>
      </c>
      <c r="AQ947" s="18">
        <f t="shared" si="799"/>
        <v>5.3318486311093292</v>
      </c>
      <c r="AR947" s="17">
        <f t="shared" si="827"/>
        <v>0.318002679620768</v>
      </c>
      <c r="AS947" s="17">
        <f t="shared" si="800"/>
        <v>0.94575766985692822</v>
      </c>
      <c r="AT947" s="17">
        <f t="shared" si="801"/>
        <v>9.4668867175724286E-2</v>
      </c>
      <c r="AU947" s="17">
        <f t="shared" si="828"/>
        <v>3.1831572080295252E-2</v>
      </c>
      <c r="AV947" s="11">
        <f t="shared" si="829"/>
        <v>9.9901657014804393</v>
      </c>
      <c r="AW947" s="15">
        <f t="shared" si="830"/>
        <v>-1.653283414845454</v>
      </c>
      <c r="AX947" s="15">
        <f t="shared" si="831"/>
        <v>-1.9171678112962478</v>
      </c>
      <c r="AZ947" s="18">
        <f t="shared" si="802"/>
        <v>-2.1218486311093292</v>
      </c>
      <c r="BA947" s="19">
        <f t="shared" si="803"/>
        <v>-1.4696382254104114</v>
      </c>
      <c r="BB947" s="18">
        <f t="shared" si="804"/>
        <v>39.621529036655105</v>
      </c>
      <c r="BC947" s="16">
        <f t="shared" si="832"/>
        <v>39.648775513451746</v>
      </c>
      <c r="BD947" s="17">
        <f t="shared" si="805"/>
        <v>1.8707102256621482</v>
      </c>
      <c r="BE947" s="18">
        <f t="shared" si="806"/>
        <v>5.3318486311093292</v>
      </c>
      <c r="BF947" s="17">
        <f t="shared" si="833"/>
        <v>0.318002679620768</v>
      </c>
      <c r="BG947" s="17">
        <f t="shared" si="807"/>
        <v>0.94577243967334623</v>
      </c>
      <c r="BH947" s="17">
        <f t="shared" si="808"/>
        <v>9.4670345611303747E-2</v>
      </c>
      <c r="BI947" s="17">
        <f t="shared" si="834"/>
        <v>3.1831572080295252E-2</v>
      </c>
      <c r="BJ947" s="11">
        <f t="shared" si="835"/>
        <v>9.9901657014804393</v>
      </c>
      <c r="BK947" s="15">
        <f t="shared" si="836"/>
        <v>-1.6528067754321274</v>
      </c>
      <c r="BL947" s="15">
        <f t="shared" si="837"/>
        <v>-1.9171977515415317</v>
      </c>
      <c r="BN947" s="18">
        <f t="shared" si="809"/>
        <v>-2.1218486311093292</v>
      </c>
      <c r="BO947" s="19">
        <f t="shared" si="810"/>
        <v>-1.4712905555464302</v>
      </c>
      <c r="BP947" s="18">
        <f t="shared" si="811"/>
        <v>39.621529036655105</v>
      </c>
      <c r="BQ947" s="16">
        <f t="shared" si="838"/>
        <v>39.648836793799433</v>
      </c>
      <c r="BR947" s="17">
        <f t="shared" si="812"/>
        <v>1.8707160083305991</v>
      </c>
      <c r="BS947" s="18">
        <f t="shared" si="813"/>
        <v>5.3318486311093292</v>
      </c>
      <c r="BT947" s="17">
        <f t="shared" si="839"/>
        <v>0.318002679620768</v>
      </c>
      <c r="BU947" s="17">
        <f t="shared" si="814"/>
        <v>0.94577536320921696</v>
      </c>
      <c r="BV947" s="17">
        <f t="shared" si="815"/>
        <v>9.4670638252683098E-2</v>
      </c>
      <c r="BW947" s="17">
        <f t="shared" si="840"/>
        <v>3.1831572080295252E-2</v>
      </c>
      <c r="BX947" s="11">
        <f t="shared" si="841"/>
        <v>9.9901657014804393</v>
      </c>
      <c r="BY947" s="15">
        <f t="shared" si="842"/>
        <v>-1.652712429477998</v>
      </c>
      <c r="BZ947" s="15">
        <f t="shared" si="843"/>
        <v>-1.9172036779104584</v>
      </c>
    </row>
    <row r="948" spans="9:78" x14ac:dyDescent="0.3">
      <c r="I948" s="11">
        <f t="shared" si="816"/>
        <v>1.8780000000000014</v>
      </c>
      <c r="J948" s="15">
        <f t="shared" si="817"/>
        <v>4.3904311720142566</v>
      </c>
      <c r="K948" s="15">
        <f t="shared" si="818"/>
        <v>78.380894417229754</v>
      </c>
      <c r="L948" s="15">
        <f t="shared" si="823"/>
        <v>-2.1227936227225945</v>
      </c>
      <c r="M948" s="15">
        <f t="shared" si="819"/>
        <v>-1.4684989345528814</v>
      </c>
      <c r="N948" s="15">
        <f t="shared" si="820"/>
        <v>39.617741505162009</v>
      </c>
      <c r="O948" s="23"/>
      <c r="P948" s="23"/>
      <c r="Q948" s="23"/>
      <c r="R948" s="23"/>
      <c r="S948" s="23"/>
      <c r="T948" s="23"/>
      <c r="U948" s="23"/>
      <c r="V948" s="11"/>
      <c r="Z948" s="15">
        <f t="shared" si="788"/>
        <v>39.644948367864217</v>
      </c>
      <c r="AA948" s="16">
        <f t="shared" si="821"/>
        <v>27.030639406280446</v>
      </c>
      <c r="AB948" s="17">
        <f t="shared" si="789"/>
        <v>1.8703490979978374</v>
      </c>
      <c r="AC948" s="18">
        <f t="shared" si="790"/>
        <v>5.3327936227225941</v>
      </c>
      <c r="AD948" s="17">
        <f t="shared" si="791"/>
        <v>0.40559329730172794</v>
      </c>
      <c r="AE948" s="17">
        <f t="shared" si="792"/>
        <v>1.2060430171101044</v>
      </c>
      <c r="AF948" s="17">
        <f t="shared" si="822"/>
        <v>9.9929127627772396E-2</v>
      </c>
      <c r="AG948" s="17">
        <f t="shared" si="824"/>
        <v>3.3606251017606295E-2</v>
      </c>
      <c r="AH948" s="11">
        <f t="shared" si="825"/>
        <v>12.068983746185728</v>
      </c>
      <c r="AI948" s="15">
        <f t="shared" si="793"/>
        <v>6.7216909056819727</v>
      </c>
      <c r="AJ948" s="15">
        <f t="shared" si="794"/>
        <v>-1.7755927836879719</v>
      </c>
      <c r="AL948" s="18">
        <f t="shared" si="795"/>
        <v>-2.1227936227225945</v>
      </c>
      <c r="AM948" s="19">
        <f t="shared" si="796"/>
        <v>-1.4617772436471994</v>
      </c>
      <c r="AN948" s="18">
        <f t="shared" si="797"/>
        <v>39.617741505162009</v>
      </c>
      <c r="AO948" s="16">
        <f t="shared" si="826"/>
        <v>39.644699956991495</v>
      </c>
      <c r="AP948" s="17">
        <f t="shared" si="798"/>
        <v>1.8703256592690591</v>
      </c>
      <c r="AQ948" s="18">
        <f t="shared" si="799"/>
        <v>5.3327936227225941</v>
      </c>
      <c r="AR948" s="17">
        <f t="shared" si="827"/>
        <v>0.31806679730172799</v>
      </c>
      <c r="AS948" s="17">
        <f t="shared" si="800"/>
        <v>0.94576866829086259</v>
      </c>
      <c r="AT948" s="17">
        <f t="shared" si="801"/>
        <v>9.4654279589192855E-2</v>
      </c>
      <c r="AU948" s="17">
        <f t="shared" si="828"/>
        <v>3.1832714033806359E-2</v>
      </c>
      <c r="AV948" s="11">
        <f t="shared" si="829"/>
        <v>9.9918215256148404</v>
      </c>
      <c r="AW948" s="15">
        <f t="shared" si="830"/>
        <v>-1.6529155629492385</v>
      </c>
      <c r="AX948" s="15">
        <f t="shared" si="831"/>
        <v>-1.9161822998206066</v>
      </c>
      <c r="AZ948" s="18">
        <f t="shared" si="802"/>
        <v>-2.1227936227225945</v>
      </c>
      <c r="BA948" s="19">
        <f t="shared" si="803"/>
        <v>-1.4701518501158306</v>
      </c>
      <c r="BB948" s="18">
        <f t="shared" si="804"/>
        <v>39.617741505162009</v>
      </c>
      <c r="BC948" s="16">
        <f t="shared" si="832"/>
        <v>39.645009628353421</v>
      </c>
      <c r="BD948" s="17">
        <f t="shared" si="805"/>
        <v>1.8703548782343604</v>
      </c>
      <c r="BE948" s="18">
        <f t="shared" si="806"/>
        <v>5.3327936227225941</v>
      </c>
      <c r="BF948" s="17">
        <f t="shared" si="833"/>
        <v>0.31806679730172799</v>
      </c>
      <c r="BG948" s="17">
        <f t="shared" si="807"/>
        <v>0.94578344346210874</v>
      </c>
      <c r="BH948" s="17">
        <f t="shared" si="808"/>
        <v>9.4655758315690147E-2</v>
      </c>
      <c r="BI948" s="17">
        <f t="shared" si="834"/>
        <v>3.1832714033806359E-2</v>
      </c>
      <c r="BJ948" s="11">
        <f t="shared" si="835"/>
        <v>9.9918215256148404</v>
      </c>
      <c r="BK948" s="15">
        <f t="shared" si="836"/>
        <v>-1.6524387505274565</v>
      </c>
      <c r="BL948" s="15">
        <f t="shared" si="837"/>
        <v>-1.9162122351764366</v>
      </c>
      <c r="BN948" s="18">
        <f t="shared" si="809"/>
        <v>-2.1227936227225945</v>
      </c>
      <c r="BO948" s="19">
        <f t="shared" si="810"/>
        <v>-1.4718038120539363</v>
      </c>
      <c r="BP948" s="18">
        <f t="shared" si="811"/>
        <v>39.617741505162009</v>
      </c>
      <c r="BQ948" s="16">
        <f t="shared" si="838"/>
        <v>39.645070922259841</v>
      </c>
      <c r="BR948" s="17">
        <f t="shared" si="812"/>
        <v>1.8703606616329052</v>
      </c>
      <c r="BS948" s="18">
        <f t="shared" si="813"/>
        <v>5.3327936227225941</v>
      </c>
      <c r="BT948" s="17">
        <f t="shared" si="839"/>
        <v>0.31806679730172799</v>
      </c>
      <c r="BU948" s="17">
        <f t="shared" si="814"/>
        <v>0.94578636795662807</v>
      </c>
      <c r="BV948" s="17">
        <f t="shared" si="815"/>
        <v>9.4656051004516878E-2</v>
      </c>
      <c r="BW948" s="17">
        <f t="shared" si="840"/>
        <v>3.1832714033806359E-2</v>
      </c>
      <c r="BX948" s="11">
        <f t="shared" si="841"/>
        <v>9.9918215256148404</v>
      </c>
      <c r="BY948" s="15">
        <f t="shared" si="842"/>
        <v>-1.6523443735966554</v>
      </c>
      <c r="BZ948" s="15">
        <f t="shared" si="843"/>
        <v>-1.9162181603723345</v>
      </c>
    </row>
    <row r="949" spans="9:78" x14ac:dyDescent="0.3">
      <c r="I949" s="11">
        <f t="shared" si="816"/>
        <v>1.8800000000000014</v>
      </c>
      <c r="J949" s="15">
        <f t="shared" si="817"/>
        <v>4.3874936603577854</v>
      </c>
      <c r="K949" s="15">
        <f t="shared" si="818"/>
        <v>78.460126114706739</v>
      </c>
      <c r="L949" s="15">
        <f t="shared" si="823"/>
        <v>-2.1237383904855078</v>
      </c>
      <c r="M949" s="15">
        <f t="shared" si="819"/>
        <v>-1.4690127219178375</v>
      </c>
      <c r="N949" s="15">
        <f t="shared" si="820"/>
        <v>39.613955971823991</v>
      </c>
      <c r="O949" s="23"/>
      <c r="P949" s="23"/>
      <c r="Q949" s="23"/>
      <c r="R949" s="23"/>
      <c r="S949" s="23"/>
      <c r="T949" s="23"/>
      <c r="U949" s="23"/>
      <c r="V949" s="11"/>
      <c r="Z949" s="15">
        <f t="shared" si="788"/>
        <v>39.641184469119565</v>
      </c>
      <c r="AA949" s="16">
        <f t="shared" si="821"/>
        <v>27.028073112366165</v>
      </c>
      <c r="AB949" s="17">
        <f t="shared" si="789"/>
        <v>1.8699939722765719</v>
      </c>
      <c r="AC949" s="18">
        <f t="shared" si="790"/>
        <v>5.3337383904855074</v>
      </c>
      <c r="AD949" s="17">
        <f t="shared" si="791"/>
        <v>0.4056573997944416</v>
      </c>
      <c r="AE949" s="17">
        <f t="shared" si="792"/>
        <v>1.2060045984499097</v>
      </c>
      <c r="AF949" s="17">
        <f t="shared" si="822"/>
        <v>9.9914482929158235E-2</v>
      </c>
      <c r="AG949" s="17">
        <f t="shared" si="824"/>
        <v>3.3607707133905977E-2</v>
      </c>
      <c r="AH949" s="11">
        <f t="shared" si="825"/>
        <v>12.070368209831964</v>
      </c>
      <c r="AI949" s="15">
        <f t="shared" si="793"/>
        <v>6.7204674849383439</v>
      </c>
      <c r="AJ949" s="15">
        <f t="shared" si="794"/>
        <v>-1.7745263719262412</v>
      </c>
      <c r="AL949" s="18">
        <f t="shared" si="795"/>
        <v>-2.1237383904855078</v>
      </c>
      <c r="AM949" s="19">
        <f t="shared" si="796"/>
        <v>-1.4622922544328991</v>
      </c>
      <c r="AN949" s="18">
        <f t="shared" si="797"/>
        <v>39.613955971823991</v>
      </c>
      <c r="AO949" s="16">
        <f t="shared" si="826"/>
        <v>39.640935992670308</v>
      </c>
      <c r="AP949" s="17">
        <f t="shared" si="798"/>
        <v>1.8699705295862314</v>
      </c>
      <c r="AQ949" s="18">
        <f t="shared" si="799"/>
        <v>5.3337383904855074</v>
      </c>
      <c r="AR949" s="17">
        <f t="shared" si="827"/>
        <v>0.31813089979444165</v>
      </c>
      <c r="AS949" s="17">
        <f t="shared" si="800"/>
        <v>0.94577966163172711</v>
      </c>
      <c r="AT949" s="17">
        <f t="shared" si="801"/>
        <v>9.4639701850391486E-2</v>
      </c>
      <c r="AU949" s="17">
        <f t="shared" si="828"/>
        <v>3.1833855946953399E-2</v>
      </c>
      <c r="AV949" s="11">
        <f t="shared" si="829"/>
        <v>9.9934767665142932</v>
      </c>
      <c r="AW949" s="15">
        <f t="shared" si="830"/>
        <v>-1.6525478947521901</v>
      </c>
      <c r="AX949" s="15">
        <f t="shared" si="831"/>
        <v>-1.9151972186732229</v>
      </c>
      <c r="AZ949" s="18">
        <f t="shared" si="802"/>
        <v>-2.1237383904855078</v>
      </c>
      <c r="BA949" s="19">
        <f t="shared" si="803"/>
        <v>-1.4706652698125897</v>
      </c>
      <c r="BB949" s="18">
        <f t="shared" si="804"/>
        <v>39.613955971823991</v>
      </c>
      <c r="BC949" s="16">
        <f t="shared" si="832"/>
        <v>39.641245743208458</v>
      </c>
      <c r="BD949" s="17">
        <f t="shared" si="805"/>
        <v>1.8699997532473969</v>
      </c>
      <c r="BE949" s="18">
        <f t="shared" si="806"/>
        <v>5.3337383904855074</v>
      </c>
      <c r="BF949" s="17">
        <f t="shared" si="833"/>
        <v>0.31813089979444165</v>
      </c>
      <c r="BG949" s="17">
        <f t="shared" si="807"/>
        <v>0.94579444215576813</v>
      </c>
      <c r="BH949" s="17">
        <f t="shared" si="808"/>
        <v>9.4641180867593044E-2</v>
      </c>
      <c r="BI949" s="17">
        <f t="shared" si="834"/>
        <v>3.1833855946953399E-2</v>
      </c>
      <c r="BJ949" s="11">
        <f t="shared" si="835"/>
        <v>9.9934767665142932</v>
      </c>
      <c r="BK949" s="15">
        <f t="shared" si="836"/>
        <v>-1.6520709093877211</v>
      </c>
      <c r="BL949" s="15">
        <f t="shared" si="837"/>
        <v>-1.9152271491313226</v>
      </c>
      <c r="BN949" s="18">
        <f t="shared" si="809"/>
        <v>-2.1237383904855078</v>
      </c>
      <c r="BO949" s="19">
        <f t="shared" si="810"/>
        <v>-1.4723168637366129</v>
      </c>
      <c r="BP949" s="18">
        <f t="shared" si="811"/>
        <v>39.613955971823991</v>
      </c>
      <c r="BQ949" s="16">
        <f t="shared" si="838"/>
        <v>39.641307050661851</v>
      </c>
      <c r="BR949" s="17">
        <f t="shared" si="812"/>
        <v>1.8700055373749753</v>
      </c>
      <c r="BS949" s="18">
        <f t="shared" si="813"/>
        <v>5.3337383904855074</v>
      </c>
      <c r="BT949" s="17">
        <f t="shared" si="839"/>
        <v>0.31813089979444165</v>
      </c>
      <c r="BU949" s="17">
        <f t="shared" si="814"/>
        <v>0.94579736760840893</v>
      </c>
      <c r="BV949" s="17">
        <f t="shared" si="815"/>
        <v>9.4641473603815807E-2</v>
      </c>
      <c r="BW949" s="17">
        <f t="shared" si="840"/>
        <v>3.1833855946953399E-2</v>
      </c>
      <c r="BX949" s="11">
        <f t="shared" si="841"/>
        <v>9.9934767665142932</v>
      </c>
      <c r="BY949" s="15">
        <f t="shared" si="842"/>
        <v>-1.6519765014972938</v>
      </c>
      <c r="BZ949" s="15">
        <f t="shared" si="843"/>
        <v>-1.9152330731525176</v>
      </c>
    </row>
    <row r="950" spans="9:78" x14ac:dyDescent="0.3">
      <c r="I950" s="11">
        <f t="shared" si="816"/>
        <v>1.8820000000000014</v>
      </c>
      <c r="J950" s="15">
        <f t="shared" si="817"/>
        <v>4.3845551213317417</v>
      </c>
      <c r="K950" s="15">
        <f t="shared" si="818"/>
        <v>78.539350243114328</v>
      </c>
      <c r="L950" s="15">
        <f t="shared" si="823"/>
        <v>-2.1246829342901066</v>
      </c>
      <c r="M950" s="15">
        <f t="shared" si="819"/>
        <v>-1.4695263041261171</v>
      </c>
      <c r="N950" s="15">
        <f t="shared" si="820"/>
        <v>39.610172435763765</v>
      </c>
      <c r="O950" s="23"/>
      <c r="P950" s="23"/>
      <c r="Q950" s="23"/>
      <c r="R950" s="23"/>
      <c r="S950" s="23"/>
      <c r="T950" s="23"/>
      <c r="U950" s="23"/>
      <c r="V950" s="11"/>
      <c r="Z950" s="15">
        <f t="shared" si="788"/>
        <v>39.63742256945396</v>
      </c>
      <c r="AA950" s="16">
        <f t="shared" si="821"/>
        <v>27.025508181459962</v>
      </c>
      <c r="AB950" s="17">
        <f t="shared" si="789"/>
        <v>1.8696390688598554</v>
      </c>
      <c r="AC950" s="18">
        <f t="shared" si="790"/>
        <v>5.3346829342901065</v>
      </c>
      <c r="AD950" s="17">
        <f t="shared" si="791"/>
        <v>0.40572148709158373</v>
      </c>
      <c r="AE950" s="17">
        <f t="shared" si="792"/>
        <v>1.2059662056317082</v>
      </c>
      <c r="AF950" s="17">
        <f t="shared" si="822"/>
        <v>9.9899848122420337E-2</v>
      </c>
      <c r="AG950" s="17">
        <f t="shared" si="824"/>
        <v>3.3609163135065262E-2</v>
      </c>
      <c r="AH950" s="11">
        <f t="shared" si="825"/>
        <v>12.071752142744803</v>
      </c>
      <c r="AI950" s="15">
        <f t="shared" si="793"/>
        <v>6.7192448753377496</v>
      </c>
      <c r="AJ950" s="15">
        <f t="shared" si="794"/>
        <v>-1.7734604402378589</v>
      </c>
      <c r="AL950" s="18">
        <f t="shared" si="795"/>
        <v>-2.1246829342901066</v>
      </c>
      <c r="AM950" s="19">
        <f t="shared" si="796"/>
        <v>-1.4628070592507794</v>
      </c>
      <c r="AN950" s="18">
        <f t="shared" si="797"/>
        <v>39.610172435763765</v>
      </c>
      <c r="AO950" s="16">
        <f t="shared" si="826"/>
        <v>39.637174027464837</v>
      </c>
      <c r="AP950" s="17">
        <f t="shared" si="798"/>
        <v>1.8696156222114046</v>
      </c>
      <c r="AQ950" s="18">
        <f t="shared" si="799"/>
        <v>5.3346829342901065</v>
      </c>
      <c r="AR950" s="17">
        <f t="shared" si="827"/>
        <v>0.31819498709158367</v>
      </c>
      <c r="AS950" s="17">
        <f t="shared" si="800"/>
        <v>0.94579064988200479</v>
      </c>
      <c r="AT950" s="17">
        <f t="shared" si="801"/>
        <v>9.4625133952774679E-2</v>
      </c>
      <c r="AU950" s="17">
        <f t="shared" si="828"/>
        <v>3.1834997819442268E-2</v>
      </c>
      <c r="AV950" s="11">
        <f t="shared" si="829"/>
        <v>9.9951314241100917</v>
      </c>
      <c r="AW950" s="15">
        <f t="shared" si="830"/>
        <v>-1.6521804101586604</v>
      </c>
      <c r="AX950" s="15">
        <f t="shared" si="831"/>
        <v>-1.9142125677105566</v>
      </c>
      <c r="AZ950" s="18">
        <f t="shared" si="802"/>
        <v>-2.1246829342901066</v>
      </c>
      <c r="BA950" s="19">
        <f t="shared" si="803"/>
        <v>-1.4711784845362756</v>
      </c>
      <c r="BB950" s="18">
        <f t="shared" si="804"/>
        <v>39.610172435763765</v>
      </c>
      <c r="BC950" s="16">
        <f t="shared" si="832"/>
        <v>39.637483857130761</v>
      </c>
      <c r="BD950" s="17">
        <f t="shared" si="805"/>
        <v>1.8696448505639192</v>
      </c>
      <c r="BE950" s="18">
        <f t="shared" si="806"/>
        <v>5.3346829342901065</v>
      </c>
      <c r="BF950" s="17">
        <f t="shared" si="833"/>
        <v>0.31819498709158367</v>
      </c>
      <c r="BG950" s="17">
        <f t="shared" si="807"/>
        <v>0.94580543575680787</v>
      </c>
      <c r="BH950" s="17">
        <f t="shared" si="808"/>
        <v>9.4626613260467132E-2</v>
      </c>
      <c r="BI950" s="17">
        <f t="shared" si="834"/>
        <v>3.1834997819442268E-2</v>
      </c>
      <c r="BJ950" s="11">
        <f t="shared" si="835"/>
        <v>9.9951314241100917</v>
      </c>
      <c r="BK950" s="15">
        <f t="shared" si="836"/>
        <v>-1.6517032519172763</v>
      </c>
      <c r="BL950" s="15">
        <f t="shared" si="837"/>
        <v>-1.9142424932626598</v>
      </c>
      <c r="BN950" s="18">
        <f t="shared" si="809"/>
        <v>-2.1246829342901066</v>
      </c>
      <c r="BO950" s="19">
        <f t="shared" si="810"/>
        <v>-1.4728297106299517</v>
      </c>
      <c r="BP950" s="18">
        <f t="shared" si="811"/>
        <v>39.610172435763765</v>
      </c>
      <c r="BQ950" s="16">
        <f t="shared" si="838"/>
        <v>39.637545178119368</v>
      </c>
      <c r="BR950" s="17">
        <f t="shared" si="812"/>
        <v>1.8696506354194704</v>
      </c>
      <c r="BS950" s="18">
        <f t="shared" si="813"/>
        <v>5.3346829342901065</v>
      </c>
      <c r="BT950" s="17">
        <f t="shared" si="839"/>
        <v>0.31819498709158367</v>
      </c>
      <c r="BU950" s="17">
        <f t="shared" si="814"/>
        <v>0.94580836216704234</v>
      </c>
      <c r="BV950" s="17">
        <f t="shared" si="815"/>
        <v>9.4626906044034481E-2</v>
      </c>
      <c r="BW950" s="17">
        <f t="shared" si="840"/>
        <v>3.1834997819442268E-2</v>
      </c>
      <c r="BX950" s="11">
        <f t="shared" si="841"/>
        <v>9.9951314241100917</v>
      </c>
      <c r="BY950" s="15">
        <f t="shared" si="842"/>
        <v>-1.6516088130842899</v>
      </c>
      <c r="BZ950" s="15">
        <f t="shared" si="843"/>
        <v>-1.9142484161074769</v>
      </c>
    </row>
    <row r="951" spans="9:78" x14ac:dyDescent="0.3">
      <c r="I951" s="11">
        <f t="shared" si="816"/>
        <v>1.8840000000000015</v>
      </c>
      <c r="J951" s="15">
        <f t="shared" si="817"/>
        <v>4.3816155553464018</v>
      </c>
      <c r="K951" s="15">
        <f t="shared" si="818"/>
        <v>78.618566806446196</v>
      </c>
      <c r="L951" s="15">
        <f t="shared" si="823"/>
        <v>-2.1256272540285428</v>
      </c>
      <c r="M951" s="15">
        <f t="shared" si="819"/>
        <v>-1.4700396812134164</v>
      </c>
      <c r="N951" s="15">
        <f t="shared" si="820"/>
        <v>39.606390896104337</v>
      </c>
      <c r="O951" s="23"/>
      <c r="P951" s="23"/>
      <c r="Q951" s="23"/>
      <c r="R951" s="23"/>
      <c r="S951" s="23"/>
      <c r="T951" s="23"/>
      <c r="U951" s="23"/>
      <c r="V951" s="11"/>
      <c r="Z951" s="15">
        <f t="shared" si="788"/>
        <v>39.633662667981604</v>
      </c>
      <c r="AA951" s="16">
        <f t="shared" si="821"/>
        <v>27.022944612957883</v>
      </c>
      <c r="AB951" s="17">
        <f t="shared" si="789"/>
        <v>1.869284387610437</v>
      </c>
      <c r="AC951" s="18">
        <f t="shared" si="790"/>
        <v>5.3356272540285428</v>
      </c>
      <c r="AD951" s="17">
        <f t="shared" si="791"/>
        <v>0.40578555918583659</v>
      </c>
      <c r="AE951" s="17">
        <f t="shared" si="792"/>
        <v>1.2059278386388796</v>
      </c>
      <c r="AF951" s="17">
        <f t="shared" si="822"/>
        <v>9.9885223200983031E-2</v>
      </c>
      <c r="AG951" s="17">
        <f t="shared" si="824"/>
        <v>3.3610619020754254E-2</v>
      </c>
      <c r="AH951" s="11">
        <f t="shared" si="825"/>
        <v>12.073135544908222</v>
      </c>
      <c r="AI951" s="15">
        <f t="shared" si="793"/>
        <v>6.7180230763623667</v>
      </c>
      <c r="AJ951" s="15">
        <f t="shared" si="794"/>
        <v>-1.7723949884489563</v>
      </c>
      <c r="AL951" s="18">
        <f t="shared" si="795"/>
        <v>-2.1256272540285428</v>
      </c>
      <c r="AM951" s="19">
        <f t="shared" si="796"/>
        <v>-1.4633216581370541</v>
      </c>
      <c r="AN951" s="18">
        <f t="shared" si="797"/>
        <v>39.606390896104337</v>
      </c>
      <c r="AO951" s="16">
        <f t="shared" si="826"/>
        <v>39.63341406048928</v>
      </c>
      <c r="AP951" s="17">
        <f t="shared" si="798"/>
        <v>1.8692609370073252</v>
      </c>
      <c r="AQ951" s="18">
        <f t="shared" si="799"/>
        <v>5.3356272540285428</v>
      </c>
      <c r="AR951" s="17">
        <f t="shared" si="827"/>
        <v>0.31825905918583663</v>
      </c>
      <c r="AS951" s="17">
        <f t="shared" si="800"/>
        <v>0.94580163304417608</v>
      </c>
      <c r="AT951" s="17">
        <f t="shared" si="801"/>
        <v>9.4610575889801235E-2</v>
      </c>
      <c r="AU951" s="17">
        <f t="shared" si="828"/>
        <v>3.1836139650978951E-2</v>
      </c>
      <c r="AV951" s="11">
        <f t="shared" si="829"/>
        <v>9.9967854983338178</v>
      </c>
      <c r="AW951" s="15">
        <f t="shared" si="830"/>
        <v>-1.6518131090730905</v>
      </c>
      <c r="AX951" s="15">
        <f t="shared" si="831"/>
        <v>-1.9132283467891416</v>
      </c>
      <c r="AZ951" s="18">
        <f t="shared" si="802"/>
        <v>-2.1256272540285428</v>
      </c>
      <c r="BA951" s="19">
        <f t="shared" si="803"/>
        <v>-1.4716914943224895</v>
      </c>
      <c r="BB951" s="18">
        <f t="shared" si="804"/>
        <v>39.606390896104337</v>
      </c>
      <c r="BC951" s="16">
        <f t="shared" si="832"/>
        <v>39.633723969234552</v>
      </c>
      <c r="BD951" s="17">
        <f t="shared" si="805"/>
        <v>1.8692901700466784</v>
      </c>
      <c r="BE951" s="18">
        <f t="shared" si="806"/>
        <v>5.3356272540285428</v>
      </c>
      <c r="BF951" s="17">
        <f t="shared" si="833"/>
        <v>0.31825905918583663</v>
      </c>
      <c r="BG951" s="17">
        <f t="shared" si="807"/>
        <v>0.94581642426770829</v>
      </c>
      <c r="BH951" s="17">
        <f t="shared" si="808"/>
        <v>9.4612055487771449E-2</v>
      </c>
      <c r="BI951" s="17">
        <f t="shared" si="834"/>
        <v>3.1836139650978951E-2</v>
      </c>
      <c r="BJ951" s="11">
        <f t="shared" si="835"/>
        <v>9.9967854983338178</v>
      </c>
      <c r="BK951" s="15">
        <f t="shared" si="836"/>
        <v>-1.6513357780205489</v>
      </c>
      <c r="BL951" s="15">
        <f t="shared" si="837"/>
        <v>-1.9132582674269965</v>
      </c>
      <c r="BN951" s="18">
        <f t="shared" si="809"/>
        <v>-2.1256272540285428</v>
      </c>
      <c r="BO951" s="19">
        <f t="shared" si="810"/>
        <v>-1.4733423527694576</v>
      </c>
      <c r="BP951" s="18">
        <f t="shared" si="811"/>
        <v>39.606390896104337</v>
      </c>
      <c r="BQ951" s="16">
        <f t="shared" si="838"/>
        <v>39.633785303746606</v>
      </c>
      <c r="BR951" s="17">
        <f t="shared" si="812"/>
        <v>1.8692959556291417</v>
      </c>
      <c r="BS951" s="18">
        <f t="shared" si="813"/>
        <v>5.3356272540285428</v>
      </c>
      <c r="BT951" s="17">
        <f t="shared" si="839"/>
        <v>0.31825905918583663</v>
      </c>
      <c r="BU951" s="17">
        <f t="shared" si="814"/>
        <v>0.94581935163500808</v>
      </c>
      <c r="BV951" s="17">
        <f t="shared" si="815"/>
        <v>9.4612348318631967E-2</v>
      </c>
      <c r="BW951" s="17">
        <f t="shared" si="840"/>
        <v>3.1836139650978951E-2</v>
      </c>
      <c r="BX951" s="11">
        <f t="shared" si="841"/>
        <v>9.9967854983338178</v>
      </c>
      <c r="BY951" s="15">
        <f t="shared" si="842"/>
        <v>-1.6512413082620918</v>
      </c>
      <c r="BZ951" s="15">
        <f t="shared" si="843"/>
        <v>-1.9132641890937643</v>
      </c>
    </row>
    <row r="952" spans="9:78" x14ac:dyDescent="0.3">
      <c r="I952" s="11">
        <f t="shared" si="816"/>
        <v>1.8860000000000015</v>
      </c>
      <c r="J952" s="15">
        <f t="shared" si="817"/>
        <v>4.3786749628119725</v>
      </c>
      <c r="K952" s="15">
        <f t="shared" si="818"/>
        <v>78.697775808694274</v>
      </c>
      <c r="L952" s="15">
        <f t="shared" si="823"/>
        <v>-2.1265713495930836</v>
      </c>
      <c r="M952" s="15">
        <f t="shared" si="819"/>
        <v>-1.4705528532154455</v>
      </c>
      <c r="N952" s="15">
        <f t="shared" si="820"/>
        <v>39.60261135196901</v>
      </c>
      <c r="O952" s="23"/>
      <c r="P952" s="23"/>
      <c r="Q952" s="23"/>
      <c r="R952" s="23"/>
      <c r="S952" s="23"/>
      <c r="T952" s="23"/>
      <c r="U952" s="23"/>
      <c r="V952" s="11"/>
      <c r="Z952" s="15">
        <f t="shared" si="788"/>
        <v>39.629904763816995</v>
      </c>
      <c r="AA952" s="16">
        <f t="shared" si="821"/>
        <v>27.020382406256179</v>
      </c>
      <c r="AB952" s="17">
        <f t="shared" si="789"/>
        <v>1.868929928391154</v>
      </c>
      <c r="AC952" s="18">
        <f t="shared" si="790"/>
        <v>5.3365713495930835</v>
      </c>
      <c r="AD952" s="17">
        <f t="shared" si="791"/>
        <v>0.40584961606989073</v>
      </c>
      <c r="AE952" s="17">
        <f t="shared" si="792"/>
        <v>1.2058894974548144</v>
      </c>
      <c r="AF952" s="17">
        <f t="shared" si="822"/>
        <v>9.9870608158274823E-2</v>
      </c>
      <c r="AG952" s="17">
        <f t="shared" si="824"/>
        <v>3.3612074790643175E-2</v>
      </c>
      <c r="AH952" s="11">
        <f t="shared" si="825"/>
        <v>12.074518416306448</v>
      </c>
      <c r="AI952" s="15">
        <f t="shared" si="793"/>
        <v>6.7168020874946865</v>
      </c>
      <c r="AJ952" s="15">
        <f t="shared" si="794"/>
        <v>-1.7713300163857491</v>
      </c>
      <c r="AL952" s="18">
        <f t="shared" si="795"/>
        <v>-2.1265713495930836</v>
      </c>
      <c r="AM952" s="19">
        <f t="shared" si="796"/>
        <v>-1.4638360511279509</v>
      </c>
      <c r="AN952" s="18">
        <f t="shared" si="797"/>
        <v>39.60261135196901</v>
      </c>
      <c r="AO952" s="16">
        <f t="shared" si="826"/>
        <v>39.629656090858099</v>
      </c>
      <c r="AP952" s="17">
        <f t="shared" si="798"/>
        <v>1.8689064738368268</v>
      </c>
      <c r="AQ952" s="18">
        <f t="shared" si="799"/>
        <v>5.3365713495930835</v>
      </c>
      <c r="AR952" s="17">
        <f t="shared" si="827"/>
        <v>0.31832311606989067</v>
      </c>
      <c r="AS952" s="17">
        <f t="shared" si="800"/>
        <v>0.94581261112071602</v>
      </c>
      <c r="AT952" s="17">
        <f t="shared" si="801"/>
        <v>9.4596027654934176E-2</v>
      </c>
      <c r="AU952" s="17">
        <f t="shared" si="828"/>
        <v>3.1837281441269481E-2</v>
      </c>
      <c r="AV952" s="11">
        <f t="shared" si="829"/>
        <v>9.9984389891173393</v>
      </c>
      <c r="AW952" s="15">
        <f t="shared" si="830"/>
        <v>-1.6514459914001107</v>
      </c>
      <c r="AX952" s="15">
        <f t="shared" si="831"/>
        <v>-1.9122445557655836</v>
      </c>
      <c r="AZ952" s="18">
        <f t="shared" si="802"/>
        <v>-2.1265713495930836</v>
      </c>
      <c r="BA952" s="19">
        <f t="shared" si="803"/>
        <v>-1.4722042992068456</v>
      </c>
      <c r="BB952" s="18">
        <f t="shared" si="804"/>
        <v>39.60261135196901</v>
      </c>
      <c r="BC952" s="16">
        <f t="shared" si="832"/>
        <v>39.629966078634332</v>
      </c>
      <c r="BD952" s="17">
        <f t="shared" si="805"/>
        <v>1.8689357115585126</v>
      </c>
      <c r="BE952" s="18">
        <f t="shared" si="806"/>
        <v>5.3365713495930835</v>
      </c>
      <c r="BF952" s="17">
        <f t="shared" si="833"/>
        <v>0.31832311606989067</v>
      </c>
      <c r="BG952" s="17">
        <f t="shared" si="807"/>
        <v>0.94582740769094453</v>
      </c>
      <c r="BH952" s="17">
        <f t="shared" si="808"/>
        <v>9.4597507542969181E-2</v>
      </c>
      <c r="BI952" s="17">
        <f t="shared" si="834"/>
        <v>3.1837281441269481E-2</v>
      </c>
      <c r="BJ952" s="11">
        <f t="shared" si="835"/>
        <v>9.9984389891173393</v>
      </c>
      <c r="BK952" s="15">
        <f t="shared" si="836"/>
        <v>-1.650968487602176</v>
      </c>
      <c r="BL952" s="15">
        <f t="shared" si="837"/>
        <v>-1.9122744714809499</v>
      </c>
      <c r="BN952" s="18">
        <f t="shared" si="809"/>
        <v>-2.1265713495930836</v>
      </c>
      <c r="BO952" s="19">
        <f t="shared" si="810"/>
        <v>-1.4738547901906498</v>
      </c>
      <c r="BP952" s="18">
        <f t="shared" si="811"/>
        <v>39.60261135196901</v>
      </c>
      <c r="BQ952" s="16">
        <f t="shared" si="838"/>
        <v>39.630027426658096</v>
      </c>
      <c r="BR952" s="17">
        <f t="shared" si="812"/>
        <v>1.8689414978668311</v>
      </c>
      <c r="BS952" s="18">
        <f t="shared" si="813"/>
        <v>5.3365713495930835</v>
      </c>
      <c r="BT952" s="17">
        <f t="shared" si="839"/>
        <v>0.31832311606989067</v>
      </c>
      <c r="BU952" s="17">
        <f t="shared" si="814"/>
        <v>0.94583033601478306</v>
      </c>
      <c r="BV952" s="17">
        <f t="shared" si="815"/>
        <v>9.4597800421071618E-2</v>
      </c>
      <c r="BW952" s="17">
        <f t="shared" si="840"/>
        <v>3.1837281441269481E-2</v>
      </c>
      <c r="BX952" s="11">
        <f t="shared" si="841"/>
        <v>9.9984389891173393</v>
      </c>
      <c r="BY952" s="15">
        <f t="shared" si="842"/>
        <v>-1.6508739869352729</v>
      </c>
      <c r="BZ952" s="15">
        <f t="shared" si="843"/>
        <v>-1.912280391968002</v>
      </c>
    </row>
    <row r="953" spans="9:78" x14ac:dyDescent="0.3">
      <c r="I953" s="11">
        <f t="shared" si="816"/>
        <v>1.8880000000000015</v>
      </c>
      <c r="J953" s="15">
        <f t="shared" si="817"/>
        <v>4.3757333441385891</v>
      </c>
      <c r="K953" s="15">
        <f t="shared" si="818"/>
        <v>78.776977253848727</v>
      </c>
      <c r="L953" s="15">
        <f t="shared" si="823"/>
        <v>-2.127515220876107</v>
      </c>
      <c r="M953" s="15">
        <f t="shared" si="819"/>
        <v>-1.4710658201679272</v>
      </c>
      <c r="N953" s="15">
        <f t="shared" si="820"/>
        <v>39.598833802481394</v>
      </c>
      <c r="O953" s="23"/>
      <c r="P953" s="23"/>
      <c r="Q953" s="23"/>
      <c r="R953" s="23"/>
      <c r="S953" s="23"/>
      <c r="T953" s="23"/>
      <c r="U953" s="23"/>
      <c r="V953" s="11"/>
      <c r="Z953" s="15">
        <f t="shared" si="788"/>
        <v>39.626148856074941</v>
      </c>
      <c r="AA953" s="16">
        <f t="shared" si="821"/>
        <v>27.017821560751305</v>
      </c>
      <c r="AB953" s="17">
        <f t="shared" si="789"/>
        <v>1.8685756910649332</v>
      </c>
      <c r="AC953" s="18">
        <f t="shared" si="790"/>
        <v>5.3375152208761065</v>
      </c>
      <c r="AD953" s="17">
        <f t="shared" si="791"/>
        <v>0.40591365773644378</v>
      </c>
      <c r="AE953" s="17">
        <f t="shared" si="792"/>
        <v>1.2058511820629096</v>
      </c>
      <c r="AF953" s="17">
        <f t="shared" si="822"/>
        <v>9.9856002987728579E-2</v>
      </c>
      <c r="AG953" s="17">
        <f t="shared" si="824"/>
        <v>3.3613530444402344E-2</v>
      </c>
      <c r="AH953" s="11">
        <f t="shared" si="825"/>
        <v>12.075900756923929</v>
      </c>
      <c r="AI953" s="15">
        <f t="shared" si="793"/>
        <v>6.7155819082174002</v>
      </c>
      <c r="AJ953" s="15">
        <f t="shared" si="794"/>
        <v>-1.7702655238745582</v>
      </c>
      <c r="AL953" s="18">
        <f t="shared" si="795"/>
        <v>-2.127515220876107</v>
      </c>
      <c r="AM953" s="19">
        <f t="shared" si="796"/>
        <v>-1.4643502382597098</v>
      </c>
      <c r="AN953" s="18">
        <f t="shared" si="797"/>
        <v>39.598833802481394</v>
      </c>
      <c r="AO953" s="16">
        <f t="shared" si="826"/>
        <v>39.625900117686093</v>
      </c>
      <c r="AP953" s="17">
        <f t="shared" si="798"/>
        <v>1.8685522325628334</v>
      </c>
      <c r="AQ953" s="18">
        <f t="shared" si="799"/>
        <v>5.3375152208761065</v>
      </c>
      <c r="AR953" s="17">
        <f t="shared" si="827"/>
        <v>0.31838715773644383</v>
      </c>
      <c r="AS953" s="17">
        <f t="shared" si="800"/>
        <v>0.94582358411409706</v>
      </c>
      <c r="AT953" s="17">
        <f t="shared" si="801"/>
        <v>9.4581489241640893E-2</v>
      </c>
      <c r="AU953" s="17">
        <f t="shared" si="828"/>
        <v>3.1838423190019977E-2</v>
      </c>
      <c r="AV953" s="11">
        <f t="shared" si="829"/>
        <v>10.000091896392814</v>
      </c>
      <c r="AW953" s="15">
        <f t="shared" si="830"/>
        <v>-1.6510790570444265</v>
      </c>
      <c r="AX953" s="15">
        <f t="shared" si="831"/>
        <v>-1.9112611944965683</v>
      </c>
      <c r="AZ953" s="18">
        <f t="shared" si="802"/>
        <v>-2.127515220876107</v>
      </c>
      <c r="BA953" s="19">
        <f t="shared" si="803"/>
        <v>-1.4727168992249717</v>
      </c>
      <c r="BB953" s="18">
        <f t="shared" si="804"/>
        <v>39.598833802481394</v>
      </c>
      <c r="BC953" s="16">
        <f t="shared" si="832"/>
        <v>39.626210184444915</v>
      </c>
      <c r="BD953" s="17">
        <f t="shared" si="805"/>
        <v>1.8685814749623491</v>
      </c>
      <c r="BE953" s="18">
        <f t="shared" si="806"/>
        <v>5.3375152208761065</v>
      </c>
      <c r="BF953" s="17">
        <f t="shared" si="833"/>
        <v>0.31838715773644383</v>
      </c>
      <c r="BG953" s="17">
        <f t="shared" si="807"/>
        <v>0.9458383860289894</v>
      </c>
      <c r="BH953" s="17">
        <f t="shared" si="808"/>
        <v>9.4582969419527804E-2</v>
      </c>
      <c r="BI953" s="17">
        <f t="shared" si="834"/>
        <v>3.1838423190019977E-2</v>
      </c>
      <c r="BJ953" s="11">
        <f t="shared" si="835"/>
        <v>10.000091896392814</v>
      </c>
      <c r="BK953" s="15">
        <f t="shared" si="836"/>
        <v>-1.6506013805668562</v>
      </c>
      <c r="BL953" s="15">
        <f t="shared" si="837"/>
        <v>-1.9112911052812143</v>
      </c>
      <c r="BN953" s="18">
        <f t="shared" si="809"/>
        <v>-2.127515220876107</v>
      </c>
      <c r="BO953" s="19">
        <f t="shared" si="810"/>
        <v>-1.4743670229290609</v>
      </c>
      <c r="BP953" s="18">
        <f t="shared" si="811"/>
        <v>39.598833802481394</v>
      </c>
      <c r="BQ953" s="16">
        <f t="shared" si="838"/>
        <v>39.626271545968642</v>
      </c>
      <c r="BR953" s="17">
        <f t="shared" si="812"/>
        <v>1.8685872619954644</v>
      </c>
      <c r="BS953" s="18">
        <f t="shared" si="813"/>
        <v>5.3375152208761065</v>
      </c>
      <c r="BT953" s="17">
        <f t="shared" si="839"/>
        <v>0.31838715773644383</v>
      </c>
      <c r="BU953" s="17">
        <f t="shared" si="814"/>
        <v>0.94584131530883886</v>
      </c>
      <c r="BV953" s="17">
        <f t="shared" si="815"/>
        <v>9.4583262344820881E-2</v>
      </c>
      <c r="BW953" s="17">
        <f t="shared" si="840"/>
        <v>3.1838423190019977E-2</v>
      </c>
      <c r="BX953" s="11">
        <f t="shared" si="841"/>
        <v>10.000091896392814</v>
      </c>
      <c r="BY953" s="15">
        <f t="shared" si="842"/>
        <v>-1.6505068490085741</v>
      </c>
      <c r="BZ953" s="15">
        <f t="shared" si="843"/>
        <v>-1.9112970245868846</v>
      </c>
    </row>
    <row r="954" spans="9:78" x14ac:dyDescent="0.3">
      <c r="I954" s="11">
        <f t="shared" si="816"/>
        <v>1.8900000000000015</v>
      </c>
      <c r="J954" s="15">
        <f t="shared" si="817"/>
        <v>4.3727906997363144</v>
      </c>
      <c r="K954" s="15">
        <f t="shared" si="818"/>
        <v>78.856171145897974</v>
      </c>
      <c r="L954" s="15">
        <f t="shared" si="823"/>
        <v>-2.1284588677701102</v>
      </c>
      <c r="M954" s="15">
        <f t="shared" si="819"/>
        <v>-1.4715785821065985</v>
      </c>
      <c r="N954" s="15">
        <f t="shared" si="820"/>
        <v>39.59505824676539</v>
      </c>
      <c r="O954" s="23"/>
      <c r="P954" s="23"/>
      <c r="Q954" s="23"/>
      <c r="R954" s="23"/>
      <c r="S954" s="23"/>
      <c r="T954" s="23"/>
      <c r="U954" s="23"/>
      <c r="V954" s="11"/>
      <c r="Z954" s="15">
        <f t="shared" si="788"/>
        <v>39.622394943870553</v>
      </c>
      <c r="AA954" s="16">
        <f t="shared" si="821"/>
        <v>27.015262075839935</v>
      </c>
      <c r="AB954" s="17">
        <f t="shared" si="789"/>
        <v>1.86822167549479</v>
      </c>
      <c r="AC954" s="18">
        <f t="shared" si="790"/>
        <v>5.3384588677701101</v>
      </c>
      <c r="AD954" s="17">
        <f t="shared" si="791"/>
        <v>0.40597768417820196</v>
      </c>
      <c r="AE954" s="17">
        <f t="shared" si="792"/>
        <v>1.2058128924465743</v>
      </c>
      <c r="AF954" s="17">
        <f t="shared" si="822"/>
        <v>9.9841407682781519E-2</v>
      </c>
      <c r="AG954" s="17">
        <f t="shared" si="824"/>
        <v>3.3614985981702206E-2</v>
      </c>
      <c r="AH954" s="11">
        <f t="shared" si="825"/>
        <v>12.077282566745367</v>
      </c>
      <c r="AI954" s="15">
        <f t="shared" si="793"/>
        <v>6.7143625380136136</v>
      </c>
      <c r="AJ954" s="15">
        <f t="shared" si="794"/>
        <v>-1.7692015107417929</v>
      </c>
      <c r="AL954" s="18">
        <f t="shared" si="795"/>
        <v>-2.1284588677701102</v>
      </c>
      <c r="AM954" s="19">
        <f t="shared" si="796"/>
        <v>-1.4648642195685848</v>
      </c>
      <c r="AN954" s="18">
        <f t="shared" si="797"/>
        <v>39.59505824676539</v>
      </c>
      <c r="AO954" s="16">
        <f t="shared" si="826"/>
        <v>39.622146140088326</v>
      </c>
      <c r="AP954" s="17">
        <f t="shared" si="798"/>
        <v>1.8681982130483543</v>
      </c>
      <c r="AQ954" s="18">
        <f t="shared" si="799"/>
        <v>5.3384588677701101</v>
      </c>
      <c r="AR954" s="17">
        <f t="shared" si="827"/>
        <v>0.3184511841782019</v>
      </c>
      <c r="AS954" s="17">
        <f t="shared" si="800"/>
        <v>0.94583455202678712</v>
      </c>
      <c r="AT954" s="17">
        <f t="shared" si="801"/>
        <v>9.45669606433929E-2</v>
      </c>
      <c r="AU954" s="17">
        <f t="shared" si="828"/>
        <v>3.1839564896936637E-2</v>
      </c>
      <c r="AV954" s="11">
        <f t="shared" si="829"/>
        <v>10.001744220092684</v>
      </c>
      <c r="AW954" s="15">
        <f t="shared" si="830"/>
        <v>-1.6507123059109072</v>
      </c>
      <c r="AX954" s="15">
        <f t="shared" si="831"/>
        <v>-1.9102782628388491</v>
      </c>
      <c r="AZ954" s="18">
        <f t="shared" si="802"/>
        <v>-2.1284588677701102</v>
      </c>
      <c r="BA954" s="19">
        <f t="shared" si="803"/>
        <v>-1.4732292944125094</v>
      </c>
      <c r="BB954" s="18">
        <f t="shared" si="804"/>
        <v>39.59505824676539</v>
      </c>
      <c r="BC954" s="16">
        <f t="shared" si="832"/>
        <v>39.622456285781418</v>
      </c>
      <c r="BD954" s="17">
        <f t="shared" si="805"/>
        <v>1.868227460121205</v>
      </c>
      <c r="BE954" s="18">
        <f t="shared" si="806"/>
        <v>5.3384588677701101</v>
      </c>
      <c r="BF954" s="17">
        <f t="shared" si="833"/>
        <v>0.3184511841782019</v>
      </c>
      <c r="BG954" s="17">
        <f t="shared" si="807"/>
        <v>0.9458493592843118</v>
      </c>
      <c r="BH954" s="17">
        <f t="shared" si="808"/>
        <v>9.4568441110919249E-2</v>
      </c>
      <c r="BI954" s="17">
        <f t="shared" si="834"/>
        <v>3.1839564896936637E-2</v>
      </c>
      <c r="BJ954" s="11">
        <f t="shared" si="835"/>
        <v>10.001744220092684</v>
      </c>
      <c r="BK954" s="15">
        <f t="shared" si="836"/>
        <v>-1.6502344568194163</v>
      </c>
      <c r="BL954" s="15">
        <f t="shared" si="837"/>
        <v>-1.9103081686845604</v>
      </c>
      <c r="BN954" s="18">
        <f t="shared" si="809"/>
        <v>-2.1284588677701102</v>
      </c>
      <c r="BO954" s="19">
        <f t="shared" si="810"/>
        <v>-1.4748790510202374</v>
      </c>
      <c r="BP954" s="18">
        <f t="shared" si="811"/>
        <v>39.59505824676539</v>
      </c>
      <c r="BQ954" s="16">
        <f t="shared" si="838"/>
        <v>39.62251766079337</v>
      </c>
      <c r="BR954" s="17">
        <f t="shared" si="812"/>
        <v>1.8682332478780603</v>
      </c>
      <c r="BS954" s="18">
        <f t="shared" si="813"/>
        <v>5.3384588677701101</v>
      </c>
      <c r="BT954" s="17">
        <f t="shared" si="839"/>
        <v>0.3184511841782019</v>
      </c>
      <c r="BU954" s="17">
        <f t="shared" si="814"/>
        <v>0.94585228951964473</v>
      </c>
      <c r="BV954" s="17">
        <f t="shared" si="815"/>
        <v>9.4568734083351688E-2</v>
      </c>
      <c r="BW954" s="17">
        <f t="shared" si="840"/>
        <v>3.1839564896936637E-2</v>
      </c>
      <c r="BX954" s="11">
        <f t="shared" si="841"/>
        <v>10.001744220092684</v>
      </c>
      <c r="BY954" s="15">
        <f t="shared" si="842"/>
        <v>-1.6501398943868151</v>
      </c>
      <c r="BZ954" s="15">
        <f t="shared" si="843"/>
        <v>-1.9103140868071846</v>
      </c>
    </row>
    <row r="955" spans="9:78" x14ac:dyDescent="0.3">
      <c r="I955" s="11">
        <f t="shared" si="816"/>
        <v>1.8920000000000015</v>
      </c>
      <c r="J955" s="15">
        <f t="shared" si="817"/>
        <v>4.3698470300151406</v>
      </c>
      <c r="K955" s="15">
        <f t="shared" si="818"/>
        <v>78.935357488828686</v>
      </c>
      <c r="L955" s="15">
        <f t="shared" si="823"/>
        <v>-2.1294022901677017</v>
      </c>
      <c r="M955" s="15">
        <f t="shared" si="819"/>
        <v>-1.4720911390672098</v>
      </c>
      <c r="N955" s="15">
        <f t="shared" si="820"/>
        <v>39.59128468394519</v>
      </c>
      <c r="O955" s="23"/>
      <c r="P955" s="23"/>
      <c r="Q955" s="23"/>
      <c r="R955" s="23"/>
      <c r="S955" s="23"/>
      <c r="T955" s="23"/>
      <c r="U955" s="23"/>
      <c r="V955" s="11"/>
      <c r="Z955" s="15">
        <f t="shared" si="788"/>
        <v>39.618643026319226</v>
      </c>
      <c r="AA955" s="16">
        <f t="shared" si="821"/>
        <v>27.012703950918922</v>
      </c>
      <c r="AB955" s="17">
        <f t="shared" si="789"/>
        <v>1.8678678815438268</v>
      </c>
      <c r="AC955" s="18">
        <f t="shared" si="790"/>
        <v>5.3394022901677012</v>
      </c>
      <c r="AD955" s="17">
        <f t="shared" si="791"/>
        <v>0.40604169538787843</v>
      </c>
      <c r="AE955" s="17">
        <f t="shared" si="792"/>
        <v>1.2057746285892215</v>
      </c>
      <c r="AF955" s="17">
        <f t="shared" si="822"/>
        <v>9.9826822236874974E-2</v>
      </c>
      <c r="AG955" s="17">
        <f t="shared" si="824"/>
        <v>3.3616441402213301E-2</v>
      </c>
      <c r="AH955" s="11">
        <f t="shared" si="825"/>
        <v>12.078663845755688</v>
      </c>
      <c r="AI955" s="15">
        <f t="shared" si="793"/>
        <v>6.7131439763665259</v>
      </c>
      <c r="AJ955" s="15">
        <f t="shared" si="794"/>
        <v>-1.7681379768139596</v>
      </c>
      <c r="AL955" s="18">
        <f t="shared" si="795"/>
        <v>-2.1294022901677017</v>
      </c>
      <c r="AM955" s="19">
        <f t="shared" si="796"/>
        <v>-1.4653779950908432</v>
      </c>
      <c r="AN955" s="18">
        <f t="shared" si="797"/>
        <v>39.59128468394519</v>
      </c>
      <c r="AO955" s="16">
        <f t="shared" si="826"/>
        <v>39.618394157180191</v>
      </c>
      <c r="AP955" s="17">
        <f t="shared" si="798"/>
        <v>1.8678444151564906</v>
      </c>
      <c r="AQ955" s="18">
        <f t="shared" si="799"/>
        <v>5.3394022901677012</v>
      </c>
      <c r="AR955" s="17">
        <f t="shared" si="827"/>
        <v>0.31851519538787854</v>
      </c>
      <c r="AS955" s="17">
        <f t="shared" si="800"/>
        <v>0.94584551486125179</v>
      </c>
      <c r="AT955" s="17">
        <f t="shared" si="801"/>
        <v>9.4552441853666125E-2</v>
      </c>
      <c r="AU955" s="17">
        <f t="shared" si="828"/>
        <v>3.1840706561725711E-2</v>
      </c>
      <c r="AV955" s="11">
        <f t="shared" si="829"/>
        <v>10.003395960149685</v>
      </c>
      <c r="AW955" s="15">
        <f t="shared" si="830"/>
        <v>-1.6503457379044941</v>
      </c>
      <c r="AX955" s="15">
        <f t="shared" si="831"/>
        <v>-1.9092957606492555</v>
      </c>
      <c r="AZ955" s="18">
        <f t="shared" si="802"/>
        <v>-2.1294022901677017</v>
      </c>
      <c r="BA955" s="19">
        <f t="shared" si="803"/>
        <v>-1.4737414848051142</v>
      </c>
      <c r="BB955" s="18">
        <f t="shared" si="804"/>
        <v>39.59128468394519</v>
      </c>
      <c r="BC955" s="16">
        <f t="shared" si="832"/>
        <v>39.618704381759237</v>
      </c>
      <c r="BD955" s="17">
        <f t="shared" si="805"/>
        <v>1.8678736668981819</v>
      </c>
      <c r="BE955" s="18">
        <f t="shared" si="806"/>
        <v>5.3394022901677012</v>
      </c>
      <c r="BF955" s="17">
        <f t="shared" si="833"/>
        <v>0.31851519538787854</v>
      </c>
      <c r="BG955" s="17">
        <f t="shared" si="807"/>
        <v>0.94586032745937598</v>
      </c>
      <c r="BH955" s="17">
        <f t="shared" si="808"/>
        <v>9.4553922610619415E-2</v>
      </c>
      <c r="BI955" s="17">
        <f t="shared" si="834"/>
        <v>3.1840706561725711E-2</v>
      </c>
      <c r="BJ955" s="11">
        <f t="shared" si="835"/>
        <v>10.003395960149685</v>
      </c>
      <c r="BK955" s="15">
        <f t="shared" si="836"/>
        <v>-1.6498677162648507</v>
      </c>
      <c r="BL955" s="15">
        <f t="shared" si="837"/>
        <v>-1.9093256615478265</v>
      </c>
      <c r="BN955" s="18">
        <f t="shared" si="809"/>
        <v>-2.1294022901677017</v>
      </c>
      <c r="BO955" s="19">
        <f t="shared" si="810"/>
        <v>-1.4753908744997395</v>
      </c>
      <c r="BP955" s="18">
        <f t="shared" si="811"/>
        <v>39.59128468394519</v>
      </c>
      <c r="BQ955" s="16">
        <f t="shared" si="838"/>
        <v>39.618765770247691</v>
      </c>
      <c r="BR955" s="17">
        <f t="shared" si="812"/>
        <v>1.8678794553777229</v>
      </c>
      <c r="BS955" s="18">
        <f t="shared" si="813"/>
        <v>5.3394022901677012</v>
      </c>
      <c r="BT955" s="17">
        <f t="shared" si="839"/>
        <v>0.31851519538787854</v>
      </c>
      <c r="BU955" s="17">
        <f t="shared" si="814"/>
        <v>0.94586325864966547</v>
      </c>
      <c r="BV955" s="17">
        <f t="shared" si="815"/>
        <v>9.455421563014009E-2</v>
      </c>
      <c r="BW955" s="17">
        <f t="shared" si="840"/>
        <v>3.1840706561725711E-2</v>
      </c>
      <c r="BX955" s="11">
        <f t="shared" si="841"/>
        <v>10.003395960149685</v>
      </c>
      <c r="BY955" s="15">
        <f t="shared" si="842"/>
        <v>-1.6497731229749619</v>
      </c>
      <c r="BZ955" s="15">
        <f t="shared" si="843"/>
        <v>-1.9093315784857463</v>
      </c>
    </row>
    <row r="956" spans="9:78" x14ac:dyDescent="0.3">
      <c r="I956" s="11">
        <f t="shared" si="816"/>
        <v>1.8940000000000015</v>
      </c>
      <c r="J956" s="15">
        <f t="shared" si="817"/>
        <v>4.3669023353849878</v>
      </c>
      <c r="K956" s="15">
        <f t="shared" si="818"/>
        <v>79.01453628662577</v>
      </c>
      <c r="L956" s="15">
        <f t="shared" si="823"/>
        <v>-2.1303454879616064</v>
      </c>
      <c r="M956" s="15">
        <f t="shared" si="819"/>
        <v>-1.4726034910855255</v>
      </c>
      <c r="N956" s="15">
        <f t="shared" si="820"/>
        <v>39.587513113145292</v>
      </c>
      <c r="O956" s="23"/>
      <c r="P956" s="23"/>
      <c r="Q956" s="23"/>
      <c r="R956" s="23"/>
      <c r="S956" s="23"/>
      <c r="T956" s="23"/>
      <c r="U956" s="23"/>
      <c r="V956" s="11"/>
      <c r="Z956" s="15">
        <f t="shared" si="788"/>
        <v>39.614893102536669</v>
      </c>
      <c r="AA956" s="16">
        <f t="shared" si="821"/>
        <v>27.01014718538535</v>
      </c>
      <c r="AB956" s="17">
        <f t="shared" si="789"/>
        <v>1.8675143090752349</v>
      </c>
      <c r="AC956" s="18">
        <f t="shared" si="790"/>
        <v>5.3403454879616064</v>
      </c>
      <c r="AD956" s="17">
        <f t="shared" si="791"/>
        <v>0.40610569135819491</v>
      </c>
      <c r="AE956" s="17">
        <f t="shared" si="792"/>
        <v>1.2057363904742764</v>
      </c>
      <c r="AF956" s="17">
        <f t="shared" si="822"/>
        <v>9.9812246643454602E-2</v>
      </c>
      <c r="AG956" s="17">
        <f t="shared" si="824"/>
        <v>3.361789670560629E-2</v>
      </c>
      <c r="AH956" s="11">
        <f t="shared" si="825"/>
        <v>12.08004459394007</v>
      </c>
      <c r="AI956" s="15">
        <f t="shared" si="793"/>
        <v>6.7119262227597201</v>
      </c>
      <c r="AJ956" s="15">
        <f t="shared" si="794"/>
        <v>-1.7670749219176549</v>
      </c>
      <c r="AL956" s="18">
        <f t="shared" si="795"/>
        <v>-2.1303454879616064</v>
      </c>
      <c r="AM956" s="19">
        <f t="shared" si="796"/>
        <v>-1.4658915648627657</v>
      </c>
      <c r="AN956" s="18">
        <f t="shared" si="797"/>
        <v>39.587513113145292</v>
      </c>
      <c r="AO956" s="16">
        <f t="shared" si="826"/>
        <v>39.614644168077369</v>
      </c>
      <c r="AP956" s="17">
        <f t="shared" si="798"/>
        <v>1.8674908387504299</v>
      </c>
      <c r="AQ956" s="18">
        <f t="shared" si="799"/>
        <v>5.3403454879616064</v>
      </c>
      <c r="AR956" s="17">
        <f t="shared" si="827"/>
        <v>0.31857919135819501</v>
      </c>
      <c r="AS956" s="17">
        <f t="shared" si="800"/>
        <v>0.94585647261995109</v>
      </c>
      <c r="AT956" s="17">
        <f t="shared" si="801"/>
        <v>9.4537932865940713E-2</v>
      </c>
      <c r="AU956" s="17">
        <f t="shared" si="828"/>
        <v>3.1841848184093552E-2</v>
      </c>
      <c r="AV956" s="11">
        <f t="shared" si="829"/>
        <v>10.005047116496829</v>
      </c>
      <c r="AW956" s="15">
        <f t="shared" si="830"/>
        <v>-1.6499793529303284</v>
      </c>
      <c r="AX956" s="15">
        <f t="shared" si="831"/>
        <v>-1.9083136877846938</v>
      </c>
      <c r="AZ956" s="18">
        <f t="shared" si="802"/>
        <v>-2.1303454879616064</v>
      </c>
      <c r="BA956" s="19">
        <f t="shared" si="803"/>
        <v>-1.4742534704384558</v>
      </c>
      <c r="BB956" s="18">
        <f t="shared" si="804"/>
        <v>39.587513113145292</v>
      </c>
      <c r="BC956" s="16">
        <f t="shared" si="832"/>
        <v>39.614954471494094</v>
      </c>
      <c r="BD956" s="17">
        <f t="shared" si="805"/>
        <v>1.8675200951564745</v>
      </c>
      <c r="BE956" s="18">
        <f t="shared" si="806"/>
        <v>5.3403454879616064</v>
      </c>
      <c r="BF956" s="17">
        <f t="shared" si="833"/>
        <v>0.31857919135819501</v>
      </c>
      <c r="BG956" s="17">
        <f t="shared" si="807"/>
        <v>0.94587129055664398</v>
      </c>
      <c r="BH956" s="17">
        <f t="shared" si="808"/>
        <v>9.4539413912108752E-2</v>
      </c>
      <c r="BI956" s="17">
        <f t="shared" si="834"/>
        <v>3.1841848184093552E-2</v>
      </c>
      <c r="BJ956" s="11">
        <f t="shared" si="835"/>
        <v>10.005047116496829</v>
      </c>
      <c r="BK956" s="15">
        <f t="shared" si="836"/>
        <v>-1.6495011588082258</v>
      </c>
      <c r="BL956" s="15">
        <f t="shared" si="837"/>
        <v>-1.9083435837279306</v>
      </c>
      <c r="BN956" s="18">
        <f t="shared" si="809"/>
        <v>-2.1303454879616064</v>
      </c>
      <c r="BO956" s="19">
        <f t="shared" si="810"/>
        <v>-1.4759024934031419</v>
      </c>
      <c r="BP956" s="18">
        <f t="shared" si="811"/>
        <v>39.587513113145292</v>
      </c>
      <c r="BQ956" s="16">
        <f t="shared" si="838"/>
        <v>39.615015873447327</v>
      </c>
      <c r="BR956" s="17">
        <f t="shared" si="812"/>
        <v>1.8675258843576457</v>
      </c>
      <c r="BS956" s="18">
        <f t="shared" si="813"/>
        <v>5.3403454879616064</v>
      </c>
      <c r="BT956" s="17">
        <f t="shared" si="839"/>
        <v>0.31857919135819501</v>
      </c>
      <c r="BU956" s="17">
        <f t="shared" si="814"/>
        <v>0.94587422270136212</v>
      </c>
      <c r="BV956" s="17">
        <f t="shared" si="815"/>
        <v>9.4539706978666455E-2</v>
      </c>
      <c r="BW956" s="17">
        <f t="shared" si="840"/>
        <v>3.1841848184093552E-2</v>
      </c>
      <c r="BX956" s="11">
        <f t="shared" si="841"/>
        <v>10.005047116496829</v>
      </c>
      <c r="BY956" s="15">
        <f t="shared" si="842"/>
        <v>-1.6494065346781275</v>
      </c>
      <c r="BZ956" s="15">
        <f t="shared" si="843"/>
        <v>-1.908349499479487</v>
      </c>
    </row>
    <row r="957" spans="9:78" x14ac:dyDescent="0.3">
      <c r="I957" s="11">
        <f t="shared" si="816"/>
        <v>1.8960000000000015</v>
      </c>
      <c r="J957" s="15">
        <f t="shared" si="817"/>
        <v>4.3639566162557051</v>
      </c>
      <c r="K957" s="15">
        <f t="shared" si="818"/>
        <v>79.093707543272401</v>
      </c>
      <c r="L957" s="15">
        <f t="shared" si="823"/>
        <v>-2.1312884610446652</v>
      </c>
      <c r="M957" s="15">
        <f t="shared" si="819"/>
        <v>-1.4731156381973241</v>
      </c>
      <c r="N957" s="15">
        <f t="shared" si="820"/>
        <v>39.583743533490484</v>
      </c>
      <c r="O957" s="23"/>
      <c r="P957" s="23"/>
      <c r="Q957" s="23"/>
      <c r="R957" s="23"/>
      <c r="S957" s="23"/>
      <c r="T957" s="23"/>
      <c r="U957" s="23"/>
      <c r="V957" s="11"/>
      <c r="Z957" s="15">
        <f t="shared" si="788"/>
        <v>39.611145171638888</v>
      </c>
      <c r="AA957" s="16">
        <f t="shared" si="821"/>
        <v>27.007591778636485</v>
      </c>
      <c r="AB957" s="17">
        <f t="shared" si="789"/>
        <v>1.8671609579522945</v>
      </c>
      <c r="AC957" s="18">
        <f t="shared" si="790"/>
        <v>5.3412884610446651</v>
      </c>
      <c r="AD957" s="17">
        <f t="shared" si="791"/>
        <v>0.40616967208188054</v>
      </c>
      <c r="AE957" s="17">
        <f t="shared" si="792"/>
        <v>1.2056981780851723</v>
      </c>
      <c r="AF957" s="17">
        <f t="shared" si="822"/>
        <v>9.9797680895970492E-2</v>
      </c>
      <c r="AG957" s="17">
        <f t="shared" si="824"/>
        <v>3.3619351891551956E-2</v>
      </c>
      <c r="AH957" s="11">
        <f t="shared" si="825"/>
        <v>12.081424811283913</v>
      </c>
      <c r="AI957" s="15">
        <f t="shared" si="793"/>
        <v>6.7107092766770444</v>
      </c>
      <c r="AJ957" s="15">
        <f t="shared" si="794"/>
        <v>-1.7660123458795769</v>
      </c>
      <c r="AL957" s="18">
        <f t="shared" si="795"/>
        <v>-2.1312884610446652</v>
      </c>
      <c r="AM957" s="19">
        <f t="shared" si="796"/>
        <v>-1.4664049289206471</v>
      </c>
      <c r="AN957" s="18">
        <f t="shared" si="797"/>
        <v>39.583743533490484</v>
      </c>
      <c r="AO957" s="16">
        <f t="shared" si="826"/>
        <v>39.610896171895838</v>
      </c>
      <c r="AP957" s="17">
        <f t="shared" si="798"/>
        <v>1.8671374836934478</v>
      </c>
      <c r="AQ957" s="18">
        <f t="shared" si="799"/>
        <v>5.3412884610446651</v>
      </c>
      <c r="AR957" s="17">
        <f t="shared" si="827"/>
        <v>0.31864317208188048</v>
      </c>
      <c r="AS957" s="17">
        <f t="shared" si="800"/>
        <v>0.94586742530534273</v>
      </c>
      <c r="AT957" s="17">
        <f t="shared" si="801"/>
        <v>9.4523433673701043E-2</v>
      </c>
      <c r="AU957" s="17">
        <f t="shared" si="828"/>
        <v>3.1842989763746554E-2</v>
      </c>
      <c r="AV957" s="11">
        <f t="shared" si="829"/>
        <v>10.00669768906743</v>
      </c>
      <c r="AW957" s="15">
        <f t="shared" si="830"/>
        <v>-1.6496131508936156</v>
      </c>
      <c r="AX957" s="15">
        <f t="shared" si="831"/>
        <v>-1.9073320441021389</v>
      </c>
      <c r="AZ957" s="18">
        <f t="shared" si="802"/>
        <v>-2.1312884610446652</v>
      </c>
      <c r="BA957" s="19">
        <f t="shared" si="803"/>
        <v>-1.4747652513482177</v>
      </c>
      <c r="BB957" s="18">
        <f t="shared" si="804"/>
        <v>39.583743533490484</v>
      </c>
      <c r="BC957" s="16">
        <f t="shared" si="832"/>
        <v>39.611206554102004</v>
      </c>
      <c r="BD957" s="17">
        <f t="shared" si="805"/>
        <v>1.8671667447593632</v>
      </c>
      <c r="BE957" s="18">
        <f t="shared" si="806"/>
        <v>5.3412884610446651</v>
      </c>
      <c r="BF957" s="17">
        <f t="shared" si="833"/>
        <v>0.31864317208188048</v>
      </c>
      <c r="BG957" s="17">
        <f t="shared" si="807"/>
        <v>0.94588224857857284</v>
      </c>
      <c r="BH957" s="17">
        <f t="shared" si="808"/>
        <v>9.4524915008871807E-2</v>
      </c>
      <c r="BI957" s="17">
        <f t="shared" si="834"/>
        <v>3.1842989763746554E-2</v>
      </c>
      <c r="BJ957" s="11">
        <f t="shared" si="835"/>
        <v>10.00669768906743</v>
      </c>
      <c r="BK957" s="15">
        <f t="shared" si="836"/>
        <v>-1.6491347843547717</v>
      </c>
      <c r="BL957" s="15">
        <f t="shared" si="837"/>
        <v>-1.9073619350818609</v>
      </c>
      <c r="BN957" s="18">
        <f t="shared" si="809"/>
        <v>-2.1312884610446652</v>
      </c>
      <c r="BO957" s="19">
        <f t="shared" si="810"/>
        <v>-1.4764139077660337</v>
      </c>
      <c r="BP957" s="18">
        <f t="shared" si="811"/>
        <v>39.583743533490484</v>
      </c>
      <c r="BQ957" s="16">
        <f t="shared" si="838"/>
        <v>39.611267969508305</v>
      </c>
      <c r="BR957" s="17">
        <f t="shared" si="812"/>
        <v>1.8671725346811117</v>
      </c>
      <c r="BS957" s="18">
        <f t="shared" si="813"/>
        <v>5.3412884610446651</v>
      </c>
      <c r="BT957" s="17">
        <f t="shared" si="839"/>
        <v>0.31864317208188048</v>
      </c>
      <c r="BU957" s="17">
        <f t="shared" si="814"/>
        <v>0.94588518167719304</v>
      </c>
      <c r="BV957" s="17">
        <f t="shared" si="815"/>
        <v>9.452520812241548E-2</v>
      </c>
      <c r="BW957" s="17">
        <f t="shared" si="840"/>
        <v>3.1842989763746554E-2</v>
      </c>
      <c r="BX957" s="11">
        <f t="shared" si="841"/>
        <v>10.00669768906743</v>
      </c>
      <c r="BY957" s="15">
        <f t="shared" si="842"/>
        <v>-1.6490401294014916</v>
      </c>
      <c r="BZ957" s="15">
        <f t="shared" si="843"/>
        <v>-1.9073678496454001</v>
      </c>
    </row>
    <row r="958" spans="9:78" x14ac:dyDescent="0.3">
      <c r="I958" s="11">
        <f t="shared" si="816"/>
        <v>1.8980000000000015</v>
      </c>
      <c r="J958" s="15">
        <f t="shared" si="817"/>
        <v>4.3610098730370694</v>
      </c>
      <c r="K958" s="15">
        <f t="shared" si="818"/>
        <v>79.172871262749993</v>
      </c>
      <c r="L958" s="15">
        <f t="shared" si="823"/>
        <v>-2.1322312093098321</v>
      </c>
      <c r="M958" s="15">
        <f t="shared" si="819"/>
        <v>-1.4736275804383978</v>
      </c>
      <c r="N958" s="15">
        <f t="shared" si="820"/>
        <v>39.579975944105854</v>
      </c>
      <c r="O958" s="23"/>
      <c r="P958" s="23"/>
      <c r="Q958" s="23"/>
      <c r="R958" s="23"/>
      <c r="S958" s="23"/>
      <c r="T958" s="23"/>
      <c r="U958" s="23"/>
      <c r="V958" s="11"/>
      <c r="Z958" s="15">
        <f t="shared" si="788"/>
        <v>39.607399232742196</v>
      </c>
      <c r="AA958" s="16">
        <f t="shared" si="821"/>
        <v>27.005037730069819</v>
      </c>
      <c r="AB958" s="17">
        <f t="shared" si="789"/>
        <v>1.8668078280383744</v>
      </c>
      <c r="AC958" s="18">
        <f t="shared" si="790"/>
        <v>5.3422312093098316</v>
      </c>
      <c r="AD958" s="17">
        <f t="shared" si="791"/>
        <v>0.40623363755167202</v>
      </c>
      <c r="AE958" s="17">
        <f t="shared" si="792"/>
        <v>1.2056599914053499</v>
      </c>
      <c r="AF958" s="17">
        <f t="shared" si="822"/>
        <v>9.9783124987876851E-2</v>
      </c>
      <c r="AG958" s="17">
        <f t="shared" si="824"/>
        <v>3.3620806959721167E-2</v>
      </c>
      <c r="AH958" s="11">
        <f t="shared" si="825"/>
        <v>12.082804497772861</v>
      </c>
      <c r="AI958" s="15">
        <f t="shared" si="793"/>
        <v>6.7094931376025633</v>
      </c>
      <c r="AJ958" s="15">
        <f t="shared" si="794"/>
        <v>-1.7649502485265127</v>
      </c>
      <c r="AL958" s="18">
        <f t="shared" si="795"/>
        <v>-2.1322312093098321</v>
      </c>
      <c r="AM958" s="19">
        <f t="shared" si="796"/>
        <v>-1.4669180873007952</v>
      </c>
      <c r="AN958" s="18">
        <f t="shared" si="797"/>
        <v>39.579975944105854</v>
      </c>
      <c r="AO958" s="16">
        <f t="shared" si="826"/>
        <v>39.60715016775189</v>
      </c>
      <c r="AP958" s="17">
        <f t="shared" si="798"/>
        <v>1.8667843498489098</v>
      </c>
      <c r="AQ958" s="18">
        <f t="shared" si="799"/>
        <v>5.3422312093098316</v>
      </c>
      <c r="AR958" s="17">
        <f t="shared" si="827"/>
        <v>0.31870713755167207</v>
      </c>
      <c r="AS958" s="17">
        <f t="shared" si="800"/>
        <v>0.94587837291988108</v>
      </c>
      <c r="AT958" s="17">
        <f t="shared" si="801"/>
        <v>9.4508944270435796E-2</v>
      </c>
      <c r="AU958" s="17">
        <f t="shared" si="828"/>
        <v>3.184413130039121E-2</v>
      </c>
      <c r="AV958" s="11">
        <f t="shared" si="829"/>
        <v>10.008347677795083</v>
      </c>
      <c r="AW958" s="15">
        <f t="shared" si="830"/>
        <v>-1.6492471316996715</v>
      </c>
      <c r="AX958" s="15">
        <f t="shared" si="831"/>
        <v>-1.9063508294586409</v>
      </c>
      <c r="AZ958" s="18">
        <f t="shared" si="802"/>
        <v>-2.1322312093098321</v>
      </c>
      <c r="BA958" s="19">
        <f t="shared" si="803"/>
        <v>-1.4752768275700974</v>
      </c>
      <c r="BB958" s="18">
        <f t="shared" si="804"/>
        <v>39.579975944105854</v>
      </c>
      <c r="BC958" s="16">
        <f t="shared" si="832"/>
        <v>39.607460628699279</v>
      </c>
      <c r="BD958" s="17">
        <f t="shared" si="805"/>
        <v>1.8668136155702166</v>
      </c>
      <c r="BE958" s="18">
        <f t="shared" si="806"/>
        <v>5.3422312093098316</v>
      </c>
      <c r="BF958" s="17">
        <f t="shared" si="833"/>
        <v>0.31870713755167207</v>
      </c>
      <c r="BG958" s="17">
        <f t="shared" si="807"/>
        <v>0.94589320152761736</v>
      </c>
      <c r="BH958" s="17">
        <f t="shared" si="808"/>
        <v>9.4510425894397482E-2</v>
      </c>
      <c r="BI958" s="17">
        <f t="shared" si="834"/>
        <v>3.184413130039121E-2</v>
      </c>
      <c r="BJ958" s="11">
        <f t="shared" si="835"/>
        <v>10.008347677795083</v>
      </c>
      <c r="BK958" s="15">
        <f t="shared" si="836"/>
        <v>-1.6487685928098013</v>
      </c>
      <c r="BL958" s="15">
        <f t="shared" si="837"/>
        <v>-1.9063807154666808</v>
      </c>
      <c r="BN958" s="18">
        <f t="shared" si="809"/>
        <v>-2.1322312093098321</v>
      </c>
      <c r="BO958" s="19">
        <f t="shared" si="810"/>
        <v>-1.4769251176240175</v>
      </c>
      <c r="BP958" s="18">
        <f t="shared" si="811"/>
        <v>39.579975944105854</v>
      </c>
      <c r="BQ958" s="16">
        <f t="shared" si="838"/>
        <v>39.60752205754693</v>
      </c>
      <c r="BR958" s="17">
        <f t="shared" si="812"/>
        <v>1.8668194062114893</v>
      </c>
      <c r="BS958" s="18">
        <f t="shared" si="813"/>
        <v>5.3422312093098316</v>
      </c>
      <c r="BT958" s="17">
        <f t="shared" si="839"/>
        <v>0.31870713755167207</v>
      </c>
      <c r="BU958" s="17">
        <f t="shared" si="814"/>
        <v>0.94589613557961194</v>
      </c>
      <c r="BV958" s="17">
        <f t="shared" si="815"/>
        <v>9.4510719054876027E-2</v>
      </c>
      <c r="BW958" s="17">
        <f t="shared" si="840"/>
        <v>3.184413130039121E-2</v>
      </c>
      <c r="BX958" s="11">
        <f t="shared" si="841"/>
        <v>10.008347677795083</v>
      </c>
      <c r="BY958" s="15">
        <f t="shared" si="842"/>
        <v>-1.6486739070504031</v>
      </c>
      <c r="BZ958" s="15">
        <f t="shared" si="843"/>
        <v>-1.9063866288405498</v>
      </c>
    </row>
    <row r="959" spans="9:78" x14ac:dyDescent="0.3">
      <c r="I959" s="11">
        <f t="shared" si="816"/>
        <v>1.9000000000000015</v>
      </c>
      <c r="J959" s="15">
        <f t="shared" si="817"/>
        <v>4.3580621061387861</v>
      </c>
      <c r="K959" s="15">
        <f t="shared" si="818"/>
        <v>79.252027449038209</v>
      </c>
      <c r="L959" s="15">
        <f t="shared" si="823"/>
        <v>-2.1331737326501798</v>
      </c>
      <c r="M959" s="15">
        <f t="shared" si="819"/>
        <v>-1.4741393178445534</v>
      </c>
      <c r="N959" s="15">
        <f t="shared" si="820"/>
        <v>39.576210344116781</v>
      </c>
      <c r="O959" s="23"/>
      <c r="P959" s="23"/>
      <c r="Q959" s="23"/>
      <c r="R959" s="23"/>
      <c r="S959" s="23"/>
      <c r="T959" s="23"/>
      <c r="U959" s="23"/>
      <c r="V959" s="11"/>
      <c r="Z959" s="15">
        <f t="shared" si="788"/>
        <v>39.603655284963175</v>
      </c>
      <c r="AA959" s="16">
        <f t="shared" si="821"/>
        <v>27.002485039083023</v>
      </c>
      <c r="AB959" s="17">
        <f t="shared" si="789"/>
        <v>1.8664549191969282</v>
      </c>
      <c r="AC959" s="18">
        <f t="shared" si="790"/>
        <v>5.3431737326501798</v>
      </c>
      <c r="AD959" s="17">
        <f t="shared" si="791"/>
        <v>0.40629758776031472</v>
      </c>
      <c r="AE959" s="17">
        <f t="shared" si="792"/>
        <v>1.2056218304182593</v>
      </c>
      <c r="AF959" s="17">
        <f t="shared" si="822"/>
        <v>9.9768578912632133E-2</v>
      </c>
      <c r="AG959" s="17">
        <f t="shared" si="824"/>
        <v>3.3622261909784942E-2</v>
      </c>
      <c r="AH959" s="11">
        <f t="shared" si="825"/>
        <v>12.084183653392804</v>
      </c>
      <c r="AI959" s="15">
        <f t="shared" si="793"/>
        <v>6.7082778050206535</v>
      </c>
      <c r="AJ959" s="15">
        <f t="shared" si="794"/>
        <v>-1.7638886296853407</v>
      </c>
      <c r="AL959" s="18">
        <f t="shared" si="795"/>
        <v>-2.1331737326501798</v>
      </c>
      <c r="AM959" s="19">
        <f t="shared" si="796"/>
        <v>-1.4674310400395327</v>
      </c>
      <c r="AN959" s="18">
        <f t="shared" si="797"/>
        <v>39.576210344116781</v>
      </c>
      <c r="AO959" s="16">
        <f t="shared" si="826"/>
        <v>39.603406154762091</v>
      </c>
      <c r="AP959" s="17">
        <f t="shared" si="798"/>
        <v>1.866431437080267</v>
      </c>
      <c r="AQ959" s="18">
        <f t="shared" si="799"/>
        <v>5.3431737326501798</v>
      </c>
      <c r="AR959" s="17">
        <f t="shared" si="827"/>
        <v>0.31877108776031465</v>
      </c>
      <c r="AS959" s="17">
        <f t="shared" si="800"/>
        <v>0.94588931546601585</v>
      </c>
      <c r="AT959" s="17">
        <f t="shared" si="801"/>
        <v>9.4494464649637885E-2</v>
      </c>
      <c r="AU959" s="17">
        <f t="shared" si="828"/>
        <v>3.1845272793734079E-2</v>
      </c>
      <c r="AV959" s="11">
        <f t="shared" si="829"/>
        <v>10.009997082613671</v>
      </c>
      <c r="AW959" s="15">
        <f t="shared" si="830"/>
        <v>-1.6488812952539911</v>
      </c>
      <c r="AX959" s="15">
        <f t="shared" si="831"/>
        <v>-1.905370043711323</v>
      </c>
      <c r="AZ959" s="18">
        <f t="shared" si="802"/>
        <v>-2.1331737326501798</v>
      </c>
      <c r="BA959" s="19">
        <f t="shared" si="803"/>
        <v>-1.4757881991398074</v>
      </c>
      <c r="BB959" s="18">
        <f t="shared" si="804"/>
        <v>39.576210344116781</v>
      </c>
      <c r="BC959" s="16">
        <f t="shared" si="832"/>
        <v>39.603716694402515</v>
      </c>
      <c r="BD959" s="17">
        <f t="shared" si="805"/>
        <v>1.8664607074524908</v>
      </c>
      <c r="BE959" s="18">
        <f t="shared" si="806"/>
        <v>5.3431737326501798</v>
      </c>
      <c r="BF959" s="17">
        <f t="shared" si="833"/>
        <v>0.31877108776031465</v>
      </c>
      <c r="BG959" s="17">
        <f t="shared" si="807"/>
        <v>0.94590414940622713</v>
      </c>
      <c r="BH959" s="17">
        <f t="shared" si="808"/>
        <v>9.4495946562178815E-2</v>
      </c>
      <c r="BI959" s="17">
        <f t="shared" si="834"/>
        <v>3.1845272793734079E-2</v>
      </c>
      <c r="BJ959" s="11">
        <f t="shared" si="835"/>
        <v>10.009997082613671</v>
      </c>
      <c r="BK959" s="15">
        <f t="shared" si="836"/>
        <v>-1.6484025840787986</v>
      </c>
      <c r="BL959" s="15">
        <f t="shared" si="837"/>
        <v>-1.9053999247395228</v>
      </c>
      <c r="BN959" s="18">
        <f t="shared" si="809"/>
        <v>-2.1331737326501798</v>
      </c>
      <c r="BO959" s="19">
        <f t="shared" si="810"/>
        <v>-1.4774361230127111</v>
      </c>
      <c r="BP959" s="18">
        <f t="shared" si="811"/>
        <v>39.576210344116781</v>
      </c>
      <c r="BQ959" s="16">
        <f t="shared" si="838"/>
        <v>39.603778136679828</v>
      </c>
      <c r="BR959" s="17">
        <f t="shared" si="812"/>
        <v>1.8664664988122377</v>
      </c>
      <c r="BS959" s="18">
        <f t="shared" si="813"/>
        <v>5.3431737326501798</v>
      </c>
      <c r="BT959" s="17">
        <f t="shared" si="839"/>
        <v>0.31877108776031465</v>
      </c>
      <c r="BU959" s="17">
        <f t="shared" si="814"/>
        <v>0.94590708441107008</v>
      </c>
      <c r="BV959" s="17">
        <f t="shared" si="815"/>
        <v>9.4496239769541274E-2</v>
      </c>
      <c r="BW959" s="17">
        <f t="shared" si="840"/>
        <v>3.1845272793734079E-2</v>
      </c>
      <c r="BX959" s="11">
        <f t="shared" si="841"/>
        <v>10.009997082613671</v>
      </c>
      <c r="BY959" s="15">
        <f t="shared" si="842"/>
        <v>-1.6483078675302956</v>
      </c>
      <c r="BZ959" s="15">
        <f t="shared" si="843"/>
        <v>-1.9054058369220734</v>
      </c>
    </row>
    <row r="960" spans="9:78" x14ac:dyDescent="0.3">
      <c r="I960" s="11">
        <f t="shared" si="816"/>
        <v>1.9020000000000015</v>
      </c>
      <c r="J960" s="15">
        <f t="shared" si="817"/>
        <v>4.35511331597049</v>
      </c>
      <c r="K960" s="15">
        <f t="shared" si="818"/>
        <v>79.331176106114981</v>
      </c>
      <c r="L960" s="15">
        <f t="shared" si="823"/>
        <v>-2.1341160309588938</v>
      </c>
      <c r="M960" s="15">
        <f t="shared" si="819"/>
        <v>-1.4746508504516118</v>
      </c>
      <c r="N960" s="15">
        <f t="shared" si="820"/>
        <v>39.572446732648942</v>
      </c>
      <c r="O960" s="23"/>
      <c r="P960" s="23"/>
      <c r="Q960" s="23"/>
      <c r="R960" s="23"/>
      <c r="S960" s="23"/>
      <c r="T960" s="23"/>
      <c r="U960" s="23"/>
      <c r="V960" s="11"/>
      <c r="Z960" s="15">
        <f t="shared" si="788"/>
        <v>39.599913327418733</v>
      </c>
      <c r="AA960" s="16">
        <f t="shared" si="821"/>
        <v>26.999933705073985</v>
      </c>
      <c r="AB960" s="17">
        <f t="shared" si="789"/>
        <v>1.8661022312915003</v>
      </c>
      <c r="AC960" s="18">
        <f t="shared" si="790"/>
        <v>5.3441160309588938</v>
      </c>
      <c r="AD960" s="17">
        <f t="shared" si="791"/>
        <v>0.40636152270056086</v>
      </c>
      <c r="AE960" s="17">
        <f t="shared" si="792"/>
        <v>1.2055836951073582</v>
      </c>
      <c r="AF960" s="17">
        <f t="shared" si="822"/>
        <v>9.9754042663699097E-2</v>
      </c>
      <c r="AG960" s="17">
        <f t="shared" si="824"/>
        <v>3.3623716741414372E-2</v>
      </c>
      <c r="AH960" s="11">
        <f t="shared" si="825"/>
        <v>12.085562278129856</v>
      </c>
      <c r="AI960" s="15">
        <f t="shared" si="793"/>
        <v>6.7070632784159274</v>
      </c>
      <c r="AJ960" s="15">
        <f t="shared" si="794"/>
        <v>-1.7628274891830373</v>
      </c>
      <c r="AL960" s="18">
        <f t="shared" si="795"/>
        <v>-2.1341160309588938</v>
      </c>
      <c r="AM960" s="19">
        <f t="shared" si="796"/>
        <v>-1.467943787173196</v>
      </c>
      <c r="AN960" s="18">
        <f t="shared" si="797"/>
        <v>39.572446732648942</v>
      </c>
      <c r="AO960" s="16">
        <f t="shared" si="826"/>
        <v>39.599664132043323</v>
      </c>
      <c r="AP960" s="17">
        <f t="shared" si="798"/>
        <v>1.8660787452510599</v>
      </c>
      <c r="AQ960" s="18">
        <f t="shared" si="799"/>
        <v>5.3441160309588938</v>
      </c>
      <c r="AR960" s="17">
        <f t="shared" si="827"/>
        <v>0.31883502270056097</v>
      </c>
      <c r="AS960" s="17">
        <f t="shared" si="800"/>
        <v>0.94590025294619384</v>
      </c>
      <c r="AT960" s="17">
        <f t="shared" si="801"/>
        <v>9.4479994804804471E-2</v>
      </c>
      <c r="AU960" s="17">
        <f t="shared" si="828"/>
        <v>3.1846414243481808E-2</v>
      </c>
      <c r="AV960" s="11">
        <f t="shared" si="829"/>
        <v>10.011645903457367</v>
      </c>
      <c r="AW960" s="15">
        <f t="shared" si="830"/>
        <v>-1.6485156414621478</v>
      </c>
      <c r="AX960" s="15">
        <f t="shared" si="831"/>
        <v>-1.9043896867173815</v>
      </c>
      <c r="AZ960" s="18">
        <f t="shared" si="802"/>
        <v>-2.1341160309588938</v>
      </c>
      <c r="BA960" s="19">
        <f t="shared" si="803"/>
        <v>-1.4762993660930739</v>
      </c>
      <c r="BB960" s="18">
        <f t="shared" si="804"/>
        <v>39.572446732648942</v>
      </c>
      <c r="BC960" s="16">
        <f t="shared" si="832"/>
        <v>39.599974750328627</v>
      </c>
      <c r="BD960" s="17">
        <f t="shared" si="805"/>
        <v>1.8661080202697313</v>
      </c>
      <c r="BE960" s="18">
        <f t="shared" si="806"/>
        <v>5.3441160309588938</v>
      </c>
      <c r="BF960" s="17">
        <f t="shared" si="833"/>
        <v>0.31883502270056097</v>
      </c>
      <c r="BG960" s="17">
        <f t="shared" si="807"/>
        <v>0.94591509221685</v>
      </c>
      <c r="BH960" s="17">
        <f t="shared" si="808"/>
        <v>9.4481477005713202E-2</v>
      </c>
      <c r="BI960" s="17">
        <f t="shared" si="834"/>
        <v>3.1846414243481808E-2</v>
      </c>
      <c r="BJ960" s="11">
        <f t="shared" si="835"/>
        <v>10.011645903457367</v>
      </c>
      <c r="BK960" s="15">
        <f t="shared" si="836"/>
        <v>-1.6480367580673152</v>
      </c>
      <c r="BL960" s="15">
        <f t="shared" si="837"/>
        <v>-1.9044195627575957</v>
      </c>
      <c r="BN960" s="18">
        <f t="shared" si="809"/>
        <v>-2.1341160309588938</v>
      </c>
      <c r="BO960" s="19">
        <f t="shared" si="810"/>
        <v>-1.4779469239677465</v>
      </c>
      <c r="BP960" s="18">
        <f t="shared" si="811"/>
        <v>39.572446732648942</v>
      </c>
      <c r="BQ960" s="16">
        <f t="shared" si="838"/>
        <v>39.600036206023894</v>
      </c>
      <c r="BR960" s="17">
        <f t="shared" si="812"/>
        <v>1.8661138123469001</v>
      </c>
      <c r="BS960" s="18">
        <f t="shared" si="813"/>
        <v>5.3441160309588938</v>
      </c>
      <c r="BT960" s="17">
        <f t="shared" si="839"/>
        <v>0.31883502270056097</v>
      </c>
      <c r="BU960" s="17">
        <f t="shared" si="814"/>
        <v>0.94591802817401316</v>
      </c>
      <c r="BV960" s="17">
        <f t="shared" si="815"/>
        <v>9.4481770259908504E-2</v>
      </c>
      <c r="BW960" s="17">
        <f t="shared" si="840"/>
        <v>3.1846414243481808E-2</v>
      </c>
      <c r="BX960" s="11">
        <f t="shared" si="841"/>
        <v>10.011645903457367</v>
      </c>
      <c r="BY960" s="15">
        <f t="shared" si="842"/>
        <v>-1.647942010746775</v>
      </c>
      <c r="BZ960" s="15">
        <f t="shared" si="843"/>
        <v>-1.9044254737471784</v>
      </c>
    </row>
    <row r="961" spans="9:78" x14ac:dyDescent="0.3">
      <c r="I961" s="11">
        <f t="shared" si="816"/>
        <v>1.9040000000000015</v>
      </c>
      <c r="J961" s="15">
        <f t="shared" si="817"/>
        <v>4.3521635029417434</v>
      </c>
      <c r="K961" s="15">
        <f t="shared" si="818"/>
        <v>79.410317237956463</v>
      </c>
      <c r="L961" s="15">
        <f t="shared" si="823"/>
        <v>-2.1350581041292789</v>
      </c>
      <c r="M961" s="15">
        <f t="shared" si="819"/>
        <v>-1.4751621782954083</v>
      </c>
      <c r="N961" s="15">
        <f t="shared" si="820"/>
        <v>39.568685108828312</v>
      </c>
      <c r="O961" s="23"/>
      <c r="P961" s="23"/>
      <c r="Q961" s="23"/>
      <c r="R961" s="23"/>
      <c r="S961" s="23"/>
      <c r="T961" s="23"/>
      <c r="U961" s="23"/>
      <c r="V961" s="11"/>
      <c r="Z961" s="15">
        <f t="shared" si="788"/>
        <v>39.596173359226079</v>
      </c>
      <c r="AA961" s="16">
        <f t="shared" si="821"/>
        <v>26.997383727440809</v>
      </c>
      <c r="AB961" s="17">
        <f t="shared" si="789"/>
        <v>1.8657497641857232</v>
      </c>
      <c r="AC961" s="18">
        <f t="shared" si="790"/>
        <v>5.3450581041292793</v>
      </c>
      <c r="AD961" s="17">
        <f t="shared" si="791"/>
        <v>0.40642544236517153</v>
      </c>
      <c r="AE961" s="17">
        <f t="shared" si="792"/>
        <v>1.2055455854561161</v>
      </c>
      <c r="AF961" s="17">
        <f t="shared" si="822"/>
        <v>9.9739516234544898E-2</v>
      </c>
      <c r="AG961" s="17">
        <f t="shared" si="824"/>
        <v>3.3625171454280706E-2</v>
      </c>
      <c r="AH961" s="11">
        <f t="shared" si="825"/>
        <v>12.086940371970384</v>
      </c>
      <c r="AI961" s="15">
        <f t="shared" si="793"/>
        <v>6.7058495572733552</v>
      </c>
      <c r="AJ961" s="15">
        <f t="shared" si="794"/>
        <v>-1.7617668268466689</v>
      </c>
      <c r="AL961" s="18">
        <f t="shared" si="795"/>
        <v>-2.1350581041292789</v>
      </c>
      <c r="AM961" s="19">
        <f t="shared" si="796"/>
        <v>-1.4684563287381349</v>
      </c>
      <c r="AN961" s="18">
        <f t="shared" si="797"/>
        <v>39.568685108828312</v>
      </c>
      <c r="AO961" s="16">
        <f t="shared" si="826"/>
        <v>39.595924098712771</v>
      </c>
      <c r="AP961" s="17">
        <f t="shared" si="798"/>
        <v>1.8657262742249172</v>
      </c>
      <c r="AQ961" s="18">
        <f t="shared" si="799"/>
        <v>5.3450581041292793</v>
      </c>
      <c r="AR961" s="17">
        <f t="shared" si="827"/>
        <v>0.31889894236517158</v>
      </c>
      <c r="AS961" s="17">
        <f t="shared" si="800"/>
        <v>0.94591118536285879</v>
      </c>
      <c r="AT961" s="17">
        <f t="shared" si="801"/>
        <v>9.4465534729436987E-2</v>
      </c>
      <c r="AU961" s="17">
        <f t="shared" si="828"/>
        <v>3.1847555649341087E-2</v>
      </c>
      <c r="AV961" s="11">
        <f t="shared" si="829"/>
        <v>10.013294140260635</v>
      </c>
      <c r="AW961" s="15">
        <f t="shared" si="830"/>
        <v>-1.6481501702298293</v>
      </c>
      <c r="AX961" s="15">
        <f t="shared" si="831"/>
        <v>-1.9034097583340817</v>
      </c>
      <c r="AZ961" s="18">
        <f t="shared" si="802"/>
        <v>-2.1350581041292789</v>
      </c>
      <c r="BA961" s="19">
        <f t="shared" si="803"/>
        <v>-1.4768103284656382</v>
      </c>
      <c r="BB961" s="18">
        <f t="shared" si="804"/>
        <v>39.568685108828312</v>
      </c>
      <c r="BC961" s="16">
        <f t="shared" si="832"/>
        <v>39.596234795594825</v>
      </c>
      <c r="BD961" s="17">
        <f t="shared" si="805"/>
        <v>1.8657555538855706</v>
      </c>
      <c r="BE961" s="18">
        <f t="shared" si="806"/>
        <v>5.3450581041292793</v>
      </c>
      <c r="BF961" s="17">
        <f t="shared" si="833"/>
        <v>0.31889894236517158</v>
      </c>
      <c r="BG961" s="17">
        <f t="shared" si="807"/>
        <v>0.94592602996192898</v>
      </c>
      <c r="BH961" s="17">
        <f t="shared" si="808"/>
        <v>9.4467017218502258E-2</v>
      </c>
      <c r="BI961" s="17">
        <f t="shared" si="834"/>
        <v>3.1847555649341087E-2</v>
      </c>
      <c r="BJ961" s="11">
        <f t="shared" si="835"/>
        <v>10.013294140260635</v>
      </c>
      <c r="BK961" s="15">
        <f t="shared" si="836"/>
        <v>-1.6476711146810499</v>
      </c>
      <c r="BL961" s="15">
        <f t="shared" si="837"/>
        <v>-1.9034396293781779</v>
      </c>
      <c r="BN961" s="18">
        <f t="shared" si="809"/>
        <v>-2.1350581041292789</v>
      </c>
      <c r="BO961" s="19">
        <f t="shared" si="810"/>
        <v>-1.4784575205247703</v>
      </c>
      <c r="BP961" s="18">
        <f t="shared" si="811"/>
        <v>39.568685108828312</v>
      </c>
      <c r="BQ961" s="16">
        <f t="shared" si="838"/>
        <v>39.59629626469637</v>
      </c>
      <c r="BR961" s="17">
        <f t="shared" si="812"/>
        <v>1.8657613466791134</v>
      </c>
      <c r="BS961" s="18">
        <f t="shared" si="813"/>
        <v>5.3450581041292793</v>
      </c>
      <c r="BT961" s="17">
        <f t="shared" si="839"/>
        <v>0.31889894236517158</v>
      </c>
      <c r="BU961" s="17">
        <f t="shared" si="814"/>
        <v>0.94592896687088635</v>
      </c>
      <c r="BV961" s="17">
        <f t="shared" si="815"/>
        <v>9.4467310519479555E-2</v>
      </c>
      <c r="BW961" s="17">
        <f t="shared" si="840"/>
        <v>3.1847555649341087E-2</v>
      </c>
      <c r="BX961" s="11">
        <f t="shared" si="841"/>
        <v>10.013294140260635</v>
      </c>
      <c r="BY961" s="15">
        <f t="shared" si="842"/>
        <v>-1.6475763366054965</v>
      </c>
      <c r="BZ961" s="15">
        <f t="shared" si="843"/>
        <v>-1.9034455391731513</v>
      </c>
    </row>
    <row r="962" spans="9:78" x14ac:dyDescent="0.3">
      <c r="I962" s="11">
        <f t="shared" si="816"/>
        <v>1.9060000000000015</v>
      </c>
      <c r="J962" s="15">
        <f t="shared" si="817"/>
        <v>4.3492126674620364</v>
      </c>
      <c r="K962" s="15">
        <f t="shared" si="818"/>
        <v>79.489450848537075</v>
      </c>
      <c r="L962" s="15">
        <f t="shared" si="823"/>
        <v>-2.1359999520547519</v>
      </c>
      <c r="M962" s="15">
        <f t="shared" si="819"/>
        <v>-1.4756733014117929</v>
      </c>
      <c r="N962" s="15">
        <f t="shared" si="820"/>
        <v>39.564925471781166</v>
      </c>
      <c r="O962" s="23"/>
      <c r="P962" s="23"/>
      <c r="Q962" s="23"/>
      <c r="R962" s="23"/>
      <c r="S962" s="23"/>
      <c r="T962" s="23"/>
      <c r="U962" s="23"/>
      <c r="V962" s="11"/>
      <c r="Z962" s="15">
        <f t="shared" si="788"/>
        <v>39.59243537950271</v>
      </c>
      <c r="AA962" s="16">
        <f t="shared" si="821"/>
        <v>26.994835105581782</v>
      </c>
      <c r="AB962" s="17">
        <f t="shared" si="789"/>
        <v>1.8653975177433166</v>
      </c>
      <c r="AC962" s="18">
        <f t="shared" si="790"/>
        <v>5.3459999520547523</v>
      </c>
      <c r="AD962" s="17">
        <f t="shared" si="791"/>
        <v>0.40648934674691489</v>
      </c>
      <c r="AE962" s="17">
        <f t="shared" si="792"/>
        <v>1.2055075014480086</v>
      </c>
      <c r="AF962" s="17">
        <f t="shared" si="822"/>
        <v>9.97249996186408E-2</v>
      </c>
      <c r="AG962" s="17">
        <f t="shared" si="824"/>
        <v>3.3626626048055275E-2</v>
      </c>
      <c r="AH962" s="11">
        <f t="shared" si="825"/>
        <v>12.088317934900976</v>
      </c>
      <c r="AI962" s="15">
        <f t="shared" si="793"/>
        <v>6.7046366410781157</v>
      </c>
      <c r="AJ962" s="15">
        <f t="shared" si="794"/>
        <v>-1.7607066425033968</v>
      </c>
      <c r="AL962" s="18">
        <f t="shared" si="795"/>
        <v>-2.1359999520547519</v>
      </c>
      <c r="AM962" s="19">
        <f t="shared" si="796"/>
        <v>-1.4689686647707147</v>
      </c>
      <c r="AN962" s="18">
        <f t="shared" si="797"/>
        <v>39.564925471781166</v>
      </c>
      <c r="AO962" s="16">
        <f t="shared" si="826"/>
        <v>39.592186053887914</v>
      </c>
      <c r="AP962" s="17">
        <f t="shared" si="798"/>
        <v>1.8653740238655554</v>
      </c>
      <c r="AQ962" s="18">
        <f t="shared" si="799"/>
        <v>5.3459999520547523</v>
      </c>
      <c r="AR962" s="17">
        <f t="shared" si="827"/>
        <v>0.31896284674691494</v>
      </c>
      <c r="AS962" s="17">
        <f t="shared" si="800"/>
        <v>0.94592211271845028</v>
      </c>
      <c r="AT962" s="17">
        <f t="shared" si="801"/>
        <v>9.4451084417041156E-2</v>
      </c>
      <c r="AU962" s="17">
        <f t="shared" si="828"/>
        <v>3.184869701101873E-2</v>
      </c>
      <c r="AV962" s="11">
        <f t="shared" si="829"/>
        <v>10.014941792958217</v>
      </c>
      <c r="AW962" s="15">
        <f t="shared" si="830"/>
        <v>-1.6477848814628586</v>
      </c>
      <c r="AX962" s="15">
        <f t="shared" si="831"/>
        <v>-1.9024302584187673</v>
      </c>
      <c r="AZ962" s="18">
        <f t="shared" si="802"/>
        <v>-2.1359999520547519</v>
      </c>
      <c r="BA962" s="19">
        <f t="shared" si="803"/>
        <v>-1.4773210862932558</v>
      </c>
      <c r="BB962" s="18">
        <f t="shared" si="804"/>
        <v>39.564925471781166</v>
      </c>
      <c r="BC962" s="16">
        <f t="shared" si="832"/>
        <v>39.59249682931862</v>
      </c>
      <c r="BD962" s="17">
        <f t="shared" si="805"/>
        <v>1.86540330816373</v>
      </c>
      <c r="BE962" s="18">
        <f t="shared" si="806"/>
        <v>5.3459999520547523</v>
      </c>
      <c r="BF962" s="17">
        <f t="shared" si="833"/>
        <v>0.31896284674691494</v>
      </c>
      <c r="BG962" s="17">
        <f t="shared" si="807"/>
        <v>0.94593696264390459</v>
      </c>
      <c r="BH962" s="17">
        <f t="shared" si="808"/>
        <v>9.4452567194051887E-2</v>
      </c>
      <c r="BI962" s="17">
        <f t="shared" si="834"/>
        <v>3.184869701101873E-2</v>
      </c>
      <c r="BJ962" s="11">
        <f t="shared" si="835"/>
        <v>10.014941792958217</v>
      </c>
      <c r="BK962" s="15">
        <f t="shared" si="836"/>
        <v>-1.647305653825808</v>
      </c>
      <c r="BL962" s="15">
        <f t="shared" si="837"/>
        <v>-1.9024601244586241</v>
      </c>
      <c r="BN962" s="18">
        <f t="shared" si="809"/>
        <v>-2.1359999520547519</v>
      </c>
      <c r="BO962" s="19">
        <f t="shared" si="810"/>
        <v>-1.4789679127194444</v>
      </c>
      <c r="BP962" s="18">
        <f t="shared" si="811"/>
        <v>39.564925471781166</v>
      </c>
      <c r="BQ962" s="16">
        <f t="shared" si="838"/>
        <v>39.592558311814756</v>
      </c>
      <c r="BR962" s="17">
        <f t="shared" si="812"/>
        <v>1.8654091016725975</v>
      </c>
      <c r="BS962" s="18">
        <f t="shared" si="813"/>
        <v>5.3459999520547523</v>
      </c>
      <c r="BT962" s="17">
        <f t="shared" si="839"/>
        <v>0.31896284674691494</v>
      </c>
      <c r="BU962" s="17">
        <f t="shared" si="814"/>
        <v>0.94593990050412868</v>
      </c>
      <c r="BV962" s="17">
        <f t="shared" si="815"/>
        <v>9.445286054176022E-2</v>
      </c>
      <c r="BW962" s="17">
        <f t="shared" si="840"/>
        <v>3.184869701101873E-2</v>
      </c>
      <c r="BX962" s="11">
        <f t="shared" si="841"/>
        <v>10.014941792958217</v>
      </c>
      <c r="BY962" s="15">
        <f t="shared" si="842"/>
        <v>-1.6472108450122873</v>
      </c>
      <c r="BZ962" s="15">
        <f t="shared" si="843"/>
        <v>-1.9024660330573451</v>
      </c>
    </row>
    <row r="963" spans="9:78" x14ac:dyDescent="0.3">
      <c r="I963" s="11">
        <f t="shared" si="816"/>
        <v>1.9080000000000015</v>
      </c>
      <c r="J963" s="15">
        <f t="shared" si="817"/>
        <v>4.3462608099407882</v>
      </c>
      <c r="K963" s="15">
        <f t="shared" si="818"/>
        <v>79.568576941829491</v>
      </c>
      <c r="L963" s="15">
        <f t="shared" si="823"/>
        <v>-2.1369415746288496</v>
      </c>
      <c r="M963" s="15">
        <f t="shared" si="819"/>
        <v>-1.47618421983663</v>
      </c>
      <c r="N963" s="15">
        <f t="shared" si="820"/>
        <v>39.561167820634061</v>
      </c>
      <c r="O963" s="23"/>
      <c r="P963" s="23"/>
      <c r="Q963" s="23"/>
      <c r="R963" s="23"/>
      <c r="S963" s="23"/>
      <c r="T963" s="23"/>
      <c r="U963" s="23"/>
      <c r="V963" s="11"/>
      <c r="Z963" s="15">
        <f t="shared" si="788"/>
        <v>39.588699387366425</v>
      </c>
      <c r="AA963" s="16">
        <f t="shared" si="821"/>
        <v>26.992287838895404</v>
      </c>
      <c r="AB963" s="17">
        <f t="shared" si="789"/>
        <v>1.8650454918280877</v>
      </c>
      <c r="AC963" s="18">
        <f t="shared" si="790"/>
        <v>5.3469415746288496</v>
      </c>
      <c r="AD963" s="17">
        <f t="shared" si="791"/>
        <v>0.40655323583856745</v>
      </c>
      <c r="AE963" s="17">
        <f t="shared" si="792"/>
        <v>1.2054694430665207</v>
      </c>
      <c r="AF963" s="17">
        <f t="shared" si="822"/>
        <v>9.9710492809462356E-2</v>
      </c>
      <c r="AG963" s="17">
        <f t="shared" si="824"/>
        <v>3.3628080522409537E-2</v>
      </c>
      <c r="AH963" s="11">
        <f t="shared" si="825"/>
        <v>12.089694966908473</v>
      </c>
      <c r="AI963" s="15">
        <f t="shared" si="793"/>
        <v>6.7034245293156625</v>
      </c>
      <c r="AJ963" s="15">
        <f t="shared" si="794"/>
        <v>-1.7596469359804729</v>
      </c>
      <c r="AL963" s="18">
        <f t="shared" si="795"/>
        <v>-2.1369415746288496</v>
      </c>
      <c r="AM963" s="19">
        <f t="shared" si="796"/>
        <v>-1.4694807953073143</v>
      </c>
      <c r="AN963" s="18">
        <f t="shared" si="797"/>
        <v>39.561167820634061</v>
      </c>
      <c r="AO963" s="16">
        <f t="shared" si="826"/>
        <v>39.588449996686521</v>
      </c>
      <c r="AP963" s="17">
        <f t="shared" si="798"/>
        <v>1.8650219940367774</v>
      </c>
      <c r="AQ963" s="18">
        <f t="shared" si="799"/>
        <v>5.3469415746288496</v>
      </c>
      <c r="AR963" s="17">
        <f t="shared" si="827"/>
        <v>0.31902673583856739</v>
      </c>
      <c r="AS963" s="17">
        <f t="shared" si="800"/>
        <v>0.94593303501540416</v>
      </c>
      <c r="AT963" s="17">
        <f t="shared" si="801"/>
        <v>9.4436643861126851E-2</v>
      </c>
      <c r="AU963" s="17">
        <f t="shared" si="828"/>
        <v>3.184983832822158E-2</v>
      </c>
      <c r="AV963" s="11">
        <f t="shared" si="829"/>
        <v>10.016588861485159</v>
      </c>
      <c r="AW963" s="15">
        <f t="shared" si="830"/>
        <v>-1.6474197750671917</v>
      </c>
      <c r="AX963" s="15">
        <f t="shared" si="831"/>
        <v>-1.9014511868288488</v>
      </c>
      <c r="AZ963" s="18">
        <f t="shared" si="802"/>
        <v>-2.1369415746288496</v>
      </c>
      <c r="BA963" s="19">
        <f t="shared" si="803"/>
        <v>-1.4778316396116971</v>
      </c>
      <c r="BB963" s="18">
        <f t="shared" si="804"/>
        <v>39.561167820634061</v>
      </c>
      <c r="BC963" s="16">
        <f t="shared" si="832"/>
        <v>39.58876085061781</v>
      </c>
      <c r="BD963" s="17">
        <f t="shared" si="805"/>
        <v>1.8650512829680173</v>
      </c>
      <c r="BE963" s="18">
        <f t="shared" si="806"/>
        <v>5.3469415746288496</v>
      </c>
      <c r="BF963" s="17">
        <f t="shared" si="833"/>
        <v>0.31902673583856739</v>
      </c>
      <c r="BG963" s="17">
        <f t="shared" si="807"/>
        <v>0.94594789026521264</v>
      </c>
      <c r="BH963" s="17">
        <f t="shared" si="808"/>
        <v>9.4438126925872154E-2</v>
      </c>
      <c r="BI963" s="17">
        <f t="shared" si="834"/>
        <v>3.184983832822158E-2</v>
      </c>
      <c r="BJ963" s="11">
        <f t="shared" si="835"/>
        <v>10.016588861485159</v>
      </c>
      <c r="BK963" s="15">
        <f t="shared" si="836"/>
        <v>-1.646940375407538</v>
      </c>
      <c r="BL963" s="15">
        <f t="shared" si="837"/>
        <v>-1.9014810478563569</v>
      </c>
      <c r="BN963" s="18">
        <f t="shared" si="809"/>
        <v>-2.1369415746288496</v>
      </c>
      <c r="BO963" s="19">
        <f t="shared" si="810"/>
        <v>-1.4794781005874451</v>
      </c>
      <c r="BP963" s="18">
        <f t="shared" si="811"/>
        <v>39.561167820634061</v>
      </c>
      <c r="BQ963" s="16">
        <f t="shared" si="838"/>
        <v>39.588822346496869</v>
      </c>
      <c r="BR963" s="17">
        <f t="shared" si="812"/>
        <v>1.8650570771911632</v>
      </c>
      <c r="BS963" s="18">
        <f t="shared" si="813"/>
        <v>5.3469415746288496</v>
      </c>
      <c r="BT963" s="17">
        <f t="shared" si="839"/>
        <v>0.31902673583856739</v>
      </c>
      <c r="BU963" s="17">
        <f t="shared" si="814"/>
        <v>0.94595082907617778</v>
      </c>
      <c r="BV963" s="17">
        <f t="shared" si="815"/>
        <v>9.4438420320260771E-2</v>
      </c>
      <c r="BW963" s="17">
        <f t="shared" si="840"/>
        <v>3.184983832822158E-2</v>
      </c>
      <c r="BX963" s="11">
        <f t="shared" si="841"/>
        <v>10.016588861485159</v>
      </c>
      <c r="BY963" s="15">
        <f t="shared" si="842"/>
        <v>-1.6468455358730563</v>
      </c>
      <c r="BZ963" s="15">
        <f t="shared" si="843"/>
        <v>-1.901486955257188</v>
      </c>
    </row>
    <row r="964" spans="9:78" x14ac:dyDescent="0.3">
      <c r="I964" s="11">
        <f t="shared" si="816"/>
        <v>1.9100000000000015</v>
      </c>
      <c r="J964" s="15">
        <f t="shared" si="817"/>
        <v>4.3433079307873461</v>
      </c>
      <c r="K964" s="15">
        <f t="shared" si="818"/>
        <v>79.647695521804636</v>
      </c>
      <c r="L964" s="15">
        <f t="shared" si="823"/>
        <v>-2.1378829717452237</v>
      </c>
      <c r="M964" s="15">
        <f t="shared" si="819"/>
        <v>-1.4766949336057988</v>
      </c>
      <c r="N964" s="15">
        <f t="shared" si="820"/>
        <v>39.557412154513855</v>
      </c>
      <c r="O964" s="23"/>
      <c r="P964" s="23"/>
      <c r="Q964" s="23"/>
      <c r="R964" s="23"/>
      <c r="S964" s="23"/>
      <c r="T964" s="23"/>
      <c r="U964" s="23"/>
      <c r="V964" s="11"/>
      <c r="Z964" s="15">
        <f t="shared" si="788"/>
        <v>39.584965381935319</v>
      </c>
      <c r="AA964" s="16">
        <f t="shared" si="821"/>
        <v>26.989741926780376</v>
      </c>
      <c r="AB964" s="17">
        <f t="shared" si="789"/>
        <v>1.8646936863039312</v>
      </c>
      <c r="AC964" s="18">
        <f t="shared" si="790"/>
        <v>5.3478829717452232</v>
      </c>
      <c r="AD964" s="17">
        <f t="shared" si="791"/>
        <v>0.40661710963291331</v>
      </c>
      <c r="AE964" s="17">
        <f t="shared" si="792"/>
        <v>1.205431410295146</v>
      </c>
      <c r="AF964" s="17">
        <f t="shared" si="822"/>
        <v>9.9695995800489406E-2</v>
      </c>
      <c r="AG964" s="17">
        <f t="shared" si="824"/>
        <v>3.362953487701506E-2</v>
      </c>
      <c r="AH964" s="11">
        <f t="shared" si="825"/>
        <v>12.091071467979948</v>
      </c>
      <c r="AI964" s="15">
        <f t="shared" si="793"/>
        <v>6.7022132214717471</v>
      </c>
      <c r="AJ964" s="15">
        <f t="shared" si="794"/>
        <v>-1.7585877071052416</v>
      </c>
      <c r="AL964" s="18">
        <f t="shared" si="795"/>
        <v>-2.1378829717452237</v>
      </c>
      <c r="AM964" s="19">
        <f t="shared" si="796"/>
        <v>-1.469992720384327</v>
      </c>
      <c r="AN964" s="18">
        <f t="shared" si="797"/>
        <v>39.557412154513855</v>
      </c>
      <c r="AO964" s="16">
        <f t="shared" si="826"/>
        <v>39.584715926226671</v>
      </c>
      <c r="AP964" s="17">
        <f t="shared" si="798"/>
        <v>1.8646701846024758</v>
      </c>
      <c r="AQ964" s="18">
        <f t="shared" si="799"/>
        <v>5.3478829717452232</v>
      </c>
      <c r="AR964" s="17">
        <f t="shared" si="827"/>
        <v>0.31909060963291341</v>
      </c>
      <c r="AS964" s="17">
        <f t="shared" si="800"/>
        <v>0.94594395225615446</v>
      </c>
      <c r="AT964" s="17">
        <f t="shared" si="801"/>
        <v>9.4422213055208287E-2</v>
      </c>
      <c r="AU964" s="17">
        <f t="shared" si="828"/>
        <v>3.1850979600656588E-2</v>
      </c>
      <c r="AV964" s="11">
        <f t="shared" si="829"/>
        <v>10.018235345776793</v>
      </c>
      <c r="AW964" s="15">
        <f t="shared" si="830"/>
        <v>-1.6470548509488339</v>
      </c>
      <c r="AX964" s="15">
        <f t="shared" si="831"/>
        <v>-1.9004725434218099</v>
      </c>
      <c r="AZ964" s="18">
        <f t="shared" si="802"/>
        <v>-2.1378829717452237</v>
      </c>
      <c r="BA964" s="19">
        <f t="shared" si="803"/>
        <v>-1.4783419884567477</v>
      </c>
      <c r="BB964" s="18">
        <f t="shared" si="804"/>
        <v>39.557412154513855</v>
      </c>
      <c r="BC964" s="16">
        <f t="shared" si="832"/>
        <v>39.585026858610497</v>
      </c>
      <c r="BD964" s="17">
        <f t="shared" si="805"/>
        <v>1.8646994781623283</v>
      </c>
      <c r="BE964" s="18">
        <f t="shared" si="806"/>
        <v>5.3478829717452232</v>
      </c>
      <c r="BF964" s="17">
        <f t="shared" si="833"/>
        <v>0.31909060963291341</v>
      </c>
      <c r="BG964" s="17">
        <f t="shared" si="807"/>
        <v>0.94595881282828753</v>
      </c>
      <c r="BH964" s="17">
        <f t="shared" si="808"/>
        <v>9.4423696407477428E-2</v>
      </c>
      <c r="BI964" s="17">
        <f t="shared" si="834"/>
        <v>3.1850979600656588E-2</v>
      </c>
      <c r="BJ964" s="11">
        <f t="shared" si="835"/>
        <v>10.018235345776793</v>
      </c>
      <c r="BK964" s="15">
        <f t="shared" si="836"/>
        <v>-1.6465752793322419</v>
      </c>
      <c r="BL964" s="15">
        <f t="shared" si="837"/>
        <v>-1.9005023994288712</v>
      </c>
      <c r="BN964" s="18">
        <f t="shared" si="809"/>
        <v>-2.1378829717452237</v>
      </c>
      <c r="BO964" s="19">
        <f t="shared" si="810"/>
        <v>-1.4799880841644633</v>
      </c>
      <c r="BP964" s="18">
        <f t="shared" si="811"/>
        <v>39.557412154513855</v>
      </c>
      <c r="BQ964" s="16">
        <f t="shared" si="838"/>
        <v>39.585088367860813</v>
      </c>
      <c r="BR964" s="17">
        <f t="shared" si="812"/>
        <v>1.8647052730987059</v>
      </c>
      <c r="BS964" s="18">
        <f t="shared" si="813"/>
        <v>5.3478829717452232</v>
      </c>
      <c r="BT964" s="17">
        <f t="shared" si="839"/>
        <v>0.31909060963291341</v>
      </c>
      <c r="BU964" s="17">
        <f t="shared" si="814"/>
        <v>0.94596175258946635</v>
      </c>
      <c r="BV964" s="17">
        <f t="shared" si="815"/>
        <v>9.4423989848495482E-2</v>
      </c>
      <c r="BW964" s="17">
        <f t="shared" si="840"/>
        <v>3.1850979600656588E-2</v>
      </c>
      <c r="BX964" s="11">
        <f t="shared" si="841"/>
        <v>10.018235345776793</v>
      </c>
      <c r="BY964" s="15">
        <f t="shared" si="842"/>
        <v>-1.6464804090938483</v>
      </c>
      <c r="BZ964" s="15">
        <f t="shared" si="843"/>
        <v>-1.9005083056301761</v>
      </c>
    </row>
    <row r="965" spans="9:78" x14ac:dyDescent="0.3">
      <c r="I965" s="11">
        <f t="shared" si="816"/>
        <v>1.9120000000000015</v>
      </c>
      <c r="J965" s="15">
        <f t="shared" si="817"/>
        <v>4.3403540304109853</v>
      </c>
      <c r="K965" s="15">
        <f t="shared" si="818"/>
        <v>79.7268065924317</v>
      </c>
      <c r="L965" s="15">
        <f t="shared" si="823"/>
        <v>-2.1388241432976427</v>
      </c>
      <c r="M965" s="15">
        <f t="shared" si="819"/>
        <v>-1.4772054427551935</v>
      </c>
      <c r="N965" s="15">
        <f t="shared" si="820"/>
        <v>39.55365847254771</v>
      </c>
      <c r="O965" s="23"/>
      <c r="P965" s="23"/>
      <c r="Q965" s="23"/>
      <c r="R965" s="23"/>
      <c r="S965" s="23"/>
      <c r="T965" s="23"/>
      <c r="U965" s="23"/>
      <c r="V965" s="11"/>
      <c r="Z965" s="15">
        <f t="shared" si="788"/>
        <v>39.581233362327794</v>
      </c>
      <c r="AA965" s="16">
        <f t="shared" si="821"/>
        <v>26.987197368635613</v>
      </c>
      <c r="AB965" s="17">
        <f t="shared" si="789"/>
        <v>1.8643421010348304</v>
      </c>
      <c r="AC965" s="18">
        <f t="shared" si="790"/>
        <v>5.3488241432976427</v>
      </c>
      <c r="AD965" s="17">
        <f t="shared" si="791"/>
        <v>0.40668096812274501</v>
      </c>
      <c r="AE965" s="17">
        <f t="shared" si="792"/>
        <v>1.2053934031173885</v>
      </c>
      <c r="AF965" s="17">
        <f t="shared" si="822"/>
        <v>9.9681508585206052E-2</v>
      </c>
      <c r="AG965" s="17">
        <f t="shared" si="824"/>
        <v>3.3630989111543552E-2</v>
      </c>
      <c r="AH965" s="11">
        <f t="shared" si="825"/>
        <v>12.092447438102711</v>
      </c>
      <c r="AI965" s="15">
        <f t="shared" si="793"/>
        <v>6.7010027170324165</v>
      </c>
      <c r="AJ965" s="15">
        <f t="shared" si="794"/>
        <v>-1.7575289557051408</v>
      </c>
      <c r="AL965" s="18">
        <f t="shared" si="795"/>
        <v>-2.1388241432976427</v>
      </c>
      <c r="AM965" s="19">
        <f t="shared" si="796"/>
        <v>-1.4705044400381611</v>
      </c>
      <c r="AN965" s="18">
        <f t="shared" si="797"/>
        <v>39.55365847254771</v>
      </c>
      <c r="AO965" s="16">
        <f t="shared" si="826"/>
        <v>39.58098384162674</v>
      </c>
      <c r="AP965" s="17">
        <f t="shared" si="798"/>
        <v>1.8643185954266295</v>
      </c>
      <c r="AQ965" s="18">
        <f t="shared" si="799"/>
        <v>5.3488241432976427</v>
      </c>
      <c r="AR965" s="17">
        <f t="shared" si="827"/>
        <v>0.31915446812274506</v>
      </c>
      <c r="AS965" s="17">
        <f t="shared" si="800"/>
        <v>0.94595486444313048</v>
      </c>
      <c r="AT965" s="17">
        <f t="shared" si="801"/>
        <v>9.4407791992803872E-2</v>
      </c>
      <c r="AU965" s="17">
        <f t="shared" si="828"/>
        <v>3.185212082803078E-2</v>
      </c>
      <c r="AV965" s="11">
        <f t="shared" si="829"/>
        <v>10.019881245768726</v>
      </c>
      <c r="AW965" s="15">
        <f t="shared" si="830"/>
        <v>-1.6466901090139661</v>
      </c>
      <c r="AX965" s="15">
        <f t="shared" si="831"/>
        <v>-1.8994943280552079</v>
      </c>
      <c r="AZ965" s="18">
        <f t="shared" si="802"/>
        <v>-2.1388241432976427</v>
      </c>
      <c r="BA965" s="19">
        <f t="shared" si="803"/>
        <v>-1.4788521328642075</v>
      </c>
      <c r="BB965" s="18">
        <f t="shared" si="804"/>
        <v>39.55365847254771</v>
      </c>
      <c r="BC965" s="16">
        <f t="shared" si="832"/>
        <v>39.581294852415098</v>
      </c>
      <c r="BD965" s="17">
        <f t="shared" si="805"/>
        <v>1.8643478936106483</v>
      </c>
      <c r="BE965" s="18">
        <f t="shared" si="806"/>
        <v>5.3488241432976427</v>
      </c>
      <c r="BF965" s="17">
        <f t="shared" si="833"/>
        <v>0.31915446812274506</v>
      </c>
      <c r="BG965" s="17">
        <f t="shared" si="807"/>
        <v>0.94596973033555898</v>
      </c>
      <c r="BH965" s="17">
        <f t="shared" si="808"/>
        <v>9.4409275632386394E-2</v>
      </c>
      <c r="BI965" s="17">
        <f t="shared" si="834"/>
        <v>3.185212082803078E-2</v>
      </c>
      <c r="BJ965" s="11">
        <f t="shared" si="835"/>
        <v>10.019881245768726</v>
      </c>
      <c r="BK965" s="15">
        <f t="shared" si="836"/>
        <v>-1.6462103655060787</v>
      </c>
      <c r="BL965" s="15">
        <f t="shared" si="837"/>
        <v>-1.8995241790337383</v>
      </c>
      <c r="BN965" s="18">
        <f t="shared" si="809"/>
        <v>-2.1388241432976427</v>
      </c>
      <c r="BO965" s="19">
        <f t="shared" si="810"/>
        <v>-1.4804978634862056</v>
      </c>
      <c r="BP965" s="18">
        <f t="shared" si="811"/>
        <v>39.55365847254771</v>
      </c>
      <c r="BQ965" s="16">
        <f t="shared" si="838"/>
        <v>39.581356375025003</v>
      </c>
      <c r="BR965" s="17">
        <f t="shared" si="812"/>
        <v>1.8643536892592116</v>
      </c>
      <c r="BS965" s="18">
        <f t="shared" si="813"/>
        <v>5.3488241432976427</v>
      </c>
      <c r="BT965" s="17">
        <f t="shared" si="839"/>
        <v>0.31915446812274506</v>
      </c>
      <c r="BU965" s="17">
        <f t="shared" si="814"/>
        <v>0.9459726710464248</v>
      </c>
      <c r="BV965" s="17">
        <f t="shared" si="815"/>
        <v>9.4409569119983092E-2</v>
      </c>
      <c r="BW965" s="17">
        <f t="shared" si="840"/>
        <v>3.185212082803078E-2</v>
      </c>
      <c r="BX965" s="11">
        <f t="shared" si="841"/>
        <v>10.019881245768726</v>
      </c>
      <c r="BY965" s="15">
        <f t="shared" si="842"/>
        <v>-1.6461154645808085</v>
      </c>
      <c r="BZ965" s="15">
        <f t="shared" si="843"/>
        <v>-1.8995300840338825</v>
      </c>
    </row>
    <row r="966" spans="9:78" x14ac:dyDescent="0.3">
      <c r="I966" s="11">
        <f t="shared" si="816"/>
        <v>1.9140000000000015</v>
      </c>
      <c r="J966" s="15">
        <f t="shared" si="817"/>
        <v>4.3373991092209092</v>
      </c>
      <c r="K966" s="15">
        <f t="shared" si="818"/>
        <v>79.805910157678113</v>
      </c>
      <c r="L966" s="15">
        <f t="shared" si="823"/>
        <v>-2.139765089179992</v>
      </c>
      <c r="M966" s="15">
        <f t="shared" si="819"/>
        <v>-1.477715747320723</v>
      </c>
      <c r="N966" s="15">
        <f t="shared" si="820"/>
        <v>39.549906773863071</v>
      </c>
      <c r="O966" s="23"/>
      <c r="P966" s="23"/>
      <c r="Q966" s="23"/>
      <c r="R966" s="23"/>
      <c r="S966" s="23"/>
      <c r="T966" s="23"/>
      <c r="U966" s="23"/>
      <c r="V966" s="11"/>
      <c r="Z966" s="15">
        <f t="shared" si="788"/>
        <v>39.577503327662541</v>
      </c>
      <c r="AA966" s="16">
        <f t="shared" si="821"/>
        <v>26.98465416386022</v>
      </c>
      <c r="AB966" s="17">
        <f t="shared" si="789"/>
        <v>1.8639907358848562</v>
      </c>
      <c r="AC966" s="18">
        <f t="shared" si="790"/>
        <v>5.3497650891799919</v>
      </c>
      <c r="AD966" s="17">
        <f t="shared" si="791"/>
        <v>0.40674481130086243</v>
      </c>
      <c r="AE966" s="17">
        <f t="shared" si="792"/>
        <v>1.2053554215167592</v>
      </c>
      <c r="AF966" s="17">
        <f t="shared" si="822"/>
        <v>9.9667031157100683E-2</v>
      </c>
      <c r="AG966" s="17">
        <f t="shared" si="824"/>
        <v>3.363244322566681E-2</v>
      </c>
      <c r="AH966" s="11">
        <f t="shared" si="825"/>
        <v>12.093822877264314</v>
      </c>
      <c r="AI966" s="15">
        <f t="shared" si="793"/>
        <v>6.6997930154839418</v>
      </c>
      <c r="AJ966" s="15">
        <f t="shared" si="794"/>
        <v>-1.7564706816076991</v>
      </c>
      <c r="AL966" s="18">
        <f t="shared" si="795"/>
        <v>-2.139765089179992</v>
      </c>
      <c r="AM966" s="19">
        <f t="shared" si="796"/>
        <v>-1.471015954305239</v>
      </c>
      <c r="AN966" s="18">
        <f t="shared" si="797"/>
        <v>39.549906773863071</v>
      </c>
      <c r="AO966" s="16">
        <f t="shared" si="826"/>
        <v>39.577253742005404</v>
      </c>
      <c r="AP966" s="17">
        <f t="shared" si="798"/>
        <v>1.863967226373306</v>
      </c>
      <c r="AQ966" s="18">
        <f t="shared" si="799"/>
        <v>5.3497650891799919</v>
      </c>
      <c r="AR966" s="17">
        <f t="shared" si="827"/>
        <v>0.31921831130086237</v>
      </c>
      <c r="AS966" s="17">
        <f t="shared" si="800"/>
        <v>0.94596577157875827</v>
      </c>
      <c r="AT966" s="17">
        <f t="shared" si="801"/>
        <v>9.4393380667436272E-2</v>
      </c>
      <c r="AU966" s="17">
        <f t="shared" si="828"/>
        <v>3.1853262010051245E-2</v>
      </c>
      <c r="AV966" s="11">
        <f t="shared" si="829"/>
        <v>10.021526561396868</v>
      </c>
      <c r="AW966" s="15">
        <f t="shared" si="830"/>
        <v>-1.6463255491688755</v>
      </c>
      <c r="AX966" s="15">
        <f t="shared" si="831"/>
        <v>-1.8985165405866691</v>
      </c>
      <c r="AZ966" s="18">
        <f t="shared" si="802"/>
        <v>-2.139765089179992</v>
      </c>
      <c r="BA966" s="19">
        <f t="shared" si="803"/>
        <v>-1.4793620728698917</v>
      </c>
      <c r="BB966" s="18">
        <f t="shared" si="804"/>
        <v>39.549906773863071</v>
      </c>
      <c r="BC966" s="16">
        <f t="shared" si="832"/>
        <v>39.577564831150312</v>
      </c>
      <c r="BD966" s="17">
        <f t="shared" si="805"/>
        <v>1.8639965291770484</v>
      </c>
      <c r="BE966" s="18">
        <f t="shared" si="806"/>
        <v>5.3497650891799919</v>
      </c>
      <c r="BF966" s="17">
        <f t="shared" si="833"/>
        <v>0.31921831130086237</v>
      </c>
      <c r="BG966" s="17">
        <f t="shared" si="807"/>
        <v>0.94598064278945304</v>
      </c>
      <c r="BH966" s="17">
        <f t="shared" si="808"/>
        <v>9.4394864594121858E-2</v>
      </c>
      <c r="BI966" s="17">
        <f t="shared" si="834"/>
        <v>3.1853262010051245E-2</v>
      </c>
      <c r="BJ966" s="11">
        <f t="shared" si="835"/>
        <v>10.021526561396868</v>
      </c>
      <c r="BK966" s="15">
        <f t="shared" si="836"/>
        <v>-1.6458456338353398</v>
      </c>
      <c r="BL966" s="15">
        <f t="shared" si="837"/>
        <v>-1.898546386528595</v>
      </c>
      <c r="BN966" s="18">
        <f t="shared" si="809"/>
        <v>-2.139765089179992</v>
      </c>
      <c r="BO966" s="19">
        <f t="shared" si="810"/>
        <v>-1.4810074385883936</v>
      </c>
      <c r="BP966" s="18">
        <f t="shared" si="811"/>
        <v>39.549906773863071</v>
      </c>
      <c r="BQ966" s="16">
        <f t="shared" si="838"/>
        <v>39.577626367108145</v>
      </c>
      <c r="BR966" s="17">
        <f t="shared" si="812"/>
        <v>1.8640023255367526</v>
      </c>
      <c r="BS966" s="18">
        <f t="shared" si="813"/>
        <v>5.3497650891799919</v>
      </c>
      <c r="BT966" s="17">
        <f t="shared" si="839"/>
        <v>0.31921831130086237</v>
      </c>
      <c r="BU966" s="17">
        <f t="shared" si="814"/>
        <v>0.94598358444947939</v>
      </c>
      <c r="BV966" s="17">
        <f t="shared" si="815"/>
        <v>9.4395158128246448E-2</v>
      </c>
      <c r="BW966" s="17">
        <f t="shared" si="840"/>
        <v>3.1853262010051245E-2</v>
      </c>
      <c r="BX966" s="11">
        <f t="shared" si="841"/>
        <v>10.021526561396868</v>
      </c>
      <c r="BY966" s="15">
        <f t="shared" si="842"/>
        <v>-1.6457507022402138</v>
      </c>
      <c r="BZ966" s="15">
        <f t="shared" si="843"/>
        <v>-1.8985522903259462</v>
      </c>
    </row>
    <row r="967" spans="9:78" x14ac:dyDescent="0.3">
      <c r="I967" s="11">
        <f t="shared" si="816"/>
        <v>1.9160000000000015</v>
      </c>
      <c r="J967" s="15">
        <f t="shared" si="817"/>
        <v>4.33444316762625</v>
      </c>
      <c r="K967" s="15">
        <f t="shared" si="818"/>
        <v>79.88500622150957</v>
      </c>
      <c r="L967" s="15">
        <f t="shared" si="823"/>
        <v>-2.1407058092862754</v>
      </c>
      <c r="M967" s="15">
        <f t="shared" si="819"/>
        <v>-1.4782258473383112</v>
      </c>
      <c r="N967" s="15">
        <f t="shared" si="820"/>
        <v>39.546157057587685</v>
      </c>
      <c r="O967" s="23"/>
      <c r="P967" s="23"/>
      <c r="Q967" s="23"/>
      <c r="R967" s="23"/>
      <c r="S967" s="23"/>
      <c r="T967" s="23"/>
      <c r="U967" s="23"/>
      <c r="V967" s="11"/>
      <c r="Z967" s="15">
        <f t="shared" si="788"/>
        <v>39.573775277058559</v>
      </c>
      <c r="AA967" s="16">
        <f t="shared" si="821"/>
        <v>26.982112311853513</v>
      </c>
      <c r="AB967" s="17">
        <f t="shared" si="789"/>
        <v>1.8636395907181662</v>
      </c>
      <c r="AC967" s="18">
        <f t="shared" si="790"/>
        <v>5.3507058092862749</v>
      </c>
      <c r="AD967" s="17">
        <f t="shared" si="791"/>
        <v>0.4068086391600737</v>
      </c>
      <c r="AE967" s="17">
        <f t="shared" si="792"/>
        <v>1.2053174654767789</v>
      </c>
      <c r="AF967" s="17">
        <f t="shared" si="822"/>
        <v>9.9652563509665823E-2</v>
      </c>
      <c r="AG967" s="17">
        <f t="shared" si="824"/>
        <v>3.3633897219056755E-2</v>
      </c>
      <c r="AH967" s="11">
        <f t="shared" si="825"/>
        <v>12.095197785452543</v>
      </c>
      <c r="AI967" s="15">
        <f t="shared" si="793"/>
        <v>6.6985841163129374</v>
      </c>
      <c r="AJ967" s="15">
        <f t="shared" si="794"/>
        <v>-1.7554128846405361</v>
      </c>
      <c r="AL967" s="18">
        <f t="shared" si="795"/>
        <v>-2.1407058092862754</v>
      </c>
      <c r="AM967" s="19">
        <f t="shared" si="796"/>
        <v>-1.4715272632219982</v>
      </c>
      <c r="AN967" s="18">
        <f t="shared" si="797"/>
        <v>39.546157057587685</v>
      </c>
      <c r="AO967" s="16">
        <f t="shared" si="826"/>
        <v>39.573525626481626</v>
      </c>
      <c r="AP967" s="17">
        <f t="shared" si="798"/>
        <v>1.8636160773066597</v>
      </c>
      <c r="AQ967" s="18">
        <f t="shared" si="799"/>
        <v>5.3507058092862749</v>
      </c>
      <c r="AR967" s="17">
        <f t="shared" si="827"/>
        <v>0.31928213916007375</v>
      </c>
      <c r="AS967" s="17">
        <f t="shared" si="800"/>
        <v>0.94597667366546212</v>
      </c>
      <c r="AT967" s="17">
        <f t="shared" si="801"/>
        <v>9.4378979072632416E-2</v>
      </c>
      <c r="AU967" s="17">
        <f t="shared" si="828"/>
        <v>3.1854403146425167E-2</v>
      </c>
      <c r="AV967" s="11">
        <f t="shared" si="829"/>
        <v>10.023171292597423</v>
      </c>
      <c r="AW967" s="15">
        <f t="shared" si="830"/>
        <v>-1.6459611713199003</v>
      </c>
      <c r="AX967" s="15">
        <f t="shared" si="831"/>
        <v>-1.897539180873892</v>
      </c>
      <c r="AZ967" s="18">
        <f t="shared" si="802"/>
        <v>-2.1407058092862754</v>
      </c>
      <c r="BA967" s="19">
        <f t="shared" si="803"/>
        <v>-1.4798718085096312</v>
      </c>
      <c r="BB967" s="18">
        <f t="shared" si="804"/>
        <v>39.546157057587685</v>
      </c>
      <c r="BC967" s="16">
        <f t="shared" si="832"/>
        <v>39.573836793935129</v>
      </c>
      <c r="BD967" s="17">
        <f t="shared" si="805"/>
        <v>1.8636453847256866</v>
      </c>
      <c r="BE967" s="18">
        <f t="shared" si="806"/>
        <v>5.3507058092862749</v>
      </c>
      <c r="BF967" s="17">
        <f t="shared" si="833"/>
        <v>0.31928213916007375</v>
      </c>
      <c r="BG967" s="17">
        <f t="shared" si="807"/>
        <v>0.94599155019239412</v>
      </c>
      <c r="BH967" s="17">
        <f t="shared" si="808"/>
        <v>9.4380463286210886E-2</v>
      </c>
      <c r="BI967" s="17">
        <f t="shared" si="834"/>
        <v>3.1854403146425167E-2</v>
      </c>
      <c r="BJ967" s="11">
        <f t="shared" si="835"/>
        <v>10.023171292597423</v>
      </c>
      <c r="BK967" s="15">
        <f t="shared" si="836"/>
        <v>-1.645481084226363</v>
      </c>
      <c r="BL967" s="15">
        <f t="shared" si="837"/>
        <v>-1.8975690217711509</v>
      </c>
      <c r="BN967" s="18">
        <f t="shared" si="809"/>
        <v>-2.1407058092862754</v>
      </c>
      <c r="BO967" s="19">
        <f t="shared" si="810"/>
        <v>-1.4815168095067639</v>
      </c>
      <c r="BP967" s="18">
        <f t="shared" si="811"/>
        <v>39.546157057587685</v>
      </c>
      <c r="BQ967" s="16">
        <f t="shared" si="838"/>
        <v>39.57389834322926</v>
      </c>
      <c r="BR967" s="17">
        <f t="shared" si="812"/>
        <v>1.8636511817954899</v>
      </c>
      <c r="BS967" s="18">
        <f t="shared" si="813"/>
        <v>5.3507058092862749</v>
      </c>
      <c r="BT967" s="17">
        <f t="shared" si="839"/>
        <v>0.31928213916007375</v>
      </c>
      <c r="BU967" s="17">
        <f t="shared" si="814"/>
        <v>0.94599449280105485</v>
      </c>
      <c r="BV967" s="17">
        <f t="shared" si="815"/>
        <v>9.4380756866812771E-2</v>
      </c>
      <c r="BW967" s="17">
        <f t="shared" si="840"/>
        <v>3.1854403146425167E-2</v>
      </c>
      <c r="BX967" s="11">
        <f t="shared" si="841"/>
        <v>10.023171292597423</v>
      </c>
      <c r="BY967" s="15">
        <f t="shared" si="842"/>
        <v>-1.6453861219783983</v>
      </c>
      <c r="BZ967" s="15">
        <f t="shared" si="843"/>
        <v>-1.8975749243640829</v>
      </c>
    </row>
    <row r="968" spans="9:78" x14ac:dyDescent="0.3">
      <c r="I968" s="11">
        <f t="shared" si="816"/>
        <v>1.9180000000000015</v>
      </c>
      <c r="J968" s="15">
        <f t="shared" si="817"/>
        <v>4.3314862060360682</v>
      </c>
      <c r="K968" s="15">
        <f t="shared" si="818"/>
        <v>79.964094787890005</v>
      </c>
      <c r="L968" s="15">
        <f t="shared" si="823"/>
        <v>-2.1416463035106106</v>
      </c>
      <c r="M968" s="15">
        <f t="shared" si="819"/>
        <v>-1.4787357428438972</v>
      </c>
      <c r="N968" s="15">
        <f t="shared" si="820"/>
        <v>39.542409322849586</v>
      </c>
      <c r="O968" s="23"/>
      <c r="P968" s="23"/>
      <c r="Q968" s="23"/>
      <c r="R968" s="23"/>
      <c r="S968" s="23"/>
      <c r="T968" s="23"/>
      <c r="U968" s="23"/>
      <c r="V968" s="11"/>
      <c r="Z968" s="15">
        <f t="shared" si="788"/>
        <v>39.57004920963513</v>
      </c>
      <c r="AA968" s="16">
        <f t="shared" si="821"/>
        <v>26.979571812015006</v>
      </c>
      <c r="AB968" s="17">
        <f t="shared" si="789"/>
        <v>1.8632886653990055</v>
      </c>
      <c r="AC968" s="18">
        <f t="shared" si="790"/>
        <v>5.351646303510611</v>
      </c>
      <c r="AD968" s="17">
        <f t="shared" si="791"/>
        <v>0.40687245169319491</v>
      </c>
      <c r="AE968" s="17">
        <f t="shared" si="792"/>
        <v>1.2052795349809768</v>
      </c>
      <c r="AF968" s="17">
        <f t="shared" si="822"/>
        <v>9.9638105636398314E-2</v>
      </c>
      <c r="AG968" s="17">
        <f t="shared" si="824"/>
        <v>3.3635351091385435E-2</v>
      </c>
      <c r="AH968" s="11">
        <f t="shared" si="825"/>
        <v>12.096572162655427</v>
      </c>
      <c r="AI968" s="15">
        <f t="shared" si="793"/>
        <v>6.697376019006243</v>
      </c>
      <c r="AJ968" s="15">
        <f t="shared" si="794"/>
        <v>-1.7543555646313633</v>
      </c>
      <c r="AL968" s="18">
        <f t="shared" si="795"/>
        <v>-2.1416463035106106</v>
      </c>
      <c r="AM968" s="19">
        <f t="shared" si="796"/>
        <v>-1.4720383668248909</v>
      </c>
      <c r="AN968" s="18">
        <f t="shared" si="797"/>
        <v>39.542409322849586</v>
      </c>
      <c r="AO968" s="16">
        <f t="shared" si="826"/>
        <v>39.569799494174674</v>
      </c>
      <c r="AP968" s="17">
        <f t="shared" si="798"/>
        <v>1.8632651480909319</v>
      </c>
      <c r="AQ968" s="18">
        <f t="shared" si="799"/>
        <v>5.351646303510611</v>
      </c>
      <c r="AR968" s="17">
        <f t="shared" si="827"/>
        <v>0.31934595169319496</v>
      </c>
      <c r="AS968" s="17">
        <f t="shared" si="800"/>
        <v>0.94598757070566053</v>
      </c>
      <c r="AT968" s="17">
        <f t="shared" si="801"/>
        <v>9.4364587201923353E-2</v>
      </c>
      <c r="AU968" s="17">
        <f t="shared" si="828"/>
        <v>3.1855544236859788E-2</v>
      </c>
      <c r="AV968" s="11">
        <f t="shared" si="829"/>
        <v>10.024815439306868</v>
      </c>
      <c r="AW968" s="15">
        <f t="shared" si="830"/>
        <v>-1.6455969753735888</v>
      </c>
      <c r="AX968" s="15">
        <f t="shared" si="831"/>
        <v>-1.896562248774645</v>
      </c>
      <c r="AZ968" s="18">
        <f t="shared" si="802"/>
        <v>-2.1416463035106106</v>
      </c>
      <c r="BA968" s="19">
        <f t="shared" si="803"/>
        <v>-1.4803813398192709</v>
      </c>
      <c r="BB968" s="18">
        <f t="shared" si="804"/>
        <v>39.542409322849586</v>
      </c>
      <c r="BC968" s="16">
        <f t="shared" si="832"/>
        <v>39.570110739888854</v>
      </c>
      <c r="BD968" s="17">
        <f t="shared" si="805"/>
        <v>1.8632944601208101</v>
      </c>
      <c r="BE968" s="18">
        <f t="shared" si="806"/>
        <v>5.351646303510611</v>
      </c>
      <c r="BF968" s="17">
        <f t="shared" si="833"/>
        <v>0.31934595169319496</v>
      </c>
      <c r="BG968" s="17">
        <f t="shared" si="807"/>
        <v>0.94600245254680126</v>
      </c>
      <c r="BH968" s="17">
        <f t="shared" si="808"/>
        <v>9.436607170218482E-2</v>
      </c>
      <c r="BI968" s="17">
        <f t="shared" si="834"/>
        <v>3.1855544236859788E-2</v>
      </c>
      <c r="BJ968" s="11">
        <f t="shared" si="835"/>
        <v>10.024815439306868</v>
      </c>
      <c r="BK968" s="15">
        <f t="shared" si="836"/>
        <v>-1.6451167165856717</v>
      </c>
      <c r="BL968" s="15">
        <f t="shared" si="837"/>
        <v>-1.896592084619189</v>
      </c>
      <c r="BN968" s="18">
        <f t="shared" si="809"/>
        <v>-2.1416463035106106</v>
      </c>
      <c r="BO968" s="19">
        <f t="shared" si="810"/>
        <v>-1.4820259762770684</v>
      </c>
      <c r="BP968" s="18">
        <f t="shared" si="811"/>
        <v>39.542409322849586</v>
      </c>
      <c r="BQ968" s="16">
        <f t="shared" si="838"/>
        <v>39.570172302507629</v>
      </c>
      <c r="BR968" s="17">
        <f t="shared" si="812"/>
        <v>1.8633002578996689</v>
      </c>
      <c r="BS968" s="18">
        <f t="shared" si="813"/>
        <v>5.351646303510611</v>
      </c>
      <c r="BT968" s="17">
        <f t="shared" si="839"/>
        <v>0.31934595169319496</v>
      </c>
      <c r="BU968" s="17">
        <f t="shared" si="814"/>
        <v>0.94600539610356971</v>
      </c>
      <c r="BV968" s="17">
        <f t="shared" si="815"/>
        <v>9.4366365329213289E-2</v>
      </c>
      <c r="BW968" s="17">
        <f t="shared" si="840"/>
        <v>3.1855544236859788E-2</v>
      </c>
      <c r="BX968" s="11">
        <f t="shared" si="841"/>
        <v>10.024815439306868</v>
      </c>
      <c r="BY968" s="15">
        <f t="shared" si="842"/>
        <v>-1.6450217237018996</v>
      </c>
      <c r="BZ968" s="15">
        <f t="shared" si="843"/>
        <v>-1.8965979860060749</v>
      </c>
    </row>
    <row r="969" spans="9:78" x14ac:dyDescent="0.3">
      <c r="I969" s="11">
        <f t="shared" si="816"/>
        <v>1.9200000000000015</v>
      </c>
      <c r="J969" s="15">
        <f t="shared" si="817"/>
        <v>4.3285282248593511</v>
      </c>
      <c r="K969" s="15">
        <f t="shared" si="818"/>
        <v>80.043175860781631</v>
      </c>
      <c r="L969" s="15">
        <f t="shared" si="823"/>
        <v>-2.1425865717472363</v>
      </c>
      <c r="M969" s="15">
        <f t="shared" si="819"/>
        <v>-1.4792454338734353</v>
      </c>
      <c r="N969" s="15">
        <f t="shared" si="820"/>
        <v>39.53866356877711</v>
      </c>
      <c r="O969" s="23"/>
      <c r="P969" s="23"/>
      <c r="Q969" s="23"/>
      <c r="R969" s="23"/>
      <c r="S969" s="23"/>
      <c r="T969" s="23"/>
      <c r="U969" s="23"/>
      <c r="V969" s="11"/>
      <c r="Z969" s="15">
        <f t="shared" ref="Z969:Z1032" si="844">((M969^2)+(N969^2))^0.5</f>
        <v>39.566325124511849</v>
      </c>
      <c r="AA969" s="16">
        <f t="shared" si="821"/>
        <v>26.977032663744421</v>
      </c>
      <c r="AB969" s="17">
        <f t="shared" ref="AB969:AB1032" si="845">0.5*$E$16*(Z969^2)</f>
        <v>1.8629379597917075</v>
      </c>
      <c r="AC969" s="18">
        <f t="shared" ref="AC969:AC1032" si="846">E$14-L969</f>
        <v>5.3525865717472367</v>
      </c>
      <c r="AD969" s="17">
        <f t="shared" ref="AD969:AD1032" si="847">E$12*(E$14-L969-E$13)</f>
        <v>0.40693624889304997</v>
      </c>
      <c r="AE969" s="17">
        <f t="shared" ref="AE969:AE1032" si="848">AD969*AB969/$E$15</f>
        <v>1.2052416300128919</v>
      </c>
      <c r="AF969" s="17">
        <f t="shared" si="822"/>
        <v>9.9623657530799326E-2</v>
      </c>
      <c r="AG969" s="17">
        <f t="shared" si="824"/>
        <v>3.3636804842325008E-2</v>
      </c>
      <c r="AH969" s="11">
        <f t="shared" si="825"/>
        <v>12.097946008861232</v>
      </c>
      <c r="AI969" s="15">
        <f t="shared" ref="AI969:AI1032" si="849">32.174*(($AE969*COS((PI()/180)*$L969))-($AF969*SIN((PI()/180)*$L969))-1)</f>
        <v>6.6961687230510236</v>
      </c>
      <c r="AJ969" s="15">
        <f t="shared" ref="AJ969:AJ1032" si="850">(-1)*(32.174)*(($AE969*(SIN((PI()/180)*$L969)))+(($AF969*(COS((PI()/180)*$L969)))))</f>
        <v>-1.7532987214079845</v>
      </c>
      <c r="AL969" s="18">
        <f t="shared" ref="AL969:AL1032" si="851">$L969</f>
        <v>-2.1425865717472363</v>
      </c>
      <c r="AM969" s="19">
        <f t="shared" ref="AM969:AM1032" si="852">M969+(($E$17/2)*AI969)</f>
        <v>-1.4725492651503842</v>
      </c>
      <c r="AN969" s="18">
        <f t="shared" ref="AN969:AN1032" si="853">$N969</f>
        <v>39.53866356877711</v>
      </c>
      <c r="AO969" s="16">
        <f t="shared" si="826"/>
        <v>39.566075344204123</v>
      </c>
      <c r="AP969" s="17">
        <f t="shared" ref="AP969:AP1032" si="854">0.5*$E$16*(AO969^2)</f>
        <v>1.8629144385904526</v>
      </c>
      <c r="AQ969" s="18">
        <f t="shared" ref="AQ969:AQ1032" si="855">AC969</f>
        <v>5.3525865717472367</v>
      </c>
      <c r="AR969" s="17">
        <f t="shared" si="827"/>
        <v>0.31940974889305002</v>
      </c>
      <c r="AS969" s="17">
        <f t="shared" ref="AS969:AS1032" si="856">AR969*AP969/$E$15</f>
        <v>0.94599846270177057</v>
      </c>
      <c r="AT969" s="17">
        <f t="shared" ref="AT969:AT1032" si="857">($E$9*AP969/$E$15)+(($E$15/(AP969*PI()*$E$11*$E$10))*(AS969^2))</f>
        <v>9.4350205048844532E-2</v>
      </c>
      <c r="AU969" s="17">
        <f t="shared" si="828"/>
        <v>3.1856685281062461E-2</v>
      </c>
      <c r="AV969" s="11">
        <f t="shared" si="829"/>
        <v>10.026459001461978</v>
      </c>
      <c r="AW969" s="15">
        <f t="shared" si="830"/>
        <v>-1.6452329612365291</v>
      </c>
      <c r="AX969" s="15">
        <f t="shared" si="831"/>
        <v>-1.8955857441467698</v>
      </c>
      <c r="AZ969" s="18">
        <f t="shared" ref="AZ969:AZ1032" si="858">$L969</f>
        <v>-2.1425865717472363</v>
      </c>
      <c r="BA969" s="19">
        <f t="shared" ref="BA969:BA1032" si="859">$M969+(($E$17/2)*AW969)</f>
        <v>-1.4808906668346717</v>
      </c>
      <c r="BB969" s="18">
        <f t="shared" ref="BB969:BB1032" si="860">$N969</f>
        <v>39.53866356877711</v>
      </c>
      <c r="BC969" s="16">
        <f t="shared" si="832"/>
        <v>39.566386668131074</v>
      </c>
      <c r="BD969" s="17">
        <f t="shared" ref="BD969:BD1032" si="861">0.5*$E$16*(BC969^2)</f>
        <v>1.862943755226752</v>
      </c>
      <c r="BE969" s="18">
        <f t="shared" ref="BE969:BE1032" si="862">AQ969</f>
        <v>5.3525865717472367</v>
      </c>
      <c r="BF969" s="17">
        <f t="shared" si="833"/>
        <v>0.31940974889305002</v>
      </c>
      <c r="BG969" s="17">
        <f t="shared" ref="BG969:BG1032" si="863">BF969*BD969/$E$15</f>
        <v>0.94601334985509145</v>
      </c>
      <c r="BH969" s="17">
        <f t="shared" ref="BH969:BH1032" si="864">($E$9*BD969/$E$15)+(($E$15/(BD969*PI()*$E$11*$E$10))*(BG969^2))</f>
        <v>9.4351689835579178E-2</v>
      </c>
      <c r="BI969" s="17">
        <f t="shared" si="834"/>
        <v>3.1856685281062461E-2</v>
      </c>
      <c r="BJ969" s="11">
        <f t="shared" si="835"/>
        <v>10.026459001461978</v>
      </c>
      <c r="BK969" s="15">
        <f t="shared" si="836"/>
        <v>-1.6447525308198609</v>
      </c>
      <c r="BL969" s="15">
        <f t="shared" si="837"/>
        <v>-1.8956155749305592</v>
      </c>
      <c r="BN969" s="18">
        <f t="shared" ref="BN969:BN1032" si="865">$L969</f>
        <v>-2.1425865717472363</v>
      </c>
      <c r="BO969" s="19">
        <f t="shared" ref="BO969:BO1032" si="866">$M969+(($E$17)*BK969)</f>
        <v>-1.482534938935075</v>
      </c>
      <c r="BP969" s="18">
        <f t="shared" ref="BP969:BP1032" si="867">$N969</f>
        <v>39.53866356877711</v>
      </c>
      <c r="BQ969" s="16">
        <f t="shared" si="838"/>
        <v>39.566448244062869</v>
      </c>
      <c r="BR969" s="17">
        <f t="shared" ref="BR969:BR1032" si="868">0.5*$E$16*(BQ969^2)</f>
        <v>1.8629495537136258</v>
      </c>
      <c r="BS969" s="18">
        <f t="shared" ref="BS969:BS1032" si="869">BE969</f>
        <v>5.3525865717472367</v>
      </c>
      <c r="BT969" s="17">
        <f t="shared" si="839"/>
        <v>0.31940974889305002</v>
      </c>
      <c r="BU969" s="17">
        <f t="shared" ref="BU969:BU1032" si="870">BT969*BR969/$E$15</f>
        <v>0.94601629435944179</v>
      </c>
      <c r="BV969" s="17">
        <f t="shared" ref="BV969:BV1032" si="871">($E$9*BR969/$E$15)+(($E$15/(BR969*PI()*$E$11*$E$10))*(BU969^2))</f>
        <v>9.4351983508983689E-2</v>
      </c>
      <c r="BW969" s="17">
        <f t="shared" si="840"/>
        <v>3.1856685281062461E-2</v>
      </c>
      <c r="BX969" s="11">
        <f t="shared" si="841"/>
        <v>10.026459001461978</v>
      </c>
      <c r="BY969" s="15">
        <f t="shared" si="842"/>
        <v>-1.6446575073172847</v>
      </c>
      <c r="BZ969" s="15">
        <f t="shared" si="843"/>
        <v>-1.8956214751097769</v>
      </c>
    </row>
    <row r="970" spans="9:78" x14ac:dyDescent="0.3">
      <c r="I970" s="11">
        <f t="shared" ref="I970:I1033" si="872">I969+E$17</f>
        <v>1.9220000000000015</v>
      </c>
      <c r="J970" s="15">
        <f t="shared" ref="J970:J1033" si="873">J969+(((M969+M970)/2)*(I970-I969))</f>
        <v>4.3255692245050144</v>
      </c>
      <c r="K970" s="15">
        <f t="shared" ref="K970:K1033" si="874">K969+(((N970+N969)/2)*(I970-I969))</f>
        <v>80.122249444144913</v>
      </c>
      <c r="L970" s="15">
        <f t="shared" si="823"/>
        <v>-2.1435266138905069</v>
      </c>
      <c r="M970" s="15">
        <f t="shared" ref="M970:M1033" si="875">M969+(($E$17/6)*(AI969+(2*AW969)+(2*BK969)+BY969))</f>
        <v>-1.479754920462895</v>
      </c>
      <c r="N970" s="15">
        <f t="shared" ref="N970:N1033" si="876">N969+(($E$17/6)*(AJ969+(2*AX969)+(2*BL969)+BZ969))</f>
        <v>39.534919794498883</v>
      </c>
      <c r="O970" s="23"/>
      <c r="P970" s="23"/>
      <c r="Q970" s="23"/>
      <c r="R970" s="23"/>
      <c r="S970" s="23"/>
      <c r="T970" s="23"/>
      <c r="U970" s="23"/>
      <c r="V970" s="11"/>
      <c r="Z970" s="15">
        <f t="shared" si="844"/>
        <v>39.562603020808602</v>
      </c>
      <c r="AA970" s="16">
        <f t="shared" ref="AA970:AA1033" si="877">Z970*0.681818</f>
        <v>26.974494866441681</v>
      </c>
      <c r="AB970" s="17">
        <f t="shared" si="845"/>
        <v>1.862587473760692</v>
      </c>
      <c r="AC970" s="18">
        <f t="shared" si="846"/>
        <v>5.3535266138905069</v>
      </c>
      <c r="AD970" s="17">
        <f t="shared" si="847"/>
        <v>0.40700003075247082</v>
      </c>
      <c r="AE970" s="17">
        <f t="shared" si="848"/>
        <v>1.2052037505560709</v>
      </c>
      <c r="AF970" s="17">
        <f t="shared" ref="AF970:AF1033" si="878">AG970*AB970/$E$15</f>
        <v>9.9609219186374137E-2</v>
      </c>
      <c r="AG970" s="17">
        <f t="shared" si="824"/>
        <v>3.3638258471547756E-2</v>
      </c>
      <c r="AH970" s="11">
        <f t="shared" si="825"/>
        <v>12.099319324058456</v>
      </c>
      <c r="AI970" s="15">
        <f t="shared" si="849"/>
        <v>6.6949622279346643</v>
      </c>
      <c r="AJ970" s="15">
        <f t="shared" si="850"/>
        <v>-1.7522423547982928</v>
      </c>
      <c r="AL970" s="18">
        <f t="shared" si="851"/>
        <v>-2.1435266138905069</v>
      </c>
      <c r="AM970" s="19">
        <f t="shared" si="852"/>
        <v>-1.4730599582349604</v>
      </c>
      <c r="AN970" s="18">
        <f t="shared" si="853"/>
        <v>39.534919794498883</v>
      </c>
      <c r="AO970" s="16">
        <f t="shared" si="826"/>
        <v>39.562353175689829</v>
      </c>
      <c r="AP970" s="17">
        <f t="shared" si="854"/>
        <v>1.8625639486696381</v>
      </c>
      <c r="AQ970" s="18">
        <f t="shared" si="855"/>
        <v>5.3535266138905069</v>
      </c>
      <c r="AR970" s="17">
        <f t="shared" si="827"/>
        <v>0.31947353075247087</v>
      </c>
      <c r="AS970" s="17">
        <f t="shared" si="856"/>
        <v>0.94600934965620553</v>
      </c>
      <c r="AT970" s="17">
        <f t="shared" si="857"/>
        <v>9.433583260693551E-2</v>
      </c>
      <c r="AU970" s="17">
        <f t="shared" si="828"/>
        <v>3.1857826278740585E-2</v>
      </c>
      <c r="AV970" s="11">
        <f t="shared" si="829"/>
        <v>10.028101978999818</v>
      </c>
      <c r="AW970" s="15">
        <f t="shared" si="830"/>
        <v>-1.6448691288154409</v>
      </c>
      <c r="AX970" s="15">
        <f t="shared" si="831"/>
        <v>-1.8946096668481767</v>
      </c>
      <c r="AZ970" s="18">
        <f t="shared" si="858"/>
        <v>-2.1435266138905069</v>
      </c>
      <c r="BA970" s="19">
        <f t="shared" si="859"/>
        <v>-1.4813997895917104</v>
      </c>
      <c r="BB970" s="18">
        <f t="shared" si="860"/>
        <v>39.534919794498883</v>
      </c>
      <c r="BC970" s="16">
        <f t="shared" si="832"/>
        <v>39.562664577781689</v>
      </c>
      <c r="BD970" s="17">
        <f t="shared" si="861"/>
        <v>1.8625932699079339</v>
      </c>
      <c r="BE970" s="18">
        <f t="shared" si="862"/>
        <v>5.3535266138905069</v>
      </c>
      <c r="BF970" s="17">
        <f t="shared" si="833"/>
        <v>0.31947353075247087</v>
      </c>
      <c r="BG970" s="17">
        <f t="shared" si="863"/>
        <v>0.94602424211967828</v>
      </c>
      <c r="BH970" s="17">
        <f t="shared" si="864"/>
        <v>9.4337317679933752E-2</v>
      </c>
      <c r="BI970" s="17">
        <f t="shared" si="834"/>
        <v>3.1857826278740585E-2</v>
      </c>
      <c r="BJ970" s="11">
        <f t="shared" si="835"/>
        <v>10.028101978999818</v>
      </c>
      <c r="BK970" s="15">
        <f t="shared" si="836"/>
        <v>-1.6443885268356435</v>
      </c>
      <c r="BL970" s="15">
        <f t="shared" si="837"/>
        <v>-1.8946394925631853</v>
      </c>
      <c r="BN970" s="18">
        <f t="shared" si="865"/>
        <v>-2.1435266138905069</v>
      </c>
      <c r="BO970" s="19">
        <f t="shared" si="866"/>
        <v>-1.4830436975165664</v>
      </c>
      <c r="BP970" s="18">
        <f t="shared" si="867"/>
        <v>39.534919794498883</v>
      </c>
      <c r="BQ970" s="16">
        <f t="shared" si="838"/>
        <v>39.562726167014873</v>
      </c>
      <c r="BR970" s="17">
        <f t="shared" si="868"/>
        <v>1.862599069101782</v>
      </c>
      <c r="BS970" s="18">
        <f t="shared" si="869"/>
        <v>5.3535266138905069</v>
      </c>
      <c r="BT970" s="17">
        <f t="shared" si="839"/>
        <v>0.31947353075247087</v>
      </c>
      <c r="BU970" s="17">
        <f t="shared" si="870"/>
        <v>0.94602718757108373</v>
      </c>
      <c r="BV970" s="17">
        <f t="shared" si="871"/>
        <v>9.4337611399663748E-2</v>
      </c>
      <c r="BW970" s="17">
        <f t="shared" si="840"/>
        <v>3.1857826278740585E-2</v>
      </c>
      <c r="BX970" s="11">
        <f t="shared" si="841"/>
        <v>10.028101978999818</v>
      </c>
      <c r="BY970" s="15">
        <f t="shared" si="842"/>
        <v>-1.6442934727312979</v>
      </c>
      <c r="BZ970" s="15">
        <f t="shared" si="843"/>
        <v>-1.894645391533115</v>
      </c>
    </row>
    <row r="971" spans="9:78" x14ac:dyDescent="0.3">
      <c r="I971" s="11">
        <f t="shared" si="872"/>
        <v>1.9240000000000015</v>
      </c>
      <c r="J971" s="15">
        <f t="shared" si="873"/>
        <v>4.3226092053819034</v>
      </c>
      <c r="K971" s="15">
        <f t="shared" si="874"/>
        <v>80.201315541938555</v>
      </c>
      <c r="L971" s="15">
        <f t="shared" si="823"/>
        <v>-2.1444664298348948</v>
      </c>
      <c r="M971" s="15">
        <f t="shared" si="875"/>
        <v>-1.4802642026482613</v>
      </c>
      <c r="N971" s="15">
        <f t="shared" si="876"/>
        <v>39.531177999143829</v>
      </c>
      <c r="O971" s="23"/>
      <c r="P971" s="23"/>
      <c r="Q971" s="23"/>
      <c r="R971" s="23"/>
      <c r="S971" s="23"/>
      <c r="T971" s="23"/>
      <c r="U971" s="23"/>
      <c r="V971" s="11"/>
      <c r="Z971" s="15">
        <f t="shared" si="844"/>
        <v>39.558882897645567</v>
      </c>
      <c r="AA971" s="16">
        <f t="shared" si="877"/>
        <v>26.971958419506908</v>
      </c>
      <c r="AB971" s="17">
        <f t="shared" si="845"/>
        <v>1.8622372071704656</v>
      </c>
      <c r="AC971" s="18">
        <f t="shared" si="846"/>
        <v>5.3544664298348952</v>
      </c>
      <c r="AD971" s="17">
        <f t="shared" si="847"/>
        <v>0.40706379726429759</v>
      </c>
      <c r="AE971" s="17">
        <f t="shared" si="848"/>
        <v>1.2051658965940701</v>
      </c>
      <c r="AF971" s="17">
        <f t="shared" si="878"/>
        <v>9.9594790596632274E-2</v>
      </c>
      <c r="AG971" s="17">
        <f t="shared" si="824"/>
        <v>3.3639711978726075E-2</v>
      </c>
      <c r="AH971" s="11">
        <f t="shared" si="825"/>
        <v>12.100692108235849</v>
      </c>
      <c r="AI971" s="15">
        <f t="shared" si="849"/>
        <v>6.6937565331448914</v>
      </c>
      <c r="AJ971" s="15">
        <f t="shared" si="850"/>
        <v>-1.7511864646302704</v>
      </c>
      <c r="AL971" s="18">
        <f t="shared" si="851"/>
        <v>-2.1444664298348948</v>
      </c>
      <c r="AM971" s="19">
        <f t="shared" si="852"/>
        <v>-1.4735704461151165</v>
      </c>
      <c r="AN971" s="18">
        <f t="shared" si="853"/>
        <v>39.531177999143829</v>
      </c>
      <c r="AO971" s="16">
        <f t="shared" si="826"/>
        <v>39.558632987751956</v>
      </c>
      <c r="AP971" s="17">
        <f t="shared" si="854"/>
        <v>1.8622136781929923</v>
      </c>
      <c r="AQ971" s="18">
        <f t="shared" si="855"/>
        <v>5.3544664298348952</v>
      </c>
      <c r="AR971" s="17">
        <f t="shared" si="827"/>
        <v>0.31953729726429764</v>
      </c>
      <c r="AS971" s="17">
        <f t="shared" si="856"/>
        <v>0.94602023157137571</v>
      </c>
      <c r="AT971" s="17">
        <f t="shared" si="857"/>
        <v>9.4321469869740077E-2</v>
      </c>
      <c r="AU971" s="17">
        <f t="shared" si="828"/>
        <v>3.1858967229601659E-2</v>
      </c>
      <c r="AV971" s="11">
        <f t="shared" si="829"/>
        <v>10.029744371857747</v>
      </c>
      <c r="AW971" s="15">
        <f t="shared" si="830"/>
        <v>-1.6445054780171442</v>
      </c>
      <c r="AX971" s="15">
        <f t="shared" si="831"/>
        <v>-1.8936340167368453</v>
      </c>
      <c r="AZ971" s="18">
        <f t="shared" si="858"/>
        <v>-2.1444664298348948</v>
      </c>
      <c r="BA971" s="19">
        <f t="shared" si="859"/>
        <v>-1.4819087081262785</v>
      </c>
      <c r="BB971" s="18">
        <f t="shared" si="860"/>
        <v>39.531177999143829</v>
      </c>
      <c r="BC971" s="16">
        <f t="shared" si="832"/>
        <v>39.558944467960892</v>
      </c>
      <c r="BD971" s="17">
        <f t="shared" si="861"/>
        <v>1.8622430040288642</v>
      </c>
      <c r="BE971" s="18">
        <f t="shared" si="862"/>
        <v>5.3544664298348952</v>
      </c>
      <c r="BF971" s="17">
        <f t="shared" si="833"/>
        <v>0.31953729726429764</v>
      </c>
      <c r="BG971" s="17">
        <f t="shared" si="863"/>
        <v>0.94603512934297274</v>
      </c>
      <c r="BH971" s="17">
        <f t="shared" si="864"/>
        <v>9.4322955228792582E-2</v>
      </c>
      <c r="BI971" s="17">
        <f t="shared" si="834"/>
        <v>3.1858967229601659E-2</v>
      </c>
      <c r="BJ971" s="11">
        <f t="shared" si="835"/>
        <v>10.029744371857747</v>
      </c>
      <c r="BK971" s="15">
        <f t="shared" si="836"/>
        <v>-1.6440247045398073</v>
      </c>
      <c r="BL971" s="15">
        <f t="shared" si="837"/>
        <v>-1.8936638373750603</v>
      </c>
      <c r="BN971" s="18">
        <f t="shared" si="865"/>
        <v>-2.1444664298348948</v>
      </c>
      <c r="BO971" s="19">
        <f t="shared" si="866"/>
        <v>-1.483552252057341</v>
      </c>
      <c r="BP971" s="18">
        <f t="shared" si="867"/>
        <v>39.531177999143829</v>
      </c>
      <c r="BQ971" s="16">
        <f t="shared" si="838"/>
        <v>39.559006070483839</v>
      </c>
      <c r="BR971" s="17">
        <f t="shared" si="868"/>
        <v>1.8622488039286471</v>
      </c>
      <c r="BS971" s="18">
        <f t="shared" si="869"/>
        <v>5.3544664298348952</v>
      </c>
      <c r="BT971" s="17">
        <f t="shared" si="839"/>
        <v>0.31953729726429764</v>
      </c>
      <c r="BU971" s="17">
        <f t="shared" si="870"/>
        <v>0.94603807574090759</v>
      </c>
      <c r="BV971" s="17">
        <f t="shared" si="871"/>
        <v>9.4323248994797534E-2</v>
      </c>
      <c r="BW971" s="17">
        <f t="shared" si="840"/>
        <v>3.1858967229601659E-2</v>
      </c>
      <c r="BX971" s="11">
        <f t="shared" si="841"/>
        <v>10.029744371857747</v>
      </c>
      <c r="BY971" s="15">
        <f t="shared" si="842"/>
        <v>-1.6439296198506987</v>
      </c>
      <c r="BZ971" s="15">
        <f t="shared" si="843"/>
        <v>-1.893669735134083</v>
      </c>
    </row>
    <row r="972" spans="9:78" x14ac:dyDescent="0.3">
      <c r="I972" s="11">
        <f t="shared" si="872"/>
        <v>1.9260000000000015</v>
      </c>
      <c r="J972" s="15">
        <f t="shared" si="873"/>
        <v>4.3196481678987899</v>
      </c>
      <c r="K972" s="15">
        <f t="shared" si="874"/>
        <v>80.280374158119542</v>
      </c>
      <c r="L972" s="15">
        <f t="shared" ref="L972:L1035" si="879">(180/PI())*ATAN(M972/N972)</f>
        <v>-2.14540601947499</v>
      </c>
      <c r="M972" s="15">
        <f t="shared" si="875"/>
        <v>-1.4807732804655345</v>
      </c>
      <c r="N972" s="15">
        <f t="shared" si="876"/>
        <v>39.527438181841163</v>
      </c>
      <c r="O972" s="23"/>
      <c r="P972" s="23"/>
      <c r="Q972" s="23"/>
      <c r="R972" s="23"/>
      <c r="S972" s="23"/>
      <c r="T972" s="23"/>
      <c r="U972" s="23"/>
      <c r="V972" s="11"/>
      <c r="Z972" s="15">
        <f t="shared" si="844"/>
        <v>39.555164754143235</v>
      </c>
      <c r="AA972" s="16">
        <f t="shared" si="877"/>
        <v>26.969423322340432</v>
      </c>
      <c r="AB972" s="17">
        <f t="shared" si="845"/>
        <v>1.8618871598856241</v>
      </c>
      <c r="AC972" s="18">
        <f t="shared" si="846"/>
        <v>5.35540601947499</v>
      </c>
      <c r="AD972" s="17">
        <f t="shared" si="847"/>
        <v>0.40712754842137805</v>
      </c>
      <c r="AE972" s="17">
        <f t="shared" si="848"/>
        <v>1.2051280681104555</v>
      </c>
      <c r="AF972" s="17">
        <f t="shared" si="878"/>
        <v>9.9580371755087618E-2</v>
      </c>
      <c r="AG972" s="17">
        <f t="shared" ref="AG972:AG1035" si="880">($E$9+((1/(PI()*$E$11*$E$10))*(AD972^2)))</f>
        <v>3.3641165363532476E-2</v>
      </c>
      <c r="AH972" s="11">
        <f t="shared" ref="AH972:AH1035" si="881">AD972/AG972</f>
        <v>12.102064361382391</v>
      </c>
      <c r="AI972" s="15">
        <f t="shared" si="849"/>
        <v>6.6925516381696921</v>
      </c>
      <c r="AJ972" s="15">
        <f t="shared" si="850"/>
        <v>-1.750131050731994</v>
      </c>
      <c r="AL972" s="18">
        <f t="shared" si="851"/>
        <v>-2.14540601947499</v>
      </c>
      <c r="AM972" s="19">
        <f t="shared" si="852"/>
        <v>-1.4740807288273647</v>
      </c>
      <c r="AN972" s="18">
        <f t="shared" si="853"/>
        <v>39.527438181841163</v>
      </c>
      <c r="AO972" s="16">
        <f t="shared" ref="AO972:AO1035" si="882">((AM972^2)+(AN972^2))^0.5</f>
        <v>39.554914779510966</v>
      </c>
      <c r="AP972" s="17">
        <f t="shared" si="854"/>
        <v>1.8618636270251065</v>
      </c>
      <c r="AQ972" s="18">
        <f t="shared" si="855"/>
        <v>5.35540601947499</v>
      </c>
      <c r="AR972" s="17">
        <f t="shared" ref="AR972:AR1035" si="883">$E$12*(AQ972+$E$13)</f>
        <v>0.31960104842137799</v>
      </c>
      <c r="AS972" s="17">
        <f t="shared" si="856"/>
        <v>0.94603110844968752</v>
      </c>
      <c r="AT972" s="17">
        <f t="shared" si="857"/>
        <v>9.4307116830806323E-2</v>
      </c>
      <c r="AU972" s="17">
        <f t="shared" ref="AU972:AU1035" si="884">($E$9+((1/(PI()*$E$11*$E$10))*(AR972^2)))</f>
        <v>3.186010813335325E-2</v>
      </c>
      <c r="AV972" s="11">
        <f t="shared" ref="AV972:AV1035" si="885">AR972/AU972</f>
        <v>10.031386179973403</v>
      </c>
      <c r="AW972" s="15">
        <f t="shared" ref="AW972:AW1035" si="886">32.174*((AS972*COS((PI()/180)*AL972))-(AT972*SIN((PI()/180)*AL972))-1)</f>
        <v>-1.6441420087485876</v>
      </c>
      <c r="AX972" s="15">
        <f t="shared" ref="AX972:AX1035" si="887">(-1)*(32.174)*((AS972*(SIN((PI()/180)*AL972)))+((AT972*(COS((PI()/180)*AL972)))))</f>
        <v>-1.8926587936708301</v>
      </c>
      <c r="AZ972" s="18">
        <f t="shared" si="858"/>
        <v>-2.14540601947499</v>
      </c>
      <c r="BA972" s="19">
        <f t="shared" si="859"/>
        <v>-1.482417422474283</v>
      </c>
      <c r="BB972" s="18">
        <f t="shared" si="860"/>
        <v>39.527438181841163</v>
      </c>
      <c r="BC972" s="16">
        <f t="shared" ref="BC972:BC1035" si="888">((BA972^2)+(BB972^2))^0.5</f>
        <v>39.555226337789172</v>
      </c>
      <c r="BD972" s="17">
        <f t="shared" si="861"/>
        <v>1.861892957454139</v>
      </c>
      <c r="BE972" s="18">
        <f t="shared" si="862"/>
        <v>5.35540601947499</v>
      </c>
      <c r="BF972" s="17">
        <f t="shared" ref="BF972:BF1035" si="889">$E$12*(BE972+$E$13)</f>
        <v>0.31960104842137799</v>
      </c>
      <c r="BG972" s="17">
        <f t="shared" si="863"/>
        <v>0.94604601152738144</v>
      </c>
      <c r="BH972" s="17">
        <f t="shared" si="864"/>
        <v>9.4308602475703898E-2</v>
      </c>
      <c r="BI972" s="17">
        <f t="shared" ref="BI972:BI1035" si="890">($E$9+((1/(PI()*$E$11*$E$10))*(BF972^2)))</f>
        <v>3.186010813335325E-2</v>
      </c>
      <c r="BJ972" s="11">
        <f t="shared" ref="BJ972:BJ1035" si="891">BF972/BI972</f>
        <v>10.031386179973403</v>
      </c>
      <c r="BK972" s="15">
        <f t="shared" ref="BK972:BK1035" si="892">32.174*((BG972*COS((PI()/180)*AZ972))-(BH972*SIN((PI()/180)*AZ972))-1)</f>
        <v>-1.6436610638393117</v>
      </c>
      <c r="BL972" s="15">
        <f t="shared" ref="BL972:BL1035" si="893">(-1)*(32.174)*((BG972*(SIN((PI()/180)*AZ972)))+((BH972*(COS((PI()/180)*AZ972)))))</f>
        <v>-1.8926886092242492</v>
      </c>
      <c r="BN972" s="18">
        <f t="shared" si="865"/>
        <v>-2.14540601947499</v>
      </c>
      <c r="BO972" s="19">
        <f t="shared" si="866"/>
        <v>-1.484060602593213</v>
      </c>
      <c r="BP972" s="18">
        <f t="shared" si="867"/>
        <v>39.527438181841163</v>
      </c>
      <c r="BQ972" s="16">
        <f t="shared" ref="BQ972:BQ1035" si="894">((BO972^2)+(BP972^2))^0.5</f>
        <v>39.555287953590273</v>
      </c>
      <c r="BR972" s="17">
        <f t="shared" si="868"/>
        <v>1.8618987580588182</v>
      </c>
      <c r="BS972" s="18">
        <f t="shared" si="869"/>
        <v>5.35540601947499</v>
      </c>
      <c r="BT972" s="17">
        <f t="shared" ref="BT972:BT1035" si="895">$E$12*(BS972+$E$13)</f>
        <v>0.31960104842137799</v>
      </c>
      <c r="BU972" s="17">
        <f t="shared" si="870"/>
        <v>0.94604895887131946</v>
      </c>
      <c r="BV972" s="17">
        <f t="shared" si="871"/>
        <v>9.4308896287933347E-2</v>
      </c>
      <c r="BW972" s="17">
        <f t="shared" ref="BW972:BW1035" si="896">($E$9+((1/(PI()*$E$11*$E$10))*(BT972^2)))</f>
        <v>3.186010813335325E-2</v>
      </c>
      <c r="BX972" s="11">
        <f t="shared" ref="BX972:BX1035" si="897">BT972/BW972</f>
        <v>10.031386179973403</v>
      </c>
      <c r="BY972" s="15">
        <f t="shared" ref="BY972:BY1035" si="898">32.174*((BU972*COS((PI()/180)*BN972))-(BV972*SIN((PI()/180)*BN972))-1)</f>
        <v>-1.6435659485824465</v>
      </c>
      <c r="BZ972" s="15">
        <f t="shared" ref="BZ972:BZ1035" si="899">(-1)*(32.174)*((BU972*(SIN((PI()/180)*BN972)))+((BV972*(COS((PI()/180)*BN972)))))</f>
        <v>-1.8926945057707498</v>
      </c>
    </row>
    <row r="973" spans="9:78" x14ac:dyDescent="0.3">
      <c r="I973" s="11">
        <f t="shared" si="872"/>
        <v>1.9280000000000015</v>
      </c>
      <c r="J973" s="15">
        <f t="shared" si="873"/>
        <v>4.3166861124643736</v>
      </c>
      <c r="K973" s="15">
        <f t="shared" si="874"/>
        <v>80.35942529664311</v>
      </c>
      <c r="L973" s="15">
        <f t="shared" si="879"/>
        <v>-2.1463453827055008</v>
      </c>
      <c r="M973" s="15">
        <f t="shared" si="875"/>
        <v>-1.4812821539507306</v>
      </c>
      <c r="N973" s="15">
        <f t="shared" si="876"/>
        <v>39.523700341720399</v>
      </c>
      <c r="O973" s="23"/>
      <c r="P973" s="23"/>
      <c r="Q973" s="23"/>
      <c r="R973" s="23"/>
      <c r="S973" s="23"/>
      <c r="T973" s="23"/>
      <c r="U973" s="23"/>
      <c r="V973" s="11"/>
      <c r="Z973" s="15">
        <f t="shared" si="844"/>
        <v>39.551448589422385</v>
      </c>
      <c r="AA973" s="16">
        <f t="shared" si="877"/>
        <v>26.966889574342794</v>
      </c>
      <c r="AB973" s="17">
        <f t="shared" si="845"/>
        <v>1.8615373317708492</v>
      </c>
      <c r="AC973" s="18">
        <f t="shared" si="846"/>
        <v>5.3563453827055003</v>
      </c>
      <c r="AD973" s="17">
        <f t="shared" si="847"/>
        <v>0.40719128421656814</v>
      </c>
      <c r="AE973" s="17">
        <f t="shared" si="848"/>
        <v>1.2050902650888009</v>
      </c>
      <c r="AF973" s="17">
        <f t="shared" si="878"/>
        <v>9.9565962655258244E-2</v>
      </c>
      <c r="AG973" s="17">
        <f t="shared" si="880"/>
        <v>3.3642618625639609E-2</v>
      </c>
      <c r="AH973" s="11">
        <f t="shared" si="881"/>
        <v>12.103436083487294</v>
      </c>
      <c r="AI973" s="15">
        <f t="shared" si="849"/>
        <v>6.6913475424973345</v>
      </c>
      <c r="AJ973" s="15">
        <f t="shared" si="850"/>
        <v>-1.749076112931629</v>
      </c>
      <c r="AL973" s="18">
        <f t="shared" si="851"/>
        <v>-2.1463453827055008</v>
      </c>
      <c r="AM973" s="19">
        <f t="shared" si="852"/>
        <v>-1.4745908064082334</v>
      </c>
      <c r="AN973" s="18">
        <f t="shared" si="853"/>
        <v>39.523700341720399</v>
      </c>
      <c r="AO973" s="16">
        <f t="shared" si="882"/>
        <v>39.551198550087619</v>
      </c>
      <c r="AP973" s="17">
        <f t="shared" si="854"/>
        <v>1.8615137950306591</v>
      </c>
      <c r="AQ973" s="18">
        <f t="shared" si="855"/>
        <v>5.3563453827055003</v>
      </c>
      <c r="AR973" s="17">
        <f t="shared" si="883"/>
        <v>0.31966478421656819</v>
      </c>
      <c r="AS973" s="17">
        <f t="shared" si="856"/>
        <v>0.94604198029354625</v>
      </c>
      <c r="AT973" s="17">
        <f t="shared" si="857"/>
        <v>9.4292773483686546E-2</v>
      </c>
      <c r="AU973" s="17">
        <f t="shared" si="884"/>
        <v>3.186124898970303E-2</v>
      </c>
      <c r="AV973" s="11">
        <f t="shared" si="885"/>
        <v>10.033027403284724</v>
      </c>
      <c r="AW973" s="15">
        <f t="shared" si="886"/>
        <v>-1.6437787209167698</v>
      </c>
      <c r="AX973" s="15">
        <f t="shared" si="887"/>
        <v>-1.8916839975082509</v>
      </c>
      <c r="AZ973" s="18">
        <f t="shared" si="858"/>
        <v>-2.1463453827055008</v>
      </c>
      <c r="BA973" s="19">
        <f t="shared" si="859"/>
        <v>-1.4829259326716473</v>
      </c>
      <c r="BB973" s="18">
        <f t="shared" si="860"/>
        <v>39.523700341720399</v>
      </c>
      <c r="BC973" s="16">
        <f t="shared" si="888"/>
        <v>39.551510186387311</v>
      </c>
      <c r="BD973" s="17">
        <f t="shared" si="861"/>
        <v>1.8615431300484402</v>
      </c>
      <c r="BE973" s="18">
        <f t="shared" si="862"/>
        <v>5.3563453827055003</v>
      </c>
      <c r="BF973" s="17">
        <f t="shared" si="889"/>
        <v>0.31966478421656819</v>
      </c>
      <c r="BG973" s="17">
        <f t="shared" si="863"/>
        <v>0.94605688867530935</v>
      </c>
      <c r="BH973" s="17">
        <f t="shared" si="864"/>
        <v>9.4294259414220163E-2</v>
      </c>
      <c r="BI973" s="17">
        <f t="shared" si="890"/>
        <v>3.186124898970303E-2</v>
      </c>
      <c r="BJ973" s="11">
        <f t="shared" si="891"/>
        <v>10.033027403284724</v>
      </c>
      <c r="BK973" s="15">
        <f t="shared" si="892"/>
        <v>-1.6432976046411516</v>
      </c>
      <c r="BL973" s="15">
        <f t="shared" si="893"/>
        <v>-1.8917138079688831</v>
      </c>
      <c r="BN973" s="18">
        <f t="shared" si="865"/>
        <v>-2.1463453827055008</v>
      </c>
      <c r="BO973" s="19">
        <f t="shared" si="866"/>
        <v>-1.4845687491600128</v>
      </c>
      <c r="BP973" s="18">
        <f t="shared" si="867"/>
        <v>39.523700341720399</v>
      </c>
      <c r="BQ973" s="16">
        <f t="shared" si="894"/>
        <v>39.55157181545497</v>
      </c>
      <c r="BR973" s="17">
        <f t="shared" si="868"/>
        <v>1.8615489313569797</v>
      </c>
      <c r="BS973" s="18">
        <f t="shared" si="869"/>
        <v>5.3563453827055003</v>
      </c>
      <c r="BT973" s="17">
        <f t="shared" si="895"/>
        <v>0.31966478421656819</v>
      </c>
      <c r="BU973" s="17">
        <f t="shared" si="870"/>
        <v>0.94605983696472506</v>
      </c>
      <c r="BV973" s="17">
        <f t="shared" si="871"/>
        <v>9.4294553272623732E-2</v>
      </c>
      <c r="BW973" s="17">
        <f t="shared" si="896"/>
        <v>3.186124898970303E-2</v>
      </c>
      <c r="BX973" s="11">
        <f t="shared" si="897"/>
        <v>10.033027403284724</v>
      </c>
      <c r="BY973" s="15">
        <f t="shared" si="898"/>
        <v>-1.6432024588335292</v>
      </c>
      <c r="BZ973" s="15">
        <f t="shared" si="899"/>
        <v>-1.8917197033012509</v>
      </c>
    </row>
    <row r="974" spans="9:78" x14ac:dyDescent="0.3">
      <c r="I974" s="11">
        <f t="shared" si="872"/>
        <v>1.9300000000000015</v>
      </c>
      <c r="J974" s="15">
        <f t="shared" si="873"/>
        <v>4.3137230394872832</v>
      </c>
      <c r="K974" s="15">
        <f t="shared" si="874"/>
        <v>80.438468961462746</v>
      </c>
      <c r="L974" s="15">
        <f t="shared" si="879"/>
        <v>-2.1472845194212535</v>
      </c>
      <c r="M974" s="15">
        <f t="shared" si="875"/>
        <v>-1.4817908231398813</v>
      </c>
      <c r="N974" s="15">
        <f t="shared" si="876"/>
        <v>39.519964477911337</v>
      </c>
      <c r="O974" s="23"/>
      <c r="P974" s="23"/>
      <c r="Q974" s="23"/>
      <c r="R974" s="23"/>
      <c r="S974" s="23"/>
      <c r="T974" s="23"/>
      <c r="U974" s="23"/>
      <c r="V974" s="11"/>
      <c r="Z974" s="15">
        <f t="shared" si="844"/>
        <v>39.5477344026041</v>
      </c>
      <c r="AA974" s="16">
        <f t="shared" si="877"/>
        <v>26.964357174914724</v>
      </c>
      <c r="AB974" s="17">
        <f t="shared" si="845"/>
        <v>1.8611877226909099</v>
      </c>
      <c r="AC974" s="18">
        <f t="shared" si="846"/>
        <v>5.3572845194212535</v>
      </c>
      <c r="AD974" s="17">
        <f t="shared" si="847"/>
        <v>0.40725500464273207</v>
      </c>
      <c r="AE974" s="17">
        <f t="shared" si="848"/>
        <v>1.2050524875126907</v>
      </c>
      <c r="AF974" s="17">
        <f t="shared" si="878"/>
        <v>9.9551563290666445E-2</v>
      </c>
      <c r="AG974" s="17">
        <f t="shared" si="880"/>
        <v>3.3644071764720229E-2</v>
      </c>
      <c r="AH974" s="11">
        <f t="shared" si="881"/>
        <v>12.104807274540024</v>
      </c>
      <c r="AI974" s="15">
        <f t="shared" si="849"/>
        <v>6.6901442456163993</v>
      </c>
      <c r="AJ974" s="15">
        <f t="shared" si="850"/>
        <v>-1.7480216510574296</v>
      </c>
      <c r="AL974" s="18">
        <f t="shared" si="851"/>
        <v>-2.1472845194212535</v>
      </c>
      <c r="AM974" s="19">
        <f t="shared" si="852"/>
        <v>-1.4751006788942649</v>
      </c>
      <c r="AN974" s="18">
        <f t="shared" si="853"/>
        <v>39.519964477911337</v>
      </c>
      <c r="AO974" s="16">
        <f t="shared" si="882"/>
        <v>39.547484298602967</v>
      </c>
      <c r="AP974" s="17">
        <f t="shared" si="854"/>
        <v>1.8611641820744156</v>
      </c>
      <c r="AQ974" s="18">
        <f t="shared" si="855"/>
        <v>5.3572845194212535</v>
      </c>
      <c r="AR974" s="17">
        <f t="shared" si="883"/>
        <v>0.319728504642732</v>
      </c>
      <c r="AS974" s="17">
        <f t="shared" si="856"/>
        <v>0.94605284710535187</v>
      </c>
      <c r="AT974" s="17">
        <f t="shared" si="857"/>
        <v>9.4278439821937218E-2</v>
      </c>
      <c r="AU974" s="17">
        <f t="shared" si="884"/>
        <v>3.1862389798358717E-2</v>
      </c>
      <c r="AV974" s="11">
        <f t="shared" si="885"/>
        <v>10.034668041729931</v>
      </c>
      <c r="AW974" s="15">
        <f t="shared" si="886"/>
        <v>-1.6434156144288714</v>
      </c>
      <c r="AX974" s="15">
        <f t="shared" si="887"/>
        <v>-1.890709628107299</v>
      </c>
      <c r="AZ974" s="18">
        <f t="shared" si="858"/>
        <v>-2.1472845194212535</v>
      </c>
      <c r="BA974" s="19">
        <f t="shared" si="859"/>
        <v>-1.4834342387543102</v>
      </c>
      <c r="BB974" s="18">
        <f t="shared" si="860"/>
        <v>39.519964477911337</v>
      </c>
      <c r="BC974" s="16">
        <f t="shared" si="888"/>
        <v>39.547796012876404</v>
      </c>
      <c r="BD974" s="17">
        <f t="shared" si="861"/>
        <v>1.8611935216765387</v>
      </c>
      <c r="BE974" s="18">
        <f t="shared" si="862"/>
        <v>5.3572845194212535</v>
      </c>
      <c r="BF974" s="17">
        <f t="shared" si="889"/>
        <v>0.319728504642732</v>
      </c>
      <c r="BG974" s="17">
        <f t="shared" si="863"/>
        <v>0.94606776078915733</v>
      </c>
      <c r="BH974" s="17">
        <f t="shared" si="864"/>
        <v>9.4279926037898087E-2</v>
      </c>
      <c r="BI974" s="17">
        <f t="shared" si="890"/>
        <v>3.1862389798358717E-2</v>
      </c>
      <c r="BJ974" s="11">
        <f t="shared" si="891"/>
        <v>10.034668041729931</v>
      </c>
      <c r="BK974" s="15">
        <f t="shared" si="892"/>
        <v>-1.6429343268524754</v>
      </c>
      <c r="BL974" s="15">
        <f t="shared" si="893"/>
        <v>-1.8907394334671672</v>
      </c>
      <c r="BN974" s="18">
        <f t="shared" si="865"/>
        <v>-2.1472845194212535</v>
      </c>
      <c r="BO974" s="19">
        <f t="shared" si="866"/>
        <v>-1.4850766917935863</v>
      </c>
      <c r="BP974" s="18">
        <f t="shared" si="867"/>
        <v>39.519964477911337</v>
      </c>
      <c r="BQ974" s="16">
        <f t="shared" si="894"/>
        <v>39.547857655199003</v>
      </c>
      <c r="BR974" s="17">
        <f t="shared" si="868"/>
        <v>1.8611993236879003</v>
      </c>
      <c r="BS974" s="18">
        <f t="shared" si="869"/>
        <v>5.3572845194212535</v>
      </c>
      <c r="BT974" s="17">
        <f t="shared" si="895"/>
        <v>0.319728504642732</v>
      </c>
      <c r="BU974" s="17">
        <f t="shared" si="870"/>
        <v>0.94607071002352383</v>
      </c>
      <c r="BV974" s="17">
        <f t="shared" si="871"/>
        <v>9.4280219942425289E-2</v>
      </c>
      <c r="BW974" s="17">
        <f t="shared" si="896"/>
        <v>3.1862389798358717E-2</v>
      </c>
      <c r="BX974" s="11">
        <f t="shared" si="897"/>
        <v>10.034668041729931</v>
      </c>
      <c r="BY974" s="15">
        <f t="shared" si="898"/>
        <v>-1.6428391505111379</v>
      </c>
      <c r="BZ974" s="15">
        <f t="shared" si="899"/>
        <v>-1.89074532758379</v>
      </c>
    </row>
    <row r="975" spans="9:78" x14ac:dyDescent="0.3">
      <c r="I975" s="11">
        <f t="shared" si="872"/>
        <v>1.9320000000000015</v>
      </c>
      <c r="J975" s="15">
        <f t="shared" si="873"/>
        <v>4.3107589493760745</v>
      </c>
      <c r="K975" s="15">
        <f t="shared" si="874"/>
        <v>80.517505156530206</v>
      </c>
      <c r="L975" s="15">
        <f t="shared" si="879"/>
        <v>-2.1482234295171931</v>
      </c>
      <c r="M975" s="15">
        <f t="shared" si="875"/>
        <v>-1.4822992880690338</v>
      </c>
      <c r="N975" s="15">
        <f t="shared" si="876"/>
        <v>39.516230589544072</v>
      </c>
      <c r="O975" s="23"/>
      <c r="P975" s="23"/>
      <c r="Q975" s="23"/>
      <c r="R975" s="23"/>
      <c r="S975" s="23"/>
      <c r="T975" s="23"/>
      <c r="U975" s="23"/>
      <c r="V975" s="11"/>
      <c r="Z975" s="15">
        <f t="shared" si="844"/>
        <v>39.544022192809734</v>
      </c>
      <c r="AA975" s="16">
        <f t="shared" si="877"/>
        <v>26.961826123457151</v>
      </c>
      <c r="AB975" s="17">
        <f t="shared" si="845"/>
        <v>1.8608383325106603</v>
      </c>
      <c r="AC975" s="18">
        <f t="shared" si="846"/>
        <v>5.3582234295171931</v>
      </c>
      <c r="AD975" s="17">
        <f t="shared" si="847"/>
        <v>0.40731870969274153</v>
      </c>
      <c r="AE975" s="17">
        <f t="shared" si="848"/>
        <v>1.2050147353657152</v>
      </c>
      <c r="AF975" s="17">
        <f t="shared" si="878"/>
        <v>9.953717365483862E-2</v>
      </c>
      <c r="AG975" s="17">
        <f t="shared" si="880"/>
        <v>3.364552478044721E-2</v>
      </c>
      <c r="AH975" s="11">
        <f t="shared" si="881"/>
        <v>12.106177934530272</v>
      </c>
      <c r="AI975" s="15">
        <f t="shared" si="849"/>
        <v>6.6889417470156554</v>
      </c>
      <c r="AJ975" s="15">
        <f t="shared" si="850"/>
        <v>-1.7469676649377384</v>
      </c>
      <c r="AL975" s="18">
        <f t="shared" si="851"/>
        <v>-2.1482234295171931</v>
      </c>
      <c r="AM975" s="19">
        <f t="shared" si="852"/>
        <v>-1.475610346322018</v>
      </c>
      <c r="AN975" s="18">
        <f t="shared" si="853"/>
        <v>39.516230589544072</v>
      </c>
      <c r="AO975" s="16">
        <f t="shared" si="882"/>
        <v>39.543772024178359</v>
      </c>
      <c r="AP975" s="17">
        <f t="shared" si="854"/>
        <v>1.8608147880212274</v>
      </c>
      <c r="AQ975" s="18">
        <f t="shared" si="855"/>
        <v>5.3582234295171931</v>
      </c>
      <c r="AR975" s="17">
        <f t="shared" si="883"/>
        <v>0.31979220969274147</v>
      </c>
      <c r="AS975" s="17">
        <f t="shared" si="856"/>
        <v>0.9460637088875018</v>
      </c>
      <c r="AT975" s="17">
        <f t="shared" si="857"/>
        <v>9.4264115839119006E-2</v>
      </c>
      <c r="AU975" s="17">
        <f t="shared" si="884"/>
        <v>3.1863530559028144E-2</v>
      </c>
      <c r="AV975" s="11">
        <f t="shared" si="885"/>
        <v>10.036308095247538</v>
      </c>
      <c r="AW975" s="15">
        <f t="shared" si="886"/>
        <v>-1.6430526891921304</v>
      </c>
      <c r="AX975" s="15">
        <f t="shared" si="887"/>
        <v>-1.8897356853262357</v>
      </c>
      <c r="AZ975" s="18">
        <f t="shared" si="858"/>
        <v>-2.1482234295171931</v>
      </c>
      <c r="BA975" s="19">
        <f t="shared" si="859"/>
        <v>-1.483942340758226</v>
      </c>
      <c r="BB975" s="18">
        <f t="shared" si="860"/>
        <v>39.516230589544072</v>
      </c>
      <c r="BC975" s="16">
        <f t="shared" si="888"/>
        <v>39.544083816377814</v>
      </c>
      <c r="BD975" s="17">
        <f t="shared" si="861"/>
        <v>1.8608441322032894</v>
      </c>
      <c r="BE975" s="18">
        <f t="shared" si="862"/>
        <v>5.3582234295171931</v>
      </c>
      <c r="BF975" s="17">
        <f t="shared" si="889"/>
        <v>0.31979220969274147</v>
      </c>
      <c r="BG975" s="17">
        <f t="shared" si="863"/>
        <v>0.94607862787132235</v>
      </c>
      <c r="BH975" s="17">
        <f t="shared" si="864"/>
        <v>9.4265602340298432E-2</v>
      </c>
      <c r="BI975" s="17">
        <f t="shared" si="890"/>
        <v>3.1863530559028144E-2</v>
      </c>
      <c r="BJ975" s="11">
        <f t="shared" si="891"/>
        <v>10.036308095247538</v>
      </c>
      <c r="BK975" s="15">
        <f t="shared" si="892"/>
        <v>-1.6425712303805535</v>
      </c>
      <c r="BL975" s="15">
        <f t="shared" si="893"/>
        <v>-1.8897654855773711</v>
      </c>
      <c r="BN975" s="18">
        <f t="shared" si="865"/>
        <v>-2.1482234295171931</v>
      </c>
      <c r="BO975" s="19">
        <f t="shared" si="866"/>
        <v>-1.4855844305297949</v>
      </c>
      <c r="BP975" s="18">
        <f t="shared" si="867"/>
        <v>39.516230589544072</v>
      </c>
      <c r="BQ975" s="16">
        <f t="shared" si="894"/>
        <v>39.544145471943771</v>
      </c>
      <c r="BR975" s="17">
        <f t="shared" si="868"/>
        <v>1.8608499349164389</v>
      </c>
      <c r="BS975" s="18">
        <f t="shared" si="869"/>
        <v>5.3582234295171931</v>
      </c>
      <c r="BT975" s="17">
        <f t="shared" si="895"/>
        <v>0.31979220969274147</v>
      </c>
      <c r="BU975" s="17">
        <f t="shared" si="870"/>
        <v>0.94608157805011472</v>
      </c>
      <c r="BV975" s="17">
        <f t="shared" si="871"/>
        <v>9.4265896290899015E-2</v>
      </c>
      <c r="BW975" s="17">
        <f t="shared" si="896"/>
        <v>3.1863530559028144E-2</v>
      </c>
      <c r="BX975" s="11">
        <f t="shared" si="897"/>
        <v>10.036308095247538</v>
      </c>
      <c r="BY975" s="15">
        <f t="shared" si="898"/>
        <v>-1.6424760235224718</v>
      </c>
      <c r="BZ975" s="15">
        <f t="shared" si="899"/>
        <v>-1.889771378476643</v>
      </c>
    </row>
    <row r="976" spans="9:78" x14ac:dyDescent="0.3">
      <c r="I976" s="11">
        <f t="shared" si="872"/>
        <v>1.9340000000000015</v>
      </c>
      <c r="J976" s="15">
        <f t="shared" si="873"/>
        <v>4.3077938425392315</v>
      </c>
      <c r="K976" s="15">
        <f t="shared" si="874"/>
        <v>80.596533885795495</v>
      </c>
      <c r="L976" s="15">
        <f t="shared" si="879"/>
        <v>-2.1491621128883822</v>
      </c>
      <c r="M976" s="15">
        <f t="shared" si="875"/>
        <v>-1.4828075487742511</v>
      </c>
      <c r="N976" s="15">
        <f t="shared" si="876"/>
        <v>39.512498675749001</v>
      </c>
      <c r="O976" s="23"/>
      <c r="P976" s="23"/>
      <c r="Q976" s="23"/>
      <c r="R976" s="23"/>
      <c r="S976" s="23"/>
      <c r="T976" s="23"/>
      <c r="U976" s="23"/>
      <c r="V976" s="11"/>
      <c r="Z976" s="15">
        <f t="shared" si="844"/>
        <v>39.540311959160974</v>
      </c>
      <c r="AA976" s="16">
        <f t="shared" si="877"/>
        <v>26.959296419371217</v>
      </c>
      <c r="AB976" s="17">
        <f t="shared" si="845"/>
        <v>1.8604891610950443</v>
      </c>
      <c r="AC976" s="18">
        <f t="shared" si="846"/>
        <v>5.3591621128883826</v>
      </c>
      <c r="AD976" s="17">
        <f t="shared" si="847"/>
        <v>0.40738239935947668</v>
      </c>
      <c r="AE976" s="17">
        <f t="shared" si="848"/>
        <v>1.2049770086314771</v>
      </c>
      <c r="AF976" s="17">
        <f t="shared" si="878"/>
        <v>9.9522793741305626E-2</v>
      </c>
      <c r="AG976" s="17">
        <f t="shared" si="880"/>
        <v>3.3646977672493562E-2</v>
      </c>
      <c r="AH976" s="11">
        <f t="shared" si="881"/>
        <v>12.107548063447975</v>
      </c>
      <c r="AI976" s="15">
        <f t="shared" si="849"/>
        <v>6.6877400461842669</v>
      </c>
      <c r="AJ976" s="15">
        <f t="shared" si="850"/>
        <v>-1.7459141544009924</v>
      </c>
      <c r="AL976" s="18">
        <f t="shared" si="851"/>
        <v>-2.1491621128883822</v>
      </c>
      <c r="AM976" s="19">
        <f t="shared" si="852"/>
        <v>-1.4761198087280669</v>
      </c>
      <c r="AN976" s="18">
        <f t="shared" si="853"/>
        <v>39.512498675749001</v>
      </c>
      <c r="AO976" s="16">
        <f t="shared" si="882"/>
        <v>39.540061725935452</v>
      </c>
      <c r="AP976" s="17">
        <f t="shared" si="854"/>
        <v>1.8604656127360351</v>
      </c>
      <c r="AQ976" s="18">
        <f t="shared" si="855"/>
        <v>5.3591621128883826</v>
      </c>
      <c r="AR976" s="17">
        <f t="shared" si="883"/>
        <v>0.31985589935947678</v>
      </c>
      <c r="AS976" s="17">
        <f t="shared" si="856"/>
        <v>0.94607456564239201</v>
      </c>
      <c r="AT976" s="17">
        <f t="shared" si="857"/>
        <v>9.4249801528796917E-2</v>
      </c>
      <c r="AU976" s="17">
        <f t="shared" si="884"/>
        <v>3.1864671271419204E-2</v>
      </c>
      <c r="AV976" s="11">
        <f t="shared" si="885"/>
        <v>10.037947563776354</v>
      </c>
      <c r="AW976" s="15">
        <f t="shared" si="886"/>
        <v>-1.6426899451138774</v>
      </c>
      <c r="AX976" s="15">
        <f t="shared" si="887"/>
        <v>-1.8887621690233922</v>
      </c>
      <c r="AZ976" s="18">
        <f t="shared" si="858"/>
        <v>-2.1491621128883822</v>
      </c>
      <c r="BA976" s="19">
        <f t="shared" si="859"/>
        <v>-1.484450238719365</v>
      </c>
      <c r="BB976" s="18">
        <f t="shared" si="860"/>
        <v>39.512498675749001</v>
      </c>
      <c r="BC976" s="16">
        <f t="shared" si="888"/>
        <v>39.540373596013232</v>
      </c>
      <c r="BD976" s="17">
        <f t="shared" si="861"/>
        <v>1.8604949614936377</v>
      </c>
      <c r="BE976" s="18">
        <f t="shared" si="862"/>
        <v>5.3591621128883826</v>
      </c>
      <c r="BF976" s="17">
        <f t="shared" si="889"/>
        <v>0.31985589935947678</v>
      </c>
      <c r="BG976" s="17">
        <f t="shared" si="863"/>
        <v>0.94608948992420139</v>
      </c>
      <c r="BH976" s="17">
        <f t="shared" si="864"/>
        <v>9.4251288314986484E-2</v>
      </c>
      <c r="BI976" s="17">
        <f t="shared" si="890"/>
        <v>3.1864671271419204E-2</v>
      </c>
      <c r="BJ976" s="11">
        <f t="shared" si="891"/>
        <v>10.037947563776354</v>
      </c>
      <c r="BK976" s="15">
        <f t="shared" si="892"/>
        <v>-1.6422083151326703</v>
      </c>
      <c r="BL976" s="15">
        <f t="shared" si="893"/>
        <v>-1.8887919641578406</v>
      </c>
      <c r="BN976" s="18">
        <f t="shared" si="865"/>
        <v>-2.1491621128883822</v>
      </c>
      <c r="BO976" s="19">
        <f t="shared" si="866"/>
        <v>-1.4860919654045164</v>
      </c>
      <c r="BP976" s="18">
        <f t="shared" si="867"/>
        <v>39.512498675749001</v>
      </c>
      <c r="BQ976" s="16">
        <f t="shared" si="894"/>
        <v>39.540435264810966</v>
      </c>
      <c r="BR976" s="17">
        <f t="shared" si="868"/>
        <v>1.8605007649075411</v>
      </c>
      <c r="BS976" s="18">
        <f t="shared" si="869"/>
        <v>5.3591621128883826</v>
      </c>
      <c r="BT976" s="17">
        <f t="shared" si="895"/>
        <v>0.31985589935947678</v>
      </c>
      <c r="BU976" s="17">
        <f t="shared" si="870"/>
        <v>0.94609244104689361</v>
      </c>
      <c r="BV976" s="17">
        <f t="shared" si="871"/>
        <v>9.4251582311610141E-2</v>
      </c>
      <c r="BW976" s="17">
        <f t="shared" si="896"/>
        <v>3.1864671271419204E-2</v>
      </c>
      <c r="BX976" s="11">
        <f t="shared" si="897"/>
        <v>10.037947563776354</v>
      </c>
      <c r="BY976" s="15">
        <f t="shared" si="898"/>
        <v>-1.6421130777748576</v>
      </c>
      <c r="BZ976" s="15">
        <f t="shared" si="899"/>
        <v>-1.888797855838158</v>
      </c>
    </row>
    <row r="977" spans="9:78" x14ac:dyDescent="0.3">
      <c r="I977" s="11">
        <f t="shared" si="872"/>
        <v>1.9360000000000015</v>
      </c>
      <c r="J977" s="15">
        <f t="shared" si="873"/>
        <v>4.3048277193851652</v>
      </c>
      <c r="K977" s="15">
        <f t="shared" si="874"/>
        <v>80.675555153206901</v>
      </c>
      <c r="L977" s="15">
        <f t="shared" si="879"/>
        <v>-2.1501005694300033</v>
      </c>
      <c r="M977" s="15">
        <f t="shared" si="875"/>
        <v>-1.4833156052916123</v>
      </c>
      <c r="N977" s="15">
        <f t="shared" si="876"/>
        <v>39.508768735656801</v>
      </c>
      <c r="O977" s="23"/>
      <c r="P977" s="23"/>
      <c r="Q977" s="23"/>
      <c r="R977" s="23"/>
      <c r="S977" s="23"/>
      <c r="T977" s="23"/>
      <c r="U977" s="23"/>
      <c r="V977" s="11"/>
      <c r="Z977" s="15">
        <f t="shared" si="844"/>
        <v>39.536603700779786</v>
      </c>
      <c r="AA977" s="16">
        <f t="shared" si="877"/>
        <v>26.956768062058273</v>
      </c>
      <c r="AB977" s="17">
        <f t="shared" si="845"/>
        <v>1.8601402083090917</v>
      </c>
      <c r="AC977" s="18">
        <f t="shared" si="846"/>
        <v>5.3601005694300028</v>
      </c>
      <c r="AD977" s="17">
        <f t="shared" si="847"/>
        <v>0.40744607363582563</v>
      </c>
      <c r="AE977" s="17">
        <f t="shared" si="848"/>
        <v>1.204939307293587</v>
      </c>
      <c r="AF977" s="17">
        <f t="shared" si="878"/>
        <v>9.9508423543602398E-2</v>
      </c>
      <c r="AG977" s="17">
        <f t="shared" si="880"/>
        <v>3.3648430440532395E-2</v>
      </c>
      <c r="AH977" s="11">
        <f t="shared" si="881"/>
        <v>12.108917661283309</v>
      </c>
      <c r="AI977" s="15">
        <f t="shared" si="849"/>
        <v>6.6865391426116405</v>
      </c>
      <c r="AJ977" s="15">
        <f t="shared" si="850"/>
        <v>-1.7448611192757131</v>
      </c>
      <c r="AL977" s="18">
        <f t="shared" si="851"/>
        <v>-2.1501005694300033</v>
      </c>
      <c r="AM977" s="19">
        <f t="shared" si="852"/>
        <v>-1.4766290661490007</v>
      </c>
      <c r="AN977" s="18">
        <f t="shared" si="853"/>
        <v>39.508768735656801</v>
      </c>
      <c r="AO977" s="16">
        <f t="shared" si="882"/>
        <v>39.536353402996191</v>
      </c>
      <c r="AP977" s="17">
        <f t="shared" si="854"/>
        <v>1.8601166560838645</v>
      </c>
      <c r="AQ977" s="18">
        <f t="shared" si="855"/>
        <v>5.3601005694300028</v>
      </c>
      <c r="AR977" s="17">
        <f t="shared" si="883"/>
        <v>0.31991957363582568</v>
      </c>
      <c r="AS977" s="17">
        <f t="shared" si="856"/>
        <v>0.94608541737241292</v>
      </c>
      <c r="AT977" s="17">
        <f t="shared" si="857"/>
        <v>9.4235496884540054E-2</v>
      </c>
      <c r="AU977" s="17">
        <f t="shared" si="884"/>
        <v>3.1865811935239872E-2</v>
      </c>
      <c r="AV977" s="11">
        <f t="shared" si="885"/>
        <v>10.039586447255466</v>
      </c>
      <c r="AW977" s="15">
        <f t="shared" si="886"/>
        <v>-1.6423273821016009</v>
      </c>
      <c r="AX977" s="15">
        <f t="shared" si="887"/>
        <v>-1.887789079057169</v>
      </c>
      <c r="AZ977" s="18">
        <f t="shared" si="858"/>
        <v>-2.1501005694300033</v>
      </c>
      <c r="BA977" s="19">
        <f t="shared" si="859"/>
        <v>-1.4849579326737139</v>
      </c>
      <c r="BB977" s="18">
        <f t="shared" si="860"/>
        <v>39.508768735656801</v>
      </c>
      <c r="BC977" s="16">
        <f t="shared" si="888"/>
        <v>39.536665350904634</v>
      </c>
      <c r="BD977" s="17">
        <f t="shared" si="861"/>
        <v>1.8601460094126137</v>
      </c>
      <c r="BE977" s="18">
        <f t="shared" si="862"/>
        <v>5.3601005694300028</v>
      </c>
      <c r="BF977" s="17">
        <f t="shared" si="889"/>
        <v>0.31991957363582568</v>
      </c>
      <c r="BG977" s="17">
        <f t="shared" si="863"/>
        <v>0.94610034695018441</v>
      </c>
      <c r="BH977" s="17">
        <f t="shared" si="864"/>
        <v>9.4236983955531456E-2</v>
      </c>
      <c r="BI977" s="17">
        <f t="shared" si="890"/>
        <v>3.1865811935239872E-2</v>
      </c>
      <c r="BJ977" s="11">
        <f t="shared" si="891"/>
        <v>10.039586447255466</v>
      </c>
      <c r="BK977" s="15">
        <f t="shared" si="892"/>
        <v>-1.6418455810163384</v>
      </c>
      <c r="BL977" s="15">
        <f t="shared" si="893"/>
        <v>-1.8878188690669859</v>
      </c>
      <c r="BN977" s="18">
        <f t="shared" si="865"/>
        <v>-2.1501005694300033</v>
      </c>
      <c r="BO977" s="19">
        <f t="shared" si="866"/>
        <v>-1.486599296453645</v>
      </c>
      <c r="BP977" s="18">
        <f t="shared" si="867"/>
        <v>39.508768735656801</v>
      </c>
      <c r="BQ977" s="16">
        <f t="shared" si="894"/>
        <v>39.536727032922549</v>
      </c>
      <c r="BR977" s="17">
        <f t="shared" si="868"/>
        <v>1.8601518135262363</v>
      </c>
      <c r="BS977" s="18">
        <f t="shared" si="869"/>
        <v>5.3601005694300028</v>
      </c>
      <c r="BT977" s="17">
        <f t="shared" si="895"/>
        <v>0.31991957363582568</v>
      </c>
      <c r="BU977" s="17">
        <f t="shared" si="870"/>
        <v>0.94610329901625034</v>
      </c>
      <c r="BV977" s="17">
        <f t="shared" si="871"/>
        <v>9.423727799812788E-2</v>
      </c>
      <c r="BW977" s="17">
        <f t="shared" si="896"/>
        <v>3.1865811935239872E-2</v>
      </c>
      <c r="BX977" s="11">
        <f t="shared" si="897"/>
        <v>10.039586447255466</v>
      </c>
      <c r="BY977" s="15">
        <f t="shared" si="898"/>
        <v>-1.6417503131758051</v>
      </c>
      <c r="BZ977" s="15">
        <f t="shared" si="899"/>
        <v>-1.8878247595267457</v>
      </c>
    </row>
    <row r="978" spans="9:78" x14ac:dyDescent="0.3">
      <c r="I978" s="11">
        <f t="shared" si="872"/>
        <v>1.9380000000000015</v>
      </c>
      <c r="J978" s="15">
        <f t="shared" si="873"/>
        <v>4.3018605803222165</v>
      </c>
      <c r="K978" s="15">
        <f t="shared" si="874"/>
        <v>80.754568962710962</v>
      </c>
      <c r="L978" s="15">
        <f t="shared" si="879"/>
        <v>-2.1510387990373565</v>
      </c>
      <c r="M978" s="15">
        <f t="shared" si="875"/>
        <v>-1.4838234576572122</v>
      </c>
      <c r="N978" s="15">
        <f t="shared" si="876"/>
        <v>39.505040768398452</v>
      </c>
      <c r="O978" s="23"/>
      <c r="P978" s="23"/>
      <c r="Q978" s="23"/>
      <c r="R978" s="23"/>
      <c r="S978" s="23"/>
      <c r="T978" s="23"/>
      <c r="U978" s="23"/>
      <c r="V978" s="11"/>
      <c r="Z978" s="15">
        <f t="shared" si="844"/>
        <v>39.53289741678843</v>
      </c>
      <c r="AA978" s="16">
        <f t="shared" si="877"/>
        <v>26.954241050919855</v>
      </c>
      <c r="AB978" s="17">
        <f t="shared" si="845"/>
        <v>1.8597914740179176</v>
      </c>
      <c r="AC978" s="18">
        <f t="shared" si="846"/>
        <v>5.361038799037356</v>
      </c>
      <c r="AD978" s="17">
        <f t="shared" si="847"/>
        <v>0.40750973251468453</v>
      </c>
      <c r="AE978" s="17">
        <f t="shared" si="848"/>
        <v>1.2049016313356635</v>
      </c>
      <c r="AF978" s="17">
        <f t="shared" si="878"/>
        <v>9.9494063055268159E-2</v>
      </c>
      <c r="AG978" s="17">
        <f t="shared" si="880"/>
        <v>3.364988308423697E-2</v>
      </c>
      <c r="AH978" s="11">
        <f t="shared" si="881"/>
        <v>12.110286728026683</v>
      </c>
      <c r="AI978" s="15">
        <f t="shared" si="849"/>
        <v>6.6853390357874414</v>
      </c>
      <c r="AJ978" s="15">
        <f t="shared" si="850"/>
        <v>-1.7438085593905137</v>
      </c>
      <c r="AL978" s="18">
        <f t="shared" si="851"/>
        <v>-2.1510387990373565</v>
      </c>
      <c r="AM978" s="19">
        <f t="shared" si="852"/>
        <v>-1.4771381186214247</v>
      </c>
      <c r="AN978" s="18">
        <f t="shared" si="853"/>
        <v>39.505040768398452</v>
      </c>
      <c r="AO978" s="16">
        <f t="shared" si="882"/>
        <v>39.532647054482808</v>
      </c>
      <c r="AP978" s="17">
        <f t="shared" si="854"/>
        <v>1.859767917929827</v>
      </c>
      <c r="AQ978" s="18">
        <f t="shared" si="855"/>
        <v>5.361038799037356</v>
      </c>
      <c r="AR978" s="17">
        <f t="shared" si="883"/>
        <v>0.31998323251468458</v>
      </c>
      <c r="AS978" s="17">
        <f t="shared" si="856"/>
        <v>0.94609626407995329</v>
      </c>
      <c r="AT978" s="17">
        <f t="shared" si="857"/>
        <v>9.4221201899921697E-2</v>
      </c>
      <c r="AU978" s="17">
        <f t="shared" si="884"/>
        <v>3.1866952550198224E-2</v>
      </c>
      <c r="AV978" s="11">
        <f t="shared" si="885"/>
        <v>10.041224745624262</v>
      </c>
      <c r="AW978" s="15">
        <f t="shared" si="886"/>
        <v>-1.6419650000628632</v>
      </c>
      <c r="AX978" s="15">
        <f t="shared" si="887"/>
        <v>-1.8868164152860309</v>
      </c>
      <c r="AZ978" s="18">
        <f t="shared" si="858"/>
        <v>-2.1510387990373565</v>
      </c>
      <c r="BA978" s="19">
        <f t="shared" si="859"/>
        <v>-1.4854654226572752</v>
      </c>
      <c r="BB978" s="18">
        <f t="shared" si="860"/>
        <v>39.505040768398452</v>
      </c>
      <c r="BC978" s="16">
        <f t="shared" si="888"/>
        <v>39.53295908017428</v>
      </c>
      <c r="BD978" s="17">
        <f t="shared" si="861"/>
        <v>1.8597972758253338</v>
      </c>
      <c r="BE978" s="18">
        <f t="shared" si="862"/>
        <v>5.361038799037356</v>
      </c>
      <c r="BF978" s="17">
        <f t="shared" si="889"/>
        <v>0.31998323251468458</v>
      </c>
      <c r="BG978" s="17">
        <f t="shared" si="863"/>
        <v>0.94611119895166096</v>
      </c>
      <c r="BH978" s="17">
        <f t="shared" si="864"/>
        <v>9.4222689255506906E-2</v>
      </c>
      <c r="BI978" s="17">
        <f t="shared" si="890"/>
        <v>3.1866952550198224E-2</v>
      </c>
      <c r="BJ978" s="11">
        <f t="shared" si="891"/>
        <v>10.041224745624262</v>
      </c>
      <c r="BK978" s="15">
        <f t="shared" si="892"/>
        <v>-1.6414830279390853</v>
      </c>
      <c r="BL978" s="15">
        <f t="shared" si="893"/>
        <v>-1.8868462001632875</v>
      </c>
      <c r="BN978" s="18">
        <f t="shared" si="865"/>
        <v>-2.1510387990373565</v>
      </c>
      <c r="BO978" s="19">
        <f t="shared" si="866"/>
        <v>-1.4871064237130904</v>
      </c>
      <c r="BP978" s="18">
        <f t="shared" si="867"/>
        <v>39.505040768398452</v>
      </c>
      <c r="BQ978" s="16">
        <f t="shared" si="894"/>
        <v>39.533020775400814</v>
      </c>
      <c r="BR978" s="17">
        <f t="shared" si="868"/>
        <v>1.8598030806376442</v>
      </c>
      <c r="BS978" s="18">
        <f t="shared" si="869"/>
        <v>5.361038799037356</v>
      </c>
      <c r="BT978" s="17">
        <f t="shared" si="895"/>
        <v>0.31998323251468458</v>
      </c>
      <c r="BU978" s="17">
        <f t="shared" si="870"/>
        <v>0.94611415196057558</v>
      </c>
      <c r="BV978" s="17">
        <f t="shared" si="871"/>
        <v>9.4222983344025901E-2</v>
      </c>
      <c r="BW978" s="17">
        <f t="shared" si="896"/>
        <v>3.1866952550198224E-2</v>
      </c>
      <c r="BX978" s="11">
        <f t="shared" si="897"/>
        <v>10.041224745624262</v>
      </c>
      <c r="BY978" s="15">
        <f t="shared" si="898"/>
        <v>-1.6413877296328125</v>
      </c>
      <c r="BZ978" s="15">
        <f t="shared" si="899"/>
        <v>-1.8868520894008898</v>
      </c>
    </row>
    <row r="979" spans="9:78" x14ac:dyDescent="0.3">
      <c r="I979" s="11">
        <f t="shared" si="872"/>
        <v>1.9400000000000015</v>
      </c>
      <c r="J979" s="15">
        <f t="shared" si="873"/>
        <v>4.2988924257586518</v>
      </c>
      <c r="K979" s="15">
        <f t="shared" si="874"/>
        <v>80.833575318252471</v>
      </c>
      <c r="L979" s="15">
        <f t="shared" si="879"/>
        <v>-2.1519768016058616</v>
      </c>
      <c r="M979" s="15">
        <f t="shared" si="875"/>
        <v>-1.484331105907162</v>
      </c>
      <c r="N979" s="15">
        <f t="shared" si="876"/>
        <v>39.501314773105221</v>
      </c>
      <c r="O979" s="23"/>
      <c r="P979" s="23"/>
      <c r="Q979" s="23"/>
      <c r="R979" s="23"/>
      <c r="S979" s="23"/>
      <c r="T979" s="23"/>
      <c r="U979" s="23"/>
      <c r="V979" s="11"/>
      <c r="Z979" s="15">
        <f t="shared" si="844"/>
        <v>39.529193106309471</v>
      </c>
      <c r="AA979" s="16">
        <f t="shared" si="877"/>
        <v>26.951715385357712</v>
      </c>
      <c r="AB979" s="17">
        <f t="shared" si="845"/>
        <v>1.8594429580867262</v>
      </c>
      <c r="AC979" s="18">
        <f t="shared" si="846"/>
        <v>5.3619768016058611</v>
      </c>
      <c r="AD979" s="17">
        <f t="shared" si="847"/>
        <v>0.4075733759889576</v>
      </c>
      <c r="AE979" s="17">
        <f t="shared" si="848"/>
        <v>1.2048639807413366</v>
      </c>
      <c r="AF979" s="17">
        <f t="shared" si="878"/>
        <v>9.9479712269846296E-2</v>
      </c>
      <c r="AG979" s="17">
        <f t="shared" si="880"/>
        <v>3.3651335603280638E-2</v>
      </c>
      <c r="AH979" s="11">
        <f t="shared" si="881"/>
        <v>12.111655263668752</v>
      </c>
      <c r="AI979" s="15">
        <f t="shared" si="849"/>
        <v>6.6841397252016819</v>
      </c>
      <c r="AJ979" s="15">
        <f t="shared" si="850"/>
        <v>-1.7427564745740944</v>
      </c>
      <c r="AL979" s="18">
        <f t="shared" si="851"/>
        <v>-2.1519768016058616</v>
      </c>
      <c r="AM979" s="19">
        <f t="shared" si="852"/>
        <v>-1.4776469661819602</v>
      </c>
      <c r="AN979" s="18">
        <f t="shared" si="853"/>
        <v>39.501314773105221</v>
      </c>
      <c r="AO979" s="16">
        <f t="shared" si="882"/>
        <v>39.528942679517847</v>
      </c>
      <c r="AP979" s="17">
        <f t="shared" si="854"/>
        <v>1.8594193981391232</v>
      </c>
      <c r="AQ979" s="18">
        <f t="shared" si="855"/>
        <v>5.3619768016058611</v>
      </c>
      <c r="AR979" s="17">
        <f t="shared" si="883"/>
        <v>0.3200468759889577</v>
      </c>
      <c r="AS979" s="17">
        <f t="shared" si="856"/>
        <v>0.94610710576739954</v>
      </c>
      <c r="AT979" s="17">
        <f t="shared" si="857"/>
        <v>9.4206916568519455E-2</v>
      </c>
      <c r="AU979" s="17">
        <f t="shared" si="884"/>
        <v>3.1868093116002409E-2</v>
      </c>
      <c r="AV979" s="11">
        <f t="shared" si="885"/>
        <v>10.042862458822418</v>
      </c>
      <c r="AW979" s="15">
        <f t="shared" si="886"/>
        <v>-1.6416027989052955</v>
      </c>
      <c r="AX979" s="15">
        <f t="shared" si="887"/>
        <v>-1.8858441775685191</v>
      </c>
      <c r="AZ979" s="18">
        <f t="shared" si="858"/>
        <v>-2.1519768016058616</v>
      </c>
      <c r="BA979" s="19">
        <f t="shared" si="859"/>
        <v>-1.4859727087060672</v>
      </c>
      <c r="BB979" s="18">
        <f t="shared" si="860"/>
        <v>39.501314773105221</v>
      </c>
      <c r="BC979" s="16">
        <f t="shared" si="888"/>
        <v>39.529254782944747</v>
      </c>
      <c r="BD979" s="17">
        <f t="shared" si="861"/>
        <v>1.8594487605970027</v>
      </c>
      <c r="BE979" s="18">
        <f t="shared" si="862"/>
        <v>5.3619768016058611</v>
      </c>
      <c r="BF979" s="17">
        <f t="shared" si="889"/>
        <v>0.3200468759889577</v>
      </c>
      <c r="BG979" s="17">
        <f t="shared" si="863"/>
        <v>0.94612204593101756</v>
      </c>
      <c r="BH979" s="17">
        <f t="shared" si="864"/>
        <v>9.4208404208490554E-2</v>
      </c>
      <c r="BI979" s="17">
        <f t="shared" si="890"/>
        <v>3.1868093116002409E-2</v>
      </c>
      <c r="BJ979" s="11">
        <f t="shared" si="891"/>
        <v>10.042862458822418</v>
      </c>
      <c r="BK979" s="15">
        <f t="shared" si="892"/>
        <v>-1.6411206558085416</v>
      </c>
      <c r="BL979" s="15">
        <f t="shared" si="893"/>
        <v>-1.8858739573052943</v>
      </c>
      <c r="BN979" s="18">
        <f t="shared" si="865"/>
        <v>-2.1519768016058616</v>
      </c>
      <c r="BO979" s="19">
        <f t="shared" si="866"/>
        <v>-1.4876133472187791</v>
      </c>
      <c r="BP979" s="18">
        <f t="shared" si="867"/>
        <v>39.501314773105221</v>
      </c>
      <c r="BQ979" s="16">
        <f t="shared" si="894"/>
        <v>39.529316491368327</v>
      </c>
      <c r="BR979" s="17">
        <f t="shared" si="868"/>
        <v>1.8594545661069692</v>
      </c>
      <c r="BS979" s="18">
        <f t="shared" si="869"/>
        <v>5.3619768016058611</v>
      </c>
      <c r="BT979" s="17">
        <f t="shared" si="895"/>
        <v>0.3200468759889577</v>
      </c>
      <c r="BU979" s="17">
        <f t="shared" si="870"/>
        <v>0.94612499988225485</v>
      </c>
      <c r="BV979" s="17">
        <f t="shared" si="871"/>
        <v>9.4208698342881966E-2</v>
      </c>
      <c r="BW979" s="17">
        <f t="shared" si="896"/>
        <v>3.1868093116002409E-2</v>
      </c>
      <c r="BX979" s="11">
        <f t="shared" si="897"/>
        <v>10.042862458822418</v>
      </c>
      <c r="BY979" s="15">
        <f t="shared" si="898"/>
        <v>-1.6410253270535398</v>
      </c>
      <c r="BZ979" s="15">
        <f t="shared" si="899"/>
        <v>-1.8858798453191437</v>
      </c>
    </row>
    <row r="980" spans="9:78" x14ac:dyDescent="0.3">
      <c r="I980" s="11">
        <f t="shared" si="872"/>
        <v>1.9420000000000015</v>
      </c>
      <c r="J980" s="15">
        <f t="shared" si="873"/>
        <v>4.2959232561026672</v>
      </c>
      <c r="K980" s="15">
        <f t="shared" si="874"/>
        <v>80.912574223774484</v>
      </c>
      <c r="L980" s="15">
        <f t="shared" si="879"/>
        <v>-2.1529145770310558</v>
      </c>
      <c r="M980" s="15">
        <f t="shared" si="875"/>
        <v>-1.4848385500775885</v>
      </c>
      <c r="N980" s="15">
        <f t="shared" si="876"/>
        <v>39.497590748908678</v>
      </c>
      <c r="O980" s="23"/>
      <c r="P980" s="23"/>
      <c r="Q980" s="23"/>
      <c r="R980" s="23"/>
      <c r="S980" s="23"/>
      <c r="T980" s="23"/>
      <c r="U980" s="23"/>
      <c r="V980" s="11"/>
      <c r="Z980" s="15">
        <f t="shared" si="844"/>
        <v>39.525490768465772</v>
      </c>
      <c r="AA980" s="16">
        <f t="shared" si="877"/>
        <v>26.949191064773796</v>
      </c>
      <c r="AB980" s="17">
        <f t="shared" si="845"/>
        <v>1.859094660380807</v>
      </c>
      <c r="AC980" s="18">
        <f t="shared" si="846"/>
        <v>5.3629145770310558</v>
      </c>
      <c r="AD980" s="17">
        <f t="shared" si="847"/>
        <v>0.40763700405155706</v>
      </c>
      <c r="AE980" s="17">
        <f t="shared" si="848"/>
        <v>1.2048263554942433</v>
      </c>
      <c r="AF980" s="17">
        <f t="shared" si="878"/>
        <v>9.9465371180884471E-2</v>
      </c>
      <c r="AG980" s="17">
        <f t="shared" si="880"/>
        <v>3.3652787997336897E-2</v>
      </c>
      <c r="AH980" s="11">
        <f t="shared" si="881"/>
        <v>12.113023268200402</v>
      </c>
      <c r="AI980" s="15">
        <f t="shared" si="849"/>
        <v>6.6829412103446044</v>
      </c>
      <c r="AJ980" s="15">
        <f t="shared" si="850"/>
        <v>-1.7417048646552464</v>
      </c>
      <c r="AL980" s="18">
        <f t="shared" si="851"/>
        <v>-2.1529145770310558</v>
      </c>
      <c r="AM980" s="19">
        <f t="shared" si="852"/>
        <v>-1.4781556088672438</v>
      </c>
      <c r="AN980" s="18">
        <f t="shared" si="853"/>
        <v>39.497590748908678</v>
      </c>
      <c r="AO980" s="16">
        <f t="shared" si="882"/>
        <v>39.52524027722415</v>
      </c>
      <c r="AP980" s="17">
        <f t="shared" si="854"/>
        <v>1.8590710965770396</v>
      </c>
      <c r="AQ980" s="18">
        <f t="shared" si="855"/>
        <v>5.3629145770310558</v>
      </c>
      <c r="AR980" s="17">
        <f t="shared" si="883"/>
        <v>0.32011050405155711</v>
      </c>
      <c r="AS980" s="17">
        <f t="shared" si="856"/>
        <v>0.94611794243713387</v>
      </c>
      <c r="AT980" s="17">
        <f t="shared" si="857"/>
        <v>9.4192640883915074E-2</v>
      </c>
      <c r="AU980" s="17">
        <f t="shared" si="884"/>
        <v>3.1869233632360647E-2</v>
      </c>
      <c r="AV980" s="11">
        <f t="shared" si="885"/>
        <v>10.044499586789893</v>
      </c>
      <c r="AW980" s="15">
        <f t="shared" si="886"/>
        <v>-1.6412407785366787</v>
      </c>
      <c r="AX980" s="15">
        <f t="shared" si="887"/>
        <v>-1.8848723657632394</v>
      </c>
      <c r="AZ980" s="18">
        <f t="shared" si="858"/>
        <v>-2.1529145770310558</v>
      </c>
      <c r="BA980" s="19">
        <f t="shared" si="859"/>
        <v>-1.4864797908561251</v>
      </c>
      <c r="BB980" s="18">
        <f t="shared" si="860"/>
        <v>39.497590748908678</v>
      </c>
      <c r="BC980" s="16">
        <f t="shared" si="888"/>
        <v>39.525552458338893</v>
      </c>
      <c r="BD980" s="17">
        <f t="shared" si="861"/>
        <v>1.8591004635929107</v>
      </c>
      <c r="BE980" s="18">
        <f t="shared" si="862"/>
        <v>5.3629145770310558</v>
      </c>
      <c r="BF980" s="17">
        <f t="shared" si="889"/>
        <v>0.32011050405155711</v>
      </c>
      <c r="BG980" s="17">
        <f t="shared" si="863"/>
        <v>0.9461328878906361</v>
      </c>
      <c r="BH980" s="17">
        <f t="shared" si="864"/>
        <v>9.4194128808064326E-2</v>
      </c>
      <c r="BI980" s="17">
        <f t="shared" si="890"/>
        <v>3.1869233632360647E-2</v>
      </c>
      <c r="BJ980" s="11">
        <f t="shared" si="891"/>
        <v>10.044499586789893</v>
      </c>
      <c r="BK980" s="15">
        <f t="shared" si="892"/>
        <v>-1.6407584645325064</v>
      </c>
      <c r="BL980" s="15">
        <f t="shared" si="893"/>
        <v>-1.8849021403516251</v>
      </c>
      <c r="BN980" s="18">
        <f t="shared" si="865"/>
        <v>-2.1529145770310558</v>
      </c>
      <c r="BO980" s="19">
        <f t="shared" si="866"/>
        <v>-1.4881200670066534</v>
      </c>
      <c r="BP980" s="18">
        <f t="shared" si="867"/>
        <v>39.497590748908678</v>
      </c>
      <c r="BQ980" s="16">
        <f t="shared" si="894"/>
        <v>39.525614179947972</v>
      </c>
      <c r="BR980" s="17">
        <f t="shared" si="868"/>
        <v>1.8591062697995042</v>
      </c>
      <c r="BS980" s="18">
        <f t="shared" si="869"/>
        <v>5.3629145770310558</v>
      </c>
      <c r="BT980" s="17">
        <f t="shared" si="895"/>
        <v>0.32011050405155711</v>
      </c>
      <c r="BU980" s="17">
        <f t="shared" si="870"/>
        <v>0.94613584278367158</v>
      </c>
      <c r="BV980" s="17">
        <f t="shared" si="871"/>
        <v>9.419442298827807E-2</v>
      </c>
      <c r="BW980" s="17">
        <f t="shared" si="896"/>
        <v>3.1869233632360647E-2</v>
      </c>
      <c r="BX980" s="11">
        <f t="shared" si="897"/>
        <v>10.044499586789893</v>
      </c>
      <c r="BY980" s="15">
        <f t="shared" si="898"/>
        <v>-1.6406631053457352</v>
      </c>
      <c r="BZ980" s="15">
        <f t="shared" si="899"/>
        <v>-1.8849080271401282</v>
      </c>
    </row>
    <row r="981" spans="9:78" x14ac:dyDescent="0.3">
      <c r="I981" s="11">
        <f t="shared" si="872"/>
        <v>1.9440000000000015</v>
      </c>
      <c r="J981" s="15">
        <f t="shared" si="873"/>
        <v>4.2929530717623852</v>
      </c>
      <c r="K981" s="15">
        <f t="shared" si="874"/>
        <v>80.99156568321834</v>
      </c>
      <c r="L981" s="15">
        <f t="shared" si="879"/>
        <v>-2.1538521252085983</v>
      </c>
      <c r="M981" s="15">
        <f t="shared" si="875"/>
        <v>-1.485345790204635</v>
      </c>
      <c r="N981" s="15">
        <f t="shared" si="876"/>
        <v>39.493868694940673</v>
      </c>
      <c r="O981" s="23"/>
      <c r="P981" s="23"/>
      <c r="Q981" s="23"/>
      <c r="R981" s="23"/>
      <c r="S981" s="23"/>
      <c r="T981" s="23"/>
      <c r="U981" s="23"/>
      <c r="V981" s="11"/>
      <c r="Z981" s="15">
        <f t="shared" si="844"/>
        <v>39.521790402380475</v>
      </c>
      <c r="AA981" s="16">
        <f t="shared" si="877"/>
        <v>26.946668088570252</v>
      </c>
      <c r="AB981" s="17">
        <f t="shared" si="845"/>
        <v>1.8587465807655352</v>
      </c>
      <c r="AC981" s="18">
        <f t="shared" si="846"/>
        <v>5.3638521252085987</v>
      </c>
      <c r="AD981" s="17">
        <f t="shared" si="847"/>
        <v>0.40770061669540336</v>
      </c>
      <c r="AE981" s="17">
        <f t="shared" si="848"/>
        <v>1.2047887555780303</v>
      </c>
      <c r="AF981" s="17">
        <f t="shared" si="878"/>
        <v>9.9451039781934522E-2</v>
      </c>
      <c r="AG981" s="17">
        <f t="shared" si="880"/>
        <v>3.3654240266079369E-2</v>
      </c>
      <c r="AH981" s="11">
        <f t="shared" si="881"/>
        <v>12.114390741612763</v>
      </c>
      <c r="AI981" s="15">
        <f t="shared" si="849"/>
        <v>6.6817434907067454</v>
      </c>
      <c r="AJ981" s="15">
        <f t="shared" si="850"/>
        <v>-1.7406537294628481</v>
      </c>
      <c r="AL981" s="18">
        <f t="shared" si="851"/>
        <v>-2.1538521252085983</v>
      </c>
      <c r="AM981" s="19">
        <f t="shared" si="852"/>
        <v>-1.4786640467139283</v>
      </c>
      <c r="AN981" s="18">
        <f t="shared" si="853"/>
        <v>39.493868694940673</v>
      </c>
      <c r="AO981" s="16">
        <f t="shared" si="882"/>
        <v>39.521539846724842</v>
      </c>
      <c r="AP981" s="17">
        <f t="shared" si="854"/>
        <v>1.8587230131089489</v>
      </c>
      <c r="AQ981" s="18">
        <f t="shared" si="855"/>
        <v>5.3638521252085987</v>
      </c>
      <c r="AR981" s="17">
        <f t="shared" si="883"/>
        <v>0.32017411669540341</v>
      </c>
      <c r="AS981" s="17">
        <f t="shared" si="856"/>
        <v>0.94612877409153651</v>
      </c>
      <c r="AT981" s="17">
        <f t="shared" si="857"/>
        <v>9.4178374839694531E-2</v>
      </c>
      <c r="AU981" s="17">
        <f t="shared" si="884"/>
        <v>3.1870374098981261E-2</v>
      </c>
      <c r="AV981" s="11">
        <f t="shared" si="885"/>
        <v>10.046136129466952</v>
      </c>
      <c r="AW981" s="15">
        <f t="shared" si="886"/>
        <v>-1.6408789388648648</v>
      </c>
      <c r="AX981" s="15">
        <f t="shared" si="887"/>
        <v>-1.8839009797288662</v>
      </c>
      <c r="AZ981" s="18">
        <f t="shared" si="858"/>
        <v>-2.1538521252085983</v>
      </c>
      <c r="BA981" s="19">
        <f t="shared" si="859"/>
        <v>-1.4869866691434999</v>
      </c>
      <c r="BB981" s="18">
        <f t="shared" si="860"/>
        <v>39.493868694940673</v>
      </c>
      <c r="BC981" s="16">
        <f t="shared" si="888"/>
        <v>39.521852105479894</v>
      </c>
      <c r="BD981" s="17">
        <f t="shared" si="861"/>
        <v>1.8587523846784366</v>
      </c>
      <c r="BE981" s="18">
        <f t="shared" si="862"/>
        <v>5.3638521252085987</v>
      </c>
      <c r="BF981" s="17">
        <f t="shared" si="889"/>
        <v>0.32017411669540341</v>
      </c>
      <c r="BG981" s="17">
        <f t="shared" si="863"/>
        <v>0.94614372483289844</v>
      </c>
      <c r="BH981" s="17">
        <f t="shared" si="864"/>
        <v>9.4179863047814477E-2</v>
      </c>
      <c r="BI981" s="17">
        <f t="shared" si="890"/>
        <v>3.1870374098981261E-2</v>
      </c>
      <c r="BJ981" s="11">
        <f t="shared" si="891"/>
        <v>10.046136129466952</v>
      </c>
      <c r="BK981" s="15">
        <f t="shared" si="892"/>
        <v>-1.6403964540187672</v>
      </c>
      <c r="BL981" s="15">
        <f t="shared" si="893"/>
        <v>-1.8839307491609678</v>
      </c>
      <c r="BN981" s="18">
        <f t="shared" si="865"/>
        <v>-2.1538521252085983</v>
      </c>
      <c r="BO981" s="19">
        <f t="shared" si="866"/>
        <v>-1.4886265831126726</v>
      </c>
      <c r="BP981" s="18">
        <f t="shared" si="867"/>
        <v>39.493868694940673</v>
      </c>
      <c r="BQ981" s="16">
        <f t="shared" si="894"/>
        <v>39.521913840262904</v>
      </c>
      <c r="BR981" s="17">
        <f t="shared" si="868"/>
        <v>1.8587581915806257</v>
      </c>
      <c r="BS981" s="18">
        <f t="shared" si="869"/>
        <v>5.3638521252085987</v>
      </c>
      <c r="BT981" s="17">
        <f t="shared" si="895"/>
        <v>0.32017411669540341</v>
      </c>
      <c r="BU981" s="17">
        <f t="shared" si="870"/>
        <v>0.94614668066720542</v>
      </c>
      <c r="BV981" s="17">
        <f t="shared" si="871"/>
        <v>9.4180157273800358E-2</v>
      </c>
      <c r="BW981" s="17">
        <f t="shared" si="896"/>
        <v>3.1870374098981261E-2</v>
      </c>
      <c r="BX981" s="11">
        <f t="shared" si="897"/>
        <v>10.046136129466952</v>
      </c>
      <c r="BY981" s="15">
        <f t="shared" si="898"/>
        <v>-1.640301064417262</v>
      </c>
      <c r="BZ981" s="15">
        <f t="shared" si="899"/>
        <v>-1.8839366347225313</v>
      </c>
    </row>
    <row r="982" spans="9:78" x14ac:dyDescent="0.3">
      <c r="I982" s="11">
        <f t="shared" si="872"/>
        <v>1.9460000000000015</v>
      </c>
      <c r="J982" s="15">
        <f t="shared" si="873"/>
        <v>4.2899818731458561</v>
      </c>
      <c r="K982" s="15">
        <f t="shared" si="874"/>
        <v>81.070549700523614</v>
      </c>
      <c r="L982" s="15">
        <f t="shared" si="879"/>
        <v>-2.1547894460342656</v>
      </c>
      <c r="M982" s="15">
        <f t="shared" si="875"/>
        <v>-1.4858528263244608</v>
      </c>
      <c r="N982" s="15">
        <f t="shared" si="876"/>
        <v>39.49014861033335</v>
      </c>
      <c r="O982" s="23"/>
      <c r="P982" s="23"/>
      <c r="Q982" s="23"/>
      <c r="R982" s="23"/>
      <c r="S982" s="23"/>
      <c r="T982" s="23"/>
      <c r="U982" s="23"/>
      <c r="V982" s="11"/>
      <c r="Z982" s="15">
        <f t="shared" si="844"/>
        <v>39.518092007177032</v>
      </c>
      <c r="AA982" s="16">
        <f t="shared" si="877"/>
        <v>26.944146456149429</v>
      </c>
      <c r="AB982" s="17">
        <f t="shared" si="845"/>
        <v>1.858398719106374</v>
      </c>
      <c r="AC982" s="18">
        <f t="shared" si="846"/>
        <v>5.3647894460342656</v>
      </c>
      <c r="AD982" s="17">
        <f t="shared" si="847"/>
        <v>0.40776421391342488</v>
      </c>
      <c r="AE982" s="17">
        <f t="shared" si="848"/>
        <v>1.2047511809763534</v>
      </c>
      <c r="AF982" s="17">
        <f t="shared" si="878"/>
        <v>9.9436718066552493E-2</v>
      </c>
      <c r="AG982" s="17">
        <f t="shared" si="880"/>
        <v>3.3655692409181773E-2</v>
      </c>
      <c r="AH982" s="11">
        <f t="shared" si="881"/>
        <v>12.115757683897204</v>
      </c>
      <c r="AI982" s="15">
        <f t="shared" si="849"/>
        <v>6.6805465657789327</v>
      </c>
      <c r="AJ982" s="15">
        <f t="shared" si="850"/>
        <v>-1.739603068825865</v>
      </c>
      <c r="AL982" s="18">
        <f t="shared" si="851"/>
        <v>-2.1547894460342656</v>
      </c>
      <c r="AM982" s="19">
        <f t="shared" si="852"/>
        <v>-1.4791722797586819</v>
      </c>
      <c r="AN982" s="18">
        <f t="shared" si="853"/>
        <v>39.49014861033335</v>
      </c>
      <c r="AO982" s="16">
        <f t="shared" si="882"/>
        <v>39.517841387143349</v>
      </c>
      <c r="AP982" s="17">
        <f t="shared" si="854"/>
        <v>1.8583751476003096</v>
      </c>
      <c r="AQ982" s="18">
        <f t="shared" si="855"/>
        <v>5.3647894460342656</v>
      </c>
      <c r="AR982" s="17">
        <f t="shared" si="883"/>
        <v>0.32023771391342493</v>
      </c>
      <c r="AS982" s="17">
        <f t="shared" si="856"/>
        <v>0.94613960073298375</v>
      </c>
      <c r="AT982" s="17">
        <f t="shared" si="857"/>
        <v>9.4164118429447913E-2</v>
      </c>
      <c r="AU982" s="17">
        <f t="shared" si="884"/>
        <v>3.1871514515572651E-2</v>
      </c>
      <c r="AV982" s="11">
        <f t="shared" si="885"/>
        <v>10.047772086794133</v>
      </c>
      <c r="AW982" s="15">
        <f t="shared" si="886"/>
        <v>-1.6405172797978316</v>
      </c>
      <c r="AX982" s="15">
        <f t="shared" si="887"/>
        <v>-1.8829300193241423</v>
      </c>
      <c r="AZ982" s="18">
        <f t="shared" si="858"/>
        <v>-2.1547894460342656</v>
      </c>
      <c r="BA982" s="19">
        <f t="shared" si="859"/>
        <v>-1.4874933436042586</v>
      </c>
      <c r="BB982" s="18">
        <f t="shared" si="860"/>
        <v>39.49014861033335</v>
      </c>
      <c r="BC982" s="16">
        <f t="shared" si="888"/>
        <v>39.518153723491181</v>
      </c>
      <c r="BD982" s="17">
        <f t="shared" si="861"/>
        <v>1.8584045237190414</v>
      </c>
      <c r="BE982" s="18">
        <f t="shared" si="862"/>
        <v>5.3647894460342656</v>
      </c>
      <c r="BF982" s="17">
        <f t="shared" si="889"/>
        <v>0.32023771391342493</v>
      </c>
      <c r="BG982" s="17">
        <f t="shared" si="863"/>
        <v>0.9461545567601799</v>
      </c>
      <c r="BH982" s="17">
        <f t="shared" si="864"/>
        <v>9.4165606921331177E-2</v>
      </c>
      <c r="BI982" s="17">
        <f t="shared" si="890"/>
        <v>3.1871514515572651E-2</v>
      </c>
      <c r="BJ982" s="11">
        <f t="shared" si="891"/>
        <v>10.047772086794133</v>
      </c>
      <c r="BK982" s="15">
        <f t="shared" si="892"/>
        <v>-1.6400346241753376</v>
      </c>
      <c r="BL982" s="15">
        <f t="shared" si="893"/>
        <v>-1.8829597835920744</v>
      </c>
      <c r="BN982" s="18">
        <f t="shared" si="865"/>
        <v>-2.1547894460342656</v>
      </c>
      <c r="BO982" s="19">
        <f t="shared" si="866"/>
        <v>-1.4891328955728116</v>
      </c>
      <c r="BP982" s="18">
        <f t="shared" si="867"/>
        <v>39.49014861033335</v>
      </c>
      <c r="BQ982" s="16">
        <f t="shared" si="894"/>
        <v>39.518215471436584</v>
      </c>
      <c r="BR982" s="17">
        <f t="shared" si="868"/>
        <v>1.8584103313157989</v>
      </c>
      <c r="BS982" s="18">
        <f t="shared" si="869"/>
        <v>5.3647894460342656</v>
      </c>
      <c r="BT982" s="17">
        <f t="shared" si="895"/>
        <v>0.32023771391342493</v>
      </c>
      <c r="BU982" s="17">
        <f t="shared" si="870"/>
        <v>0.94615751353523381</v>
      </c>
      <c r="BV982" s="17">
        <f t="shared" si="871"/>
        <v>9.4165901193039206E-2</v>
      </c>
      <c r="BW982" s="17">
        <f t="shared" si="896"/>
        <v>3.1871514515572651E-2</v>
      </c>
      <c r="BX982" s="11">
        <f t="shared" si="897"/>
        <v>10.047772086794133</v>
      </c>
      <c r="BY982" s="15">
        <f t="shared" si="898"/>
        <v>-1.6399392041760614</v>
      </c>
      <c r="BZ982" s="15">
        <f t="shared" si="899"/>
        <v>-1.8829656679251103</v>
      </c>
    </row>
    <row r="983" spans="9:78" x14ac:dyDescent="0.3">
      <c r="I983" s="11">
        <f t="shared" si="872"/>
        <v>1.9480000000000015</v>
      </c>
      <c r="J983" s="15">
        <f t="shared" si="873"/>
        <v>4.2870096606610586</v>
      </c>
      <c r="K983" s="15">
        <f t="shared" si="874"/>
        <v>81.149526279628162</v>
      </c>
      <c r="L983" s="15">
        <f t="shared" si="879"/>
        <v>-2.1557265394039526</v>
      </c>
      <c r="M983" s="15">
        <f t="shared" si="875"/>
        <v>-1.4863596584732419</v>
      </c>
      <c r="N983" s="15">
        <f t="shared" si="876"/>
        <v>39.486430494219157</v>
      </c>
      <c r="O983" s="23"/>
      <c r="P983" s="23"/>
      <c r="Q983" s="23"/>
      <c r="R983" s="23"/>
      <c r="S983" s="23"/>
      <c r="T983" s="23"/>
      <c r="U983" s="23"/>
      <c r="V983" s="11"/>
      <c r="Z983" s="15">
        <f t="shared" si="844"/>
        <v>39.514395581979201</v>
      </c>
      <c r="AA983" s="16">
        <f t="shared" si="877"/>
        <v>26.941626166913895</v>
      </c>
      <c r="AB983" s="17">
        <f t="shared" si="845"/>
        <v>1.8580510752688735</v>
      </c>
      <c r="AC983" s="18">
        <f t="shared" si="846"/>
        <v>5.3657265394039531</v>
      </c>
      <c r="AD983" s="17">
        <f t="shared" si="847"/>
        <v>0.40782779569855815</v>
      </c>
      <c r="AE983" s="17">
        <f t="shared" si="848"/>
        <v>1.2047136316728781</v>
      </c>
      <c r="AF983" s="17">
        <f t="shared" si="878"/>
        <v>9.9422406028298729E-2</v>
      </c>
      <c r="AG983" s="17">
        <f t="shared" si="880"/>
        <v>3.3657144426317988E-2</v>
      </c>
      <c r="AH983" s="11">
        <f t="shared" si="881"/>
        <v>12.117124095045325</v>
      </c>
      <c r="AI983" s="15">
        <f t="shared" si="849"/>
        <v>6.6793504350523092</v>
      </c>
      <c r="AJ983" s="15">
        <f t="shared" si="850"/>
        <v>-1.7385528825733541</v>
      </c>
      <c r="AL983" s="18">
        <f t="shared" si="851"/>
        <v>-2.1557265394039526</v>
      </c>
      <c r="AM983" s="19">
        <f t="shared" si="852"/>
        <v>-1.4796803080381895</v>
      </c>
      <c r="AN983" s="18">
        <f t="shared" si="853"/>
        <v>39.486430494219157</v>
      </c>
      <c r="AO983" s="16">
        <f t="shared" si="882"/>
        <v>39.514144897603394</v>
      </c>
      <c r="AP983" s="17">
        <f t="shared" si="854"/>
        <v>1.8580274999166679</v>
      </c>
      <c r="AQ983" s="18">
        <f t="shared" si="855"/>
        <v>5.3657265394039531</v>
      </c>
      <c r="AR983" s="17">
        <f t="shared" si="883"/>
        <v>0.3203012956985582</v>
      </c>
      <c r="AS983" s="17">
        <f t="shared" si="856"/>
        <v>0.94615042236384972</v>
      </c>
      <c r="AT983" s="17">
        <f t="shared" si="857"/>
        <v>9.4149871646769606E-2</v>
      </c>
      <c r="AU983" s="17">
        <f t="shared" si="884"/>
        <v>3.1872654881843293E-2</v>
      </c>
      <c r="AV983" s="11">
        <f t="shared" si="885"/>
        <v>10.049407458712276</v>
      </c>
      <c r="AW983" s="15">
        <f t="shared" si="886"/>
        <v>-1.6401558012436415</v>
      </c>
      <c r="AX983" s="15">
        <f t="shared" si="887"/>
        <v>-1.8819594844078802</v>
      </c>
      <c r="AZ983" s="18">
        <f t="shared" si="858"/>
        <v>-2.1557265394039526</v>
      </c>
      <c r="BA983" s="19">
        <f t="shared" si="859"/>
        <v>-1.4879998142744855</v>
      </c>
      <c r="BB983" s="18">
        <f t="shared" si="860"/>
        <v>39.486430494219157</v>
      </c>
      <c r="BC983" s="16">
        <f t="shared" si="888"/>
        <v>39.514457311496528</v>
      </c>
      <c r="BD983" s="17">
        <f t="shared" si="861"/>
        <v>1.8580568805802771</v>
      </c>
      <c r="BE983" s="18">
        <f t="shared" si="862"/>
        <v>5.3657265394039531</v>
      </c>
      <c r="BF983" s="17">
        <f t="shared" si="889"/>
        <v>0.3203012956985582</v>
      </c>
      <c r="BG983" s="17">
        <f t="shared" si="863"/>
        <v>0.94616538367485525</v>
      </c>
      <c r="BH983" s="17">
        <f t="shared" si="864"/>
        <v>9.4151360422209063E-2</v>
      </c>
      <c r="BI983" s="17">
        <f t="shared" si="890"/>
        <v>3.1872654881843293E-2</v>
      </c>
      <c r="BJ983" s="11">
        <f t="shared" si="891"/>
        <v>10.049407458712276</v>
      </c>
      <c r="BK983" s="15">
        <f t="shared" si="892"/>
        <v>-1.6396729749102625</v>
      </c>
      <c r="BL983" s="15">
        <f t="shared" si="893"/>
        <v>-1.8819892435037708</v>
      </c>
      <c r="BN983" s="18">
        <f t="shared" si="865"/>
        <v>-2.1557265394039526</v>
      </c>
      <c r="BO983" s="19">
        <f t="shared" si="866"/>
        <v>-1.4896390044230625</v>
      </c>
      <c r="BP983" s="18">
        <f t="shared" si="867"/>
        <v>39.486430494219157</v>
      </c>
      <c r="BQ983" s="16">
        <f t="shared" si="894"/>
        <v>39.514519072592783</v>
      </c>
      <c r="BR983" s="17">
        <f t="shared" si="868"/>
        <v>1.8580626888705758</v>
      </c>
      <c r="BS983" s="18">
        <f t="shared" si="869"/>
        <v>5.3657265394039531</v>
      </c>
      <c r="BT983" s="17">
        <f t="shared" si="895"/>
        <v>0.3203012956985582</v>
      </c>
      <c r="BU983" s="17">
        <f t="shared" si="870"/>
        <v>0.94616834139013106</v>
      </c>
      <c r="BV983" s="17">
        <f t="shared" si="871"/>
        <v>9.4151654739589252E-2</v>
      </c>
      <c r="BW983" s="17">
        <f t="shared" si="896"/>
        <v>3.1872654881843293E-2</v>
      </c>
      <c r="BX983" s="11">
        <f t="shared" si="897"/>
        <v>10.049407458712276</v>
      </c>
      <c r="BY983" s="15">
        <f t="shared" si="898"/>
        <v>-1.6395775245301971</v>
      </c>
      <c r="BZ983" s="15">
        <f t="shared" si="899"/>
        <v>-1.8819951266066937</v>
      </c>
    </row>
    <row r="984" spans="9:78" x14ac:dyDescent="0.3">
      <c r="I984" s="11">
        <f t="shared" si="872"/>
        <v>1.9500000000000015</v>
      </c>
      <c r="J984" s="15">
        <f t="shared" si="873"/>
        <v>4.2840364347158983</v>
      </c>
      <c r="K984" s="15">
        <f t="shared" si="874"/>
        <v>81.228495424468107</v>
      </c>
      <c r="L984" s="15">
        <f t="shared" si="879"/>
        <v>-2.1566634052136768</v>
      </c>
      <c r="M984" s="15">
        <f t="shared" si="875"/>
        <v>-1.4868662866871705</v>
      </c>
      <c r="N984" s="15">
        <f t="shared" si="876"/>
        <v>39.48271434573082</v>
      </c>
      <c r="O984" s="23"/>
      <c r="P984" s="23"/>
      <c r="Q984" s="23"/>
      <c r="R984" s="23"/>
      <c r="S984" s="23"/>
      <c r="T984" s="23"/>
      <c r="U984" s="23"/>
      <c r="V984" s="11"/>
      <c r="Z984" s="15">
        <f t="shared" si="844"/>
        <v>39.510701125911005</v>
      </c>
      <c r="AA984" s="16">
        <f t="shared" si="877"/>
        <v>26.93910722026639</v>
      </c>
      <c r="AB984" s="17">
        <f t="shared" si="845"/>
        <v>1.8577036491186676</v>
      </c>
      <c r="AC984" s="18">
        <f t="shared" si="846"/>
        <v>5.3666634052136768</v>
      </c>
      <c r="AD984" s="17">
        <f t="shared" si="847"/>
        <v>0.40789136204374793</v>
      </c>
      <c r="AE984" s="17">
        <f t="shared" si="848"/>
        <v>1.2046761076512784</v>
      </c>
      <c r="AF984" s="17">
        <f t="shared" si="878"/>
        <v>9.9408103660737629E-2</v>
      </c>
      <c r="AG984" s="17">
        <f t="shared" si="880"/>
        <v>3.365859631716199E-2</v>
      </c>
      <c r="AH984" s="11">
        <f t="shared" si="881"/>
        <v>12.118489975048975</v>
      </c>
      <c r="AI984" s="15">
        <f t="shared" si="849"/>
        <v>6.6781550980182747</v>
      </c>
      <c r="AJ984" s="15">
        <f t="shared" si="850"/>
        <v>-1.7375031705344566</v>
      </c>
      <c r="AL984" s="18">
        <f t="shared" si="851"/>
        <v>-2.1566634052136768</v>
      </c>
      <c r="AM984" s="19">
        <f t="shared" si="852"/>
        <v>-1.4801881315891523</v>
      </c>
      <c r="AN984" s="18">
        <f t="shared" si="853"/>
        <v>39.48271434573082</v>
      </c>
      <c r="AO984" s="16">
        <f t="shared" si="882"/>
        <v>39.510450377229006</v>
      </c>
      <c r="AP984" s="17">
        <f t="shared" si="854"/>
        <v>1.8576800699236564</v>
      </c>
      <c r="AQ984" s="18">
        <f t="shared" si="855"/>
        <v>5.3666634052136768</v>
      </c>
      <c r="AR984" s="17">
        <f t="shared" si="883"/>
        <v>0.32036486204374798</v>
      </c>
      <c r="AS984" s="17">
        <f t="shared" si="856"/>
        <v>0.94616123898650595</v>
      </c>
      <c r="AT984" s="17">
        <f t="shared" si="857"/>
        <v>9.4135634485258177E-2</v>
      </c>
      <c r="AU984" s="17">
        <f t="shared" si="884"/>
        <v>3.1873795197501768E-2</v>
      </c>
      <c r="AV984" s="11">
        <f t="shared" si="885"/>
        <v>10.051042245162503</v>
      </c>
      <c r="AW984" s="15">
        <f t="shared" si="886"/>
        <v>-1.6397945031104333</v>
      </c>
      <c r="AX984" s="15">
        <f t="shared" si="887"/>
        <v>-1.8809893748389601</v>
      </c>
      <c r="AZ984" s="18">
        <f t="shared" si="858"/>
        <v>-2.1566634052136768</v>
      </c>
      <c r="BA984" s="19">
        <f t="shared" si="859"/>
        <v>-1.4885060811902808</v>
      </c>
      <c r="BB984" s="18">
        <f t="shared" si="860"/>
        <v>39.48271434573082</v>
      </c>
      <c r="BC984" s="16">
        <f t="shared" si="888"/>
        <v>39.51076286861997</v>
      </c>
      <c r="BD984" s="17">
        <f t="shared" si="861"/>
        <v>1.8577094551277793</v>
      </c>
      <c r="BE984" s="18">
        <f t="shared" si="862"/>
        <v>5.3666634052136768</v>
      </c>
      <c r="BF984" s="17">
        <f t="shared" si="889"/>
        <v>0.32036486204374798</v>
      </c>
      <c r="BG984" s="17">
        <f t="shared" si="863"/>
        <v>0.94617620557929616</v>
      </c>
      <c r="BH984" s="17">
        <f t="shared" si="864"/>
        <v>9.4137123544046797E-2</v>
      </c>
      <c r="BI984" s="17">
        <f t="shared" si="890"/>
        <v>3.1873795197501768E-2</v>
      </c>
      <c r="BJ984" s="11">
        <f t="shared" si="891"/>
        <v>10.051042245162503</v>
      </c>
      <c r="BK984" s="15">
        <f t="shared" si="892"/>
        <v>-1.6393115061316763</v>
      </c>
      <c r="BL984" s="15">
        <f t="shared" si="893"/>
        <v>-1.8810191287549469</v>
      </c>
      <c r="BN984" s="18">
        <f t="shared" si="865"/>
        <v>-2.1566634052136768</v>
      </c>
      <c r="BO984" s="19">
        <f t="shared" si="866"/>
        <v>-1.4901449096994339</v>
      </c>
      <c r="BP984" s="18">
        <f t="shared" si="867"/>
        <v>39.48271434573082</v>
      </c>
      <c r="BQ984" s="16">
        <f t="shared" si="894"/>
        <v>39.510824642855553</v>
      </c>
      <c r="BR984" s="17">
        <f t="shared" si="868"/>
        <v>1.8577152641105932</v>
      </c>
      <c r="BS984" s="18">
        <f t="shared" si="869"/>
        <v>5.3666634052136768</v>
      </c>
      <c r="BT984" s="17">
        <f t="shared" si="895"/>
        <v>0.32036486204374798</v>
      </c>
      <c r="BU984" s="17">
        <f t="shared" si="870"/>
        <v>0.94617916423426862</v>
      </c>
      <c r="BV984" s="17">
        <f t="shared" si="871"/>
        <v>9.4137417907049215E-2</v>
      </c>
      <c r="BW984" s="17">
        <f t="shared" si="896"/>
        <v>3.1873795197501768E-2</v>
      </c>
      <c r="BX984" s="11">
        <f t="shared" si="897"/>
        <v>10.051042245162503</v>
      </c>
      <c r="BY984" s="15">
        <f t="shared" si="898"/>
        <v>-1.6392160253877996</v>
      </c>
      <c r="BZ984" s="15">
        <f t="shared" si="899"/>
        <v>-1.8810250106261741</v>
      </c>
    </row>
    <row r="985" spans="9:78" x14ac:dyDescent="0.3">
      <c r="I985" s="11">
        <f t="shared" si="872"/>
        <v>1.9520000000000015</v>
      </c>
      <c r="J985" s="15">
        <f t="shared" si="873"/>
        <v>4.2810621957182091</v>
      </c>
      <c r="K985" s="15">
        <f t="shared" si="874"/>
        <v>81.307457138977838</v>
      </c>
      <c r="L985" s="15">
        <f t="shared" si="879"/>
        <v>-2.1576000433595723</v>
      </c>
      <c r="M985" s="15">
        <f t="shared" si="875"/>
        <v>-1.4873727110024551</v>
      </c>
      <c r="N985" s="15">
        <f t="shared" si="876"/>
        <v>39.47900016400137</v>
      </c>
      <c r="O985" s="23"/>
      <c r="P985" s="23"/>
      <c r="Q985" s="23"/>
      <c r="R985" s="23"/>
      <c r="S985" s="23"/>
      <c r="T985" s="23"/>
      <c r="U985" s="23"/>
      <c r="V985" s="11"/>
      <c r="Z985" s="15">
        <f t="shared" si="844"/>
        <v>39.507008638096799</v>
      </c>
      <c r="AA985" s="16">
        <f t="shared" si="877"/>
        <v>26.936589615609886</v>
      </c>
      <c r="AB985" s="17">
        <f t="shared" si="845"/>
        <v>1.8573564405214797</v>
      </c>
      <c r="AC985" s="18">
        <f t="shared" si="846"/>
        <v>5.3676000433595723</v>
      </c>
      <c r="AD985" s="17">
        <f t="shared" si="847"/>
        <v>0.40795491294194697</v>
      </c>
      <c r="AE985" s="17">
        <f t="shared" si="848"/>
        <v>1.2046386088952381</v>
      </c>
      <c r="AF985" s="17">
        <f t="shared" si="878"/>
        <v>9.9393810957437989E-2</v>
      </c>
      <c r="AG985" s="17">
        <f t="shared" si="880"/>
        <v>3.3660048081387901E-2</v>
      </c>
      <c r="AH985" s="11">
        <f t="shared" si="881"/>
        <v>12.119855323900232</v>
      </c>
      <c r="AI985" s="15">
        <f t="shared" si="849"/>
        <v>6.6769605541685362</v>
      </c>
      <c r="AJ985" s="15">
        <f t="shared" si="850"/>
        <v>-1.7364539325384047</v>
      </c>
      <c r="AL985" s="18">
        <f t="shared" si="851"/>
        <v>-2.1576000433595723</v>
      </c>
      <c r="AM985" s="19">
        <f t="shared" si="852"/>
        <v>-1.4806957504482865</v>
      </c>
      <c r="AN985" s="18">
        <f t="shared" si="853"/>
        <v>39.47900016400137</v>
      </c>
      <c r="AO985" s="16">
        <f t="shared" si="882"/>
        <v>39.506757825144497</v>
      </c>
      <c r="AP985" s="17">
        <f t="shared" si="854"/>
        <v>1.8573328574869932</v>
      </c>
      <c r="AQ985" s="18">
        <f t="shared" si="855"/>
        <v>5.3676000433595723</v>
      </c>
      <c r="AR985" s="17">
        <f t="shared" si="883"/>
        <v>0.32042841294194691</v>
      </c>
      <c r="AS985" s="17">
        <f t="shared" si="856"/>
        <v>0.94617205060332021</v>
      </c>
      <c r="AT985" s="17">
        <f t="shared" si="857"/>
        <v>9.4121406938516311E-2</v>
      </c>
      <c r="AU985" s="17">
        <f t="shared" si="884"/>
        <v>3.1874935462256719E-2</v>
      </c>
      <c r="AV985" s="11">
        <f t="shared" si="885"/>
        <v>10.052676446086233</v>
      </c>
      <c r="AW985" s="15">
        <f t="shared" si="886"/>
        <v>-1.6394333853064837</v>
      </c>
      <c r="AX985" s="15">
        <f t="shared" si="887"/>
        <v>-1.8800196904763269</v>
      </c>
      <c r="AZ985" s="18">
        <f t="shared" si="858"/>
        <v>-2.1576000433595723</v>
      </c>
      <c r="BA985" s="19">
        <f t="shared" si="859"/>
        <v>-1.4890121443877615</v>
      </c>
      <c r="BB985" s="18">
        <f t="shared" si="860"/>
        <v>39.47900016400137</v>
      </c>
      <c r="BC985" s="16">
        <f t="shared" si="888"/>
        <v>39.507070393985863</v>
      </c>
      <c r="BD985" s="17">
        <f t="shared" si="861"/>
        <v>1.8573622472272717</v>
      </c>
      <c r="BE985" s="18">
        <f t="shared" si="862"/>
        <v>5.3676000433595723</v>
      </c>
      <c r="BF985" s="17">
        <f t="shared" si="889"/>
        <v>0.32042841294194691</v>
      </c>
      <c r="BG985" s="17">
        <f t="shared" si="863"/>
        <v>0.94618702247587072</v>
      </c>
      <c r="BH985" s="17">
        <f t="shared" si="864"/>
        <v>9.4122896280447371E-2</v>
      </c>
      <c r="BI985" s="17">
        <f t="shared" si="890"/>
        <v>3.1874935462256719E-2</v>
      </c>
      <c r="BJ985" s="11">
        <f t="shared" si="891"/>
        <v>10.052676446086233</v>
      </c>
      <c r="BK985" s="15">
        <f t="shared" si="892"/>
        <v>-1.6389502177478459</v>
      </c>
      <c r="BL985" s="15">
        <f t="shared" si="893"/>
        <v>-1.8800494392045637</v>
      </c>
      <c r="BN985" s="18">
        <f t="shared" si="865"/>
        <v>-2.1576000433595723</v>
      </c>
      <c r="BO985" s="19">
        <f t="shared" si="866"/>
        <v>-1.4906506114379507</v>
      </c>
      <c r="BP985" s="18">
        <f t="shared" si="867"/>
        <v>39.47900016400137</v>
      </c>
      <c r="BQ985" s="16">
        <f t="shared" si="894"/>
        <v>39.507132181349235</v>
      </c>
      <c r="BR985" s="17">
        <f t="shared" si="868"/>
        <v>1.8573680569015745</v>
      </c>
      <c r="BS985" s="18">
        <f t="shared" si="869"/>
        <v>5.3676000433595723</v>
      </c>
      <c r="BT985" s="17">
        <f t="shared" si="895"/>
        <v>0.32042841294194691</v>
      </c>
      <c r="BU985" s="17">
        <f t="shared" si="870"/>
        <v>0.9461899820700147</v>
      </c>
      <c r="BV985" s="17">
        <f t="shared" si="871"/>
        <v>9.4123190689022015E-2</v>
      </c>
      <c r="BW985" s="17">
        <f t="shared" si="896"/>
        <v>3.1874935462256719E-2</v>
      </c>
      <c r="BX985" s="11">
        <f t="shared" si="897"/>
        <v>10.052676446086233</v>
      </c>
      <c r="BY985" s="15">
        <f t="shared" si="898"/>
        <v>-1.6388547066571499</v>
      </c>
      <c r="BZ985" s="15">
        <f t="shared" si="899"/>
        <v>-1.8800553198425116</v>
      </c>
    </row>
    <row r="986" spans="9:78" x14ac:dyDescent="0.3">
      <c r="I986" s="11">
        <f t="shared" si="872"/>
        <v>1.9540000000000015</v>
      </c>
      <c r="J986" s="15">
        <f t="shared" si="873"/>
        <v>4.278086944075751</v>
      </c>
      <c r="K986" s="15">
        <f t="shared" si="874"/>
        <v>81.38641142709001</v>
      </c>
      <c r="L986" s="15">
        <f t="shared" si="879"/>
        <v>-2.1585364537378964</v>
      </c>
      <c r="M986" s="15">
        <f t="shared" si="875"/>
        <v>-1.4878789314553209</v>
      </c>
      <c r="N986" s="15">
        <f t="shared" si="876"/>
        <v>39.475287948164123</v>
      </c>
      <c r="O986" s="23"/>
      <c r="P986" s="23"/>
      <c r="Q986" s="23"/>
      <c r="R986" s="23"/>
      <c r="S986" s="23"/>
      <c r="T986" s="23"/>
      <c r="U986" s="23"/>
      <c r="V986" s="11"/>
      <c r="Z986" s="15">
        <f t="shared" si="844"/>
        <v>39.503318117661209</v>
      </c>
      <c r="AA986" s="16">
        <f t="shared" si="877"/>
        <v>26.934073352347532</v>
      </c>
      <c r="AB986" s="17">
        <f t="shared" si="845"/>
        <v>1.8570094493431171</v>
      </c>
      <c r="AC986" s="18">
        <f t="shared" si="846"/>
        <v>5.3685364537378959</v>
      </c>
      <c r="AD986" s="17">
        <f t="shared" si="847"/>
        <v>0.40801844838611617</v>
      </c>
      <c r="AE986" s="17">
        <f t="shared" si="848"/>
        <v>1.2046011353884494</v>
      </c>
      <c r="AF986" s="17">
        <f t="shared" si="878"/>
        <v>9.9379527911972618E-2</v>
      </c>
      <c r="AG986" s="17">
        <f t="shared" si="880"/>
        <v>3.3661499718669947E-2</v>
      </c>
      <c r="AH986" s="11">
        <f t="shared" si="881"/>
        <v>12.121220141591422</v>
      </c>
      <c r="AI986" s="15">
        <f t="shared" si="849"/>
        <v>6.6757668029950574</v>
      </c>
      <c r="AJ986" s="15">
        <f t="shared" si="850"/>
        <v>-1.7354051684145131</v>
      </c>
      <c r="AL986" s="18">
        <f t="shared" si="851"/>
        <v>-2.1585364537378964</v>
      </c>
      <c r="AM986" s="19">
        <f t="shared" si="852"/>
        <v>-1.4812031646523258</v>
      </c>
      <c r="AN986" s="18">
        <f t="shared" si="853"/>
        <v>39.475287948164123</v>
      </c>
      <c r="AO986" s="16">
        <f t="shared" si="882"/>
        <v>39.503067240474472</v>
      </c>
      <c r="AP986" s="17">
        <f t="shared" si="854"/>
        <v>1.8569858624724827</v>
      </c>
      <c r="AQ986" s="18">
        <f t="shared" si="855"/>
        <v>5.3685364537378959</v>
      </c>
      <c r="AR986" s="17">
        <f t="shared" si="883"/>
        <v>0.32049194838611622</v>
      </c>
      <c r="AS986" s="17">
        <f t="shared" si="856"/>
        <v>0.94618285721665873</v>
      </c>
      <c r="AT986" s="17">
        <f t="shared" si="857"/>
        <v>9.410718900015097E-2</v>
      </c>
      <c r="AU986" s="17">
        <f t="shared" si="884"/>
        <v>3.1876075675816892E-2</v>
      </c>
      <c r="AV986" s="11">
        <f t="shared" si="885"/>
        <v>10.054310061425181</v>
      </c>
      <c r="AW986" s="15">
        <f t="shared" si="886"/>
        <v>-1.6390724477401242</v>
      </c>
      <c r="AX986" s="15">
        <f t="shared" si="887"/>
        <v>-1.8790504311789975</v>
      </c>
      <c r="AZ986" s="18">
        <f t="shared" si="858"/>
        <v>-2.1585364537378964</v>
      </c>
      <c r="BA986" s="19">
        <f t="shared" si="859"/>
        <v>-1.4895180039030611</v>
      </c>
      <c r="BB986" s="18">
        <f t="shared" si="860"/>
        <v>39.475287948164123</v>
      </c>
      <c r="BC986" s="16">
        <f t="shared" si="888"/>
        <v>39.503379886718847</v>
      </c>
      <c r="BD986" s="17">
        <f t="shared" si="861"/>
        <v>1.8570152567445637</v>
      </c>
      <c r="BE986" s="18">
        <f t="shared" si="862"/>
        <v>5.3685364537378959</v>
      </c>
      <c r="BF986" s="17">
        <f t="shared" si="889"/>
        <v>0.32049194838611622</v>
      </c>
      <c r="BG986" s="17">
        <f t="shared" si="863"/>
        <v>0.94619783436694616</v>
      </c>
      <c r="BH986" s="17">
        <f t="shared" si="864"/>
        <v>9.41086786250179E-2</v>
      </c>
      <c r="BI986" s="17">
        <f t="shared" si="890"/>
        <v>3.1876075675816892E-2</v>
      </c>
      <c r="BJ986" s="11">
        <f t="shared" si="891"/>
        <v>10.054310061425181</v>
      </c>
      <c r="BK986" s="15">
        <f t="shared" si="892"/>
        <v>-1.6385891096670662</v>
      </c>
      <c r="BL986" s="15">
        <f t="shared" si="893"/>
        <v>-1.8790801747116459</v>
      </c>
      <c r="BN986" s="18">
        <f t="shared" si="865"/>
        <v>-2.1585364537378964</v>
      </c>
      <c r="BO986" s="19">
        <f t="shared" si="866"/>
        <v>-1.4911561096746551</v>
      </c>
      <c r="BP986" s="18">
        <f t="shared" si="867"/>
        <v>39.475287948164123</v>
      </c>
      <c r="BQ986" s="16">
        <f t="shared" si="894"/>
        <v>39.503441687198496</v>
      </c>
      <c r="BR986" s="17">
        <f t="shared" si="868"/>
        <v>1.8570210671093317</v>
      </c>
      <c r="BS986" s="18">
        <f t="shared" si="869"/>
        <v>5.3685364537378959</v>
      </c>
      <c r="BT986" s="17">
        <f t="shared" si="895"/>
        <v>0.32049194838611622</v>
      </c>
      <c r="BU986" s="17">
        <f t="shared" si="870"/>
        <v>0.94620079489973674</v>
      </c>
      <c r="BV986" s="17">
        <f t="shared" si="871"/>
        <v>9.4108973079114949E-2</v>
      </c>
      <c r="BW986" s="17">
        <f t="shared" si="896"/>
        <v>3.1876075675816892E-2</v>
      </c>
      <c r="BX986" s="11">
        <f t="shared" si="897"/>
        <v>10.054310061425181</v>
      </c>
      <c r="BY986" s="15">
        <f t="shared" si="898"/>
        <v>-1.6384935682465183</v>
      </c>
      <c r="BZ986" s="15">
        <f t="shared" si="899"/>
        <v>-1.8790860541147383</v>
      </c>
    </row>
    <row r="987" spans="9:78" x14ac:dyDescent="0.3">
      <c r="I987" s="11">
        <f t="shared" si="872"/>
        <v>1.9560000000000015</v>
      </c>
      <c r="J987" s="15">
        <f t="shared" si="873"/>
        <v>4.2751106801962138</v>
      </c>
      <c r="K987" s="15">
        <f t="shared" si="874"/>
        <v>81.46535829273553</v>
      </c>
      <c r="L987" s="15">
        <f t="shared" si="879"/>
        <v>-2.1594726362450221</v>
      </c>
      <c r="M987" s="15">
        <f t="shared" si="875"/>
        <v>-1.4883849480820095</v>
      </c>
      <c r="N987" s="15">
        <f t="shared" si="876"/>
        <v>39.471577697352686</v>
      </c>
      <c r="O987" s="23"/>
      <c r="P987" s="23"/>
      <c r="Q987" s="23"/>
      <c r="R987" s="23"/>
      <c r="S987" s="23"/>
      <c r="T987" s="23"/>
      <c r="U987" s="23"/>
      <c r="V987" s="11"/>
      <c r="Z987" s="15">
        <f t="shared" si="844"/>
        <v>39.499629563729165</v>
      </c>
      <c r="AA987" s="16">
        <f t="shared" si="877"/>
        <v>26.931558429882692</v>
      </c>
      <c r="AB987" s="17">
        <f t="shared" si="845"/>
        <v>1.8566626754494744</v>
      </c>
      <c r="AC987" s="18">
        <f t="shared" si="846"/>
        <v>5.369472636245022</v>
      </c>
      <c r="AD987" s="17">
        <f t="shared" si="847"/>
        <v>0.40808196836922472</v>
      </c>
      <c r="AE987" s="17">
        <f t="shared" si="848"/>
        <v>1.2045636871146146</v>
      </c>
      <c r="AF987" s="17">
        <f t="shared" si="878"/>
        <v>9.9365254517918639E-2</v>
      </c>
      <c r="AG987" s="17">
        <f t="shared" si="880"/>
        <v>3.36629512286825E-2</v>
      </c>
      <c r="AH987" s="11">
        <f t="shared" si="881"/>
        <v>12.122584428115106</v>
      </c>
      <c r="AI987" s="15">
        <f t="shared" si="849"/>
        <v>6.6745738439901396</v>
      </c>
      <c r="AJ987" s="15">
        <f t="shared" si="850"/>
        <v>-1.734356877992189</v>
      </c>
      <c r="AL987" s="18">
        <f t="shared" si="851"/>
        <v>-2.1594726362450221</v>
      </c>
      <c r="AM987" s="19">
        <f t="shared" si="852"/>
        <v>-1.4817103742380193</v>
      </c>
      <c r="AN987" s="18">
        <f t="shared" si="853"/>
        <v>39.471577697352686</v>
      </c>
      <c r="AO987" s="16">
        <f t="shared" si="882"/>
        <v>39.499378622343848</v>
      </c>
      <c r="AP987" s="17">
        <f t="shared" si="854"/>
        <v>1.8566390847460164</v>
      </c>
      <c r="AQ987" s="18">
        <f t="shared" si="855"/>
        <v>5.369472636245022</v>
      </c>
      <c r="AR987" s="17">
        <f t="shared" si="883"/>
        <v>0.32055546836922466</v>
      </c>
      <c r="AS987" s="17">
        <f t="shared" si="856"/>
        <v>0.94619365882888362</v>
      </c>
      <c r="AT987" s="17">
        <f t="shared" si="857"/>
        <v>9.4092980663773251E-2</v>
      </c>
      <c r="AU987" s="17">
        <f t="shared" si="884"/>
        <v>3.1877215837891118E-2</v>
      </c>
      <c r="AV987" s="11">
        <f t="shared" si="885"/>
        <v>10.055943091121332</v>
      </c>
      <c r="AW987" s="15">
        <f t="shared" si="886"/>
        <v>-1.6387116903198173</v>
      </c>
      <c r="AX987" s="15">
        <f t="shared" si="887"/>
        <v>-1.878081596806054</v>
      </c>
      <c r="AZ987" s="18">
        <f t="shared" si="858"/>
        <v>-2.1594726362450221</v>
      </c>
      <c r="BA987" s="19">
        <f t="shared" si="859"/>
        <v>-1.4900236597723293</v>
      </c>
      <c r="BB987" s="18">
        <f t="shared" si="860"/>
        <v>39.471577697352686</v>
      </c>
      <c r="BC987" s="16">
        <f t="shared" si="888"/>
        <v>39.499691345943845</v>
      </c>
      <c r="BD987" s="17">
        <f t="shared" si="861"/>
        <v>1.8566684835455491</v>
      </c>
      <c r="BE987" s="18">
        <f t="shared" si="862"/>
        <v>5.369472636245022</v>
      </c>
      <c r="BF987" s="17">
        <f t="shared" si="889"/>
        <v>0.32055546836922466</v>
      </c>
      <c r="BG987" s="17">
        <f t="shared" si="863"/>
        <v>0.94620864125488335</v>
      </c>
      <c r="BH987" s="17">
        <f t="shared" si="864"/>
        <v>9.4094470571369562E-2</v>
      </c>
      <c r="BI987" s="17">
        <f t="shared" si="890"/>
        <v>3.1877215837891118E-2</v>
      </c>
      <c r="BJ987" s="11">
        <f t="shared" si="891"/>
        <v>10.055943091121332</v>
      </c>
      <c r="BK987" s="15">
        <f t="shared" si="892"/>
        <v>-1.6382281817978435</v>
      </c>
      <c r="BL987" s="15">
        <f t="shared" si="893"/>
        <v>-1.8781113351352874</v>
      </c>
      <c r="BN987" s="18">
        <f t="shared" si="865"/>
        <v>-2.1594726362450221</v>
      </c>
      <c r="BO987" s="19">
        <f t="shared" si="866"/>
        <v>-1.4916614044456051</v>
      </c>
      <c r="BP987" s="18">
        <f t="shared" si="867"/>
        <v>39.471577697352686</v>
      </c>
      <c r="BQ987" s="16">
        <f t="shared" si="894"/>
        <v>39.499753159528261</v>
      </c>
      <c r="BR987" s="17">
        <f t="shared" si="868"/>
        <v>1.856674294599759</v>
      </c>
      <c r="BS987" s="18">
        <f t="shared" si="869"/>
        <v>5.369472636245022</v>
      </c>
      <c r="BT987" s="17">
        <f t="shared" si="895"/>
        <v>0.32055546836922466</v>
      </c>
      <c r="BU987" s="17">
        <f t="shared" si="870"/>
        <v>0.94621160272579574</v>
      </c>
      <c r="BV987" s="17">
        <f t="shared" si="871"/>
        <v>9.4094765070939182E-2</v>
      </c>
      <c r="BW987" s="17">
        <f t="shared" si="896"/>
        <v>3.1877215837891118E-2</v>
      </c>
      <c r="BX987" s="11">
        <f t="shared" si="897"/>
        <v>10.055943091121332</v>
      </c>
      <c r="BY987" s="15">
        <f t="shared" si="898"/>
        <v>-1.6381326100644178</v>
      </c>
      <c r="BZ987" s="15">
        <f t="shared" si="899"/>
        <v>-1.8781172133019484</v>
      </c>
    </row>
    <row r="988" spans="9:78" x14ac:dyDescent="0.3">
      <c r="I988" s="11">
        <f t="shared" si="872"/>
        <v>1.9580000000000015</v>
      </c>
      <c r="J988" s="15">
        <f t="shared" si="873"/>
        <v>4.2721334044872128</v>
      </c>
      <c r="K988" s="15">
        <f t="shared" si="874"/>
        <v>81.544297739843586</v>
      </c>
      <c r="L988" s="15">
        <f t="shared" si="879"/>
        <v>-2.1604085907774455</v>
      </c>
      <c r="M988" s="15">
        <f t="shared" si="875"/>
        <v>-1.4888907609187794</v>
      </c>
      <c r="N988" s="15">
        <f t="shared" si="876"/>
        <v>39.467869410700963</v>
      </c>
      <c r="O988" s="23"/>
      <c r="P988" s="23"/>
      <c r="Q988" s="23"/>
      <c r="R988" s="23"/>
      <c r="S988" s="23"/>
      <c r="T988" s="23"/>
      <c r="U988" s="23"/>
      <c r="V988" s="11"/>
      <c r="Z988" s="15">
        <f t="shared" si="844"/>
        <v>39.495942975425891</v>
      </c>
      <c r="AA988" s="16">
        <f t="shared" si="877"/>
        <v>26.929044847618933</v>
      </c>
      <c r="AB988" s="17">
        <f t="shared" si="845"/>
        <v>1.8563161187065316</v>
      </c>
      <c r="AC988" s="18">
        <f t="shared" si="846"/>
        <v>5.3704085907774459</v>
      </c>
      <c r="AD988" s="17">
        <f t="shared" si="847"/>
        <v>0.40814547288424963</v>
      </c>
      <c r="AE988" s="17">
        <f t="shared" si="848"/>
        <v>1.2045262640574437</v>
      </c>
      <c r="AF988" s="17">
        <f t="shared" si="878"/>
        <v>9.9350990768857325E-2</v>
      </c>
      <c r="AG988" s="17">
        <f t="shared" si="880"/>
        <v>3.3664402611100042E-2</v>
      </c>
      <c r="AH988" s="11">
        <f t="shared" si="881"/>
        <v>12.123948183464075</v>
      </c>
      <c r="AI988" s="15">
        <f t="shared" si="849"/>
        <v>6.6733816766463097</v>
      </c>
      <c r="AJ988" s="15">
        <f t="shared" si="850"/>
        <v>-1.7333090611009243</v>
      </c>
      <c r="AL988" s="18">
        <f t="shared" si="851"/>
        <v>-2.1604085907774455</v>
      </c>
      <c r="AM988" s="19">
        <f t="shared" si="852"/>
        <v>-1.4822173792421331</v>
      </c>
      <c r="AN988" s="18">
        <f t="shared" si="853"/>
        <v>39.467869410700963</v>
      </c>
      <c r="AO988" s="16">
        <f t="shared" si="882"/>
        <v>39.495691969877832</v>
      </c>
      <c r="AP988" s="17">
        <f t="shared" si="854"/>
        <v>1.8562925241735722</v>
      </c>
      <c r="AQ988" s="18">
        <f t="shared" si="855"/>
        <v>5.3704085907774459</v>
      </c>
      <c r="AR988" s="17">
        <f t="shared" si="883"/>
        <v>0.32061897288424973</v>
      </c>
      <c r="AS988" s="17">
        <f t="shared" si="856"/>
        <v>0.94620445544235621</v>
      </c>
      <c r="AT988" s="17">
        <f t="shared" si="857"/>
        <v>9.4078781922998497E-2</v>
      </c>
      <c r="AU988" s="17">
        <f t="shared" si="884"/>
        <v>3.1878355948188296E-2</v>
      </c>
      <c r="AV988" s="11">
        <f t="shared" si="885"/>
        <v>10.057575535116989</v>
      </c>
      <c r="AW988" s="15">
        <f t="shared" si="886"/>
        <v>-1.6383511129540662</v>
      </c>
      <c r="AX988" s="15">
        <f t="shared" si="887"/>
        <v>-1.8771131872166471</v>
      </c>
      <c r="AZ988" s="18">
        <f t="shared" si="858"/>
        <v>-2.1604085907774455</v>
      </c>
      <c r="BA988" s="19">
        <f t="shared" si="859"/>
        <v>-1.4905291120317334</v>
      </c>
      <c r="BB988" s="18">
        <f t="shared" si="860"/>
        <v>39.467869410700963</v>
      </c>
      <c r="BC988" s="16">
        <f t="shared" si="888"/>
        <v>39.496004770786108</v>
      </c>
      <c r="BD988" s="17">
        <f t="shared" si="861"/>
        <v>1.8563219274962113</v>
      </c>
      <c r="BE988" s="18">
        <f t="shared" si="862"/>
        <v>5.3704085907774459</v>
      </c>
      <c r="BF988" s="17">
        <f t="shared" si="889"/>
        <v>0.32061897288424973</v>
      </c>
      <c r="BG988" s="17">
        <f t="shared" si="863"/>
        <v>0.94621944314204443</v>
      </c>
      <c r="BH988" s="17">
        <f t="shared" si="864"/>
        <v>9.408027211311798E-2</v>
      </c>
      <c r="BI988" s="17">
        <f t="shared" si="890"/>
        <v>3.1878355948188296E-2</v>
      </c>
      <c r="BJ988" s="11">
        <f t="shared" si="891"/>
        <v>10.057575535116989</v>
      </c>
      <c r="BK988" s="15">
        <f t="shared" si="892"/>
        <v>-1.6378674340486516</v>
      </c>
      <c r="BL988" s="15">
        <f t="shared" si="893"/>
        <v>-1.8771429203346528</v>
      </c>
      <c r="BN988" s="18">
        <f t="shared" si="865"/>
        <v>-2.1604085907774455</v>
      </c>
      <c r="BO988" s="19">
        <f t="shared" si="866"/>
        <v>-1.4921664957868768</v>
      </c>
      <c r="BP988" s="18">
        <f t="shared" si="867"/>
        <v>39.467869410700963</v>
      </c>
      <c r="BQ988" s="16">
        <f t="shared" si="894"/>
        <v>39.496066597463773</v>
      </c>
      <c r="BR988" s="17">
        <f t="shared" si="868"/>
        <v>1.8563277392388395</v>
      </c>
      <c r="BS988" s="18">
        <f t="shared" si="869"/>
        <v>5.3704085907774459</v>
      </c>
      <c r="BT988" s="17">
        <f t="shared" si="895"/>
        <v>0.32061897288424973</v>
      </c>
      <c r="BU988" s="17">
        <f t="shared" si="870"/>
        <v>0.94622240555055337</v>
      </c>
      <c r="BV988" s="17">
        <f t="shared" si="871"/>
        <v>9.4080566658110321E-2</v>
      </c>
      <c r="BW988" s="17">
        <f t="shared" si="896"/>
        <v>3.1878355948188296E-2</v>
      </c>
      <c r="BX988" s="11">
        <f t="shared" si="897"/>
        <v>10.057575535116989</v>
      </c>
      <c r="BY988" s="15">
        <f t="shared" si="898"/>
        <v>-1.6377718320193366</v>
      </c>
      <c r="BZ988" s="15">
        <f t="shared" si="899"/>
        <v>-1.8771487972633081</v>
      </c>
    </row>
    <row r="989" spans="9:78" x14ac:dyDescent="0.3">
      <c r="I989" s="11">
        <f t="shared" si="872"/>
        <v>1.9600000000000015</v>
      </c>
      <c r="J989" s="15">
        <f t="shared" si="873"/>
        <v>4.2691551173562923</v>
      </c>
      <c r="K989" s="15">
        <f t="shared" si="874"/>
        <v>81.623229772341631</v>
      </c>
      <c r="L989" s="15">
        <f t="shared" si="879"/>
        <v>-2.1613443172317823</v>
      </c>
      <c r="M989" s="15">
        <f t="shared" si="875"/>
        <v>-1.4893963700019055</v>
      </c>
      <c r="N989" s="15">
        <f t="shared" si="876"/>
        <v>39.464163087343138</v>
      </c>
      <c r="O989" s="23"/>
      <c r="P989" s="23"/>
      <c r="Q989" s="23"/>
      <c r="R989" s="23"/>
      <c r="S989" s="23"/>
      <c r="T989" s="23"/>
      <c r="U989" s="23"/>
      <c r="V989" s="11"/>
      <c r="Z989" s="15">
        <f t="shared" si="844"/>
        <v>39.492258351876913</v>
      </c>
      <c r="AA989" s="16">
        <f t="shared" si="877"/>
        <v>26.926532604960016</v>
      </c>
      <c r="AB989" s="17">
        <f t="shared" si="845"/>
        <v>1.8559697789803564</v>
      </c>
      <c r="AC989" s="18">
        <f t="shared" si="846"/>
        <v>5.3713443172317827</v>
      </c>
      <c r="AD989" s="17">
        <f t="shared" si="847"/>
        <v>0.40820896192417638</v>
      </c>
      <c r="AE989" s="17">
        <f t="shared" si="848"/>
        <v>1.2044888662006588</v>
      </c>
      <c r="AF989" s="17">
        <f t="shared" si="878"/>
        <v>9.9336736658374239E-2</v>
      </c>
      <c r="AG989" s="17">
        <f t="shared" si="880"/>
        <v>3.3665853865597194E-2</v>
      </c>
      <c r="AH989" s="11">
        <f t="shared" si="881"/>
        <v>12.125311407631372</v>
      </c>
      <c r="AI989" s="15">
        <f t="shared" si="849"/>
        <v>6.6721903004564771</v>
      </c>
      <c r="AJ989" s="15">
        <f t="shared" si="850"/>
        <v>-1.7322617175702977</v>
      </c>
      <c r="AL989" s="18">
        <f t="shared" si="851"/>
        <v>-2.1613443172317823</v>
      </c>
      <c r="AM989" s="19">
        <f t="shared" si="852"/>
        <v>-1.482724179701449</v>
      </c>
      <c r="AN989" s="18">
        <f t="shared" si="853"/>
        <v>39.464163087343138</v>
      </c>
      <c r="AO989" s="16">
        <f t="shared" si="882"/>
        <v>39.492007282201904</v>
      </c>
      <c r="AP989" s="17">
        <f t="shared" si="854"/>
        <v>1.855946180621211</v>
      </c>
      <c r="AQ989" s="18">
        <f t="shared" si="855"/>
        <v>5.3713443172317827</v>
      </c>
      <c r="AR989" s="17">
        <f t="shared" si="883"/>
        <v>0.32068246192417643</v>
      </c>
      <c r="AS989" s="17">
        <f t="shared" si="856"/>
        <v>0.94621524705943116</v>
      </c>
      <c r="AT989" s="17">
        <f t="shared" si="857"/>
        <v>9.4064592771446076E-2</v>
      </c>
      <c r="AU989" s="17">
        <f t="shared" si="884"/>
        <v>3.1879496006417436E-2</v>
      </c>
      <c r="AV989" s="11">
        <f t="shared" si="885"/>
        <v>10.059207393354717</v>
      </c>
      <c r="AW989" s="15">
        <f t="shared" si="886"/>
        <v>-1.6379907155515905</v>
      </c>
      <c r="AX989" s="15">
        <f t="shared" si="887"/>
        <v>-1.876145202269992</v>
      </c>
      <c r="AZ989" s="18">
        <f t="shared" si="858"/>
        <v>-2.1613443172317823</v>
      </c>
      <c r="BA989" s="19">
        <f t="shared" si="859"/>
        <v>-1.491034360717457</v>
      </c>
      <c r="BB989" s="18">
        <f t="shared" si="860"/>
        <v>39.464163087343138</v>
      </c>
      <c r="BC989" s="16">
        <f t="shared" si="888"/>
        <v>39.492320160371143</v>
      </c>
      <c r="BD989" s="17">
        <f t="shared" si="861"/>
        <v>1.8559755884626161</v>
      </c>
      <c r="BE989" s="18">
        <f t="shared" si="862"/>
        <v>5.3713443172317827</v>
      </c>
      <c r="BF989" s="17">
        <f t="shared" si="889"/>
        <v>0.32068246192417643</v>
      </c>
      <c r="BG989" s="17">
        <f t="shared" si="863"/>
        <v>0.94623024003078504</v>
      </c>
      <c r="BH989" s="17">
        <f t="shared" si="864"/>
        <v>9.4066083243882687E-2</v>
      </c>
      <c r="BI989" s="17">
        <f t="shared" si="890"/>
        <v>3.1879496006417436E-2</v>
      </c>
      <c r="BJ989" s="11">
        <f t="shared" si="891"/>
        <v>10.059207393354717</v>
      </c>
      <c r="BK989" s="15">
        <f t="shared" si="892"/>
        <v>-1.6375068663281822</v>
      </c>
      <c r="BL989" s="15">
        <f t="shared" si="893"/>
        <v>-1.8761749301689674</v>
      </c>
      <c r="BN989" s="18">
        <f t="shared" si="865"/>
        <v>-2.1613443172317823</v>
      </c>
      <c r="BO989" s="19">
        <f t="shared" si="866"/>
        <v>-1.4926713837345618</v>
      </c>
      <c r="BP989" s="18">
        <f t="shared" si="867"/>
        <v>39.464163087343138</v>
      </c>
      <c r="BQ989" s="16">
        <f t="shared" si="894"/>
        <v>39.492382000130569</v>
      </c>
      <c r="BR989" s="17">
        <f t="shared" si="868"/>
        <v>1.8559814008926421</v>
      </c>
      <c r="BS989" s="18">
        <f t="shared" si="869"/>
        <v>5.3713443172317827</v>
      </c>
      <c r="BT989" s="17">
        <f t="shared" si="895"/>
        <v>0.32068246192417643</v>
      </c>
      <c r="BU989" s="17">
        <f t="shared" si="870"/>
        <v>0.94623320337636618</v>
      </c>
      <c r="BV989" s="17">
        <f t="shared" si="871"/>
        <v>9.4066377834248038E-2</v>
      </c>
      <c r="BW989" s="17">
        <f t="shared" si="896"/>
        <v>3.1879496006417436E-2</v>
      </c>
      <c r="BX989" s="11">
        <f t="shared" si="897"/>
        <v>10.059207393354717</v>
      </c>
      <c r="BY989" s="15">
        <f t="shared" si="898"/>
        <v>-1.6374112340199345</v>
      </c>
      <c r="BZ989" s="15">
        <f t="shared" si="899"/>
        <v>-1.8761808058580478</v>
      </c>
    </row>
    <row r="990" spans="9:78" x14ac:dyDescent="0.3">
      <c r="I990" s="11">
        <f t="shared" si="872"/>
        <v>1.9620000000000015</v>
      </c>
      <c r="J990" s="15">
        <f t="shared" si="873"/>
        <v>4.2661758192109227</v>
      </c>
      <c r="K990" s="15">
        <f t="shared" si="874"/>
        <v>81.702154394155386</v>
      </c>
      <c r="L990" s="15">
        <f t="shared" si="879"/>
        <v>-2.162279815504768</v>
      </c>
      <c r="M990" s="15">
        <f t="shared" si="875"/>
        <v>-1.4899017753676798</v>
      </c>
      <c r="N990" s="15">
        <f t="shared" si="876"/>
        <v>39.460458726413705</v>
      </c>
      <c r="O990" s="23"/>
      <c r="P990" s="23"/>
      <c r="Q990" s="23"/>
      <c r="R990" s="23"/>
      <c r="S990" s="23"/>
      <c r="T990" s="23"/>
      <c r="U990" s="23"/>
      <c r="V990" s="11"/>
      <c r="Z990" s="15">
        <f t="shared" si="844"/>
        <v>39.488575692208038</v>
      </c>
      <c r="AA990" s="16">
        <f t="shared" si="877"/>
        <v>26.924021701309901</v>
      </c>
      <c r="AB990" s="17">
        <f t="shared" si="845"/>
        <v>1.8556236561370998</v>
      </c>
      <c r="AC990" s="18">
        <f t="shared" si="846"/>
        <v>5.3722798155047684</v>
      </c>
      <c r="AD990" s="17">
        <f t="shared" si="847"/>
        <v>0.40827243548199849</v>
      </c>
      <c r="AE990" s="17">
        <f t="shared" si="848"/>
        <v>1.2044514935279875</v>
      </c>
      <c r="AF990" s="17">
        <f t="shared" si="878"/>
        <v>9.9322492180058994E-2</v>
      </c>
      <c r="AG990" s="17">
        <f t="shared" si="880"/>
        <v>3.3667304991848696E-2</v>
      </c>
      <c r="AH990" s="11">
        <f t="shared" si="881"/>
        <v>12.126674100610272</v>
      </c>
      <c r="AI990" s="15">
        <f t="shared" si="849"/>
        <v>6.6709997149137399</v>
      </c>
      <c r="AJ990" s="15">
        <f t="shared" si="850"/>
        <v>-1.7312148472299751</v>
      </c>
      <c r="AL990" s="18">
        <f t="shared" si="851"/>
        <v>-2.162279815504768</v>
      </c>
      <c r="AM990" s="19">
        <f t="shared" si="852"/>
        <v>-1.4832307756527661</v>
      </c>
      <c r="AN990" s="18">
        <f t="shared" si="853"/>
        <v>39.460458726413705</v>
      </c>
      <c r="AO990" s="16">
        <f t="shared" si="882"/>
        <v>39.488324558441867</v>
      </c>
      <c r="AP990" s="17">
        <f t="shared" si="854"/>
        <v>1.8556000539550834</v>
      </c>
      <c r="AQ990" s="18">
        <f t="shared" si="855"/>
        <v>5.3722798155047684</v>
      </c>
      <c r="AR990" s="17">
        <f t="shared" si="883"/>
        <v>0.32074593548199853</v>
      </c>
      <c r="AS990" s="17">
        <f t="shared" si="856"/>
        <v>0.9462260336824645</v>
      </c>
      <c r="AT990" s="17">
        <f t="shared" si="857"/>
        <v>9.4050413202739699E-2</v>
      </c>
      <c r="AU990" s="17">
        <f t="shared" si="884"/>
        <v>3.1880636012287612E-2</v>
      </c>
      <c r="AV990" s="11">
        <f t="shared" si="885"/>
        <v>10.060838665777396</v>
      </c>
      <c r="AW990" s="15">
        <f t="shared" si="886"/>
        <v>-1.6376304980210681</v>
      </c>
      <c r="AX990" s="15">
        <f t="shared" si="887"/>
        <v>-1.8751776418253738</v>
      </c>
      <c r="AZ990" s="18">
        <f t="shared" si="858"/>
        <v>-2.162279815504768</v>
      </c>
      <c r="BA990" s="19">
        <f t="shared" si="859"/>
        <v>-1.4915394058657008</v>
      </c>
      <c r="BB990" s="18">
        <f t="shared" si="860"/>
        <v>39.460458726413705</v>
      </c>
      <c r="BC990" s="16">
        <f t="shared" si="888"/>
        <v>39.488637513824784</v>
      </c>
      <c r="BD990" s="17">
        <f t="shared" si="861"/>
        <v>1.8556294663109176</v>
      </c>
      <c r="BE990" s="18">
        <f t="shared" si="862"/>
        <v>5.3722798155047684</v>
      </c>
      <c r="BF990" s="17">
        <f t="shared" si="889"/>
        <v>0.32074593548199853</v>
      </c>
      <c r="BG990" s="17">
        <f t="shared" si="863"/>
        <v>0.94624103192346098</v>
      </c>
      <c r="BH990" s="17">
        <f t="shared" si="864"/>
        <v>9.4051903957287589E-2</v>
      </c>
      <c r="BI990" s="17">
        <f t="shared" si="890"/>
        <v>3.1880636012287612E-2</v>
      </c>
      <c r="BJ990" s="11">
        <f t="shared" si="891"/>
        <v>10.060838665777396</v>
      </c>
      <c r="BK990" s="15">
        <f t="shared" si="892"/>
        <v>-1.6371464785451197</v>
      </c>
      <c r="BL990" s="15">
        <f t="shared" si="893"/>
        <v>-1.8752073644975289</v>
      </c>
      <c r="BN990" s="18">
        <f t="shared" si="865"/>
        <v>-2.162279815504768</v>
      </c>
      <c r="BO990" s="19">
        <f t="shared" si="866"/>
        <v>-1.4931760683247699</v>
      </c>
      <c r="BP990" s="18">
        <f t="shared" si="867"/>
        <v>39.460458726413705</v>
      </c>
      <c r="BQ990" s="16">
        <f t="shared" si="894"/>
        <v>39.488699366654473</v>
      </c>
      <c r="BR990" s="17">
        <f t="shared" si="868"/>
        <v>1.8556352794273208</v>
      </c>
      <c r="BS990" s="18">
        <f t="shared" si="869"/>
        <v>5.3722798155047684</v>
      </c>
      <c r="BT990" s="17">
        <f t="shared" si="895"/>
        <v>0.32074593548199853</v>
      </c>
      <c r="BU990" s="17">
        <f t="shared" si="870"/>
        <v>0.9462439962055893</v>
      </c>
      <c r="BV990" s="17">
        <f t="shared" si="871"/>
        <v>9.4052198592976213E-2</v>
      </c>
      <c r="BW990" s="17">
        <f t="shared" si="896"/>
        <v>3.1880636012287612E-2</v>
      </c>
      <c r="BX990" s="11">
        <f t="shared" si="897"/>
        <v>10.060838665777396</v>
      </c>
      <c r="BY990" s="15">
        <f t="shared" si="898"/>
        <v>-1.6370508159749135</v>
      </c>
      <c r="BZ990" s="15">
        <f t="shared" si="899"/>
        <v>-1.8752132389454657</v>
      </c>
    </row>
    <row r="991" spans="9:78" x14ac:dyDescent="0.3">
      <c r="I991" s="11">
        <f t="shared" si="872"/>
        <v>1.9640000000000015</v>
      </c>
      <c r="J991" s="15">
        <f t="shared" si="873"/>
        <v>4.2631955104585026</v>
      </c>
      <c r="K991" s="15">
        <f t="shared" si="874"/>
        <v>81.781071609208851</v>
      </c>
      <c r="L991" s="15">
        <f t="shared" si="879"/>
        <v>-2.1632150854932592</v>
      </c>
      <c r="M991" s="15">
        <f t="shared" si="875"/>
        <v>-1.4904069770524109</v>
      </c>
      <c r="N991" s="15">
        <f t="shared" si="876"/>
        <v>39.45675632704743</v>
      </c>
      <c r="O991" s="23"/>
      <c r="P991" s="23"/>
      <c r="Q991" s="23"/>
      <c r="R991" s="23"/>
      <c r="S991" s="23"/>
      <c r="T991" s="23"/>
      <c r="U991" s="23"/>
      <c r="V991" s="11"/>
      <c r="Z991" s="15">
        <f t="shared" si="844"/>
        <v>39.484894995545368</v>
      </c>
      <c r="AA991" s="16">
        <f t="shared" si="877"/>
        <v>26.921512136072753</v>
      </c>
      <c r="AB991" s="17">
        <f t="shared" si="845"/>
        <v>1.855277750043</v>
      </c>
      <c r="AC991" s="18">
        <f t="shared" si="846"/>
        <v>5.3732150854932588</v>
      </c>
      <c r="AD991" s="17">
        <f t="shared" si="847"/>
        <v>0.40833589355071753</v>
      </c>
      <c r="AE991" s="17">
        <f t="shared" si="848"/>
        <v>1.2044141460231688</v>
      </c>
      <c r="AF991" s="17">
        <f t="shared" si="878"/>
        <v>9.9308257327505464E-2</v>
      </c>
      <c r="AG991" s="17">
        <f t="shared" si="880"/>
        <v>3.3668755989529425E-2</v>
      </c>
      <c r="AH991" s="11">
        <f t="shared" si="881"/>
        <v>12.128036262394282</v>
      </c>
      <c r="AI991" s="15">
        <f t="shared" si="849"/>
        <v>6.6698099195115272</v>
      </c>
      <c r="AJ991" s="15">
        <f t="shared" si="850"/>
        <v>-1.7301684499097085</v>
      </c>
      <c r="AL991" s="18">
        <f t="shared" si="851"/>
        <v>-2.1632150854932592</v>
      </c>
      <c r="AM991" s="19">
        <f t="shared" si="852"/>
        <v>-1.4837371671328994</v>
      </c>
      <c r="AN991" s="18">
        <f t="shared" si="853"/>
        <v>39.45675632704743</v>
      </c>
      <c r="AO991" s="16">
        <f t="shared" si="882"/>
        <v>39.484643797723805</v>
      </c>
      <c r="AP991" s="17">
        <f t="shared" si="854"/>
        <v>1.8552541440414234</v>
      </c>
      <c r="AQ991" s="18">
        <f t="shared" si="855"/>
        <v>5.3732150854932588</v>
      </c>
      <c r="AR991" s="17">
        <f t="shared" si="883"/>
        <v>0.32080939355071758</v>
      </c>
      <c r="AS991" s="17">
        <f t="shared" si="856"/>
        <v>0.9462368153138071</v>
      </c>
      <c r="AT991" s="17">
        <f t="shared" si="857"/>
        <v>9.4036243210507131E-2</v>
      </c>
      <c r="AU991" s="17">
        <f t="shared" si="884"/>
        <v>3.1881775965508008E-2</v>
      </c>
      <c r="AV991" s="11">
        <f t="shared" si="885"/>
        <v>10.062469352328183</v>
      </c>
      <c r="AW991" s="15">
        <f t="shared" si="886"/>
        <v>-1.6372704602713477</v>
      </c>
      <c r="AX991" s="15">
        <f t="shared" si="887"/>
        <v>-1.8742105057421423</v>
      </c>
      <c r="AZ991" s="18">
        <f t="shared" si="858"/>
        <v>-2.1632150854932592</v>
      </c>
      <c r="BA991" s="19">
        <f t="shared" si="859"/>
        <v>-1.4920442475126823</v>
      </c>
      <c r="BB991" s="18">
        <f t="shared" si="860"/>
        <v>39.45675632704743</v>
      </c>
      <c r="BC991" s="16">
        <f t="shared" si="888"/>
        <v>39.484956830273134</v>
      </c>
      <c r="BD991" s="17">
        <f t="shared" si="861"/>
        <v>1.8552835609073544</v>
      </c>
      <c r="BE991" s="18">
        <f t="shared" si="862"/>
        <v>5.3732150854932588</v>
      </c>
      <c r="BF991" s="17">
        <f t="shared" si="889"/>
        <v>0.32080939355071758</v>
      </c>
      <c r="BG991" s="17">
        <f t="shared" si="863"/>
        <v>0.94625181882242304</v>
      </c>
      <c r="BH991" s="17">
        <f t="shared" si="864"/>
        <v>9.4037734246960589E-2</v>
      </c>
      <c r="BI991" s="17">
        <f t="shared" si="890"/>
        <v>3.1881775965508008E-2</v>
      </c>
      <c r="BJ991" s="11">
        <f t="shared" si="891"/>
        <v>10.062469352328183</v>
      </c>
      <c r="BK991" s="15">
        <f t="shared" si="892"/>
        <v>-1.6367862706083203</v>
      </c>
      <c r="BL991" s="15">
        <f t="shared" si="893"/>
        <v>-1.8742402231796977</v>
      </c>
      <c r="BN991" s="18">
        <f t="shared" si="865"/>
        <v>-2.1632150854932592</v>
      </c>
      <c r="BO991" s="19">
        <f t="shared" si="866"/>
        <v>-1.4936805495936276</v>
      </c>
      <c r="BP991" s="18">
        <f t="shared" si="867"/>
        <v>39.45675632704743</v>
      </c>
      <c r="BQ991" s="16">
        <f t="shared" si="894"/>
        <v>39.485018696161603</v>
      </c>
      <c r="BR991" s="17">
        <f t="shared" si="868"/>
        <v>1.8552893747091155</v>
      </c>
      <c r="BS991" s="18">
        <f t="shared" si="869"/>
        <v>5.3732150854932588</v>
      </c>
      <c r="BT991" s="17">
        <f t="shared" si="895"/>
        <v>0.32080939355071758</v>
      </c>
      <c r="BU991" s="17">
        <f t="shared" si="870"/>
        <v>0.9462547840405745</v>
      </c>
      <c r="BV991" s="17">
        <f t="shared" si="871"/>
        <v>9.4038028927922845E-2</v>
      </c>
      <c r="BW991" s="17">
        <f t="shared" si="896"/>
        <v>3.1881775965508008E-2</v>
      </c>
      <c r="BX991" s="11">
        <f t="shared" si="897"/>
        <v>10.062469352328183</v>
      </c>
      <c r="BY991" s="15">
        <f t="shared" si="898"/>
        <v>-1.6366905777931049</v>
      </c>
      <c r="BZ991" s="15">
        <f t="shared" si="899"/>
        <v>-1.8742460963849263</v>
      </c>
    </row>
    <row r="992" spans="9:78" x14ac:dyDescent="0.3">
      <c r="I992" s="11">
        <f t="shared" si="872"/>
        <v>1.9660000000000015</v>
      </c>
      <c r="J992" s="15">
        <f t="shared" si="873"/>
        <v>4.2602141915063578</v>
      </c>
      <c r="K992" s="15">
        <f t="shared" si="874"/>
        <v>81.85998142142428</v>
      </c>
      <c r="L992" s="15">
        <f t="shared" si="879"/>
        <v>-2.1641501270942327</v>
      </c>
      <c r="M992" s="15">
        <f t="shared" si="875"/>
        <v>-1.4909119750924245</v>
      </c>
      <c r="N992" s="15">
        <f t="shared" si="876"/>
        <v>39.453055888379382</v>
      </c>
      <c r="O992" s="23"/>
      <c r="P992" s="23"/>
      <c r="Q992" s="23"/>
      <c r="R992" s="23"/>
      <c r="S992" s="23"/>
      <c r="T992" s="23"/>
      <c r="U992" s="23"/>
      <c r="V992" s="11"/>
      <c r="Z992" s="15">
        <f t="shared" si="844"/>
        <v>39.481216261015327</v>
      </c>
      <c r="AA992" s="16">
        <f t="shared" si="877"/>
        <v>26.91900390865295</v>
      </c>
      <c r="AB992" s="17">
        <f t="shared" si="845"/>
        <v>1.8549320605643826</v>
      </c>
      <c r="AC992" s="18">
        <f t="shared" si="846"/>
        <v>5.3741501270942322</v>
      </c>
      <c r="AD992" s="17">
        <f t="shared" si="847"/>
        <v>0.40839933612334361</v>
      </c>
      <c r="AE992" s="17">
        <f t="shared" si="848"/>
        <v>1.2043768236699519</v>
      </c>
      <c r="AF992" s="17">
        <f t="shared" si="878"/>
        <v>9.9294032094311743E-2</v>
      </c>
      <c r="AG992" s="17">
        <f t="shared" si="880"/>
        <v>3.3670206858314372E-2</v>
      </c>
      <c r="AH992" s="11">
        <f t="shared" si="881"/>
        <v>12.129397892977165</v>
      </c>
      <c r="AI992" s="15">
        <f t="shared" si="849"/>
        <v>6.6686209137436121</v>
      </c>
      <c r="AJ992" s="15">
        <f t="shared" si="850"/>
        <v>-1.7291225254393356</v>
      </c>
      <c r="AL992" s="18">
        <f t="shared" si="851"/>
        <v>-2.1641501270942327</v>
      </c>
      <c r="AM992" s="19">
        <f t="shared" si="852"/>
        <v>-1.4842433541786808</v>
      </c>
      <c r="AN992" s="18">
        <f t="shared" si="853"/>
        <v>39.453055888379382</v>
      </c>
      <c r="AO992" s="16">
        <f t="shared" si="882"/>
        <v>39.480964999174098</v>
      </c>
      <c r="AP992" s="17">
        <f t="shared" si="854"/>
        <v>1.8549084507465523</v>
      </c>
      <c r="AQ992" s="18">
        <f t="shared" si="855"/>
        <v>5.3741501270942322</v>
      </c>
      <c r="AR992" s="17">
        <f t="shared" si="883"/>
        <v>0.32087283612334366</v>
      </c>
      <c r="AS992" s="17">
        <f t="shared" si="856"/>
        <v>0.94624759195580888</v>
      </c>
      <c r="AT992" s="17">
        <f t="shared" si="857"/>
        <v>9.4022082788380409E-2</v>
      </c>
      <c r="AU992" s="17">
        <f t="shared" si="884"/>
        <v>3.1882915865787891E-2</v>
      </c>
      <c r="AV992" s="11">
        <f t="shared" si="885"/>
        <v>10.064099452950529</v>
      </c>
      <c r="AW992" s="15">
        <f t="shared" si="886"/>
        <v>-1.6369106022113282</v>
      </c>
      <c r="AX992" s="15">
        <f t="shared" si="887"/>
        <v>-1.8732437938797146</v>
      </c>
      <c r="AZ992" s="18">
        <f t="shared" si="858"/>
        <v>-2.1641501270942327</v>
      </c>
      <c r="BA992" s="19">
        <f t="shared" si="859"/>
        <v>-1.4925488856946358</v>
      </c>
      <c r="BB992" s="18">
        <f t="shared" si="860"/>
        <v>39.453055888379382</v>
      </c>
      <c r="BC992" s="16">
        <f t="shared" si="888"/>
        <v>39.481278108842616</v>
      </c>
      <c r="BD992" s="17">
        <f t="shared" si="861"/>
        <v>1.8549378721182528</v>
      </c>
      <c r="BE992" s="18">
        <f t="shared" si="862"/>
        <v>5.3741501270942322</v>
      </c>
      <c r="BF992" s="17">
        <f t="shared" si="889"/>
        <v>0.32087283612334366</v>
      </c>
      <c r="BG992" s="17">
        <f t="shared" si="863"/>
        <v>0.94626260073002211</v>
      </c>
      <c r="BH992" s="17">
        <f t="shared" si="864"/>
        <v>9.4023574106533961E-2</v>
      </c>
      <c r="BI992" s="17">
        <f t="shared" si="890"/>
        <v>3.1882915865787891E-2</v>
      </c>
      <c r="BJ992" s="11">
        <f t="shared" si="891"/>
        <v>10.064099452950529</v>
      </c>
      <c r="BK992" s="15">
        <f t="shared" si="892"/>
        <v>-1.6364262424266436</v>
      </c>
      <c r="BL992" s="15">
        <f t="shared" si="893"/>
        <v>-1.8732735060749033</v>
      </c>
      <c r="BN992" s="18">
        <f t="shared" si="865"/>
        <v>-2.1641501270942327</v>
      </c>
      <c r="BO992" s="19">
        <f t="shared" si="866"/>
        <v>-1.4941848275772778</v>
      </c>
      <c r="BP992" s="18">
        <f t="shared" si="867"/>
        <v>39.453055888379382</v>
      </c>
      <c r="BQ992" s="16">
        <f t="shared" si="894"/>
        <v>39.481339987778391</v>
      </c>
      <c r="BR992" s="17">
        <f t="shared" si="868"/>
        <v>1.8549436866043536</v>
      </c>
      <c r="BS992" s="18">
        <f t="shared" si="869"/>
        <v>5.3741501270942322</v>
      </c>
      <c r="BT992" s="17">
        <f t="shared" si="895"/>
        <v>0.32087283612334366</v>
      </c>
      <c r="BU992" s="17">
        <f t="shared" si="870"/>
        <v>0.94626556688367192</v>
      </c>
      <c r="BV992" s="17">
        <f t="shared" si="871"/>
        <v>9.4023868832720223E-2</v>
      </c>
      <c r="BW992" s="17">
        <f t="shared" si="896"/>
        <v>3.1882915865787891E-2</v>
      </c>
      <c r="BX992" s="11">
        <f t="shared" si="897"/>
        <v>10.064099452950529</v>
      </c>
      <c r="BY992" s="15">
        <f t="shared" si="898"/>
        <v>-1.6363305193833899</v>
      </c>
      <c r="BZ992" s="15">
        <f t="shared" si="899"/>
        <v>-1.8732793780358614</v>
      </c>
    </row>
    <row r="993" spans="9:78" x14ac:dyDescent="0.3">
      <c r="I993" s="11">
        <f t="shared" si="872"/>
        <v>1.9680000000000015</v>
      </c>
      <c r="J993" s="15">
        <f t="shared" si="873"/>
        <v>4.2572318627617411</v>
      </c>
      <c r="K993" s="15">
        <f t="shared" si="874"/>
        <v>81.938883834722205</v>
      </c>
      <c r="L993" s="15">
        <f t="shared" si="879"/>
        <v>-2.1650849402047845</v>
      </c>
      <c r="M993" s="15">
        <f t="shared" si="875"/>
        <v>-1.491416769524063</v>
      </c>
      <c r="N993" s="15">
        <f t="shared" si="876"/>
        <v>39.449357409544923</v>
      </c>
      <c r="O993" s="23"/>
      <c r="P993" s="23"/>
      <c r="Q993" s="23"/>
      <c r="R993" s="23"/>
      <c r="S993" s="23"/>
      <c r="T993" s="23"/>
      <c r="U993" s="23"/>
      <c r="V993" s="11"/>
      <c r="Z993" s="15">
        <f t="shared" si="844"/>
        <v>39.477539487744608</v>
      </c>
      <c r="AA993" s="16">
        <f t="shared" si="877"/>
        <v>26.916497018455054</v>
      </c>
      <c r="AB993" s="17">
        <f t="shared" si="845"/>
        <v>1.8545865875676575</v>
      </c>
      <c r="AC993" s="18">
        <f t="shared" si="846"/>
        <v>5.3750849402047844</v>
      </c>
      <c r="AD993" s="17">
        <f t="shared" si="847"/>
        <v>0.40846276319289454</v>
      </c>
      <c r="AE993" s="17">
        <f t="shared" si="848"/>
        <v>1.2043395264520929</v>
      </c>
      <c r="AF993" s="17">
        <f t="shared" si="878"/>
        <v>9.9279816474080115E-2</v>
      </c>
      <c r="AG993" s="17">
        <f t="shared" si="880"/>
        <v>3.3671657597878671E-2</v>
      </c>
      <c r="AH993" s="11">
        <f t="shared" si="881"/>
        <v>12.1307589923529</v>
      </c>
      <c r="AI993" s="15">
        <f t="shared" si="849"/>
        <v>6.6674326971039655</v>
      </c>
      <c r="AJ993" s="15">
        <f t="shared" si="850"/>
        <v>-1.7280770736487829</v>
      </c>
      <c r="AL993" s="18">
        <f t="shared" si="851"/>
        <v>-2.1650849402047845</v>
      </c>
      <c r="AM993" s="19">
        <f t="shared" si="852"/>
        <v>-1.4847493368269591</v>
      </c>
      <c r="AN993" s="18">
        <f t="shared" si="853"/>
        <v>39.449357409544923</v>
      </c>
      <c r="AO993" s="16">
        <f t="shared" si="882"/>
        <v>39.477288161919446</v>
      </c>
      <c r="AP993" s="17">
        <f t="shared" si="854"/>
        <v>1.8545629739368781</v>
      </c>
      <c r="AQ993" s="18">
        <f t="shared" si="855"/>
        <v>5.3750849402047844</v>
      </c>
      <c r="AR993" s="17">
        <f t="shared" si="883"/>
        <v>0.32093626319289464</v>
      </c>
      <c r="AS993" s="17">
        <f t="shared" si="856"/>
        <v>0.94625836361081606</v>
      </c>
      <c r="AT993" s="17">
        <f t="shared" si="857"/>
        <v>9.4007931929995764E-2</v>
      </c>
      <c r="AU993" s="17">
        <f t="shared" si="884"/>
        <v>3.188405571283659E-2</v>
      </c>
      <c r="AV993" s="11">
        <f t="shared" si="885"/>
        <v>10.06572896758818</v>
      </c>
      <c r="AW993" s="15">
        <f t="shared" si="886"/>
        <v>-1.6365509237500266</v>
      </c>
      <c r="AX993" s="15">
        <f t="shared" si="887"/>
        <v>-1.8722775060975771</v>
      </c>
      <c r="AZ993" s="18">
        <f t="shared" si="858"/>
        <v>-2.1650849402047845</v>
      </c>
      <c r="BA993" s="19">
        <f t="shared" si="859"/>
        <v>-1.4930533204478129</v>
      </c>
      <c r="BB993" s="18">
        <f t="shared" si="860"/>
        <v>39.449357409544923</v>
      </c>
      <c r="BC993" s="16">
        <f t="shared" si="888"/>
        <v>39.477601348659945</v>
      </c>
      <c r="BD993" s="17">
        <f t="shared" si="861"/>
        <v>1.854592399810024</v>
      </c>
      <c r="BE993" s="18">
        <f t="shared" si="862"/>
        <v>5.3750849402047844</v>
      </c>
      <c r="BF993" s="17">
        <f t="shared" si="889"/>
        <v>0.32093626319289464</v>
      </c>
      <c r="BG993" s="17">
        <f t="shared" si="863"/>
        <v>0.94627337764860397</v>
      </c>
      <c r="BH993" s="17">
        <f t="shared" si="864"/>
        <v>9.4009423529644073E-2</v>
      </c>
      <c r="BI993" s="17">
        <f t="shared" si="890"/>
        <v>3.188405571283659E-2</v>
      </c>
      <c r="BJ993" s="11">
        <f t="shared" si="891"/>
        <v>10.06572896758818</v>
      </c>
      <c r="BK993" s="15">
        <f t="shared" si="892"/>
        <v>-1.6360663939091207</v>
      </c>
      <c r="BL993" s="15">
        <f t="shared" si="893"/>
        <v>-1.8723072130426432</v>
      </c>
      <c r="BN993" s="18">
        <f t="shared" si="865"/>
        <v>-2.1650849402047845</v>
      </c>
      <c r="BO993" s="19">
        <f t="shared" si="866"/>
        <v>-1.4946889023118812</v>
      </c>
      <c r="BP993" s="18">
        <f t="shared" si="867"/>
        <v>39.449357409544923</v>
      </c>
      <c r="BQ993" s="16">
        <f t="shared" si="894"/>
        <v>39.477663240631543</v>
      </c>
      <c r="BR993" s="17">
        <f t="shared" si="868"/>
        <v>1.8545982149794462</v>
      </c>
      <c r="BS993" s="18">
        <f t="shared" si="869"/>
        <v>5.3750849402047844</v>
      </c>
      <c r="BT993" s="17">
        <f t="shared" si="895"/>
        <v>0.32093626319289464</v>
      </c>
      <c r="BU993" s="17">
        <f t="shared" si="870"/>
        <v>0.94627634473722755</v>
      </c>
      <c r="BV993" s="17">
        <f t="shared" si="871"/>
        <v>9.4009718301004699E-2</v>
      </c>
      <c r="BW993" s="17">
        <f t="shared" si="896"/>
        <v>3.188405571283659E-2</v>
      </c>
      <c r="BX993" s="11">
        <f t="shared" si="897"/>
        <v>10.06572896758818</v>
      </c>
      <c r="BY993" s="15">
        <f t="shared" si="898"/>
        <v>-1.6359706406547956</v>
      </c>
      <c r="BZ993" s="15">
        <f t="shared" si="899"/>
        <v>-1.8723130837577693</v>
      </c>
    </row>
    <row r="994" spans="9:78" x14ac:dyDescent="0.3">
      <c r="I994" s="11">
        <f t="shared" si="872"/>
        <v>1.9700000000000015</v>
      </c>
      <c r="J994" s="15">
        <f t="shared" si="873"/>
        <v>4.2542485246318336</v>
      </c>
      <c r="K994" s="15">
        <f t="shared" si="874"/>
        <v>82.017778853021426</v>
      </c>
      <c r="L994" s="15">
        <f t="shared" si="879"/>
        <v>-2.1660195247221345</v>
      </c>
      <c r="M994" s="15">
        <f t="shared" si="875"/>
        <v>-1.4919213603836861</v>
      </c>
      <c r="N994" s="15">
        <f t="shared" si="876"/>
        <v>39.445660889679694</v>
      </c>
      <c r="O994" s="23"/>
      <c r="P994" s="23"/>
      <c r="Q994" s="23"/>
      <c r="R994" s="23"/>
      <c r="S994" s="23"/>
      <c r="T994" s="23"/>
      <c r="U994" s="23"/>
      <c r="V994" s="11"/>
      <c r="Z994" s="15">
        <f t="shared" si="844"/>
        <v>39.473864674860188</v>
      </c>
      <c r="AA994" s="16">
        <f t="shared" si="877"/>
        <v>26.913991464883825</v>
      </c>
      <c r="AB994" s="17">
        <f t="shared" si="845"/>
        <v>1.8542413309193184</v>
      </c>
      <c r="AC994" s="18">
        <f t="shared" si="846"/>
        <v>5.3760195247221345</v>
      </c>
      <c r="AD994" s="17">
        <f t="shared" si="847"/>
        <v>0.40852617475239683</v>
      </c>
      <c r="AE994" s="17">
        <f t="shared" si="848"/>
        <v>1.2043022543533584</v>
      </c>
      <c r="AF994" s="17">
        <f t="shared" si="878"/>
        <v>9.9265610460416889E-2</v>
      </c>
      <c r="AG994" s="17">
        <f t="shared" si="880"/>
        <v>3.3673108207897574E-2</v>
      </c>
      <c r="AH994" s="11">
        <f t="shared" si="881"/>
        <v>12.132119560515727</v>
      </c>
      <c r="AI994" s="15">
        <f t="shared" si="849"/>
        <v>6.6662452690869012</v>
      </c>
      <c r="AJ994" s="15">
        <f t="shared" si="850"/>
        <v>-1.7270320943680582</v>
      </c>
      <c r="AL994" s="18">
        <f t="shared" si="851"/>
        <v>-2.1660195247221345</v>
      </c>
      <c r="AM994" s="19">
        <f t="shared" si="852"/>
        <v>-1.4852551151145992</v>
      </c>
      <c r="AN994" s="18">
        <f t="shared" si="853"/>
        <v>39.445660889679694</v>
      </c>
      <c r="AO994" s="16">
        <f t="shared" si="882"/>
        <v>39.473613285086785</v>
      </c>
      <c r="AP994" s="17">
        <f t="shared" si="854"/>
        <v>1.8542177134788902</v>
      </c>
      <c r="AQ994" s="18">
        <f t="shared" si="855"/>
        <v>5.3760195247221345</v>
      </c>
      <c r="AR994" s="17">
        <f t="shared" si="883"/>
        <v>0.32099967475239677</v>
      </c>
      <c r="AS994" s="17">
        <f t="shared" si="856"/>
        <v>0.94626913028117099</v>
      </c>
      <c r="AT994" s="17">
        <f t="shared" si="857"/>
        <v>9.3993790628993379E-2</v>
      </c>
      <c r="AU994" s="17">
        <f t="shared" si="884"/>
        <v>3.188519550636356E-2</v>
      </c>
      <c r="AV994" s="11">
        <f t="shared" si="885"/>
        <v>10.067357896185159</v>
      </c>
      <c r="AW994" s="15">
        <f t="shared" si="886"/>
        <v>-1.6361914247965736</v>
      </c>
      <c r="AX994" s="15">
        <f t="shared" si="887"/>
        <v>-1.8713116422552771</v>
      </c>
      <c r="AZ994" s="18">
        <f t="shared" si="858"/>
        <v>-2.1660195247221345</v>
      </c>
      <c r="BA994" s="19">
        <f t="shared" si="859"/>
        <v>-1.4935575518084827</v>
      </c>
      <c r="BB994" s="18">
        <f t="shared" si="860"/>
        <v>39.445660889679694</v>
      </c>
      <c r="BC994" s="16">
        <f t="shared" si="888"/>
        <v>39.473926548852091</v>
      </c>
      <c r="BD994" s="17">
        <f t="shared" si="861"/>
        <v>1.8542471438491623</v>
      </c>
      <c r="BE994" s="18">
        <f t="shared" si="862"/>
        <v>5.3760195247221345</v>
      </c>
      <c r="BF994" s="17">
        <f t="shared" si="889"/>
        <v>0.32099967475239677</v>
      </c>
      <c r="BG994" s="17">
        <f t="shared" si="863"/>
        <v>0.94628414958051144</v>
      </c>
      <c r="BH994" s="17">
        <f t="shared" si="864"/>
        <v>9.3995282509931277E-2</v>
      </c>
      <c r="BI994" s="17">
        <f t="shared" si="890"/>
        <v>3.188519550636356E-2</v>
      </c>
      <c r="BJ994" s="11">
        <f t="shared" si="891"/>
        <v>10.067357896185159</v>
      </c>
      <c r="BK994" s="15">
        <f t="shared" si="892"/>
        <v>-1.635706724964872</v>
      </c>
      <c r="BL994" s="15">
        <f t="shared" si="893"/>
        <v>-1.871341343942476</v>
      </c>
      <c r="BN994" s="18">
        <f t="shared" si="865"/>
        <v>-2.1660195247221345</v>
      </c>
      <c r="BO994" s="19">
        <f t="shared" si="866"/>
        <v>-1.4951927738336157</v>
      </c>
      <c r="BP994" s="18">
        <f t="shared" si="867"/>
        <v>39.445660889679694</v>
      </c>
      <c r="BQ994" s="16">
        <f t="shared" si="894"/>
        <v>39.473988453848065</v>
      </c>
      <c r="BR994" s="17">
        <f t="shared" si="868"/>
        <v>1.8542529597008912</v>
      </c>
      <c r="BS994" s="18">
        <f t="shared" si="869"/>
        <v>5.3760195247221345</v>
      </c>
      <c r="BT994" s="17">
        <f t="shared" si="895"/>
        <v>0.32099967475239677</v>
      </c>
      <c r="BU994" s="17">
        <f t="shared" si="870"/>
        <v>0.94628711760358519</v>
      </c>
      <c r="BV994" s="17">
        <f t="shared" si="871"/>
        <v>9.3995577326416835E-2</v>
      </c>
      <c r="BW994" s="17">
        <f t="shared" si="896"/>
        <v>3.188519550636356E-2</v>
      </c>
      <c r="BX994" s="11">
        <f t="shared" si="897"/>
        <v>10.067357896185159</v>
      </c>
      <c r="BY994" s="15">
        <f t="shared" si="898"/>
        <v>-1.6356109415164071</v>
      </c>
      <c r="BZ994" s="15">
        <f t="shared" si="899"/>
        <v>-1.8713472134102151</v>
      </c>
    </row>
    <row r="995" spans="9:78" x14ac:dyDescent="0.3">
      <c r="I995" s="11">
        <f t="shared" si="872"/>
        <v>1.9720000000000015</v>
      </c>
      <c r="J995" s="15">
        <f t="shared" si="873"/>
        <v>4.2512641775237423</v>
      </c>
      <c r="K995" s="15">
        <f t="shared" si="874"/>
        <v>82.096666480239023</v>
      </c>
      <c r="L995" s="15">
        <f t="shared" si="879"/>
        <v>-2.1669538805436197</v>
      </c>
      <c r="M995" s="15">
        <f t="shared" si="875"/>
        <v>-1.4924257477076701</v>
      </c>
      <c r="N995" s="15">
        <f t="shared" si="876"/>
        <v>39.441966327919637</v>
      </c>
      <c r="O995" s="23"/>
      <c r="P995" s="23"/>
      <c r="Q995" s="23"/>
      <c r="R995" s="23"/>
      <c r="S995" s="23"/>
      <c r="T995" s="23"/>
      <c r="U995" s="23"/>
      <c r="V995" s="11"/>
      <c r="Z995" s="15">
        <f t="shared" si="844"/>
        <v>39.470191821489379</v>
      </c>
      <c r="AA995" s="16">
        <f t="shared" si="877"/>
        <v>26.911487247344247</v>
      </c>
      <c r="AB995" s="17">
        <f t="shared" si="845"/>
        <v>1.8538962904859488</v>
      </c>
      <c r="AC995" s="18">
        <f t="shared" si="846"/>
        <v>5.3769538805436197</v>
      </c>
      <c r="AD995" s="17">
        <f t="shared" si="847"/>
        <v>0.40858957079488456</v>
      </c>
      <c r="AE995" s="17">
        <f t="shared" si="848"/>
        <v>1.2042650073575238</v>
      </c>
      <c r="AF995" s="17">
        <f t="shared" si="878"/>
        <v>9.9251414046932773E-2</v>
      </c>
      <c r="AG995" s="17">
        <f t="shared" si="880"/>
        <v>3.367455868804646E-2</v>
      </c>
      <c r="AH995" s="11">
        <f t="shared" si="881"/>
        <v>12.133479597460102</v>
      </c>
      <c r="AI995" s="15">
        <f t="shared" si="849"/>
        <v>6.665058629187028</v>
      </c>
      <c r="AJ995" s="15">
        <f t="shared" si="850"/>
        <v>-1.7259875874272599</v>
      </c>
      <c r="AL995" s="18">
        <f t="shared" si="851"/>
        <v>-2.1669538805436197</v>
      </c>
      <c r="AM995" s="19">
        <f t="shared" si="852"/>
        <v>-1.4857606890784831</v>
      </c>
      <c r="AN995" s="18">
        <f t="shared" si="853"/>
        <v>39.441966327919637</v>
      </c>
      <c r="AO995" s="16">
        <f t="shared" si="882"/>
        <v>39.469940367803417</v>
      </c>
      <c r="AP995" s="17">
        <f t="shared" si="854"/>
        <v>1.8538726692391698</v>
      </c>
      <c r="AQ995" s="18">
        <f t="shared" si="855"/>
        <v>5.3769538805436197</v>
      </c>
      <c r="AR995" s="17">
        <f t="shared" si="883"/>
        <v>0.32106307079488455</v>
      </c>
      <c r="AS995" s="17">
        <f t="shared" si="856"/>
        <v>0.94627989196921647</v>
      </c>
      <c r="AT995" s="17">
        <f t="shared" si="857"/>
        <v>9.397965887901788E-2</v>
      </c>
      <c r="AU995" s="17">
        <f t="shared" si="884"/>
        <v>3.1886335246078319E-2</v>
      </c>
      <c r="AV995" s="11">
        <f t="shared" si="885"/>
        <v>10.068986238685799</v>
      </c>
      <c r="AW995" s="15">
        <f t="shared" si="886"/>
        <v>-1.6358321052601186</v>
      </c>
      <c r="AX995" s="15">
        <f t="shared" si="887"/>
        <v>-1.870346202212432</v>
      </c>
      <c r="AZ995" s="18">
        <f t="shared" si="858"/>
        <v>-2.1669538805436197</v>
      </c>
      <c r="BA995" s="19">
        <f t="shared" si="859"/>
        <v>-1.4940615798129302</v>
      </c>
      <c r="BB995" s="18">
        <f t="shared" si="860"/>
        <v>39.441966327919637</v>
      </c>
      <c r="BC995" s="16">
        <f t="shared" si="888"/>
        <v>39.470253708546387</v>
      </c>
      <c r="BD995" s="17">
        <f t="shared" si="861"/>
        <v>1.8539021041022539</v>
      </c>
      <c r="BE995" s="18">
        <f t="shared" si="862"/>
        <v>5.3769538805436197</v>
      </c>
      <c r="BF995" s="17">
        <f t="shared" si="889"/>
        <v>0.32106307079488455</v>
      </c>
      <c r="BG995" s="17">
        <f t="shared" si="863"/>
        <v>0.94629491652808806</v>
      </c>
      <c r="BH995" s="17">
        <f t="shared" si="864"/>
        <v>9.3981151041040489E-2</v>
      </c>
      <c r="BI995" s="17">
        <f t="shared" si="890"/>
        <v>3.1886335246078319E-2</v>
      </c>
      <c r="BJ995" s="11">
        <f t="shared" si="891"/>
        <v>10.068986238685799</v>
      </c>
      <c r="BK995" s="15">
        <f t="shared" si="892"/>
        <v>-1.6353472355030214</v>
      </c>
      <c r="BL995" s="15">
        <f t="shared" si="893"/>
        <v>-1.870375898634034</v>
      </c>
      <c r="BN995" s="18">
        <f t="shared" si="865"/>
        <v>-2.1669538805436197</v>
      </c>
      <c r="BO995" s="19">
        <f t="shared" si="866"/>
        <v>-1.4956964421786763</v>
      </c>
      <c r="BP995" s="18">
        <f t="shared" si="867"/>
        <v>39.441966327919637</v>
      </c>
      <c r="BQ995" s="16">
        <f t="shared" si="894"/>
        <v>39.470315626555262</v>
      </c>
      <c r="BR995" s="17">
        <f t="shared" si="868"/>
        <v>1.8539079206352724</v>
      </c>
      <c r="BS995" s="18">
        <f t="shared" si="869"/>
        <v>5.3769538805436197</v>
      </c>
      <c r="BT995" s="17">
        <f t="shared" si="895"/>
        <v>0.32106307079488455</v>
      </c>
      <c r="BU995" s="17">
        <f t="shared" si="870"/>
        <v>0.94629788548508686</v>
      </c>
      <c r="BV995" s="17">
        <f t="shared" si="871"/>
        <v>9.3981445902601365E-2</v>
      </c>
      <c r="BW995" s="17">
        <f t="shared" si="896"/>
        <v>3.1886335246078319E-2</v>
      </c>
      <c r="BX995" s="11">
        <f t="shared" si="897"/>
        <v>10.068986238685799</v>
      </c>
      <c r="BY995" s="15">
        <f t="shared" si="898"/>
        <v>-1.6352514218773979</v>
      </c>
      <c r="BZ995" s="15">
        <f t="shared" si="899"/>
        <v>-1.8703817668528284</v>
      </c>
    </row>
    <row r="996" spans="9:78" x14ac:dyDescent="0.3">
      <c r="I996" s="11">
        <f t="shared" si="872"/>
        <v>1.9740000000000015</v>
      </c>
      <c r="J996" s="15">
        <f t="shared" si="873"/>
        <v>4.2482788218445018</v>
      </c>
      <c r="K996" s="15">
        <f t="shared" si="874"/>
        <v>82.175546720290342</v>
      </c>
      <c r="L996" s="15">
        <f t="shared" si="879"/>
        <v>-2.167888007566702</v>
      </c>
      <c r="M996" s="15">
        <f t="shared" si="875"/>
        <v>-1.4929299315324089</v>
      </c>
      <c r="N996" s="15">
        <f t="shared" si="876"/>
        <v>39.438273723400982</v>
      </c>
      <c r="O996" s="23"/>
      <c r="P996" s="23"/>
      <c r="Q996" s="23"/>
      <c r="R996" s="23"/>
      <c r="S996" s="23"/>
      <c r="T996" s="23"/>
      <c r="U996" s="23"/>
      <c r="V996" s="11"/>
      <c r="Z996" s="15">
        <f t="shared" si="844"/>
        <v>39.466520926759756</v>
      </c>
      <c r="AA996" s="16">
        <f t="shared" si="877"/>
        <v>26.908984365241484</v>
      </c>
      <c r="AB996" s="17">
        <f t="shared" si="845"/>
        <v>1.8535514661342154</v>
      </c>
      <c r="AC996" s="18">
        <f t="shared" si="846"/>
        <v>5.3778880075667015</v>
      </c>
      <c r="AD996" s="17">
        <f t="shared" si="847"/>
        <v>0.40865295131340063</v>
      </c>
      <c r="AE996" s="17">
        <f t="shared" si="848"/>
        <v>1.2042277854483749</v>
      </c>
      <c r="AF996" s="17">
        <f t="shared" si="878"/>
        <v>9.9237227227242542E-2</v>
      </c>
      <c r="AG996" s="17">
        <f t="shared" si="880"/>
        <v>3.3676009038000845E-2</v>
      </c>
      <c r="AH996" s="11">
        <f t="shared" si="881"/>
        <v>12.134839103180738</v>
      </c>
      <c r="AI996" s="15">
        <f t="shared" si="849"/>
        <v>6.6638727768992316</v>
      </c>
      <c r="AJ996" s="15">
        <f t="shared" si="850"/>
        <v>-1.7249435526565695</v>
      </c>
      <c r="AL996" s="18">
        <f t="shared" si="851"/>
        <v>-2.167888007566702</v>
      </c>
      <c r="AM996" s="19">
        <f t="shared" si="852"/>
        <v>-1.4862660587555097</v>
      </c>
      <c r="AN996" s="18">
        <f t="shared" si="853"/>
        <v>39.438273723400982</v>
      </c>
      <c r="AO996" s="16">
        <f t="shared" si="882"/>
        <v>39.466269409196876</v>
      </c>
      <c r="AP996" s="17">
        <f t="shared" si="854"/>
        <v>1.8535278410843778</v>
      </c>
      <c r="AQ996" s="18">
        <f t="shared" si="855"/>
        <v>5.3778880075667015</v>
      </c>
      <c r="AR996" s="17">
        <f t="shared" si="883"/>
        <v>0.32112645131340067</v>
      </c>
      <c r="AS996" s="17">
        <f t="shared" si="856"/>
        <v>0.9462906486772894</v>
      </c>
      <c r="AT996" s="17">
        <f t="shared" si="857"/>
        <v>9.3965536673717792E-2</v>
      </c>
      <c r="AU996" s="17">
        <f t="shared" si="884"/>
        <v>3.1887474931690488E-2</v>
      </c>
      <c r="AV996" s="11">
        <f t="shared" si="885"/>
        <v>10.070613995034709</v>
      </c>
      <c r="AW996" s="15">
        <f t="shared" si="886"/>
        <v>-1.6354729650499851</v>
      </c>
      <c r="AX996" s="15">
        <f t="shared" si="887"/>
        <v>-1.8693811858287224</v>
      </c>
      <c r="AZ996" s="18">
        <f t="shared" si="858"/>
        <v>-2.167888007566702</v>
      </c>
      <c r="BA996" s="19">
        <f t="shared" si="859"/>
        <v>-1.494565404497459</v>
      </c>
      <c r="BB996" s="18">
        <f t="shared" si="860"/>
        <v>39.438273723400982</v>
      </c>
      <c r="BC996" s="16">
        <f t="shared" si="888"/>
        <v>39.466582826870393</v>
      </c>
      <c r="BD996" s="17">
        <f t="shared" si="861"/>
        <v>1.8535572804359632</v>
      </c>
      <c r="BE996" s="18">
        <f t="shared" si="862"/>
        <v>5.3778880075667015</v>
      </c>
      <c r="BF996" s="17">
        <f t="shared" si="889"/>
        <v>0.32112645131340067</v>
      </c>
      <c r="BG996" s="17">
        <f t="shared" si="863"/>
        <v>0.94630567849367053</v>
      </c>
      <c r="BH996" s="17">
        <f t="shared" si="864"/>
        <v>9.3967029116620318E-2</v>
      </c>
      <c r="BI996" s="17">
        <f t="shared" si="890"/>
        <v>3.1887474931690488E-2</v>
      </c>
      <c r="BJ996" s="11">
        <f t="shared" si="891"/>
        <v>10.070613995034709</v>
      </c>
      <c r="BK996" s="15">
        <f t="shared" si="892"/>
        <v>-1.6349879254328998</v>
      </c>
      <c r="BL996" s="15">
        <f t="shared" si="893"/>
        <v>-1.8694108769770057</v>
      </c>
      <c r="BN996" s="18">
        <f t="shared" si="865"/>
        <v>-2.167888007566702</v>
      </c>
      <c r="BO996" s="19">
        <f t="shared" si="866"/>
        <v>-1.4961999073832748</v>
      </c>
      <c r="BP996" s="18">
        <f t="shared" si="867"/>
        <v>39.438273723400982</v>
      </c>
      <c r="BQ996" s="16">
        <f t="shared" si="894"/>
        <v>39.466644757880722</v>
      </c>
      <c r="BR996" s="17">
        <f t="shared" si="868"/>
        <v>1.8535630976492572</v>
      </c>
      <c r="BS996" s="18">
        <f t="shared" si="869"/>
        <v>5.3778880075667015</v>
      </c>
      <c r="BT996" s="17">
        <f t="shared" si="895"/>
        <v>0.32112645131340067</v>
      </c>
      <c r="BU996" s="17">
        <f t="shared" si="870"/>
        <v>0.94630864838407047</v>
      </c>
      <c r="BV996" s="17">
        <f t="shared" si="871"/>
        <v>9.3967324023207094E-2</v>
      </c>
      <c r="BW996" s="17">
        <f t="shared" si="896"/>
        <v>3.1887474931690488E-2</v>
      </c>
      <c r="BX996" s="11">
        <f t="shared" si="897"/>
        <v>10.070613995034709</v>
      </c>
      <c r="BY996" s="15">
        <f t="shared" si="898"/>
        <v>-1.6348920816470673</v>
      </c>
      <c r="BZ996" s="15">
        <f t="shared" si="899"/>
        <v>-1.8694167439453053</v>
      </c>
    </row>
    <row r="997" spans="9:78" x14ac:dyDescent="0.3">
      <c r="I997" s="11">
        <f t="shared" si="872"/>
        <v>1.9760000000000015</v>
      </c>
      <c r="J997" s="15">
        <f t="shared" si="873"/>
        <v>4.2452924580010754</v>
      </c>
      <c r="K997" s="15">
        <f t="shared" si="874"/>
        <v>82.25441957708901</v>
      </c>
      <c r="L997" s="15">
        <f t="shared" si="879"/>
        <v>-2.1688219056889615</v>
      </c>
      <c r="M997" s="15">
        <f t="shared" si="875"/>
        <v>-1.4934339118943134</v>
      </c>
      <c r="N997" s="15">
        <f t="shared" si="876"/>
        <v>39.434583075260242</v>
      </c>
      <c r="O997" s="23"/>
      <c r="P997" s="23"/>
      <c r="Q997" s="23"/>
      <c r="R997" s="23"/>
      <c r="S997" s="23"/>
      <c r="T997" s="23"/>
      <c r="U997" s="23"/>
      <c r="V997" s="11"/>
      <c r="Z997" s="15">
        <f t="shared" si="844"/>
        <v>39.462851989799184</v>
      </c>
      <c r="AA997" s="16">
        <f t="shared" si="877"/>
        <v>26.906482817980901</v>
      </c>
      <c r="AB997" s="17">
        <f t="shared" si="845"/>
        <v>1.8532068577308691</v>
      </c>
      <c r="AC997" s="18">
        <f t="shared" si="846"/>
        <v>5.3788219056889615</v>
      </c>
      <c r="AD997" s="17">
        <f t="shared" si="847"/>
        <v>0.40871631630099603</v>
      </c>
      <c r="AE997" s="17">
        <f t="shared" si="848"/>
        <v>1.2041905886097057</v>
      </c>
      <c r="AF997" s="17">
        <f t="shared" si="878"/>
        <v>9.9223049994965104E-2</v>
      </c>
      <c r="AG997" s="17">
        <f t="shared" si="880"/>
        <v>3.3677459257436385E-2</v>
      </c>
      <c r="AH997" s="11">
        <f t="shared" si="881"/>
        <v>12.136198077672578</v>
      </c>
      <c r="AI997" s="15">
        <f t="shared" si="849"/>
        <v>6.6626877117186911</v>
      </c>
      <c r="AJ997" s="15">
        <f t="shared" si="850"/>
        <v>-1.723899989886251</v>
      </c>
      <c r="AL997" s="18">
        <f t="shared" si="851"/>
        <v>-2.1688219056889615</v>
      </c>
      <c r="AM997" s="19">
        <f t="shared" si="852"/>
        <v>-1.4867712241825948</v>
      </c>
      <c r="AN997" s="18">
        <f t="shared" si="853"/>
        <v>39.434583075260242</v>
      </c>
      <c r="AO997" s="16">
        <f t="shared" si="882"/>
        <v>39.462600408395019</v>
      </c>
      <c r="AP997" s="17">
        <f t="shared" si="854"/>
        <v>1.853183228881264</v>
      </c>
      <c r="AQ997" s="18">
        <f t="shared" si="855"/>
        <v>5.3788219056889615</v>
      </c>
      <c r="AR997" s="17">
        <f t="shared" si="883"/>
        <v>0.32118981630099597</v>
      </c>
      <c r="AS997" s="17">
        <f t="shared" si="856"/>
        <v>0.94630140040772615</v>
      </c>
      <c r="AT997" s="17">
        <f t="shared" si="857"/>
        <v>9.3951424006745984E-2</v>
      </c>
      <c r="AU997" s="17">
        <f t="shared" si="884"/>
        <v>3.188861456290977E-2</v>
      </c>
      <c r="AV997" s="11">
        <f t="shared" si="885"/>
        <v>10.072241165176793</v>
      </c>
      <c r="AW997" s="15">
        <f t="shared" si="886"/>
        <v>-1.6351140040755403</v>
      </c>
      <c r="AX997" s="15">
        <f t="shared" si="887"/>
        <v>-1.8684165929638967</v>
      </c>
      <c r="AZ997" s="18">
        <f t="shared" si="858"/>
        <v>-2.1688219056889615</v>
      </c>
      <c r="BA997" s="19">
        <f t="shared" si="859"/>
        <v>-1.495069025898389</v>
      </c>
      <c r="BB997" s="18">
        <f t="shared" si="860"/>
        <v>39.434583075260242</v>
      </c>
      <c r="BC997" s="16">
        <f t="shared" si="888"/>
        <v>39.462913902952003</v>
      </c>
      <c r="BD997" s="17">
        <f t="shared" si="861"/>
        <v>1.8532126727170453</v>
      </c>
      <c r="BE997" s="18">
        <f t="shared" si="862"/>
        <v>5.3788219056889615</v>
      </c>
      <c r="BF997" s="17">
        <f t="shared" si="889"/>
        <v>0.32118981630099597</v>
      </c>
      <c r="BG997" s="17">
        <f t="shared" si="863"/>
        <v>0.94631643547959532</v>
      </c>
      <c r="BH997" s="17">
        <f t="shared" si="864"/>
        <v>9.3952916730323868E-2</v>
      </c>
      <c r="BI997" s="17">
        <f t="shared" si="890"/>
        <v>3.188861456290977E-2</v>
      </c>
      <c r="BJ997" s="11">
        <f t="shared" si="891"/>
        <v>10.072241165176793</v>
      </c>
      <c r="BK997" s="15">
        <f t="shared" si="892"/>
        <v>-1.6346287946638673</v>
      </c>
      <c r="BL997" s="15">
        <f t="shared" si="893"/>
        <v>-1.8684462788311538</v>
      </c>
      <c r="BN997" s="18">
        <f t="shared" si="865"/>
        <v>-2.1688219056889615</v>
      </c>
      <c r="BO997" s="19">
        <f t="shared" si="866"/>
        <v>-1.4967031694836412</v>
      </c>
      <c r="BP997" s="18">
        <f t="shared" si="867"/>
        <v>39.434583075260242</v>
      </c>
      <c r="BQ997" s="16">
        <f t="shared" si="894"/>
        <v>39.46297584695234</v>
      </c>
      <c r="BR997" s="17">
        <f t="shared" si="868"/>
        <v>1.8532184906096012</v>
      </c>
      <c r="BS997" s="18">
        <f t="shared" si="869"/>
        <v>5.3788219056889615</v>
      </c>
      <c r="BT997" s="17">
        <f t="shared" si="895"/>
        <v>0.32118981630099597</v>
      </c>
      <c r="BU997" s="17">
        <f t="shared" si="870"/>
        <v>0.94631940630287259</v>
      </c>
      <c r="BV997" s="17">
        <f t="shared" si="871"/>
        <v>9.3953211681887111E-2</v>
      </c>
      <c r="BW997" s="17">
        <f t="shared" si="896"/>
        <v>3.188861456290977E-2</v>
      </c>
      <c r="BX997" s="11">
        <f t="shared" si="897"/>
        <v>10.072241165176793</v>
      </c>
      <c r="BY997" s="15">
        <f t="shared" si="898"/>
        <v>-1.6345329207347608</v>
      </c>
      <c r="BZ997" s="15">
        <f t="shared" si="899"/>
        <v>-1.8684521445474072</v>
      </c>
    </row>
    <row r="998" spans="9:78" x14ac:dyDescent="0.3">
      <c r="I998" s="11">
        <f t="shared" si="872"/>
        <v>1.9780000000000015</v>
      </c>
      <c r="J998" s="15">
        <f t="shared" si="873"/>
        <v>4.2423050864003509</v>
      </c>
      <c r="K998" s="15">
        <f t="shared" si="874"/>
        <v>82.333285054546906</v>
      </c>
      <c r="L998" s="15">
        <f t="shared" si="879"/>
        <v>-2.1697555748081006</v>
      </c>
      <c r="M998" s="15">
        <f t="shared" si="875"/>
        <v>-1.4939376888298117</v>
      </c>
      <c r="N998" s="15">
        <f t="shared" si="876"/>
        <v>39.430894382634236</v>
      </c>
      <c r="O998" s="23"/>
      <c r="P998" s="23"/>
      <c r="Q998" s="23"/>
      <c r="R998" s="23"/>
      <c r="S998" s="23"/>
      <c r="T998" s="23"/>
      <c r="U998" s="23"/>
      <c r="V998" s="11"/>
      <c r="Z998" s="15">
        <f t="shared" si="844"/>
        <v>39.459185009735847</v>
      </c>
      <c r="AA998" s="16">
        <f t="shared" si="877"/>
        <v>26.903982604968078</v>
      </c>
      <c r="AB998" s="17">
        <f t="shared" si="845"/>
        <v>1.852862465142749</v>
      </c>
      <c r="AC998" s="18">
        <f t="shared" si="846"/>
        <v>5.379755574808101</v>
      </c>
      <c r="AD998" s="17">
        <f t="shared" si="847"/>
        <v>0.4087796657507296</v>
      </c>
      <c r="AE998" s="17">
        <f t="shared" si="848"/>
        <v>1.2041534168253192</v>
      </c>
      <c r="AF998" s="17">
        <f t="shared" si="878"/>
        <v>9.9208882343723631E-2</v>
      </c>
      <c r="AG998" s="17">
        <f t="shared" si="880"/>
        <v>3.3678909346028837E-2</v>
      </c>
      <c r="AH998" s="11">
        <f t="shared" si="881"/>
        <v>12.137556520930801</v>
      </c>
      <c r="AI998" s="15">
        <f t="shared" si="849"/>
        <v>6.6615034331408634</v>
      </c>
      <c r="AJ998" s="15">
        <f t="shared" si="850"/>
        <v>-1.7228568989466597</v>
      </c>
      <c r="AL998" s="18">
        <f t="shared" si="851"/>
        <v>-2.1697555748081006</v>
      </c>
      <c r="AM998" s="19">
        <f t="shared" si="852"/>
        <v>-1.4872761853966709</v>
      </c>
      <c r="AN998" s="18">
        <f t="shared" si="853"/>
        <v>39.430894382634236</v>
      </c>
      <c r="AO998" s="16">
        <f t="shared" si="882"/>
        <v>39.458933364526011</v>
      </c>
      <c r="AP998" s="17">
        <f t="shared" si="854"/>
        <v>1.8528388324966638</v>
      </c>
      <c r="AQ998" s="18">
        <f t="shared" si="855"/>
        <v>5.379755574808101</v>
      </c>
      <c r="AR998" s="17">
        <f t="shared" si="883"/>
        <v>0.32125316575072965</v>
      </c>
      <c r="AS998" s="17">
        <f t="shared" si="856"/>
        <v>0.94631214716286027</v>
      </c>
      <c r="AT998" s="17">
        <f t="shared" si="857"/>
        <v>9.3937320871759461E-2</v>
      </c>
      <c r="AU998" s="17">
        <f t="shared" si="884"/>
        <v>3.1889754139445961E-2</v>
      </c>
      <c r="AV998" s="11">
        <f t="shared" si="885"/>
        <v>10.073867749057252</v>
      </c>
      <c r="AW998" s="15">
        <f t="shared" si="886"/>
        <v>-1.6347552222462223</v>
      </c>
      <c r="AX998" s="15">
        <f t="shared" si="887"/>
        <v>-1.8674524234777699</v>
      </c>
      <c r="AZ998" s="18">
        <f t="shared" si="858"/>
        <v>-2.1697555748081006</v>
      </c>
      <c r="BA998" s="19">
        <f t="shared" si="859"/>
        <v>-1.4955724440520579</v>
      </c>
      <c r="BB998" s="18">
        <f t="shared" si="860"/>
        <v>39.430894382634236</v>
      </c>
      <c r="BC998" s="16">
        <f t="shared" si="888"/>
        <v>39.459246935919396</v>
      </c>
      <c r="BD998" s="17">
        <f t="shared" si="861"/>
        <v>1.8528682808123387</v>
      </c>
      <c r="BE998" s="18">
        <f t="shared" si="862"/>
        <v>5.379755574808101</v>
      </c>
      <c r="BF998" s="17">
        <f t="shared" si="889"/>
        <v>0.32125316575072965</v>
      </c>
      <c r="BG998" s="17">
        <f t="shared" si="863"/>
        <v>0.94632718748819677</v>
      </c>
      <c r="BH998" s="17">
        <f t="shared" si="864"/>
        <v>9.3938813875808269E-2</v>
      </c>
      <c r="BI998" s="17">
        <f t="shared" si="890"/>
        <v>3.1889754139445961E-2</v>
      </c>
      <c r="BJ998" s="11">
        <f t="shared" si="891"/>
        <v>10.073867749057252</v>
      </c>
      <c r="BK998" s="15">
        <f t="shared" si="892"/>
        <v>-1.6342698431053477</v>
      </c>
      <c r="BL998" s="15">
        <f t="shared" si="893"/>
        <v>-1.8674821040563017</v>
      </c>
      <c r="BN998" s="18">
        <f t="shared" si="865"/>
        <v>-2.1697555748081006</v>
      </c>
      <c r="BO998" s="19">
        <f t="shared" si="866"/>
        <v>-1.4972062285160224</v>
      </c>
      <c r="BP998" s="18">
        <f t="shared" si="867"/>
        <v>39.430894382634236</v>
      </c>
      <c r="BQ998" s="16">
        <f t="shared" si="894"/>
        <v>39.459308892898306</v>
      </c>
      <c r="BR998" s="17">
        <f t="shared" si="868"/>
        <v>1.8528740993831445</v>
      </c>
      <c r="BS998" s="18">
        <f t="shared" si="869"/>
        <v>5.379755574808101</v>
      </c>
      <c r="BT998" s="17">
        <f t="shared" si="895"/>
        <v>0.32125316575072965</v>
      </c>
      <c r="BU998" s="17">
        <f t="shared" si="870"/>
        <v>0.94633015924382713</v>
      </c>
      <c r="BV998" s="17">
        <f t="shared" si="871"/>
        <v>9.3939108872298643E-2</v>
      </c>
      <c r="BW998" s="17">
        <f t="shared" si="896"/>
        <v>3.1889754139445961E-2</v>
      </c>
      <c r="BX998" s="11">
        <f t="shared" si="897"/>
        <v>10.073867749057252</v>
      </c>
      <c r="BY998" s="15">
        <f t="shared" si="898"/>
        <v>-1.6341739390499197</v>
      </c>
      <c r="BZ998" s="15">
        <f t="shared" si="899"/>
        <v>-1.8674879685189643</v>
      </c>
    </row>
    <row r="999" spans="9:78" x14ac:dyDescent="0.3">
      <c r="I999" s="11">
        <f t="shared" si="872"/>
        <v>1.9800000000000015</v>
      </c>
      <c r="J999" s="15">
        <f t="shared" si="873"/>
        <v>4.239316707449146</v>
      </c>
      <c r="K999" s="15">
        <f t="shared" si="874"/>
        <v>82.412143156574203</v>
      </c>
      <c r="L999" s="15">
        <f t="shared" si="879"/>
        <v>-2.1706890148219422</v>
      </c>
      <c r="M999" s="15">
        <f t="shared" si="875"/>
        <v>-1.4944412623753491</v>
      </c>
      <c r="N999" s="15">
        <f t="shared" si="876"/>
        <v>39.427207644660058</v>
      </c>
      <c r="O999" s="23"/>
      <c r="P999" s="23"/>
      <c r="Q999" s="23"/>
      <c r="R999" s="23"/>
      <c r="S999" s="23"/>
      <c r="T999" s="23"/>
      <c r="U999" s="23"/>
      <c r="V999" s="11"/>
      <c r="Z999" s="15">
        <f t="shared" si="844"/>
        <v>39.45551998569821</v>
      </c>
      <c r="AA999" s="16">
        <f t="shared" si="877"/>
        <v>26.901483725608784</v>
      </c>
      <c r="AB999" s="17">
        <f t="shared" si="845"/>
        <v>1.8525182882367788</v>
      </c>
      <c r="AC999" s="18">
        <f t="shared" si="846"/>
        <v>5.3806890148219422</v>
      </c>
      <c r="AD999" s="17">
        <f t="shared" si="847"/>
        <v>0.40884299965566878</v>
      </c>
      <c r="AE999" s="17">
        <f t="shared" si="848"/>
        <v>1.2041162700790293</v>
      </c>
      <c r="AF999" s="17">
        <f t="shared" si="878"/>
        <v>9.9194724267145443E-2</v>
      </c>
      <c r="AG999" s="17">
        <f t="shared" si="880"/>
        <v>3.3680359303454116E-2</v>
      </c>
      <c r="AH999" s="11">
        <f t="shared" si="881"/>
        <v>12.138914432950825</v>
      </c>
      <c r="AI999" s="15">
        <f t="shared" si="849"/>
        <v>6.6603199406615579</v>
      </c>
      <c r="AJ999" s="15">
        <f t="shared" si="850"/>
        <v>-1.7218142796682325</v>
      </c>
      <c r="AL999" s="18">
        <f t="shared" si="851"/>
        <v>-2.1706890148219422</v>
      </c>
      <c r="AM999" s="19">
        <f t="shared" si="852"/>
        <v>-1.4877809424346875</v>
      </c>
      <c r="AN999" s="18">
        <f t="shared" si="853"/>
        <v>39.427207644660058</v>
      </c>
      <c r="AO999" s="16">
        <f t="shared" si="882"/>
        <v>39.455268276718286</v>
      </c>
      <c r="AP999" s="17">
        <f t="shared" si="854"/>
        <v>1.8524946517974967</v>
      </c>
      <c r="AQ999" s="18">
        <f t="shared" si="855"/>
        <v>5.3806890148219422</v>
      </c>
      <c r="AR999" s="17">
        <f t="shared" si="883"/>
        <v>0.32131649965566872</v>
      </c>
      <c r="AS999" s="17">
        <f t="shared" si="856"/>
        <v>0.94632288894502148</v>
      </c>
      <c r="AT999" s="17">
        <f t="shared" si="857"/>
        <v>9.392322726241932E-2</v>
      </c>
      <c r="AU999" s="17">
        <f t="shared" si="884"/>
        <v>3.1890893661008946E-2</v>
      </c>
      <c r="AV999" s="11">
        <f t="shared" si="885"/>
        <v>10.075493746621557</v>
      </c>
      <c r="AW999" s="15">
        <f t="shared" si="886"/>
        <v>-1.6343966194716195</v>
      </c>
      <c r="AX999" s="15">
        <f t="shared" si="887"/>
        <v>-1.8664886772302212</v>
      </c>
      <c r="AZ999" s="18">
        <f t="shared" si="858"/>
        <v>-2.1706890148219422</v>
      </c>
      <c r="BA999" s="19">
        <f t="shared" si="859"/>
        <v>-1.4960756589948208</v>
      </c>
      <c r="BB999" s="18">
        <f t="shared" si="860"/>
        <v>39.427207644660058</v>
      </c>
      <c r="BC999" s="16">
        <f t="shared" si="888"/>
        <v>39.45558192490104</v>
      </c>
      <c r="BD999" s="17">
        <f t="shared" si="861"/>
        <v>1.8525241045887675</v>
      </c>
      <c r="BE999" s="18">
        <f t="shared" si="862"/>
        <v>5.3806890148219422</v>
      </c>
      <c r="BF999" s="17">
        <f t="shared" si="889"/>
        <v>0.32131649965566872</v>
      </c>
      <c r="BG999" s="17">
        <f t="shared" si="863"/>
        <v>0.94633793452180393</v>
      </c>
      <c r="BH999" s="17">
        <f t="shared" si="864"/>
        <v>9.39247205467348E-2</v>
      </c>
      <c r="BI999" s="17">
        <f t="shared" si="890"/>
        <v>3.1890893661008946E-2</v>
      </c>
      <c r="BJ999" s="11">
        <f t="shared" si="891"/>
        <v>10.075493746621557</v>
      </c>
      <c r="BK999" s="15">
        <f t="shared" si="892"/>
        <v>-1.6339110706669437</v>
      </c>
      <c r="BL999" s="15">
        <f t="shared" si="893"/>
        <v>-1.8665183525123425</v>
      </c>
      <c r="BN999" s="18">
        <f t="shared" si="865"/>
        <v>-2.1706890148219422</v>
      </c>
      <c r="BO999" s="19">
        <f t="shared" si="866"/>
        <v>-1.4977090845166829</v>
      </c>
      <c r="BP999" s="18">
        <f t="shared" si="867"/>
        <v>39.427207644660058</v>
      </c>
      <c r="BQ999" s="16">
        <f t="shared" si="894"/>
        <v>39.455643894847086</v>
      </c>
      <c r="BR999" s="17">
        <f t="shared" si="868"/>
        <v>1.8525299238368114</v>
      </c>
      <c r="BS999" s="18">
        <f t="shared" si="869"/>
        <v>5.3806890148219422</v>
      </c>
      <c r="BT999" s="17">
        <f t="shared" si="895"/>
        <v>0.32131649965566872</v>
      </c>
      <c r="BU999" s="17">
        <f t="shared" si="870"/>
        <v>0.94634090720926367</v>
      </c>
      <c r="BV999" s="17">
        <f t="shared" si="871"/>
        <v>9.3925015588102942E-2</v>
      </c>
      <c r="BW999" s="17">
        <f t="shared" si="896"/>
        <v>3.1890893661008946E-2</v>
      </c>
      <c r="BX999" s="11">
        <f t="shared" si="897"/>
        <v>10.075493746621557</v>
      </c>
      <c r="BY999" s="15">
        <f t="shared" si="898"/>
        <v>-1.6338151365021294</v>
      </c>
      <c r="BZ999" s="15">
        <f t="shared" si="899"/>
        <v>-1.8665242157198683</v>
      </c>
    </row>
    <row r="1000" spans="9:78" x14ac:dyDescent="0.3">
      <c r="I1000" s="11">
        <f t="shared" si="872"/>
        <v>1.9820000000000015</v>
      </c>
      <c r="J1000" s="15">
        <f t="shared" si="873"/>
        <v>4.236327321554203</v>
      </c>
      <c r="K1000" s="15">
        <f t="shared" si="874"/>
        <v>82.490993887079341</v>
      </c>
      <c r="L1000" s="15">
        <f t="shared" si="879"/>
        <v>-2.1716222256284312</v>
      </c>
      <c r="M1000" s="15">
        <f t="shared" si="875"/>
        <v>-1.4949446325673883</v>
      </c>
      <c r="N1000" s="15">
        <f t="shared" si="876"/>
        <v>39.423522860475103</v>
      </c>
      <c r="O1000" s="23"/>
      <c r="P1000" s="23"/>
      <c r="Q1000" s="23"/>
      <c r="R1000" s="23"/>
      <c r="S1000" s="23"/>
      <c r="T1000" s="23"/>
      <c r="U1000" s="23"/>
      <c r="V1000" s="11"/>
      <c r="Z1000" s="15">
        <f t="shared" si="844"/>
        <v>39.451856916815025</v>
      </c>
      <c r="AA1000" s="16">
        <f t="shared" si="877"/>
        <v>26.898986179308988</v>
      </c>
      <c r="AB1000" s="17">
        <f t="shared" si="845"/>
        <v>1.8521743268799662</v>
      </c>
      <c r="AC1000" s="18">
        <f t="shared" si="846"/>
        <v>5.3816222256284316</v>
      </c>
      <c r="AD1000" s="17">
        <f t="shared" si="847"/>
        <v>0.40890631800888899</v>
      </c>
      <c r="AE1000" s="17">
        <f t="shared" si="848"/>
        <v>1.2040791483546571</v>
      </c>
      <c r="AF1000" s="17">
        <f t="shared" si="878"/>
        <v>9.9180575758861952E-2</v>
      </c>
      <c r="AG1000" s="17">
        <f t="shared" si="880"/>
        <v>3.3681809129388243E-2</v>
      </c>
      <c r="AH1000" s="11">
        <f t="shared" si="881"/>
        <v>12.140271813728312</v>
      </c>
      <c r="AI1000" s="15">
        <f t="shared" si="849"/>
        <v>6.6591372337767876</v>
      </c>
      <c r="AJ1000" s="15">
        <f t="shared" si="850"/>
        <v>-1.7207721318814897</v>
      </c>
      <c r="AL1000" s="18">
        <f t="shared" si="851"/>
        <v>-2.1716222256284312</v>
      </c>
      <c r="AM1000" s="19">
        <f t="shared" si="852"/>
        <v>-1.4882854953336115</v>
      </c>
      <c r="AN1000" s="18">
        <f t="shared" si="853"/>
        <v>39.423522860475103</v>
      </c>
      <c r="AO1000" s="16">
        <f t="shared" si="882"/>
        <v>39.451605144100583</v>
      </c>
      <c r="AP1000" s="17">
        <f t="shared" si="854"/>
        <v>1.8521506866507682</v>
      </c>
      <c r="AQ1000" s="18">
        <f t="shared" si="855"/>
        <v>5.3816222256284316</v>
      </c>
      <c r="AR1000" s="17">
        <f t="shared" si="883"/>
        <v>0.3213798180088891</v>
      </c>
      <c r="AS1000" s="17">
        <f t="shared" si="856"/>
        <v>0.94633362575653868</v>
      </c>
      <c r="AT1000" s="17">
        <f t="shared" si="857"/>
        <v>9.3909143172390838E-2</v>
      </c>
      <c r="AU1000" s="17">
        <f t="shared" si="884"/>
        <v>3.1892033127308692E-2</v>
      </c>
      <c r="AV1000" s="11">
        <f t="shared" si="885"/>
        <v>10.077119157815503</v>
      </c>
      <c r="AW1000" s="15">
        <f t="shared" si="886"/>
        <v>-1.6340381956613452</v>
      </c>
      <c r="AX1000" s="15">
        <f t="shared" si="887"/>
        <v>-1.8655253540811947</v>
      </c>
      <c r="AZ1000" s="18">
        <f t="shared" si="858"/>
        <v>-2.1716222256284312</v>
      </c>
      <c r="BA1000" s="19">
        <f t="shared" si="859"/>
        <v>-1.4965786707630497</v>
      </c>
      <c r="BB1000" s="18">
        <f t="shared" si="860"/>
        <v>39.423522860475103</v>
      </c>
      <c r="BC1000" s="16">
        <f t="shared" si="888"/>
        <v>39.451918869025697</v>
      </c>
      <c r="BD1000" s="17">
        <f t="shared" si="861"/>
        <v>1.8521801439133412</v>
      </c>
      <c r="BE1000" s="18">
        <f t="shared" si="862"/>
        <v>5.3816222256284316</v>
      </c>
      <c r="BF1000" s="17">
        <f t="shared" si="889"/>
        <v>0.3213798180088891</v>
      </c>
      <c r="BG1000" s="17">
        <f t="shared" si="863"/>
        <v>0.94634867658274646</v>
      </c>
      <c r="BH1000" s="17">
        <f t="shared" si="864"/>
        <v>9.3910636736768929E-2</v>
      </c>
      <c r="BI1000" s="17">
        <f t="shared" si="890"/>
        <v>3.1892033127308692E-2</v>
      </c>
      <c r="BJ1000" s="11">
        <f t="shared" si="891"/>
        <v>10.077119157815503</v>
      </c>
      <c r="BK1000" s="15">
        <f t="shared" si="892"/>
        <v>-1.6335524772582397</v>
      </c>
      <c r="BL1000" s="15">
        <f t="shared" si="893"/>
        <v>-1.8655550240592307</v>
      </c>
      <c r="BN1000" s="18">
        <f t="shared" si="865"/>
        <v>-2.1716222256284312</v>
      </c>
      <c r="BO1000" s="19">
        <f t="shared" si="866"/>
        <v>-1.4982117375219048</v>
      </c>
      <c r="BP1000" s="18">
        <f t="shared" si="867"/>
        <v>39.423522860475103</v>
      </c>
      <c r="BQ1000" s="16">
        <f t="shared" si="894"/>
        <v>39.451980851927466</v>
      </c>
      <c r="BR1000" s="17">
        <f t="shared" si="868"/>
        <v>1.8521859638376132</v>
      </c>
      <c r="BS1000" s="18">
        <f t="shared" si="869"/>
        <v>5.3816222256284316</v>
      </c>
      <c r="BT1000" s="17">
        <f t="shared" si="895"/>
        <v>0.3213798180088891</v>
      </c>
      <c r="BU1000" s="17">
        <f t="shared" si="870"/>
        <v>0.94635165020151202</v>
      </c>
      <c r="BV1000" s="17">
        <f t="shared" si="871"/>
        <v>9.3910931822965574E-2</v>
      </c>
      <c r="BW1000" s="17">
        <f t="shared" si="896"/>
        <v>3.1892033127308692E-2</v>
      </c>
      <c r="BX1000" s="11">
        <f t="shared" si="897"/>
        <v>10.077119157815503</v>
      </c>
      <c r="BY1000" s="15">
        <f t="shared" si="898"/>
        <v>-1.6334565130009742</v>
      </c>
      <c r="BZ1000" s="15">
        <f t="shared" si="899"/>
        <v>-1.8655608860100787</v>
      </c>
    </row>
    <row r="1001" spans="9:78" x14ac:dyDescent="0.3">
      <c r="I1001" s="11">
        <f t="shared" si="872"/>
        <v>1.9840000000000015</v>
      </c>
      <c r="J1001" s="15">
        <f t="shared" si="873"/>
        <v>4.2333369291221929</v>
      </c>
      <c r="K1001" s="15">
        <f t="shared" si="874"/>
        <v>82.569837249969027</v>
      </c>
      <c r="L1001" s="15">
        <f t="shared" si="879"/>
        <v>-2.1725552071256353</v>
      </c>
      <c r="M1001" s="15">
        <f t="shared" si="875"/>
        <v>-1.4954477994424094</v>
      </c>
      <c r="N1001" s="15">
        <f t="shared" si="876"/>
        <v>39.419840029217042</v>
      </c>
      <c r="O1001" s="23"/>
      <c r="P1001" s="23"/>
      <c r="Q1001" s="23"/>
      <c r="R1001" s="23"/>
      <c r="S1001" s="23"/>
      <c r="T1001" s="23"/>
      <c r="U1001" s="23"/>
      <c r="V1001" s="11"/>
      <c r="Z1001" s="15">
        <f t="shared" si="844"/>
        <v>39.448195802215331</v>
      </c>
      <c r="AA1001" s="16">
        <f t="shared" si="877"/>
        <v>26.896489965474853</v>
      </c>
      <c r="AB1001" s="17">
        <f t="shared" si="845"/>
        <v>1.851830580939404</v>
      </c>
      <c r="AC1001" s="18">
        <f t="shared" si="846"/>
        <v>5.3825552071256357</v>
      </c>
      <c r="AD1001" s="17">
        <f t="shared" si="847"/>
        <v>0.40896962080347432</v>
      </c>
      <c r="AE1001" s="17">
        <f t="shared" si="848"/>
        <v>1.2040420516360342</v>
      </c>
      <c r="AF1001" s="17">
        <f t="shared" si="878"/>
        <v>9.9166436812508779E-2</v>
      </c>
      <c r="AG1001" s="17">
        <f t="shared" si="880"/>
        <v>3.3683258823507402E-2</v>
      </c>
      <c r="AH1001" s="11">
        <f t="shared" si="881"/>
        <v>12.141628663259155</v>
      </c>
      <c r="AI1001" s="15">
        <f t="shared" si="849"/>
        <v>6.6579553119829118</v>
      </c>
      <c r="AJ1001" s="15">
        <f t="shared" si="850"/>
        <v>-1.7197304554170383</v>
      </c>
      <c r="AL1001" s="18">
        <f t="shared" si="851"/>
        <v>-2.1725552071256353</v>
      </c>
      <c r="AM1001" s="19">
        <f t="shared" si="852"/>
        <v>-1.4887898441304264</v>
      </c>
      <c r="AN1001" s="18">
        <f t="shared" si="853"/>
        <v>39.419840029217042</v>
      </c>
      <c r="AO1001" s="16">
        <f t="shared" si="882"/>
        <v>39.447943965801919</v>
      </c>
      <c r="AP1001" s="17">
        <f t="shared" si="854"/>
        <v>1.8518069369235672</v>
      </c>
      <c r="AQ1001" s="18">
        <f t="shared" si="855"/>
        <v>5.3825552071256357</v>
      </c>
      <c r="AR1001" s="17">
        <f t="shared" si="883"/>
        <v>0.32144312080347437</v>
      </c>
      <c r="AS1001" s="17">
        <f t="shared" si="856"/>
        <v>0.94634435759973623</v>
      </c>
      <c r="AT1001" s="17">
        <f t="shared" si="857"/>
        <v>9.3895068595343356E-2</v>
      </c>
      <c r="AU1001" s="17">
        <f t="shared" si="884"/>
        <v>3.1893172538055278E-2</v>
      </c>
      <c r="AV1001" s="11">
        <f t="shared" si="885"/>
        <v>10.078743982585143</v>
      </c>
      <c r="AW1001" s="15">
        <f t="shared" si="886"/>
        <v>-1.6336799507251663</v>
      </c>
      <c r="AX1001" s="15">
        <f t="shared" si="887"/>
        <v>-1.8645624538906982</v>
      </c>
      <c r="AZ1001" s="18">
        <f t="shared" si="858"/>
        <v>-2.1725552071256353</v>
      </c>
      <c r="BA1001" s="19">
        <f t="shared" si="859"/>
        <v>-1.4970814793931346</v>
      </c>
      <c r="BB1001" s="18">
        <f t="shared" si="860"/>
        <v>39.419840029217042</v>
      </c>
      <c r="BC1001" s="16">
        <f t="shared" si="888"/>
        <v>39.448257767422433</v>
      </c>
      <c r="BD1001" s="17">
        <f t="shared" si="861"/>
        <v>1.8518363986531554</v>
      </c>
      <c r="BE1001" s="18">
        <f t="shared" si="862"/>
        <v>5.3825552071256357</v>
      </c>
      <c r="BF1001" s="17">
        <f t="shared" si="889"/>
        <v>0.32144312080347437</v>
      </c>
      <c r="BG1001" s="17">
        <f t="shared" si="863"/>
        <v>0.94635941367334997</v>
      </c>
      <c r="BH1001" s="17">
        <f t="shared" si="864"/>
        <v>9.3896562439580278E-2</v>
      </c>
      <c r="BI1001" s="17">
        <f t="shared" si="890"/>
        <v>3.1893172538055278E-2</v>
      </c>
      <c r="BJ1001" s="11">
        <f t="shared" si="891"/>
        <v>10.078743982585143</v>
      </c>
      <c r="BK1001" s="15">
        <f t="shared" si="892"/>
        <v>-1.6331940627889674</v>
      </c>
      <c r="BL1001" s="15">
        <f t="shared" si="893"/>
        <v>-1.8645921185569878</v>
      </c>
      <c r="BN1001" s="18">
        <f t="shared" si="865"/>
        <v>-2.1725552071256353</v>
      </c>
      <c r="BO1001" s="19">
        <f t="shared" si="866"/>
        <v>-1.4987141875679872</v>
      </c>
      <c r="BP1001" s="18">
        <f t="shared" si="867"/>
        <v>39.419840029217042</v>
      </c>
      <c r="BQ1001" s="16">
        <f t="shared" si="894"/>
        <v>39.448319763268493</v>
      </c>
      <c r="BR1001" s="17">
        <f t="shared" si="868"/>
        <v>1.8518422192526449</v>
      </c>
      <c r="BS1001" s="18">
        <f t="shared" si="869"/>
        <v>5.3825552071256357</v>
      </c>
      <c r="BT1001" s="17">
        <f t="shared" si="895"/>
        <v>0.32144312080347437</v>
      </c>
      <c r="BU1001" s="17">
        <f t="shared" si="870"/>
        <v>0.94636238822289664</v>
      </c>
      <c r="BV1001" s="17">
        <f t="shared" si="871"/>
        <v>9.3896857570556116E-2</v>
      </c>
      <c r="BW1001" s="17">
        <f t="shared" si="896"/>
        <v>3.1893172538055278E-2</v>
      </c>
      <c r="BX1001" s="11">
        <f t="shared" si="897"/>
        <v>10.078743982585143</v>
      </c>
      <c r="BY1001" s="15">
        <f t="shared" si="898"/>
        <v>-1.6330980684562177</v>
      </c>
      <c r="BZ1001" s="15">
        <f t="shared" si="899"/>
        <v>-1.8645979792496181</v>
      </c>
    </row>
    <row r="1002" spans="9:78" x14ac:dyDescent="0.3">
      <c r="I1002" s="11">
        <f t="shared" si="872"/>
        <v>1.9860000000000015</v>
      </c>
      <c r="J1002" s="15">
        <f t="shared" si="873"/>
        <v>4.2303455305597133</v>
      </c>
      <c r="K1002" s="15">
        <f t="shared" si="874"/>
        <v>82.648673249148274</v>
      </c>
      <c r="L1002" s="15">
        <f t="shared" si="879"/>
        <v>-2.1734879592117409</v>
      </c>
      <c r="M1002" s="15">
        <f t="shared" si="875"/>
        <v>-1.4959507630369098</v>
      </c>
      <c r="N1002" s="15">
        <f t="shared" si="876"/>
        <v>39.416159150023852</v>
      </c>
      <c r="O1002" s="23"/>
      <c r="P1002" s="23"/>
      <c r="Q1002" s="23"/>
      <c r="R1002" s="23"/>
      <c r="S1002" s="23"/>
      <c r="T1002" s="23"/>
      <c r="U1002" s="23"/>
      <c r="V1002" s="11"/>
      <c r="Z1002" s="15">
        <f t="shared" si="844"/>
        <v>39.444536641028499</v>
      </c>
      <c r="AA1002" s="16">
        <f t="shared" si="877"/>
        <v>26.89399508351277</v>
      </c>
      <c r="AB1002" s="17">
        <f t="shared" si="845"/>
        <v>1.8514870502822736</v>
      </c>
      <c r="AC1002" s="18">
        <f t="shared" si="846"/>
        <v>5.3834879592117408</v>
      </c>
      <c r="AD1002" s="17">
        <f t="shared" si="847"/>
        <v>0.40903290803251663</v>
      </c>
      <c r="AE1002" s="17">
        <f t="shared" si="848"/>
        <v>1.2040049799070027</v>
      </c>
      <c r="AF1002" s="17">
        <f t="shared" si="878"/>
        <v>9.9152307421725774E-2</v>
      </c>
      <c r="AG1002" s="17">
        <f t="shared" si="880"/>
        <v>3.3684708385487878E-2</v>
      </c>
      <c r="AH1002" s="11">
        <f t="shared" si="881"/>
        <v>12.14298498153949</v>
      </c>
      <c r="AI1002" s="15">
        <f t="shared" si="849"/>
        <v>6.6567741747766096</v>
      </c>
      <c r="AJ1002" s="15">
        <f t="shared" si="850"/>
        <v>-1.7186892501055688</v>
      </c>
      <c r="AL1002" s="18">
        <f t="shared" si="851"/>
        <v>-2.1734879592117409</v>
      </c>
      <c r="AM1002" s="19">
        <f t="shared" si="852"/>
        <v>-1.4892939888621333</v>
      </c>
      <c r="AN1002" s="18">
        <f t="shared" si="853"/>
        <v>39.416159150023852</v>
      </c>
      <c r="AO1002" s="16">
        <f t="shared" si="882"/>
        <v>39.444284740951638</v>
      </c>
      <c r="AP1002" s="17">
        <f t="shared" si="854"/>
        <v>1.8514634024830716</v>
      </c>
      <c r="AQ1002" s="18">
        <f t="shared" si="855"/>
        <v>5.3834879592117408</v>
      </c>
      <c r="AR1002" s="17">
        <f t="shared" si="883"/>
        <v>0.32150640803251657</v>
      </c>
      <c r="AS1002" s="17">
        <f t="shared" si="856"/>
        <v>0.94635508447693772</v>
      </c>
      <c r="AT1002" s="17">
        <f t="shared" si="857"/>
        <v>9.3881003524950546E-2</v>
      </c>
      <c r="AU1002" s="17">
        <f t="shared" si="884"/>
        <v>3.1894311892958847E-2</v>
      </c>
      <c r="AV1002" s="11">
        <f t="shared" si="885"/>
        <v>10.080368220876839</v>
      </c>
      <c r="AW1002" s="15">
        <f t="shared" si="886"/>
        <v>-1.6333218845728819</v>
      </c>
      <c r="AX1002" s="15">
        <f t="shared" si="887"/>
        <v>-1.8635999765188087</v>
      </c>
      <c r="AZ1002" s="18">
        <f t="shared" si="858"/>
        <v>-2.1734879592117409</v>
      </c>
      <c r="BA1002" s="19">
        <f t="shared" si="859"/>
        <v>-1.4975840849214828</v>
      </c>
      <c r="BB1002" s="18">
        <f t="shared" si="860"/>
        <v>39.416159150023852</v>
      </c>
      <c r="BC1002" s="16">
        <f t="shared" si="888"/>
        <v>39.444598619220592</v>
      </c>
      <c r="BD1002" s="17">
        <f t="shared" si="861"/>
        <v>1.8514928686753889</v>
      </c>
      <c r="BE1002" s="18">
        <f t="shared" si="862"/>
        <v>5.3834879592117408</v>
      </c>
      <c r="BF1002" s="17">
        <f t="shared" si="889"/>
        <v>0.32150640803251657</v>
      </c>
      <c r="BG1002" s="17">
        <f t="shared" si="863"/>
        <v>0.9463701457959367</v>
      </c>
      <c r="BH1002" s="17">
        <f t="shared" si="864"/>
        <v>9.3882497648842531E-2</v>
      </c>
      <c r="BI1002" s="17">
        <f t="shared" si="890"/>
        <v>3.1894311892958847E-2</v>
      </c>
      <c r="BJ1002" s="11">
        <f t="shared" si="891"/>
        <v>10.080368220876839</v>
      </c>
      <c r="BK1002" s="15">
        <f t="shared" si="892"/>
        <v>-1.6328358271689682</v>
      </c>
      <c r="BL1002" s="15">
        <f t="shared" si="893"/>
        <v>-1.8636296358656996</v>
      </c>
      <c r="BN1002" s="18">
        <f t="shared" si="865"/>
        <v>-2.1734879592117409</v>
      </c>
      <c r="BO1002" s="19">
        <f t="shared" si="866"/>
        <v>-1.4992164346912478</v>
      </c>
      <c r="BP1002" s="18">
        <f t="shared" si="867"/>
        <v>39.416159150023852</v>
      </c>
      <c r="BQ1002" s="16">
        <f t="shared" si="894"/>
        <v>39.444660627999546</v>
      </c>
      <c r="BR1002" s="17">
        <f t="shared" si="868"/>
        <v>1.8514986899490886</v>
      </c>
      <c r="BS1002" s="18">
        <f t="shared" si="869"/>
        <v>5.3834879592117408</v>
      </c>
      <c r="BT1002" s="17">
        <f t="shared" si="895"/>
        <v>0.32150640803251657</v>
      </c>
      <c r="BU1002" s="17">
        <f t="shared" si="870"/>
        <v>0.9463731212757418</v>
      </c>
      <c r="BV1002" s="17">
        <f t="shared" si="871"/>
        <v>9.3882792824548408E-2</v>
      </c>
      <c r="BW1002" s="17">
        <f t="shared" si="896"/>
        <v>3.1894311892958847E-2</v>
      </c>
      <c r="BX1002" s="11">
        <f t="shared" si="897"/>
        <v>10.080368220876839</v>
      </c>
      <c r="BY1002" s="15">
        <f t="shared" si="898"/>
        <v>-1.6327398027776407</v>
      </c>
      <c r="BZ1002" s="15">
        <f t="shared" si="899"/>
        <v>-1.8636354952985761</v>
      </c>
    </row>
    <row r="1003" spans="9:78" x14ac:dyDescent="0.3">
      <c r="I1003" s="11">
        <f t="shared" si="872"/>
        <v>1.9880000000000015</v>
      </c>
      <c r="J1003" s="15">
        <f t="shared" si="873"/>
        <v>4.2273531262732886</v>
      </c>
      <c r="K1003" s="15">
        <f t="shared" si="874"/>
        <v>82.727501888520337</v>
      </c>
      <c r="L1003" s="15">
        <f t="shared" si="879"/>
        <v>-2.174420481785059</v>
      </c>
      <c r="M1003" s="15">
        <f t="shared" si="875"/>
        <v>-1.4964535233874048</v>
      </c>
      <c r="N1003" s="15">
        <f t="shared" si="876"/>
        <v>39.412480222033793</v>
      </c>
      <c r="O1003" s="23"/>
      <c r="P1003" s="23"/>
      <c r="Q1003" s="23"/>
      <c r="R1003" s="23"/>
      <c r="S1003" s="23"/>
      <c r="T1003" s="23"/>
      <c r="U1003" s="23"/>
      <c r="V1003" s="11"/>
      <c r="Z1003" s="15">
        <f t="shared" si="844"/>
        <v>39.440879432384158</v>
      </c>
      <c r="AA1003" s="16">
        <f t="shared" si="877"/>
        <v>26.891501532829302</v>
      </c>
      <c r="AB1003" s="17">
        <f t="shared" si="845"/>
        <v>1.8511437347758377</v>
      </c>
      <c r="AC1003" s="18">
        <f t="shared" si="846"/>
        <v>5.3844204817850585</v>
      </c>
      <c r="AD1003" s="17">
        <f t="shared" si="847"/>
        <v>0.40909617968911616</v>
      </c>
      <c r="AE1003" s="17">
        <f t="shared" si="848"/>
        <v>1.2039679331514113</v>
      </c>
      <c r="AF1003" s="17">
        <f t="shared" si="878"/>
        <v>9.913818758015687E-2</v>
      </c>
      <c r="AG1003" s="17">
        <f t="shared" si="880"/>
        <v>3.3686157815006106E-2</v>
      </c>
      <c r="AH1003" s="11">
        <f t="shared" si="881"/>
        <v>12.144340768565684</v>
      </c>
      <c r="AI1003" s="15">
        <f t="shared" si="849"/>
        <v>6.655593821654767</v>
      </c>
      <c r="AJ1003" s="15">
        <f t="shared" si="850"/>
        <v>-1.7176485157778576</v>
      </c>
      <c r="AL1003" s="18">
        <f t="shared" si="851"/>
        <v>-2.174420481785059</v>
      </c>
      <c r="AM1003" s="19">
        <f t="shared" si="852"/>
        <v>-1.48979792956575</v>
      </c>
      <c r="AN1003" s="18">
        <f t="shared" si="853"/>
        <v>39.412480222033793</v>
      </c>
      <c r="AO1003" s="16">
        <f t="shared" si="882"/>
        <v>39.440627468679338</v>
      </c>
      <c r="AP1003" s="17">
        <f t="shared" si="854"/>
        <v>1.8511200831965404</v>
      </c>
      <c r="AQ1003" s="18">
        <f t="shared" si="855"/>
        <v>5.3844204817850585</v>
      </c>
      <c r="AR1003" s="17">
        <f t="shared" si="883"/>
        <v>0.32156967968911621</v>
      </c>
      <c r="AS1003" s="17">
        <f t="shared" si="856"/>
        <v>0.94636580639046364</v>
      </c>
      <c r="AT1003" s="17">
        <f t="shared" si="857"/>
        <v>9.386694795489002E-2</v>
      </c>
      <c r="AU1003" s="17">
        <f t="shared" si="884"/>
        <v>3.1895451191729665E-2</v>
      </c>
      <c r="AV1003" s="11">
        <f t="shared" si="885"/>
        <v>10.081991872637239</v>
      </c>
      <c r="AW1003" s="15">
        <f t="shared" si="886"/>
        <v>-1.6329639971143874</v>
      </c>
      <c r="AX1003" s="15">
        <f t="shared" si="887"/>
        <v>-1.8626379218256639</v>
      </c>
      <c r="AZ1003" s="18">
        <f t="shared" si="858"/>
        <v>-2.174420481785059</v>
      </c>
      <c r="BA1003" s="19">
        <f t="shared" si="859"/>
        <v>-1.4980864873845192</v>
      </c>
      <c r="BB1003" s="18">
        <f t="shared" si="860"/>
        <v>39.412480222033793</v>
      </c>
      <c r="BC1003" s="16">
        <f t="shared" si="888"/>
        <v>39.44094142354983</v>
      </c>
      <c r="BD1003" s="17">
        <f t="shared" si="861"/>
        <v>1.8511495538473082</v>
      </c>
      <c r="BE1003" s="18">
        <f t="shared" si="862"/>
        <v>5.3844204817850585</v>
      </c>
      <c r="BF1003" s="17">
        <f t="shared" si="889"/>
        <v>0.32156967968911621</v>
      </c>
      <c r="BG1003" s="17">
        <f t="shared" si="863"/>
        <v>0.9463808729528288</v>
      </c>
      <c r="BH1003" s="17">
        <f t="shared" si="864"/>
        <v>9.3868442358233647E-2</v>
      </c>
      <c r="BI1003" s="17">
        <f t="shared" si="890"/>
        <v>3.1895451191729665E-2</v>
      </c>
      <c r="BJ1003" s="11">
        <f t="shared" si="891"/>
        <v>10.081991872637239</v>
      </c>
      <c r="BK1003" s="15">
        <f t="shared" si="892"/>
        <v>-1.6324777703080879</v>
      </c>
      <c r="BL1003" s="15">
        <f t="shared" si="893"/>
        <v>-1.862667575845518</v>
      </c>
      <c r="BN1003" s="18">
        <f t="shared" si="865"/>
        <v>-2.174420481785059</v>
      </c>
      <c r="BO1003" s="19">
        <f t="shared" si="866"/>
        <v>-1.4997184789280209</v>
      </c>
      <c r="BP1003" s="18">
        <f t="shared" si="867"/>
        <v>39.412480222033793</v>
      </c>
      <c r="BQ1003" s="16">
        <f t="shared" si="894"/>
        <v>39.44100344525026</v>
      </c>
      <c r="BR1003" s="17">
        <f t="shared" si="868"/>
        <v>1.8511553757942092</v>
      </c>
      <c r="BS1003" s="18">
        <f t="shared" si="869"/>
        <v>5.3844204817850585</v>
      </c>
      <c r="BT1003" s="17">
        <f t="shared" si="895"/>
        <v>0.32156967968911621</v>
      </c>
      <c r="BU1003" s="17">
        <f t="shared" si="870"/>
        <v>0.94638384936236786</v>
      </c>
      <c r="BV1003" s="17">
        <f t="shared" si="871"/>
        <v>9.3868737578620326E-2</v>
      </c>
      <c r="BW1003" s="17">
        <f t="shared" si="896"/>
        <v>3.1895451191729665E-2</v>
      </c>
      <c r="BX1003" s="11">
        <f t="shared" si="897"/>
        <v>10.081991872637239</v>
      </c>
      <c r="BY1003" s="15">
        <f t="shared" si="898"/>
        <v>-1.6323817158751392</v>
      </c>
      <c r="BZ1003" s="15">
        <f t="shared" si="899"/>
        <v>-1.8626734340171054</v>
      </c>
    </row>
    <row r="1004" spans="9:78" x14ac:dyDescent="0.3">
      <c r="I1004" s="11">
        <f t="shared" si="872"/>
        <v>1.9900000000000015</v>
      </c>
      <c r="J1004" s="15">
        <f t="shared" si="873"/>
        <v>4.2243597166693707</v>
      </c>
      <c r="K1004" s="15">
        <f t="shared" si="874"/>
        <v>82.806323171986762</v>
      </c>
      <c r="L1004" s="15">
        <f t="shared" si="879"/>
        <v>-2.1753527747440198</v>
      </c>
      <c r="M1004" s="15">
        <f t="shared" si="875"/>
        <v>-1.4969560805304265</v>
      </c>
      <c r="N1004" s="15">
        <f t="shared" si="876"/>
        <v>39.40880324438541</v>
      </c>
      <c r="O1004" s="23"/>
      <c r="P1004" s="23"/>
      <c r="Q1004" s="23"/>
      <c r="R1004" s="23"/>
      <c r="S1004" s="23"/>
      <c r="T1004" s="23"/>
      <c r="U1004" s="23"/>
      <c r="V1004" s="11"/>
      <c r="Z1004" s="15">
        <f t="shared" si="844"/>
        <v>39.437224175412233</v>
      </c>
      <c r="AA1004" s="16">
        <f t="shared" si="877"/>
        <v>26.88900931283122</v>
      </c>
      <c r="AB1004" s="17">
        <f t="shared" si="845"/>
        <v>1.8508006342874459</v>
      </c>
      <c r="AC1004" s="18">
        <f t="shared" si="846"/>
        <v>5.3853527747440193</v>
      </c>
      <c r="AD1004" s="17">
        <f t="shared" si="847"/>
        <v>0.40915943576638164</v>
      </c>
      <c r="AE1004" s="17">
        <f t="shared" si="848"/>
        <v>1.2039309113531202</v>
      </c>
      <c r="AF1004" s="17">
        <f t="shared" si="878"/>
        <v>9.9124077281450174E-2</v>
      </c>
      <c r="AG1004" s="17">
        <f t="shared" si="880"/>
        <v>3.3687607111738647E-2</v>
      </c>
      <c r="AH1004" s="11">
        <f t="shared" si="881"/>
        <v>12.145696024334349</v>
      </c>
      <c r="AI1004" s="15">
        <f t="shared" si="849"/>
        <v>6.6544142521146643</v>
      </c>
      <c r="AJ1004" s="15">
        <f t="shared" si="850"/>
        <v>-1.7166082522647641</v>
      </c>
      <c r="AL1004" s="18">
        <f t="shared" si="851"/>
        <v>-2.1753527747440198</v>
      </c>
      <c r="AM1004" s="19">
        <f t="shared" si="852"/>
        <v>-1.4903016662783117</v>
      </c>
      <c r="AN1004" s="18">
        <f t="shared" si="853"/>
        <v>39.40880324438541</v>
      </c>
      <c r="AO1004" s="16">
        <f t="shared" si="882"/>
        <v>39.43697214811494</v>
      </c>
      <c r="AP1004" s="17">
        <f t="shared" si="854"/>
        <v>1.8507769789313204</v>
      </c>
      <c r="AQ1004" s="18">
        <f t="shared" si="855"/>
        <v>5.3853527747440193</v>
      </c>
      <c r="AR1004" s="17">
        <f t="shared" si="883"/>
        <v>0.32163293576638169</v>
      </c>
      <c r="AS1004" s="17">
        <f t="shared" si="856"/>
        <v>0.94637652334263178</v>
      </c>
      <c r="AT1004" s="17">
        <f t="shared" si="857"/>
        <v>9.3852901878843639E-2</v>
      </c>
      <c r="AU1004" s="17">
        <f t="shared" si="884"/>
        <v>3.1896590434078068E-2</v>
      </c>
      <c r="AV1004" s="11">
        <f t="shared" si="885"/>
        <v>10.083614937813277</v>
      </c>
      <c r="AW1004" s="15">
        <f t="shared" si="886"/>
        <v>-1.6326062882596786</v>
      </c>
      <c r="AX1004" s="15">
        <f t="shared" si="887"/>
        <v>-1.8616762896714676</v>
      </c>
      <c r="AZ1004" s="18">
        <f t="shared" si="858"/>
        <v>-2.1753527747440198</v>
      </c>
      <c r="BA1004" s="19">
        <f t="shared" si="859"/>
        <v>-1.4985886868186862</v>
      </c>
      <c r="BB1004" s="18">
        <f t="shared" si="860"/>
        <v>39.40880324438541</v>
      </c>
      <c r="BC1004" s="16">
        <f t="shared" si="888"/>
        <v>39.437286179540081</v>
      </c>
      <c r="BD1004" s="17">
        <f t="shared" si="861"/>
        <v>1.8508064540362623</v>
      </c>
      <c r="BE1004" s="18">
        <f t="shared" si="862"/>
        <v>5.3853527747440193</v>
      </c>
      <c r="BF1004" s="17">
        <f t="shared" si="889"/>
        <v>0.32163293576638169</v>
      </c>
      <c r="BG1004" s="17">
        <f t="shared" si="863"/>
        <v>0.94639159514634308</v>
      </c>
      <c r="BH1004" s="17">
        <f t="shared" si="864"/>
        <v>9.3854396561435599E-2</v>
      </c>
      <c r="BI1004" s="17">
        <f t="shared" si="890"/>
        <v>3.1896590434078068E-2</v>
      </c>
      <c r="BJ1004" s="11">
        <f t="shared" si="891"/>
        <v>10.083614937813277</v>
      </c>
      <c r="BK1004" s="15">
        <f t="shared" si="892"/>
        <v>-1.6321198921163436</v>
      </c>
      <c r="BL1004" s="15">
        <f t="shared" si="893"/>
        <v>-1.8617059383566585</v>
      </c>
      <c r="BN1004" s="18">
        <f t="shared" si="865"/>
        <v>-2.1753527747440198</v>
      </c>
      <c r="BO1004" s="19">
        <f t="shared" si="866"/>
        <v>-1.5002203203146591</v>
      </c>
      <c r="BP1004" s="18">
        <f t="shared" si="867"/>
        <v>39.40880324438541</v>
      </c>
      <c r="BQ1004" s="16">
        <f t="shared" si="894"/>
        <v>39.437348214150589</v>
      </c>
      <c r="BR1004" s="17">
        <f t="shared" si="868"/>
        <v>1.8508122766553585</v>
      </c>
      <c r="BS1004" s="18">
        <f t="shared" si="869"/>
        <v>5.3853527747440193</v>
      </c>
      <c r="BT1004" s="17">
        <f t="shared" si="895"/>
        <v>0.32163293576638169</v>
      </c>
      <c r="BU1004" s="17">
        <f t="shared" si="870"/>
        <v>0.94639457248509307</v>
      </c>
      <c r="BV1004" s="17">
        <f t="shared" si="871"/>
        <v>9.3854691826453979E-2</v>
      </c>
      <c r="BW1004" s="17">
        <f t="shared" si="896"/>
        <v>3.1896590434078068E-2</v>
      </c>
      <c r="BX1004" s="11">
        <f t="shared" si="897"/>
        <v>10.083614937813277</v>
      </c>
      <c r="BY1004" s="15">
        <f t="shared" si="898"/>
        <v>-1.6320238076586944</v>
      </c>
      <c r="BZ1004" s="15">
        <f t="shared" si="899"/>
        <v>-1.8617117952654263</v>
      </c>
    </row>
    <row r="1005" spans="9:78" x14ac:dyDescent="0.3">
      <c r="I1005" s="11">
        <f t="shared" si="872"/>
        <v>1.9920000000000015</v>
      </c>
      <c r="J1005" s="15">
        <f t="shared" si="873"/>
        <v>4.2213653021543376</v>
      </c>
      <c r="K1005" s="15">
        <f t="shared" si="874"/>
        <v>82.885137103447363</v>
      </c>
      <c r="L1005" s="15">
        <f t="shared" si="879"/>
        <v>-2.1762848379871773</v>
      </c>
      <c r="M1005" s="15">
        <f t="shared" si="875"/>
        <v>-1.4974584345025252</v>
      </c>
      <c r="N1005" s="15">
        <f t="shared" si="876"/>
        <v>39.405128216217548</v>
      </c>
      <c r="O1005" s="23"/>
      <c r="P1005" s="23"/>
      <c r="Q1005" s="23"/>
      <c r="R1005" s="23"/>
      <c r="S1005" s="23"/>
      <c r="T1005" s="23"/>
      <c r="U1005" s="23"/>
      <c r="V1005" s="11"/>
      <c r="Z1005" s="15">
        <f t="shared" si="844"/>
        <v>39.433570869242963</v>
      </c>
      <c r="AA1005" s="16">
        <f t="shared" si="877"/>
        <v>26.886518422925501</v>
      </c>
      <c r="AB1005" s="17">
        <f t="shared" si="845"/>
        <v>1.8504577486845328</v>
      </c>
      <c r="AC1005" s="18">
        <f t="shared" si="846"/>
        <v>5.3862848379871773</v>
      </c>
      <c r="AD1005" s="17">
        <f t="shared" si="847"/>
        <v>0.40922267625742997</v>
      </c>
      <c r="AE1005" s="17">
        <f t="shared" si="848"/>
        <v>1.203893914495999</v>
      </c>
      <c r="AF1005" s="17">
        <f t="shared" si="878"/>
        <v>9.9109976519257958E-2</v>
      </c>
      <c r="AG1005" s="17">
        <f t="shared" si="880"/>
        <v>3.3689056275362193E-2</v>
      </c>
      <c r="AH1005" s="11">
        <f t="shared" si="881"/>
        <v>12.147050748842338</v>
      </c>
      <c r="AI1005" s="15">
        <f t="shared" si="849"/>
        <v>6.6532354656538146</v>
      </c>
      <c r="AJ1005" s="15">
        <f t="shared" si="850"/>
        <v>-1.71556845939723</v>
      </c>
      <c r="AL1005" s="18">
        <f t="shared" si="851"/>
        <v>-2.1762848379871773</v>
      </c>
      <c r="AM1005" s="19">
        <f t="shared" si="852"/>
        <v>-1.4908051990368714</v>
      </c>
      <c r="AN1005" s="18">
        <f t="shared" si="853"/>
        <v>39.405128216217548</v>
      </c>
      <c r="AO1005" s="16">
        <f t="shared" si="882"/>
        <v>39.43331877838866</v>
      </c>
      <c r="AP1005" s="17">
        <f t="shared" si="854"/>
        <v>1.8504340895548437</v>
      </c>
      <c r="AQ1005" s="18">
        <f t="shared" si="855"/>
        <v>5.3862848379871773</v>
      </c>
      <c r="AR1005" s="17">
        <f t="shared" si="883"/>
        <v>0.32169617625742991</v>
      </c>
      <c r="AS1005" s="17">
        <f t="shared" si="856"/>
        <v>0.94638723533575808</v>
      </c>
      <c r="AT1005" s="17">
        <f t="shared" si="857"/>
        <v>9.3838865290497508E-2</v>
      </c>
      <c r="AU1005" s="17">
        <f t="shared" si="884"/>
        <v>3.1897729619714474E-2</v>
      </c>
      <c r="AV1005" s="11">
        <f t="shared" si="885"/>
        <v>10.085237416352189</v>
      </c>
      <c r="AW1005" s="15">
        <f t="shared" si="886"/>
        <v>-1.6322487579188185</v>
      </c>
      <c r="AX1005" s="15">
        <f t="shared" si="887"/>
        <v>-1.8607150799164929</v>
      </c>
      <c r="AZ1005" s="18">
        <f t="shared" si="858"/>
        <v>-2.1762848379871773</v>
      </c>
      <c r="BA1005" s="19">
        <f t="shared" si="859"/>
        <v>-1.499090683260444</v>
      </c>
      <c r="BB1005" s="18">
        <f t="shared" si="860"/>
        <v>39.405128216217548</v>
      </c>
      <c r="BC1005" s="16">
        <f t="shared" si="888"/>
        <v>39.433632886321583</v>
      </c>
      <c r="BD1005" s="17">
        <f t="shared" si="861"/>
        <v>1.850463569109688</v>
      </c>
      <c r="BE1005" s="18">
        <f t="shared" si="862"/>
        <v>5.3862848379871773</v>
      </c>
      <c r="BF1005" s="17">
        <f t="shared" si="889"/>
        <v>0.32169617625742991</v>
      </c>
      <c r="BG1005" s="17">
        <f t="shared" si="863"/>
        <v>0.94640231237879657</v>
      </c>
      <c r="BH1005" s="17">
        <f t="shared" si="864"/>
        <v>9.3840360252134589E-2</v>
      </c>
      <c r="BI1005" s="17">
        <f t="shared" si="890"/>
        <v>3.1897729619714474E-2</v>
      </c>
      <c r="BJ1005" s="11">
        <f t="shared" si="891"/>
        <v>10.085237416352189</v>
      </c>
      <c r="BK1005" s="15">
        <f t="shared" si="892"/>
        <v>-1.6317621925037804</v>
      </c>
      <c r="BL1005" s="15">
        <f t="shared" si="893"/>
        <v>-1.8607447232594017</v>
      </c>
      <c r="BN1005" s="18">
        <f t="shared" si="865"/>
        <v>-2.1762848379871773</v>
      </c>
      <c r="BO1005" s="19">
        <f t="shared" si="866"/>
        <v>-1.5007219588875329</v>
      </c>
      <c r="BP1005" s="18">
        <f t="shared" si="867"/>
        <v>39.405128216217548</v>
      </c>
      <c r="BQ1005" s="16">
        <f t="shared" si="894"/>
        <v>39.433694933830786</v>
      </c>
      <c r="BR1005" s="17">
        <f t="shared" si="868"/>
        <v>1.850469392399974</v>
      </c>
      <c r="BS1005" s="18">
        <f t="shared" si="869"/>
        <v>5.3862848379871773</v>
      </c>
      <c r="BT1005" s="17">
        <f t="shared" si="895"/>
        <v>0.32169617625742991</v>
      </c>
      <c r="BU1005" s="17">
        <f t="shared" si="870"/>
        <v>0.94640529064623413</v>
      </c>
      <c r="BV1005" s="17">
        <f t="shared" si="871"/>
        <v>9.3840655561735611E-2</v>
      </c>
      <c r="BW1005" s="17">
        <f t="shared" si="896"/>
        <v>3.1897729619714474E-2</v>
      </c>
      <c r="BX1005" s="11">
        <f t="shared" si="897"/>
        <v>10.085237416352189</v>
      </c>
      <c r="BY1005" s="15">
        <f t="shared" si="898"/>
        <v>-1.6316660780383514</v>
      </c>
      <c r="BZ1005" s="15">
        <f t="shared" si="899"/>
        <v>-1.8607505789038212</v>
      </c>
    </row>
    <row r="1006" spans="9:78" x14ac:dyDescent="0.3">
      <c r="I1006" s="11">
        <f t="shared" si="872"/>
        <v>1.9940000000000015</v>
      </c>
      <c r="J1006" s="15">
        <f t="shared" si="873"/>
        <v>4.2183698831344945</v>
      </c>
      <c r="K1006" s="15">
        <f t="shared" si="874"/>
        <v>82.963943686800249</v>
      </c>
      <c r="L1006" s="15">
        <f t="shared" si="879"/>
        <v>-2.177216671413206</v>
      </c>
      <c r="M1006" s="15">
        <f t="shared" si="875"/>
        <v>-1.4979605853402684</v>
      </c>
      <c r="N1006" s="15">
        <f t="shared" si="876"/>
        <v>39.401455136669334</v>
      </c>
      <c r="O1006" s="23"/>
      <c r="P1006" s="23"/>
      <c r="Q1006" s="23"/>
      <c r="R1006" s="23"/>
      <c r="S1006" s="23"/>
      <c r="T1006" s="23"/>
      <c r="U1006" s="23"/>
      <c r="V1006" s="11"/>
      <c r="Z1006" s="15">
        <f t="shared" si="844"/>
        <v>39.429919513006858</v>
      </c>
      <c r="AA1006" s="16">
        <f t="shared" si="877"/>
        <v>26.884028862519312</v>
      </c>
      <c r="AB1006" s="17">
        <f t="shared" si="845"/>
        <v>1.8501150778346169</v>
      </c>
      <c r="AC1006" s="18">
        <f t="shared" si="846"/>
        <v>5.3872166714132064</v>
      </c>
      <c r="AD1006" s="17">
        <f t="shared" si="847"/>
        <v>0.40928590115538599</v>
      </c>
      <c r="AE1006" s="17">
        <f t="shared" si="848"/>
        <v>1.2038569425639241</v>
      </c>
      <c r="AF1006" s="17">
        <f t="shared" si="878"/>
        <v>9.9095885287236618E-2</v>
      </c>
      <c r="AG1006" s="17">
        <f t="shared" si="880"/>
        <v>3.3690505305553578E-2</v>
      </c>
      <c r="AH1006" s="11">
        <f t="shared" si="881"/>
        <v>12.148404942086721</v>
      </c>
      <c r="AI1006" s="15">
        <f t="shared" si="849"/>
        <v>6.652057461769993</v>
      </c>
      <c r="AJ1006" s="15">
        <f t="shared" si="850"/>
        <v>-1.7145291370062847</v>
      </c>
      <c r="AL1006" s="18">
        <f t="shared" si="851"/>
        <v>-2.177216671413206</v>
      </c>
      <c r="AM1006" s="19">
        <f t="shared" si="852"/>
        <v>-1.4913085278784985</v>
      </c>
      <c r="AN1006" s="18">
        <f t="shared" si="853"/>
        <v>39.401455136669334</v>
      </c>
      <c r="AO1006" s="16">
        <f t="shared" si="882"/>
        <v>39.429667358630979</v>
      </c>
      <c r="AP1006" s="17">
        <f t="shared" si="854"/>
        <v>1.8500914149346244</v>
      </c>
      <c r="AQ1006" s="18">
        <f t="shared" si="855"/>
        <v>5.3872166714132064</v>
      </c>
      <c r="AR1006" s="17">
        <f t="shared" si="883"/>
        <v>0.32175940115538604</v>
      </c>
      <c r="AS1006" s="17">
        <f t="shared" si="856"/>
        <v>0.94639794237215513</v>
      </c>
      <c r="AT1006" s="17">
        <f t="shared" si="857"/>
        <v>9.3824838183541592E-2</v>
      </c>
      <c r="AU1006" s="17">
        <f t="shared" si="884"/>
        <v>3.1898868748349428E-2</v>
      </c>
      <c r="AV1006" s="11">
        <f t="shared" si="885"/>
        <v>10.08685930820149</v>
      </c>
      <c r="AW1006" s="15">
        <f t="shared" si="886"/>
        <v>-1.6318914060019778</v>
      </c>
      <c r="AX1006" s="15">
        <f t="shared" si="887"/>
        <v>-1.8597542924210675</v>
      </c>
      <c r="AZ1006" s="18">
        <f t="shared" si="858"/>
        <v>-2.177216671413206</v>
      </c>
      <c r="BA1006" s="19">
        <f t="shared" si="859"/>
        <v>-1.4995924767462705</v>
      </c>
      <c r="BB1006" s="18">
        <f t="shared" si="860"/>
        <v>39.401455136669334</v>
      </c>
      <c r="BC1006" s="16">
        <f t="shared" si="888"/>
        <v>39.429981543024851</v>
      </c>
      <c r="BD1006" s="17">
        <f t="shared" si="861"/>
        <v>1.8501208989351039</v>
      </c>
      <c r="BE1006" s="18">
        <f t="shared" si="862"/>
        <v>5.3872166714132064</v>
      </c>
      <c r="BF1006" s="17">
        <f t="shared" si="889"/>
        <v>0.32175940115538604</v>
      </c>
      <c r="BG1006" s="17">
        <f t="shared" si="863"/>
        <v>0.94641302465250166</v>
      </c>
      <c r="BH1006" s="17">
        <f t="shared" si="864"/>
        <v>9.3826333424020872E-2</v>
      </c>
      <c r="BI1006" s="17">
        <f t="shared" si="890"/>
        <v>3.1898868748349428E-2</v>
      </c>
      <c r="BJ1006" s="11">
        <f t="shared" si="891"/>
        <v>10.08685930820149</v>
      </c>
      <c r="BK1006" s="15">
        <f t="shared" si="892"/>
        <v>-1.6314046713805621</v>
      </c>
      <c r="BL1006" s="15">
        <f t="shared" si="893"/>
        <v>-1.8597839304140915</v>
      </c>
      <c r="BN1006" s="18">
        <f t="shared" si="865"/>
        <v>-2.177216671413206</v>
      </c>
      <c r="BO1006" s="19">
        <f t="shared" si="866"/>
        <v>-1.5012233946830296</v>
      </c>
      <c r="BP1006" s="18">
        <f t="shared" si="867"/>
        <v>39.401455136669334</v>
      </c>
      <c r="BQ1006" s="16">
        <f t="shared" si="894"/>
        <v>39.43004360342136</v>
      </c>
      <c r="BR1006" s="17">
        <f t="shared" si="868"/>
        <v>1.8501267228955747</v>
      </c>
      <c r="BS1006" s="18">
        <f t="shared" si="869"/>
        <v>5.3872166714132064</v>
      </c>
      <c r="BT1006" s="17">
        <f t="shared" si="895"/>
        <v>0.32175940115538604</v>
      </c>
      <c r="BU1006" s="17">
        <f t="shared" si="870"/>
        <v>0.9464160038481032</v>
      </c>
      <c r="BV1006" s="17">
        <f t="shared" si="871"/>
        <v>9.3826628778155452E-2</v>
      </c>
      <c r="BW1006" s="17">
        <f t="shared" si="896"/>
        <v>3.1898868748349428E-2</v>
      </c>
      <c r="BX1006" s="11">
        <f t="shared" si="897"/>
        <v>10.08685930820149</v>
      </c>
      <c r="BY1006" s="15">
        <f t="shared" si="898"/>
        <v>-1.6313085269242917</v>
      </c>
      <c r="BZ1006" s="15">
        <f t="shared" si="899"/>
        <v>-1.8597897847926357</v>
      </c>
    </row>
    <row r="1007" spans="9:78" x14ac:dyDescent="0.3">
      <c r="I1007" s="11">
        <f t="shared" si="872"/>
        <v>1.9960000000000016</v>
      </c>
      <c r="J1007" s="15">
        <f t="shared" si="873"/>
        <v>4.2153734600160737</v>
      </c>
      <c r="K1007" s="15">
        <f t="shared" si="874"/>
        <v>83.042742925941795</v>
      </c>
      <c r="L1007" s="15">
        <f t="shared" si="879"/>
        <v>-2.178148274920904</v>
      </c>
      <c r="M1007" s="15">
        <f t="shared" si="875"/>
        <v>-1.4984625330802415</v>
      </c>
      <c r="N1007" s="15">
        <f t="shared" si="876"/>
        <v>39.39778400488018</v>
      </c>
      <c r="O1007" s="23"/>
      <c r="P1007" s="23"/>
      <c r="Q1007" s="23"/>
      <c r="R1007" s="23"/>
      <c r="S1007" s="23"/>
      <c r="T1007" s="23"/>
      <c r="U1007" s="23"/>
      <c r="V1007" s="11"/>
      <c r="Z1007" s="15">
        <f t="shared" si="844"/>
        <v>39.426270105834732</v>
      </c>
      <c r="AA1007" s="16">
        <f t="shared" si="877"/>
        <v>26.881540631020027</v>
      </c>
      <c r="AB1007" s="17">
        <f t="shared" si="845"/>
        <v>1.8497726216053028</v>
      </c>
      <c r="AC1007" s="18">
        <f t="shared" si="846"/>
        <v>5.388148274920904</v>
      </c>
      <c r="AD1007" s="17">
        <f t="shared" si="847"/>
        <v>0.40934911045338335</v>
      </c>
      <c r="AE1007" s="17">
        <f t="shared" si="848"/>
        <v>1.2038199955407847</v>
      </c>
      <c r="AF1007" s="17">
        <f t="shared" si="878"/>
        <v>9.9081803579046723E-2</v>
      </c>
      <c r="AG1007" s="17">
        <f t="shared" si="880"/>
        <v>3.3691954201989754E-2</v>
      </c>
      <c r="AH1007" s="11">
        <f t="shared" si="881"/>
        <v>12.149758604064834</v>
      </c>
      <c r="AI1007" s="15">
        <f t="shared" si="849"/>
        <v>6.650880239961384</v>
      </c>
      <c r="AJ1007" s="15">
        <f t="shared" si="850"/>
        <v>-1.7134902849230367</v>
      </c>
      <c r="AL1007" s="18">
        <f t="shared" si="851"/>
        <v>-2.178148274920904</v>
      </c>
      <c r="AM1007" s="19">
        <f t="shared" si="852"/>
        <v>-1.4918116528402801</v>
      </c>
      <c r="AN1007" s="18">
        <f t="shared" si="853"/>
        <v>39.39778400488018</v>
      </c>
      <c r="AO1007" s="16">
        <f t="shared" si="882"/>
        <v>39.426017887972691</v>
      </c>
      <c r="AP1007" s="17">
        <f t="shared" si="854"/>
        <v>1.849748954938264</v>
      </c>
      <c r="AQ1007" s="18">
        <f t="shared" si="855"/>
        <v>5.388148274920904</v>
      </c>
      <c r="AR1007" s="17">
        <f t="shared" si="883"/>
        <v>0.32182261045338328</v>
      </c>
      <c r="AS1007" s="17">
        <f t="shared" si="856"/>
        <v>0.9464086444541332</v>
      </c>
      <c r="AT1007" s="17">
        <f t="shared" si="857"/>
        <v>9.3810820551670213E-2</v>
      </c>
      <c r="AU1007" s="17">
        <f t="shared" si="884"/>
        <v>3.1900007819693536E-2</v>
      </c>
      <c r="AV1007" s="11">
        <f t="shared" si="885"/>
        <v>10.088480613308986</v>
      </c>
      <c r="AW1007" s="15">
        <f t="shared" si="886"/>
        <v>-1.6315342324194129</v>
      </c>
      <c r="AX1007" s="15">
        <f t="shared" si="887"/>
        <v>-1.8587939270455935</v>
      </c>
      <c r="AZ1007" s="18">
        <f t="shared" si="858"/>
        <v>-2.178148274920904</v>
      </c>
      <c r="BA1007" s="19">
        <f t="shared" si="859"/>
        <v>-1.5000940673126608</v>
      </c>
      <c r="BB1007" s="18">
        <f t="shared" si="860"/>
        <v>39.39778400488018</v>
      </c>
      <c r="BC1007" s="16">
        <f t="shared" si="888"/>
        <v>39.426332148780709</v>
      </c>
      <c r="BD1007" s="17">
        <f t="shared" si="861"/>
        <v>1.8497784433801154</v>
      </c>
      <c r="BE1007" s="18">
        <f t="shared" si="862"/>
        <v>5.388148274920904</v>
      </c>
      <c r="BF1007" s="17">
        <f t="shared" si="889"/>
        <v>0.32182261045338328</v>
      </c>
      <c r="BG1007" s="17">
        <f t="shared" si="863"/>
        <v>0.94642373196976892</v>
      </c>
      <c r="BH1007" s="17">
        <f t="shared" si="864"/>
        <v>9.3812316070788895E-2</v>
      </c>
      <c r="BI1007" s="17">
        <f t="shared" si="890"/>
        <v>3.1900007819693536E-2</v>
      </c>
      <c r="BJ1007" s="11">
        <f t="shared" si="891"/>
        <v>10.088480613308986</v>
      </c>
      <c r="BK1007" s="15">
        <f t="shared" si="892"/>
        <v>-1.6310473286569411</v>
      </c>
      <c r="BL1007" s="15">
        <f t="shared" si="893"/>
        <v>-1.8588235596811384</v>
      </c>
      <c r="BN1007" s="18">
        <f t="shared" si="865"/>
        <v>-2.178148274920904</v>
      </c>
      <c r="BO1007" s="19">
        <f t="shared" si="866"/>
        <v>-1.5017246277375553</v>
      </c>
      <c r="BP1007" s="18">
        <f t="shared" si="867"/>
        <v>39.39778400488018</v>
      </c>
      <c r="BQ1007" s="16">
        <f t="shared" si="894"/>
        <v>39.426394222053148</v>
      </c>
      <c r="BR1007" s="17">
        <f t="shared" si="868"/>
        <v>1.8497842680097676</v>
      </c>
      <c r="BS1007" s="18">
        <f t="shared" si="869"/>
        <v>5.388148274920904</v>
      </c>
      <c r="BT1007" s="17">
        <f t="shared" si="895"/>
        <v>0.32182261045338328</v>
      </c>
      <c r="BU1007" s="17">
        <f t="shared" si="870"/>
        <v>0.94642671209301144</v>
      </c>
      <c r="BV1007" s="17">
        <f t="shared" si="871"/>
        <v>9.3812611469408058E-2</v>
      </c>
      <c r="BW1007" s="17">
        <f t="shared" si="896"/>
        <v>3.1900007819693536E-2</v>
      </c>
      <c r="BX1007" s="11">
        <f t="shared" si="897"/>
        <v>10.088480613308986</v>
      </c>
      <c r="BY1007" s="15">
        <f t="shared" si="898"/>
        <v>-1.6309511542267432</v>
      </c>
      <c r="BZ1007" s="15">
        <f t="shared" si="899"/>
        <v>-1.8588294127922842</v>
      </c>
    </row>
    <row r="1008" spans="9:78" x14ac:dyDescent="0.3">
      <c r="I1008" s="11">
        <f t="shared" si="872"/>
        <v>1.9980000000000016</v>
      </c>
      <c r="J1008" s="15">
        <f t="shared" si="873"/>
        <v>4.212376033205234</v>
      </c>
      <c r="K1008" s="15">
        <f t="shared" si="874"/>
        <v>83.12153482476667</v>
      </c>
      <c r="L1008" s="15">
        <f t="shared" si="879"/>
        <v>-2.1790796484091914</v>
      </c>
      <c r="M1008" s="15">
        <f t="shared" si="875"/>
        <v>-1.4989642777590475</v>
      </c>
      <c r="N1008" s="15">
        <f t="shared" si="876"/>
        <v>39.394114819989788</v>
      </c>
      <c r="O1008" s="23"/>
      <c r="P1008" s="23"/>
      <c r="Q1008" s="23"/>
      <c r="R1008" s="23"/>
      <c r="S1008" s="23"/>
      <c r="T1008" s="23"/>
      <c r="U1008" s="23"/>
      <c r="V1008" s="11"/>
      <c r="Z1008" s="15">
        <f t="shared" si="844"/>
        <v>39.42262264685769</v>
      </c>
      <c r="AA1008" s="16">
        <f t="shared" si="877"/>
        <v>26.879053727835217</v>
      </c>
      <c r="AB1008" s="17">
        <f t="shared" si="845"/>
        <v>1.8494303798642788</v>
      </c>
      <c r="AC1008" s="18">
        <f t="shared" si="846"/>
        <v>5.3890796484091918</v>
      </c>
      <c r="AD1008" s="17">
        <f t="shared" si="847"/>
        <v>0.40941230414456359</v>
      </c>
      <c r="AE1008" s="17">
        <f t="shared" si="848"/>
        <v>1.2037830734104769</v>
      </c>
      <c r="AF1008" s="17">
        <f t="shared" si="878"/>
        <v>9.9067731388352939E-2</v>
      </c>
      <c r="AG1008" s="17">
        <f t="shared" si="880"/>
        <v>3.3693402964347814E-2</v>
      </c>
      <c r="AH1008" s="11">
        <f t="shared" si="881"/>
        <v>12.151111734774231</v>
      </c>
      <c r="AI1008" s="15">
        <f t="shared" si="849"/>
        <v>6.6497037997263551</v>
      </c>
      <c r="AJ1008" s="15">
        <f t="shared" si="850"/>
        <v>-1.7124519029786789</v>
      </c>
      <c r="AL1008" s="18">
        <f t="shared" si="851"/>
        <v>-2.1790796484091914</v>
      </c>
      <c r="AM1008" s="19">
        <f t="shared" si="852"/>
        <v>-1.4923145739593211</v>
      </c>
      <c r="AN1008" s="18">
        <f t="shared" si="853"/>
        <v>39.394114819989788</v>
      </c>
      <c r="AO1008" s="16">
        <f t="shared" si="882"/>
        <v>39.422370365544872</v>
      </c>
      <c r="AP1008" s="17">
        <f t="shared" si="854"/>
        <v>1.8494067094334468</v>
      </c>
      <c r="AQ1008" s="18">
        <f t="shared" si="855"/>
        <v>5.3890796484091918</v>
      </c>
      <c r="AR1008" s="17">
        <f t="shared" si="883"/>
        <v>0.32188580414456369</v>
      </c>
      <c r="AS1008" s="17">
        <f t="shared" si="856"/>
        <v>0.94641934158400065</v>
      </c>
      <c r="AT1008" s="17">
        <f t="shared" si="857"/>
        <v>9.3796812388581688E-2</v>
      </c>
      <c r="AU1008" s="17">
        <f t="shared" si="884"/>
        <v>3.190114683345751E-2</v>
      </c>
      <c r="AV1008" s="11">
        <f t="shared" si="885"/>
        <v>10.090101331622787</v>
      </c>
      <c r="AW1008" s="15">
        <f t="shared" si="886"/>
        <v>-1.6311772370814512</v>
      </c>
      <c r="AX1008" s="15">
        <f t="shared" si="887"/>
        <v>-1.857833983650528</v>
      </c>
      <c r="AZ1008" s="18">
        <f t="shared" si="858"/>
        <v>-2.1790796484091914</v>
      </c>
      <c r="BA1008" s="19">
        <f t="shared" si="859"/>
        <v>-1.5005954549961289</v>
      </c>
      <c r="BB1008" s="18">
        <f t="shared" si="860"/>
        <v>39.394114819989788</v>
      </c>
      <c r="BC1008" s="16">
        <f t="shared" si="888"/>
        <v>39.422684702720261</v>
      </c>
      <c r="BD1008" s="17">
        <f t="shared" si="861"/>
        <v>1.849436202312412</v>
      </c>
      <c r="BE1008" s="18">
        <f t="shared" si="862"/>
        <v>5.3890796484091918</v>
      </c>
      <c r="BF1008" s="17">
        <f t="shared" si="889"/>
        <v>0.32188580414456369</v>
      </c>
      <c r="BG1008" s="17">
        <f t="shared" si="863"/>
        <v>0.9464344343329073</v>
      </c>
      <c r="BH1008" s="17">
        <f t="shared" si="864"/>
        <v>9.3798308186137186E-2</v>
      </c>
      <c r="BI1008" s="17">
        <f t="shared" si="890"/>
        <v>3.190114683345751E-2</v>
      </c>
      <c r="BJ1008" s="11">
        <f t="shared" si="891"/>
        <v>10.090101331622787</v>
      </c>
      <c r="BK1008" s="15">
        <f t="shared" si="892"/>
        <v>-1.6306901642432203</v>
      </c>
      <c r="BL1008" s="15">
        <f t="shared" si="893"/>
        <v>-1.8578636109210132</v>
      </c>
      <c r="BN1008" s="18">
        <f t="shared" si="865"/>
        <v>-2.1790796484091914</v>
      </c>
      <c r="BO1008" s="19">
        <f t="shared" si="866"/>
        <v>-1.5022256580875339</v>
      </c>
      <c r="BP1008" s="18">
        <f t="shared" si="867"/>
        <v>39.394114819989788</v>
      </c>
      <c r="BQ1008" s="16">
        <f t="shared" si="894"/>
        <v>39.42274678885726</v>
      </c>
      <c r="BR1008" s="17">
        <f t="shared" si="868"/>
        <v>1.849442027610243</v>
      </c>
      <c r="BS1008" s="18">
        <f t="shared" si="869"/>
        <v>5.3890796484091918</v>
      </c>
      <c r="BT1008" s="17">
        <f t="shared" si="895"/>
        <v>0.32188580414456369</v>
      </c>
      <c r="BU1008" s="17">
        <f t="shared" si="870"/>
        <v>0.94643741538326787</v>
      </c>
      <c r="BV1008" s="17">
        <f t="shared" si="871"/>
        <v>9.3798603629191957E-2</v>
      </c>
      <c r="BW1008" s="17">
        <f t="shared" si="896"/>
        <v>3.190114683345751E-2</v>
      </c>
      <c r="BX1008" s="11">
        <f t="shared" si="897"/>
        <v>10.090101331622787</v>
      </c>
      <c r="BY1008" s="15">
        <f t="shared" si="898"/>
        <v>-1.6305939598560011</v>
      </c>
      <c r="BZ1008" s="15">
        <f t="shared" si="899"/>
        <v>-1.8578694627632384</v>
      </c>
    </row>
    <row r="1009" spans="9:78" x14ac:dyDescent="0.3">
      <c r="I1009" s="11">
        <f t="shared" si="872"/>
        <v>2.0000000000000013</v>
      </c>
      <c r="J1009" s="15">
        <f t="shared" si="873"/>
        <v>4.2093776031080621</v>
      </c>
      <c r="K1009" s="15">
        <f t="shared" si="874"/>
        <v>83.200319387167795</v>
      </c>
      <c r="L1009" s="15">
        <f t="shared" si="879"/>
        <v>-2.1800107917771094</v>
      </c>
      <c r="M1009" s="15">
        <f t="shared" si="875"/>
        <v>-1.4994658194133073</v>
      </c>
      <c r="N1009" s="15">
        <f t="shared" si="876"/>
        <v>39.390447581138162</v>
      </c>
      <c r="O1009" s="23"/>
      <c r="P1009" s="23"/>
      <c r="Q1009" s="23"/>
      <c r="R1009" s="23"/>
      <c r="S1009" s="23"/>
      <c r="T1009" s="23"/>
      <c r="U1009" s="23"/>
      <c r="V1009" s="11"/>
      <c r="Z1009" s="15">
        <f t="shared" si="844"/>
        <v>39.418977135207122</v>
      </c>
      <c r="AA1009" s="16">
        <f t="shared" si="877"/>
        <v>26.876568152372652</v>
      </c>
      <c r="AB1009" s="17">
        <f t="shared" si="845"/>
        <v>1.8490883524793187</v>
      </c>
      <c r="AC1009" s="18">
        <f t="shared" si="846"/>
        <v>5.3900107917771098</v>
      </c>
      <c r="AD1009" s="17">
        <f t="shared" si="847"/>
        <v>0.40947548222207686</v>
      </c>
      <c r="AE1009" s="17">
        <f t="shared" si="848"/>
        <v>1.2037461761569073</v>
      </c>
      <c r="AF1009" s="17">
        <f t="shared" si="878"/>
        <v>9.9053668708824177E-2</v>
      </c>
      <c r="AG1009" s="17">
        <f t="shared" si="880"/>
        <v>3.3694851592305002E-2</v>
      </c>
      <c r="AH1009" s="11">
        <f t="shared" si="881"/>
        <v>12.152464334212709</v>
      </c>
      <c r="AI1009" s="15">
        <f t="shared" si="849"/>
        <v>6.648528140563605</v>
      </c>
      <c r="AJ1009" s="15">
        <f t="shared" si="850"/>
        <v>-1.7114139910044899</v>
      </c>
      <c r="AL1009" s="18">
        <f t="shared" si="851"/>
        <v>-2.1800107917771094</v>
      </c>
      <c r="AM1009" s="19">
        <f t="shared" si="852"/>
        <v>-1.4928172912727435</v>
      </c>
      <c r="AN1009" s="18">
        <f t="shared" si="853"/>
        <v>39.390447581138162</v>
      </c>
      <c r="AO1009" s="16">
        <f t="shared" si="882"/>
        <v>39.418724790478905</v>
      </c>
      <c r="AP1009" s="17">
        <f t="shared" si="854"/>
        <v>1.8490646782879445</v>
      </c>
      <c r="AQ1009" s="18">
        <f t="shared" si="855"/>
        <v>5.3900107917771098</v>
      </c>
      <c r="AR1009" s="17">
        <f t="shared" si="883"/>
        <v>0.32194898222207691</v>
      </c>
      <c r="AS1009" s="17">
        <f t="shared" si="856"/>
        <v>0.94643003376406321</v>
      </c>
      <c r="AT1009" s="17">
        <f t="shared" si="857"/>
        <v>9.3782813687978556E-2</v>
      </c>
      <c r="AU1009" s="17">
        <f t="shared" si="884"/>
        <v>3.1902285789352162E-2</v>
      </c>
      <c r="AV1009" s="11">
        <f t="shared" si="885"/>
        <v>10.091721463091272</v>
      </c>
      <c r="AW1009" s="15">
        <f t="shared" si="886"/>
        <v>-1.630820419898503</v>
      </c>
      <c r="AX1009" s="15">
        <f t="shared" si="887"/>
        <v>-1.8568744620963988</v>
      </c>
      <c r="AZ1009" s="18">
        <f t="shared" si="858"/>
        <v>-2.1800107917771094</v>
      </c>
      <c r="BA1009" s="19">
        <f t="shared" si="859"/>
        <v>-1.5010966398332057</v>
      </c>
      <c r="BB1009" s="18">
        <f t="shared" si="860"/>
        <v>39.390447581138162</v>
      </c>
      <c r="BC1009" s="16">
        <f t="shared" si="888"/>
        <v>39.419039203974918</v>
      </c>
      <c r="BD1009" s="17">
        <f t="shared" si="861"/>
        <v>1.849094175599769</v>
      </c>
      <c r="BE1009" s="18">
        <f t="shared" si="862"/>
        <v>5.3900107917771098</v>
      </c>
      <c r="BF1009" s="17">
        <f t="shared" si="889"/>
        <v>0.32194898222207691</v>
      </c>
      <c r="BG1009" s="17">
        <f t="shared" si="863"/>
        <v>0.94644513174422251</v>
      </c>
      <c r="BH1009" s="17">
        <f t="shared" si="864"/>
        <v>9.3784309763768461E-2</v>
      </c>
      <c r="BI1009" s="17">
        <f t="shared" si="890"/>
        <v>3.1902285789352162E-2</v>
      </c>
      <c r="BJ1009" s="11">
        <f t="shared" si="891"/>
        <v>10.091721463091272</v>
      </c>
      <c r="BK1009" s="15">
        <f t="shared" si="892"/>
        <v>-1.6303331780498169</v>
      </c>
      <c r="BL1009" s="15">
        <f t="shared" si="893"/>
        <v>-1.8569040839942541</v>
      </c>
      <c r="BN1009" s="18">
        <f t="shared" si="865"/>
        <v>-2.1800107917771094</v>
      </c>
      <c r="BO1009" s="19">
        <f t="shared" si="866"/>
        <v>-1.5027264857694069</v>
      </c>
      <c r="BP1009" s="18">
        <f t="shared" si="867"/>
        <v>39.390447581138162</v>
      </c>
      <c r="BQ1009" s="16">
        <f t="shared" si="894"/>
        <v>39.419101302965117</v>
      </c>
      <c r="BR1009" s="17">
        <f t="shared" si="868"/>
        <v>1.8491000015647774</v>
      </c>
      <c r="BS1009" s="18">
        <f t="shared" si="869"/>
        <v>5.3900107917771098</v>
      </c>
      <c r="BT1009" s="17">
        <f t="shared" si="895"/>
        <v>0.32194898222207691</v>
      </c>
      <c r="BU1009" s="17">
        <f t="shared" si="870"/>
        <v>0.94644811372117799</v>
      </c>
      <c r="BV1009" s="17">
        <f t="shared" si="871"/>
        <v>9.3784605251209963E-2</v>
      </c>
      <c r="BW1009" s="17">
        <f t="shared" si="896"/>
        <v>3.1902285789352162E-2</v>
      </c>
      <c r="BX1009" s="11">
        <f t="shared" si="897"/>
        <v>10.091721463091272</v>
      </c>
      <c r="BY1009" s="15">
        <f t="shared" si="898"/>
        <v>-1.6302369437224971</v>
      </c>
      <c r="BZ1009" s="15">
        <f t="shared" si="899"/>
        <v>-1.8569099345660423</v>
      </c>
    </row>
    <row r="1010" spans="9:78" x14ac:dyDescent="0.3">
      <c r="I1010" s="11">
        <f t="shared" si="872"/>
        <v>2.0020000000000011</v>
      </c>
      <c r="J1010" s="15">
        <f t="shared" si="873"/>
        <v>4.2063781701305691</v>
      </c>
      <c r="K1010" s="15">
        <f t="shared" si="874"/>
        <v>83.279096617036387</v>
      </c>
      <c r="L1010" s="15">
        <f t="shared" si="879"/>
        <v>-2.1809417049238222</v>
      </c>
      <c r="M1010" s="15">
        <f t="shared" si="875"/>
        <v>-1.4999671580796592</v>
      </c>
      <c r="N1010" s="15">
        <f t="shared" si="876"/>
        <v>39.386782287465579</v>
      </c>
      <c r="O1010" s="23"/>
      <c r="P1010" s="23"/>
      <c r="Q1010" s="23"/>
      <c r="R1010" s="23"/>
      <c r="S1010" s="23"/>
      <c r="T1010" s="23"/>
      <c r="U1010" s="23"/>
      <c r="V1010" s="11"/>
      <c r="Z1010" s="15">
        <f t="shared" si="844"/>
        <v>39.415333570014724</v>
      </c>
      <c r="AA1010" s="16">
        <f t="shared" si="877"/>
        <v>26.874083904040301</v>
      </c>
      <c r="AB1010" s="17">
        <f t="shared" si="845"/>
        <v>1.8487465393182803</v>
      </c>
      <c r="AC1010" s="18">
        <f t="shared" si="846"/>
        <v>5.3909417049238222</v>
      </c>
      <c r="AD1010" s="17">
        <f t="shared" si="847"/>
        <v>0.40953864467908124</v>
      </c>
      <c r="AE1010" s="17">
        <f t="shared" si="848"/>
        <v>1.203709303763991</v>
      </c>
      <c r="AF1010" s="17">
        <f t="shared" si="878"/>
        <v>9.9039615534133346E-2</v>
      </c>
      <c r="AG1010" s="17">
        <f t="shared" si="880"/>
        <v>3.3696300085538665E-2</v>
      </c>
      <c r="AH1010" s="11">
        <f t="shared" si="881"/>
        <v>12.153816402378304</v>
      </c>
      <c r="AI1010" s="15">
        <f t="shared" si="849"/>
        <v>6.6473532619721434</v>
      </c>
      <c r="AJ1010" s="15">
        <f t="shared" si="850"/>
        <v>-1.710376548831829</v>
      </c>
      <c r="AL1010" s="18">
        <f t="shared" si="851"/>
        <v>-2.1809417049238222</v>
      </c>
      <c r="AM1010" s="19">
        <f t="shared" si="852"/>
        <v>-1.493319804817687</v>
      </c>
      <c r="AN1010" s="18">
        <f t="shared" si="853"/>
        <v>39.386782287465579</v>
      </c>
      <c r="AO1010" s="16">
        <f t="shared" si="882"/>
        <v>39.41508116190645</v>
      </c>
      <c r="AP1010" s="17">
        <f t="shared" si="854"/>
        <v>1.8487228613696107</v>
      </c>
      <c r="AQ1010" s="18">
        <f t="shared" si="855"/>
        <v>5.3909417049238222</v>
      </c>
      <c r="AR1010" s="17">
        <f t="shared" si="883"/>
        <v>0.32201214467908135</v>
      </c>
      <c r="AS1010" s="17">
        <f t="shared" si="856"/>
        <v>0.94644072099662369</v>
      </c>
      <c r="AT1010" s="17">
        <f t="shared" si="857"/>
        <v>9.376882444356742E-2</v>
      </c>
      <c r="AU1010" s="17">
        <f t="shared" si="884"/>
        <v>3.1903424687088379E-2</v>
      </c>
      <c r="AV1010" s="11">
        <f t="shared" si="885"/>
        <v>10.093341007663128</v>
      </c>
      <c r="AW1010" s="15">
        <f t="shared" si="886"/>
        <v>-1.6304637807810745</v>
      </c>
      <c r="AX1010" s="15">
        <f t="shared" si="887"/>
        <v>-1.8559153622437947</v>
      </c>
      <c r="AZ1010" s="18">
        <f t="shared" si="858"/>
        <v>-2.1809417049238222</v>
      </c>
      <c r="BA1010" s="19">
        <f t="shared" si="859"/>
        <v>-1.5015976218604403</v>
      </c>
      <c r="BB1010" s="18">
        <f t="shared" si="860"/>
        <v>39.386782287465579</v>
      </c>
      <c r="BC1010" s="16">
        <f t="shared" si="888"/>
        <v>39.415395651676377</v>
      </c>
      <c r="BD1010" s="17">
        <f t="shared" si="861"/>
        <v>1.8487523631100451</v>
      </c>
      <c r="BE1010" s="18">
        <f t="shared" si="862"/>
        <v>5.3909417049238222</v>
      </c>
      <c r="BF1010" s="17">
        <f t="shared" si="889"/>
        <v>0.32201214467908135</v>
      </c>
      <c r="BG1010" s="17">
        <f t="shared" si="863"/>
        <v>0.94645582420601804</v>
      </c>
      <c r="BH1010" s="17">
        <f t="shared" si="864"/>
        <v>9.3770320797389492E-2</v>
      </c>
      <c r="BI1010" s="17">
        <f t="shared" si="890"/>
        <v>3.1903424687088379E-2</v>
      </c>
      <c r="BJ1010" s="11">
        <f t="shared" si="891"/>
        <v>10.093341007663128</v>
      </c>
      <c r="BK1010" s="15">
        <f t="shared" si="892"/>
        <v>-1.6299763699872118</v>
      </c>
      <c r="BL1010" s="15">
        <f t="shared" si="893"/>
        <v>-1.8559449787614617</v>
      </c>
      <c r="BN1010" s="18">
        <f t="shared" si="865"/>
        <v>-2.1809417049238222</v>
      </c>
      <c r="BO1010" s="19">
        <f t="shared" si="866"/>
        <v>-1.5032271108196336</v>
      </c>
      <c r="BP1010" s="18">
        <f t="shared" si="867"/>
        <v>39.386782287465579</v>
      </c>
      <c r="BQ1010" s="16">
        <f t="shared" si="894"/>
        <v>39.415457763508407</v>
      </c>
      <c r="BR1010" s="17">
        <f t="shared" si="868"/>
        <v>1.8487581897412291</v>
      </c>
      <c r="BS1010" s="18">
        <f t="shared" si="869"/>
        <v>5.3909417049238222</v>
      </c>
      <c r="BT1010" s="17">
        <f t="shared" si="895"/>
        <v>0.32201214467908135</v>
      </c>
      <c r="BU1010" s="17">
        <f t="shared" si="870"/>
        <v>0.94645880710904473</v>
      </c>
      <c r="BV1010" s="17">
        <f t="shared" si="871"/>
        <v>9.3770616329168763E-2</v>
      </c>
      <c r="BW1010" s="17">
        <f t="shared" si="896"/>
        <v>3.1903424687088379E-2</v>
      </c>
      <c r="BX1010" s="11">
        <f t="shared" si="897"/>
        <v>10.093341007663128</v>
      </c>
      <c r="BY1010" s="15">
        <f t="shared" si="898"/>
        <v>-1.62988010573673</v>
      </c>
      <c r="BZ1010" s="15">
        <f t="shared" si="899"/>
        <v>-1.8559508280612951</v>
      </c>
    </row>
    <row r="1011" spans="9:78" x14ac:dyDescent="0.3">
      <c r="I1011" s="11">
        <f t="shared" si="872"/>
        <v>2.0040000000000009</v>
      </c>
      <c r="J1011" s="15">
        <f t="shared" si="873"/>
        <v>4.2033777346786954</v>
      </c>
      <c r="K1011" s="15">
        <f t="shared" si="874"/>
        <v>83.357866518261957</v>
      </c>
      <c r="L1011" s="15">
        <f t="shared" si="879"/>
        <v>-2.1818723877486161</v>
      </c>
      <c r="M1011" s="15">
        <f t="shared" si="875"/>
        <v>-1.5004682937947595</v>
      </c>
      <c r="N1011" s="15">
        <f t="shared" si="876"/>
        <v>39.383118938112609</v>
      </c>
      <c r="O1011" s="23"/>
      <c r="P1011" s="23"/>
      <c r="Q1011" s="23"/>
      <c r="R1011" s="23"/>
      <c r="S1011" s="23"/>
      <c r="T1011" s="23"/>
      <c r="U1011" s="23"/>
      <c r="V1011" s="11"/>
      <c r="Z1011" s="15">
        <f t="shared" si="844"/>
        <v>39.411691950412475</v>
      </c>
      <c r="AA1011" s="16">
        <f t="shared" si="877"/>
        <v>26.871600982246335</v>
      </c>
      <c r="AB1011" s="17">
        <f t="shared" si="845"/>
        <v>1.848404940249107</v>
      </c>
      <c r="AC1011" s="18">
        <f t="shared" si="846"/>
        <v>5.3918723877486165</v>
      </c>
      <c r="AD1011" s="17">
        <f t="shared" si="847"/>
        <v>0.40960179150874354</v>
      </c>
      <c r="AE1011" s="17">
        <f t="shared" si="848"/>
        <v>1.2036724562156538</v>
      </c>
      <c r="AF1011" s="17">
        <f t="shared" si="878"/>
        <v>9.9025571857957656E-2</v>
      </c>
      <c r="AG1011" s="17">
        <f t="shared" si="880"/>
        <v>3.3697748443726312E-2</v>
      </c>
      <c r="AH1011" s="11">
        <f t="shared" si="881"/>
        <v>12.155167939269285</v>
      </c>
      <c r="AI1011" s="15">
        <f t="shared" si="849"/>
        <v>6.6461791634512641</v>
      </c>
      <c r="AJ1011" s="15">
        <f t="shared" si="850"/>
        <v>-1.7093395762921402</v>
      </c>
      <c r="AL1011" s="18">
        <f t="shared" si="851"/>
        <v>-2.1818723877486161</v>
      </c>
      <c r="AM1011" s="19">
        <f t="shared" si="852"/>
        <v>-1.4938221146313082</v>
      </c>
      <c r="AN1011" s="18">
        <f t="shared" si="853"/>
        <v>39.383118938112609</v>
      </c>
      <c r="AO1011" s="16">
        <f t="shared" si="882"/>
        <v>39.41143947895948</v>
      </c>
      <c r="AP1011" s="17">
        <f t="shared" si="854"/>
        <v>1.8483812585463864</v>
      </c>
      <c r="AQ1011" s="18">
        <f t="shared" si="855"/>
        <v>5.3918723877486165</v>
      </c>
      <c r="AR1011" s="17">
        <f t="shared" si="883"/>
        <v>0.32207529150874364</v>
      </c>
      <c r="AS1011" s="17">
        <f t="shared" si="856"/>
        <v>0.94645140328398381</v>
      </c>
      <c r="AT1011" s="17">
        <f t="shared" si="857"/>
        <v>9.375484464905906E-2</v>
      </c>
      <c r="AU1011" s="17">
        <f t="shared" si="884"/>
        <v>3.1904563526377161E-2</v>
      </c>
      <c r="AV1011" s="11">
        <f t="shared" si="885"/>
        <v>10.094959965287325</v>
      </c>
      <c r="AW1011" s="15">
        <f t="shared" si="886"/>
        <v>-1.6301073196397289</v>
      </c>
      <c r="AX1011" s="15">
        <f t="shared" si="887"/>
        <v>-1.8549566839533689</v>
      </c>
      <c r="AZ1011" s="18">
        <f t="shared" si="858"/>
        <v>-2.1818723877486161</v>
      </c>
      <c r="BA1011" s="19">
        <f t="shared" si="859"/>
        <v>-1.5020984011143992</v>
      </c>
      <c r="BB1011" s="18">
        <f t="shared" si="860"/>
        <v>39.383118938112609</v>
      </c>
      <c r="BC1011" s="16">
        <f t="shared" si="888"/>
        <v>39.411754044956616</v>
      </c>
      <c r="BD1011" s="17">
        <f t="shared" si="861"/>
        <v>1.8484107647111836</v>
      </c>
      <c r="BE1011" s="18">
        <f t="shared" si="862"/>
        <v>5.3918723877486165</v>
      </c>
      <c r="BF1011" s="17">
        <f t="shared" si="889"/>
        <v>0.32207529150874364</v>
      </c>
      <c r="BG1011" s="17">
        <f t="shared" si="863"/>
        <v>0.94646651172059493</v>
      </c>
      <c r="BH1011" s="17">
        <f t="shared" si="864"/>
        <v>9.3756341280711211E-2</v>
      </c>
      <c r="BI1011" s="17">
        <f t="shared" si="890"/>
        <v>3.1904563526377161E-2</v>
      </c>
      <c r="BJ1011" s="11">
        <f t="shared" si="891"/>
        <v>10.094959965287325</v>
      </c>
      <c r="BK1011" s="15">
        <f t="shared" si="892"/>
        <v>-1.6296197399659937</v>
      </c>
      <c r="BL1011" s="15">
        <f t="shared" si="893"/>
        <v>-1.8549862950833003</v>
      </c>
      <c r="BN1011" s="18">
        <f t="shared" si="865"/>
        <v>-2.1818723877486161</v>
      </c>
      <c r="BO1011" s="19">
        <f t="shared" si="866"/>
        <v>-1.5037275332746916</v>
      </c>
      <c r="BP1011" s="18">
        <f t="shared" si="867"/>
        <v>39.383118938112609</v>
      </c>
      <c r="BQ1011" s="16">
        <f t="shared" si="894"/>
        <v>39.411816169619136</v>
      </c>
      <c r="BR1011" s="17">
        <f t="shared" si="868"/>
        <v>1.8484165920075444</v>
      </c>
      <c r="BS1011" s="18">
        <f t="shared" si="869"/>
        <v>5.3918723877486165</v>
      </c>
      <c r="BT1011" s="17">
        <f t="shared" si="895"/>
        <v>0.32207529150874364</v>
      </c>
      <c r="BU1011" s="17">
        <f t="shared" si="870"/>
        <v>0.94646949554917059</v>
      </c>
      <c r="BV1011" s="17">
        <f t="shared" si="871"/>
        <v>9.3756636856779457E-2</v>
      </c>
      <c r="BW1011" s="17">
        <f t="shared" si="896"/>
        <v>3.1904563526377161E-2</v>
      </c>
      <c r="BX1011" s="11">
        <f t="shared" si="897"/>
        <v>10.094959965287325</v>
      </c>
      <c r="BY1011" s="15">
        <f t="shared" si="898"/>
        <v>-1.6295234458092349</v>
      </c>
      <c r="BZ1011" s="15">
        <f t="shared" si="899"/>
        <v>-1.8549921431096656</v>
      </c>
    </row>
    <row r="1012" spans="9:78" x14ac:dyDescent="0.3">
      <c r="I1012" s="11">
        <f t="shared" si="872"/>
        <v>2.0060000000000007</v>
      </c>
      <c r="J1012" s="15">
        <f t="shared" si="873"/>
        <v>4.2003762971583054</v>
      </c>
      <c r="K1012" s="15">
        <f t="shared" si="874"/>
        <v>83.436629094732282</v>
      </c>
      <c r="L1012" s="15">
        <f t="shared" si="879"/>
        <v>-2.182802840150901</v>
      </c>
      <c r="M1012" s="15">
        <f t="shared" si="875"/>
        <v>-1.5009692265952828</v>
      </c>
      <c r="N1012" s="15">
        <f t="shared" si="876"/>
        <v>39.379457532220115</v>
      </c>
      <c r="O1012" s="23"/>
      <c r="P1012" s="23"/>
      <c r="Q1012" s="23"/>
      <c r="R1012" s="23"/>
      <c r="S1012" s="23"/>
      <c r="T1012" s="23"/>
      <c r="U1012" s="23"/>
      <c r="V1012" s="11"/>
      <c r="Z1012" s="15">
        <f t="shared" si="844"/>
        <v>39.40805227553264</v>
      </c>
      <c r="AA1012" s="16">
        <f t="shared" si="877"/>
        <v>26.869119386399113</v>
      </c>
      <c r="AB1012" s="17">
        <f t="shared" si="845"/>
        <v>1.848063555139825</v>
      </c>
      <c r="AC1012" s="18">
        <f t="shared" si="846"/>
        <v>5.3928028401509014</v>
      </c>
      <c r="AD1012" s="17">
        <f t="shared" si="847"/>
        <v>0.4096649227042386</v>
      </c>
      <c r="AE1012" s="17">
        <f t="shared" si="848"/>
        <v>1.2036356334958296</v>
      </c>
      <c r="AF1012" s="17">
        <f t="shared" si="878"/>
        <v>9.9011537673978287E-2</v>
      </c>
      <c r="AG1012" s="17">
        <f t="shared" si="880"/>
        <v>3.3699196666545569E-2</v>
      </c>
      <c r="AH1012" s="11">
        <f t="shared" si="881"/>
        <v>12.156518944884168</v>
      </c>
      <c r="AI1012" s="15">
        <f t="shared" si="849"/>
        <v>6.64500584450054</v>
      </c>
      <c r="AJ1012" s="15">
        <f t="shared" si="850"/>
        <v>-1.7083030732169477</v>
      </c>
      <c r="AL1012" s="18">
        <f t="shared" si="851"/>
        <v>-2.182802840150901</v>
      </c>
      <c r="AM1012" s="19">
        <f t="shared" si="852"/>
        <v>-1.4943242207507823</v>
      </c>
      <c r="AN1012" s="18">
        <f t="shared" si="853"/>
        <v>39.379457532220115</v>
      </c>
      <c r="AO1012" s="16">
        <f t="shared" si="882"/>
        <v>39.407799740770223</v>
      </c>
      <c r="AP1012" s="17">
        <f t="shared" si="854"/>
        <v>1.8480398696862932</v>
      </c>
      <c r="AQ1012" s="18">
        <f t="shared" si="855"/>
        <v>5.3928028401509014</v>
      </c>
      <c r="AR1012" s="17">
        <f t="shared" si="883"/>
        <v>0.32213842270423865</v>
      </c>
      <c r="AS1012" s="17">
        <f t="shared" si="856"/>
        <v>0.94646208062844073</v>
      </c>
      <c r="AT1012" s="17">
        <f t="shared" si="857"/>
        <v>9.3740874298168256E-2</v>
      </c>
      <c r="AU1012" s="17">
        <f t="shared" si="884"/>
        <v>3.1905702306929594E-2</v>
      </c>
      <c r="AV1012" s="11">
        <f t="shared" si="885"/>
        <v>10.096578335913122</v>
      </c>
      <c r="AW1012" s="15">
        <f t="shared" si="886"/>
        <v>-1.6297510363851586</v>
      </c>
      <c r="AX1012" s="15">
        <f t="shared" si="887"/>
        <v>-1.8539984270858367</v>
      </c>
      <c r="AZ1012" s="18">
        <f t="shared" si="858"/>
        <v>-2.182802840150901</v>
      </c>
      <c r="BA1012" s="19">
        <f t="shared" si="859"/>
        <v>-1.5025989776316679</v>
      </c>
      <c r="BB1012" s="18">
        <f t="shared" si="860"/>
        <v>39.379457532220115</v>
      </c>
      <c r="BC1012" s="16">
        <f t="shared" si="888"/>
        <v>39.408114382947929</v>
      </c>
      <c r="BD1012" s="17">
        <f t="shared" si="861"/>
        <v>1.848069380271214</v>
      </c>
      <c r="BE1012" s="18">
        <f t="shared" si="862"/>
        <v>5.3928028401509014</v>
      </c>
      <c r="BF1012" s="17">
        <f t="shared" si="889"/>
        <v>0.32213842270423865</v>
      </c>
      <c r="BG1012" s="17">
        <f t="shared" si="863"/>
        <v>0.94647719429025234</v>
      </c>
      <c r="BH1012" s="17">
        <f t="shared" si="864"/>
        <v>9.3742371207448674E-2</v>
      </c>
      <c r="BI1012" s="17">
        <f t="shared" si="890"/>
        <v>3.1905702306929594E-2</v>
      </c>
      <c r="BJ1012" s="11">
        <f t="shared" si="891"/>
        <v>10.096578335913122</v>
      </c>
      <c r="BK1012" s="15">
        <f t="shared" si="892"/>
        <v>-1.6292632878967903</v>
      </c>
      <c r="BL1012" s="15">
        <f t="shared" si="893"/>
        <v>-1.8540280328204979</v>
      </c>
      <c r="BN1012" s="18">
        <f t="shared" si="865"/>
        <v>-2.182802840150901</v>
      </c>
      <c r="BO1012" s="19">
        <f t="shared" si="866"/>
        <v>-1.5042277531710764</v>
      </c>
      <c r="BP1012" s="18">
        <f t="shared" si="867"/>
        <v>39.379457532220115</v>
      </c>
      <c r="BQ1012" s="16">
        <f t="shared" si="894"/>
        <v>39.408176520429585</v>
      </c>
      <c r="BR1012" s="17">
        <f t="shared" si="868"/>
        <v>1.8480752082317518</v>
      </c>
      <c r="BS1012" s="18">
        <f t="shared" si="869"/>
        <v>5.3928028401509014</v>
      </c>
      <c r="BT1012" s="17">
        <f t="shared" si="895"/>
        <v>0.32213842270423865</v>
      </c>
      <c r="BU1012" s="17">
        <f t="shared" si="870"/>
        <v>0.94648017904385362</v>
      </c>
      <c r="BV1012" s="17">
        <f t="shared" si="871"/>
        <v>9.374266682775706E-2</v>
      </c>
      <c r="BW1012" s="17">
        <f t="shared" si="896"/>
        <v>3.1905702306929594E-2</v>
      </c>
      <c r="BX1012" s="11">
        <f t="shared" si="897"/>
        <v>10.096578335913122</v>
      </c>
      <c r="BY1012" s="15">
        <f t="shared" si="898"/>
        <v>-1.6291669638506823</v>
      </c>
      <c r="BZ1012" s="15">
        <f t="shared" si="899"/>
        <v>-1.8540338795718843</v>
      </c>
    </row>
    <row r="1013" spans="9:78" x14ac:dyDescent="0.3">
      <c r="I1013" s="11">
        <f t="shared" si="872"/>
        <v>2.0080000000000005</v>
      </c>
      <c r="J1013" s="15">
        <f t="shared" si="873"/>
        <v>4.1973738579751929</v>
      </c>
      <c r="K1013" s="15">
        <f t="shared" si="874"/>
        <v>83.51538435033342</v>
      </c>
      <c r="L1013" s="15">
        <f t="shared" si="879"/>
        <v>-2.1837330620302082</v>
      </c>
      <c r="M1013" s="15">
        <f t="shared" si="875"/>
        <v>-1.5014699565179208</v>
      </c>
      <c r="N1013" s="15">
        <f t="shared" si="876"/>
        <v>39.375798068929249</v>
      </c>
      <c r="O1013" s="23"/>
      <c r="P1013" s="23"/>
      <c r="Q1013" s="23"/>
      <c r="R1013" s="23"/>
      <c r="S1013" s="23"/>
      <c r="T1013" s="23"/>
      <c r="U1013" s="23"/>
      <c r="V1013" s="11"/>
      <c r="Z1013" s="15">
        <f t="shared" si="844"/>
        <v>39.404414544507809</v>
      </c>
      <c r="AA1013" s="16">
        <f t="shared" si="877"/>
        <v>26.866639115907226</v>
      </c>
      <c r="AB1013" s="17">
        <f t="shared" si="845"/>
        <v>1.8477223838585481</v>
      </c>
      <c r="AC1013" s="18">
        <f t="shared" si="846"/>
        <v>5.3937330620302077</v>
      </c>
      <c r="AD1013" s="17">
        <f t="shared" si="847"/>
        <v>0.40972803825874954</v>
      </c>
      <c r="AE1013" s="17">
        <f t="shared" si="848"/>
        <v>1.2035988355884628</v>
      </c>
      <c r="AF1013" s="17">
        <f t="shared" si="878"/>
        <v>9.8997512975880719E-2</v>
      </c>
      <c r="AG1013" s="17">
        <f t="shared" si="880"/>
        <v>3.3700644753674201E-2</v>
      </c>
      <c r="AH1013" s="11">
        <f t="shared" si="881"/>
        <v>12.157869419221692</v>
      </c>
      <c r="AI1013" s="15">
        <f t="shared" si="849"/>
        <v>6.6438333046198785</v>
      </c>
      <c r="AJ1013" s="15">
        <f t="shared" si="850"/>
        <v>-1.7072670394378613</v>
      </c>
      <c r="AL1013" s="18">
        <f t="shared" si="851"/>
        <v>-2.1837330620302082</v>
      </c>
      <c r="AM1013" s="19">
        <f t="shared" si="852"/>
        <v>-1.4948261232133009</v>
      </c>
      <c r="AN1013" s="18">
        <f t="shared" si="853"/>
        <v>39.375798068929249</v>
      </c>
      <c r="AO1013" s="16">
        <f t="shared" si="882"/>
        <v>39.404161946471255</v>
      </c>
      <c r="AP1013" s="17">
        <f t="shared" si="854"/>
        <v>1.8476986946574427</v>
      </c>
      <c r="AQ1013" s="18">
        <f t="shared" si="855"/>
        <v>5.3937330620302077</v>
      </c>
      <c r="AR1013" s="17">
        <f t="shared" si="883"/>
        <v>0.32220153825874959</v>
      </c>
      <c r="AS1013" s="17">
        <f t="shared" si="856"/>
        <v>0.94647275303229206</v>
      </c>
      <c r="AT1013" s="17">
        <f t="shared" si="857"/>
        <v>9.3726913384614099E-2</v>
      </c>
      <c r="AU1013" s="17">
        <f t="shared" si="884"/>
        <v>3.1906841028456853E-2</v>
      </c>
      <c r="AV1013" s="11">
        <f t="shared" si="885"/>
        <v>10.098196119490071</v>
      </c>
      <c r="AW1013" s="15">
        <f t="shared" si="886"/>
        <v>-1.6293949309280804</v>
      </c>
      <c r="AX1013" s="15">
        <f t="shared" si="887"/>
        <v>-1.8530405915019801</v>
      </c>
      <c r="AZ1013" s="18">
        <f t="shared" si="858"/>
        <v>-2.1837330620302082</v>
      </c>
      <c r="BA1013" s="19">
        <f t="shared" si="859"/>
        <v>-1.5030993514488489</v>
      </c>
      <c r="BB1013" s="18">
        <f t="shared" si="860"/>
        <v>39.375798068929249</v>
      </c>
      <c r="BC1013" s="16">
        <f t="shared" si="888"/>
        <v>39.404476664782877</v>
      </c>
      <c r="BD1013" s="17">
        <f t="shared" si="861"/>
        <v>1.8477282096582479</v>
      </c>
      <c r="BE1013" s="18">
        <f t="shared" si="862"/>
        <v>5.3937330620302077</v>
      </c>
      <c r="BF1013" s="17">
        <f t="shared" si="889"/>
        <v>0.32220153825874959</v>
      </c>
      <c r="BG1013" s="17">
        <f t="shared" si="863"/>
        <v>0.94648787191728589</v>
      </c>
      <c r="BH1013" s="17">
        <f t="shared" si="864"/>
        <v>9.3728410571321003E-2</v>
      </c>
      <c r="BI1013" s="17">
        <f t="shared" si="890"/>
        <v>3.1906841028456853E-2</v>
      </c>
      <c r="BJ1013" s="11">
        <f t="shared" si="891"/>
        <v>10.098196119490071</v>
      </c>
      <c r="BK1013" s="15">
        <f t="shared" si="892"/>
        <v>-1.628907013690376</v>
      </c>
      <c r="BL1013" s="15">
        <f t="shared" si="893"/>
        <v>-1.8530701918338457</v>
      </c>
      <c r="BN1013" s="18">
        <f t="shared" si="865"/>
        <v>-2.1837330620302082</v>
      </c>
      <c r="BO1013" s="19">
        <f t="shared" si="866"/>
        <v>-1.5047277705453015</v>
      </c>
      <c r="BP1013" s="18">
        <f t="shared" si="867"/>
        <v>39.375798068929249</v>
      </c>
      <c r="BQ1013" s="16">
        <f t="shared" si="894"/>
        <v>39.404538815072343</v>
      </c>
      <c r="BR1013" s="17">
        <f t="shared" si="868"/>
        <v>1.8477340382819663</v>
      </c>
      <c r="BS1013" s="18">
        <f t="shared" si="869"/>
        <v>5.3937330620302077</v>
      </c>
      <c r="BT1013" s="17">
        <f t="shared" si="895"/>
        <v>0.32220153825874959</v>
      </c>
      <c r="BU1013" s="17">
        <f t="shared" si="870"/>
        <v>0.94649085759539087</v>
      </c>
      <c r="BV1013" s="17">
        <f t="shared" si="871"/>
        <v>9.3728706235820844E-2</v>
      </c>
      <c r="BW1013" s="17">
        <f t="shared" si="896"/>
        <v>3.1906841028456853E-2</v>
      </c>
      <c r="BX1013" s="11">
        <f t="shared" si="897"/>
        <v>10.098196119490071</v>
      </c>
      <c r="BY1013" s="15">
        <f t="shared" si="898"/>
        <v>-1.6288106597718002</v>
      </c>
      <c r="BZ1013" s="15">
        <f t="shared" si="899"/>
        <v>-1.8530760373087463</v>
      </c>
    </row>
    <row r="1014" spans="9:78" x14ac:dyDescent="0.3">
      <c r="I1014" s="11">
        <f t="shared" si="872"/>
        <v>2.0100000000000002</v>
      </c>
      <c r="J1014" s="15">
        <f t="shared" si="873"/>
        <v>4.194370417535076</v>
      </c>
      <c r="K1014" s="15">
        <f t="shared" si="874"/>
        <v>83.594132288949723</v>
      </c>
      <c r="L1014" s="15">
        <f t="shared" si="879"/>
        <v>-2.184663053286191</v>
      </c>
      <c r="M1014" s="15">
        <f t="shared" si="875"/>
        <v>-1.5019704835993837</v>
      </c>
      <c r="N1014" s="15">
        <f t="shared" si="876"/>
        <v>39.372140547381441</v>
      </c>
      <c r="O1014" s="23"/>
      <c r="P1014" s="23"/>
      <c r="Q1014" s="23"/>
      <c r="R1014" s="23"/>
      <c r="S1014" s="23"/>
      <c r="T1014" s="23"/>
      <c r="U1014" s="23"/>
      <c r="V1014" s="11"/>
      <c r="Z1014" s="15">
        <f t="shared" si="844"/>
        <v>39.400778756470814</v>
      </c>
      <c r="AA1014" s="16">
        <f t="shared" si="877"/>
        <v>26.864160170179417</v>
      </c>
      <c r="AB1014" s="17">
        <f t="shared" si="845"/>
        <v>1.8473814262734707</v>
      </c>
      <c r="AC1014" s="18">
        <f t="shared" si="846"/>
        <v>5.394663053286191</v>
      </c>
      <c r="AD1014" s="17">
        <f t="shared" si="847"/>
        <v>0.40979113816546797</v>
      </c>
      <c r="AE1014" s="17">
        <f t="shared" si="848"/>
        <v>1.2035620624775056</v>
      </c>
      <c r="AF1014" s="17">
        <f t="shared" si="878"/>
        <v>9.8983497757354363E-2</v>
      </c>
      <c r="AG1014" s="17">
        <f t="shared" si="880"/>
        <v>3.3702092704790118E-2</v>
      </c>
      <c r="AH1014" s="11">
        <f t="shared" si="881"/>
        <v>12.159219362280844</v>
      </c>
      <c r="AI1014" s="15">
        <f t="shared" si="849"/>
        <v>6.6426615433094183</v>
      </c>
      <c r="AJ1014" s="15">
        <f t="shared" si="850"/>
        <v>-1.7062314747865694</v>
      </c>
      <c r="AL1014" s="18">
        <f t="shared" si="851"/>
        <v>-2.184663053286191</v>
      </c>
      <c r="AM1014" s="19">
        <f t="shared" si="852"/>
        <v>-1.4953278220560742</v>
      </c>
      <c r="AN1014" s="18">
        <f t="shared" si="853"/>
        <v>39.372140547381441</v>
      </c>
      <c r="AO1014" s="16">
        <f t="shared" si="882"/>
        <v>39.400526095195389</v>
      </c>
      <c r="AP1014" s="17">
        <f t="shared" si="854"/>
        <v>1.8473577333280258</v>
      </c>
      <c r="AQ1014" s="18">
        <f t="shared" si="855"/>
        <v>5.394663053286191</v>
      </c>
      <c r="AR1014" s="17">
        <f t="shared" si="883"/>
        <v>0.32226463816546808</v>
      </c>
      <c r="AS1014" s="17">
        <f t="shared" si="856"/>
        <v>0.94648342049783063</v>
      </c>
      <c r="AT1014" s="17">
        <f t="shared" si="857"/>
        <v>9.3712961902119599E-2</v>
      </c>
      <c r="AU1014" s="17">
        <f t="shared" si="884"/>
        <v>3.1907979690670225E-2</v>
      </c>
      <c r="AV1014" s="11">
        <f t="shared" si="885"/>
        <v>10.099813315968014</v>
      </c>
      <c r="AW1014" s="15">
        <f t="shared" si="886"/>
        <v>-1.6290390031793367</v>
      </c>
      <c r="AX1014" s="15">
        <f t="shared" si="887"/>
        <v>-1.85208317706264</v>
      </c>
      <c r="AZ1014" s="18">
        <f t="shared" si="858"/>
        <v>-2.184663053286191</v>
      </c>
      <c r="BA1014" s="19">
        <f t="shared" si="859"/>
        <v>-1.5035995226025629</v>
      </c>
      <c r="BB1014" s="18">
        <f t="shared" si="860"/>
        <v>39.372140547381441</v>
      </c>
      <c r="BC1014" s="16">
        <f t="shared" si="888"/>
        <v>39.400840889594328</v>
      </c>
      <c r="BD1014" s="17">
        <f t="shared" si="861"/>
        <v>1.8473872527404829</v>
      </c>
      <c r="BE1014" s="18">
        <f t="shared" si="862"/>
        <v>5.394663053286191</v>
      </c>
      <c r="BF1014" s="17">
        <f t="shared" si="889"/>
        <v>0.32226463816546808</v>
      </c>
      <c r="BG1014" s="17">
        <f t="shared" si="863"/>
        <v>0.94649854460399019</v>
      </c>
      <c r="BH1014" s="17">
        <f t="shared" si="864"/>
        <v>9.3714459366051481E-2</v>
      </c>
      <c r="BI1014" s="17">
        <f t="shared" si="890"/>
        <v>3.1907979690670225E-2</v>
      </c>
      <c r="BJ1014" s="11">
        <f t="shared" si="891"/>
        <v>10.099813315968014</v>
      </c>
      <c r="BK1014" s="15">
        <f t="shared" si="892"/>
        <v>-1.6285509172575463</v>
      </c>
      <c r="BL1014" s="15">
        <f t="shared" si="893"/>
        <v>-1.8521127719841983</v>
      </c>
      <c r="BN1014" s="18">
        <f t="shared" si="865"/>
        <v>-2.184663053286191</v>
      </c>
      <c r="BO1014" s="19">
        <f t="shared" si="866"/>
        <v>-1.5052275854338988</v>
      </c>
      <c r="BP1014" s="18">
        <f t="shared" si="867"/>
        <v>39.372140547381441</v>
      </c>
      <c r="BQ1014" s="16">
        <f t="shared" si="894"/>
        <v>39.400903052680263</v>
      </c>
      <c r="BR1014" s="17">
        <f t="shared" si="868"/>
        <v>1.8473930820263837</v>
      </c>
      <c r="BS1014" s="18">
        <f t="shared" si="869"/>
        <v>5.394663053286191</v>
      </c>
      <c r="BT1014" s="17">
        <f t="shared" si="895"/>
        <v>0.32226463816546808</v>
      </c>
      <c r="BU1014" s="17">
        <f t="shared" si="870"/>
        <v>0.9465015312060755</v>
      </c>
      <c r="BV1014" s="17">
        <f t="shared" si="871"/>
        <v>9.3714755074693998E-2</v>
      </c>
      <c r="BW1014" s="17">
        <f t="shared" si="896"/>
        <v>3.1907979690670225E-2</v>
      </c>
      <c r="BX1014" s="11">
        <f t="shared" si="897"/>
        <v>10.099813315968014</v>
      </c>
      <c r="BY1014" s="15">
        <f t="shared" si="898"/>
        <v>-1.6284545334834235</v>
      </c>
      <c r="BZ1014" s="15">
        <f t="shared" si="899"/>
        <v>-1.8521186161811056</v>
      </c>
    </row>
    <row r="1015" spans="9:78" x14ac:dyDescent="0.3">
      <c r="I1015" s="11">
        <f t="shared" si="872"/>
        <v>2.012</v>
      </c>
      <c r="J1015" s="15">
        <f t="shared" si="873"/>
        <v>4.1913659762436009</v>
      </c>
      <c r="K1015" s="15">
        <f t="shared" si="874"/>
        <v>83.672872914463809</v>
      </c>
      <c r="L1015" s="15">
        <f t="shared" si="879"/>
        <v>-2.1855928138186287</v>
      </c>
      <c r="M1015" s="15">
        <f t="shared" si="875"/>
        <v>-1.5024708078763995</v>
      </c>
      <c r="N1015" s="15">
        <f t="shared" si="876"/>
        <v>39.36848496671842</v>
      </c>
      <c r="O1015" s="23"/>
      <c r="P1015" s="23"/>
      <c r="Q1015" s="23"/>
      <c r="R1015" s="23"/>
      <c r="S1015" s="23"/>
      <c r="T1015" s="23"/>
      <c r="U1015" s="23"/>
      <c r="V1015" s="11"/>
      <c r="Z1015" s="15">
        <f t="shared" si="844"/>
        <v>39.397144910554815</v>
      </c>
      <c r="AA1015" s="16">
        <f t="shared" si="877"/>
        <v>26.861682548624664</v>
      </c>
      <c r="AB1015" s="17">
        <f t="shared" si="845"/>
        <v>1.8470406822528738</v>
      </c>
      <c r="AC1015" s="18">
        <f t="shared" si="846"/>
        <v>5.3955928138186291</v>
      </c>
      <c r="AD1015" s="17">
        <f t="shared" si="847"/>
        <v>0.40985422241759389</v>
      </c>
      <c r="AE1015" s="17">
        <f t="shared" si="848"/>
        <v>1.2035253141469215</v>
      </c>
      <c r="AF1015" s="17">
        <f t="shared" si="878"/>
        <v>9.8969492012092944E-2</v>
      </c>
      <c r="AG1015" s="17">
        <f t="shared" si="880"/>
        <v>3.3703540519571362E-2</v>
      </c>
      <c r="AH1015" s="11">
        <f t="shared" si="881"/>
        <v>12.160568774060843</v>
      </c>
      <c r="AI1015" s="15">
        <f t="shared" si="849"/>
        <v>6.6414905600696663</v>
      </c>
      <c r="AJ1015" s="15">
        <f t="shared" si="850"/>
        <v>-1.7051963790948454</v>
      </c>
      <c r="AL1015" s="18">
        <f t="shared" si="851"/>
        <v>-2.1855928138186287</v>
      </c>
      <c r="AM1015" s="19">
        <f t="shared" si="852"/>
        <v>-1.49582931731633</v>
      </c>
      <c r="AN1015" s="18">
        <f t="shared" si="853"/>
        <v>39.36848496671842</v>
      </c>
      <c r="AO1015" s="16">
        <f t="shared" si="882"/>
        <v>39.39689218607576</v>
      </c>
      <c r="AP1015" s="17">
        <f t="shared" si="854"/>
        <v>1.8470169855663201</v>
      </c>
      <c r="AQ1015" s="18">
        <f t="shared" si="855"/>
        <v>5.3955928138186291</v>
      </c>
      <c r="AR1015" s="17">
        <f t="shared" si="883"/>
        <v>0.322327722417594</v>
      </c>
      <c r="AS1015" s="17">
        <f t="shared" si="856"/>
        <v>0.94649408302734828</v>
      </c>
      <c r="AT1015" s="17">
        <f t="shared" si="857"/>
        <v>9.3699019844411965E-2</v>
      </c>
      <c r="AU1015" s="17">
        <f t="shared" si="884"/>
        <v>3.1909118293281073E-2</v>
      </c>
      <c r="AV1015" s="11">
        <f t="shared" si="885"/>
        <v>10.101429925297083</v>
      </c>
      <c r="AW1015" s="15">
        <f t="shared" si="886"/>
        <v>-1.6286832530498336</v>
      </c>
      <c r="AX1015" s="15">
        <f t="shared" si="887"/>
        <v>-1.8511261836287225</v>
      </c>
      <c r="AZ1015" s="18">
        <f t="shared" si="858"/>
        <v>-2.1855928138186287</v>
      </c>
      <c r="BA1015" s="19">
        <f t="shared" si="859"/>
        <v>-1.5040994911294494</v>
      </c>
      <c r="BB1015" s="18">
        <f t="shared" si="860"/>
        <v>39.36848496671842</v>
      </c>
      <c r="BC1015" s="16">
        <f t="shared" si="888"/>
        <v>39.397207056515441</v>
      </c>
      <c r="BD1015" s="17">
        <f t="shared" si="861"/>
        <v>1.8470465093862005</v>
      </c>
      <c r="BE1015" s="18">
        <f t="shared" si="862"/>
        <v>5.3955928138186291</v>
      </c>
      <c r="BF1015" s="17">
        <f t="shared" si="889"/>
        <v>0.322327722417594</v>
      </c>
      <c r="BG1015" s="17">
        <f t="shared" si="863"/>
        <v>0.94650921235265684</v>
      </c>
      <c r="BH1015" s="17">
        <f t="shared" si="864"/>
        <v>9.3700517585367502E-2</v>
      </c>
      <c r="BI1015" s="17">
        <f t="shared" si="890"/>
        <v>3.1909118293281073E-2</v>
      </c>
      <c r="BJ1015" s="11">
        <f t="shared" si="891"/>
        <v>10.101429925297083</v>
      </c>
      <c r="BK1015" s="15">
        <f t="shared" si="892"/>
        <v>-1.6281949985092004</v>
      </c>
      <c r="BL1015" s="15">
        <f t="shared" si="893"/>
        <v>-1.8511557731324728</v>
      </c>
      <c r="BN1015" s="18">
        <f t="shared" si="865"/>
        <v>-2.1855928138186287</v>
      </c>
      <c r="BO1015" s="19">
        <f t="shared" si="866"/>
        <v>-1.5057271978734179</v>
      </c>
      <c r="BP1015" s="18">
        <f t="shared" si="867"/>
        <v>39.36848496671842</v>
      </c>
      <c r="BQ1015" s="16">
        <f t="shared" si="894"/>
        <v>39.397269232386527</v>
      </c>
      <c r="BR1015" s="17">
        <f t="shared" si="868"/>
        <v>1.8470523393332887</v>
      </c>
      <c r="BS1015" s="18">
        <f t="shared" si="869"/>
        <v>5.3955928138186291</v>
      </c>
      <c r="BT1015" s="17">
        <f t="shared" si="895"/>
        <v>0.322327722417594</v>
      </c>
      <c r="BU1015" s="17">
        <f t="shared" si="870"/>
        <v>0.94651219987820012</v>
      </c>
      <c r="BV1015" s="17">
        <f t="shared" si="871"/>
        <v>9.3700813338104039E-2</v>
      </c>
      <c r="BW1015" s="17">
        <f t="shared" si="896"/>
        <v>3.1909118293281073E-2</v>
      </c>
      <c r="BX1015" s="11">
        <f t="shared" si="897"/>
        <v>10.101429925297083</v>
      </c>
      <c r="BY1015" s="15">
        <f t="shared" si="898"/>
        <v>-1.62809858489643</v>
      </c>
      <c r="BZ1015" s="15">
        <f t="shared" si="899"/>
        <v>-1.8511616160498845</v>
      </c>
    </row>
    <row r="1016" spans="9:78" x14ac:dyDescent="0.3">
      <c r="I1016" s="11">
        <f t="shared" si="872"/>
        <v>2.0139999999999998</v>
      </c>
      <c r="J1016" s="15">
        <f t="shared" si="873"/>
        <v>4.1883605345063391</v>
      </c>
      <c r="K1016" s="15">
        <f t="shared" si="874"/>
        <v>83.751606230756607</v>
      </c>
      <c r="L1016" s="15">
        <f t="shared" si="879"/>
        <v>-2.1865223435274199</v>
      </c>
      <c r="M1016" s="15">
        <f t="shared" si="875"/>
        <v>-1.5029709293857145</v>
      </c>
      <c r="N1016" s="15">
        <f t="shared" si="876"/>
        <v>39.364831326082196</v>
      </c>
      <c r="O1016" s="23"/>
      <c r="P1016" s="23"/>
      <c r="Q1016" s="23"/>
      <c r="R1016" s="23"/>
      <c r="S1016" s="23"/>
      <c r="T1016" s="23"/>
      <c r="U1016" s="23"/>
      <c r="V1016" s="11"/>
      <c r="Z1016" s="15">
        <f t="shared" si="844"/>
        <v>39.393513005893254</v>
      </c>
      <c r="AA1016" s="16">
        <f t="shared" si="877"/>
        <v>26.859206250652129</v>
      </c>
      <c r="AB1016" s="17">
        <f t="shared" si="845"/>
        <v>1.8467001516651225</v>
      </c>
      <c r="AC1016" s="18">
        <f t="shared" si="846"/>
        <v>5.3965223435274199</v>
      </c>
      <c r="AD1016" s="17">
        <f t="shared" si="847"/>
        <v>0.4099172910083354</v>
      </c>
      <c r="AE1016" s="17">
        <f t="shared" si="848"/>
        <v>1.2034885905806822</v>
      </c>
      <c r="AF1016" s="17">
        <f t="shared" si="878"/>
        <v>9.895549573379421E-2</v>
      </c>
      <c r="AG1016" s="17">
        <f t="shared" si="880"/>
        <v>3.3704988197696101E-2</v>
      </c>
      <c r="AH1016" s="11">
        <f t="shared" si="881"/>
        <v>12.161917654561149</v>
      </c>
      <c r="AI1016" s="15">
        <f t="shared" si="849"/>
        <v>6.640320354401382</v>
      </c>
      <c r="AJ1016" s="15">
        <f t="shared" si="850"/>
        <v>-1.7041617521945458</v>
      </c>
      <c r="AL1016" s="18">
        <f t="shared" si="851"/>
        <v>-2.1865223435274199</v>
      </c>
      <c r="AM1016" s="19">
        <f t="shared" si="852"/>
        <v>-1.4963306090313131</v>
      </c>
      <c r="AN1016" s="18">
        <f t="shared" si="853"/>
        <v>39.364831326082196</v>
      </c>
      <c r="AO1016" s="16">
        <f t="shared" si="882"/>
        <v>39.393260218245793</v>
      </c>
      <c r="AP1016" s="17">
        <f t="shared" si="854"/>
        <v>1.8466764512406879</v>
      </c>
      <c r="AQ1016" s="18">
        <f t="shared" si="855"/>
        <v>5.3965223435274199</v>
      </c>
      <c r="AR1016" s="17">
        <f t="shared" si="883"/>
        <v>0.3223907910083354</v>
      </c>
      <c r="AS1016" s="17">
        <f t="shared" si="856"/>
        <v>0.94650474062313372</v>
      </c>
      <c r="AT1016" s="17">
        <f t="shared" si="857"/>
        <v>9.3685087205222534E-2</v>
      </c>
      <c r="AU1016" s="17">
        <f t="shared" si="884"/>
        <v>3.1910256836000864E-2</v>
      </c>
      <c r="AV1016" s="11">
        <f t="shared" si="885"/>
        <v>10.103045947427693</v>
      </c>
      <c r="AW1016" s="15">
        <f t="shared" si="886"/>
        <v>-1.6283276804505598</v>
      </c>
      <c r="AX1016" s="15">
        <f t="shared" si="887"/>
        <v>-1.8501696110611987</v>
      </c>
      <c r="AZ1016" s="18">
        <f t="shared" si="858"/>
        <v>-2.1865223435274199</v>
      </c>
      <c r="BA1016" s="19">
        <f t="shared" si="859"/>
        <v>-1.504599257066165</v>
      </c>
      <c r="BB1016" s="18">
        <f t="shared" si="860"/>
        <v>39.364831326082196</v>
      </c>
      <c r="BC1016" s="16">
        <f t="shared" si="888"/>
        <v>39.393575164679667</v>
      </c>
      <c r="BD1016" s="17">
        <f t="shared" si="861"/>
        <v>1.8467059794637675</v>
      </c>
      <c r="BE1016" s="18">
        <f t="shared" si="862"/>
        <v>5.3965223435274199</v>
      </c>
      <c r="BF1016" s="17">
        <f t="shared" si="889"/>
        <v>0.3223907910083354</v>
      </c>
      <c r="BG1016" s="17">
        <f t="shared" si="863"/>
        <v>0.94651987516557512</v>
      </c>
      <c r="BH1016" s="17">
        <f t="shared" si="864"/>
        <v>9.3686585223000551E-2</v>
      </c>
      <c r="BI1016" s="17">
        <f t="shared" si="890"/>
        <v>3.1910256836000864E-2</v>
      </c>
      <c r="BJ1016" s="11">
        <f t="shared" si="891"/>
        <v>10.103045947427693</v>
      </c>
      <c r="BK1016" s="15">
        <f t="shared" si="892"/>
        <v>-1.6278392573563305</v>
      </c>
      <c r="BL1016" s="15">
        <f t="shared" si="893"/>
        <v>-1.850199195139651</v>
      </c>
      <c r="BN1016" s="18">
        <f t="shared" si="865"/>
        <v>-2.1865223435274199</v>
      </c>
      <c r="BO1016" s="19">
        <f t="shared" si="866"/>
        <v>-1.5062266079004272</v>
      </c>
      <c r="BP1016" s="18">
        <f t="shared" si="867"/>
        <v>39.364831326082196</v>
      </c>
      <c r="BQ1016" s="16">
        <f t="shared" si="894"/>
        <v>39.393637353324578</v>
      </c>
      <c r="BR1016" s="17">
        <f t="shared" si="868"/>
        <v>1.8467118100710469</v>
      </c>
      <c r="BS1016" s="18">
        <f t="shared" si="869"/>
        <v>5.3965223435274199</v>
      </c>
      <c r="BT1016" s="17">
        <f t="shared" si="895"/>
        <v>0.3223907910083354</v>
      </c>
      <c r="BU1016" s="17">
        <f t="shared" si="870"/>
        <v>0.94652286361405347</v>
      </c>
      <c r="BV1016" s="17">
        <f t="shared" si="871"/>
        <v>9.3686881019782425E-2</v>
      </c>
      <c r="BW1016" s="17">
        <f t="shared" si="896"/>
        <v>3.1910256836000864E-2</v>
      </c>
      <c r="BX1016" s="11">
        <f t="shared" si="897"/>
        <v>10.103045947427693</v>
      </c>
      <c r="BY1016" s="15">
        <f t="shared" si="898"/>
        <v>-1.6277428139218224</v>
      </c>
      <c r="BZ1016" s="15">
        <f t="shared" si="899"/>
        <v>-1.8502050367760652</v>
      </c>
    </row>
    <row r="1017" spans="9:78" x14ac:dyDescent="0.3">
      <c r="I1017" s="11">
        <f t="shared" si="872"/>
        <v>2.0159999999999996</v>
      </c>
      <c r="J1017" s="15">
        <f t="shared" si="873"/>
        <v>4.1853540927287893</v>
      </c>
      <c r="K1017" s="15">
        <f t="shared" si="874"/>
        <v>83.830332241707296</v>
      </c>
      <c r="L1017" s="15">
        <f t="shared" si="879"/>
        <v>-2.1874516423125883</v>
      </c>
      <c r="M1017" s="15">
        <f t="shared" si="875"/>
        <v>-1.5034708481640926</v>
      </c>
      <c r="N1017" s="15">
        <f t="shared" si="876"/>
        <v>39.361179624615069</v>
      </c>
      <c r="O1017" s="23"/>
      <c r="P1017" s="23"/>
      <c r="Q1017" s="23"/>
      <c r="R1017" s="23"/>
      <c r="S1017" s="23"/>
      <c r="T1017" s="23"/>
      <c r="U1017" s="23"/>
      <c r="V1017" s="11"/>
      <c r="Z1017" s="15">
        <f t="shared" si="844"/>
        <v>39.389883041619861</v>
      </c>
      <c r="AA1017" s="16">
        <f t="shared" si="877"/>
        <v>26.856731275671173</v>
      </c>
      <c r="AB1017" s="17">
        <f t="shared" si="845"/>
        <v>1.8463598343786654</v>
      </c>
      <c r="AC1017" s="18">
        <f t="shared" si="846"/>
        <v>5.3974516423125882</v>
      </c>
      <c r="AD1017" s="17">
        <f t="shared" si="847"/>
        <v>0.4099803439309091</v>
      </c>
      <c r="AE1017" s="17">
        <f t="shared" si="848"/>
        <v>1.2034518917627688</v>
      </c>
      <c r="AF1017" s="17">
        <f t="shared" si="878"/>
        <v>9.8941508916160034E-2</v>
      </c>
      <c r="AG1017" s="17">
        <f t="shared" si="880"/>
        <v>3.3706435738842661E-2</v>
      </c>
      <c r="AH1017" s="11">
        <f t="shared" si="881"/>
        <v>12.163266003781452</v>
      </c>
      <c r="AI1017" s="15">
        <f t="shared" si="849"/>
        <v>6.639150925805624</v>
      </c>
      <c r="AJ1017" s="15">
        <f t="shared" si="850"/>
        <v>-1.7031275939176045</v>
      </c>
      <c r="AL1017" s="18">
        <f t="shared" si="851"/>
        <v>-2.1874516423125883</v>
      </c>
      <c r="AM1017" s="19">
        <f t="shared" si="852"/>
        <v>-1.4968316972382869</v>
      </c>
      <c r="AN1017" s="18">
        <f t="shared" si="853"/>
        <v>39.361179624615069</v>
      </c>
      <c r="AO1017" s="16">
        <f t="shared" si="882"/>
        <v>39.389630190839185</v>
      </c>
      <c r="AP1017" s="17">
        <f t="shared" si="854"/>
        <v>1.8463361302195733</v>
      </c>
      <c r="AQ1017" s="18">
        <f t="shared" si="855"/>
        <v>5.3974516423125882</v>
      </c>
      <c r="AR1017" s="17">
        <f t="shared" si="883"/>
        <v>0.32245384393090903</v>
      </c>
      <c r="AS1017" s="17">
        <f t="shared" si="856"/>
        <v>0.94651539328747347</v>
      </c>
      <c r="AT1017" s="17">
        <f t="shared" si="857"/>
        <v>9.3671163978286634E-2</v>
      </c>
      <c r="AU1017" s="17">
        <f t="shared" si="884"/>
        <v>3.1911395318541161E-2</v>
      </c>
      <c r="AV1017" s="11">
        <f t="shared" si="885"/>
        <v>10.104661382310566</v>
      </c>
      <c r="AW1017" s="15">
        <f t="shared" si="886"/>
        <v>-1.627972285292604</v>
      </c>
      <c r="AX1017" s="15">
        <f t="shared" si="887"/>
        <v>-1.8492134592210969</v>
      </c>
      <c r="AZ1017" s="18">
        <f t="shared" si="858"/>
        <v>-2.1874516423125883</v>
      </c>
      <c r="BA1017" s="19">
        <f t="shared" si="859"/>
        <v>-1.5050988204493851</v>
      </c>
      <c r="BB1017" s="18">
        <f t="shared" si="860"/>
        <v>39.361179624615069</v>
      </c>
      <c r="BC1017" s="16">
        <f t="shared" si="888"/>
        <v>39.389945213220727</v>
      </c>
      <c r="BD1017" s="17">
        <f t="shared" si="861"/>
        <v>1.8463656628416314</v>
      </c>
      <c r="BE1017" s="18">
        <f t="shared" si="862"/>
        <v>5.3974516423125882</v>
      </c>
      <c r="BF1017" s="17">
        <f t="shared" si="889"/>
        <v>0.32245384393090903</v>
      </c>
      <c r="BG1017" s="17">
        <f t="shared" si="863"/>
        <v>0.94653053304503143</v>
      </c>
      <c r="BH1017" s="17">
        <f t="shared" si="864"/>
        <v>9.3672662272686127E-2</v>
      </c>
      <c r="BI1017" s="17">
        <f t="shared" si="890"/>
        <v>3.1911395318541161E-2</v>
      </c>
      <c r="BJ1017" s="11">
        <f t="shared" si="891"/>
        <v>10.104661382310566</v>
      </c>
      <c r="BK1017" s="15">
        <f t="shared" si="892"/>
        <v>-1.6274836937100072</v>
      </c>
      <c r="BL1017" s="15">
        <f t="shared" si="893"/>
        <v>-1.8492430378667732</v>
      </c>
      <c r="BN1017" s="18">
        <f t="shared" si="865"/>
        <v>-2.1874516423125883</v>
      </c>
      <c r="BO1017" s="19">
        <f t="shared" si="866"/>
        <v>-1.5067258155515126</v>
      </c>
      <c r="BP1017" s="18">
        <f t="shared" si="867"/>
        <v>39.361179624615069</v>
      </c>
      <c r="BQ1017" s="16">
        <f t="shared" si="894"/>
        <v>39.390007414628165</v>
      </c>
      <c r="BR1017" s="17">
        <f t="shared" si="868"/>
        <v>1.8463714941081097</v>
      </c>
      <c r="BS1017" s="18">
        <f t="shared" si="869"/>
        <v>5.3974516423125882</v>
      </c>
      <c r="BT1017" s="17">
        <f t="shared" si="895"/>
        <v>0.32245384393090903</v>
      </c>
      <c r="BU1017" s="17">
        <f t="shared" si="870"/>
        <v>0.94653352241592326</v>
      </c>
      <c r="BV1017" s="17">
        <f t="shared" si="871"/>
        <v>9.3672958113464835E-2</v>
      </c>
      <c r="BW1017" s="17">
        <f t="shared" si="896"/>
        <v>3.1911395318541161E-2</v>
      </c>
      <c r="BX1017" s="11">
        <f t="shared" si="897"/>
        <v>10.104661382310566</v>
      </c>
      <c r="BY1017" s="15">
        <f t="shared" si="898"/>
        <v>-1.6273872204706321</v>
      </c>
      <c r="BZ1017" s="15">
        <f t="shared" si="899"/>
        <v>-1.8492488782206937</v>
      </c>
    </row>
    <row r="1018" spans="9:78" x14ac:dyDescent="0.3">
      <c r="I1018" s="11">
        <f t="shared" si="872"/>
        <v>2.0179999999999993</v>
      </c>
      <c r="J1018" s="15">
        <f t="shared" si="873"/>
        <v>4.1823466513163776</v>
      </c>
      <c r="K1018" s="15">
        <f t="shared" si="874"/>
        <v>83.909050951193365</v>
      </c>
      <c r="L1018" s="15">
        <f t="shared" si="879"/>
        <v>-2.1883807100742798</v>
      </c>
      <c r="M1018" s="15">
        <f t="shared" si="875"/>
        <v>-1.5039705642483161</v>
      </c>
      <c r="N1018" s="15">
        <f t="shared" si="876"/>
        <v>39.357529861459632</v>
      </c>
      <c r="O1018" s="23"/>
      <c r="P1018" s="23"/>
      <c r="Q1018" s="23"/>
      <c r="R1018" s="23"/>
      <c r="S1018" s="23"/>
      <c r="T1018" s="23"/>
      <c r="U1018" s="23"/>
      <c r="V1018" s="11"/>
      <c r="Z1018" s="15">
        <f t="shared" si="844"/>
        <v>39.386255016868667</v>
      </c>
      <c r="AA1018" s="16">
        <f t="shared" si="877"/>
        <v>26.85425762309136</v>
      </c>
      <c r="AB1018" s="17">
        <f t="shared" si="845"/>
        <v>1.8460197302620367</v>
      </c>
      <c r="AC1018" s="18">
        <f t="shared" si="846"/>
        <v>5.3983807100742798</v>
      </c>
      <c r="AD1018" s="17">
        <f t="shared" si="847"/>
        <v>0.41004338117853983</v>
      </c>
      <c r="AE1018" s="17">
        <f t="shared" si="848"/>
        <v>1.2034152176771726</v>
      </c>
      <c r="AF1018" s="17">
        <f t="shared" si="878"/>
        <v>9.8927531552896478E-2</v>
      </c>
      <c r="AG1018" s="17">
        <f t="shared" si="880"/>
        <v>3.3707883142689479E-2</v>
      </c>
      <c r="AH1018" s="11">
        <f t="shared" si="881"/>
        <v>12.164613821721685</v>
      </c>
      <c r="AI1018" s="15">
        <f t="shared" si="849"/>
        <v>6.6379822737837584</v>
      </c>
      <c r="AJ1018" s="15">
        <f t="shared" si="850"/>
        <v>-1.7020939040960419</v>
      </c>
      <c r="AL1018" s="18">
        <f t="shared" si="851"/>
        <v>-2.1883807100742798</v>
      </c>
      <c r="AM1018" s="19">
        <f t="shared" si="852"/>
        <v>-1.4973325819745325</v>
      </c>
      <c r="AN1018" s="18">
        <f t="shared" si="853"/>
        <v>39.357529861459632</v>
      </c>
      <c r="AO1018" s="16">
        <f t="shared" si="882"/>
        <v>39.386002102989956</v>
      </c>
      <c r="AP1018" s="17">
        <f t="shared" si="854"/>
        <v>1.8459960223715079</v>
      </c>
      <c r="AQ1018" s="18">
        <f t="shared" si="855"/>
        <v>5.3983807100742798</v>
      </c>
      <c r="AR1018" s="17">
        <f t="shared" si="883"/>
        <v>0.32251688117853988</v>
      </c>
      <c r="AS1018" s="17">
        <f t="shared" si="856"/>
        <v>0.94652604102265325</v>
      </c>
      <c r="AT1018" s="17">
        <f t="shared" si="857"/>
        <v>9.3657250157343871E-2</v>
      </c>
      <c r="AU1018" s="17">
        <f t="shared" si="884"/>
        <v>3.1912533740613626E-2</v>
      </c>
      <c r="AV1018" s="11">
        <f t="shared" si="885"/>
        <v>10.106276229896698</v>
      </c>
      <c r="AW1018" s="15">
        <f t="shared" si="886"/>
        <v>-1.6276170674870758</v>
      </c>
      <c r="AX1018" s="15">
        <f t="shared" si="887"/>
        <v>-1.848257727969514</v>
      </c>
      <c r="AZ1018" s="18">
        <f t="shared" si="858"/>
        <v>-2.1883807100742798</v>
      </c>
      <c r="BA1018" s="19">
        <f t="shared" si="859"/>
        <v>-1.5055981813158033</v>
      </c>
      <c r="BB1018" s="18">
        <f t="shared" si="860"/>
        <v>39.357529861459632</v>
      </c>
      <c r="BC1018" s="16">
        <f t="shared" si="888"/>
        <v>39.386317201272682</v>
      </c>
      <c r="BD1018" s="17">
        <f t="shared" si="861"/>
        <v>1.8460255593883295</v>
      </c>
      <c r="BE1018" s="18">
        <f t="shared" si="862"/>
        <v>5.3983807100742798</v>
      </c>
      <c r="BF1018" s="17">
        <f t="shared" si="889"/>
        <v>0.32251688117853988</v>
      </c>
      <c r="BG1018" s="17">
        <f t="shared" si="863"/>
        <v>0.94654118599331238</v>
      </c>
      <c r="BH1018" s="17">
        <f t="shared" si="864"/>
        <v>9.3658748728164085E-2</v>
      </c>
      <c r="BI1018" s="17">
        <f t="shared" si="890"/>
        <v>3.1912533740613626E-2</v>
      </c>
      <c r="BJ1018" s="11">
        <f t="shared" si="891"/>
        <v>10.106276229896698</v>
      </c>
      <c r="BK1018" s="15">
        <f t="shared" si="892"/>
        <v>-1.627128307481323</v>
      </c>
      <c r="BL1018" s="15">
        <f t="shared" si="893"/>
        <v>-1.848287301174949</v>
      </c>
      <c r="BN1018" s="18">
        <f t="shared" si="865"/>
        <v>-2.1883807100742798</v>
      </c>
      <c r="BO1018" s="19">
        <f t="shared" si="866"/>
        <v>-1.5072248208632788</v>
      </c>
      <c r="BP1018" s="18">
        <f t="shared" si="867"/>
        <v>39.357529861459632</v>
      </c>
      <c r="BQ1018" s="16">
        <f t="shared" si="894"/>
        <v>39.386379415431335</v>
      </c>
      <c r="BR1018" s="17">
        <f t="shared" si="868"/>
        <v>1.8460313913130129</v>
      </c>
      <c r="BS1018" s="18">
        <f t="shared" si="869"/>
        <v>5.3983807100742798</v>
      </c>
      <c r="BT1018" s="17">
        <f t="shared" si="895"/>
        <v>0.32251688117853988</v>
      </c>
      <c r="BU1018" s="17">
        <f t="shared" si="870"/>
        <v>0.94654417628609477</v>
      </c>
      <c r="BV1018" s="17">
        <f t="shared" si="871"/>
        <v>9.3659044612890999E-2</v>
      </c>
      <c r="BW1018" s="17">
        <f t="shared" si="896"/>
        <v>3.1912533740613626E-2</v>
      </c>
      <c r="BX1018" s="11">
        <f t="shared" si="897"/>
        <v>10.106276229896698</v>
      </c>
      <c r="BY1018" s="15">
        <f t="shared" si="898"/>
        <v>-1.6270318044539871</v>
      </c>
      <c r="BZ1018" s="15">
        <f t="shared" si="899"/>
        <v>-1.8482931402448788</v>
      </c>
    </row>
    <row r="1019" spans="9:78" x14ac:dyDescent="0.3">
      <c r="I1019" s="11">
        <f t="shared" si="872"/>
        <v>2.0199999999999991</v>
      </c>
      <c r="J1019" s="15">
        <f t="shared" si="873"/>
        <v>4.1793382106744543</v>
      </c>
      <c r="K1019" s="15">
        <f t="shared" si="874"/>
        <v>83.987762363090567</v>
      </c>
      <c r="L1019" s="15">
        <f t="shared" si="879"/>
        <v>-2.1893095467127623</v>
      </c>
      <c r="M1019" s="15">
        <f t="shared" si="875"/>
        <v>-1.5044700776751851</v>
      </c>
      <c r="N1019" s="15">
        <f t="shared" si="876"/>
        <v>39.353882035758758</v>
      </c>
      <c r="O1019" s="23"/>
      <c r="P1019" s="23"/>
      <c r="Q1019" s="23"/>
      <c r="R1019" s="23"/>
      <c r="S1019" s="23"/>
      <c r="T1019" s="23"/>
      <c r="U1019" s="23"/>
      <c r="V1019" s="11"/>
      <c r="Z1019" s="15">
        <f t="shared" si="844"/>
        <v>39.382628930773983</v>
      </c>
      <c r="AA1019" s="16">
        <f t="shared" si="877"/>
        <v>26.851785292322457</v>
      </c>
      <c r="AB1019" s="17">
        <f t="shared" si="845"/>
        <v>1.8456798391838529</v>
      </c>
      <c r="AC1019" s="18">
        <f t="shared" si="846"/>
        <v>5.3993095467127628</v>
      </c>
      <c r="AD1019" s="17">
        <f t="shared" si="847"/>
        <v>0.41010640274446086</v>
      </c>
      <c r="AE1019" s="17">
        <f t="shared" si="848"/>
        <v>1.2033785683078935</v>
      </c>
      <c r="AF1019" s="17">
        <f t="shared" si="878"/>
        <v>9.8913563637713628E-2</v>
      </c>
      <c r="AG1019" s="17">
        <f t="shared" si="880"/>
        <v>3.3709330408915147E-2</v>
      </c>
      <c r="AH1019" s="11">
        <f t="shared" si="881"/>
        <v>12.165961108382014</v>
      </c>
      <c r="AI1019" s="15">
        <f t="shared" si="849"/>
        <v>6.636814397837429</v>
      </c>
      <c r="AJ1019" s="15">
        <f t="shared" si="850"/>
        <v>-1.7010606825619572</v>
      </c>
      <c r="AL1019" s="18">
        <f t="shared" si="851"/>
        <v>-2.1893095467127623</v>
      </c>
      <c r="AM1019" s="19">
        <f t="shared" si="852"/>
        <v>-1.4978332632773477</v>
      </c>
      <c r="AN1019" s="18">
        <f t="shared" si="853"/>
        <v>39.353882035758758</v>
      </c>
      <c r="AO1019" s="16">
        <f t="shared" si="882"/>
        <v>39.382375953832394</v>
      </c>
      <c r="AP1019" s="17">
        <f t="shared" si="854"/>
        <v>1.8456561275651051</v>
      </c>
      <c r="AQ1019" s="18">
        <f t="shared" si="855"/>
        <v>5.3993095467127628</v>
      </c>
      <c r="AR1019" s="17">
        <f t="shared" si="883"/>
        <v>0.32257990274446097</v>
      </c>
      <c r="AS1019" s="17">
        <f t="shared" si="856"/>
        <v>0.94653668383095391</v>
      </c>
      <c r="AT1019" s="17">
        <f t="shared" si="857"/>
        <v>9.3643345736137792E-2</v>
      </c>
      <c r="AU1019" s="17">
        <f t="shared" si="884"/>
        <v>3.191367210193001E-2</v>
      </c>
      <c r="AV1019" s="11">
        <f t="shared" si="885"/>
        <v>10.107890490137381</v>
      </c>
      <c r="AW1019" s="15">
        <f t="shared" si="886"/>
        <v>-1.627262026945246</v>
      </c>
      <c r="AX1019" s="15">
        <f t="shared" si="887"/>
        <v>-1.8473024171676056</v>
      </c>
      <c r="AZ1019" s="18">
        <f t="shared" si="858"/>
        <v>-2.1893095467127623</v>
      </c>
      <c r="BA1019" s="19">
        <f t="shared" si="859"/>
        <v>-1.5060973397021304</v>
      </c>
      <c r="BB1019" s="18">
        <f t="shared" si="860"/>
        <v>39.353882035758758</v>
      </c>
      <c r="BC1019" s="16">
        <f t="shared" si="888"/>
        <v>39.382691127969828</v>
      </c>
      <c r="BD1019" s="17">
        <f t="shared" si="861"/>
        <v>1.8456856689724774</v>
      </c>
      <c r="BE1019" s="18">
        <f t="shared" si="862"/>
        <v>5.3993095467127628</v>
      </c>
      <c r="BF1019" s="17">
        <f t="shared" si="889"/>
        <v>0.32257990274446097</v>
      </c>
      <c r="BG1019" s="17">
        <f t="shared" si="863"/>
        <v>0.94655183401269805</v>
      </c>
      <c r="BH1019" s="17">
        <f t="shared" si="864"/>
        <v>9.3644844583178025E-2</v>
      </c>
      <c r="BI1019" s="17">
        <f t="shared" si="890"/>
        <v>3.191367210193001E-2</v>
      </c>
      <c r="BJ1019" s="11">
        <f t="shared" si="891"/>
        <v>10.107890490137381</v>
      </c>
      <c r="BK1019" s="15">
        <f t="shared" si="892"/>
        <v>-1.6267730985815732</v>
      </c>
      <c r="BL1019" s="15">
        <f t="shared" si="893"/>
        <v>-1.8473319849253425</v>
      </c>
      <c r="BN1019" s="18">
        <f t="shared" si="865"/>
        <v>-2.1893095467127623</v>
      </c>
      <c r="BO1019" s="19">
        <f t="shared" si="866"/>
        <v>-1.5077236238723484</v>
      </c>
      <c r="BP1019" s="18">
        <f t="shared" si="867"/>
        <v>39.353882035758758</v>
      </c>
      <c r="BQ1019" s="16">
        <f t="shared" si="894"/>
        <v>39.382753354868406</v>
      </c>
      <c r="BR1019" s="17">
        <f t="shared" si="868"/>
        <v>1.8456915015543747</v>
      </c>
      <c r="BS1019" s="18">
        <f t="shared" si="869"/>
        <v>5.3993095467127628</v>
      </c>
      <c r="BT1019" s="17">
        <f t="shared" si="895"/>
        <v>0.32257990274446097</v>
      </c>
      <c r="BU1019" s="17">
        <f t="shared" si="870"/>
        <v>0.94655482522684942</v>
      </c>
      <c r="BV1019" s="17">
        <f t="shared" si="871"/>
        <v>9.3645140511804698E-2</v>
      </c>
      <c r="BW1019" s="17">
        <f t="shared" si="896"/>
        <v>3.191367210193001E-2</v>
      </c>
      <c r="BX1019" s="11">
        <f t="shared" si="897"/>
        <v>10.107890490137381</v>
      </c>
      <c r="BY1019" s="15">
        <f t="shared" si="898"/>
        <v>-1.6266765657831475</v>
      </c>
      <c r="BZ1019" s="15">
        <f t="shared" si="899"/>
        <v>-1.8473378227097901</v>
      </c>
    </row>
    <row r="1020" spans="9:78" x14ac:dyDescent="0.3">
      <c r="I1020" s="11">
        <f t="shared" si="872"/>
        <v>2.0219999999999989</v>
      </c>
      <c r="J1020" s="15">
        <f t="shared" si="873"/>
        <v>4.1763287712082979</v>
      </c>
      <c r="K1020" s="15">
        <f t="shared" si="874"/>
        <v>84.066466481272968</v>
      </c>
      <c r="L1020" s="15">
        <f t="shared" si="879"/>
        <v>-2.1902381521284306</v>
      </c>
      <c r="M1020" s="15">
        <f t="shared" si="875"/>
        <v>-1.5049693884815183</v>
      </c>
      <c r="N1020" s="15">
        <f t="shared" si="876"/>
        <v>39.350236146655604</v>
      </c>
      <c r="O1020" s="23"/>
      <c r="P1020" s="23"/>
      <c r="Q1020" s="23"/>
      <c r="R1020" s="23"/>
      <c r="S1020" s="23"/>
      <c r="T1020" s="23"/>
      <c r="U1020" s="23"/>
      <c r="V1020" s="11"/>
      <c r="Z1020" s="15">
        <f t="shared" si="844"/>
        <v>39.37900478247041</v>
      </c>
      <c r="AA1020" s="16">
        <f t="shared" si="877"/>
        <v>26.849314282774412</v>
      </c>
      <c r="AB1020" s="17">
        <f t="shared" si="845"/>
        <v>1.8453401610128148</v>
      </c>
      <c r="AC1020" s="18">
        <f t="shared" si="846"/>
        <v>5.4002381521284306</v>
      </c>
      <c r="AD1020" s="17">
        <f t="shared" si="847"/>
        <v>0.41016940862191392</v>
      </c>
      <c r="AE1020" s="17">
        <f t="shared" si="848"/>
        <v>1.2033419436389408</v>
      </c>
      <c r="AF1020" s="17">
        <f t="shared" si="878"/>
        <v>9.8899605164325707E-2</v>
      </c>
      <c r="AG1020" s="17">
        <f t="shared" si="880"/>
        <v>3.3710777537198394E-2</v>
      </c>
      <c r="AH1020" s="11">
        <f t="shared" si="881"/>
        <v>12.167307863762845</v>
      </c>
      <c r="AI1020" s="15">
        <f t="shared" si="849"/>
        <v>6.6356472974685943</v>
      </c>
      <c r="AJ1020" s="15">
        <f t="shared" si="850"/>
        <v>-1.70002792914753</v>
      </c>
      <c r="AL1020" s="18">
        <f t="shared" si="851"/>
        <v>-2.1902381521284306</v>
      </c>
      <c r="AM1020" s="19">
        <f t="shared" si="852"/>
        <v>-1.4983337411840496</v>
      </c>
      <c r="AN1020" s="18">
        <f t="shared" si="853"/>
        <v>39.350236146655604</v>
      </c>
      <c r="AO1020" s="16">
        <f t="shared" si="882"/>
        <v>39.37875174250108</v>
      </c>
      <c r="AP1020" s="17">
        <f t="shared" si="854"/>
        <v>1.8453164456690632</v>
      </c>
      <c r="AQ1020" s="18">
        <f t="shared" si="855"/>
        <v>5.4002381521284306</v>
      </c>
      <c r="AR1020" s="17">
        <f t="shared" si="883"/>
        <v>0.32264290862191403</v>
      </c>
      <c r="AS1020" s="17">
        <f t="shared" si="856"/>
        <v>0.94654732171465605</v>
      </c>
      <c r="AT1020" s="17">
        <f t="shared" si="857"/>
        <v>9.3629450708416134E-2</v>
      </c>
      <c r="AU1020" s="17">
        <f t="shared" si="884"/>
        <v>3.1914810402202169E-2</v>
      </c>
      <c r="AV1020" s="11">
        <f t="shared" si="885"/>
        <v>10.109504162984193</v>
      </c>
      <c r="AW1020" s="15">
        <f t="shared" si="886"/>
        <v>-1.6269071635784036</v>
      </c>
      <c r="AX1020" s="15">
        <f t="shared" si="887"/>
        <v>-1.8463475266765912</v>
      </c>
      <c r="AZ1020" s="18">
        <f t="shared" si="858"/>
        <v>-2.1902381521284306</v>
      </c>
      <c r="BA1020" s="19">
        <f t="shared" si="859"/>
        <v>-1.5065962956450967</v>
      </c>
      <c r="BB1020" s="18">
        <f t="shared" si="860"/>
        <v>39.350236146655604</v>
      </c>
      <c r="BC1020" s="16">
        <f t="shared" si="888"/>
        <v>39.379066992446795</v>
      </c>
      <c r="BD1020" s="17">
        <f t="shared" si="861"/>
        <v>1.8453459914627792</v>
      </c>
      <c r="BE1020" s="18">
        <f t="shared" si="862"/>
        <v>5.4002381521284306</v>
      </c>
      <c r="BF1020" s="17">
        <f t="shared" si="889"/>
        <v>0.32264290862191403</v>
      </c>
      <c r="BG1020" s="17">
        <f t="shared" si="863"/>
        <v>0.94656247710547037</v>
      </c>
      <c r="BH1020" s="17">
        <f t="shared" si="864"/>
        <v>9.3630949831475976E-2</v>
      </c>
      <c r="BI1020" s="17">
        <f t="shared" si="890"/>
        <v>3.1914810402202169E-2</v>
      </c>
      <c r="BJ1020" s="11">
        <f t="shared" si="891"/>
        <v>10.109504162984193</v>
      </c>
      <c r="BK1020" s="15">
        <f t="shared" si="892"/>
        <v>-1.6264180669220001</v>
      </c>
      <c r="BL1020" s="15">
        <f t="shared" si="893"/>
        <v>-1.8463770889791868</v>
      </c>
      <c r="BN1020" s="18">
        <f t="shared" si="865"/>
        <v>-2.1902381521284306</v>
      </c>
      <c r="BO1020" s="19">
        <f t="shared" si="866"/>
        <v>-1.5082222246153623</v>
      </c>
      <c r="BP1020" s="18">
        <f t="shared" si="867"/>
        <v>39.350236146655604</v>
      </c>
      <c r="BQ1020" s="16">
        <f t="shared" si="894"/>
        <v>39.379129232074</v>
      </c>
      <c r="BR1020" s="17">
        <f t="shared" si="868"/>
        <v>1.8453518247008984</v>
      </c>
      <c r="BS1020" s="18">
        <f t="shared" si="869"/>
        <v>5.4002381521284306</v>
      </c>
      <c r="BT1020" s="17">
        <f t="shared" si="895"/>
        <v>0.32264290862191403</v>
      </c>
      <c r="BU1020" s="17">
        <f t="shared" si="870"/>
        <v>0.94656546924046781</v>
      </c>
      <c r="BV1020" s="17">
        <f t="shared" si="871"/>
        <v>9.3631245803953878E-2</v>
      </c>
      <c r="BW1020" s="17">
        <f t="shared" si="896"/>
        <v>3.1914810402202169E-2</v>
      </c>
      <c r="BX1020" s="11">
        <f t="shared" si="897"/>
        <v>10.109504162984193</v>
      </c>
      <c r="BY1020" s="15">
        <f t="shared" si="898"/>
        <v>-1.6263215043693982</v>
      </c>
      <c r="BZ1020" s="15">
        <f t="shared" si="899"/>
        <v>-1.8463829254766606</v>
      </c>
    </row>
    <row r="1021" spans="9:78" x14ac:dyDescent="0.3">
      <c r="I1021" s="11">
        <f t="shared" si="872"/>
        <v>2.0239999999999987</v>
      </c>
      <c r="J1021" s="15">
        <f t="shared" si="873"/>
        <v>4.1733183333231123</v>
      </c>
      <c r="K1021" s="15">
        <f t="shared" si="874"/>
        <v>84.145163309612911</v>
      </c>
      <c r="L1021" s="15">
        <f t="shared" si="879"/>
        <v>-2.1911665262217976</v>
      </c>
      <c r="M1021" s="15">
        <f t="shared" si="875"/>
        <v>-1.5054684967041521</v>
      </c>
      <c r="N1021" s="15">
        <f t="shared" si="876"/>
        <v>39.346592193293624</v>
      </c>
      <c r="O1021" s="23"/>
      <c r="P1021" s="23"/>
      <c r="Q1021" s="23"/>
      <c r="R1021" s="23"/>
      <c r="S1021" s="23"/>
      <c r="T1021" s="23"/>
      <c r="U1021" s="23"/>
      <c r="V1021" s="11"/>
      <c r="Z1021" s="15">
        <f t="shared" si="844"/>
        <v>39.375382571092864</v>
      </c>
      <c r="AA1021" s="16">
        <f t="shared" si="877"/>
        <v>26.846844593857394</v>
      </c>
      <c r="AB1021" s="17">
        <f t="shared" si="845"/>
        <v>1.8450006956177092</v>
      </c>
      <c r="AC1021" s="18">
        <f t="shared" si="846"/>
        <v>5.4011665262217976</v>
      </c>
      <c r="AD1021" s="17">
        <f t="shared" si="847"/>
        <v>0.41023239880414897</v>
      </c>
      <c r="AE1021" s="17">
        <f t="shared" si="848"/>
        <v>1.2033053436543344</v>
      </c>
      <c r="AF1021" s="17">
        <f t="shared" si="878"/>
        <v>9.8885656126451116E-2</v>
      </c>
      <c r="AG1021" s="17">
        <f t="shared" si="880"/>
        <v>3.3712224527218081E-2</v>
      </c>
      <c r="AH1021" s="11">
        <f t="shared" si="881"/>
        <v>12.168654087864821</v>
      </c>
      <c r="AI1021" s="15">
        <f t="shared" si="849"/>
        <v>6.6344809721795075</v>
      </c>
      <c r="AJ1021" s="15">
        <f t="shared" si="850"/>
        <v>-1.6989956436850253</v>
      </c>
      <c r="AL1021" s="18">
        <f t="shared" si="851"/>
        <v>-2.1911665262217976</v>
      </c>
      <c r="AM1021" s="19">
        <f t="shared" si="852"/>
        <v>-1.4988340157319726</v>
      </c>
      <c r="AN1021" s="18">
        <f t="shared" si="853"/>
        <v>39.346592193293624</v>
      </c>
      <c r="AO1021" s="16">
        <f t="shared" si="882"/>
        <v>39.375129468130893</v>
      </c>
      <c r="AP1021" s="17">
        <f t="shared" si="854"/>
        <v>1.8449769765521631</v>
      </c>
      <c r="AQ1021" s="18">
        <f t="shared" si="855"/>
        <v>5.4011665262217976</v>
      </c>
      <c r="AR1021" s="17">
        <f t="shared" si="883"/>
        <v>0.32270589880414891</v>
      </c>
      <c r="AS1021" s="17">
        <f t="shared" si="856"/>
        <v>0.94655795467603654</v>
      </c>
      <c r="AT1021" s="17">
        <f t="shared" si="857"/>
        <v>9.3615565067930645E-2</v>
      </c>
      <c r="AU1021" s="17">
        <f t="shared" si="884"/>
        <v>3.1915948641142049E-2</v>
      </c>
      <c r="AV1021" s="11">
        <f t="shared" si="885"/>
        <v>10.111117248389002</v>
      </c>
      <c r="AW1021" s="15">
        <f t="shared" si="886"/>
        <v>-1.6265524772979585</v>
      </c>
      <c r="AX1021" s="15">
        <f t="shared" si="887"/>
        <v>-1.8453930563577527</v>
      </c>
      <c r="AZ1021" s="18">
        <f t="shared" si="858"/>
        <v>-2.1911665262217976</v>
      </c>
      <c r="BA1021" s="19">
        <f t="shared" si="859"/>
        <v>-1.5070950491814501</v>
      </c>
      <c r="BB1021" s="18">
        <f t="shared" si="860"/>
        <v>39.346592193293624</v>
      </c>
      <c r="BC1021" s="16">
        <f t="shared" si="888"/>
        <v>39.375444793838483</v>
      </c>
      <c r="BD1021" s="17">
        <f t="shared" si="861"/>
        <v>1.8450065267280205</v>
      </c>
      <c r="BE1021" s="18">
        <f t="shared" si="862"/>
        <v>5.4011665262217976</v>
      </c>
      <c r="BF1021" s="17">
        <f t="shared" si="889"/>
        <v>0.32270589880414891</v>
      </c>
      <c r="BG1021" s="17">
        <f t="shared" si="863"/>
        <v>0.94657311527390586</v>
      </c>
      <c r="BH1021" s="17">
        <f t="shared" si="864"/>
        <v>9.3617064466809813E-2</v>
      </c>
      <c r="BI1021" s="17">
        <f t="shared" si="890"/>
        <v>3.1915948641142049E-2</v>
      </c>
      <c r="BJ1021" s="11">
        <f t="shared" si="891"/>
        <v>10.111117248389002</v>
      </c>
      <c r="BK1021" s="15">
        <f t="shared" si="892"/>
        <v>-1.6260632124140282</v>
      </c>
      <c r="BL1021" s="15">
        <f t="shared" si="893"/>
        <v>-1.8454226131977751</v>
      </c>
      <c r="BN1021" s="18">
        <f t="shared" si="865"/>
        <v>-2.1911665262217976</v>
      </c>
      <c r="BO1021" s="19">
        <f t="shared" si="866"/>
        <v>-1.50872062312898</v>
      </c>
      <c r="BP1021" s="18">
        <f t="shared" si="867"/>
        <v>39.346592193293624</v>
      </c>
      <c r="BQ1021" s="16">
        <f t="shared" si="894"/>
        <v>39.375507046183031</v>
      </c>
      <c r="BR1021" s="17">
        <f t="shared" si="868"/>
        <v>1.8450123606213715</v>
      </c>
      <c r="BS1021" s="18">
        <f t="shared" si="869"/>
        <v>5.4011665262217976</v>
      </c>
      <c r="BT1021" s="17">
        <f t="shared" si="895"/>
        <v>0.32270589880414891</v>
      </c>
      <c r="BU1021" s="17">
        <f t="shared" si="870"/>
        <v>0.94657610832922778</v>
      </c>
      <c r="BV1021" s="17">
        <f t="shared" si="871"/>
        <v>9.361736048309055E-2</v>
      </c>
      <c r="BW1021" s="17">
        <f t="shared" si="896"/>
        <v>3.1915948641142049E-2</v>
      </c>
      <c r="BX1021" s="11">
        <f t="shared" si="897"/>
        <v>10.111117248389002</v>
      </c>
      <c r="BY1021" s="15">
        <f t="shared" si="898"/>
        <v>-1.6259666201241134</v>
      </c>
      <c r="BZ1021" s="15">
        <f t="shared" si="899"/>
        <v>-1.8454284484067882</v>
      </c>
    </row>
    <row r="1022" spans="9:78" x14ac:dyDescent="0.3">
      <c r="I1022" s="11">
        <f t="shared" si="872"/>
        <v>2.0259999999999985</v>
      </c>
      <c r="J1022" s="15">
        <f t="shared" si="873"/>
        <v>4.1703068974240285</v>
      </c>
      <c r="K1022" s="15">
        <f t="shared" si="874"/>
        <v>84.223852851981007</v>
      </c>
      <c r="L1022" s="15">
        <f t="shared" si="879"/>
        <v>-2.1920946688935037</v>
      </c>
      <c r="M1022" s="15">
        <f t="shared" si="875"/>
        <v>-1.5059674023799416</v>
      </c>
      <c r="N1022" s="15">
        <f t="shared" si="876"/>
        <v>39.342950174816558</v>
      </c>
      <c r="O1022" s="23"/>
      <c r="P1022" s="23"/>
      <c r="Q1022" s="23"/>
      <c r="R1022" s="23"/>
      <c r="S1022" s="23"/>
      <c r="T1022" s="23"/>
      <c r="U1022" s="23"/>
      <c r="V1022" s="11"/>
      <c r="Z1022" s="15">
        <f t="shared" si="844"/>
        <v>39.371762295776513</v>
      </c>
      <c r="AA1022" s="16">
        <f t="shared" si="877"/>
        <v>26.844376224981751</v>
      </c>
      <c r="AB1022" s="17">
        <f t="shared" si="845"/>
        <v>1.8446614428674037</v>
      </c>
      <c r="AC1022" s="18">
        <f t="shared" si="846"/>
        <v>5.4020946688935041</v>
      </c>
      <c r="AD1022" s="17">
        <f t="shared" si="847"/>
        <v>0.41029537328442417</v>
      </c>
      <c r="AE1022" s="17">
        <f t="shared" si="848"/>
        <v>1.2032687683381016</v>
      </c>
      <c r="AF1022" s="17">
        <f t="shared" si="878"/>
        <v>9.8871716517812264E-2</v>
      </c>
      <c r="AG1022" s="17">
        <f t="shared" si="880"/>
        <v>3.3713671378653207E-2</v>
      </c>
      <c r="AH1022" s="11">
        <f t="shared" si="881"/>
        <v>12.16999978068881</v>
      </c>
      <c r="AI1022" s="15">
        <f t="shared" si="849"/>
        <v>6.6333154214726973</v>
      </c>
      <c r="AJ1022" s="15">
        <f t="shared" si="850"/>
        <v>-1.6979638260067849</v>
      </c>
      <c r="AL1022" s="18">
        <f t="shared" si="851"/>
        <v>-2.1920946688935037</v>
      </c>
      <c r="AM1022" s="19">
        <f t="shared" si="852"/>
        <v>-1.499334086958469</v>
      </c>
      <c r="AN1022" s="18">
        <f t="shared" si="853"/>
        <v>39.342950174816558</v>
      </c>
      <c r="AO1022" s="16">
        <f t="shared" si="882"/>
        <v>39.37150912985701</v>
      </c>
      <c r="AP1022" s="17">
        <f t="shared" si="854"/>
        <v>1.8446377200832726</v>
      </c>
      <c r="AQ1022" s="18">
        <f t="shared" si="855"/>
        <v>5.4020946688935041</v>
      </c>
      <c r="AR1022" s="17">
        <f t="shared" si="883"/>
        <v>0.32276887328442427</v>
      </c>
      <c r="AS1022" s="17">
        <f t="shared" si="856"/>
        <v>0.94656858271737232</v>
      </c>
      <c r="AT1022" s="17">
        <f t="shared" si="857"/>
        <v>9.3601688808437319E-2</v>
      </c>
      <c r="AU1022" s="17">
        <f t="shared" si="884"/>
        <v>3.1917086818461705E-2</v>
      </c>
      <c r="AV1022" s="11">
        <f t="shared" si="885"/>
        <v>10.112729746303978</v>
      </c>
      <c r="AW1022" s="15">
        <f t="shared" si="886"/>
        <v>-1.6261979680153276</v>
      </c>
      <c r="AX1022" s="15">
        <f t="shared" si="887"/>
        <v>-1.8444390060724334</v>
      </c>
      <c r="AZ1022" s="18">
        <f t="shared" si="858"/>
        <v>-2.1920946688935037</v>
      </c>
      <c r="BA1022" s="19">
        <f t="shared" si="859"/>
        <v>-1.5075936003479569</v>
      </c>
      <c r="BB1022" s="18">
        <f t="shared" si="860"/>
        <v>39.342950174816558</v>
      </c>
      <c r="BC1022" s="16">
        <f t="shared" si="888"/>
        <v>39.371824531280083</v>
      </c>
      <c r="BD1022" s="17">
        <f t="shared" si="861"/>
        <v>1.8446672746370709</v>
      </c>
      <c r="BE1022" s="18">
        <f t="shared" si="862"/>
        <v>5.4020946688935041</v>
      </c>
      <c r="BF1022" s="17">
        <f t="shared" si="889"/>
        <v>0.32276887328442427</v>
      </c>
      <c r="BG1022" s="17">
        <f t="shared" si="863"/>
        <v>0.94658374852028149</v>
      </c>
      <c r="BH1022" s="17">
        <f t="shared" si="864"/>
        <v>9.3603188482935668E-2</v>
      </c>
      <c r="BI1022" s="17">
        <f t="shared" si="890"/>
        <v>3.1917086818461705E-2</v>
      </c>
      <c r="BJ1022" s="11">
        <f t="shared" si="891"/>
        <v>10.112729746303978</v>
      </c>
      <c r="BK1022" s="15">
        <f t="shared" si="892"/>
        <v>-1.6257085349690779</v>
      </c>
      <c r="BL1022" s="15">
        <f t="shared" si="893"/>
        <v>-1.8444685574424609</v>
      </c>
      <c r="BN1022" s="18">
        <f t="shared" si="865"/>
        <v>-2.1920946688935037</v>
      </c>
      <c r="BO1022" s="19">
        <f t="shared" si="866"/>
        <v>-1.5092188194498799</v>
      </c>
      <c r="BP1022" s="18">
        <f t="shared" si="867"/>
        <v>39.342950174816558</v>
      </c>
      <c r="BQ1022" s="16">
        <f t="shared" si="894"/>
        <v>39.371886796330699</v>
      </c>
      <c r="BR1022" s="17">
        <f t="shared" si="868"/>
        <v>1.8446731091846649</v>
      </c>
      <c r="BS1022" s="18">
        <f t="shared" si="869"/>
        <v>5.4020946688935041</v>
      </c>
      <c r="BT1022" s="17">
        <f t="shared" si="895"/>
        <v>0.32276887328442427</v>
      </c>
      <c r="BU1022" s="17">
        <f t="shared" si="870"/>
        <v>0.94658674249540553</v>
      </c>
      <c r="BV1022" s="17">
        <f t="shared" si="871"/>
        <v>9.3603484542970794E-2</v>
      </c>
      <c r="BW1022" s="17">
        <f t="shared" si="896"/>
        <v>3.1917086818461705E-2</v>
      </c>
      <c r="BX1022" s="11">
        <f t="shared" si="897"/>
        <v>10.112729746303978</v>
      </c>
      <c r="BY1022" s="15">
        <f t="shared" si="898"/>
        <v>-1.6256119129587461</v>
      </c>
      <c r="BZ1022" s="15">
        <f t="shared" si="899"/>
        <v>-1.8444743913615265</v>
      </c>
    </row>
    <row r="1023" spans="9:78" x14ac:dyDescent="0.3">
      <c r="I1023" s="11">
        <f t="shared" si="872"/>
        <v>2.0279999999999982</v>
      </c>
      <c r="J1023" s="15">
        <f t="shared" si="873"/>
        <v>4.1672944639161029</v>
      </c>
      <c r="K1023" s="15">
        <f t="shared" si="874"/>
        <v>84.30253511224619</v>
      </c>
      <c r="L1023" s="15">
        <f t="shared" si="879"/>
        <v>-2.1930225800443108</v>
      </c>
      <c r="M1023" s="15">
        <f t="shared" si="875"/>
        <v>-1.50646610554576</v>
      </c>
      <c r="N1023" s="15">
        <f t="shared" si="876"/>
        <v>39.339310090368429</v>
      </c>
      <c r="O1023" s="23"/>
      <c r="P1023" s="23"/>
      <c r="Q1023" s="23"/>
      <c r="R1023" s="23"/>
      <c r="S1023" s="23"/>
      <c r="T1023" s="23"/>
      <c r="U1023" s="23"/>
      <c r="V1023" s="11"/>
      <c r="Z1023" s="15">
        <f t="shared" si="844"/>
        <v>39.368143955656855</v>
      </c>
      <c r="AA1023" s="16">
        <f t="shared" si="877"/>
        <v>26.841909175558047</v>
      </c>
      <c r="AB1023" s="17">
        <f t="shared" si="845"/>
        <v>1.8443224026308525</v>
      </c>
      <c r="AC1023" s="18">
        <f t="shared" si="846"/>
        <v>5.4030225800443112</v>
      </c>
      <c r="AD1023" s="17">
        <f t="shared" si="847"/>
        <v>0.41035833205600647</v>
      </c>
      <c r="AE1023" s="17">
        <f t="shared" si="848"/>
        <v>1.2032322176742813</v>
      </c>
      <c r="AF1023" s="17">
        <f t="shared" si="878"/>
        <v>9.8857786332135766E-2</v>
      </c>
      <c r="AG1023" s="17">
        <f t="shared" si="880"/>
        <v>3.3715118091182918E-2</v>
      </c>
      <c r="AH1023" s="11">
        <f t="shared" si="881"/>
        <v>12.171344942235935</v>
      </c>
      <c r="AI1023" s="15">
        <f t="shared" si="849"/>
        <v>6.6321506448510235</v>
      </c>
      <c r="AJ1023" s="15">
        <f t="shared" si="850"/>
        <v>-1.6969324759452342</v>
      </c>
      <c r="AL1023" s="18">
        <f t="shared" si="851"/>
        <v>-2.1930225800443108</v>
      </c>
      <c r="AM1023" s="19">
        <f t="shared" si="852"/>
        <v>-1.499833954900909</v>
      </c>
      <c r="AN1023" s="18">
        <f t="shared" si="853"/>
        <v>39.339310090368429</v>
      </c>
      <c r="AO1023" s="16">
        <f t="shared" si="882"/>
        <v>39.367890726814878</v>
      </c>
      <c r="AP1023" s="17">
        <f t="shared" si="854"/>
        <v>1.84429867613134</v>
      </c>
      <c r="AQ1023" s="18">
        <f t="shared" si="855"/>
        <v>5.4030225800443112</v>
      </c>
      <c r="AR1023" s="17">
        <f t="shared" si="883"/>
        <v>0.32283183205600652</v>
      </c>
      <c r="AS1023" s="17">
        <f t="shared" si="856"/>
        <v>0.94657920584093469</v>
      </c>
      <c r="AT1023" s="17">
        <f t="shared" si="857"/>
        <v>9.3587821923696024E-2</v>
      </c>
      <c r="AU1023" s="17">
        <f t="shared" si="884"/>
        <v>3.1918224933873265E-2</v>
      </c>
      <c r="AV1023" s="11">
        <f t="shared" si="885"/>
        <v>10.114341656681564</v>
      </c>
      <c r="AW1023" s="15">
        <f t="shared" si="886"/>
        <v>-1.6258436356421175</v>
      </c>
      <c r="AX1023" s="15">
        <f t="shared" si="887"/>
        <v>-1.8434853756820382</v>
      </c>
      <c r="AZ1023" s="18">
        <f t="shared" si="858"/>
        <v>-2.1930225800443108</v>
      </c>
      <c r="BA1023" s="19">
        <f t="shared" si="859"/>
        <v>-1.5080919491814022</v>
      </c>
      <c r="BB1023" s="18">
        <f t="shared" si="860"/>
        <v>39.339310090368429</v>
      </c>
      <c r="BC1023" s="16">
        <f t="shared" si="888"/>
        <v>39.368206203907093</v>
      </c>
      <c r="BD1023" s="17">
        <f t="shared" si="861"/>
        <v>1.8443282350588852</v>
      </c>
      <c r="BE1023" s="18">
        <f t="shared" si="862"/>
        <v>5.4030225800443112</v>
      </c>
      <c r="BF1023" s="17">
        <f t="shared" si="889"/>
        <v>0.32283183205600652</v>
      </c>
      <c r="BG1023" s="17">
        <f t="shared" si="863"/>
        <v>0.94659437684686953</v>
      </c>
      <c r="BH1023" s="17">
        <f t="shared" si="864"/>
        <v>9.3589321873613657E-2</v>
      </c>
      <c r="BI1023" s="17">
        <f t="shared" si="890"/>
        <v>3.1918224933873265E-2</v>
      </c>
      <c r="BJ1023" s="11">
        <f t="shared" si="891"/>
        <v>10.114341656681564</v>
      </c>
      <c r="BK1023" s="15">
        <f t="shared" si="892"/>
        <v>-1.6253540344987096</v>
      </c>
      <c r="BL1023" s="15">
        <f t="shared" si="893"/>
        <v>-1.8435149215746618</v>
      </c>
      <c r="BN1023" s="18">
        <f t="shared" si="865"/>
        <v>-2.1930225800443108</v>
      </c>
      <c r="BO1023" s="19">
        <f t="shared" si="866"/>
        <v>-1.5097168136147574</v>
      </c>
      <c r="BP1023" s="18">
        <f t="shared" si="867"/>
        <v>39.339310090368429</v>
      </c>
      <c r="BQ1023" s="16">
        <f t="shared" si="894"/>
        <v>39.368268481652507</v>
      </c>
      <c r="BR1023" s="17">
        <f t="shared" si="868"/>
        <v>1.8443340702597344</v>
      </c>
      <c r="BS1023" s="18">
        <f t="shared" si="869"/>
        <v>5.4030225800443112</v>
      </c>
      <c r="BT1023" s="17">
        <f t="shared" si="895"/>
        <v>0.32283183205600652</v>
      </c>
      <c r="BU1023" s="17">
        <f t="shared" si="870"/>
        <v>0.94659737174127423</v>
      </c>
      <c r="BV1023" s="17">
        <f t="shared" si="871"/>
        <v>9.3589617977354905E-2</v>
      </c>
      <c r="BW1023" s="17">
        <f t="shared" si="896"/>
        <v>3.1918224933873265E-2</v>
      </c>
      <c r="BX1023" s="11">
        <f t="shared" si="897"/>
        <v>10.114341656681564</v>
      </c>
      <c r="BY1023" s="15">
        <f t="shared" si="898"/>
        <v>-1.6252573827848316</v>
      </c>
      <c r="BZ1023" s="15">
        <f t="shared" si="899"/>
        <v>-1.8435207542022993</v>
      </c>
    </row>
    <row r="1024" spans="9:78" x14ac:dyDescent="0.3">
      <c r="I1024" s="11">
        <f t="shared" si="872"/>
        <v>2.029999999999998</v>
      </c>
      <c r="J1024" s="15">
        <f t="shared" si="873"/>
        <v>4.1642810332043192</v>
      </c>
      <c r="K1024" s="15">
        <f t="shared" si="874"/>
        <v>84.381210094275644</v>
      </c>
      <c r="L1024" s="15">
        <f t="shared" si="879"/>
        <v>-2.1939502595751046</v>
      </c>
      <c r="M1024" s="15">
        <f t="shared" si="875"/>
        <v>-1.5069646062384985</v>
      </c>
      <c r="N1024" s="15">
        <f t="shared" si="876"/>
        <v>39.335671939093544</v>
      </c>
      <c r="O1024" s="23"/>
      <c r="P1024" s="23"/>
      <c r="Q1024" s="23"/>
      <c r="R1024" s="23"/>
      <c r="S1024" s="23"/>
      <c r="T1024" s="23"/>
      <c r="U1024" s="23"/>
      <c r="V1024" s="11"/>
      <c r="Z1024" s="15">
        <f t="shared" si="844"/>
        <v>39.364527549869649</v>
      </c>
      <c r="AA1024" s="16">
        <f t="shared" si="877"/>
        <v>26.839443444997027</v>
      </c>
      <c r="AB1024" s="17">
        <f t="shared" si="845"/>
        <v>1.8439835747770914</v>
      </c>
      <c r="AC1024" s="18">
        <f t="shared" si="846"/>
        <v>5.4039502595751046</v>
      </c>
      <c r="AD1024" s="17">
        <f t="shared" si="847"/>
        <v>0.4104212751121708</v>
      </c>
      <c r="AE1024" s="17">
        <f t="shared" si="848"/>
        <v>1.2031956916469202</v>
      </c>
      <c r="AF1024" s="17">
        <f t="shared" si="878"/>
        <v>9.8843865563152236E-2</v>
      </c>
      <c r="AG1024" s="17">
        <f t="shared" si="880"/>
        <v>3.3716564664486491E-2</v>
      </c>
      <c r="AH1024" s="11">
        <f t="shared" si="881"/>
        <v>12.172689572507537</v>
      </c>
      <c r="AI1024" s="15">
        <f t="shared" si="849"/>
        <v>6.6309866418176018</v>
      </c>
      <c r="AJ1024" s="15">
        <f t="shared" si="850"/>
        <v>-1.6959015933328774</v>
      </c>
      <c r="AL1024" s="18">
        <f t="shared" si="851"/>
        <v>-2.1939502595751046</v>
      </c>
      <c r="AM1024" s="19">
        <f t="shared" si="852"/>
        <v>-1.500333619596681</v>
      </c>
      <c r="AN1024" s="18">
        <f t="shared" si="853"/>
        <v>39.335671939093544</v>
      </c>
      <c r="AO1024" s="16">
        <f t="shared" si="882"/>
        <v>39.364274258140249</v>
      </c>
      <c r="AP1024" s="17">
        <f t="shared" si="854"/>
        <v>1.8439598445653991</v>
      </c>
      <c r="AQ1024" s="18">
        <f t="shared" si="855"/>
        <v>5.4039502595751046</v>
      </c>
      <c r="AR1024" s="17">
        <f t="shared" si="883"/>
        <v>0.32289477511217085</v>
      </c>
      <c r="AS1024" s="17">
        <f t="shared" si="856"/>
        <v>0.94658982404899528</v>
      </c>
      <c r="AT1024" s="17">
        <f t="shared" si="857"/>
        <v>9.3573964407470858E-2</v>
      </c>
      <c r="AU1024" s="17">
        <f t="shared" si="884"/>
        <v>3.1919362987088987E-2</v>
      </c>
      <c r="AV1024" s="11">
        <f t="shared" si="885"/>
        <v>10.115952979474498</v>
      </c>
      <c r="AW1024" s="15">
        <f t="shared" si="886"/>
        <v>-1.6254894800899207</v>
      </c>
      <c r="AX1024" s="15">
        <f t="shared" si="887"/>
        <v>-1.8425321650480351</v>
      </c>
      <c r="AZ1024" s="18">
        <f t="shared" si="858"/>
        <v>-2.1939502595751046</v>
      </c>
      <c r="BA1024" s="19">
        <f t="shared" si="859"/>
        <v>-1.5085900957185885</v>
      </c>
      <c r="BB1024" s="18">
        <f t="shared" si="860"/>
        <v>39.335671939093544</v>
      </c>
      <c r="BC1024" s="16">
        <f t="shared" si="888"/>
        <v>39.364589810855286</v>
      </c>
      <c r="BD1024" s="17">
        <f t="shared" si="861"/>
        <v>1.8439894078625014</v>
      </c>
      <c r="BE1024" s="18">
        <f t="shared" si="862"/>
        <v>5.4039502595751046</v>
      </c>
      <c r="BF1024" s="17">
        <f t="shared" si="889"/>
        <v>0.32289477511217085</v>
      </c>
      <c r="BG1024" s="17">
        <f t="shared" si="863"/>
        <v>0.94660500025594185</v>
      </c>
      <c r="BH1024" s="17">
        <f t="shared" si="864"/>
        <v>9.357546463260806E-2</v>
      </c>
      <c r="BI1024" s="17">
        <f t="shared" si="890"/>
        <v>3.1919362987088987E-2</v>
      </c>
      <c r="BJ1024" s="11">
        <f t="shared" si="891"/>
        <v>10.115952979474498</v>
      </c>
      <c r="BK1024" s="15">
        <f t="shared" si="892"/>
        <v>-1.6249997109145298</v>
      </c>
      <c r="BL1024" s="15">
        <f t="shared" si="893"/>
        <v>-1.842561705455857</v>
      </c>
      <c r="BN1024" s="18">
        <f t="shared" si="865"/>
        <v>-2.1939502595751046</v>
      </c>
      <c r="BO1024" s="19">
        <f t="shared" si="866"/>
        <v>-1.5102146056603276</v>
      </c>
      <c r="BP1024" s="18">
        <f t="shared" si="867"/>
        <v>39.335671939093544</v>
      </c>
      <c r="BQ1024" s="16">
        <f t="shared" si="894"/>
        <v>39.364652101284229</v>
      </c>
      <c r="BR1024" s="17">
        <f t="shared" si="868"/>
        <v>1.843995243715618</v>
      </c>
      <c r="BS1024" s="18">
        <f t="shared" si="869"/>
        <v>5.4039502595751046</v>
      </c>
      <c r="BT1024" s="17">
        <f t="shared" si="895"/>
        <v>0.32289477511217085</v>
      </c>
      <c r="BU1024" s="17">
        <f t="shared" si="870"/>
        <v>0.94660799606910506</v>
      </c>
      <c r="BV1024" s="17">
        <f t="shared" si="871"/>
        <v>9.3575760780007053E-2</v>
      </c>
      <c r="BW1024" s="17">
        <f t="shared" si="896"/>
        <v>3.1919362987088987E-2</v>
      </c>
      <c r="BX1024" s="11">
        <f t="shared" si="897"/>
        <v>10.115952979474498</v>
      </c>
      <c r="BY1024" s="15">
        <f t="shared" si="898"/>
        <v>-1.6249030295139795</v>
      </c>
      <c r="BZ1024" s="15">
        <f t="shared" si="899"/>
        <v>-1.8425675367905845</v>
      </c>
    </row>
    <row r="1025" spans="9:78" x14ac:dyDescent="0.3">
      <c r="I1025" s="11">
        <f t="shared" si="872"/>
        <v>2.0319999999999978</v>
      </c>
      <c r="J1025" s="15">
        <f t="shared" si="873"/>
        <v>4.1612666056935863</v>
      </c>
      <c r="K1025" s="15">
        <f t="shared" si="874"/>
        <v>84.459877801934866</v>
      </c>
      <c r="L1025" s="15">
        <f t="shared" si="879"/>
        <v>-2.1948777073868948</v>
      </c>
      <c r="M1025" s="15">
        <f t="shared" si="875"/>
        <v>-1.5074629044950669</v>
      </c>
      <c r="N1025" s="15">
        <f t="shared" si="876"/>
        <v>39.332035720136503</v>
      </c>
      <c r="O1025" s="23"/>
      <c r="P1025" s="23"/>
      <c r="Q1025" s="23"/>
      <c r="R1025" s="23"/>
      <c r="S1025" s="23"/>
      <c r="T1025" s="23"/>
      <c r="U1025" s="23"/>
      <c r="V1025" s="11"/>
      <c r="Z1025" s="15">
        <f t="shared" si="844"/>
        <v>39.360913077550968</v>
      </c>
      <c r="AA1025" s="16">
        <f t="shared" si="877"/>
        <v>26.836979032709646</v>
      </c>
      <c r="AB1025" s="17">
        <f t="shared" si="845"/>
        <v>1.8436449591752424</v>
      </c>
      <c r="AC1025" s="18">
        <f t="shared" si="846"/>
        <v>5.4048777073868948</v>
      </c>
      <c r="AD1025" s="17">
        <f t="shared" si="847"/>
        <v>0.41048420244620076</v>
      </c>
      <c r="AE1025" s="17">
        <f t="shared" si="848"/>
        <v>1.203159190240076</v>
      </c>
      <c r="AF1025" s="17">
        <f t="shared" si="878"/>
        <v>9.8829954204596546E-2</v>
      </c>
      <c r="AG1025" s="17">
        <f t="shared" si="880"/>
        <v>3.371801109824335E-2</v>
      </c>
      <c r="AH1025" s="11">
        <f t="shared" si="881"/>
        <v>12.174033671505205</v>
      </c>
      <c r="AI1025" s="15">
        <f t="shared" si="849"/>
        <v>6.629823411875905</v>
      </c>
      <c r="AJ1025" s="15">
        <f t="shared" si="850"/>
        <v>-1.6948711780023014</v>
      </c>
      <c r="AL1025" s="18">
        <f t="shared" si="851"/>
        <v>-2.1948777073868948</v>
      </c>
      <c r="AM1025" s="19">
        <f t="shared" si="852"/>
        <v>-1.5008330810831909</v>
      </c>
      <c r="AN1025" s="18">
        <f t="shared" si="853"/>
        <v>39.332035720136503</v>
      </c>
      <c r="AO1025" s="16">
        <f t="shared" si="882"/>
        <v>39.360659722969167</v>
      </c>
      <c r="AP1025" s="17">
        <f t="shared" si="854"/>
        <v>1.8436212252545672</v>
      </c>
      <c r="AQ1025" s="18">
        <f t="shared" si="855"/>
        <v>5.4048777073868948</v>
      </c>
      <c r="AR1025" s="17">
        <f t="shared" si="883"/>
        <v>0.32295770244620081</v>
      </c>
      <c r="AS1025" s="17">
        <f t="shared" si="856"/>
        <v>0.94660043734382293</v>
      </c>
      <c r="AT1025" s="17">
        <f t="shared" si="857"/>
        <v>9.356011625352996E-2</v>
      </c>
      <c r="AU1025" s="17">
        <f t="shared" si="884"/>
        <v>3.192050097782121E-2</v>
      </c>
      <c r="AV1025" s="11">
        <f t="shared" si="885"/>
        <v>10.117563714635811</v>
      </c>
      <c r="AW1025" s="15">
        <f t="shared" si="886"/>
        <v>-1.6251355012704398</v>
      </c>
      <c r="AX1025" s="15">
        <f t="shared" si="887"/>
        <v>-1.8415793740319515</v>
      </c>
      <c r="AZ1025" s="18">
        <f t="shared" si="858"/>
        <v>-2.1948777073868948</v>
      </c>
      <c r="BA1025" s="19">
        <f t="shared" si="859"/>
        <v>-1.5090880399963373</v>
      </c>
      <c r="BB1025" s="18">
        <f t="shared" si="860"/>
        <v>39.332035720136503</v>
      </c>
      <c r="BC1025" s="16">
        <f t="shared" si="888"/>
        <v>39.36097535126072</v>
      </c>
      <c r="BD1025" s="17">
        <f t="shared" si="861"/>
        <v>1.8436507929170394</v>
      </c>
      <c r="BE1025" s="18">
        <f t="shared" si="862"/>
        <v>5.4048777073868948</v>
      </c>
      <c r="BF1025" s="17">
        <f t="shared" si="889"/>
        <v>0.32295770244620081</v>
      </c>
      <c r="BG1025" s="17">
        <f t="shared" si="863"/>
        <v>0.94661561874976696</v>
      </c>
      <c r="BH1025" s="17">
        <f t="shared" si="864"/>
        <v>9.3561616753687127E-2</v>
      </c>
      <c r="BI1025" s="17">
        <f t="shared" si="890"/>
        <v>3.192050097782121E-2</v>
      </c>
      <c r="BJ1025" s="11">
        <f t="shared" si="891"/>
        <v>10.117563714635811</v>
      </c>
      <c r="BK1025" s="15">
        <f t="shared" si="892"/>
        <v>-1.624645564128234</v>
      </c>
      <c r="BL1025" s="15">
        <f t="shared" si="893"/>
        <v>-1.8416089089475844</v>
      </c>
      <c r="BN1025" s="18">
        <f t="shared" si="865"/>
        <v>-2.1948777073868948</v>
      </c>
      <c r="BO1025" s="19">
        <f t="shared" si="866"/>
        <v>-1.5107121956233234</v>
      </c>
      <c r="BP1025" s="18">
        <f t="shared" si="867"/>
        <v>39.332035720136503</v>
      </c>
      <c r="BQ1025" s="16">
        <f t="shared" si="894"/>
        <v>39.361037654361944</v>
      </c>
      <c r="BR1025" s="17">
        <f t="shared" si="868"/>
        <v>1.8436566294214376</v>
      </c>
      <c r="BS1025" s="18">
        <f t="shared" si="869"/>
        <v>5.4048777073868948</v>
      </c>
      <c r="BT1025" s="17">
        <f t="shared" si="895"/>
        <v>0.32295770244620081</v>
      </c>
      <c r="BU1025" s="17">
        <f t="shared" si="870"/>
        <v>0.94661861548116721</v>
      </c>
      <c r="BV1025" s="17">
        <f t="shared" si="871"/>
        <v>9.3561912944695624E-2</v>
      </c>
      <c r="BW1025" s="17">
        <f t="shared" si="896"/>
        <v>3.192050097782121E-2</v>
      </c>
      <c r="BX1025" s="11">
        <f t="shared" si="897"/>
        <v>10.117563714635811</v>
      </c>
      <c r="BY1025" s="15">
        <f t="shared" si="898"/>
        <v>-1.624548853057886</v>
      </c>
      <c r="BZ1025" s="15">
        <f t="shared" si="899"/>
        <v>-1.8416147389879249</v>
      </c>
    </row>
    <row r="1026" spans="9:78" x14ac:dyDescent="0.3">
      <c r="I1026" s="11">
        <f t="shared" si="872"/>
        <v>2.0339999999999976</v>
      </c>
      <c r="J1026" s="15">
        <f t="shared" si="873"/>
        <v>4.1582511817887395</v>
      </c>
      <c r="K1026" s="15">
        <f t="shared" si="874"/>
        <v>84.538538239087629</v>
      </c>
      <c r="L1026" s="15">
        <f t="shared" si="879"/>
        <v>-2.1958049233808135</v>
      </c>
      <c r="M1026" s="15">
        <f t="shared" si="875"/>
        <v>-1.5079610003523933</v>
      </c>
      <c r="N1026" s="15">
        <f t="shared" si="876"/>
        <v>39.328401432642188</v>
      </c>
      <c r="O1026" s="23"/>
      <c r="P1026" s="23"/>
      <c r="Q1026" s="23"/>
      <c r="R1026" s="23"/>
      <c r="S1026" s="23"/>
      <c r="T1026" s="23"/>
      <c r="U1026" s="23"/>
      <c r="V1026" s="11"/>
      <c r="Z1026" s="15">
        <f t="shared" si="844"/>
        <v>39.357300537837141</v>
      </c>
      <c r="AA1026" s="16">
        <f t="shared" si="877"/>
        <v>26.834515938107046</v>
      </c>
      <c r="AB1026" s="17">
        <f t="shared" si="845"/>
        <v>1.8433065556945065</v>
      </c>
      <c r="AC1026" s="18">
        <f t="shared" si="846"/>
        <v>5.4058049233808134</v>
      </c>
      <c r="AD1026" s="17">
        <f t="shared" si="847"/>
        <v>0.41054711405138811</v>
      </c>
      <c r="AE1026" s="17">
        <f t="shared" si="848"/>
        <v>1.2031227134378124</v>
      </c>
      <c r="AF1026" s="17">
        <f t="shared" si="878"/>
        <v>9.8816052250207356E-2</v>
      </c>
      <c r="AG1026" s="17">
        <f t="shared" si="880"/>
        <v>3.3719457392133043E-2</v>
      </c>
      <c r="AH1026" s="11">
        <f t="shared" si="881"/>
        <v>12.175377239230762</v>
      </c>
      <c r="AI1026" s="15">
        <f t="shared" si="849"/>
        <v>6.6286609545295727</v>
      </c>
      <c r="AJ1026" s="15">
        <f t="shared" si="850"/>
        <v>-1.6938412297861705</v>
      </c>
      <c r="AL1026" s="18">
        <f t="shared" si="851"/>
        <v>-2.1958049233808135</v>
      </c>
      <c r="AM1026" s="19">
        <f t="shared" si="852"/>
        <v>-1.5013323393978637</v>
      </c>
      <c r="AN1026" s="18">
        <f t="shared" si="853"/>
        <v>39.328401432642188</v>
      </c>
      <c r="AO1026" s="16">
        <f t="shared" si="882"/>
        <v>39.357047120437961</v>
      </c>
      <c r="AP1026" s="17">
        <f t="shared" si="854"/>
        <v>1.8432828180680452</v>
      </c>
      <c r="AQ1026" s="18">
        <f t="shared" si="855"/>
        <v>5.4058049233808134</v>
      </c>
      <c r="AR1026" s="17">
        <f t="shared" si="883"/>
        <v>0.32302061405138821</v>
      </c>
      <c r="AS1026" s="17">
        <f t="shared" si="856"/>
        <v>0.94661104572768406</v>
      </c>
      <c r="AT1026" s="17">
        <f t="shared" si="857"/>
        <v>9.3546277455645574E-2</v>
      </c>
      <c r="AU1026" s="17">
        <f t="shared" si="884"/>
        <v>3.1921638905782361E-2</v>
      </c>
      <c r="AV1026" s="11">
        <f t="shared" si="885"/>
        <v>10.119173862118824</v>
      </c>
      <c r="AW1026" s="15">
        <f t="shared" si="886"/>
        <v>-1.6247816990954531</v>
      </c>
      <c r="AX1026" s="15">
        <f t="shared" si="887"/>
        <v>-1.840627002495379</v>
      </c>
      <c r="AZ1026" s="18">
        <f t="shared" si="858"/>
        <v>-2.1958049233808135</v>
      </c>
      <c r="BA1026" s="19">
        <f t="shared" si="859"/>
        <v>-1.5095857820514889</v>
      </c>
      <c r="BB1026" s="18">
        <f t="shared" si="860"/>
        <v>39.328401432642188</v>
      </c>
      <c r="BC1026" s="16">
        <f t="shared" si="888"/>
        <v>39.357362824259759</v>
      </c>
      <c r="BD1026" s="17">
        <f t="shared" si="861"/>
        <v>1.8433123900917048</v>
      </c>
      <c r="BE1026" s="18">
        <f t="shared" si="862"/>
        <v>5.4058049233808134</v>
      </c>
      <c r="BF1026" s="17">
        <f t="shared" si="889"/>
        <v>0.32302061405138821</v>
      </c>
      <c r="BG1026" s="17">
        <f t="shared" si="863"/>
        <v>0.94662623233061127</v>
      </c>
      <c r="BH1026" s="17">
        <f t="shared" si="864"/>
        <v>9.3547778230623269E-2</v>
      </c>
      <c r="BI1026" s="17">
        <f t="shared" si="890"/>
        <v>3.1921638905782361E-2</v>
      </c>
      <c r="BJ1026" s="11">
        <f t="shared" si="891"/>
        <v>10.119173862118824</v>
      </c>
      <c r="BK1026" s="15">
        <f t="shared" si="892"/>
        <v>-1.6242915940516076</v>
      </c>
      <c r="BL1026" s="15">
        <f t="shared" si="893"/>
        <v>-1.8406565319114474</v>
      </c>
      <c r="BN1026" s="18">
        <f t="shared" si="865"/>
        <v>-2.1958049233808135</v>
      </c>
      <c r="BO1026" s="19">
        <f t="shared" si="866"/>
        <v>-1.5112095835404966</v>
      </c>
      <c r="BP1026" s="18">
        <f t="shared" si="867"/>
        <v>39.328401432642188</v>
      </c>
      <c r="BQ1026" s="16">
        <f t="shared" si="894"/>
        <v>39.357425140022009</v>
      </c>
      <c r="BR1026" s="17">
        <f t="shared" si="868"/>
        <v>1.8433182272463995</v>
      </c>
      <c r="BS1026" s="18">
        <f t="shared" si="869"/>
        <v>5.4058049233808134</v>
      </c>
      <c r="BT1026" s="17">
        <f t="shared" si="895"/>
        <v>0.32302061405138821</v>
      </c>
      <c r="BU1026" s="17">
        <f t="shared" si="870"/>
        <v>0.94662922997972709</v>
      </c>
      <c r="BV1026" s="17">
        <f t="shared" si="871"/>
        <v>9.354807446519306E-2</v>
      </c>
      <c r="BW1026" s="17">
        <f t="shared" si="896"/>
        <v>3.1921638905782361E-2</v>
      </c>
      <c r="BX1026" s="11">
        <f t="shared" si="897"/>
        <v>10.119173862118824</v>
      </c>
      <c r="BY1026" s="15">
        <f t="shared" si="898"/>
        <v>-1.6241948533283255</v>
      </c>
      <c r="BZ1026" s="15">
        <f t="shared" si="899"/>
        <v>-1.840662360655926</v>
      </c>
    </row>
    <row r="1027" spans="9:78" x14ac:dyDescent="0.3">
      <c r="I1027" s="11">
        <f t="shared" si="872"/>
        <v>2.0359999999999974</v>
      </c>
      <c r="J1027" s="15">
        <f t="shared" si="873"/>
        <v>4.1552347618945404</v>
      </c>
      <c r="K1027" s="15">
        <f t="shared" si="874"/>
        <v>84.617191409596018</v>
      </c>
      <c r="L1027" s="15">
        <f t="shared" si="879"/>
        <v>-2.1967319074581186</v>
      </c>
      <c r="M1027" s="15">
        <f t="shared" si="875"/>
        <v>-1.5084588938474244</v>
      </c>
      <c r="N1027" s="15">
        <f t="shared" si="876"/>
        <v>39.324769075755768</v>
      </c>
      <c r="O1027" s="23"/>
      <c r="P1027" s="23"/>
      <c r="Q1027" s="23"/>
      <c r="R1027" s="23"/>
      <c r="S1027" s="23"/>
      <c r="T1027" s="23"/>
      <c r="U1027" s="23"/>
      <c r="V1027" s="11"/>
      <c r="Z1027" s="15">
        <f t="shared" si="844"/>
        <v>39.353689929864828</v>
      </c>
      <c r="AA1027" s="16">
        <f t="shared" si="877"/>
        <v>26.832054160600578</v>
      </c>
      <c r="AB1027" s="17">
        <f t="shared" si="845"/>
        <v>1.8429683642041739</v>
      </c>
      <c r="AC1027" s="18">
        <f t="shared" si="846"/>
        <v>5.4067319074581182</v>
      </c>
      <c r="AD1027" s="17">
        <f t="shared" si="847"/>
        <v>0.41061000992103325</v>
      </c>
      <c r="AE1027" s="17">
        <f t="shared" si="848"/>
        <v>1.203086261224207</v>
      </c>
      <c r="AF1027" s="17">
        <f t="shared" si="878"/>
        <v>9.880215969372777E-2</v>
      </c>
      <c r="AG1027" s="17">
        <f t="shared" si="880"/>
        <v>3.3720903545835276E-2</v>
      </c>
      <c r="AH1027" s="11">
        <f t="shared" si="881"/>
        <v>12.176720275686264</v>
      </c>
      <c r="AI1027" s="15">
        <f t="shared" si="849"/>
        <v>6.6274992692827119</v>
      </c>
      <c r="AJ1027" s="15">
        <f t="shared" si="850"/>
        <v>-1.692811748517232</v>
      </c>
      <c r="AL1027" s="18">
        <f t="shared" si="851"/>
        <v>-2.1967319074581186</v>
      </c>
      <c r="AM1027" s="19">
        <f t="shared" si="852"/>
        <v>-1.5018313945781416</v>
      </c>
      <c r="AN1027" s="18">
        <f t="shared" si="853"/>
        <v>39.324769075755768</v>
      </c>
      <c r="AO1027" s="16">
        <f t="shared" si="882"/>
        <v>39.353436449683244</v>
      </c>
      <c r="AP1027" s="17">
        <f t="shared" si="854"/>
        <v>1.842944622875117</v>
      </c>
      <c r="AQ1027" s="18">
        <f t="shared" si="855"/>
        <v>5.4067319074581182</v>
      </c>
      <c r="AR1027" s="17">
        <f t="shared" si="883"/>
        <v>0.3230835099210333</v>
      </c>
      <c r="AS1027" s="17">
        <f t="shared" si="856"/>
        <v>0.9466216492028422</v>
      </c>
      <c r="AT1027" s="17">
        <f t="shared" si="857"/>
        <v>9.3532448007593944E-2</v>
      </c>
      <c r="AU1027" s="17">
        <f t="shared" si="884"/>
        <v>3.1922776770684988E-2</v>
      </c>
      <c r="AV1027" s="11">
        <f t="shared" si="885"/>
        <v>10.120783421877141</v>
      </c>
      <c r="AW1027" s="15">
        <f t="shared" si="886"/>
        <v>-1.6244280734768313</v>
      </c>
      <c r="AX1027" s="15">
        <f t="shared" si="887"/>
        <v>-1.8396750502999686</v>
      </c>
      <c r="AZ1027" s="18">
        <f t="shared" si="858"/>
        <v>-2.1967319074581186</v>
      </c>
      <c r="BA1027" s="19">
        <f t="shared" si="859"/>
        <v>-1.5100833219209011</v>
      </c>
      <c r="BB1027" s="18">
        <f t="shared" si="860"/>
        <v>39.324769075755768</v>
      </c>
      <c r="BC1027" s="16">
        <f t="shared" si="888"/>
        <v>39.353752228989052</v>
      </c>
      <c r="BD1027" s="17">
        <f t="shared" si="861"/>
        <v>1.8429741992557864</v>
      </c>
      <c r="BE1027" s="18">
        <f t="shared" si="862"/>
        <v>5.4067319074581182</v>
      </c>
      <c r="BF1027" s="17">
        <f t="shared" si="889"/>
        <v>0.3230835099210333</v>
      </c>
      <c r="BG1027" s="17">
        <f t="shared" si="863"/>
        <v>0.94663684100073964</v>
      </c>
      <c r="BH1027" s="17">
        <f t="shared" si="864"/>
        <v>9.3533949057192992E-2</v>
      </c>
      <c r="BI1027" s="17">
        <f t="shared" si="890"/>
        <v>3.1922776770684988E-2</v>
      </c>
      <c r="BJ1027" s="11">
        <f t="shared" si="891"/>
        <v>10.120783421877141</v>
      </c>
      <c r="BK1027" s="15">
        <f t="shared" si="892"/>
        <v>-1.6239378005964786</v>
      </c>
      <c r="BL1027" s="15">
        <f t="shared" si="893"/>
        <v>-1.8397045742091087</v>
      </c>
      <c r="BN1027" s="18">
        <f t="shared" si="865"/>
        <v>-2.1967319074581186</v>
      </c>
      <c r="BO1027" s="19">
        <f t="shared" si="866"/>
        <v>-1.5117067694486173</v>
      </c>
      <c r="BP1027" s="18">
        <f t="shared" si="867"/>
        <v>39.324769075755768</v>
      </c>
      <c r="BQ1027" s="16">
        <f t="shared" si="894"/>
        <v>39.353814557401087</v>
      </c>
      <c r="BR1027" s="17">
        <f t="shared" si="868"/>
        <v>1.8429800370597935</v>
      </c>
      <c r="BS1027" s="18">
        <f t="shared" si="869"/>
        <v>5.4067319074581182</v>
      </c>
      <c r="BT1027" s="17">
        <f t="shared" si="895"/>
        <v>0.3230835099210333</v>
      </c>
      <c r="BU1027" s="17">
        <f t="shared" si="870"/>
        <v>0.94663983956704933</v>
      </c>
      <c r="BV1027" s="17">
        <f t="shared" si="871"/>
        <v>9.3534245335275878E-2</v>
      </c>
      <c r="BW1027" s="17">
        <f t="shared" si="896"/>
        <v>3.1922776770684988E-2</v>
      </c>
      <c r="BX1027" s="11">
        <f t="shared" si="897"/>
        <v>10.120783421877141</v>
      </c>
      <c r="BY1027" s="15">
        <f t="shared" si="898"/>
        <v>-1.6238410302371364</v>
      </c>
      <c r="BZ1027" s="15">
        <f t="shared" si="899"/>
        <v>-1.8397104016562531</v>
      </c>
    </row>
    <row r="1028" spans="9:78" x14ac:dyDescent="0.3">
      <c r="I1028" s="11">
        <f t="shared" si="872"/>
        <v>2.0379999999999971</v>
      </c>
      <c r="J1028" s="15">
        <f t="shared" si="873"/>
        <v>4.152217346415676</v>
      </c>
      <c r="K1028" s="15">
        <f t="shared" si="874"/>
        <v>84.695837317320382</v>
      </c>
      <c r="L1028" s="15">
        <f t="shared" si="879"/>
        <v>-2.1976586595201897</v>
      </c>
      <c r="M1028" s="15">
        <f t="shared" si="875"/>
        <v>-1.5089565850171247</v>
      </c>
      <c r="N1028" s="15">
        <f t="shared" si="876"/>
        <v>39.321138648622707</v>
      </c>
      <c r="O1028" s="23"/>
      <c r="P1028" s="23"/>
      <c r="Q1028" s="23"/>
      <c r="R1028" s="23"/>
      <c r="S1028" s="23"/>
      <c r="T1028" s="23"/>
      <c r="U1028" s="23"/>
      <c r="V1028" s="11"/>
      <c r="Z1028" s="15">
        <f t="shared" si="844"/>
        <v>39.350081252770963</v>
      </c>
      <c r="AA1028" s="16">
        <f t="shared" si="877"/>
        <v>26.829593699601794</v>
      </c>
      <c r="AB1028" s="17">
        <f t="shared" si="845"/>
        <v>1.8426303845736156</v>
      </c>
      <c r="AC1028" s="18">
        <f t="shared" si="846"/>
        <v>5.4076586595201892</v>
      </c>
      <c r="AD1028" s="17">
        <f t="shared" si="847"/>
        <v>0.41067289004844476</v>
      </c>
      <c r="AE1028" s="17">
        <f t="shared" si="848"/>
        <v>1.2030498335833448</v>
      </c>
      <c r="AF1028" s="17">
        <f t="shared" si="878"/>
        <v>9.8788276528904817E-2</v>
      </c>
      <c r="AG1028" s="17">
        <f t="shared" si="880"/>
        <v>3.3722349559029884E-2</v>
      </c>
      <c r="AH1028" s="11">
        <f t="shared" si="881"/>
        <v>12.178062780874006</v>
      </c>
      <c r="AI1028" s="15">
        <f t="shared" si="849"/>
        <v>6.62633835563964</v>
      </c>
      <c r="AJ1028" s="15">
        <f t="shared" si="850"/>
        <v>-1.6917827340283118</v>
      </c>
      <c r="AL1028" s="18">
        <f t="shared" si="851"/>
        <v>-2.1976586595201897</v>
      </c>
      <c r="AM1028" s="19">
        <f t="shared" si="852"/>
        <v>-1.502330246661485</v>
      </c>
      <c r="AN1028" s="18">
        <f t="shared" si="853"/>
        <v>39.321138648622707</v>
      </c>
      <c r="AO1028" s="16">
        <f t="shared" si="882"/>
        <v>39.349827709841932</v>
      </c>
      <c r="AP1028" s="17">
        <f t="shared" si="854"/>
        <v>1.8426066395451506</v>
      </c>
      <c r="AQ1028" s="18">
        <f t="shared" si="855"/>
        <v>5.4076586595201892</v>
      </c>
      <c r="AR1028" s="17">
        <f t="shared" si="883"/>
        <v>0.32314639004844481</v>
      </c>
      <c r="AS1028" s="17">
        <f t="shared" si="856"/>
        <v>0.94663224777156019</v>
      </c>
      <c r="AT1028" s="17">
        <f t="shared" si="857"/>
        <v>9.3518627903155474E-2</v>
      </c>
      <c r="AU1028" s="17">
        <f t="shared" si="884"/>
        <v>3.1923914572241731E-2</v>
      </c>
      <c r="AV1028" s="11">
        <f t="shared" si="885"/>
        <v>10.122392393864658</v>
      </c>
      <c r="AW1028" s="15">
        <f t="shared" si="886"/>
        <v>-1.6240746243264879</v>
      </c>
      <c r="AX1028" s="15">
        <f t="shared" si="887"/>
        <v>-1.838723517307433</v>
      </c>
      <c r="AZ1028" s="18">
        <f t="shared" si="858"/>
        <v>-2.1976586595201897</v>
      </c>
      <c r="BA1028" s="19">
        <f t="shared" si="859"/>
        <v>-1.5105806596414513</v>
      </c>
      <c r="BB1028" s="18">
        <f t="shared" si="860"/>
        <v>39.321138648622707</v>
      </c>
      <c r="BC1028" s="16">
        <f t="shared" si="888"/>
        <v>39.350143564585544</v>
      </c>
      <c r="BD1028" s="17">
        <f t="shared" si="861"/>
        <v>1.8426362202786568</v>
      </c>
      <c r="BE1028" s="18">
        <f t="shared" si="862"/>
        <v>5.4076586595201892</v>
      </c>
      <c r="BF1028" s="17">
        <f t="shared" si="889"/>
        <v>0.32314639004844481</v>
      </c>
      <c r="BG1028" s="17">
        <f t="shared" si="863"/>
        <v>0.94664744476241469</v>
      </c>
      <c r="BH1028" s="17">
        <f t="shared" si="864"/>
        <v>9.352012922717684E-2</v>
      </c>
      <c r="BI1028" s="17">
        <f t="shared" si="890"/>
        <v>3.1923914572241731E-2</v>
      </c>
      <c r="BJ1028" s="11">
        <f t="shared" si="891"/>
        <v>10.122392393864658</v>
      </c>
      <c r="BK1028" s="15">
        <f t="shared" si="892"/>
        <v>-1.623584183674764</v>
      </c>
      <c r="BL1028" s="15">
        <f t="shared" si="893"/>
        <v>-1.8387530357022932</v>
      </c>
      <c r="BN1028" s="18">
        <f t="shared" si="865"/>
        <v>-2.1976586595201897</v>
      </c>
      <c r="BO1028" s="19">
        <f t="shared" si="866"/>
        <v>-1.5122037533844743</v>
      </c>
      <c r="BP1028" s="18">
        <f t="shared" si="867"/>
        <v>39.321138648622707</v>
      </c>
      <c r="BQ1028" s="16">
        <f t="shared" si="894"/>
        <v>39.35020590563613</v>
      </c>
      <c r="BR1028" s="17">
        <f t="shared" si="868"/>
        <v>1.8426420587309933</v>
      </c>
      <c r="BS1028" s="18">
        <f t="shared" si="869"/>
        <v>5.4076586595201892</v>
      </c>
      <c r="BT1028" s="17">
        <f t="shared" si="895"/>
        <v>0.32314639004844481</v>
      </c>
      <c r="BU1028" s="17">
        <f t="shared" si="870"/>
        <v>0.94665044424539735</v>
      </c>
      <c r="BV1028" s="17">
        <f t="shared" si="871"/>
        <v>9.3520425548724737E-2</v>
      </c>
      <c r="BW1028" s="17">
        <f t="shared" si="896"/>
        <v>3.1923914572241731E-2</v>
      </c>
      <c r="BX1028" s="11">
        <f t="shared" si="897"/>
        <v>10.122392393864658</v>
      </c>
      <c r="BY1028" s="15">
        <f t="shared" si="898"/>
        <v>-1.6234873836962076</v>
      </c>
      <c r="BZ1028" s="15">
        <f t="shared" si="899"/>
        <v>-1.8387588618506336</v>
      </c>
    </row>
    <row r="1029" spans="9:78" x14ac:dyDescent="0.3">
      <c r="I1029" s="11">
        <f t="shared" si="872"/>
        <v>2.0399999999999969</v>
      </c>
      <c r="J1029" s="15">
        <f t="shared" si="873"/>
        <v>4.1491989357567611</v>
      </c>
      <c r="K1029" s="15">
        <f t="shared" si="874"/>
        <v>84.774475966119383</v>
      </c>
      <c r="L1029" s="15">
        <f t="shared" si="879"/>
        <v>-2.1985851794685303</v>
      </c>
      <c r="M1029" s="15">
        <f t="shared" si="875"/>
        <v>-1.5094540738984776</v>
      </c>
      <c r="N1029" s="15">
        <f t="shared" si="876"/>
        <v>39.317510150388742</v>
      </c>
      <c r="O1029" s="23"/>
      <c r="P1029" s="23"/>
      <c r="Q1029" s="23"/>
      <c r="R1029" s="23"/>
      <c r="S1029" s="23"/>
      <c r="T1029" s="23"/>
      <c r="U1029" s="23"/>
      <c r="V1029" s="11"/>
      <c r="Z1029" s="15">
        <f t="shared" si="844"/>
        <v>39.346474505692761</v>
      </c>
      <c r="AA1029" s="16">
        <f t="shared" si="877"/>
        <v>26.827134554522427</v>
      </c>
      <c r="AB1029" s="17">
        <f t="shared" si="845"/>
        <v>1.8422926166722855</v>
      </c>
      <c r="AC1029" s="18">
        <f t="shared" si="846"/>
        <v>5.4085851794685302</v>
      </c>
      <c r="AD1029" s="17">
        <f t="shared" si="847"/>
        <v>0.41073575442693977</v>
      </c>
      <c r="AE1029" s="17">
        <f t="shared" si="848"/>
        <v>1.2030134304993199</v>
      </c>
      <c r="AF1029" s="17">
        <f t="shared" si="878"/>
        <v>9.8774402749489634E-2</v>
      </c>
      <c r="AG1029" s="17">
        <f t="shared" si="880"/>
        <v>3.3723795431396857E-2</v>
      </c>
      <c r="AH1029" s="11">
        <f t="shared" si="881"/>
        <v>12.179404754796511</v>
      </c>
      <c r="AI1029" s="15">
        <f t="shared" si="849"/>
        <v>6.6251782131049524</v>
      </c>
      <c r="AJ1029" s="15">
        <f t="shared" si="850"/>
        <v>-1.6907541861523185</v>
      </c>
      <c r="AL1029" s="18">
        <f t="shared" si="851"/>
        <v>-2.1985851794685303</v>
      </c>
      <c r="AM1029" s="19">
        <f t="shared" si="852"/>
        <v>-1.5028288956853726</v>
      </c>
      <c r="AN1029" s="18">
        <f t="shared" si="853"/>
        <v>39.317510150388742</v>
      </c>
      <c r="AO1029" s="16">
        <f t="shared" si="882"/>
        <v>39.346220900051236</v>
      </c>
      <c r="AP1029" s="17">
        <f t="shared" si="854"/>
        <v>1.8422688679475983</v>
      </c>
      <c r="AQ1029" s="18">
        <f t="shared" si="855"/>
        <v>5.4085851794685302</v>
      </c>
      <c r="AR1029" s="17">
        <f t="shared" si="883"/>
        <v>0.32320925442693971</v>
      </c>
      <c r="AS1029" s="17">
        <f t="shared" si="856"/>
        <v>0.94664284143609767</v>
      </c>
      <c r="AT1029" s="17">
        <f t="shared" si="857"/>
        <v>9.3504817136114637E-2</v>
      </c>
      <c r="AU1029" s="17">
        <f t="shared" si="884"/>
        <v>3.1925052310165312E-2</v>
      </c>
      <c r="AV1029" s="11">
        <f t="shared" si="885"/>
        <v>10.124000778035564</v>
      </c>
      <c r="AW1029" s="15">
        <f t="shared" si="886"/>
        <v>-1.6237213515564333</v>
      </c>
      <c r="AX1029" s="15">
        <f t="shared" si="887"/>
        <v>-1.8377724033795484</v>
      </c>
      <c r="AZ1029" s="18">
        <f t="shared" si="858"/>
        <v>-2.1985851794685303</v>
      </c>
      <c r="BA1029" s="19">
        <f t="shared" si="859"/>
        <v>-1.5110777952500341</v>
      </c>
      <c r="BB1029" s="18">
        <f t="shared" si="860"/>
        <v>39.317510150388742</v>
      </c>
      <c r="BC1029" s="16">
        <f t="shared" si="888"/>
        <v>39.346536830186459</v>
      </c>
      <c r="BD1029" s="17">
        <f t="shared" si="861"/>
        <v>1.8422984530297712</v>
      </c>
      <c r="BE1029" s="18">
        <f t="shared" si="862"/>
        <v>5.4085851794685302</v>
      </c>
      <c r="BF1029" s="17">
        <f t="shared" si="889"/>
        <v>0.32320925442693971</v>
      </c>
      <c r="BG1029" s="17">
        <f t="shared" si="863"/>
        <v>0.94665804361789618</v>
      </c>
      <c r="BH1029" s="17">
        <f t="shared" si="864"/>
        <v>9.3506318734359439E-2</v>
      </c>
      <c r="BI1029" s="17">
        <f t="shared" si="890"/>
        <v>3.1925052310165312E-2</v>
      </c>
      <c r="BJ1029" s="11">
        <f t="shared" si="891"/>
        <v>10.124000778035564</v>
      </c>
      <c r="BK1029" s="15">
        <f t="shared" si="892"/>
        <v>-1.6232307431984743</v>
      </c>
      <c r="BL1029" s="15">
        <f t="shared" si="893"/>
        <v>-1.8378019162527861</v>
      </c>
      <c r="BN1029" s="18">
        <f t="shared" si="865"/>
        <v>-2.1985851794685303</v>
      </c>
      <c r="BO1029" s="19">
        <f t="shared" si="866"/>
        <v>-1.5127005353848746</v>
      </c>
      <c r="BP1029" s="18">
        <f t="shared" si="867"/>
        <v>39.317510150388742</v>
      </c>
      <c r="BQ1029" s="16">
        <f t="shared" si="894"/>
        <v>39.346599183864356</v>
      </c>
      <c r="BR1029" s="17">
        <f t="shared" si="868"/>
        <v>1.8423042921294535</v>
      </c>
      <c r="BS1029" s="18">
        <f t="shared" si="869"/>
        <v>5.4085851794685302</v>
      </c>
      <c r="BT1029" s="17">
        <f t="shared" si="895"/>
        <v>0.32320925442693971</v>
      </c>
      <c r="BU1029" s="17">
        <f t="shared" si="870"/>
        <v>0.94666104401702955</v>
      </c>
      <c r="BV1029" s="17">
        <f t="shared" si="871"/>
        <v>9.3506615099324134E-2</v>
      </c>
      <c r="BW1029" s="17">
        <f t="shared" si="896"/>
        <v>3.1925052310165312E-2</v>
      </c>
      <c r="BX1029" s="11">
        <f t="shared" si="897"/>
        <v>10.124000778035564</v>
      </c>
      <c r="BY1029" s="15">
        <f t="shared" si="898"/>
        <v>-1.6231339136175957</v>
      </c>
      <c r="BZ1029" s="15">
        <f t="shared" si="899"/>
        <v>-1.837807741100854</v>
      </c>
    </row>
    <row r="1030" spans="9:78" x14ac:dyDescent="0.3">
      <c r="I1030" s="11">
        <f t="shared" si="872"/>
        <v>2.0419999999999967</v>
      </c>
      <c r="J1030" s="15">
        <f t="shared" si="873"/>
        <v>4.1461795303223345</v>
      </c>
      <c r="K1030" s="15">
        <f t="shared" si="874"/>
        <v>84.853107359849957</v>
      </c>
      <c r="L1030" s="15">
        <f t="shared" si="879"/>
        <v>-2.1995114672047702</v>
      </c>
      <c r="M1030" s="15">
        <f t="shared" si="875"/>
        <v>-1.5099513605284851</v>
      </c>
      <c r="N1030" s="15">
        <f t="shared" si="876"/>
        <v>39.313883580199899</v>
      </c>
      <c r="O1030" s="23"/>
      <c r="P1030" s="23"/>
      <c r="Q1030" s="23"/>
      <c r="R1030" s="23"/>
      <c r="S1030" s="23"/>
      <c r="T1030" s="23"/>
      <c r="U1030" s="23"/>
      <c r="V1030" s="11"/>
      <c r="Z1030" s="15">
        <f t="shared" si="844"/>
        <v>39.342869687767731</v>
      </c>
      <c r="AA1030" s="16">
        <f t="shared" si="877"/>
        <v>26.82467672477442</v>
      </c>
      <c r="AB1030" s="17">
        <f t="shared" si="845"/>
        <v>1.841955060369721</v>
      </c>
      <c r="AC1030" s="18">
        <f t="shared" si="846"/>
        <v>5.4095114672047702</v>
      </c>
      <c r="AD1030" s="17">
        <f t="shared" si="847"/>
        <v>0.41079860304984367</v>
      </c>
      <c r="AE1030" s="17">
        <f t="shared" si="848"/>
        <v>1.2029770519562351</v>
      </c>
      <c r="AF1030" s="17">
        <f t="shared" si="878"/>
        <v>9.8760538349237384E-2</v>
      </c>
      <c r="AG1030" s="17">
        <f t="shared" si="880"/>
        <v>3.3725241162616305E-2</v>
      </c>
      <c r="AH1030" s="11">
        <f t="shared" si="881"/>
        <v>12.18074619745655</v>
      </c>
      <c r="AI1030" s="15">
        <f t="shared" si="849"/>
        <v>6.6240188411835286</v>
      </c>
      <c r="AJ1030" s="15">
        <f t="shared" si="850"/>
        <v>-1.6897261047222354</v>
      </c>
      <c r="AL1030" s="18">
        <f t="shared" si="851"/>
        <v>-2.1995114672047702</v>
      </c>
      <c r="AM1030" s="19">
        <f t="shared" si="852"/>
        <v>-1.5033273416873016</v>
      </c>
      <c r="AN1030" s="18">
        <f t="shared" si="853"/>
        <v>39.313883580199899</v>
      </c>
      <c r="AO1030" s="16">
        <f t="shared" si="882"/>
        <v>39.342616019448627</v>
      </c>
      <c r="AP1030" s="17">
        <f t="shared" si="854"/>
        <v>1.8419313079519932</v>
      </c>
      <c r="AQ1030" s="18">
        <f t="shared" si="855"/>
        <v>5.4095114672047702</v>
      </c>
      <c r="AR1030" s="17">
        <f t="shared" si="883"/>
        <v>0.32327210304984361</v>
      </c>
      <c r="AS1030" s="17">
        <f t="shared" si="856"/>
        <v>0.94665343019871218</v>
      </c>
      <c r="AT1030" s="17">
        <f t="shared" si="857"/>
        <v>9.3491015700259888E-2</v>
      </c>
      <c r="AU1030" s="17">
        <f t="shared" si="884"/>
        <v>3.1926189984168588E-2</v>
      </c>
      <c r="AV1030" s="11">
        <f t="shared" si="885"/>
        <v>10.125608574344334</v>
      </c>
      <c r="AW1030" s="15">
        <f t="shared" si="886"/>
        <v>-1.6233682550787596</v>
      </c>
      <c r="AX1030" s="15">
        <f t="shared" si="887"/>
        <v>-1.8368217083781466</v>
      </c>
      <c r="AZ1030" s="18">
        <f t="shared" si="858"/>
        <v>-2.1995114672047702</v>
      </c>
      <c r="BA1030" s="19">
        <f t="shared" si="859"/>
        <v>-1.5115747287835639</v>
      </c>
      <c r="BB1030" s="18">
        <f t="shared" si="860"/>
        <v>39.313883580199899</v>
      </c>
      <c r="BC1030" s="16">
        <f t="shared" si="888"/>
        <v>39.342932024929311</v>
      </c>
      <c r="BD1030" s="17">
        <f t="shared" si="861"/>
        <v>1.8419608973786683</v>
      </c>
      <c r="BE1030" s="18">
        <f t="shared" si="862"/>
        <v>5.4095114672047702</v>
      </c>
      <c r="BF1030" s="17">
        <f t="shared" si="889"/>
        <v>0.32327210304984361</v>
      </c>
      <c r="BG1030" s="17">
        <f t="shared" si="863"/>
        <v>0.94666863756944231</v>
      </c>
      <c r="BH1030" s="17">
        <f t="shared" si="864"/>
        <v>9.3492517572529438E-2</v>
      </c>
      <c r="BI1030" s="17">
        <f t="shared" si="890"/>
        <v>3.1926189984168588E-2</v>
      </c>
      <c r="BJ1030" s="11">
        <f t="shared" si="891"/>
        <v>10.125608574344334</v>
      </c>
      <c r="BK1030" s="15">
        <f t="shared" si="892"/>
        <v>-1.6228774790796836</v>
      </c>
      <c r="BL1030" s="15">
        <f t="shared" si="893"/>
        <v>-1.8368512157224324</v>
      </c>
      <c r="BN1030" s="18">
        <f t="shared" si="865"/>
        <v>-2.1995114672047702</v>
      </c>
      <c r="BO1030" s="19">
        <f t="shared" si="866"/>
        <v>-1.5131971154866444</v>
      </c>
      <c r="BP1030" s="18">
        <f t="shared" si="867"/>
        <v>39.313883580199899</v>
      </c>
      <c r="BQ1030" s="16">
        <f t="shared" si="894"/>
        <v>39.3429943912233</v>
      </c>
      <c r="BR1030" s="17">
        <f t="shared" si="868"/>
        <v>1.8419667371247155</v>
      </c>
      <c r="BS1030" s="18">
        <f t="shared" si="869"/>
        <v>5.4095114672047702</v>
      </c>
      <c r="BT1030" s="17">
        <f t="shared" si="895"/>
        <v>0.32327210304984361</v>
      </c>
      <c r="BU1030" s="17">
        <f t="shared" si="870"/>
        <v>0.94667163888420536</v>
      </c>
      <c r="BV1030" s="17">
        <f t="shared" si="871"/>
        <v>9.3492813980862927E-2</v>
      </c>
      <c r="BW1030" s="17">
        <f t="shared" si="896"/>
        <v>3.1926189984168588E-2</v>
      </c>
      <c r="BX1030" s="11">
        <f t="shared" si="897"/>
        <v>10.125608574344334</v>
      </c>
      <c r="BY1030" s="15">
        <f t="shared" si="898"/>
        <v>-1.6227806199133252</v>
      </c>
      <c r="BZ1030" s="15">
        <f t="shared" si="899"/>
        <v>-1.836857039268764</v>
      </c>
    </row>
    <row r="1031" spans="9:78" x14ac:dyDescent="0.3">
      <c r="I1031" s="11">
        <f t="shared" si="872"/>
        <v>2.0439999999999965</v>
      </c>
      <c r="J1031" s="15">
        <f t="shared" si="873"/>
        <v>4.143159130516862</v>
      </c>
      <c r="K1031" s="15">
        <f t="shared" si="874"/>
        <v>84.931731502367356</v>
      </c>
      <c r="L1031" s="15">
        <f t="shared" si="879"/>
        <v>-2.2004375226306605</v>
      </c>
      <c r="M1031" s="15">
        <f t="shared" si="875"/>
        <v>-1.5104484449441673</v>
      </c>
      <c r="N1031" s="15">
        <f t="shared" si="876"/>
        <v>39.310258937202505</v>
      </c>
      <c r="O1031" s="23"/>
      <c r="P1031" s="23"/>
      <c r="Q1031" s="23"/>
      <c r="R1031" s="23"/>
      <c r="S1031" s="23"/>
      <c r="T1031" s="23"/>
      <c r="U1031" s="23"/>
      <c r="V1031" s="11"/>
      <c r="Z1031" s="15">
        <f t="shared" si="844"/>
        <v>39.339266798133693</v>
      </c>
      <c r="AA1031" s="16">
        <f t="shared" si="877"/>
        <v>26.82222020976992</v>
      </c>
      <c r="AB1031" s="17">
        <f t="shared" si="845"/>
        <v>1.8416177155355453</v>
      </c>
      <c r="AC1031" s="18">
        <f t="shared" si="846"/>
        <v>5.4104375226306605</v>
      </c>
      <c r="AD1031" s="17">
        <f t="shared" si="847"/>
        <v>0.41086143591049024</v>
      </c>
      <c r="AE1031" s="17">
        <f t="shared" si="848"/>
        <v>1.2029406979382049</v>
      </c>
      <c r="AF1031" s="17">
        <f t="shared" si="878"/>
        <v>9.8746683321907475E-2</v>
      </c>
      <c r="AG1031" s="17">
        <f t="shared" si="880"/>
        <v>3.3726686752368493E-2</v>
      </c>
      <c r="AH1031" s="11">
        <f t="shared" si="881"/>
        <v>12.182087108857115</v>
      </c>
      <c r="AI1031" s="15">
        <f t="shared" si="849"/>
        <v>6.6228602393806497</v>
      </c>
      <c r="AJ1031" s="15">
        <f t="shared" si="850"/>
        <v>-1.6886984895711308</v>
      </c>
      <c r="AL1031" s="18">
        <f t="shared" si="851"/>
        <v>-2.2004375226306605</v>
      </c>
      <c r="AM1031" s="19">
        <f t="shared" si="852"/>
        <v>-1.5038255847047866</v>
      </c>
      <c r="AN1031" s="18">
        <f t="shared" si="853"/>
        <v>39.310258937202505</v>
      </c>
      <c r="AO1031" s="16">
        <f t="shared" si="882"/>
        <v>39.339013067171912</v>
      </c>
      <c r="AP1031" s="17">
        <f t="shared" si="854"/>
        <v>1.8415939594279558</v>
      </c>
      <c r="AQ1031" s="18">
        <f t="shared" si="855"/>
        <v>5.4104375226306605</v>
      </c>
      <c r="AR1031" s="17">
        <f t="shared" si="883"/>
        <v>0.32333493591049028</v>
      </c>
      <c r="AS1031" s="17">
        <f t="shared" si="856"/>
        <v>0.94666401406166001</v>
      </c>
      <c r="AT1031" s="17">
        <f t="shared" si="857"/>
        <v>9.3477223589383901E-2</v>
      </c>
      <c r="AU1031" s="17">
        <f t="shared" si="884"/>
        <v>3.1927327593964473E-2</v>
      </c>
      <c r="AV1031" s="11">
        <f t="shared" si="885"/>
        <v>10.127215782745731</v>
      </c>
      <c r="AW1031" s="15">
        <f t="shared" si="886"/>
        <v>-1.6230153348055951</v>
      </c>
      <c r="AX1031" s="15">
        <f t="shared" si="887"/>
        <v>-1.8358714321651262</v>
      </c>
      <c r="AZ1031" s="18">
        <f t="shared" si="858"/>
        <v>-2.2004375226306605</v>
      </c>
      <c r="BA1031" s="19">
        <f t="shared" si="859"/>
        <v>-1.5120714602789729</v>
      </c>
      <c r="BB1031" s="18">
        <f t="shared" si="860"/>
        <v>39.310258937202505</v>
      </c>
      <c r="BC1031" s="16">
        <f t="shared" si="888"/>
        <v>39.339329147951922</v>
      </c>
      <c r="BD1031" s="17">
        <f t="shared" si="861"/>
        <v>1.841623553194971</v>
      </c>
      <c r="BE1031" s="18">
        <f t="shared" si="862"/>
        <v>5.4104375226306605</v>
      </c>
      <c r="BF1031" s="17">
        <f t="shared" si="889"/>
        <v>0.32333493591049028</v>
      </c>
      <c r="BG1031" s="17">
        <f t="shared" si="863"/>
        <v>0.94667922661930892</v>
      </c>
      <c r="BH1031" s="17">
        <f t="shared" si="864"/>
        <v>9.3478725735479648E-2</v>
      </c>
      <c r="BI1031" s="17">
        <f t="shared" si="890"/>
        <v>3.1927327593964473E-2</v>
      </c>
      <c r="BJ1031" s="11">
        <f t="shared" si="891"/>
        <v>10.127215782745731</v>
      </c>
      <c r="BK1031" s="15">
        <f t="shared" si="892"/>
        <v>-1.6225243912305309</v>
      </c>
      <c r="BL1031" s="15">
        <f t="shared" si="893"/>
        <v>-1.8359009339731414</v>
      </c>
      <c r="BN1031" s="18">
        <f t="shared" si="865"/>
        <v>-2.2004375226306605</v>
      </c>
      <c r="BO1031" s="19">
        <f t="shared" si="866"/>
        <v>-1.5136934937266284</v>
      </c>
      <c r="BP1031" s="18">
        <f t="shared" si="867"/>
        <v>39.310258937202505</v>
      </c>
      <c r="BQ1031" s="16">
        <f t="shared" si="894"/>
        <v>39.33939152685079</v>
      </c>
      <c r="BR1031" s="17">
        <f t="shared" si="868"/>
        <v>1.8416293935864032</v>
      </c>
      <c r="BS1031" s="18">
        <f t="shared" si="869"/>
        <v>5.4104375226306605</v>
      </c>
      <c r="BT1031" s="17">
        <f t="shared" si="895"/>
        <v>0.32333493591049028</v>
      </c>
      <c r="BU1031" s="17">
        <f t="shared" si="870"/>
        <v>0.94668222884918096</v>
      </c>
      <c r="BV1031" s="17">
        <f t="shared" si="871"/>
        <v>9.3479022187133914E-2</v>
      </c>
      <c r="BW1031" s="17">
        <f t="shared" si="896"/>
        <v>3.1927327593964473E-2</v>
      </c>
      <c r="BX1031" s="11">
        <f t="shared" si="897"/>
        <v>10.127215782745731</v>
      </c>
      <c r="BY1031" s="15">
        <f t="shared" si="898"/>
        <v>-1.6224275024955417</v>
      </c>
      <c r="BZ1031" s="15">
        <f t="shared" si="899"/>
        <v>-1.8359067562162736</v>
      </c>
    </row>
    <row r="1032" spans="9:78" x14ac:dyDescent="0.3">
      <c r="I1032" s="11">
        <f t="shared" si="872"/>
        <v>2.0459999999999963</v>
      </c>
      <c r="J1032" s="15">
        <f t="shared" si="873"/>
        <v>4.1401377367447356</v>
      </c>
      <c r="K1032" s="15">
        <f t="shared" si="874"/>
        <v>85.010348397525092</v>
      </c>
      <c r="L1032" s="15">
        <f t="shared" si="879"/>
        <v>-2.2013633456480775</v>
      </c>
      <c r="M1032" s="15">
        <f t="shared" si="875"/>
        <v>-1.510945327182563</v>
      </c>
      <c r="N1032" s="15">
        <f t="shared" si="876"/>
        <v>39.306636220543147</v>
      </c>
      <c r="O1032" s="23"/>
      <c r="P1032" s="23"/>
      <c r="Q1032" s="23"/>
      <c r="R1032" s="23"/>
      <c r="S1032" s="23"/>
      <c r="T1032" s="23"/>
      <c r="U1032" s="23"/>
      <c r="V1032" s="11"/>
      <c r="Z1032" s="15">
        <f t="shared" si="844"/>
        <v>39.335665835928715</v>
      </c>
      <c r="AA1032" s="16">
        <f t="shared" si="877"/>
        <v>26.819765008921244</v>
      </c>
      <c r="AB1032" s="17">
        <f t="shared" si="845"/>
        <v>1.8412805820394611</v>
      </c>
      <c r="AC1032" s="18">
        <f t="shared" si="846"/>
        <v>5.411363345648077</v>
      </c>
      <c r="AD1032" s="17">
        <f t="shared" si="847"/>
        <v>0.41092425300222196</v>
      </c>
      <c r="AE1032" s="17">
        <f t="shared" si="848"/>
        <v>1.2029043684293514</v>
      </c>
      <c r="AF1032" s="17">
        <f t="shared" si="878"/>
        <v>9.8732837661263187E-2</v>
      </c>
      <c r="AG1032" s="17">
        <f t="shared" si="880"/>
        <v>3.372813220033382E-2</v>
      </c>
      <c r="AH1032" s="11">
        <f t="shared" si="881"/>
        <v>12.183427489001447</v>
      </c>
      <c r="AI1032" s="15">
        <f t="shared" si="849"/>
        <v>6.6217024072017754</v>
      </c>
      <c r="AJ1032" s="15">
        <f t="shared" si="850"/>
        <v>-1.6876713405321482</v>
      </c>
      <c r="AL1032" s="18">
        <f t="shared" si="851"/>
        <v>-2.2013633456480775</v>
      </c>
      <c r="AM1032" s="19">
        <f t="shared" si="852"/>
        <v>-1.5043236247753613</v>
      </c>
      <c r="AN1032" s="18">
        <f t="shared" si="853"/>
        <v>39.306636220543147</v>
      </c>
      <c r="AO1032" s="16">
        <f t="shared" si="882"/>
        <v>39.335412042359131</v>
      </c>
      <c r="AP1032" s="17">
        <f t="shared" si="854"/>
        <v>1.8412568222451844</v>
      </c>
      <c r="AQ1032" s="18">
        <f t="shared" si="855"/>
        <v>5.411363345648077</v>
      </c>
      <c r="AR1032" s="17">
        <f t="shared" si="883"/>
        <v>0.32339775300222201</v>
      </c>
      <c r="AS1032" s="17">
        <f t="shared" si="856"/>
        <v>0.94667459302719281</v>
      </c>
      <c r="AT1032" s="17">
        <f t="shared" si="857"/>
        <v>9.3463440797283151E-2</v>
      </c>
      <c r="AU1032" s="17">
        <f t="shared" si="884"/>
        <v>3.1928465139266025E-2</v>
      </c>
      <c r="AV1032" s="11">
        <f t="shared" si="885"/>
        <v>10.128822403194803</v>
      </c>
      <c r="AW1032" s="15">
        <f t="shared" si="886"/>
        <v>-1.6226625906492389</v>
      </c>
      <c r="AX1032" s="15">
        <f t="shared" si="887"/>
        <v>-1.8349215746024414</v>
      </c>
      <c r="AZ1032" s="18">
        <f t="shared" si="858"/>
        <v>-2.2013633456480775</v>
      </c>
      <c r="BA1032" s="19">
        <f t="shared" si="859"/>
        <v>-1.5125679897732123</v>
      </c>
      <c r="BB1032" s="18">
        <f t="shared" si="860"/>
        <v>39.306636220543147</v>
      </c>
      <c r="BC1032" s="16">
        <f t="shared" si="888"/>
        <v>39.335728198392374</v>
      </c>
      <c r="BD1032" s="17">
        <f t="shared" si="861"/>
        <v>1.8412864203483832</v>
      </c>
      <c r="BE1032" s="18">
        <f t="shared" si="862"/>
        <v>5.411363345648077</v>
      </c>
      <c r="BF1032" s="17">
        <f t="shared" si="889"/>
        <v>0.32339775300222201</v>
      </c>
      <c r="BG1032" s="17">
        <f t="shared" si="863"/>
        <v>0.94668981076974879</v>
      </c>
      <c r="BH1032" s="17">
        <f t="shared" si="864"/>
        <v>9.3464943217006796E-2</v>
      </c>
      <c r="BI1032" s="17">
        <f t="shared" si="890"/>
        <v>3.1928465139266025E-2</v>
      </c>
      <c r="BJ1032" s="11">
        <f t="shared" si="891"/>
        <v>10.128822403194803</v>
      </c>
      <c r="BK1032" s="15">
        <f t="shared" si="892"/>
        <v>-1.6221714795632727</v>
      </c>
      <c r="BL1032" s="15">
        <f t="shared" si="893"/>
        <v>-1.834951070866879</v>
      </c>
      <c r="BN1032" s="18">
        <f t="shared" si="865"/>
        <v>-2.2013633456480775</v>
      </c>
      <c r="BO1032" s="19">
        <f t="shared" si="866"/>
        <v>-1.5141896701416895</v>
      </c>
      <c r="BP1032" s="18">
        <f t="shared" si="867"/>
        <v>39.306636220543147</v>
      </c>
      <c r="BQ1032" s="16">
        <f t="shared" si="894"/>
        <v>39.335790589884908</v>
      </c>
      <c r="BR1032" s="17">
        <f t="shared" si="868"/>
        <v>1.8412922613842211</v>
      </c>
      <c r="BS1032" s="18">
        <f t="shared" si="869"/>
        <v>5.411363345648077</v>
      </c>
      <c r="BT1032" s="17">
        <f t="shared" si="895"/>
        <v>0.32339775300222201</v>
      </c>
      <c r="BU1032" s="17">
        <f t="shared" si="870"/>
        <v>0.94669281391420845</v>
      </c>
      <c r="BV1032" s="17">
        <f t="shared" si="871"/>
        <v>9.3465239711933865E-2</v>
      </c>
      <c r="BW1032" s="17">
        <f t="shared" si="896"/>
        <v>3.1928465139266025E-2</v>
      </c>
      <c r="BX1032" s="11">
        <f t="shared" si="897"/>
        <v>10.128822403194803</v>
      </c>
      <c r="BY1032" s="15">
        <f t="shared" si="898"/>
        <v>-1.6220745612765091</v>
      </c>
      <c r="BZ1032" s="15">
        <f t="shared" si="899"/>
        <v>-1.8349568918053532</v>
      </c>
    </row>
    <row r="1033" spans="9:78" x14ac:dyDescent="0.3">
      <c r="I1033" s="11">
        <f t="shared" si="872"/>
        <v>2.047999999999996</v>
      </c>
      <c r="J1033" s="15">
        <f t="shared" si="873"/>
        <v>4.1371153494102728</v>
      </c>
      <c r="K1033" s="15">
        <f t="shared" si="874"/>
        <v>85.088958049174991</v>
      </c>
      <c r="L1033" s="15">
        <f t="shared" si="879"/>
        <v>-2.2022889361590212</v>
      </c>
      <c r="M1033" s="15">
        <f t="shared" si="875"/>
        <v>-1.5114420072807295</v>
      </c>
      <c r="N1033" s="15">
        <f t="shared" si="876"/>
        <v>39.30301542936872</v>
      </c>
      <c r="O1033" s="23"/>
      <c r="P1033" s="23"/>
      <c r="Q1033" s="23"/>
      <c r="R1033" s="23"/>
      <c r="S1033" s="23"/>
      <c r="T1033" s="23"/>
      <c r="U1033" s="23"/>
      <c r="V1033" s="11"/>
      <c r="Z1033" s="15">
        <f t="shared" ref="Z1033:Z1096" si="900">((M1033^2)+(N1033^2))^0.5</f>
        <v>39.332066800291187</v>
      </c>
      <c r="AA1033" s="16">
        <f t="shared" si="877"/>
        <v>26.817311121640937</v>
      </c>
      <c r="AB1033" s="17">
        <f t="shared" ref="AB1033:AB1096" si="901">0.5*$E$16*(Z1033^2)</f>
        <v>1.8409436597512563</v>
      </c>
      <c r="AC1033" s="18">
        <f t="shared" ref="AC1033:AC1096" si="902">E$14-L1033</f>
        <v>5.4122889361590207</v>
      </c>
      <c r="AD1033" s="17">
        <f t="shared" ref="AD1033:AD1096" si="903">E$12*(E$14-L1033-E$13)</f>
        <v>0.4109870543183895</v>
      </c>
      <c r="AE1033" s="17">
        <f t="shared" ref="AE1033:AE1096" si="904">AD1033*AB1033/$E$15</f>
        <v>1.2028680634138065</v>
      </c>
      <c r="AF1033" s="17">
        <f t="shared" si="878"/>
        <v>9.871900136107202E-2</v>
      </c>
      <c r="AG1033" s="17">
        <f t="shared" si="880"/>
        <v>3.3729577506192841E-2</v>
      </c>
      <c r="AH1033" s="11">
        <f t="shared" si="881"/>
        <v>12.184767337893016</v>
      </c>
      <c r="AI1033" s="15">
        <f t="shared" ref="AI1033:AI1096" si="905">32.174*(($AE1033*COS((PI()/180)*$L1033))-($AF1033*SIN((PI()/180)*$L1033))-1)</f>
        <v>6.6205453441527009</v>
      </c>
      <c r="AJ1033" s="15">
        <f t="shared" ref="AJ1033:AJ1096" si="906">(-1)*(32.174)*(($AE1033*(SIN((PI()/180)*$L1033)))+(($AF1033*(COS((PI()/180)*$L1033)))))</f>
        <v>-1.6866446574385132</v>
      </c>
      <c r="AL1033" s="18">
        <f t="shared" ref="AL1033:AL1096" si="907">$L1033</f>
        <v>-2.2022889361590212</v>
      </c>
      <c r="AM1033" s="19">
        <f t="shared" ref="AM1033:AM1096" si="908">M1033+(($E$17/2)*AI1033)</f>
        <v>-1.5048214619365767</v>
      </c>
      <c r="AN1033" s="18">
        <f t="shared" ref="AN1033:AN1096" si="909">$N1033</f>
        <v>39.30301542936872</v>
      </c>
      <c r="AO1033" s="16">
        <f t="shared" si="882"/>
        <v>39.331812944148666</v>
      </c>
      <c r="AP1033" s="17">
        <f t="shared" ref="AP1033:AP1096" si="910">0.5*$E$16*(AO1033^2)</f>
        <v>1.8409198962734659</v>
      </c>
      <c r="AQ1033" s="18">
        <f t="shared" ref="AQ1033:AQ1096" si="911">AC1033</f>
        <v>5.4122889361590207</v>
      </c>
      <c r="AR1033" s="17">
        <f t="shared" si="883"/>
        <v>0.32346055431838955</v>
      </c>
      <c r="AS1033" s="17">
        <f t="shared" ref="AS1033:AS1096" si="912">AR1033*AP1033/$E$15</f>
        <v>0.94668516709756356</v>
      </c>
      <c r="AT1033" s="17">
        <f t="shared" ref="AT1033:AT1096" si="913">($E$9*AP1033/$E$15)+(($E$15/(AP1033*PI()*$E$11*$E$10))*(AS1033^2))</f>
        <v>9.34496673177585E-2</v>
      </c>
      <c r="AU1033" s="17">
        <f t="shared" si="884"/>
        <v>3.1929602619786362E-2</v>
      </c>
      <c r="AV1033" s="11">
        <f t="shared" si="885"/>
        <v>10.1304284356469</v>
      </c>
      <c r="AW1033" s="15">
        <f t="shared" si="886"/>
        <v>-1.6223100225219338</v>
      </c>
      <c r="AX1033" s="15">
        <f t="shared" si="887"/>
        <v>-1.833972135552111</v>
      </c>
      <c r="AZ1033" s="18">
        <f t="shared" ref="AZ1033:AZ1096" si="914">$L1033</f>
        <v>-2.2022889361590212</v>
      </c>
      <c r="BA1033" s="19">
        <f t="shared" ref="BA1033:BA1096" si="915">$M1033+(($E$17/2)*AW1033)</f>
        <v>-1.5130643173032514</v>
      </c>
      <c r="BB1033" s="18">
        <f t="shared" ref="BB1033:BB1096" si="916">$N1033</f>
        <v>39.30301542936872</v>
      </c>
      <c r="BC1033" s="16">
        <f t="shared" si="888"/>
        <v>39.33212917538907</v>
      </c>
      <c r="BD1033" s="17">
        <f t="shared" ref="BD1033:BD1096" si="917">0.5*$E$16*(BC1033^2)</f>
        <v>1.8409494987086958</v>
      </c>
      <c r="BE1033" s="18">
        <f t="shared" ref="BE1033:BE1096" si="918">AQ1033</f>
        <v>5.4122889361590207</v>
      </c>
      <c r="BF1033" s="17">
        <f t="shared" si="889"/>
        <v>0.32346055431838955</v>
      </c>
      <c r="BG1033" s="17">
        <f t="shared" ref="BG1033:BG1096" si="919">BF1033*BD1033/$E$15</f>
        <v>0.94670039002301443</v>
      </c>
      <c r="BH1033" s="17">
        <f t="shared" ref="BH1033:BH1096" si="920">($E$9*BD1033/$E$15)+(($E$15/(BD1033*PI()*$E$11*$E$10))*(BG1033^2))</f>
        <v>9.3451170010911883E-2</v>
      </c>
      <c r="BI1033" s="17">
        <f t="shared" si="890"/>
        <v>3.1929602619786362E-2</v>
      </c>
      <c r="BJ1033" s="11">
        <f t="shared" si="891"/>
        <v>10.1304284356469</v>
      </c>
      <c r="BK1033" s="15">
        <f t="shared" si="892"/>
        <v>-1.6218187439901797</v>
      </c>
      <c r="BL1033" s="15">
        <f t="shared" si="893"/>
        <v>-1.8340016262656762</v>
      </c>
      <c r="BN1033" s="18">
        <f t="shared" ref="BN1033:BN1096" si="921">$L1033</f>
        <v>-2.2022889361590212</v>
      </c>
      <c r="BO1033" s="19">
        <f t="shared" ref="BO1033:BO1096" si="922">$M1033+(($E$17)*BK1033)</f>
        <v>-1.5146856447687098</v>
      </c>
      <c r="BP1033" s="18">
        <f t="shared" ref="BP1033:BP1096" si="923">$N1033</f>
        <v>39.30301542936872</v>
      </c>
      <c r="BQ1033" s="16">
        <f t="shared" si="894"/>
        <v>39.332191579464066</v>
      </c>
      <c r="BR1033" s="17">
        <f t="shared" ref="BR1033:BR1096" si="924">0.5*$E$16*(BQ1033^2)</f>
        <v>1.8409553403879602</v>
      </c>
      <c r="BS1033" s="18">
        <f t="shared" ref="BS1033:BS1096" si="925">BE1033</f>
        <v>5.4122889361590207</v>
      </c>
      <c r="BT1033" s="17">
        <f t="shared" si="895"/>
        <v>0.32346055431838955</v>
      </c>
      <c r="BU1033" s="17">
        <f t="shared" ref="BU1033:BU1096" si="926">BT1033*BR1033/$E$15</f>
        <v>0.94670339408154069</v>
      </c>
      <c r="BV1033" s="17">
        <f t="shared" ref="BV1033:BV1096" si="927">($E$9*BR1033/$E$15)+(($E$15/(BR1033*PI()*$E$11*$E$10))*(BU1033^2))</f>
        <v>9.3451466549063777E-2</v>
      </c>
      <c r="BW1033" s="17">
        <f t="shared" si="896"/>
        <v>3.1929602619786362E-2</v>
      </c>
      <c r="BX1033" s="11">
        <f t="shared" si="897"/>
        <v>10.1304284356469</v>
      </c>
      <c r="BY1033" s="15">
        <f t="shared" si="898"/>
        <v>-1.6217217961684949</v>
      </c>
      <c r="BZ1033" s="15">
        <f t="shared" si="899"/>
        <v>-1.8340074458980336</v>
      </c>
    </row>
    <row r="1034" spans="9:78" x14ac:dyDescent="0.3">
      <c r="I1034" s="11">
        <f t="shared" ref="I1034:I1097" si="928">I1033+E$17</f>
        <v>2.0499999999999958</v>
      </c>
      <c r="J1034" s="15">
        <f t="shared" ref="J1034:J1097" si="929">J1033+(((M1033+M1034)/2)*(I1034-I1033))</f>
        <v>4.1340919689177165</v>
      </c>
      <c r="K1034" s="15">
        <f t="shared" ref="K1034:K1097" si="930">K1033+(((N1034+N1033)/2)*(I1034-I1033))</f>
        <v>85.167560461167184</v>
      </c>
      <c r="L1034" s="15">
        <f t="shared" si="879"/>
        <v>-2.2032142940656168</v>
      </c>
      <c r="M1034" s="15">
        <f t="shared" ref="M1034:M1097" si="931">M1033+(($E$17/6)*(AI1033+(2*AW1033)+(2*BK1033)+BY1033))</f>
        <v>-1.5119384852757429</v>
      </c>
      <c r="N1034" s="15">
        <f t="shared" ref="N1034:N1097" si="932">N1033+(($E$17/6)*(AJ1033+(2*AX1033)+(2*BL1033)+BZ1033))</f>
        <v>39.299396562826395</v>
      </c>
      <c r="O1034" s="23"/>
      <c r="P1034" s="23"/>
      <c r="Q1034" s="23"/>
      <c r="R1034" s="23"/>
      <c r="S1034" s="23"/>
      <c r="T1034" s="23"/>
      <c r="U1034" s="23"/>
      <c r="V1034" s="11"/>
      <c r="Z1034" s="15">
        <f t="shared" si="900"/>
        <v>39.328469690359796</v>
      </c>
      <c r="AA1034" s="16">
        <f t="shared" ref="AA1034:AA1097" si="933">Z1034*0.681818</f>
        <v>26.814858547341736</v>
      </c>
      <c r="AB1034" s="17">
        <f t="shared" si="901"/>
        <v>1.8406069485408034</v>
      </c>
      <c r="AC1034" s="18">
        <f t="shared" si="902"/>
        <v>5.4132142940656163</v>
      </c>
      <c r="AD1034" s="17">
        <f t="shared" si="903"/>
        <v>0.41104983985235199</v>
      </c>
      <c r="AE1034" s="17">
        <f t="shared" si="904"/>
        <v>1.2028317828757131</v>
      </c>
      <c r="AF1034" s="17">
        <f t="shared" ref="AF1034:AF1097" si="934">AG1034*AB1034/$E$15</f>
        <v>9.8705174415105582E-2</v>
      </c>
      <c r="AG1034" s="17">
        <f t="shared" si="880"/>
        <v>3.3731022669626236E-2</v>
      </c>
      <c r="AH1034" s="11">
        <f t="shared" si="881"/>
        <v>12.186106655535527</v>
      </c>
      <c r="AI1034" s="15">
        <f t="shared" si="905"/>
        <v>6.6193890497395929</v>
      </c>
      <c r="AJ1034" s="15">
        <f t="shared" si="906"/>
        <v>-1.6856184401235303</v>
      </c>
      <c r="AL1034" s="18">
        <f t="shared" si="907"/>
        <v>-2.2032142940656168</v>
      </c>
      <c r="AM1034" s="19">
        <f t="shared" si="908"/>
        <v>-1.5053190962260032</v>
      </c>
      <c r="AN1034" s="18">
        <f t="shared" si="909"/>
        <v>39.299396562826395</v>
      </c>
      <c r="AO1034" s="16">
        <f t="shared" si="882"/>
        <v>39.328215771679162</v>
      </c>
      <c r="AP1034" s="17">
        <f t="shared" si="910"/>
        <v>1.840583181382667</v>
      </c>
      <c r="AQ1034" s="18">
        <f t="shared" si="911"/>
        <v>5.4132142940656163</v>
      </c>
      <c r="AR1034" s="17">
        <f t="shared" si="883"/>
        <v>0.32352333985235204</v>
      </c>
      <c r="AS1034" s="17">
        <f t="shared" si="912"/>
        <v>0.94669573627502046</v>
      </c>
      <c r="AT1034" s="17">
        <f t="shared" si="913"/>
        <v>9.343590314461464E-2</v>
      </c>
      <c r="AU1034" s="17">
        <f t="shared" si="884"/>
        <v>3.1930740035238742E-2</v>
      </c>
      <c r="AV1034" s="11">
        <f t="shared" si="885"/>
        <v>10.132033880057648</v>
      </c>
      <c r="AW1034" s="15">
        <f t="shared" si="886"/>
        <v>-1.6219576303361003</v>
      </c>
      <c r="AX1034" s="15">
        <f t="shared" si="887"/>
        <v>-1.8330231148762131</v>
      </c>
      <c r="AZ1034" s="18">
        <f t="shared" si="914"/>
        <v>-2.2032142940656168</v>
      </c>
      <c r="BA1034" s="19">
        <f t="shared" si="915"/>
        <v>-1.5135604429060789</v>
      </c>
      <c r="BB1034" s="18">
        <f t="shared" si="916"/>
        <v>39.299396562826395</v>
      </c>
      <c r="BC1034" s="16">
        <f t="shared" si="888"/>
        <v>39.328532078080684</v>
      </c>
      <c r="BD1034" s="17">
        <f t="shared" si="917"/>
        <v>1.8406127881457797</v>
      </c>
      <c r="BE1034" s="18">
        <f t="shared" si="918"/>
        <v>5.4132142940656163</v>
      </c>
      <c r="BF1034" s="17">
        <f t="shared" si="889"/>
        <v>0.32352333985235204</v>
      </c>
      <c r="BG1034" s="17">
        <f t="shared" si="919"/>
        <v>0.94671096438135494</v>
      </c>
      <c r="BH1034" s="17">
        <f t="shared" si="920"/>
        <v>9.3437406110999752E-2</v>
      </c>
      <c r="BI1034" s="17">
        <f t="shared" si="890"/>
        <v>3.1930740035238742E-2</v>
      </c>
      <c r="BJ1034" s="11">
        <f t="shared" si="891"/>
        <v>10.132033880057648</v>
      </c>
      <c r="BK1034" s="15">
        <f t="shared" si="892"/>
        <v>-1.621466184423634</v>
      </c>
      <c r="BL1034" s="15">
        <f t="shared" si="893"/>
        <v>-1.8330526000316198</v>
      </c>
      <c r="BN1034" s="18">
        <f t="shared" si="921"/>
        <v>-2.2032142940656168</v>
      </c>
      <c r="BO1034" s="19">
        <f t="shared" si="922"/>
        <v>-1.5151814176445901</v>
      </c>
      <c r="BP1034" s="18">
        <f t="shared" si="923"/>
        <v>39.299396562826395</v>
      </c>
      <c r="BQ1034" s="16">
        <f t="shared" si="894"/>
        <v>39.328594494726943</v>
      </c>
      <c r="BR1034" s="17">
        <f t="shared" si="924"/>
        <v>1.8406186304674932</v>
      </c>
      <c r="BS1034" s="18">
        <f t="shared" si="925"/>
        <v>5.4132142940656163</v>
      </c>
      <c r="BT1034" s="17">
        <f t="shared" si="895"/>
        <v>0.32352333985235204</v>
      </c>
      <c r="BU1034" s="17">
        <f t="shared" si="926"/>
        <v>0.94671396935342711</v>
      </c>
      <c r="BV1034" s="17">
        <f t="shared" si="927"/>
        <v>9.3437702692328609E-2</v>
      </c>
      <c r="BW1034" s="17">
        <f t="shared" si="896"/>
        <v>3.1930740035238742E-2</v>
      </c>
      <c r="BX1034" s="11">
        <f t="shared" si="897"/>
        <v>10.132033880057648</v>
      </c>
      <c r="BY1034" s="15">
        <f t="shared" si="898"/>
        <v>-1.6213692070838697</v>
      </c>
      <c r="BZ1034" s="15">
        <f t="shared" si="899"/>
        <v>-1.8330584183564067</v>
      </c>
    </row>
    <row r="1035" spans="9:78" x14ac:dyDescent="0.3">
      <c r="I1035" s="11">
        <f t="shared" si="928"/>
        <v>2.0519999999999956</v>
      </c>
      <c r="J1035" s="15">
        <f t="shared" si="929"/>
        <v>4.1310675956712366</v>
      </c>
      <c r="K1035" s="15">
        <f t="shared" si="930"/>
        <v>85.246155637350071</v>
      </c>
      <c r="L1035" s="15">
        <f t="shared" si="879"/>
        <v>-2.204139419270112</v>
      </c>
      <c r="M1035" s="15">
        <f t="shared" si="931"/>
        <v>-1.5124347612046976</v>
      </c>
      <c r="N1035" s="15">
        <f t="shared" si="932"/>
        <v>39.295779620063627</v>
      </c>
      <c r="O1035" s="23"/>
      <c r="P1035" s="23"/>
      <c r="Q1035" s="23"/>
      <c r="R1035" s="23"/>
      <c r="S1035" s="23"/>
      <c r="T1035" s="23"/>
      <c r="U1035" s="23"/>
      <c r="V1035" s="11"/>
      <c r="Z1035" s="15">
        <f t="shared" si="900"/>
        <v>39.324874505273485</v>
      </c>
      <c r="AA1035" s="16">
        <f t="shared" si="933"/>
        <v>26.812407285436556</v>
      </c>
      <c r="AB1035" s="17">
        <f t="shared" si="901"/>
        <v>1.8402704482780552</v>
      </c>
      <c r="AC1035" s="18">
        <f t="shared" si="902"/>
        <v>5.4141394192701124</v>
      </c>
      <c r="AD1035" s="17">
        <f t="shared" si="903"/>
        <v>0.41111260959747709</v>
      </c>
      <c r="AE1035" s="17">
        <f t="shared" si="904"/>
        <v>1.2027955267992214</v>
      </c>
      <c r="AF1035" s="17">
        <f t="shared" si="934"/>
        <v>9.8691356817139447E-2</v>
      </c>
      <c r="AG1035" s="17">
        <f t="shared" si="880"/>
        <v>3.3732467690314842E-2</v>
      </c>
      <c r="AH1035" s="11">
        <f t="shared" si="881"/>
        <v>12.187445441932919</v>
      </c>
      <c r="AI1035" s="15">
        <f t="shared" si="905"/>
        <v>6.6182335234688034</v>
      </c>
      <c r="AJ1035" s="15">
        <f t="shared" si="906"/>
        <v>-1.6845926884205826</v>
      </c>
      <c r="AL1035" s="18">
        <f t="shared" si="907"/>
        <v>-2.204139419270112</v>
      </c>
      <c r="AM1035" s="19">
        <f t="shared" si="908"/>
        <v>-1.5058165276812288</v>
      </c>
      <c r="AN1035" s="18">
        <f t="shared" si="909"/>
        <v>39.295779620063627</v>
      </c>
      <c r="AO1035" s="16">
        <f t="shared" si="882"/>
        <v>39.324620524089561</v>
      </c>
      <c r="AP1035" s="17">
        <f t="shared" si="910"/>
        <v>1.8402466774427388</v>
      </c>
      <c r="AQ1035" s="18">
        <f t="shared" si="911"/>
        <v>5.4141394192701124</v>
      </c>
      <c r="AR1035" s="17">
        <f t="shared" si="883"/>
        <v>0.32358610959747713</v>
      </c>
      <c r="AS1035" s="17">
        <f t="shared" si="912"/>
        <v>0.94670630056181115</v>
      </c>
      <c r="AT1035" s="17">
        <f t="shared" si="913"/>
        <v>9.3422148271660427E-2</v>
      </c>
      <c r="AU1035" s="17">
        <f t="shared" si="884"/>
        <v>3.1931877385336489E-2</v>
      </c>
      <c r="AV1035" s="11">
        <f t="shared" si="885"/>
        <v>10.133638736382968</v>
      </c>
      <c r="AW1035" s="15">
        <f t="shared" si="886"/>
        <v>-1.6216054140041705</v>
      </c>
      <c r="AX1035" s="15">
        <f t="shared" si="887"/>
        <v>-1.8320745124368853</v>
      </c>
      <c r="AZ1035" s="18">
        <f t="shared" si="914"/>
        <v>-2.204139419270112</v>
      </c>
      <c r="BA1035" s="19">
        <f t="shared" si="915"/>
        <v>-1.5140563666187017</v>
      </c>
      <c r="BB1035" s="18">
        <f t="shared" si="916"/>
        <v>39.295779620063627</v>
      </c>
      <c r="BC1035" s="16">
        <f t="shared" si="888"/>
        <v>39.324936905606172</v>
      </c>
      <c r="BD1035" s="17">
        <f t="shared" si="917"/>
        <v>1.8402762885295889</v>
      </c>
      <c r="BE1035" s="18">
        <f t="shared" si="918"/>
        <v>5.4141394192701124</v>
      </c>
      <c r="BF1035" s="17">
        <f t="shared" si="889"/>
        <v>0.32358610959747713</v>
      </c>
      <c r="BG1035" s="17">
        <f t="shared" si="919"/>
        <v>0.94672153384701752</v>
      </c>
      <c r="BH1035" s="17">
        <f t="shared" si="920"/>
        <v>9.3423651511079411E-2</v>
      </c>
      <c r="BI1035" s="17">
        <f t="shared" si="890"/>
        <v>3.1931877385336489E-2</v>
      </c>
      <c r="BJ1035" s="11">
        <f t="shared" si="891"/>
        <v>10.133638736382968</v>
      </c>
      <c r="BK1035" s="15">
        <f t="shared" si="892"/>
        <v>-1.6211138007760848</v>
      </c>
      <c r="BL1035" s="15">
        <f t="shared" si="893"/>
        <v>-1.8321039920268603</v>
      </c>
      <c r="BN1035" s="18">
        <f t="shared" si="921"/>
        <v>-2.204139419270112</v>
      </c>
      <c r="BO1035" s="19">
        <f t="shared" si="922"/>
        <v>-1.5156769888062498</v>
      </c>
      <c r="BP1035" s="18">
        <f t="shared" si="923"/>
        <v>39.295779620063627</v>
      </c>
      <c r="BQ1035" s="16">
        <f t="shared" si="894"/>
        <v>39.324999334812517</v>
      </c>
      <c r="BR1035" s="17">
        <f t="shared" si="924"/>
        <v>1.840282131492776</v>
      </c>
      <c r="BS1035" s="18">
        <f t="shared" si="925"/>
        <v>5.4141394192701124</v>
      </c>
      <c r="BT1035" s="17">
        <f t="shared" si="895"/>
        <v>0.32358610959747713</v>
      </c>
      <c r="BU1035" s="17">
        <f t="shared" si="926"/>
        <v>0.94672453973211479</v>
      </c>
      <c r="BV1035" s="17">
        <f t="shared" si="927"/>
        <v>9.3423948135537366E-2</v>
      </c>
      <c r="BW1035" s="17">
        <f t="shared" si="896"/>
        <v>3.1931877385336489E-2</v>
      </c>
      <c r="BX1035" s="11">
        <f t="shared" si="897"/>
        <v>10.133638736382968</v>
      </c>
      <c r="BY1035" s="15">
        <f t="shared" si="898"/>
        <v>-1.6210167939350868</v>
      </c>
      <c r="BZ1035" s="15">
        <f t="shared" si="899"/>
        <v>-1.8321098090426242</v>
      </c>
    </row>
    <row r="1036" spans="9:78" x14ac:dyDescent="0.3">
      <c r="I1036" s="11">
        <f t="shared" si="928"/>
        <v>2.0539999999999954</v>
      </c>
      <c r="J1036" s="15">
        <f t="shared" si="929"/>
        <v>4.1280422300749278</v>
      </c>
      <c r="K1036" s="15">
        <f t="shared" si="930"/>
        <v>85.32474358157036</v>
      </c>
      <c r="L1036" s="15">
        <f t="shared" ref="L1036:L1099" si="935">(180/PI())*ATAN(M1036/N1036)</f>
        <v>-2.2050643116748798</v>
      </c>
      <c r="M1036" s="15">
        <f t="shared" si="931"/>
        <v>-1.5129308351047064</v>
      </c>
      <c r="N1036" s="15">
        <f t="shared" si="932"/>
        <v>39.292164600228162</v>
      </c>
      <c r="O1036" s="23"/>
      <c r="P1036" s="23"/>
      <c r="Q1036" s="23"/>
      <c r="R1036" s="23"/>
      <c r="S1036" s="23"/>
      <c r="T1036" s="23"/>
      <c r="U1036" s="23"/>
      <c r="V1036" s="11"/>
      <c r="Z1036" s="15">
        <f t="shared" si="900"/>
        <v>39.321281244171502</v>
      </c>
      <c r="AA1036" s="16">
        <f t="shared" si="933"/>
        <v>26.809957335338527</v>
      </c>
      <c r="AB1036" s="17">
        <f t="shared" si="901"/>
        <v>1.8399341588330478</v>
      </c>
      <c r="AC1036" s="18">
        <f t="shared" si="902"/>
        <v>5.4150643116748798</v>
      </c>
      <c r="AD1036" s="17">
        <f t="shared" si="903"/>
        <v>0.41117536354714057</v>
      </c>
      <c r="AE1036" s="17">
        <f t="shared" si="904"/>
        <v>1.2027592951684907</v>
      </c>
      <c r="AF1036" s="17">
        <f t="shared" si="934"/>
        <v>9.8677548560953218E-2</v>
      </c>
      <c r="AG1036" s="17">
        <f t="shared" ref="AG1036:AG1099" si="936">($E$9+((1/(PI()*$E$11*$E$10))*(AD1036^2)))</f>
        <v>3.3733912567939624E-2</v>
      </c>
      <c r="AH1036" s="11">
        <f t="shared" ref="AH1036:AH1099" si="937">AD1036/AG1036</f>
        <v>12.188783697089367</v>
      </c>
      <c r="AI1036" s="15">
        <f t="shared" si="905"/>
        <v>6.6170787648469922</v>
      </c>
      <c r="AJ1036" s="15">
        <f t="shared" si="906"/>
        <v>-1.6835674021631306</v>
      </c>
      <c r="AL1036" s="18">
        <f t="shared" si="907"/>
        <v>-2.2050643116748798</v>
      </c>
      <c r="AM1036" s="19">
        <f t="shared" si="908"/>
        <v>-1.5063137563398594</v>
      </c>
      <c r="AN1036" s="18">
        <f t="shared" si="909"/>
        <v>39.292164600228162</v>
      </c>
      <c r="AO1036" s="16">
        <f t="shared" ref="AO1036:AO1099" si="938">((AM1036^2)+(AN1036^2))^0.5</f>
        <v>39.321027200519083</v>
      </c>
      <c r="AP1036" s="17">
        <f t="shared" si="910"/>
        <v>1.8399103843237146</v>
      </c>
      <c r="AQ1036" s="18">
        <f t="shared" si="911"/>
        <v>5.4150643116748798</v>
      </c>
      <c r="AR1036" s="17">
        <f t="shared" ref="AR1036:AR1099" si="939">$E$12*(AQ1036+$E$13)</f>
        <v>0.32364886354714051</v>
      </c>
      <c r="AS1036" s="17">
        <f t="shared" si="912"/>
        <v>0.94671685996017929</v>
      </c>
      <c r="AT1036" s="17">
        <f t="shared" si="913"/>
        <v>9.3408402692708656E-2</v>
      </c>
      <c r="AU1036" s="17">
        <f t="shared" ref="AU1036:AU1099" si="940">($E$9+((1/(PI()*$E$11*$E$10))*(AR1036^2)))</f>
        <v>3.193301466979305E-2</v>
      </c>
      <c r="AV1036" s="11">
        <f t="shared" ref="AV1036:AV1099" si="941">AR1036/AU1036</f>
        <v>10.13524300457906</v>
      </c>
      <c r="AW1036" s="15">
        <f t="shared" ref="AW1036:AW1099" si="942">32.174*((AS1036*COS((PI()/180)*AL1036))-(AT1036*SIN((PI()/180)*AL1036))-1)</f>
        <v>-1.6212533734387147</v>
      </c>
      <c r="AX1036" s="15">
        <f t="shared" ref="AX1036:AX1099" si="943">(-1)*(32.174)*((AS1036*(SIN((PI()/180)*AL1036)))+((AT1036*(COS((PI()/180)*AL1036)))))</f>
        <v>-1.831126328096325</v>
      </c>
      <c r="AZ1036" s="18">
        <f t="shared" si="914"/>
        <v>-2.2050643116748798</v>
      </c>
      <c r="BA1036" s="19">
        <f t="shared" si="915"/>
        <v>-1.5145520884781452</v>
      </c>
      <c r="BB1036" s="18">
        <f t="shared" si="916"/>
        <v>39.292164600228162</v>
      </c>
      <c r="BC1036" s="16">
        <f t="shared" ref="BC1036:BC1099" si="944">((BA1036^2)+(BB1036^2))^0.5</f>
        <v>39.321343657104805</v>
      </c>
      <c r="BD1036" s="17">
        <f t="shared" si="917"/>
        <v>1.8399399997301622</v>
      </c>
      <c r="BE1036" s="18">
        <f t="shared" si="918"/>
        <v>5.4150643116748798</v>
      </c>
      <c r="BF1036" s="17">
        <f t="shared" ref="BF1036:BF1099" si="945">$E$12*(BE1036+$E$13)</f>
        <v>0.32364886354714051</v>
      </c>
      <c r="BG1036" s="17">
        <f t="shared" si="919"/>
        <v>0.94673209842224648</v>
      </c>
      <c r="BH1036" s="17">
        <f t="shared" si="920"/>
        <v>9.3409906204963894E-2</v>
      </c>
      <c r="BI1036" s="17">
        <f t="shared" ref="BI1036:BI1099" si="946">($E$9+((1/(PI()*$E$11*$E$10))*(BF1036^2)))</f>
        <v>3.193301466979305E-2</v>
      </c>
      <c r="BJ1036" s="11">
        <f t="shared" ref="BJ1036:BJ1099" si="947">BF1036/BI1036</f>
        <v>10.13524300457906</v>
      </c>
      <c r="BK1036" s="15">
        <f t="shared" ref="BK1036:BK1099" si="948">32.174*((BG1036*COS((PI()/180)*AZ1036))-(BH1036*SIN((PI()/180)*AZ1036))-1)</f>
        <v>-1.6207615929600852</v>
      </c>
      <c r="BL1036" s="15">
        <f t="shared" ref="BL1036:BL1099" si="949">(-1)*(32.174)*((BG1036*(SIN((PI()/180)*AZ1036)))+((BH1036*(COS((PI()/180)*AZ1036)))))</f>
        <v>-1.8311558021136065</v>
      </c>
      <c r="BN1036" s="18">
        <f t="shared" si="921"/>
        <v>-2.2050643116748798</v>
      </c>
      <c r="BO1036" s="19">
        <f t="shared" si="922"/>
        <v>-1.5161723582906266</v>
      </c>
      <c r="BP1036" s="18">
        <f t="shared" si="923"/>
        <v>39.292164600228162</v>
      </c>
      <c r="BQ1036" s="16">
        <f t="shared" ref="BQ1036:BQ1099" si="950">((BO1036^2)+(BP1036^2))^0.5</f>
        <v>39.321406098860038</v>
      </c>
      <c r="BR1036" s="17">
        <f t="shared" si="924"/>
        <v>1.8399458433338463</v>
      </c>
      <c r="BS1036" s="18">
        <f t="shared" si="925"/>
        <v>5.4150643116748798</v>
      </c>
      <c r="BT1036" s="17">
        <f t="shared" ref="BT1036:BT1099" si="951">$E$12*(BS1036+$E$13)</f>
        <v>0.32364886354714051</v>
      </c>
      <c r="BU1036" s="17">
        <f t="shared" si="926"/>
        <v>0.94673510521984805</v>
      </c>
      <c r="BV1036" s="17">
        <f t="shared" si="927"/>
        <v>9.3410202872503109E-2</v>
      </c>
      <c r="BW1036" s="17">
        <f t="shared" ref="BW1036:BW1099" si="952">($E$9+((1/(PI()*$E$11*$E$10))*(BT1036^2)))</f>
        <v>3.193301466979305E-2</v>
      </c>
      <c r="BX1036" s="11">
        <f t="shared" ref="BX1036:BX1099" si="953">BT1036/BW1036</f>
        <v>10.13524300457906</v>
      </c>
      <c r="BY1036" s="15">
        <f t="shared" ref="BY1036:BY1099" si="954">32.174*((BU1036*COS((PI()/180)*BN1036))-(BV1036*SIN((PI()/180)*BN1036))-1)</f>
        <v>-1.6206645566346922</v>
      </c>
      <c r="BZ1036" s="15">
        <f t="shared" ref="BZ1036:BZ1099" si="955">(-1)*(32.174)*((BU1036*(SIN((PI()/180)*BN1036)))+((BV1036*(COS((PI()/180)*BN1036)))))</f>
        <v>-1.8311616178188974</v>
      </c>
    </row>
    <row r="1037" spans="9:78" x14ac:dyDescent="0.3">
      <c r="I1037" s="11">
        <f t="shared" si="928"/>
        <v>2.0559999999999952</v>
      </c>
      <c r="J1037" s="15">
        <f t="shared" si="929"/>
        <v>4.1250158725328108</v>
      </c>
      <c r="K1037" s="15">
        <f t="shared" si="930"/>
        <v>85.403324297673052</v>
      </c>
      <c r="L1037" s="15">
        <f t="shared" si="935"/>
        <v>-2.2059889711824185</v>
      </c>
      <c r="M1037" s="15">
        <f t="shared" si="931"/>
        <v>-1.5134267070129015</v>
      </c>
      <c r="N1037" s="15">
        <f t="shared" si="932"/>
        <v>39.288551502468025</v>
      </c>
      <c r="O1037" s="23"/>
      <c r="P1037" s="23"/>
      <c r="Q1037" s="23"/>
      <c r="R1037" s="23"/>
      <c r="S1037" s="23"/>
      <c r="T1037" s="23"/>
      <c r="U1037" s="23"/>
      <c r="V1037" s="11"/>
      <c r="Z1037" s="15">
        <f t="shared" si="900"/>
        <v>39.317689906193401</v>
      </c>
      <c r="AA1037" s="16">
        <f t="shared" si="933"/>
        <v>26.807508696460975</v>
      </c>
      <c r="AB1037" s="17">
        <f t="shared" si="901"/>
        <v>1.8395980800759033</v>
      </c>
      <c r="AC1037" s="18">
        <f t="shared" si="902"/>
        <v>5.4159889711824185</v>
      </c>
      <c r="AD1037" s="17">
        <f t="shared" si="903"/>
        <v>0.41123810169472702</v>
      </c>
      <c r="AE1037" s="17">
        <f t="shared" si="904"/>
        <v>1.2027230879676931</v>
      </c>
      <c r="AF1037" s="17">
        <f t="shared" si="934"/>
        <v>9.8663749640330797E-2</v>
      </c>
      <c r="AG1037" s="17">
        <f t="shared" si="936"/>
        <v>3.3735357302181704E-2</v>
      </c>
      <c r="AH1037" s="11">
        <f t="shared" si="937"/>
        <v>12.19012142100928</v>
      </c>
      <c r="AI1037" s="15">
        <f t="shared" si="905"/>
        <v>6.6159247733812405</v>
      </c>
      <c r="AJ1037" s="15">
        <f t="shared" si="906"/>
        <v>-1.682542581184717</v>
      </c>
      <c r="AL1037" s="18">
        <f t="shared" si="907"/>
        <v>-2.2059889711824185</v>
      </c>
      <c r="AM1037" s="19">
        <f t="shared" si="908"/>
        <v>-1.5068107822395203</v>
      </c>
      <c r="AN1037" s="18">
        <f t="shared" si="909"/>
        <v>39.288551502468025</v>
      </c>
      <c r="AO1037" s="16">
        <f t="shared" si="938"/>
        <v>39.317435800107255</v>
      </c>
      <c r="AP1037" s="17">
        <f t="shared" si="910"/>
        <v>1.8395743018957114</v>
      </c>
      <c r="AQ1037" s="18">
        <f t="shared" si="911"/>
        <v>5.4159889711824185</v>
      </c>
      <c r="AR1037" s="17">
        <f t="shared" si="939"/>
        <v>0.32371160169472707</v>
      </c>
      <c r="AS1037" s="17">
        <f t="shared" si="912"/>
        <v>0.94672741447236897</v>
      </c>
      <c r="AT1037" s="17">
        <f t="shared" si="913"/>
        <v>9.3394666401576287E-2</v>
      </c>
      <c r="AU1037" s="17">
        <f t="shared" si="940"/>
        <v>3.1934151888321965E-2</v>
      </c>
      <c r="AV1037" s="11">
        <f t="shared" si="941"/>
        <v>10.136846684602434</v>
      </c>
      <c r="AW1037" s="15">
        <f t="shared" si="942"/>
        <v>-1.6209015085523009</v>
      </c>
      <c r="AX1037" s="15">
        <f t="shared" si="943"/>
        <v>-1.8301785617167901</v>
      </c>
      <c r="AZ1037" s="18">
        <f t="shared" si="914"/>
        <v>-2.2059889711824185</v>
      </c>
      <c r="BA1037" s="19">
        <f t="shared" si="915"/>
        <v>-1.5150476085214537</v>
      </c>
      <c r="BB1037" s="18">
        <f t="shared" si="916"/>
        <v>39.288551502468025</v>
      </c>
      <c r="BC1037" s="16">
        <f t="shared" si="944"/>
        <v>39.317752331716129</v>
      </c>
      <c r="BD1037" s="17">
        <f t="shared" si="917"/>
        <v>1.8396039216176212</v>
      </c>
      <c r="BE1037" s="18">
        <f t="shared" si="918"/>
        <v>5.4159889711824185</v>
      </c>
      <c r="BF1037" s="17">
        <f t="shared" si="945"/>
        <v>0.32371160169472707</v>
      </c>
      <c r="BG1037" s="17">
        <f t="shared" si="919"/>
        <v>0.94674265810928659</v>
      </c>
      <c r="BH1037" s="17">
        <f t="shared" si="920"/>
        <v>9.339617018647034E-2</v>
      </c>
      <c r="BI1037" s="17">
        <f t="shared" si="946"/>
        <v>3.1934151888321965E-2</v>
      </c>
      <c r="BJ1037" s="11">
        <f t="shared" si="947"/>
        <v>10.136846684602434</v>
      </c>
      <c r="BK1037" s="15">
        <f t="shared" si="948"/>
        <v>-1.6204095608881777</v>
      </c>
      <c r="BL1037" s="15">
        <f t="shared" si="949"/>
        <v>-1.8302080301541277</v>
      </c>
      <c r="BN1037" s="18">
        <f t="shared" si="921"/>
        <v>-2.2059889711824185</v>
      </c>
      <c r="BO1037" s="19">
        <f t="shared" si="922"/>
        <v>-1.5166675261346778</v>
      </c>
      <c r="BP1037" s="18">
        <f t="shared" si="923"/>
        <v>39.288551502468025</v>
      </c>
      <c r="BQ1037" s="16">
        <f t="shared" si="950"/>
        <v>39.317814786009073</v>
      </c>
      <c r="BR1037" s="17">
        <f t="shared" si="924"/>
        <v>1.8396097658608275</v>
      </c>
      <c r="BS1037" s="18">
        <f t="shared" si="925"/>
        <v>5.4159889711824185</v>
      </c>
      <c r="BT1037" s="17">
        <f t="shared" si="951"/>
        <v>0.32371160169472707</v>
      </c>
      <c r="BU1037" s="17">
        <f t="shared" si="926"/>
        <v>0.94674566581887165</v>
      </c>
      <c r="BV1037" s="17">
        <f t="shared" si="927"/>
        <v>9.3396466897043035E-2</v>
      </c>
      <c r="BW1037" s="17">
        <f t="shared" si="952"/>
        <v>3.1934151888321965E-2</v>
      </c>
      <c r="BX1037" s="11">
        <f t="shared" si="953"/>
        <v>10.136846684602434</v>
      </c>
      <c r="BY1037" s="15">
        <f t="shared" si="954"/>
        <v>-1.6203124950952354</v>
      </c>
      <c r="BZ1037" s="15">
        <f t="shared" si="955"/>
        <v>-1.8302138445474985</v>
      </c>
    </row>
    <row r="1038" spans="9:78" x14ac:dyDescent="0.3">
      <c r="I1038" s="11">
        <f t="shared" si="928"/>
        <v>2.0579999999999949</v>
      </c>
      <c r="J1038" s="15">
        <f t="shared" si="929"/>
        <v>4.1219885234488318</v>
      </c>
      <c r="K1038" s="15">
        <f t="shared" si="930"/>
        <v>85.481897789501446</v>
      </c>
      <c r="L1038" s="15">
        <f t="shared" si="935"/>
        <v>-2.2069133976953488</v>
      </c>
      <c r="M1038" s="15">
        <f t="shared" si="931"/>
        <v>-1.5139223769664332</v>
      </c>
      <c r="N1038" s="15">
        <f t="shared" si="932"/>
        <v>39.284940325931537</v>
      </c>
      <c r="O1038" s="23"/>
      <c r="P1038" s="23"/>
      <c r="Q1038" s="23"/>
      <c r="R1038" s="23"/>
      <c r="S1038" s="23"/>
      <c r="T1038" s="23"/>
      <c r="U1038" s="23"/>
      <c r="V1038" s="11"/>
      <c r="Z1038" s="15">
        <f t="shared" si="900"/>
        <v>39.314100490479007</v>
      </c>
      <c r="AA1038" s="16">
        <f t="shared" si="933"/>
        <v>26.805061368217416</v>
      </c>
      <c r="AB1038" s="17">
        <f t="shared" si="901"/>
        <v>1.8392622118768234</v>
      </c>
      <c r="AC1038" s="18">
        <f t="shared" si="902"/>
        <v>5.4169133976953487</v>
      </c>
      <c r="AD1038" s="17">
        <f t="shared" si="903"/>
        <v>0.41130082403362939</v>
      </c>
      <c r="AE1038" s="17">
        <f t="shared" si="904"/>
        <v>1.2026869051810067</v>
      </c>
      <c r="AF1038" s="17">
        <f t="shared" si="934"/>
        <v>9.8649960049059918E-2</v>
      </c>
      <c r="AG1038" s="17">
        <f t="shared" si="936"/>
        <v>3.3736801892722337E-2</v>
      </c>
      <c r="AH1038" s="11">
        <f t="shared" si="937"/>
        <v>12.191458613697309</v>
      </c>
      <c r="AI1038" s="15">
        <f t="shared" si="905"/>
        <v>6.6147715485787648</v>
      </c>
      <c r="AJ1038" s="15">
        <f t="shared" si="906"/>
        <v>-1.6815182253189602</v>
      </c>
      <c r="AL1038" s="18">
        <f t="shared" si="907"/>
        <v>-2.2069133976953488</v>
      </c>
      <c r="AM1038" s="19">
        <f t="shared" si="908"/>
        <v>-1.5073076054178545</v>
      </c>
      <c r="AN1038" s="18">
        <f t="shared" si="909"/>
        <v>39.284940325931537</v>
      </c>
      <c r="AO1038" s="16">
        <f t="shared" si="938"/>
        <v>39.313846321993886</v>
      </c>
      <c r="AP1038" s="17">
        <f t="shared" si="910"/>
        <v>1.8392384300289293</v>
      </c>
      <c r="AQ1038" s="18">
        <f t="shared" si="911"/>
        <v>5.4169133976953487</v>
      </c>
      <c r="AR1038" s="17">
        <f t="shared" si="939"/>
        <v>0.32377432403362932</v>
      </c>
      <c r="AS1038" s="17">
        <f t="shared" si="912"/>
        <v>0.94673796410062028</v>
      </c>
      <c r="AT1038" s="17">
        <f t="shared" si="913"/>
        <v>9.3380939392084333E-2</v>
      </c>
      <c r="AU1038" s="17">
        <f t="shared" si="940"/>
        <v>3.1935289040636881E-2</v>
      </c>
      <c r="AV1038" s="11">
        <f t="shared" si="941"/>
        <v>10.138449776409862</v>
      </c>
      <c r="AW1038" s="15">
        <f t="shared" si="942"/>
        <v>-1.6205498192576284</v>
      </c>
      <c r="AX1038" s="15">
        <f t="shared" si="943"/>
        <v>-1.8292312131606006</v>
      </c>
      <c r="AZ1038" s="18">
        <f t="shared" si="914"/>
        <v>-2.2069133976953488</v>
      </c>
      <c r="BA1038" s="19">
        <f t="shared" si="915"/>
        <v>-1.5155429267856908</v>
      </c>
      <c r="BB1038" s="18">
        <f t="shared" si="916"/>
        <v>39.284940325931537</v>
      </c>
      <c r="BC1038" s="16">
        <f t="shared" si="944"/>
        <v>39.314162928579975</v>
      </c>
      <c r="BD1038" s="17">
        <f t="shared" si="917"/>
        <v>1.8392680540621691</v>
      </c>
      <c r="BE1038" s="18">
        <f t="shared" si="918"/>
        <v>5.4169133976953487</v>
      </c>
      <c r="BF1038" s="17">
        <f t="shared" si="945"/>
        <v>0.32377432403362932</v>
      </c>
      <c r="BG1038" s="17">
        <f t="shared" si="919"/>
        <v>0.94675321291037773</v>
      </c>
      <c r="BH1038" s="17">
        <f t="shared" si="920"/>
        <v>9.3382443449419886E-2</v>
      </c>
      <c r="BI1038" s="17">
        <f t="shared" si="946"/>
        <v>3.1935289040636881E-2</v>
      </c>
      <c r="BJ1038" s="11">
        <f t="shared" si="947"/>
        <v>10.138449776409862</v>
      </c>
      <c r="BK1038" s="15">
        <f t="shared" si="948"/>
        <v>-1.6200577044730617</v>
      </c>
      <c r="BL1038" s="15">
        <f t="shared" si="949"/>
        <v>-1.829260676010755</v>
      </c>
      <c r="BN1038" s="18">
        <f t="shared" si="921"/>
        <v>-2.2069133976953488</v>
      </c>
      <c r="BO1038" s="19">
        <f t="shared" si="922"/>
        <v>-1.5171624923753793</v>
      </c>
      <c r="BP1038" s="18">
        <f t="shared" si="923"/>
        <v>39.284940325931537</v>
      </c>
      <c r="BQ1038" s="16">
        <f t="shared" si="950"/>
        <v>39.314225395399468</v>
      </c>
      <c r="BR1038" s="17">
        <f t="shared" si="924"/>
        <v>1.8392738989439246</v>
      </c>
      <c r="BS1038" s="18">
        <f t="shared" si="925"/>
        <v>5.4169133976953487</v>
      </c>
      <c r="BT1038" s="17">
        <f t="shared" si="951"/>
        <v>0.32377432403362932</v>
      </c>
      <c r="BU1038" s="17">
        <f t="shared" si="926"/>
        <v>0.94675622153142613</v>
      </c>
      <c r="BV1038" s="17">
        <f t="shared" si="927"/>
        <v>9.3382740202978334E-2</v>
      </c>
      <c r="BW1038" s="17">
        <f t="shared" si="952"/>
        <v>3.1935289040636881E-2</v>
      </c>
      <c r="BX1038" s="11">
        <f t="shared" si="953"/>
        <v>10.138449776409862</v>
      </c>
      <c r="BY1038" s="15">
        <f t="shared" si="954"/>
        <v>-1.6199606092293943</v>
      </c>
      <c r="BZ1038" s="15">
        <f t="shared" si="955"/>
        <v>-1.8292664890907613</v>
      </c>
    </row>
    <row r="1039" spans="9:78" x14ac:dyDescent="0.3">
      <c r="I1039" s="11">
        <f t="shared" si="928"/>
        <v>2.0599999999999947</v>
      </c>
      <c r="J1039" s="15">
        <f t="shared" si="929"/>
        <v>4.1189601832268634</v>
      </c>
      <c r="K1039" s="15">
        <f t="shared" si="930"/>
        <v>85.560464060897132</v>
      </c>
      <c r="L1039" s="15">
        <f t="shared" si="935"/>
        <v>-2.2078375911164172</v>
      </c>
      <c r="M1039" s="15">
        <f t="shared" si="931"/>
        <v>-1.5144178450024706</v>
      </c>
      <c r="N1039" s="15">
        <f t="shared" si="932"/>
        <v>39.281331069767283</v>
      </c>
      <c r="O1039" s="23"/>
      <c r="P1039" s="23"/>
      <c r="Q1039" s="23"/>
      <c r="R1039" s="23"/>
      <c r="S1039" s="23"/>
      <c r="T1039" s="23"/>
      <c r="U1039" s="23"/>
      <c r="V1039" s="11"/>
      <c r="Z1039" s="15">
        <f t="shared" si="900"/>
        <v>39.31051299616842</v>
      </c>
      <c r="AA1039" s="16">
        <f t="shared" si="933"/>
        <v>26.802615350021561</v>
      </c>
      <c r="AB1039" s="17">
        <f t="shared" si="901"/>
        <v>1.8389265541060922</v>
      </c>
      <c r="AC1039" s="18">
        <f t="shared" si="902"/>
        <v>5.4178375911164167</v>
      </c>
      <c r="AD1039" s="17">
        <f t="shared" si="903"/>
        <v>0.41136353055724878</v>
      </c>
      <c r="AE1039" s="17">
        <f t="shared" si="904"/>
        <v>1.2026507467926195</v>
      </c>
      <c r="AF1039" s="17">
        <f t="shared" si="934"/>
        <v>9.8636179780932393E-2</v>
      </c>
      <c r="AG1039" s="17">
        <f t="shared" si="936"/>
        <v>3.3738246339242925E-2</v>
      </c>
      <c r="AH1039" s="11">
        <f t="shared" si="937"/>
        <v>12.192795275158325</v>
      </c>
      <c r="AI1039" s="15">
        <f t="shared" si="905"/>
        <v>6.6136190899471536</v>
      </c>
      <c r="AJ1039" s="15">
        <f t="shared" si="906"/>
        <v>-1.6804943343995558</v>
      </c>
      <c r="AL1039" s="18">
        <f t="shared" si="907"/>
        <v>-2.2078375911164172</v>
      </c>
      <c r="AM1039" s="19">
        <f t="shared" si="908"/>
        <v>-1.5078042259125235</v>
      </c>
      <c r="AN1039" s="18">
        <f t="shared" si="909"/>
        <v>39.281331069767283</v>
      </c>
      <c r="AO1039" s="16">
        <f t="shared" si="938"/>
        <v>39.310258765319062</v>
      </c>
      <c r="AP1039" s="17">
        <f t="shared" si="910"/>
        <v>1.8389027685936499</v>
      </c>
      <c r="AQ1039" s="18">
        <f t="shared" si="911"/>
        <v>5.4178375911164167</v>
      </c>
      <c r="AR1039" s="17">
        <f t="shared" si="939"/>
        <v>0.32383703055724888</v>
      </c>
      <c r="AS1039" s="17">
        <f t="shared" si="912"/>
        <v>0.94674850884717232</v>
      </c>
      <c r="AT1039" s="17">
        <f t="shared" si="913"/>
        <v>9.3367221658057734E-2</v>
      </c>
      <c r="AU1039" s="17">
        <f t="shared" si="940"/>
        <v>3.1936426126451541E-2</v>
      </c>
      <c r="AV1039" s="11">
        <f t="shared" si="941"/>
        <v>10.140052279958429</v>
      </c>
      <c r="AW1039" s="15">
        <f t="shared" si="942"/>
        <v>-1.6201983054674183</v>
      </c>
      <c r="AX1039" s="15">
        <f t="shared" si="943"/>
        <v>-1.8282842822901326</v>
      </c>
      <c r="AZ1039" s="18">
        <f t="shared" si="914"/>
        <v>-2.2078375911164172</v>
      </c>
      <c r="BA1039" s="19">
        <f t="shared" si="915"/>
        <v>-1.5160380433079379</v>
      </c>
      <c r="BB1039" s="18">
        <f t="shared" si="916"/>
        <v>39.281331069767283</v>
      </c>
      <c r="BC1039" s="16">
        <f t="shared" si="944"/>
        <v>39.310575446836459</v>
      </c>
      <c r="BD1039" s="17">
        <f t="shared" si="917"/>
        <v>1.8389323969340916</v>
      </c>
      <c r="BE1039" s="18">
        <f t="shared" si="918"/>
        <v>5.4178375911164167</v>
      </c>
      <c r="BF1039" s="17">
        <f t="shared" si="945"/>
        <v>0.32383703055724888</v>
      </c>
      <c r="BG1039" s="17">
        <f t="shared" si="919"/>
        <v>0.94676376282775887</v>
      </c>
      <c r="BH1039" s="17">
        <f t="shared" si="920"/>
        <v>9.3368725987637652E-2</v>
      </c>
      <c r="BI1039" s="17">
        <f t="shared" si="946"/>
        <v>3.1936426126451541E-2</v>
      </c>
      <c r="BJ1039" s="11">
        <f t="shared" si="947"/>
        <v>10.140052279958429</v>
      </c>
      <c r="BK1039" s="15">
        <f t="shared" si="948"/>
        <v>-1.6197060236274796</v>
      </c>
      <c r="BL1039" s="15">
        <f t="shared" si="949"/>
        <v>-1.8283137395458751</v>
      </c>
      <c r="BN1039" s="18">
        <f t="shared" si="921"/>
        <v>-2.2078375911164172</v>
      </c>
      <c r="BO1039" s="19">
        <f t="shared" si="922"/>
        <v>-1.5176572570497255</v>
      </c>
      <c r="BP1039" s="18">
        <f t="shared" si="923"/>
        <v>39.281331069767283</v>
      </c>
      <c r="BQ1039" s="16">
        <f t="shared" si="950"/>
        <v>39.310637926171339</v>
      </c>
      <c r="BR1039" s="17">
        <f t="shared" si="924"/>
        <v>1.8389382424534233</v>
      </c>
      <c r="BS1039" s="18">
        <f t="shared" si="925"/>
        <v>5.4178375911164167</v>
      </c>
      <c r="BT1039" s="17">
        <f t="shared" si="951"/>
        <v>0.32383703055724888</v>
      </c>
      <c r="BU1039" s="17">
        <f t="shared" si="926"/>
        <v>0.94676677235975004</v>
      </c>
      <c r="BV1039" s="17">
        <f t="shared" si="927"/>
        <v>9.336902278413417E-2</v>
      </c>
      <c r="BW1039" s="17">
        <f t="shared" si="952"/>
        <v>3.1936426126451541E-2</v>
      </c>
      <c r="BX1039" s="11">
        <f t="shared" si="953"/>
        <v>10.140052279958429</v>
      </c>
      <c r="BY1039" s="15">
        <f t="shared" si="954"/>
        <v>-1.6196088989499222</v>
      </c>
      <c r="BZ1039" s="15">
        <f t="shared" si="955"/>
        <v>-1.8283195513110748</v>
      </c>
    </row>
    <row r="1040" spans="9:78" x14ac:dyDescent="0.3">
      <c r="I1040" s="11">
        <f t="shared" si="928"/>
        <v>2.0619999999999945</v>
      </c>
      <c r="J1040" s="15">
        <f t="shared" si="929"/>
        <v>4.1159308522707034</v>
      </c>
      <c r="K1040" s="15">
        <f t="shared" si="930"/>
        <v>85.639023115700013</v>
      </c>
      <c r="L1040" s="15">
        <f t="shared" si="935"/>
        <v>-2.2087615513484944</v>
      </c>
      <c r="M1040" s="15">
        <f t="shared" si="931"/>
        <v>-1.5149131111582015</v>
      </c>
      <c r="N1040" s="15">
        <f t="shared" si="932"/>
        <v>39.277723733124155</v>
      </c>
      <c r="O1040" s="23"/>
      <c r="P1040" s="23"/>
      <c r="Q1040" s="23"/>
      <c r="R1040" s="23"/>
      <c r="S1040" s="23"/>
      <c r="T1040" s="23"/>
      <c r="U1040" s="23"/>
      <c r="V1040" s="11"/>
      <c r="Z1040" s="15">
        <f t="shared" si="900"/>
        <v>39.306927422402069</v>
      </c>
      <c r="AA1040" s="16">
        <f t="shared" si="933"/>
        <v>26.800170641287334</v>
      </c>
      <c r="AB1040" s="17">
        <f t="shared" si="901"/>
        <v>1.8385911066340808</v>
      </c>
      <c r="AC1040" s="18">
        <f t="shared" si="902"/>
        <v>5.4187615513484939</v>
      </c>
      <c r="AD1040" s="17">
        <f t="shared" si="903"/>
        <v>0.41142622125899525</v>
      </c>
      <c r="AE1040" s="17">
        <f t="shared" si="904"/>
        <v>1.2026146127867317</v>
      </c>
      <c r="AF1040" s="17">
        <f t="shared" si="934"/>
        <v>9.8622408829744296E-2</v>
      </c>
      <c r="AG1040" s="17">
        <f t="shared" si="936"/>
        <v>3.373969064142502E-2</v>
      </c>
      <c r="AH1040" s="11">
        <f t="shared" si="937"/>
        <v>12.194131405397449</v>
      </c>
      <c r="AI1040" s="15">
        <f t="shared" si="905"/>
        <v>6.6124673969943455</v>
      </c>
      <c r="AJ1040" s="15">
        <f t="shared" si="906"/>
        <v>-1.6794709082602839</v>
      </c>
      <c r="AL1040" s="18">
        <f t="shared" si="907"/>
        <v>-2.2087615513484944</v>
      </c>
      <c r="AM1040" s="19">
        <f t="shared" si="908"/>
        <v>-1.5083006437612072</v>
      </c>
      <c r="AN1040" s="18">
        <f t="shared" si="909"/>
        <v>39.277723733124155</v>
      </c>
      <c r="AO1040" s="16">
        <f t="shared" si="938"/>
        <v>39.306673129223171</v>
      </c>
      <c r="AP1040" s="17">
        <f t="shared" si="910"/>
        <v>1.8385673174602379</v>
      </c>
      <c r="AQ1040" s="18">
        <f t="shared" si="911"/>
        <v>5.4187615513484939</v>
      </c>
      <c r="AR1040" s="17">
        <f t="shared" si="939"/>
        <v>0.3238997212589953</v>
      </c>
      <c r="AS1040" s="17">
        <f t="shared" si="912"/>
        <v>0.94675904871426042</v>
      </c>
      <c r="AT1040" s="17">
        <f t="shared" si="913"/>
        <v>9.3353513193325535E-2</v>
      </c>
      <c r="AU1040" s="17">
        <f t="shared" si="940"/>
        <v>3.1937563145479804E-2</v>
      </c>
      <c r="AV1040" s="11">
        <f t="shared" si="941"/>
        <v>10.141654195205485</v>
      </c>
      <c r="AW1040" s="15">
        <f t="shared" si="942"/>
        <v>-1.6198469670945448</v>
      </c>
      <c r="AX1040" s="15">
        <f t="shared" si="943"/>
        <v>-1.8273377689678245</v>
      </c>
      <c r="AZ1040" s="18">
        <f t="shared" si="914"/>
        <v>-2.2087615513484944</v>
      </c>
      <c r="BA1040" s="19">
        <f t="shared" si="915"/>
        <v>-1.516532958125296</v>
      </c>
      <c r="BB1040" s="18">
        <f t="shared" si="916"/>
        <v>39.277723733124155</v>
      </c>
      <c r="BC1040" s="16">
        <f t="shared" si="944"/>
        <v>39.306989885626002</v>
      </c>
      <c r="BD1040" s="17">
        <f t="shared" si="917"/>
        <v>1.8385969501037589</v>
      </c>
      <c r="BE1040" s="18">
        <f t="shared" si="918"/>
        <v>5.4187615513484939</v>
      </c>
      <c r="BF1040" s="17">
        <f t="shared" si="945"/>
        <v>0.3238997212589953</v>
      </c>
      <c r="BG1040" s="17">
        <f t="shared" si="919"/>
        <v>0.94677430786366668</v>
      </c>
      <c r="BH1040" s="17">
        <f t="shared" si="920"/>
        <v>9.3355017794952894E-2</v>
      </c>
      <c r="BI1040" s="17">
        <f t="shared" si="946"/>
        <v>3.1937563145479804E-2</v>
      </c>
      <c r="BJ1040" s="11">
        <f t="shared" si="947"/>
        <v>10.141654195205485</v>
      </c>
      <c r="BK1040" s="15">
        <f t="shared" si="948"/>
        <v>-1.6193545182642528</v>
      </c>
      <c r="BL1040" s="15">
        <f t="shared" si="949"/>
        <v>-1.8273672206219387</v>
      </c>
      <c r="BN1040" s="18">
        <f t="shared" si="921"/>
        <v>-2.2087615513484944</v>
      </c>
      <c r="BO1040" s="19">
        <f t="shared" si="922"/>
        <v>-1.5181518201947299</v>
      </c>
      <c r="BP1040" s="18">
        <f t="shared" si="923"/>
        <v>39.277723733124155</v>
      </c>
      <c r="BQ1040" s="16">
        <f t="shared" si="950"/>
        <v>39.307052377465105</v>
      </c>
      <c r="BR1040" s="17">
        <f t="shared" si="924"/>
        <v>1.8386027962596945</v>
      </c>
      <c r="BS1040" s="18">
        <f t="shared" si="925"/>
        <v>5.4187615513484939</v>
      </c>
      <c r="BT1040" s="17">
        <f t="shared" si="951"/>
        <v>0.3238997212589953</v>
      </c>
      <c r="BU1040" s="17">
        <f t="shared" si="926"/>
        <v>0.94677731830608003</v>
      </c>
      <c r="BV1040" s="17">
        <f t="shared" si="927"/>
        <v>9.3355314634339798E-2</v>
      </c>
      <c r="BW1040" s="17">
        <f t="shared" si="952"/>
        <v>3.1937563145479804E-2</v>
      </c>
      <c r="BX1040" s="11">
        <f t="shared" si="953"/>
        <v>10.141654195205485</v>
      </c>
      <c r="BY1040" s="15">
        <f t="shared" si="954"/>
        <v>-1.6192573641696366</v>
      </c>
      <c r="BZ1040" s="15">
        <f t="shared" si="955"/>
        <v>-1.8273730310708918</v>
      </c>
    </row>
    <row r="1041" spans="9:78" x14ac:dyDescent="0.3">
      <c r="I1041" s="11">
        <f t="shared" si="928"/>
        <v>2.0639999999999943</v>
      </c>
      <c r="J1041" s="15">
        <f t="shared" si="929"/>
        <v>4.1129005309840752</v>
      </c>
      <c r="K1041" s="15">
        <f t="shared" si="930"/>
        <v>85.717574957748283</v>
      </c>
      <c r="L1041" s="15">
        <f t="shared" si="935"/>
        <v>-2.2096852782945762</v>
      </c>
      <c r="M1041" s="15">
        <f t="shared" si="931"/>
        <v>-1.5154081754708324</v>
      </c>
      <c r="N1041" s="15">
        <f t="shared" si="932"/>
        <v>39.27411831515132</v>
      </c>
      <c r="O1041" s="23"/>
      <c r="P1041" s="23"/>
      <c r="Q1041" s="23"/>
      <c r="R1041" s="23"/>
      <c r="S1041" s="23"/>
      <c r="T1041" s="23"/>
      <c r="U1041" s="23"/>
      <c r="V1041" s="11"/>
      <c r="Z1041" s="15">
        <f t="shared" si="900"/>
        <v>39.30334376832063</v>
      </c>
      <c r="AA1041" s="16">
        <f t="shared" si="933"/>
        <v>26.797727241428838</v>
      </c>
      <c r="AB1041" s="17">
        <f t="shared" si="901"/>
        <v>1.8382558693312379</v>
      </c>
      <c r="AC1041" s="18">
        <f t="shared" si="902"/>
        <v>5.4196852782945761</v>
      </c>
      <c r="AD1041" s="17">
        <f t="shared" si="903"/>
        <v>0.4114888961322869</v>
      </c>
      <c r="AE1041" s="17">
        <f t="shared" si="904"/>
        <v>1.2025785031475493</v>
      </c>
      <c r="AF1041" s="17">
        <f t="shared" si="934"/>
        <v>9.8608647189295531E-2</v>
      </c>
      <c r="AG1041" s="17">
        <f t="shared" si="936"/>
        <v>3.3741134798950315E-2</v>
      </c>
      <c r="AH1041" s="11">
        <f t="shared" si="937"/>
        <v>12.195467004420026</v>
      </c>
      <c r="AI1041" s="15">
        <f t="shared" si="905"/>
        <v>6.6113164692284636</v>
      </c>
      <c r="AJ1041" s="15">
        <f t="shared" si="906"/>
        <v>-1.678447946734996</v>
      </c>
      <c r="AL1041" s="18">
        <f t="shared" si="907"/>
        <v>-2.2096852782945762</v>
      </c>
      <c r="AM1041" s="19">
        <f t="shared" si="908"/>
        <v>-1.5087968590016039</v>
      </c>
      <c r="AN1041" s="18">
        <f t="shared" si="909"/>
        <v>39.27411831515132</v>
      </c>
      <c r="AO1041" s="16">
        <f t="shared" si="938"/>
        <v>39.303089412846887</v>
      </c>
      <c r="AP1041" s="17">
        <f t="shared" si="910"/>
        <v>1.8382320764991422</v>
      </c>
      <c r="AQ1041" s="18">
        <f t="shared" si="911"/>
        <v>5.4196852782945761</v>
      </c>
      <c r="AR1041" s="17">
        <f t="shared" si="939"/>
        <v>0.323962396132287</v>
      </c>
      <c r="AS1041" s="17">
        <f t="shared" si="912"/>
        <v>0.94676958370412023</v>
      </c>
      <c r="AT1041" s="17">
        <f t="shared" si="913"/>
        <v>9.3339813991720852E-2</v>
      </c>
      <c r="AU1041" s="17">
        <f t="shared" si="940"/>
        <v>3.1938700097435616E-2</v>
      </c>
      <c r="AV1041" s="11">
        <f t="shared" si="941"/>
        <v>10.143255522108685</v>
      </c>
      <c r="AW1041" s="15">
        <f t="shared" si="942"/>
        <v>-1.619495804051865</v>
      </c>
      <c r="AX1041" s="15">
        <f t="shared" si="943"/>
        <v>-1.8263916730561722</v>
      </c>
      <c r="AZ1041" s="18">
        <f t="shared" si="914"/>
        <v>-2.2096852782945762</v>
      </c>
      <c r="BA1041" s="19">
        <f t="shared" si="915"/>
        <v>-1.5170276712748842</v>
      </c>
      <c r="BB1041" s="18">
        <f t="shared" si="916"/>
        <v>39.27411831515132</v>
      </c>
      <c r="BC1041" s="16">
        <f t="shared" si="944"/>
        <v>39.303406244089302</v>
      </c>
      <c r="BD1041" s="17">
        <f t="shared" si="917"/>
        <v>1.8382617134416224</v>
      </c>
      <c r="BE1041" s="18">
        <f t="shared" si="918"/>
        <v>5.4196852782945761</v>
      </c>
      <c r="BF1041" s="17">
        <f t="shared" si="945"/>
        <v>0.323962396132287</v>
      </c>
      <c r="BG1041" s="17">
        <f t="shared" si="919"/>
        <v>0.94678484802033624</v>
      </c>
      <c r="BH1041" s="17">
        <f t="shared" si="920"/>
        <v>9.3341318865198891E-2</v>
      </c>
      <c r="BI1041" s="17">
        <f t="shared" si="946"/>
        <v>3.1938700097435616E-2</v>
      </c>
      <c r="BJ1041" s="11">
        <f t="shared" si="947"/>
        <v>10.143255522108685</v>
      </c>
      <c r="BK1041" s="15">
        <f t="shared" si="948"/>
        <v>-1.6190031882962519</v>
      </c>
      <c r="BL1041" s="15">
        <f t="shared" si="949"/>
        <v>-1.8264211191014532</v>
      </c>
      <c r="BN1041" s="18">
        <f t="shared" si="921"/>
        <v>-2.2096852782945762</v>
      </c>
      <c r="BO1041" s="19">
        <f t="shared" si="922"/>
        <v>-1.5186461818474248</v>
      </c>
      <c r="BP1041" s="18">
        <f t="shared" si="923"/>
        <v>39.27411831515132</v>
      </c>
      <c r="BQ1041" s="16">
        <f t="shared" si="950"/>
        <v>39.30346874842148</v>
      </c>
      <c r="BR1041" s="17">
        <f t="shared" si="924"/>
        <v>1.8382675602331915</v>
      </c>
      <c r="BS1041" s="18">
        <f t="shared" si="925"/>
        <v>5.4196852782945761</v>
      </c>
      <c r="BT1041" s="17">
        <f t="shared" si="951"/>
        <v>0.323962396132287</v>
      </c>
      <c r="BU1041" s="17">
        <f t="shared" si="926"/>
        <v>0.94678785937265175</v>
      </c>
      <c r="BV1041" s="17">
        <f t="shared" si="927"/>
        <v>9.3341615747428552E-2</v>
      </c>
      <c r="BW1041" s="17">
        <f t="shared" si="952"/>
        <v>3.1938700097435616E-2</v>
      </c>
      <c r="BX1041" s="11">
        <f t="shared" si="953"/>
        <v>10.143255522108685</v>
      </c>
      <c r="BY1041" s="15">
        <f t="shared" si="954"/>
        <v>-1.6189060048014048</v>
      </c>
      <c r="BZ1041" s="15">
        <f t="shared" si="955"/>
        <v>-1.8264269282327226</v>
      </c>
    </row>
    <row r="1042" spans="9:78" x14ac:dyDescent="0.3">
      <c r="I1042" s="11">
        <f t="shared" si="928"/>
        <v>2.0659999999999941</v>
      </c>
      <c r="J1042" s="15">
        <f t="shared" si="929"/>
        <v>4.1098692197706272</v>
      </c>
      <c r="K1042" s="15">
        <f t="shared" si="930"/>
        <v>85.796119590878419</v>
      </c>
      <c r="L1042" s="15">
        <f t="shared" si="935"/>
        <v>-2.2106087718577823</v>
      </c>
      <c r="M1042" s="15">
        <f t="shared" si="931"/>
        <v>-1.5159030379775889</v>
      </c>
      <c r="N1042" s="15">
        <f t="shared" si="932"/>
        <v>39.270514814998222</v>
      </c>
      <c r="O1042" s="23"/>
      <c r="P1042" s="23"/>
      <c r="Q1042" s="23"/>
      <c r="R1042" s="23"/>
      <c r="S1042" s="23"/>
      <c r="T1042" s="23"/>
      <c r="U1042" s="23"/>
      <c r="V1042" s="11"/>
      <c r="Z1042" s="15">
        <f t="shared" si="900"/>
        <v>39.299762033065093</v>
      </c>
      <c r="AA1042" s="16">
        <f t="shared" si="933"/>
        <v>26.795285149860376</v>
      </c>
      <c r="AB1042" s="17">
        <f t="shared" si="901"/>
        <v>1.8379208420680984</v>
      </c>
      <c r="AC1042" s="18">
        <f t="shared" si="902"/>
        <v>5.4206087718577827</v>
      </c>
      <c r="AD1042" s="17">
        <f t="shared" si="903"/>
        <v>0.41155155517055048</v>
      </c>
      <c r="AE1042" s="17">
        <f t="shared" si="904"/>
        <v>1.2025424178592903</v>
      </c>
      <c r="AF1042" s="17">
        <f t="shared" si="934"/>
        <v>9.8594894853390194E-2</v>
      </c>
      <c r="AG1042" s="17">
        <f t="shared" si="936"/>
        <v>3.374257881150064E-2</v>
      </c>
      <c r="AH1042" s="11">
        <f t="shared" si="937"/>
        <v>12.196802072231641</v>
      </c>
      <c r="AI1042" s="15">
        <f t="shared" si="905"/>
        <v>6.6101663061580114</v>
      </c>
      <c r="AJ1042" s="15">
        <f t="shared" si="906"/>
        <v>-1.6774254496576251</v>
      </c>
      <c r="AL1042" s="18">
        <f t="shared" si="907"/>
        <v>-2.2106087718577823</v>
      </c>
      <c r="AM1042" s="19">
        <f t="shared" si="908"/>
        <v>-1.5092928716714309</v>
      </c>
      <c r="AN1042" s="18">
        <f t="shared" si="909"/>
        <v>39.270514814998222</v>
      </c>
      <c r="AO1042" s="16">
        <f t="shared" si="938"/>
        <v>39.299507615331173</v>
      </c>
      <c r="AP1042" s="17">
        <f t="shared" si="910"/>
        <v>1.8378970455808927</v>
      </c>
      <c r="AQ1042" s="18">
        <f t="shared" si="911"/>
        <v>5.4206087718577827</v>
      </c>
      <c r="AR1042" s="17">
        <f t="shared" si="939"/>
        <v>0.32402505517055058</v>
      </c>
      <c r="AS1042" s="17">
        <f t="shared" si="912"/>
        <v>0.94678011381898364</v>
      </c>
      <c r="AT1042" s="17">
        <f t="shared" si="913"/>
        <v>9.3326124047080808E-2</v>
      </c>
      <c r="AU1042" s="17">
        <f t="shared" si="940"/>
        <v>3.1939836982033024E-2</v>
      </c>
      <c r="AV1042" s="11">
        <f t="shared" si="941"/>
        <v>10.14485626062597</v>
      </c>
      <c r="AW1042" s="15">
        <f t="shared" si="942"/>
        <v>-1.6191448162523643</v>
      </c>
      <c r="AX1042" s="15">
        <f t="shared" si="943"/>
        <v>-1.8254459944177335</v>
      </c>
      <c r="AZ1042" s="18">
        <f t="shared" si="914"/>
        <v>-2.2106087718577823</v>
      </c>
      <c r="BA1042" s="19">
        <f t="shared" si="915"/>
        <v>-1.5175221827938412</v>
      </c>
      <c r="BB1042" s="18">
        <f t="shared" si="916"/>
        <v>39.270514814998222</v>
      </c>
      <c r="BC1042" s="16">
        <f t="shared" si="944"/>
        <v>39.299824521367348</v>
      </c>
      <c r="BD1042" s="17">
        <f t="shared" si="917"/>
        <v>1.8379266868182171</v>
      </c>
      <c r="BE1042" s="18">
        <f t="shared" si="918"/>
        <v>5.4206087718577827</v>
      </c>
      <c r="BF1042" s="17">
        <f t="shared" si="945"/>
        <v>0.32402505517055058</v>
      </c>
      <c r="BG1042" s="17">
        <f t="shared" si="919"/>
        <v>0.94679538330000013</v>
      </c>
      <c r="BH1042" s="17">
        <f t="shared" si="920"/>
        <v>9.3327629192212908E-2</v>
      </c>
      <c r="BI1042" s="17">
        <f t="shared" si="946"/>
        <v>3.1939836982033024E-2</v>
      </c>
      <c r="BJ1042" s="11">
        <f t="shared" si="947"/>
        <v>10.14485626062597</v>
      </c>
      <c r="BK1042" s="15">
        <f t="shared" si="948"/>
        <v>-1.6186520336364443</v>
      </c>
      <c r="BL1042" s="15">
        <f t="shared" si="949"/>
        <v>-1.8254754348469859</v>
      </c>
      <c r="BN1042" s="18">
        <f t="shared" si="921"/>
        <v>-2.2106087718577823</v>
      </c>
      <c r="BO1042" s="19">
        <f t="shared" si="922"/>
        <v>-1.5191403420448617</v>
      </c>
      <c r="BP1042" s="18">
        <f t="shared" si="923"/>
        <v>39.270514814998222</v>
      </c>
      <c r="BQ1042" s="16">
        <f t="shared" si="950"/>
        <v>39.29988703818146</v>
      </c>
      <c r="BR1042" s="17">
        <f t="shared" si="924"/>
        <v>1.8379325342444497</v>
      </c>
      <c r="BS1042" s="18">
        <f t="shared" si="925"/>
        <v>5.4206087718577827</v>
      </c>
      <c r="BT1042" s="17">
        <f t="shared" si="951"/>
        <v>0.32402505517055058</v>
      </c>
      <c r="BU1042" s="17">
        <f t="shared" si="926"/>
        <v>0.94679839556169743</v>
      </c>
      <c r="BV1042" s="17">
        <f t="shared" si="927"/>
        <v>9.3327926117237781E-2</v>
      </c>
      <c r="BW1042" s="17">
        <f t="shared" si="952"/>
        <v>3.1939836982033024E-2</v>
      </c>
      <c r="BX1042" s="11">
        <f t="shared" si="953"/>
        <v>10.14485626062597</v>
      </c>
      <c r="BY1042" s="15">
        <f t="shared" si="954"/>
        <v>-1.6185548207581906</v>
      </c>
      <c r="BZ1042" s="15">
        <f t="shared" si="955"/>
        <v>-1.825481242659138</v>
      </c>
    </row>
    <row r="1043" spans="9:78" x14ac:dyDescent="0.3">
      <c r="I1043" s="11">
        <f t="shared" si="928"/>
        <v>2.0679999999999938</v>
      </c>
      <c r="J1043" s="15">
        <f t="shared" si="929"/>
        <v>4.1068369190339347</v>
      </c>
      <c r="K1043" s="15">
        <f t="shared" si="930"/>
        <v>85.87465701892522</v>
      </c>
      <c r="L1043" s="15">
        <f t="shared" si="935"/>
        <v>-2.2115320319413567</v>
      </c>
      <c r="M1043" s="15">
        <f t="shared" si="931"/>
        <v>-1.5163976987157148</v>
      </c>
      <c r="N1043" s="15">
        <f t="shared" si="932"/>
        <v>39.266913231814605</v>
      </c>
      <c r="O1043" s="23"/>
      <c r="P1043" s="23"/>
      <c r="Q1043" s="23"/>
      <c r="R1043" s="23"/>
      <c r="S1043" s="23"/>
      <c r="T1043" s="23"/>
      <c r="U1043" s="23"/>
      <c r="V1043" s="11"/>
      <c r="Z1043" s="15">
        <f t="shared" si="900"/>
        <v>39.296182215776732</v>
      </c>
      <c r="AA1043" s="16">
        <f t="shared" si="933"/>
        <v>26.792844365996462</v>
      </c>
      <c r="AB1043" s="17">
        <f t="shared" si="901"/>
        <v>1.8375860247152778</v>
      </c>
      <c r="AC1043" s="18">
        <f t="shared" si="902"/>
        <v>5.4215320319413571</v>
      </c>
      <c r="AD1043" s="17">
        <f t="shared" si="903"/>
        <v>0.41161419836722102</v>
      </c>
      <c r="AE1043" s="17">
        <f t="shared" si="904"/>
        <v>1.2025063569061805</v>
      </c>
      <c r="AF1043" s="17">
        <f t="shared" si="934"/>
        <v>9.8581151815836335E-2</v>
      </c>
      <c r="AG1043" s="17">
        <f t="shared" si="936"/>
        <v>3.3744022678757979E-2</v>
      </c>
      <c r="AH1043" s="11">
        <f t="shared" si="937"/>
        <v>12.198136608838107</v>
      </c>
      <c r="AI1043" s="15">
        <f t="shared" si="905"/>
        <v>6.6090169072917346</v>
      </c>
      <c r="AJ1043" s="15">
        <f t="shared" si="906"/>
        <v>-1.6764034168621811</v>
      </c>
      <c r="AL1043" s="18">
        <f t="shared" si="907"/>
        <v>-2.2115320319413567</v>
      </c>
      <c r="AM1043" s="19">
        <f t="shared" si="908"/>
        <v>-1.5097886818084232</v>
      </c>
      <c r="AN1043" s="18">
        <f t="shared" si="909"/>
        <v>39.266913231814605</v>
      </c>
      <c r="AO1043" s="16">
        <f t="shared" si="938"/>
        <v>39.29592773581728</v>
      </c>
      <c r="AP1043" s="17">
        <f t="shared" si="910"/>
        <v>1.837562224576103</v>
      </c>
      <c r="AQ1043" s="18">
        <f t="shared" si="911"/>
        <v>5.4215320319413571</v>
      </c>
      <c r="AR1043" s="17">
        <f t="shared" si="939"/>
        <v>0.32408769836722107</v>
      </c>
      <c r="AS1043" s="17">
        <f t="shared" si="912"/>
        <v>0.94679063906108074</v>
      </c>
      <c r="AT1043" s="17">
        <f t="shared" si="913"/>
        <v>9.3312443353246594E-2</v>
      </c>
      <c r="AU1043" s="17">
        <f t="shared" si="940"/>
        <v>3.1940973798986201E-2</v>
      </c>
      <c r="AV1043" s="11">
        <f t="shared" si="941"/>
        <v>10.146456410715553</v>
      </c>
      <c r="AW1043" s="15">
        <f t="shared" si="942"/>
        <v>-1.6187940036090882</v>
      </c>
      <c r="AX1043" s="15">
        <f t="shared" si="943"/>
        <v>-1.8245007329151255</v>
      </c>
      <c r="AZ1043" s="18">
        <f t="shared" si="914"/>
        <v>-2.2115320319413567</v>
      </c>
      <c r="BA1043" s="19">
        <f t="shared" si="915"/>
        <v>-1.5180164927193238</v>
      </c>
      <c r="BB1043" s="18">
        <f t="shared" si="916"/>
        <v>39.266913231814605</v>
      </c>
      <c r="BC1043" s="16">
        <f t="shared" si="944"/>
        <v>39.296244716601414</v>
      </c>
      <c r="BD1043" s="17">
        <f t="shared" si="917"/>
        <v>1.8375918701041594</v>
      </c>
      <c r="BE1043" s="18">
        <f t="shared" si="918"/>
        <v>5.4215320319413571</v>
      </c>
      <c r="BF1043" s="17">
        <f t="shared" si="945"/>
        <v>0.32408769836722107</v>
      </c>
      <c r="BG1043" s="17">
        <f t="shared" si="919"/>
        <v>0.94680591370488787</v>
      </c>
      <c r="BH1043" s="17">
        <f t="shared" si="920"/>
        <v>9.3313948769836272E-2</v>
      </c>
      <c r="BI1043" s="17">
        <f t="shared" si="946"/>
        <v>3.1940973798986201E-2</v>
      </c>
      <c r="BJ1043" s="11">
        <f t="shared" si="947"/>
        <v>10.146456410715553</v>
      </c>
      <c r="BK1043" s="15">
        <f t="shared" si="948"/>
        <v>-1.6183010541978977</v>
      </c>
      <c r="BL1043" s="15">
        <f t="shared" si="949"/>
        <v>-1.8245301677211654</v>
      </c>
      <c r="BN1043" s="18">
        <f t="shared" si="921"/>
        <v>-2.2115320319413567</v>
      </c>
      <c r="BO1043" s="19">
        <f t="shared" si="922"/>
        <v>-1.5196343008241107</v>
      </c>
      <c r="BP1043" s="18">
        <f t="shared" si="923"/>
        <v>39.266913231814605</v>
      </c>
      <c r="BQ1043" s="16">
        <f t="shared" si="950"/>
        <v>39.296307245886325</v>
      </c>
      <c r="BR1043" s="17">
        <f t="shared" si="924"/>
        <v>1.837597718164087</v>
      </c>
      <c r="BS1043" s="18">
        <f t="shared" si="925"/>
        <v>5.4215320319413571</v>
      </c>
      <c r="BT1043" s="17">
        <f t="shared" si="951"/>
        <v>0.32408769836722107</v>
      </c>
      <c r="BU1043" s="17">
        <f t="shared" si="926"/>
        <v>0.94680892687544727</v>
      </c>
      <c r="BV1043" s="17">
        <f t="shared" si="927"/>
        <v>9.3314245737608797E-2</v>
      </c>
      <c r="BW1043" s="17">
        <f t="shared" si="952"/>
        <v>3.1940973798986201E-2</v>
      </c>
      <c r="BX1043" s="11">
        <f t="shared" si="953"/>
        <v>10.146456410715553</v>
      </c>
      <c r="BY1043" s="15">
        <f t="shared" si="954"/>
        <v>-1.6182038119530473</v>
      </c>
      <c r="BZ1043" s="15">
        <f t="shared" si="955"/>
        <v>-1.8245359742127667</v>
      </c>
    </row>
    <row r="1044" spans="9:78" x14ac:dyDescent="0.3">
      <c r="I1044" s="11">
        <f t="shared" si="928"/>
        <v>2.0699999999999936</v>
      </c>
      <c r="J1044" s="15">
        <f t="shared" si="929"/>
        <v>4.1038036291774969</v>
      </c>
      <c r="K1044" s="15">
        <f t="shared" si="930"/>
        <v>85.953187245721779</v>
      </c>
      <c r="L1044" s="15">
        <f t="shared" si="935"/>
        <v>-2.2124550584486693</v>
      </c>
      <c r="M1044" s="15">
        <f t="shared" si="931"/>
        <v>-1.5168921577224732</v>
      </c>
      <c r="N1044" s="15">
        <f t="shared" si="932"/>
        <v>39.26331356475049</v>
      </c>
      <c r="O1044" s="23"/>
      <c r="P1044" s="23"/>
      <c r="Q1044" s="23"/>
      <c r="R1044" s="23"/>
      <c r="S1044" s="23"/>
      <c r="T1044" s="23"/>
      <c r="U1044" s="23"/>
      <c r="V1044" s="11"/>
      <c r="Z1044" s="15">
        <f t="shared" si="900"/>
        <v>39.292604315597096</v>
      </c>
      <c r="AA1044" s="16">
        <f t="shared" si="933"/>
        <v>26.790404889251782</v>
      </c>
      <c r="AB1044" s="17">
        <f t="shared" si="901"/>
        <v>1.8372514171434748</v>
      </c>
      <c r="AC1044" s="18">
        <f t="shared" si="902"/>
        <v>5.4224550584486693</v>
      </c>
      <c r="AD1044" s="17">
        <f t="shared" si="903"/>
        <v>0.41167682571574216</v>
      </c>
      <c r="AE1044" s="17">
        <f t="shared" si="904"/>
        <v>1.2024703202724556</v>
      </c>
      <c r="AF1044" s="17">
        <f t="shared" si="934"/>
        <v>9.8567418070446111E-2</v>
      </c>
      <c r="AG1044" s="17">
        <f t="shared" si="936"/>
        <v>3.3745466400404454E-2</v>
      </c>
      <c r="AH1044" s="11">
        <f t="shared" si="937"/>
        <v>12.199470614245474</v>
      </c>
      <c r="AI1044" s="15">
        <f t="shared" si="905"/>
        <v>6.607868272138715</v>
      </c>
      <c r="AJ1044" s="15">
        <f t="shared" si="906"/>
        <v>-1.6753818481827529</v>
      </c>
      <c r="AL1044" s="18">
        <f t="shared" si="907"/>
        <v>-2.2124550584486693</v>
      </c>
      <c r="AM1044" s="19">
        <f t="shared" si="908"/>
        <v>-1.5102842894503345</v>
      </c>
      <c r="AN1044" s="18">
        <f t="shared" si="909"/>
        <v>39.26331356475049</v>
      </c>
      <c r="AO1044" s="16">
        <f t="shared" si="938"/>
        <v>39.292349773446745</v>
      </c>
      <c r="AP1044" s="17">
        <f t="shared" si="910"/>
        <v>1.8372276133554677</v>
      </c>
      <c r="AQ1044" s="18">
        <f t="shared" si="911"/>
        <v>5.4224550584486693</v>
      </c>
      <c r="AR1044" s="17">
        <f t="shared" si="939"/>
        <v>0.3241503257157422</v>
      </c>
      <c r="AS1044" s="17">
        <f t="shared" si="912"/>
        <v>0.94680115943263998</v>
      </c>
      <c r="AT1044" s="17">
        <f t="shared" si="913"/>
        <v>9.3298771904063327E-2</v>
      </c>
      <c r="AU1044" s="17">
        <f t="shared" si="940"/>
        <v>3.1942110548009404E-2</v>
      </c>
      <c r="AV1044" s="11">
        <f t="shared" si="941"/>
        <v>10.148055972335957</v>
      </c>
      <c r="AW1044" s="15">
        <f t="shared" si="942"/>
        <v>-1.618443366035144</v>
      </c>
      <c r="AX1044" s="15">
        <f t="shared" si="943"/>
        <v>-1.8235558884110212</v>
      </c>
      <c r="AZ1044" s="18">
        <f t="shared" si="914"/>
        <v>-2.2124550584486693</v>
      </c>
      <c r="BA1044" s="19">
        <f t="shared" si="915"/>
        <v>-1.5185106010885083</v>
      </c>
      <c r="BB1044" s="18">
        <f t="shared" si="916"/>
        <v>39.26331356475049</v>
      </c>
      <c r="BC1044" s="16">
        <f t="shared" si="944"/>
        <v>39.292666828933079</v>
      </c>
      <c r="BD1044" s="17">
        <f t="shared" si="917"/>
        <v>1.8372572631701503</v>
      </c>
      <c r="BE1044" s="18">
        <f t="shared" si="918"/>
        <v>5.4224550584486693</v>
      </c>
      <c r="BF1044" s="17">
        <f t="shared" si="945"/>
        <v>0.3241503257157422</v>
      </c>
      <c r="BG1044" s="17">
        <f t="shared" si="919"/>
        <v>0.94681643923722936</v>
      </c>
      <c r="BH1044" s="17">
        <f t="shared" si="920"/>
        <v>9.3300277591914393E-2</v>
      </c>
      <c r="BI1044" s="17">
        <f t="shared" si="946"/>
        <v>3.1942110548009404E-2</v>
      </c>
      <c r="BJ1044" s="11">
        <f t="shared" si="947"/>
        <v>10.148055972335957</v>
      </c>
      <c r="BK1044" s="15">
        <f t="shared" si="948"/>
        <v>-1.6179502498936686</v>
      </c>
      <c r="BL1044" s="15">
        <f t="shared" si="949"/>
        <v>-1.8235853175866781</v>
      </c>
      <c r="BN1044" s="18">
        <f t="shared" si="921"/>
        <v>-2.2124550584486693</v>
      </c>
      <c r="BO1044" s="19">
        <f t="shared" si="922"/>
        <v>-1.5201280582222605</v>
      </c>
      <c r="BP1044" s="18">
        <f t="shared" si="923"/>
        <v>39.26331356475049</v>
      </c>
      <c r="BQ1044" s="16">
        <f t="shared" si="950"/>
        <v>39.292729370677655</v>
      </c>
      <c r="BR1044" s="17">
        <f t="shared" si="924"/>
        <v>1.8372631118628044</v>
      </c>
      <c r="BS1044" s="18">
        <f t="shared" si="925"/>
        <v>5.4224550584486693</v>
      </c>
      <c r="BT1044" s="17">
        <f t="shared" si="951"/>
        <v>0.3241503257157422</v>
      </c>
      <c r="BU1044" s="17">
        <f t="shared" si="926"/>
        <v>0.94681945331613071</v>
      </c>
      <c r="BV1044" s="17">
        <f t="shared" si="927"/>
        <v>9.3300574602387082E-2</v>
      </c>
      <c r="BW1044" s="17">
        <f t="shared" si="952"/>
        <v>3.1942110548009404E-2</v>
      </c>
      <c r="BX1044" s="11">
        <f t="shared" si="953"/>
        <v>10.148055972335957</v>
      </c>
      <c r="BY1044" s="15">
        <f t="shared" si="954"/>
        <v>-1.6178529782990461</v>
      </c>
      <c r="BZ1044" s="15">
        <f t="shared" si="955"/>
        <v>-1.8235911227562998</v>
      </c>
    </row>
    <row r="1045" spans="9:78" x14ac:dyDescent="0.3">
      <c r="I1045" s="11">
        <f t="shared" si="928"/>
        <v>2.0719999999999934</v>
      </c>
      <c r="J1045" s="15">
        <f t="shared" si="929"/>
        <v>4.1007693506047396</v>
      </c>
      <c r="K1045" s="15">
        <f t="shared" si="930"/>
        <v>86.031710275099471</v>
      </c>
      <c r="L1045" s="15">
        <f t="shared" si="935"/>
        <v>-2.213377851283215</v>
      </c>
      <c r="M1045" s="15">
        <f t="shared" si="931"/>
        <v>-1.5173864150351459</v>
      </c>
      <c r="N1045" s="15">
        <f t="shared" si="932"/>
        <v>39.259715812956181</v>
      </c>
      <c r="O1045" s="23"/>
      <c r="P1045" s="23"/>
      <c r="Q1045" s="23"/>
      <c r="R1045" s="23"/>
      <c r="S1045" s="23"/>
      <c r="T1045" s="23"/>
      <c r="U1045" s="23"/>
      <c r="V1045" s="11"/>
      <c r="Z1045" s="15">
        <f t="shared" si="900"/>
        <v>39.28902833166805</v>
      </c>
      <c r="AA1045" s="16">
        <f t="shared" si="933"/>
        <v>26.787966719041247</v>
      </c>
      <c r="AB1045" s="17">
        <f t="shared" si="901"/>
        <v>1.8369170192234716</v>
      </c>
      <c r="AC1045" s="18">
        <f t="shared" si="902"/>
        <v>5.4233778512832149</v>
      </c>
      <c r="AD1045" s="17">
        <f t="shared" si="903"/>
        <v>0.41173943720956607</v>
      </c>
      <c r="AE1045" s="17">
        <f t="shared" si="904"/>
        <v>1.2024343079423623</v>
      </c>
      <c r="AF1045" s="17">
        <f t="shared" si="934"/>
        <v>9.8553693611035761E-2</v>
      </c>
      <c r="AG1045" s="17">
        <f t="shared" si="936"/>
        <v>3.3746909976122341E-2</v>
      </c>
      <c r="AH1045" s="11">
        <f t="shared" si="937"/>
        <v>12.200804088460032</v>
      </c>
      <c r="AI1045" s="15">
        <f t="shared" si="905"/>
        <v>6.6067204002083404</v>
      </c>
      <c r="AJ1045" s="15">
        <f t="shared" si="906"/>
        <v>-1.6743607434535048</v>
      </c>
      <c r="AL1045" s="18">
        <f t="shared" si="907"/>
        <v>-2.213377851283215</v>
      </c>
      <c r="AM1045" s="19">
        <f t="shared" si="908"/>
        <v>-1.5107796946349377</v>
      </c>
      <c r="AN1045" s="18">
        <f t="shared" si="909"/>
        <v>39.259715812956181</v>
      </c>
      <c r="AO1045" s="16">
        <f t="shared" si="938"/>
        <v>39.288773727361388</v>
      </c>
      <c r="AP1045" s="17">
        <f t="shared" si="910"/>
        <v>1.8368932117897649</v>
      </c>
      <c r="AQ1045" s="18">
        <f t="shared" si="911"/>
        <v>5.4233778512832149</v>
      </c>
      <c r="AR1045" s="17">
        <f t="shared" si="939"/>
        <v>0.32421293720956612</v>
      </c>
      <c r="AS1045" s="17">
        <f t="shared" si="912"/>
        <v>0.94681167493588769</v>
      </c>
      <c r="AT1045" s="17">
        <f t="shared" si="913"/>
        <v>9.3285109693380233E-2</v>
      </c>
      <c r="AU1045" s="17">
        <f t="shared" si="940"/>
        <v>3.1943247228817001E-2</v>
      </c>
      <c r="AV1045" s="11">
        <f t="shared" si="941"/>
        <v>10.149654945445981</v>
      </c>
      <c r="AW1045" s="15">
        <f t="shared" si="942"/>
        <v>-1.6180929034437206</v>
      </c>
      <c r="AX1045" s="15">
        <f t="shared" si="943"/>
        <v>-1.8226114607681543</v>
      </c>
      <c r="AZ1045" s="18">
        <f t="shared" si="914"/>
        <v>-2.213377851283215</v>
      </c>
      <c r="BA1045" s="19">
        <f t="shared" si="915"/>
        <v>-1.5190045079385897</v>
      </c>
      <c r="BB1045" s="18">
        <f t="shared" si="916"/>
        <v>39.259715812956181</v>
      </c>
      <c r="BC1045" s="16">
        <f t="shared" si="944"/>
        <v>39.289090857504185</v>
      </c>
      <c r="BD1045" s="17">
        <f t="shared" si="917"/>
        <v>1.8369228658869707</v>
      </c>
      <c r="BE1045" s="18">
        <f t="shared" si="918"/>
        <v>5.4233778512832149</v>
      </c>
      <c r="BF1045" s="17">
        <f t="shared" si="945"/>
        <v>0.32421293720956612</v>
      </c>
      <c r="BG1045" s="17">
        <f t="shared" si="919"/>
        <v>0.9468269598992507</v>
      </c>
      <c r="BH1045" s="17">
        <f t="shared" si="920"/>
        <v>9.3286615652296595E-2</v>
      </c>
      <c r="BI1045" s="17">
        <f t="shared" si="946"/>
        <v>3.1943247228817001E-2</v>
      </c>
      <c r="BJ1045" s="11">
        <f t="shared" si="947"/>
        <v>10.149654945445981</v>
      </c>
      <c r="BK1045" s="15">
        <f t="shared" si="948"/>
        <v>-1.6175996206369501</v>
      </c>
      <c r="BL1045" s="15">
        <f t="shared" si="949"/>
        <v>-1.8226408843062674</v>
      </c>
      <c r="BN1045" s="18">
        <f t="shared" si="921"/>
        <v>-2.213377851283215</v>
      </c>
      <c r="BO1045" s="19">
        <f t="shared" si="922"/>
        <v>-1.5206216142764197</v>
      </c>
      <c r="BP1045" s="18">
        <f t="shared" si="923"/>
        <v>39.259715812956181</v>
      </c>
      <c r="BQ1045" s="16">
        <f t="shared" si="950"/>
        <v>39.289153411697306</v>
      </c>
      <c r="BR1045" s="17">
        <f t="shared" si="924"/>
        <v>1.8369287152113847</v>
      </c>
      <c r="BS1045" s="18">
        <f t="shared" si="925"/>
        <v>5.4233778512832149</v>
      </c>
      <c r="BT1045" s="17">
        <f t="shared" si="951"/>
        <v>0.32421293720956612</v>
      </c>
      <c r="BU1045" s="17">
        <f t="shared" si="926"/>
        <v>0.94682997488597398</v>
      </c>
      <c r="BV1045" s="17">
        <f t="shared" si="927"/>
        <v>9.3286912705421998E-2</v>
      </c>
      <c r="BW1045" s="17">
        <f t="shared" si="952"/>
        <v>3.1943247228817001E-2</v>
      </c>
      <c r="BX1045" s="11">
        <f t="shared" si="953"/>
        <v>10.149654945445981</v>
      </c>
      <c r="BY1045" s="15">
        <f t="shared" si="954"/>
        <v>-1.6175023197093721</v>
      </c>
      <c r="BZ1045" s="15">
        <f t="shared" si="955"/>
        <v>-1.8226466881524819</v>
      </c>
    </row>
    <row r="1046" spans="9:78" x14ac:dyDescent="0.3">
      <c r="I1046" s="11">
        <f t="shared" si="928"/>
        <v>2.0739999999999932</v>
      </c>
      <c r="J1046" s="15">
        <f t="shared" si="929"/>
        <v>4.0977340837190139</v>
      </c>
      <c r="K1046" s="15">
        <f t="shared" si="930"/>
        <v>86.110226110888007</v>
      </c>
      <c r="L1046" s="15">
        <f t="shared" si="935"/>
        <v>-2.2143004103486126</v>
      </c>
      <c r="M1046" s="15">
        <f t="shared" si="931"/>
        <v>-1.5178804706910334</v>
      </c>
      <c r="N1046" s="15">
        <f t="shared" si="932"/>
        <v>39.256119975582266</v>
      </c>
      <c r="O1046" s="23"/>
      <c r="P1046" s="23"/>
      <c r="Q1046" s="23"/>
      <c r="R1046" s="23"/>
      <c r="S1046" s="23"/>
      <c r="T1046" s="23"/>
      <c r="U1046" s="23"/>
      <c r="V1046" s="11"/>
      <c r="Z1046" s="15">
        <f t="shared" si="900"/>
        <v>39.285454263131719</v>
      </c>
      <c r="AA1046" s="16">
        <f t="shared" si="933"/>
        <v>26.785529854779945</v>
      </c>
      <c r="AB1046" s="17">
        <f t="shared" si="901"/>
        <v>1.8365828308261309</v>
      </c>
      <c r="AC1046" s="18">
        <f t="shared" si="902"/>
        <v>5.4243004103486125</v>
      </c>
      <c r="AD1046" s="17">
        <f t="shared" si="903"/>
        <v>0.41180203284215328</v>
      </c>
      <c r="AE1046" s="17">
        <f t="shared" si="904"/>
        <v>1.2023983199001544</v>
      </c>
      <c r="AF1046" s="17">
        <f t="shared" si="934"/>
        <v>9.8539978431425493E-2</v>
      </c>
      <c r="AG1046" s="17">
        <f t="shared" si="936"/>
        <v>3.374835340559406E-2</v>
      </c>
      <c r="AH1046" s="11">
        <f t="shared" si="937"/>
        <v>12.202137031488292</v>
      </c>
      <c r="AI1046" s="15">
        <f t="shared" si="905"/>
        <v>6.6055732910102432</v>
      </c>
      <c r="AJ1046" s="15">
        <f t="shared" si="906"/>
        <v>-1.6733401025086798</v>
      </c>
      <c r="AL1046" s="18">
        <f t="shared" si="907"/>
        <v>-2.2143004103486126</v>
      </c>
      <c r="AM1046" s="19">
        <f t="shared" si="908"/>
        <v>-1.5112748974000232</v>
      </c>
      <c r="AN1046" s="18">
        <f t="shared" si="909"/>
        <v>39.256119975582266</v>
      </c>
      <c r="AO1046" s="16">
        <f t="shared" si="938"/>
        <v>39.285199596703343</v>
      </c>
      <c r="AP1046" s="17">
        <f t="shared" si="910"/>
        <v>1.8365590197498567</v>
      </c>
      <c r="AQ1046" s="18">
        <f t="shared" si="911"/>
        <v>5.4243004103486125</v>
      </c>
      <c r="AR1046" s="17">
        <f t="shared" si="939"/>
        <v>0.32427553284215338</v>
      </c>
      <c r="AS1046" s="17">
        <f t="shared" si="912"/>
        <v>0.94682218557304865</v>
      </c>
      <c r="AT1046" s="17">
        <f t="shared" si="913"/>
        <v>9.327145671505066E-2</v>
      </c>
      <c r="AU1046" s="17">
        <f t="shared" si="940"/>
        <v>3.1944383841123462E-2</v>
      </c>
      <c r="AV1046" s="11">
        <f t="shared" si="941"/>
        <v>10.151253330004716</v>
      </c>
      <c r="AW1046" s="15">
        <f t="shared" si="942"/>
        <v>-1.6177426157480528</v>
      </c>
      <c r="AX1046" s="15">
        <f t="shared" si="943"/>
        <v>-1.8216674498493202</v>
      </c>
      <c r="AZ1046" s="18">
        <f t="shared" si="914"/>
        <v>-2.2143004103486126</v>
      </c>
      <c r="BA1046" s="19">
        <f t="shared" si="915"/>
        <v>-1.5194982133067814</v>
      </c>
      <c r="BB1046" s="18">
        <f t="shared" si="916"/>
        <v>39.256119975582266</v>
      </c>
      <c r="BC1046" s="16">
        <f t="shared" si="944"/>
        <v>39.285516801456886</v>
      </c>
      <c r="BD1046" s="17">
        <f t="shared" si="917"/>
        <v>1.8365886781254861</v>
      </c>
      <c r="BE1046" s="18">
        <f t="shared" si="918"/>
        <v>5.4243004103486125</v>
      </c>
      <c r="BF1046" s="17">
        <f t="shared" si="945"/>
        <v>0.32427553284215338</v>
      </c>
      <c r="BG1046" s="17">
        <f t="shared" si="919"/>
        <v>0.94683747569317667</v>
      </c>
      <c r="BH1046" s="17">
        <f t="shared" si="920"/>
        <v>9.3272962944836377E-2</v>
      </c>
      <c r="BI1046" s="17">
        <f t="shared" si="946"/>
        <v>3.1944383841123462E-2</v>
      </c>
      <c r="BJ1046" s="11">
        <f t="shared" si="947"/>
        <v>10.151253330004716</v>
      </c>
      <c r="BK1046" s="15">
        <f t="shared" si="948"/>
        <v>-1.6172491663409874</v>
      </c>
      <c r="BL1046" s="15">
        <f t="shared" si="949"/>
        <v>-1.8216968677427388</v>
      </c>
      <c r="BN1046" s="18">
        <f t="shared" si="921"/>
        <v>-2.2143004103486126</v>
      </c>
      <c r="BO1046" s="19">
        <f t="shared" si="922"/>
        <v>-1.5211149690237153</v>
      </c>
      <c r="BP1046" s="18">
        <f t="shared" si="923"/>
        <v>39.256119975582266</v>
      </c>
      <c r="BQ1046" s="16">
        <f t="shared" si="950"/>
        <v>39.285579368087433</v>
      </c>
      <c r="BR1046" s="17">
        <f t="shared" si="924"/>
        <v>1.8365945280806937</v>
      </c>
      <c r="BS1046" s="18">
        <f t="shared" si="925"/>
        <v>5.4243004103486125</v>
      </c>
      <c r="BT1046" s="17">
        <f t="shared" si="951"/>
        <v>0.32427553284215338</v>
      </c>
      <c r="BU1046" s="17">
        <f t="shared" si="926"/>
        <v>0.94684049158720229</v>
      </c>
      <c r="BV1046" s="17">
        <f t="shared" si="927"/>
        <v>9.327326004056706E-2</v>
      </c>
      <c r="BW1046" s="17">
        <f t="shared" si="952"/>
        <v>3.1944383841123462E-2</v>
      </c>
      <c r="BX1046" s="11">
        <f t="shared" si="953"/>
        <v>10.151253330004716</v>
      </c>
      <c r="BY1046" s="15">
        <f t="shared" si="954"/>
        <v>-1.6171518360972572</v>
      </c>
      <c r="BZ1046" s="15">
        <f t="shared" si="955"/>
        <v>-1.8217026702641219</v>
      </c>
    </row>
    <row r="1047" spans="9:78" x14ac:dyDescent="0.3">
      <c r="I1047" s="11">
        <f t="shared" si="928"/>
        <v>2.075999999999993</v>
      </c>
      <c r="J1047" s="15">
        <f t="shared" si="929"/>
        <v>4.0946978289235956</v>
      </c>
      <c r="K1047" s="15">
        <f t="shared" si="930"/>
        <v>86.188734756915366</v>
      </c>
      <c r="L1047" s="15">
        <f t="shared" si="935"/>
        <v>-2.2152227355486058</v>
      </c>
      <c r="M1047" s="15">
        <f t="shared" si="931"/>
        <v>-1.518374324727455</v>
      </c>
      <c r="N1047" s="15">
        <f t="shared" si="932"/>
        <v>39.252526051779611</v>
      </c>
      <c r="O1047" s="23"/>
      <c r="P1047" s="23"/>
      <c r="Q1047" s="23"/>
      <c r="R1047" s="23"/>
      <c r="S1047" s="23"/>
      <c r="T1047" s="23"/>
      <c r="U1047" s="23"/>
      <c r="V1047" s="11"/>
      <c r="Z1047" s="15">
        <f t="shared" si="900"/>
        <v>39.281882109130521</v>
      </c>
      <c r="AA1047" s="16">
        <f t="shared" si="933"/>
        <v>26.783094295883156</v>
      </c>
      <c r="AB1047" s="17">
        <f t="shared" si="901"/>
        <v>1.8362488518223981</v>
      </c>
      <c r="AC1047" s="18">
        <f t="shared" si="902"/>
        <v>5.4252227355486058</v>
      </c>
      <c r="AD1047" s="17">
        <f t="shared" si="903"/>
        <v>0.41186461260697288</v>
      </c>
      <c r="AE1047" s="17">
        <f t="shared" si="904"/>
        <v>1.2023623561300965</v>
      </c>
      <c r="AF1047" s="17">
        <f t="shared" si="934"/>
        <v>9.8526272525439565E-2</v>
      </c>
      <c r="AG1047" s="17">
        <f t="shared" si="936"/>
        <v>3.3749796688502171E-2</v>
      </c>
      <c r="AH1047" s="11">
        <f t="shared" si="937"/>
        <v>12.203469443337012</v>
      </c>
      <c r="AI1047" s="15">
        <f t="shared" si="905"/>
        <v>6.6044269440543966</v>
      </c>
      <c r="AJ1047" s="15">
        <f t="shared" si="906"/>
        <v>-1.6723199251825982</v>
      </c>
      <c r="AL1047" s="18">
        <f t="shared" si="907"/>
        <v>-2.2152227355486058</v>
      </c>
      <c r="AM1047" s="19">
        <f t="shared" si="908"/>
        <v>-1.5117698977834007</v>
      </c>
      <c r="AN1047" s="18">
        <f t="shared" si="909"/>
        <v>39.252526051779611</v>
      </c>
      <c r="AO1047" s="16">
        <f t="shared" si="938"/>
        <v>39.281627380614985</v>
      </c>
      <c r="AP1047" s="17">
        <f t="shared" si="910"/>
        <v>1.8362250371066824</v>
      </c>
      <c r="AQ1047" s="18">
        <f t="shared" si="911"/>
        <v>5.4252227355486058</v>
      </c>
      <c r="AR1047" s="17">
        <f t="shared" si="939"/>
        <v>0.32433811260697282</v>
      </c>
      <c r="AS1047" s="17">
        <f t="shared" si="912"/>
        <v>0.9468326913463434</v>
      </c>
      <c r="AT1047" s="17">
        <f t="shared" si="913"/>
        <v>9.3257812962931688E-2</v>
      </c>
      <c r="AU1047" s="17">
        <f t="shared" si="940"/>
        <v>3.1945520384643364E-2</v>
      </c>
      <c r="AV1047" s="11">
        <f t="shared" si="941"/>
        <v>10.152851125971528</v>
      </c>
      <c r="AW1047" s="15">
        <f t="shared" si="942"/>
        <v>-1.6173925028615195</v>
      </c>
      <c r="AX1047" s="15">
        <f t="shared" si="943"/>
        <v>-1.8207238555173673</v>
      </c>
      <c r="AZ1047" s="18">
        <f t="shared" si="914"/>
        <v>-2.2152227355486058</v>
      </c>
      <c r="BA1047" s="19">
        <f t="shared" si="915"/>
        <v>-1.5199917172303166</v>
      </c>
      <c r="BB1047" s="18">
        <f t="shared" si="916"/>
        <v>39.252526051779611</v>
      </c>
      <c r="BC1047" s="16">
        <f t="shared" si="944"/>
        <v>39.2819446599336</v>
      </c>
      <c r="BD1047" s="17">
        <f t="shared" si="917"/>
        <v>1.8362546997566425</v>
      </c>
      <c r="BE1047" s="18">
        <f t="shared" si="918"/>
        <v>5.4252227355486058</v>
      </c>
      <c r="BF1047" s="17">
        <f t="shared" si="945"/>
        <v>0.32433811260697282</v>
      </c>
      <c r="BG1047" s="17">
        <f t="shared" si="919"/>
        <v>0.94684798662122882</v>
      </c>
      <c r="BH1047" s="17">
        <f t="shared" si="920"/>
        <v>9.3259319463391083E-2</v>
      </c>
      <c r="BI1047" s="17">
        <f t="shared" si="946"/>
        <v>3.1945520384643364E-2</v>
      </c>
      <c r="BJ1047" s="11">
        <f t="shared" si="947"/>
        <v>10.152851125971528</v>
      </c>
      <c r="BK1047" s="15">
        <f t="shared" si="948"/>
        <v>-1.6168988869191201</v>
      </c>
      <c r="BL1047" s="15">
        <f t="shared" si="949"/>
        <v>-1.8207532677589542</v>
      </c>
      <c r="BN1047" s="18">
        <f t="shared" si="921"/>
        <v>-2.2152227355486058</v>
      </c>
      <c r="BO1047" s="19">
        <f t="shared" si="922"/>
        <v>-1.5216081225012932</v>
      </c>
      <c r="BP1047" s="18">
        <f t="shared" si="923"/>
        <v>39.252526051779611</v>
      </c>
      <c r="BQ1047" s="16">
        <f t="shared" si="950"/>
        <v>39.28200723899046</v>
      </c>
      <c r="BR1047" s="17">
        <f t="shared" si="924"/>
        <v>1.8362605503416776</v>
      </c>
      <c r="BS1047" s="18">
        <f t="shared" si="925"/>
        <v>5.4252227355486058</v>
      </c>
      <c r="BT1047" s="17">
        <f t="shared" si="951"/>
        <v>0.32433811260697282</v>
      </c>
      <c r="BU1047" s="17">
        <f t="shared" si="926"/>
        <v>0.94685100342203643</v>
      </c>
      <c r="BV1047" s="17">
        <f t="shared" si="927"/>
        <v>9.325961660167964E-2</v>
      </c>
      <c r="BW1047" s="17">
        <f t="shared" si="952"/>
        <v>3.1945520384643364E-2</v>
      </c>
      <c r="BX1047" s="11">
        <f t="shared" si="953"/>
        <v>10.152851125971528</v>
      </c>
      <c r="BY1047" s="15">
        <f t="shared" si="954"/>
        <v>-1.6168015273760654</v>
      </c>
      <c r="BZ1047" s="15">
        <f t="shared" si="955"/>
        <v>-1.8207590689540838</v>
      </c>
    </row>
    <row r="1048" spans="9:78" x14ac:dyDescent="0.3">
      <c r="I1048" s="11">
        <f t="shared" si="928"/>
        <v>2.0779999999999927</v>
      </c>
      <c r="J1048" s="15">
        <f t="shared" si="929"/>
        <v>4.0916605866216864</v>
      </c>
      <c r="K1048" s="15">
        <f t="shared" si="930"/>
        <v>86.267236217007834</v>
      </c>
      <c r="L1048" s="15">
        <f t="shared" si="935"/>
        <v>-2.2161448267870645</v>
      </c>
      <c r="M1048" s="15">
        <f t="shared" si="931"/>
        <v>-1.5188679771817493</v>
      </c>
      <c r="N1048" s="15">
        <f t="shared" si="932"/>
        <v>39.248934040699382</v>
      </c>
      <c r="O1048" s="23"/>
      <c r="P1048" s="23"/>
      <c r="Q1048" s="23"/>
      <c r="R1048" s="23"/>
      <c r="S1048" s="23"/>
      <c r="T1048" s="23"/>
      <c r="U1048" s="23"/>
      <c r="V1048" s="11"/>
      <c r="Z1048" s="15">
        <f t="shared" si="900"/>
        <v>39.27831186880718</v>
      </c>
      <c r="AA1048" s="16">
        <f t="shared" si="933"/>
        <v>26.780660041766374</v>
      </c>
      <c r="AB1048" s="17">
        <f t="shared" si="901"/>
        <v>1.8359150820833021</v>
      </c>
      <c r="AC1048" s="18">
        <f t="shared" si="902"/>
        <v>5.4261448267870644</v>
      </c>
      <c r="AD1048" s="17">
        <f t="shared" si="903"/>
        <v>0.41192717649750227</v>
      </c>
      <c r="AE1048" s="17">
        <f t="shared" si="904"/>
        <v>1.2023264166164622</v>
      </c>
      <c r="AF1048" s="17">
        <f t="shared" si="934"/>
        <v>9.8512575886906331E-2</v>
      </c>
      <c r="AG1048" s="17">
        <f t="shared" si="936"/>
        <v>3.3751239824529385E-2</v>
      </c>
      <c r="AH1048" s="11">
        <f t="shared" si="937"/>
        <v>12.20480132401317</v>
      </c>
      <c r="AI1048" s="15">
        <f t="shared" si="905"/>
        <v>6.6032813588510617</v>
      </c>
      <c r="AJ1048" s="15">
        <f t="shared" si="906"/>
        <v>-1.671300211309658</v>
      </c>
      <c r="AL1048" s="18">
        <f t="shared" si="907"/>
        <v>-2.2161448267870645</v>
      </c>
      <c r="AM1048" s="19">
        <f t="shared" si="908"/>
        <v>-1.5122646958228982</v>
      </c>
      <c r="AN1048" s="18">
        <f t="shared" si="909"/>
        <v>39.248934040699382</v>
      </c>
      <c r="AO1048" s="16">
        <f t="shared" si="938"/>
        <v>39.27805707823903</v>
      </c>
      <c r="AP1048" s="17">
        <f t="shared" si="910"/>
        <v>1.8358912637312699</v>
      </c>
      <c r="AQ1048" s="18">
        <f t="shared" si="911"/>
        <v>5.4261448267870644</v>
      </c>
      <c r="AR1048" s="17">
        <f t="shared" si="939"/>
        <v>0.32440067649750232</v>
      </c>
      <c r="AS1048" s="17">
        <f t="shared" si="912"/>
        <v>0.94684319225799418</v>
      </c>
      <c r="AT1048" s="17">
        <f t="shared" si="913"/>
        <v>9.3244178430884769E-2</v>
      </c>
      <c r="AU1048" s="17">
        <f t="shared" si="940"/>
        <v>3.1946656859091385E-2</v>
      </c>
      <c r="AV1048" s="11">
        <f t="shared" si="941"/>
        <v>10.154448333306098</v>
      </c>
      <c r="AW1048" s="15">
        <f t="shared" si="942"/>
        <v>-1.6170425646974484</v>
      </c>
      <c r="AX1048" s="15">
        <f t="shared" si="943"/>
        <v>-1.8197806776352081</v>
      </c>
      <c r="AZ1048" s="18">
        <f t="shared" si="914"/>
        <v>-2.2161448267870645</v>
      </c>
      <c r="BA1048" s="19">
        <f t="shared" si="915"/>
        <v>-1.5204850197464468</v>
      </c>
      <c r="BB1048" s="18">
        <f t="shared" si="916"/>
        <v>39.248934040699382</v>
      </c>
      <c r="BC1048" s="16">
        <f t="shared" si="944"/>
        <v>39.278374432077051</v>
      </c>
      <c r="BD1048" s="17">
        <f t="shared" si="917"/>
        <v>1.8359209306514688</v>
      </c>
      <c r="BE1048" s="18">
        <f t="shared" si="918"/>
        <v>5.4261448267870644</v>
      </c>
      <c r="BF1048" s="17">
        <f t="shared" si="945"/>
        <v>0.32440067649750232</v>
      </c>
      <c r="BG1048" s="17">
        <f t="shared" si="919"/>
        <v>0.94685849268562883</v>
      </c>
      <c r="BH1048" s="17">
        <f t="shared" si="920"/>
        <v>9.3245685201822234E-2</v>
      </c>
      <c r="BI1048" s="17">
        <f t="shared" si="946"/>
        <v>3.1946656859091385E-2</v>
      </c>
      <c r="BJ1048" s="11">
        <f t="shared" si="947"/>
        <v>10.154448333306098</v>
      </c>
      <c r="BK1048" s="15">
        <f t="shared" si="948"/>
        <v>-1.6165487822846902</v>
      </c>
      <c r="BL1048" s="15">
        <f t="shared" si="949"/>
        <v>-1.8198100842178364</v>
      </c>
      <c r="BN1048" s="18">
        <f t="shared" si="921"/>
        <v>-2.2161448267870645</v>
      </c>
      <c r="BO1048" s="19">
        <f t="shared" si="922"/>
        <v>-1.5221010747463186</v>
      </c>
      <c r="BP1048" s="18">
        <f t="shared" si="923"/>
        <v>39.248934040699382</v>
      </c>
      <c r="BQ1048" s="16">
        <f t="shared" si="950"/>
        <v>39.278437023549124</v>
      </c>
      <c r="BR1048" s="17">
        <f t="shared" si="924"/>
        <v>1.8359267818653684</v>
      </c>
      <c r="BS1048" s="18">
        <f t="shared" si="925"/>
        <v>5.4261448267870644</v>
      </c>
      <c r="BT1048" s="17">
        <f t="shared" si="951"/>
        <v>0.32440067649750232</v>
      </c>
      <c r="BU1048" s="17">
        <f t="shared" si="926"/>
        <v>0.94686151039269928</v>
      </c>
      <c r="BV1048" s="17">
        <f t="shared" si="927"/>
        <v>9.3245982382621384E-2</v>
      </c>
      <c r="BW1048" s="17">
        <f t="shared" si="952"/>
        <v>3.1946656859091385E-2</v>
      </c>
      <c r="BX1048" s="11">
        <f t="shared" si="953"/>
        <v>10.154448333306098</v>
      </c>
      <c r="BY1048" s="15">
        <f t="shared" si="954"/>
        <v>-1.6164513934591103</v>
      </c>
      <c r="BZ1048" s="15">
        <f t="shared" si="955"/>
        <v>-1.819815884085294</v>
      </c>
    </row>
    <row r="1049" spans="9:78" x14ac:dyDescent="0.3">
      <c r="I1049" s="11">
        <f t="shared" si="928"/>
        <v>2.0799999999999925</v>
      </c>
      <c r="J1049" s="15">
        <f t="shared" si="929"/>
        <v>4.0886223572164138</v>
      </c>
      <c r="K1049" s="15">
        <f t="shared" si="930"/>
        <v>86.345730494990022</v>
      </c>
      <c r="L1049" s="15">
        <f t="shared" si="935"/>
        <v>-2.2170666839679818</v>
      </c>
      <c r="M1049" s="15">
        <f t="shared" si="931"/>
        <v>-1.5193614280912733</v>
      </c>
      <c r="N1049" s="15">
        <f t="shared" si="932"/>
        <v>39.245343941493012</v>
      </c>
      <c r="O1049" s="23"/>
      <c r="P1049" s="23"/>
      <c r="Q1049" s="23"/>
      <c r="R1049" s="23"/>
      <c r="S1049" s="23"/>
      <c r="T1049" s="23"/>
      <c r="U1049" s="23"/>
      <c r="V1049" s="11"/>
      <c r="Z1049" s="15">
        <f t="shared" si="900"/>
        <v>39.27474354130468</v>
      </c>
      <c r="AA1049" s="16">
        <f t="shared" si="933"/>
        <v>26.778227091845277</v>
      </c>
      <c r="AB1049" s="17">
        <f t="shared" si="901"/>
        <v>1.8355815214799522</v>
      </c>
      <c r="AC1049" s="18">
        <f t="shared" si="902"/>
        <v>5.4270666839679818</v>
      </c>
      <c r="AD1049" s="17">
        <f t="shared" si="903"/>
        <v>0.41198972450722754</v>
      </c>
      <c r="AE1049" s="17">
        <f t="shared" si="904"/>
        <v>1.2022905013435343</v>
      </c>
      <c r="AF1049" s="17">
        <f t="shared" si="934"/>
        <v>9.8498888509658072E-2</v>
      </c>
      <c r="AG1049" s="17">
        <f t="shared" si="936"/>
        <v>3.3752682813358553E-2</v>
      </c>
      <c r="AH1049" s="11">
        <f t="shared" si="937"/>
        <v>12.206132673523992</v>
      </c>
      <c r="AI1049" s="15">
        <f t="shared" si="905"/>
        <v>6.6021365349107697</v>
      </c>
      <c r="AJ1049" s="15">
        <f t="shared" si="906"/>
        <v>-1.6702809607243323</v>
      </c>
      <c r="AL1049" s="18">
        <f t="shared" si="907"/>
        <v>-2.2170666839679818</v>
      </c>
      <c r="AM1049" s="19">
        <f t="shared" si="908"/>
        <v>-1.5127592915563626</v>
      </c>
      <c r="AN1049" s="18">
        <f t="shared" si="909"/>
        <v>39.245343941493012</v>
      </c>
      <c r="AO1049" s="16">
        <f t="shared" si="938"/>
        <v>39.274488688718435</v>
      </c>
      <c r="AP1049" s="17">
        <f t="shared" si="910"/>
        <v>1.8355576994947242</v>
      </c>
      <c r="AQ1049" s="18">
        <f t="shared" si="911"/>
        <v>5.4270666839679818</v>
      </c>
      <c r="AR1049" s="17">
        <f t="shared" si="939"/>
        <v>0.32446322450722748</v>
      </c>
      <c r="AS1049" s="17">
        <f t="shared" si="912"/>
        <v>0.94685368831021721</v>
      </c>
      <c r="AT1049" s="17">
        <f t="shared" si="913"/>
        <v>9.3230553112775061E-2</v>
      </c>
      <c r="AU1049" s="17">
        <f t="shared" si="940"/>
        <v>3.1947793264182303E-2</v>
      </c>
      <c r="AV1049" s="11">
        <f t="shared" si="941"/>
        <v>10.156044951968362</v>
      </c>
      <c r="AW1049" s="15">
        <f t="shared" si="942"/>
        <v>-1.6166928011693753</v>
      </c>
      <c r="AX1049" s="15">
        <f t="shared" si="943"/>
        <v>-1.818837916065811</v>
      </c>
      <c r="AZ1049" s="18">
        <f t="shared" si="914"/>
        <v>-2.2170666839679818</v>
      </c>
      <c r="BA1049" s="19">
        <f t="shared" si="915"/>
        <v>-1.5209781208924427</v>
      </c>
      <c r="BB1049" s="18">
        <f t="shared" si="916"/>
        <v>39.245343941493012</v>
      </c>
      <c r="BC1049" s="16">
        <f t="shared" si="944"/>
        <v>39.274806117030238</v>
      </c>
      <c r="BD1049" s="17">
        <f t="shared" si="917"/>
        <v>1.8355873706810759</v>
      </c>
      <c r="BE1049" s="18">
        <f t="shared" si="918"/>
        <v>5.4270666839679818</v>
      </c>
      <c r="BF1049" s="17">
        <f t="shared" si="945"/>
        <v>0.32446322450722748</v>
      </c>
      <c r="BG1049" s="17">
        <f t="shared" si="919"/>
        <v>0.94686899388859347</v>
      </c>
      <c r="BH1049" s="17">
        <f t="shared" si="920"/>
        <v>9.3232060153995211E-2</v>
      </c>
      <c r="BI1049" s="17">
        <f t="shared" si="946"/>
        <v>3.1947793264182303E-2</v>
      </c>
      <c r="BJ1049" s="11">
        <f t="shared" si="947"/>
        <v>10.156044951968362</v>
      </c>
      <c r="BK1049" s="15">
        <f t="shared" si="948"/>
        <v>-1.6161988523512301</v>
      </c>
      <c r="BL1049" s="15">
        <f t="shared" si="949"/>
        <v>-1.8188673169823644</v>
      </c>
      <c r="BN1049" s="18">
        <f t="shared" si="921"/>
        <v>-2.2170666839679818</v>
      </c>
      <c r="BO1049" s="19">
        <f t="shared" si="922"/>
        <v>-1.5225938257959757</v>
      </c>
      <c r="BP1049" s="18">
        <f t="shared" si="923"/>
        <v>39.245343941493012</v>
      </c>
      <c r="BQ1049" s="16">
        <f t="shared" si="950"/>
        <v>39.274868720906433</v>
      </c>
      <c r="BR1049" s="17">
        <f t="shared" si="924"/>
        <v>1.8355932225228773</v>
      </c>
      <c r="BS1049" s="18">
        <f t="shared" si="925"/>
        <v>5.4270666839679818</v>
      </c>
      <c r="BT1049" s="17">
        <f t="shared" si="951"/>
        <v>0.32446322450722748</v>
      </c>
      <c r="BU1049" s="17">
        <f t="shared" si="926"/>
        <v>0.94687201250140784</v>
      </c>
      <c r="BV1049" s="17">
        <f t="shared" si="927"/>
        <v>9.3232357377257671E-2</v>
      </c>
      <c r="BW1049" s="17">
        <f t="shared" si="952"/>
        <v>3.1947793264182303E-2</v>
      </c>
      <c r="BX1049" s="11">
        <f t="shared" si="953"/>
        <v>10.156044951968362</v>
      </c>
      <c r="BY1049" s="15">
        <f t="shared" si="954"/>
        <v>-1.6161014342598992</v>
      </c>
      <c r="BZ1049" s="15">
        <f t="shared" si="955"/>
        <v>-1.8188731155207325</v>
      </c>
    </row>
    <row r="1050" spans="9:78" x14ac:dyDescent="0.3">
      <c r="I1050" s="11">
        <f t="shared" si="928"/>
        <v>2.0819999999999923</v>
      </c>
      <c r="J1050" s="15">
        <f t="shared" si="929"/>
        <v>4.0855831411108294</v>
      </c>
      <c r="K1050" s="15">
        <f t="shared" si="930"/>
        <v>86.424217594684819</v>
      </c>
      <c r="L1050" s="15">
        <f t="shared" si="935"/>
        <v>-2.2179883069954784</v>
      </c>
      <c r="M1050" s="15">
        <f t="shared" si="931"/>
        <v>-1.5198546774934034</v>
      </c>
      <c r="N1050" s="15">
        <f t="shared" si="932"/>
        <v>39.241755753312233</v>
      </c>
      <c r="O1050" s="23"/>
      <c r="P1050" s="23"/>
      <c r="Q1050" s="23"/>
      <c r="R1050" s="23"/>
      <c r="S1050" s="23"/>
      <c r="T1050" s="23"/>
      <c r="U1050" s="23"/>
      <c r="V1050" s="11"/>
      <c r="Z1050" s="15">
        <f t="shared" si="900"/>
        <v>39.271177125766329</v>
      </c>
      <c r="AA1050" s="16">
        <f t="shared" si="933"/>
        <v>26.775795445535749</v>
      </c>
      <c r="AB1050" s="17">
        <f t="shared" si="901"/>
        <v>1.8352481698835421</v>
      </c>
      <c r="AC1050" s="18">
        <f t="shared" si="902"/>
        <v>5.4279883069954789</v>
      </c>
      <c r="AD1050" s="17">
        <f t="shared" si="903"/>
        <v>0.41205225662964318</v>
      </c>
      <c r="AE1050" s="17">
        <f t="shared" si="904"/>
        <v>1.2022546102956062</v>
      </c>
      <c r="AF1050" s="17">
        <f t="shared" si="934"/>
        <v>9.8485210387531261E-2</v>
      </c>
      <c r="AG1050" s="17">
        <f t="shared" si="936"/>
        <v>3.3754125654672687E-2</v>
      </c>
      <c r="AH1050" s="11">
        <f t="shared" si="937"/>
        <v>12.207463491876926</v>
      </c>
      <c r="AI1050" s="15">
        <f t="shared" si="905"/>
        <v>6.6009924717443882</v>
      </c>
      <c r="AJ1050" s="15">
        <f t="shared" si="906"/>
        <v>-1.6692621732611732</v>
      </c>
      <c r="AL1050" s="18">
        <f t="shared" si="907"/>
        <v>-2.2179883069954784</v>
      </c>
      <c r="AM1050" s="19">
        <f t="shared" si="908"/>
        <v>-1.5132536850216591</v>
      </c>
      <c r="AN1050" s="18">
        <f t="shared" si="909"/>
        <v>39.241755753312233</v>
      </c>
      <c r="AO1050" s="16">
        <f t="shared" si="938"/>
        <v>39.270922211196485</v>
      </c>
      <c r="AP1050" s="17">
        <f t="shared" si="910"/>
        <v>1.8352243442682361</v>
      </c>
      <c r="AQ1050" s="18">
        <f t="shared" si="911"/>
        <v>5.4279883069954789</v>
      </c>
      <c r="AR1050" s="17">
        <f t="shared" si="939"/>
        <v>0.32452575662964323</v>
      </c>
      <c r="AS1050" s="17">
        <f t="shared" si="912"/>
        <v>0.94686417950523083</v>
      </c>
      <c r="AT1050" s="17">
        <f t="shared" si="913"/>
        <v>9.3216937002472022E-2</v>
      </c>
      <c r="AU1050" s="17">
        <f t="shared" si="940"/>
        <v>3.1948929599631033E-2</v>
      </c>
      <c r="AV1050" s="11">
        <f t="shared" si="941"/>
        <v>10.157640981918563</v>
      </c>
      <c r="AW1050" s="15">
        <f t="shared" si="942"/>
        <v>-1.616343212190771</v>
      </c>
      <c r="AX1050" s="15">
        <f t="shared" si="943"/>
        <v>-1.8178955706722035</v>
      </c>
      <c r="AZ1050" s="18">
        <f t="shared" si="914"/>
        <v>-2.2179883069954784</v>
      </c>
      <c r="BA1050" s="19">
        <f t="shared" si="915"/>
        <v>-1.5214710207055941</v>
      </c>
      <c r="BB1050" s="18">
        <f t="shared" si="916"/>
        <v>39.241755753312233</v>
      </c>
      <c r="BC1050" s="16">
        <f t="shared" si="944"/>
        <v>39.271239713936467</v>
      </c>
      <c r="BD1050" s="17">
        <f t="shared" si="917"/>
        <v>1.8352540197166582</v>
      </c>
      <c r="BE1050" s="18">
        <f t="shared" si="918"/>
        <v>5.4279883069954789</v>
      </c>
      <c r="BF1050" s="17">
        <f t="shared" si="945"/>
        <v>0.32452575662964323</v>
      </c>
      <c r="BG1050" s="17">
        <f t="shared" si="919"/>
        <v>0.9468794902323413</v>
      </c>
      <c r="BH1050" s="17">
        <f t="shared" si="920"/>
        <v>9.3218444313779611E-2</v>
      </c>
      <c r="BI1050" s="17">
        <f t="shared" si="946"/>
        <v>3.1948929599631033E-2</v>
      </c>
      <c r="BJ1050" s="11">
        <f t="shared" si="947"/>
        <v>10.157640981918563</v>
      </c>
      <c r="BK1050" s="15">
        <f t="shared" si="948"/>
        <v>-1.6158490970321857</v>
      </c>
      <c r="BL1050" s="15">
        <f t="shared" si="949"/>
        <v>-1.8179249659155765</v>
      </c>
      <c r="BN1050" s="18">
        <f t="shared" si="921"/>
        <v>-2.2179883069954784</v>
      </c>
      <c r="BO1050" s="19">
        <f t="shared" si="922"/>
        <v>-1.5230863756874677</v>
      </c>
      <c r="BP1050" s="18">
        <f t="shared" si="923"/>
        <v>39.241755753312233</v>
      </c>
      <c r="BQ1050" s="16">
        <f t="shared" si="950"/>
        <v>39.271302330205685</v>
      </c>
      <c r="BR1050" s="17">
        <f t="shared" si="924"/>
        <v>1.8352598721853981</v>
      </c>
      <c r="BS1050" s="18">
        <f t="shared" si="925"/>
        <v>5.4279883069954789</v>
      </c>
      <c r="BT1050" s="17">
        <f t="shared" si="951"/>
        <v>0.32452575662964323</v>
      </c>
      <c r="BU1050" s="17">
        <f t="shared" si="926"/>
        <v>0.94688250975037935</v>
      </c>
      <c r="BV1050" s="17">
        <f t="shared" si="927"/>
        <v>9.3218741579458073E-2</v>
      </c>
      <c r="BW1050" s="17">
        <f t="shared" si="952"/>
        <v>3.1948929599631033E-2</v>
      </c>
      <c r="BX1050" s="11">
        <f t="shared" si="953"/>
        <v>10.157640981918563</v>
      </c>
      <c r="BY1050" s="15">
        <f t="shared" si="954"/>
        <v>-1.6157516496919386</v>
      </c>
      <c r="BZ1050" s="15">
        <f t="shared" si="955"/>
        <v>-1.8179307631234403</v>
      </c>
    </row>
    <row r="1051" spans="9:78" x14ac:dyDescent="0.3">
      <c r="I1051" s="11">
        <f t="shared" si="928"/>
        <v>2.0839999999999921</v>
      </c>
      <c r="J1051" s="15">
        <f t="shared" si="929"/>
        <v>4.0825429387079106</v>
      </c>
      <c r="K1051" s="15">
        <f t="shared" si="930"/>
        <v>86.502697519913426</v>
      </c>
      <c r="L1051" s="15">
        <f t="shared" si="935"/>
        <v>-2.2189096957737982</v>
      </c>
      <c r="M1051" s="15">
        <f t="shared" si="931"/>
        <v>-1.5203477254255346</v>
      </c>
      <c r="N1051" s="15">
        <f t="shared" si="932"/>
        <v>39.23816947530905</v>
      </c>
      <c r="O1051" s="23"/>
      <c r="P1051" s="23"/>
      <c r="Q1051" s="23"/>
      <c r="R1051" s="23"/>
      <c r="S1051" s="23"/>
      <c r="T1051" s="23"/>
      <c r="U1051" s="23"/>
      <c r="V1051" s="11"/>
      <c r="Z1051" s="15">
        <f t="shared" si="900"/>
        <v>39.26761262133568</v>
      </c>
      <c r="AA1051" s="16">
        <f t="shared" si="933"/>
        <v>26.773365102253852</v>
      </c>
      <c r="AB1051" s="17">
        <f t="shared" si="901"/>
        <v>1.8349150271653447</v>
      </c>
      <c r="AC1051" s="18">
        <f t="shared" si="902"/>
        <v>5.4289096957737986</v>
      </c>
      <c r="AD1051" s="17">
        <f t="shared" si="903"/>
        <v>0.41211477285825215</v>
      </c>
      <c r="AE1051" s="17">
        <f t="shared" si="904"/>
        <v>1.2022187434569789</v>
      </c>
      <c r="AF1051" s="17">
        <f t="shared" si="934"/>
        <v>9.8471541514366212E-2</v>
      </c>
      <c r="AG1051" s="17">
        <f t="shared" si="936"/>
        <v>3.3755568348154928E-2</v>
      </c>
      <c r="AH1051" s="11">
        <f t="shared" si="937"/>
        <v>12.208793779079659</v>
      </c>
      <c r="AI1051" s="15">
        <f t="shared" si="905"/>
        <v>6.5998491688630496</v>
      </c>
      <c r="AJ1051" s="15">
        <f t="shared" si="906"/>
        <v>-1.6682438487548081</v>
      </c>
      <c r="AL1051" s="18">
        <f t="shared" si="907"/>
        <v>-2.2189096957737982</v>
      </c>
      <c r="AM1051" s="19">
        <f t="shared" si="908"/>
        <v>-1.5137478762566716</v>
      </c>
      <c r="AN1051" s="18">
        <f t="shared" si="909"/>
        <v>39.23816947530905</v>
      </c>
      <c r="AO1051" s="16">
        <f t="shared" si="938"/>
        <v>39.267357644816727</v>
      </c>
      <c r="AP1051" s="17">
        <f t="shared" si="910"/>
        <v>1.8348911979230766</v>
      </c>
      <c r="AQ1051" s="18">
        <f t="shared" si="911"/>
        <v>5.4289096957737986</v>
      </c>
      <c r="AR1051" s="17">
        <f t="shared" si="939"/>
        <v>0.32458827285825226</v>
      </c>
      <c r="AS1051" s="17">
        <f t="shared" si="912"/>
        <v>0.94687466584524804</v>
      </c>
      <c r="AT1051" s="17">
        <f t="shared" si="913"/>
        <v>9.3203330093848888E-2</v>
      </c>
      <c r="AU1051" s="17">
        <f t="shared" si="940"/>
        <v>3.1950065865152547E-2</v>
      </c>
      <c r="AV1051" s="11">
        <f t="shared" si="941"/>
        <v>10.15923642311723</v>
      </c>
      <c r="AW1051" s="15">
        <f t="shared" si="942"/>
        <v>-1.6159937976752783</v>
      </c>
      <c r="AX1051" s="15">
        <f t="shared" si="943"/>
        <v>-1.8169536413174705</v>
      </c>
      <c r="AZ1051" s="18">
        <f t="shared" si="914"/>
        <v>-2.2189096957737982</v>
      </c>
      <c r="BA1051" s="19">
        <f t="shared" si="915"/>
        <v>-1.5219637192232098</v>
      </c>
      <c r="BB1051" s="18">
        <f t="shared" si="916"/>
        <v>39.23816947530905</v>
      </c>
      <c r="BC1051" s="16">
        <f t="shared" si="944"/>
        <v>39.267675221939314</v>
      </c>
      <c r="BD1051" s="17">
        <f t="shared" si="917"/>
        <v>1.8349208776294912</v>
      </c>
      <c r="BE1051" s="18">
        <f t="shared" si="918"/>
        <v>5.4289096957737986</v>
      </c>
      <c r="BF1051" s="17">
        <f t="shared" si="945"/>
        <v>0.32458827285825226</v>
      </c>
      <c r="BG1051" s="17">
        <f t="shared" si="919"/>
        <v>0.94688998171908589</v>
      </c>
      <c r="BH1051" s="17">
        <f t="shared" si="920"/>
        <v>9.3204837675048904E-2</v>
      </c>
      <c r="BI1051" s="17">
        <f t="shared" si="946"/>
        <v>3.1950065865152547E-2</v>
      </c>
      <c r="BJ1051" s="11">
        <f t="shared" si="947"/>
        <v>10.15923642311723</v>
      </c>
      <c r="BK1051" s="15">
        <f t="shared" si="948"/>
        <v>-1.6154995162411956</v>
      </c>
      <c r="BL1051" s="15">
        <f t="shared" si="949"/>
        <v>-1.816983030880571</v>
      </c>
      <c r="BN1051" s="18">
        <f t="shared" si="921"/>
        <v>-2.2189096957737982</v>
      </c>
      <c r="BO1051" s="19">
        <f t="shared" si="922"/>
        <v>-1.523578724458017</v>
      </c>
      <c r="BP1051" s="18">
        <f t="shared" si="923"/>
        <v>39.23816947530905</v>
      </c>
      <c r="BQ1051" s="16">
        <f t="shared" si="950"/>
        <v>39.267737850590478</v>
      </c>
      <c r="BR1051" s="17">
        <f t="shared" si="924"/>
        <v>1.8349267307242085</v>
      </c>
      <c r="BS1051" s="18">
        <f t="shared" si="925"/>
        <v>5.4289096957737986</v>
      </c>
      <c r="BT1051" s="17">
        <f t="shared" si="951"/>
        <v>0.32458827285825226</v>
      </c>
      <c r="BU1051" s="17">
        <f t="shared" si="926"/>
        <v>0.94689300214182859</v>
      </c>
      <c r="BV1051" s="17">
        <f t="shared" si="927"/>
        <v>9.3205134983096169E-2</v>
      </c>
      <c r="BW1051" s="17">
        <f t="shared" si="952"/>
        <v>3.1950065865152547E-2</v>
      </c>
      <c r="BX1051" s="11">
        <f t="shared" si="953"/>
        <v>10.15923642311723</v>
      </c>
      <c r="BY1051" s="15">
        <f t="shared" si="954"/>
        <v>-1.6154020396688105</v>
      </c>
      <c r="BZ1051" s="15">
        <f t="shared" si="955"/>
        <v>-1.8169888267565177</v>
      </c>
    </row>
    <row r="1052" spans="9:78" x14ac:dyDescent="0.3">
      <c r="I1052" s="11">
        <f t="shared" si="928"/>
        <v>2.0859999999999919</v>
      </c>
      <c r="J1052" s="15">
        <f t="shared" si="929"/>
        <v>4.07950175041056</v>
      </c>
      <c r="K1052" s="15">
        <f t="shared" si="930"/>
        <v>86.581170274495364</v>
      </c>
      <c r="L1052" s="15">
        <f t="shared" si="935"/>
        <v>-2.2198308502073099</v>
      </c>
      <c r="M1052" s="15">
        <f t="shared" si="931"/>
        <v>-1.5208405719250808</v>
      </c>
      <c r="N1052" s="15">
        <f t="shared" si="932"/>
        <v>39.234585106635748</v>
      </c>
      <c r="O1052" s="23"/>
      <c r="P1052" s="23"/>
      <c r="Q1052" s="23"/>
      <c r="R1052" s="23"/>
      <c r="S1052" s="23"/>
      <c r="T1052" s="23"/>
      <c r="U1052" s="23"/>
      <c r="V1052" s="11"/>
      <c r="Z1052" s="15">
        <f t="shared" si="900"/>
        <v>39.264050027156614</v>
      </c>
      <c r="AA1052" s="16">
        <f t="shared" si="933"/>
        <v>26.77093606141587</v>
      </c>
      <c r="AB1052" s="17">
        <f t="shared" si="901"/>
        <v>1.8345820931967183</v>
      </c>
      <c r="AC1052" s="18">
        <f t="shared" si="902"/>
        <v>5.4298308502073098</v>
      </c>
      <c r="AD1052" s="17">
        <f t="shared" si="903"/>
        <v>0.41217727318656588</v>
      </c>
      <c r="AE1052" s="17">
        <f t="shared" si="904"/>
        <v>1.2021829008119644</v>
      </c>
      <c r="AF1052" s="17">
        <f t="shared" si="934"/>
        <v>9.8457881884007489E-2</v>
      </c>
      <c r="AG1052" s="17">
        <f t="shared" si="936"/>
        <v>3.3757010893488586E-2</v>
      </c>
      <c r="AH1052" s="11">
        <f t="shared" si="937"/>
        <v>12.210123535140106</v>
      </c>
      <c r="AI1052" s="15">
        <f t="shared" si="905"/>
        <v>6.5987066257782061</v>
      </c>
      <c r="AJ1052" s="15">
        <f t="shared" si="906"/>
        <v>-1.6672259870399444</v>
      </c>
      <c r="AL1052" s="18">
        <f t="shared" si="907"/>
        <v>-2.2198308502073099</v>
      </c>
      <c r="AM1052" s="19">
        <f t="shared" si="908"/>
        <v>-1.5142418652993026</v>
      </c>
      <c r="AN1052" s="18">
        <f t="shared" si="909"/>
        <v>39.234585106635748</v>
      </c>
      <c r="AO1052" s="16">
        <f t="shared" si="938"/>
        <v>39.263794988722992</v>
      </c>
      <c r="AP1052" s="17">
        <f t="shared" si="910"/>
        <v>1.8345582603305979</v>
      </c>
      <c r="AQ1052" s="18">
        <f t="shared" si="911"/>
        <v>5.4298308502073098</v>
      </c>
      <c r="AR1052" s="17">
        <f t="shared" si="939"/>
        <v>0.32465077318656599</v>
      </c>
      <c r="AS1052" s="17">
        <f t="shared" si="912"/>
        <v>0.94688514733248008</v>
      </c>
      <c r="AT1052" s="17">
        <f t="shared" si="913"/>
        <v>9.3189732380782972E-2</v>
      </c>
      <c r="AU1052" s="17">
        <f t="shared" si="940"/>
        <v>3.1951202060461953E-2</v>
      </c>
      <c r="AV1052" s="11">
        <f t="shared" si="941"/>
        <v>10.160831275525167</v>
      </c>
      <c r="AW1052" s="15">
        <f t="shared" si="942"/>
        <v>-1.6156445575366112</v>
      </c>
      <c r="AX1052" s="15">
        <f t="shared" si="943"/>
        <v>-1.816012127864757</v>
      </c>
      <c r="AZ1052" s="18">
        <f t="shared" si="914"/>
        <v>-2.2198308502073099</v>
      </c>
      <c r="BA1052" s="19">
        <f t="shared" si="915"/>
        <v>-1.5224562164826174</v>
      </c>
      <c r="BB1052" s="18">
        <f t="shared" si="916"/>
        <v>39.234585106635748</v>
      </c>
      <c r="BC1052" s="16">
        <f t="shared" si="944"/>
        <v>39.264112640182638</v>
      </c>
      <c r="BD1052" s="17">
        <f t="shared" si="917"/>
        <v>1.8345879442909307</v>
      </c>
      <c r="BE1052" s="18">
        <f t="shared" si="918"/>
        <v>5.4298308502073098</v>
      </c>
      <c r="BF1052" s="17">
        <f t="shared" si="945"/>
        <v>0.32465077318656599</v>
      </c>
      <c r="BG1052" s="17">
        <f t="shared" si="919"/>
        <v>0.94690046835103869</v>
      </c>
      <c r="BH1052" s="17">
        <f t="shared" si="920"/>
        <v>9.3191240231680531E-2</v>
      </c>
      <c r="BI1052" s="17">
        <f t="shared" si="946"/>
        <v>3.1951202060461953E-2</v>
      </c>
      <c r="BJ1052" s="11">
        <f t="shared" si="947"/>
        <v>10.160831275525167</v>
      </c>
      <c r="BK1052" s="15">
        <f t="shared" si="948"/>
        <v>-1.6151501098919565</v>
      </c>
      <c r="BL1052" s="15">
        <f t="shared" si="949"/>
        <v>-1.816041511740502</v>
      </c>
      <c r="BN1052" s="18">
        <f t="shared" si="921"/>
        <v>-2.2198308502073099</v>
      </c>
      <c r="BO1052" s="19">
        <f t="shared" si="922"/>
        <v>-1.5240708721448648</v>
      </c>
      <c r="BP1052" s="18">
        <f t="shared" si="923"/>
        <v>39.234585106635748</v>
      </c>
      <c r="BQ1052" s="16">
        <f t="shared" si="950"/>
        <v>39.264175281204672</v>
      </c>
      <c r="BR1052" s="17">
        <f t="shared" si="924"/>
        <v>1.8345937980106652</v>
      </c>
      <c r="BS1052" s="18">
        <f t="shared" si="925"/>
        <v>5.4298308502073098</v>
      </c>
      <c r="BT1052" s="17">
        <f t="shared" si="951"/>
        <v>0.32465077318656599</v>
      </c>
      <c r="BU1052" s="17">
        <f t="shared" si="926"/>
        <v>0.94690348967796678</v>
      </c>
      <c r="BV1052" s="17">
        <f t="shared" si="927"/>
        <v>9.3191537582049414E-2</v>
      </c>
      <c r="BW1052" s="17">
        <f t="shared" si="952"/>
        <v>3.1951202060461953E-2</v>
      </c>
      <c r="BX1052" s="11">
        <f t="shared" si="953"/>
        <v>10.160831275525167</v>
      </c>
      <c r="BY1052" s="15">
        <f t="shared" si="954"/>
        <v>-1.6150526041042323</v>
      </c>
      <c r="BZ1052" s="15">
        <f t="shared" si="955"/>
        <v>-1.8160473062831228</v>
      </c>
    </row>
    <row r="1053" spans="9:78" x14ac:dyDescent="0.3">
      <c r="I1053" s="11">
        <f t="shared" si="928"/>
        <v>2.0879999999999916</v>
      </c>
      <c r="J1053" s="15">
        <f t="shared" si="929"/>
        <v>4.0764595766216054</v>
      </c>
      <c r="K1053" s="15">
        <f t="shared" si="930"/>
        <v>86.659635862248436</v>
      </c>
      <c r="L1053" s="15">
        <f t="shared" si="935"/>
        <v>-2.2207517702005086</v>
      </c>
      <c r="M1053" s="15">
        <f t="shared" si="931"/>
        <v>-1.5213332170294751</v>
      </c>
      <c r="N1053" s="15">
        <f t="shared" si="932"/>
        <v>39.231002646444907</v>
      </c>
      <c r="O1053" s="23"/>
      <c r="P1053" s="23"/>
      <c r="Q1053" s="23"/>
      <c r="R1053" s="23"/>
      <c r="S1053" s="23"/>
      <c r="T1053" s="23"/>
      <c r="U1053" s="23"/>
      <c r="V1053" s="11"/>
      <c r="Z1053" s="15">
        <f t="shared" si="900"/>
        <v>39.260489342373262</v>
      </c>
      <c r="AA1053" s="16">
        <f t="shared" si="933"/>
        <v>26.768508322438255</v>
      </c>
      <c r="AB1053" s="17">
        <f t="shared" si="901"/>
        <v>1.8342493678490994</v>
      </c>
      <c r="AC1053" s="18">
        <f t="shared" si="902"/>
        <v>5.4307517702005086</v>
      </c>
      <c r="AD1053" s="17">
        <f t="shared" si="903"/>
        <v>0.41223975760810444</v>
      </c>
      <c r="AE1053" s="17">
        <f t="shared" si="904"/>
        <v>1.2021470823448832</v>
      </c>
      <c r="AF1053" s="17">
        <f t="shared" si="934"/>
        <v>9.8444231490303416E-2</v>
      </c>
      <c r="AG1053" s="17">
        <f t="shared" si="936"/>
        <v>3.3758453290357093E-2</v>
      </c>
      <c r="AH1053" s="11">
        <f t="shared" si="937"/>
        <v>12.21145276006642</v>
      </c>
      <c r="AI1053" s="15">
        <f t="shared" si="905"/>
        <v>6.5975648420015904</v>
      </c>
      <c r="AJ1053" s="15">
        <f t="shared" si="906"/>
        <v>-1.6662085879513595</v>
      </c>
      <c r="AL1053" s="18">
        <f t="shared" si="907"/>
        <v>-2.2207517702005086</v>
      </c>
      <c r="AM1053" s="19">
        <f t="shared" si="908"/>
        <v>-1.5147356521874735</v>
      </c>
      <c r="AN1053" s="18">
        <f t="shared" si="909"/>
        <v>39.231002646444907</v>
      </c>
      <c r="AO1053" s="16">
        <f t="shared" si="938"/>
        <v>39.260234242059418</v>
      </c>
      <c r="AP1053" s="17">
        <f t="shared" si="910"/>
        <v>1.8342255313622362</v>
      </c>
      <c r="AQ1053" s="18">
        <f t="shared" si="911"/>
        <v>5.4307517702005086</v>
      </c>
      <c r="AR1053" s="17">
        <f t="shared" si="939"/>
        <v>0.32471325760810449</v>
      </c>
      <c r="AS1053" s="17">
        <f t="shared" si="912"/>
        <v>0.94689562396913851</v>
      </c>
      <c r="AT1053" s="17">
        <f t="shared" si="913"/>
        <v>9.3176143857155669E-2</v>
      </c>
      <c r="AU1053" s="17">
        <f t="shared" si="940"/>
        <v>3.1952338185274459E-2</v>
      </c>
      <c r="AV1053" s="11">
        <f t="shared" si="941"/>
        <v>10.162425539103479</v>
      </c>
      <c r="AW1053" s="15">
        <f t="shared" si="942"/>
        <v>-1.6152954916884656</v>
      </c>
      <c r="AX1053" s="15">
        <f t="shared" si="943"/>
        <v>-1.8150710301772643</v>
      </c>
      <c r="AZ1053" s="18">
        <f t="shared" si="914"/>
        <v>-2.2207517702005086</v>
      </c>
      <c r="BA1053" s="19">
        <f t="shared" si="915"/>
        <v>-1.5229485125211635</v>
      </c>
      <c r="BB1053" s="18">
        <f t="shared" si="916"/>
        <v>39.231002646444907</v>
      </c>
      <c r="BC1053" s="16">
        <f t="shared" si="944"/>
        <v>39.260551967810613</v>
      </c>
      <c r="BD1053" s="17">
        <f t="shared" si="917"/>
        <v>1.834255219572418</v>
      </c>
      <c r="BE1053" s="18">
        <f t="shared" si="918"/>
        <v>5.4307517702005086</v>
      </c>
      <c r="BF1053" s="17">
        <f t="shared" si="945"/>
        <v>0.32471325760810449</v>
      </c>
      <c r="BG1053" s="17">
        <f t="shared" si="919"/>
        <v>0.94691095013041149</v>
      </c>
      <c r="BH1053" s="17">
        <f t="shared" si="920"/>
        <v>9.3177651977556064E-2</v>
      </c>
      <c r="BI1053" s="17">
        <f t="shared" si="946"/>
        <v>3.1952338185274459E-2</v>
      </c>
      <c r="BJ1053" s="11">
        <f t="shared" si="947"/>
        <v>10.162425539103479</v>
      </c>
      <c r="BK1053" s="15">
        <f t="shared" si="948"/>
        <v>-1.6148008778981677</v>
      </c>
      <c r="BL1053" s="15">
        <f t="shared" si="949"/>
        <v>-1.8151004083585827</v>
      </c>
      <c r="BN1053" s="18">
        <f t="shared" si="921"/>
        <v>-2.2207517702005086</v>
      </c>
      <c r="BO1053" s="19">
        <f t="shared" si="922"/>
        <v>-1.5245628187852713</v>
      </c>
      <c r="BP1053" s="18">
        <f t="shared" si="923"/>
        <v>39.231002646444907</v>
      </c>
      <c r="BQ1053" s="16">
        <f t="shared" si="950"/>
        <v>39.260614621192438</v>
      </c>
      <c r="BR1053" s="17">
        <f t="shared" si="924"/>
        <v>1.8342610739162097</v>
      </c>
      <c r="BS1053" s="18">
        <f t="shared" si="925"/>
        <v>5.4307517702005086</v>
      </c>
      <c r="BT1053" s="17">
        <f t="shared" si="951"/>
        <v>0.32471325760810449</v>
      </c>
      <c r="BU1053" s="17">
        <f t="shared" si="926"/>
        <v>0.94691397236100561</v>
      </c>
      <c r="BV1053" s="17">
        <f t="shared" si="927"/>
        <v>9.3177949370199437E-2</v>
      </c>
      <c r="BW1053" s="17">
        <f t="shared" si="952"/>
        <v>3.1952338185274459E-2</v>
      </c>
      <c r="BX1053" s="11">
        <f t="shared" si="953"/>
        <v>10.162425539103479</v>
      </c>
      <c r="BY1053" s="15">
        <f t="shared" si="954"/>
        <v>-1.6147033429119004</v>
      </c>
      <c r="BZ1053" s="15">
        <f t="shared" si="955"/>
        <v>-1.815106201566471</v>
      </c>
    </row>
    <row r="1054" spans="9:78" x14ac:dyDescent="0.3">
      <c r="I1054" s="11">
        <f t="shared" si="928"/>
        <v>2.0899999999999914</v>
      </c>
      <c r="J1054" s="15">
        <f t="shared" si="929"/>
        <v>4.0734164177438004</v>
      </c>
      <c r="K1054" s="15">
        <f t="shared" si="930"/>
        <v>86.738094286988755</v>
      </c>
      <c r="L1054" s="15">
        <f t="shared" si="935"/>
        <v>-2.2216724556580161</v>
      </c>
      <c r="M1054" s="15">
        <f t="shared" si="931"/>
        <v>-1.5218256607761695</v>
      </c>
      <c r="N1054" s="15">
        <f t="shared" si="932"/>
        <v>39.227422093889373</v>
      </c>
      <c r="O1054" s="23"/>
      <c r="P1054" s="23"/>
      <c r="Q1054" s="23"/>
      <c r="R1054" s="23"/>
      <c r="S1054" s="23"/>
      <c r="T1054" s="23"/>
      <c r="U1054" s="23"/>
      <c r="V1054" s="11"/>
      <c r="Z1054" s="15">
        <f t="shared" si="900"/>
        <v>39.256930566130066</v>
      </c>
      <c r="AA1054" s="16">
        <f t="shared" si="933"/>
        <v>26.76608188473767</v>
      </c>
      <c r="AB1054" s="17">
        <f t="shared" si="901"/>
        <v>1.8339168509940089</v>
      </c>
      <c r="AC1054" s="18">
        <f t="shared" si="902"/>
        <v>5.431672455658016</v>
      </c>
      <c r="AD1054" s="17">
        <f t="shared" si="903"/>
        <v>0.41230222611639639</v>
      </c>
      <c r="AE1054" s="17">
        <f t="shared" si="904"/>
        <v>1.202111288040066</v>
      </c>
      <c r="AF1054" s="17">
        <f t="shared" si="934"/>
        <v>9.8430590327106549E-2</v>
      </c>
      <c r="AG1054" s="17">
        <f t="shared" si="936"/>
        <v>3.3759895538444058E-2</v>
      </c>
      <c r="AH1054" s="11">
        <f t="shared" si="937"/>
        <v>12.212781453866986</v>
      </c>
      <c r="AI1054" s="15">
        <f t="shared" si="905"/>
        <v>6.5964238170452481</v>
      </c>
      <c r="AJ1054" s="15">
        <f t="shared" si="906"/>
        <v>-1.6651916513239118</v>
      </c>
      <c r="AL1054" s="18">
        <f t="shared" si="907"/>
        <v>-2.2216724556580161</v>
      </c>
      <c r="AM1054" s="19">
        <f t="shared" si="908"/>
        <v>-1.5152292369591243</v>
      </c>
      <c r="AN1054" s="18">
        <f t="shared" si="909"/>
        <v>39.227422093889373</v>
      </c>
      <c r="AO1054" s="16">
        <f t="shared" si="938"/>
        <v>39.256675403970419</v>
      </c>
      <c r="AP1054" s="17">
        <f t="shared" si="910"/>
        <v>1.8338930108895084</v>
      </c>
      <c r="AQ1054" s="18">
        <f t="shared" si="911"/>
        <v>5.431672455658016</v>
      </c>
      <c r="AR1054" s="17">
        <f t="shared" si="939"/>
        <v>0.32477572611639632</v>
      </c>
      <c r="AS1054" s="17">
        <f t="shared" si="912"/>
        <v>0.94690609575743157</v>
      </c>
      <c r="AT1054" s="17">
        <f t="shared" si="913"/>
        <v>9.3162564516852314E-2</v>
      </c>
      <c r="AU1054" s="17">
        <f t="shared" si="940"/>
        <v>3.1953474239305391E-2</v>
      </c>
      <c r="AV1054" s="11">
        <f t="shared" si="941"/>
        <v>10.164019213813551</v>
      </c>
      <c r="AW1054" s="15">
        <f t="shared" si="942"/>
        <v>-1.6149466000446664</v>
      </c>
      <c r="AX1054" s="15">
        <f t="shared" si="943"/>
        <v>-1.8141303481182518</v>
      </c>
      <c r="AZ1054" s="18">
        <f t="shared" si="914"/>
        <v>-2.2216724556580161</v>
      </c>
      <c r="BA1054" s="19">
        <f t="shared" si="915"/>
        <v>-1.5234406073762141</v>
      </c>
      <c r="BB1054" s="18">
        <f t="shared" si="916"/>
        <v>39.227422093889373</v>
      </c>
      <c r="BC1054" s="16">
        <f t="shared" si="944"/>
        <v>39.25699320396766</v>
      </c>
      <c r="BD1054" s="17">
        <f t="shared" si="917"/>
        <v>1.8339227033454721</v>
      </c>
      <c r="BE1054" s="18">
        <f t="shared" si="918"/>
        <v>5.431672455658016</v>
      </c>
      <c r="BF1054" s="17">
        <f t="shared" si="945"/>
        <v>0.32477572611639632</v>
      </c>
      <c r="BG1054" s="17">
        <f t="shared" si="919"/>
        <v>0.94692142705941196</v>
      </c>
      <c r="BH1054" s="17">
        <f t="shared" si="920"/>
        <v>9.3164072906560966E-2</v>
      </c>
      <c r="BI1054" s="17">
        <f t="shared" si="946"/>
        <v>3.1953474239305391E-2</v>
      </c>
      <c r="BJ1054" s="11">
        <f t="shared" si="947"/>
        <v>10.164019213813551</v>
      </c>
      <c r="BK1054" s="15">
        <f t="shared" si="948"/>
        <v>-1.6144518201736651</v>
      </c>
      <c r="BL1054" s="15">
        <f t="shared" si="949"/>
        <v>-1.8141597205980828</v>
      </c>
      <c r="BN1054" s="18">
        <f t="shared" si="921"/>
        <v>-2.2216724556580161</v>
      </c>
      <c r="BO1054" s="19">
        <f t="shared" si="922"/>
        <v>-1.5250545644165168</v>
      </c>
      <c r="BP1054" s="18">
        <f t="shared" si="923"/>
        <v>39.227422093889373</v>
      </c>
      <c r="BQ1054" s="16">
        <f t="shared" si="950"/>
        <v>39.257055869698227</v>
      </c>
      <c r="BR1054" s="17">
        <f t="shared" si="924"/>
        <v>1.8339285583123639</v>
      </c>
      <c r="BS1054" s="18">
        <f t="shared" si="925"/>
        <v>5.431672455658016</v>
      </c>
      <c r="BT1054" s="17">
        <f t="shared" si="951"/>
        <v>0.32477572611639632</v>
      </c>
      <c r="BU1054" s="17">
        <f t="shared" si="926"/>
        <v>0.94692445019315397</v>
      </c>
      <c r="BV1054" s="17">
        <f t="shared" si="927"/>
        <v>9.3164370341431796E-2</v>
      </c>
      <c r="BW1054" s="17">
        <f t="shared" si="952"/>
        <v>3.1953474239305391E-2</v>
      </c>
      <c r="BX1054" s="11">
        <f t="shared" si="953"/>
        <v>10.164019213813551</v>
      </c>
      <c r="BY1054" s="15">
        <f t="shared" si="954"/>
        <v>-1.6143542560056108</v>
      </c>
      <c r="BZ1054" s="15">
        <f t="shared" si="955"/>
        <v>-1.814165512469835</v>
      </c>
    </row>
    <row r="1055" spans="9:78" x14ac:dyDescent="0.3">
      <c r="I1055" s="11">
        <f t="shared" si="928"/>
        <v>2.0919999999999912</v>
      </c>
      <c r="J1055" s="15">
        <f t="shared" si="929"/>
        <v>4.0703722741798218</v>
      </c>
      <c r="K1055" s="15">
        <f t="shared" si="930"/>
        <v>86.816545552530755</v>
      </c>
      <c r="L1055" s="15">
        <f t="shared" si="935"/>
        <v>-2.2225929064845769</v>
      </c>
      <c r="M1055" s="15">
        <f t="shared" si="931"/>
        <v>-1.5223179032026353</v>
      </c>
      <c r="N1055" s="15">
        <f t="shared" si="932"/>
        <v>39.223843448122295</v>
      </c>
      <c r="O1055" s="23"/>
      <c r="P1055" s="23"/>
      <c r="Q1055" s="23"/>
      <c r="R1055" s="23"/>
      <c r="S1055" s="23"/>
      <c r="T1055" s="23"/>
      <c r="U1055" s="23"/>
      <c r="V1055" s="11"/>
      <c r="Z1055" s="15">
        <f t="shared" si="900"/>
        <v>39.253373697571746</v>
      </c>
      <c r="AA1055" s="16">
        <f t="shared" si="933"/>
        <v>26.763656747730973</v>
      </c>
      <c r="AB1055" s="17">
        <f t="shared" si="901"/>
        <v>1.8335845425030488</v>
      </c>
      <c r="AC1055" s="18">
        <f t="shared" si="902"/>
        <v>5.4325929064845768</v>
      </c>
      <c r="AD1055" s="17">
        <f t="shared" si="903"/>
        <v>0.4123646787049785</v>
      </c>
      <c r="AE1055" s="17">
        <f t="shared" si="904"/>
        <v>1.2020755178818516</v>
      </c>
      <c r="AF1055" s="17">
        <f t="shared" si="934"/>
        <v>9.8416958388273371E-2</v>
      </c>
      <c r="AG1055" s="17">
        <f t="shared" si="936"/>
        <v>3.376133763743322E-2</v>
      </c>
      <c r="AH1055" s="11">
        <f t="shared" si="937"/>
        <v>12.214109616550413</v>
      </c>
      <c r="AI1055" s="15">
        <f t="shared" si="905"/>
        <v>6.5952835504214748</v>
      </c>
      <c r="AJ1055" s="15">
        <f t="shared" si="906"/>
        <v>-1.664175176992535</v>
      </c>
      <c r="AL1055" s="18">
        <f t="shared" si="907"/>
        <v>-2.2225929064845769</v>
      </c>
      <c r="AM1055" s="19">
        <f t="shared" si="908"/>
        <v>-1.5157226196522138</v>
      </c>
      <c r="AN1055" s="18">
        <f t="shared" si="909"/>
        <v>39.223843448122295</v>
      </c>
      <c r="AO1055" s="16">
        <f t="shared" si="938"/>
        <v>39.253118473600686</v>
      </c>
      <c r="AP1055" s="17">
        <f t="shared" si="910"/>
        <v>1.8335606987840125</v>
      </c>
      <c r="AQ1055" s="18">
        <f t="shared" si="911"/>
        <v>5.4325929064845768</v>
      </c>
      <c r="AR1055" s="17">
        <f t="shared" si="939"/>
        <v>0.3248381787049785</v>
      </c>
      <c r="AS1055" s="17">
        <f t="shared" si="912"/>
        <v>0.94691656269956492</v>
      </c>
      <c r="AT1055" s="17">
        <f t="shared" si="913"/>
        <v>9.3148994353762199E-2</v>
      </c>
      <c r="AU1055" s="17">
        <f t="shared" si="940"/>
        <v>3.1954610222270162E-2</v>
      </c>
      <c r="AV1055" s="11">
        <f t="shared" si="941"/>
        <v>10.165612299617058</v>
      </c>
      <c r="AW1055" s="15">
        <f t="shared" si="942"/>
        <v>-1.6145978825191205</v>
      </c>
      <c r="AX1055" s="15">
        <f t="shared" si="943"/>
        <v>-1.8131900815510364</v>
      </c>
      <c r="AZ1055" s="18">
        <f t="shared" si="914"/>
        <v>-2.2225929064845769</v>
      </c>
      <c r="BA1055" s="19">
        <f t="shared" si="915"/>
        <v>-1.5239325010851543</v>
      </c>
      <c r="BB1055" s="18">
        <f t="shared" si="916"/>
        <v>39.223843448122295</v>
      </c>
      <c r="BC1055" s="16">
        <f t="shared" si="944"/>
        <v>39.25343634779852</v>
      </c>
      <c r="BD1055" s="17">
        <f t="shared" si="917"/>
        <v>1.8335903954816974</v>
      </c>
      <c r="BE1055" s="18">
        <f t="shared" si="918"/>
        <v>5.4325929064845768</v>
      </c>
      <c r="BF1055" s="17">
        <f t="shared" si="945"/>
        <v>0.3248381787049785</v>
      </c>
      <c r="BG1055" s="17">
        <f t="shared" si="919"/>
        <v>0.94693189914024778</v>
      </c>
      <c r="BH1055" s="17">
        <f t="shared" si="920"/>
        <v>9.3150503012584804E-2</v>
      </c>
      <c r="BI1055" s="17">
        <f t="shared" si="946"/>
        <v>3.1954610222270162E-2</v>
      </c>
      <c r="BJ1055" s="11">
        <f t="shared" si="947"/>
        <v>10.165612299617058</v>
      </c>
      <c r="BK1055" s="15">
        <f t="shared" si="948"/>
        <v>-1.6141029366322908</v>
      </c>
      <c r="BL1055" s="15">
        <f t="shared" si="949"/>
        <v>-1.8132194483223316</v>
      </c>
      <c r="BN1055" s="18">
        <f t="shared" si="921"/>
        <v>-2.2225929064845769</v>
      </c>
      <c r="BO1055" s="19">
        <f t="shared" si="922"/>
        <v>-1.5255461090758999</v>
      </c>
      <c r="BP1055" s="18">
        <f t="shared" si="923"/>
        <v>39.223843448122295</v>
      </c>
      <c r="BQ1055" s="16">
        <f t="shared" si="950"/>
        <v>39.253499025866766</v>
      </c>
      <c r="BR1055" s="17">
        <f t="shared" si="924"/>
        <v>1.8335962510707307</v>
      </c>
      <c r="BS1055" s="18">
        <f t="shared" si="925"/>
        <v>5.4325929064845768</v>
      </c>
      <c r="BT1055" s="17">
        <f t="shared" si="951"/>
        <v>0.3248381787049785</v>
      </c>
      <c r="BU1055" s="17">
        <f t="shared" si="926"/>
        <v>0.94693492317661776</v>
      </c>
      <c r="BV1055" s="17">
        <f t="shared" si="927"/>
        <v>9.3150800489635949E-2</v>
      </c>
      <c r="BW1055" s="17">
        <f t="shared" si="952"/>
        <v>3.1954610222270162E-2</v>
      </c>
      <c r="BX1055" s="11">
        <f t="shared" si="953"/>
        <v>10.165612299617058</v>
      </c>
      <c r="BY1055" s="15">
        <f t="shared" si="954"/>
        <v>-1.6140053432992669</v>
      </c>
      <c r="BZ1055" s="15">
        <f t="shared" si="955"/>
        <v>-1.8132252388565437</v>
      </c>
    </row>
    <row r="1056" spans="9:78" x14ac:dyDescent="0.3">
      <c r="I1056" s="11">
        <f t="shared" si="928"/>
        <v>2.093999999999991</v>
      </c>
      <c r="J1056" s="15">
        <f t="shared" si="929"/>
        <v>4.0673271463322731</v>
      </c>
      <c r="K1056" s="15">
        <f t="shared" si="930"/>
        <v>86.894989662687166</v>
      </c>
      <c r="L1056" s="15">
        <f t="shared" si="935"/>
        <v>-2.2235131225850613</v>
      </c>
      <c r="M1056" s="15">
        <f t="shared" si="931"/>
        <v>-1.5228099443463621</v>
      </c>
      <c r="N1056" s="15">
        <f t="shared" si="932"/>
        <v>39.220266708297096</v>
      </c>
      <c r="O1056" s="23"/>
      <c r="P1056" s="23"/>
      <c r="Q1056" s="23"/>
      <c r="R1056" s="23"/>
      <c r="S1056" s="23"/>
      <c r="T1056" s="23"/>
      <c r="U1056" s="23"/>
      <c r="V1056" s="11"/>
      <c r="Z1056" s="15">
        <f t="shared" si="900"/>
        <v>39.249818735843327</v>
      </c>
      <c r="AA1056" s="16">
        <f t="shared" si="933"/>
        <v>26.761232910835226</v>
      </c>
      <c r="AB1056" s="17">
        <f t="shared" si="901"/>
        <v>1.8332524422479042</v>
      </c>
      <c r="AC1056" s="18">
        <f t="shared" si="902"/>
        <v>5.4335131225850617</v>
      </c>
      <c r="AD1056" s="17">
        <f t="shared" si="903"/>
        <v>0.41242711536739635</v>
      </c>
      <c r="AE1056" s="17">
        <f t="shared" si="904"/>
        <v>1.2020397718545908</v>
      </c>
      <c r="AF1056" s="17">
        <f t="shared" si="934"/>
        <v>9.8403335667664474E-2</v>
      </c>
      <c r="AG1056" s="17">
        <f t="shared" si="936"/>
        <v>3.3762779587008462E-2</v>
      </c>
      <c r="AH1056" s="11">
        <f t="shared" si="937"/>
        <v>12.215437248125555</v>
      </c>
      <c r="AI1056" s="15">
        <f t="shared" si="905"/>
        <v>6.594144041642962</v>
      </c>
      <c r="AJ1056" s="15">
        <f t="shared" si="906"/>
        <v>-1.6631591647922406</v>
      </c>
      <c r="AL1056" s="18">
        <f t="shared" si="907"/>
        <v>-2.2235131225850613</v>
      </c>
      <c r="AM1056" s="19">
        <f t="shared" si="908"/>
        <v>-1.516215800304719</v>
      </c>
      <c r="AN1056" s="18">
        <f t="shared" si="909"/>
        <v>39.220266708297096</v>
      </c>
      <c r="AO1056" s="16">
        <f t="shared" si="938"/>
        <v>39.249563450095231</v>
      </c>
      <c r="AP1056" s="17">
        <f t="shared" si="910"/>
        <v>1.8332285949174312</v>
      </c>
      <c r="AQ1056" s="18">
        <f t="shared" si="911"/>
        <v>5.4335131225850617</v>
      </c>
      <c r="AR1056" s="17">
        <f t="shared" si="939"/>
        <v>0.32490061536739645</v>
      </c>
      <c r="AS1056" s="17">
        <f t="shared" si="912"/>
        <v>0.94692702479774382</v>
      </c>
      <c r="AT1056" s="17">
        <f t="shared" si="913"/>
        <v>9.3135433361778763E-2</v>
      </c>
      <c r="AU1056" s="17">
        <f t="shared" si="940"/>
        <v>3.19557461338843E-2</v>
      </c>
      <c r="AV1056" s="11">
        <f t="shared" si="941"/>
        <v>10.167204796475957</v>
      </c>
      <c r="AW1056" s="15">
        <f t="shared" si="942"/>
        <v>-1.6142493390257528</v>
      </c>
      <c r="AX1056" s="15">
        <f t="shared" si="943"/>
        <v>-1.8122502303389951</v>
      </c>
      <c r="AZ1056" s="18">
        <f t="shared" si="914"/>
        <v>-2.2235131225850613</v>
      </c>
      <c r="BA1056" s="19">
        <f t="shared" si="915"/>
        <v>-1.5244241936853877</v>
      </c>
      <c r="BB1056" s="18">
        <f t="shared" si="916"/>
        <v>39.220266708297096</v>
      </c>
      <c r="BC1056" s="16">
        <f t="shared" si="944"/>
        <v>39.24988139844821</v>
      </c>
      <c r="BD1056" s="17">
        <f t="shared" si="917"/>
        <v>1.8332582958527786</v>
      </c>
      <c r="BE1056" s="18">
        <f t="shared" si="918"/>
        <v>5.4335131225850617</v>
      </c>
      <c r="BF1056" s="17">
        <f t="shared" si="945"/>
        <v>0.32490061536739645</v>
      </c>
      <c r="BG1056" s="17">
        <f t="shared" si="919"/>
        <v>0.94694236637512297</v>
      </c>
      <c r="BH1056" s="17">
        <f t="shared" si="920"/>
        <v>9.313694228952106E-2</v>
      </c>
      <c r="BI1056" s="17">
        <f t="shared" si="946"/>
        <v>3.19557461338843E-2</v>
      </c>
      <c r="BJ1056" s="11">
        <f t="shared" si="947"/>
        <v>10.167204796475957</v>
      </c>
      <c r="BK1056" s="15">
        <f t="shared" si="948"/>
        <v>-1.6137542271880163</v>
      </c>
      <c r="BL1056" s="15">
        <f t="shared" si="949"/>
        <v>-1.8122795913947163</v>
      </c>
      <c r="BN1056" s="18">
        <f t="shared" si="921"/>
        <v>-2.2235131225850613</v>
      </c>
      <c r="BO1056" s="19">
        <f t="shared" si="922"/>
        <v>-1.5260374528007381</v>
      </c>
      <c r="BP1056" s="18">
        <f t="shared" si="923"/>
        <v>39.220266708297096</v>
      </c>
      <c r="BQ1056" s="16">
        <f t="shared" si="950"/>
        <v>39.249944088843087</v>
      </c>
      <c r="BR1056" s="17">
        <f t="shared" si="924"/>
        <v>1.8332641520629971</v>
      </c>
      <c r="BS1056" s="18">
        <f t="shared" si="925"/>
        <v>5.4335131225850617</v>
      </c>
      <c r="BT1056" s="17">
        <f t="shared" si="951"/>
        <v>0.32490061536739645</v>
      </c>
      <c r="BU1056" s="17">
        <f t="shared" si="926"/>
        <v>0.94694539131360245</v>
      </c>
      <c r="BV1056" s="17">
        <f t="shared" si="927"/>
        <v>9.3137239808705558E-2</v>
      </c>
      <c r="BW1056" s="17">
        <f t="shared" si="952"/>
        <v>3.19557461338843E-2</v>
      </c>
      <c r="BX1056" s="11">
        <f t="shared" si="953"/>
        <v>10.167204796475957</v>
      </c>
      <c r="BY1056" s="15">
        <f t="shared" si="954"/>
        <v>-1.6136566047067933</v>
      </c>
      <c r="BZ1056" s="15">
        <f t="shared" si="955"/>
        <v>-1.8122853805899897</v>
      </c>
    </row>
    <row r="1057" spans="9:78" x14ac:dyDescent="0.3">
      <c r="I1057" s="11">
        <f t="shared" si="928"/>
        <v>2.0959999999999908</v>
      </c>
      <c r="J1057" s="15">
        <f t="shared" si="929"/>
        <v>4.064281034603682</v>
      </c>
      <c r="K1057" s="15">
        <f t="shared" si="930"/>
        <v>86.973426621269027</v>
      </c>
      <c r="L1057" s="15">
        <f t="shared" si="935"/>
        <v>-2.2244331038644671</v>
      </c>
      <c r="M1057" s="15">
        <f t="shared" si="931"/>
        <v>-1.5233017842448593</v>
      </c>
      <c r="N1057" s="15">
        <f t="shared" si="932"/>
        <v>39.216691873567477</v>
      </c>
      <c r="O1057" s="23"/>
      <c r="P1057" s="23"/>
      <c r="Q1057" s="23"/>
      <c r="R1057" s="23"/>
      <c r="S1057" s="23"/>
      <c r="T1057" s="23"/>
      <c r="U1057" s="23"/>
      <c r="V1057" s="11"/>
      <c r="Z1057" s="15">
        <f t="shared" si="900"/>
        <v>39.246265680090083</v>
      </c>
      <c r="AA1057" s="16">
        <f t="shared" si="933"/>
        <v>26.758810373467661</v>
      </c>
      <c r="AB1057" s="17">
        <f t="shared" si="901"/>
        <v>1.8329205501003378</v>
      </c>
      <c r="AC1057" s="18">
        <f t="shared" si="902"/>
        <v>5.4344331038644675</v>
      </c>
      <c r="AD1057" s="17">
        <f t="shared" si="903"/>
        <v>0.41248953609720407</v>
      </c>
      <c r="AE1057" s="17">
        <f t="shared" si="904"/>
        <v>1.2020040499426399</v>
      </c>
      <c r="AF1057" s="17">
        <f t="shared" si="934"/>
        <v>9.8389722159144224E-2</v>
      </c>
      <c r="AG1057" s="17">
        <f t="shared" si="936"/>
        <v>3.3764221386853831E-2</v>
      </c>
      <c r="AH1057" s="11">
        <f t="shared" si="937"/>
        <v>12.216764348601497</v>
      </c>
      <c r="AI1057" s="15">
        <f t="shared" si="905"/>
        <v>6.5930052902225604</v>
      </c>
      <c r="AJ1057" s="15">
        <f t="shared" si="906"/>
        <v>-1.6621436145581101</v>
      </c>
      <c r="AL1057" s="18">
        <f t="shared" si="907"/>
        <v>-2.2244331038644671</v>
      </c>
      <c r="AM1057" s="19">
        <f t="shared" si="908"/>
        <v>-1.5167087789546367</v>
      </c>
      <c r="AN1057" s="18">
        <f t="shared" si="909"/>
        <v>39.216691873567477</v>
      </c>
      <c r="AO1057" s="16">
        <f t="shared" si="938"/>
        <v>39.246010332599305</v>
      </c>
      <c r="AP1057" s="17">
        <f t="shared" si="910"/>
        <v>1.8328966991615248</v>
      </c>
      <c r="AQ1057" s="18">
        <f t="shared" si="911"/>
        <v>5.4344331038644675</v>
      </c>
      <c r="AR1057" s="17">
        <f t="shared" si="939"/>
        <v>0.32496303609720412</v>
      </c>
      <c r="AS1057" s="17">
        <f t="shared" si="912"/>
        <v>0.94693748205416983</v>
      </c>
      <c r="AT1057" s="17">
        <f t="shared" si="913"/>
        <v>9.3121881534799264E-2</v>
      </c>
      <c r="AU1057" s="17">
        <f t="shared" si="940"/>
        <v>3.1956881973863441E-2</v>
      </c>
      <c r="AV1057" s="11">
        <f t="shared" si="941"/>
        <v>10.168796704352491</v>
      </c>
      <c r="AW1057" s="15">
        <f t="shared" si="942"/>
        <v>-1.6139009694786128</v>
      </c>
      <c r="AX1057" s="15">
        <f t="shared" si="943"/>
        <v>-1.8113107943455595</v>
      </c>
      <c r="AZ1057" s="18">
        <f t="shared" si="914"/>
        <v>-2.2244331038644671</v>
      </c>
      <c r="BA1057" s="19">
        <f t="shared" si="915"/>
        <v>-1.524915685214338</v>
      </c>
      <c r="BB1057" s="18">
        <f t="shared" si="916"/>
        <v>39.216691873567477</v>
      </c>
      <c r="BC1057" s="16">
        <f t="shared" si="944"/>
        <v>39.246328355062033</v>
      </c>
      <c r="BD1057" s="17">
        <f t="shared" si="917"/>
        <v>1.832926404330482</v>
      </c>
      <c r="BE1057" s="18">
        <f t="shared" si="918"/>
        <v>5.4344331038644675</v>
      </c>
      <c r="BF1057" s="17">
        <f t="shared" si="945"/>
        <v>0.32496303609720412</v>
      </c>
      <c r="BG1057" s="17">
        <f t="shared" si="919"/>
        <v>0.94695282876623998</v>
      </c>
      <c r="BH1057" s="17">
        <f t="shared" si="920"/>
        <v>9.3123390731267269E-2</v>
      </c>
      <c r="BI1057" s="17">
        <f t="shared" si="946"/>
        <v>3.1956881973863441E-2</v>
      </c>
      <c r="BJ1057" s="11">
        <f t="shared" si="947"/>
        <v>10.168796704352491</v>
      </c>
      <c r="BK1057" s="15">
        <f t="shared" si="948"/>
        <v>-1.6134056917548518</v>
      </c>
      <c r="BL1057" s="15">
        <f t="shared" si="949"/>
        <v>-1.8113401496786803</v>
      </c>
      <c r="BN1057" s="18">
        <f t="shared" si="921"/>
        <v>-2.2244331038644671</v>
      </c>
      <c r="BO1057" s="19">
        <f t="shared" si="922"/>
        <v>-1.526528595628369</v>
      </c>
      <c r="BP1057" s="18">
        <f t="shared" si="923"/>
        <v>39.216691873567477</v>
      </c>
      <c r="BQ1057" s="16">
        <f t="shared" si="950"/>
        <v>39.246391057772492</v>
      </c>
      <c r="BR1057" s="17">
        <f t="shared" si="924"/>
        <v>1.8329322611609298</v>
      </c>
      <c r="BS1057" s="18">
        <f t="shared" si="925"/>
        <v>5.4344331038644675</v>
      </c>
      <c r="BT1057" s="17">
        <f t="shared" si="951"/>
        <v>0.32496303609720412</v>
      </c>
      <c r="BU1057" s="17">
        <f t="shared" si="926"/>
        <v>0.94695585460631027</v>
      </c>
      <c r="BV1057" s="17">
        <f t="shared" si="927"/>
        <v>9.3123688292538115E-2</v>
      </c>
      <c r="BW1057" s="17">
        <f t="shared" si="952"/>
        <v>3.1956881973863441E-2</v>
      </c>
      <c r="BX1057" s="11">
        <f t="shared" si="953"/>
        <v>10.168796704352491</v>
      </c>
      <c r="BY1057" s="15">
        <f t="shared" si="954"/>
        <v>-1.6133080401422042</v>
      </c>
      <c r="BZ1057" s="15">
        <f t="shared" si="955"/>
        <v>-1.8113459375336178</v>
      </c>
    </row>
    <row r="1058" spans="9:78" x14ac:dyDescent="0.3">
      <c r="I1058" s="11">
        <f t="shared" si="928"/>
        <v>2.0979999999999905</v>
      </c>
      <c r="J1058" s="15">
        <f t="shared" si="929"/>
        <v>4.0612339393965016</v>
      </c>
      <c r="K1058" s="15">
        <f t="shared" si="930"/>
        <v>87.051856432085671</v>
      </c>
      <c r="L1058" s="15">
        <f t="shared" si="935"/>
        <v>-2.2253528502279147</v>
      </c>
      <c r="M1058" s="15">
        <f t="shared" si="931"/>
        <v>-1.5237934229356549</v>
      </c>
      <c r="N1058" s="15">
        <f t="shared" si="932"/>
        <v>39.21311894308743</v>
      </c>
      <c r="O1058" s="23"/>
      <c r="P1058" s="23"/>
      <c r="Q1058" s="23"/>
      <c r="R1058" s="23"/>
      <c r="S1058" s="23"/>
      <c r="T1058" s="23"/>
      <c r="U1058" s="23"/>
      <c r="V1058" s="11"/>
      <c r="Z1058" s="15">
        <f t="shared" si="900"/>
        <v>39.242714529457622</v>
      </c>
      <c r="AA1058" s="16">
        <f t="shared" si="933"/>
        <v>26.756389135045737</v>
      </c>
      <c r="AB1058" s="17">
        <f t="shared" si="901"/>
        <v>1.8325888659322005</v>
      </c>
      <c r="AC1058" s="18">
        <f t="shared" si="902"/>
        <v>5.4353528502279147</v>
      </c>
      <c r="AD1058" s="17">
        <f t="shared" si="903"/>
        <v>0.41255194088796393</v>
      </c>
      <c r="AE1058" s="17">
        <f t="shared" si="904"/>
        <v>1.201968352130369</v>
      </c>
      <c r="AF1058" s="17">
        <f t="shared" si="934"/>
        <v>9.837611785658136E-2</v>
      </c>
      <c r="AG1058" s="17">
        <f t="shared" si="936"/>
        <v>3.3765663036653508E-2</v>
      </c>
      <c r="AH1058" s="11">
        <f t="shared" si="937"/>
        <v>12.218090917987544</v>
      </c>
      <c r="AI1058" s="15">
        <f t="shared" si="905"/>
        <v>6.5918672956735538</v>
      </c>
      <c r="AJ1058" s="15">
        <f t="shared" si="906"/>
        <v>-1.6611285261253088</v>
      </c>
      <c r="AL1058" s="18">
        <f t="shared" si="907"/>
        <v>-2.2253528502279147</v>
      </c>
      <c r="AM1058" s="19">
        <f t="shared" si="908"/>
        <v>-1.5172015556399814</v>
      </c>
      <c r="AN1058" s="18">
        <f t="shared" si="909"/>
        <v>39.21311894308743</v>
      </c>
      <c r="AO1058" s="16">
        <f t="shared" si="938"/>
        <v>39.242459120258488</v>
      </c>
      <c r="AP1058" s="17">
        <f t="shared" si="910"/>
        <v>1.8325650113881389</v>
      </c>
      <c r="AQ1058" s="18">
        <f t="shared" si="911"/>
        <v>5.4353528502279147</v>
      </c>
      <c r="AR1058" s="17">
        <f t="shared" si="939"/>
        <v>0.32502544088796403</v>
      </c>
      <c r="AS1058" s="17">
        <f t="shared" si="912"/>
        <v>0.94694793447104408</v>
      </c>
      <c r="AT1058" s="17">
        <f t="shared" si="913"/>
        <v>9.3108338866725066E-2</v>
      </c>
      <c r="AU1058" s="17">
        <f t="shared" si="940"/>
        <v>3.1958017741923327E-2</v>
      </c>
      <c r="AV1058" s="11">
        <f t="shared" si="941"/>
        <v>10.170388023209197</v>
      </c>
      <c r="AW1058" s="15">
        <f t="shared" si="942"/>
        <v>-1.6135527737917754</v>
      </c>
      <c r="AX1058" s="15">
        <f t="shared" si="943"/>
        <v>-1.8103717734342204</v>
      </c>
      <c r="AZ1058" s="18">
        <f t="shared" si="914"/>
        <v>-2.2253528502279147</v>
      </c>
      <c r="BA1058" s="19">
        <f t="shared" si="915"/>
        <v>-1.5254069757094466</v>
      </c>
      <c r="BB1058" s="18">
        <f t="shared" si="916"/>
        <v>39.21311894308743</v>
      </c>
      <c r="BC1058" s="16">
        <f t="shared" si="944"/>
        <v>39.242777216785576</v>
      </c>
      <c r="BD1058" s="17">
        <f t="shared" si="917"/>
        <v>1.8325947207866555</v>
      </c>
      <c r="BE1058" s="18">
        <f t="shared" si="918"/>
        <v>5.4353528502279147</v>
      </c>
      <c r="BF1058" s="17">
        <f t="shared" si="945"/>
        <v>0.32502544088796403</v>
      </c>
      <c r="BG1058" s="17">
        <f t="shared" si="919"/>
        <v>0.94696328631579973</v>
      </c>
      <c r="BH1058" s="17">
        <f t="shared" si="920"/>
        <v>9.3109848331724893E-2</v>
      </c>
      <c r="BI1058" s="17">
        <f t="shared" si="946"/>
        <v>3.1958017741923327E-2</v>
      </c>
      <c r="BJ1058" s="11">
        <f t="shared" si="947"/>
        <v>10.170388023209197</v>
      </c>
      <c r="BK1058" s="15">
        <f t="shared" si="948"/>
        <v>-1.6130573302468834</v>
      </c>
      <c r="BL1058" s="15">
        <f t="shared" si="949"/>
        <v>-1.8104011230377248</v>
      </c>
      <c r="BN1058" s="18">
        <f t="shared" si="921"/>
        <v>-2.2253528502279147</v>
      </c>
      <c r="BO1058" s="19">
        <f t="shared" si="922"/>
        <v>-1.5270195375961486</v>
      </c>
      <c r="BP1058" s="18">
        <f t="shared" si="923"/>
        <v>39.21311894308743</v>
      </c>
      <c r="BQ1058" s="16">
        <f t="shared" si="950"/>
        <v>39.242839931800589</v>
      </c>
      <c r="BR1058" s="17">
        <f t="shared" si="924"/>
        <v>1.8326005782363783</v>
      </c>
      <c r="BS1058" s="18">
        <f t="shared" si="925"/>
        <v>5.4353528502279147</v>
      </c>
      <c r="BT1058" s="17">
        <f t="shared" si="951"/>
        <v>0.32502544088796403</v>
      </c>
      <c r="BU1058" s="17">
        <f t="shared" si="926"/>
        <v>0.94696631305694223</v>
      </c>
      <c r="BV1058" s="17">
        <f t="shared" si="927"/>
        <v>9.311014593503518E-2</v>
      </c>
      <c r="BW1058" s="17">
        <f t="shared" si="952"/>
        <v>3.1958017741923327E-2</v>
      </c>
      <c r="BX1058" s="11">
        <f t="shared" si="953"/>
        <v>10.170388023209197</v>
      </c>
      <c r="BY1058" s="15">
        <f t="shared" si="954"/>
        <v>-1.612959649519585</v>
      </c>
      <c r="BZ1058" s="15">
        <f t="shared" si="955"/>
        <v>-1.8104069095509328</v>
      </c>
    </row>
    <row r="1059" spans="9:78" x14ac:dyDescent="0.3">
      <c r="I1059" s="11">
        <f t="shared" si="928"/>
        <v>2.0999999999999903</v>
      </c>
      <c r="J1059" s="15">
        <f t="shared" si="929"/>
        <v>4.0581858611131096</v>
      </c>
      <c r="K1059" s="15">
        <f t="shared" si="930"/>
        <v>87.130279098944754</v>
      </c>
      <c r="L1059" s="15">
        <f t="shared" si="935"/>
        <v>-2.2262723615806528</v>
      </c>
      <c r="M1059" s="15">
        <f t="shared" si="931"/>
        <v>-1.524284860456296</v>
      </c>
      <c r="N1059" s="15">
        <f t="shared" si="932"/>
        <v>39.209547916011225</v>
      </c>
      <c r="O1059" s="23"/>
      <c r="P1059" s="23"/>
      <c r="Q1059" s="23"/>
      <c r="R1059" s="23"/>
      <c r="S1059" s="23"/>
      <c r="T1059" s="23"/>
      <c r="U1059" s="23"/>
      <c r="V1059" s="11"/>
      <c r="Z1059" s="15">
        <f t="shared" si="900"/>
        <v>39.239165283091793</v>
      </c>
      <c r="AA1059" s="16">
        <f t="shared" si="933"/>
        <v>26.753969194987082</v>
      </c>
      <c r="AB1059" s="17">
        <f t="shared" si="901"/>
        <v>1.8322573896154175</v>
      </c>
      <c r="AC1059" s="18">
        <f t="shared" si="902"/>
        <v>5.4362723615806523</v>
      </c>
      <c r="AD1059" s="17">
        <f t="shared" si="903"/>
        <v>0.41261432973324719</v>
      </c>
      <c r="AE1059" s="17">
        <f t="shared" si="904"/>
        <v>1.2019326784021538</v>
      </c>
      <c r="AF1059" s="17">
        <f t="shared" si="934"/>
        <v>9.8362522753848283E-2</v>
      </c>
      <c r="AG1059" s="17">
        <f t="shared" si="936"/>
        <v>3.3767104536091844E-2</v>
      </c>
      <c r="AH1059" s="11">
        <f t="shared" si="937"/>
        <v>12.219416956293244</v>
      </c>
      <c r="AI1059" s="15">
        <f t="shared" si="905"/>
        <v>6.5907300575094174</v>
      </c>
      <c r="AJ1059" s="15">
        <f t="shared" si="906"/>
        <v>-1.6601138993290714</v>
      </c>
      <c r="AL1059" s="18">
        <f t="shared" si="907"/>
        <v>-2.2262723615806528</v>
      </c>
      <c r="AM1059" s="19">
        <f t="shared" si="908"/>
        <v>-1.5176941303987865</v>
      </c>
      <c r="AN1059" s="18">
        <f t="shared" si="909"/>
        <v>39.209547916011225</v>
      </c>
      <c r="AO1059" s="16">
        <f t="shared" si="938"/>
        <v>39.238909812218623</v>
      </c>
      <c r="AP1059" s="17">
        <f t="shared" si="910"/>
        <v>1.8322335314691982</v>
      </c>
      <c r="AQ1059" s="18">
        <f t="shared" si="911"/>
        <v>5.4362723615806523</v>
      </c>
      <c r="AR1059" s="17">
        <f t="shared" si="939"/>
        <v>0.32508782973324724</v>
      </c>
      <c r="AS1059" s="17">
        <f t="shared" si="912"/>
        <v>0.94695838205056437</v>
      </c>
      <c r="AT1059" s="17">
        <f t="shared" si="913"/>
        <v>9.3094805351461474E-2</v>
      </c>
      <c r="AU1059" s="17">
        <f t="shared" si="940"/>
        <v>3.1959153437779809E-2</v>
      </c>
      <c r="AV1059" s="11">
        <f t="shared" si="941"/>
        <v>10.17197875300889</v>
      </c>
      <c r="AW1059" s="15">
        <f t="shared" si="942"/>
        <v>-1.6132047518794155</v>
      </c>
      <c r="AX1059" s="15">
        <f t="shared" si="943"/>
        <v>-1.8094331674685258</v>
      </c>
      <c r="AZ1059" s="18">
        <f t="shared" si="914"/>
        <v>-2.2262723615806528</v>
      </c>
      <c r="BA1059" s="19">
        <f t="shared" si="915"/>
        <v>-1.5258980652081753</v>
      </c>
      <c r="BB1059" s="18">
        <f t="shared" si="916"/>
        <v>39.209547916011225</v>
      </c>
      <c r="BC1059" s="16">
        <f t="shared" si="944"/>
        <v>39.239227982764724</v>
      </c>
      <c r="BD1059" s="17">
        <f t="shared" si="917"/>
        <v>1.8322632450932297</v>
      </c>
      <c r="BE1059" s="18">
        <f t="shared" si="918"/>
        <v>5.4362723615806523</v>
      </c>
      <c r="BF1059" s="17">
        <f t="shared" si="945"/>
        <v>0.32508782973324724</v>
      </c>
      <c r="BG1059" s="17">
        <f t="shared" si="919"/>
        <v>0.94697373902600146</v>
      </c>
      <c r="BH1059" s="17">
        <f t="shared" si="920"/>
        <v>9.30963150847995E-2</v>
      </c>
      <c r="BI1059" s="17">
        <f t="shared" si="946"/>
        <v>3.1959153437779809E-2</v>
      </c>
      <c r="BJ1059" s="11">
        <f t="shared" si="947"/>
        <v>10.17197875300889</v>
      </c>
      <c r="BK1059" s="15">
        <f t="shared" si="948"/>
        <v>-1.6127091425782494</v>
      </c>
      <c r="BL1059" s="15">
        <f t="shared" si="949"/>
        <v>-1.8094625113354104</v>
      </c>
      <c r="BN1059" s="18">
        <f t="shared" si="921"/>
        <v>-2.2262723615806528</v>
      </c>
      <c r="BO1059" s="19">
        <f t="shared" si="922"/>
        <v>-1.5275102787414525</v>
      </c>
      <c r="BP1059" s="18">
        <f t="shared" si="923"/>
        <v>39.209547916011225</v>
      </c>
      <c r="BQ1059" s="16">
        <f t="shared" si="950"/>
        <v>39.239290710073249</v>
      </c>
      <c r="BR1059" s="17">
        <f t="shared" si="924"/>
        <v>1.8322691031612726</v>
      </c>
      <c r="BS1059" s="18">
        <f t="shared" si="925"/>
        <v>5.4362723615806523</v>
      </c>
      <c r="BT1059" s="17">
        <f t="shared" si="951"/>
        <v>0.32508782973324724</v>
      </c>
      <c r="BU1059" s="17">
        <f t="shared" si="926"/>
        <v>0.94697676666769703</v>
      </c>
      <c r="BV1059" s="17">
        <f t="shared" si="927"/>
        <v>9.3096612730102252E-2</v>
      </c>
      <c r="BW1059" s="17">
        <f t="shared" si="952"/>
        <v>3.1959153437779809E-2</v>
      </c>
      <c r="BX1059" s="11">
        <f t="shared" si="953"/>
        <v>10.17197875300889</v>
      </c>
      <c r="BY1059" s="15">
        <f t="shared" si="954"/>
        <v>-1.6126114327530894</v>
      </c>
      <c r="BZ1059" s="15">
        <f t="shared" si="955"/>
        <v>-1.8094682965054947</v>
      </c>
    </row>
    <row r="1060" spans="9:78" x14ac:dyDescent="0.3">
      <c r="I1060" s="11">
        <f t="shared" si="928"/>
        <v>2.1019999999999901</v>
      </c>
      <c r="J1060" s="15">
        <f t="shared" si="929"/>
        <v>4.0551368001558092</v>
      </c>
      <c r="K1060" s="15">
        <f t="shared" si="930"/>
        <v>87.208694625652257</v>
      </c>
      <c r="L1060" s="15">
        <f t="shared" si="935"/>
        <v>-2.2271916378280534</v>
      </c>
      <c r="M1060" s="15">
        <f t="shared" si="931"/>
        <v>-1.5247760968443489</v>
      </c>
      <c r="N1060" s="15">
        <f t="shared" si="932"/>
        <v>39.205978791493408</v>
      </c>
      <c r="O1060" s="23"/>
      <c r="P1060" s="23"/>
      <c r="Q1060" s="23"/>
      <c r="R1060" s="23"/>
      <c r="S1060" s="23"/>
      <c r="T1060" s="23"/>
      <c r="U1060" s="23"/>
      <c r="V1060" s="11"/>
      <c r="Z1060" s="15">
        <f t="shared" si="900"/>
        <v>39.235617940138766</v>
      </c>
      <c r="AA1060" s="16">
        <f t="shared" si="933"/>
        <v>26.751550552709535</v>
      </c>
      <c r="AB1060" s="17">
        <f t="shared" si="901"/>
        <v>1.8319261210220017</v>
      </c>
      <c r="AC1060" s="18">
        <f t="shared" si="902"/>
        <v>5.4371916378280538</v>
      </c>
      <c r="AD1060" s="17">
        <f t="shared" si="903"/>
        <v>0.41267670262663336</v>
      </c>
      <c r="AE1060" s="17">
        <f t="shared" si="904"/>
        <v>1.2018970287423825</v>
      </c>
      <c r="AF1060" s="17">
        <f t="shared" si="934"/>
        <v>9.8348936844821669E-2</v>
      </c>
      <c r="AG1060" s="17">
        <f t="shared" si="936"/>
        <v>3.3768545884853327E-2</v>
      </c>
      <c r="AH1060" s="11">
        <f t="shared" si="937"/>
        <v>12.220742463528374</v>
      </c>
      <c r="AI1060" s="15">
        <f t="shared" si="905"/>
        <v>6.5895935752439891</v>
      </c>
      <c r="AJ1060" s="15">
        <f t="shared" si="906"/>
        <v>-1.6590997340047129</v>
      </c>
      <c r="AL1060" s="18">
        <f t="shared" si="907"/>
        <v>-2.2271916378280534</v>
      </c>
      <c r="AM1060" s="19">
        <f t="shared" si="908"/>
        <v>-1.5181865032691049</v>
      </c>
      <c r="AN1060" s="18">
        <f t="shared" si="909"/>
        <v>39.205978791493408</v>
      </c>
      <c r="AO1060" s="16">
        <f t="shared" si="938"/>
        <v>39.235362407625843</v>
      </c>
      <c r="AP1060" s="17">
        <f t="shared" si="910"/>
        <v>1.8319022592767098</v>
      </c>
      <c r="AQ1060" s="18">
        <f t="shared" si="911"/>
        <v>5.4371916378280538</v>
      </c>
      <c r="AR1060" s="17">
        <f t="shared" si="939"/>
        <v>0.32515020262663347</v>
      </c>
      <c r="AS1060" s="17">
        <f t="shared" si="912"/>
        <v>0.94696882479492817</v>
      </c>
      <c r="AT1060" s="17">
        <f t="shared" si="913"/>
        <v>9.3081280982917819E-2</v>
      </c>
      <c r="AU1060" s="17">
        <f t="shared" si="940"/>
        <v>3.1960289061148853E-2</v>
      </c>
      <c r="AV1060" s="11">
        <f t="shared" si="941"/>
        <v>10.173568893714679</v>
      </c>
      <c r="AW1060" s="15">
        <f t="shared" si="942"/>
        <v>-1.6128569036557363</v>
      </c>
      <c r="AX1060" s="15">
        <f t="shared" si="943"/>
        <v>-1.8084949763120806</v>
      </c>
      <c r="AZ1060" s="18">
        <f t="shared" si="914"/>
        <v>-2.2271916378280534</v>
      </c>
      <c r="BA1060" s="19">
        <f t="shared" si="915"/>
        <v>-1.5263889537480047</v>
      </c>
      <c r="BB1060" s="18">
        <f t="shared" si="916"/>
        <v>39.205978791493408</v>
      </c>
      <c r="BC1060" s="16">
        <f t="shared" si="944"/>
        <v>39.235680652145625</v>
      </c>
      <c r="BD1060" s="17">
        <f t="shared" si="917"/>
        <v>1.831931977122214</v>
      </c>
      <c r="BE1060" s="18">
        <f t="shared" si="918"/>
        <v>5.4371916378280538</v>
      </c>
      <c r="BF1060" s="17">
        <f t="shared" si="945"/>
        <v>0.32515020262663347</v>
      </c>
      <c r="BG1060" s="17">
        <f t="shared" si="919"/>
        <v>0.94698418689904162</v>
      </c>
      <c r="BH1060" s="17">
        <f t="shared" si="920"/>
        <v>9.3082790984400449E-2</v>
      </c>
      <c r="BI1060" s="17">
        <f t="shared" si="946"/>
        <v>3.1960289061148853E-2</v>
      </c>
      <c r="BJ1060" s="11">
        <f t="shared" si="947"/>
        <v>10.173568893714679</v>
      </c>
      <c r="BK1060" s="15">
        <f t="shared" si="948"/>
        <v>-1.6123611286631716</v>
      </c>
      <c r="BL1060" s="15">
        <f t="shared" si="949"/>
        <v>-1.8085243144353496</v>
      </c>
      <c r="BN1060" s="18">
        <f t="shared" si="921"/>
        <v>-2.2271916378280534</v>
      </c>
      <c r="BO1060" s="19">
        <f t="shared" si="922"/>
        <v>-1.5280008191016752</v>
      </c>
      <c r="BP1060" s="18">
        <f t="shared" si="923"/>
        <v>39.205978791493408</v>
      </c>
      <c r="BQ1060" s="16">
        <f t="shared" si="950"/>
        <v>39.235743391736648</v>
      </c>
      <c r="BR1060" s="17">
        <f t="shared" si="924"/>
        <v>1.8319378358076253</v>
      </c>
      <c r="BS1060" s="18">
        <f t="shared" si="925"/>
        <v>5.4371916378280538</v>
      </c>
      <c r="BT1060" s="17">
        <f t="shared" si="951"/>
        <v>0.32515020262663347</v>
      </c>
      <c r="BU1060" s="17">
        <f t="shared" si="926"/>
        <v>0.94698721544077213</v>
      </c>
      <c r="BV1060" s="17">
        <f t="shared" si="927"/>
        <v>9.3083088671648898E-2</v>
      </c>
      <c r="BW1060" s="17">
        <f t="shared" si="952"/>
        <v>3.1960289061148853E-2</v>
      </c>
      <c r="BX1060" s="11">
        <f t="shared" si="953"/>
        <v>10.173568893714679</v>
      </c>
      <c r="BY1060" s="15">
        <f t="shared" si="954"/>
        <v>-1.612263389756913</v>
      </c>
      <c r="BZ1060" s="15">
        <f t="shared" si="955"/>
        <v>-1.8085300982609231</v>
      </c>
    </row>
    <row r="1061" spans="9:78" x14ac:dyDescent="0.3">
      <c r="I1061" s="11">
        <f t="shared" si="928"/>
        <v>2.1039999999999899</v>
      </c>
      <c r="J1061" s="15">
        <f t="shared" si="929"/>
        <v>4.052086756926828</v>
      </c>
      <c r="K1061" s="15">
        <f t="shared" si="930"/>
        <v>87.287103016012423</v>
      </c>
      <c r="L1061" s="15">
        <f t="shared" si="935"/>
        <v>-2.2281106788756158</v>
      </c>
      <c r="M1061" s="15">
        <f t="shared" si="931"/>
        <v>-1.5252671321373992</v>
      </c>
      <c r="N1061" s="15">
        <f t="shared" si="932"/>
        <v>39.202411568688824</v>
      </c>
      <c r="O1061" s="23"/>
      <c r="P1061" s="23"/>
      <c r="Q1061" s="23"/>
      <c r="R1061" s="23"/>
      <c r="S1061" s="23"/>
      <c r="T1061" s="23"/>
      <c r="U1061" s="23"/>
      <c r="V1061" s="11"/>
      <c r="Z1061" s="15">
        <f t="shared" si="900"/>
        <v>39.232072499744973</v>
      </c>
      <c r="AA1061" s="16">
        <f t="shared" si="933"/>
        <v>26.749133207631118</v>
      </c>
      <c r="AB1061" s="17">
        <f t="shared" si="901"/>
        <v>1.8315950600240427</v>
      </c>
      <c r="AC1061" s="18">
        <f t="shared" si="902"/>
        <v>5.4381106788756153</v>
      </c>
      <c r="AD1061" s="17">
        <f t="shared" si="903"/>
        <v>0.41273905956171042</v>
      </c>
      <c r="AE1061" s="17">
        <f t="shared" si="904"/>
        <v>1.2018614031354498</v>
      </c>
      <c r="AF1061" s="17">
        <f t="shared" si="934"/>
        <v>9.8335360123381968E-2</v>
      </c>
      <c r="AG1061" s="17">
        <f t="shared" si="936"/>
        <v>3.3769987082622584E-2</v>
      </c>
      <c r="AH1061" s="11">
        <f t="shared" si="937"/>
        <v>12.222067439702942</v>
      </c>
      <c r="AI1061" s="15">
        <f t="shared" si="905"/>
        <v>6.5884578483913314</v>
      </c>
      <c r="AJ1061" s="15">
        <f t="shared" si="906"/>
        <v>-1.6580860299876186</v>
      </c>
      <c r="AL1061" s="18">
        <f t="shared" si="907"/>
        <v>-2.2281106788756158</v>
      </c>
      <c r="AM1061" s="19">
        <f t="shared" si="908"/>
        <v>-1.5186786742890079</v>
      </c>
      <c r="AN1061" s="18">
        <f t="shared" si="909"/>
        <v>39.202411568688824</v>
      </c>
      <c r="AO1061" s="16">
        <f t="shared" si="938"/>
        <v>39.23181690562658</v>
      </c>
      <c r="AP1061" s="17">
        <f t="shared" si="910"/>
        <v>1.8315711946827631</v>
      </c>
      <c r="AQ1061" s="18">
        <f t="shared" si="911"/>
        <v>5.4381106788756153</v>
      </c>
      <c r="AR1061" s="17">
        <f t="shared" si="939"/>
        <v>0.32521255956171047</v>
      </c>
      <c r="AS1061" s="17">
        <f t="shared" si="912"/>
        <v>0.94697926270632959</v>
      </c>
      <c r="AT1061" s="17">
        <f t="shared" si="913"/>
        <v>9.3067765755007373E-2</v>
      </c>
      <c r="AU1061" s="17">
        <f t="shared" si="940"/>
        <v>3.1961424611746517E-2</v>
      </c>
      <c r="AV1061" s="11">
        <f t="shared" si="941"/>
        <v>10.175158445289945</v>
      </c>
      <c r="AW1061" s="15">
        <f t="shared" si="942"/>
        <v>-1.6125092290350627</v>
      </c>
      <c r="AX1061" s="15">
        <f t="shared" si="943"/>
        <v>-1.8075571998285453</v>
      </c>
      <c r="AZ1061" s="18">
        <f t="shared" si="914"/>
        <v>-2.2281106788756158</v>
      </c>
      <c r="BA1061" s="19">
        <f t="shared" si="915"/>
        <v>-1.5268796413664343</v>
      </c>
      <c r="BB1061" s="18">
        <f t="shared" si="916"/>
        <v>39.202411568688824</v>
      </c>
      <c r="BC1061" s="16">
        <f t="shared" si="944"/>
        <v>39.232135224074753</v>
      </c>
      <c r="BD1061" s="17">
        <f t="shared" si="917"/>
        <v>1.8316009167457037</v>
      </c>
      <c r="BE1061" s="18">
        <f t="shared" si="918"/>
        <v>5.4381106788756153</v>
      </c>
      <c r="BF1061" s="17">
        <f t="shared" si="945"/>
        <v>0.32521255956171047</v>
      </c>
      <c r="BG1061" s="17">
        <f t="shared" si="919"/>
        <v>0.94699462993711547</v>
      </c>
      <c r="BH1061" s="17">
        <f t="shared" si="920"/>
        <v>9.3069276024441358E-2</v>
      </c>
      <c r="BI1061" s="17">
        <f t="shared" si="946"/>
        <v>3.1961424611746517E-2</v>
      </c>
      <c r="BJ1061" s="11">
        <f t="shared" si="947"/>
        <v>10.175158445289945</v>
      </c>
      <c r="BK1061" s="15">
        <f t="shared" si="948"/>
        <v>-1.6120132884159426</v>
      </c>
      <c r="BL1061" s="15">
        <f t="shared" si="949"/>
        <v>-1.8075865322012199</v>
      </c>
      <c r="BN1061" s="18">
        <f t="shared" si="921"/>
        <v>-2.2281106788756158</v>
      </c>
      <c r="BO1061" s="19">
        <f t="shared" si="922"/>
        <v>-1.5284911587142311</v>
      </c>
      <c r="BP1061" s="18">
        <f t="shared" si="923"/>
        <v>39.202411568688824</v>
      </c>
      <c r="BQ1061" s="16">
        <f t="shared" si="950"/>
        <v>39.232197975937254</v>
      </c>
      <c r="BR1061" s="17">
        <f t="shared" si="924"/>
        <v>1.831606776047531</v>
      </c>
      <c r="BS1061" s="18">
        <f t="shared" si="925"/>
        <v>5.4381106788756153</v>
      </c>
      <c r="BT1061" s="17">
        <f t="shared" si="951"/>
        <v>0.32521255956171047</v>
      </c>
      <c r="BU1061" s="17">
        <f t="shared" si="926"/>
        <v>0.94699765937836278</v>
      </c>
      <c r="BV1061" s="17">
        <f t="shared" si="927"/>
        <v>9.3069573753588625E-2</v>
      </c>
      <c r="BW1061" s="17">
        <f t="shared" si="952"/>
        <v>3.1961424611746517E-2</v>
      </c>
      <c r="BX1061" s="11">
        <f t="shared" si="953"/>
        <v>10.175158445289945</v>
      </c>
      <c r="BY1061" s="15">
        <f t="shared" si="954"/>
        <v>-1.6119155204453348</v>
      </c>
      <c r="BZ1061" s="15">
        <f t="shared" si="955"/>
        <v>-1.8075923146808928</v>
      </c>
    </row>
    <row r="1062" spans="9:78" x14ac:dyDescent="0.3">
      <c r="I1062" s="11">
        <f t="shared" si="928"/>
        <v>2.1059999999999897</v>
      </c>
      <c r="J1062" s="15">
        <f t="shared" si="929"/>
        <v>4.0490357318283179</v>
      </c>
      <c r="K1062" s="15">
        <f t="shared" si="930"/>
        <v>87.365504273827852</v>
      </c>
      <c r="L1062" s="15">
        <f t="shared" si="935"/>
        <v>-2.2290294846289647</v>
      </c>
      <c r="M1062" s="15">
        <f t="shared" si="931"/>
        <v>-1.5257579663730512</v>
      </c>
      <c r="N1062" s="15">
        <f t="shared" si="932"/>
        <v>39.198846246752581</v>
      </c>
      <c r="O1062" s="23"/>
      <c r="P1062" s="23"/>
      <c r="Q1062" s="23"/>
      <c r="R1062" s="23"/>
      <c r="S1062" s="23"/>
      <c r="T1062" s="23"/>
      <c r="U1062" s="23"/>
      <c r="V1062" s="11"/>
      <c r="Z1062" s="15">
        <f t="shared" si="900"/>
        <v>39.228528961057151</v>
      </c>
      <c r="AA1062" s="16">
        <f t="shared" si="933"/>
        <v>26.746717159170068</v>
      </c>
      <c r="AB1062" s="17">
        <f t="shared" si="901"/>
        <v>1.8312642064937148</v>
      </c>
      <c r="AC1062" s="18">
        <f t="shared" si="902"/>
        <v>5.4390294846289642</v>
      </c>
      <c r="AD1062" s="17">
        <f t="shared" si="903"/>
        <v>0.41280140053207515</v>
      </c>
      <c r="AE1062" s="17">
        <f t="shared" si="904"/>
        <v>1.2018258015657626</v>
      </c>
      <c r="AF1062" s="17">
        <f t="shared" si="934"/>
        <v>9.8321792583413808E-2</v>
      </c>
      <c r="AG1062" s="17">
        <f t="shared" si="936"/>
        <v>3.3771428129084416E-2</v>
      </c>
      <c r="AH1062" s="11">
        <f t="shared" si="937"/>
        <v>12.223391884827191</v>
      </c>
      <c r="AI1062" s="15">
        <f t="shared" si="905"/>
        <v>6.5873228764659189</v>
      </c>
      <c r="AJ1062" s="15">
        <f t="shared" si="906"/>
        <v>-1.6570727871132522</v>
      </c>
      <c r="AL1062" s="18">
        <f t="shared" si="907"/>
        <v>-2.2290294846289647</v>
      </c>
      <c r="AM1062" s="19">
        <f t="shared" si="908"/>
        <v>-1.5191706434965853</v>
      </c>
      <c r="AN1062" s="18">
        <f t="shared" si="909"/>
        <v>39.198846246752581</v>
      </c>
      <c r="AO1062" s="16">
        <f t="shared" si="938"/>
        <v>39.22827330536753</v>
      </c>
      <c r="AP1062" s="17">
        <f t="shared" si="910"/>
        <v>1.831240337559527</v>
      </c>
      <c r="AQ1062" s="18">
        <f t="shared" si="911"/>
        <v>5.4390294846289642</v>
      </c>
      <c r="AR1062" s="17">
        <f t="shared" si="939"/>
        <v>0.3252749005320752</v>
      </c>
      <c r="AS1062" s="17">
        <f t="shared" si="912"/>
        <v>0.94698969578696168</v>
      </c>
      <c r="AT1062" s="17">
        <f t="shared" si="913"/>
        <v>9.3054259661647418E-2</v>
      </c>
      <c r="AU1062" s="17">
        <f t="shared" si="940"/>
        <v>3.1962560089288987E-2</v>
      </c>
      <c r="AV1062" s="11">
        <f t="shared" si="941"/>
        <v>10.176747407698373</v>
      </c>
      <c r="AW1062" s="15">
        <f t="shared" si="942"/>
        <v>-1.6121617279317302</v>
      </c>
      <c r="AX1062" s="15">
        <f t="shared" si="943"/>
        <v>-1.8066198378816403</v>
      </c>
      <c r="AZ1062" s="18">
        <f t="shared" si="914"/>
        <v>-2.2290294846289647</v>
      </c>
      <c r="BA1062" s="19">
        <f t="shared" si="915"/>
        <v>-1.5273701281009828</v>
      </c>
      <c r="BB1062" s="18">
        <f t="shared" si="916"/>
        <v>39.198846246752581</v>
      </c>
      <c r="BC1062" s="16">
        <f t="shared" si="944"/>
        <v>39.22859169769881</v>
      </c>
      <c r="BD1062" s="17">
        <f t="shared" si="917"/>
        <v>1.8312700638358694</v>
      </c>
      <c r="BE1062" s="18">
        <f t="shared" si="918"/>
        <v>5.4390294846289642</v>
      </c>
      <c r="BF1062" s="17">
        <f t="shared" si="945"/>
        <v>0.3252749005320752</v>
      </c>
      <c r="BG1062" s="17">
        <f t="shared" si="919"/>
        <v>0.94700506814241558</v>
      </c>
      <c r="BH1062" s="17">
        <f t="shared" si="920"/>
        <v>9.305577019883951E-2</v>
      </c>
      <c r="BI1062" s="17">
        <f t="shared" si="946"/>
        <v>3.1962560089288987E-2</v>
      </c>
      <c r="BJ1062" s="11">
        <f t="shared" si="947"/>
        <v>10.176747407698373</v>
      </c>
      <c r="BK1062" s="15">
        <f t="shared" si="948"/>
        <v>-1.6116656217509227</v>
      </c>
      <c r="BL1062" s="15">
        <f t="shared" si="949"/>
        <v>-1.8066491644967466</v>
      </c>
      <c r="BN1062" s="18">
        <f t="shared" si="921"/>
        <v>-2.2290294846289647</v>
      </c>
      <c r="BO1062" s="19">
        <f t="shared" si="922"/>
        <v>-1.5289812976165531</v>
      </c>
      <c r="BP1062" s="18">
        <f t="shared" si="923"/>
        <v>39.198846246752581</v>
      </c>
      <c r="BQ1062" s="16">
        <f t="shared" si="950"/>
        <v>39.228654461821783</v>
      </c>
      <c r="BR1062" s="17">
        <f t="shared" si="924"/>
        <v>1.8312759237531619</v>
      </c>
      <c r="BS1062" s="18">
        <f t="shared" si="925"/>
        <v>5.4390294846289642</v>
      </c>
      <c r="BT1062" s="17">
        <f t="shared" si="951"/>
        <v>0.3252749005320752</v>
      </c>
      <c r="BU1062" s="17">
        <f t="shared" si="926"/>
        <v>0.9470080984826611</v>
      </c>
      <c r="BV1062" s="17">
        <f t="shared" si="927"/>
        <v>9.305606796983884E-2</v>
      </c>
      <c r="BW1062" s="17">
        <f t="shared" si="952"/>
        <v>3.1962560089288987E-2</v>
      </c>
      <c r="BX1062" s="11">
        <f t="shared" si="953"/>
        <v>10.176747407698373</v>
      </c>
      <c r="BY1062" s="15">
        <f t="shared" si="954"/>
        <v>-1.6115678247327436</v>
      </c>
      <c r="BZ1062" s="15">
        <f t="shared" si="955"/>
        <v>-1.8066549456291361</v>
      </c>
    </row>
    <row r="1063" spans="9:78" x14ac:dyDescent="0.3">
      <c r="I1063" s="11">
        <f t="shared" si="928"/>
        <v>2.1079999999999894</v>
      </c>
      <c r="J1063" s="15">
        <f t="shared" si="929"/>
        <v>4.0459837252623565</v>
      </c>
      <c r="K1063" s="15">
        <f t="shared" si="930"/>
        <v>87.443898402899435</v>
      </c>
      <c r="L1063" s="15">
        <f t="shared" si="935"/>
        <v>-2.2299480549938502</v>
      </c>
      <c r="M1063" s="15">
        <f t="shared" si="931"/>
        <v>-1.5262485995889286</v>
      </c>
      <c r="N1063" s="15">
        <f t="shared" si="932"/>
        <v>39.195282824840078</v>
      </c>
      <c r="O1063" s="23"/>
      <c r="P1063" s="23"/>
      <c r="Q1063" s="23"/>
      <c r="R1063" s="23"/>
      <c r="S1063" s="23"/>
      <c r="T1063" s="23"/>
      <c r="U1063" s="23"/>
      <c r="V1063" s="11"/>
      <c r="Z1063" s="15">
        <f t="shared" si="900"/>
        <v>39.224987323222308</v>
      </c>
      <c r="AA1063" s="16">
        <f t="shared" si="933"/>
        <v>26.74430240674479</v>
      </c>
      <c r="AB1063" s="17">
        <f t="shared" si="901"/>
        <v>1.8309335603032715</v>
      </c>
      <c r="AC1063" s="18">
        <f t="shared" si="902"/>
        <v>5.4399480549938506</v>
      </c>
      <c r="AD1063" s="17">
        <f t="shared" si="903"/>
        <v>0.41286372553133271</v>
      </c>
      <c r="AE1063" s="17">
        <f t="shared" si="904"/>
        <v>1.2017902240177356</v>
      </c>
      <c r="AF1063" s="17">
        <f t="shared" si="934"/>
        <v>9.8308234218805732E-2</v>
      </c>
      <c r="AG1063" s="17">
        <f t="shared" si="936"/>
        <v>3.3772869023923763E-2</v>
      </c>
      <c r="AH1063" s="11">
        <f t="shared" si="937"/>
        <v>12.224715798911591</v>
      </c>
      <c r="AI1063" s="15">
        <f t="shared" si="905"/>
        <v>6.5861886589824046</v>
      </c>
      <c r="AJ1063" s="15">
        <f t="shared" si="906"/>
        <v>-1.6560600052171517</v>
      </c>
      <c r="AL1063" s="18">
        <f t="shared" si="907"/>
        <v>-2.2299480549938502</v>
      </c>
      <c r="AM1063" s="19">
        <f t="shared" si="908"/>
        <v>-1.5196624109299461</v>
      </c>
      <c r="AN1063" s="18">
        <f t="shared" si="909"/>
        <v>39.195282824840078</v>
      </c>
      <c r="AO1063" s="16">
        <f t="shared" si="938"/>
        <v>39.224731605995693</v>
      </c>
      <c r="AP1063" s="17">
        <f t="shared" si="910"/>
        <v>1.830909687779253</v>
      </c>
      <c r="AQ1063" s="18">
        <f t="shared" si="911"/>
        <v>5.4399480549938506</v>
      </c>
      <c r="AR1063" s="17">
        <f t="shared" si="939"/>
        <v>0.32533722553133276</v>
      </c>
      <c r="AS1063" s="17">
        <f t="shared" si="912"/>
        <v>0.94700012403901568</v>
      </c>
      <c r="AT1063" s="17">
        <f t="shared" si="913"/>
        <v>9.3040762696759205E-2</v>
      </c>
      <c r="AU1063" s="17">
        <f t="shared" si="940"/>
        <v>3.1963695493492539E-2</v>
      </c>
      <c r="AV1063" s="11">
        <f t="shared" si="941"/>
        <v>10.178335780903929</v>
      </c>
      <c r="AW1063" s="15">
        <f t="shared" si="942"/>
        <v>-1.6118144002601744</v>
      </c>
      <c r="AX1063" s="15">
        <f t="shared" si="943"/>
        <v>-1.8056828903351396</v>
      </c>
      <c r="AZ1063" s="18">
        <f t="shared" si="914"/>
        <v>-2.2299480549938502</v>
      </c>
      <c r="BA1063" s="19">
        <f t="shared" si="915"/>
        <v>-1.5278604139891887</v>
      </c>
      <c r="BB1063" s="18">
        <f t="shared" si="916"/>
        <v>39.195282824840078</v>
      </c>
      <c r="BC1063" s="16">
        <f t="shared" si="944"/>
        <v>39.225050072164841</v>
      </c>
      <c r="BD1063" s="17">
        <f t="shared" si="917"/>
        <v>1.8309394182649685</v>
      </c>
      <c r="BE1063" s="18">
        <f t="shared" si="918"/>
        <v>5.4399480549938506</v>
      </c>
      <c r="BF1063" s="17">
        <f t="shared" si="945"/>
        <v>0.32533722553133276</v>
      </c>
      <c r="BG1063" s="17">
        <f t="shared" si="919"/>
        <v>0.94701550151713398</v>
      </c>
      <c r="BH1063" s="17">
        <f t="shared" si="920"/>
        <v>9.304227350151642E-2</v>
      </c>
      <c r="BI1063" s="17">
        <f t="shared" si="946"/>
        <v>3.1963695493492539E-2</v>
      </c>
      <c r="BJ1063" s="11">
        <f t="shared" si="947"/>
        <v>10.178335780903929</v>
      </c>
      <c r="BK1063" s="15">
        <f t="shared" si="948"/>
        <v>-1.6113181285825082</v>
      </c>
      <c r="BL1063" s="15">
        <f t="shared" si="949"/>
        <v>-1.8057122111857187</v>
      </c>
      <c r="BN1063" s="18">
        <f t="shared" si="921"/>
        <v>-2.2299480549938502</v>
      </c>
      <c r="BO1063" s="19">
        <f t="shared" si="922"/>
        <v>-1.5294712358460936</v>
      </c>
      <c r="BP1063" s="18">
        <f t="shared" si="923"/>
        <v>39.195282824840078</v>
      </c>
      <c r="BQ1063" s="16">
        <f t="shared" si="950"/>
        <v>39.225112848537279</v>
      </c>
      <c r="BR1063" s="17">
        <f t="shared" si="924"/>
        <v>1.8309452787967766</v>
      </c>
      <c r="BS1063" s="18">
        <f t="shared" si="925"/>
        <v>5.4399480549938506</v>
      </c>
      <c r="BT1063" s="17">
        <f t="shared" si="951"/>
        <v>0.32533722553133276</v>
      </c>
      <c r="BU1063" s="17">
        <f t="shared" si="926"/>
        <v>0.94701853275585979</v>
      </c>
      <c r="BV1063" s="17">
        <f t="shared" si="927"/>
        <v>9.3042571314321088E-2</v>
      </c>
      <c r="BW1063" s="17">
        <f t="shared" si="952"/>
        <v>3.1963695493492539E-2</v>
      </c>
      <c r="BX1063" s="11">
        <f t="shared" si="953"/>
        <v>10.178335780903929</v>
      </c>
      <c r="BY1063" s="15">
        <f t="shared" si="954"/>
        <v>-1.6112203025335106</v>
      </c>
      <c r="BZ1063" s="15">
        <f t="shared" si="955"/>
        <v>-1.8057179909694423</v>
      </c>
    </row>
    <row r="1064" spans="9:78" x14ac:dyDescent="0.3">
      <c r="I1064" s="11">
        <f t="shared" si="928"/>
        <v>2.1099999999999892</v>
      </c>
      <c r="J1064" s="15">
        <f t="shared" si="929"/>
        <v>4.0429307376309449</v>
      </c>
      <c r="K1064" s="15">
        <f t="shared" si="930"/>
        <v>87.522285407026374</v>
      </c>
      <c r="L1064" s="15">
        <f t="shared" si="935"/>
        <v>-2.230866389876148</v>
      </c>
      <c r="M1064" s="15">
        <f t="shared" si="931"/>
        <v>-1.5267390318226741</v>
      </c>
      <c r="N1064" s="15">
        <f t="shared" si="932"/>
        <v>39.191721302106998</v>
      </c>
      <c r="O1064" s="23"/>
      <c r="P1064" s="23"/>
      <c r="Q1064" s="23"/>
      <c r="R1064" s="23"/>
      <c r="S1064" s="23"/>
      <c r="T1064" s="23"/>
      <c r="U1064" s="23"/>
      <c r="V1064" s="11"/>
      <c r="Z1064" s="15">
        <f t="shared" si="900"/>
        <v>39.221447585387743</v>
      </c>
      <c r="AA1064" s="16">
        <f t="shared" si="933"/>
        <v>26.741888949773902</v>
      </c>
      <c r="AB1064" s="17">
        <f t="shared" si="901"/>
        <v>1.8306031213250487</v>
      </c>
      <c r="AC1064" s="18">
        <f t="shared" si="902"/>
        <v>5.440866389876148</v>
      </c>
      <c r="AD1064" s="17">
        <f t="shared" si="903"/>
        <v>0.41292603455309662</v>
      </c>
      <c r="AE1064" s="17">
        <f t="shared" si="904"/>
        <v>1.2017546704757927</v>
      </c>
      <c r="AF1064" s="17">
        <f t="shared" si="934"/>
        <v>9.8294685023450262E-2</v>
      </c>
      <c r="AG1064" s="17">
        <f t="shared" si="936"/>
        <v>3.3774309766825709E-2</v>
      </c>
      <c r="AH1064" s="11">
        <f t="shared" si="937"/>
        <v>12.226039181966845</v>
      </c>
      <c r="AI1064" s="15">
        <f t="shared" si="905"/>
        <v>6.5850551954557783</v>
      </c>
      <c r="AJ1064" s="15">
        <f t="shared" si="906"/>
        <v>-1.6550476841349304</v>
      </c>
      <c r="AL1064" s="18">
        <f t="shared" si="907"/>
        <v>-2.230866389876148</v>
      </c>
      <c r="AM1064" s="19">
        <f t="shared" si="908"/>
        <v>-1.5201539766272183</v>
      </c>
      <c r="AN1064" s="18">
        <f t="shared" si="909"/>
        <v>39.191721302106998</v>
      </c>
      <c r="AO1064" s="16">
        <f t="shared" si="938"/>
        <v>39.221191806658332</v>
      </c>
      <c r="AP1064" s="17">
        <f t="shared" si="910"/>
        <v>1.8305792452142726</v>
      </c>
      <c r="AQ1064" s="18">
        <f t="shared" si="911"/>
        <v>5.440866389876148</v>
      </c>
      <c r="AR1064" s="17">
        <f t="shared" si="939"/>
        <v>0.32539953455309656</v>
      </c>
      <c r="AS1064" s="17">
        <f t="shared" si="912"/>
        <v>0.94701054746467894</v>
      </c>
      <c r="AT1064" s="17">
        <f t="shared" si="913"/>
        <v>9.3027274854267886E-2</v>
      </c>
      <c r="AU1064" s="17">
        <f t="shared" si="940"/>
        <v>3.1964830824073566E-2</v>
      </c>
      <c r="AV1064" s="11">
        <f t="shared" si="941"/>
        <v>10.179923564870849</v>
      </c>
      <c r="AW1064" s="15">
        <f t="shared" si="942"/>
        <v>-1.6114672459349346</v>
      </c>
      <c r="AX1064" s="15">
        <f t="shared" si="943"/>
        <v>-1.8047463570528766</v>
      </c>
      <c r="AZ1064" s="18">
        <f t="shared" si="914"/>
        <v>-2.230866389876148</v>
      </c>
      <c r="BA1064" s="19">
        <f t="shared" si="915"/>
        <v>-1.528350499068609</v>
      </c>
      <c r="BB1064" s="18">
        <f t="shared" si="916"/>
        <v>39.191721302106998</v>
      </c>
      <c r="BC1064" s="16">
        <f t="shared" si="944"/>
        <v>39.221510346620143</v>
      </c>
      <c r="BD1064" s="17">
        <f t="shared" si="917"/>
        <v>1.8306089799053369</v>
      </c>
      <c r="BE1064" s="18">
        <f t="shared" si="918"/>
        <v>5.440866389876148</v>
      </c>
      <c r="BF1064" s="17">
        <f t="shared" si="945"/>
        <v>0.32539953455309656</v>
      </c>
      <c r="BG1064" s="17">
        <f t="shared" si="919"/>
        <v>0.94702593006345859</v>
      </c>
      <c r="BH1064" s="17">
        <f t="shared" si="920"/>
        <v>9.302878592639742E-2</v>
      </c>
      <c r="BI1064" s="17">
        <f t="shared" si="946"/>
        <v>3.1964830824073566E-2</v>
      </c>
      <c r="BJ1064" s="11">
        <f t="shared" si="947"/>
        <v>10.179923564870849</v>
      </c>
      <c r="BK1064" s="15">
        <f t="shared" si="948"/>
        <v>-1.6109708088252277</v>
      </c>
      <c r="BL1064" s="15">
        <f t="shared" si="949"/>
        <v>-1.8047756721319785</v>
      </c>
      <c r="BN1064" s="18">
        <f t="shared" si="921"/>
        <v>-2.230866389876148</v>
      </c>
      <c r="BO1064" s="19">
        <f t="shared" si="922"/>
        <v>-1.5299609734403246</v>
      </c>
      <c r="BP1064" s="18">
        <f t="shared" si="923"/>
        <v>39.191721302106998</v>
      </c>
      <c r="BQ1064" s="16">
        <f t="shared" si="950"/>
        <v>39.221573135231047</v>
      </c>
      <c r="BR1064" s="17">
        <f t="shared" si="924"/>
        <v>1.8306148410507108</v>
      </c>
      <c r="BS1064" s="18">
        <f t="shared" si="925"/>
        <v>5.440866389876148</v>
      </c>
      <c r="BT1064" s="17">
        <f t="shared" si="951"/>
        <v>0.32539953455309656</v>
      </c>
      <c r="BU1064" s="17">
        <f t="shared" si="926"/>
        <v>0.94702896220014643</v>
      </c>
      <c r="BV1064" s="17">
        <f t="shared" si="927"/>
        <v>9.3029083780960725E-2</v>
      </c>
      <c r="BW1064" s="17">
        <f t="shared" si="952"/>
        <v>3.1964830824073566E-2</v>
      </c>
      <c r="BX1064" s="11">
        <f t="shared" si="953"/>
        <v>10.179923564870849</v>
      </c>
      <c r="BY1064" s="15">
        <f t="shared" si="954"/>
        <v>-1.6108729537621718</v>
      </c>
      <c r="BZ1064" s="15">
        <f t="shared" si="955"/>
        <v>-1.8047814505656574</v>
      </c>
    </row>
    <row r="1065" spans="9:78" x14ac:dyDescent="0.3">
      <c r="I1065" s="11">
        <f t="shared" si="928"/>
        <v>2.111999999999989</v>
      </c>
      <c r="J1065" s="15">
        <f t="shared" si="929"/>
        <v>4.0398767693360105</v>
      </c>
      <c r="K1065" s="15">
        <f t="shared" si="930"/>
        <v>87.600665290006177</v>
      </c>
      <c r="L1065" s="15">
        <f t="shared" si="935"/>
        <v>-2.2317844891818588</v>
      </c>
      <c r="M1065" s="15">
        <f t="shared" si="931"/>
        <v>-1.5272292631119497</v>
      </c>
      <c r="N1065" s="15">
        <f t="shared" si="932"/>
        <v>39.18816167770931</v>
      </c>
      <c r="O1065" s="23"/>
      <c r="P1065" s="23"/>
      <c r="Q1065" s="23"/>
      <c r="R1065" s="23"/>
      <c r="S1065" s="23"/>
      <c r="T1065" s="23"/>
      <c r="U1065" s="23"/>
      <c r="V1065" s="11"/>
      <c r="Z1065" s="15">
        <f t="shared" si="900"/>
        <v>39.217909746701061</v>
      </c>
      <c r="AA1065" s="16">
        <f t="shared" si="933"/>
        <v>26.739476787676224</v>
      </c>
      <c r="AB1065" s="17">
        <f t="shared" si="901"/>
        <v>1.8302728894314644</v>
      </c>
      <c r="AC1065" s="18">
        <f t="shared" si="902"/>
        <v>5.4417844891818588</v>
      </c>
      <c r="AD1065" s="17">
        <f t="shared" si="903"/>
        <v>0.41298832759098913</v>
      </c>
      <c r="AE1065" s="17">
        <f t="shared" si="904"/>
        <v>1.2017191409243686</v>
      </c>
      <c r="AF1065" s="17">
        <f t="shared" si="934"/>
        <v>9.8281144991244018E-2</v>
      </c>
      <c r="AG1065" s="17">
        <f t="shared" si="936"/>
        <v>3.3775750357475494E-2</v>
      </c>
      <c r="AH1065" s="11">
        <f t="shared" si="937"/>
        <v>12.227362034003889</v>
      </c>
      <c r="AI1065" s="15">
        <f t="shared" si="905"/>
        <v>6.5839224854013736</v>
      </c>
      <c r="AJ1065" s="15">
        <f t="shared" si="906"/>
        <v>-1.6540358237022783</v>
      </c>
      <c r="AL1065" s="18">
        <f t="shared" si="907"/>
        <v>-2.2317844891818588</v>
      </c>
      <c r="AM1065" s="19">
        <f t="shared" si="908"/>
        <v>-1.5206453406265483</v>
      </c>
      <c r="AN1065" s="18">
        <f t="shared" si="909"/>
        <v>39.18816167770931</v>
      </c>
      <c r="AO1065" s="16">
        <f t="shared" si="938"/>
        <v>39.217653906503052</v>
      </c>
      <c r="AP1065" s="17">
        <f t="shared" si="910"/>
        <v>1.8302490097370026</v>
      </c>
      <c r="AQ1065" s="18">
        <f t="shared" si="911"/>
        <v>5.4417844891818588</v>
      </c>
      <c r="AR1065" s="17">
        <f t="shared" si="939"/>
        <v>0.32546182759098907</v>
      </c>
      <c r="AS1065" s="17">
        <f t="shared" si="912"/>
        <v>0.94702096606614117</v>
      </c>
      <c r="AT1065" s="17">
        <f t="shared" si="913"/>
        <v>9.3013796128102857E-2</v>
      </c>
      <c r="AU1065" s="17">
        <f t="shared" si="940"/>
        <v>3.196596608074858E-2</v>
      </c>
      <c r="AV1065" s="11">
        <f t="shared" si="941"/>
        <v>10.181510759563674</v>
      </c>
      <c r="AW1065" s="15">
        <f t="shared" si="942"/>
        <v>-1.6111202648704961</v>
      </c>
      <c r="AX1065" s="15">
        <f t="shared" si="943"/>
        <v>-1.8038102378987424</v>
      </c>
      <c r="AZ1065" s="18">
        <f t="shared" si="914"/>
        <v>-2.2317844891818588</v>
      </c>
      <c r="BA1065" s="19">
        <f t="shared" si="915"/>
        <v>-1.5288403833768203</v>
      </c>
      <c r="BB1065" s="18">
        <f t="shared" si="916"/>
        <v>39.18816167770931</v>
      </c>
      <c r="BC1065" s="16">
        <f t="shared" si="944"/>
        <v>39.217972520212321</v>
      </c>
      <c r="BD1065" s="17">
        <f t="shared" si="917"/>
        <v>1.8302787486293932</v>
      </c>
      <c r="BE1065" s="18">
        <f t="shared" si="918"/>
        <v>5.4417844891818588</v>
      </c>
      <c r="BF1065" s="17">
        <f t="shared" si="945"/>
        <v>0.32546182759098907</v>
      </c>
      <c r="BG1065" s="17">
        <f t="shared" si="919"/>
        <v>0.94703635378357831</v>
      </c>
      <c r="BH1065" s="17">
        <f t="shared" si="920"/>
        <v>9.3015307467411976E-2</v>
      </c>
      <c r="BI1065" s="17">
        <f t="shared" si="946"/>
        <v>3.196596608074858E-2</v>
      </c>
      <c r="BJ1065" s="11">
        <f t="shared" si="947"/>
        <v>10.181510759563674</v>
      </c>
      <c r="BK1065" s="15">
        <f t="shared" si="948"/>
        <v>-1.6106236623935917</v>
      </c>
      <c r="BL1065" s="15">
        <f t="shared" si="949"/>
        <v>-1.8038395471994291</v>
      </c>
      <c r="BN1065" s="18">
        <f t="shared" si="921"/>
        <v>-2.2317844891818588</v>
      </c>
      <c r="BO1065" s="19">
        <f t="shared" si="922"/>
        <v>-1.530450510436737</v>
      </c>
      <c r="BP1065" s="18">
        <f t="shared" si="923"/>
        <v>39.18816167770931</v>
      </c>
      <c r="BQ1065" s="16">
        <f t="shared" si="950"/>
        <v>39.218035321050706</v>
      </c>
      <c r="BR1065" s="17">
        <f t="shared" si="924"/>
        <v>1.8302846103873853</v>
      </c>
      <c r="BS1065" s="18">
        <f t="shared" si="925"/>
        <v>5.4417844891818588</v>
      </c>
      <c r="BT1065" s="17">
        <f t="shared" si="951"/>
        <v>0.32546182759098907</v>
      </c>
      <c r="BU1065" s="17">
        <f t="shared" si="926"/>
        <v>0.94703938681771038</v>
      </c>
      <c r="BV1065" s="17">
        <f t="shared" si="927"/>
        <v>9.3015605363687262E-2</v>
      </c>
      <c r="BW1065" s="17">
        <f t="shared" si="952"/>
        <v>3.196596608074858E-2</v>
      </c>
      <c r="BX1065" s="11">
        <f t="shared" si="953"/>
        <v>10.181510759563674</v>
      </c>
      <c r="BY1065" s="15">
        <f t="shared" si="954"/>
        <v>-1.6105257783332227</v>
      </c>
      <c r="BZ1065" s="15">
        <f t="shared" si="955"/>
        <v>-1.8038453242816852</v>
      </c>
    </row>
    <row r="1066" spans="9:78" x14ac:dyDescent="0.3">
      <c r="I1066" s="11">
        <f t="shared" si="928"/>
        <v>2.1139999999999888</v>
      </c>
      <c r="J1066" s="15">
        <f t="shared" si="929"/>
        <v>4.0368218207794042</v>
      </c>
      <c r="K1066" s="15">
        <f t="shared" si="930"/>
        <v>87.679038055634678</v>
      </c>
      <c r="L1066" s="15">
        <f t="shared" si="935"/>
        <v>-2.2327023528171113</v>
      </c>
      <c r="M1066" s="15">
        <f t="shared" si="931"/>
        <v>-1.5277192934944364</v>
      </c>
      <c r="N1066" s="15">
        <f t="shared" si="932"/>
        <v>39.18460395080325</v>
      </c>
      <c r="O1066" s="23"/>
      <c r="P1066" s="23"/>
      <c r="Q1066" s="23"/>
      <c r="R1066" s="23"/>
      <c r="S1066" s="23"/>
      <c r="T1066" s="23"/>
      <c r="U1066" s="23"/>
      <c r="V1066" s="11"/>
      <c r="Z1066" s="15">
        <f t="shared" si="900"/>
        <v>39.214373806310114</v>
      </c>
      <c r="AA1066" s="16">
        <f t="shared" si="933"/>
        <v>26.737065919870751</v>
      </c>
      <c r="AB1066" s="17">
        <f t="shared" si="901"/>
        <v>1.8299428644950149</v>
      </c>
      <c r="AC1066" s="18">
        <f t="shared" si="902"/>
        <v>5.4427023528171112</v>
      </c>
      <c r="AD1066" s="17">
        <f t="shared" si="903"/>
        <v>0.41305060463864091</v>
      </c>
      <c r="AE1066" s="17">
        <f t="shared" si="904"/>
        <v>1.2016836353479052</v>
      </c>
      <c r="AF1066" s="17">
        <f t="shared" si="934"/>
        <v>9.8267614116087434E-2</v>
      </c>
      <c r="AG1066" s="17">
        <f t="shared" si="936"/>
        <v>3.3777190795558514E-2</v>
      </c>
      <c r="AH1066" s="11">
        <f t="shared" si="937"/>
        <v>12.228684355033884</v>
      </c>
      <c r="AI1066" s="15">
        <f t="shared" si="905"/>
        <v>6.582790528334729</v>
      </c>
      <c r="AJ1066" s="15">
        <f t="shared" si="906"/>
        <v>-1.6530244237549558</v>
      </c>
      <c r="AL1066" s="18">
        <f t="shared" si="907"/>
        <v>-2.2327023528171113</v>
      </c>
      <c r="AM1066" s="19">
        <f t="shared" si="908"/>
        <v>-1.5211365029661017</v>
      </c>
      <c r="AN1066" s="18">
        <f t="shared" si="909"/>
        <v>39.18460395080325</v>
      </c>
      <c r="AO1066" s="16">
        <f t="shared" si="938"/>
        <v>39.214117904677671</v>
      </c>
      <c r="AP1066" s="17">
        <f t="shared" si="910"/>
        <v>1.8299189812199348</v>
      </c>
      <c r="AQ1066" s="18">
        <f t="shared" si="911"/>
        <v>5.4427023528171112</v>
      </c>
      <c r="AR1066" s="17">
        <f t="shared" si="939"/>
        <v>0.32552410463864101</v>
      </c>
      <c r="AS1066" s="17">
        <f t="shared" si="912"/>
        <v>0.94703137984558572</v>
      </c>
      <c r="AT1066" s="17">
        <f t="shared" si="913"/>
        <v>9.3000326512197126E-2</v>
      </c>
      <c r="AU1066" s="17">
        <f t="shared" si="940"/>
        <v>3.1967101263234182E-2</v>
      </c>
      <c r="AV1066" s="11">
        <f t="shared" si="941"/>
        <v>10.183097364947223</v>
      </c>
      <c r="AW1066" s="15">
        <f t="shared" si="942"/>
        <v>-1.6107734569815446</v>
      </c>
      <c r="AX1066" s="15">
        <f t="shared" si="943"/>
        <v>-1.8028745327366802</v>
      </c>
      <c r="AZ1066" s="18">
        <f t="shared" si="914"/>
        <v>-2.2327023528171113</v>
      </c>
      <c r="BA1066" s="19">
        <f t="shared" si="915"/>
        <v>-1.5293300669514178</v>
      </c>
      <c r="BB1066" s="18">
        <f t="shared" si="916"/>
        <v>39.18460395080325</v>
      </c>
      <c r="BC1066" s="16">
        <f t="shared" si="944"/>
        <v>39.214436592089235</v>
      </c>
      <c r="BD1066" s="17">
        <f t="shared" si="917"/>
        <v>1.8299487243096348</v>
      </c>
      <c r="BE1066" s="18">
        <f t="shared" si="918"/>
        <v>5.4427023528171112</v>
      </c>
      <c r="BF1066" s="17">
        <f t="shared" si="945"/>
        <v>0.32552410463864101</v>
      </c>
      <c r="BG1066" s="17">
        <f t="shared" si="919"/>
        <v>0.94704677267967763</v>
      </c>
      <c r="BH1066" s="17">
        <f t="shared" si="920"/>
        <v>9.3001838118493343E-2</v>
      </c>
      <c r="BI1066" s="17">
        <f t="shared" si="946"/>
        <v>3.1967101263234182E-2</v>
      </c>
      <c r="BJ1066" s="11">
        <f t="shared" si="947"/>
        <v>10.183097364947223</v>
      </c>
      <c r="BK1066" s="15">
        <f t="shared" si="948"/>
        <v>-1.6102766892022502</v>
      </c>
      <c r="BL1066" s="15">
        <f t="shared" si="949"/>
        <v>-1.8029038362520244</v>
      </c>
      <c r="BN1066" s="18">
        <f t="shared" si="921"/>
        <v>-2.2327023528171113</v>
      </c>
      <c r="BO1066" s="19">
        <f t="shared" si="922"/>
        <v>-1.5309398468728408</v>
      </c>
      <c r="BP1066" s="18">
        <f t="shared" si="923"/>
        <v>39.18460395080325</v>
      </c>
      <c r="BQ1066" s="16">
        <f t="shared" si="950"/>
        <v>39.214499405144124</v>
      </c>
      <c r="BR1066" s="17">
        <f t="shared" si="924"/>
        <v>1.8299545866792983</v>
      </c>
      <c r="BS1066" s="18">
        <f t="shared" si="925"/>
        <v>5.4427023528171112</v>
      </c>
      <c r="BT1066" s="17">
        <f t="shared" si="951"/>
        <v>0.32552410463864101</v>
      </c>
      <c r="BU1066" s="17">
        <f t="shared" si="926"/>
        <v>0.94704980661073601</v>
      </c>
      <c r="BV1066" s="17">
        <f t="shared" si="927"/>
        <v>9.3002136056433996E-2</v>
      </c>
      <c r="BW1066" s="17">
        <f t="shared" si="952"/>
        <v>3.1967101263234182E-2</v>
      </c>
      <c r="BX1066" s="11">
        <f t="shared" si="953"/>
        <v>10.183097364947223</v>
      </c>
      <c r="BY1066" s="15">
        <f t="shared" si="954"/>
        <v>-1.6101787761613249</v>
      </c>
      <c r="BZ1066" s="15">
        <f t="shared" si="955"/>
        <v>-1.8029096119814836</v>
      </c>
    </row>
    <row r="1067" spans="9:78" x14ac:dyDescent="0.3">
      <c r="I1067" s="11">
        <f t="shared" si="928"/>
        <v>2.1159999999999886</v>
      </c>
      <c r="J1067" s="15">
        <f t="shared" si="929"/>
        <v>4.0337658923629025</v>
      </c>
      <c r="K1067" s="15">
        <f t="shared" si="930"/>
        <v>87.757403707706018</v>
      </c>
      <c r="L1067" s="15">
        <f t="shared" si="935"/>
        <v>-2.2336199806881587</v>
      </c>
      <c r="M1067" s="15">
        <f t="shared" si="931"/>
        <v>-1.5282091230078345</v>
      </c>
      <c r="N1067" s="15">
        <f t="shared" si="932"/>
        <v>39.181048120545348</v>
      </c>
      <c r="O1067" s="23"/>
      <c r="P1067" s="23"/>
      <c r="Q1067" s="23"/>
      <c r="R1067" s="23"/>
      <c r="S1067" s="23"/>
      <c r="T1067" s="23"/>
      <c r="U1067" s="23"/>
      <c r="V1067" s="11"/>
      <c r="Z1067" s="15">
        <f t="shared" si="900"/>
        <v>39.210839763363076</v>
      </c>
      <c r="AA1067" s="16">
        <f t="shared" si="933"/>
        <v>26.734656345776688</v>
      </c>
      <c r="AB1067" s="17">
        <f t="shared" si="901"/>
        <v>1.8296130463882807</v>
      </c>
      <c r="AC1067" s="18">
        <f t="shared" si="902"/>
        <v>5.4436199806881582</v>
      </c>
      <c r="AD1067" s="17">
        <f t="shared" si="903"/>
        <v>0.41311286568969147</v>
      </c>
      <c r="AE1067" s="17">
        <f t="shared" si="904"/>
        <v>1.201648153730857</v>
      </c>
      <c r="AF1067" s="17">
        <f t="shared" si="934"/>
        <v>9.8254092391885137E-2</v>
      </c>
      <c r="AG1067" s="17">
        <f t="shared" si="936"/>
        <v>3.3778631080760319E-2</v>
      </c>
      <c r="AH1067" s="11">
        <f t="shared" si="937"/>
        <v>12.230006145068232</v>
      </c>
      <c r="AI1067" s="15">
        <f t="shared" si="905"/>
        <v>6.5816593237717633</v>
      </c>
      <c r="AJ1067" s="15">
        <f t="shared" si="906"/>
        <v>-1.6520134841288008</v>
      </c>
      <c r="AL1067" s="18">
        <f t="shared" si="907"/>
        <v>-2.2336199806881587</v>
      </c>
      <c r="AM1067" s="19">
        <f t="shared" si="908"/>
        <v>-1.5216274636840628</v>
      </c>
      <c r="AN1067" s="18">
        <f t="shared" si="909"/>
        <v>39.181048120545348</v>
      </c>
      <c r="AO1067" s="16">
        <f t="shared" si="938"/>
        <v>39.21058380033034</v>
      </c>
      <c r="AP1067" s="17">
        <f t="shared" si="910"/>
        <v>1.8295891595356466</v>
      </c>
      <c r="AQ1067" s="18">
        <f t="shared" si="911"/>
        <v>5.4436199806881582</v>
      </c>
      <c r="AR1067" s="17">
        <f t="shared" si="939"/>
        <v>0.32558636568969151</v>
      </c>
      <c r="AS1067" s="17">
        <f t="shared" si="912"/>
        <v>0.94704178880519618</v>
      </c>
      <c r="AT1067" s="17">
        <f t="shared" si="913"/>
        <v>9.2986866000487889E-2</v>
      </c>
      <c r="AU1067" s="17">
        <f t="shared" si="940"/>
        <v>3.1968236371247107E-2</v>
      </c>
      <c r="AV1067" s="11">
        <f t="shared" si="941"/>
        <v>10.184683380986591</v>
      </c>
      <c r="AW1067" s="15">
        <f t="shared" si="942"/>
        <v>-1.6104268221827764</v>
      </c>
      <c r="AX1067" s="15">
        <f t="shared" si="943"/>
        <v>-1.8019392414306927</v>
      </c>
      <c r="AZ1067" s="18">
        <f t="shared" si="914"/>
        <v>-2.2336199806881587</v>
      </c>
      <c r="BA1067" s="19">
        <f t="shared" si="915"/>
        <v>-1.5298195498300173</v>
      </c>
      <c r="BB1067" s="18">
        <f t="shared" si="916"/>
        <v>39.181048120545348</v>
      </c>
      <c r="BC1067" s="16">
        <f t="shared" si="944"/>
        <v>39.210902561399074</v>
      </c>
      <c r="BD1067" s="17">
        <f t="shared" si="917"/>
        <v>1.8296189068186437</v>
      </c>
      <c r="BE1067" s="18">
        <f t="shared" si="918"/>
        <v>5.4436199806881582</v>
      </c>
      <c r="BF1067" s="17">
        <f t="shared" si="945"/>
        <v>0.32558636568969151</v>
      </c>
      <c r="BG1067" s="17">
        <f t="shared" si="919"/>
        <v>0.94705718675394035</v>
      </c>
      <c r="BH1067" s="17">
        <f t="shared" si="920"/>
        <v>9.2988377873578915E-2</v>
      </c>
      <c r="BI1067" s="17">
        <f t="shared" si="946"/>
        <v>3.1968236371247107E-2</v>
      </c>
      <c r="BJ1067" s="11">
        <f t="shared" si="947"/>
        <v>10.184683380986591</v>
      </c>
      <c r="BK1067" s="15">
        <f t="shared" si="948"/>
        <v>-1.6099298891658922</v>
      </c>
      <c r="BL1067" s="15">
        <f t="shared" si="949"/>
        <v>-1.8019685391537799</v>
      </c>
      <c r="BN1067" s="18">
        <f t="shared" si="921"/>
        <v>-2.2336199806881587</v>
      </c>
      <c r="BO1067" s="19">
        <f t="shared" si="922"/>
        <v>-1.5314289827861662</v>
      </c>
      <c r="BP1067" s="18">
        <f t="shared" si="923"/>
        <v>39.181048120545348</v>
      </c>
      <c r="BQ1067" s="16">
        <f t="shared" si="950"/>
        <v>39.210965386659481</v>
      </c>
      <c r="BR1067" s="17">
        <f t="shared" si="924"/>
        <v>1.8296247697990315</v>
      </c>
      <c r="BS1067" s="18">
        <f t="shared" si="925"/>
        <v>5.4436199806881582</v>
      </c>
      <c r="BT1067" s="17">
        <f t="shared" si="951"/>
        <v>0.32558636568969151</v>
      </c>
      <c r="BU1067" s="17">
        <f t="shared" si="926"/>
        <v>0.94706022158140724</v>
      </c>
      <c r="BV1067" s="17">
        <f t="shared" si="927"/>
        <v>9.2988675853138344E-2</v>
      </c>
      <c r="BW1067" s="17">
        <f t="shared" si="952"/>
        <v>3.1968236371247107E-2</v>
      </c>
      <c r="BX1067" s="11">
        <f t="shared" si="953"/>
        <v>10.184683380986591</v>
      </c>
      <c r="BY1067" s="15">
        <f t="shared" si="954"/>
        <v>-1.6098319471611524</v>
      </c>
      <c r="BZ1067" s="15">
        <f t="shared" si="955"/>
        <v>-1.8019743135290691</v>
      </c>
    </row>
    <row r="1068" spans="9:78" x14ac:dyDescent="0.3">
      <c r="I1068" s="11">
        <f t="shared" si="928"/>
        <v>2.1179999999999883</v>
      </c>
      <c r="J1068" s="15">
        <f t="shared" si="929"/>
        <v>4.0307089844882054</v>
      </c>
      <c r="K1068" s="15">
        <f t="shared" si="930"/>
        <v>87.83576225001265</v>
      </c>
      <c r="L1068" s="15">
        <f t="shared" si="935"/>
        <v>-2.2345373727013809</v>
      </c>
      <c r="M1068" s="15">
        <f t="shared" si="931"/>
        <v>-1.5286987516898634</v>
      </c>
      <c r="N1068" s="15">
        <f t="shared" si="932"/>
        <v>39.177494186092403</v>
      </c>
      <c r="O1068" s="23"/>
      <c r="P1068" s="23"/>
      <c r="Q1068" s="23"/>
      <c r="R1068" s="23"/>
      <c r="S1068" s="23"/>
      <c r="T1068" s="23"/>
      <c r="U1068" s="23"/>
      <c r="V1068" s="11"/>
      <c r="Z1068" s="15">
        <f t="shared" si="900"/>
        <v>39.207307617008361</v>
      </c>
      <c r="AA1068" s="16">
        <f t="shared" si="933"/>
        <v>26.732248064813408</v>
      </c>
      <c r="AB1068" s="17">
        <f t="shared" si="901"/>
        <v>1.8292834349839191</v>
      </c>
      <c r="AC1068" s="18">
        <f t="shared" si="902"/>
        <v>5.4445373727013813</v>
      </c>
      <c r="AD1068" s="17">
        <f t="shared" si="903"/>
        <v>0.41317511073778868</v>
      </c>
      <c r="AE1068" s="17">
        <f t="shared" si="904"/>
        <v>1.2016126960576841</v>
      </c>
      <c r="AF1068" s="17">
        <f t="shared" si="934"/>
        <v>9.824057981254547E-2</v>
      </c>
      <c r="AG1068" s="17">
        <f t="shared" si="936"/>
        <v>3.3780071212766605E-2</v>
      </c>
      <c r="AH1068" s="11">
        <f t="shared" si="937"/>
        <v>12.231327404118561</v>
      </c>
      <c r="AI1068" s="15">
        <f t="shared" si="905"/>
        <v>6.5805288712286298</v>
      </c>
      <c r="AJ1068" s="15">
        <f t="shared" si="906"/>
        <v>-1.6510030046597242</v>
      </c>
      <c r="AL1068" s="18">
        <f t="shared" si="907"/>
        <v>-2.2345373727013809</v>
      </c>
      <c r="AM1068" s="19">
        <f t="shared" si="908"/>
        <v>-1.5221182228186347</v>
      </c>
      <c r="AN1068" s="18">
        <f t="shared" si="909"/>
        <v>39.177494186092403</v>
      </c>
      <c r="AO1068" s="16">
        <f t="shared" si="938"/>
        <v>39.207051592609467</v>
      </c>
      <c r="AP1068" s="17">
        <f t="shared" si="910"/>
        <v>1.8292595445567932</v>
      </c>
      <c r="AQ1068" s="18">
        <f t="shared" si="911"/>
        <v>5.4445373727013813</v>
      </c>
      <c r="AR1068" s="17">
        <f t="shared" si="939"/>
        <v>0.32564861073778872</v>
      </c>
      <c r="AS1068" s="17">
        <f t="shared" si="912"/>
        <v>0.94705219294715404</v>
      </c>
      <c r="AT1068" s="17">
        <f t="shared" si="913"/>
        <v>9.29734145869162E-2</v>
      </c>
      <c r="AU1068" s="17">
        <f t="shared" si="940"/>
        <v>3.1969371404504184E-2</v>
      </c>
      <c r="AV1068" s="11">
        <f t="shared" si="941"/>
        <v>10.186268807647181</v>
      </c>
      <c r="AW1068" s="15">
        <f t="shared" si="942"/>
        <v>-1.6100803603889486</v>
      </c>
      <c r="AX1068" s="15">
        <f t="shared" si="943"/>
        <v>-1.8010043638448374</v>
      </c>
      <c r="AZ1068" s="18">
        <f t="shared" si="914"/>
        <v>-2.2345373727013809</v>
      </c>
      <c r="BA1068" s="19">
        <f t="shared" si="915"/>
        <v>-1.5303088320502523</v>
      </c>
      <c r="BB1068" s="18">
        <f t="shared" si="916"/>
        <v>39.177494186092403</v>
      </c>
      <c r="BC1068" s="16">
        <f t="shared" si="944"/>
        <v>39.207370427290265</v>
      </c>
      <c r="BD1068" s="17">
        <f t="shared" si="917"/>
        <v>1.829289296029079</v>
      </c>
      <c r="BE1068" s="18">
        <f t="shared" si="918"/>
        <v>5.4445373727013813</v>
      </c>
      <c r="BF1068" s="17">
        <f t="shared" si="945"/>
        <v>0.32564861073778872</v>
      </c>
      <c r="BG1068" s="17">
        <f t="shared" si="919"/>
        <v>0.94706759600854862</v>
      </c>
      <c r="BH1068" s="17">
        <f t="shared" si="920"/>
        <v>9.2974926726609897E-2</v>
      </c>
      <c r="BI1068" s="17">
        <f t="shared" si="946"/>
        <v>3.1969371404504184E-2</v>
      </c>
      <c r="BJ1068" s="11">
        <f t="shared" si="947"/>
        <v>10.186268807647181</v>
      </c>
      <c r="BK1068" s="15">
        <f t="shared" si="948"/>
        <v>-1.6095832621992461</v>
      </c>
      <c r="BL1068" s="15">
        <f t="shared" si="949"/>
        <v>-1.8010336557687623</v>
      </c>
      <c r="BN1068" s="18">
        <f t="shared" si="921"/>
        <v>-2.2345373727013809</v>
      </c>
      <c r="BO1068" s="19">
        <f t="shared" si="922"/>
        <v>-1.5319179182142619</v>
      </c>
      <c r="BP1068" s="18">
        <f t="shared" si="923"/>
        <v>39.177494186092403</v>
      </c>
      <c r="BQ1068" s="16">
        <f t="shared" si="950"/>
        <v>39.20743326474522</v>
      </c>
      <c r="BR1068" s="17">
        <f t="shared" si="924"/>
        <v>1.8292951596192455</v>
      </c>
      <c r="BS1068" s="18">
        <f t="shared" si="925"/>
        <v>5.4445373727013813</v>
      </c>
      <c r="BT1068" s="17">
        <f t="shared" si="951"/>
        <v>0.32564861073778872</v>
      </c>
      <c r="BU1068" s="17">
        <f t="shared" si="926"/>
        <v>0.94707063173190587</v>
      </c>
      <c r="BV1068" s="17">
        <f t="shared" si="927"/>
        <v>9.2975224747741531E-2</v>
      </c>
      <c r="BW1068" s="17">
        <f t="shared" si="952"/>
        <v>3.1969371404504184E-2</v>
      </c>
      <c r="BX1068" s="11">
        <f t="shared" si="953"/>
        <v>10.186268807647181</v>
      </c>
      <c r="BY1068" s="15">
        <f t="shared" si="954"/>
        <v>-1.6094852912474555</v>
      </c>
      <c r="BZ1068" s="15">
        <f t="shared" si="955"/>
        <v>-1.8010394287885119</v>
      </c>
    </row>
    <row r="1069" spans="9:78" x14ac:dyDescent="0.3">
      <c r="I1069" s="11">
        <f t="shared" si="928"/>
        <v>2.1199999999999881</v>
      </c>
      <c r="J1069" s="15">
        <f t="shared" si="929"/>
        <v>4.0276510975569373</v>
      </c>
      <c r="K1069" s="15">
        <f t="shared" si="930"/>
        <v>87.914113686345331</v>
      </c>
      <c r="L1069" s="15">
        <f t="shared" si="935"/>
        <v>-2.2354545287632823</v>
      </c>
      <c r="M1069" s="15">
        <f t="shared" si="931"/>
        <v>-1.5291881795782618</v>
      </c>
      <c r="N1069" s="15">
        <f t="shared" si="932"/>
        <v>39.173942146601512</v>
      </c>
      <c r="O1069" s="23"/>
      <c r="P1069" s="23"/>
      <c r="Q1069" s="23"/>
      <c r="R1069" s="23"/>
      <c r="S1069" s="23"/>
      <c r="T1069" s="23"/>
      <c r="U1069" s="23"/>
      <c r="V1069" s="11"/>
      <c r="Z1069" s="15">
        <f t="shared" si="900"/>
        <v>39.203777366394732</v>
      </c>
      <c r="AA1069" s="16">
        <f t="shared" si="933"/>
        <v>26.729841076400525</v>
      </c>
      <c r="AB1069" s="17">
        <f t="shared" si="901"/>
        <v>1.8289540301546743</v>
      </c>
      <c r="AC1069" s="18">
        <f t="shared" si="902"/>
        <v>5.4454545287632818</v>
      </c>
      <c r="AD1069" s="17">
        <f t="shared" si="903"/>
        <v>0.41323733977658861</v>
      </c>
      <c r="AE1069" s="17">
        <f t="shared" si="904"/>
        <v>1.2015772623128589</v>
      </c>
      <c r="AF1069" s="17">
        <f t="shared" si="934"/>
        <v>9.8227076371981054E-2</v>
      </c>
      <c r="AG1069" s="17">
        <f t="shared" si="936"/>
        <v>3.3781511191263214E-2</v>
      </c>
      <c r="AH1069" s="11">
        <f t="shared" si="937"/>
        <v>12.232648132196722</v>
      </c>
      <c r="AI1069" s="15">
        <f t="shared" si="905"/>
        <v>6.579399170221798</v>
      </c>
      <c r="AJ1069" s="15">
        <f t="shared" si="906"/>
        <v>-1.6499929851837136</v>
      </c>
      <c r="AL1069" s="18">
        <f t="shared" si="907"/>
        <v>-2.2354545287632823</v>
      </c>
      <c r="AM1069" s="19">
        <f t="shared" si="908"/>
        <v>-1.5226087804080399</v>
      </c>
      <c r="AN1069" s="18">
        <f t="shared" si="909"/>
        <v>39.173942146601512</v>
      </c>
      <c r="AO1069" s="16">
        <f t="shared" si="938"/>
        <v>39.203521280663779</v>
      </c>
      <c r="AP1069" s="17">
        <f t="shared" si="910"/>
        <v>1.828930136156115</v>
      </c>
      <c r="AQ1069" s="18">
        <f t="shared" si="911"/>
        <v>5.4454545287632818</v>
      </c>
      <c r="AR1069" s="17">
        <f t="shared" si="939"/>
        <v>0.32571083977658866</v>
      </c>
      <c r="AS1069" s="17">
        <f t="shared" si="912"/>
        <v>0.94706259227363887</v>
      </c>
      <c r="AT1069" s="17">
        <f t="shared" si="913"/>
        <v>9.295997226542721E-2</v>
      </c>
      <c r="AU1069" s="17">
        <f t="shared" si="940"/>
        <v>3.1970506362722348E-2</v>
      </c>
      <c r="AV1069" s="11">
        <f t="shared" si="941"/>
        <v>10.187853644894656</v>
      </c>
      <c r="AW1069" s="15">
        <f t="shared" si="942"/>
        <v>-1.6097340715148931</v>
      </c>
      <c r="AX1069" s="15">
        <f t="shared" si="943"/>
        <v>-1.8000698998432307</v>
      </c>
      <c r="AZ1069" s="18">
        <f t="shared" si="914"/>
        <v>-2.2354545287632823</v>
      </c>
      <c r="BA1069" s="19">
        <f t="shared" si="915"/>
        <v>-1.5307979136497767</v>
      </c>
      <c r="BB1069" s="18">
        <f t="shared" si="916"/>
        <v>39.173942146601512</v>
      </c>
      <c r="BC1069" s="16">
        <f t="shared" si="944"/>
        <v>39.203840188911556</v>
      </c>
      <c r="BD1069" s="17">
        <f t="shared" si="917"/>
        <v>1.8289598918136831</v>
      </c>
      <c r="BE1069" s="18">
        <f t="shared" si="918"/>
        <v>5.4454545287632818</v>
      </c>
      <c r="BF1069" s="17">
        <f t="shared" si="945"/>
        <v>0.32571083977658866</v>
      </c>
      <c r="BG1069" s="17">
        <f t="shared" si="919"/>
        <v>0.94707800044568113</v>
      </c>
      <c r="BH1069" s="17">
        <f t="shared" si="920"/>
        <v>9.2961484671531522E-2</v>
      </c>
      <c r="BI1069" s="17">
        <f t="shared" si="946"/>
        <v>3.1970506362722348E-2</v>
      </c>
      <c r="BJ1069" s="11">
        <f t="shared" si="947"/>
        <v>10.187853644894656</v>
      </c>
      <c r="BK1069" s="15">
        <f t="shared" si="948"/>
        <v>-1.6092368082171868</v>
      </c>
      <c r="BL1069" s="15">
        <f t="shared" si="949"/>
        <v>-1.8000991859610982</v>
      </c>
      <c r="BN1069" s="18">
        <f t="shared" si="921"/>
        <v>-2.2354545287632823</v>
      </c>
      <c r="BO1069" s="19">
        <f t="shared" si="922"/>
        <v>-1.5324066531946963</v>
      </c>
      <c r="BP1069" s="18">
        <f t="shared" si="923"/>
        <v>39.173942146601512</v>
      </c>
      <c r="BQ1069" s="16">
        <f t="shared" si="950"/>
        <v>39.203903038550095</v>
      </c>
      <c r="BR1069" s="17">
        <f t="shared" si="924"/>
        <v>1.8289657560126846</v>
      </c>
      <c r="BS1069" s="18">
        <f t="shared" si="925"/>
        <v>5.4454545287632818</v>
      </c>
      <c r="BT1069" s="17">
        <f t="shared" si="951"/>
        <v>0.32571083977658866</v>
      </c>
      <c r="BU1069" s="17">
        <f t="shared" si="926"/>
        <v>0.94708103706441149</v>
      </c>
      <c r="BV1069" s="17">
        <f t="shared" si="927"/>
        <v>9.2961782734188897E-2</v>
      </c>
      <c r="BW1069" s="17">
        <f t="shared" si="952"/>
        <v>3.1970506362722348E-2</v>
      </c>
      <c r="BX1069" s="11">
        <f t="shared" si="953"/>
        <v>10.187853644894656</v>
      </c>
      <c r="BY1069" s="15">
        <f t="shared" si="954"/>
        <v>-1.6091388083350699</v>
      </c>
      <c r="BZ1069" s="15">
        <f t="shared" si="955"/>
        <v>-1.800104957623941</v>
      </c>
    </row>
    <row r="1070" spans="9:78" x14ac:dyDescent="0.3">
      <c r="I1070" s="11">
        <f t="shared" si="928"/>
        <v>2.1219999999999879</v>
      </c>
      <c r="J1070" s="15">
        <f t="shared" si="929"/>
        <v>4.0245922319706482</v>
      </c>
      <c r="K1070" s="15">
        <f t="shared" si="930"/>
        <v>87.99245802049316</v>
      </c>
      <c r="L1070" s="15">
        <f t="shared" si="935"/>
        <v>-2.236371448780496</v>
      </c>
      <c r="M1070" s="15">
        <f t="shared" si="931"/>
        <v>-1.5296774067107877</v>
      </c>
      <c r="N1070" s="15">
        <f t="shared" si="932"/>
        <v>39.170392001230042</v>
      </c>
      <c r="O1070" s="23"/>
      <c r="P1070" s="23"/>
      <c r="Q1070" s="23"/>
      <c r="R1070" s="23"/>
      <c r="S1070" s="23"/>
      <c r="T1070" s="23"/>
      <c r="U1070" s="23"/>
      <c r="V1070" s="11"/>
      <c r="Z1070" s="15">
        <f t="shared" si="900"/>
        <v>39.200249010671193</v>
      </c>
      <c r="AA1070" s="16">
        <f t="shared" si="933"/>
        <v>26.727435379957814</v>
      </c>
      <c r="AB1070" s="17">
        <f t="shared" si="901"/>
        <v>1.8286248317733673</v>
      </c>
      <c r="AC1070" s="18">
        <f t="shared" si="902"/>
        <v>5.4463714487804964</v>
      </c>
      <c r="AD1070" s="17">
        <f t="shared" si="903"/>
        <v>0.41329955279975661</v>
      </c>
      <c r="AE1070" s="17">
        <f t="shared" si="904"/>
        <v>1.201541852480863</v>
      </c>
      <c r="AF1070" s="17">
        <f t="shared" si="934"/>
        <v>9.8213582064108379E-2</v>
      </c>
      <c r="AG1070" s="17">
        <f t="shared" si="936"/>
        <v>3.3782951015936161E-2</v>
      </c>
      <c r="AH1070" s="11">
        <f t="shared" si="937"/>
        <v>12.233968329314811</v>
      </c>
      <c r="AI1070" s="15">
        <f t="shared" si="905"/>
        <v>6.5782702202680934</v>
      </c>
      <c r="AJ1070" s="15">
        <f t="shared" si="906"/>
        <v>-1.6489834255368299</v>
      </c>
      <c r="AL1070" s="18">
        <f t="shared" si="907"/>
        <v>-2.236371448780496</v>
      </c>
      <c r="AM1070" s="19">
        <f t="shared" si="908"/>
        <v>-1.5230991364905195</v>
      </c>
      <c r="AN1070" s="18">
        <f t="shared" si="909"/>
        <v>39.170392001230042</v>
      </c>
      <c r="AO1070" s="16">
        <f t="shared" si="938"/>
        <v>39.199992863642265</v>
      </c>
      <c r="AP1070" s="17">
        <f t="shared" si="910"/>
        <v>1.8286009342064296</v>
      </c>
      <c r="AQ1070" s="18">
        <f t="shared" si="911"/>
        <v>5.4463714487804964</v>
      </c>
      <c r="AR1070" s="17">
        <f t="shared" si="939"/>
        <v>0.32577305279975666</v>
      </c>
      <c r="AS1070" s="17">
        <f t="shared" si="912"/>
        <v>0.94707298678682916</v>
      </c>
      <c r="AT1070" s="17">
        <f t="shared" si="913"/>
        <v>9.2946539029969938E-2</v>
      </c>
      <c r="AU1070" s="17">
        <f t="shared" si="940"/>
        <v>3.1971641245618659E-2</v>
      </c>
      <c r="AV1070" s="11">
        <f t="shared" si="941"/>
        <v>10.189437892694984</v>
      </c>
      <c r="AW1070" s="15">
        <f t="shared" si="942"/>
        <v>-1.609387955475478</v>
      </c>
      <c r="AX1070" s="15">
        <f t="shared" si="943"/>
        <v>-1.7991358492900418</v>
      </c>
      <c r="AZ1070" s="18">
        <f t="shared" si="914"/>
        <v>-2.236371448780496</v>
      </c>
      <c r="BA1070" s="19">
        <f t="shared" si="915"/>
        <v>-1.5312867946662632</v>
      </c>
      <c r="BB1070" s="18">
        <f t="shared" si="916"/>
        <v>39.170392001230042</v>
      </c>
      <c r="BC1070" s="16">
        <f t="shared" si="944"/>
        <v>39.200311845411967</v>
      </c>
      <c r="BD1070" s="17">
        <f t="shared" si="917"/>
        <v>1.8286306940452797</v>
      </c>
      <c r="BE1070" s="18">
        <f t="shared" si="918"/>
        <v>5.4463714487804964</v>
      </c>
      <c r="BF1070" s="17">
        <f t="shared" si="945"/>
        <v>0.32577305279975666</v>
      </c>
      <c r="BG1070" s="17">
        <f t="shared" si="919"/>
        <v>0.94708840006751749</v>
      </c>
      <c r="BH1070" s="17">
        <f t="shared" si="920"/>
        <v>9.2948051702293061E-2</v>
      </c>
      <c r="BI1070" s="17">
        <f t="shared" si="946"/>
        <v>3.1971641245618659E-2</v>
      </c>
      <c r="BJ1070" s="11">
        <f t="shared" si="947"/>
        <v>10.189437892694984</v>
      </c>
      <c r="BK1070" s="15">
        <f t="shared" si="948"/>
        <v>-1.6088905271345324</v>
      </c>
      <c r="BL1070" s="15">
        <f t="shared" si="949"/>
        <v>-1.7991651295949695</v>
      </c>
      <c r="BN1070" s="18">
        <f t="shared" si="921"/>
        <v>-2.236371448780496</v>
      </c>
      <c r="BO1070" s="19">
        <f t="shared" si="922"/>
        <v>-1.5328951877650567</v>
      </c>
      <c r="BP1070" s="18">
        <f t="shared" si="923"/>
        <v>39.170392001230042</v>
      </c>
      <c r="BQ1070" s="16">
        <f t="shared" si="950"/>
        <v>39.200374707223141</v>
      </c>
      <c r="BR1070" s="17">
        <f t="shared" si="924"/>
        <v>1.8286365588521727</v>
      </c>
      <c r="BS1070" s="18">
        <f t="shared" si="925"/>
        <v>5.4463714487804964</v>
      </c>
      <c r="BT1070" s="17">
        <f t="shared" si="951"/>
        <v>0.32577305279975666</v>
      </c>
      <c r="BU1070" s="17">
        <f t="shared" si="926"/>
        <v>0.94709143758110359</v>
      </c>
      <c r="BV1070" s="17">
        <f t="shared" si="927"/>
        <v>9.2948349806429728E-2</v>
      </c>
      <c r="BW1070" s="17">
        <f t="shared" si="952"/>
        <v>3.1971641245618659E-2</v>
      </c>
      <c r="BX1070" s="11">
        <f t="shared" si="953"/>
        <v>10.189437892694984</v>
      </c>
      <c r="BY1070" s="15">
        <f t="shared" si="954"/>
        <v>-1.6087924983388273</v>
      </c>
      <c r="BZ1070" s="15">
        <f t="shared" si="955"/>
        <v>-1.7991708998995415</v>
      </c>
    </row>
    <row r="1071" spans="9:78" x14ac:dyDescent="0.3">
      <c r="I1071" s="11">
        <f t="shared" si="928"/>
        <v>2.1239999999999877</v>
      </c>
      <c r="J1071" s="15">
        <f t="shared" si="929"/>
        <v>4.0215323881308125</v>
      </c>
      <c r="K1071" s="15">
        <f t="shared" si="930"/>
        <v>88.070795256243514</v>
      </c>
      <c r="L1071" s="15">
        <f t="shared" si="935"/>
        <v>-2.2372881326597782</v>
      </c>
      <c r="M1071" s="15">
        <f t="shared" si="931"/>
        <v>-1.5301664331252178</v>
      </c>
      <c r="N1071" s="15">
        <f t="shared" si="932"/>
        <v>39.166843749135637</v>
      </c>
      <c r="O1071" s="23"/>
      <c r="P1071" s="23"/>
      <c r="Q1071" s="23"/>
      <c r="R1071" s="23"/>
      <c r="S1071" s="23"/>
      <c r="T1071" s="23"/>
      <c r="U1071" s="23"/>
      <c r="V1071" s="11"/>
      <c r="Z1071" s="15">
        <f t="shared" si="900"/>
        <v>39.196722548987033</v>
      </c>
      <c r="AA1071" s="16">
        <f t="shared" si="933"/>
        <v>26.725030974905241</v>
      </c>
      <c r="AB1071" s="17">
        <f t="shared" si="901"/>
        <v>1.8282958397128999</v>
      </c>
      <c r="AC1071" s="18">
        <f t="shared" si="902"/>
        <v>5.4472881326597786</v>
      </c>
      <c r="AD1071" s="17">
        <f t="shared" si="903"/>
        <v>0.41336174980096591</v>
      </c>
      <c r="AE1071" s="17">
        <f t="shared" si="904"/>
        <v>1.2015064665461852</v>
      </c>
      <c r="AF1071" s="17">
        <f t="shared" si="934"/>
        <v>9.8200096882847754E-2</v>
      </c>
      <c r="AG1071" s="17">
        <f t="shared" si="936"/>
        <v>3.3784390686471585E-2</v>
      </c>
      <c r="AH1071" s="11">
        <f t="shared" si="937"/>
        <v>12.235287995485145</v>
      </c>
      <c r="AI1071" s="15">
        <f t="shared" si="905"/>
        <v>6.5771420208845122</v>
      </c>
      <c r="AJ1071" s="15">
        <f t="shared" si="906"/>
        <v>-1.6479743255552037</v>
      </c>
      <c r="AL1071" s="18">
        <f t="shared" si="907"/>
        <v>-2.2372881326597782</v>
      </c>
      <c r="AM1071" s="19">
        <f t="shared" si="908"/>
        <v>-1.5235892911043334</v>
      </c>
      <c r="AN1071" s="18">
        <f t="shared" si="909"/>
        <v>39.166843749135637</v>
      </c>
      <c r="AO1071" s="16">
        <f t="shared" si="938"/>
        <v>39.196466340694201</v>
      </c>
      <c r="AP1071" s="17">
        <f t="shared" si="910"/>
        <v>1.8282719385806367</v>
      </c>
      <c r="AQ1071" s="18">
        <f t="shared" si="911"/>
        <v>5.4472881326597786</v>
      </c>
      <c r="AR1071" s="17">
        <f t="shared" si="939"/>
        <v>0.32583524980096595</v>
      </c>
      <c r="AS1071" s="17">
        <f t="shared" si="912"/>
        <v>0.94708337648889995</v>
      </c>
      <c r="AT1071" s="17">
        <f t="shared" si="913"/>
        <v>9.2933114874497361E-2</v>
      </c>
      <c r="AU1071" s="17">
        <f t="shared" si="940"/>
        <v>3.1972776052910282E-2</v>
      </c>
      <c r="AV1071" s="11">
        <f t="shared" si="941"/>
        <v>10.191021551014405</v>
      </c>
      <c r="AW1071" s="15">
        <f t="shared" si="942"/>
        <v>-1.6090420121856921</v>
      </c>
      <c r="AX1071" s="15">
        <f t="shared" si="943"/>
        <v>-1.7982022120494978</v>
      </c>
      <c r="AZ1071" s="18">
        <f t="shared" si="914"/>
        <v>-2.2372881326597782</v>
      </c>
      <c r="BA1071" s="19">
        <f t="shared" si="915"/>
        <v>-1.5317754751374035</v>
      </c>
      <c r="BB1071" s="18">
        <f t="shared" si="916"/>
        <v>39.166843749135637</v>
      </c>
      <c r="BC1071" s="16">
        <f t="shared" si="944"/>
        <v>39.1967853959408</v>
      </c>
      <c r="BD1071" s="17">
        <f t="shared" si="917"/>
        <v>1.8283017025967712</v>
      </c>
      <c r="BE1071" s="18">
        <f t="shared" si="918"/>
        <v>5.4472881326597786</v>
      </c>
      <c r="BF1071" s="17">
        <f t="shared" si="945"/>
        <v>0.32583524980096595</v>
      </c>
      <c r="BG1071" s="17">
        <f t="shared" si="919"/>
        <v>0.94709879487623261</v>
      </c>
      <c r="BH1071" s="17">
        <f t="shared" si="920"/>
        <v>9.2934627812847614E-2</v>
      </c>
      <c r="BI1071" s="17">
        <f t="shared" si="946"/>
        <v>3.1972776052910282E-2</v>
      </c>
      <c r="BJ1071" s="11">
        <f t="shared" si="947"/>
        <v>10.191021551014405</v>
      </c>
      <c r="BK1071" s="15">
        <f t="shared" si="948"/>
        <v>-1.6085444188662861</v>
      </c>
      <c r="BL1071" s="15">
        <f t="shared" si="949"/>
        <v>-1.7982314865346136</v>
      </c>
      <c r="BN1071" s="18">
        <f t="shared" si="921"/>
        <v>-2.2372881326597782</v>
      </c>
      <c r="BO1071" s="19">
        <f t="shared" si="922"/>
        <v>-1.5333835219629504</v>
      </c>
      <c r="BP1071" s="18">
        <f t="shared" si="923"/>
        <v>39.166843749135637</v>
      </c>
      <c r="BQ1071" s="16">
        <f t="shared" si="950"/>
        <v>39.196848269913652</v>
      </c>
      <c r="BR1071" s="17">
        <f t="shared" si="924"/>
        <v>1.8283075680106133</v>
      </c>
      <c r="BS1071" s="18">
        <f t="shared" si="925"/>
        <v>5.4472881326597786</v>
      </c>
      <c r="BT1071" s="17">
        <f t="shared" si="951"/>
        <v>0.32583524980096595</v>
      </c>
      <c r="BU1071" s="17">
        <f t="shared" si="926"/>
        <v>0.94710183328415687</v>
      </c>
      <c r="BV1071" s="17">
        <f t="shared" si="927"/>
        <v>9.2934925958417125E-2</v>
      </c>
      <c r="BW1071" s="17">
        <f t="shared" si="952"/>
        <v>3.1972776052910282E-2</v>
      </c>
      <c r="BX1071" s="11">
        <f t="shared" si="953"/>
        <v>10.191021551014405</v>
      </c>
      <c r="BY1071" s="15">
        <f t="shared" si="954"/>
        <v>-1.6084463611737316</v>
      </c>
      <c r="BZ1071" s="15">
        <f t="shared" si="955"/>
        <v>-1.7982372554795512</v>
      </c>
    </row>
    <row r="1072" spans="9:78" x14ac:dyDescent="0.3">
      <c r="I1072" s="11">
        <f t="shared" si="928"/>
        <v>2.1259999999999875</v>
      </c>
      <c r="J1072" s="15">
        <f t="shared" si="929"/>
        <v>4.0184715664388282</v>
      </c>
      <c r="K1072" s="15">
        <f t="shared" si="930"/>
        <v>88.149125397382122</v>
      </c>
      <c r="L1072" s="15">
        <f t="shared" si="935"/>
        <v>-2.2382045803080133</v>
      </c>
      <c r="M1072" s="15">
        <f t="shared" si="931"/>
        <v>-1.5306552588593489</v>
      </c>
      <c r="N1072" s="15">
        <f t="shared" si="932"/>
        <v>39.163297389476234</v>
      </c>
      <c r="O1072" s="23"/>
      <c r="P1072" s="23"/>
      <c r="Q1072" s="23"/>
      <c r="R1072" s="23"/>
      <c r="S1072" s="23"/>
      <c r="T1072" s="23"/>
      <c r="U1072" s="23"/>
      <c r="V1072" s="11"/>
      <c r="Z1072" s="15">
        <f t="shared" si="900"/>
        <v>39.193197980491846</v>
      </c>
      <c r="AA1072" s="16">
        <f t="shared" si="933"/>
        <v>26.722627860662989</v>
      </c>
      <c r="AB1072" s="17">
        <f t="shared" si="901"/>
        <v>1.827967053846256</v>
      </c>
      <c r="AC1072" s="18">
        <f t="shared" si="902"/>
        <v>5.4482045803080137</v>
      </c>
      <c r="AD1072" s="17">
        <f t="shared" si="903"/>
        <v>0.41342393077389866</v>
      </c>
      <c r="AE1072" s="17">
        <f t="shared" si="904"/>
        <v>1.2014711044933259</v>
      </c>
      <c r="AF1072" s="17">
        <f t="shared" si="934"/>
        <v>9.8186620822123663E-2</v>
      </c>
      <c r="AG1072" s="17">
        <f t="shared" si="936"/>
        <v>3.3785830202555801E-2</v>
      </c>
      <c r="AH1072" s="11">
        <f t="shared" si="937"/>
        <v>12.236607130720273</v>
      </c>
      <c r="AI1072" s="15">
        <f t="shared" si="905"/>
        <v>6.5760145715884439</v>
      </c>
      <c r="AJ1072" s="15">
        <f t="shared" si="906"/>
        <v>-1.6469656850750458</v>
      </c>
      <c r="AL1072" s="18">
        <f t="shared" si="907"/>
        <v>-2.2382045803080133</v>
      </c>
      <c r="AM1072" s="19">
        <f t="shared" si="908"/>
        <v>-1.5240792442877604</v>
      </c>
      <c r="AN1072" s="18">
        <f t="shared" si="909"/>
        <v>39.163297389476234</v>
      </c>
      <c r="AO1072" s="16">
        <f t="shared" si="938"/>
        <v>39.192941710969144</v>
      </c>
      <c r="AP1072" s="17">
        <f t="shared" si="910"/>
        <v>1.827943149151716</v>
      </c>
      <c r="AQ1072" s="18">
        <f t="shared" si="911"/>
        <v>5.4482045803080137</v>
      </c>
      <c r="AR1072" s="17">
        <f t="shared" si="939"/>
        <v>0.32589743077389871</v>
      </c>
      <c r="AS1072" s="17">
        <f t="shared" si="912"/>
        <v>0.94709376138202506</v>
      </c>
      <c r="AT1072" s="17">
        <f t="shared" si="913"/>
        <v>9.2919699792966368E-2</v>
      </c>
      <c r="AU1072" s="17">
        <f t="shared" si="940"/>
        <v>3.197391078431449E-2</v>
      </c>
      <c r="AV1072" s="11">
        <f t="shared" si="941"/>
        <v>10.192604619819447</v>
      </c>
      <c r="AW1072" s="15">
        <f t="shared" si="942"/>
        <v>-1.6086962415605712</v>
      </c>
      <c r="AX1072" s="15">
        <f t="shared" si="943"/>
        <v>-1.7972689879858794</v>
      </c>
      <c r="AZ1072" s="18">
        <f t="shared" si="914"/>
        <v>-2.2382045803080133</v>
      </c>
      <c r="BA1072" s="19">
        <f t="shared" si="915"/>
        <v>-1.5322639551009096</v>
      </c>
      <c r="BB1072" s="18">
        <f t="shared" si="916"/>
        <v>39.163297389476234</v>
      </c>
      <c r="BC1072" s="16">
        <f t="shared" si="944"/>
        <v>39.193260839647643</v>
      </c>
      <c r="BD1072" s="17">
        <f t="shared" si="917"/>
        <v>1.8279729173411425</v>
      </c>
      <c r="BE1072" s="18">
        <f t="shared" si="918"/>
        <v>5.4482045803080137</v>
      </c>
      <c r="BF1072" s="17">
        <f t="shared" si="945"/>
        <v>0.32589743077389871</v>
      </c>
      <c r="BG1072" s="17">
        <f t="shared" si="919"/>
        <v>0.94710918487400109</v>
      </c>
      <c r="BH1072" s="17">
        <f t="shared" si="920"/>
        <v>9.292121299715228E-2</v>
      </c>
      <c r="BI1072" s="17">
        <f t="shared" si="946"/>
        <v>3.197391078431449E-2</v>
      </c>
      <c r="BJ1072" s="11">
        <f t="shared" si="947"/>
        <v>10.192604619819447</v>
      </c>
      <c r="BK1072" s="15">
        <f t="shared" si="948"/>
        <v>-1.6081984833274552</v>
      </c>
      <c r="BL1072" s="15">
        <f t="shared" si="949"/>
        <v>-1.7972982566443223</v>
      </c>
      <c r="BN1072" s="18">
        <f t="shared" si="921"/>
        <v>-2.2382045803080133</v>
      </c>
      <c r="BO1072" s="19">
        <f t="shared" si="922"/>
        <v>-1.5338716558260039</v>
      </c>
      <c r="BP1072" s="18">
        <f t="shared" si="923"/>
        <v>39.163297389476234</v>
      </c>
      <c r="BQ1072" s="16">
        <f t="shared" si="950"/>
        <v>39.193323725771236</v>
      </c>
      <c r="BR1072" s="17">
        <f t="shared" si="924"/>
        <v>1.8279787833609922</v>
      </c>
      <c r="BS1072" s="18">
        <f t="shared" si="925"/>
        <v>5.4482045803080137</v>
      </c>
      <c r="BT1072" s="17">
        <f t="shared" si="951"/>
        <v>0.32589743077389871</v>
      </c>
      <c r="BU1072" s="17">
        <f t="shared" si="926"/>
        <v>0.94711222417574636</v>
      </c>
      <c r="BV1072" s="17">
        <f t="shared" si="927"/>
        <v>9.2921511184108282E-2</v>
      </c>
      <c r="BW1072" s="17">
        <f t="shared" si="952"/>
        <v>3.197391078431449E-2</v>
      </c>
      <c r="BX1072" s="11">
        <f t="shared" si="953"/>
        <v>10.192604619819447</v>
      </c>
      <c r="BY1072" s="15">
        <f t="shared" si="954"/>
        <v>-1.6081003967547756</v>
      </c>
      <c r="BZ1072" s="15">
        <f t="shared" si="955"/>
        <v>-1.7973040242282663</v>
      </c>
    </row>
    <row r="1073" spans="9:78" x14ac:dyDescent="0.3">
      <c r="I1073" s="11">
        <f t="shared" si="928"/>
        <v>2.1279999999999872</v>
      </c>
      <c r="J1073" s="15">
        <f t="shared" si="929"/>
        <v>4.0154097672960178</v>
      </c>
      <c r="K1073" s="15">
        <f t="shared" si="930"/>
        <v>88.227448447692993</v>
      </c>
      <c r="L1073" s="15">
        <f t="shared" si="935"/>
        <v>-2.2391207916322102</v>
      </c>
      <c r="M1073" s="15">
        <f t="shared" si="931"/>
        <v>-1.5311438839509963</v>
      </c>
      <c r="N1073" s="15">
        <f t="shared" si="932"/>
        <v>39.159752921410046</v>
      </c>
      <c r="O1073" s="23"/>
      <c r="P1073" s="23"/>
      <c r="Q1073" s="23"/>
      <c r="R1073" s="23"/>
      <c r="S1073" s="23"/>
      <c r="T1073" s="23"/>
      <c r="U1073" s="23"/>
      <c r="V1073" s="11"/>
      <c r="Z1073" s="15">
        <f t="shared" si="900"/>
        <v>39.189675304335495</v>
      </c>
      <c r="AA1073" s="16">
        <f t="shared" si="933"/>
        <v>26.720226036651418</v>
      </c>
      <c r="AB1073" s="17">
        <f t="shared" si="901"/>
        <v>1.8276384740464997</v>
      </c>
      <c r="AC1073" s="18">
        <f t="shared" si="902"/>
        <v>5.4491207916322102</v>
      </c>
      <c r="AD1073" s="17">
        <f t="shared" si="903"/>
        <v>0.41348609571224543</v>
      </c>
      <c r="AE1073" s="17">
        <f t="shared" si="904"/>
        <v>1.2014357663067936</v>
      </c>
      <c r="AF1073" s="17">
        <f t="shared" si="934"/>
        <v>9.8173153875864463E-2</v>
      </c>
      <c r="AG1073" s="17">
        <f t="shared" si="936"/>
        <v>3.3787269563875275E-2</v>
      </c>
      <c r="AH1073" s="11">
        <f t="shared" si="937"/>
        <v>12.23792573503297</v>
      </c>
      <c r="AI1073" s="15">
        <f t="shared" si="905"/>
        <v>6.5748878718975377</v>
      </c>
      <c r="AJ1073" s="15">
        <f t="shared" si="906"/>
        <v>-1.6459575039326384</v>
      </c>
      <c r="AL1073" s="18">
        <f t="shared" si="907"/>
        <v>-2.2391207916322102</v>
      </c>
      <c r="AM1073" s="19">
        <f t="shared" si="908"/>
        <v>-1.5245689960790987</v>
      </c>
      <c r="AN1073" s="18">
        <f t="shared" si="909"/>
        <v>39.159752921410046</v>
      </c>
      <c r="AO1073" s="16">
        <f t="shared" si="938"/>
        <v>39.189418973616952</v>
      </c>
      <c r="AP1073" s="17">
        <f t="shared" si="910"/>
        <v>1.8276145657927292</v>
      </c>
      <c r="AQ1073" s="18">
        <f t="shared" si="911"/>
        <v>5.4491207916322102</v>
      </c>
      <c r="AR1073" s="17">
        <f t="shared" si="939"/>
        <v>0.32595959571224542</v>
      </c>
      <c r="AS1073" s="17">
        <f t="shared" si="912"/>
        <v>0.94710414146837674</v>
      </c>
      <c r="AT1073" s="17">
        <f t="shared" si="913"/>
        <v>9.2906293779337901E-2</v>
      </c>
      <c r="AU1073" s="17">
        <f t="shared" si="940"/>
        <v>3.1975045439548669E-2</v>
      </c>
      <c r="AV1073" s="11">
        <f t="shared" si="941"/>
        <v>10.194187099076922</v>
      </c>
      <c r="AW1073" s="15">
        <f t="shared" si="942"/>
        <v>-1.6083506435152011</v>
      </c>
      <c r="AX1073" s="15">
        <f t="shared" si="943"/>
        <v>-1.7963361769635264</v>
      </c>
      <c r="AZ1073" s="18">
        <f t="shared" si="914"/>
        <v>-2.2391207916322102</v>
      </c>
      <c r="BA1073" s="19">
        <f t="shared" si="915"/>
        <v>-1.5327522345945115</v>
      </c>
      <c r="BB1073" s="18">
        <f t="shared" si="916"/>
        <v>39.159752921410046</v>
      </c>
      <c r="BC1073" s="16">
        <f t="shared" si="944"/>
        <v>39.189738175682379</v>
      </c>
      <c r="BD1073" s="17">
        <f t="shared" si="917"/>
        <v>1.8276443381514589</v>
      </c>
      <c r="BE1073" s="18">
        <f t="shared" si="918"/>
        <v>5.4491207916322102</v>
      </c>
      <c r="BF1073" s="17">
        <f t="shared" si="945"/>
        <v>0.32595959571224542</v>
      </c>
      <c r="BG1073" s="17">
        <f t="shared" si="919"/>
        <v>0.94711957006299496</v>
      </c>
      <c r="BH1073" s="17">
        <f t="shared" si="920"/>
        <v>9.2907807249168126E-2</v>
      </c>
      <c r="BI1073" s="17">
        <f t="shared" si="946"/>
        <v>3.1975045439548669E-2</v>
      </c>
      <c r="BJ1073" s="11">
        <f t="shared" si="947"/>
        <v>10.194187099076922</v>
      </c>
      <c r="BK1073" s="15">
        <f t="shared" si="948"/>
        <v>-1.6078527204331288</v>
      </c>
      <c r="BL1073" s="15">
        <f t="shared" si="949"/>
        <v>-1.7963654397884457</v>
      </c>
      <c r="BN1073" s="18">
        <f t="shared" si="921"/>
        <v>-2.2391207916322102</v>
      </c>
      <c r="BO1073" s="19">
        <f t="shared" si="922"/>
        <v>-1.5343595893918627</v>
      </c>
      <c r="BP1073" s="18">
        <f t="shared" si="923"/>
        <v>39.159752921410046</v>
      </c>
      <c r="BQ1073" s="16">
        <f t="shared" si="950"/>
        <v>39.189801073945773</v>
      </c>
      <c r="BR1073" s="17">
        <f t="shared" si="924"/>
        <v>1.8276502047763754</v>
      </c>
      <c r="BS1073" s="18">
        <f t="shared" si="925"/>
        <v>5.4491207916322102</v>
      </c>
      <c r="BT1073" s="17">
        <f t="shared" si="951"/>
        <v>0.32595959571224542</v>
      </c>
      <c r="BU1073" s="17">
        <f t="shared" si="926"/>
        <v>0.94712261025804423</v>
      </c>
      <c r="BV1073" s="17">
        <f t="shared" si="927"/>
        <v>9.2908105477464295E-2</v>
      </c>
      <c r="BW1073" s="17">
        <f t="shared" si="952"/>
        <v>3.1975045439548669E-2</v>
      </c>
      <c r="BX1073" s="11">
        <f t="shared" si="953"/>
        <v>10.194187099076922</v>
      </c>
      <c r="BY1073" s="15">
        <f t="shared" si="954"/>
        <v>-1.6077546049970517</v>
      </c>
      <c r="BZ1073" s="15">
        <f t="shared" si="955"/>
        <v>-1.7963712060100401</v>
      </c>
    </row>
    <row r="1074" spans="9:78" x14ac:dyDescent="0.3">
      <c r="I1074" s="11">
        <f t="shared" si="928"/>
        <v>2.129999999999987</v>
      </c>
      <c r="J1074" s="15">
        <f t="shared" si="929"/>
        <v>4.0123469911036294</v>
      </c>
      <c r="K1074" s="15">
        <f t="shared" si="930"/>
        <v>88.305764410958488</v>
      </c>
      <c r="L1074" s="15">
        <f t="shared" si="935"/>
        <v>-2.2400367665395056</v>
      </c>
      <c r="M1074" s="15">
        <f t="shared" si="931"/>
        <v>-1.531632308437995</v>
      </c>
      <c r="N1074" s="15">
        <f t="shared" si="932"/>
        <v>39.156210344095562</v>
      </c>
      <c r="O1074" s="23"/>
      <c r="P1074" s="23"/>
      <c r="Q1074" s="23"/>
      <c r="R1074" s="23"/>
      <c r="S1074" s="23"/>
      <c r="T1074" s="23"/>
      <c r="U1074" s="23"/>
      <c r="V1074" s="11"/>
      <c r="Z1074" s="15">
        <f t="shared" si="900"/>
        <v>39.186154519668136</v>
      </c>
      <c r="AA1074" s="16">
        <f t="shared" si="933"/>
        <v>26.717825502291092</v>
      </c>
      <c r="AB1074" s="17">
        <f t="shared" si="901"/>
        <v>1.8273101001867762</v>
      </c>
      <c r="AC1074" s="18">
        <f t="shared" si="902"/>
        <v>5.4500367665395055</v>
      </c>
      <c r="AD1074" s="17">
        <f t="shared" si="903"/>
        <v>0.41354824460970546</v>
      </c>
      <c r="AE1074" s="17">
        <f t="shared" si="904"/>
        <v>1.201400451971107</v>
      </c>
      <c r="AF1074" s="17">
        <f t="shared" si="934"/>
        <v>9.8159696038002536E-2</v>
      </c>
      <c r="AG1074" s="17">
        <f t="shared" si="936"/>
        <v>3.3788708770116617E-2</v>
      </c>
      <c r="AH1074" s="11">
        <f t="shared" si="937"/>
        <v>12.239243808436251</v>
      </c>
      <c r="AI1074" s="15">
        <f t="shared" si="905"/>
        <v>6.573761921329746</v>
      </c>
      <c r="AJ1074" s="15">
        <f t="shared" si="906"/>
        <v>-1.6449497819643371</v>
      </c>
      <c r="AL1074" s="18">
        <f t="shared" si="907"/>
        <v>-2.2400367665395056</v>
      </c>
      <c r="AM1074" s="19">
        <f t="shared" si="908"/>
        <v>-1.5250585465166653</v>
      </c>
      <c r="AN1074" s="18">
        <f t="shared" si="909"/>
        <v>39.156210344095562</v>
      </c>
      <c r="AO1074" s="16">
        <f t="shared" si="938"/>
        <v>39.185898127787752</v>
      </c>
      <c r="AP1074" s="17">
        <f t="shared" si="910"/>
        <v>1.8272861883768181</v>
      </c>
      <c r="AQ1074" s="18">
        <f t="shared" si="911"/>
        <v>5.4500367665395055</v>
      </c>
      <c r="AR1074" s="17">
        <f t="shared" si="939"/>
        <v>0.3260217446097054</v>
      </c>
      <c r="AS1074" s="17">
        <f t="shared" si="912"/>
        <v>0.94711451675012559</v>
      </c>
      <c r="AT1074" s="17">
        <f t="shared" si="913"/>
        <v>9.2892896827576787E-2</v>
      </c>
      <c r="AU1074" s="17">
        <f t="shared" si="940"/>
        <v>3.197618001833033E-2</v>
      </c>
      <c r="AV1074" s="11">
        <f t="shared" si="941"/>
        <v>10.195768988753928</v>
      </c>
      <c r="AW1074" s="15">
        <f t="shared" si="942"/>
        <v>-1.6080052179647317</v>
      </c>
      <c r="AX1074" s="15">
        <f t="shared" si="943"/>
        <v>-1.7954037788468316</v>
      </c>
      <c r="AZ1074" s="18">
        <f t="shared" si="914"/>
        <v>-2.2400367665395056</v>
      </c>
      <c r="BA1074" s="19">
        <f t="shared" si="915"/>
        <v>-1.5332403136559598</v>
      </c>
      <c r="BB1074" s="18">
        <f t="shared" si="916"/>
        <v>39.156210344095562</v>
      </c>
      <c r="BC1074" s="16">
        <f t="shared" si="944"/>
        <v>39.186217403195172</v>
      </c>
      <c r="BD1074" s="17">
        <f t="shared" si="917"/>
        <v>1.8273159649008668</v>
      </c>
      <c r="BE1074" s="18">
        <f t="shared" si="918"/>
        <v>5.4500367665395055</v>
      </c>
      <c r="BF1074" s="17">
        <f t="shared" si="945"/>
        <v>0.3260217446097054</v>
      </c>
      <c r="BG1074" s="17">
        <f t="shared" si="919"/>
        <v>0.94712995044538595</v>
      </c>
      <c r="BH1074" s="17">
        <f t="shared" si="920"/>
        <v>9.2894410562860255E-2</v>
      </c>
      <c r="BI1074" s="17">
        <f t="shared" si="946"/>
        <v>3.197618001833033E-2</v>
      </c>
      <c r="BJ1074" s="11">
        <f t="shared" si="947"/>
        <v>10.195768988753928</v>
      </c>
      <c r="BK1074" s="15">
        <f t="shared" si="948"/>
        <v>-1.607507130098428</v>
      </c>
      <c r="BL1074" s="15">
        <f t="shared" si="949"/>
        <v>-1.7954330358313904</v>
      </c>
      <c r="BN1074" s="18">
        <f t="shared" si="921"/>
        <v>-2.2400367665395056</v>
      </c>
      <c r="BO1074" s="19">
        <f t="shared" si="922"/>
        <v>-1.5348473226981918</v>
      </c>
      <c r="BP1074" s="18">
        <f t="shared" si="923"/>
        <v>39.156210344095562</v>
      </c>
      <c r="BQ1074" s="16">
        <f t="shared" si="950"/>
        <v>39.186280313587432</v>
      </c>
      <c r="BR1074" s="17">
        <f t="shared" si="924"/>
        <v>1.8273218321299094</v>
      </c>
      <c r="BS1074" s="18">
        <f t="shared" si="925"/>
        <v>5.4500367665395055</v>
      </c>
      <c r="BT1074" s="17">
        <f t="shared" si="951"/>
        <v>0.3260217446097054</v>
      </c>
      <c r="BU1074" s="17">
        <f t="shared" si="926"/>
        <v>0.9471329915332215</v>
      </c>
      <c r="BV1074" s="17">
        <f t="shared" si="927"/>
        <v>9.2894708832450198E-2</v>
      </c>
      <c r="BW1074" s="17">
        <f t="shared" si="952"/>
        <v>3.197618001833033E-2</v>
      </c>
      <c r="BX1074" s="11">
        <f t="shared" si="953"/>
        <v>10.195768988753928</v>
      </c>
      <c r="BY1074" s="15">
        <f t="shared" si="954"/>
        <v>-1.6074089858156921</v>
      </c>
      <c r="BZ1074" s="15">
        <f t="shared" si="955"/>
        <v>-1.795438800689277</v>
      </c>
    </row>
    <row r="1075" spans="9:78" x14ac:dyDescent="0.3">
      <c r="I1075" s="11">
        <f t="shared" si="928"/>
        <v>2.1319999999999868</v>
      </c>
      <c r="J1075" s="15">
        <f t="shared" si="929"/>
        <v>4.0092832382628334</v>
      </c>
      <c r="K1075" s="15">
        <f t="shared" si="930"/>
        <v>88.384073290959265</v>
      </c>
      <c r="L1075" s="15">
        <f t="shared" si="935"/>
        <v>-2.2409525049371624</v>
      </c>
      <c r="M1075" s="15">
        <f t="shared" si="931"/>
        <v>-1.532120532358199</v>
      </c>
      <c r="N1075" s="15">
        <f t="shared" si="932"/>
        <v>39.152669656691558</v>
      </c>
      <c r="O1075" s="23"/>
      <c r="P1075" s="23"/>
      <c r="Q1075" s="23"/>
      <c r="R1075" s="23"/>
      <c r="S1075" s="23"/>
      <c r="T1075" s="23"/>
      <c r="U1075" s="23"/>
      <c r="V1075" s="11"/>
      <c r="Z1075" s="15">
        <f t="shared" si="900"/>
        <v>39.182635625640209</v>
      </c>
      <c r="AA1075" s="16">
        <f t="shared" si="933"/>
        <v>26.715426257002758</v>
      </c>
      <c r="AB1075" s="17">
        <f t="shared" si="901"/>
        <v>1.8269819321403102</v>
      </c>
      <c r="AC1075" s="18">
        <f t="shared" si="902"/>
        <v>5.4509525049371623</v>
      </c>
      <c r="AD1075" s="17">
        <f t="shared" si="903"/>
        <v>0.41361037745998647</v>
      </c>
      <c r="AE1075" s="17">
        <f t="shared" si="904"/>
        <v>1.2013651614707934</v>
      </c>
      <c r="AF1075" s="17">
        <f t="shared" si="934"/>
        <v>9.8146247302474163E-2</v>
      </c>
      <c r="AG1075" s="17">
        <f t="shared" si="936"/>
        <v>3.37901478209666E-2</v>
      </c>
      <c r="AH1075" s="11">
        <f t="shared" si="937"/>
        <v>12.240561350943352</v>
      </c>
      <c r="AI1075" s="15">
        <f t="shared" si="905"/>
        <v>6.5726367194032953</v>
      </c>
      <c r="AJ1075" s="15">
        <f t="shared" si="906"/>
        <v>-1.6439425190065702</v>
      </c>
      <c r="AL1075" s="18">
        <f t="shared" si="907"/>
        <v>-2.2409525049371624</v>
      </c>
      <c r="AM1075" s="19">
        <f t="shared" si="908"/>
        <v>-1.5255478956387958</v>
      </c>
      <c r="AN1075" s="18">
        <f t="shared" si="909"/>
        <v>39.152669656691558</v>
      </c>
      <c r="AO1075" s="16">
        <f t="shared" si="938"/>
        <v>39.182379172631968</v>
      </c>
      <c r="AP1075" s="17">
        <f t="shared" si="910"/>
        <v>1.8269580167772053</v>
      </c>
      <c r="AQ1075" s="18">
        <f t="shared" si="911"/>
        <v>5.4509525049371623</v>
      </c>
      <c r="AR1075" s="17">
        <f t="shared" si="939"/>
        <v>0.3260838774599864</v>
      </c>
      <c r="AS1075" s="17">
        <f t="shared" si="912"/>
        <v>0.94712488722944033</v>
      </c>
      <c r="AT1075" s="17">
        <f t="shared" si="913"/>
        <v>9.2879508931651852E-2</v>
      </c>
      <c r="AU1075" s="17">
        <f t="shared" si="940"/>
        <v>3.1977314520377068E-2</v>
      </c>
      <c r="AV1075" s="11">
        <f t="shared" si="941"/>
        <v>10.197350288817853</v>
      </c>
      <c r="AW1075" s="15">
        <f t="shared" si="942"/>
        <v>-1.6076599648243846</v>
      </c>
      <c r="AX1075" s="15">
        <f t="shared" si="943"/>
        <v>-1.7944717935002439</v>
      </c>
      <c r="AZ1075" s="18">
        <f t="shared" si="914"/>
        <v>-2.2409525049371624</v>
      </c>
      <c r="BA1075" s="19">
        <f t="shared" si="915"/>
        <v>-1.5337281923230235</v>
      </c>
      <c r="BB1075" s="18">
        <f t="shared" si="916"/>
        <v>39.152669656691558</v>
      </c>
      <c r="BC1075" s="16">
        <f t="shared" si="944"/>
        <v>39.182698521336455</v>
      </c>
      <c r="BD1075" s="17">
        <f t="shared" si="917"/>
        <v>1.8269877974625912</v>
      </c>
      <c r="BE1075" s="18">
        <f t="shared" si="918"/>
        <v>5.4509525049371623</v>
      </c>
      <c r="BF1075" s="17">
        <f t="shared" si="945"/>
        <v>0.3260838774599864</v>
      </c>
      <c r="BG1075" s="17">
        <f t="shared" si="919"/>
        <v>0.94714032602334186</v>
      </c>
      <c r="BH1075" s="17">
        <f t="shared" si="920"/>
        <v>9.2881022932197521E-2</v>
      </c>
      <c r="BI1075" s="17">
        <f t="shared" si="946"/>
        <v>3.1977314520377068E-2</v>
      </c>
      <c r="BJ1075" s="11">
        <f t="shared" si="947"/>
        <v>10.197350288817853</v>
      </c>
      <c r="BK1075" s="15">
        <f t="shared" si="948"/>
        <v>-1.6071617122385926</v>
      </c>
      <c r="BL1075" s="15">
        <f t="shared" si="949"/>
        <v>-1.7945010446376135</v>
      </c>
      <c r="BN1075" s="18">
        <f t="shared" si="921"/>
        <v>-2.2409525049371624</v>
      </c>
      <c r="BO1075" s="19">
        <f t="shared" si="922"/>
        <v>-1.5353348557826763</v>
      </c>
      <c r="BP1075" s="18">
        <f t="shared" si="923"/>
        <v>39.152669656691558</v>
      </c>
      <c r="BQ1075" s="16">
        <f t="shared" si="950"/>
        <v>39.182761443846665</v>
      </c>
      <c r="BR1075" s="17">
        <f t="shared" si="924"/>
        <v>1.8269936652948224</v>
      </c>
      <c r="BS1075" s="18">
        <f t="shared" si="925"/>
        <v>5.4509525049371623</v>
      </c>
      <c r="BT1075" s="17">
        <f t="shared" si="951"/>
        <v>0.3260838774599864</v>
      </c>
      <c r="BU1075" s="17">
        <f t="shared" si="926"/>
        <v>0.94714336800344723</v>
      </c>
      <c r="BV1075" s="17">
        <f t="shared" si="927"/>
        <v>9.2881321243035053E-2</v>
      </c>
      <c r="BW1075" s="17">
        <f t="shared" si="952"/>
        <v>3.1977314520377068E-2</v>
      </c>
      <c r="BX1075" s="11">
        <f t="shared" si="953"/>
        <v>10.197350288817853</v>
      </c>
      <c r="BY1075" s="15">
        <f t="shared" si="954"/>
        <v>-1.607063539125908</v>
      </c>
      <c r="BZ1075" s="15">
        <f t="shared" si="955"/>
        <v>-1.7945068081304416</v>
      </c>
    </row>
    <row r="1076" spans="9:78" x14ac:dyDescent="0.3">
      <c r="I1076" s="11">
        <f t="shared" si="928"/>
        <v>2.1339999999999866</v>
      </c>
      <c r="J1076" s="15">
        <f t="shared" si="929"/>
        <v>4.006218509174726</v>
      </c>
      <c r="K1076" s="15">
        <f t="shared" si="930"/>
        <v>88.4623750914743</v>
      </c>
      <c r="L1076" s="15">
        <f t="shared" si="935"/>
        <v>-2.2418680067325676</v>
      </c>
      <c r="M1076" s="15">
        <f t="shared" si="931"/>
        <v>-1.532608555749482</v>
      </c>
      <c r="N1076" s="15">
        <f t="shared" si="932"/>
        <v>39.14913085835709</v>
      </c>
      <c r="O1076" s="23"/>
      <c r="P1076" s="23"/>
      <c r="Q1076" s="23"/>
      <c r="R1076" s="23"/>
      <c r="S1076" s="23"/>
      <c r="T1076" s="23"/>
      <c r="U1076" s="23"/>
      <c r="V1076" s="11"/>
      <c r="Z1076" s="15">
        <f t="shared" si="900"/>
        <v>39.179118621402445</v>
      </c>
      <c r="AA1076" s="16">
        <f t="shared" si="933"/>
        <v>26.713028300207373</v>
      </c>
      <c r="AB1076" s="17">
        <f t="shared" si="901"/>
        <v>1.8266539697804096</v>
      </c>
      <c r="AC1076" s="18">
        <f t="shared" si="902"/>
        <v>5.4518680067325676</v>
      </c>
      <c r="AD1076" s="17">
        <f t="shared" si="903"/>
        <v>0.41367249425680463</v>
      </c>
      <c r="AE1076" s="17">
        <f t="shared" si="904"/>
        <v>1.2013298947903908</v>
      </c>
      <c r="AF1076" s="17">
        <f t="shared" si="934"/>
        <v>9.813280766321969E-2</v>
      </c>
      <c r="AG1076" s="17">
        <f t="shared" si="936"/>
        <v>3.3791586716112133E-2</v>
      </c>
      <c r="AH1076" s="11">
        <f t="shared" si="937"/>
        <v>12.241878362567741</v>
      </c>
      <c r="AI1076" s="15">
        <f t="shared" si="905"/>
        <v>6.5715122656367546</v>
      </c>
      <c r="AJ1076" s="15">
        <f t="shared" si="906"/>
        <v>-1.6429357148958419</v>
      </c>
      <c r="AL1076" s="18">
        <f t="shared" si="907"/>
        <v>-2.2418680067325676</v>
      </c>
      <c r="AM1076" s="19">
        <f t="shared" si="908"/>
        <v>-1.5260370434838453</v>
      </c>
      <c r="AN1076" s="18">
        <f t="shared" si="909"/>
        <v>39.14913085835709</v>
      </c>
      <c r="AO1076" s="16">
        <f t="shared" si="938"/>
        <v>39.178862107300311</v>
      </c>
      <c r="AP1076" s="17">
        <f t="shared" si="910"/>
        <v>1.8266300508671942</v>
      </c>
      <c r="AQ1076" s="18">
        <f t="shared" si="911"/>
        <v>5.4518680067325676</v>
      </c>
      <c r="AR1076" s="17">
        <f t="shared" si="939"/>
        <v>0.32614599425680468</v>
      </c>
      <c r="AS1076" s="17">
        <f t="shared" si="912"/>
        <v>0.94713525290848766</v>
      </c>
      <c r="AT1076" s="17">
        <f t="shared" si="913"/>
        <v>9.2866130085535847E-2</v>
      </c>
      <c r="AU1076" s="17">
        <f t="shared" si="940"/>
        <v>3.1978448945406614E-2</v>
      </c>
      <c r="AV1076" s="11">
        <f t="shared" si="941"/>
        <v>10.198930999236357</v>
      </c>
      <c r="AW1076" s="15">
        <f t="shared" si="942"/>
        <v>-1.6073148840094307</v>
      </c>
      <c r="AX1076" s="15">
        <f t="shared" si="943"/>
        <v>-1.7935402207882689</v>
      </c>
      <c r="AZ1076" s="18">
        <f t="shared" si="914"/>
        <v>-2.2418680067325676</v>
      </c>
      <c r="BA1076" s="19">
        <f t="shared" si="915"/>
        <v>-1.5342158706334914</v>
      </c>
      <c r="BB1076" s="18">
        <f t="shared" si="916"/>
        <v>39.14913085835709</v>
      </c>
      <c r="BC1076" s="16">
        <f t="shared" si="944"/>
        <v>39.179181529256979</v>
      </c>
      <c r="BD1076" s="17">
        <f t="shared" si="917"/>
        <v>1.8266598357099408</v>
      </c>
      <c r="BE1076" s="18">
        <f t="shared" si="918"/>
        <v>5.4518680067325676</v>
      </c>
      <c r="BF1076" s="17">
        <f t="shared" si="945"/>
        <v>0.32614599425680468</v>
      </c>
      <c r="BG1076" s="17">
        <f t="shared" si="919"/>
        <v>0.9471506967990303</v>
      </c>
      <c r="BH1076" s="17">
        <f t="shared" si="920"/>
        <v>9.2867644351152898E-2</v>
      </c>
      <c r="BI1076" s="17">
        <f t="shared" si="946"/>
        <v>3.1978448945406614E-2</v>
      </c>
      <c r="BJ1076" s="11">
        <f t="shared" si="947"/>
        <v>10.198930999236357</v>
      </c>
      <c r="BK1076" s="15">
        <f t="shared" si="948"/>
        <v>-1.6068164667688796</v>
      </c>
      <c r="BL1076" s="15">
        <f t="shared" si="949"/>
        <v>-1.7935694660716319</v>
      </c>
      <c r="BN1076" s="18">
        <f t="shared" si="921"/>
        <v>-2.2418680067325676</v>
      </c>
      <c r="BO1076" s="19">
        <f t="shared" si="922"/>
        <v>-1.5358221886830197</v>
      </c>
      <c r="BP1076" s="18">
        <f t="shared" si="923"/>
        <v>39.14913085835709</v>
      </c>
      <c r="BQ1076" s="16">
        <f t="shared" si="950"/>
        <v>39.17924446387422</v>
      </c>
      <c r="BR1076" s="17">
        <f t="shared" si="924"/>
        <v>1.8266657041444223</v>
      </c>
      <c r="BS1076" s="18">
        <f t="shared" si="925"/>
        <v>5.4518680067325676</v>
      </c>
      <c r="BT1076" s="17">
        <f t="shared" si="951"/>
        <v>0.32614599425680468</v>
      </c>
      <c r="BU1076" s="17">
        <f t="shared" si="926"/>
        <v>0.94715373967088834</v>
      </c>
      <c r="BV1076" s="17">
        <f t="shared" si="927"/>
        <v>9.2867942703191764E-2</v>
      </c>
      <c r="BW1076" s="17">
        <f t="shared" si="952"/>
        <v>3.1978448945406614E-2</v>
      </c>
      <c r="BX1076" s="11">
        <f t="shared" si="953"/>
        <v>10.198930999236357</v>
      </c>
      <c r="BY1076" s="15">
        <f t="shared" si="954"/>
        <v>-1.6067182648429739</v>
      </c>
      <c r="BZ1076" s="15">
        <f t="shared" si="955"/>
        <v>-1.7935752281980513</v>
      </c>
    </row>
    <row r="1077" spans="9:78" x14ac:dyDescent="0.3">
      <c r="I1077" s="11">
        <f t="shared" si="928"/>
        <v>2.1359999999999864</v>
      </c>
      <c r="J1077" s="15">
        <f t="shared" si="929"/>
        <v>4.0031528042403268</v>
      </c>
      <c r="K1077" s="15">
        <f t="shared" si="930"/>
        <v>88.540669816280896</v>
      </c>
      <c r="L1077" s="15">
        <f t="shared" si="935"/>
        <v>-2.242783271833237</v>
      </c>
      <c r="M1077" s="15">
        <f t="shared" si="931"/>
        <v>-1.5330963786497362</v>
      </c>
      <c r="N1077" s="15">
        <f t="shared" si="932"/>
        <v>39.145593948251488</v>
      </c>
      <c r="O1077" s="23"/>
      <c r="P1077" s="23"/>
      <c r="Q1077" s="23"/>
      <c r="R1077" s="23"/>
      <c r="S1077" s="23"/>
      <c r="T1077" s="23"/>
      <c r="U1077" s="23"/>
      <c r="V1077" s="11"/>
      <c r="Z1077" s="15">
        <f t="shared" si="900"/>
        <v>39.175603506105844</v>
      </c>
      <c r="AA1077" s="16">
        <f t="shared" si="933"/>
        <v>26.710631631326077</v>
      </c>
      <c r="AB1077" s="17">
        <f t="shared" si="901"/>
        <v>1.8263262129804592</v>
      </c>
      <c r="AC1077" s="18">
        <f t="shared" si="902"/>
        <v>5.452783271833237</v>
      </c>
      <c r="AD1077" s="17">
        <f t="shared" si="903"/>
        <v>0.41373459499388504</v>
      </c>
      <c r="AE1077" s="17">
        <f t="shared" si="904"/>
        <v>1.2012946519144454</v>
      </c>
      <c r="AF1077" s="17">
        <f t="shared" si="934"/>
        <v>9.8119377114183309E-2</v>
      </c>
      <c r="AG1077" s="17">
        <f t="shared" si="936"/>
        <v>3.3793025455240315E-2</v>
      </c>
      <c r="AH1077" s="11">
        <f t="shared" si="937"/>
        <v>12.243194843323117</v>
      </c>
      <c r="AI1077" s="15">
        <f t="shared" si="905"/>
        <v>6.5703885595489497</v>
      </c>
      <c r="AJ1077" s="15">
        <f t="shared" si="906"/>
        <v>-1.6419293694687276</v>
      </c>
      <c r="AL1077" s="18">
        <f t="shared" si="907"/>
        <v>-2.242783271833237</v>
      </c>
      <c r="AM1077" s="19">
        <f t="shared" si="908"/>
        <v>-1.5265259900901873</v>
      </c>
      <c r="AN1077" s="18">
        <f t="shared" si="909"/>
        <v>39.145593948251488</v>
      </c>
      <c r="AO1077" s="16">
        <f t="shared" si="938"/>
        <v>39.175346930943753</v>
      </c>
      <c r="AP1077" s="17">
        <f t="shared" si="910"/>
        <v>1.8263022905201671</v>
      </c>
      <c r="AQ1077" s="18">
        <f t="shared" si="911"/>
        <v>5.452783271833237</v>
      </c>
      <c r="AR1077" s="17">
        <f t="shared" si="939"/>
        <v>0.32620809499388514</v>
      </c>
      <c r="AS1077" s="17">
        <f t="shared" si="912"/>
        <v>0.94714561378943185</v>
      </c>
      <c r="AT1077" s="17">
        <f t="shared" si="913"/>
        <v>9.285276028320541E-2</v>
      </c>
      <c r="AU1077" s="17">
        <f t="shared" si="940"/>
        <v>3.1979583293136798E-2</v>
      </c>
      <c r="AV1077" s="11">
        <f t="shared" si="941"/>
        <v>10.200511119977392</v>
      </c>
      <c r="AW1077" s="15">
        <f t="shared" si="942"/>
        <v>-1.6069699754352562</v>
      </c>
      <c r="AX1077" s="15">
        <f t="shared" si="943"/>
        <v>-1.7926090605754659</v>
      </c>
      <c r="AZ1077" s="18">
        <f t="shared" si="914"/>
        <v>-2.242783271833237</v>
      </c>
      <c r="BA1077" s="19">
        <f t="shared" si="915"/>
        <v>-1.5347033486251715</v>
      </c>
      <c r="BB1077" s="18">
        <f t="shared" si="916"/>
        <v>39.145593948251488</v>
      </c>
      <c r="BC1077" s="16">
        <f t="shared" si="944"/>
        <v>39.175666426107732</v>
      </c>
      <c r="BD1077" s="17">
        <f t="shared" si="917"/>
        <v>1.8263320795163009</v>
      </c>
      <c r="BE1077" s="18">
        <f t="shared" si="918"/>
        <v>5.452783271833237</v>
      </c>
      <c r="BF1077" s="17">
        <f t="shared" si="945"/>
        <v>0.32620809499388514</v>
      </c>
      <c r="BG1077" s="17">
        <f t="shared" si="919"/>
        <v>0.94716106277461576</v>
      </c>
      <c r="BH1077" s="17">
        <f t="shared" si="920"/>
        <v>9.2854274813703161E-2</v>
      </c>
      <c r="BI1077" s="17">
        <f t="shared" si="946"/>
        <v>3.1979583293136798E-2</v>
      </c>
      <c r="BJ1077" s="11">
        <f t="shared" si="947"/>
        <v>10.200511119977392</v>
      </c>
      <c r="BK1077" s="15">
        <f t="shared" si="948"/>
        <v>-1.6064713936046602</v>
      </c>
      <c r="BL1077" s="15">
        <f t="shared" si="949"/>
        <v>-1.7926382999980153</v>
      </c>
      <c r="BN1077" s="18">
        <f t="shared" si="921"/>
        <v>-2.242783271833237</v>
      </c>
      <c r="BO1077" s="19">
        <f t="shared" si="922"/>
        <v>-1.5363093214369457</v>
      </c>
      <c r="BP1077" s="18">
        <f t="shared" si="923"/>
        <v>39.145593948251488</v>
      </c>
      <c r="BQ1077" s="16">
        <f t="shared" si="950"/>
        <v>39.175729372821095</v>
      </c>
      <c r="BR1077" s="17">
        <f t="shared" si="924"/>
        <v>1.8263379485520959</v>
      </c>
      <c r="BS1077" s="18">
        <f t="shared" si="925"/>
        <v>5.452783271833237</v>
      </c>
      <c r="BT1077" s="17">
        <f t="shared" si="951"/>
        <v>0.32620809499388514</v>
      </c>
      <c r="BU1077" s="17">
        <f t="shared" si="926"/>
        <v>0.94716410653770966</v>
      </c>
      <c r="BV1077" s="17">
        <f t="shared" si="927"/>
        <v>9.285457320689719E-2</v>
      </c>
      <c r="BW1077" s="17">
        <f t="shared" si="952"/>
        <v>3.1979583293136798E-2</v>
      </c>
      <c r="BX1077" s="11">
        <f t="shared" si="953"/>
        <v>10.200511119977392</v>
      </c>
      <c r="BY1077" s="15">
        <f t="shared" si="954"/>
        <v>-1.6063731628822397</v>
      </c>
      <c r="BZ1077" s="15">
        <f t="shared" si="955"/>
        <v>-1.7926440607566789</v>
      </c>
    </row>
    <row r="1078" spans="9:78" x14ac:dyDescent="0.3">
      <c r="I1078" s="11">
        <f t="shared" si="928"/>
        <v>2.1379999999999861</v>
      </c>
      <c r="J1078" s="15">
        <f t="shared" si="929"/>
        <v>4.0000861238605809</v>
      </c>
      <c r="K1078" s="15">
        <f t="shared" si="930"/>
        <v>88.61895746915468</v>
      </c>
      <c r="L1078" s="15">
        <f t="shared" si="935"/>
        <v>-2.243698300146812</v>
      </c>
      <c r="M1078" s="15">
        <f t="shared" si="931"/>
        <v>-1.533584001096874</v>
      </c>
      <c r="N1078" s="15">
        <f t="shared" si="932"/>
        <v>39.142058925534364</v>
      </c>
      <c r="O1078" s="23"/>
      <c r="P1078" s="23"/>
      <c r="Q1078" s="23"/>
      <c r="R1078" s="23"/>
      <c r="S1078" s="23"/>
      <c r="T1078" s="23"/>
      <c r="U1078" s="23"/>
      <c r="V1078" s="11"/>
      <c r="Z1078" s="15">
        <f t="shared" si="900"/>
        <v>39.172090278901699</v>
      </c>
      <c r="AA1078" s="16">
        <f t="shared" si="933"/>
        <v>26.7082362497802</v>
      </c>
      <c r="AB1078" s="17">
        <f t="shared" si="901"/>
        <v>1.8259986616139257</v>
      </c>
      <c r="AC1078" s="18">
        <f t="shared" si="902"/>
        <v>5.4536983001468116</v>
      </c>
      <c r="AD1078" s="17">
        <f t="shared" si="903"/>
        <v>0.41379667966496109</v>
      </c>
      <c r="AE1078" s="17">
        <f t="shared" si="904"/>
        <v>1.2012594328275124</v>
      </c>
      <c r="AF1078" s="17">
        <f t="shared" si="934"/>
        <v>9.8105955649313181E-2</v>
      </c>
      <c r="AG1078" s="17">
        <f t="shared" si="936"/>
        <v>3.379446403803836E-2</v>
      </c>
      <c r="AH1078" s="11">
        <f t="shared" si="937"/>
        <v>12.244510793223411</v>
      </c>
      <c r="AI1078" s="15">
        <f t="shared" si="905"/>
        <v>6.5692656006589925</v>
      </c>
      <c r="AJ1078" s="15">
        <f t="shared" si="906"/>
        <v>-1.6409234825618741</v>
      </c>
      <c r="AL1078" s="18">
        <f t="shared" si="907"/>
        <v>-2.243698300146812</v>
      </c>
      <c r="AM1078" s="19">
        <f t="shared" si="908"/>
        <v>-1.5270147354962149</v>
      </c>
      <c r="AN1078" s="18">
        <f t="shared" si="909"/>
        <v>39.142058925534364</v>
      </c>
      <c r="AO1078" s="16">
        <f t="shared" si="938"/>
        <v>39.17183364271358</v>
      </c>
      <c r="AP1078" s="17">
        <f t="shared" si="910"/>
        <v>1.8259747356095888</v>
      </c>
      <c r="AQ1078" s="18">
        <f t="shared" si="911"/>
        <v>5.4536983001468116</v>
      </c>
      <c r="AR1078" s="17">
        <f t="shared" si="939"/>
        <v>0.32627017966496114</v>
      </c>
      <c r="AS1078" s="17">
        <f t="shared" si="912"/>
        <v>0.94715596987443629</v>
      </c>
      <c r="AT1078" s="17">
        <f t="shared" si="913"/>
        <v>9.2839399518641189E-2</v>
      </c>
      <c r="AU1078" s="17">
        <f t="shared" si="940"/>
        <v>3.198071756328557E-2</v>
      </c>
      <c r="AV1078" s="11">
        <f t="shared" si="941"/>
        <v>10.20209065100919</v>
      </c>
      <c r="AW1078" s="15">
        <f t="shared" si="942"/>
        <v>-1.6066252390172573</v>
      </c>
      <c r="AX1078" s="15">
        <f t="shared" si="943"/>
        <v>-1.7916783127264502</v>
      </c>
      <c r="AZ1078" s="18">
        <f t="shared" si="914"/>
        <v>-2.243698300146812</v>
      </c>
      <c r="BA1078" s="19">
        <f t="shared" si="915"/>
        <v>-1.5351906263358912</v>
      </c>
      <c r="BB1078" s="18">
        <f t="shared" si="916"/>
        <v>39.142058925534364</v>
      </c>
      <c r="BC1078" s="16">
        <f t="shared" si="944"/>
        <v>39.172153211040033</v>
      </c>
      <c r="BD1078" s="17">
        <f t="shared" si="917"/>
        <v>1.8260045287551407</v>
      </c>
      <c r="BE1078" s="18">
        <f t="shared" si="918"/>
        <v>5.4536983001468116</v>
      </c>
      <c r="BF1078" s="17">
        <f t="shared" si="945"/>
        <v>0.32627017966496114</v>
      </c>
      <c r="BG1078" s="17">
        <f t="shared" si="919"/>
        <v>0.9471714239522615</v>
      </c>
      <c r="BH1078" s="17">
        <f t="shared" si="920"/>
        <v>9.2840914313829126E-2</v>
      </c>
      <c r="BI1078" s="17">
        <f t="shared" si="946"/>
        <v>3.198071756328557E-2</v>
      </c>
      <c r="BJ1078" s="11">
        <f t="shared" si="947"/>
        <v>10.20209065100919</v>
      </c>
      <c r="BK1078" s="15">
        <f t="shared" si="948"/>
        <v>-1.6061264926613308</v>
      </c>
      <c r="BL1078" s="15">
        <f t="shared" si="949"/>
        <v>-1.7917075462813901</v>
      </c>
      <c r="BN1078" s="18">
        <f t="shared" si="921"/>
        <v>-2.243698300146812</v>
      </c>
      <c r="BO1078" s="19">
        <f t="shared" si="922"/>
        <v>-1.5367962540821967</v>
      </c>
      <c r="BP1078" s="18">
        <f t="shared" si="923"/>
        <v>39.142058925534364</v>
      </c>
      <c r="BQ1078" s="16">
        <f t="shared" si="950"/>
        <v>39.172216169838613</v>
      </c>
      <c r="BR1078" s="17">
        <f t="shared" si="924"/>
        <v>1.8260103983913134</v>
      </c>
      <c r="BS1078" s="18">
        <f t="shared" si="925"/>
        <v>5.4536983001468116</v>
      </c>
      <c r="BT1078" s="17">
        <f t="shared" si="951"/>
        <v>0.32627017966496114</v>
      </c>
      <c r="BU1078" s="17">
        <f t="shared" si="926"/>
        <v>0.94717446860607479</v>
      </c>
      <c r="BV1078" s="17">
        <f t="shared" si="927"/>
        <v>9.2841212748132215E-2</v>
      </c>
      <c r="BW1078" s="17">
        <f t="shared" si="952"/>
        <v>3.198071756328557E-2</v>
      </c>
      <c r="BX1078" s="11">
        <f t="shared" si="953"/>
        <v>10.20209065100919</v>
      </c>
      <c r="BY1078" s="15">
        <f t="shared" si="954"/>
        <v>-1.6060282331591056</v>
      </c>
      <c r="BZ1078" s="15">
        <f t="shared" si="955"/>
        <v>-1.7917133056709533</v>
      </c>
    </row>
    <row r="1079" spans="9:78" x14ac:dyDescent="0.3">
      <c r="I1079" s="11">
        <f t="shared" si="928"/>
        <v>2.1399999999999859</v>
      </c>
      <c r="J1079" s="15">
        <f t="shared" si="929"/>
        <v>3.9970184684363557</v>
      </c>
      <c r="K1079" s="15">
        <f t="shared" si="930"/>
        <v>88.697238053869569</v>
      </c>
      <c r="L1079" s="15">
        <f t="shared" si="935"/>
        <v>-2.2446130915810598</v>
      </c>
      <c r="M1079" s="15">
        <f t="shared" si="931"/>
        <v>-1.5340714231288264</v>
      </c>
      <c r="N1079" s="15">
        <f t="shared" si="932"/>
        <v>39.138525789365616</v>
      </c>
      <c r="O1079" s="23"/>
      <c r="P1079" s="23"/>
      <c r="Q1079" s="23"/>
      <c r="R1079" s="23"/>
      <c r="S1079" s="23"/>
      <c r="T1079" s="23"/>
      <c r="U1079" s="23"/>
      <c r="V1079" s="11"/>
      <c r="Z1079" s="15">
        <f t="shared" si="900"/>
        <v>39.168578938941579</v>
      </c>
      <c r="AA1079" s="16">
        <f t="shared" si="933"/>
        <v>26.70584215499127</v>
      </c>
      <c r="AB1079" s="17">
        <f t="shared" si="901"/>
        <v>1.8256713155543565</v>
      </c>
      <c r="AC1079" s="18">
        <f t="shared" si="902"/>
        <v>5.4546130915810593</v>
      </c>
      <c r="AD1079" s="17">
        <f t="shared" si="903"/>
        <v>0.41385874826377483</v>
      </c>
      <c r="AE1079" s="17">
        <f t="shared" si="904"/>
        <v>1.2012242375141575</v>
      </c>
      <c r="AF1079" s="17">
        <f t="shared" si="934"/>
        <v>9.8092543262561463E-2</v>
      </c>
      <c r="AG1079" s="17">
        <f t="shared" si="936"/>
        <v>3.3795902464193665E-2</v>
      </c>
      <c r="AH1079" s="11">
        <f t="shared" si="937"/>
        <v>12.245826212282775</v>
      </c>
      <c r="AI1079" s="15">
        <f t="shared" si="905"/>
        <v>6.5681433884863152</v>
      </c>
      <c r="AJ1079" s="15">
        <f t="shared" si="906"/>
        <v>-1.6399180540120053</v>
      </c>
      <c r="AL1079" s="18">
        <f t="shared" si="907"/>
        <v>-2.2446130915810598</v>
      </c>
      <c r="AM1079" s="19">
        <f t="shared" si="908"/>
        <v>-1.5275032797403401</v>
      </c>
      <c r="AN1079" s="18">
        <f t="shared" si="909"/>
        <v>39.138525789365616</v>
      </c>
      <c r="AO1079" s="16">
        <f t="shared" si="938"/>
        <v>39.168322241761324</v>
      </c>
      <c r="AP1079" s="17">
        <f t="shared" si="910"/>
        <v>1.8256473860090012</v>
      </c>
      <c r="AQ1079" s="18">
        <f t="shared" si="911"/>
        <v>5.4546130915810593</v>
      </c>
      <c r="AR1079" s="17">
        <f t="shared" si="939"/>
        <v>0.32633224826377488</v>
      </c>
      <c r="AS1079" s="17">
        <f t="shared" si="912"/>
        <v>0.94716632116566146</v>
      </c>
      <c r="AT1079" s="17">
        <f t="shared" si="913"/>
        <v>9.282604778582762E-2</v>
      </c>
      <c r="AU1079" s="17">
        <f t="shared" si="940"/>
        <v>3.1981851755571E-2</v>
      </c>
      <c r="AV1079" s="11">
        <f t="shared" si="941"/>
        <v>10.203669592300272</v>
      </c>
      <c r="AW1079" s="15">
        <f t="shared" si="942"/>
        <v>-1.606280674670941</v>
      </c>
      <c r="AX1079" s="15">
        <f t="shared" si="943"/>
        <v>-1.7907479771058883</v>
      </c>
      <c r="AZ1079" s="18">
        <f t="shared" si="914"/>
        <v>-2.2446130915810598</v>
      </c>
      <c r="BA1079" s="19">
        <f t="shared" si="915"/>
        <v>-1.5356777038034972</v>
      </c>
      <c r="BB1079" s="18">
        <f t="shared" si="916"/>
        <v>39.138525789365616</v>
      </c>
      <c r="BC1079" s="16">
        <f t="shared" si="944"/>
        <v>39.16864188320546</v>
      </c>
      <c r="BD1079" s="17">
        <f t="shared" si="917"/>
        <v>1.8256771833000085</v>
      </c>
      <c r="BE1079" s="18">
        <f t="shared" si="918"/>
        <v>5.4546130915810593</v>
      </c>
      <c r="BF1079" s="17">
        <f t="shared" si="945"/>
        <v>0.32633224826377488</v>
      </c>
      <c r="BG1079" s="17">
        <f t="shared" si="919"/>
        <v>0.9471817803341297</v>
      </c>
      <c r="BH1079" s="17">
        <f t="shared" si="920"/>
        <v>9.2827562845515563E-2</v>
      </c>
      <c r="BI1079" s="17">
        <f t="shared" si="946"/>
        <v>3.1981851755571E-2</v>
      </c>
      <c r="BJ1079" s="11">
        <f t="shared" si="947"/>
        <v>10.203669592300272</v>
      </c>
      <c r="BK1079" s="15">
        <f t="shared" si="948"/>
        <v>-1.6057817638543523</v>
      </c>
      <c r="BL1079" s="15">
        <f t="shared" si="949"/>
        <v>-1.7907772047864379</v>
      </c>
      <c r="BN1079" s="18">
        <f t="shared" si="921"/>
        <v>-2.2446130915810598</v>
      </c>
      <c r="BO1079" s="19">
        <f t="shared" si="922"/>
        <v>-1.5372829866565352</v>
      </c>
      <c r="BP1079" s="18">
        <f t="shared" si="923"/>
        <v>39.138525789365616</v>
      </c>
      <c r="BQ1079" s="16">
        <f t="shared" si="950"/>
        <v>39.168704854078356</v>
      </c>
      <c r="BR1079" s="17">
        <f t="shared" si="924"/>
        <v>1.8256830535356228</v>
      </c>
      <c r="BS1079" s="18">
        <f t="shared" si="925"/>
        <v>5.4546130915810593</v>
      </c>
      <c r="BT1079" s="17">
        <f t="shared" si="951"/>
        <v>0.32633224826377488</v>
      </c>
      <c r="BU1079" s="17">
        <f t="shared" si="926"/>
        <v>0.94718482587814534</v>
      </c>
      <c r="BV1079" s="17">
        <f t="shared" si="927"/>
        <v>9.2827861320881527E-2</v>
      </c>
      <c r="BW1079" s="17">
        <f t="shared" si="952"/>
        <v>3.1981851755571E-2</v>
      </c>
      <c r="BX1079" s="11">
        <f t="shared" si="953"/>
        <v>10.203669592300272</v>
      </c>
      <c r="BY1079" s="15">
        <f t="shared" si="954"/>
        <v>-1.6056834755890432</v>
      </c>
      <c r="BZ1079" s="15">
        <f t="shared" si="955"/>
        <v>-1.7907829628055563</v>
      </c>
    </row>
    <row r="1080" spans="9:78" x14ac:dyDescent="0.3">
      <c r="I1080" s="11">
        <f t="shared" si="928"/>
        <v>2.1419999999999857</v>
      </c>
      <c r="J1080" s="15">
        <f t="shared" si="929"/>
        <v>3.9939498383684437</v>
      </c>
      <c r="K1080" s="15">
        <f t="shared" si="930"/>
        <v>88.775511574197836</v>
      </c>
      <c r="L1080" s="15">
        <f t="shared" si="935"/>
        <v>-2.2455276460438744</v>
      </c>
      <c r="M1080" s="15">
        <f t="shared" si="931"/>
        <v>-1.5345586447835442</v>
      </c>
      <c r="N1080" s="15">
        <f t="shared" si="932"/>
        <v>39.134994538905417</v>
      </c>
      <c r="O1080" s="23"/>
      <c r="P1080" s="23"/>
      <c r="Q1080" s="23"/>
      <c r="R1080" s="23"/>
      <c r="S1080" s="23"/>
      <c r="T1080" s="23"/>
      <c r="U1080" s="23"/>
      <c r="V1080" s="11"/>
      <c r="Z1080" s="15">
        <f t="shared" si="900"/>
        <v>39.165069485377359</v>
      </c>
      <c r="AA1080" s="16">
        <f t="shared" si="933"/>
        <v>26.703449346381021</v>
      </c>
      <c r="AB1080" s="17">
        <f t="shared" si="901"/>
        <v>1.8253441746753798</v>
      </c>
      <c r="AC1080" s="18">
        <f t="shared" si="902"/>
        <v>5.4555276460438744</v>
      </c>
      <c r="AD1080" s="17">
        <f t="shared" si="903"/>
        <v>0.41392080078407684</v>
      </c>
      <c r="AE1080" s="17">
        <f t="shared" si="904"/>
        <v>1.2011890659589555</v>
      </c>
      <c r="AF1080" s="17">
        <f t="shared" si="934"/>
        <v>9.8079139947884322E-2</v>
      </c>
      <c r="AG1080" s="17">
        <f t="shared" si="936"/>
        <v>3.3797340733393764E-2</v>
      </c>
      <c r="AH1080" s="11">
        <f t="shared" si="937"/>
        <v>12.2471411005156</v>
      </c>
      <c r="AI1080" s="15">
        <f t="shared" si="905"/>
        <v>6.5670219225506301</v>
      </c>
      <c r="AJ1080" s="15">
        <f t="shared" si="906"/>
        <v>-1.6389130836559167</v>
      </c>
      <c r="AL1080" s="18">
        <f t="shared" si="907"/>
        <v>-2.2455276460438744</v>
      </c>
      <c r="AM1080" s="19">
        <f t="shared" si="908"/>
        <v>-1.5279916228609935</v>
      </c>
      <c r="AN1080" s="18">
        <f t="shared" si="909"/>
        <v>39.134994538905417</v>
      </c>
      <c r="AO1080" s="16">
        <f t="shared" si="938"/>
        <v>39.164812727238854</v>
      </c>
      <c r="AP1080" s="17">
        <f t="shared" si="910"/>
        <v>1.8253202415920318</v>
      </c>
      <c r="AQ1080" s="18">
        <f t="shared" si="911"/>
        <v>5.4555276460438744</v>
      </c>
      <c r="AR1080" s="17">
        <f t="shared" si="939"/>
        <v>0.32639430078407689</v>
      </c>
      <c r="AS1080" s="17">
        <f t="shared" si="912"/>
        <v>0.94717666766526787</v>
      </c>
      <c r="AT1080" s="17">
        <f t="shared" si="913"/>
        <v>9.2812705078753374E-2</v>
      </c>
      <c r="AU1080" s="17">
        <f t="shared" si="940"/>
        <v>3.1982985869711246E-2</v>
      </c>
      <c r="AV1080" s="11">
        <f t="shared" si="941"/>
        <v>10.20524794381944</v>
      </c>
      <c r="AW1080" s="15">
        <f t="shared" si="942"/>
        <v>-1.6059362823118186</v>
      </c>
      <c r="AX1080" s="15">
        <f t="shared" si="943"/>
        <v>-1.7898180535785095</v>
      </c>
      <c r="AZ1080" s="18">
        <f t="shared" si="914"/>
        <v>-2.2455276460438744</v>
      </c>
      <c r="BA1080" s="19">
        <f t="shared" si="915"/>
        <v>-1.536164581065856</v>
      </c>
      <c r="BB1080" s="18">
        <f t="shared" si="916"/>
        <v>39.134994538905417</v>
      </c>
      <c r="BC1080" s="16">
        <f t="shared" si="944"/>
        <v>39.165132441755873</v>
      </c>
      <c r="BD1080" s="17">
        <f t="shared" si="917"/>
        <v>1.8253500430245313</v>
      </c>
      <c r="BE1080" s="18">
        <f t="shared" si="918"/>
        <v>5.4555276460438744</v>
      </c>
      <c r="BF1080" s="17">
        <f t="shared" si="945"/>
        <v>0.32639430078407689</v>
      </c>
      <c r="BG1080" s="17">
        <f t="shared" si="919"/>
        <v>0.94719213192237917</v>
      </c>
      <c r="BH1080" s="17">
        <f t="shared" si="920"/>
        <v>9.2814220402751058E-2</v>
      </c>
      <c r="BI1080" s="17">
        <f t="shared" si="946"/>
        <v>3.1982985869711246E-2</v>
      </c>
      <c r="BJ1080" s="11">
        <f t="shared" si="947"/>
        <v>10.20524794381944</v>
      </c>
      <c r="BK1080" s="15">
        <f t="shared" si="948"/>
        <v>-1.6054372070992822</v>
      </c>
      <c r="BL1080" s="15">
        <f t="shared" si="949"/>
        <v>-1.789847275377894</v>
      </c>
      <c r="BN1080" s="18">
        <f t="shared" si="921"/>
        <v>-2.2455276460438744</v>
      </c>
      <c r="BO1080" s="19">
        <f t="shared" si="922"/>
        <v>-1.5377695191977427</v>
      </c>
      <c r="BP1080" s="18">
        <f t="shared" si="923"/>
        <v>39.134994538905417</v>
      </c>
      <c r="BQ1080" s="16">
        <f t="shared" si="950"/>
        <v>39.165195424692193</v>
      </c>
      <c r="BR1080" s="17">
        <f t="shared" si="924"/>
        <v>1.8253559138586533</v>
      </c>
      <c r="BS1080" s="18">
        <f t="shared" si="925"/>
        <v>5.4555276460438744</v>
      </c>
      <c r="BT1080" s="17">
        <f t="shared" si="951"/>
        <v>0.32639430078407689</v>
      </c>
      <c r="BU1080" s="17">
        <f t="shared" si="926"/>
        <v>0.94719517835608069</v>
      </c>
      <c r="BV1080" s="17">
        <f t="shared" si="927"/>
        <v>9.2814518919133809E-2</v>
      </c>
      <c r="BW1080" s="17">
        <f t="shared" si="952"/>
        <v>3.1982985869711246E-2</v>
      </c>
      <c r="BX1080" s="11">
        <f t="shared" si="953"/>
        <v>10.20524794381944</v>
      </c>
      <c r="BY1080" s="15">
        <f t="shared" si="954"/>
        <v>-1.6053388900875989</v>
      </c>
      <c r="BZ1080" s="15">
        <f t="shared" si="955"/>
        <v>-1.7898530320252266</v>
      </c>
    </row>
    <row r="1081" spans="9:78" x14ac:dyDescent="0.3">
      <c r="I1081" s="11">
        <f t="shared" si="928"/>
        <v>2.1439999999999855</v>
      </c>
      <c r="J1081" s="15">
        <f t="shared" si="929"/>
        <v>3.9908802340575615</v>
      </c>
      <c r="K1081" s="15">
        <f t="shared" si="930"/>
        <v>88.853778033910046</v>
      </c>
      <c r="L1081" s="15">
        <f t="shared" si="935"/>
        <v>-2.2464419634432766</v>
      </c>
      <c r="M1081" s="15">
        <f t="shared" si="931"/>
        <v>-1.5350456660989973</v>
      </c>
      <c r="N1081" s="15">
        <f t="shared" si="932"/>
        <v>39.131465173314218</v>
      </c>
      <c r="O1081" s="23"/>
      <c r="P1081" s="23"/>
      <c r="Q1081" s="23"/>
      <c r="R1081" s="23"/>
      <c r="S1081" s="23"/>
      <c r="T1081" s="23"/>
      <c r="U1081" s="23"/>
      <c r="V1081" s="11"/>
      <c r="Z1081" s="15">
        <f t="shared" si="900"/>
        <v>39.161561917361176</v>
      </c>
      <c r="AA1081" s="16">
        <f t="shared" si="933"/>
        <v>26.701057823371364</v>
      </c>
      <c r="AB1081" s="17">
        <f t="shared" si="901"/>
        <v>1.8250172388507029</v>
      </c>
      <c r="AC1081" s="18">
        <f t="shared" si="902"/>
        <v>5.456441963443277</v>
      </c>
      <c r="AD1081" s="17">
        <f t="shared" si="903"/>
        <v>0.41398283721962625</v>
      </c>
      <c r="AE1081" s="17">
        <f t="shared" si="904"/>
        <v>1.2011539181464901</v>
      </c>
      <c r="AF1081" s="17">
        <f t="shared" si="934"/>
        <v>9.8065745699241771E-2</v>
      </c>
      <c r="AG1081" s="17">
        <f t="shared" si="936"/>
        <v>3.3798778845326366E-2</v>
      </c>
      <c r="AH1081" s="11">
        <f t="shared" si="937"/>
        <v>12.248455457936494</v>
      </c>
      <c r="AI1081" s="15">
        <f t="shared" si="905"/>
        <v>6.5659012023719567</v>
      </c>
      <c r="AJ1081" s="15">
        <f t="shared" si="906"/>
        <v>-1.6379085713304757</v>
      </c>
      <c r="AL1081" s="18">
        <f t="shared" si="907"/>
        <v>-2.2464419634432766</v>
      </c>
      <c r="AM1081" s="19">
        <f t="shared" si="908"/>
        <v>-1.5284797648966253</v>
      </c>
      <c r="AN1081" s="18">
        <f t="shared" si="909"/>
        <v>39.131465173314218</v>
      </c>
      <c r="AO1081" s="16">
        <f t="shared" si="938"/>
        <v>39.161305098298271</v>
      </c>
      <c r="AP1081" s="17">
        <f t="shared" si="910"/>
        <v>1.8249933022323825</v>
      </c>
      <c r="AQ1081" s="18">
        <f t="shared" si="911"/>
        <v>5.456441963443277</v>
      </c>
      <c r="AR1081" s="17">
        <f t="shared" si="939"/>
        <v>0.32645633721962636</v>
      </c>
      <c r="AS1081" s="17">
        <f t="shared" si="912"/>
        <v>0.947187009375412</v>
      </c>
      <c r="AT1081" s="17">
        <f t="shared" si="913"/>
        <v>9.2799371391410715E-2</v>
      </c>
      <c r="AU1081" s="17">
        <f t="shared" si="940"/>
        <v>3.1984119905424609E-2</v>
      </c>
      <c r="AV1081" s="11">
        <f t="shared" si="941"/>
        <v>10.206825705535776</v>
      </c>
      <c r="AW1081" s="15">
        <f t="shared" si="942"/>
        <v>-1.6055920618555288</v>
      </c>
      <c r="AX1081" s="15">
        <f t="shared" si="943"/>
        <v>-1.7888885420090912</v>
      </c>
      <c r="AZ1081" s="18">
        <f t="shared" si="914"/>
        <v>-2.2464419634432766</v>
      </c>
      <c r="BA1081" s="19">
        <f t="shared" si="915"/>
        <v>-1.5366512581608529</v>
      </c>
      <c r="BB1081" s="18">
        <f t="shared" si="916"/>
        <v>39.131465173314218</v>
      </c>
      <c r="BC1081" s="16">
        <f t="shared" si="944"/>
        <v>39.161624885843423</v>
      </c>
      <c r="BD1081" s="17">
        <f t="shared" si="917"/>
        <v>1.8250231078024179</v>
      </c>
      <c r="BE1081" s="18">
        <f t="shared" si="918"/>
        <v>5.456441963443277</v>
      </c>
      <c r="BF1081" s="17">
        <f t="shared" si="945"/>
        <v>0.32645633721962636</v>
      </c>
      <c r="BG1081" s="17">
        <f t="shared" si="919"/>
        <v>0.94720247871916796</v>
      </c>
      <c r="BH1081" s="17">
        <f t="shared" si="920"/>
        <v>9.2800886979528124E-2</v>
      </c>
      <c r="BI1081" s="17">
        <f t="shared" si="946"/>
        <v>3.1984119905424609E-2</v>
      </c>
      <c r="BJ1081" s="11">
        <f t="shared" si="947"/>
        <v>10.206825705535776</v>
      </c>
      <c r="BK1081" s="15">
        <f t="shared" si="948"/>
        <v>-1.6050928223117127</v>
      </c>
      <c r="BL1081" s="15">
        <f t="shared" si="949"/>
        <v>-1.7889177579205457</v>
      </c>
      <c r="BN1081" s="18">
        <f t="shared" si="921"/>
        <v>-2.2464419634432766</v>
      </c>
      <c r="BO1081" s="19">
        <f t="shared" si="922"/>
        <v>-1.5382558517436207</v>
      </c>
      <c r="BP1081" s="18">
        <f t="shared" si="923"/>
        <v>39.131465173314218</v>
      </c>
      <c r="BQ1081" s="16">
        <f t="shared" si="950"/>
        <v>39.161687880832297</v>
      </c>
      <c r="BR1081" s="17">
        <f t="shared" si="924"/>
        <v>1.8250289792341154</v>
      </c>
      <c r="BS1081" s="18">
        <f t="shared" si="925"/>
        <v>5.456441963443277</v>
      </c>
      <c r="BT1081" s="17">
        <f t="shared" si="951"/>
        <v>0.32645633721962636</v>
      </c>
      <c r="BU1081" s="17">
        <f t="shared" si="926"/>
        <v>0.94720552604203945</v>
      </c>
      <c r="BV1081" s="17">
        <f t="shared" si="927"/>
        <v>9.2801185536881756E-2</v>
      </c>
      <c r="BW1081" s="17">
        <f t="shared" si="952"/>
        <v>3.1984119905424609E-2</v>
      </c>
      <c r="BX1081" s="11">
        <f t="shared" si="953"/>
        <v>10.206825705535776</v>
      </c>
      <c r="BY1081" s="15">
        <f t="shared" si="954"/>
        <v>-1.6049944765703403</v>
      </c>
      <c r="BZ1081" s="15">
        <f t="shared" si="955"/>
        <v>-1.7889235131947578</v>
      </c>
    </row>
    <row r="1082" spans="9:78" x14ac:dyDescent="0.3">
      <c r="I1082" s="11">
        <f t="shared" si="928"/>
        <v>2.1459999999999853</v>
      </c>
      <c r="J1082" s="15">
        <f t="shared" si="929"/>
        <v>3.9878096559043499</v>
      </c>
      <c r="K1082" s="15">
        <f t="shared" si="930"/>
        <v>88.932037436775104</v>
      </c>
      <c r="L1082" s="15">
        <f t="shared" si="935"/>
        <v>-2.2473560436874136</v>
      </c>
      <c r="M1082" s="15">
        <f t="shared" si="931"/>
        <v>-1.5355324871131748</v>
      </c>
      <c r="N1082" s="15">
        <f t="shared" si="932"/>
        <v>39.127937691752756</v>
      </c>
      <c r="O1082" s="23"/>
      <c r="P1082" s="23"/>
      <c r="Q1082" s="23"/>
      <c r="R1082" s="23"/>
      <c r="S1082" s="23"/>
      <c r="T1082" s="23"/>
      <c r="U1082" s="23"/>
      <c r="V1082" s="11"/>
      <c r="Z1082" s="15">
        <f t="shared" si="900"/>
        <v>39.158056234045453</v>
      </c>
      <c r="AA1082" s="16">
        <f t="shared" si="933"/>
        <v>26.698667585384403</v>
      </c>
      <c r="AB1082" s="17">
        <f t="shared" si="901"/>
        <v>1.8246905079541127</v>
      </c>
      <c r="AC1082" s="18">
        <f t="shared" si="902"/>
        <v>5.4573560436874136</v>
      </c>
      <c r="AD1082" s="17">
        <f t="shared" si="903"/>
        <v>0.41404485756419096</v>
      </c>
      <c r="AE1082" s="17">
        <f t="shared" si="904"/>
        <v>1.2011187940613544</v>
      </c>
      <c r="AF1082" s="17">
        <f t="shared" si="934"/>
        <v>9.805236051059775E-2</v>
      </c>
      <c r="AG1082" s="17">
        <f t="shared" si="936"/>
        <v>3.3800216799679317E-2</v>
      </c>
      <c r="AH1082" s="11">
        <f t="shared" si="937"/>
        <v>12.249769284560307</v>
      </c>
      <c r="AI1082" s="15">
        <f t="shared" si="905"/>
        <v>6.5647812274705917</v>
      </c>
      <c r="AJ1082" s="15">
        <f t="shared" si="906"/>
        <v>-1.6369045168726208</v>
      </c>
      <c r="AL1082" s="18">
        <f t="shared" si="907"/>
        <v>-2.2473560436874136</v>
      </c>
      <c r="AM1082" s="19">
        <f t="shared" si="908"/>
        <v>-1.5289677058857043</v>
      </c>
      <c r="AN1082" s="18">
        <f t="shared" si="909"/>
        <v>39.127937691752756</v>
      </c>
      <c r="AO1082" s="16">
        <f t="shared" si="938"/>
        <v>39.157799354091992</v>
      </c>
      <c r="AP1082" s="17">
        <f t="shared" si="910"/>
        <v>1.8246665678038394</v>
      </c>
      <c r="AQ1082" s="18">
        <f t="shared" si="911"/>
        <v>5.4573560436874136</v>
      </c>
      <c r="AR1082" s="17">
        <f t="shared" si="939"/>
        <v>0.32651835756419101</v>
      </c>
      <c r="AS1082" s="17">
        <f t="shared" si="912"/>
        <v>0.94719734629824992</v>
      </c>
      <c r="AT1082" s="17">
        <f t="shared" si="913"/>
        <v>9.2786046717796028E-2</v>
      </c>
      <c r="AU1082" s="17">
        <f t="shared" si="940"/>
        <v>3.198525386242948E-2</v>
      </c>
      <c r="AV1082" s="11">
        <f t="shared" si="941"/>
        <v>10.208402877418647</v>
      </c>
      <c r="AW1082" s="15">
        <f t="shared" si="942"/>
        <v>-1.60524801321774</v>
      </c>
      <c r="AX1082" s="15">
        <f t="shared" si="943"/>
        <v>-1.7879594422624667</v>
      </c>
      <c r="AZ1082" s="18">
        <f t="shared" si="914"/>
        <v>-2.2473560436874136</v>
      </c>
      <c r="BA1082" s="19">
        <f t="shared" si="915"/>
        <v>-1.5371377351263926</v>
      </c>
      <c r="BB1082" s="18">
        <f t="shared" si="916"/>
        <v>39.127937691752756</v>
      </c>
      <c r="BC1082" s="16">
        <f t="shared" si="944"/>
        <v>39.158119214620555</v>
      </c>
      <c r="BD1082" s="17">
        <f t="shared" si="917"/>
        <v>1.8246963775074585</v>
      </c>
      <c r="BE1082" s="18">
        <f t="shared" si="918"/>
        <v>5.4573560436874136</v>
      </c>
      <c r="BF1082" s="17">
        <f t="shared" si="945"/>
        <v>0.32651835756419101</v>
      </c>
      <c r="BG1082" s="17">
        <f t="shared" si="919"/>
        <v>0.94721282072665236</v>
      </c>
      <c r="BH1082" s="17">
        <f t="shared" si="920"/>
        <v>9.278756256984344E-2</v>
      </c>
      <c r="BI1082" s="17">
        <f t="shared" si="946"/>
        <v>3.198525386242948E-2</v>
      </c>
      <c r="BJ1082" s="11">
        <f t="shared" si="947"/>
        <v>10.208402877418647</v>
      </c>
      <c r="BK1082" s="15">
        <f t="shared" si="948"/>
        <v>-1.6047486094073085</v>
      </c>
      <c r="BL1082" s="15">
        <f t="shared" si="949"/>
        <v>-1.7879886522792434</v>
      </c>
      <c r="BN1082" s="18">
        <f t="shared" si="921"/>
        <v>-2.2473560436874136</v>
      </c>
      <c r="BO1082" s="19">
        <f t="shared" si="922"/>
        <v>-1.5387419843319894</v>
      </c>
      <c r="BP1082" s="18">
        <f t="shared" si="923"/>
        <v>39.127937691752756</v>
      </c>
      <c r="BQ1082" s="16">
        <f t="shared" si="950"/>
        <v>39.158182221651096</v>
      </c>
      <c r="BR1082" s="17">
        <f t="shared" si="924"/>
        <v>1.8247022495357981</v>
      </c>
      <c r="BS1082" s="18">
        <f t="shared" si="925"/>
        <v>5.4573560436874136</v>
      </c>
      <c r="BT1082" s="17">
        <f t="shared" si="951"/>
        <v>0.32651835756419101</v>
      </c>
      <c r="BU1082" s="17">
        <f t="shared" si="926"/>
        <v>0.94721586893817711</v>
      </c>
      <c r="BV1082" s="17">
        <f t="shared" si="927"/>
        <v>9.2787861168121863E-2</v>
      </c>
      <c r="BW1082" s="17">
        <f t="shared" si="952"/>
        <v>3.198525386242948E-2</v>
      </c>
      <c r="BX1082" s="11">
        <f t="shared" si="953"/>
        <v>10.208402877418647</v>
      </c>
      <c r="BY1082" s="15">
        <f t="shared" si="954"/>
        <v>-1.604650234952957</v>
      </c>
      <c r="BZ1082" s="15">
        <f t="shared" si="955"/>
        <v>-1.7879944061789972</v>
      </c>
    </row>
    <row r="1083" spans="9:78" x14ac:dyDescent="0.3">
      <c r="I1083" s="11">
        <f t="shared" si="928"/>
        <v>2.147999999999985</v>
      </c>
      <c r="J1083" s="15">
        <f t="shared" si="929"/>
        <v>3.9847381043093728</v>
      </c>
      <c r="K1083" s="15">
        <f t="shared" si="930"/>
        <v>89.010289786560236</v>
      </c>
      <c r="L1083" s="15">
        <f t="shared" si="935"/>
        <v>-2.2482698866845583</v>
      </c>
      <c r="M1083" s="15">
        <f t="shared" si="931"/>
        <v>-1.5360191078640857</v>
      </c>
      <c r="N1083" s="15">
        <f t="shared" si="932"/>
        <v>39.124412093382041</v>
      </c>
      <c r="O1083" s="23"/>
      <c r="P1083" s="23"/>
      <c r="Q1083" s="23"/>
      <c r="R1083" s="23"/>
      <c r="S1083" s="23"/>
      <c r="T1083" s="23"/>
      <c r="U1083" s="23"/>
      <c r="V1083" s="11"/>
      <c r="Z1083" s="15">
        <f t="shared" si="900"/>
        <v>39.154552434582911</v>
      </c>
      <c r="AA1083" s="16">
        <f t="shared" si="933"/>
        <v>26.696278631842453</v>
      </c>
      <c r="AB1083" s="17">
        <f t="shared" si="901"/>
        <v>1.8243639818594783</v>
      </c>
      <c r="AC1083" s="18">
        <f t="shared" si="902"/>
        <v>5.4582698866845583</v>
      </c>
      <c r="AD1083" s="17">
        <f t="shared" si="903"/>
        <v>0.41410686181154721</v>
      </c>
      <c r="AE1083" s="17">
        <f t="shared" si="904"/>
        <v>1.201083693688151</v>
      </c>
      <c r="AF1083" s="17">
        <f t="shared" si="934"/>
        <v>9.8038984375920263E-2</v>
      </c>
      <c r="AG1083" s="17">
        <f t="shared" si="936"/>
        <v>3.3801654596140623E-2</v>
      </c>
      <c r="AH1083" s="11">
        <f t="shared" si="937"/>
        <v>12.251082580402107</v>
      </c>
      <c r="AI1083" s="15">
        <f t="shared" si="905"/>
        <v>6.5636619973671264</v>
      </c>
      <c r="AJ1083" s="15">
        <f t="shared" si="906"/>
        <v>-1.6359009201193675</v>
      </c>
      <c r="AL1083" s="18">
        <f t="shared" si="907"/>
        <v>-2.2482698866845583</v>
      </c>
      <c r="AM1083" s="19">
        <f t="shared" si="908"/>
        <v>-1.5294554458667187</v>
      </c>
      <c r="AN1083" s="18">
        <f t="shared" si="909"/>
        <v>39.124412093382041</v>
      </c>
      <c r="AO1083" s="16">
        <f t="shared" si="938"/>
        <v>39.154295493772715</v>
      </c>
      <c r="AP1083" s="17">
        <f t="shared" si="910"/>
        <v>1.8243400381802679</v>
      </c>
      <c r="AQ1083" s="18">
        <f t="shared" si="911"/>
        <v>5.4582698866845583</v>
      </c>
      <c r="AR1083" s="17">
        <f t="shared" si="939"/>
        <v>0.32658036181154726</v>
      </c>
      <c r="AS1083" s="17">
        <f t="shared" si="912"/>
        <v>0.94720767843593623</v>
      </c>
      <c r="AT1083" s="17">
        <f t="shared" si="913"/>
        <v>9.277273105190964E-2</v>
      </c>
      <c r="AU1083" s="17">
        <f t="shared" si="940"/>
        <v>3.1986387740444384E-2</v>
      </c>
      <c r="AV1083" s="11">
        <f t="shared" si="941"/>
        <v>10.209979459437708</v>
      </c>
      <c r="AW1083" s="15">
        <f t="shared" si="942"/>
        <v>-1.6049041363141734</v>
      </c>
      <c r="AX1083" s="15">
        <f t="shared" si="943"/>
        <v>-1.787030754203528</v>
      </c>
      <c r="AZ1083" s="18">
        <f t="shared" si="914"/>
        <v>-2.2482698866845583</v>
      </c>
      <c r="BA1083" s="19">
        <f t="shared" si="915"/>
        <v>-1.5376240120003999</v>
      </c>
      <c r="BB1083" s="18">
        <f t="shared" si="916"/>
        <v>39.124412093382041</v>
      </c>
      <c r="BC1083" s="16">
        <f t="shared" si="944"/>
        <v>39.154615427239982</v>
      </c>
      <c r="BD1083" s="17">
        <f t="shared" si="917"/>
        <v>1.8243698520135205</v>
      </c>
      <c r="BE1083" s="18">
        <f t="shared" si="918"/>
        <v>5.4582698866845583</v>
      </c>
      <c r="BF1083" s="17">
        <f t="shared" si="945"/>
        <v>0.32658036181154726</v>
      </c>
      <c r="BG1083" s="17">
        <f t="shared" si="919"/>
        <v>0.94722315794698653</v>
      </c>
      <c r="BH1083" s="17">
        <f t="shared" si="920"/>
        <v>9.2774247167697318E-2</v>
      </c>
      <c r="BI1083" s="17">
        <f t="shared" si="946"/>
        <v>3.1986387740444384E-2</v>
      </c>
      <c r="BJ1083" s="11">
        <f t="shared" si="947"/>
        <v>10.209979459437708</v>
      </c>
      <c r="BK1083" s="15">
        <f t="shared" si="948"/>
        <v>-1.6044045683017982</v>
      </c>
      <c r="BL1083" s="15">
        <f t="shared" si="949"/>
        <v>-1.7870599583188838</v>
      </c>
      <c r="BN1083" s="18">
        <f t="shared" si="921"/>
        <v>-2.2482698866845583</v>
      </c>
      <c r="BO1083" s="19">
        <f t="shared" si="922"/>
        <v>-1.5392279170006893</v>
      </c>
      <c r="BP1083" s="18">
        <f t="shared" si="923"/>
        <v>39.124412093382041</v>
      </c>
      <c r="BQ1083" s="16">
        <f t="shared" si="950"/>
        <v>39.154678446301318</v>
      </c>
      <c r="BR1083" s="17">
        <f t="shared" si="924"/>
        <v>1.8243757246375711</v>
      </c>
      <c r="BS1083" s="18">
        <f t="shared" si="925"/>
        <v>5.4582698866845583</v>
      </c>
      <c r="BT1083" s="17">
        <f t="shared" si="951"/>
        <v>0.32658036181154726</v>
      </c>
      <c r="BU1083" s="17">
        <f t="shared" si="926"/>
        <v>0.94722620704664817</v>
      </c>
      <c r="BV1083" s="17">
        <f t="shared" si="927"/>
        <v>9.2774545806854597E-2</v>
      </c>
      <c r="BW1083" s="17">
        <f t="shared" si="952"/>
        <v>3.1986387740444384E-2</v>
      </c>
      <c r="BX1083" s="11">
        <f t="shared" si="953"/>
        <v>10.209979459437708</v>
      </c>
      <c r="BY1083" s="15">
        <f t="shared" si="954"/>
        <v>-1.6043061651511741</v>
      </c>
      <c r="BZ1083" s="15">
        <f t="shared" si="955"/>
        <v>-1.7870657108428463</v>
      </c>
    </row>
    <row r="1084" spans="9:78" x14ac:dyDescent="0.3">
      <c r="I1084" s="11">
        <f t="shared" si="928"/>
        <v>2.1499999999999848</v>
      </c>
      <c r="J1084" s="15">
        <f t="shared" si="929"/>
        <v>3.9816655796731193</v>
      </c>
      <c r="K1084" s="15">
        <f t="shared" si="930"/>
        <v>89.088535087030976</v>
      </c>
      <c r="L1084" s="15">
        <f t="shared" si="935"/>
        <v>-2.2491834923431111</v>
      </c>
      <c r="M1084" s="15">
        <f t="shared" si="931"/>
        <v>-1.5365055283897577</v>
      </c>
      <c r="N1084" s="15">
        <f t="shared" si="932"/>
        <v>39.120888377363372</v>
      </c>
      <c r="O1084" s="23"/>
      <c r="P1084" s="23"/>
      <c r="Q1084" s="23"/>
      <c r="R1084" s="23"/>
      <c r="S1084" s="23"/>
      <c r="T1084" s="23"/>
      <c r="U1084" s="23"/>
      <c r="V1084" s="11"/>
      <c r="Z1084" s="15">
        <f t="shared" si="900"/>
        <v>39.151050518126546</v>
      </c>
      <c r="AA1084" s="16">
        <f t="shared" si="933"/>
        <v>26.693890962168005</v>
      </c>
      <c r="AB1084" s="17">
        <f t="shared" si="901"/>
        <v>1.8240376604407476</v>
      </c>
      <c r="AC1084" s="18">
        <f t="shared" si="902"/>
        <v>5.4591834923431115</v>
      </c>
      <c r="AD1084" s="17">
        <f t="shared" si="903"/>
        <v>0.41416884995548003</v>
      </c>
      <c r="AE1084" s="17">
        <f t="shared" si="904"/>
        <v>1.2010486170114927</v>
      </c>
      <c r="AF1084" s="17">
        <f t="shared" si="934"/>
        <v>9.8025617289181161E-2</v>
      </c>
      <c r="AG1084" s="17">
        <f t="shared" si="936"/>
        <v>3.3803092234398452E-2</v>
      </c>
      <c r="AH1084" s="11">
        <f t="shared" si="937"/>
        <v>12.252395345477199</v>
      </c>
      <c r="AI1084" s="15">
        <f t="shared" si="905"/>
        <v>6.5625435115824873</v>
      </c>
      <c r="AJ1084" s="15">
        <f t="shared" si="906"/>
        <v>-1.6348977809077987</v>
      </c>
      <c r="AL1084" s="18">
        <f t="shared" si="907"/>
        <v>-2.2491834923431111</v>
      </c>
      <c r="AM1084" s="19">
        <f t="shared" si="908"/>
        <v>-1.5299429848781751</v>
      </c>
      <c r="AN1084" s="18">
        <f t="shared" si="909"/>
        <v>39.120888377363372</v>
      </c>
      <c r="AO1084" s="16">
        <f t="shared" si="938"/>
        <v>39.150793516493415</v>
      </c>
      <c r="AP1084" s="17">
        <f t="shared" si="910"/>
        <v>1.8240137132356125</v>
      </c>
      <c r="AQ1084" s="18">
        <f t="shared" si="911"/>
        <v>5.4591834923431115</v>
      </c>
      <c r="AR1084" s="17">
        <f t="shared" si="939"/>
        <v>0.32664234995548014</v>
      </c>
      <c r="AS1084" s="17">
        <f t="shared" si="912"/>
        <v>0.94721800579062265</v>
      </c>
      <c r="AT1084" s="17">
        <f t="shared" si="913"/>
        <v>9.2759424387755696E-2</v>
      </c>
      <c r="AU1084" s="17">
        <f t="shared" si="940"/>
        <v>3.1987521539187942E-2</v>
      </c>
      <c r="AV1084" s="11">
        <f t="shared" si="941"/>
        <v>10.211555451562894</v>
      </c>
      <c r="AW1084" s="15">
        <f t="shared" si="942"/>
        <v>-1.6045604310606363</v>
      </c>
      <c r="AX1084" s="15">
        <f t="shared" si="943"/>
        <v>-1.7861024776972168</v>
      </c>
      <c r="AZ1084" s="18">
        <f t="shared" si="914"/>
        <v>-2.2491834923431111</v>
      </c>
      <c r="BA1084" s="19">
        <f t="shared" si="915"/>
        <v>-1.5381100888208183</v>
      </c>
      <c r="BB1084" s="18">
        <f t="shared" si="916"/>
        <v>39.120888377363372</v>
      </c>
      <c r="BC1084" s="16">
        <f t="shared" si="944"/>
        <v>39.151113522854708</v>
      </c>
      <c r="BD1084" s="17">
        <f t="shared" si="917"/>
        <v>1.8240435311945535</v>
      </c>
      <c r="BE1084" s="18">
        <f t="shared" si="918"/>
        <v>5.4591834923431115</v>
      </c>
      <c r="BF1084" s="17">
        <f t="shared" si="945"/>
        <v>0.32664234995548014</v>
      </c>
      <c r="BG1084" s="17">
        <f t="shared" si="919"/>
        <v>0.94723349038232285</v>
      </c>
      <c r="BH1084" s="17">
        <f t="shared" si="920"/>
        <v>9.2760940767094138E-2</v>
      </c>
      <c r="BI1084" s="17">
        <f t="shared" si="946"/>
        <v>3.1987521539187942E-2</v>
      </c>
      <c r="BJ1084" s="11">
        <f t="shared" si="947"/>
        <v>10.211555451562894</v>
      </c>
      <c r="BK1084" s="15">
        <f t="shared" si="948"/>
        <v>-1.6040606989109785</v>
      </c>
      <c r="BL1084" s="15">
        <f t="shared" si="949"/>
        <v>-1.7861316759044215</v>
      </c>
      <c r="BN1084" s="18">
        <f t="shared" si="921"/>
        <v>-2.2491834923431111</v>
      </c>
      <c r="BO1084" s="19">
        <f t="shared" si="922"/>
        <v>-1.5397136497875796</v>
      </c>
      <c r="BP1084" s="18">
        <f t="shared" si="923"/>
        <v>39.120888377363372</v>
      </c>
      <c r="BQ1084" s="16">
        <f t="shared" si="950"/>
        <v>39.151176553935983</v>
      </c>
      <c r="BR1084" s="17">
        <f t="shared" si="924"/>
        <v>1.8240494044133853</v>
      </c>
      <c r="BS1084" s="18">
        <f t="shared" si="925"/>
        <v>5.4591834923431115</v>
      </c>
      <c r="BT1084" s="17">
        <f t="shared" si="951"/>
        <v>0.32664234995548014</v>
      </c>
      <c r="BU1084" s="17">
        <f t="shared" si="926"/>
        <v>0.94723654036960592</v>
      </c>
      <c r="BV1084" s="17">
        <f t="shared" si="927"/>
        <v>9.2761239447084434E-2</v>
      </c>
      <c r="BW1084" s="17">
        <f t="shared" si="952"/>
        <v>3.1987521539187942E-2</v>
      </c>
      <c r="BX1084" s="11">
        <f t="shared" si="953"/>
        <v>10.211555451562894</v>
      </c>
      <c r="BY1084" s="15">
        <f t="shared" si="954"/>
        <v>-1.6039622670807523</v>
      </c>
      <c r="BZ1084" s="15">
        <f t="shared" si="955"/>
        <v>-1.7861374270512647</v>
      </c>
    </row>
    <row r="1085" spans="9:78" x14ac:dyDescent="0.3">
      <c r="I1085" s="11">
        <f t="shared" si="928"/>
        <v>2.1519999999999846</v>
      </c>
      <c r="J1085" s="15">
        <f t="shared" si="929"/>
        <v>3.9785920823960015</v>
      </c>
      <c r="K1085" s="15">
        <f t="shared" si="930"/>
        <v>89.166773341951185</v>
      </c>
      <c r="L1085" s="15">
        <f t="shared" si="935"/>
        <v>-2.2500968605715985</v>
      </c>
      <c r="M1085" s="15">
        <f t="shared" si="931"/>
        <v>-1.5369917487282383</v>
      </c>
      <c r="N1085" s="15">
        <f t="shared" si="932"/>
        <v>39.117366542858321</v>
      </c>
      <c r="O1085" s="23"/>
      <c r="P1085" s="23"/>
      <c r="Q1085" s="23"/>
      <c r="R1085" s="23"/>
      <c r="S1085" s="23"/>
      <c r="T1085" s="23"/>
      <c r="U1085" s="23"/>
      <c r="V1085" s="11"/>
      <c r="Z1085" s="15">
        <f t="shared" si="900"/>
        <v>39.14755048382964</v>
      </c>
      <c r="AA1085" s="16">
        <f t="shared" si="933"/>
        <v>26.69150457578376</v>
      </c>
      <c r="AB1085" s="17">
        <f t="shared" si="901"/>
        <v>1.8237115435719484</v>
      </c>
      <c r="AC1085" s="18">
        <f t="shared" si="902"/>
        <v>5.460096860571598</v>
      </c>
      <c r="AD1085" s="17">
        <f t="shared" si="903"/>
        <v>0.41423082198978284</v>
      </c>
      <c r="AE1085" s="17">
        <f t="shared" si="904"/>
        <v>1.2010135640159998</v>
      </c>
      <c r="AF1085" s="17">
        <f t="shared" si="934"/>
        <v>9.8012259244356317E-2</v>
      </c>
      <c r="AG1085" s="17">
        <f t="shared" si="936"/>
        <v>3.3804529714141135E-2</v>
      </c>
      <c r="AH1085" s="11">
        <f t="shared" si="937"/>
        <v>12.253707579801103</v>
      </c>
      <c r="AI1085" s="15">
        <f t="shared" si="905"/>
        <v>6.5614257696378138</v>
      </c>
      <c r="AJ1085" s="15">
        <f t="shared" si="906"/>
        <v>-1.6338950990750754</v>
      </c>
      <c r="AL1085" s="18">
        <f t="shared" si="907"/>
        <v>-2.2500968605715985</v>
      </c>
      <c r="AM1085" s="19">
        <f t="shared" si="908"/>
        <v>-1.5304303229586005</v>
      </c>
      <c r="AN1085" s="18">
        <f t="shared" si="909"/>
        <v>39.117366542858321</v>
      </c>
      <c r="AO1085" s="16">
        <f t="shared" si="938"/>
        <v>39.147293421407348</v>
      </c>
      <c r="AP1085" s="17">
        <f t="shared" si="910"/>
        <v>1.823687592843898</v>
      </c>
      <c r="AQ1085" s="18">
        <f t="shared" si="911"/>
        <v>5.460096860571598</v>
      </c>
      <c r="AR1085" s="17">
        <f t="shared" si="939"/>
        <v>0.32670432198978294</v>
      </c>
      <c r="AS1085" s="17">
        <f t="shared" si="912"/>
        <v>0.94722832836445958</v>
      </c>
      <c r="AT1085" s="17">
        <f t="shared" si="913"/>
        <v>9.274612671934232E-2</v>
      </c>
      <c r="AU1085" s="17">
        <f t="shared" si="940"/>
        <v>3.1988655258378899E-2</v>
      </c>
      <c r="AV1085" s="11">
        <f t="shared" si="941"/>
        <v>10.213130853764419</v>
      </c>
      <c r="AW1085" s="15">
        <f t="shared" si="942"/>
        <v>-1.6042168973730002</v>
      </c>
      <c r="AX1085" s="15">
        <f t="shared" si="943"/>
        <v>-1.7851746126085306</v>
      </c>
      <c r="AZ1085" s="18">
        <f t="shared" si="914"/>
        <v>-2.2500968605715985</v>
      </c>
      <c r="BA1085" s="19">
        <f t="shared" si="915"/>
        <v>-1.5385959656256112</v>
      </c>
      <c r="BB1085" s="18">
        <f t="shared" si="916"/>
        <v>39.117366542858321</v>
      </c>
      <c r="BC1085" s="16">
        <f t="shared" si="944"/>
        <v>39.147613500618029</v>
      </c>
      <c r="BD1085" s="17">
        <f t="shared" si="917"/>
        <v>1.8237174149245874</v>
      </c>
      <c r="BE1085" s="18">
        <f t="shared" si="918"/>
        <v>5.460096860571598</v>
      </c>
      <c r="BF1085" s="17">
        <f t="shared" si="945"/>
        <v>0.32670432198978294</v>
      </c>
      <c r="BG1085" s="17">
        <f t="shared" si="919"/>
        <v>0.94724381803481228</v>
      </c>
      <c r="BH1085" s="17">
        <f t="shared" si="920"/>
        <v>9.2747643362042262E-2</v>
      </c>
      <c r="BI1085" s="17">
        <f t="shared" si="946"/>
        <v>3.1988655258378899E-2</v>
      </c>
      <c r="BJ1085" s="11">
        <f t="shared" si="947"/>
        <v>10.213130853764419</v>
      </c>
      <c r="BK1085" s="15">
        <f t="shared" si="948"/>
        <v>-1.603717001150692</v>
      </c>
      <c r="BL1085" s="15">
        <f t="shared" si="949"/>
        <v>-1.7852038049008678</v>
      </c>
      <c r="BN1085" s="18">
        <f t="shared" si="921"/>
        <v>-2.2500968605715985</v>
      </c>
      <c r="BO1085" s="19">
        <f t="shared" si="922"/>
        <v>-1.5401991827305397</v>
      </c>
      <c r="BP1085" s="18">
        <f t="shared" si="923"/>
        <v>39.117366542858321</v>
      </c>
      <c r="BQ1085" s="16">
        <f t="shared" si="950"/>
        <v>39.147676543708386</v>
      </c>
      <c r="BR1085" s="17">
        <f t="shared" si="924"/>
        <v>1.8237232887372707</v>
      </c>
      <c r="BS1085" s="18">
        <f t="shared" si="925"/>
        <v>5.460096860571598</v>
      </c>
      <c r="BT1085" s="17">
        <f t="shared" si="951"/>
        <v>0.32670432198978294</v>
      </c>
      <c r="BU1085" s="17">
        <f t="shared" si="926"/>
        <v>0.94724686890920062</v>
      </c>
      <c r="BV1085" s="17">
        <f t="shared" si="927"/>
        <v>9.2747942082819654E-2</v>
      </c>
      <c r="BW1085" s="17">
        <f t="shared" si="952"/>
        <v>3.1988655258378899E-2</v>
      </c>
      <c r="BX1085" s="11">
        <f t="shared" si="953"/>
        <v>10.213130853764419</v>
      </c>
      <c r="BY1085" s="15">
        <f t="shared" si="954"/>
        <v>-1.6036185406575523</v>
      </c>
      <c r="BZ1085" s="15">
        <f t="shared" si="955"/>
        <v>-1.7852095546692619</v>
      </c>
    </row>
    <row r="1086" spans="9:78" x14ac:dyDescent="0.3">
      <c r="I1086" s="11">
        <f t="shared" si="928"/>
        <v>2.1539999999999844</v>
      </c>
      <c r="J1086" s="15">
        <f t="shared" si="929"/>
        <v>3.975517612878356</v>
      </c>
      <c r="K1086" s="15">
        <f t="shared" si="930"/>
        <v>89.245004555083057</v>
      </c>
      <c r="L1086" s="15">
        <f t="shared" si="935"/>
        <v>-2.2510099912786736</v>
      </c>
      <c r="M1086" s="15">
        <f t="shared" si="931"/>
        <v>-1.537477768917594</v>
      </c>
      <c r="N1086" s="15">
        <f t="shared" si="932"/>
        <v>39.113846589028732</v>
      </c>
      <c r="O1086" s="23"/>
      <c r="P1086" s="23"/>
      <c r="Q1086" s="23"/>
      <c r="R1086" s="23"/>
      <c r="S1086" s="23"/>
      <c r="T1086" s="23"/>
      <c r="U1086" s="23"/>
      <c r="V1086" s="11"/>
      <c r="Z1086" s="15">
        <f t="shared" si="900"/>
        <v>39.144052330845746</v>
      </c>
      <c r="AA1086" s="16">
        <f t="shared" si="933"/>
        <v>26.689119472112587</v>
      </c>
      <c r="AB1086" s="17">
        <f t="shared" si="901"/>
        <v>1.8233856311271885</v>
      </c>
      <c r="AC1086" s="18">
        <f t="shared" si="902"/>
        <v>5.461009991278674</v>
      </c>
      <c r="AD1086" s="17">
        <f t="shared" si="903"/>
        <v>0.41429277790825797</v>
      </c>
      <c r="AE1086" s="17">
        <f t="shared" si="904"/>
        <v>1.2009785346863038</v>
      </c>
      <c r="AF1086" s="17">
        <f t="shared" si="934"/>
        <v>9.7998910235425424E-2</v>
      </c>
      <c r="AG1086" s="17">
        <f t="shared" si="936"/>
        <v>3.3805967035057137E-2</v>
      </c>
      <c r="AH1086" s="11">
        <f t="shared" si="937"/>
        <v>12.255019283389588</v>
      </c>
      <c r="AI1086" s="15">
        <f t="shared" si="905"/>
        <v>6.5603087710546184</v>
      </c>
      <c r="AJ1086" s="15">
        <f t="shared" si="906"/>
        <v>-1.6328928744584243</v>
      </c>
      <c r="AL1086" s="18">
        <f t="shared" si="907"/>
        <v>-2.2510099912786736</v>
      </c>
      <c r="AM1086" s="19">
        <f t="shared" si="908"/>
        <v>-1.5309174601465394</v>
      </c>
      <c r="AN1086" s="18">
        <f t="shared" si="909"/>
        <v>39.113846589028732</v>
      </c>
      <c r="AO1086" s="16">
        <f t="shared" si="938"/>
        <v>39.143795207668049</v>
      </c>
      <c r="AP1086" s="17">
        <f t="shared" si="910"/>
        <v>1.8233616768792289</v>
      </c>
      <c r="AQ1086" s="18">
        <f t="shared" si="911"/>
        <v>5.461009991278674</v>
      </c>
      <c r="AR1086" s="17">
        <f t="shared" si="939"/>
        <v>0.32676627790825802</v>
      </c>
      <c r="AS1086" s="17">
        <f t="shared" si="912"/>
        <v>0.94723864615959541</v>
      </c>
      <c r="AT1086" s="17">
        <f t="shared" si="913"/>
        <v>9.2732838040681512E-2</v>
      </c>
      <c r="AU1086" s="17">
        <f t="shared" si="940"/>
        <v>3.198978889773612E-2</v>
      </c>
      <c r="AV1086" s="11">
        <f t="shared" si="941"/>
        <v>10.214705666012785</v>
      </c>
      <c r="AW1086" s="15">
        <f t="shared" si="942"/>
        <v>-1.6038735351672009</v>
      </c>
      <c r="AX1086" s="15">
        <f t="shared" si="943"/>
        <v>-1.7842471588025222</v>
      </c>
      <c r="AZ1086" s="18">
        <f t="shared" si="914"/>
        <v>-2.2510099912786736</v>
      </c>
      <c r="BA1086" s="19">
        <f t="shared" si="915"/>
        <v>-1.5390816424527611</v>
      </c>
      <c r="BB1086" s="18">
        <f t="shared" si="916"/>
        <v>39.113846589028732</v>
      </c>
      <c r="BC1086" s="16">
        <f t="shared" si="944"/>
        <v>39.144115359683497</v>
      </c>
      <c r="BD1086" s="17">
        <f t="shared" si="917"/>
        <v>1.8233915030777295</v>
      </c>
      <c r="BE1086" s="18">
        <f t="shared" si="918"/>
        <v>5.461009991278674</v>
      </c>
      <c r="BF1086" s="17">
        <f t="shared" si="945"/>
        <v>0.32676627790825802</v>
      </c>
      <c r="BG1086" s="17">
        <f t="shared" si="919"/>
        <v>0.94725414090660354</v>
      </c>
      <c r="BH1086" s="17">
        <f t="shared" si="920"/>
        <v>9.2734354946553785E-2</v>
      </c>
      <c r="BI1086" s="17">
        <f t="shared" si="946"/>
        <v>3.198978889773612E-2</v>
      </c>
      <c r="BJ1086" s="11">
        <f t="shared" si="947"/>
        <v>10.214705666012785</v>
      </c>
      <c r="BK1086" s="15">
        <f t="shared" si="948"/>
        <v>-1.6033734749368711</v>
      </c>
      <c r="BL1086" s="15">
        <f t="shared" si="949"/>
        <v>-1.7842763451732833</v>
      </c>
      <c r="BN1086" s="18">
        <f t="shared" si="921"/>
        <v>-2.2510099912786736</v>
      </c>
      <c r="BO1086" s="19">
        <f t="shared" si="922"/>
        <v>-1.5406845158674678</v>
      </c>
      <c r="BP1086" s="18">
        <f t="shared" si="923"/>
        <v>39.113846589028732</v>
      </c>
      <c r="BQ1086" s="16">
        <f t="shared" si="950"/>
        <v>39.144178414772078</v>
      </c>
      <c r="BR1086" s="17">
        <f t="shared" si="924"/>
        <v>1.823397377483335</v>
      </c>
      <c r="BS1086" s="18">
        <f t="shared" si="925"/>
        <v>5.461009991278674</v>
      </c>
      <c r="BT1086" s="17">
        <f t="shared" si="951"/>
        <v>0.32676627790825802</v>
      </c>
      <c r="BU1086" s="17">
        <f t="shared" si="926"/>
        <v>0.94725719266758068</v>
      </c>
      <c r="BV1086" s="17">
        <f t="shared" si="927"/>
        <v>9.2734653708072406E-2</v>
      </c>
      <c r="BW1086" s="17">
        <f t="shared" si="952"/>
        <v>3.198978889773612E-2</v>
      </c>
      <c r="BX1086" s="11">
        <f t="shared" si="953"/>
        <v>10.214705666012785</v>
      </c>
      <c r="BY1086" s="15">
        <f t="shared" si="954"/>
        <v>-1.6032749857975241</v>
      </c>
      <c r="BZ1086" s="15">
        <f t="shared" si="955"/>
        <v>-1.7842820935619017</v>
      </c>
    </row>
    <row r="1087" spans="9:78" x14ac:dyDescent="0.3">
      <c r="I1087" s="11">
        <f t="shared" si="928"/>
        <v>2.1559999999999842</v>
      </c>
      <c r="J1087" s="15">
        <f t="shared" si="929"/>
        <v>3.9724421715204428</v>
      </c>
      <c r="K1087" s="15">
        <f t="shared" si="930"/>
        <v>89.323228730187111</v>
      </c>
      <c r="L1087" s="15">
        <f t="shared" si="935"/>
        <v>-2.2519228843731174</v>
      </c>
      <c r="M1087" s="15">
        <f t="shared" si="931"/>
        <v>-1.5379635889959111</v>
      </c>
      <c r="N1087" s="15">
        <f t="shared" si="932"/>
        <v>39.110328515036741</v>
      </c>
      <c r="O1087" s="23"/>
      <c r="P1087" s="23"/>
      <c r="Q1087" s="23"/>
      <c r="R1087" s="23"/>
      <c r="S1087" s="23"/>
      <c r="T1087" s="23"/>
      <c r="U1087" s="23"/>
      <c r="V1087" s="11"/>
      <c r="Z1087" s="15">
        <f t="shared" si="900"/>
        <v>39.14055605832872</v>
      </c>
      <c r="AA1087" s="16">
        <f t="shared" si="933"/>
        <v>26.686735650577571</v>
      </c>
      <c r="AB1087" s="17">
        <f t="shared" si="901"/>
        <v>1.8230599229806561</v>
      </c>
      <c r="AC1087" s="18">
        <f t="shared" si="902"/>
        <v>5.4619228843731173</v>
      </c>
      <c r="AD1087" s="17">
        <f t="shared" si="903"/>
        <v>0.41435471770471599</v>
      </c>
      <c r="AE1087" s="17">
        <f t="shared" si="904"/>
        <v>1.2009435290070445</v>
      </c>
      <c r="AF1087" s="17">
        <f t="shared" si="934"/>
        <v>9.7985570256372195E-2</v>
      </c>
      <c r="AG1087" s="17">
        <f t="shared" si="936"/>
        <v>3.3807404196835103E-2</v>
      </c>
      <c r="AH1087" s="11">
        <f t="shared" si="937"/>
        <v>12.256330456258633</v>
      </c>
      <c r="AI1087" s="15">
        <f t="shared" si="905"/>
        <v>6.5591925153546855</v>
      </c>
      <c r="AJ1087" s="15">
        <f t="shared" si="906"/>
        <v>-1.6318911068951487</v>
      </c>
      <c r="AL1087" s="18">
        <f t="shared" si="907"/>
        <v>-2.2519228843731174</v>
      </c>
      <c r="AM1087" s="19">
        <f t="shared" si="908"/>
        <v>-1.5314043964805564</v>
      </c>
      <c r="AN1087" s="18">
        <f t="shared" si="909"/>
        <v>39.110328515036741</v>
      </c>
      <c r="AO1087" s="16">
        <f t="shared" si="938"/>
        <v>39.140298874429355</v>
      </c>
      <c r="AP1087" s="17">
        <f t="shared" si="910"/>
        <v>1.8230359652157908</v>
      </c>
      <c r="AQ1087" s="18">
        <f t="shared" si="911"/>
        <v>5.4619228843731173</v>
      </c>
      <c r="AR1087" s="17">
        <f t="shared" si="939"/>
        <v>0.32682821770471593</v>
      </c>
      <c r="AS1087" s="17">
        <f t="shared" si="912"/>
        <v>0.94724895917817709</v>
      </c>
      <c r="AT1087" s="17">
        <f t="shared" si="913"/>
        <v>9.2719558345789252E-2</v>
      </c>
      <c r="AU1087" s="17">
        <f t="shared" si="940"/>
        <v>3.1990922456978571E-2</v>
      </c>
      <c r="AV1087" s="11">
        <f t="shared" si="941"/>
        <v>10.216279888278773</v>
      </c>
      <c r="AW1087" s="15">
        <f t="shared" si="942"/>
        <v>-1.6035303443592241</v>
      </c>
      <c r="AX1087" s="15">
        <f t="shared" si="943"/>
        <v>-1.7833201161442975</v>
      </c>
      <c r="AZ1087" s="18">
        <f t="shared" si="914"/>
        <v>-2.2519228843731174</v>
      </c>
      <c r="BA1087" s="19">
        <f t="shared" si="915"/>
        <v>-1.5395671193402702</v>
      </c>
      <c r="BB1087" s="18">
        <f t="shared" si="916"/>
        <v>39.110328515036741</v>
      </c>
      <c r="BC1087" s="16">
        <f t="shared" si="944"/>
        <v>39.140619099204983</v>
      </c>
      <c r="BD1087" s="17">
        <f t="shared" si="917"/>
        <v>1.8230657955281695</v>
      </c>
      <c r="BE1087" s="18">
        <f t="shared" si="918"/>
        <v>5.4619228843731173</v>
      </c>
      <c r="BF1087" s="17">
        <f t="shared" si="945"/>
        <v>0.32682821770471593</v>
      </c>
      <c r="BG1087" s="17">
        <f t="shared" si="919"/>
        <v>0.94726445899984379</v>
      </c>
      <c r="BH1087" s="17">
        <f t="shared" si="920"/>
        <v>9.2721075514644855E-2</v>
      </c>
      <c r="BI1087" s="17">
        <f t="shared" si="946"/>
        <v>3.1990922456978571E-2</v>
      </c>
      <c r="BJ1087" s="11">
        <f t="shared" si="947"/>
        <v>10.216279888278773</v>
      </c>
      <c r="BK1087" s="15">
        <f t="shared" si="948"/>
        <v>-1.6030301201854837</v>
      </c>
      <c r="BL1087" s="15">
        <f t="shared" si="949"/>
        <v>-1.783349296586785</v>
      </c>
      <c r="BN1087" s="18">
        <f t="shared" si="921"/>
        <v>-2.2519228843731174</v>
      </c>
      <c r="BO1087" s="19">
        <f t="shared" si="922"/>
        <v>-1.5411696492362821</v>
      </c>
      <c r="BP1087" s="18">
        <f t="shared" si="923"/>
        <v>39.110328515036741</v>
      </c>
      <c r="BQ1087" s="16">
        <f t="shared" si="950"/>
        <v>39.140682166280946</v>
      </c>
      <c r="BR1087" s="17">
        <f t="shared" si="924"/>
        <v>1.8230716705257699</v>
      </c>
      <c r="BS1087" s="18">
        <f t="shared" si="925"/>
        <v>5.4619228843731173</v>
      </c>
      <c r="BT1087" s="17">
        <f t="shared" si="951"/>
        <v>0.32682821770471593</v>
      </c>
      <c r="BU1087" s="17">
        <f t="shared" si="926"/>
        <v>0.94726751164689416</v>
      </c>
      <c r="BV1087" s="17">
        <f t="shared" si="927"/>
        <v>9.2721374316858951E-2</v>
      </c>
      <c r="BW1087" s="17">
        <f t="shared" si="952"/>
        <v>3.1990922456978571E-2</v>
      </c>
      <c r="BX1087" s="11">
        <f t="shared" si="953"/>
        <v>10.216279888278773</v>
      </c>
      <c r="BY1087" s="15">
        <f t="shared" si="954"/>
        <v>-1.6029316024166147</v>
      </c>
      <c r="BZ1087" s="15">
        <f t="shared" si="955"/>
        <v>-1.7833550435943064</v>
      </c>
    </row>
    <row r="1088" spans="9:78" x14ac:dyDescent="0.3">
      <c r="I1088" s="11">
        <f t="shared" si="928"/>
        <v>2.1579999999999839</v>
      </c>
      <c r="J1088" s="15">
        <f t="shared" si="929"/>
        <v>3.969365758722446</v>
      </c>
      <c r="K1088" s="15">
        <f t="shared" si="930"/>
        <v>89.40144587102219</v>
      </c>
      <c r="L1088" s="15">
        <f t="shared" si="935"/>
        <v>-2.2528355397638347</v>
      </c>
      <c r="M1088" s="15">
        <f t="shared" si="931"/>
        <v>-1.5384492090012949</v>
      </c>
      <c r="N1088" s="15">
        <f t="shared" si="932"/>
        <v>39.10681232004476</v>
      </c>
      <c r="O1088" s="23"/>
      <c r="P1088" s="23"/>
      <c r="Q1088" s="23"/>
      <c r="R1088" s="23"/>
      <c r="S1088" s="23"/>
      <c r="T1088" s="23"/>
      <c r="U1088" s="23"/>
      <c r="V1088" s="11"/>
      <c r="Z1088" s="15">
        <f t="shared" si="900"/>
        <v>39.137061665432697</v>
      </c>
      <c r="AA1088" s="16">
        <f t="shared" si="933"/>
        <v>26.684353110601993</v>
      </c>
      <c r="AB1088" s="17">
        <f t="shared" si="901"/>
        <v>1.822734419006619</v>
      </c>
      <c r="AC1088" s="18">
        <f t="shared" si="902"/>
        <v>5.4628355397638346</v>
      </c>
      <c r="AD1088" s="17">
        <f t="shared" si="903"/>
        <v>0.41441664137297618</v>
      </c>
      <c r="AE1088" s="17">
        <f t="shared" si="904"/>
        <v>1.2009085469628715</v>
      </c>
      <c r="AF1088" s="17">
        <f t="shared" si="934"/>
        <v>9.7972239301184302E-2</v>
      </c>
      <c r="AG1088" s="17">
        <f t="shared" si="936"/>
        <v>3.380884119916383E-2</v>
      </c>
      <c r="AH1088" s="11">
        <f t="shared" si="937"/>
        <v>12.257641098424445</v>
      </c>
      <c r="AI1088" s="15">
        <f t="shared" si="905"/>
        <v>6.5580770020600623</v>
      </c>
      <c r="AJ1088" s="15">
        <f t="shared" si="906"/>
        <v>-1.630889796222623</v>
      </c>
      <c r="AL1088" s="18">
        <f t="shared" si="907"/>
        <v>-2.2528355397638347</v>
      </c>
      <c r="AM1088" s="19">
        <f t="shared" si="908"/>
        <v>-1.5318911319992348</v>
      </c>
      <c r="AN1088" s="18">
        <f t="shared" si="909"/>
        <v>39.10681232004476</v>
      </c>
      <c r="AO1088" s="16">
        <f t="shared" si="938"/>
        <v>39.13680442084538</v>
      </c>
      <c r="AP1088" s="17">
        <f t="shared" si="910"/>
        <v>1.8227104577278479</v>
      </c>
      <c r="AQ1088" s="18">
        <f t="shared" si="911"/>
        <v>5.4628355397638346</v>
      </c>
      <c r="AR1088" s="17">
        <f t="shared" si="939"/>
        <v>0.32689014137297612</v>
      </c>
      <c r="AS1088" s="17">
        <f t="shared" si="912"/>
        <v>0.94725926742235</v>
      </c>
      <c r="AT1088" s="17">
        <f t="shared" si="913"/>
        <v>9.2706287628685394E-2</v>
      </c>
      <c r="AU1088" s="17">
        <f t="shared" si="940"/>
        <v>3.1992055935825339E-2</v>
      </c>
      <c r="AV1088" s="11">
        <f t="shared" si="941"/>
        <v>10.217853520533454</v>
      </c>
      <c r="AW1088" s="15">
        <f t="shared" si="942"/>
        <v>-1.6031873248651096</v>
      </c>
      <c r="AX1088" s="15">
        <f t="shared" si="943"/>
        <v>-1.7823934844990175</v>
      </c>
      <c r="AZ1088" s="18">
        <f t="shared" si="914"/>
        <v>-2.2528355397638347</v>
      </c>
      <c r="BA1088" s="19">
        <f t="shared" si="915"/>
        <v>-1.5400523963261601</v>
      </c>
      <c r="BB1088" s="18">
        <f t="shared" si="916"/>
        <v>39.10681232004476</v>
      </c>
      <c r="BC1088" s="16">
        <f t="shared" si="944"/>
        <v>39.137124718336608</v>
      </c>
      <c r="BD1088" s="17">
        <f t="shared" si="917"/>
        <v>1.8227402921501752</v>
      </c>
      <c r="BE1088" s="18">
        <f t="shared" si="918"/>
        <v>5.4628355397638346</v>
      </c>
      <c r="BF1088" s="17">
        <f t="shared" si="945"/>
        <v>0.32689014137297612</v>
      </c>
      <c r="BG1088" s="17">
        <f t="shared" si="919"/>
        <v>0.94727477231667823</v>
      </c>
      <c r="BH1088" s="17">
        <f t="shared" si="920"/>
        <v>9.2707805060335491E-2</v>
      </c>
      <c r="BI1088" s="17">
        <f t="shared" si="946"/>
        <v>3.1992055935825339E-2</v>
      </c>
      <c r="BJ1088" s="11">
        <f t="shared" si="947"/>
        <v>10.217853520533454</v>
      </c>
      <c r="BK1088" s="15">
        <f t="shared" si="948"/>
        <v>-1.6026869368125909</v>
      </c>
      <c r="BL1088" s="15">
        <f t="shared" si="949"/>
        <v>-1.7824226590065455</v>
      </c>
      <c r="BN1088" s="18">
        <f t="shared" si="921"/>
        <v>-2.2528355397638347</v>
      </c>
      <c r="BO1088" s="19">
        <f t="shared" si="922"/>
        <v>-1.54165458287492</v>
      </c>
      <c r="BP1088" s="18">
        <f t="shared" si="923"/>
        <v>39.10681232004476</v>
      </c>
      <c r="BQ1088" s="16">
        <f t="shared" si="950"/>
        <v>39.137187797389117</v>
      </c>
      <c r="BR1088" s="17">
        <f t="shared" si="924"/>
        <v>1.8227461677388435</v>
      </c>
      <c r="BS1088" s="18">
        <f t="shared" si="925"/>
        <v>5.4628355397638346</v>
      </c>
      <c r="BT1088" s="17">
        <f t="shared" si="951"/>
        <v>0.32689014137297612</v>
      </c>
      <c r="BU1088" s="17">
        <f t="shared" si="926"/>
        <v>0.94727782584928621</v>
      </c>
      <c r="BV1088" s="17">
        <f t="shared" si="927"/>
        <v>9.2708103903199293E-2</v>
      </c>
      <c r="BW1088" s="17">
        <f t="shared" si="952"/>
        <v>3.1992055935825339E-2</v>
      </c>
      <c r="BX1088" s="11">
        <f t="shared" si="953"/>
        <v>10.217853520533454</v>
      </c>
      <c r="BY1088" s="15">
        <f t="shared" si="954"/>
        <v>-1.6025883904308738</v>
      </c>
      <c r="BZ1088" s="15">
        <f t="shared" si="955"/>
        <v>-1.7824284046316479</v>
      </c>
    </row>
    <row r="1089" spans="9:78" x14ac:dyDescent="0.3">
      <c r="I1089" s="11">
        <f t="shared" si="928"/>
        <v>2.1599999999999837</v>
      </c>
      <c r="J1089" s="15">
        <f t="shared" si="929"/>
        <v>3.9662883748844733</v>
      </c>
      <c r="K1089" s="15">
        <f t="shared" si="930"/>
        <v>89.479655981345445</v>
      </c>
      <c r="L1089" s="15">
        <f t="shared" si="935"/>
        <v>-2.2537479573598613</v>
      </c>
      <c r="M1089" s="15">
        <f t="shared" si="931"/>
        <v>-1.5389346289718704</v>
      </c>
      <c r="N1089" s="15">
        <f t="shared" si="932"/>
        <v>39.103298003215471</v>
      </c>
      <c r="O1089" s="23"/>
      <c r="P1089" s="23"/>
      <c r="Q1089" s="23"/>
      <c r="R1089" s="23"/>
      <c r="S1089" s="23"/>
      <c r="T1089" s="23"/>
      <c r="U1089" s="23"/>
      <c r="V1089" s="11"/>
      <c r="Z1089" s="15">
        <f t="shared" si="900"/>
        <v>39.133569151312074</v>
      </c>
      <c r="AA1089" s="16">
        <f t="shared" si="933"/>
        <v>26.681971851609298</v>
      </c>
      <c r="AB1089" s="17">
        <f t="shared" si="901"/>
        <v>1.8224091190794238</v>
      </c>
      <c r="AC1089" s="18">
        <f t="shared" si="902"/>
        <v>5.4637479573598613</v>
      </c>
      <c r="AD1089" s="17">
        <f t="shared" si="903"/>
        <v>0.41447854890686658</v>
      </c>
      <c r="AE1089" s="17">
        <f t="shared" si="904"/>
        <v>1.2008735885384429</v>
      </c>
      <c r="AF1089" s="17">
        <f t="shared" si="934"/>
        <v>9.7958917363853204E-2</v>
      </c>
      <c r="AG1089" s="17">
        <f t="shared" si="936"/>
        <v>3.3810278041732256E-2</v>
      </c>
      <c r="AH1089" s="11">
        <f t="shared" si="937"/>
        <v>12.258951209903477</v>
      </c>
      <c r="AI1089" s="15">
        <f t="shared" si="905"/>
        <v>6.5569622306931103</v>
      </c>
      <c r="AJ1089" s="15">
        <f t="shared" si="906"/>
        <v>-1.6298889422782901</v>
      </c>
      <c r="AL1089" s="18">
        <f t="shared" si="907"/>
        <v>-2.2537479573598613</v>
      </c>
      <c r="AM1089" s="19">
        <f t="shared" si="908"/>
        <v>-1.5323776667411773</v>
      </c>
      <c r="AN1089" s="18">
        <f t="shared" si="909"/>
        <v>39.103298003215471</v>
      </c>
      <c r="AO1089" s="16">
        <f t="shared" si="938"/>
        <v>39.133311846070505</v>
      </c>
      <c r="AP1089" s="17">
        <f t="shared" si="910"/>
        <v>1.8223851542897447</v>
      </c>
      <c r="AQ1089" s="18">
        <f t="shared" si="911"/>
        <v>5.4637479573598613</v>
      </c>
      <c r="AR1089" s="17">
        <f t="shared" si="939"/>
        <v>0.32695204890686652</v>
      </c>
      <c r="AS1089" s="17">
        <f t="shared" si="912"/>
        <v>0.94726957089425767</v>
      </c>
      <c r="AT1089" s="17">
        <f t="shared" si="913"/>
        <v>9.2693025883393704E-2</v>
      </c>
      <c r="AU1089" s="17">
        <f t="shared" si="940"/>
        <v>3.1993189333995628E-2</v>
      </c>
      <c r="AV1089" s="11">
        <f t="shared" si="941"/>
        <v>10.219426562748176</v>
      </c>
      <c r="AW1089" s="15">
        <f t="shared" si="942"/>
        <v>-1.6028444766009751</v>
      </c>
      <c r="AX1089" s="15">
        <f t="shared" si="943"/>
        <v>-1.7814672637318956</v>
      </c>
      <c r="AZ1089" s="18">
        <f t="shared" si="914"/>
        <v>-2.2537479573598613</v>
      </c>
      <c r="BA1089" s="19">
        <f t="shared" si="915"/>
        <v>-1.5405374734484714</v>
      </c>
      <c r="BB1089" s="18">
        <f t="shared" si="916"/>
        <v>39.103298003215471</v>
      </c>
      <c r="BC1089" s="16">
        <f t="shared" si="944"/>
        <v>39.133632216232805</v>
      </c>
      <c r="BD1089" s="17">
        <f t="shared" si="917"/>
        <v>1.8224149928180953</v>
      </c>
      <c r="BE1089" s="18">
        <f t="shared" si="918"/>
        <v>5.4637479573598613</v>
      </c>
      <c r="BF1089" s="17">
        <f t="shared" si="945"/>
        <v>0.32695204890686652</v>
      </c>
      <c r="BG1089" s="17">
        <f t="shared" si="919"/>
        <v>0.94728508085925067</v>
      </c>
      <c r="BH1089" s="17">
        <f t="shared" si="920"/>
        <v>9.2694543577649627E-2</v>
      </c>
      <c r="BI1089" s="17">
        <f t="shared" si="946"/>
        <v>3.1993189333995628E-2</v>
      </c>
      <c r="BJ1089" s="11">
        <f t="shared" si="947"/>
        <v>10.219426562748176</v>
      </c>
      <c r="BK1089" s="15">
        <f t="shared" si="948"/>
        <v>-1.6023439247342959</v>
      </c>
      <c r="BL1089" s="15">
        <f t="shared" si="949"/>
        <v>-1.7814964322977882</v>
      </c>
      <c r="BN1089" s="18">
        <f t="shared" si="921"/>
        <v>-2.2537479573598613</v>
      </c>
      <c r="BO1089" s="19">
        <f t="shared" si="922"/>
        <v>-1.5421393168213391</v>
      </c>
      <c r="BP1089" s="18">
        <f t="shared" si="923"/>
        <v>39.103298003215471</v>
      </c>
      <c r="BQ1089" s="16">
        <f t="shared" si="950"/>
        <v>39.133695307251031</v>
      </c>
      <c r="BR1089" s="17">
        <f t="shared" si="924"/>
        <v>1.8224208689969061</v>
      </c>
      <c r="BS1089" s="18">
        <f t="shared" si="925"/>
        <v>5.4637479573598613</v>
      </c>
      <c r="BT1089" s="17">
        <f t="shared" si="951"/>
        <v>0.32695204890686652</v>
      </c>
      <c r="BU1089" s="17">
        <f t="shared" si="926"/>
        <v>0.94728813527690092</v>
      </c>
      <c r="BV1089" s="17">
        <f t="shared" si="927"/>
        <v>9.2694842461117422E-2</v>
      </c>
      <c r="BW1089" s="17">
        <f t="shared" si="952"/>
        <v>3.1993189333995628E-2</v>
      </c>
      <c r="BX1089" s="11">
        <f t="shared" si="953"/>
        <v>10.219426562748176</v>
      </c>
      <c r="BY1089" s="15">
        <f t="shared" si="954"/>
        <v>-1.6022453497563909</v>
      </c>
      <c r="BZ1089" s="15">
        <f t="shared" si="955"/>
        <v>-1.7815021765391532</v>
      </c>
    </row>
    <row r="1090" spans="9:78" x14ac:dyDescent="0.3">
      <c r="I1090" s="11">
        <f t="shared" si="928"/>
        <v>2.1619999999999835</v>
      </c>
      <c r="J1090" s="15">
        <f t="shared" si="929"/>
        <v>3.9632100204065561</v>
      </c>
      <c r="K1090" s="15">
        <f t="shared" si="930"/>
        <v>89.557859064912364</v>
      </c>
      <c r="L1090" s="15">
        <f t="shared" si="935"/>
        <v>-2.2546601370703558</v>
      </c>
      <c r="M1090" s="15">
        <f t="shared" si="931"/>
        <v>-1.5394198489457818</v>
      </c>
      <c r="N1090" s="15">
        <f t="shared" si="932"/>
        <v>39.099785563711848</v>
      </c>
      <c r="O1090" s="23"/>
      <c r="P1090" s="23"/>
      <c r="Q1090" s="23"/>
      <c r="R1090" s="23"/>
      <c r="S1090" s="23"/>
      <c r="T1090" s="23"/>
      <c r="U1090" s="23"/>
      <c r="V1090" s="11"/>
      <c r="Z1090" s="15">
        <f t="shared" si="900"/>
        <v>39.130078515121554</v>
      </c>
      <c r="AA1090" s="16">
        <f t="shared" si="933"/>
        <v>26.679591873023149</v>
      </c>
      <c r="AB1090" s="17">
        <f t="shared" si="901"/>
        <v>1.8220840230734974</v>
      </c>
      <c r="AC1090" s="18">
        <f t="shared" si="902"/>
        <v>5.4646601370703554</v>
      </c>
      <c r="AD1090" s="17">
        <f t="shared" si="903"/>
        <v>0.41454044030022352</v>
      </c>
      <c r="AE1090" s="17">
        <f t="shared" si="904"/>
        <v>1.2008386537184264</v>
      </c>
      <c r="AF1090" s="17">
        <f t="shared" si="934"/>
        <v>9.7945604438374384E-2</v>
      </c>
      <c r="AG1090" s="17">
        <f t="shared" si="936"/>
        <v>3.3811714724229495E-2</v>
      </c>
      <c r="AH1090" s="11">
        <f t="shared" si="937"/>
        <v>12.260260790712385</v>
      </c>
      <c r="AI1090" s="15">
        <f t="shared" si="905"/>
        <v>6.5558482007764507</v>
      </c>
      <c r="AJ1090" s="15">
        <f t="shared" si="906"/>
        <v>-1.6288885448996688</v>
      </c>
      <c r="AL1090" s="18">
        <f t="shared" si="907"/>
        <v>-2.2546601370703558</v>
      </c>
      <c r="AM1090" s="19">
        <f t="shared" si="908"/>
        <v>-1.5328640007450054</v>
      </c>
      <c r="AN1090" s="18">
        <f t="shared" si="909"/>
        <v>39.099785563711848</v>
      </c>
      <c r="AO1090" s="16">
        <f t="shared" si="938"/>
        <v>39.129821149259413</v>
      </c>
      <c r="AP1090" s="17">
        <f t="shared" si="910"/>
        <v>1.8220600547759049</v>
      </c>
      <c r="AQ1090" s="18">
        <f t="shared" si="911"/>
        <v>5.4646601370703554</v>
      </c>
      <c r="AR1090" s="17">
        <f t="shared" si="939"/>
        <v>0.32701394030022363</v>
      </c>
      <c r="AS1090" s="17">
        <f t="shared" si="912"/>
        <v>0.94727986959604127</v>
      </c>
      <c r="AT1090" s="17">
        <f t="shared" si="913"/>
        <v>9.2679773103941848E-2</v>
      </c>
      <c r="AU1090" s="17">
        <f t="shared" si="940"/>
        <v>3.1994322651208766E-2</v>
      </c>
      <c r="AV1090" s="11">
        <f t="shared" si="941"/>
        <v>10.220999014894565</v>
      </c>
      <c r="AW1090" s="15">
        <f t="shared" si="942"/>
        <v>-1.6025017994830135</v>
      </c>
      <c r="AX1090" s="15">
        <f t="shared" si="943"/>
        <v>-1.7805414537082001</v>
      </c>
      <c r="AZ1090" s="18">
        <f t="shared" si="914"/>
        <v>-2.2546601370703558</v>
      </c>
      <c r="BA1090" s="19">
        <f t="shared" si="915"/>
        <v>-1.5410223507452647</v>
      </c>
      <c r="BB1090" s="18">
        <f t="shared" si="916"/>
        <v>39.099785563711848</v>
      </c>
      <c r="BC1090" s="16">
        <f t="shared" si="944"/>
        <v>39.130141592048268</v>
      </c>
      <c r="BD1090" s="17">
        <f t="shared" si="917"/>
        <v>1.8220898974063575</v>
      </c>
      <c r="BE1090" s="18">
        <f t="shared" si="918"/>
        <v>5.4646601370703554</v>
      </c>
      <c r="BF1090" s="17">
        <f t="shared" si="945"/>
        <v>0.32701394030022363</v>
      </c>
      <c r="BG1090" s="17">
        <f t="shared" si="919"/>
        <v>0.94729538462970297</v>
      </c>
      <c r="BH1090" s="17">
        <f t="shared" si="920"/>
        <v>9.2681291060615081E-2</v>
      </c>
      <c r="BI1090" s="17">
        <f t="shared" si="946"/>
        <v>3.1994322651208766E-2</v>
      </c>
      <c r="BJ1090" s="11">
        <f t="shared" si="947"/>
        <v>10.220999014894565</v>
      </c>
      <c r="BK1090" s="15">
        <f t="shared" si="948"/>
        <v>-1.6020010838667598</v>
      </c>
      <c r="BL1090" s="15">
        <f t="shared" si="949"/>
        <v>-1.7805706163257931</v>
      </c>
      <c r="BN1090" s="18">
        <f t="shared" si="921"/>
        <v>-2.2546601370703558</v>
      </c>
      <c r="BO1090" s="19">
        <f t="shared" si="922"/>
        <v>-1.5426238511135153</v>
      </c>
      <c r="BP1090" s="18">
        <f t="shared" si="923"/>
        <v>39.099785563711848</v>
      </c>
      <c r="BQ1090" s="16">
        <f t="shared" si="950"/>
        <v>39.130204695021384</v>
      </c>
      <c r="BR1090" s="17">
        <f t="shared" si="924"/>
        <v>1.8220957741743857</v>
      </c>
      <c r="BS1090" s="18">
        <f t="shared" si="925"/>
        <v>5.4646601370703554</v>
      </c>
      <c r="BT1090" s="17">
        <f t="shared" si="951"/>
        <v>0.32701394030022363</v>
      </c>
      <c r="BU1090" s="17">
        <f t="shared" si="926"/>
        <v>0.94729843993187968</v>
      </c>
      <c r="BV1090" s="17">
        <f t="shared" si="927"/>
        <v>9.2681589984641224E-2</v>
      </c>
      <c r="BW1090" s="17">
        <f t="shared" si="952"/>
        <v>3.1994322651208766E-2</v>
      </c>
      <c r="BX1090" s="11">
        <f t="shared" si="953"/>
        <v>10.220999014894565</v>
      </c>
      <c r="BY1090" s="15">
        <f t="shared" si="954"/>
        <v>-1.6019024803093589</v>
      </c>
      <c r="BZ1090" s="15">
        <f t="shared" si="955"/>
        <v>-1.7805763591821064</v>
      </c>
    </row>
    <row r="1091" spans="9:78" x14ac:dyDescent="0.3">
      <c r="I1091" s="11">
        <f t="shared" si="928"/>
        <v>2.1639999999999833</v>
      </c>
      <c r="J1091" s="15">
        <f t="shared" si="929"/>
        <v>3.9601306956886493</v>
      </c>
      <c r="K1091" s="15">
        <f t="shared" si="930"/>
        <v>89.636055125476759</v>
      </c>
      <c r="L1091" s="15">
        <f t="shared" si="935"/>
        <v>-2.2555720788046059</v>
      </c>
      <c r="M1091" s="15">
        <f t="shared" si="931"/>
        <v>-1.5399048689611925</v>
      </c>
      <c r="N1091" s="15">
        <f t="shared" si="932"/>
        <v>39.096275000697133</v>
      </c>
      <c r="O1091" s="23"/>
      <c r="P1091" s="23"/>
      <c r="Q1091" s="23"/>
      <c r="R1091" s="23"/>
      <c r="S1091" s="23"/>
      <c r="T1091" s="23"/>
      <c r="U1091" s="23"/>
      <c r="V1091" s="11"/>
      <c r="Z1091" s="15">
        <f t="shared" si="900"/>
        <v>39.126589756016131</v>
      </c>
      <c r="AA1091" s="16">
        <f t="shared" si="933"/>
        <v>26.677213174267408</v>
      </c>
      <c r="AB1091" s="17">
        <f t="shared" si="901"/>
        <v>1.8217591308633481</v>
      </c>
      <c r="AC1091" s="18">
        <f t="shared" si="902"/>
        <v>5.4655720788046054</v>
      </c>
      <c r="AD1091" s="17">
        <f t="shared" si="903"/>
        <v>0.41460231554689242</v>
      </c>
      <c r="AE1091" s="17">
        <f t="shared" si="904"/>
        <v>1.2008037424875013</v>
      </c>
      <c r="AF1091" s="17">
        <f t="shared" si="934"/>
        <v>9.7932300518747323E-2</v>
      </c>
      <c r="AG1091" s="17">
        <f t="shared" si="936"/>
        <v>3.3813151246344819E-2</v>
      </c>
      <c r="AH1091" s="11">
        <f t="shared" si="937"/>
        <v>12.261569840868075</v>
      </c>
      <c r="AI1091" s="15">
        <f t="shared" si="905"/>
        <v>6.5547349118331297</v>
      </c>
      <c r="AJ1091" s="15">
        <f t="shared" si="906"/>
        <v>-1.6278886039243481</v>
      </c>
      <c r="AL1091" s="18">
        <f t="shared" si="907"/>
        <v>-2.2555720788046059</v>
      </c>
      <c r="AM1091" s="19">
        <f t="shared" si="908"/>
        <v>-1.5333501340493594</v>
      </c>
      <c r="AN1091" s="18">
        <f t="shared" si="909"/>
        <v>39.096275000697133</v>
      </c>
      <c r="AO1091" s="16">
        <f t="shared" si="938"/>
        <v>39.126332329567063</v>
      </c>
      <c r="AP1091" s="17">
        <f t="shared" si="910"/>
        <v>1.8217351590608324</v>
      </c>
      <c r="AQ1091" s="18">
        <f t="shared" si="911"/>
        <v>5.4655720788046054</v>
      </c>
      <c r="AR1091" s="17">
        <f t="shared" si="939"/>
        <v>0.32707581554689247</v>
      </c>
      <c r="AS1091" s="17">
        <f t="shared" si="912"/>
        <v>0.94729016352984041</v>
      </c>
      <c r="AT1091" s="17">
        <f t="shared" si="913"/>
        <v>9.2666529284361407E-2</v>
      </c>
      <c r="AU1091" s="17">
        <f t="shared" si="940"/>
        <v>3.1995455887184186E-2</v>
      </c>
      <c r="AV1091" s="11">
        <f t="shared" si="941"/>
        <v>10.22257087694453</v>
      </c>
      <c r="AW1091" s="15">
        <f t="shared" si="942"/>
        <v>-1.6021592934274607</v>
      </c>
      <c r="AX1091" s="15">
        <f t="shared" si="943"/>
        <v>-1.7796160542932535</v>
      </c>
      <c r="AZ1091" s="18">
        <f t="shared" si="914"/>
        <v>-2.2555720788046059</v>
      </c>
      <c r="BA1091" s="19">
        <f t="shared" si="915"/>
        <v>-1.5415070282546199</v>
      </c>
      <c r="BB1091" s="18">
        <f t="shared" si="916"/>
        <v>39.096275000697133</v>
      </c>
      <c r="BC1091" s="16">
        <f t="shared" si="944"/>
        <v>39.126652844937993</v>
      </c>
      <c r="BD1091" s="17">
        <f t="shared" si="917"/>
        <v>1.8217650057894705</v>
      </c>
      <c r="BE1091" s="18">
        <f t="shared" si="918"/>
        <v>5.4655720788046054</v>
      </c>
      <c r="BF1091" s="17">
        <f t="shared" si="945"/>
        <v>0.32707581554689247</v>
      </c>
      <c r="BG1091" s="17">
        <f t="shared" si="919"/>
        <v>0.94730568363017542</v>
      </c>
      <c r="BH1091" s="17">
        <f t="shared" si="920"/>
        <v>9.2668047503263656E-2</v>
      </c>
      <c r="BI1091" s="17">
        <f t="shared" si="946"/>
        <v>3.1995455887184186E-2</v>
      </c>
      <c r="BJ1091" s="11">
        <f t="shared" si="947"/>
        <v>10.22257087694453</v>
      </c>
      <c r="BK1091" s="15">
        <f t="shared" si="948"/>
        <v>-1.601658414126208</v>
      </c>
      <c r="BL1091" s="15">
        <f t="shared" si="949"/>
        <v>-1.7796452109558936</v>
      </c>
      <c r="BN1091" s="18">
        <f t="shared" si="921"/>
        <v>-2.2555720788046059</v>
      </c>
      <c r="BO1091" s="19">
        <f t="shared" si="922"/>
        <v>-1.5431081857894449</v>
      </c>
      <c r="BP1091" s="18">
        <f t="shared" si="923"/>
        <v>39.096275000697133</v>
      </c>
      <c r="BQ1091" s="16">
        <f t="shared" si="950"/>
        <v>39.126715959855183</v>
      </c>
      <c r="BR1091" s="17">
        <f t="shared" si="924"/>
        <v>1.8217708831457919</v>
      </c>
      <c r="BS1091" s="18">
        <f t="shared" si="925"/>
        <v>5.4655720788046054</v>
      </c>
      <c r="BT1091" s="17">
        <f t="shared" si="951"/>
        <v>0.32707581554689247</v>
      </c>
      <c r="BU1091" s="17">
        <f t="shared" si="926"/>
        <v>0.9473087398163631</v>
      </c>
      <c r="BV1091" s="17">
        <f t="shared" si="927"/>
        <v>9.2668346467802462E-2</v>
      </c>
      <c r="BW1091" s="17">
        <f t="shared" si="952"/>
        <v>3.1995455887184186E-2</v>
      </c>
      <c r="BX1091" s="11">
        <f t="shared" si="953"/>
        <v>10.22257087694453</v>
      </c>
      <c r="BY1091" s="15">
        <f t="shared" si="954"/>
        <v>-1.6015597820059819</v>
      </c>
      <c r="BZ1091" s="15">
        <f t="shared" si="955"/>
        <v>-1.7796509524258401</v>
      </c>
    </row>
    <row r="1092" spans="9:78" x14ac:dyDescent="0.3">
      <c r="I1092" s="11">
        <f t="shared" si="928"/>
        <v>2.1659999999999831</v>
      </c>
      <c r="J1092" s="15">
        <f t="shared" si="929"/>
        <v>3.957050401130632</v>
      </c>
      <c r="K1092" s="15">
        <f t="shared" si="930"/>
        <v>89.714244166790778</v>
      </c>
      <c r="L1092" s="15">
        <f t="shared" si="935"/>
        <v>-2.2564837824720247</v>
      </c>
      <c r="M1092" s="15">
        <f t="shared" si="931"/>
        <v>-1.5403896890562858</v>
      </c>
      <c r="N1092" s="15">
        <f t="shared" si="932"/>
        <v>39.092766313334849</v>
      </c>
      <c r="O1092" s="23"/>
      <c r="P1092" s="23"/>
      <c r="Q1092" s="23"/>
      <c r="R1092" s="23"/>
      <c r="S1092" s="23"/>
      <c r="T1092" s="23"/>
      <c r="U1092" s="23"/>
      <c r="V1092" s="11"/>
      <c r="Z1092" s="15">
        <f t="shared" si="900"/>
        <v>39.123102873151041</v>
      </c>
      <c r="AA1092" s="16">
        <f t="shared" si="933"/>
        <v>26.674835754766097</v>
      </c>
      <c r="AB1092" s="17">
        <f t="shared" si="901"/>
        <v>1.8214344423235596</v>
      </c>
      <c r="AC1092" s="18">
        <f t="shared" si="902"/>
        <v>5.4664837824720252</v>
      </c>
      <c r="AD1092" s="17">
        <f t="shared" si="903"/>
        <v>0.41466417464072686</v>
      </c>
      <c r="AE1092" s="17">
        <f t="shared" si="904"/>
        <v>1.2007688548303521</v>
      </c>
      <c r="AF1092" s="17">
        <f t="shared" si="934"/>
        <v>9.791900559897522E-2</v>
      </c>
      <c r="AG1092" s="17">
        <f t="shared" si="936"/>
        <v>3.3814587607767649E-2</v>
      </c>
      <c r="AH1092" s="11">
        <f t="shared" si="937"/>
        <v>12.262878360387667</v>
      </c>
      <c r="AI1092" s="15">
        <f t="shared" si="905"/>
        <v>6.5536223633862756</v>
      </c>
      <c r="AJ1092" s="15">
        <f t="shared" si="906"/>
        <v>-1.626889119189987</v>
      </c>
      <c r="AL1092" s="18">
        <f t="shared" si="907"/>
        <v>-2.2564837824720247</v>
      </c>
      <c r="AM1092" s="19">
        <f t="shared" si="908"/>
        <v>-1.5338360666928996</v>
      </c>
      <c r="AN1092" s="18">
        <f t="shared" si="909"/>
        <v>39.092766313334849</v>
      </c>
      <c r="AO1092" s="16">
        <f t="shared" si="938"/>
        <v>39.12284538614869</v>
      </c>
      <c r="AP1092" s="17">
        <f t="shared" si="910"/>
        <v>1.8214104670191102</v>
      </c>
      <c r="AQ1092" s="18">
        <f t="shared" si="911"/>
        <v>5.4664837824720252</v>
      </c>
      <c r="AR1092" s="17">
        <f t="shared" si="939"/>
        <v>0.32713767464072691</v>
      </c>
      <c r="AS1092" s="17">
        <f t="shared" si="912"/>
        <v>0.9473004526977935</v>
      </c>
      <c r="AT1092" s="17">
        <f t="shared" si="913"/>
        <v>9.2653294418687859E-2</v>
      </c>
      <c r="AU1092" s="17">
        <f t="shared" si="940"/>
        <v>3.1996589041641432E-2</v>
      </c>
      <c r="AV1092" s="11">
        <f t="shared" si="941"/>
        <v>10.224142148870275</v>
      </c>
      <c r="AW1092" s="15">
        <f t="shared" si="942"/>
        <v>-1.6018169583506205</v>
      </c>
      <c r="AX1092" s="15">
        <f t="shared" si="943"/>
        <v>-1.7786910653524308</v>
      </c>
      <c r="AZ1092" s="18">
        <f t="shared" si="914"/>
        <v>-2.2564837824720247</v>
      </c>
      <c r="BA1092" s="19">
        <f t="shared" si="915"/>
        <v>-1.5419915060146365</v>
      </c>
      <c r="BB1092" s="18">
        <f t="shared" si="916"/>
        <v>39.092766313334849</v>
      </c>
      <c r="BC1092" s="16">
        <f t="shared" si="944"/>
        <v>39.12316597405723</v>
      </c>
      <c r="BD1092" s="17">
        <f t="shared" si="917"/>
        <v>1.8214403178420191</v>
      </c>
      <c r="BE1092" s="18">
        <f t="shared" si="918"/>
        <v>5.4664837824720252</v>
      </c>
      <c r="BF1092" s="17">
        <f t="shared" si="945"/>
        <v>0.32713767464072691</v>
      </c>
      <c r="BG1092" s="17">
        <f t="shared" si="919"/>
        <v>0.94731597786280541</v>
      </c>
      <c r="BH1092" s="17">
        <f t="shared" si="920"/>
        <v>9.2654812899630901E-2</v>
      </c>
      <c r="BI1092" s="17">
        <f t="shared" si="946"/>
        <v>3.1996589041641432E-2</v>
      </c>
      <c r="BJ1092" s="11">
        <f t="shared" si="947"/>
        <v>10.224142148870275</v>
      </c>
      <c r="BK1092" s="15">
        <f t="shared" si="948"/>
        <v>-1.6013159154289722</v>
      </c>
      <c r="BL1092" s="15">
        <f t="shared" si="949"/>
        <v>-1.7787202160534747</v>
      </c>
      <c r="BN1092" s="18">
        <f t="shared" si="921"/>
        <v>-2.2564837824720247</v>
      </c>
      <c r="BO1092" s="19">
        <f t="shared" si="922"/>
        <v>-1.5435923208871438</v>
      </c>
      <c r="BP1092" s="18">
        <f t="shared" si="923"/>
        <v>39.092766313334849</v>
      </c>
      <c r="BQ1092" s="16">
        <f t="shared" si="950"/>
        <v>39.123229100907679</v>
      </c>
      <c r="BR1092" s="17">
        <f t="shared" si="924"/>
        <v>1.8214461957857104</v>
      </c>
      <c r="BS1092" s="18">
        <f t="shared" si="925"/>
        <v>5.4664837824720252</v>
      </c>
      <c r="BT1092" s="17">
        <f t="shared" si="951"/>
        <v>0.32713767464072691</v>
      </c>
      <c r="BU1092" s="17">
        <f t="shared" si="926"/>
        <v>0.94731903493248892</v>
      </c>
      <c r="BV1092" s="17">
        <f t="shared" si="927"/>
        <v>9.2655111904636767E-2</v>
      </c>
      <c r="BW1092" s="17">
        <f t="shared" si="952"/>
        <v>3.1996589041641432E-2</v>
      </c>
      <c r="BX1092" s="11">
        <f t="shared" si="953"/>
        <v>10.224142148870275</v>
      </c>
      <c r="BY1092" s="15">
        <f t="shared" si="954"/>
        <v>-1.6012172547625845</v>
      </c>
      <c r="BZ1092" s="15">
        <f t="shared" si="955"/>
        <v>-1.7787259561357427</v>
      </c>
    </row>
    <row r="1093" spans="9:78" x14ac:dyDescent="0.3">
      <c r="I1093" s="11">
        <f t="shared" si="928"/>
        <v>2.1679999999999828</v>
      </c>
      <c r="J1093" s="15">
        <f t="shared" si="929"/>
        <v>3.9539691371323067</v>
      </c>
      <c r="K1093" s="15">
        <f t="shared" si="930"/>
        <v>89.792426192604893</v>
      </c>
      <c r="L1093" s="15">
        <f t="shared" si="935"/>
        <v>-2.2573952479821537</v>
      </c>
      <c r="M1093" s="15">
        <f t="shared" si="931"/>
        <v>-1.5408743092692643</v>
      </c>
      <c r="N1093" s="15">
        <f t="shared" si="932"/>
        <v>39.089259500788806</v>
      </c>
      <c r="O1093" s="23"/>
      <c r="P1093" s="23"/>
      <c r="Q1093" s="23"/>
      <c r="R1093" s="23"/>
      <c r="S1093" s="23"/>
      <c r="T1093" s="23"/>
      <c r="U1093" s="23"/>
      <c r="V1093" s="11"/>
      <c r="Z1093" s="15">
        <f t="shared" si="900"/>
        <v>39.119617865681846</v>
      </c>
      <c r="AA1093" s="16">
        <f t="shared" si="933"/>
        <v>26.672459613943467</v>
      </c>
      <c r="AB1093" s="17">
        <f t="shared" si="901"/>
        <v>1.8211099573287994</v>
      </c>
      <c r="AC1093" s="18">
        <f t="shared" si="902"/>
        <v>5.4673952479821537</v>
      </c>
      <c r="AD1093" s="17">
        <f t="shared" si="903"/>
        <v>0.41472601757558908</v>
      </c>
      <c r="AE1093" s="17">
        <f t="shared" si="904"/>
        <v>1.2007339907316756</v>
      </c>
      <c r="AF1093" s="17">
        <f t="shared" si="934"/>
        <v>9.7905719673065397E-2</v>
      </c>
      <c r="AG1093" s="17">
        <f t="shared" si="936"/>
        <v>3.3816023808187573E-2</v>
      </c>
      <c r="AH1093" s="11">
        <f t="shared" si="937"/>
        <v>12.264186349288504</v>
      </c>
      <c r="AI1093" s="15">
        <f t="shared" si="905"/>
        <v>6.5525105549594782</v>
      </c>
      <c r="AJ1093" s="15">
        <f t="shared" si="906"/>
        <v>-1.6258900905343183</v>
      </c>
      <c r="AL1093" s="18">
        <f t="shared" si="907"/>
        <v>-2.2573952479821537</v>
      </c>
      <c r="AM1093" s="19">
        <f t="shared" si="908"/>
        <v>-1.5343217987143047</v>
      </c>
      <c r="AN1093" s="18">
        <f t="shared" si="909"/>
        <v>39.089259500788806</v>
      </c>
      <c r="AO1093" s="16">
        <f t="shared" si="938"/>
        <v>39.119360318159828</v>
      </c>
      <c r="AP1093" s="17">
        <f t="shared" si="910"/>
        <v>1.8210859785254012</v>
      </c>
      <c r="AQ1093" s="18">
        <f t="shared" si="911"/>
        <v>5.4673952479821537</v>
      </c>
      <c r="AR1093" s="17">
        <f t="shared" si="939"/>
        <v>0.32719951757558913</v>
      </c>
      <c r="AS1093" s="17">
        <f t="shared" si="912"/>
        <v>0.94731073710203639</v>
      </c>
      <c r="AT1093" s="17">
        <f t="shared" si="913"/>
        <v>9.2640068500960571E-2</v>
      </c>
      <c r="AU1093" s="17">
        <f t="shared" si="940"/>
        <v>3.1997722114300173E-2</v>
      </c>
      <c r="AV1093" s="11">
        <f t="shared" si="941"/>
        <v>10.225712830644268</v>
      </c>
      <c r="AW1093" s="15">
        <f t="shared" si="942"/>
        <v>-1.6014747941688718</v>
      </c>
      <c r="AX1093" s="15">
        <f t="shared" si="943"/>
        <v>-1.7777664867511607</v>
      </c>
      <c r="AZ1093" s="18">
        <f t="shared" si="914"/>
        <v>-2.2573952479821537</v>
      </c>
      <c r="BA1093" s="19">
        <f t="shared" si="915"/>
        <v>-1.5424757840634331</v>
      </c>
      <c r="BB1093" s="18">
        <f t="shared" si="916"/>
        <v>39.089259500788806</v>
      </c>
      <c r="BC1093" s="16">
        <f t="shared" si="944"/>
        <v>39.119680978561547</v>
      </c>
      <c r="BD1093" s="17">
        <f t="shared" si="917"/>
        <v>1.8211158334386721</v>
      </c>
      <c r="BE1093" s="18">
        <f t="shared" si="918"/>
        <v>5.4673952479821537</v>
      </c>
      <c r="BF1093" s="17">
        <f t="shared" si="945"/>
        <v>0.32719951757558913</v>
      </c>
      <c r="BG1093" s="17">
        <f t="shared" si="919"/>
        <v>0.94732626732973046</v>
      </c>
      <c r="BH1093" s="17">
        <f t="shared" si="920"/>
        <v>9.2641587243756415E-2</v>
      </c>
      <c r="BI1093" s="17">
        <f t="shared" si="946"/>
        <v>3.1997722114300173E-2</v>
      </c>
      <c r="BJ1093" s="11">
        <f t="shared" si="947"/>
        <v>10.225712830644268</v>
      </c>
      <c r="BK1093" s="15">
        <f t="shared" si="948"/>
        <v>-1.6009735876913853</v>
      </c>
      <c r="BL1093" s="15">
        <f t="shared" si="949"/>
        <v>-1.7777956314839758</v>
      </c>
      <c r="BN1093" s="18">
        <f t="shared" si="921"/>
        <v>-2.2573952479821537</v>
      </c>
      <c r="BO1093" s="19">
        <f t="shared" si="922"/>
        <v>-1.5440762564446471</v>
      </c>
      <c r="BP1093" s="18">
        <f t="shared" si="923"/>
        <v>39.089259500788806</v>
      </c>
      <c r="BQ1093" s="16">
        <f t="shared" si="950"/>
        <v>39.119744117334456</v>
      </c>
      <c r="BR1093" s="17">
        <f t="shared" si="924"/>
        <v>1.8211217119688115</v>
      </c>
      <c r="BS1093" s="18">
        <f t="shared" si="925"/>
        <v>5.4673952479821537</v>
      </c>
      <c r="BT1093" s="17">
        <f t="shared" si="951"/>
        <v>0.32719951757558913</v>
      </c>
      <c r="BU1093" s="17">
        <f t="shared" si="926"/>
        <v>0.94732932528239444</v>
      </c>
      <c r="BV1093" s="17">
        <f t="shared" si="927"/>
        <v>9.2641886289183822E-2</v>
      </c>
      <c r="BW1093" s="17">
        <f t="shared" si="952"/>
        <v>3.1997722114300173E-2</v>
      </c>
      <c r="BX1093" s="11">
        <f t="shared" si="953"/>
        <v>10.225712830644268</v>
      </c>
      <c r="BY1093" s="15">
        <f t="shared" si="954"/>
        <v>-1.6008748984954995</v>
      </c>
      <c r="BZ1093" s="15">
        <f t="shared" si="955"/>
        <v>-1.7778013701772593</v>
      </c>
    </row>
    <row r="1094" spans="9:78" x14ac:dyDescent="0.3">
      <c r="I1094" s="11">
        <f t="shared" si="928"/>
        <v>2.1699999999999826</v>
      </c>
      <c r="J1094" s="15">
        <f t="shared" si="929"/>
        <v>3.9508869040933994</v>
      </c>
      <c r="K1094" s="15">
        <f t="shared" si="930"/>
        <v>89.870601206667899</v>
      </c>
      <c r="L1094" s="15">
        <f t="shared" si="935"/>
        <v>-2.2583064752446611</v>
      </c>
      <c r="M1094" s="15">
        <f t="shared" si="931"/>
        <v>-1.5413587296383497</v>
      </c>
      <c r="N1094" s="15">
        <f t="shared" si="932"/>
        <v>39.08575456222308</v>
      </c>
      <c r="O1094" s="23"/>
      <c r="P1094" s="23"/>
      <c r="Q1094" s="23"/>
      <c r="R1094" s="23"/>
      <c r="S1094" s="23"/>
      <c r="T1094" s="23"/>
      <c r="U1094" s="23"/>
      <c r="V1094" s="11"/>
      <c r="Z1094" s="15">
        <f t="shared" si="900"/>
        <v>39.116134732764365</v>
      </c>
      <c r="AA1094" s="16">
        <f t="shared" si="933"/>
        <v>26.670084751223936</v>
      </c>
      <c r="AB1094" s="17">
        <f t="shared" si="901"/>
        <v>1.8207856757538121</v>
      </c>
      <c r="AC1094" s="18">
        <f t="shared" si="902"/>
        <v>5.4683064752446615</v>
      </c>
      <c r="AD1094" s="17">
        <f t="shared" si="903"/>
        <v>0.41478784434535021</v>
      </c>
      <c r="AE1094" s="17">
        <f t="shared" si="904"/>
        <v>1.2006991501761772</v>
      </c>
      <c r="AF1094" s="17">
        <f t="shared" si="934"/>
        <v>9.7892442735028937E-2</v>
      </c>
      <c r="AG1094" s="17">
        <f t="shared" si="936"/>
        <v>3.3817459847294326E-2</v>
      </c>
      <c r="AH1094" s="11">
        <f t="shared" si="937"/>
        <v>12.265493807588172</v>
      </c>
      <c r="AI1094" s="15">
        <f t="shared" si="905"/>
        <v>6.5513994860765576</v>
      </c>
      <c r="AJ1094" s="15">
        <f t="shared" si="906"/>
        <v>-1.6248915177951426</v>
      </c>
      <c r="AL1094" s="18">
        <f t="shared" si="907"/>
        <v>-2.2583064752446611</v>
      </c>
      <c r="AM1094" s="19">
        <f t="shared" si="908"/>
        <v>-1.5348073301522731</v>
      </c>
      <c r="AN1094" s="18">
        <f t="shared" si="909"/>
        <v>39.08575456222308</v>
      </c>
      <c r="AO1094" s="16">
        <f t="shared" si="938"/>
        <v>39.115877124756274</v>
      </c>
      <c r="AP1094" s="17">
        <f t="shared" si="910"/>
        <v>1.820761693454447</v>
      </c>
      <c r="AQ1094" s="18">
        <f t="shared" si="911"/>
        <v>5.4683064752446615</v>
      </c>
      <c r="AR1094" s="17">
        <f t="shared" si="939"/>
        <v>0.32726134434535026</v>
      </c>
      <c r="AS1094" s="17">
        <f t="shared" si="912"/>
        <v>0.94732101674470404</v>
      </c>
      <c r="AT1094" s="17">
        <f t="shared" si="913"/>
        <v>9.262685152522282E-2</v>
      </c>
      <c r="AU1094" s="17">
        <f t="shared" si="940"/>
        <v>3.1998855104880201E-2</v>
      </c>
      <c r="AV1094" s="11">
        <f t="shared" si="941"/>
        <v>10.227282922239272</v>
      </c>
      <c r="AW1094" s="15">
        <f t="shared" si="942"/>
        <v>-1.6011328007986287</v>
      </c>
      <c r="AX1094" s="15">
        <f t="shared" si="943"/>
        <v>-1.7768423183549256</v>
      </c>
      <c r="AZ1094" s="18">
        <f t="shared" si="914"/>
        <v>-2.2583064752446611</v>
      </c>
      <c r="BA1094" s="19">
        <f t="shared" si="915"/>
        <v>-1.5429598624391483</v>
      </c>
      <c r="BB1094" s="18">
        <f t="shared" si="916"/>
        <v>39.08575456222308</v>
      </c>
      <c r="BC1094" s="16">
        <f t="shared" si="944"/>
        <v>39.116197857606771</v>
      </c>
      <c r="BD1094" s="17">
        <f t="shared" si="917"/>
        <v>1.8207915524541745</v>
      </c>
      <c r="BE1094" s="18">
        <f t="shared" si="918"/>
        <v>5.4683064752446615</v>
      </c>
      <c r="BF1094" s="17">
        <f t="shared" si="945"/>
        <v>0.32726134434535026</v>
      </c>
      <c r="BG1094" s="17">
        <f t="shared" si="919"/>
        <v>0.94733655203308498</v>
      </c>
      <c r="BH1094" s="17">
        <f t="shared" si="920"/>
        <v>9.2628370529683632E-2</v>
      </c>
      <c r="BI1094" s="17">
        <f t="shared" si="946"/>
        <v>3.1998855104880201E-2</v>
      </c>
      <c r="BJ1094" s="11">
        <f t="shared" si="947"/>
        <v>10.227282922239272</v>
      </c>
      <c r="BK1094" s="15">
        <f t="shared" si="948"/>
        <v>-1.6006314308298688</v>
      </c>
      <c r="BL1094" s="15">
        <f t="shared" si="949"/>
        <v>-1.7768714571128916</v>
      </c>
      <c r="BN1094" s="18">
        <f t="shared" si="921"/>
        <v>-2.2583064752446611</v>
      </c>
      <c r="BO1094" s="19">
        <f t="shared" si="922"/>
        <v>-1.5445599925000095</v>
      </c>
      <c r="BP1094" s="18">
        <f t="shared" si="923"/>
        <v>39.08575456222308</v>
      </c>
      <c r="BQ1094" s="16">
        <f t="shared" si="950"/>
        <v>39.116261008291346</v>
      </c>
      <c r="BR1094" s="17">
        <f t="shared" si="924"/>
        <v>1.8207974315698412</v>
      </c>
      <c r="BS1094" s="18">
        <f t="shared" si="925"/>
        <v>5.4683064752446615</v>
      </c>
      <c r="BT1094" s="17">
        <f t="shared" si="951"/>
        <v>0.32726134434535026</v>
      </c>
      <c r="BU1094" s="17">
        <f t="shared" si="926"/>
        <v>0.94733961086821483</v>
      </c>
      <c r="BV1094" s="17">
        <f t="shared" si="927"/>
        <v>9.2628669615487075E-2</v>
      </c>
      <c r="BW1094" s="17">
        <f t="shared" si="952"/>
        <v>3.1998855104880201E-2</v>
      </c>
      <c r="BX1094" s="11">
        <f t="shared" si="953"/>
        <v>10.227282922239272</v>
      </c>
      <c r="BY1094" s="15">
        <f t="shared" si="954"/>
        <v>-1.600532713121134</v>
      </c>
      <c r="BZ1094" s="15">
        <f t="shared" si="955"/>
        <v>-1.7768771944158834</v>
      </c>
    </row>
    <row r="1095" spans="9:78" x14ac:dyDescent="0.3">
      <c r="I1095" s="11">
        <f t="shared" si="928"/>
        <v>2.1719999999999824</v>
      </c>
      <c r="J1095" s="15">
        <f t="shared" si="929"/>
        <v>3.9478037024135597</v>
      </c>
      <c r="K1095" s="15">
        <f t="shared" si="930"/>
        <v>89.948769212726916</v>
      </c>
      <c r="L1095" s="15">
        <f t="shared" si="935"/>
        <v>-2.2592174641693399</v>
      </c>
      <c r="M1095" s="15">
        <f t="shared" si="931"/>
        <v>-1.5418429502017836</v>
      </c>
      <c r="N1095" s="15">
        <f t="shared" si="932"/>
        <v>39.08225149680203</v>
      </c>
      <c r="O1095" s="23"/>
      <c r="P1095" s="23"/>
      <c r="Q1095" s="23"/>
      <c r="R1095" s="23"/>
      <c r="S1095" s="23"/>
      <c r="T1095" s="23"/>
      <c r="U1095" s="23"/>
      <c r="V1095" s="11"/>
      <c r="Z1095" s="15">
        <f t="shared" si="900"/>
        <v>39.112653473554708</v>
      </c>
      <c r="AA1095" s="16">
        <f t="shared" si="933"/>
        <v>26.667711166032124</v>
      </c>
      <c r="AB1095" s="17">
        <f t="shared" si="901"/>
        <v>1.820461597473422</v>
      </c>
      <c r="AC1095" s="18">
        <f t="shared" si="902"/>
        <v>5.4692174641693398</v>
      </c>
      <c r="AD1095" s="17">
        <f t="shared" si="903"/>
        <v>0.41484965494388965</v>
      </c>
      <c r="AE1095" s="17">
        <f t="shared" si="904"/>
        <v>1.2006643331485711</v>
      </c>
      <c r="AF1095" s="17">
        <f t="shared" si="934"/>
        <v>9.7879174778880904E-2</v>
      </c>
      <c r="AG1095" s="17">
        <f t="shared" si="936"/>
        <v>3.3818895724777809E-2</v>
      </c>
      <c r="AH1095" s="11">
        <f t="shared" si="937"/>
        <v>12.266800735304471</v>
      </c>
      <c r="AI1095" s="15">
        <f t="shared" si="905"/>
        <v>6.5502891562616048</v>
      </c>
      <c r="AJ1095" s="15">
        <f t="shared" si="906"/>
        <v>-1.6238934008103341</v>
      </c>
      <c r="AL1095" s="18">
        <f t="shared" si="907"/>
        <v>-2.2592174641693399</v>
      </c>
      <c r="AM1095" s="19">
        <f t="shared" si="908"/>
        <v>-1.535292661045522</v>
      </c>
      <c r="AN1095" s="18">
        <f t="shared" si="909"/>
        <v>39.08225149680203</v>
      </c>
      <c r="AO1095" s="16">
        <f t="shared" si="938"/>
        <v>39.112395805094131</v>
      </c>
      <c r="AP1095" s="17">
        <f t="shared" si="910"/>
        <v>1.8204376116810708</v>
      </c>
      <c r="AQ1095" s="18">
        <f t="shared" si="911"/>
        <v>5.4692174641693398</v>
      </c>
      <c r="AR1095" s="17">
        <f t="shared" si="939"/>
        <v>0.32732315494388969</v>
      </c>
      <c r="AS1095" s="17">
        <f t="shared" si="912"/>
        <v>0.94733129162792951</v>
      </c>
      <c r="AT1095" s="17">
        <f t="shared" si="913"/>
        <v>9.2613643485521813E-2</v>
      </c>
      <c r="AU1095" s="17">
        <f t="shared" si="940"/>
        <v>3.1999988013101409E-2</v>
      </c>
      <c r="AV1095" s="11">
        <f t="shared" si="941"/>
        <v>10.228852423628325</v>
      </c>
      <c r="AW1095" s="15">
        <f t="shared" si="942"/>
        <v>-1.6007909781563738</v>
      </c>
      <c r="AX1095" s="15">
        <f t="shared" si="943"/>
        <v>-1.7759185600292624</v>
      </c>
      <c r="AZ1095" s="18">
        <f t="shared" si="914"/>
        <v>-2.2592174641693399</v>
      </c>
      <c r="BA1095" s="19">
        <f t="shared" si="915"/>
        <v>-1.54344374117994</v>
      </c>
      <c r="BB1095" s="18">
        <f t="shared" si="916"/>
        <v>39.08225149680203</v>
      </c>
      <c r="BC1095" s="16">
        <f t="shared" si="944"/>
        <v>39.112716610349018</v>
      </c>
      <c r="BD1095" s="17">
        <f t="shared" si="917"/>
        <v>1.8204674747633518</v>
      </c>
      <c r="BE1095" s="18">
        <f t="shared" si="918"/>
        <v>5.4692174641693398</v>
      </c>
      <c r="BF1095" s="17">
        <f t="shared" si="945"/>
        <v>0.32732315494388969</v>
      </c>
      <c r="BG1095" s="17">
        <f t="shared" si="919"/>
        <v>0.94734683197500191</v>
      </c>
      <c r="BH1095" s="17">
        <f t="shared" si="920"/>
        <v>9.2615162751459854E-2</v>
      </c>
      <c r="BI1095" s="17">
        <f t="shared" si="946"/>
        <v>3.1999988013101409E-2</v>
      </c>
      <c r="BJ1095" s="11">
        <f t="shared" si="947"/>
        <v>10.228852423628325</v>
      </c>
      <c r="BK1095" s="15">
        <f t="shared" si="948"/>
        <v>-1.6002894447609119</v>
      </c>
      <c r="BL1095" s="15">
        <f t="shared" si="949"/>
        <v>-1.7759476928057676</v>
      </c>
      <c r="BN1095" s="18">
        <f t="shared" si="921"/>
        <v>-2.2592174641693399</v>
      </c>
      <c r="BO1095" s="19">
        <f t="shared" si="922"/>
        <v>-1.5450435290913054</v>
      </c>
      <c r="BP1095" s="18">
        <f t="shared" si="923"/>
        <v>39.08225149680203</v>
      </c>
      <c r="BQ1095" s="16">
        <f t="shared" si="950"/>
        <v>39.112779772934466</v>
      </c>
      <c r="BR1095" s="17">
        <f t="shared" si="924"/>
        <v>1.8204733544636253</v>
      </c>
      <c r="BS1095" s="18">
        <f t="shared" si="925"/>
        <v>5.4692174641693398</v>
      </c>
      <c r="BT1095" s="17">
        <f t="shared" si="951"/>
        <v>0.32732315494388969</v>
      </c>
      <c r="BU1095" s="17">
        <f t="shared" si="926"/>
        <v>0.94734989169208239</v>
      </c>
      <c r="BV1095" s="17">
        <f t="shared" si="927"/>
        <v>9.2615461877593841E-2</v>
      </c>
      <c r="BW1095" s="17">
        <f t="shared" si="952"/>
        <v>3.1999988013101409E-2</v>
      </c>
      <c r="BX1095" s="11">
        <f t="shared" si="953"/>
        <v>10.228852423628325</v>
      </c>
      <c r="BY1095" s="15">
        <f t="shared" si="954"/>
        <v>-1.6001906985559917</v>
      </c>
      <c r="BZ1095" s="15">
        <f t="shared" si="955"/>
        <v>-1.7759534287171639</v>
      </c>
    </row>
    <row r="1096" spans="9:78" x14ac:dyDescent="0.3">
      <c r="I1096" s="11">
        <f t="shared" si="928"/>
        <v>2.1739999999999822</v>
      </c>
      <c r="J1096" s="15">
        <f t="shared" si="929"/>
        <v>3.9447195324923605</v>
      </c>
      <c r="K1096" s="15">
        <f t="shared" si="930"/>
        <v>90.026930214527397</v>
      </c>
      <c r="L1096" s="15">
        <f t="shared" si="935"/>
        <v>-2.2601282146661128</v>
      </c>
      <c r="M1096" s="15">
        <f t="shared" si="931"/>
        <v>-1.5423269709978267</v>
      </c>
      <c r="N1096" s="15">
        <f t="shared" si="932"/>
        <v>39.078750303690299</v>
      </c>
      <c r="O1096" s="23"/>
      <c r="P1096" s="23"/>
      <c r="Q1096" s="23"/>
      <c r="R1096" s="23"/>
      <c r="S1096" s="23"/>
      <c r="T1096" s="23"/>
      <c r="U1096" s="23"/>
      <c r="V1096" s="11"/>
      <c r="Z1096" s="15">
        <f t="shared" si="900"/>
        <v>39.109174087209283</v>
      </c>
      <c r="AA1096" s="16">
        <f t="shared" si="933"/>
        <v>26.665338857792861</v>
      </c>
      <c r="AB1096" s="17">
        <f t="shared" si="901"/>
        <v>1.8201377223625341</v>
      </c>
      <c r="AC1096" s="18">
        <f t="shared" si="902"/>
        <v>5.4701282146661132</v>
      </c>
      <c r="AD1096" s="17">
        <f t="shared" si="903"/>
        <v>0.41491144936509572</v>
      </c>
      <c r="AE1096" s="17">
        <f t="shared" si="904"/>
        <v>1.2006295396335822</v>
      </c>
      <c r="AF1096" s="17">
        <f t="shared" si="934"/>
        <v>9.7865915798640346E-2</v>
      </c>
      <c r="AG1096" s="17">
        <f t="shared" si="936"/>
        <v>3.3820331440328096E-2</v>
      </c>
      <c r="AH1096" s="11">
        <f t="shared" si="937"/>
        <v>12.26810713245543</v>
      </c>
      <c r="AI1096" s="15">
        <f t="shared" si="905"/>
        <v>6.5491795650390827</v>
      </c>
      <c r="AJ1096" s="15">
        <f t="shared" si="906"/>
        <v>-1.6228957394178389</v>
      </c>
      <c r="AL1096" s="18">
        <f t="shared" si="907"/>
        <v>-2.2601282146661128</v>
      </c>
      <c r="AM1096" s="19">
        <f t="shared" si="908"/>
        <v>-1.5357777914327877</v>
      </c>
      <c r="AN1096" s="18">
        <f t="shared" si="909"/>
        <v>39.078750303690299</v>
      </c>
      <c r="AO1096" s="16">
        <f t="shared" si="938"/>
        <v>39.108916358329758</v>
      </c>
      <c r="AP1096" s="17">
        <f t="shared" si="910"/>
        <v>1.8201137330801713</v>
      </c>
      <c r="AQ1096" s="18">
        <f t="shared" si="911"/>
        <v>5.4701282146661132</v>
      </c>
      <c r="AR1096" s="17">
        <f t="shared" si="939"/>
        <v>0.32738494936509577</v>
      </c>
      <c r="AS1096" s="17">
        <f t="shared" si="912"/>
        <v>0.9473415617538431</v>
      </c>
      <c r="AT1096" s="17">
        <f t="shared" si="913"/>
        <v>9.2600444375908531E-2</v>
      </c>
      <c r="AU1096" s="17">
        <f t="shared" si="940"/>
        <v>3.2001120838683825E-2</v>
      </c>
      <c r="AV1096" s="11">
        <f t="shared" si="941"/>
        <v>10.230421334784747</v>
      </c>
      <c r="AW1096" s="15">
        <f t="shared" si="942"/>
        <v>-1.6004493261586858</v>
      </c>
      <c r="AX1096" s="15">
        <f t="shared" si="943"/>
        <v>-1.7749952116397574</v>
      </c>
      <c r="AZ1096" s="18">
        <f t="shared" si="914"/>
        <v>-2.2601282146661128</v>
      </c>
      <c r="BA1096" s="19">
        <f t="shared" si="915"/>
        <v>-1.5439274203239854</v>
      </c>
      <c r="BB1096" s="18">
        <f t="shared" si="916"/>
        <v>39.078750303690299</v>
      </c>
      <c r="BC1096" s="16">
        <f t="shared" si="944"/>
        <v>39.109237235944697</v>
      </c>
      <c r="BD1096" s="17">
        <f t="shared" si="917"/>
        <v>1.82014360024111</v>
      </c>
      <c r="BE1096" s="18">
        <f t="shared" si="918"/>
        <v>5.4701282146661132</v>
      </c>
      <c r="BF1096" s="17">
        <f t="shared" si="945"/>
        <v>0.32738494936509577</v>
      </c>
      <c r="BG1096" s="17">
        <f t="shared" si="919"/>
        <v>0.94735710715761356</v>
      </c>
      <c r="BH1096" s="17">
        <f t="shared" si="920"/>
        <v>9.2601963903136367E-2</v>
      </c>
      <c r="BI1096" s="17">
        <f t="shared" si="946"/>
        <v>3.2001120838683825E-2</v>
      </c>
      <c r="BJ1096" s="11">
        <f t="shared" si="947"/>
        <v>10.230421334784747</v>
      </c>
      <c r="BK1096" s="15">
        <f t="shared" si="948"/>
        <v>-1.5999476294010364</v>
      </c>
      <c r="BL1096" s="15">
        <f t="shared" si="949"/>
        <v>-1.7750243384282038</v>
      </c>
      <c r="BN1096" s="18">
        <f t="shared" si="921"/>
        <v>-2.2601282146661128</v>
      </c>
      <c r="BO1096" s="19">
        <f t="shared" si="922"/>
        <v>-1.5455268662566288</v>
      </c>
      <c r="BP1096" s="18">
        <f t="shared" si="923"/>
        <v>39.078750303690299</v>
      </c>
      <c r="BQ1096" s="16">
        <f t="shared" si="950"/>
        <v>39.109300410420225</v>
      </c>
      <c r="BR1096" s="17">
        <f t="shared" si="924"/>
        <v>1.8201494805250698</v>
      </c>
      <c r="BS1096" s="18">
        <f t="shared" si="925"/>
        <v>5.4701282146661132</v>
      </c>
      <c r="BT1096" s="17">
        <f t="shared" si="951"/>
        <v>0.32738494936509577</v>
      </c>
      <c r="BU1096" s="17">
        <f t="shared" si="926"/>
        <v>0.94736016775612919</v>
      </c>
      <c r="BV1096" s="17">
        <f t="shared" si="927"/>
        <v>9.2602263069555393E-2</v>
      </c>
      <c r="BW1096" s="17">
        <f t="shared" si="952"/>
        <v>3.2001120838683825E-2</v>
      </c>
      <c r="BX1096" s="11">
        <f t="shared" si="953"/>
        <v>10.230421334784747</v>
      </c>
      <c r="BY1096" s="15">
        <f t="shared" si="954"/>
        <v>-1.599848854716605</v>
      </c>
      <c r="BZ1096" s="15">
        <f t="shared" si="955"/>
        <v>-1.7750300729467026</v>
      </c>
    </row>
    <row r="1097" spans="9:78" x14ac:dyDescent="0.3">
      <c r="I1097" s="11">
        <f t="shared" si="928"/>
        <v>2.1759999999999819</v>
      </c>
      <c r="J1097" s="15">
        <f t="shared" si="929"/>
        <v>3.9416343947292982</v>
      </c>
      <c r="K1097" s="15">
        <f t="shared" si="930"/>
        <v>90.105084215813136</v>
      </c>
      <c r="L1097" s="15">
        <f t="shared" si="935"/>
        <v>-2.2610387266450278</v>
      </c>
      <c r="M1097" s="15">
        <f t="shared" si="931"/>
        <v>-1.5428107920647589</v>
      </c>
      <c r="N1097" s="15">
        <f t="shared" si="932"/>
        <v>39.0752509820528</v>
      </c>
      <c r="O1097" s="23"/>
      <c r="P1097" s="23"/>
      <c r="Q1097" s="23"/>
      <c r="R1097" s="23"/>
      <c r="S1097" s="23"/>
      <c r="T1097" s="23"/>
      <c r="U1097" s="23"/>
      <c r="V1097" s="11"/>
      <c r="Z1097" s="15">
        <f t="shared" ref="Z1097:Z1160" si="956">((M1097^2)+(N1097^2))^0.5</f>
        <v>39.105696572884746</v>
      </c>
      <c r="AA1097" s="16">
        <f t="shared" si="933"/>
        <v>26.662967825931133</v>
      </c>
      <c r="AB1097" s="17">
        <f t="shared" ref="AB1097:AB1160" si="957">0.5*$E$16*(Z1097^2)</f>
        <v>1.8198140502961306</v>
      </c>
      <c r="AC1097" s="18">
        <f t="shared" ref="AC1097:AC1160" si="958">E$14-L1097</f>
        <v>5.4710387266450278</v>
      </c>
      <c r="AD1097" s="17">
        <f t="shared" ref="AD1097:AD1160" si="959">E$12*(E$14-L1097-E$13)</f>
        <v>0.41497322760286515</v>
      </c>
      <c r="AE1097" s="17">
        <f t="shared" ref="AE1097:AE1160" si="960">AD1097*AB1097/$E$15</f>
        <v>1.2005947696159429</v>
      </c>
      <c r="AF1097" s="17">
        <f t="shared" si="934"/>
        <v>9.7852665788330059E-2</v>
      </c>
      <c r="AG1097" s="17">
        <f t="shared" si="936"/>
        <v>3.3821766993635392E-2</v>
      </c>
      <c r="AH1097" s="11">
        <f t="shared" si="937"/>
        <v>12.269412999059309</v>
      </c>
      <c r="AI1097" s="15">
        <f t="shared" ref="AI1097:AI1160" si="961">32.174*(($AE1097*COS((PI()/180)*$L1097))-($AF1097*SIN((PI()/180)*$L1097))-1)</f>
        <v>6.5480707119336534</v>
      </c>
      <c r="AJ1097" s="15">
        <f t="shared" ref="AJ1097:AJ1160" si="962">(-1)*(32.174)*(($AE1097*(SIN((PI()/180)*$L1097)))+(($AF1097*(COS((PI()/180)*$L1097)))))</f>
        <v>-1.6218985334556701</v>
      </c>
      <c r="AL1097" s="18">
        <f t="shared" ref="AL1097:AL1160" si="963">$L1097</f>
        <v>-2.2610387266450278</v>
      </c>
      <c r="AM1097" s="19">
        <f t="shared" ref="AM1097:AM1160" si="964">M1097+(($E$17/2)*AI1097)</f>
        <v>-1.5362627213528253</v>
      </c>
      <c r="AN1097" s="18">
        <f t="shared" ref="AN1097:AN1160" si="965">$N1097</f>
        <v>39.0752509820528</v>
      </c>
      <c r="AO1097" s="16">
        <f t="shared" si="938"/>
        <v>39.10543878361981</v>
      </c>
      <c r="AP1097" s="17">
        <f t="shared" ref="AP1097:AP1160" si="966">0.5*$E$16*(AO1097^2)</f>
        <v>1.8197900575267294</v>
      </c>
      <c r="AQ1097" s="18">
        <f t="shared" ref="AQ1097:AQ1160" si="967">AC1097</f>
        <v>5.4710387266450278</v>
      </c>
      <c r="AR1097" s="17">
        <f t="shared" si="939"/>
        <v>0.32744672760286508</v>
      </c>
      <c r="AS1097" s="17">
        <f t="shared" ref="AS1097:AS1160" si="968">AR1097*AP1097/$E$15</f>
        <v>0.94735182712457411</v>
      </c>
      <c r="AT1097" s="17">
        <f t="shared" ref="AT1097:AT1160" si="969">($E$9*AP1097/$E$15)+(($E$15/(AP1097*PI()*$E$11*$E$10))*(AS1097^2))</f>
        <v>9.2587254190437951E-2</v>
      </c>
      <c r="AU1097" s="17">
        <f t="shared" si="940"/>
        <v>3.2002253581347569E-2</v>
      </c>
      <c r="AV1097" s="11">
        <f t="shared" si="941"/>
        <v>10.231989655682142</v>
      </c>
      <c r="AW1097" s="15">
        <f t="shared" si="942"/>
        <v>-1.600107844722183</v>
      </c>
      <c r="AX1097" s="15">
        <f t="shared" si="943"/>
        <v>-1.7740722730520553</v>
      </c>
      <c r="AZ1097" s="18">
        <f t="shared" ref="AZ1097:AZ1160" si="970">$L1097</f>
        <v>-2.2610387266450278</v>
      </c>
      <c r="BA1097" s="19">
        <f t="shared" ref="BA1097:BA1160" si="971">$M1097+(($E$17/2)*AW1097)</f>
        <v>-1.544410899909481</v>
      </c>
      <c r="BB1097" s="18">
        <f t="shared" ref="BB1097:BB1160" si="972">$N1097</f>
        <v>39.0752509820528</v>
      </c>
      <c r="BC1097" s="16">
        <f t="shared" si="944"/>
        <v>39.105759733550471</v>
      </c>
      <c r="BD1097" s="17">
        <f t="shared" ref="BD1097:BD1160" si="973">0.5*$E$16*(BC1097^2)</f>
        <v>1.8198199287624313</v>
      </c>
      <c r="BE1097" s="18">
        <f t="shared" ref="BE1097:BE1160" si="974">AQ1097</f>
        <v>5.4710387266450278</v>
      </c>
      <c r="BF1097" s="17">
        <f t="shared" si="945"/>
        <v>0.32744672760286508</v>
      </c>
      <c r="BG1097" s="17">
        <f t="shared" ref="BG1097:BG1160" si="975">BF1097*BD1097/$E$15</f>
        <v>0.9473673775830479</v>
      </c>
      <c r="BH1097" s="17">
        <f t="shared" ref="BH1097:BH1160" si="976">($E$9*BD1097/$E$15)+(($E$15/(BD1097*PI()*$E$11*$E$10))*(BG1097^2))</f>
        <v>9.2588773978768191E-2</v>
      </c>
      <c r="BI1097" s="17">
        <f t="shared" si="946"/>
        <v>3.2002253581347569E-2</v>
      </c>
      <c r="BJ1097" s="11">
        <f t="shared" si="947"/>
        <v>10.231989655682142</v>
      </c>
      <c r="BK1097" s="15">
        <f t="shared" si="948"/>
        <v>-1.5996059846668889</v>
      </c>
      <c r="BL1097" s="15">
        <f t="shared" si="949"/>
        <v>-1.7741013938458532</v>
      </c>
      <c r="BN1097" s="18">
        <f t="shared" ref="BN1097:BN1160" si="977">$L1097</f>
        <v>-2.2610387266450278</v>
      </c>
      <c r="BO1097" s="19">
        <f t="shared" ref="BO1097:BO1160" si="978">$M1097+(($E$17)*BK1097)</f>
        <v>-1.5460100040340927</v>
      </c>
      <c r="BP1097" s="18">
        <f t="shared" ref="BP1097:BP1160" si="979">$N1097</f>
        <v>39.0752509820528</v>
      </c>
      <c r="BQ1097" s="16">
        <f t="shared" si="950"/>
        <v>39.105822919905314</v>
      </c>
      <c r="BR1097" s="17">
        <f t="shared" ref="BR1097:BR1160" si="980">0.5*$E$16*(BQ1097^2)</f>
        <v>1.8198258096291604</v>
      </c>
      <c r="BS1097" s="18">
        <f t="shared" ref="BS1097:BS1160" si="981">BE1097</f>
        <v>5.4710387266450278</v>
      </c>
      <c r="BT1097" s="17">
        <f t="shared" si="951"/>
        <v>0.32744672760286508</v>
      </c>
      <c r="BU1097" s="17">
        <f t="shared" ref="BU1097:BU1160" si="982">BT1097*BR1097/$E$15</f>
        <v>0.94737043906248508</v>
      </c>
      <c r="BV1097" s="17">
        <f t="shared" ref="BV1097:BV1160" si="983">($E$9*BR1097/$E$15)+(($E$15/(BR1097*PI()*$E$11*$E$10))*(BU1097^2))</f>
        <v>9.2589073185426932E-2</v>
      </c>
      <c r="BW1097" s="17">
        <f t="shared" si="952"/>
        <v>3.2002253581347569E-2</v>
      </c>
      <c r="BX1097" s="11">
        <f t="shared" si="953"/>
        <v>10.231989655682142</v>
      </c>
      <c r="BY1097" s="15">
        <f t="shared" si="954"/>
        <v>-1.5995071815195598</v>
      </c>
      <c r="BZ1097" s="15">
        <f t="shared" si="955"/>
        <v>-1.7741071269701563</v>
      </c>
    </row>
    <row r="1098" spans="9:78" x14ac:dyDescent="0.3">
      <c r="I1098" s="11">
        <f t="shared" ref="I1098:I1161" si="984">I1097+E$17</f>
        <v>2.1779999999999817</v>
      </c>
      <c r="J1098" s="15">
        <f t="shared" ref="J1098:J1161" si="985">J1097+(((M1097+M1098)/2)*(I1098-I1097))</f>
        <v>3.9385482895237929</v>
      </c>
      <c r="K1098" s="15">
        <f t="shared" ref="K1098:K1161" si="986">K1097+(((N1098+N1097)/2)*(I1098-I1097))</f>
        <v>90.183231220326235</v>
      </c>
      <c r="L1098" s="15">
        <f t="shared" si="935"/>
        <v>-2.2619490000162612</v>
      </c>
      <c r="M1098" s="15">
        <f t="shared" ref="M1098:M1161" si="987">M1097+(($E$17/6)*(AI1097+(2*AW1097)+(2*BK1097)+BY1097))</f>
        <v>-1.5432944134408804</v>
      </c>
      <c r="N1098" s="15">
        <f t="shared" ref="N1098:N1161" si="988">N1097+(($E$17/6)*(AJ1097+(2*AX1097)+(2*BL1097)+BZ1097))</f>
        <v>39.071753531054725</v>
      </c>
      <c r="O1098" s="23"/>
      <c r="P1098" s="23"/>
      <c r="Q1098" s="23"/>
      <c r="R1098" s="23"/>
      <c r="S1098" s="23"/>
      <c r="T1098" s="23"/>
      <c r="U1098" s="23"/>
      <c r="V1098" s="11"/>
      <c r="Z1098" s="15">
        <f t="shared" si="956"/>
        <v>39.10222092973806</v>
      </c>
      <c r="AA1098" s="16">
        <f t="shared" ref="AA1098:AA1161" si="989">Z1098*0.681818</f>
        <v>26.660598069872147</v>
      </c>
      <c r="AB1098" s="17">
        <f t="shared" si="957"/>
        <v>1.8194905811492741</v>
      </c>
      <c r="AC1098" s="18">
        <f t="shared" si="958"/>
        <v>5.4719490000162612</v>
      </c>
      <c r="AD1098" s="17">
        <f t="shared" si="959"/>
        <v>0.41503498965110325</v>
      </c>
      <c r="AE1098" s="17">
        <f t="shared" si="960"/>
        <v>1.2005600230803957</v>
      </c>
      <c r="AF1098" s="17">
        <f t="shared" ref="AF1098:AF1161" si="990">AG1098*AB1098/$E$15</f>
        <v>9.7839424741976835E-2</v>
      </c>
      <c r="AG1098" s="17">
        <f t="shared" si="936"/>
        <v>3.3823202384390086E-2</v>
      </c>
      <c r="AH1098" s="11">
        <f t="shared" si="937"/>
        <v>12.270718335134585</v>
      </c>
      <c r="AI1098" s="15">
        <f t="shared" si="961"/>
        <v>6.5469625964703297</v>
      </c>
      <c r="AJ1098" s="15">
        <f t="shared" si="962"/>
        <v>-1.6209017827619157</v>
      </c>
      <c r="AL1098" s="18">
        <f t="shared" si="963"/>
        <v>-2.2619490000162612</v>
      </c>
      <c r="AM1098" s="19">
        <f t="shared" si="964"/>
        <v>-1.5367474508444101</v>
      </c>
      <c r="AN1098" s="18">
        <f t="shared" si="965"/>
        <v>39.071753531054725</v>
      </c>
      <c r="AO1098" s="16">
        <f t="shared" si="938"/>
        <v>39.101963080121237</v>
      </c>
      <c r="AP1098" s="17">
        <f t="shared" si="966"/>
        <v>1.8194665848958056</v>
      </c>
      <c r="AQ1098" s="18">
        <f t="shared" si="967"/>
        <v>5.4719490000162612</v>
      </c>
      <c r="AR1098" s="17">
        <f t="shared" si="939"/>
        <v>0.3275084896511033</v>
      </c>
      <c r="AS1098" s="17">
        <f t="shared" si="968"/>
        <v>0.9473620877422515</v>
      </c>
      <c r="AT1098" s="17">
        <f t="shared" si="969"/>
        <v>9.2574072923168965E-2</v>
      </c>
      <c r="AU1098" s="17">
        <f t="shared" si="940"/>
        <v>3.2003386240812913E-2</v>
      </c>
      <c r="AV1098" s="11">
        <f t="shared" si="941"/>
        <v>10.233557386294391</v>
      </c>
      <c r="AW1098" s="15">
        <f t="shared" si="942"/>
        <v>-1.5997665337634936</v>
      </c>
      <c r="AX1098" s="15">
        <f t="shared" si="943"/>
        <v>-1.77314974413185</v>
      </c>
      <c r="AZ1098" s="18">
        <f t="shared" si="970"/>
        <v>-2.2619490000162612</v>
      </c>
      <c r="BA1098" s="19">
        <f t="shared" si="971"/>
        <v>-1.5448941799746438</v>
      </c>
      <c r="BB1098" s="18">
        <f t="shared" si="972"/>
        <v>39.071753531054725</v>
      </c>
      <c r="BC1098" s="16">
        <f t="shared" si="944"/>
        <v>39.102284102323317</v>
      </c>
      <c r="BD1098" s="17">
        <f t="shared" si="973"/>
        <v>1.8194964602023802</v>
      </c>
      <c r="BE1098" s="18">
        <f t="shared" si="974"/>
        <v>5.4719490000162612</v>
      </c>
      <c r="BF1098" s="17">
        <f t="shared" si="945"/>
        <v>0.3275084896511033</v>
      </c>
      <c r="BG1098" s="17">
        <f t="shared" si="975"/>
        <v>0.94737764325343443</v>
      </c>
      <c r="BH1098" s="17">
        <f t="shared" si="976"/>
        <v>9.2575592972414383E-2</v>
      </c>
      <c r="BI1098" s="17">
        <f t="shared" si="946"/>
        <v>3.2003386240812913E-2</v>
      </c>
      <c r="BJ1098" s="11">
        <f t="shared" si="947"/>
        <v>10.233557386294391</v>
      </c>
      <c r="BK1098" s="15">
        <f t="shared" si="948"/>
        <v>-1.5992645104750944</v>
      </c>
      <c r="BL1098" s="15">
        <f t="shared" si="949"/>
        <v>-1.7731788589244206</v>
      </c>
      <c r="BN1098" s="18">
        <f t="shared" si="977"/>
        <v>-2.2619490000162612</v>
      </c>
      <c r="BO1098" s="19">
        <f t="shared" si="978"/>
        <v>-1.5464929424618306</v>
      </c>
      <c r="BP1098" s="18">
        <f t="shared" si="979"/>
        <v>39.071753531054725</v>
      </c>
      <c r="BQ1098" s="16">
        <f t="shared" si="950"/>
        <v>39.102347300546697</v>
      </c>
      <c r="BR1098" s="17">
        <f t="shared" si="980"/>
        <v>1.8195023416509601</v>
      </c>
      <c r="BS1098" s="18">
        <f t="shared" si="981"/>
        <v>5.4719490000162612</v>
      </c>
      <c r="BT1098" s="17">
        <f t="shared" si="951"/>
        <v>0.3275084896511033</v>
      </c>
      <c r="BU1098" s="17">
        <f t="shared" si="982"/>
        <v>0.94738070561327781</v>
      </c>
      <c r="BV1098" s="17">
        <f t="shared" si="983"/>
        <v>9.2575892219267431E-2</v>
      </c>
      <c r="BW1098" s="17">
        <f t="shared" si="952"/>
        <v>3.2003386240812913E-2</v>
      </c>
      <c r="BX1098" s="11">
        <f t="shared" si="953"/>
        <v>10.233557386294391</v>
      </c>
      <c r="BY1098" s="15">
        <f t="shared" si="954"/>
        <v>-1.5991656788815349</v>
      </c>
      <c r="BZ1098" s="15">
        <f t="shared" si="955"/>
        <v>-1.7731845906532315</v>
      </c>
    </row>
    <row r="1099" spans="9:78" x14ac:dyDescent="0.3">
      <c r="I1099" s="11">
        <f t="shared" si="984"/>
        <v>2.1799999999999815</v>
      </c>
      <c r="J1099" s="15">
        <f t="shared" si="985"/>
        <v>3.9354612172751877</v>
      </c>
      <c r="K1099" s="15">
        <f t="shared" si="986"/>
        <v>90.261371231807146</v>
      </c>
      <c r="L1099" s="15">
        <f t="shared" si="935"/>
        <v>-2.2628590346901141</v>
      </c>
      <c r="M1099" s="15">
        <f t="shared" si="987"/>
        <v>-1.5437778351645097</v>
      </c>
      <c r="N1099" s="15">
        <f t="shared" si="988"/>
        <v>39.068257949861547</v>
      </c>
      <c r="O1099" s="23"/>
      <c r="P1099" s="23"/>
      <c r="Q1099" s="23"/>
      <c r="R1099" s="23"/>
      <c r="S1099" s="23"/>
      <c r="T1099" s="23"/>
      <c r="U1099" s="23"/>
      <c r="V1099" s="11"/>
      <c r="Z1099" s="15">
        <f t="shared" si="956"/>
        <v>39.098747156926464</v>
      </c>
      <c r="AA1099" s="16">
        <f t="shared" si="989"/>
        <v>26.658229589041291</v>
      </c>
      <c r="AB1099" s="17">
        <f t="shared" si="957"/>
        <v>1.8191673147971059</v>
      </c>
      <c r="AC1099" s="18">
        <f t="shared" si="958"/>
        <v>5.4728590346901136</v>
      </c>
      <c r="AD1099" s="17">
        <f t="shared" si="959"/>
        <v>0.41509673550372411</v>
      </c>
      <c r="AE1099" s="17">
        <f t="shared" si="960"/>
        <v>1.2005253000116922</v>
      </c>
      <c r="AF1099" s="17">
        <f t="shared" si="990"/>
        <v>9.7826192653611324E-2</v>
      </c>
      <c r="AG1099" s="17">
        <f t="shared" si="936"/>
        <v>3.3824637612282708E-2</v>
      </c>
      <c r="AH1099" s="11">
        <f t="shared" si="937"/>
        <v>12.272023140699973</v>
      </c>
      <c r="AI1099" s="15">
        <f t="shared" si="961"/>
        <v>6.545855218174375</v>
      </c>
      <c r="AJ1099" s="15">
        <f t="shared" si="962"/>
        <v>-1.6199054871747312</v>
      </c>
      <c r="AL1099" s="18">
        <f t="shared" si="963"/>
        <v>-2.2628590346901141</v>
      </c>
      <c r="AM1099" s="19">
        <f t="shared" si="964"/>
        <v>-1.5372319799463354</v>
      </c>
      <c r="AN1099" s="18">
        <f t="shared" si="965"/>
        <v>39.068257949861547</v>
      </c>
      <c r="AO1099" s="16">
        <f t="shared" si="938"/>
        <v>39.098489246991242</v>
      </c>
      <c r="AP1099" s="17">
        <f t="shared" si="966"/>
        <v>1.8191433150625369</v>
      </c>
      <c r="AQ1099" s="18">
        <f t="shared" si="967"/>
        <v>5.4728590346901136</v>
      </c>
      <c r="AR1099" s="17">
        <f t="shared" si="939"/>
        <v>0.32757023550372422</v>
      </c>
      <c r="AS1099" s="17">
        <f t="shared" si="968"/>
        <v>0.94737234360899958</v>
      </c>
      <c r="AT1099" s="17">
        <f t="shared" si="969"/>
        <v>9.2560900568164212E-2</v>
      </c>
      <c r="AU1099" s="17">
        <f t="shared" si="940"/>
        <v>3.200451881680022E-2</v>
      </c>
      <c r="AV1099" s="11">
        <f t="shared" si="941"/>
        <v>10.235124526595659</v>
      </c>
      <c r="AW1099" s="15">
        <f t="shared" si="942"/>
        <v>-1.5994253931994042</v>
      </c>
      <c r="AX1099" s="15">
        <f t="shared" si="943"/>
        <v>-1.77222762474489</v>
      </c>
      <c r="AZ1099" s="18">
        <f t="shared" si="970"/>
        <v>-2.2628590346901141</v>
      </c>
      <c r="BA1099" s="19">
        <f t="shared" si="971"/>
        <v>-1.5453772605577092</v>
      </c>
      <c r="BB1099" s="18">
        <f t="shared" si="972"/>
        <v>39.068257949861547</v>
      </c>
      <c r="BC1099" s="16">
        <f t="shared" si="944"/>
        <v>39.098810341420474</v>
      </c>
      <c r="BD1099" s="17">
        <f t="shared" si="973"/>
        <v>1.8191731944360989</v>
      </c>
      <c r="BE1099" s="18">
        <f t="shared" si="974"/>
        <v>5.4728590346901136</v>
      </c>
      <c r="BF1099" s="17">
        <f t="shared" si="945"/>
        <v>0.32757023550372422</v>
      </c>
      <c r="BG1099" s="17">
        <f t="shared" si="975"/>
        <v>0.94738790417089869</v>
      </c>
      <c r="BH1099" s="17">
        <f t="shared" si="976"/>
        <v>9.2562420878137819E-2</v>
      </c>
      <c r="BI1099" s="17">
        <f t="shared" si="946"/>
        <v>3.200451881680022E-2</v>
      </c>
      <c r="BJ1099" s="11">
        <f t="shared" si="947"/>
        <v>10.235124526595659</v>
      </c>
      <c r="BK1099" s="15">
        <f t="shared" si="948"/>
        <v>-1.5989232067423964</v>
      </c>
      <c r="BL1099" s="15">
        <f t="shared" si="949"/>
        <v>-1.7722567335296671</v>
      </c>
      <c r="BN1099" s="18">
        <f t="shared" si="977"/>
        <v>-2.2628590346901141</v>
      </c>
      <c r="BO1099" s="19">
        <f t="shared" si="978"/>
        <v>-1.5469756815779945</v>
      </c>
      <c r="BP1099" s="18">
        <f t="shared" si="979"/>
        <v>39.068257949861547</v>
      </c>
      <c r="BQ1099" s="16">
        <f t="shared" si="950"/>
        <v>39.098873551501633</v>
      </c>
      <c r="BR1099" s="17">
        <f t="shared" si="980"/>
        <v>1.8191790764656137</v>
      </c>
      <c r="BS1099" s="18">
        <f t="shared" si="981"/>
        <v>5.4728590346901136</v>
      </c>
      <c r="BT1099" s="17">
        <f t="shared" si="951"/>
        <v>0.32757023550372422</v>
      </c>
      <c r="BU1099" s="17">
        <f t="shared" si="982"/>
        <v>0.94739096741063367</v>
      </c>
      <c r="BV1099" s="17">
        <f t="shared" si="983"/>
        <v>9.2562720165139875E-2</v>
      </c>
      <c r="BW1099" s="17">
        <f t="shared" si="952"/>
        <v>3.200451881680022E-2</v>
      </c>
      <c r="BX1099" s="11">
        <f t="shared" si="953"/>
        <v>10.235124526595659</v>
      </c>
      <c r="BY1099" s="15">
        <f t="shared" si="954"/>
        <v>-1.598824346719252</v>
      </c>
      <c r="BZ1099" s="15">
        <f t="shared" si="955"/>
        <v>-1.7722624638616922</v>
      </c>
    </row>
    <row r="1100" spans="9:78" x14ac:dyDescent="0.3">
      <c r="I1100" s="11">
        <f t="shared" si="984"/>
        <v>2.1819999999999813</v>
      </c>
      <c r="J1100" s="15">
        <f t="shared" si="985"/>
        <v>3.9323731783827496</v>
      </c>
      <c r="K1100" s="15">
        <f t="shared" si="986"/>
        <v>90.339504253994633</v>
      </c>
      <c r="L1100" s="15">
        <f t="shared" ref="L1100:L1163" si="991">(180/PI())*ATAN(M1100/N1100)</f>
        <v>-2.2637688305770172</v>
      </c>
      <c r="M1100" s="15">
        <f t="shared" si="987"/>
        <v>-1.5442610572739859</v>
      </c>
      <c r="N1100" s="15">
        <f t="shared" si="988"/>
        <v>39.064764237639018</v>
      </c>
      <c r="O1100" s="23"/>
      <c r="P1100" s="23"/>
      <c r="Q1100" s="23"/>
      <c r="R1100" s="23"/>
      <c r="S1100" s="23"/>
      <c r="T1100" s="23"/>
      <c r="U1100" s="23"/>
      <c r="V1100" s="11"/>
      <c r="Z1100" s="15">
        <f t="shared" si="956"/>
        <v>39.095275253607475</v>
      </c>
      <c r="AA1100" s="16">
        <f t="shared" si="989"/>
        <v>26.655862382864143</v>
      </c>
      <c r="AB1100" s="17">
        <f t="shared" si="957"/>
        <v>1.8188442511148464</v>
      </c>
      <c r="AC1100" s="18">
        <f t="shared" si="958"/>
        <v>5.4737688305770167</v>
      </c>
      <c r="AD1100" s="17">
        <f t="shared" si="959"/>
        <v>0.41515846515465049</v>
      </c>
      <c r="AE1100" s="17">
        <f t="shared" si="960"/>
        <v>1.2004906003945934</v>
      </c>
      <c r="AF1100" s="17">
        <f t="shared" si="990"/>
        <v>9.7812969517268131E-2</v>
      </c>
      <c r="AG1100" s="17">
        <f t="shared" ref="AG1100:AG1163" si="992">($E$9+((1/(PI()*$E$11*$E$10))*(AD1100^2)))</f>
        <v>3.3826072677003972E-2</v>
      </c>
      <c r="AH1100" s="11">
        <f t="shared" ref="AH1100:AH1163" si="993">AD1100/AG1100</f>
        <v>12.273327415774409</v>
      </c>
      <c r="AI1100" s="15">
        <f t="shared" si="961"/>
        <v>6.5447485765713651</v>
      </c>
      <c r="AJ1100" s="15">
        <f t="shared" si="962"/>
        <v>-1.6189096465323431</v>
      </c>
      <c r="AL1100" s="18">
        <f t="shared" si="963"/>
        <v>-2.2637688305770172</v>
      </c>
      <c r="AM1100" s="19">
        <f t="shared" si="964"/>
        <v>-1.5377163086974146</v>
      </c>
      <c r="AN1100" s="18">
        <f t="shared" si="965"/>
        <v>39.064764237639018</v>
      </c>
      <c r="AO1100" s="16">
        <f t="shared" ref="AO1100:AO1163" si="994">((AM1100^2)+(AN1100^2))^0.5</f>
        <v>39.095017283387335</v>
      </c>
      <c r="AP1100" s="17">
        <f t="shared" si="966"/>
        <v>1.818820247902142</v>
      </c>
      <c r="AQ1100" s="18">
        <f t="shared" si="967"/>
        <v>5.4737688305770167</v>
      </c>
      <c r="AR1100" s="17">
        <f t="shared" ref="AR1100:AR1163" si="995">$E$12*(AQ1100+$E$13)</f>
        <v>0.3276319651546506</v>
      </c>
      <c r="AS1100" s="17">
        <f t="shared" si="968"/>
        <v>0.94738259472694364</v>
      </c>
      <c r="AT1100" s="17">
        <f t="shared" si="969"/>
        <v>9.2547737119490325E-2</v>
      </c>
      <c r="AU1100" s="17">
        <f t="shared" ref="AU1100:AU1163" si="996">($E$9+((1/(PI()*$E$11*$E$10))*(AR1100^2)))</f>
        <v>3.2005651309029971E-2</v>
      </c>
      <c r="AV1100" s="11">
        <f t="shared" ref="AV1100:AV1163" si="997">AR1100/AU1100</f>
        <v>10.236691076560394</v>
      </c>
      <c r="AW1100" s="15">
        <f t="shared" ref="AW1100:AW1163" si="998">32.174*((AS1100*COS((PI()/180)*AL1100))-(AT1100*SIN((PI()/180)*AL1100))-1)</f>
        <v>-1.5990844229466932</v>
      </c>
      <c r="AX1100" s="15">
        <f t="shared" ref="AX1100:AX1163" si="999">(-1)*(32.174)*((AS1100*(SIN((PI()/180)*AL1100)))+((AT1100*(COS((PI()/180)*AL1100)))))</f>
        <v>-1.7713059147569752</v>
      </c>
      <c r="AZ1100" s="18">
        <f t="shared" si="970"/>
        <v>-2.2637688305770172</v>
      </c>
      <c r="BA1100" s="19">
        <f t="shared" si="971"/>
        <v>-1.5458601416969326</v>
      </c>
      <c r="BB1100" s="18">
        <f t="shared" si="972"/>
        <v>39.064764237639018</v>
      </c>
      <c r="BC1100" s="16">
        <f t="shared" ref="BC1100:BC1163" si="1000">((BA1100^2)+(BB1100^2))^0.5</f>
        <v>39.095338449999474</v>
      </c>
      <c r="BD1100" s="17">
        <f t="shared" si="973"/>
        <v>1.8188501313388088</v>
      </c>
      <c r="BE1100" s="18">
        <f t="shared" si="974"/>
        <v>5.4737688305770167</v>
      </c>
      <c r="BF1100" s="17">
        <f t="shared" ref="BF1100:BF1163" si="1001">$E$12*(BE1100+$E$13)</f>
        <v>0.3276319651546506</v>
      </c>
      <c r="BG1100" s="17">
        <f t="shared" si="975"/>
        <v>0.94739816033756485</v>
      </c>
      <c r="BH1100" s="17">
        <f t="shared" si="976"/>
        <v>9.2549257690005216E-2</v>
      </c>
      <c r="BI1100" s="17">
        <f t="shared" ref="BI1100:BI1163" si="1002">($E$9+((1/(PI()*$E$11*$E$10))*(BF1100^2)))</f>
        <v>3.2005651309029971E-2</v>
      </c>
      <c r="BJ1100" s="11">
        <f t="shared" ref="BJ1100:BJ1163" si="1003">BF1100/BI1100</f>
        <v>10.236691076560394</v>
      </c>
      <c r="BK1100" s="15">
        <f t="shared" ref="BK1100:BK1163" si="1004">32.174*((BG1100*COS((PI()/180)*AZ1100))-(BH1100*SIN((PI()/180)*AZ1100))-1)</f>
        <v>-1.5985820733855951</v>
      </c>
      <c r="BL1100" s="15">
        <f t="shared" ref="BL1100:BL1163" si="1005">(-1)*(32.174)*((BG1100*(SIN((PI()/180)*AZ1100)))+((BH1100*(COS((PI()/180)*AZ1100)))))</f>
        <v>-1.771335017527401</v>
      </c>
      <c r="BN1100" s="18">
        <f t="shared" si="977"/>
        <v>-2.2637688305770172</v>
      </c>
      <c r="BO1100" s="19">
        <f t="shared" si="978"/>
        <v>-1.5474582214207571</v>
      </c>
      <c r="BP1100" s="18">
        <f t="shared" si="979"/>
        <v>39.064764237639018</v>
      </c>
      <c r="BQ1100" s="16">
        <f t="shared" ref="BQ1100:BQ1163" si="1006">((BO1100^2)+(BP1100^2))^0.5</f>
        <v>39.095401671927647</v>
      </c>
      <c r="BR1100" s="17">
        <f t="shared" si="980"/>
        <v>1.8188560139483421</v>
      </c>
      <c r="BS1100" s="18">
        <f t="shared" si="981"/>
        <v>5.4737688305770167</v>
      </c>
      <c r="BT1100" s="17">
        <f t="shared" ref="BT1100:BT1163" si="1007">$E$12*(BS1100+$E$13)</f>
        <v>0.3276319651546506</v>
      </c>
      <c r="BU1100" s="17">
        <f t="shared" si="982"/>
        <v>0.94740122445667707</v>
      </c>
      <c r="BV1100" s="17">
        <f t="shared" si="983"/>
        <v>9.2549557017110956E-2</v>
      </c>
      <c r="BW1100" s="17">
        <f t="shared" ref="BW1100:BW1163" si="1008">($E$9+((1/(PI()*$E$11*$E$10))*(BT1100^2)))</f>
        <v>3.2005651309029971E-2</v>
      </c>
      <c r="BX1100" s="11">
        <f t="shared" ref="BX1100:BX1163" si="1009">BT1100/BW1100</f>
        <v>10.236691076560394</v>
      </c>
      <c r="BY1100" s="15">
        <f t="shared" ref="BY1100:BY1163" si="1010">32.174*((BU1100*COS((PI()/180)*BN1100))-(BV1100*SIN((PI()/180)*BN1100))-1)</f>
        <v>-1.5984831849495043</v>
      </c>
      <c r="BZ1100" s="15">
        <f t="shared" ref="BZ1100:BZ1163" si="1011">(-1)*(32.174)*((BU1100*(SIN((PI()/180)*BN1100)))+((BV1100*(COS((PI()/180)*BN1100)))))</f>
        <v>-1.7713407464613471</v>
      </c>
    </row>
    <row r="1101" spans="9:78" x14ac:dyDescent="0.3">
      <c r="I1101" s="11">
        <f t="shared" si="984"/>
        <v>2.1839999999999811</v>
      </c>
      <c r="J1101" s="15">
        <f t="shared" si="985"/>
        <v>3.9292841732456685</v>
      </c>
      <c r="K1101" s="15">
        <f t="shared" si="986"/>
        <v>90.417630290625823</v>
      </c>
      <c r="L1101" s="15">
        <f t="shared" si="991"/>
        <v>-2.2646783875875278</v>
      </c>
      <c r="M1101" s="15">
        <f t="shared" si="987"/>
        <v>-1.5447440798076668</v>
      </c>
      <c r="N1101" s="15">
        <f t="shared" si="988"/>
        <v>39.06127239355316</v>
      </c>
      <c r="O1101" s="23"/>
      <c r="P1101" s="23"/>
      <c r="Q1101" s="23"/>
      <c r="R1101" s="23"/>
      <c r="S1101" s="23"/>
      <c r="T1101" s="23"/>
      <c r="U1101" s="23"/>
      <c r="V1101" s="11"/>
      <c r="Z1101" s="15">
        <f t="shared" si="956"/>
        <v>39.091805218938909</v>
      </c>
      <c r="AA1101" s="16">
        <f t="shared" si="989"/>
        <v>26.65349645076649</v>
      </c>
      <c r="AB1101" s="17">
        <f t="shared" si="957"/>
        <v>1.8185213899777966</v>
      </c>
      <c r="AC1101" s="18">
        <f t="shared" si="958"/>
        <v>5.4746783875875273</v>
      </c>
      <c r="AD1101" s="17">
        <f t="shared" si="959"/>
        <v>0.41522017859781368</v>
      </c>
      <c r="AE1101" s="17">
        <f t="shared" si="960"/>
        <v>1.2004559242138715</v>
      </c>
      <c r="AF1101" s="17">
        <f t="shared" si="990"/>
        <v>9.7799755326985816E-2</v>
      </c>
      <c r="AG1101" s="17">
        <f t="shared" si="992"/>
        <v>3.3827507578244743E-2</v>
      </c>
      <c r="AH1101" s="11">
        <f t="shared" si="993"/>
        <v>12.274631160377048</v>
      </c>
      <c r="AI1101" s="15">
        <f t="shared" si="961"/>
        <v>6.5436426711872349</v>
      </c>
      <c r="AJ1101" s="15">
        <f t="shared" si="962"/>
        <v>-1.617914260673051</v>
      </c>
      <c r="AL1101" s="18">
        <f t="shared" si="963"/>
        <v>-2.2646783875875278</v>
      </c>
      <c r="AM1101" s="19">
        <f t="shared" si="964"/>
        <v>-1.5382004371364795</v>
      </c>
      <c r="AN1101" s="18">
        <f t="shared" si="965"/>
        <v>39.06127239355316</v>
      </c>
      <c r="AO1101" s="16">
        <f t="shared" si="994"/>
        <v>39.091547188467295</v>
      </c>
      <c r="AP1101" s="17">
        <f t="shared" si="966"/>
        <v>1.8184973832899167</v>
      </c>
      <c r="AQ1101" s="18">
        <f t="shared" si="967"/>
        <v>5.4746783875875273</v>
      </c>
      <c r="AR1101" s="17">
        <f t="shared" si="995"/>
        <v>0.32769367859781373</v>
      </c>
      <c r="AS1101" s="17">
        <f t="shared" si="968"/>
        <v>0.94739284109820543</v>
      </c>
      <c r="AT1101" s="17">
        <f t="shared" si="969"/>
        <v>9.2534582571217744E-2</v>
      </c>
      <c r="AU1101" s="17">
        <f t="shared" si="996"/>
        <v>3.2006783717222792E-2</v>
      </c>
      <c r="AV1101" s="11">
        <f t="shared" si="997"/>
        <v>10.238257036163317</v>
      </c>
      <c r="AW1101" s="15">
        <f t="shared" si="998"/>
        <v>-1.5987436229222254</v>
      </c>
      <c r="AX1101" s="15">
        <f t="shared" si="999"/>
        <v>-1.7703846140339583</v>
      </c>
      <c r="AZ1101" s="18">
        <f t="shared" si="970"/>
        <v>-2.2646783875875278</v>
      </c>
      <c r="BA1101" s="19">
        <f t="shared" si="971"/>
        <v>-1.5463428234305889</v>
      </c>
      <c r="BB1101" s="18">
        <f t="shared" si="972"/>
        <v>39.06127239355316</v>
      </c>
      <c r="BC1101" s="16">
        <f t="shared" si="1000"/>
        <v>39.091868427218131</v>
      </c>
      <c r="BD1101" s="17">
        <f t="shared" si="973"/>
        <v>1.8185272707858111</v>
      </c>
      <c r="BE1101" s="18">
        <f t="shared" si="974"/>
        <v>5.4746783875875273</v>
      </c>
      <c r="BF1101" s="17">
        <f t="shared" si="1001"/>
        <v>0.32769367859781373</v>
      </c>
      <c r="BG1101" s="17">
        <f t="shared" si="975"/>
        <v>0.94740841175555635</v>
      </c>
      <c r="BH1101" s="17">
        <f t="shared" si="976"/>
        <v>9.2536103402087289E-2</v>
      </c>
      <c r="BI1101" s="17">
        <f t="shared" si="1002"/>
        <v>3.2006783717222792E-2</v>
      </c>
      <c r="BJ1101" s="11">
        <f t="shared" si="1003"/>
        <v>10.238257036163317</v>
      </c>
      <c r="BK1101" s="15">
        <f t="shared" si="1004"/>
        <v>-1.5982411103215262</v>
      </c>
      <c r="BL1101" s="15">
        <f t="shared" si="1005"/>
        <v>-1.7704137107834892</v>
      </c>
      <c r="BN1101" s="18">
        <f t="shared" si="977"/>
        <v>-2.2646783875875278</v>
      </c>
      <c r="BO1101" s="19">
        <f t="shared" si="978"/>
        <v>-1.5479405620283098</v>
      </c>
      <c r="BP1101" s="18">
        <f t="shared" si="979"/>
        <v>39.06127239355316</v>
      </c>
      <c r="BQ1101" s="16">
        <f t="shared" si="1006"/>
        <v>39.09193166098256</v>
      </c>
      <c r="BR1101" s="17">
        <f t="shared" si="980"/>
        <v>1.8185331539744476</v>
      </c>
      <c r="BS1101" s="18">
        <f t="shared" si="981"/>
        <v>5.4746783875875273</v>
      </c>
      <c r="BT1101" s="17">
        <f t="shared" si="1007"/>
        <v>0.32769367859781373</v>
      </c>
      <c r="BU1101" s="17">
        <f t="shared" si="982"/>
        <v>0.94741147675353121</v>
      </c>
      <c r="BV1101" s="17">
        <f t="shared" si="983"/>
        <v>9.253640276925143E-2</v>
      </c>
      <c r="BW1101" s="17">
        <f t="shared" si="1008"/>
        <v>3.2006783717222792E-2</v>
      </c>
      <c r="BX1101" s="11">
        <f t="shared" si="1009"/>
        <v>10.238257036163317</v>
      </c>
      <c r="BY1101" s="15">
        <f t="shared" si="1010"/>
        <v>-1.5981421934891276</v>
      </c>
      <c r="BZ1101" s="15">
        <f t="shared" si="1011"/>
        <v>-1.7704194383180671</v>
      </c>
    </row>
    <row r="1102" spans="9:78" x14ac:dyDescent="0.3">
      <c r="I1102" s="11">
        <f t="shared" si="984"/>
        <v>2.1859999999999808</v>
      </c>
      <c r="J1102" s="15">
        <f t="shared" si="985"/>
        <v>3.9261942022630572</v>
      </c>
      <c r="K1102" s="15">
        <f t="shared" si="986"/>
        <v>90.495749345436138</v>
      </c>
      <c r="L1102" s="15">
        <f t="shared" si="991"/>
        <v>-2.2655877056323286</v>
      </c>
      <c r="M1102" s="15">
        <f t="shared" si="987"/>
        <v>-1.54522690280393</v>
      </c>
      <c r="N1102" s="15">
        <f t="shared" si="988"/>
        <v>39.057782416770287</v>
      </c>
      <c r="O1102" s="23"/>
      <c r="P1102" s="23"/>
      <c r="Q1102" s="23"/>
      <c r="R1102" s="23"/>
      <c r="S1102" s="23"/>
      <c r="T1102" s="23"/>
      <c r="U1102" s="23"/>
      <c r="V1102" s="11"/>
      <c r="Z1102" s="15">
        <f t="shared" si="956"/>
        <v>39.088337052078835</v>
      </c>
      <c r="AA1102" s="16">
        <f t="shared" si="989"/>
        <v>26.651131792174287</v>
      </c>
      <c r="AB1102" s="17">
        <f t="shared" si="957"/>
        <v>1.8181987312613337</v>
      </c>
      <c r="AC1102" s="18">
        <f t="shared" si="958"/>
        <v>5.4755877056323286</v>
      </c>
      <c r="AD1102" s="17">
        <f t="shared" si="959"/>
        <v>0.41528187582715342</v>
      </c>
      <c r="AE1102" s="17">
        <f t="shared" si="960"/>
        <v>1.2004212714543037</v>
      </c>
      <c r="AF1102" s="17">
        <f t="shared" si="990"/>
        <v>9.7786550076806603E-2</v>
      </c>
      <c r="AG1102" s="17">
        <f t="shared" si="992"/>
        <v>3.3828942315696026E-2</v>
      </c>
      <c r="AH1102" s="11">
        <f t="shared" si="993"/>
        <v>12.275934374527283</v>
      </c>
      <c r="AI1102" s="15">
        <f t="shared" si="961"/>
        <v>6.5425375015480762</v>
      </c>
      <c r="AJ1102" s="15">
        <f t="shared" si="962"/>
        <v>-1.6169193294352202</v>
      </c>
      <c r="AL1102" s="18">
        <f t="shared" si="963"/>
        <v>-2.2655877056323286</v>
      </c>
      <c r="AM1102" s="19">
        <f t="shared" si="964"/>
        <v>-1.5386843653023821</v>
      </c>
      <c r="AN1102" s="18">
        <f t="shared" si="965"/>
        <v>39.057782416770287</v>
      </c>
      <c r="AO1102" s="16">
        <f t="shared" si="994"/>
        <v>39.088078961389193</v>
      </c>
      <c r="AP1102" s="17">
        <f t="shared" si="966"/>
        <v>1.818174721101238</v>
      </c>
      <c r="AQ1102" s="18">
        <f t="shared" si="967"/>
        <v>5.4755877056323286</v>
      </c>
      <c r="AR1102" s="17">
        <f t="shared" si="995"/>
        <v>0.32775537582715347</v>
      </c>
      <c r="AS1102" s="17">
        <f t="shared" si="968"/>
        <v>0.94740308272490659</v>
      </c>
      <c r="AT1102" s="17">
        <f t="shared" si="969"/>
        <v>9.2521436917420874E-2</v>
      </c>
      <c r="AU1102" s="17">
        <f t="shared" si="996"/>
        <v>3.2007916041099392E-2</v>
      </c>
      <c r="AV1102" s="11">
        <f t="shared" si="997"/>
        <v>10.239822405379439</v>
      </c>
      <c r="AW1102" s="15">
        <f t="shared" si="998"/>
        <v>-1.5984029930429007</v>
      </c>
      <c r="AX1102" s="15">
        <f t="shared" si="999"/>
        <v>-1.7694637224417475</v>
      </c>
      <c r="AZ1102" s="18">
        <f t="shared" si="970"/>
        <v>-2.2655877056323286</v>
      </c>
      <c r="BA1102" s="19">
        <f t="shared" si="971"/>
        <v>-1.546825305796973</v>
      </c>
      <c r="BB1102" s="18">
        <f t="shared" si="972"/>
        <v>39.057782416770287</v>
      </c>
      <c r="BC1102" s="16">
        <f t="shared" si="1000"/>
        <v>39.08840027223453</v>
      </c>
      <c r="BD1102" s="17">
        <f t="shared" si="973"/>
        <v>1.8182046126524853</v>
      </c>
      <c r="BE1102" s="18">
        <f t="shared" si="974"/>
        <v>5.4755877056323286</v>
      </c>
      <c r="BF1102" s="17">
        <f t="shared" si="1001"/>
        <v>0.32775537582715347</v>
      </c>
      <c r="BG1102" s="17">
        <f t="shared" si="975"/>
        <v>0.94741865842699413</v>
      </c>
      <c r="BH1102" s="17">
        <f t="shared" si="976"/>
        <v>9.25229580084585E-2</v>
      </c>
      <c r="BI1102" s="17">
        <f t="shared" si="1002"/>
        <v>3.2007916041099392E-2</v>
      </c>
      <c r="BJ1102" s="11">
        <f t="shared" si="1003"/>
        <v>10.239822405379439</v>
      </c>
      <c r="BK1102" s="15">
        <f t="shared" si="1004"/>
        <v>-1.5979003174670936</v>
      </c>
      <c r="BL1102" s="15">
        <f t="shared" si="1005"/>
        <v>-1.7694928131638474</v>
      </c>
      <c r="BN1102" s="18">
        <f t="shared" si="977"/>
        <v>-2.2655877056323286</v>
      </c>
      <c r="BO1102" s="19">
        <f t="shared" si="978"/>
        <v>-1.5484227034388642</v>
      </c>
      <c r="BP1102" s="18">
        <f t="shared" si="979"/>
        <v>39.057782416770287</v>
      </c>
      <c r="BQ1102" s="16">
        <f t="shared" si="1006"/>
        <v>39.088463517824479</v>
      </c>
      <c r="BR1102" s="17">
        <f t="shared" si="980"/>
        <v>1.8182104964193113</v>
      </c>
      <c r="BS1102" s="18">
        <f t="shared" si="981"/>
        <v>5.4755877056323286</v>
      </c>
      <c r="BT1102" s="17">
        <f t="shared" si="1007"/>
        <v>0.32775537582715347</v>
      </c>
      <c r="BU1102" s="17">
        <f t="shared" si="982"/>
        <v>0.9474217243033175</v>
      </c>
      <c r="BV1102" s="17">
        <f t="shared" si="983"/>
        <v>9.2523257415635884E-2</v>
      </c>
      <c r="BW1102" s="17">
        <f t="shared" si="1008"/>
        <v>3.2007916041099392E-2</v>
      </c>
      <c r="BX1102" s="11">
        <f t="shared" si="1009"/>
        <v>10.239822405379439</v>
      </c>
      <c r="BY1102" s="15">
        <f t="shared" si="1010"/>
        <v>-1.5978013722550222</v>
      </c>
      <c r="BZ1102" s="15">
        <f t="shared" si="1011"/>
        <v>-1.7694985392977713</v>
      </c>
    </row>
    <row r="1103" spans="9:78" x14ac:dyDescent="0.3">
      <c r="I1103" s="11">
        <f t="shared" si="984"/>
        <v>2.1879999999999806</v>
      </c>
      <c r="J1103" s="15">
        <f t="shared" si="985"/>
        <v>3.9231032658339524</v>
      </c>
      <c r="K1103" s="15">
        <f t="shared" si="986"/>
        <v>90.573861422159354</v>
      </c>
      <c r="L1103" s="15">
        <f t="shared" si="991"/>
        <v>-2.2664967846222313</v>
      </c>
      <c r="M1103" s="15">
        <f t="shared" si="987"/>
        <v>-1.5457095263011724</v>
      </c>
      <c r="N1103" s="15">
        <f t="shared" si="988"/>
        <v>39.054294306456974</v>
      </c>
      <c r="O1103" s="23"/>
      <c r="P1103" s="23"/>
      <c r="Q1103" s="23"/>
      <c r="R1103" s="23"/>
      <c r="S1103" s="23"/>
      <c r="T1103" s="23"/>
      <c r="U1103" s="23"/>
      <c r="V1103" s="11"/>
      <c r="Z1103" s="15">
        <f t="shared" si="956"/>
        <v>39.08487075218563</v>
      </c>
      <c r="AA1103" s="16">
        <f t="shared" si="989"/>
        <v>26.648768406513703</v>
      </c>
      <c r="AB1103" s="17">
        <f t="shared" si="957"/>
        <v>1.8178762748409163</v>
      </c>
      <c r="AC1103" s="18">
        <f t="shared" si="958"/>
        <v>5.4764967846222312</v>
      </c>
      <c r="AD1103" s="17">
        <f t="shared" si="959"/>
        <v>0.41534355683661833</v>
      </c>
      <c r="AE1103" s="17">
        <f t="shared" si="960"/>
        <v>1.2003866421006806</v>
      </c>
      <c r="AF1103" s="17">
        <f t="shared" si="990"/>
        <v>9.7773353760776879E-2</v>
      </c>
      <c r="AG1103" s="17">
        <f t="shared" si="992"/>
        <v>3.3830376889049017E-2</v>
      </c>
      <c r="AH1103" s="11">
        <f t="shared" si="993"/>
        <v>12.277237058244721</v>
      </c>
      <c r="AI1103" s="15">
        <f t="shared" si="961"/>
        <v>6.54143306718038</v>
      </c>
      <c r="AJ1103" s="15">
        <f t="shared" si="962"/>
        <v>-1.6159248526572905</v>
      </c>
      <c r="AL1103" s="18">
        <f t="shared" si="963"/>
        <v>-2.2664967846222313</v>
      </c>
      <c r="AM1103" s="19">
        <f t="shared" si="964"/>
        <v>-1.539168093233992</v>
      </c>
      <c r="AN1103" s="18">
        <f t="shared" si="965"/>
        <v>39.054294306456974</v>
      </c>
      <c r="AO1103" s="16">
        <f t="shared" si="994"/>
        <v>39.084612601311363</v>
      </c>
      <c r="AP1103" s="17">
        <f t="shared" si="966"/>
        <v>1.8178522612115586</v>
      </c>
      <c r="AQ1103" s="18">
        <f t="shared" si="967"/>
        <v>5.4764967846222312</v>
      </c>
      <c r="AR1103" s="17">
        <f t="shared" si="995"/>
        <v>0.32781705683661838</v>
      </c>
      <c r="AS1103" s="17">
        <f t="shared" si="968"/>
        <v>0.94741331960916486</v>
      </c>
      <c r="AT1103" s="17">
        <f t="shared" si="969"/>
        <v>9.2508300152177855E-2</v>
      </c>
      <c r="AU1103" s="17">
        <f t="shared" si="996"/>
        <v>3.2009048280380627E-2</v>
      </c>
      <c r="AV1103" s="11">
        <f t="shared" si="997"/>
        <v>10.241387184184042</v>
      </c>
      <c r="AW1103" s="15">
        <f t="shared" si="998"/>
        <v>-1.5980625332257445</v>
      </c>
      <c r="AX1103" s="15">
        <f t="shared" si="999"/>
        <v>-1.768543239846299</v>
      </c>
      <c r="AZ1103" s="18">
        <f t="shared" si="970"/>
        <v>-2.2664967846222313</v>
      </c>
      <c r="BA1103" s="19">
        <f t="shared" si="971"/>
        <v>-1.5473075888343981</v>
      </c>
      <c r="BB1103" s="18">
        <f t="shared" si="972"/>
        <v>39.054294306456974</v>
      </c>
      <c r="BC1103" s="16">
        <f t="shared" si="1000"/>
        <v>39.084933984207041</v>
      </c>
      <c r="BD1103" s="17">
        <f t="shared" si="973"/>
        <v>1.8178821568142889</v>
      </c>
      <c r="BE1103" s="18">
        <f t="shared" si="974"/>
        <v>5.4764967846222312</v>
      </c>
      <c r="BF1103" s="17">
        <f t="shared" si="1001"/>
        <v>0.32781705683661838</v>
      </c>
      <c r="BG1103" s="17">
        <f t="shared" si="975"/>
        <v>0.94742890035399696</v>
      </c>
      <c r="BH1103" s="17">
        <f t="shared" si="976"/>
        <v>9.2509821503197198E-2</v>
      </c>
      <c r="BI1103" s="17">
        <f t="shared" si="1002"/>
        <v>3.2009048280380627E-2</v>
      </c>
      <c r="BJ1103" s="11">
        <f t="shared" si="1003"/>
        <v>10.241387184184042</v>
      </c>
      <c r="BK1103" s="15">
        <f t="shared" si="1004"/>
        <v>-1.5975596947392976</v>
      </c>
      <c r="BL1103" s="15">
        <f t="shared" si="1005"/>
        <v>-1.7685723245344434</v>
      </c>
      <c r="BN1103" s="18">
        <f t="shared" si="977"/>
        <v>-2.2664967846222313</v>
      </c>
      <c r="BO1103" s="19">
        <f t="shared" si="978"/>
        <v>-1.548904645690651</v>
      </c>
      <c r="BP1103" s="18">
        <f t="shared" si="979"/>
        <v>39.054294306456974</v>
      </c>
      <c r="BQ1103" s="16">
        <f t="shared" si="1006"/>
        <v>39.084997241611767</v>
      </c>
      <c r="BR1103" s="17">
        <f t="shared" si="980"/>
        <v>1.8178880411583913</v>
      </c>
      <c r="BS1103" s="18">
        <f t="shared" si="981"/>
        <v>5.4764967846222312</v>
      </c>
      <c r="BT1103" s="17">
        <f t="shared" si="1007"/>
        <v>0.32781705683661838</v>
      </c>
      <c r="BU1103" s="17">
        <f t="shared" si="982"/>
        <v>0.94743196710815458</v>
      </c>
      <c r="BV1103" s="17">
        <f t="shared" si="983"/>
        <v>9.2510120950342625E-2</v>
      </c>
      <c r="BW1103" s="17">
        <f t="shared" si="1008"/>
        <v>3.2009048280380627E-2</v>
      </c>
      <c r="BX1103" s="11">
        <f t="shared" si="1009"/>
        <v>10.241387184184042</v>
      </c>
      <c r="BY1103" s="15">
        <f t="shared" si="1010"/>
        <v>-1.5974607211641847</v>
      </c>
      <c r="BZ1103" s="15">
        <f t="shared" si="1011"/>
        <v>-1.768578049266428</v>
      </c>
    </row>
    <row r="1104" spans="9:78" x14ac:dyDescent="0.3">
      <c r="I1104" s="11">
        <f t="shared" si="984"/>
        <v>2.1899999999999804</v>
      </c>
      <c r="J1104" s="15">
        <f t="shared" si="985"/>
        <v>3.9200113643573138</v>
      </c>
      <c r="K1104" s="15">
        <f t="shared" si="986"/>
        <v>90.65196652452758</v>
      </c>
      <c r="L1104" s="15">
        <f t="shared" si="991"/>
        <v>-2.2674056244681733</v>
      </c>
      <c r="M1104" s="15">
        <f t="shared" si="987"/>
        <v>-1.5461919503378103</v>
      </c>
      <c r="N1104" s="15">
        <f t="shared" si="988"/>
        <v>39.050808061780081</v>
      </c>
      <c r="O1104" s="23"/>
      <c r="P1104" s="23"/>
      <c r="Q1104" s="23"/>
      <c r="R1104" s="23"/>
      <c r="S1104" s="23"/>
      <c r="T1104" s="23"/>
      <c r="U1104" s="23"/>
      <c r="V1104" s="11"/>
      <c r="Z1104" s="15">
        <f t="shared" si="956"/>
        <v>39.08140631841794</v>
      </c>
      <c r="AA1104" s="16">
        <f t="shared" si="989"/>
        <v>26.646406293211086</v>
      </c>
      <c r="AB1104" s="17">
        <f t="shared" si="957"/>
        <v>1.8175540205920806</v>
      </c>
      <c r="AC1104" s="18">
        <f t="shared" si="958"/>
        <v>5.4774056244681733</v>
      </c>
      <c r="AD1104" s="17">
        <f t="shared" si="959"/>
        <v>0.41540522162016552</v>
      </c>
      <c r="AE1104" s="17">
        <f t="shared" si="960"/>
        <v>1.2003520361377999</v>
      </c>
      <c r="AF1104" s="17">
        <f t="shared" si="990"/>
        <v>9.7760166372946697E-2</v>
      </c>
      <c r="AG1104" s="17">
        <f t="shared" si="992"/>
        <v>3.3831811297995049E-2</v>
      </c>
      <c r="AH1104" s="11">
        <f t="shared" si="993"/>
        <v>12.278539211549202</v>
      </c>
      <c r="AI1104" s="15">
        <f t="shared" si="961"/>
        <v>6.5403293676108953</v>
      </c>
      <c r="AJ1104" s="15">
        <f t="shared" si="962"/>
        <v>-1.6149308301777674</v>
      </c>
      <c r="AL1104" s="18">
        <f t="shared" si="963"/>
        <v>-2.2674056244681733</v>
      </c>
      <c r="AM1104" s="19">
        <f t="shared" si="964"/>
        <v>-1.5396516209701994</v>
      </c>
      <c r="AN1104" s="18">
        <f t="shared" si="965"/>
        <v>39.050808061780081</v>
      </c>
      <c r="AO1104" s="16">
        <f t="shared" si="994"/>
        <v>39.081148107392444</v>
      </c>
      <c r="AP1104" s="17">
        <f t="shared" si="966"/>
        <v>1.8175300034964135</v>
      </c>
      <c r="AQ1104" s="18">
        <f t="shared" si="967"/>
        <v>5.4774056244681733</v>
      </c>
      <c r="AR1104" s="17">
        <f t="shared" si="995"/>
        <v>0.32787872162016551</v>
      </c>
      <c r="AS1104" s="17">
        <f t="shared" si="968"/>
        <v>0.94742355175309867</v>
      </c>
      <c r="AT1104" s="17">
        <f t="shared" si="969"/>
        <v>9.2495172269570852E-2</v>
      </c>
      <c r="AU1104" s="17">
        <f t="shared" si="996"/>
        <v>3.2010180434787455E-2</v>
      </c>
      <c r="AV1104" s="11">
        <f t="shared" si="997"/>
        <v>10.242951372552692</v>
      </c>
      <c r="AW1104" s="15">
        <f t="shared" si="998"/>
        <v>-1.5977222433877647</v>
      </c>
      <c r="AX1104" s="15">
        <f t="shared" si="999"/>
        <v>-1.7676231661136252</v>
      </c>
      <c r="AZ1104" s="18">
        <f t="shared" si="970"/>
        <v>-2.2674056244681733</v>
      </c>
      <c r="BA1104" s="19">
        <f t="shared" si="971"/>
        <v>-1.5477896725811982</v>
      </c>
      <c r="BB1104" s="18">
        <f t="shared" si="972"/>
        <v>39.050808061780081</v>
      </c>
      <c r="BC1104" s="16">
        <f t="shared" si="1000"/>
        <v>39.081469562294316</v>
      </c>
      <c r="BD1104" s="17">
        <f t="shared" si="973"/>
        <v>1.8175599031467593</v>
      </c>
      <c r="BE1104" s="18">
        <f t="shared" si="974"/>
        <v>5.4774056244681733</v>
      </c>
      <c r="BF1104" s="17">
        <f t="shared" si="1001"/>
        <v>0.32787872162016551</v>
      </c>
      <c r="BG1104" s="17">
        <f t="shared" si="975"/>
        <v>0.94743913753868259</v>
      </c>
      <c r="BH1104" s="17">
        <f t="shared" si="976"/>
        <v>9.2496693880385658E-2</v>
      </c>
      <c r="BI1104" s="17">
        <f t="shared" si="1002"/>
        <v>3.2010180434787455E-2</v>
      </c>
      <c r="BJ1104" s="11">
        <f t="shared" si="1003"/>
        <v>10.242951372552692</v>
      </c>
      <c r="BK1104" s="15">
        <f t="shared" si="1004"/>
        <v>-1.5972192420551672</v>
      </c>
      <c r="BL1104" s="15">
        <f t="shared" si="1005"/>
        <v>-1.7676522447613001</v>
      </c>
      <c r="BN1104" s="18">
        <f t="shared" si="977"/>
        <v>-2.2674056244681733</v>
      </c>
      <c r="BO1104" s="19">
        <f t="shared" si="978"/>
        <v>-1.5493863888219206</v>
      </c>
      <c r="BP1104" s="18">
        <f t="shared" si="979"/>
        <v>39.050808061780081</v>
      </c>
      <c r="BQ1104" s="16">
        <f t="shared" si="1006"/>
        <v>39.081532831503104</v>
      </c>
      <c r="BR1104" s="17">
        <f t="shared" si="980"/>
        <v>1.8175657880672276</v>
      </c>
      <c r="BS1104" s="18">
        <f t="shared" si="981"/>
        <v>5.4774056244681733</v>
      </c>
      <c r="BT1104" s="17">
        <f t="shared" si="1007"/>
        <v>0.32787872162016551</v>
      </c>
      <c r="BU1104" s="17">
        <f t="shared" si="982"/>
        <v>0.94744220517016098</v>
      </c>
      <c r="BV1104" s="17">
        <f t="shared" si="983"/>
        <v>9.2496993367454067E-2</v>
      </c>
      <c r="BW1104" s="17">
        <f t="shared" si="1008"/>
        <v>3.2010180434787455E-2</v>
      </c>
      <c r="BX1104" s="11">
        <f t="shared" si="1009"/>
        <v>10.242951372552692</v>
      </c>
      <c r="BY1104" s="15">
        <f t="shared" si="1010"/>
        <v>-1.5971202401336191</v>
      </c>
      <c r="BZ1104" s="15">
        <f t="shared" si="1011"/>
        <v>-1.7676579680900657</v>
      </c>
    </row>
    <row r="1105" spans="9:78" x14ac:dyDescent="0.3">
      <c r="I1105" s="11">
        <f t="shared" si="984"/>
        <v>2.1919999999999802</v>
      </c>
      <c r="J1105" s="15">
        <f t="shared" si="985"/>
        <v>3.916918498232024</v>
      </c>
      <c r="K1105" s="15">
        <f t="shared" si="986"/>
        <v>90.730064656271253</v>
      </c>
      <c r="L1105" s="15">
        <f t="shared" si="991"/>
        <v>-2.2683142250812218</v>
      </c>
      <c r="M1105" s="15">
        <f t="shared" si="987"/>
        <v>-1.5466741749522799</v>
      </c>
      <c r="N1105" s="15">
        <f t="shared" si="988"/>
        <v>39.04732368190674</v>
      </c>
      <c r="O1105" s="23"/>
      <c r="P1105" s="23"/>
      <c r="Q1105" s="23"/>
      <c r="R1105" s="23"/>
      <c r="S1105" s="23"/>
      <c r="T1105" s="23"/>
      <c r="U1105" s="23"/>
      <c r="V1105" s="11"/>
      <c r="Z1105" s="15">
        <f t="shared" si="956"/>
        <v>39.077943749934683</v>
      </c>
      <c r="AA1105" s="16">
        <f t="shared" si="989"/>
        <v>26.644045451692968</v>
      </c>
      <c r="AB1105" s="17">
        <f t="shared" si="957"/>
        <v>1.8172319683904405</v>
      </c>
      <c r="AC1105" s="18">
        <f t="shared" si="958"/>
        <v>5.4783142250812222</v>
      </c>
      <c r="AD1105" s="17">
        <f t="shared" si="959"/>
        <v>0.41546687017176087</v>
      </c>
      <c r="AE1105" s="17">
        <f t="shared" si="960"/>
        <v>1.2003174535504684</v>
      </c>
      <c r="AF1105" s="17">
        <f t="shared" si="990"/>
        <v>9.7746987907370117E-2</v>
      </c>
      <c r="AG1105" s="17">
        <f t="shared" si="992"/>
        <v>3.3833245542225644E-2</v>
      </c>
      <c r="AH1105" s="11">
        <f t="shared" si="993"/>
        <v>12.279840834460787</v>
      </c>
      <c r="AI1105" s="15">
        <f t="shared" si="961"/>
        <v>6.5392264023666211</v>
      </c>
      <c r="AJ1105" s="15">
        <f t="shared" si="962"/>
        <v>-1.6139372618352299</v>
      </c>
      <c r="AL1105" s="18">
        <f t="shared" si="963"/>
        <v>-2.2683142250812218</v>
      </c>
      <c r="AM1105" s="19">
        <f t="shared" si="964"/>
        <v>-1.5401349485499132</v>
      </c>
      <c r="AN1105" s="18">
        <f t="shared" si="965"/>
        <v>39.04732368190674</v>
      </c>
      <c r="AO1105" s="16">
        <f t="shared" si="994"/>
        <v>39.077685478791345</v>
      </c>
      <c r="AP1105" s="17">
        <f t="shared" si="966"/>
        <v>1.8172079478314147</v>
      </c>
      <c r="AQ1105" s="18">
        <f t="shared" si="967"/>
        <v>5.4783142250812222</v>
      </c>
      <c r="AR1105" s="17">
        <f t="shared" si="995"/>
        <v>0.32794037017176092</v>
      </c>
      <c r="AS1105" s="17">
        <f t="shared" si="968"/>
        <v>0.94743377915882387</v>
      </c>
      <c r="AT1105" s="17">
        <f t="shared" si="969"/>
        <v>9.2482053263685818E-2</v>
      </c>
      <c r="AU1105" s="17">
        <f t="shared" si="996"/>
        <v>3.2011312504040962E-2</v>
      </c>
      <c r="AV1105" s="11">
        <f t="shared" si="997"/>
        <v>10.244514970461246</v>
      </c>
      <c r="AW1105" s="15">
        <f t="shared" si="998"/>
        <v>-1.5973821234460572</v>
      </c>
      <c r="AX1105" s="15">
        <f t="shared" si="999"/>
        <v>-1.7667035011097885</v>
      </c>
      <c r="AZ1105" s="18">
        <f t="shared" si="970"/>
        <v>-2.2683142250812218</v>
      </c>
      <c r="BA1105" s="19">
        <f t="shared" si="971"/>
        <v>-1.5482715570757259</v>
      </c>
      <c r="BB1105" s="18">
        <f t="shared" si="972"/>
        <v>39.04732368190674</v>
      </c>
      <c r="BC1105" s="16">
        <f t="shared" si="1000"/>
        <v>39.078007005655301</v>
      </c>
      <c r="BD1105" s="17">
        <f t="shared" si="973"/>
        <v>1.8172378515255134</v>
      </c>
      <c r="BE1105" s="18">
        <f t="shared" si="974"/>
        <v>5.4783142250812222</v>
      </c>
      <c r="BF1105" s="17">
        <f t="shared" si="1001"/>
        <v>0.32794037017176092</v>
      </c>
      <c r="BG1105" s="17">
        <f t="shared" si="975"/>
        <v>0.94744936998316742</v>
      </c>
      <c r="BH1105" s="17">
        <f t="shared" si="976"/>
        <v>9.2483575134110013E-2</v>
      </c>
      <c r="BI1105" s="17">
        <f t="shared" si="1002"/>
        <v>3.2011312504040962E-2</v>
      </c>
      <c r="BJ1105" s="11">
        <f t="shared" si="1003"/>
        <v>10.244514970461246</v>
      </c>
      <c r="BK1105" s="15">
        <f t="shared" si="1004"/>
        <v>-1.5968789593317703</v>
      </c>
      <c r="BL1105" s="15">
        <f t="shared" si="1005"/>
        <v>-1.7667325737104911</v>
      </c>
      <c r="BN1105" s="18">
        <f t="shared" si="977"/>
        <v>-2.2683142250812218</v>
      </c>
      <c r="BO1105" s="19">
        <f t="shared" si="978"/>
        <v>-1.5498679328709435</v>
      </c>
      <c r="BP1105" s="18">
        <f t="shared" si="979"/>
        <v>39.04732368190674</v>
      </c>
      <c r="BQ1105" s="16">
        <f t="shared" si="1006"/>
        <v>39.078070286657407</v>
      </c>
      <c r="BR1105" s="17">
        <f t="shared" si="980"/>
        <v>1.8172437370214347</v>
      </c>
      <c r="BS1105" s="18">
        <f t="shared" si="981"/>
        <v>5.4783142250812222</v>
      </c>
      <c r="BT1105" s="17">
        <f t="shared" si="1007"/>
        <v>0.32794037017176092</v>
      </c>
      <c r="BU1105" s="17">
        <f t="shared" si="982"/>
        <v>0.94745243849145222</v>
      </c>
      <c r="BV1105" s="17">
        <f t="shared" si="983"/>
        <v>9.2483874661056245E-2</v>
      </c>
      <c r="BW1105" s="17">
        <f t="shared" si="1008"/>
        <v>3.2011312504040962E-2</v>
      </c>
      <c r="BX1105" s="11">
        <f t="shared" si="1009"/>
        <v>10.244514970461246</v>
      </c>
      <c r="BY1105" s="15">
        <f t="shared" si="1010"/>
        <v>-1.5967799290804328</v>
      </c>
      <c r="BZ1105" s="15">
        <f t="shared" si="1011"/>
        <v>-1.7667382956347553</v>
      </c>
    </row>
    <row r="1106" spans="9:78" x14ac:dyDescent="0.3">
      <c r="I1106" s="11">
        <f t="shared" si="984"/>
        <v>2.19399999999998</v>
      </c>
      <c r="J1106" s="15">
        <f t="shared" si="985"/>
        <v>3.9138246678568889</v>
      </c>
      <c r="K1106" s="15">
        <f t="shared" si="986"/>
        <v>90.808155821119158</v>
      </c>
      <c r="L1106" s="15">
        <f t="shared" si="991"/>
        <v>-2.2692225863725684</v>
      </c>
      <c r="M1106" s="15">
        <f t="shared" si="987"/>
        <v>-1.5471562001830363</v>
      </c>
      <c r="N1106" s="15">
        <f t="shared" si="988"/>
        <v>39.04384116600437</v>
      </c>
      <c r="O1106" s="23"/>
      <c r="P1106" s="23"/>
      <c r="Q1106" s="23"/>
      <c r="R1106" s="23"/>
      <c r="S1106" s="23"/>
      <c r="T1106" s="23"/>
      <c r="U1106" s="23"/>
      <c r="V1106" s="11"/>
      <c r="Z1106" s="15">
        <f t="shared" si="956"/>
        <v>39.074483045895086</v>
      </c>
      <c r="AA1106" s="16">
        <f t="shared" si="989"/>
        <v>26.641685881386096</v>
      </c>
      <c r="AB1106" s="17">
        <f t="shared" si="957"/>
        <v>1.8169101181116918</v>
      </c>
      <c r="AC1106" s="18">
        <f t="shared" si="958"/>
        <v>5.4792225863725683</v>
      </c>
      <c r="AD1106" s="17">
        <f t="shared" si="959"/>
        <v>0.4155285024853787</v>
      </c>
      <c r="AE1106" s="17">
        <f t="shared" si="960"/>
        <v>1.2002828943235038</v>
      </c>
      <c r="AF1106" s="17">
        <f t="shared" si="990"/>
        <v>9.7733818358105073E-2</v>
      </c>
      <c r="AG1106" s="17">
        <f t="shared" si="992"/>
        <v>3.3834679621432454E-2</v>
      </c>
      <c r="AH1106" s="11">
        <f t="shared" si="993"/>
        <v>12.281141926999767</v>
      </c>
      <c r="AI1106" s="15">
        <f t="shared" si="961"/>
        <v>6.5381241709749194</v>
      </c>
      <c r="AJ1106" s="15">
        <f t="shared" si="962"/>
        <v>-1.612944147468325</v>
      </c>
      <c r="AL1106" s="18">
        <f t="shared" si="963"/>
        <v>-2.2692225863725684</v>
      </c>
      <c r="AM1106" s="19">
        <f t="shared" si="964"/>
        <v>-1.5406180760120614</v>
      </c>
      <c r="AN1106" s="18">
        <f t="shared" si="965"/>
        <v>39.04384116600437</v>
      </c>
      <c r="AO1106" s="16">
        <f t="shared" si="994"/>
        <v>39.074224714667245</v>
      </c>
      <c r="AP1106" s="17">
        <f t="shared" si="966"/>
        <v>1.8168860940922522</v>
      </c>
      <c r="AQ1106" s="18">
        <f t="shared" si="967"/>
        <v>5.4792225863725683</v>
      </c>
      <c r="AR1106" s="17">
        <f t="shared" si="995"/>
        <v>0.32800200248537875</v>
      </c>
      <c r="AS1106" s="17">
        <f t="shared" si="968"/>
        <v>0.94744400182845301</v>
      </c>
      <c r="AT1106" s="17">
        <f t="shared" si="969"/>
        <v>9.2468943128612507E-2</v>
      </c>
      <c r="AU1106" s="17">
        <f t="shared" si="996"/>
        <v>3.2012444487862349E-2</v>
      </c>
      <c r="AV1106" s="11">
        <f t="shared" si="997"/>
        <v>10.246077977885822</v>
      </c>
      <c r="AW1106" s="15">
        <f t="shared" si="998"/>
        <v>-1.5970421733178266</v>
      </c>
      <c r="AX1106" s="15">
        <f t="shared" si="999"/>
        <v>-1.7657842447009042</v>
      </c>
      <c r="AZ1106" s="18">
        <f t="shared" si="970"/>
        <v>-2.2692225863725684</v>
      </c>
      <c r="BA1106" s="19">
        <f t="shared" si="971"/>
        <v>-1.5487532423563541</v>
      </c>
      <c r="BB1106" s="18">
        <f t="shared" si="972"/>
        <v>39.04384116600437</v>
      </c>
      <c r="BC1106" s="16">
        <f t="shared" si="1000"/>
        <v>39.074546313449204</v>
      </c>
      <c r="BD1106" s="17">
        <f t="shared" si="973"/>
        <v>1.8169160018262456</v>
      </c>
      <c r="BE1106" s="18">
        <f t="shared" si="974"/>
        <v>5.4792225863725683</v>
      </c>
      <c r="BF1106" s="17">
        <f t="shared" si="1001"/>
        <v>0.32800200248537875</v>
      </c>
      <c r="BG1106" s="17">
        <f t="shared" si="975"/>
        <v>0.94745959768956534</v>
      </c>
      <c r="BH1106" s="17">
        <f t="shared" si="976"/>
        <v>9.2470465258460241E-2</v>
      </c>
      <c r="BI1106" s="17">
        <f t="shared" si="1002"/>
        <v>3.2012444487862349E-2</v>
      </c>
      <c r="BJ1106" s="11">
        <f t="shared" si="1003"/>
        <v>10.246077977885822</v>
      </c>
      <c r="BK1106" s="15">
        <f t="shared" si="1004"/>
        <v>-1.5965388464862893</v>
      </c>
      <c r="BL1106" s="15">
        <f t="shared" si="1005"/>
        <v>-1.7658133112481424</v>
      </c>
      <c r="BN1106" s="18">
        <f t="shared" si="977"/>
        <v>-2.2692225863725684</v>
      </c>
      <c r="BO1106" s="19">
        <f t="shared" si="978"/>
        <v>-1.5503492778760088</v>
      </c>
      <c r="BP1106" s="18">
        <f t="shared" si="979"/>
        <v>39.04384116600437</v>
      </c>
      <c r="BQ1106" s="16">
        <f t="shared" si="1006"/>
        <v>39.074609606233921</v>
      </c>
      <c r="BR1106" s="17">
        <f t="shared" si="980"/>
        <v>1.8169218878967099</v>
      </c>
      <c r="BS1106" s="18">
        <f t="shared" si="981"/>
        <v>5.4792225863725683</v>
      </c>
      <c r="BT1106" s="17">
        <f t="shared" si="1007"/>
        <v>0.32800200248537875</v>
      </c>
      <c r="BU1106" s="17">
        <f t="shared" si="982"/>
        <v>0.94746266707414262</v>
      </c>
      <c r="BV1106" s="17">
        <f t="shared" si="983"/>
        <v>9.2470764825239235E-2</v>
      </c>
      <c r="BW1106" s="17">
        <f t="shared" si="1008"/>
        <v>3.2012444487862349E-2</v>
      </c>
      <c r="BX1106" s="11">
        <f t="shared" si="1009"/>
        <v>10.246077977885822</v>
      </c>
      <c r="BY1106" s="15">
        <f t="shared" si="1010"/>
        <v>-1.596439787921776</v>
      </c>
      <c r="BZ1106" s="15">
        <f t="shared" si="1011"/>
        <v>-1.7658190317666289</v>
      </c>
    </row>
    <row r="1107" spans="9:78" x14ac:dyDescent="0.3">
      <c r="I1107" s="11">
        <f t="shared" si="984"/>
        <v>2.1959999999999797</v>
      </c>
      <c r="J1107" s="15">
        <f t="shared" si="985"/>
        <v>3.9107298736306375</v>
      </c>
      <c r="K1107" s="15">
        <f t="shared" si="986"/>
        <v>90.88624002279839</v>
      </c>
      <c r="L1107" s="15">
        <f t="shared" si="991"/>
        <v>-2.2701307082535336</v>
      </c>
      <c r="M1107" s="15">
        <f t="shared" si="987"/>
        <v>-1.5476380260685547</v>
      </c>
      <c r="N1107" s="15">
        <f t="shared" si="988"/>
        <v>39.040360513240657</v>
      </c>
      <c r="O1107" s="23"/>
      <c r="P1107" s="23"/>
      <c r="Q1107" s="23"/>
      <c r="R1107" s="23"/>
      <c r="S1107" s="23"/>
      <c r="T1107" s="23"/>
      <c r="U1107" s="23"/>
      <c r="V1107" s="11"/>
      <c r="Z1107" s="15">
        <f t="shared" si="956"/>
        <v>39.07102420545862</v>
      </c>
      <c r="AA1107" s="16">
        <f t="shared" si="989"/>
        <v>26.639327581717389</v>
      </c>
      <c r="AB1107" s="17">
        <f t="shared" si="957"/>
        <v>1.8165884696316048</v>
      </c>
      <c r="AC1107" s="18">
        <f t="shared" si="958"/>
        <v>5.4801307082535331</v>
      </c>
      <c r="AD1107" s="17">
        <f t="shared" si="959"/>
        <v>0.41559011855500216</v>
      </c>
      <c r="AE1107" s="17">
        <f t="shared" si="960"/>
        <v>1.2002483584417307</v>
      </c>
      <c r="AF1107" s="17">
        <f t="shared" si="990"/>
        <v>9.7720657719213275E-2</v>
      </c>
      <c r="AG1107" s="17">
        <f t="shared" si="992"/>
        <v>3.383611353530732E-2</v>
      </c>
      <c r="AH1107" s="11">
        <f t="shared" si="993"/>
        <v>12.28244248918665</v>
      </c>
      <c r="AI1107" s="15">
        <f t="shared" si="961"/>
        <v>6.537022672963368</v>
      </c>
      <c r="AJ1107" s="15">
        <f t="shared" si="962"/>
        <v>-1.6119514869157676</v>
      </c>
      <c r="AL1107" s="18">
        <f t="shared" si="963"/>
        <v>-2.2701307082535336</v>
      </c>
      <c r="AM1107" s="19">
        <f t="shared" si="964"/>
        <v>-1.5411010033955914</v>
      </c>
      <c r="AN1107" s="18">
        <f t="shared" si="965"/>
        <v>39.040360513240657</v>
      </c>
      <c r="AO1107" s="16">
        <f t="shared" si="994"/>
        <v>39.070765814179623</v>
      </c>
      <c r="AP1107" s="17">
        <f t="shared" si="966"/>
        <v>1.816564442154696</v>
      </c>
      <c r="AQ1107" s="18">
        <f t="shared" si="967"/>
        <v>5.4801307082535331</v>
      </c>
      <c r="AR1107" s="17">
        <f t="shared" si="995"/>
        <v>0.32806361855500221</v>
      </c>
      <c r="AS1107" s="17">
        <f t="shared" si="968"/>
        <v>0.94745421976409949</v>
      </c>
      <c r="AT1107" s="17">
        <f t="shared" si="969"/>
        <v>9.245584185844466E-2</v>
      </c>
      <c r="AU1107" s="17">
        <f t="shared" si="996"/>
        <v>3.2013576385972936E-2</v>
      </c>
      <c r="AV1107" s="11">
        <f t="shared" si="997"/>
        <v>10.247640394802829</v>
      </c>
      <c r="AW1107" s="15">
        <f t="shared" si="998"/>
        <v>-1.5967023929202693</v>
      </c>
      <c r="AX1107" s="15">
        <f t="shared" si="999"/>
        <v>-1.7648653967531389</v>
      </c>
      <c r="AZ1107" s="18">
        <f t="shared" si="970"/>
        <v>-2.2701307082535336</v>
      </c>
      <c r="BA1107" s="19">
        <f t="shared" si="971"/>
        <v>-1.5492347284614749</v>
      </c>
      <c r="BB1107" s="18">
        <f t="shared" si="972"/>
        <v>39.040360513240657</v>
      </c>
      <c r="BC1107" s="16">
        <f t="shared" si="1000"/>
        <v>39.071087484835523</v>
      </c>
      <c r="BD1107" s="17">
        <f t="shared" si="973"/>
        <v>1.8165943539247287</v>
      </c>
      <c r="BE1107" s="18">
        <f t="shared" si="974"/>
        <v>5.4801307082535331</v>
      </c>
      <c r="BF1107" s="17">
        <f t="shared" si="1001"/>
        <v>0.32806361855500221</v>
      </c>
      <c r="BG1107" s="17">
        <f t="shared" si="975"/>
        <v>0.94746982065998853</v>
      </c>
      <c r="BH1107" s="17">
        <f t="shared" si="976"/>
        <v>9.2457364247530135E-2</v>
      </c>
      <c r="BI1107" s="17">
        <f t="shared" si="1002"/>
        <v>3.2013576385972936E-2</v>
      </c>
      <c r="BJ1107" s="11">
        <f t="shared" si="1003"/>
        <v>10.247640394802829</v>
      </c>
      <c r="BK1107" s="15">
        <f t="shared" si="1004"/>
        <v>-1.5961989034359392</v>
      </c>
      <c r="BL1107" s="15">
        <f t="shared" si="1005"/>
        <v>-1.7648944572404304</v>
      </c>
      <c r="BN1107" s="18">
        <f t="shared" si="977"/>
        <v>-2.2701307082535336</v>
      </c>
      <c r="BO1107" s="19">
        <f t="shared" si="978"/>
        <v>-1.5508304238754267</v>
      </c>
      <c r="BP1107" s="18">
        <f t="shared" si="979"/>
        <v>39.040360513240657</v>
      </c>
      <c r="BQ1107" s="16">
        <f t="shared" si="1006"/>
        <v>39.071150789392135</v>
      </c>
      <c r="BR1107" s="17">
        <f t="shared" si="980"/>
        <v>1.8166002405688271</v>
      </c>
      <c r="BS1107" s="18">
        <f t="shared" si="981"/>
        <v>5.4801307082535331</v>
      </c>
      <c r="BT1107" s="17">
        <f t="shared" si="1007"/>
        <v>0.32806361855500221</v>
      </c>
      <c r="BU1107" s="17">
        <f t="shared" si="982"/>
        <v>0.94747289092034492</v>
      </c>
      <c r="BV1107" s="17">
        <f t="shared" si="983"/>
        <v>9.2457663854096928E-2</v>
      </c>
      <c r="BW1107" s="17">
        <f t="shared" si="1008"/>
        <v>3.2013576385972936E-2</v>
      </c>
      <c r="BX1107" s="11">
        <f t="shared" si="1009"/>
        <v>10.247640394802829</v>
      </c>
      <c r="BY1107" s="15">
        <f t="shared" si="1010"/>
        <v>-1.5960998165748634</v>
      </c>
      <c r="BZ1107" s="15">
        <f t="shared" si="1011"/>
        <v>-1.7649001763518648</v>
      </c>
    </row>
    <row r="1108" spans="9:78" x14ac:dyDescent="0.3">
      <c r="I1108" s="11">
        <f t="shared" si="984"/>
        <v>2.1979999999999795</v>
      </c>
      <c r="J1108" s="15">
        <f t="shared" si="985"/>
        <v>3.9076341159519221</v>
      </c>
      <c r="K1108" s="15">
        <f t="shared" si="986"/>
        <v>90.96431726503441</v>
      </c>
      <c r="L1108" s="15">
        <f t="shared" si="991"/>
        <v>-2.2710385906355639</v>
      </c>
      <c r="M1108" s="15">
        <f t="shared" si="987"/>
        <v>-1.5481196526473293</v>
      </c>
      <c r="N1108" s="15">
        <f t="shared" si="988"/>
        <v>39.036881722783569</v>
      </c>
      <c r="O1108" s="23"/>
      <c r="P1108" s="23"/>
      <c r="Q1108" s="23"/>
      <c r="R1108" s="23"/>
      <c r="S1108" s="23"/>
      <c r="T1108" s="23"/>
      <c r="U1108" s="23"/>
      <c r="V1108" s="11"/>
      <c r="Z1108" s="15">
        <f t="shared" si="956"/>
        <v>39.067567227785077</v>
      </c>
      <c r="AA1108" s="16">
        <f t="shared" si="989"/>
        <v>26.636970552113965</v>
      </c>
      <c r="AB1108" s="17">
        <f t="shared" si="957"/>
        <v>1.8162670228260329</v>
      </c>
      <c r="AC1108" s="18">
        <f t="shared" si="958"/>
        <v>5.4810385906355634</v>
      </c>
      <c r="AD1108" s="17">
        <f t="shared" si="959"/>
        <v>0.41565171837462289</v>
      </c>
      <c r="AE1108" s="17">
        <f t="shared" si="960"/>
        <v>1.2002138458899856</v>
      </c>
      <c r="AF1108" s="17">
        <f t="shared" si="990"/>
        <v>9.7707505984760537E-2</v>
      </c>
      <c r="AG1108" s="17">
        <f t="shared" si="992"/>
        <v>3.3837547283542234E-2</v>
      </c>
      <c r="AH1108" s="11">
        <f t="shared" si="993"/>
        <v>12.283742521042175</v>
      </c>
      <c r="AI1108" s="15">
        <f t="shared" si="961"/>
        <v>6.5359219078599162</v>
      </c>
      <c r="AJ1108" s="15">
        <f t="shared" si="962"/>
        <v>-1.6109592800163486</v>
      </c>
      <c r="AL1108" s="18">
        <f t="shared" si="963"/>
        <v>-2.2710385906355639</v>
      </c>
      <c r="AM1108" s="19">
        <f t="shared" si="964"/>
        <v>-1.5415837307394693</v>
      </c>
      <c r="AN1108" s="18">
        <f t="shared" si="965"/>
        <v>39.036881722783569</v>
      </c>
      <c r="AO1108" s="16">
        <f t="shared" si="994"/>
        <v>39.067308776488233</v>
      </c>
      <c r="AP1108" s="17">
        <f t="shared" si="966"/>
        <v>1.8162429918945946</v>
      </c>
      <c r="AQ1108" s="18">
        <f t="shared" si="967"/>
        <v>5.4810385906355634</v>
      </c>
      <c r="AR1108" s="17">
        <f t="shared" si="995"/>
        <v>0.328125218374623</v>
      </c>
      <c r="AS1108" s="17">
        <f t="shared" si="968"/>
        <v>0.94746443296787353</v>
      </c>
      <c r="AT1108" s="17">
        <f t="shared" si="969"/>
        <v>9.244274944727976E-2</v>
      </c>
      <c r="AU1108" s="17">
        <f t="shared" si="996"/>
        <v>3.2014708198094176E-2</v>
      </c>
      <c r="AV1108" s="11">
        <f t="shared" si="997"/>
        <v>10.249202221188952</v>
      </c>
      <c r="AW1108" s="15">
        <f t="shared" si="998"/>
        <v>-1.5963627821706821</v>
      </c>
      <c r="AX1108" s="15">
        <f t="shared" si="999"/>
        <v>-1.7639469571327115</v>
      </c>
      <c r="AZ1108" s="18">
        <f t="shared" si="970"/>
        <v>-2.2710385906355639</v>
      </c>
      <c r="BA1108" s="19">
        <f t="shared" si="971"/>
        <v>-1.5497160154295</v>
      </c>
      <c r="BB1108" s="18">
        <f t="shared" si="972"/>
        <v>39.036881722783569</v>
      </c>
      <c r="BC1108" s="16">
        <f t="shared" si="1000"/>
        <v>39.067630518974049</v>
      </c>
      <c r="BD1108" s="17">
        <f t="shared" si="973"/>
        <v>1.8162729076968163</v>
      </c>
      <c r="BE1108" s="18">
        <f t="shared" si="974"/>
        <v>5.4810385906355634</v>
      </c>
      <c r="BF1108" s="17">
        <f t="shared" si="1001"/>
        <v>0.328125218374623</v>
      </c>
      <c r="BG1108" s="17">
        <f t="shared" si="975"/>
        <v>0.94748003889654897</v>
      </c>
      <c r="BH1108" s="17">
        <f t="shared" si="976"/>
        <v>9.2444272095417515E-2</v>
      </c>
      <c r="BI1108" s="17">
        <f t="shared" si="1002"/>
        <v>3.2014708198094176E-2</v>
      </c>
      <c r="BJ1108" s="11">
        <f t="shared" si="1003"/>
        <v>10.249202221188952</v>
      </c>
      <c r="BK1108" s="15">
        <f t="shared" si="1004"/>
        <v>-1.5958591300979701</v>
      </c>
      <c r="BL1108" s="15">
        <f t="shared" si="1005"/>
        <v>-1.7639760115535879</v>
      </c>
      <c r="BN1108" s="18">
        <f t="shared" si="977"/>
        <v>-2.2710385906355639</v>
      </c>
      <c r="BO1108" s="19">
        <f t="shared" si="978"/>
        <v>-1.5513113709075252</v>
      </c>
      <c r="BP1108" s="18">
        <f t="shared" si="979"/>
        <v>39.036881722783569</v>
      </c>
      <c r="BQ1108" s="16">
        <f t="shared" si="1006"/>
        <v>39.067693835291848</v>
      </c>
      <c r="BR1108" s="17">
        <f t="shared" si="980"/>
        <v>1.8162787949136399</v>
      </c>
      <c r="BS1108" s="18">
        <f t="shared" si="981"/>
        <v>5.4810385906355634</v>
      </c>
      <c r="BT1108" s="17">
        <f t="shared" si="1007"/>
        <v>0.328125218374623</v>
      </c>
      <c r="BU1108" s="17">
        <f t="shared" si="982"/>
        <v>0.94748311003217034</v>
      </c>
      <c r="BV1108" s="17">
        <f t="shared" si="983"/>
        <v>9.2444571741727044E-2</v>
      </c>
      <c r="BW1108" s="17">
        <f t="shared" si="1008"/>
        <v>3.2014708198094176E-2</v>
      </c>
      <c r="BX1108" s="11">
        <f t="shared" si="1009"/>
        <v>10.249202221188952</v>
      </c>
      <c r="BY1108" s="15">
        <f t="shared" si="1010"/>
        <v>-1.5957600149569562</v>
      </c>
      <c r="BZ1108" s="15">
        <f t="shared" si="1011"/>
        <v>-1.7639817292566964</v>
      </c>
    </row>
    <row r="1109" spans="9:78" x14ac:dyDescent="0.3">
      <c r="I1109" s="11">
        <f t="shared" si="984"/>
        <v>2.1999999999999793</v>
      </c>
      <c r="J1109" s="15">
        <f t="shared" si="985"/>
        <v>3.9045373952193172</v>
      </c>
      <c r="K1109" s="15">
        <f t="shared" si="986"/>
        <v>91.042387551550988</v>
      </c>
      <c r="L1109" s="15">
        <f t="shared" si="991"/>
        <v>-2.2719462334302349</v>
      </c>
      <c r="M1109" s="15">
        <f t="shared" si="987"/>
        <v>-1.548601079957874</v>
      </c>
      <c r="N1109" s="15">
        <f t="shared" si="988"/>
        <v>39.033404793801353</v>
      </c>
      <c r="O1109" s="23"/>
      <c r="P1109" s="23"/>
      <c r="Q1109" s="23"/>
      <c r="R1109" s="23"/>
      <c r="S1109" s="23"/>
      <c r="T1109" s="23"/>
      <c r="U1109" s="23"/>
      <c r="V1109" s="11"/>
      <c r="Z1109" s="15">
        <f t="shared" si="956"/>
        <v>39.064112112034508</v>
      </c>
      <c r="AA1109" s="16">
        <f t="shared" si="989"/>
        <v>26.634614792003145</v>
      </c>
      <c r="AB1109" s="17">
        <f t="shared" si="957"/>
        <v>1.8159457775709056</v>
      </c>
      <c r="AC1109" s="18">
        <f t="shared" si="958"/>
        <v>5.4819462334302349</v>
      </c>
      <c r="AD1109" s="17">
        <f t="shared" si="959"/>
        <v>0.41571330193824141</v>
      </c>
      <c r="AE1109" s="17">
        <f t="shared" si="960"/>
        <v>1.2001793566531136</v>
      </c>
      <c r="AF1109" s="17">
        <f t="shared" si="990"/>
        <v>9.7694363148816313E-2</v>
      </c>
      <c r="AG1109" s="17">
        <f t="shared" si="992"/>
        <v>3.3838980865829343E-2</v>
      </c>
      <c r="AH1109" s="11">
        <f t="shared" si="993"/>
        <v>12.28504202258731</v>
      </c>
      <c r="AI1109" s="15">
        <f t="shared" si="961"/>
        <v>6.5348218751927849</v>
      </c>
      <c r="AJ1109" s="15">
        <f t="shared" si="962"/>
        <v>-1.6099675266089191</v>
      </c>
      <c r="AL1109" s="18">
        <f t="shared" si="963"/>
        <v>-2.2719462334302349</v>
      </c>
      <c r="AM1109" s="19">
        <f t="shared" si="964"/>
        <v>-1.5420662580826812</v>
      </c>
      <c r="AN1109" s="18">
        <f t="shared" si="965"/>
        <v>39.033404793801353</v>
      </c>
      <c r="AO1109" s="16">
        <f t="shared" si="994"/>
        <v>39.063853600753106</v>
      </c>
      <c r="AP1109" s="17">
        <f t="shared" si="966"/>
        <v>1.8159217431878751</v>
      </c>
      <c r="AQ1109" s="18">
        <f t="shared" si="967"/>
        <v>5.4819462334302349</v>
      </c>
      <c r="AR1109" s="17">
        <f t="shared" si="995"/>
        <v>0.3281868019382414</v>
      </c>
      <c r="AS1109" s="17">
        <f t="shared" si="968"/>
        <v>0.94747464144188431</v>
      </c>
      <c r="AT1109" s="17">
        <f t="shared" si="969"/>
        <v>9.242966588921929E-2</v>
      </c>
      <c r="AU1109" s="17">
        <f t="shared" si="996"/>
        <v>3.2015839923947624E-2</v>
      </c>
      <c r="AV1109" s="11">
        <f t="shared" si="997"/>
        <v>10.25076345702116</v>
      </c>
      <c r="AW1109" s="15">
        <f t="shared" si="998"/>
        <v>-1.5960233409863938</v>
      </c>
      <c r="AX1109" s="15">
        <f t="shared" si="999"/>
        <v>-1.7630289257058944</v>
      </c>
      <c r="AZ1109" s="18">
        <f t="shared" si="970"/>
        <v>-2.2719462334302349</v>
      </c>
      <c r="BA1109" s="19">
        <f t="shared" si="971"/>
        <v>-1.5501971032988604</v>
      </c>
      <c r="BB1109" s="18">
        <f t="shared" si="972"/>
        <v>39.033404793801353</v>
      </c>
      <c r="BC1109" s="16">
        <f t="shared" si="1000"/>
        <v>39.064175415024835</v>
      </c>
      <c r="BD1109" s="17">
        <f t="shared" si="973"/>
        <v>1.8159516630184387</v>
      </c>
      <c r="BE1109" s="18">
        <f t="shared" si="974"/>
        <v>5.4819462334302349</v>
      </c>
      <c r="BF1109" s="17">
        <f t="shared" si="1001"/>
        <v>0.3281868019382414</v>
      </c>
      <c r="BG1109" s="17">
        <f t="shared" si="975"/>
        <v>0.9474902524013552</v>
      </c>
      <c r="BH1109" s="17">
        <f t="shared" si="976"/>
        <v>9.2431188796223862E-2</v>
      </c>
      <c r="BI1109" s="17">
        <f t="shared" si="1002"/>
        <v>3.2015839923947624E-2</v>
      </c>
      <c r="BJ1109" s="11">
        <f t="shared" si="1003"/>
        <v>10.25076345702116</v>
      </c>
      <c r="BK1109" s="15">
        <f t="shared" si="1004"/>
        <v>-1.5955195263897322</v>
      </c>
      <c r="BL1109" s="15">
        <f t="shared" si="1005"/>
        <v>-1.7630579740538943</v>
      </c>
      <c r="BN1109" s="18">
        <f t="shared" si="977"/>
        <v>-2.2719462334302349</v>
      </c>
      <c r="BO1109" s="19">
        <f t="shared" si="978"/>
        <v>-1.5517921190106534</v>
      </c>
      <c r="BP1109" s="18">
        <f t="shared" si="979"/>
        <v>39.033404793801353</v>
      </c>
      <c r="BQ1109" s="16">
        <f t="shared" si="1006"/>
        <v>39.064238743093128</v>
      </c>
      <c r="BR1109" s="17">
        <f t="shared" si="980"/>
        <v>1.8159575508070802</v>
      </c>
      <c r="BS1109" s="18">
        <f t="shared" si="981"/>
        <v>5.4819462334302349</v>
      </c>
      <c r="BT1109" s="17">
        <f t="shared" si="1007"/>
        <v>0.3281868019382414</v>
      </c>
      <c r="BU1109" s="17">
        <f t="shared" si="982"/>
        <v>0.9474933244117284</v>
      </c>
      <c r="BV1109" s="17">
        <f t="shared" si="983"/>
        <v>9.2431488482231247E-2</v>
      </c>
      <c r="BW1109" s="17">
        <f t="shared" si="1008"/>
        <v>3.2015839923947624E-2</v>
      </c>
      <c r="BX1109" s="11">
        <f t="shared" si="1009"/>
        <v>10.25076345702116</v>
      </c>
      <c r="BY1109" s="15">
        <f t="shared" si="1010"/>
        <v>-1.5954203829853792</v>
      </c>
      <c r="BZ1109" s="15">
        <f t="shared" si="1011"/>
        <v>-1.763063690347408</v>
      </c>
    </row>
    <row r="1110" spans="9:78" x14ac:dyDescent="0.3">
      <c r="I1110" s="11">
        <f t="shared" si="984"/>
        <v>2.2019999999999791</v>
      </c>
      <c r="J1110" s="15">
        <f t="shared" si="985"/>
        <v>3.9014397118313209</v>
      </c>
      <c r="K1110" s="15">
        <f t="shared" si="986"/>
        <v>91.120450886070245</v>
      </c>
      <c r="L1110" s="15">
        <f t="shared" si="991"/>
        <v>-2.272853636549248</v>
      </c>
      <c r="M1110" s="15">
        <f t="shared" si="987"/>
        <v>-1.5490823080387224</v>
      </c>
      <c r="N1110" s="15">
        <f t="shared" si="988"/>
        <v>39.02992972546253</v>
      </c>
      <c r="O1110" s="23"/>
      <c r="P1110" s="23"/>
      <c r="Q1110" s="23"/>
      <c r="R1110" s="23"/>
      <c r="S1110" s="23"/>
      <c r="T1110" s="23"/>
      <c r="U1110" s="23"/>
      <c r="V1110" s="11"/>
      <c r="Z1110" s="15">
        <f t="shared" si="956"/>
        <v>39.060658857367244</v>
      </c>
      <c r="AA1110" s="16">
        <f t="shared" si="989"/>
        <v>26.632260300812423</v>
      </c>
      <c r="AB1110" s="17">
        <f t="shared" si="957"/>
        <v>1.8156247337422307</v>
      </c>
      <c r="AC1110" s="18">
        <f t="shared" si="958"/>
        <v>5.4828536365492475</v>
      </c>
      <c r="AD1110" s="17">
        <f t="shared" si="959"/>
        <v>0.4157748692398664</v>
      </c>
      <c r="AE1110" s="17">
        <f t="shared" si="960"/>
        <v>1.2001448907159669</v>
      </c>
      <c r="AF1110" s="17">
        <f t="shared" si="990"/>
        <v>9.7681229205454065E-2</v>
      </c>
      <c r="AG1110" s="17">
        <f t="shared" si="992"/>
        <v>3.3840414281860971E-2</v>
      </c>
      <c r="AH1110" s="11">
        <f t="shared" si="993"/>
        <v>12.286340993843231</v>
      </c>
      <c r="AI1110" s="15">
        <f t="shared" si="961"/>
        <v>6.5337225744904144</v>
      </c>
      <c r="AJ1110" s="15">
        <f t="shared" si="962"/>
        <v>-1.6089762265324081</v>
      </c>
      <c r="AL1110" s="18">
        <f t="shared" si="963"/>
        <v>-2.272853636549248</v>
      </c>
      <c r="AM1110" s="19">
        <f t="shared" si="964"/>
        <v>-1.542548585464232</v>
      </c>
      <c r="AN1110" s="18">
        <f t="shared" si="965"/>
        <v>39.02992972546253</v>
      </c>
      <c r="AO1110" s="16">
        <f t="shared" si="994"/>
        <v>39.060400286134566</v>
      </c>
      <c r="AP1110" s="17">
        <f t="shared" si="966"/>
        <v>1.8156006959105431</v>
      </c>
      <c r="AQ1110" s="18">
        <f t="shared" si="967"/>
        <v>5.4828536365492475</v>
      </c>
      <c r="AR1110" s="17">
        <f t="shared" si="995"/>
        <v>0.32824836923986644</v>
      </c>
      <c r="AS1110" s="17">
        <f t="shared" si="968"/>
        <v>0.94748484518823917</v>
      </c>
      <c r="AT1110" s="17">
        <f t="shared" si="969"/>
        <v>9.2416591178368479E-2</v>
      </c>
      <c r="AU1110" s="17">
        <f t="shared" si="996"/>
        <v>3.2016971563254962E-2</v>
      </c>
      <c r="AV1110" s="11">
        <f t="shared" si="997"/>
        <v>10.252324102276697</v>
      </c>
      <c r="AW1110" s="15">
        <f t="shared" si="998"/>
        <v>-1.5956840692848084</v>
      </c>
      <c r="AX1110" s="15">
        <f t="shared" si="999"/>
        <v>-1.7621113023390114</v>
      </c>
      <c r="AZ1110" s="18">
        <f t="shared" si="970"/>
        <v>-2.272853636549248</v>
      </c>
      <c r="BA1110" s="19">
        <f t="shared" si="971"/>
        <v>-1.5506779921080072</v>
      </c>
      <c r="BB1110" s="18">
        <f t="shared" si="972"/>
        <v>39.02992972546253</v>
      </c>
      <c r="BC1110" s="16">
        <f t="shared" si="1000"/>
        <v>39.060722172148225</v>
      </c>
      <c r="BD1110" s="17">
        <f t="shared" si="973"/>
        <v>1.8156306197656047</v>
      </c>
      <c r="BE1110" s="18">
        <f t="shared" si="974"/>
        <v>5.4828536365492475</v>
      </c>
      <c r="BF1110" s="17">
        <f t="shared" si="1001"/>
        <v>0.32824836923986644</v>
      </c>
      <c r="BG1110" s="17">
        <f t="shared" si="975"/>
        <v>0.94750046117651465</v>
      </c>
      <c r="BH1110" s="17">
        <f t="shared" si="976"/>
        <v>9.24181143440546E-2</v>
      </c>
      <c r="BI1110" s="17">
        <f t="shared" si="1002"/>
        <v>3.2016971563254962E-2</v>
      </c>
      <c r="BJ1110" s="11">
        <f t="shared" si="1003"/>
        <v>10.252324102276697</v>
      </c>
      <c r="BK1110" s="15">
        <f t="shared" si="1004"/>
        <v>-1.5951800922286223</v>
      </c>
      <c r="BL1110" s="15">
        <f t="shared" si="1005"/>
        <v>-1.7621403446076844</v>
      </c>
      <c r="BN1110" s="18">
        <f t="shared" si="977"/>
        <v>-2.272853636549248</v>
      </c>
      <c r="BO1110" s="19">
        <f t="shared" si="978"/>
        <v>-1.5522726682231796</v>
      </c>
      <c r="BP1110" s="18">
        <f t="shared" si="979"/>
        <v>39.02992972546253</v>
      </c>
      <c r="BQ1110" s="16">
        <f t="shared" si="1006"/>
        <v>39.060785511956318</v>
      </c>
      <c r="BR1110" s="17">
        <f t="shared" si="980"/>
        <v>1.8156365081251575</v>
      </c>
      <c r="BS1110" s="18">
        <f t="shared" si="981"/>
        <v>5.4828536365492475</v>
      </c>
      <c r="BT1110" s="17">
        <f t="shared" si="1007"/>
        <v>0.32824836923986644</v>
      </c>
      <c r="BU1110" s="17">
        <f t="shared" si="982"/>
        <v>0.94750353406112631</v>
      </c>
      <c r="BV1110" s="17">
        <f t="shared" si="983"/>
        <v>9.2418414069714946E-2</v>
      </c>
      <c r="BW1110" s="17">
        <f t="shared" si="1008"/>
        <v>3.2016971563254962E-2</v>
      </c>
      <c r="BX1110" s="11">
        <f t="shared" si="1009"/>
        <v>10.252324102276697</v>
      </c>
      <c r="BY1110" s="15">
        <f t="shared" si="1010"/>
        <v>-1.5950809205775405</v>
      </c>
      <c r="BZ1110" s="15">
        <f t="shared" si="1011"/>
        <v>-1.7621460594903364</v>
      </c>
    </row>
    <row r="1111" spans="9:78" x14ac:dyDescent="0.3">
      <c r="I1111" s="11">
        <f t="shared" si="984"/>
        <v>2.2039999999999789</v>
      </c>
      <c r="J1111" s="15">
        <f t="shared" si="985"/>
        <v>3.898341066186354</v>
      </c>
      <c r="K1111" s="15">
        <f t="shared" si="986"/>
        <v>91.198507272312639</v>
      </c>
      <c r="L1111" s="15">
        <f t="shared" si="991"/>
        <v>-2.2737607999044327</v>
      </c>
      <c r="M1111" s="15">
        <f t="shared" si="987"/>
        <v>-1.549563336928427</v>
      </c>
      <c r="N1111" s="15">
        <f t="shared" si="988"/>
        <v>39.026456516935895</v>
      </c>
      <c r="O1111" s="23"/>
      <c r="P1111" s="23"/>
      <c r="Q1111" s="23"/>
      <c r="R1111" s="23"/>
      <c r="S1111" s="23"/>
      <c r="T1111" s="23"/>
      <c r="U1111" s="23"/>
      <c r="V1111" s="11"/>
      <c r="Z1111" s="15">
        <f t="shared" si="956"/>
        <v>39.0572074629439</v>
      </c>
      <c r="AA1111" s="16">
        <f t="shared" si="989"/>
        <v>26.629907077969484</v>
      </c>
      <c r="AB1111" s="17">
        <f t="shared" si="957"/>
        <v>1.8153038912160946</v>
      </c>
      <c r="AC1111" s="18">
        <f t="shared" si="958"/>
        <v>5.4837607999044327</v>
      </c>
      <c r="AD1111" s="17">
        <f t="shared" si="959"/>
        <v>0.41583642027351569</v>
      </c>
      <c r="AE1111" s="17">
        <f t="shared" si="960"/>
        <v>1.2001104480634091</v>
      </c>
      <c r="AF1111" s="17">
        <f t="shared" si="990"/>
        <v>9.7668104148751045E-2</v>
      </c>
      <c r="AG1111" s="17">
        <f t="shared" si="992"/>
        <v>3.38418475313296E-2</v>
      </c>
      <c r="AH1111" s="11">
        <f t="shared" si="993"/>
        <v>12.287639434831354</v>
      </c>
      <c r="AI1111" s="15">
        <f t="shared" si="961"/>
        <v>6.5326240052815905</v>
      </c>
      <c r="AJ1111" s="15">
        <f t="shared" si="962"/>
        <v>-1.6079853796258075</v>
      </c>
      <c r="AL1111" s="18">
        <f t="shared" si="963"/>
        <v>-2.2737607999044327</v>
      </c>
      <c r="AM1111" s="19">
        <f t="shared" si="964"/>
        <v>-1.5430307129231453</v>
      </c>
      <c r="AN1111" s="18">
        <f t="shared" si="965"/>
        <v>39.026456516935895</v>
      </c>
      <c r="AO1111" s="16">
        <f t="shared" si="994"/>
        <v>39.0569488317932</v>
      </c>
      <c r="AP1111" s="17">
        <f t="shared" si="966"/>
        <v>1.8152798499386815</v>
      </c>
      <c r="AQ1111" s="18">
        <f t="shared" si="967"/>
        <v>5.4837607999044327</v>
      </c>
      <c r="AR1111" s="17">
        <f t="shared" si="995"/>
        <v>0.32830992027351574</v>
      </c>
      <c r="AS1111" s="17">
        <f t="shared" si="968"/>
        <v>0.94749504420904318</v>
      </c>
      <c r="AT1111" s="17">
        <f t="shared" si="969"/>
        <v>9.2403525308836401E-2</v>
      </c>
      <c r="AU1111" s="17">
        <f t="shared" si="996"/>
        <v>3.2018103115737995E-2</v>
      </c>
      <c r="AV1111" s="11">
        <f t="shared" si="997"/>
        <v>10.253884156933088</v>
      </c>
      <c r="AW1111" s="15">
        <f t="shared" si="998"/>
        <v>-1.595344966983405</v>
      </c>
      <c r="AX1111" s="15">
        <f t="shared" si="999"/>
        <v>-1.7611940868984346</v>
      </c>
      <c r="AZ1111" s="18">
        <f t="shared" si="970"/>
        <v>-2.2737607999044327</v>
      </c>
      <c r="BA1111" s="19">
        <f t="shared" si="971"/>
        <v>-1.5511586818954104</v>
      </c>
      <c r="BB1111" s="18">
        <f t="shared" si="972"/>
        <v>39.026456516935895</v>
      </c>
      <c r="BC1111" s="16">
        <f t="shared" si="1000"/>
        <v>39.057270789504834</v>
      </c>
      <c r="BD1111" s="17">
        <f t="shared" si="973"/>
        <v>1.8153097778144021</v>
      </c>
      <c r="BE1111" s="18">
        <f t="shared" si="974"/>
        <v>5.4837607999044327</v>
      </c>
      <c r="BF1111" s="17">
        <f t="shared" si="1001"/>
        <v>0.32830992027351574</v>
      </c>
      <c r="BG1111" s="17">
        <f t="shared" si="975"/>
        <v>0.9475106652241333</v>
      </c>
      <c r="BH1111" s="17">
        <f t="shared" si="976"/>
        <v>9.2405048733018996E-2</v>
      </c>
      <c r="BI1111" s="17">
        <f t="shared" si="1002"/>
        <v>3.2018103115737995E-2</v>
      </c>
      <c r="BJ1111" s="11">
        <f t="shared" si="1003"/>
        <v>10.253884156933088</v>
      </c>
      <c r="BK1111" s="15">
        <f t="shared" si="1004"/>
        <v>-1.5948408275320947</v>
      </c>
      <c r="BL1111" s="15">
        <f t="shared" si="1005"/>
        <v>-1.7612231230813427</v>
      </c>
      <c r="BN1111" s="18">
        <f t="shared" si="977"/>
        <v>-2.2737607999044327</v>
      </c>
      <c r="BO1111" s="19">
        <f t="shared" si="978"/>
        <v>-1.5527530185834912</v>
      </c>
      <c r="BP1111" s="18">
        <f t="shared" si="979"/>
        <v>39.026456516935895</v>
      </c>
      <c r="BQ1111" s="16">
        <f t="shared" si="1006"/>
        <v>39.057334141042041</v>
      </c>
      <c r="BR1111" s="17">
        <f t="shared" si="980"/>
        <v>1.8153156667439598</v>
      </c>
      <c r="BS1111" s="18">
        <f t="shared" si="981"/>
        <v>5.4837607999044327</v>
      </c>
      <c r="BT1111" s="17">
        <f t="shared" si="1007"/>
        <v>0.32830992027351574</v>
      </c>
      <c r="BU1111" s="17">
        <f t="shared" si="982"/>
        <v>0.94751373898246993</v>
      </c>
      <c r="BV1111" s="17">
        <f t="shared" si="983"/>
        <v>9.2405348498287396E-2</v>
      </c>
      <c r="BW1111" s="17">
        <f t="shared" si="1008"/>
        <v>3.2018103115737995E-2</v>
      </c>
      <c r="BX1111" s="11">
        <f t="shared" si="1009"/>
        <v>10.253884156933088</v>
      </c>
      <c r="BY1111" s="15">
        <f t="shared" si="1010"/>
        <v>-1.5947416276508866</v>
      </c>
      <c r="BZ1111" s="15">
        <f t="shared" si="1011"/>
        <v>-1.7612288365518662</v>
      </c>
    </row>
    <row r="1112" spans="9:78" x14ac:dyDescent="0.3">
      <c r="I1112" s="11">
        <f t="shared" si="984"/>
        <v>2.2059999999999786</v>
      </c>
      <c r="J1112" s="15">
        <f t="shared" si="985"/>
        <v>3.8952414586827602</v>
      </c>
      <c r="K1112" s="15">
        <f t="shared" si="986"/>
        <v>91.276556713996953</v>
      </c>
      <c r="L1112" s="15">
        <f t="shared" si="991"/>
        <v>-2.2746677234077461</v>
      </c>
      <c r="M1112" s="15">
        <f t="shared" si="987"/>
        <v>-1.5500441666655604</v>
      </c>
      <c r="N1112" s="15">
        <f t="shared" si="988"/>
        <v>39.022985167390516</v>
      </c>
      <c r="O1112" s="23"/>
      <c r="P1112" s="23"/>
      <c r="Q1112" s="23"/>
      <c r="R1112" s="23"/>
      <c r="S1112" s="23"/>
      <c r="T1112" s="23"/>
      <c r="U1112" s="23"/>
      <c r="V1112" s="11"/>
      <c r="Z1112" s="15">
        <f t="shared" si="956"/>
        <v>39.053757927925375</v>
      </c>
      <c r="AA1112" s="16">
        <f t="shared" si="989"/>
        <v>26.627555122902226</v>
      </c>
      <c r="AB1112" s="17">
        <f t="shared" si="957"/>
        <v>1.8149832498686631</v>
      </c>
      <c r="AC1112" s="18">
        <f t="shared" si="958"/>
        <v>5.4846677234077461</v>
      </c>
      <c r="AD1112" s="17">
        <f t="shared" si="959"/>
        <v>0.41589795503321553</v>
      </c>
      <c r="AE1112" s="17">
        <f t="shared" si="960"/>
        <v>1.2000760286803125</v>
      </c>
      <c r="AF1112" s="17">
        <f t="shared" si="990"/>
        <v>9.765498797278846E-2</v>
      </c>
      <c r="AG1112" s="17">
        <f t="shared" si="992"/>
        <v>3.3843280613927877E-2</v>
      </c>
      <c r="AH1112" s="11">
        <f t="shared" si="993"/>
        <v>12.288937345573311</v>
      </c>
      <c r="AI1112" s="15">
        <f t="shared" si="961"/>
        <v>6.5315261670954197</v>
      </c>
      <c r="AJ1112" s="15">
        <f t="shared" si="962"/>
        <v>-1.6069949857281822</v>
      </c>
      <c r="AL1112" s="18">
        <f t="shared" si="963"/>
        <v>-2.2746677234077461</v>
      </c>
      <c r="AM1112" s="19">
        <f t="shared" si="964"/>
        <v>-1.5435126404984649</v>
      </c>
      <c r="AN1112" s="18">
        <f t="shared" si="965"/>
        <v>39.022985167390516</v>
      </c>
      <c r="AO1112" s="16">
        <f t="shared" si="994"/>
        <v>39.053499236889884</v>
      </c>
      <c r="AP1112" s="17">
        <f t="shared" si="966"/>
        <v>1.8149592051484531</v>
      </c>
      <c r="AQ1112" s="18">
        <f t="shared" si="967"/>
        <v>5.4846677234077461</v>
      </c>
      <c r="AR1112" s="17">
        <f t="shared" si="995"/>
        <v>0.32837145503321558</v>
      </c>
      <c r="AS1112" s="17">
        <f t="shared" si="968"/>
        <v>0.94750523850640056</v>
      </c>
      <c r="AT1112" s="17">
        <f t="shared" si="969"/>
        <v>9.2390468274736043E-2</v>
      </c>
      <c r="AU1112" s="17">
        <f t="shared" si="996"/>
        <v>3.2019234581118654E-2</v>
      </c>
      <c r="AV1112" s="11">
        <f t="shared" si="997"/>
        <v>10.255443620968133</v>
      </c>
      <c r="AW1112" s="15">
        <f t="shared" si="998"/>
        <v>-1.5950060339996981</v>
      </c>
      <c r="AX1112" s="15">
        <f t="shared" si="999"/>
        <v>-1.7602772792505919</v>
      </c>
      <c r="AZ1112" s="18">
        <f t="shared" si="970"/>
        <v>-2.2746677234077461</v>
      </c>
      <c r="BA1112" s="19">
        <f t="shared" si="971"/>
        <v>-1.5516391726995602</v>
      </c>
      <c r="BB1112" s="18">
        <f t="shared" si="972"/>
        <v>39.022985167390516</v>
      </c>
      <c r="BC1112" s="16">
        <f t="shared" si="1000"/>
        <v>39.053821266255575</v>
      </c>
      <c r="BD1112" s="17">
        <f t="shared" si="973"/>
        <v>1.8149891370409972</v>
      </c>
      <c r="BE1112" s="18">
        <f t="shared" si="974"/>
        <v>5.4846677234077461</v>
      </c>
      <c r="BF1112" s="17">
        <f t="shared" si="1001"/>
        <v>0.32837145503321558</v>
      </c>
      <c r="BG1112" s="17">
        <f t="shared" si="975"/>
        <v>0.94752086454631557</v>
      </c>
      <c r="BH1112" s="17">
        <f t="shared" si="976"/>
        <v>9.2391991957230191E-2</v>
      </c>
      <c r="BI1112" s="17">
        <f t="shared" si="1002"/>
        <v>3.2019234581118654E-2</v>
      </c>
      <c r="BJ1112" s="11">
        <f t="shared" si="1003"/>
        <v>10.255443620968133</v>
      </c>
      <c r="BK1112" s="15">
        <f t="shared" si="1004"/>
        <v>-1.5945017322176562</v>
      </c>
      <c r="BL1112" s="15">
        <f t="shared" si="1005"/>
        <v>-1.7603063093413069</v>
      </c>
      <c r="BN1112" s="18">
        <f t="shared" si="977"/>
        <v>-2.2746677234077461</v>
      </c>
      <c r="BO1112" s="19">
        <f t="shared" si="978"/>
        <v>-1.5532331701299957</v>
      </c>
      <c r="BP1112" s="18">
        <f t="shared" si="979"/>
        <v>39.022985167390516</v>
      </c>
      <c r="BQ1112" s="16">
        <f t="shared" si="1006"/>
        <v>39.053884629511217</v>
      </c>
      <c r="BR1112" s="17">
        <f t="shared" si="980"/>
        <v>1.8149950265396553</v>
      </c>
      <c r="BS1112" s="18">
        <f t="shared" si="981"/>
        <v>5.4846677234077461</v>
      </c>
      <c r="BT1112" s="17">
        <f t="shared" si="1007"/>
        <v>0.32837145503321558</v>
      </c>
      <c r="BU1112" s="17">
        <f t="shared" si="982"/>
        <v>0.94752393917786371</v>
      </c>
      <c r="BV1112" s="17">
        <f t="shared" si="983"/>
        <v>9.2392291762061832E-2</v>
      </c>
      <c r="BW1112" s="17">
        <f t="shared" si="1008"/>
        <v>3.2019234581118654E-2</v>
      </c>
      <c r="BX1112" s="11">
        <f t="shared" si="1009"/>
        <v>10.255443620968133</v>
      </c>
      <c r="BY1112" s="15">
        <f t="shared" si="1010"/>
        <v>-1.5944025041229319</v>
      </c>
      <c r="BZ1112" s="15">
        <f t="shared" si="1011"/>
        <v>-1.76031202139844</v>
      </c>
    </row>
    <row r="1113" spans="9:78" x14ac:dyDescent="0.3">
      <c r="I1113" s="11">
        <f t="shared" si="984"/>
        <v>2.2079999999999784</v>
      </c>
      <c r="J1113" s="15">
        <f t="shared" si="985"/>
        <v>3.8921408897188061</v>
      </c>
      <c r="K1113" s="15">
        <f t="shared" si="986"/>
        <v>91.354599214840334</v>
      </c>
      <c r="L1113" s="15">
        <f t="shared" si="991"/>
        <v>-2.2755744069712724</v>
      </c>
      <c r="M1113" s="15">
        <f t="shared" si="987"/>
        <v>-1.5505247972887146</v>
      </c>
      <c r="N1113" s="15">
        <f t="shared" si="988"/>
        <v>39.019515675995748</v>
      </c>
      <c r="O1113" s="23"/>
      <c r="P1113" s="23"/>
      <c r="Q1113" s="23"/>
      <c r="R1113" s="23"/>
      <c r="S1113" s="23"/>
      <c r="T1113" s="23"/>
      <c r="U1113" s="23"/>
      <c r="V1113" s="11"/>
      <c r="Z1113" s="15">
        <f t="shared" si="956"/>
        <v>39.050310251472844</v>
      </c>
      <c r="AA1113" s="16">
        <f t="shared" si="989"/>
        <v>26.625204435038714</v>
      </c>
      <c r="AB1113" s="17">
        <f t="shared" si="957"/>
        <v>1.8146628095761792</v>
      </c>
      <c r="AC1113" s="18">
        <f t="shared" si="958"/>
        <v>5.4855744069712724</v>
      </c>
      <c r="AD1113" s="17">
        <f t="shared" si="959"/>
        <v>0.41595947351300078</v>
      </c>
      <c r="AE1113" s="17">
        <f t="shared" si="960"/>
        <v>1.2000416325515586</v>
      </c>
      <c r="AF1113" s="17">
        <f t="shared" si="990"/>
        <v>9.7641880671651263E-2</v>
      </c>
      <c r="AG1113" s="17">
        <f t="shared" si="992"/>
        <v>3.3844713529348598E-2</v>
      </c>
      <c r="AH1113" s="11">
        <f t="shared" si="993"/>
        <v>12.290234726090963</v>
      </c>
      <c r="AI1113" s="15">
        <f t="shared" si="961"/>
        <v>6.5304290594612286</v>
      </c>
      <c r="AJ1113" s="15">
        <f t="shared" si="962"/>
        <v>-1.6060050446786616</v>
      </c>
      <c r="AL1113" s="18">
        <f t="shared" si="963"/>
        <v>-2.2755744069712724</v>
      </c>
      <c r="AM1113" s="19">
        <f t="shared" si="964"/>
        <v>-1.5439943682292534</v>
      </c>
      <c r="AN1113" s="18">
        <f t="shared" si="965"/>
        <v>39.019515675995748</v>
      </c>
      <c r="AO1113" s="16">
        <f t="shared" si="994"/>
        <v>39.050051500585774</v>
      </c>
      <c r="AP1113" s="17">
        <f t="shared" si="966"/>
        <v>1.8146387614160977</v>
      </c>
      <c r="AQ1113" s="18">
        <f t="shared" si="967"/>
        <v>5.4855744069712724</v>
      </c>
      <c r="AR1113" s="17">
        <f t="shared" si="995"/>
        <v>0.32843297351300083</v>
      </c>
      <c r="AS1113" s="17">
        <f t="shared" si="968"/>
        <v>0.94751542808241318</v>
      </c>
      <c r="AT1113" s="17">
        <f t="shared" si="969"/>
        <v>9.2377420070184152E-2</v>
      </c>
      <c r="AU1113" s="17">
        <f t="shared" si="996"/>
        <v>3.2020365959118974E-2</v>
      </c>
      <c r="AV1113" s="11">
        <f t="shared" si="997"/>
        <v>10.257002494359922</v>
      </c>
      <c r="AW1113" s="15">
        <f t="shared" si="998"/>
        <v>-1.5946672702512881</v>
      </c>
      <c r="AX1113" s="15">
        <f t="shared" si="999"/>
        <v>-1.7593608792619584</v>
      </c>
      <c r="AZ1113" s="18">
        <f t="shared" si="970"/>
        <v>-2.2755744069712724</v>
      </c>
      <c r="BA1113" s="19">
        <f t="shared" si="971"/>
        <v>-1.552119464558966</v>
      </c>
      <c r="BB1113" s="18">
        <f t="shared" si="972"/>
        <v>39.019515675995748</v>
      </c>
      <c r="BC1113" s="16">
        <f t="shared" si="1000"/>
        <v>39.050373601561624</v>
      </c>
      <c r="BD1113" s="17">
        <f t="shared" si="973"/>
        <v>1.8146686973216339</v>
      </c>
      <c r="BE1113" s="18">
        <f t="shared" si="974"/>
        <v>5.4855744069712724</v>
      </c>
      <c r="BF1113" s="17">
        <f t="shared" si="1001"/>
        <v>0.32843297351300083</v>
      </c>
      <c r="BG1113" s="17">
        <f t="shared" si="975"/>
        <v>0.94753105914516367</v>
      </c>
      <c r="BH1113" s="17">
        <f t="shared" si="976"/>
        <v>9.2378944010805111E-2</v>
      </c>
      <c r="BI1113" s="17">
        <f t="shared" si="1002"/>
        <v>3.2020365959118974E-2</v>
      </c>
      <c r="BJ1113" s="11">
        <f t="shared" si="1003"/>
        <v>10.257002494359922</v>
      </c>
      <c r="BK1113" s="15">
        <f t="shared" si="1004"/>
        <v>-1.5941628062028936</v>
      </c>
      <c r="BL1113" s="15">
        <f t="shared" si="1005"/>
        <v>-1.7593899032540641</v>
      </c>
      <c r="BN1113" s="18">
        <f t="shared" si="977"/>
        <v>-2.2755744069712724</v>
      </c>
      <c r="BO1113" s="19">
        <f t="shared" si="978"/>
        <v>-1.5537131229011205</v>
      </c>
      <c r="BP1113" s="18">
        <f t="shared" si="979"/>
        <v>39.019515675995748</v>
      </c>
      <c r="BQ1113" s="16">
        <f t="shared" si="1006"/>
        <v>39.050436976525027</v>
      </c>
      <c r="BR1113" s="17">
        <f t="shared" si="980"/>
        <v>1.8146745873884884</v>
      </c>
      <c r="BS1113" s="18">
        <f t="shared" si="981"/>
        <v>5.4855744069712724</v>
      </c>
      <c r="BT1113" s="17">
        <f t="shared" si="1007"/>
        <v>0.32843297351300083</v>
      </c>
      <c r="BU1113" s="17">
        <f t="shared" si="982"/>
        <v>0.94753413464941039</v>
      </c>
      <c r="BV1113" s="17">
        <f t="shared" si="983"/>
        <v>9.237924385515521E-2</v>
      </c>
      <c r="BW1113" s="17">
        <f t="shared" si="1008"/>
        <v>3.2020365959118974E-2</v>
      </c>
      <c r="BX1113" s="11">
        <f t="shared" si="1009"/>
        <v>10.257002494359922</v>
      </c>
      <c r="BY1113" s="15">
        <f t="shared" si="1010"/>
        <v>-1.5940635499112414</v>
      </c>
      <c r="BZ1113" s="15">
        <f t="shared" si="1011"/>
        <v>-1.7593956138965461</v>
      </c>
    </row>
    <row r="1114" spans="9:78" x14ac:dyDescent="0.3">
      <c r="I1114" s="11">
        <f t="shared" si="984"/>
        <v>2.2099999999999782</v>
      </c>
      <c r="J1114" s="15">
        <f t="shared" si="985"/>
        <v>3.8890393596926813</v>
      </c>
      <c r="K1114" s="15">
        <f t="shared" si="986"/>
        <v>91.432634778558239</v>
      </c>
      <c r="L1114" s="15">
        <f t="shared" si="991"/>
        <v>-2.2764808505072236</v>
      </c>
      <c r="M1114" s="15">
        <f t="shared" si="987"/>
        <v>-1.5510052288365008</v>
      </c>
      <c r="N1114" s="15">
        <f t="shared" si="988"/>
        <v>39.016048041921209</v>
      </c>
      <c r="O1114" s="23"/>
      <c r="P1114" s="23"/>
      <c r="Q1114" s="23"/>
      <c r="R1114" s="23"/>
      <c r="S1114" s="23"/>
      <c r="T1114" s="23"/>
      <c r="U1114" s="23"/>
      <c r="V1114" s="11"/>
      <c r="Z1114" s="15">
        <f t="shared" si="956"/>
        <v>39.046864432747761</v>
      </c>
      <c r="AA1114" s="16">
        <f t="shared" si="989"/>
        <v>26.622855013807214</v>
      </c>
      <c r="AB1114" s="17">
        <f t="shared" si="957"/>
        <v>1.8143425702149647</v>
      </c>
      <c r="AC1114" s="18">
        <f t="shared" si="958"/>
        <v>5.486480850507224</v>
      </c>
      <c r="AD1114" s="17">
        <f t="shared" si="959"/>
        <v>0.4160209757069151</v>
      </c>
      <c r="AE1114" s="17">
        <f t="shared" si="960"/>
        <v>1.2000072596620377</v>
      </c>
      <c r="AF1114" s="17">
        <f t="shared" si="990"/>
        <v>9.7628782239428405E-2</v>
      </c>
      <c r="AG1114" s="17">
        <f t="shared" si="992"/>
        <v>3.3846146277284744E-2</v>
      </c>
      <c r="AH1114" s="11">
        <f t="shared" si="993"/>
        <v>12.291531576406392</v>
      </c>
      <c r="AI1114" s="15">
        <f t="shared" si="961"/>
        <v>6.5293326819086817</v>
      </c>
      <c r="AJ1114" s="15">
        <f t="shared" si="962"/>
        <v>-1.6050155563164497</v>
      </c>
      <c r="AL1114" s="18">
        <f t="shared" si="963"/>
        <v>-2.2764808505072236</v>
      </c>
      <c r="AM1114" s="19">
        <f t="shared" si="964"/>
        <v>-1.5444758961545921</v>
      </c>
      <c r="AN1114" s="18">
        <f t="shared" si="965"/>
        <v>39.016048041921209</v>
      </c>
      <c r="AO1114" s="16">
        <f t="shared" si="994"/>
        <v>39.046605622042314</v>
      </c>
      <c r="AP1114" s="17">
        <f t="shared" si="966"/>
        <v>1.8143185186179349</v>
      </c>
      <c r="AQ1114" s="18">
        <f t="shared" si="967"/>
        <v>5.486480850507224</v>
      </c>
      <c r="AR1114" s="17">
        <f t="shared" si="995"/>
        <v>0.32849447570691515</v>
      </c>
      <c r="AS1114" s="17">
        <f t="shared" si="968"/>
        <v>0.94752561293918192</v>
      </c>
      <c r="AT1114" s="17">
        <f t="shared" si="969"/>
        <v>9.2364380689301431E-2</v>
      </c>
      <c r="AU1114" s="17">
        <f t="shared" si="996"/>
        <v>3.2021497249461135E-2</v>
      </c>
      <c r="AV1114" s="11">
        <f t="shared" si="997"/>
        <v>10.258560777086808</v>
      </c>
      <c r="AW1114" s="15">
        <f t="shared" si="998"/>
        <v>-1.5943286756558002</v>
      </c>
      <c r="AX1114" s="15">
        <f t="shared" si="999"/>
        <v>-1.7584448867990654</v>
      </c>
      <c r="AZ1114" s="18">
        <f t="shared" si="970"/>
        <v>-2.2764808505072236</v>
      </c>
      <c r="BA1114" s="19">
        <f t="shared" si="971"/>
        <v>-1.5525995575121567</v>
      </c>
      <c r="BB1114" s="18">
        <f t="shared" si="972"/>
        <v>39.016048041921209</v>
      </c>
      <c r="BC1114" s="16">
        <f t="shared" si="1000"/>
        <v>39.046927794584441</v>
      </c>
      <c r="BD1114" s="17">
        <f t="shared" si="973"/>
        <v>1.8143484585326346</v>
      </c>
      <c r="BE1114" s="18">
        <f t="shared" si="974"/>
        <v>5.486480850507224</v>
      </c>
      <c r="BF1114" s="17">
        <f t="shared" si="1001"/>
        <v>0.32849447570691515</v>
      </c>
      <c r="BG1114" s="17">
        <f t="shared" si="975"/>
        <v>0.94754124902277814</v>
      </c>
      <c r="BH1114" s="17">
        <f t="shared" si="976"/>
        <v>9.2365904887864558E-2</v>
      </c>
      <c r="BI1114" s="17">
        <f t="shared" si="1002"/>
        <v>3.2021497249461135E-2</v>
      </c>
      <c r="BJ1114" s="11">
        <f t="shared" si="1003"/>
        <v>10.258560777086808</v>
      </c>
      <c r="BK1114" s="15">
        <f t="shared" si="1004"/>
        <v>-1.5938240494054461</v>
      </c>
      <c r="BL1114" s="15">
        <f t="shared" si="1005"/>
        <v>-1.7584739046861528</v>
      </c>
      <c r="BN1114" s="18">
        <f t="shared" si="977"/>
        <v>-2.2764808505072236</v>
      </c>
      <c r="BO1114" s="19">
        <f t="shared" si="978"/>
        <v>-1.5541928769353117</v>
      </c>
      <c r="BP1114" s="18">
        <f t="shared" si="979"/>
        <v>39.016048041921209</v>
      </c>
      <c r="BQ1114" s="16">
        <f t="shared" si="1006"/>
        <v>39.046991181244941</v>
      </c>
      <c r="BR1114" s="17">
        <f t="shared" si="980"/>
        <v>1.8143543491667822</v>
      </c>
      <c r="BS1114" s="18">
        <f t="shared" si="981"/>
        <v>5.486480850507224</v>
      </c>
      <c r="BT1114" s="17">
        <f t="shared" si="1007"/>
        <v>0.32849447570691515</v>
      </c>
      <c r="BU1114" s="17">
        <f t="shared" si="982"/>
        <v>0.9475443253992103</v>
      </c>
      <c r="BV1114" s="17">
        <f t="shared" si="983"/>
        <v>9.2366204771688332E-2</v>
      </c>
      <c r="BW1114" s="17">
        <f t="shared" si="1008"/>
        <v>3.2021497249461135E-2</v>
      </c>
      <c r="BX1114" s="11">
        <f t="shared" si="1009"/>
        <v>10.258560777086808</v>
      </c>
      <c r="BY1114" s="15">
        <f t="shared" si="1010"/>
        <v>-1.5937247649334692</v>
      </c>
      <c r="BZ1114" s="15">
        <f t="shared" si="1011"/>
        <v>-1.7584796139127252</v>
      </c>
    </row>
    <row r="1115" spans="9:78" x14ac:dyDescent="0.3">
      <c r="I1115" s="11">
        <f t="shared" si="984"/>
        <v>2.211999999999978</v>
      </c>
      <c r="J1115" s="15">
        <f t="shared" si="985"/>
        <v>3.8859368690024976</v>
      </c>
      <c r="K1115" s="15">
        <f t="shared" si="986"/>
        <v>91.510663408864488</v>
      </c>
      <c r="L1115" s="15">
        <f t="shared" si="991"/>
        <v>-2.2773870539279382</v>
      </c>
      <c r="M1115" s="15">
        <f t="shared" si="987"/>
        <v>-1.5514854613475499</v>
      </c>
      <c r="N1115" s="15">
        <f t="shared" si="988"/>
        <v>39.012582264336807</v>
      </c>
      <c r="O1115" s="23"/>
      <c r="P1115" s="23"/>
      <c r="Q1115" s="23"/>
      <c r="R1115" s="23"/>
      <c r="S1115" s="23"/>
      <c r="T1115" s="23"/>
      <c r="U1115" s="23"/>
      <c r="V1115" s="11"/>
      <c r="Z1115" s="15">
        <f t="shared" si="956"/>
        <v>39.043420470911862</v>
      </c>
      <c r="AA1115" s="16">
        <f t="shared" si="989"/>
        <v>26.620506858636187</v>
      </c>
      <c r="AB1115" s="17">
        <f t="shared" si="957"/>
        <v>1.8140225316614194</v>
      </c>
      <c r="AC1115" s="18">
        <f t="shared" si="958"/>
        <v>5.4873870539279377</v>
      </c>
      <c r="AD1115" s="17">
        <f t="shared" si="959"/>
        <v>0.41608246160901052</v>
      </c>
      <c r="AE1115" s="17">
        <f t="shared" si="960"/>
        <v>1.1999729099966496</v>
      </c>
      <c r="AF1115" s="17">
        <f t="shared" si="990"/>
        <v>9.761569267021257E-2</v>
      </c>
      <c r="AG1115" s="17">
        <f t="shared" si="992"/>
        <v>3.384757885742945E-2</v>
      </c>
      <c r="AH1115" s="11">
        <f t="shared" si="993"/>
        <v>12.292827896541899</v>
      </c>
      <c r="AI1115" s="15">
        <f t="shared" si="961"/>
        <v>6.5282370339677129</v>
      </c>
      <c r="AJ1115" s="15">
        <f t="shared" si="962"/>
        <v>-1.6040265204808144</v>
      </c>
      <c r="AL1115" s="18">
        <f t="shared" si="963"/>
        <v>-2.2773870539279382</v>
      </c>
      <c r="AM1115" s="19">
        <f t="shared" si="964"/>
        <v>-1.5449572243135823</v>
      </c>
      <c r="AN1115" s="18">
        <f t="shared" si="965"/>
        <v>39.012582264336807</v>
      </c>
      <c r="AO1115" s="16">
        <f t="shared" si="994"/>
        <v>39.043161600421215</v>
      </c>
      <c r="AP1115" s="17">
        <f t="shared" si="966"/>
        <v>1.813998476630361</v>
      </c>
      <c r="AQ1115" s="18">
        <f t="shared" si="967"/>
        <v>5.4873870539279377</v>
      </c>
      <c r="AR1115" s="17">
        <f t="shared" si="995"/>
        <v>0.32855596160901057</v>
      </c>
      <c r="AS1115" s="17">
        <f t="shared" si="968"/>
        <v>0.94753579307880531</v>
      </c>
      <c r="AT1115" s="17">
        <f t="shared" si="969"/>
        <v>9.2351350126212317E-2</v>
      </c>
      <c r="AU1115" s="17">
        <f t="shared" si="996"/>
        <v>3.2022628451867416E-2</v>
      </c>
      <c r="AV1115" s="11">
        <f t="shared" si="997"/>
        <v>10.260118469127436</v>
      </c>
      <c r="AW1115" s="15">
        <f t="shared" si="998"/>
        <v>-1.5939902501309564</v>
      </c>
      <c r="AX1115" s="15">
        <f t="shared" si="999"/>
        <v>-1.7575293017284914</v>
      </c>
      <c r="AZ1115" s="18">
        <f t="shared" si="970"/>
        <v>-2.2773870539279382</v>
      </c>
      <c r="BA1115" s="19">
        <f t="shared" si="971"/>
        <v>-1.5530794515976809</v>
      </c>
      <c r="BB1115" s="18">
        <f t="shared" si="972"/>
        <v>39.012582264336807</v>
      </c>
      <c r="BC1115" s="16">
        <f t="shared" si="1000"/>
        <v>39.04348384448577</v>
      </c>
      <c r="BD1115" s="17">
        <f t="shared" si="973"/>
        <v>1.8140284205503996</v>
      </c>
      <c r="BE1115" s="18">
        <f t="shared" si="974"/>
        <v>5.4873870539279377</v>
      </c>
      <c r="BF1115" s="17">
        <f t="shared" si="1001"/>
        <v>0.32855596160901057</v>
      </c>
      <c r="BG1115" s="17">
        <f t="shared" si="975"/>
        <v>0.94755143418125776</v>
      </c>
      <c r="BH1115" s="17">
        <f t="shared" si="976"/>
        <v>9.235287458253312E-2</v>
      </c>
      <c r="BI1115" s="17">
        <f t="shared" si="1002"/>
        <v>3.2022628451867416E-2</v>
      </c>
      <c r="BJ1115" s="11">
        <f t="shared" si="1003"/>
        <v>10.260118469127436</v>
      </c>
      <c r="BK1115" s="15">
        <f t="shared" si="1004"/>
        <v>-1.593485461743025</v>
      </c>
      <c r="BL1115" s="15">
        <f t="shared" si="1005"/>
        <v>-1.757558313504165</v>
      </c>
      <c r="BN1115" s="18">
        <f t="shared" si="977"/>
        <v>-2.2773870539279382</v>
      </c>
      <c r="BO1115" s="19">
        <f t="shared" si="978"/>
        <v>-1.5546724322710359</v>
      </c>
      <c r="BP1115" s="18">
        <f t="shared" si="979"/>
        <v>39.012582264336807</v>
      </c>
      <c r="BQ1115" s="16">
        <f t="shared" si="1006"/>
        <v>39.043547242832716</v>
      </c>
      <c r="BR1115" s="17">
        <f t="shared" si="980"/>
        <v>1.8140343117509394</v>
      </c>
      <c r="BS1115" s="18">
        <f t="shared" si="981"/>
        <v>5.4873870539279377</v>
      </c>
      <c r="BT1115" s="17">
        <f t="shared" si="1007"/>
        <v>0.32855596160901057</v>
      </c>
      <c r="BU1115" s="17">
        <f t="shared" si="982"/>
        <v>0.94755451142936342</v>
      </c>
      <c r="BV1115" s="17">
        <f t="shared" si="983"/>
        <v>9.2353174505785951E-2</v>
      </c>
      <c r="BW1115" s="17">
        <f t="shared" si="1008"/>
        <v>3.2022628451867416E-2</v>
      </c>
      <c r="BX1115" s="11">
        <f t="shared" si="1009"/>
        <v>10.260118469127436</v>
      </c>
      <c r="BY1115" s="15">
        <f t="shared" si="1010"/>
        <v>-1.5933861491072796</v>
      </c>
      <c r="BZ1115" s="15">
        <f t="shared" si="1011"/>
        <v>-1.7575640213135735</v>
      </c>
    </row>
    <row r="1116" spans="9:78" x14ac:dyDescent="0.3">
      <c r="I1116" s="11">
        <f t="shared" si="984"/>
        <v>2.2139999999999778</v>
      </c>
      <c r="J1116" s="15">
        <f t="shared" si="985"/>
        <v>3.8828334180462898</v>
      </c>
      <c r="K1116" s="15">
        <f t="shared" si="986"/>
        <v>91.588685109471228</v>
      </c>
      <c r="L1116" s="15">
        <f t="shared" si="991"/>
        <v>-2.2782930171458826</v>
      </c>
      <c r="M1116" s="15">
        <f t="shared" si="987"/>
        <v>-1.5519654948605124</v>
      </c>
      <c r="N1116" s="15">
        <f t="shared" si="988"/>
        <v>39.009118342412719</v>
      </c>
      <c r="O1116" s="23"/>
      <c r="P1116" s="23"/>
      <c r="Q1116" s="23"/>
      <c r="R1116" s="23"/>
      <c r="S1116" s="23"/>
      <c r="T1116" s="23"/>
      <c r="U1116" s="23"/>
      <c r="V1116" s="11"/>
      <c r="Z1116" s="15">
        <f t="shared" si="956"/>
        <v>39.039978365127176</v>
      </c>
      <c r="AA1116" s="16">
        <f t="shared" si="989"/>
        <v>26.618159968954281</v>
      </c>
      <c r="AB1116" s="17">
        <f t="shared" si="957"/>
        <v>1.8137026937920218</v>
      </c>
      <c r="AC1116" s="18">
        <f t="shared" si="958"/>
        <v>5.4882930171458826</v>
      </c>
      <c r="AD1116" s="17">
        <f t="shared" si="959"/>
        <v>0.41614393121334814</v>
      </c>
      <c r="AE1116" s="17">
        <f t="shared" si="960"/>
        <v>1.1999385835403042</v>
      </c>
      <c r="AF1116" s="17">
        <f t="shared" si="990"/>
        <v>9.7602611958100383E-2</v>
      </c>
      <c r="AG1116" s="17">
        <f t="shared" si="992"/>
        <v>3.3849011269476009E-2</v>
      </c>
      <c r="AH1116" s="11">
        <f t="shared" si="993"/>
        <v>12.294123686520022</v>
      </c>
      <c r="AI1116" s="15">
        <f t="shared" si="961"/>
        <v>6.527142115168572</v>
      </c>
      <c r="AJ1116" s="15">
        <f t="shared" si="962"/>
        <v>-1.6030379370110948</v>
      </c>
      <c r="AL1116" s="18">
        <f t="shared" si="963"/>
        <v>-2.2782930171458826</v>
      </c>
      <c r="AM1116" s="19">
        <f t="shared" si="964"/>
        <v>-1.5454383527453439</v>
      </c>
      <c r="AN1116" s="18">
        <f t="shared" si="965"/>
        <v>39.009118342412719</v>
      </c>
      <c r="AO1116" s="16">
        <f t="shared" si="994"/>
        <v>39.039719434884475</v>
      </c>
      <c r="AP1116" s="17">
        <f t="shared" si="966"/>
        <v>1.8136786353298511</v>
      </c>
      <c r="AQ1116" s="18">
        <f t="shared" si="967"/>
        <v>5.4882930171458826</v>
      </c>
      <c r="AR1116" s="17">
        <f t="shared" si="995"/>
        <v>0.32861743121334808</v>
      </c>
      <c r="AS1116" s="17">
        <f t="shared" si="968"/>
        <v>0.94754596850338046</v>
      </c>
      <c r="AT1116" s="17">
        <f t="shared" si="969"/>
        <v>9.2338328375045117E-2</v>
      </c>
      <c r="AU1116" s="17">
        <f t="shared" si="996"/>
        <v>3.2023759566060232E-2</v>
      </c>
      <c r="AV1116" s="11">
        <f t="shared" si="997"/>
        <v>10.261675570460721</v>
      </c>
      <c r="AW1116" s="15">
        <f t="shared" si="998"/>
        <v>-1.5936519935945141</v>
      </c>
      <c r="AX1116" s="15">
        <f t="shared" si="999"/>
        <v>-1.756614123916868</v>
      </c>
      <c r="AZ1116" s="18">
        <f t="shared" si="970"/>
        <v>-2.2782930171458826</v>
      </c>
      <c r="BA1116" s="19">
        <f t="shared" si="971"/>
        <v>-1.553559146854107</v>
      </c>
      <c r="BB1116" s="18">
        <f t="shared" si="972"/>
        <v>39.009118342412719</v>
      </c>
      <c r="BC1116" s="16">
        <f t="shared" si="1000"/>
        <v>39.040041750427655</v>
      </c>
      <c r="BD1116" s="17">
        <f t="shared" si="973"/>
        <v>1.8137085832514102</v>
      </c>
      <c r="BE1116" s="18">
        <f t="shared" si="974"/>
        <v>5.4882930171458826</v>
      </c>
      <c r="BF1116" s="17">
        <f t="shared" si="1001"/>
        <v>0.32861743121334808</v>
      </c>
      <c r="BG1116" s="17">
        <f t="shared" si="975"/>
        <v>0.9475616146227015</v>
      </c>
      <c r="BH1116" s="17">
        <f t="shared" si="976"/>
        <v>9.2339853088939425E-2</v>
      </c>
      <c r="BI1116" s="17">
        <f t="shared" si="1002"/>
        <v>3.2023759566060232E-2</v>
      </c>
      <c r="BJ1116" s="11">
        <f t="shared" si="1003"/>
        <v>10.261675570460721</v>
      </c>
      <c r="BK1116" s="15">
        <f t="shared" si="1004"/>
        <v>-1.5931470431333343</v>
      </c>
      <c r="BL1116" s="15">
        <f t="shared" si="1005"/>
        <v>-1.7566431295747442</v>
      </c>
      <c r="BN1116" s="18">
        <f t="shared" si="977"/>
        <v>-2.2782930171458826</v>
      </c>
      <c r="BO1116" s="19">
        <f t="shared" si="978"/>
        <v>-1.555151788946779</v>
      </c>
      <c r="BP1116" s="18">
        <f t="shared" si="979"/>
        <v>39.009118342412719</v>
      </c>
      <c r="BQ1116" s="16">
        <f t="shared" si="1006"/>
        <v>39.040105160450388</v>
      </c>
      <c r="BR1116" s="17">
        <f t="shared" si="980"/>
        <v>1.8137144750174399</v>
      </c>
      <c r="BS1116" s="18">
        <f t="shared" si="981"/>
        <v>5.4882930171458826</v>
      </c>
      <c r="BT1116" s="17">
        <f t="shared" si="1007"/>
        <v>0.32861743121334808</v>
      </c>
      <c r="BU1116" s="17">
        <f t="shared" si="982"/>
        <v>0.94756469274196709</v>
      </c>
      <c r="BV1116" s="17">
        <f t="shared" si="983"/>
        <v>9.2340153051576557E-2</v>
      </c>
      <c r="BW1116" s="17">
        <f t="shared" si="1008"/>
        <v>3.2023759566060232E-2</v>
      </c>
      <c r="BX1116" s="11">
        <f t="shared" si="1009"/>
        <v>10.261675570460721</v>
      </c>
      <c r="BY1116" s="15">
        <f t="shared" si="1010"/>
        <v>-1.5930477023504301</v>
      </c>
      <c r="BZ1116" s="15">
        <f t="shared" si="1011"/>
        <v>-1.756648835965734</v>
      </c>
    </row>
    <row r="1117" spans="9:78" x14ac:dyDescent="0.3">
      <c r="I1117" s="11">
        <f t="shared" si="984"/>
        <v>2.2159999999999775</v>
      </c>
      <c r="J1117" s="15">
        <f t="shared" si="985"/>
        <v>3.8797290072220156</v>
      </c>
      <c r="K1117" s="15">
        <f t="shared" si="986"/>
        <v>91.666699884088956</v>
      </c>
      <c r="L1117" s="15">
        <f t="shared" si="991"/>
        <v>-2.2791987400736518</v>
      </c>
      <c r="M1117" s="15">
        <f t="shared" si="987"/>
        <v>-1.5524453294140583</v>
      </c>
      <c r="N1117" s="15">
        <f t="shared" si="988"/>
        <v>39.005656275319403</v>
      </c>
      <c r="O1117" s="23"/>
      <c r="P1117" s="23"/>
      <c r="Q1117" s="23"/>
      <c r="R1117" s="23"/>
      <c r="S1117" s="23"/>
      <c r="T1117" s="23"/>
      <c r="U1117" s="23"/>
      <c r="V1117" s="11"/>
      <c r="Z1117" s="15">
        <f t="shared" si="956"/>
        <v>39.036538114556002</v>
      </c>
      <c r="AA1117" s="16">
        <f t="shared" si="989"/>
        <v>26.615814344190344</v>
      </c>
      <c r="AB1117" s="17">
        <f t="shared" si="957"/>
        <v>1.8133830564833284</v>
      </c>
      <c r="AC1117" s="18">
        <f t="shared" si="958"/>
        <v>5.4891987400736522</v>
      </c>
      <c r="AD1117" s="17">
        <f t="shared" si="959"/>
        <v>0.41620538451399725</v>
      </c>
      <c r="AE1117" s="17">
        <f t="shared" si="960"/>
        <v>1.1999042802779194</v>
      </c>
      <c r="AF1117" s="17">
        <f t="shared" si="990"/>
        <v>9.7589540097192326E-2</v>
      </c>
      <c r="AG1117" s="17">
        <f t="shared" si="992"/>
        <v>3.3850443513117889E-2</v>
      </c>
      <c r="AH1117" s="11">
        <f t="shared" si="993"/>
        <v>12.295418946363503</v>
      </c>
      <c r="AI1117" s="15">
        <f t="shared" si="961"/>
        <v>6.5260479250417731</v>
      </c>
      <c r="AJ1117" s="15">
        <f t="shared" si="962"/>
        <v>-1.6020498057466983</v>
      </c>
      <c r="AL1117" s="18">
        <f t="shared" si="963"/>
        <v>-2.2791987400736518</v>
      </c>
      <c r="AM1117" s="19">
        <f t="shared" si="964"/>
        <v>-1.5459192814890166</v>
      </c>
      <c r="AN1117" s="18">
        <f t="shared" si="965"/>
        <v>39.005656275319403</v>
      </c>
      <c r="AO1117" s="16">
        <f t="shared" si="994"/>
        <v>39.036279124594387</v>
      </c>
      <c r="AP1117" s="17">
        <f t="shared" si="966"/>
        <v>1.8133589945929598</v>
      </c>
      <c r="AQ1117" s="18">
        <f t="shared" si="967"/>
        <v>5.4891987400736522</v>
      </c>
      <c r="AR1117" s="17">
        <f t="shared" si="995"/>
        <v>0.32867888451399729</v>
      </c>
      <c r="AS1117" s="17">
        <f t="shared" si="968"/>
        <v>0.94755613921500415</v>
      </c>
      <c r="AT1117" s="17">
        <f t="shared" si="969"/>
        <v>9.2325315429932095E-2</v>
      </c>
      <c r="AU1117" s="17">
        <f t="shared" si="996"/>
        <v>3.2024890591762119E-2</v>
      </c>
      <c r="AV1117" s="11">
        <f t="shared" si="997"/>
        <v>10.263232081065862</v>
      </c>
      <c r="AW1117" s="15">
        <f t="shared" si="998"/>
        <v>-1.5933139059642669</v>
      </c>
      <c r="AX1117" s="15">
        <f t="shared" si="999"/>
        <v>-1.7556993532308798</v>
      </c>
      <c r="AZ1117" s="18">
        <f t="shared" si="970"/>
        <v>-2.2791987400736518</v>
      </c>
      <c r="BA1117" s="19">
        <f t="shared" si="971"/>
        <v>-1.5540386433200226</v>
      </c>
      <c r="BB1117" s="18">
        <f t="shared" si="972"/>
        <v>39.005656275319403</v>
      </c>
      <c r="BC1117" s="16">
        <f t="shared" si="1000"/>
        <v>39.036601511572393</v>
      </c>
      <c r="BD1117" s="17">
        <f t="shared" si="973"/>
        <v>1.8133889465122224</v>
      </c>
      <c r="BE1117" s="18">
        <f t="shared" si="974"/>
        <v>5.4891987400736522</v>
      </c>
      <c r="BF1117" s="17">
        <f t="shared" si="1001"/>
        <v>0.32867888451399729</v>
      </c>
      <c r="BG1117" s="17">
        <f t="shared" si="975"/>
        <v>0.94757179034920502</v>
      </c>
      <c r="BH1117" s="17">
        <f t="shared" si="976"/>
        <v>9.2326840401215721E-2</v>
      </c>
      <c r="BI1117" s="17">
        <f t="shared" si="1002"/>
        <v>3.2024890591762119E-2</v>
      </c>
      <c r="BJ1117" s="11">
        <f t="shared" si="1003"/>
        <v>10.263232081065862</v>
      </c>
      <c r="BK1117" s="15">
        <f t="shared" si="1004"/>
        <v>-1.5928087934941957</v>
      </c>
      <c r="BL1117" s="15">
        <f t="shared" si="1005"/>
        <v>-1.7557283527645815</v>
      </c>
      <c r="BN1117" s="18">
        <f t="shared" si="977"/>
        <v>-2.2791987400736518</v>
      </c>
      <c r="BO1117" s="19">
        <f t="shared" si="978"/>
        <v>-1.5556309470010468</v>
      </c>
      <c r="BP1117" s="18">
        <f t="shared" si="979"/>
        <v>39.005656275319403</v>
      </c>
      <c r="BQ1117" s="16">
        <f t="shared" si="1006"/>
        <v>39.036664933260262</v>
      </c>
      <c r="BR1117" s="17">
        <f t="shared" si="980"/>
        <v>1.8133948388428416</v>
      </c>
      <c r="BS1117" s="18">
        <f t="shared" si="981"/>
        <v>5.4891987400736522</v>
      </c>
      <c r="BT1117" s="17">
        <f t="shared" si="1007"/>
        <v>0.32867888451399729</v>
      </c>
      <c r="BU1117" s="17">
        <f t="shared" si="982"/>
        <v>0.94757486933911783</v>
      </c>
      <c r="BV1117" s="17">
        <f t="shared" si="983"/>
        <v>9.2327140403192523E-2</v>
      </c>
      <c r="BW1117" s="17">
        <f t="shared" si="1008"/>
        <v>3.2024890591762119E-2</v>
      </c>
      <c r="BX1117" s="11">
        <f t="shared" si="1009"/>
        <v>10.263232081065862</v>
      </c>
      <c r="BY1117" s="15">
        <f t="shared" si="1010"/>
        <v>-1.5927094245807178</v>
      </c>
      <c r="BZ1117" s="15">
        <f t="shared" si="1011"/>
        <v>-1.7557340577359013</v>
      </c>
    </row>
    <row r="1118" spans="9:78" x14ac:dyDescent="0.3">
      <c r="I1118" s="11">
        <f t="shared" si="984"/>
        <v>2.2179999999999773</v>
      </c>
      <c r="J1118" s="15">
        <f t="shared" si="985"/>
        <v>3.8766236369275551</v>
      </c>
      <c r="K1118" s="15">
        <f t="shared" si="986"/>
        <v>91.744707736426491</v>
      </c>
      <c r="L1118" s="15">
        <f t="shared" si="991"/>
        <v>-2.2801042226239674</v>
      </c>
      <c r="M1118" s="15">
        <f t="shared" si="987"/>
        <v>-1.552924965046877</v>
      </c>
      <c r="N1118" s="15">
        <f t="shared" si="988"/>
        <v>39.002196062227576</v>
      </c>
      <c r="O1118" s="23"/>
      <c r="P1118" s="23"/>
      <c r="Q1118" s="23"/>
      <c r="R1118" s="23"/>
      <c r="S1118" s="23"/>
      <c r="T1118" s="23"/>
      <c r="U1118" s="23"/>
      <c r="V1118" s="11"/>
      <c r="Z1118" s="15">
        <f t="shared" si="956"/>
        <v>39.033099718360901</v>
      </c>
      <c r="AA1118" s="16">
        <f t="shared" si="989"/>
        <v>26.613469983773395</v>
      </c>
      <c r="AB1118" s="17">
        <f t="shared" si="957"/>
        <v>1.8130636196119723</v>
      </c>
      <c r="AC1118" s="18">
        <f t="shared" si="958"/>
        <v>5.4901042226239678</v>
      </c>
      <c r="AD1118" s="17">
        <f t="shared" si="959"/>
        <v>0.41626682150503613</v>
      </c>
      <c r="AE1118" s="17">
        <f t="shared" si="960"/>
        <v>1.1998700001944222</v>
      </c>
      <c r="AF1118" s="17">
        <f t="shared" si="990"/>
        <v>9.7576477081592658E-2</v>
      </c>
      <c r="AG1118" s="17">
        <f t="shared" si="992"/>
        <v>3.3851875588048724E-2</v>
      </c>
      <c r="AH1118" s="11">
        <f t="shared" si="993"/>
        <v>12.296713676095322</v>
      </c>
      <c r="AI1118" s="15">
        <f t="shared" si="961"/>
        <v>6.5249544631180934</v>
      </c>
      <c r="AJ1118" s="15">
        <f t="shared" si="962"/>
        <v>-1.6010621265270986</v>
      </c>
      <c r="AL1118" s="18">
        <f t="shared" si="963"/>
        <v>-2.2801042226239674</v>
      </c>
      <c r="AM1118" s="19">
        <f t="shared" si="964"/>
        <v>-1.546400010583759</v>
      </c>
      <c r="AN1118" s="18">
        <f t="shared" si="965"/>
        <v>39.002196062227576</v>
      </c>
      <c r="AO1118" s="16">
        <f t="shared" si="994"/>
        <v>39.03284066871349</v>
      </c>
      <c r="AP1118" s="17">
        <f t="shared" si="966"/>
        <v>1.8130395542963169</v>
      </c>
      <c r="AQ1118" s="18">
        <f t="shared" si="967"/>
        <v>5.4901042226239678</v>
      </c>
      <c r="AR1118" s="17">
        <f t="shared" si="995"/>
        <v>0.32874032150503624</v>
      </c>
      <c r="AS1118" s="17">
        <f t="shared" si="968"/>
        <v>0.94756630521576912</v>
      </c>
      <c r="AT1118" s="17">
        <f t="shared" si="969"/>
        <v>9.2312311285009149E-2</v>
      </c>
      <c r="AU1118" s="17">
        <f t="shared" si="996"/>
        <v>3.2026021528695728E-2</v>
      </c>
      <c r="AV1118" s="11">
        <f t="shared" si="997"/>
        <v>10.264788000922334</v>
      </c>
      <c r="AW1118" s="15">
        <f t="shared" si="998"/>
        <v>-1.592975987158129</v>
      </c>
      <c r="AX1118" s="15">
        <f t="shared" si="999"/>
        <v>-1.754784989537256</v>
      </c>
      <c r="AZ1118" s="18">
        <f t="shared" si="970"/>
        <v>-2.2801042226239674</v>
      </c>
      <c r="BA1118" s="19">
        <f t="shared" si="971"/>
        <v>-1.5545179410340351</v>
      </c>
      <c r="BB1118" s="18">
        <f t="shared" si="972"/>
        <v>39.002196062227576</v>
      </c>
      <c r="BC1118" s="16">
        <f t="shared" si="1000"/>
        <v>39.033163127082553</v>
      </c>
      <c r="BD1118" s="17">
        <f t="shared" si="973"/>
        <v>1.81306951020947</v>
      </c>
      <c r="BE1118" s="18">
        <f t="shared" si="974"/>
        <v>5.4901042226239678</v>
      </c>
      <c r="BF1118" s="17">
        <f t="shared" si="1001"/>
        <v>0.32874032150503624</v>
      </c>
      <c r="BG1118" s="17">
        <f t="shared" si="975"/>
        <v>0.94758196136286132</v>
      </c>
      <c r="BH1118" s="17">
        <f t="shared" si="976"/>
        <v>9.2313836513498101E-2</v>
      </c>
      <c r="BI1118" s="17">
        <f t="shared" si="1002"/>
        <v>3.2026021528695728E-2</v>
      </c>
      <c r="BJ1118" s="11">
        <f t="shared" si="1003"/>
        <v>10.264788000922334</v>
      </c>
      <c r="BK1118" s="15">
        <f t="shared" si="1004"/>
        <v>-1.5924707127435169</v>
      </c>
      <c r="BL1118" s="15">
        <f t="shared" si="1005"/>
        <v>-1.7548139829404197</v>
      </c>
      <c r="BN1118" s="18">
        <f t="shared" si="977"/>
        <v>-2.2801042226239674</v>
      </c>
      <c r="BO1118" s="19">
        <f t="shared" si="978"/>
        <v>-1.556109906472364</v>
      </c>
      <c r="BP1118" s="18">
        <f t="shared" si="979"/>
        <v>39.002196062227576</v>
      </c>
      <c r="BQ1118" s="16">
        <f t="shared" si="1006"/>
        <v>39.033226560424922</v>
      </c>
      <c r="BR1118" s="17">
        <f t="shared" si="980"/>
        <v>1.8130754031037795</v>
      </c>
      <c r="BS1118" s="18">
        <f t="shared" si="981"/>
        <v>5.4901042226239678</v>
      </c>
      <c r="BT1118" s="17">
        <f t="shared" si="1007"/>
        <v>0.32874032150503624</v>
      </c>
      <c r="BU1118" s="17">
        <f t="shared" si="982"/>
        <v>0.94758504122290876</v>
      </c>
      <c r="BV1118" s="17">
        <f t="shared" si="983"/>
        <v>9.2314136554769999E-2</v>
      </c>
      <c r="BW1118" s="17">
        <f t="shared" si="1008"/>
        <v>3.2026021528695728E-2</v>
      </c>
      <c r="BX1118" s="11">
        <f t="shared" si="1009"/>
        <v>10.264788000922334</v>
      </c>
      <c r="BY1118" s="15">
        <f t="shared" si="1010"/>
        <v>-1.5923713157160468</v>
      </c>
      <c r="BZ1118" s="15">
        <f t="shared" si="1011"/>
        <v>-1.7548196864908219</v>
      </c>
    </row>
    <row r="1119" spans="9:78" x14ac:dyDescent="0.3">
      <c r="I1119" s="11">
        <f t="shared" si="984"/>
        <v>2.2199999999999771</v>
      </c>
      <c r="J1119" s="15">
        <f t="shared" si="985"/>
        <v>3.8735173075607108</v>
      </c>
      <c r="K1119" s="15">
        <f t="shared" si="986"/>
        <v>91.82270867019102</v>
      </c>
      <c r="L1119" s="15">
        <f t="shared" si="991"/>
        <v>-2.2810094647096779</v>
      </c>
      <c r="M1119" s="15">
        <f t="shared" si="987"/>
        <v>-1.5534044017976774</v>
      </c>
      <c r="N1119" s="15">
        <f t="shared" si="988"/>
        <v>38.998737702308254</v>
      </c>
      <c r="O1119" s="23"/>
      <c r="P1119" s="23"/>
      <c r="Q1119" s="23"/>
      <c r="R1119" s="23"/>
      <c r="S1119" s="23"/>
      <c r="T1119" s="23"/>
      <c r="U1119" s="23"/>
      <c r="V1119" s="11"/>
      <c r="Z1119" s="15">
        <f t="shared" si="956"/>
        <v>39.029663175704755</v>
      </c>
      <c r="AA1119" s="16">
        <f t="shared" si="989"/>
        <v>26.611126887132666</v>
      </c>
      <c r="AB1119" s="17">
        <f t="shared" si="957"/>
        <v>1.812744383054667</v>
      </c>
      <c r="AC1119" s="18">
        <f t="shared" si="958"/>
        <v>5.4910094647096779</v>
      </c>
      <c r="AD1119" s="17">
        <f t="shared" si="959"/>
        <v>0.41632824218055164</v>
      </c>
      <c r="AE1119" s="17">
        <f t="shared" si="960"/>
        <v>1.1998357432747504</v>
      </c>
      <c r="AF1119" s="17">
        <f t="shared" si="990"/>
        <v>9.7563422905409591E-2</v>
      </c>
      <c r="AG1119" s="17">
        <f t="shared" si="992"/>
        <v>3.3853307493962308E-2</v>
      </c>
      <c r="AH1119" s="11">
        <f t="shared" si="993"/>
        <v>12.298007875738678</v>
      </c>
      <c r="AI1119" s="15">
        <f t="shared" si="961"/>
        <v>6.5238617289286749</v>
      </c>
      <c r="AJ1119" s="15">
        <f t="shared" si="962"/>
        <v>-1.6000748991918412</v>
      </c>
      <c r="AL1119" s="18">
        <f t="shared" si="963"/>
        <v>-2.2810094647096779</v>
      </c>
      <c r="AM1119" s="19">
        <f t="shared" si="964"/>
        <v>-1.5468805400687486</v>
      </c>
      <c r="AN1119" s="18">
        <f t="shared" si="965"/>
        <v>38.998737702308254</v>
      </c>
      <c r="AO1119" s="16">
        <f t="shared" si="994"/>
        <v>39.029404066404638</v>
      </c>
      <c r="AP1119" s="17">
        <f t="shared" si="966"/>
        <v>1.8127203143166328</v>
      </c>
      <c r="AQ1119" s="18">
        <f t="shared" si="967"/>
        <v>5.4910094647096779</v>
      </c>
      <c r="AR1119" s="17">
        <f t="shared" si="995"/>
        <v>0.32880174218055158</v>
      </c>
      <c r="AS1119" s="17">
        <f t="shared" si="968"/>
        <v>0.94757646650776772</v>
      </c>
      <c r="AT1119" s="17">
        <f t="shared" si="969"/>
        <v>9.2299315934416135E-2</v>
      </c>
      <c r="AU1119" s="17">
        <f t="shared" si="996"/>
        <v>3.2027152376583837E-2</v>
      </c>
      <c r="AV1119" s="11">
        <f t="shared" si="997"/>
        <v>10.266343330009882</v>
      </c>
      <c r="AW1119" s="15">
        <f t="shared" si="998"/>
        <v>-1.5926382370940408</v>
      </c>
      <c r="AX1119" s="15">
        <f t="shared" si="999"/>
        <v>-1.7538710327027851</v>
      </c>
      <c r="AZ1119" s="18">
        <f t="shared" si="970"/>
        <v>-2.2810094647096779</v>
      </c>
      <c r="BA1119" s="19">
        <f t="shared" si="971"/>
        <v>-1.5549970400347715</v>
      </c>
      <c r="BB1119" s="18">
        <f t="shared" si="972"/>
        <v>38.998737702308254</v>
      </c>
      <c r="BC1119" s="16">
        <f t="shared" si="1000"/>
        <v>39.029726596121016</v>
      </c>
      <c r="BD1119" s="17">
        <f t="shared" si="973"/>
        <v>1.8127502742198678</v>
      </c>
      <c r="BE1119" s="18">
        <f t="shared" si="974"/>
        <v>5.4910094647096779</v>
      </c>
      <c r="BF1119" s="17">
        <f t="shared" si="1001"/>
        <v>0.32880174218055158</v>
      </c>
      <c r="BG1119" s="17">
        <f t="shared" si="975"/>
        <v>0.94759212766576328</v>
      </c>
      <c r="BH1119" s="17">
        <f t="shared" si="976"/>
        <v>9.2300841419926602E-2</v>
      </c>
      <c r="BI1119" s="17">
        <f t="shared" si="1002"/>
        <v>3.2027152376583837E-2</v>
      </c>
      <c r="BJ1119" s="11">
        <f t="shared" si="1003"/>
        <v>10.266343330009882</v>
      </c>
      <c r="BK1119" s="15">
        <f t="shared" si="1004"/>
        <v>-1.5921328007992233</v>
      </c>
      <c r="BL1119" s="15">
        <f t="shared" si="1005"/>
        <v>-1.7539000199690558</v>
      </c>
      <c r="BN1119" s="18">
        <f t="shared" si="977"/>
        <v>-2.2810094647096779</v>
      </c>
      <c r="BO1119" s="19">
        <f t="shared" si="978"/>
        <v>-1.5565886673992757</v>
      </c>
      <c r="BP1119" s="18">
        <f t="shared" si="979"/>
        <v>38.998737702308254</v>
      </c>
      <c r="BQ1119" s="16">
        <f t="shared" si="1006"/>
        <v>39.029790041107255</v>
      </c>
      <c r="BR1119" s="17">
        <f t="shared" si="980"/>
        <v>1.812756167676969</v>
      </c>
      <c r="BS1119" s="18">
        <f t="shared" si="981"/>
        <v>5.4910094647096779</v>
      </c>
      <c r="BT1119" s="17">
        <f t="shared" si="1007"/>
        <v>0.32880174218055158</v>
      </c>
      <c r="BU1119" s="17">
        <f t="shared" si="982"/>
        <v>0.94759520839543332</v>
      </c>
      <c r="BV1119" s="17">
        <f t="shared" si="983"/>
        <v>9.2301141500449033E-2</v>
      </c>
      <c r="BW1119" s="17">
        <f t="shared" si="1008"/>
        <v>3.2027152376583837E-2</v>
      </c>
      <c r="BX1119" s="11">
        <f t="shared" si="1009"/>
        <v>10.266343330009882</v>
      </c>
      <c r="BY1119" s="15">
        <f t="shared" si="1010"/>
        <v>-1.5920333756743243</v>
      </c>
      <c r="BZ1119" s="15">
        <f t="shared" si="1011"/>
        <v>-1.753905722097294</v>
      </c>
    </row>
    <row r="1120" spans="9:78" x14ac:dyDescent="0.3">
      <c r="I1120" s="11">
        <f t="shared" si="984"/>
        <v>2.2219999999999769</v>
      </c>
      <c r="J1120" s="15">
        <f t="shared" si="985"/>
        <v>3.8704100195192082</v>
      </c>
      <c r="K1120" s="15">
        <f t="shared" si="986"/>
        <v>91.90070268908805</v>
      </c>
      <c r="L1120" s="15">
        <f t="shared" si="991"/>
        <v>-2.2819144662437609</v>
      </c>
      <c r="M1120" s="15">
        <f t="shared" si="987"/>
        <v>-1.5538836397051881</v>
      </c>
      <c r="N1120" s="15">
        <f t="shared" si="988"/>
        <v>38.995281194732712</v>
      </c>
      <c r="O1120" s="23"/>
      <c r="P1120" s="23"/>
      <c r="Q1120" s="23"/>
      <c r="R1120" s="23"/>
      <c r="S1120" s="23"/>
      <c r="T1120" s="23"/>
      <c r="U1120" s="23"/>
      <c r="V1120" s="11"/>
      <c r="Z1120" s="15">
        <f t="shared" si="956"/>
        <v>39.026228485750686</v>
      </c>
      <c r="AA1120" s="16">
        <f t="shared" si="989"/>
        <v>26.608785053697563</v>
      </c>
      <c r="AB1120" s="17">
        <f t="shared" si="957"/>
        <v>1.8124253466882017</v>
      </c>
      <c r="AC1120" s="18">
        <f t="shared" si="958"/>
        <v>5.4919144662437613</v>
      </c>
      <c r="AD1120" s="17">
        <f t="shared" si="959"/>
        <v>0.41638964653463911</v>
      </c>
      <c r="AE1120" s="17">
        <f t="shared" si="960"/>
        <v>1.199801509503849</v>
      </c>
      <c r="AF1120" s="17">
        <f t="shared" si="990"/>
        <v>9.7550377562755072E-2</v>
      </c>
      <c r="AG1120" s="17">
        <f t="shared" si="992"/>
        <v>3.3854739230552593E-2</v>
      </c>
      <c r="AH1120" s="11">
        <f t="shared" si="993"/>
        <v>12.299301545316986</v>
      </c>
      <c r="AI1120" s="15">
        <f t="shared" si="961"/>
        <v>6.5227697220048828</v>
      </c>
      <c r="AJ1120" s="15">
        <f t="shared" si="962"/>
        <v>-1.5990881235805368</v>
      </c>
      <c r="AL1120" s="18">
        <f t="shared" si="963"/>
        <v>-2.2819144662437609</v>
      </c>
      <c r="AM1120" s="19">
        <f t="shared" si="964"/>
        <v>-1.5473608699831831</v>
      </c>
      <c r="AN1120" s="18">
        <f t="shared" si="965"/>
        <v>38.995281194732712</v>
      </c>
      <c r="AO1120" s="16">
        <f t="shared" si="994"/>
        <v>39.025969316830938</v>
      </c>
      <c r="AP1120" s="17">
        <f t="shared" si="966"/>
        <v>1.8124012745306937</v>
      </c>
      <c r="AQ1120" s="18">
        <f t="shared" si="967"/>
        <v>5.4919144662437613</v>
      </c>
      <c r="AR1120" s="17">
        <f t="shared" si="995"/>
        <v>0.32886314653463922</v>
      </c>
      <c r="AS1120" s="17">
        <f t="shared" si="968"/>
        <v>0.94758662309309127</v>
      </c>
      <c r="AT1120" s="17">
        <f t="shared" si="969"/>
        <v>9.2286329372296652E-2</v>
      </c>
      <c r="AU1120" s="17">
        <f t="shared" si="996"/>
        <v>3.2028283135149348E-2</v>
      </c>
      <c r="AV1120" s="11">
        <f t="shared" si="997"/>
        <v>10.267898068308547</v>
      </c>
      <c r="AW1120" s="15">
        <f t="shared" si="998"/>
        <v>-1.5923006556899735</v>
      </c>
      <c r="AX1120" s="15">
        <f t="shared" si="999"/>
        <v>-1.7529574825942977</v>
      </c>
      <c r="AZ1120" s="18">
        <f t="shared" si="970"/>
        <v>-2.2819144662437609</v>
      </c>
      <c r="BA1120" s="19">
        <f t="shared" si="971"/>
        <v>-1.555475940360878</v>
      </c>
      <c r="BB1120" s="18">
        <f t="shared" si="972"/>
        <v>38.995281194732712</v>
      </c>
      <c r="BC1120" s="16">
        <f t="shared" si="1000"/>
        <v>39.026291917850919</v>
      </c>
      <c r="BD1120" s="17">
        <f t="shared" si="973"/>
        <v>1.8124312384202061</v>
      </c>
      <c r="BE1120" s="18">
        <f t="shared" si="974"/>
        <v>5.4919144662437613</v>
      </c>
      <c r="BF1120" s="17">
        <f t="shared" si="1001"/>
        <v>0.32886314653463922</v>
      </c>
      <c r="BG1120" s="17">
        <f t="shared" si="975"/>
        <v>0.94760228926000289</v>
      </c>
      <c r="BH1120" s="17">
        <f t="shared" si="976"/>
        <v>9.2287855114645045E-2</v>
      </c>
      <c r="BI1120" s="17">
        <f t="shared" si="1002"/>
        <v>3.2028283135149348E-2</v>
      </c>
      <c r="BJ1120" s="11">
        <f t="shared" si="1003"/>
        <v>10.267898068308547</v>
      </c>
      <c r="BK1120" s="15">
        <f t="shared" si="1004"/>
        <v>-1.5917950575792688</v>
      </c>
      <c r="BL1120" s="15">
        <f t="shared" si="1005"/>
        <v>-1.7529864637173342</v>
      </c>
      <c r="BN1120" s="18">
        <f t="shared" si="977"/>
        <v>-2.2819144662437609</v>
      </c>
      <c r="BO1120" s="19">
        <f t="shared" si="978"/>
        <v>-1.5570672298203465</v>
      </c>
      <c r="BP1120" s="18">
        <f t="shared" si="979"/>
        <v>38.995281194732712</v>
      </c>
      <c r="BQ1120" s="16">
        <f t="shared" si="1006"/>
        <v>39.026355374470405</v>
      </c>
      <c r="BR1120" s="17">
        <f t="shared" si="980"/>
        <v>1.8124371324392017</v>
      </c>
      <c r="BS1120" s="18">
        <f t="shared" si="981"/>
        <v>5.4919144662437613</v>
      </c>
      <c r="BT1120" s="17">
        <f t="shared" si="1007"/>
        <v>0.32886314653463922</v>
      </c>
      <c r="BU1120" s="17">
        <f t="shared" si="982"/>
        <v>0.94760537085878305</v>
      </c>
      <c r="BV1120" s="17">
        <f t="shared" si="983"/>
        <v>9.228815523437349E-2</v>
      </c>
      <c r="BW1120" s="17">
        <f t="shared" si="1008"/>
        <v>3.2028283135149348E-2</v>
      </c>
      <c r="BX1120" s="11">
        <f t="shared" si="1009"/>
        <v>10.267898068308547</v>
      </c>
      <c r="BY1120" s="15">
        <f t="shared" si="1010"/>
        <v>-1.5916956043735153</v>
      </c>
      <c r="BZ1120" s="15">
        <f t="shared" si="1011"/>
        <v>-1.7529921644221651</v>
      </c>
    </row>
    <row r="1121" spans="9:78" x14ac:dyDescent="0.3">
      <c r="I1121" s="11">
        <f t="shared" si="984"/>
        <v>2.2239999999999767</v>
      </c>
      <c r="J1121" s="15">
        <f t="shared" si="985"/>
        <v>3.8673017732006953</v>
      </c>
      <c r="K1121" s="15">
        <f t="shared" si="986"/>
        <v>91.978689796821442</v>
      </c>
      <c r="L1121" s="15">
        <f t="shared" si="991"/>
        <v>-2.2828192271393211</v>
      </c>
      <c r="M1121" s="15">
        <f t="shared" si="987"/>
        <v>-1.554362678808157</v>
      </c>
      <c r="N1121" s="15">
        <f t="shared" si="988"/>
        <v>38.991826538672505</v>
      </c>
      <c r="O1121" s="23"/>
      <c r="P1121" s="23"/>
      <c r="Q1121" s="23"/>
      <c r="R1121" s="23"/>
      <c r="S1121" s="23"/>
      <c r="T1121" s="23"/>
      <c r="U1121" s="23"/>
      <c r="V1121" s="11"/>
      <c r="Z1121" s="15">
        <f t="shared" si="956"/>
        <v>39.022795647662115</v>
      </c>
      <c r="AA1121" s="16">
        <f t="shared" si="989"/>
        <v>26.60644448289769</v>
      </c>
      <c r="AB1121" s="17">
        <f t="shared" si="957"/>
        <v>1.8121065103894447</v>
      </c>
      <c r="AC1121" s="18">
        <f t="shared" si="958"/>
        <v>5.4928192271393215</v>
      </c>
      <c r="AD1121" s="17">
        <f t="shared" si="959"/>
        <v>0.41645103456140287</v>
      </c>
      <c r="AE1121" s="17">
        <f t="shared" si="960"/>
        <v>1.1997672988666737</v>
      </c>
      <c r="AF1121" s="17">
        <f t="shared" si="990"/>
        <v>9.753734104774496E-2</v>
      </c>
      <c r="AG1121" s="17">
        <f t="shared" si="992"/>
        <v>3.3856170797513706E-2</v>
      </c>
      <c r="AH1121" s="11">
        <f t="shared" si="993"/>
        <v>12.300594684853898</v>
      </c>
      <c r="AI1121" s="15">
        <f t="shared" si="961"/>
        <v>6.5216784418784011</v>
      </c>
      <c r="AJ1121" s="15">
        <f t="shared" si="962"/>
        <v>-1.5981017995328644</v>
      </c>
      <c r="AL1121" s="18">
        <f t="shared" si="963"/>
        <v>-2.2828192271393211</v>
      </c>
      <c r="AM1121" s="19">
        <f t="shared" si="964"/>
        <v>-1.5478410003662786</v>
      </c>
      <c r="AN1121" s="18">
        <f t="shared" si="965"/>
        <v>38.991826538672505</v>
      </c>
      <c r="AO1121" s="16">
        <f t="shared" si="994"/>
        <v>39.022536419155799</v>
      </c>
      <c r="AP1121" s="17">
        <f t="shared" si="966"/>
        <v>1.8120824348153655</v>
      </c>
      <c r="AQ1121" s="18">
        <f t="shared" si="967"/>
        <v>5.4928192271393215</v>
      </c>
      <c r="AR1121" s="17">
        <f t="shared" si="995"/>
        <v>0.32892453456140297</v>
      </c>
      <c r="AS1121" s="17">
        <f t="shared" si="968"/>
        <v>0.9475967749738281</v>
      </c>
      <c r="AT1121" s="17">
        <f t="shared" si="969"/>
        <v>9.2273351592798258E-2</v>
      </c>
      <c r="AU1121" s="17">
        <f t="shared" si="996"/>
        <v>3.2029413804115281E-2</v>
      </c>
      <c r="AV1121" s="11">
        <f t="shared" si="997"/>
        <v>10.269452215798632</v>
      </c>
      <c r="AW1121" s="15">
        <f t="shared" si="998"/>
        <v>-1.5919632428640103</v>
      </c>
      <c r="AX1121" s="15">
        <f t="shared" si="999"/>
        <v>-1.7520443390786833</v>
      </c>
      <c r="AZ1121" s="18">
        <f t="shared" si="970"/>
        <v>-2.2828192271393211</v>
      </c>
      <c r="BA1121" s="19">
        <f t="shared" si="971"/>
        <v>-1.5559546420510211</v>
      </c>
      <c r="BB1121" s="18">
        <f t="shared" si="972"/>
        <v>38.991826538672505</v>
      </c>
      <c r="BC1121" s="16">
        <f t="shared" si="1000"/>
        <v>39.022859091435699</v>
      </c>
      <c r="BD1121" s="17">
        <f t="shared" si="973"/>
        <v>1.8121124026873545</v>
      </c>
      <c r="BE1121" s="18">
        <f t="shared" si="974"/>
        <v>5.4928192271393215</v>
      </c>
      <c r="BF1121" s="17">
        <f t="shared" si="1001"/>
        <v>0.32892453456140297</v>
      </c>
      <c r="BG1121" s="17">
        <f t="shared" si="975"/>
        <v>0.94761244614766882</v>
      </c>
      <c r="BH1121" s="17">
        <f t="shared" si="976"/>
        <v>9.2274877591801058E-2</v>
      </c>
      <c r="BI1121" s="17">
        <f t="shared" si="1002"/>
        <v>3.2029413804115281E-2</v>
      </c>
      <c r="BJ1121" s="11">
        <f t="shared" si="1003"/>
        <v>10.269452215798632</v>
      </c>
      <c r="BK1121" s="15">
        <f t="shared" si="1004"/>
        <v>-1.5914574830017183</v>
      </c>
      <c r="BL1121" s="15">
        <f t="shared" si="1005"/>
        <v>-1.7520733140521523</v>
      </c>
      <c r="BN1121" s="18">
        <f t="shared" si="977"/>
        <v>-2.2828192271393211</v>
      </c>
      <c r="BO1121" s="19">
        <f t="shared" si="978"/>
        <v>-1.5575455937741605</v>
      </c>
      <c r="BP1121" s="18">
        <f t="shared" si="979"/>
        <v>38.991826538672505</v>
      </c>
      <c r="BQ1121" s="16">
        <f t="shared" si="1006"/>
        <v>39.022922559677802</v>
      </c>
      <c r="BR1121" s="17">
        <f t="shared" si="980"/>
        <v>1.8121182972673471</v>
      </c>
      <c r="BS1121" s="18">
        <f t="shared" si="981"/>
        <v>5.4928192271393215</v>
      </c>
      <c r="BT1121" s="17">
        <f t="shared" si="1007"/>
        <v>0.32892453456140297</v>
      </c>
      <c r="BU1121" s="17">
        <f t="shared" si="982"/>
        <v>0.94761552861504639</v>
      </c>
      <c r="BV1121" s="17">
        <f t="shared" si="983"/>
        <v>9.2275177750691023E-2</v>
      </c>
      <c r="BW1121" s="17">
        <f t="shared" si="1008"/>
        <v>3.2029413804115281E-2</v>
      </c>
      <c r="BX1121" s="11">
        <f t="shared" si="1009"/>
        <v>10.269452215798632</v>
      </c>
      <c r="BY1121" s="15">
        <f t="shared" si="1010"/>
        <v>-1.5913580017316953</v>
      </c>
      <c r="BZ1121" s="15">
        <f t="shared" si="1011"/>
        <v>-1.7520790133323334</v>
      </c>
    </row>
    <row r="1122" spans="9:78" x14ac:dyDescent="0.3">
      <c r="I1122" s="11">
        <f t="shared" si="984"/>
        <v>2.2259999999999764</v>
      </c>
      <c r="J1122" s="15">
        <f t="shared" si="985"/>
        <v>3.8641925690027423</v>
      </c>
      <c r="K1122" s="15">
        <f t="shared" si="986"/>
        <v>92.056669997093408</v>
      </c>
      <c r="L1122" s="15">
        <f t="shared" si="991"/>
        <v>-2.2837237473095913</v>
      </c>
      <c r="M1122" s="15">
        <f t="shared" si="987"/>
        <v>-1.554841519145352</v>
      </c>
      <c r="N1122" s="15">
        <f t="shared" si="988"/>
        <v>38.988373733299461</v>
      </c>
      <c r="O1122" s="23"/>
      <c r="P1122" s="23"/>
      <c r="Q1122" s="23"/>
      <c r="R1122" s="23"/>
      <c r="S1122" s="23"/>
      <c r="T1122" s="23"/>
      <c r="U1122" s="23"/>
      <c r="V1122" s="11"/>
      <c r="Z1122" s="15">
        <f t="shared" si="956"/>
        <v>39.019364660602733</v>
      </c>
      <c r="AA1122" s="16">
        <f t="shared" si="989"/>
        <v>26.604105174162836</v>
      </c>
      <c r="AB1122" s="17">
        <f t="shared" si="957"/>
        <v>1.8117878740353413</v>
      </c>
      <c r="AC1122" s="18">
        <f t="shared" si="958"/>
        <v>5.4937237473095912</v>
      </c>
      <c r="AD1122" s="17">
        <f t="shared" si="959"/>
        <v>0.41651240625495572</v>
      </c>
      <c r="AE1122" s="17">
        <f t="shared" si="960"/>
        <v>1.1997331113481886</v>
      </c>
      <c r="AF1122" s="17">
        <f t="shared" si="990"/>
        <v>9.7524313354498918E-2</v>
      </c>
      <c r="AG1122" s="17">
        <f t="shared" si="992"/>
        <v>3.385760219453994E-2</v>
      </c>
      <c r="AH1122" s="11">
        <f t="shared" si="993"/>
        <v>12.301887294373278</v>
      </c>
      <c r="AI1122" s="15">
        <f t="shared" si="961"/>
        <v>6.5205878880811943</v>
      </c>
      <c r="AJ1122" s="15">
        <f t="shared" si="962"/>
        <v>-1.5971159268885695</v>
      </c>
      <c r="AL1122" s="18">
        <f t="shared" si="963"/>
        <v>-2.2837237473095913</v>
      </c>
      <c r="AM1122" s="19">
        <f t="shared" si="964"/>
        <v>-1.5483209312572708</v>
      </c>
      <c r="AN1122" s="18">
        <f t="shared" si="965"/>
        <v>38.988373733299461</v>
      </c>
      <c r="AO1122" s="16">
        <f t="shared" si="994"/>
        <v>39.019105372542882</v>
      </c>
      <c r="AP1122" s="17">
        <f t="shared" si="966"/>
        <v>1.81176379504759</v>
      </c>
      <c r="AQ1122" s="18">
        <f t="shared" si="967"/>
        <v>5.4937237473095912</v>
      </c>
      <c r="AR1122" s="17">
        <f t="shared" si="995"/>
        <v>0.32898590625495577</v>
      </c>
      <c r="AS1122" s="17">
        <f t="shared" si="968"/>
        <v>0.94760692215206566</v>
      </c>
      <c r="AT1122" s="17">
        <f t="shared" si="969"/>
        <v>9.226038259007216E-2</v>
      </c>
      <c r="AU1122" s="17">
        <f t="shared" si="996"/>
        <v>3.2030544383204795E-2</v>
      </c>
      <c r="AV1122" s="11">
        <f t="shared" si="997"/>
        <v>10.27100577246072</v>
      </c>
      <c r="AW1122" s="15">
        <f t="shared" si="998"/>
        <v>-1.591625998534276</v>
      </c>
      <c r="AX1122" s="15">
        <f t="shared" si="999"/>
        <v>-1.7511316020228735</v>
      </c>
      <c r="AZ1122" s="18">
        <f t="shared" si="970"/>
        <v>-2.2837237473095913</v>
      </c>
      <c r="BA1122" s="19">
        <f t="shared" si="971"/>
        <v>-1.5564331451438862</v>
      </c>
      <c r="BB1122" s="18">
        <f t="shared" si="972"/>
        <v>38.988373733299461</v>
      </c>
      <c r="BC1122" s="16">
        <f t="shared" si="1000"/>
        <v>39.019428116039037</v>
      </c>
      <c r="BD1122" s="17">
        <f t="shared" si="973"/>
        <v>1.811793766898258</v>
      </c>
      <c r="BE1122" s="18">
        <f t="shared" si="974"/>
        <v>5.4937237473095912</v>
      </c>
      <c r="BF1122" s="17">
        <f t="shared" si="1001"/>
        <v>0.32898590625495577</v>
      </c>
      <c r="BG1122" s="17">
        <f t="shared" si="975"/>
        <v>0.94762259833084828</v>
      </c>
      <c r="BH1122" s="17">
        <f t="shared" si="976"/>
        <v>9.226190884554604E-2</v>
      </c>
      <c r="BI1122" s="17">
        <f t="shared" si="1002"/>
        <v>3.2030544383204795E-2</v>
      </c>
      <c r="BJ1122" s="11">
        <f t="shared" si="1003"/>
        <v>10.27100577246072</v>
      </c>
      <c r="BK1122" s="15">
        <f t="shared" si="1004"/>
        <v>-1.5911200769847007</v>
      </c>
      <c r="BL1122" s="15">
        <f t="shared" si="1005"/>
        <v>-1.7511605708404532</v>
      </c>
      <c r="BN1122" s="18">
        <f t="shared" si="977"/>
        <v>-2.2837237473095913</v>
      </c>
      <c r="BO1122" s="19">
        <f t="shared" si="978"/>
        <v>-1.5580237592993214</v>
      </c>
      <c r="BP1122" s="18">
        <f t="shared" si="979"/>
        <v>38.988373733299461</v>
      </c>
      <c r="BQ1122" s="16">
        <f t="shared" si="1006"/>
        <v>39.019491595893157</v>
      </c>
      <c r="BR1122" s="17">
        <f t="shared" si="980"/>
        <v>1.8117996620383525</v>
      </c>
      <c r="BS1122" s="18">
        <f t="shared" si="981"/>
        <v>5.4937237473095912</v>
      </c>
      <c r="BT1122" s="17">
        <f t="shared" si="1007"/>
        <v>0.32898590625495577</v>
      </c>
      <c r="BU1122" s="17">
        <f t="shared" si="982"/>
        <v>0.94762568166631156</v>
      </c>
      <c r="BV1122" s="17">
        <f t="shared" si="983"/>
        <v>9.2262209043553103E-2</v>
      </c>
      <c r="BW1122" s="17">
        <f t="shared" si="1008"/>
        <v>3.2030544383204795E-2</v>
      </c>
      <c r="BX1122" s="11">
        <f t="shared" si="1009"/>
        <v>10.27100577246072</v>
      </c>
      <c r="BY1122" s="15">
        <f t="shared" si="1010"/>
        <v>-1.5910205676669573</v>
      </c>
      <c r="BZ1122" s="15">
        <f t="shared" si="1011"/>
        <v>-1.7511662686947465</v>
      </c>
    </row>
    <row r="1123" spans="9:78" x14ac:dyDescent="0.3">
      <c r="I1123" s="11">
        <f t="shared" si="984"/>
        <v>2.2279999999999762</v>
      </c>
      <c r="J1123" s="15">
        <f t="shared" si="985"/>
        <v>3.8610824073228418</v>
      </c>
      <c r="K1123" s="15">
        <f t="shared" si="986"/>
        <v>92.134643293604483</v>
      </c>
      <c r="L1123" s="15">
        <f t="shared" si="991"/>
        <v>-2.2846280266679297</v>
      </c>
      <c r="M1123" s="15">
        <f t="shared" si="987"/>
        <v>-1.5553201607555598</v>
      </c>
      <c r="N1123" s="15">
        <f t="shared" si="988"/>
        <v>38.984922777785691</v>
      </c>
      <c r="O1123" s="23"/>
      <c r="P1123" s="23"/>
      <c r="Q1123" s="23"/>
      <c r="R1123" s="23"/>
      <c r="S1123" s="23"/>
      <c r="T1123" s="23"/>
      <c r="U1123" s="23"/>
      <c r="V1123" s="11"/>
      <c r="Z1123" s="15">
        <f t="shared" si="956"/>
        <v>39.01593552373653</v>
      </c>
      <c r="AA1123" s="16">
        <f t="shared" si="989"/>
        <v>26.601767126922994</v>
      </c>
      <c r="AB1123" s="17">
        <f t="shared" si="957"/>
        <v>1.8114694375029159</v>
      </c>
      <c r="AC1123" s="18">
        <f t="shared" si="958"/>
        <v>5.4946280266679297</v>
      </c>
      <c r="AD1123" s="17">
        <f t="shared" si="959"/>
        <v>0.416573761609419</v>
      </c>
      <c r="AE1123" s="17">
        <f t="shared" si="960"/>
        <v>1.1996989469333672</v>
      </c>
      <c r="AF1123" s="17">
        <f t="shared" si="990"/>
        <v>9.7511294477140534E-2</v>
      </c>
      <c r="AG1123" s="17">
        <f t="shared" si="992"/>
        <v>3.3859033421325756E-2</v>
      </c>
      <c r="AH1123" s="11">
        <f t="shared" si="993"/>
        <v>12.303179373899209</v>
      </c>
      <c r="AI1123" s="15">
        <f t="shared" si="961"/>
        <v>6.5194980601455113</v>
      </c>
      <c r="AJ1123" s="15">
        <f t="shared" si="962"/>
        <v>-1.5961305054874722</v>
      </c>
      <c r="AL1123" s="18">
        <f t="shared" si="963"/>
        <v>-2.2846280266679297</v>
      </c>
      <c r="AM1123" s="19">
        <f t="shared" si="964"/>
        <v>-1.5488006626954143</v>
      </c>
      <c r="AN1123" s="18">
        <f t="shared" si="965"/>
        <v>38.984922777785691</v>
      </c>
      <c r="AO1123" s="16">
        <f t="shared" si="994"/>
        <v>39.015676176156163</v>
      </c>
      <c r="AP1123" s="17">
        <f t="shared" si="966"/>
        <v>1.811445355104389</v>
      </c>
      <c r="AQ1123" s="18">
        <f t="shared" si="967"/>
        <v>5.4946280266679297</v>
      </c>
      <c r="AR1123" s="17">
        <f t="shared" si="995"/>
        <v>0.329047261609419</v>
      </c>
      <c r="AS1123" s="17">
        <f t="shared" si="968"/>
        <v>0.94761706462988993</v>
      </c>
      <c r="AT1123" s="17">
        <f t="shared" si="969"/>
        <v>9.2247422358273531E-2</v>
      </c>
      <c r="AU1123" s="17">
        <f t="shared" si="996"/>
        <v>3.2031674872141147E-2</v>
      </c>
      <c r="AV1123" s="11">
        <f t="shared" si="997"/>
        <v>10.272558738275677</v>
      </c>
      <c r="AW1123" s="15">
        <f t="shared" si="998"/>
        <v>-1.5912889226189215</v>
      </c>
      <c r="AX1123" s="15">
        <f t="shared" si="999"/>
        <v>-1.7502192712938585</v>
      </c>
      <c r="AZ1123" s="18">
        <f t="shared" si="970"/>
        <v>-2.2846280266679297</v>
      </c>
      <c r="BA1123" s="19">
        <f t="shared" si="971"/>
        <v>-1.5569114496781786</v>
      </c>
      <c r="BB1123" s="18">
        <f t="shared" si="972"/>
        <v>38.984922777785691</v>
      </c>
      <c r="BC1123" s="16">
        <f t="shared" si="1000"/>
        <v>39.01599899082494</v>
      </c>
      <c r="BD1123" s="17">
        <f t="shared" si="973"/>
        <v>1.811475330929943</v>
      </c>
      <c r="BE1123" s="18">
        <f t="shared" si="974"/>
        <v>5.4946280266679297</v>
      </c>
      <c r="BF1123" s="17">
        <f t="shared" si="1001"/>
        <v>0.329047261609419</v>
      </c>
      <c r="BG1123" s="17">
        <f t="shared" si="975"/>
        <v>0.9476327458116276</v>
      </c>
      <c r="BH1123" s="17">
        <f t="shared" si="976"/>
        <v>9.2248948870035333E-2</v>
      </c>
      <c r="BI1123" s="17">
        <f t="shared" si="1002"/>
        <v>3.2031674872141147E-2</v>
      </c>
      <c r="BJ1123" s="11">
        <f t="shared" si="1003"/>
        <v>10.272558738275677</v>
      </c>
      <c r="BK1123" s="15">
        <f t="shared" si="1004"/>
        <v>-1.590782839446363</v>
      </c>
      <c r="BL1123" s="15">
        <f t="shared" si="1005"/>
        <v>-1.7502482339492378</v>
      </c>
      <c r="BN1123" s="18">
        <f t="shared" si="977"/>
        <v>-2.2846280266679297</v>
      </c>
      <c r="BO1123" s="19">
        <f t="shared" si="978"/>
        <v>-1.5585017264344525</v>
      </c>
      <c r="BP1123" s="18">
        <f t="shared" si="979"/>
        <v>38.984922777785691</v>
      </c>
      <c r="BQ1123" s="16">
        <f t="shared" si="1006"/>
        <v>39.016062482280461</v>
      </c>
      <c r="BR1123" s="17">
        <f t="shared" si="980"/>
        <v>1.8114812266292437</v>
      </c>
      <c r="BS1123" s="18">
        <f t="shared" si="981"/>
        <v>5.4946280266679297</v>
      </c>
      <c r="BT1123" s="17">
        <f t="shared" si="1007"/>
        <v>0.329047261609419</v>
      </c>
      <c r="BU1123" s="17">
        <f t="shared" si="982"/>
        <v>0.94763583001466445</v>
      </c>
      <c r="BV1123" s="17">
        <f t="shared" si="983"/>
        <v>9.2249249107115058E-2</v>
      </c>
      <c r="BW1123" s="17">
        <f t="shared" si="1008"/>
        <v>3.2031674872141147E-2</v>
      </c>
      <c r="BX1123" s="11">
        <f t="shared" si="1009"/>
        <v>10.272558738275677</v>
      </c>
      <c r="BY1123" s="15">
        <f t="shared" si="1010"/>
        <v>-1.5906833020974698</v>
      </c>
      <c r="BZ1123" s="15">
        <f t="shared" si="1011"/>
        <v>-1.7502539303764055</v>
      </c>
    </row>
    <row r="1124" spans="9:78" x14ac:dyDescent="0.3">
      <c r="I1124" s="11">
        <f t="shared" si="984"/>
        <v>2.229999999999976</v>
      </c>
      <c r="J1124" s="15">
        <f t="shared" si="985"/>
        <v>3.8579712885584092</v>
      </c>
      <c r="K1124" s="15">
        <f t="shared" si="986"/>
        <v>92.212609690053569</v>
      </c>
      <c r="L1124" s="15">
        <f t="shared" si="991"/>
        <v>-2.2855320651278248</v>
      </c>
      <c r="M1124" s="15">
        <f t="shared" si="987"/>
        <v>-1.5557986036775873</v>
      </c>
      <c r="N1124" s="15">
        <f t="shared" si="988"/>
        <v>38.981473671303576</v>
      </c>
      <c r="O1124" s="23"/>
      <c r="P1124" s="23"/>
      <c r="Q1124" s="23"/>
      <c r="R1124" s="23"/>
      <c r="S1124" s="23"/>
      <c r="T1124" s="23"/>
      <c r="U1124" s="23"/>
      <c r="V1124" s="11"/>
      <c r="Z1124" s="15">
        <f t="shared" si="956"/>
        <v>39.012508236227767</v>
      </c>
      <c r="AA1124" s="16">
        <f t="shared" si="989"/>
        <v>26.599430340608343</v>
      </c>
      <c r="AB1124" s="17">
        <f t="shared" si="957"/>
        <v>1.81115120066927</v>
      </c>
      <c r="AC1124" s="18">
        <f t="shared" si="958"/>
        <v>5.4955320651278248</v>
      </c>
      <c r="AD1124" s="17">
        <f t="shared" si="959"/>
        <v>0.41663510061892289</v>
      </c>
      <c r="AE1124" s="17">
        <f t="shared" si="960"/>
        <v>1.1996648056071928</v>
      </c>
      <c r="AF1124" s="17">
        <f t="shared" si="990"/>
        <v>9.7498284409797145E-2</v>
      </c>
      <c r="AG1124" s="17">
        <f t="shared" si="992"/>
        <v>3.3860464477565765E-2</v>
      </c>
      <c r="AH1124" s="11">
        <f t="shared" si="993"/>
        <v>12.304470923456005</v>
      </c>
      <c r="AI1124" s="15">
        <f t="shared" si="961"/>
        <v>6.5184089576039161</v>
      </c>
      <c r="AJ1124" s="15">
        <f t="shared" si="962"/>
        <v>-1.5951455351694528</v>
      </c>
      <c r="AL1124" s="18">
        <f t="shared" si="963"/>
        <v>-2.2855320651278248</v>
      </c>
      <c r="AM1124" s="19">
        <f t="shared" si="964"/>
        <v>-1.5492801947199832</v>
      </c>
      <c r="AN1124" s="18">
        <f t="shared" si="965"/>
        <v>38.981473671303576</v>
      </c>
      <c r="AO1124" s="16">
        <f t="shared" si="994"/>
        <v>39.012248829159866</v>
      </c>
      <c r="AP1124" s="17">
        <f t="shared" si="966"/>
        <v>1.8111271148628596</v>
      </c>
      <c r="AQ1124" s="18">
        <f t="shared" si="967"/>
        <v>5.4955320651278248</v>
      </c>
      <c r="AR1124" s="17">
        <f t="shared" si="995"/>
        <v>0.32910860061892283</v>
      </c>
      <c r="AS1124" s="17">
        <f t="shared" si="968"/>
        <v>0.94762720240938447</v>
      </c>
      <c r="AT1124" s="17">
        <f t="shared" si="969"/>
        <v>9.2234470891561268E-2</v>
      </c>
      <c r="AU1124" s="17">
        <f t="shared" si="996"/>
        <v>3.2032805270647738E-2</v>
      </c>
      <c r="AV1124" s="11">
        <f t="shared" si="997"/>
        <v>10.274111113224643</v>
      </c>
      <c r="AW1124" s="15">
        <f t="shared" si="998"/>
        <v>-1.5909520150362009</v>
      </c>
      <c r="AX1124" s="15">
        <f t="shared" si="999"/>
        <v>-1.7493073467586737</v>
      </c>
      <c r="AZ1124" s="18">
        <f t="shared" si="970"/>
        <v>-2.2855320651278248</v>
      </c>
      <c r="BA1124" s="19">
        <f t="shared" si="971"/>
        <v>-1.5573895556926234</v>
      </c>
      <c r="BB1124" s="18">
        <f t="shared" si="972"/>
        <v>38.981473671303576</v>
      </c>
      <c r="BC1124" s="16">
        <f t="shared" si="1000"/>
        <v>39.012571714957659</v>
      </c>
      <c r="BD1124" s="17">
        <f t="shared" si="973"/>
        <v>1.8111570946595101</v>
      </c>
      <c r="BE1124" s="18">
        <f t="shared" si="974"/>
        <v>5.4955320651278248</v>
      </c>
      <c r="BF1124" s="17">
        <f t="shared" si="1001"/>
        <v>0.32910860061892283</v>
      </c>
      <c r="BG1124" s="17">
        <f t="shared" si="975"/>
        <v>0.94764288859209123</v>
      </c>
      <c r="BH1124" s="17">
        <f t="shared" si="976"/>
        <v>9.2235997659427985E-2</v>
      </c>
      <c r="BI1124" s="17">
        <f t="shared" si="1002"/>
        <v>3.2032805270647738E-2</v>
      </c>
      <c r="BJ1124" s="11">
        <f t="shared" si="1003"/>
        <v>10.274111113224643</v>
      </c>
      <c r="BK1124" s="15">
        <f t="shared" si="1004"/>
        <v>-1.5904457703049377</v>
      </c>
      <c r="BL1124" s="15">
        <f t="shared" si="1005"/>
        <v>-1.7493363032455513</v>
      </c>
      <c r="BN1124" s="18">
        <f t="shared" si="977"/>
        <v>-2.2855320651278248</v>
      </c>
      <c r="BO1124" s="19">
        <f t="shared" si="978"/>
        <v>-1.5589794952181972</v>
      </c>
      <c r="BP1124" s="18">
        <f t="shared" si="979"/>
        <v>38.981473671303576</v>
      </c>
      <c r="BQ1124" s="16">
        <f t="shared" si="1006"/>
        <v>39.012635218003986</v>
      </c>
      <c r="BR1124" s="17">
        <f t="shared" si="980"/>
        <v>1.8111629909171236</v>
      </c>
      <c r="BS1124" s="18">
        <f t="shared" si="981"/>
        <v>5.4955320651278248</v>
      </c>
      <c r="BT1124" s="17">
        <f t="shared" si="1007"/>
        <v>0.32910860061892283</v>
      </c>
      <c r="BU1124" s="17">
        <f t="shared" si="982"/>
        <v>0.94764597366218983</v>
      </c>
      <c r="BV1124" s="17">
        <f t="shared" si="983"/>
        <v>9.2236297935536019E-2</v>
      </c>
      <c r="BW1124" s="17">
        <f t="shared" si="1008"/>
        <v>3.2032805270647738E-2</v>
      </c>
      <c r="BX1124" s="11">
        <f t="shared" si="1009"/>
        <v>10.274111113224643</v>
      </c>
      <c r="BY1124" s="15">
        <f t="shared" si="1010"/>
        <v>-1.5903462049414476</v>
      </c>
      <c r="BZ1124" s="15">
        <f t="shared" si="1011"/>
        <v>-1.7493419982443603</v>
      </c>
    </row>
    <row r="1125" spans="9:78" x14ac:dyDescent="0.3">
      <c r="I1125" s="11">
        <f t="shared" si="984"/>
        <v>2.2319999999999758</v>
      </c>
      <c r="J1125" s="15">
        <f t="shared" si="985"/>
        <v>3.8548592131067818</v>
      </c>
      <c r="K1125" s="15">
        <f t="shared" si="986"/>
        <v>92.290569190137887</v>
      </c>
      <c r="L1125" s="15">
        <f t="shared" si="991"/>
        <v>-2.2864358626028918</v>
      </c>
      <c r="M1125" s="15">
        <f t="shared" si="987"/>
        <v>-1.5562768479502604</v>
      </c>
      <c r="N1125" s="15">
        <f t="shared" si="988"/>
        <v>38.978026413025766</v>
      </c>
      <c r="O1125" s="23"/>
      <c r="P1125" s="23"/>
      <c r="Q1125" s="23"/>
      <c r="R1125" s="23"/>
      <c r="S1125" s="23"/>
      <c r="T1125" s="23"/>
      <c r="U1125" s="23"/>
      <c r="V1125" s="11"/>
      <c r="Z1125" s="15">
        <f t="shared" si="956"/>
        <v>39.009082797240957</v>
      </c>
      <c r="AA1125" s="16">
        <f t="shared" si="989"/>
        <v>26.597094814649235</v>
      </c>
      <c r="AB1125" s="17">
        <f t="shared" si="957"/>
        <v>1.8108331634115806</v>
      </c>
      <c r="AC1125" s="18">
        <f t="shared" si="958"/>
        <v>5.4964358626028922</v>
      </c>
      <c r="AD1125" s="17">
        <f t="shared" si="959"/>
        <v>0.41669642327760614</v>
      </c>
      <c r="AE1125" s="17">
        <f t="shared" si="960"/>
        <v>1.1996306873546558</v>
      </c>
      <c r="AF1125" s="17">
        <f t="shared" si="990"/>
        <v>9.7485283146599835E-2</v>
      </c>
      <c r="AG1125" s="17">
        <f t="shared" si="992"/>
        <v>3.3861895362954759E-2</v>
      </c>
      <c r="AH1125" s="11">
        <f t="shared" si="993"/>
        <v>12.305761943068198</v>
      </c>
      <c r="AI1125" s="15">
        <f t="shared" si="961"/>
        <v>6.5173205799891951</v>
      </c>
      <c r="AJ1125" s="15">
        <f t="shared" si="962"/>
        <v>-1.5941610157744608</v>
      </c>
      <c r="AL1125" s="18">
        <f t="shared" si="963"/>
        <v>-2.2864358626028918</v>
      </c>
      <c r="AM1125" s="19">
        <f t="shared" si="964"/>
        <v>-1.5497595273702713</v>
      </c>
      <c r="AN1125" s="18">
        <f t="shared" si="965"/>
        <v>38.978026413025766</v>
      </c>
      <c r="AO1125" s="16">
        <f t="shared" si="994"/>
        <v>39.008823330718521</v>
      </c>
      <c r="AP1125" s="17">
        <f t="shared" si="966"/>
        <v>1.8108090742001794</v>
      </c>
      <c r="AQ1125" s="18">
        <f t="shared" si="967"/>
        <v>5.4964358626028922</v>
      </c>
      <c r="AR1125" s="17">
        <f t="shared" si="995"/>
        <v>0.32916992327760625</v>
      </c>
      <c r="AS1125" s="17">
        <f t="shared" si="968"/>
        <v>0.94763733549263329</v>
      </c>
      <c r="AT1125" s="17">
        <f t="shared" si="969"/>
        <v>9.2221528184098192E-2</v>
      </c>
      <c r="AU1125" s="17">
        <f t="shared" si="996"/>
        <v>3.2033935578448088E-2</v>
      </c>
      <c r="AV1125" s="11">
        <f t="shared" si="997"/>
        <v>10.275662897289036</v>
      </c>
      <c r="AW1125" s="15">
        <f t="shared" si="998"/>
        <v>-1.5906152757043646</v>
      </c>
      <c r="AX1125" s="15">
        <f t="shared" si="999"/>
        <v>-1.7483958282844065</v>
      </c>
      <c r="AZ1125" s="18">
        <f t="shared" si="970"/>
        <v>-2.2864358626028918</v>
      </c>
      <c r="BA1125" s="19">
        <f t="shared" si="971"/>
        <v>-1.5578674632259648</v>
      </c>
      <c r="BB1125" s="18">
        <f t="shared" si="972"/>
        <v>38.978026413025766</v>
      </c>
      <c r="BC1125" s="16">
        <f t="shared" si="1000"/>
        <v>39.009146287601737</v>
      </c>
      <c r="BD1125" s="17">
        <f t="shared" si="973"/>
        <v>1.8108390579641398</v>
      </c>
      <c r="BE1125" s="18">
        <f t="shared" si="974"/>
        <v>5.4964358626028922</v>
      </c>
      <c r="BF1125" s="17">
        <f t="shared" si="1001"/>
        <v>0.32916992327760625</v>
      </c>
      <c r="BG1125" s="17">
        <f t="shared" si="975"/>
        <v>0.94765302667432216</v>
      </c>
      <c r="BH1125" s="17">
        <f t="shared" si="976"/>
        <v>9.2223055207886928E-2</v>
      </c>
      <c r="BI1125" s="17">
        <f t="shared" si="1002"/>
        <v>3.2033935578448088E-2</v>
      </c>
      <c r="BJ1125" s="11">
        <f t="shared" si="1003"/>
        <v>10.275662897289036</v>
      </c>
      <c r="BK1125" s="15">
        <f t="shared" si="1004"/>
        <v>-1.5901088694786969</v>
      </c>
      <c r="BL1125" s="15">
        <f t="shared" si="1005"/>
        <v>-1.7484247785964926</v>
      </c>
      <c r="BN1125" s="18">
        <f t="shared" si="977"/>
        <v>-2.2864358626028918</v>
      </c>
      <c r="BO1125" s="19">
        <f t="shared" si="978"/>
        <v>-1.5594570656892179</v>
      </c>
      <c r="BP1125" s="18">
        <f t="shared" si="979"/>
        <v>38.978026413025766</v>
      </c>
      <c r="BQ1125" s="16">
        <f t="shared" si="1006"/>
        <v>39.009209802228277</v>
      </c>
      <c r="BR1125" s="17">
        <f t="shared" si="980"/>
        <v>1.8108449547791727</v>
      </c>
      <c r="BS1125" s="18">
        <f t="shared" si="981"/>
        <v>5.4964358626028922</v>
      </c>
      <c r="BT1125" s="17">
        <f t="shared" si="1007"/>
        <v>0.32916992327760625</v>
      </c>
      <c r="BU1125" s="17">
        <f t="shared" si="982"/>
        <v>0.94765611261097071</v>
      </c>
      <c r="BV1125" s="17">
        <f t="shared" si="983"/>
        <v>9.2223355522978945E-2</v>
      </c>
      <c r="BW1125" s="17">
        <f t="shared" si="1008"/>
        <v>3.2033935578448088E-2</v>
      </c>
      <c r="BX1125" s="11">
        <f t="shared" si="1009"/>
        <v>10.275662897289036</v>
      </c>
      <c r="BY1125" s="15">
        <f t="shared" si="1010"/>
        <v>-1.5900092761171627</v>
      </c>
      <c r="BZ1125" s="15">
        <f t="shared" si="1011"/>
        <v>-1.74843047216571</v>
      </c>
    </row>
    <row r="1126" spans="9:78" x14ac:dyDescent="0.3">
      <c r="I1126" s="11">
        <f t="shared" si="984"/>
        <v>2.2339999999999756</v>
      </c>
      <c r="J1126" s="15">
        <f t="shared" si="985"/>
        <v>3.8517461813652196</v>
      </c>
      <c r="K1126" s="15">
        <f t="shared" si="986"/>
        <v>92.368521797553029</v>
      </c>
      <c r="L1126" s="15">
        <f t="shared" si="991"/>
        <v>-2.2873394190068734</v>
      </c>
      <c r="M1126" s="15">
        <f t="shared" si="987"/>
        <v>-1.5567548936124251</v>
      </c>
      <c r="N1126" s="15">
        <f t="shared" si="988"/>
        <v>38.974581002125198</v>
      </c>
      <c r="O1126" s="23"/>
      <c r="P1126" s="23"/>
      <c r="Q1126" s="23"/>
      <c r="R1126" s="23"/>
      <c r="S1126" s="23"/>
      <c r="T1126" s="23"/>
      <c r="U1126" s="23"/>
      <c r="V1126" s="11"/>
      <c r="Z1126" s="15">
        <f t="shared" si="956"/>
        <v>39.005659205940937</v>
      </c>
      <c r="AA1126" s="16">
        <f t="shared" si="989"/>
        <v>26.594760548476238</v>
      </c>
      <c r="AB1126" s="17">
        <f t="shared" si="957"/>
        <v>1.810515325607106</v>
      </c>
      <c r="AC1126" s="18">
        <f t="shared" si="958"/>
        <v>5.4973394190068738</v>
      </c>
      <c r="AD1126" s="17">
        <f t="shared" si="959"/>
        <v>0.41675772957961632</v>
      </c>
      <c r="AE1126" s="17">
        <f t="shared" si="960"/>
        <v>1.1995965921607588</v>
      </c>
      <c r="AF1126" s="17">
        <f t="shared" si="990"/>
        <v>9.7472290681683782E-2</v>
      </c>
      <c r="AG1126" s="17">
        <f t="shared" si="992"/>
        <v>3.3863326077187707E-2</v>
      </c>
      <c r="AH1126" s="11">
        <f t="shared" si="993"/>
        <v>12.307052432760537</v>
      </c>
      <c r="AI1126" s="15">
        <f t="shared" si="961"/>
        <v>6.5162329268345047</v>
      </c>
      <c r="AJ1126" s="15">
        <f t="shared" si="962"/>
        <v>-1.5931769471425152</v>
      </c>
      <c r="AL1126" s="18">
        <f t="shared" si="963"/>
        <v>-2.2873394190068734</v>
      </c>
      <c r="AM1126" s="19">
        <f t="shared" si="964"/>
        <v>-1.5502386606855907</v>
      </c>
      <c r="AN1126" s="18">
        <f t="shared" si="965"/>
        <v>38.974581002125198</v>
      </c>
      <c r="AO1126" s="16">
        <f t="shared" si="994"/>
        <v>39.005399679996906</v>
      </c>
      <c r="AP1126" s="17">
        <f t="shared" si="966"/>
        <v>1.8104912329936003</v>
      </c>
      <c r="AQ1126" s="18">
        <f t="shared" si="967"/>
        <v>5.4973394190068738</v>
      </c>
      <c r="AR1126" s="17">
        <f t="shared" si="995"/>
        <v>0.32923122957961637</v>
      </c>
      <c r="AS1126" s="17">
        <f t="shared" si="968"/>
        <v>0.94764746388171495</v>
      </c>
      <c r="AT1126" s="17">
        <f t="shared" si="969"/>
        <v>9.2208594230050789E-2</v>
      </c>
      <c r="AU1126" s="17">
        <f t="shared" si="996"/>
        <v>3.2035065795265834E-2</v>
      </c>
      <c r="AV1126" s="11">
        <f t="shared" si="997"/>
        <v>10.277214090450547</v>
      </c>
      <c r="AW1126" s="15">
        <f t="shared" si="998"/>
        <v>-1.5902787045418378</v>
      </c>
      <c r="AX1126" s="15">
        <f t="shared" si="999"/>
        <v>-1.7474847157381947</v>
      </c>
      <c r="AZ1126" s="18">
        <f t="shared" si="970"/>
        <v>-2.2873394190068734</v>
      </c>
      <c r="BA1126" s="19">
        <f t="shared" si="971"/>
        <v>-1.558345172316967</v>
      </c>
      <c r="BB1126" s="18">
        <f t="shared" si="972"/>
        <v>38.974581002125198</v>
      </c>
      <c r="BC1126" s="16">
        <f t="shared" si="1000"/>
        <v>39.005722707922004</v>
      </c>
      <c r="BD1126" s="17">
        <f t="shared" si="973"/>
        <v>1.8105212207210899</v>
      </c>
      <c r="BE1126" s="18">
        <f t="shared" si="974"/>
        <v>5.4973394190068738</v>
      </c>
      <c r="BF1126" s="17">
        <f t="shared" si="1001"/>
        <v>0.32923122957961637</v>
      </c>
      <c r="BG1126" s="17">
        <f t="shared" si="975"/>
        <v>0.9476631600604013</v>
      </c>
      <c r="BH1126" s="17">
        <f t="shared" si="976"/>
        <v>9.2210121509578885E-2</v>
      </c>
      <c r="BI1126" s="17">
        <f t="shared" si="1002"/>
        <v>3.2035065795265834E-2</v>
      </c>
      <c r="BJ1126" s="11">
        <f t="shared" si="1003"/>
        <v>10.277214090450547</v>
      </c>
      <c r="BK1126" s="15">
        <f t="shared" si="1004"/>
        <v>-1.5897721368859909</v>
      </c>
      <c r="BL1126" s="15">
        <f t="shared" si="1005"/>
        <v>-1.7475136598692083</v>
      </c>
      <c r="BN1126" s="18">
        <f t="shared" si="977"/>
        <v>-2.2873394190068734</v>
      </c>
      <c r="BO1126" s="19">
        <f t="shared" si="978"/>
        <v>-1.559934437886197</v>
      </c>
      <c r="BP1126" s="18">
        <f t="shared" si="979"/>
        <v>38.974581002125198</v>
      </c>
      <c r="BQ1126" s="16">
        <f t="shared" si="1006"/>
        <v>39.005786234118162</v>
      </c>
      <c r="BR1126" s="17">
        <f t="shared" si="980"/>
        <v>1.8105271180926492</v>
      </c>
      <c r="BS1126" s="18">
        <f t="shared" si="981"/>
        <v>5.4973394190068738</v>
      </c>
      <c r="BT1126" s="17">
        <f t="shared" si="1007"/>
        <v>0.32923122957961637</v>
      </c>
      <c r="BU1126" s="17">
        <f t="shared" si="982"/>
        <v>0.94766624686308776</v>
      </c>
      <c r="BV1126" s="17">
        <f t="shared" si="983"/>
        <v>9.2210421863610587E-2</v>
      </c>
      <c r="BW1126" s="17">
        <f t="shared" si="1008"/>
        <v>3.2035065795265834E-2</v>
      </c>
      <c r="BX1126" s="11">
        <f t="shared" si="1009"/>
        <v>10.277214090450547</v>
      </c>
      <c r="BY1126" s="15">
        <f t="shared" si="1010"/>
        <v>-1.5896725155429725</v>
      </c>
      <c r="BZ1126" s="15">
        <f t="shared" si="1011"/>
        <v>-1.7475193520076053</v>
      </c>
    </row>
    <row r="1127" spans="9:78" x14ac:dyDescent="0.3">
      <c r="I1127" s="11">
        <f t="shared" si="984"/>
        <v>2.2359999999999753</v>
      </c>
      <c r="J1127" s="15">
        <f t="shared" si="985"/>
        <v>3.8486321937309045</v>
      </c>
      <c r="K1127" s="15">
        <f t="shared" si="986"/>
        <v>92.446467515992921</v>
      </c>
      <c r="L1127" s="15">
        <f t="shared" si="991"/>
        <v>-2.2882427342536413</v>
      </c>
      <c r="M1127" s="15">
        <f t="shared" si="987"/>
        <v>-1.5572327407029465</v>
      </c>
      <c r="N1127" s="15">
        <f t="shared" si="988"/>
        <v>38.971137437775077</v>
      </c>
      <c r="O1127" s="23"/>
      <c r="P1127" s="23"/>
      <c r="Q1127" s="23"/>
      <c r="R1127" s="23"/>
      <c r="S1127" s="23"/>
      <c r="T1127" s="23"/>
      <c r="U1127" s="23"/>
      <c r="V1127" s="11"/>
      <c r="Z1127" s="15">
        <f t="shared" si="956"/>
        <v>39.00223746149279</v>
      </c>
      <c r="AA1127" s="16">
        <f t="shared" si="989"/>
        <v>26.592427541520092</v>
      </c>
      <c r="AB1127" s="17">
        <f t="shared" si="957"/>
        <v>1.8101976871331793</v>
      </c>
      <c r="AC1127" s="18">
        <f t="shared" si="958"/>
        <v>5.4982427342536413</v>
      </c>
      <c r="AD1127" s="17">
        <f t="shared" si="959"/>
        <v>0.41681901951910955</v>
      </c>
      <c r="AE1127" s="17">
        <f t="shared" si="960"/>
        <v>1.1995625200105113</v>
      </c>
      <c r="AF1127" s="17">
        <f t="shared" si="990"/>
        <v>9.7459307009187771E-2</v>
      </c>
      <c r="AG1127" s="17">
        <f t="shared" si="992"/>
        <v>3.3864756619959718E-2</v>
      </c>
      <c r="AH1127" s="11">
        <f t="shared" si="993"/>
        <v>12.308342392558005</v>
      </c>
      <c r="AI1127" s="15">
        <f t="shared" si="961"/>
        <v>6.5151459976732511</v>
      </c>
      <c r="AJ1127" s="15">
        <f t="shared" si="962"/>
        <v>-1.592193329113702</v>
      </c>
      <c r="AL1127" s="18">
        <f t="shared" si="963"/>
        <v>-2.2882427342536413</v>
      </c>
      <c r="AM1127" s="19">
        <f t="shared" si="964"/>
        <v>-1.5507175947052732</v>
      </c>
      <c r="AN1127" s="18">
        <f t="shared" si="965"/>
        <v>38.971137437775077</v>
      </c>
      <c r="AO1127" s="16">
        <f t="shared" si="994"/>
        <v>39.001977876160112</v>
      </c>
      <c r="AP1127" s="17">
        <f t="shared" si="966"/>
        <v>1.8101735911204546</v>
      </c>
      <c r="AQ1127" s="18">
        <f t="shared" si="967"/>
        <v>5.4982427342536413</v>
      </c>
      <c r="AR1127" s="17">
        <f t="shared" si="995"/>
        <v>0.32929251951910948</v>
      </c>
      <c r="AS1127" s="17">
        <f t="shared" si="968"/>
        <v>0.94765758757871033</v>
      </c>
      <c r="AT1127" s="17">
        <f t="shared" si="969"/>
        <v>9.2195669023589472E-2</v>
      </c>
      <c r="AU1127" s="17">
        <f t="shared" si="996"/>
        <v>3.2036195920824739E-2</v>
      </c>
      <c r="AV1127" s="11">
        <f t="shared" si="997"/>
        <v>10.278764692691148</v>
      </c>
      <c r="AW1127" s="15">
        <f t="shared" si="998"/>
        <v>-1.5899423014669645</v>
      </c>
      <c r="AX1127" s="15">
        <f t="shared" si="999"/>
        <v>-1.746574008987225</v>
      </c>
      <c r="AZ1127" s="18">
        <f t="shared" si="970"/>
        <v>-2.2882427342536413</v>
      </c>
      <c r="BA1127" s="19">
        <f t="shared" si="971"/>
        <v>-1.5588226830044134</v>
      </c>
      <c r="BB1127" s="18">
        <f t="shared" si="972"/>
        <v>38.971137437775077</v>
      </c>
      <c r="BC1127" s="16">
        <f t="shared" si="1000"/>
        <v>39.00230097508355</v>
      </c>
      <c r="BD1127" s="17">
        <f t="shared" si="973"/>
        <v>1.8102035828076939</v>
      </c>
      <c r="BE1127" s="18">
        <f t="shared" si="974"/>
        <v>5.4982427342536413</v>
      </c>
      <c r="BF1127" s="17">
        <f t="shared" si="1001"/>
        <v>0.32929251951910948</v>
      </c>
      <c r="BG1127" s="17">
        <f t="shared" si="975"/>
        <v>0.94767328875240764</v>
      </c>
      <c r="BH1127" s="17">
        <f t="shared" si="976"/>
        <v>9.2197196558674366E-2</v>
      </c>
      <c r="BI1127" s="17">
        <f t="shared" si="1002"/>
        <v>3.2036195920824739E-2</v>
      </c>
      <c r="BJ1127" s="11">
        <f t="shared" si="1003"/>
        <v>10.278764692691148</v>
      </c>
      <c r="BK1127" s="15">
        <f t="shared" si="1004"/>
        <v>-1.5894355724452311</v>
      </c>
      <c r="BL1127" s="15">
        <f t="shared" si="1005"/>
        <v>-1.7466029469308979</v>
      </c>
      <c r="BN1127" s="18">
        <f t="shared" si="977"/>
        <v>-2.2882427342536413</v>
      </c>
      <c r="BO1127" s="19">
        <f t="shared" si="978"/>
        <v>-1.5604116118478371</v>
      </c>
      <c r="BP1127" s="18">
        <f t="shared" si="979"/>
        <v>38.971137437775077</v>
      </c>
      <c r="BQ1127" s="16">
        <f t="shared" si="1006"/>
        <v>39.002364512838753</v>
      </c>
      <c r="BR1127" s="17">
        <f t="shared" si="980"/>
        <v>1.8102094807348892</v>
      </c>
      <c r="BS1127" s="18">
        <f t="shared" si="981"/>
        <v>5.4982427342536413</v>
      </c>
      <c r="BT1127" s="17">
        <f t="shared" si="1007"/>
        <v>0.32929251951910948</v>
      </c>
      <c r="BU1127" s="17">
        <f t="shared" si="982"/>
        <v>0.94767637642062097</v>
      </c>
      <c r="BV1127" s="17">
        <f t="shared" si="983"/>
        <v>9.2197496951601482E-2</v>
      </c>
      <c r="BW1127" s="17">
        <f t="shared" si="1008"/>
        <v>3.2036195920824739E-2</v>
      </c>
      <c r="BX1127" s="11">
        <f t="shared" si="1009"/>
        <v>10.278764692691148</v>
      </c>
      <c r="BY1127" s="15">
        <f t="shared" si="1010"/>
        <v>-1.589335923137267</v>
      </c>
      <c r="BZ1127" s="15">
        <f t="shared" si="1011"/>
        <v>-1.7466086376372458</v>
      </c>
    </row>
    <row r="1128" spans="9:78" x14ac:dyDescent="0.3">
      <c r="I1128" s="11">
        <f t="shared" si="984"/>
        <v>2.2379999999999751</v>
      </c>
      <c r="J1128" s="15">
        <f t="shared" si="985"/>
        <v>3.845517250600941</v>
      </c>
      <c r="K1128" s="15">
        <f t="shared" si="986"/>
        <v>92.524406349149842</v>
      </c>
      <c r="L1128" s="15">
        <f t="shared" si="991"/>
        <v>-2.2891458082571932</v>
      </c>
      <c r="M1128" s="15">
        <f t="shared" si="987"/>
        <v>-1.5577103892607094</v>
      </c>
      <c r="N1128" s="15">
        <f t="shared" si="988"/>
        <v>38.967695719148878</v>
      </c>
      <c r="O1128" s="23"/>
      <c r="P1128" s="23"/>
      <c r="Q1128" s="23"/>
      <c r="R1128" s="23"/>
      <c r="S1128" s="23"/>
      <c r="T1128" s="23"/>
      <c r="U1128" s="23"/>
      <c r="V1128" s="11"/>
      <c r="Z1128" s="15">
        <f t="shared" si="956"/>
        <v>38.998817563061891</v>
      </c>
      <c r="AA1128" s="16">
        <f t="shared" si="989"/>
        <v>26.590095793211734</v>
      </c>
      <c r="AB1128" s="17">
        <f t="shared" si="957"/>
        <v>1.809880247867212</v>
      </c>
      <c r="AC1128" s="18">
        <f t="shared" si="958"/>
        <v>5.4991458082571931</v>
      </c>
      <c r="AD1128" s="17">
        <f t="shared" si="959"/>
        <v>0.41688029309025049</v>
      </c>
      <c r="AE1128" s="17">
        <f t="shared" si="960"/>
        <v>1.1995284708889324</v>
      </c>
      <c r="AF1128" s="17">
        <f t="shared" si="990"/>
        <v>9.7446332123254431E-2</v>
      </c>
      <c r="AG1128" s="17">
        <f t="shared" si="992"/>
        <v>3.386618699096608E-2</v>
      </c>
      <c r="AH1128" s="11">
        <f t="shared" si="993"/>
        <v>12.309631822485795</v>
      </c>
      <c r="AI1128" s="15">
        <f t="shared" si="961"/>
        <v>6.5140597920390988</v>
      </c>
      <c r="AJ1128" s="15">
        <f t="shared" si="962"/>
        <v>-1.591210161528172</v>
      </c>
      <c r="AL1128" s="18">
        <f t="shared" si="963"/>
        <v>-2.2891458082571932</v>
      </c>
      <c r="AM1128" s="19">
        <f t="shared" si="964"/>
        <v>-1.5511963294686704</v>
      </c>
      <c r="AN1128" s="18">
        <f t="shared" si="965"/>
        <v>38.967695719148878</v>
      </c>
      <c r="AO1128" s="16">
        <f t="shared" si="994"/>
        <v>38.998557918373479</v>
      </c>
      <c r="AP1128" s="17">
        <f t="shared" si="966"/>
        <v>1.8098561484581497</v>
      </c>
      <c r="AQ1128" s="18">
        <f t="shared" si="967"/>
        <v>5.4991458082571931</v>
      </c>
      <c r="AR1128" s="17">
        <f t="shared" si="995"/>
        <v>0.32935379309025054</v>
      </c>
      <c r="AS1128" s="17">
        <f t="shared" si="968"/>
        <v>0.94766770658569666</v>
      </c>
      <c r="AT1128" s="17">
        <f t="shared" si="969"/>
        <v>9.2182752558888401E-2</v>
      </c>
      <c r="AU1128" s="17">
        <f t="shared" si="996"/>
        <v>3.2037325954848712E-2</v>
      </c>
      <c r="AV1128" s="11">
        <f t="shared" si="997"/>
        <v>10.280314703993085</v>
      </c>
      <c r="AW1128" s="15">
        <f t="shared" si="998"/>
        <v>-1.5896060663982339</v>
      </c>
      <c r="AX1128" s="15">
        <f t="shared" si="999"/>
        <v>-1.7456637078987345</v>
      </c>
      <c r="AZ1128" s="18">
        <f t="shared" si="970"/>
        <v>-2.2891458082571932</v>
      </c>
      <c r="BA1128" s="19">
        <f t="shared" si="971"/>
        <v>-1.5592999953271076</v>
      </c>
      <c r="BB1128" s="18">
        <f t="shared" si="972"/>
        <v>38.967695719148878</v>
      </c>
      <c r="BC1128" s="16">
        <f t="shared" si="1000"/>
        <v>38.998881088251764</v>
      </c>
      <c r="BD1128" s="17">
        <f t="shared" si="973"/>
        <v>1.8098861441013654</v>
      </c>
      <c r="BE1128" s="18">
        <f t="shared" si="974"/>
        <v>5.4991458082571931</v>
      </c>
      <c r="BF1128" s="17">
        <f t="shared" si="1001"/>
        <v>0.32935379309025054</v>
      </c>
      <c r="BG1128" s="17">
        <f t="shared" si="975"/>
        <v>0.94768341275242052</v>
      </c>
      <c r="BH1128" s="17">
        <f t="shared" si="976"/>
        <v>9.2184280349347725E-2</v>
      </c>
      <c r="BI1128" s="17">
        <f t="shared" si="1002"/>
        <v>3.2037325954848712E-2</v>
      </c>
      <c r="BJ1128" s="11">
        <f t="shared" si="1003"/>
        <v>10.280314703993085</v>
      </c>
      <c r="BK1128" s="15">
        <f t="shared" si="1004"/>
        <v>-1.5890991760748288</v>
      </c>
      <c r="BL1128" s="15">
        <f t="shared" si="1005"/>
        <v>-1.7456926396488075</v>
      </c>
      <c r="BN1128" s="18">
        <f t="shared" si="977"/>
        <v>-2.2891458082571932</v>
      </c>
      <c r="BO1128" s="19">
        <f t="shared" si="978"/>
        <v>-1.5608885876128591</v>
      </c>
      <c r="BP1128" s="18">
        <f t="shared" si="979"/>
        <v>38.967695719148878</v>
      </c>
      <c r="BQ1128" s="16">
        <f t="shared" si="1006"/>
        <v>38.998944637555432</v>
      </c>
      <c r="BR1128" s="17">
        <f t="shared" si="980"/>
        <v>1.8098920425833054</v>
      </c>
      <c r="BS1128" s="18">
        <f t="shared" si="981"/>
        <v>5.4991458082571931</v>
      </c>
      <c r="BT1128" s="17">
        <f t="shared" si="1007"/>
        <v>0.32935379309025054</v>
      </c>
      <c r="BU1128" s="17">
        <f t="shared" si="982"/>
        <v>0.94768650128564846</v>
      </c>
      <c r="BV1128" s="17">
        <f t="shared" si="983"/>
        <v>9.2184580781126041E-2</v>
      </c>
      <c r="BW1128" s="17">
        <f t="shared" si="1008"/>
        <v>3.2037325954848712E-2</v>
      </c>
      <c r="BX1128" s="11">
        <f t="shared" si="1009"/>
        <v>10.280314703993085</v>
      </c>
      <c r="BY1128" s="15">
        <f t="shared" si="1010"/>
        <v>-1.5889994988184823</v>
      </c>
      <c r="BZ1128" s="15">
        <f t="shared" si="1011"/>
        <v>-1.7456983289218824</v>
      </c>
    </row>
    <row r="1129" spans="9:78" x14ac:dyDescent="0.3">
      <c r="I1129" s="11">
        <f t="shared" si="984"/>
        <v>2.2399999999999749</v>
      </c>
      <c r="J1129" s="15">
        <f t="shared" si="985"/>
        <v>3.8424013523723559</v>
      </c>
      <c r="K1129" s="15">
        <f t="shared" si="986"/>
        <v>92.602338300714408</v>
      </c>
      <c r="L1129" s="15">
        <f t="shared" si="991"/>
        <v>-2.2900486409316554</v>
      </c>
      <c r="M1129" s="15">
        <f t="shared" si="987"/>
        <v>-1.5581878393246178</v>
      </c>
      <c r="N1129" s="15">
        <f t="shared" si="988"/>
        <v>38.964255845420361</v>
      </c>
      <c r="O1129" s="23"/>
      <c r="P1129" s="23"/>
      <c r="Q1129" s="23"/>
      <c r="R1129" s="23"/>
      <c r="S1129" s="23"/>
      <c r="T1129" s="23"/>
      <c r="U1129" s="23"/>
      <c r="V1129" s="11"/>
      <c r="Z1129" s="15">
        <f t="shared" si="956"/>
        <v>38.995399509813893</v>
      </c>
      <c r="AA1129" s="16">
        <f t="shared" si="989"/>
        <v>26.587765302982291</v>
      </c>
      <c r="AB1129" s="17">
        <f t="shared" si="957"/>
        <v>1.8095630076866926</v>
      </c>
      <c r="AC1129" s="18">
        <f t="shared" si="958"/>
        <v>5.5000486409316558</v>
      </c>
      <c r="AD1129" s="17">
        <f t="shared" si="959"/>
        <v>0.4169415502872128</v>
      </c>
      <c r="AE1129" s="17">
        <f t="shared" si="960"/>
        <v>1.1994944447810512</v>
      </c>
      <c r="AF1129" s="17">
        <f t="shared" si="990"/>
        <v>9.7433366018030321E-2</v>
      </c>
      <c r="AG1129" s="17">
        <f t="shared" si="992"/>
        <v>3.3867617189902263E-2</v>
      </c>
      <c r="AH1129" s="11">
        <f t="shared" si="993"/>
        <v>12.310920722569323</v>
      </c>
      <c r="AI1129" s="15">
        <f t="shared" si="961"/>
        <v>6.5129743094660633</v>
      </c>
      <c r="AJ1129" s="15">
        <f t="shared" si="962"/>
        <v>-1.590227444226147</v>
      </c>
      <c r="AL1129" s="18">
        <f t="shared" si="963"/>
        <v>-2.2900486409316554</v>
      </c>
      <c r="AM1129" s="19">
        <f t="shared" si="964"/>
        <v>-1.5516748650151517</v>
      </c>
      <c r="AN1129" s="18">
        <f t="shared" si="965"/>
        <v>38.964255845420361</v>
      </c>
      <c r="AO1129" s="16">
        <f t="shared" si="994"/>
        <v>38.995139805802651</v>
      </c>
      <c r="AP1129" s="17">
        <f t="shared" si="966"/>
        <v>1.8095389048841726</v>
      </c>
      <c r="AQ1129" s="18">
        <f t="shared" si="967"/>
        <v>5.5000486409316558</v>
      </c>
      <c r="AR1129" s="17">
        <f t="shared" si="995"/>
        <v>0.32941505028721285</v>
      </c>
      <c r="AS1129" s="17">
        <f t="shared" si="968"/>
        <v>0.94767782090474995</v>
      </c>
      <c r="AT1129" s="17">
        <f t="shared" si="969"/>
        <v>9.216984483012558E-2</v>
      </c>
      <c r="AU1129" s="17">
        <f t="shared" si="996"/>
        <v>3.2038455897061752E-2</v>
      </c>
      <c r="AV1129" s="11">
        <f t="shared" si="997"/>
        <v>10.281864124338886</v>
      </c>
      <c r="AW1129" s="15">
        <f t="shared" si="998"/>
        <v>-1.5892699992541646</v>
      </c>
      <c r="AX1129" s="15">
        <f t="shared" si="999"/>
        <v>-1.7447538123400113</v>
      </c>
      <c r="AZ1129" s="18">
        <f t="shared" si="970"/>
        <v>-2.2900486409316554</v>
      </c>
      <c r="BA1129" s="19">
        <f t="shared" si="971"/>
        <v>-1.5597771093238719</v>
      </c>
      <c r="BB1129" s="18">
        <f t="shared" si="972"/>
        <v>38.964255845420361</v>
      </c>
      <c r="BC1129" s="16">
        <f t="shared" si="1000"/>
        <v>38.995463046592299</v>
      </c>
      <c r="BD1129" s="17">
        <f t="shared" si="973"/>
        <v>1.8095689044795933</v>
      </c>
      <c r="BE1129" s="18">
        <f t="shared" si="974"/>
        <v>5.5000486409316558</v>
      </c>
      <c r="BF1129" s="17">
        <f t="shared" si="1001"/>
        <v>0.32941505028721285</v>
      </c>
      <c r="BG1129" s="17">
        <f t="shared" si="975"/>
        <v>0.94769353206251494</v>
      </c>
      <c r="BH1129" s="17">
        <f t="shared" si="976"/>
        <v>9.2171372875777105E-2</v>
      </c>
      <c r="BI1129" s="17">
        <f t="shared" si="1002"/>
        <v>3.2038455897061752E-2</v>
      </c>
      <c r="BJ1129" s="11">
        <f t="shared" si="1003"/>
        <v>10.281864124338886</v>
      </c>
      <c r="BK1129" s="15">
        <f t="shared" si="1004"/>
        <v>-1.5887629476933449</v>
      </c>
      <c r="BL1129" s="15">
        <f t="shared" si="1005"/>
        <v>-1.7447827378902367</v>
      </c>
      <c r="BN1129" s="18">
        <f t="shared" si="977"/>
        <v>-2.2900486409316554</v>
      </c>
      <c r="BO1129" s="19">
        <f t="shared" si="978"/>
        <v>-1.5613653652200046</v>
      </c>
      <c r="BP1129" s="18">
        <f t="shared" si="979"/>
        <v>38.964255845420361</v>
      </c>
      <c r="BQ1129" s="16">
        <f t="shared" si="1006"/>
        <v>38.995526607433874</v>
      </c>
      <c r="BR1129" s="17">
        <f t="shared" si="980"/>
        <v>1.8095748035153891</v>
      </c>
      <c r="BS1129" s="18">
        <f t="shared" si="981"/>
        <v>5.5000486409316558</v>
      </c>
      <c r="BT1129" s="17">
        <f t="shared" si="1007"/>
        <v>0.32941505028721285</v>
      </c>
      <c r="BU1129" s="17">
        <f t="shared" si="982"/>
        <v>0.9476966214602468</v>
      </c>
      <c r="BV1129" s="17">
        <f t="shared" si="983"/>
        <v>9.2171673346362448E-2</v>
      </c>
      <c r="BW1129" s="17">
        <f t="shared" si="1008"/>
        <v>3.2038455897061752E-2</v>
      </c>
      <c r="BX1129" s="11">
        <f t="shared" si="1009"/>
        <v>10.281864124338886</v>
      </c>
      <c r="BY1129" s="15">
        <f t="shared" si="1010"/>
        <v>-1.5886632425051406</v>
      </c>
      <c r="BZ1129" s="15">
        <f t="shared" si="1011"/>
        <v>-1.7447884257288158</v>
      </c>
    </row>
    <row r="1130" spans="9:78" x14ac:dyDescent="0.3">
      <c r="I1130" s="11">
        <f t="shared" si="984"/>
        <v>2.2419999999999747</v>
      </c>
      <c r="J1130" s="15">
        <f t="shared" si="985"/>
        <v>3.839284499442098</v>
      </c>
      <c r="K1130" s="15">
        <f t="shared" si="986"/>
        <v>92.680263374375585</v>
      </c>
      <c r="L1130" s="15">
        <f t="shared" si="991"/>
        <v>-2.2909512321912815</v>
      </c>
      <c r="M1130" s="15">
        <f t="shared" si="987"/>
        <v>-1.5586650909335957</v>
      </c>
      <c r="N1130" s="15">
        <f t="shared" si="988"/>
        <v>38.960817815763555</v>
      </c>
      <c r="O1130" s="23"/>
      <c r="P1130" s="23"/>
      <c r="Q1130" s="23"/>
      <c r="R1130" s="23"/>
      <c r="S1130" s="23"/>
      <c r="T1130" s="23"/>
      <c r="U1130" s="23"/>
      <c r="V1130" s="11"/>
      <c r="Z1130" s="15">
        <f t="shared" si="956"/>
        <v>38.99198330091474</v>
      </c>
      <c r="AA1130" s="16">
        <f t="shared" si="989"/>
        <v>26.585436070263086</v>
      </c>
      <c r="AB1130" s="17">
        <f t="shared" si="957"/>
        <v>1.8092459664691887</v>
      </c>
      <c r="AC1130" s="18">
        <f t="shared" si="958"/>
        <v>5.5009512321912819</v>
      </c>
      <c r="AD1130" s="17">
        <f t="shared" si="959"/>
        <v>0.41700279110417843</v>
      </c>
      <c r="AE1130" s="17">
        <f t="shared" si="960"/>
        <v>1.1994604416719055</v>
      </c>
      <c r="AF1130" s="17">
        <f t="shared" si="990"/>
        <v>9.7420408687665785E-2</v>
      </c>
      <c r="AG1130" s="17">
        <f t="shared" si="992"/>
        <v>3.3869047216463881E-2</v>
      </c>
      <c r="AH1130" s="11">
        <f t="shared" si="993"/>
        <v>12.312209092834228</v>
      </c>
      <c r="AI1130" s="15">
        <f t="shared" si="961"/>
        <v>6.5118895494883997</v>
      </c>
      <c r="AJ1130" s="15">
        <f t="shared" si="962"/>
        <v>-1.5892451770479123</v>
      </c>
      <c r="AL1130" s="18">
        <f t="shared" si="963"/>
        <v>-2.2909512321912815</v>
      </c>
      <c r="AM1130" s="19">
        <f t="shared" si="964"/>
        <v>-1.5521532013841073</v>
      </c>
      <c r="AN1130" s="18">
        <f t="shared" si="965"/>
        <v>38.960817815763555</v>
      </c>
      <c r="AO1130" s="16">
        <f t="shared" si="994"/>
        <v>38.991723537613538</v>
      </c>
      <c r="AP1130" s="17">
        <f t="shared" si="966"/>
        <v>1.8092218602760861</v>
      </c>
      <c r="AQ1130" s="18">
        <f t="shared" si="967"/>
        <v>5.5009512321912819</v>
      </c>
      <c r="AR1130" s="17">
        <f t="shared" si="995"/>
        <v>0.32947629110417848</v>
      </c>
      <c r="AS1130" s="17">
        <f t="shared" si="968"/>
        <v>0.94768793053794453</v>
      </c>
      <c r="AT1130" s="17">
        <f t="shared" si="969"/>
        <v>9.2156945831482762E-2</v>
      </c>
      <c r="AU1130" s="17">
        <f t="shared" si="996"/>
        <v>3.2039585747188008E-2</v>
      </c>
      <c r="AV1130" s="11">
        <f t="shared" si="997"/>
        <v>10.283412953711343</v>
      </c>
      <c r="AW1130" s="15">
        <f t="shared" si="998"/>
        <v>-1.5889340999533501</v>
      </c>
      <c r="AX1130" s="15">
        <f t="shared" si="999"/>
        <v>-1.743844322178391</v>
      </c>
      <c r="AZ1130" s="18">
        <f t="shared" si="970"/>
        <v>-2.2909512321912815</v>
      </c>
      <c r="BA1130" s="19">
        <f t="shared" si="971"/>
        <v>-1.560254025033549</v>
      </c>
      <c r="BB1130" s="18">
        <f t="shared" si="972"/>
        <v>38.960817815763555</v>
      </c>
      <c r="BC1130" s="16">
        <f t="shared" si="1000"/>
        <v>38.992046849271098</v>
      </c>
      <c r="BD1130" s="17">
        <f t="shared" si="973"/>
        <v>1.8092518638199453</v>
      </c>
      <c r="BE1130" s="18">
        <f t="shared" si="974"/>
        <v>5.5009512321912819</v>
      </c>
      <c r="BF1130" s="17">
        <f t="shared" si="1001"/>
        <v>0.32947629110417848</v>
      </c>
      <c r="BG1130" s="17">
        <f t="shared" si="975"/>
        <v>0.94770364668476581</v>
      </c>
      <c r="BH1130" s="17">
        <f t="shared" si="976"/>
        <v>9.2158474132144438E-2</v>
      </c>
      <c r="BI1130" s="17">
        <f t="shared" si="1002"/>
        <v>3.2039585747188008E-2</v>
      </c>
      <c r="BJ1130" s="11">
        <f t="shared" si="1003"/>
        <v>10.283412953711343</v>
      </c>
      <c r="BK1130" s="15">
        <f t="shared" si="1004"/>
        <v>-1.5884268872193517</v>
      </c>
      <c r="BL1130" s="15">
        <f t="shared" si="1005"/>
        <v>-1.743873241522532</v>
      </c>
      <c r="BN1130" s="18">
        <f t="shared" si="977"/>
        <v>-2.2909512321912815</v>
      </c>
      <c r="BO1130" s="19">
        <f t="shared" si="978"/>
        <v>-1.5618419447080345</v>
      </c>
      <c r="BP1130" s="18">
        <f t="shared" si="979"/>
        <v>38.960817815763555</v>
      </c>
      <c r="BQ1130" s="16">
        <f t="shared" si="1006"/>
        <v>38.992110421640021</v>
      </c>
      <c r="BR1130" s="17">
        <f t="shared" si="980"/>
        <v>1.8092577634087084</v>
      </c>
      <c r="BS1130" s="18">
        <f t="shared" si="981"/>
        <v>5.5009512321912819</v>
      </c>
      <c r="BT1130" s="17">
        <f t="shared" si="1007"/>
        <v>0.32947629110417848</v>
      </c>
      <c r="BU1130" s="17">
        <f t="shared" si="982"/>
        <v>0.94770673694649032</v>
      </c>
      <c r="BV1130" s="17">
        <f t="shared" si="983"/>
        <v>9.2158774641492691E-2</v>
      </c>
      <c r="BW1130" s="17">
        <f t="shared" si="1008"/>
        <v>3.2039585747188008E-2</v>
      </c>
      <c r="BX1130" s="11">
        <f t="shared" si="1009"/>
        <v>10.283412953711343</v>
      </c>
      <c r="BY1130" s="15">
        <f t="shared" si="1010"/>
        <v>-1.5883271541158206</v>
      </c>
      <c r="BZ1130" s="15">
        <f t="shared" si="1011"/>
        <v>-1.7438789279253957</v>
      </c>
    </row>
    <row r="1131" spans="9:78" x14ac:dyDescent="0.3">
      <c r="I1131" s="11">
        <f t="shared" si="984"/>
        <v>2.2439999999999745</v>
      </c>
      <c r="J1131" s="15">
        <f t="shared" si="985"/>
        <v>3.8361666922070383</v>
      </c>
      <c r="K1131" s="15">
        <f t="shared" si="986"/>
        <v>92.758181573820693</v>
      </c>
      <c r="L1131" s="15">
        <f t="shared" si="991"/>
        <v>-2.2918535819504546</v>
      </c>
      <c r="M1131" s="15">
        <f t="shared" si="987"/>
        <v>-1.5591421441265867</v>
      </c>
      <c r="N1131" s="15">
        <f t="shared" si="988"/>
        <v>38.95738162935276</v>
      </c>
      <c r="O1131" s="23"/>
      <c r="P1131" s="23"/>
      <c r="Q1131" s="23"/>
      <c r="R1131" s="23"/>
      <c r="S1131" s="23"/>
      <c r="T1131" s="23"/>
      <c r="U1131" s="23"/>
      <c r="V1131" s="11"/>
      <c r="Z1131" s="15">
        <f t="shared" si="956"/>
        <v>38.988568935530623</v>
      </c>
      <c r="AA1131" s="16">
        <f t="shared" si="989"/>
        <v>26.58310809448562</v>
      </c>
      <c r="AB1131" s="17">
        <f t="shared" si="957"/>
        <v>1.808929124092342</v>
      </c>
      <c r="AC1131" s="18">
        <f t="shared" si="958"/>
        <v>5.5018535819504546</v>
      </c>
      <c r="AD1131" s="17">
        <f t="shared" si="959"/>
        <v>0.41706401553533828</v>
      </c>
      <c r="AE1131" s="17">
        <f t="shared" si="960"/>
        <v>1.1994264615465413</v>
      </c>
      <c r="AF1131" s="17">
        <f t="shared" si="990"/>
        <v>9.740746012631489E-2</v>
      </c>
      <c r="AG1131" s="17">
        <f t="shared" si="992"/>
        <v>3.3870477070346731E-2</v>
      </c>
      <c r="AH1131" s="11">
        <f t="shared" si="993"/>
        <v>12.313496933306373</v>
      </c>
      <c r="AI1131" s="15">
        <f t="shared" si="961"/>
        <v>6.51080551164066</v>
      </c>
      <c r="AJ1131" s="15">
        <f t="shared" si="962"/>
        <v>-1.5882633598338216</v>
      </c>
      <c r="AL1131" s="18">
        <f t="shared" si="963"/>
        <v>-2.2918535819504546</v>
      </c>
      <c r="AM1131" s="19">
        <f t="shared" si="964"/>
        <v>-1.552631338614946</v>
      </c>
      <c r="AN1131" s="18">
        <f t="shared" si="965"/>
        <v>38.95738162935276</v>
      </c>
      <c r="AO1131" s="16">
        <f t="shared" si="994"/>
        <v>38.988309112972331</v>
      </c>
      <c r="AP1131" s="17">
        <f t="shared" si="966"/>
        <v>1.8089050145115311</v>
      </c>
      <c r="AQ1131" s="18">
        <f t="shared" si="967"/>
        <v>5.5018535819504546</v>
      </c>
      <c r="AR1131" s="17">
        <f t="shared" si="995"/>
        <v>0.32953751553533833</v>
      </c>
      <c r="AS1131" s="17">
        <f t="shared" si="968"/>
        <v>0.9476980354873531</v>
      </c>
      <c r="AT1131" s="17">
        <f t="shared" si="969"/>
        <v>9.2144055557145568E-2</v>
      </c>
      <c r="AU1131" s="17">
        <f t="shared" si="996"/>
        <v>3.2040715504951738E-2</v>
      </c>
      <c r="AV1131" s="11">
        <f t="shared" si="997"/>
        <v>10.284961192093538</v>
      </c>
      <c r="AW1131" s="15">
        <f t="shared" si="998"/>
        <v>-1.5885983684144231</v>
      </c>
      <c r="AX1131" s="15">
        <f t="shared" si="999"/>
        <v>-1.7429352372812621</v>
      </c>
      <c r="AZ1131" s="18">
        <f t="shared" si="970"/>
        <v>-2.2918535819504546</v>
      </c>
      <c r="BA1131" s="19">
        <f t="shared" si="971"/>
        <v>-1.5607307424950012</v>
      </c>
      <c r="BB1131" s="18">
        <f t="shared" si="972"/>
        <v>38.95738162935276</v>
      </c>
      <c r="BC1131" s="16">
        <f t="shared" si="1000"/>
        <v>38.988632495454375</v>
      </c>
      <c r="BD1131" s="17">
        <f t="shared" si="973"/>
        <v>1.8089350220000651</v>
      </c>
      <c r="BE1131" s="18">
        <f t="shared" si="974"/>
        <v>5.5018535819504546</v>
      </c>
      <c r="BF1131" s="17">
        <f t="shared" si="1001"/>
        <v>0.32953751553533833</v>
      </c>
      <c r="BG1131" s="17">
        <f t="shared" si="975"/>
        <v>0.94771375662124646</v>
      </c>
      <c r="BH1131" s="17">
        <f t="shared" si="976"/>
        <v>9.2145584112635459E-2</v>
      </c>
      <c r="BI1131" s="17">
        <f t="shared" si="1002"/>
        <v>3.2040715504951738E-2</v>
      </c>
      <c r="BJ1131" s="11">
        <f t="shared" si="1003"/>
        <v>10.284961192093538</v>
      </c>
      <c r="BK1131" s="15">
        <f t="shared" si="1004"/>
        <v>-1.5880909945714603</v>
      </c>
      <c r="BL1131" s="15">
        <f t="shared" si="1005"/>
        <v>-1.7429641504130904</v>
      </c>
      <c r="BN1131" s="18">
        <f t="shared" si="977"/>
        <v>-2.2918535819504546</v>
      </c>
      <c r="BO1131" s="19">
        <f t="shared" si="978"/>
        <v>-1.5623183261157296</v>
      </c>
      <c r="BP1131" s="18">
        <f t="shared" si="979"/>
        <v>38.95738162935276</v>
      </c>
      <c r="BQ1131" s="16">
        <f t="shared" si="1006"/>
        <v>38.988696079340087</v>
      </c>
      <c r="BR1131" s="17">
        <f t="shared" si="980"/>
        <v>1.8089409221409074</v>
      </c>
      <c r="BS1131" s="18">
        <f t="shared" si="981"/>
        <v>5.5018535819504546</v>
      </c>
      <c r="BT1131" s="17">
        <f t="shared" si="1007"/>
        <v>0.32953751553533833</v>
      </c>
      <c r="BU1131" s="17">
        <f t="shared" si="982"/>
        <v>0.94771684774645226</v>
      </c>
      <c r="BV1131" s="17">
        <f t="shared" si="983"/>
        <v>9.214588466070249E-2</v>
      </c>
      <c r="BW1131" s="17">
        <f t="shared" si="1008"/>
        <v>3.2040715504951738E-2</v>
      </c>
      <c r="BX1131" s="11">
        <f t="shared" si="1009"/>
        <v>10.284961192093538</v>
      </c>
      <c r="BY1131" s="15">
        <f t="shared" si="1010"/>
        <v>-1.5879912335691446</v>
      </c>
      <c r="BZ1131" s="15">
        <f t="shared" si="1011"/>
        <v>-1.7429698353790202</v>
      </c>
    </row>
    <row r="1132" spans="9:78" x14ac:dyDescent="0.3">
      <c r="I1132" s="11">
        <f t="shared" si="984"/>
        <v>2.2459999999999742</v>
      </c>
      <c r="J1132" s="15">
        <f t="shared" si="985"/>
        <v>3.8330479310639696</v>
      </c>
      <c r="K1132" s="15">
        <f t="shared" si="986"/>
        <v>92.836092902735402</v>
      </c>
      <c r="L1132" s="15">
        <f t="shared" si="991"/>
        <v>-2.2927556901236836</v>
      </c>
      <c r="M1132" s="15">
        <f t="shared" si="987"/>
        <v>-1.5596189989425535</v>
      </c>
      <c r="N1132" s="15">
        <f t="shared" si="988"/>
        <v>38.95394728536256</v>
      </c>
      <c r="O1132" s="23"/>
      <c r="P1132" s="23"/>
      <c r="Q1132" s="23"/>
      <c r="R1132" s="23"/>
      <c r="S1132" s="23"/>
      <c r="T1132" s="23"/>
      <c r="U1132" s="23"/>
      <c r="V1132" s="11"/>
      <c r="Z1132" s="15">
        <f t="shared" si="956"/>
        <v>38.985156412828047</v>
      </c>
      <c r="AA1132" s="16">
        <f t="shared" si="989"/>
        <v>26.580781375081596</v>
      </c>
      <c r="AB1132" s="17">
        <f t="shared" si="957"/>
        <v>1.8086124804338748</v>
      </c>
      <c r="AC1132" s="18">
        <f t="shared" si="958"/>
        <v>5.5027556901236832</v>
      </c>
      <c r="AD1132" s="17">
        <f t="shared" si="959"/>
        <v>0.41712522357489185</v>
      </c>
      <c r="AE1132" s="17">
        <f t="shared" si="960"/>
        <v>1.1993925043900153</v>
      </c>
      <c r="AF1132" s="17">
        <f t="shared" si="990"/>
        <v>9.739452032813567E-2</v>
      </c>
      <c r="AG1132" s="17">
        <f t="shared" si="992"/>
        <v>3.3871906751246773E-2</v>
      </c>
      <c r="AH1132" s="11">
        <f t="shared" si="993"/>
        <v>12.314784244011834</v>
      </c>
      <c r="AI1132" s="15">
        <f t="shared" si="961"/>
        <v>6.5097221954576989</v>
      </c>
      <c r="AJ1132" s="15">
        <f t="shared" si="962"/>
        <v>-1.5872819924242976</v>
      </c>
      <c r="AL1132" s="18">
        <f t="shared" si="963"/>
        <v>-2.2927556901236836</v>
      </c>
      <c r="AM1132" s="19">
        <f t="shared" si="964"/>
        <v>-1.5531092767470958</v>
      </c>
      <c r="AN1132" s="18">
        <f t="shared" si="965"/>
        <v>38.95394728536256</v>
      </c>
      <c r="AO1132" s="16">
        <f t="shared" si="994"/>
        <v>38.984896531045493</v>
      </c>
      <c r="AP1132" s="17">
        <f t="shared" si="966"/>
        <v>1.8085883674682244</v>
      </c>
      <c r="AQ1132" s="18">
        <f t="shared" si="967"/>
        <v>5.5027556901236832</v>
      </c>
      <c r="AR1132" s="17">
        <f t="shared" si="995"/>
        <v>0.32959872357489189</v>
      </c>
      <c r="AS1132" s="17">
        <f t="shared" si="968"/>
        <v>0.94770813575504653</v>
      </c>
      <c r="AT1132" s="17">
        <f t="shared" si="969"/>
        <v>9.2131174001303343E-2</v>
      </c>
      <c r="AU1132" s="17">
        <f t="shared" si="996"/>
        <v>3.2041845170077347E-2</v>
      </c>
      <c r="AV1132" s="11">
        <f t="shared" si="997"/>
        <v>10.286508839468818</v>
      </c>
      <c r="AW1132" s="15">
        <f t="shared" si="998"/>
        <v>-1.5882628045560983</v>
      </c>
      <c r="AX1132" s="15">
        <f t="shared" si="999"/>
        <v>-1.7420265575160603</v>
      </c>
      <c r="AZ1132" s="18">
        <f t="shared" si="970"/>
        <v>-2.2927556901236836</v>
      </c>
      <c r="BA1132" s="19">
        <f t="shared" si="971"/>
        <v>-1.5612072617471096</v>
      </c>
      <c r="BB1132" s="18">
        <f t="shared" si="972"/>
        <v>38.95394728536256</v>
      </c>
      <c r="BC1132" s="16">
        <f t="shared" si="1000"/>
        <v>38.985219984308628</v>
      </c>
      <c r="BD1132" s="17">
        <f t="shared" si="973"/>
        <v>1.8086183788976748</v>
      </c>
      <c r="BE1132" s="18">
        <f t="shared" si="974"/>
        <v>5.5027556901236832</v>
      </c>
      <c r="BF1132" s="17">
        <f t="shared" si="1001"/>
        <v>0.32959872357489189</v>
      </c>
      <c r="BG1132" s="17">
        <f t="shared" si="975"/>
        <v>0.94772386187402835</v>
      </c>
      <c r="BH1132" s="17">
        <f t="shared" si="976"/>
        <v>9.2132702811439718E-2</v>
      </c>
      <c r="BI1132" s="17">
        <f t="shared" si="1002"/>
        <v>3.2041845170077347E-2</v>
      </c>
      <c r="BJ1132" s="11">
        <f t="shared" si="1003"/>
        <v>10.286508839468818</v>
      </c>
      <c r="BK1132" s="15">
        <f t="shared" si="1004"/>
        <v>-1.5877552696683677</v>
      </c>
      <c r="BL1132" s="15">
        <f t="shared" si="1005"/>
        <v>-1.7420554644293587</v>
      </c>
      <c r="BN1132" s="18">
        <f t="shared" si="977"/>
        <v>-2.2927556901236836</v>
      </c>
      <c r="BO1132" s="19">
        <f t="shared" si="978"/>
        <v>-1.5627945094818902</v>
      </c>
      <c r="BP1132" s="18">
        <f t="shared" si="979"/>
        <v>38.95394728536256</v>
      </c>
      <c r="BQ1132" s="16">
        <f t="shared" si="1006"/>
        <v>38.985283579700578</v>
      </c>
      <c r="BR1132" s="17">
        <f t="shared" si="980"/>
        <v>1.8086242795897092</v>
      </c>
      <c r="BS1132" s="18">
        <f t="shared" si="981"/>
        <v>5.5027556901236832</v>
      </c>
      <c r="BT1132" s="17">
        <f t="shared" si="1007"/>
        <v>0.32959872357489189</v>
      </c>
      <c r="BU1132" s="17">
        <f t="shared" si="982"/>
        <v>0.9477269538622044</v>
      </c>
      <c r="BV1132" s="17">
        <f t="shared" si="983"/>
        <v>9.2133003398181479E-2</v>
      </c>
      <c r="BW1132" s="17">
        <f t="shared" si="1008"/>
        <v>3.2041845170077347E-2</v>
      </c>
      <c r="BX1132" s="11">
        <f t="shared" si="1009"/>
        <v>10.286508839468818</v>
      </c>
      <c r="BY1132" s="15">
        <f t="shared" si="1010"/>
        <v>-1.5876554807837955</v>
      </c>
      <c r="BZ1132" s="15">
        <f t="shared" si="1011"/>
        <v>-1.7420611479571404</v>
      </c>
    </row>
    <row r="1133" spans="9:78" x14ac:dyDescent="0.3">
      <c r="I1133" s="11">
        <f t="shared" si="984"/>
        <v>2.247999999999974</v>
      </c>
      <c r="J1133" s="15">
        <f t="shared" si="985"/>
        <v>3.8299282164096069</v>
      </c>
      <c r="K1133" s="15">
        <f t="shared" si="986"/>
        <v>92.91399736480372</v>
      </c>
      <c r="L1133" s="15">
        <f t="shared" si="991"/>
        <v>-2.2936575566256074</v>
      </c>
      <c r="M1133" s="15">
        <f t="shared" si="987"/>
        <v>-1.5600956554204786</v>
      </c>
      <c r="N1133" s="15">
        <f t="shared" si="988"/>
        <v>38.950514782967801</v>
      </c>
      <c r="O1133" s="23"/>
      <c r="P1133" s="23"/>
      <c r="Q1133" s="23"/>
      <c r="R1133" s="23"/>
      <c r="S1133" s="23"/>
      <c r="T1133" s="23"/>
      <c r="U1133" s="23"/>
      <c r="V1133" s="11"/>
      <c r="Z1133" s="15">
        <f t="shared" si="956"/>
        <v>38.981745731973767</v>
      </c>
      <c r="AA1133" s="16">
        <f t="shared" si="989"/>
        <v>26.578455911482891</v>
      </c>
      <c r="AB1133" s="17">
        <f t="shared" si="957"/>
        <v>1.8082960353715833</v>
      </c>
      <c r="AC1133" s="18">
        <f t="shared" si="958"/>
        <v>5.5036575566256074</v>
      </c>
      <c r="AD1133" s="17">
        <f t="shared" si="959"/>
        <v>0.41718641521704747</v>
      </c>
      <c r="AE1133" s="17">
        <f t="shared" si="960"/>
        <v>1.1993585701873928</v>
      </c>
      <c r="AF1133" s="17">
        <f t="shared" si="990"/>
        <v>9.7381589287289808E-2</v>
      </c>
      <c r="AG1133" s="17">
        <f t="shared" si="992"/>
        <v>3.3873336258860139E-2</v>
      </c>
      <c r="AH1133" s="11">
        <f t="shared" si="993"/>
        <v>12.316071024976921</v>
      </c>
      <c r="AI1133" s="15">
        <f t="shared" si="961"/>
        <v>6.5086396004746616</v>
      </c>
      <c r="AJ1133" s="15">
        <f t="shared" si="962"/>
        <v>-1.5863010746598232</v>
      </c>
      <c r="AL1133" s="18">
        <f t="shared" si="963"/>
        <v>-2.2936575566256074</v>
      </c>
      <c r="AM1133" s="19">
        <f t="shared" si="964"/>
        <v>-1.5535870158200038</v>
      </c>
      <c r="AN1133" s="18">
        <f t="shared" si="965"/>
        <v>38.950514782967801</v>
      </c>
      <c r="AO1133" s="16">
        <f t="shared" si="994"/>
        <v>38.981485790999784</v>
      </c>
      <c r="AP1133" s="17">
        <f t="shared" si="966"/>
        <v>1.8082719190239627</v>
      </c>
      <c r="AQ1133" s="18">
        <f t="shared" si="967"/>
        <v>5.5036575566256074</v>
      </c>
      <c r="AR1133" s="17">
        <f t="shared" si="995"/>
        <v>0.32965991521704741</v>
      </c>
      <c r="AS1133" s="17">
        <f t="shared" si="968"/>
        <v>0.94771823134309563</v>
      </c>
      <c r="AT1133" s="17">
        <f t="shared" si="969"/>
        <v>9.2118301158149327E-2</v>
      </c>
      <c r="AU1133" s="17">
        <f t="shared" si="996"/>
        <v>3.204297474228935E-2</v>
      </c>
      <c r="AV1133" s="11">
        <f t="shared" si="997"/>
        <v>10.288055895820815</v>
      </c>
      <c r="AW1133" s="15">
        <f t="shared" si="998"/>
        <v>-1.5879274082970871</v>
      </c>
      <c r="AX1133" s="15">
        <f t="shared" si="999"/>
        <v>-1.7411182827502705</v>
      </c>
      <c r="AZ1133" s="18">
        <f t="shared" si="970"/>
        <v>-2.2936575566256074</v>
      </c>
      <c r="BA1133" s="19">
        <f t="shared" si="971"/>
        <v>-1.5616835828287756</v>
      </c>
      <c r="BB1133" s="18">
        <f t="shared" si="972"/>
        <v>38.950514782967801</v>
      </c>
      <c r="BC1133" s="16">
        <f t="shared" si="1000"/>
        <v>38.981809315000632</v>
      </c>
      <c r="BD1133" s="17">
        <f t="shared" si="973"/>
        <v>1.8083019343905735</v>
      </c>
      <c r="BE1133" s="18">
        <f t="shared" si="974"/>
        <v>5.5036575566256074</v>
      </c>
      <c r="BF1133" s="17">
        <f t="shared" si="1001"/>
        <v>0.32965991521704741</v>
      </c>
      <c r="BG1133" s="17">
        <f t="shared" si="975"/>
        <v>0.94773396244518171</v>
      </c>
      <c r="BH1133" s="17">
        <f t="shared" si="976"/>
        <v>9.2119830222750596E-2</v>
      </c>
      <c r="BI1133" s="17">
        <f t="shared" si="1002"/>
        <v>3.204297474228935E-2</v>
      </c>
      <c r="BJ1133" s="11">
        <f t="shared" si="1003"/>
        <v>10.288055895820815</v>
      </c>
      <c r="BK1133" s="15">
        <f t="shared" si="1004"/>
        <v>-1.5874197124288032</v>
      </c>
      <c r="BL1133" s="15">
        <f t="shared" si="1005"/>
        <v>-1.7411471834388343</v>
      </c>
      <c r="BN1133" s="18">
        <f t="shared" si="977"/>
        <v>-2.2936575566256074</v>
      </c>
      <c r="BO1133" s="19">
        <f t="shared" si="978"/>
        <v>-1.5632704948453362</v>
      </c>
      <c r="BP1133" s="18">
        <f t="shared" si="979"/>
        <v>38.950514782967801</v>
      </c>
      <c r="BQ1133" s="16">
        <f t="shared" si="1006"/>
        <v>38.981872921888289</v>
      </c>
      <c r="BR1133" s="17">
        <f t="shared" si="980"/>
        <v>1.8083078356329145</v>
      </c>
      <c r="BS1133" s="18">
        <f t="shared" si="981"/>
        <v>5.5036575566256074</v>
      </c>
      <c r="BT1133" s="17">
        <f t="shared" si="1007"/>
        <v>0.32965991521704741</v>
      </c>
      <c r="BU1133" s="17">
        <f t="shared" si="982"/>
        <v>0.94773705529581731</v>
      </c>
      <c r="BV1133" s="17">
        <f t="shared" si="983"/>
        <v>9.2120130848123052E-2</v>
      </c>
      <c r="BW1133" s="17">
        <f t="shared" si="1008"/>
        <v>3.204297474228935E-2</v>
      </c>
      <c r="BX1133" s="11">
        <f t="shared" si="1009"/>
        <v>10.288055895820815</v>
      </c>
      <c r="BY1133" s="15">
        <f t="shared" si="1010"/>
        <v>-1.5873198956784982</v>
      </c>
      <c r="BZ1133" s="15">
        <f t="shared" si="1011"/>
        <v>-1.7411528655272537</v>
      </c>
    </row>
    <row r="1134" spans="9:78" x14ac:dyDescent="0.3">
      <c r="I1134" s="11">
        <f t="shared" si="984"/>
        <v>2.2499999999999738</v>
      </c>
      <c r="J1134" s="15">
        <f t="shared" si="985"/>
        <v>3.8268075486405873</v>
      </c>
      <c r="K1134" s="15">
        <f t="shared" si="986"/>
        <v>92.99189496370802</v>
      </c>
      <c r="L1134" s="15">
        <f t="shared" si="991"/>
        <v>-2.2945591813709894</v>
      </c>
      <c r="M1134" s="15">
        <f t="shared" si="987"/>
        <v>-1.5605721135993638</v>
      </c>
      <c r="N1134" s="15">
        <f t="shared" si="988"/>
        <v>38.947084121343615</v>
      </c>
      <c r="O1134" s="23"/>
      <c r="P1134" s="23"/>
      <c r="Q1134" s="23"/>
      <c r="R1134" s="23"/>
      <c r="S1134" s="23"/>
      <c r="T1134" s="23"/>
      <c r="U1134" s="23"/>
      <c r="V1134" s="11"/>
      <c r="Z1134" s="15">
        <f t="shared" si="956"/>
        <v>38.978336892134841</v>
      </c>
      <c r="AA1134" s="16">
        <f t="shared" si="989"/>
        <v>26.576131703121593</v>
      </c>
      <c r="AB1134" s="17">
        <f t="shared" si="957"/>
        <v>1.8079797887833446</v>
      </c>
      <c r="AC1134" s="18">
        <f t="shared" si="958"/>
        <v>5.5045591813709898</v>
      </c>
      <c r="AD1134" s="17">
        <f t="shared" si="959"/>
        <v>0.41724759045602161</v>
      </c>
      <c r="AE1134" s="17">
        <f t="shared" si="960"/>
        <v>1.1993246589237478</v>
      </c>
      <c r="AF1134" s="17">
        <f t="shared" si="990"/>
        <v>9.7368666997942985E-2</v>
      </c>
      <c r="AG1134" s="17">
        <f t="shared" si="992"/>
        <v>3.3874765592883119E-2</v>
      </c>
      <c r="AH1134" s="11">
        <f t="shared" si="993"/>
        <v>12.317357276228142</v>
      </c>
      <c r="AI1134" s="15">
        <f t="shared" si="961"/>
        <v>6.5075577262269544</v>
      </c>
      <c r="AJ1134" s="15">
        <f t="shared" si="962"/>
        <v>-1.5853206063809577</v>
      </c>
      <c r="AL1134" s="18">
        <f t="shared" si="963"/>
        <v>-2.2945591813709894</v>
      </c>
      <c r="AM1134" s="19">
        <f t="shared" si="964"/>
        <v>-1.5540645558731367</v>
      </c>
      <c r="AN1134" s="18">
        <f t="shared" si="965"/>
        <v>38.947084121343615</v>
      </c>
      <c r="AO1134" s="16">
        <f t="shared" si="994"/>
        <v>38.978076892002214</v>
      </c>
      <c r="AP1134" s="17">
        <f t="shared" si="966"/>
        <v>1.8079556690566163</v>
      </c>
      <c r="AQ1134" s="18">
        <f t="shared" si="967"/>
        <v>5.5045591813709898</v>
      </c>
      <c r="AR1134" s="17">
        <f t="shared" si="995"/>
        <v>0.32972109045602166</v>
      </c>
      <c r="AS1134" s="17">
        <f t="shared" si="968"/>
        <v>0.94772832225356718</v>
      </c>
      <c r="AT1134" s="17">
        <f t="shared" si="969"/>
        <v>9.2105437021880412E-2</v>
      </c>
      <c r="AU1134" s="17">
        <f t="shared" si="996"/>
        <v>3.2044104221312389E-2</v>
      </c>
      <c r="AV1134" s="11">
        <f t="shared" si="997"/>
        <v>10.289602361133429</v>
      </c>
      <c r="AW1134" s="15">
        <f t="shared" si="998"/>
        <v>-1.5875921795562509</v>
      </c>
      <c r="AX1134" s="15">
        <f t="shared" si="999"/>
        <v>-1.7402104128514291</v>
      </c>
      <c r="AZ1134" s="18">
        <f t="shared" si="970"/>
        <v>-2.2945591813709894</v>
      </c>
      <c r="BA1134" s="19">
        <f t="shared" si="971"/>
        <v>-1.56215970577892</v>
      </c>
      <c r="BB1134" s="18">
        <f t="shared" si="972"/>
        <v>38.947084121343615</v>
      </c>
      <c r="BC1134" s="16">
        <f t="shared" si="1000"/>
        <v>38.978400486697439</v>
      </c>
      <c r="BD1134" s="17">
        <f t="shared" si="973"/>
        <v>1.8079856883566365</v>
      </c>
      <c r="BE1134" s="18">
        <f t="shared" si="974"/>
        <v>5.5045591813709898</v>
      </c>
      <c r="BF1134" s="17">
        <f t="shared" si="1001"/>
        <v>0.32972109045602166</v>
      </c>
      <c r="BG1134" s="17">
        <f t="shared" si="975"/>
        <v>0.94774405833677455</v>
      </c>
      <c r="BH1134" s="17">
        <f t="shared" si="976"/>
        <v>9.2106966340765151E-2</v>
      </c>
      <c r="BI1134" s="17">
        <f t="shared" si="1002"/>
        <v>3.2044104221312389E-2</v>
      </c>
      <c r="BJ1134" s="11">
        <f t="shared" si="1003"/>
        <v>10.289602361133429</v>
      </c>
      <c r="BK1134" s="15">
        <f t="shared" si="1004"/>
        <v>-1.587084322771585</v>
      </c>
      <c r="BL1134" s="15">
        <f t="shared" si="1005"/>
        <v>-1.7402393073090618</v>
      </c>
      <c r="BN1134" s="18">
        <f t="shared" si="977"/>
        <v>-2.2945591813709894</v>
      </c>
      <c r="BO1134" s="19">
        <f t="shared" si="978"/>
        <v>-1.5637462822449069</v>
      </c>
      <c r="BP1134" s="18">
        <f t="shared" si="979"/>
        <v>38.947084121343615</v>
      </c>
      <c r="BQ1134" s="16">
        <f t="shared" si="1006"/>
        <v>38.978464105070259</v>
      </c>
      <c r="BR1134" s="17">
        <f t="shared" si="980"/>
        <v>1.8079915901483983</v>
      </c>
      <c r="BS1134" s="18">
        <f t="shared" si="981"/>
        <v>5.5045591813709898</v>
      </c>
      <c r="BT1134" s="17">
        <f t="shared" si="1007"/>
        <v>0.32972109045602166</v>
      </c>
      <c r="BU1134" s="17">
        <f t="shared" si="982"/>
        <v>0.94774715204935844</v>
      </c>
      <c r="BV1134" s="17">
        <f t="shared" si="983"/>
        <v>9.2107267004724311E-2</v>
      </c>
      <c r="BW1134" s="17">
        <f t="shared" si="1008"/>
        <v>3.2044104221312389E-2</v>
      </c>
      <c r="BX1134" s="11">
        <f t="shared" si="1009"/>
        <v>10.289602361133429</v>
      </c>
      <c r="BY1134" s="15">
        <f t="shared" si="1010"/>
        <v>-1.5869844781720825</v>
      </c>
      <c r="BZ1134" s="15">
        <f t="shared" si="1011"/>
        <v>-1.7402449879569091</v>
      </c>
    </row>
    <row r="1135" spans="9:78" x14ac:dyDescent="0.3">
      <c r="I1135" s="11">
        <f t="shared" si="984"/>
        <v>2.2519999999999736</v>
      </c>
      <c r="J1135" s="15">
        <f t="shared" si="985"/>
        <v>3.8236859281534699</v>
      </c>
      <c r="K1135" s="15">
        <f t="shared" si="986"/>
        <v>93.069785703129014</v>
      </c>
      <c r="L1135" s="15">
        <f t="shared" si="991"/>
        <v>-2.295460564274725</v>
      </c>
      <c r="M1135" s="15">
        <f t="shared" si="987"/>
        <v>-1.5610483735182308</v>
      </c>
      <c r="N1135" s="15">
        <f t="shared" si="988"/>
        <v>38.943655299665394</v>
      </c>
      <c r="O1135" s="23"/>
      <c r="P1135" s="23"/>
      <c r="Q1135" s="23"/>
      <c r="R1135" s="23"/>
      <c r="S1135" s="23"/>
      <c r="T1135" s="23"/>
      <c r="U1135" s="23"/>
      <c r="V1135" s="11"/>
      <c r="Z1135" s="15">
        <f t="shared" si="956"/>
        <v>38.974929892478578</v>
      </c>
      <c r="AA1135" s="16">
        <f t="shared" si="989"/>
        <v>26.573808749429961</v>
      </c>
      <c r="AB1135" s="17">
        <f t="shared" si="957"/>
        <v>1.8076637405471081</v>
      </c>
      <c r="AC1135" s="18">
        <f t="shared" si="958"/>
        <v>5.505460564274725</v>
      </c>
      <c r="AD1135" s="17">
        <f t="shared" si="959"/>
        <v>0.41730874928604006</v>
      </c>
      <c r="AE1135" s="17">
        <f t="shared" si="960"/>
        <v>1.1992907705841629</v>
      </c>
      <c r="AF1135" s="17">
        <f t="shared" si="990"/>
        <v>9.7355753454264407E-2</v>
      </c>
      <c r="AG1135" s="17">
        <f t="shared" si="992"/>
        <v>3.3876194753012179E-2</v>
      </c>
      <c r="AH1135" s="11">
        <f t="shared" si="993"/>
        <v>12.318642997792251</v>
      </c>
      <c r="AI1135" s="15">
        <f t="shared" si="961"/>
        <v>6.5064765722502571</v>
      </c>
      <c r="AJ1135" s="15">
        <f t="shared" si="962"/>
        <v>-1.5843405874283143</v>
      </c>
      <c r="AL1135" s="18">
        <f t="shared" si="963"/>
        <v>-2.295460564274725</v>
      </c>
      <c r="AM1135" s="19">
        <f t="shared" si="964"/>
        <v>-1.5545418969459806</v>
      </c>
      <c r="AN1135" s="18">
        <f t="shared" si="965"/>
        <v>38.943655299665394</v>
      </c>
      <c r="AO1135" s="16">
        <f t="shared" si="994"/>
        <v>38.974669833220105</v>
      </c>
      <c r="AP1135" s="17">
        <f t="shared" si="966"/>
        <v>1.8076396174441358</v>
      </c>
      <c r="AQ1135" s="18">
        <f t="shared" si="967"/>
        <v>5.505460564274725</v>
      </c>
      <c r="AR1135" s="17">
        <f t="shared" si="995"/>
        <v>0.32978224928604005</v>
      </c>
      <c r="AS1135" s="17">
        <f t="shared" si="968"/>
        <v>0.94773840848852797</v>
      </c>
      <c r="AT1135" s="17">
        <f t="shared" si="969"/>
        <v>9.2092581586697406E-2</v>
      </c>
      <c r="AU1135" s="17">
        <f t="shared" si="996"/>
        <v>3.2045233606871226E-2</v>
      </c>
      <c r="AV1135" s="11">
        <f t="shared" si="997"/>
        <v>10.291148235390839</v>
      </c>
      <c r="AW1135" s="15">
        <f t="shared" si="998"/>
        <v>-1.5872571182524364</v>
      </c>
      <c r="AX1135" s="15">
        <f t="shared" si="999"/>
        <v>-1.7393029476871198</v>
      </c>
      <c r="AZ1135" s="18">
        <f t="shared" si="970"/>
        <v>-2.295460564274725</v>
      </c>
      <c r="BA1135" s="19">
        <f t="shared" si="971"/>
        <v>-1.5626356306364833</v>
      </c>
      <c r="BB1135" s="18">
        <f t="shared" si="972"/>
        <v>38.943655299665394</v>
      </c>
      <c r="BC1135" s="16">
        <f t="shared" si="1000"/>
        <v>38.974993498566377</v>
      </c>
      <c r="BD1135" s="17">
        <f t="shared" si="973"/>
        <v>1.8076696406738169</v>
      </c>
      <c r="BE1135" s="18">
        <f t="shared" si="974"/>
        <v>5.505460564274725</v>
      </c>
      <c r="BF1135" s="17">
        <f t="shared" si="1001"/>
        <v>0.32978224928604005</v>
      </c>
      <c r="BG1135" s="17">
        <f t="shared" si="975"/>
        <v>0.94775414955087289</v>
      </c>
      <c r="BH1135" s="17">
        <f t="shared" si="976"/>
        <v>9.20941111596843E-2</v>
      </c>
      <c r="BI1135" s="17">
        <f t="shared" si="1002"/>
        <v>3.2045233606871226E-2</v>
      </c>
      <c r="BJ1135" s="11">
        <f t="shared" si="1003"/>
        <v>10.291148235390839</v>
      </c>
      <c r="BK1135" s="15">
        <f t="shared" si="1004"/>
        <v>-1.5867491006155923</v>
      </c>
      <c r="BL1135" s="15">
        <f t="shared" si="1005"/>
        <v>-1.7393318359076362</v>
      </c>
      <c r="BN1135" s="18">
        <f t="shared" si="977"/>
        <v>-2.295460564274725</v>
      </c>
      <c r="BO1135" s="19">
        <f t="shared" si="978"/>
        <v>-1.564221871719462</v>
      </c>
      <c r="BP1135" s="18">
        <f t="shared" si="979"/>
        <v>38.943655299665394</v>
      </c>
      <c r="BQ1135" s="16">
        <f t="shared" si="1006"/>
        <v>38.975057128413837</v>
      </c>
      <c r="BR1135" s="17">
        <f t="shared" si="980"/>
        <v>1.8076755430141156</v>
      </c>
      <c r="BS1135" s="18">
        <f t="shared" si="981"/>
        <v>5.505460564274725</v>
      </c>
      <c r="BT1135" s="17">
        <f t="shared" si="1007"/>
        <v>0.32978224928604005</v>
      </c>
      <c r="BU1135" s="17">
        <f t="shared" si="982"/>
        <v>0.94775724412489493</v>
      </c>
      <c r="BV1135" s="17">
        <f t="shared" si="983"/>
        <v>9.2094411862186226E-2</v>
      </c>
      <c r="BW1135" s="17">
        <f t="shared" si="1008"/>
        <v>3.2045233606871226E-2</v>
      </c>
      <c r="BX1135" s="11">
        <f t="shared" si="1009"/>
        <v>10.291148235390839</v>
      </c>
      <c r="BY1135" s="15">
        <f t="shared" si="1010"/>
        <v>-1.586649228183395</v>
      </c>
      <c r="BZ1135" s="15">
        <f t="shared" si="1011"/>
        <v>-1.7393375151137025</v>
      </c>
    </row>
    <row r="1136" spans="9:78" x14ac:dyDescent="0.3">
      <c r="I1136" s="11">
        <f t="shared" si="984"/>
        <v>2.2539999999999734</v>
      </c>
      <c r="J1136" s="15">
        <f t="shared" si="985"/>
        <v>3.8205633553447358</v>
      </c>
      <c r="K1136" s="15">
        <f t="shared" si="986"/>
        <v>93.147669586745778</v>
      </c>
      <c r="L1136" s="15">
        <f t="shared" si="991"/>
        <v>-2.2963617052518348</v>
      </c>
      <c r="M1136" s="15">
        <f t="shared" si="987"/>
        <v>-1.5615244352161206</v>
      </c>
      <c r="N1136" s="15">
        <f t="shared" si="988"/>
        <v>38.940228317108819</v>
      </c>
      <c r="O1136" s="23"/>
      <c r="P1136" s="23"/>
      <c r="Q1136" s="23"/>
      <c r="R1136" s="23"/>
      <c r="S1136" s="23"/>
      <c r="T1136" s="23"/>
      <c r="U1136" s="23"/>
      <c r="V1136" s="11"/>
      <c r="Z1136" s="15">
        <f t="shared" si="956"/>
        <v>38.971524732172597</v>
      </c>
      <c r="AA1136" s="16">
        <f t="shared" si="989"/>
        <v>26.571487049840457</v>
      </c>
      <c r="AB1136" s="17">
        <f t="shared" si="957"/>
        <v>1.8073478905409053</v>
      </c>
      <c r="AC1136" s="18">
        <f t="shared" si="958"/>
        <v>5.5063617052518348</v>
      </c>
      <c r="AD1136" s="17">
        <f t="shared" si="959"/>
        <v>0.41736989170133698</v>
      </c>
      <c r="AE1136" s="17">
        <f t="shared" si="960"/>
        <v>1.1992569051537321</v>
      </c>
      <c r="AF1136" s="17">
        <f t="shared" si="990"/>
        <v>9.7342848650427458E-2</v>
      </c>
      <c r="AG1136" s="17">
        <f t="shared" si="992"/>
        <v>3.3877623738943964E-2</v>
      </c>
      <c r="AH1136" s="11">
        <f t="shared" si="993"/>
        <v>12.319928189696201</v>
      </c>
      <c r="AI1136" s="15">
        <f t="shared" si="961"/>
        <v>6.5053961380806111</v>
      </c>
      <c r="AJ1136" s="15">
        <f t="shared" si="962"/>
        <v>-1.583361017642585</v>
      </c>
      <c r="AL1136" s="18">
        <f t="shared" si="963"/>
        <v>-2.2963617052518348</v>
      </c>
      <c r="AM1136" s="19">
        <f t="shared" si="964"/>
        <v>-1.5550190390780401</v>
      </c>
      <c r="AN1136" s="18">
        <f t="shared" si="965"/>
        <v>38.940228317108819</v>
      </c>
      <c r="AO1136" s="16">
        <f t="shared" si="994"/>
        <v>38.971264613821027</v>
      </c>
      <c r="AP1136" s="17">
        <f t="shared" si="966"/>
        <v>1.8073237640645463</v>
      </c>
      <c r="AQ1136" s="18">
        <f t="shared" si="967"/>
        <v>5.5063617052518348</v>
      </c>
      <c r="AR1136" s="17">
        <f t="shared" si="995"/>
        <v>0.32984339170133692</v>
      </c>
      <c r="AS1136" s="17">
        <f t="shared" si="968"/>
        <v>0.94774849005004258</v>
      </c>
      <c r="AT1136" s="17">
        <f t="shared" si="969"/>
        <v>9.2079734846804817E-2</v>
      </c>
      <c r="AU1136" s="17">
        <f t="shared" si="996"/>
        <v>3.2046362898690769E-2</v>
      </c>
      <c r="AV1136" s="11">
        <f t="shared" si="997"/>
        <v>10.292693518577499</v>
      </c>
      <c r="AW1136" s="15">
        <f t="shared" si="998"/>
        <v>-1.5869222243045873</v>
      </c>
      <c r="AX1136" s="15">
        <f t="shared" si="999"/>
        <v>-1.7383958871249758</v>
      </c>
      <c r="AZ1136" s="18">
        <f t="shared" si="970"/>
        <v>-2.2963617052518348</v>
      </c>
      <c r="BA1136" s="19">
        <f t="shared" si="971"/>
        <v>-1.5631113574404252</v>
      </c>
      <c r="BB1136" s="18">
        <f t="shared" si="972"/>
        <v>38.940228317108819</v>
      </c>
      <c r="BC1136" s="16">
        <f t="shared" si="1000"/>
        <v>38.971588349775054</v>
      </c>
      <c r="BD1136" s="17">
        <f t="shared" si="973"/>
        <v>1.8073537912201441</v>
      </c>
      <c r="BE1136" s="18">
        <f t="shared" si="974"/>
        <v>5.5063617052518348</v>
      </c>
      <c r="BF1136" s="17">
        <f t="shared" si="1001"/>
        <v>0.32984339170133692</v>
      </c>
      <c r="BG1136" s="17">
        <f t="shared" si="975"/>
        <v>0.94776423608954252</v>
      </c>
      <c r="BH1136" s="17">
        <f t="shared" si="976"/>
        <v>9.2081264673712762E-2</v>
      </c>
      <c r="BI1136" s="17">
        <f t="shared" si="1002"/>
        <v>3.2046362898690769E-2</v>
      </c>
      <c r="BJ1136" s="11">
        <f t="shared" si="1003"/>
        <v>10.292693518577499</v>
      </c>
      <c r="BK1136" s="15">
        <f t="shared" si="1004"/>
        <v>-1.5864140458797187</v>
      </c>
      <c r="BL1136" s="15">
        <f t="shared" si="1005"/>
        <v>-1.7384247691022017</v>
      </c>
      <c r="BN1136" s="18">
        <f t="shared" si="977"/>
        <v>-2.2963617052518348</v>
      </c>
      <c r="BO1136" s="19">
        <f t="shared" si="978"/>
        <v>-1.5646972633078799</v>
      </c>
      <c r="BP1136" s="18">
        <f t="shared" si="979"/>
        <v>38.940228317108819</v>
      </c>
      <c r="BQ1136" s="16">
        <f t="shared" si="1006"/>
        <v>38.971651991086631</v>
      </c>
      <c r="BR1136" s="17">
        <f t="shared" si="980"/>
        <v>1.8073596941080963</v>
      </c>
      <c r="BS1136" s="18">
        <f t="shared" si="981"/>
        <v>5.5063617052518348</v>
      </c>
      <c r="BT1136" s="17">
        <f t="shared" si="1007"/>
        <v>0.32984339170133692</v>
      </c>
      <c r="BU1136" s="17">
        <f t="shared" si="982"/>
        <v>0.94776733152449177</v>
      </c>
      <c r="BV1136" s="17">
        <f t="shared" si="983"/>
        <v>9.2081565414713518E-2</v>
      </c>
      <c r="BW1136" s="17">
        <f t="shared" si="1008"/>
        <v>3.2046362898690769E-2</v>
      </c>
      <c r="BX1136" s="11">
        <f t="shared" si="1009"/>
        <v>10.292693518577499</v>
      </c>
      <c r="BY1136" s="15">
        <f t="shared" si="1010"/>
        <v>-1.5863141456313579</v>
      </c>
      <c r="BZ1136" s="15">
        <f t="shared" si="1011"/>
        <v>-1.7384304468652803</v>
      </c>
    </row>
    <row r="1137" spans="9:78" x14ac:dyDescent="0.3">
      <c r="I1137" s="11">
        <f t="shared" si="984"/>
        <v>2.2559999999999731</v>
      </c>
      <c r="J1137" s="15">
        <f t="shared" si="985"/>
        <v>3.817439830610788</v>
      </c>
      <c r="K1137" s="15">
        <f t="shared" si="986"/>
        <v>93.225546618235725</v>
      </c>
      <c r="L1137" s="15">
        <f t="shared" si="991"/>
        <v>-2.2972626042174689</v>
      </c>
      <c r="M1137" s="15">
        <f t="shared" si="987"/>
        <v>-1.5620002987320938</v>
      </c>
      <c r="N1137" s="15">
        <f t="shared" si="988"/>
        <v>38.936803172849828</v>
      </c>
      <c r="O1137" s="23"/>
      <c r="P1137" s="23"/>
      <c r="Q1137" s="23"/>
      <c r="R1137" s="23"/>
      <c r="S1137" s="23"/>
      <c r="T1137" s="23"/>
      <c r="U1137" s="23"/>
      <c r="V1137" s="11"/>
      <c r="Z1137" s="15">
        <f t="shared" si="956"/>
        <v>38.968121410384768</v>
      </c>
      <c r="AA1137" s="16">
        <f t="shared" si="989"/>
        <v>26.569166603785725</v>
      </c>
      <c r="AB1137" s="17">
        <f t="shared" si="957"/>
        <v>1.8070322386428406</v>
      </c>
      <c r="AC1137" s="18">
        <f t="shared" si="958"/>
        <v>5.5072626042174688</v>
      </c>
      <c r="AD1137" s="17">
        <f t="shared" si="959"/>
        <v>0.41743101769615526</v>
      </c>
      <c r="AE1137" s="17">
        <f t="shared" si="960"/>
        <v>1.1992230626175557</v>
      </c>
      <c r="AF1137" s="17">
        <f t="shared" si="990"/>
        <v>9.7329952580609003E-2</v>
      </c>
      <c r="AG1137" s="17">
        <f t="shared" si="992"/>
        <v>3.3879052550375273E-2</v>
      </c>
      <c r="AH1137" s="11">
        <f t="shared" si="993"/>
        <v>12.321212851967179</v>
      </c>
      <c r="AI1137" s="15">
        <f t="shared" si="961"/>
        <v>6.5043164232542461</v>
      </c>
      <c r="AJ1137" s="15">
        <f t="shared" si="962"/>
        <v>-1.5823818968645196</v>
      </c>
      <c r="AL1137" s="18">
        <f t="shared" si="963"/>
        <v>-2.2972626042174689</v>
      </c>
      <c r="AM1137" s="19">
        <f t="shared" si="964"/>
        <v>-1.5554959823088395</v>
      </c>
      <c r="AN1137" s="18">
        <f t="shared" si="965"/>
        <v>38.936803172849828</v>
      </c>
      <c r="AO1137" s="16">
        <f t="shared" si="994"/>
        <v>38.967861232972837</v>
      </c>
      <c r="AP1137" s="17">
        <f t="shared" si="966"/>
        <v>1.8070081087959506</v>
      </c>
      <c r="AQ1137" s="18">
        <f t="shared" si="967"/>
        <v>5.5072626042174688</v>
      </c>
      <c r="AR1137" s="17">
        <f t="shared" si="995"/>
        <v>0.3299045176961552</v>
      </c>
      <c r="AS1137" s="17">
        <f t="shared" si="968"/>
        <v>0.94775856694017424</v>
      </c>
      <c r="AT1137" s="17">
        <f t="shared" si="969"/>
        <v>9.2066896796410946E-2</v>
      </c>
      <c r="AU1137" s="17">
        <f t="shared" si="996"/>
        <v>3.2047492096496037E-2</v>
      </c>
      <c r="AV1137" s="11">
        <f t="shared" si="997"/>
        <v>10.29423821067814</v>
      </c>
      <c r="AW1137" s="15">
        <f t="shared" si="998"/>
        <v>-1.5865874976316825</v>
      </c>
      <c r="AX1137" s="15">
        <f t="shared" si="999"/>
        <v>-1.7374892310326797</v>
      </c>
      <c r="AZ1137" s="18">
        <f t="shared" si="970"/>
        <v>-2.2972626042174689</v>
      </c>
      <c r="BA1137" s="19">
        <f t="shared" si="971"/>
        <v>-1.5635868862297255</v>
      </c>
      <c r="BB1137" s="18">
        <f t="shared" si="972"/>
        <v>38.936803172849828</v>
      </c>
      <c r="BC1137" s="16">
        <f t="shared" si="1000"/>
        <v>38.96818503949136</v>
      </c>
      <c r="BD1137" s="17">
        <f t="shared" si="973"/>
        <v>1.8070381398737256</v>
      </c>
      <c r="BE1137" s="18">
        <f t="shared" si="974"/>
        <v>5.5072626042174688</v>
      </c>
      <c r="BF1137" s="17">
        <f t="shared" si="1001"/>
        <v>0.3299045176961552</v>
      </c>
      <c r="BG1137" s="17">
        <f t="shared" si="975"/>
        <v>0.94777431795484723</v>
      </c>
      <c r="BH1137" s="17">
        <f t="shared" si="976"/>
        <v>9.2068426877059018E-2</v>
      </c>
      <c r="BI1137" s="17">
        <f t="shared" si="1002"/>
        <v>3.2047492096496037E-2</v>
      </c>
      <c r="BJ1137" s="11">
        <f t="shared" si="1003"/>
        <v>10.29423821067814</v>
      </c>
      <c r="BK1137" s="15">
        <f t="shared" si="1004"/>
        <v>-1.5860791584829397</v>
      </c>
      <c r="BL1137" s="15">
        <f t="shared" si="1005"/>
        <v>-1.7375181067604502</v>
      </c>
      <c r="BN1137" s="18">
        <f t="shared" si="977"/>
        <v>-2.2972626042174689</v>
      </c>
      <c r="BO1137" s="19">
        <f t="shared" si="978"/>
        <v>-1.5651724570490597</v>
      </c>
      <c r="BP1137" s="18">
        <f t="shared" si="979"/>
        <v>38.936803172849828</v>
      </c>
      <c r="BQ1137" s="16">
        <f t="shared" si="1006"/>
        <v>38.968248692256537</v>
      </c>
      <c r="BR1137" s="17">
        <f t="shared" si="980"/>
        <v>1.8070440433084485</v>
      </c>
      <c r="BS1137" s="18">
        <f t="shared" si="981"/>
        <v>5.5072626042174688</v>
      </c>
      <c r="BT1137" s="17">
        <f t="shared" si="1007"/>
        <v>0.3299045176961552</v>
      </c>
      <c r="BU1137" s="17">
        <f t="shared" si="982"/>
        <v>0.94777741425021289</v>
      </c>
      <c r="BV1137" s="17">
        <f t="shared" si="983"/>
        <v>9.2068727656514707E-2</v>
      </c>
      <c r="BW1137" s="17">
        <f t="shared" si="1008"/>
        <v>3.2047492096496037E-2</v>
      </c>
      <c r="BX1137" s="11">
        <f t="shared" si="1009"/>
        <v>10.29423821067814</v>
      </c>
      <c r="BY1137" s="15">
        <f t="shared" si="1010"/>
        <v>-1.5859792304349289</v>
      </c>
      <c r="BZ1137" s="15">
        <f t="shared" si="1011"/>
        <v>-1.7375237830793375</v>
      </c>
    </row>
    <row r="1138" spans="9:78" x14ac:dyDescent="0.3">
      <c r="I1138" s="11">
        <f t="shared" si="984"/>
        <v>2.2579999999999729</v>
      </c>
      <c r="J1138" s="15">
        <f t="shared" si="985"/>
        <v>3.8143153543479511</v>
      </c>
      <c r="K1138" s="15">
        <f t="shared" si="986"/>
        <v>93.303416801274636</v>
      </c>
      <c r="L1138" s="15">
        <f t="shared" si="991"/>
        <v>-2.2981632610869034</v>
      </c>
      <c r="M1138" s="15">
        <f t="shared" si="987"/>
        <v>-1.5624759641052304</v>
      </c>
      <c r="N1138" s="15">
        <f t="shared" si="988"/>
        <v>38.933379866064648</v>
      </c>
      <c r="O1138" s="23"/>
      <c r="P1138" s="23"/>
      <c r="Q1138" s="23"/>
      <c r="R1138" s="23"/>
      <c r="S1138" s="23"/>
      <c r="T1138" s="23"/>
      <c r="U1138" s="23"/>
      <c r="V1138" s="11"/>
      <c r="Z1138" s="15">
        <f t="shared" si="956"/>
        <v>38.964719926283244</v>
      </c>
      <c r="AA1138" s="16">
        <f t="shared" si="989"/>
        <v>26.566847410698589</v>
      </c>
      <c r="AB1138" s="17">
        <f t="shared" si="957"/>
        <v>1.8067167847310965</v>
      </c>
      <c r="AC1138" s="18">
        <f t="shared" si="958"/>
        <v>5.5081632610869029</v>
      </c>
      <c r="AD1138" s="17">
        <f t="shared" si="959"/>
        <v>0.41749212726474627</v>
      </c>
      <c r="AE1138" s="17">
        <f t="shared" si="960"/>
        <v>1.1991892429607443</v>
      </c>
      <c r="AF1138" s="17">
        <f t="shared" si="990"/>
        <v>9.7317065238989822E-2</v>
      </c>
      <c r="AG1138" s="17">
        <f t="shared" si="992"/>
        <v>3.3880481187003077E-2</v>
      </c>
      <c r="AH1138" s="11">
        <f t="shared" si="993"/>
        <v>12.322496984632581</v>
      </c>
      <c r="AI1138" s="15">
        <f t="shared" si="961"/>
        <v>6.5032374273077265</v>
      </c>
      <c r="AJ1138" s="15">
        <f t="shared" si="962"/>
        <v>-1.5814032249349379</v>
      </c>
      <c r="AL1138" s="18">
        <f t="shared" si="963"/>
        <v>-2.2981632610869034</v>
      </c>
      <c r="AM1138" s="19">
        <f t="shared" si="964"/>
        <v>-1.5559727266779226</v>
      </c>
      <c r="AN1138" s="18">
        <f t="shared" si="965"/>
        <v>38.933379866064648</v>
      </c>
      <c r="AO1138" s="16">
        <f t="shared" si="994"/>
        <v>38.964459689843686</v>
      </c>
      <c r="AP1138" s="17">
        <f t="shared" si="966"/>
        <v>1.80669265151653</v>
      </c>
      <c r="AQ1138" s="18">
        <f t="shared" si="967"/>
        <v>5.5081632610869029</v>
      </c>
      <c r="AR1138" s="17">
        <f t="shared" si="995"/>
        <v>0.32996562726474638</v>
      </c>
      <c r="AS1138" s="17">
        <f t="shared" si="968"/>
        <v>0.94776863916098508</v>
      </c>
      <c r="AT1138" s="17">
        <f t="shared" si="969"/>
        <v>9.2054067429727979E-2</v>
      </c>
      <c r="AU1138" s="17">
        <f t="shared" si="996"/>
        <v>3.2048621200012187E-2</v>
      </c>
      <c r="AV1138" s="11">
        <f t="shared" si="997"/>
        <v>10.295782311677762</v>
      </c>
      <c r="AW1138" s="15">
        <f t="shared" si="998"/>
        <v>-1.5862529381527517</v>
      </c>
      <c r="AX1138" s="15">
        <f t="shared" si="999"/>
        <v>-1.7365829792779641</v>
      </c>
      <c r="AZ1138" s="18">
        <f t="shared" si="970"/>
        <v>-2.2981632610869034</v>
      </c>
      <c r="BA1138" s="19">
        <f t="shared" si="971"/>
        <v>-1.5640622170433831</v>
      </c>
      <c r="BB1138" s="18">
        <f t="shared" si="972"/>
        <v>38.933379866064648</v>
      </c>
      <c r="BC1138" s="16">
        <f t="shared" si="1000"/>
        <v>38.964783566883455</v>
      </c>
      <c r="BD1138" s="17">
        <f t="shared" si="973"/>
        <v>1.8067226865127446</v>
      </c>
      <c r="BE1138" s="18">
        <f t="shared" si="974"/>
        <v>5.5081632610869029</v>
      </c>
      <c r="BF1138" s="17">
        <f t="shared" si="1001"/>
        <v>0.32996562726474638</v>
      </c>
      <c r="BG1138" s="17">
        <f t="shared" si="975"/>
        <v>0.94778439514884816</v>
      </c>
      <c r="BH1138" s="17">
        <f t="shared" si="976"/>
        <v>9.2055597763935321E-2</v>
      </c>
      <c r="BI1138" s="17">
        <f t="shared" si="1002"/>
        <v>3.2048621200012187E-2</v>
      </c>
      <c r="BJ1138" s="11">
        <f t="shared" si="1003"/>
        <v>10.295782311677762</v>
      </c>
      <c r="BK1138" s="15">
        <f t="shared" si="1004"/>
        <v>-1.585744438344306</v>
      </c>
      <c r="BL1138" s="15">
        <f t="shared" si="1005"/>
        <v>-1.7366118487501259</v>
      </c>
      <c r="BN1138" s="18">
        <f t="shared" si="977"/>
        <v>-2.2981632610869034</v>
      </c>
      <c r="BO1138" s="19">
        <f t="shared" si="978"/>
        <v>-1.5656474529819191</v>
      </c>
      <c r="BP1138" s="18">
        <f t="shared" si="979"/>
        <v>38.933379866064648</v>
      </c>
      <c r="BQ1138" s="16">
        <f t="shared" si="1006"/>
        <v>38.964847231091731</v>
      </c>
      <c r="BR1138" s="17">
        <f t="shared" si="980"/>
        <v>1.8067285904933572</v>
      </c>
      <c r="BS1138" s="18">
        <f t="shared" si="981"/>
        <v>5.5081632610869029</v>
      </c>
      <c r="BT1138" s="17">
        <f t="shared" si="1007"/>
        <v>0.32996562726474638</v>
      </c>
      <c r="BU1138" s="17">
        <f t="shared" si="982"/>
        <v>0.9477874923041204</v>
      </c>
      <c r="BV1138" s="17">
        <f t="shared" si="983"/>
        <v>9.2055898581802145E-2</v>
      </c>
      <c r="BW1138" s="17">
        <f t="shared" si="1008"/>
        <v>3.2048621200012187E-2</v>
      </c>
      <c r="BX1138" s="11">
        <f t="shared" si="1009"/>
        <v>10.295782311677762</v>
      </c>
      <c r="BY1138" s="15">
        <f t="shared" si="1010"/>
        <v>-1.5856444825131411</v>
      </c>
      <c r="BZ1138" s="15">
        <f t="shared" si="1011"/>
        <v>-1.7366175236236217</v>
      </c>
    </row>
    <row r="1139" spans="9:78" x14ac:dyDescent="0.3">
      <c r="I1139" s="11">
        <f t="shared" si="984"/>
        <v>2.2599999999999727</v>
      </c>
      <c r="J1139" s="15">
        <f t="shared" si="985"/>
        <v>3.8111899269524714</v>
      </c>
      <c r="K1139" s="15">
        <f t="shared" si="986"/>
        <v>93.381280139536628</v>
      </c>
      <c r="L1139" s="15">
        <f t="shared" si="991"/>
        <v>-2.2990636757755443</v>
      </c>
      <c r="M1139" s="15">
        <f t="shared" si="987"/>
        <v>-1.5629514313746302</v>
      </c>
      <c r="N1139" s="15">
        <f t="shared" si="988"/>
        <v>38.929958395929773</v>
      </c>
      <c r="O1139" s="23"/>
      <c r="P1139" s="23"/>
      <c r="Q1139" s="23"/>
      <c r="R1139" s="23"/>
      <c r="S1139" s="23"/>
      <c r="T1139" s="23"/>
      <c r="U1139" s="23"/>
      <c r="V1139" s="11"/>
      <c r="Z1139" s="15">
        <f t="shared" si="956"/>
        <v>38.961320279036478</v>
      </c>
      <c r="AA1139" s="16">
        <f t="shared" si="989"/>
        <v>26.564529470012094</v>
      </c>
      <c r="AB1139" s="17">
        <f t="shared" si="957"/>
        <v>1.8064015286839346</v>
      </c>
      <c r="AC1139" s="18">
        <f t="shared" si="958"/>
        <v>5.5090636757755442</v>
      </c>
      <c r="AD1139" s="17">
        <f t="shared" si="959"/>
        <v>0.41755322040137066</v>
      </c>
      <c r="AE1139" s="17">
        <f t="shared" si="960"/>
        <v>1.1991554461684193</v>
      </c>
      <c r="AF1139" s="17">
        <f t="shared" si="990"/>
        <v>9.7304186619754623E-2</v>
      </c>
      <c r="AG1139" s="17">
        <f t="shared" si="992"/>
        <v>3.3881909648524527E-2</v>
      </c>
      <c r="AH1139" s="11">
        <f t="shared" si="993"/>
        <v>12.323780587720034</v>
      </c>
      <c r="AI1139" s="15">
        <f t="shared" si="961"/>
        <v>6.5021591497779605</v>
      </c>
      <c r="AJ1139" s="15">
        <f t="shared" si="962"/>
        <v>-1.5804250016947252</v>
      </c>
      <c r="AL1139" s="18">
        <f t="shared" si="963"/>
        <v>-2.2990636757755443</v>
      </c>
      <c r="AM1139" s="19">
        <f t="shared" si="964"/>
        <v>-1.5564492722248522</v>
      </c>
      <c r="AN1139" s="18">
        <f t="shared" si="965"/>
        <v>38.929958395929773</v>
      </c>
      <c r="AO1139" s="16">
        <f t="shared" si="994"/>
        <v>38.961059983601992</v>
      </c>
      <c r="AP1139" s="17">
        <f t="shared" si="966"/>
        <v>1.8063773921045407</v>
      </c>
      <c r="AQ1139" s="18">
        <f t="shared" si="967"/>
        <v>5.5090636757755442</v>
      </c>
      <c r="AR1139" s="17">
        <f t="shared" si="995"/>
        <v>0.3300267204013706</v>
      </c>
      <c r="AS1139" s="17">
        <f t="shared" si="968"/>
        <v>0.94777870671453457</v>
      </c>
      <c r="AT1139" s="17">
        <f t="shared" si="969"/>
        <v>9.2041246740971736E-2</v>
      </c>
      <c r="AU1139" s="17">
        <f t="shared" si="996"/>
        <v>3.2049750208964486E-2</v>
      </c>
      <c r="AV1139" s="11">
        <f t="shared" si="997"/>
        <v>10.297325821561641</v>
      </c>
      <c r="AW1139" s="15">
        <f t="shared" si="998"/>
        <v>-1.5859185457869129</v>
      </c>
      <c r="AX1139" s="15">
        <f t="shared" si="999"/>
        <v>-1.7356771317286086</v>
      </c>
      <c r="AZ1139" s="18">
        <f t="shared" si="970"/>
        <v>-2.2990636757755443</v>
      </c>
      <c r="BA1139" s="19">
        <f t="shared" si="971"/>
        <v>-1.5645373499204172</v>
      </c>
      <c r="BB1139" s="18">
        <f t="shared" si="972"/>
        <v>38.929958395929773</v>
      </c>
      <c r="BC1139" s="16">
        <f t="shared" si="1000"/>
        <v>38.961383931119784</v>
      </c>
      <c r="BD1139" s="17">
        <f t="shared" si="973"/>
        <v>1.8064074310154616</v>
      </c>
      <c r="BE1139" s="18">
        <f t="shared" si="974"/>
        <v>5.5090636757755442</v>
      </c>
      <c r="BF1139" s="17">
        <f t="shared" si="1001"/>
        <v>0.3300267204013706</v>
      </c>
      <c r="BG1139" s="17">
        <f t="shared" si="975"/>
        <v>0.94779446767360553</v>
      </c>
      <c r="BH1139" s="17">
        <f t="shared" si="976"/>
        <v>9.2042777328557687E-2</v>
      </c>
      <c r="BI1139" s="17">
        <f t="shared" si="1002"/>
        <v>3.2049750208964486E-2</v>
      </c>
      <c r="BJ1139" s="11">
        <f t="shared" si="1003"/>
        <v>10.297325821561641</v>
      </c>
      <c r="BK1139" s="15">
        <f t="shared" si="1004"/>
        <v>-1.5854098853829146</v>
      </c>
      <c r="BL1139" s="15">
        <f t="shared" si="1005"/>
        <v>-1.7357059949390183</v>
      </c>
      <c r="BN1139" s="18">
        <f t="shared" si="977"/>
        <v>-2.2990636757755443</v>
      </c>
      <c r="BO1139" s="19">
        <f t="shared" si="978"/>
        <v>-1.566122251145396</v>
      </c>
      <c r="BP1139" s="18">
        <f t="shared" si="979"/>
        <v>38.929958395929773</v>
      </c>
      <c r="BQ1139" s="16">
        <f t="shared" si="1006"/>
        <v>38.961447606760657</v>
      </c>
      <c r="BR1139" s="17">
        <f t="shared" si="980"/>
        <v>1.8064133355410836</v>
      </c>
      <c r="BS1139" s="18">
        <f t="shared" si="981"/>
        <v>5.5090636757755442</v>
      </c>
      <c r="BT1139" s="17">
        <f t="shared" si="1007"/>
        <v>0.3300267204013706</v>
      </c>
      <c r="BU1139" s="17">
        <f t="shared" si="982"/>
        <v>0.94779756568827411</v>
      </c>
      <c r="BV1139" s="17">
        <f t="shared" si="983"/>
        <v>9.2043078184791849E-2</v>
      </c>
      <c r="BW1139" s="17">
        <f t="shared" si="1008"/>
        <v>3.2049750208964486E-2</v>
      </c>
      <c r="BX1139" s="11">
        <f t="shared" si="1009"/>
        <v>10.297325821561641</v>
      </c>
      <c r="BY1139" s="15">
        <f t="shared" si="1010"/>
        <v>-1.5853099017851016</v>
      </c>
      <c r="BZ1139" s="15">
        <f t="shared" si="1011"/>
        <v>-1.7357116683659231</v>
      </c>
    </row>
    <row r="1140" spans="9:78" x14ac:dyDescent="0.3">
      <c r="I1140" s="11">
        <f t="shared" si="984"/>
        <v>2.2619999999999725</v>
      </c>
      <c r="J1140" s="15">
        <f t="shared" si="985"/>
        <v>3.8080635488205177</v>
      </c>
      <c r="K1140" s="15">
        <f t="shared" si="986"/>
        <v>93.459136636694168</v>
      </c>
      <c r="L1140" s="15">
        <f t="shared" si="991"/>
        <v>-2.2999638481989249</v>
      </c>
      <c r="M1140" s="15">
        <f t="shared" si="987"/>
        <v>-1.5634267005794125</v>
      </c>
      <c r="N1140" s="15">
        <f t="shared" si="988"/>
        <v>38.926538761621977</v>
      </c>
      <c r="O1140" s="23"/>
      <c r="P1140" s="23"/>
      <c r="Q1140" s="23"/>
      <c r="R1140" s="23"/>
      <c r="S1140" s="23"/>
      <c r="T1140" s="23"/>
      <c r="U1140" s="23"/>
      <c r="V1140" s="11"/>
      <c r="Z1140" s="15">
        <f t="shared" si="956"/>
        <v>38.957922467813177</v>
      </c>
      <c r="AA1140" s="16">
        <f t="shared" si="989"/>
        <v>26.562212781159445</v>
      </c>
      <c r="AB1140" s="17">
        <f t="shared" si="957"/>
        <v>1.8060864703796899</v>
      </c>
      <c r="AC1140" s="18">
        <f t="shared" si="958"/>
        <v>5.5099638481989253</v>
      </c>
      <c r="AD1140" s="17">
        <f t="shared" si="959"/>
        <v>0.41761429710029702</v>
      </c>
      <c r="AE1140" s="17">
        <f t="shared" si="960"/>
        <v>1.1991216722257085</v>
      </c>
      <c r="AF1140" s="17">
        <f t="shared" si="990"/>
        <v>9.729131671709168E-2</v>
      </c>
      <c r="AG1140" s="17">
        <f t="shared" si="992"/>
        <v>3.388333793463693E-2</v>
      </c>
      <c r="AH1140" s="11">
        <f t="shared" si="993"/>
        <v>12.325063661257371</v>
      </c>
      <c r="AI1140" s="15">
        <f t="shared" si="961"/>
        <v>6.5010815902020411</v>
      </c>
      <c r="AJ1140" s="15">
        <f t="shared" si="962"/>
        <v>-1.5794472269848323</v>
      </c>
      <c r="AL1140" s="18">
        <f t="shared" si="963"/>
        <v>-2.2999638481989249</v>
      </c>
      <c r="AM1140" s="19">
        <f t="shared" si="964"/>
        <v>-1.5569256189892104</v>
      </c>
      <c r="AN1140" s="18">
        <f t="shared" si="965"/>
        <v>38.926538761621977</v>
      </c>
      <c r="AO1140" s="16">
        <f t="shared" si="994"/>
        <v>38.957662113416447</v>
      </c>
      <c r="AP1140" s="17">
        <f t="shared" si="966"/>
        <v>1.8060623304383168</v>
      </c>
      <c r="AQ1140" s="18">
        <f t="shared" si="967"/>
        <v>5.5099638481989253</v>
      </c>
      <c r="AR1140" s="17">
        <f t="shared" si="995"/>
        <v>0.33008779710029706</v>
      </c>
      <c r="AS1140" s="17">
        <f t="shared" si="968"/>
        <v>0.94778876960288194</v>
      </c>
      <c r="AT1140" s="17">
        <f t="shared" si="969"/>
        <v>9.2028434724361938E-2</v>
      </c>
      <c r="AU1140" s="17">
        <f t="shared" si="996"/>
        <v>3.2050879123078344E-2</v>
      </c>
      <c r="AV1140" s="11">
        <f t="shared" si="997"/>
        <v>10.298868740315338</v>
      </c>
      <c r="AW1140" s="15">
        <f t="shared" si="998"/>
        <v>-1.5855843204532956</v>
      </c>
      <c r="AX1140" s="15">
        <f t="shared" si="999"/>
        <v>-1.7347716882524447</v>
      </c>
      <c r="AZ1140" s="18">
        <f t="shared" si="970"/>
        <v>-2.2999638481989249</v>
      </c>
      <c r="BA1140" s="19">
        <f t="shared" si="971"/>
        <v>-1.5650122848998658</v>
      </c>
      <c r="BB1140" s="18">
        <f t="shared" si="972"/>
        <v>38.926538761621977</v>
      </c>
      <c r="BC1140" s="16">
        <f t="shared" si="1000"/>
        <v>38.957986131369083</v>
      </c>
      <c r="BD1140" s="17">
        <f t="shared" si="973"/>
        <v>1.8060923732602157</v>
      </c>
      <c r="BE1140" s="18">
        <f t="shared" si="974"/>
        <v>5.5099638481989253</v>
      </c>
      <c r="BF1140" s="17">
        <f t="shared" si="1001"/>
        <v>0.33008779710029706</v>
      </c>
      <c r="BG1140" s="17">
        <f t="shared" si="975"/>
        <v>0.94780453553117971</v>
      </c>
      <c r="BH1140" s="17">
        <f t="shared" si="976"/>
        <v>9.2029965565146032E-2</v>
      </c>
      <c r="BI1140" s="17">
        <f t="shared" si="1002"/>
        <v>3.2050879123078344E-2</v>
      </c>
      <c r="BJ1140" s="11">
        <f t="shared" si="1003"/>
        <v>10.298868740315338</v>
      </c>
      <c r="BK1140" s="15">
        <f t="shared" si="1004"/>
        <v>-1.5850754995178589</v>
      </c>
      <c r="BL1140" s="15">
        <f t="shared" si="1005"/>
        <v>-1.7348005451949688</v>
      </c>
      <c r="BN1140" s="18">
        <f t="shared" si="977"/>
        <v>-2.2999638481989249</v>
      </c>
      <c r="BO1140" s="19">
        <f t="shared" si="978"/>
        <v>-1.5665968515784481</v>
      </c>
      <c r="BP1140" s="18">
        <f t="shared" si="979"/>
        <v>38.926538761621977</v>
      </c>
      <c r="BQ1140" s="16">
        <f t="shared" si="1006"/>
        <v>38.958049818432052</v>
      </c>
      <c r="BR1140" s="17">
        <f t="shared" si="980"/>
        <v>1.8060982783299662</v>
      </c>
      <c r="BS1140" s="18">
        <f t="shared" si="981"/>
        <v>5.5099638481989253</v>
      </c>
      <c r="BT1140" s="17">
        <f t="shared" si="1007"/>
        <v>0.33008779710029706</v>
      </c>
      <c r="BU1140" s="17">
        <f t="shared" si="982"/>
        <v>0.94780763440473403</v>
      </c>
      <c r="BV1140" s="17">
        <f t="shared" si="983"/>
        <v>9.2030266459703747E-2</v>
      </c>
      <c r="BW1140" s="17">
        <f t="shared" si="1008"/>
        <v>3.2050879123078344E-2</v>
      </c>
      <c r="BX1140" s="11">
        <f t="shared" si="1009"/>
        <v>10.298868740315338</v>
      </c>
      <c r="BY1140" s="15">
        <f t="shared" si="1010"/>
        <v>-1.5849754881699116</v>
      </c>
      <c r="BZ1140" s="15">
        <f t="shared" si="1011"/>
        <v>-1.7348062171740857</v>
      </c>
    </row>
    <row r="1141" spans="9:78" x14ac:dyDescent="0.3">
      <c r="I1141" s="11">
        <f t="shared" si="984"/>
        <v>2.2639999999999723</v>
      </c>
      <c r="J1141" s="15">
        <f t="shared" si="985"/>
        <v>3.8049362203481798</v>
      </c>
      <c r="K1141" s="15">
        <f t="shared" si="986"/>
        <v>93.536986296418107</v>
      </c>
      <c r="L1141" s="15">
        <f t="shared" si="991"/>
        <v>-2.3008637782727059</v>
      </c>
      <c r="M1141" s="15">
        <f t="shared" si="987"/>
        <v>-1.5639017717587158</v>
      </c>
      <c r="N1141" s="15">
        <f t="shared" si="988"/>
        <v>38.923120962318293</v>
      </c>
      <c r="O1141" s="23"/>
      <c r="P1141" s="23"/>
      <c r="Q1141" s="23"/>
      <c r="R1141" s="23"/>
      <c r="S1141" s="23"/>
      <c r="T1141" s="23"/>
      <c r="U1141" s="23"/>
      <c r="V1141" s="11"/>
      <c r="Z1141" s="15">
        <f t="shared" si="956"/>
        <v>38.954526491782339</v>
      </c>
      <c r="AA1141" s="16">
        <f t="shared" si="989"/>
        <v>26.55989734357405</v>
      </c>
      <c r="AB1141" s="17">
        <f t="shared" si="957"/>
        <v>1.8057716096967769</v>
      </c>
      <c r="AC1141" s="18">
        <f t="shared" si="958"/>
        <v>5.5108637782727055</v>
      </c>
      <c r="AD1141" s="17">
        <f t="shared" si="959"/>
        <v>0.41767535735580302</v>
      </c>
      <c r="AE1141" s="17">
        <f t="shared" si="960"/>
        <v>1.1990879211177503</v>
      </c>
      <c r="AF1141" s="17">
        <f t="shared" si="990"/>
        <v>9.7278455525193236E-2</v>
      </c>
      <c r="AG1141" s="17">
        <f t="shared" si="992"/>
        <v>3.3884766045037769E-2</v>
      </c>
      <c r="AH1141" s="11">
        <f t="shared" si="993"/>
        <v>12.326346205272655</v>
      </c>
      <c r="AI1141" s="15">
        <f t="shared" si="961"/>
        <v>6.5000047481174041</v>
      </c>
      <c r="AJ1141" s="15">
        <f t="shared" si="962"/>
        <v>-1.5784699006462759</v>
      </c>
      <c r="AL1141" s="18">
        <f t="shared" si="963"/>
        <v>-2.3008637782727059</v>
      </c>
      <c r="AM1141" s="19">
        <f t="shared" si="964"/>
        <v>-1.5574017670105984</v>
      </c>
      <c r="AN1141" s="18">
        <f t="shared" si="965"/>
        <v>38.923120962318293</v>
      </c>
      <c r="AO1141" s="16">
        <f t="shared" si="994"/>
        <v>38.954266078456023</v>
      </c>
      <c r="AP1141" s="17">
        <f t="shared" si="966"/>
        <v>1.805747466396268</v>
      </c>
      <c r="AQ1141" s="18">
        <f t="shared" si="967"/>
        <v>5.5108637782727055</v>
      </c>
      <c r="AR1141" s="17">
        <f t="shared" si="995"/>
        <v>0.33014885735580307</v>
      </c>
      <c r="AS1141" s="17">
        <f t="shared" si="968"/>
        <v>0.94779882782808311</v>
      </c>
      <c r="AT1141" s="17">
        <f t="shared" si="969"/>
        <v>9.2015631374121998E-2</v>
      </c>
      <c r="AU1141" s="17">
        <f t="shared" si="996"/>
        <v>3.205200794207929E-2</v>
      </c>
      <c r="AV1141" s="11">
        <f t="shared" si="997"/>
        <v>10.300411067924674</v>
      </c>
      <c r="AW1141" s="15">
        <f t="shared" si="998"/>
        <v>-1.5852502620711433</v>
      </c>
      <c r="AX1141" s="15">
        <f t="shared" si="999"/>
        <v>-1.7338666487173497</v>
      </c>
      <c r="AZ1141" s="18">
        <f t="shared" si="970"/>
        <v>-2.3008637782727059</v>
      </c>
      <c r="BA1141" s="19">
        <f t="shared" si="971"/>
        <v>-1.565487022020787</v>
      </c>
      <c r="BB1141" s="18">
        <f t="shared" si="972"/>
        <v>38.923120962318293</v>
      </c>
      <c r="BC1141" s="16">
        <f t="shared" si="1000"/>
        <v>38.95459016680033</v>
      </c>
      <c r="BD1141" s="17">
        <f t="shared" si="973"/>
        <v>1.8057775131254186</v>
      </c>
      <c r="BE1141" s="18">
        <f t="shared" si="974"/>
        <v>5.5108637782727055</v>
      </c>
      <c r="BF1141" s="17">
        <f t="shared" si="1001"/>
        <v>0.33014885735580307</v>
      </c>
      <c r="BG1141" s="17">
        <f t="shared" si="975"/>
        <v>0.94781459872362583</v>
      </c>
      <c r="BH1141" s="17">
        <f t="shared" si="976"/>
        <v>9.2017162467923852E-2</v>
      </c>
      <c r="BI1141" s="17">
        <f t="shared" si="1002"/>
        <v>3.205200794207929E-2</v>
      </c>
      <c r="BJ1141" s="11">
        <f t="shared" si="1003"/>
        <v>10.300411067924674</v>
      </c>
      <c r="BK1141" s="15">
        <f t="shared" si="1004"/>
        <v>-1.584741280668404</v>
      </c>
      <c r="BL1141" s="15">
        <f t="shared" si="1005"/>
        <v>-1.7338954993858655</v>
      </c>
      <c r="BN1141" s="18">
        <f t="shared" si="977"/>
        <v>-2.3008637782727059</v>
      </c>
      <c r="BO1141" s="19">
        <f t="shared" si="978"/>
        <v>-1.5670712543200527</v>
      </c>
      <c r="BP1141" s="18">
        <f t="shared" si="979"/>
        <v>38.923120962318293</v>
      </c>
      <c r="BQ1141" s="16">
        <f t="shared" si="1006"/>
        <v>38.954653865274913</v>
      </c>
      <c r="BR1141" s="17">
        <f t="shared" si="980"/>
        <v>1.8057834187384196</v>
      </c>
      <c r="BS1141" s="18">
        <f t="shared" si="981"/>
        <v>5.5108637782727055</v>
      </c>
      <c r="BT1141" s="17">
        <f t="shared" si="1007"/>
        <v>0.33014885735580307</v>
      </c>
      <c r="BU1141" s="17">
        <f t="shared" si="982"/>
        <v>0.94781769845555619</v>
      </c>
      <c r="BV1141" s="17">
        <f t="shared" si="983"/>
        <v>9.201746340076139E-2</v>
      </c>
      <c r="BW1141" s="17">
        <f t="shared" si="1008"/>
        <v>3.205200794207929E-2</v>
      </c>
      <c r="BX1141" s="11">
        <f t="shared" si="1009"/>
        <v>10.300411067924674</v>
      </c>
      <c r="BY1141" s="15">
        <f t="shared" si="1010"/>
        <v>-1.5846412415868107</v>
      </c>
      <c r="BZ1141" s="15">
        <f t="shared" si="1011"/>
        <v>-1.7339011699159999</v>
      </c>
    </row>
    <row r="1142" spans="9:78" x14ac:dyDescent="0.3">
      <c r="I1142" s="11">
        <f t="shared" si="984"/>
        <v>2.265999999999972</v>
      </c>
      <c r="J1142" s="15">
        <f t="shared" si="985"/>
        <v>3.8018079419314699</v>
      </c>
      <c r="K1142" s="15">
        <f t="shared" si="986"/>
        <v>93.614829122377614</v>
      </c>
      <c r="L1142" s="15">
        <f t="shared" si="991"/>
        <v>-2.301763465912678</v>
      </c>
      <c r="M1142" s="15">
        <f t="shared" si="987"/>
        <v>-1.5643766449516987</v>
      </c>
      <c r="N1142" s="15">
        <f t="shared" si="988"/>
        <v>38.919704997196035</v>
      </c>
      <c r="O1142" s="23"/>
      <c r="P1142" s="23"/>
      <c r="Q1142" s="23"/>
      <c r="R1142" s="23"/>
      <c r="S1142" s="23"/>
      <c r="T1142" s="23"/>
      <c r="U1142" s="23"/>
      <c r="V1142" s="11"/>
      <c r="Z1142" s="15">
        <f t="shared" si="956"/>
        <v>38.95113235011322</v>
      </c>
      <c r="AA1142" s="16">
        <f t="shared" si="989"/>
        <v>26.557583156689496</v>
      </c>
      <c r="AB1142" s="17">
        <f t="shared" si="957"/>
        <v>1.8054569465136838</v>
      </c>
      <c r="AC1142" s="18">
        <f t="shared" si="958"/>
        <v>5.5117634659126775</v>
      </c>
      <c r="AD1142" s="17">
        <f t="shared" si="959"/>
        <v>0.41773640116217509</v>
      </c>
      <c r="AE1142" s="17">
        <f t="shared" si="960"/>
        <v>1.1990541928296914</v>
      </c>
      <c r="AF1142" s="17">
        <f t="shared" si="990"/>
        <v>9.7265603038255141E-2</v>
      </c>
      <c r="AG1142" s="17">
        <f t="shared" si="992"/>
        <v>3.3886193979424696E-2</v>
      </c>
      <c r="AH1142" s="11">
        <f t="shared" si="993"/>
        <v>12.327628219794168</v>
      </c>
      <c r="AI1142" s="15">
        <f t="shared" si="961"/>
        <v>6.4989286230617287</v>
      </c>
      <c r="AJ1142" s="15">
        <f t="shared" si="962"/>
        <v>-1.5774930225201367</v>
      </c>
      <c r="AL1142" s="18">
        <f t="shared" si="963"/>
        <v>-2.301763465912678</v>
      </c>
      <c r="AM1142" s="19">
        <f t="shared" si="964"/>
        <v>-1.557877716328637</v>
      </c>
      <c r="AN1142" s="18">
        <f t="shared" si="965"/>
        <v>38.919704997196035</v>
      </c>
      <c r="AO1142" s="16">
        <f t="shared" si="994"/>
        <v>38.950871877889966</v>
      </c>
      <c r="AP1142" s="17">
        <f t="shared" si="966"/>
        <v>1.8054327998568813</v>
      </c>
      <c r="AQ1142" s="18">
        <f t="shared" si="967"/>
        <v>5.5117634659126775</v>
      </c>
      <c r="AR1142" s="17">
        <f t="shared" si="995"/>
        <v>0.33020990116217519</v>
      </c>
      <c r="AS1142" s="17">
        <f t="shared" si="968"/>
        <v>0.94780888139219399</v>
      </c>
      <c r="AT1142" s="17">
        <f t="shared" si="969"/>
        <v>9.2002836684479089E-2</v>
      </c>
      <c r="AU1142" s="17">
        <f t="shared" si="996"/>
        <v>3.205313666569299E-2</v>
      </c>
      <c r="AV1142" s="11">
        <f t="shared" si="997"/>
        <v>10.301952804375754</v>
      </c>
      <c r="AW1142" s="15">
        <f t="shared" si="998"/>
        <v>-1.5849163705597098</v>
      </c>
      <c r="AX1142" s="15">
        <f t="shared" si="999"/>
        <v>-1.7329620129912484</v>
      </c>
      <c r="AZ1142" s="18">
        <f t="shared" si="970"/>
        <v>-2.301763465912678</v>
      </c>
      <c r="BA1142" s="19">
        <f t="shared" si="971"/>
        <v>-1.5659615613222584</v>
      </c>
      <c r="BB1142" s="18">
        <f t="shared" si="972"/>
        <v>38.919704997196035</v>
      </c>
      <c r="BC1142" s="16">
        <f t="shared" si="1000"/>
        <v>38.951196036582814</v>
      </c>
      <c r="BD1142" s="17">
        <f t="shared" si="973"/>
        <v>1.8054628504895629</v>
      </c>
      <c r="BE1142" s="18">
        <f t="shared" si="974"/>
        <v>5.5117634659126775</v>
      </c>
      <c r="BF1142" s="17">
        <f t="shared" si="1001"/>
        <v>0.33020990116217519</v>
      </c>
      <c r="BG1142" s="17">
        <f t="shared" si="975"/>
        <v>0.94782465725300102</v>
      </c>
      <c r="BH1142" s="17">
        <f t="shared" si="976"/>
        <v>9.2004368031118569E-2</v>
      </c>
      <c r="BI1142" s="17">
        <f t="shared" si="1002"/>
        <v>3.205313666569299E-2</v>
      </c>
      <c r="BJ1142" s="11">
        <f t="shared" si="1003"/>
        <v>10.301952804375754</v>
      </c>
      <c r="BK1142" s="15">
        <f t="shared" si="1004"/>
        <v>-1.5844072287537756</v>
      </c>
      <c r="BL1142" s="15">
        <f t="shared" si="1005"/>
        <v>-1.7329908573796455</v>
      </c>
      <c r="BN1142" s="18">
        <f t="shared" si="977"/>
        <v>-2.301763465912678</v>
      </c>
      <c r="BO1142" s="19">
        <f t="shared" si="978"/>
        <v>-1.5675454594092062</v>
      </c>
      <c r="BP1142" s="18">
        <f t="shared" si="979"/>
        <v>38.919704997196035</v>
      </c>
      <c r="BQ1142" s="16">
        <f t="shared" si="1006"/>
        <v>38.951259746458526</v>
      </c>
      <c r="BR1142" s="17">
        <f t="shared" si="980"/>
        <v>1.8054687566449357</v>
      </c>
      <c r="BS1142" s="18">
        <f t="shared" si="981"/>
        <v>5.5117634659126775</v>
      </c>
      <c r="BT1142" s="17">
        <f t="shared" si="1007"/>
        <v>0.33020990116217519</v>
      </c>
      <c r="BU1142" s="17">
        <f t="shared" si="982"/>
        <v>0.94782775784279749</v>
      </c>
      <c r="BV1142" s="17">
        <f t="shared" si="983"/>
        <v>9.2004669002192244E-2</v>
      </c>
      <c r="BW1142" s="17">
        <f t="shared" si="1008"/>
        <v>3.205313666569299E-2</v>
      </c>
      <c r="BX1142" s="11">
        <f t="shared" si="1009"/>
        <v>10.301952804375754</v>
      </c>
      <c r="BY1142" s="15">
        <f t="shared" si="1010"/>
        <v>-1.5843071619550284</v>
      </c>
      <c r="BZ1142" s="15">
        <f t="shared" si="1011"/>
        <v>-1.7329965264596052</v>
      </c>
    </row>
    <row r="1143" spans="9:78" x14ac:dyDescent="0.3">
      <c r="I1143" s="11">
        <f t="shared" si="984"/>
        <v>2.2679999999999718</v>
      </c>
      <c r="J1143" s="15">
        <f t="shared" si="985"/>
        <v>3.798678713966321</v>
      </c>
      <c r="K1143" s="15">
        <f t="shared" si="986"/>
        <v>93.692665118240228</v>
      </c>
      <c r="L1143" s="15">
        <f t="shared" si="991"/>
        <v>-2.3026629110347576</v>
      </c>
      <c r="M1143" s="15">
        <f t="shared" si="987"/>
        <v>-1.5648513201975387</v>
      </c>
      <c r="N1143" s="15">
        <f t="shared" si="988"/>
        <v>38.916290865432792</v>
      </c>
      <c r="O1143" s="23"/>
      <c r="P1143" s="23"/>
      <c r="Q1143" s="23"/>
      <c r="R1143" s="23"/>
      <c r="S1143" s="23"/>
      <c r="T1143" s="23"/>
      <c r="U1143" s="23"/>
      <c r="V1143" s="11"/>
      <c r="Z1143" s="15">
        <f t="shared" si="956"/>
        <v>38.947740041975372</v>
      </c>
      <c r="AA1143" s="16">
        <f t="shared" si="989"/>
        <v>26.555270219939565</v>
      </c>
      <c r="AB1143" s="17">
        <f t="shared" si="957"/>
        <v>1.8051424807089773</v>
      </c>
      <c r="AC1143" s="18">
        <f t="shared" si="958"/>
        <v>5.5126629110347576</v>
      </c>
      <c r="AD1143" s="17">
        <f t="shared" si="959"/>
        <v>0.41779742851370821</v>
      </c>
      <c r="AE1143" s="17">
        <f t="shared" si="960"/>
        <v>1.1990204873466881</v>
      </c>
      <c r="AF1143" s="17">
        <f t="shared" si="990"/>
        <v>9.7252759250477244E-2</v>
      </c>
      <c r="AG1143" s="17">
        <f t="shared" si="992"/>
        <v>3.388762173749555E-2</v>
      </c>
      <c r="AH1143" s="11">
        <f t="shared" si="993"/>
        <v>12.328909704850398</v>
      </c>
      <c r="AI1143" s="15">
        <f t="shared" si="961"/>
        <v>6.4978532145730297</v>
      </c>
      <c r="AJ1143" s="15">
        <f t="shared" si="962"/>
        <v>-1.5765165924475646</v>
      </c>
      <c r="AL1143" s="18">
        <f t="shared" si="963"/>
        <v>-2.3026629110347576</v>
      </c>
      <c r="AM1143" s="19">
        <f t="shared" si="964"/>
        <v>-1.5583534669829657</v>
      </c>
      <c r="AN1143" s="18">
        <f t="shared" si="965"/>
        <v>38.916290865432792</v>
      </c>
      <c r="AO1143" s="16">
        <f t="shared" si="994"/>
        <v>38.94747951088781</v>
      </c>
      <c r="AP1143" s="17">
        <f t="shared" si="966"/>
        <v>1.8051183306987209</v>
      </c>
      <c r="AQ1143" s="18">
        <f t="shared" si="967"/>
        <v>5.5126629110347576</v>
      </c>
      <c r="AR1143" s="17">
        <f t="shared" si="995"/>
        <v>0.33027092851370832</v>
      </c>
      <c r="AS1143" s="17">
        <f t="shared" si="968"/>
        <v>0.94781893029726827</v>
      </c>
      <c r="AT1143" s="17">
        <f t="shared" si="969"/>
        <v>9.1990050649664243E-2</v>
      </c>
      <c r="AU1143" s="17">
        <f t="shared" si="996"/>
        <v>3.2054265293645225E-2</v>
      </c>
      <c r="AV1143" s="11">
        <f t="shared" si="997"/>
        <v>10.303493949654953</v>
      </c>
      <c r="AW1143" s="15">
        <f t="shared" si="998"/>
        <v>-1.5845826458383214</v>
      </c>
      <c r="AX1143" s="15">
        <f t="shared" si="999"/>
        <v>-1.7320577809421187</v>
      </c>
      <c r="AZ1143" s="18">
        <f t="shared" si="970"/>
        <v>-2.3026629110347576</v>
      </c>
      <c r="BA1143" s="19">
        <f t="shared" si="971"/>
        <v>-1.566435902843377</v>
      </c>
      <c r="BB1143" s="18">
        <f t="shared" si="972"/>
        <v>38.916290865432792</v>
      </c>
      <c r="BC1143" s="16">
        <f t="shared" si="1000"/>
        <v>38.947803739886083</v>
      </c>
      <c r="BD1143" s="17">
        <f t="shared" si="973"/>
        <v>1.8051483852312147</v>
      </c>
      <c r="BE1143" s="18">
        <f t="shared" si="974"/>
        <v>5.5126629110347576</v>
      </c>
      <c r="BF1143" s="17">
        <f t="shared" si="1001"/>
        <v>0.33027092851370832</v>
      </c>
      <c r="BG1143" s="17">
        <f t="shared" si="975"/>
        <v>0.94783471112135853</v>
      </c>
      <c r="BH1143" s="17">
        <f t="shared" si="976"/>
        <v>9.1991582248961284E-2</v>
      </c>
      <c r="BI1143" s="17">
        <f t="shared" si="1002"/>
        <v>3.2054265293645225E-2</v>
      </c>
      <c r="BJ1143" s="11">
        <f t="shared" si="1003"/>
        <v>10.303493949654953</v>
      </c>
      <c r="BK1143" s="15">
        <f t="shared" si="1004"/>
        <v>-1.584073343693299</v>
      </c>
      <c r="BL1143" s="15">
        <f t="shared" si="1005"/>
        <v>-1.7320866190442938</v>
      </c>
      <c r="BN1143" s="18">
        <f t="shared" si="977"/>
        <v>-2.3026629110347576</v>
      </c>
      <c r="BO1143" s="19">
        <f t="shared" si="978"/>
        <v>-1.5680194668849252</v>
      </c>
      <c r="BP1143" s="18">
        <f t="shared" si="979"/>
        <v>38.916290865432792</v>
      </c>
      <c r="BQ1143" s="16">
        <f t="shared" si="1006"/>
        <v>38.947867461152448</v>
      </c>
      <c r="BR1143" s="17">
        <f t="shared" si="980"/>
        <v>1.8051542919280825</v>
      </c>
      <c r="BS1143" s="18">
        <f t="shared" si="981"/>
        <v>5.5126629110347576</v>
      </c>
      <c r="BT1143" s="17">
        <f t="shared" si="1007"/>
        <v>0.33027092851370832</v>
      </c>
      <c r="BU1143" s="17">
        <f t="shared" si="982"/>
        <v>0.94783781256851118</v>
      </c>
      <c r="BV1143" s="17">
        <f t="shared" si="983"/>
        <v>9.1991883258227436E-2</v>
      </c>
      <c r="BW1143" s="17">
        <f t="shared" si="1008"/>
        <v>3.2054265293645225E-2</v>
      </c>
      <c r="BX1143" s="11">
        <f t="shared" si="1009"/>
        <v>10.303493949654953</v>
      </c>
      <c r="BY1143" s="15">
        <f t="shared" si="1010"/>
        <v>-1.5839732491938971</v>
      </c>
      <c r="BZ1143" s="15">
        <f t="shared" si="1011"/>
        <v>-1.7320922866728894</v>
      </c>
    </row>
    <row r="1144" spans="9:78" x14ac:dyDescent="0.3">
      <c r="I1144" s="11">
        <f t="shared" si="984"/>
        <v>2.2699999999999716</v>
      </c>
      <c r="J1144" s="15">
        <f t="shared" si="985"/>
        <v>3.7955485368485884</v>
      </c>
      <c r="K1144" s="15">
        <f t="shared" si="986"/>
        <v>93.770494287671852</v>
      </c>
      <c r="L1144" s="15">
        <f t="shared" si="991"/>
        <v>-2.3035621135549902</v>
      </c>
      <c r="M1144" s="15">
        <f t="shared" si="987"/>
        <v>-1.5653257975354333</v>
      </c>
      <c r="N1144" s="15">
        <f t="shared" si="988"/>
        <v>38.91287856620643</v>
      </c>
      <c r="O1144" s="23"/>
      <c r="P1144" s="23"/>
      <c r="Q1144" s="23"/>
      <c r="R1144" s="23"/>
      <c r="S1144" s="23"/>
      <c r="T1144" s="23"/>
      <c r="U1144" s="23"/>
      <c r="V1144" s="11"/>
      <c r="Z1144" s="15">
        <f t="shared" si="956"/>
        <v>38.944349566538634</v>
      </c>
      <c r="AA1144" s="16">
        <f t="shared" si="989"/>
        <v>26.55295853275824</v>
      </c>
      <c r="AB1144" s="17">
        <f t="shared" si="957"/>
        <v>1.804828212161302</v>
      </c>
      <c r="AC1144" s="18">
        <f t="shared" si="958"/>
        <v>5.5135621135549897</v>
      </c>
      <c r="AD1144" s="17">
        <f t="shared" si="959"/>
        <v>0.41785843940470596</v>
      </c>
      <c r="AE1144" s="17">
        <f t="shared" si="960"/>
        <v>1.1989868046539065</v>
      </c>
      <c r="AF1144" s="17">
        <f t="shared" si="990"/>
        <v>9.7239924156063057E-2</v>
      </c>
      <c r="AG1144" s="17">
        <f t="shared" si="992"/>
        <v>3.388904931894831E-2</v>
      </c>
      <c r="AH1144" s="11">
        <f t="shared" si="993"/>
        <v>12.330190660470068</v>
      </c>
      <c r="AI1144" s="15">
        <f t="shared" si="961"/>
        <v>6.4967785221896088</v>
      </c>
      <c r="AJ1144" s="15">
        <f t="shared" si="962"/>
        <v>-1.5755406102697718</v>
      </c>
      <c r="AL1144" s="18">
        <f t="shared" si="963"/>
        <v>-2.3035621135549902</v>
      </c>
      <c r="AM1144" s="19">
        <f t="shared" si="964"/>
        <v>-1.5588290190132437</v>
      </c>
      <c r="AN1144" s="18">
        <f t="shared" si="965"/>
        <v>38.91287856620643</v>
      </c>
      <c r="AO1144" s="16">
        <f t="shared" si="994"/>
        <v>38.944088976619362</v>
      </c>
      <c r="AP1144" s="17">
        <f t="shared" si="966"/>
        <v>1.8048040588004266</v>
      </c>
      <c r="AQ1144" s="18">
        <f t="shared" si="967"/>
        <v>5.5135621135549897</v>
      </c>
      <c r="AR1144" s="17">
        <f t="shared" si="995"/>
        <v>0.33033193940470607</v>
      </c>
      <c r="AS1144" s="17">
        <f t="shared" si="968"/>
        <v>0.94782897454535786</v>
      </c>
      <c r="AT1144" s="17">
        <f t="shared" si="969"/>
        <v>9.1977273263912168E-2</v>
      </c>
      <c r="AU1144" s="17">
        <f t="shared" si="996"/>
        <v>3.2055393825661915E-2</v>
      </c>
      <c r="AV1144" s="11">
        <f t="shared" si="997"/>
        <v>10.305034503748917</v>
      </c>
      <c r="AW1144" s="15">
        <f t="shared" si="998"/>
        <v>-1.5842490878263642</v>
      </c>
      <c r="AX1144" s="15">
        <f t="shared" si="999"/>
        <v>-1.7311539524379838</v>
      </c>
      <c r="AZ1144" s="18">
        <f t="shared" si="970"/>
        <v>-2.3035621135549902</v>
      </c>
      <c r="BA1144" s="19">
        <f t="shared" si="971"/>
        <v>-1.5669100466232597</v>
      </c>
      <c r="BB1144" s="18">
        <f t="shared" si="972"/>
        <v>38.91287856620643</v>
      </c>
      <c r="BC1144" s="16">
        <f t="shared" si="1000"/>
        <v>38.944413275879974</v>
      </c>
      <c r="BD1144" s="17">
        <f t="shared" si="973"/>
        <v>1.8048341172290183</v>
      </c>
      <c r="BE1144" s="18">
        <f t="shared" si="974"/>
        <v>5.5135621135549897</v>
      </c>
      <c r="BF1144" s="17">
        <f t="shared" si="1001"/>
        <v>0.33033193940470607</v>
      </c>
      <c r="BG1144" s="17">
        <f t="shared" si="975"/>
        <v>0.94784476033075071</v>
      </c>
      <c r="BH1144" s="17">
        <f t="shared" si="976"/>
        <v>9.1978805115686887E-2</v>
      </c>
      <c r="BI1144" s="17">
        <f t="shared" si="1002"/>
        <v>3.2055393825661915E-2</v>
      </c>
      <c r="BJ1144" s="11">
        <f t="shared" si="1003"/>
        <v>10.305034503748917</v>
      </c>
      <c r="BK1144" s="15">
        <f t="shared" si="1004"/>
        <v>-1.5837396254063647</v>
      </c>
      <c r="BL1144" s="15">
        <f t="shared" si="1005"/>
        <v>-1.7311827842478462</v>
      </c>
      <c r="BN1144" s="18">
        <f t="shared" si="977"/>
        <v>-2.3035621135549902</v>
      </c>
      <c r="BO1144" s="19">
        <f t="shared" si="978"/>
        <v>-1.5684932767862461</v>
      </c>
      <c r="BP1144" s="18">
        <f t="shared" si="979"/>
        <v>38.91287856620643</v>
      </c>
      <c r="BQ1144" s="16">
        <f t="shared" si="1006"/>
        <v>38.944477008526526</v>
      </c>
      <c r="BR1144" s="17">
        <f t="shared" si="980"/>
        <v>1.804840024466505</v>
      </c>
      <c r="BS1144" s="18">
        <f t="shared" si="981"/>
        <v>5.5135621135549897</v>
      </c>
      <c r="BT1144" s="17">
        <f t="shared" si="1007"/>
        <v>0.33033193940470607</v>
      </c>
      <c r="BU1144" s="17">
        <f t="shared" si="982"/>
        <v>0.94784786263475007</v>
      </c>
      <c r="BV1144" s="17">
        <f t="shared" si="983"/>
        <v>9.1979106163101912E-2</v>
      </c>
      <c r="BW1144" s="17">
        <f t="shared" si="1008"/>
        <v>3.2055393825661915E-2</v>
      </c>
      <c r="BX1144" s="11">
        <f t="shared" si="1009"/>
        <v>10.305034503748917</v>
      </c>
      <c r="BY1144" s="15">
        <f t="shared" si="1010"/>
        <v>-1.5836395032227824</v>
      </c>
      <c r="BZ1144" s="15">
        <f t="shared" si="1011"/>
        <v>-1.7311884504238901</v>
      </c>
    </row>
    <row r="1145" spans="9:78" x14ac:dyDescent="0.3">
      <c r="I1145" s="11">
        <f t="shared" si="984"/>
        <v>2.2719999999999714</v>
      </c>
      <c r="J1145" s="15">
        <f t="shared" si="985"/>
        <v>3.7924174109740485</v>
      </c>
      <c r="K1145" s="15">
        <f t="shared" si="986"/>
        <v>93.84831663433674</v>
      </c>
      <c r="L1145" s="15">
        <f t="shared" si="991"/>
        <v>-2.3044610733895499</v>
      </c>
      <c r="M1145" s="15">
        <f t="shared" si="987"/>
        <v>-1.5658000770045994</v>
      </c>
      <c r="N1145" s="15">
        <f t="shared" si="988"/>
        <v>38.909468098695072</v>
      </c>
      <c r="O1145" s="23"/>
      <c r="P1145" s="23"/>
      <c r="Q1145" s="23"/>
      <c r="R1145" s="23"/>
      <c r="S1145" s="23"/>
      <c r="T1145" s="23"/>
      <c r="U1145" s="23"/>
      <c r="V1145" s="11"/>
      <c r="Z1145" s="15">
        <f t="shared" si="956"/>
        <v>38.94096092297309</v>
      </c>
      <c r="AA1145" s="16">
        <f t="shared" si="989"/>
        <v>26.550648094579667</v>
      </c>
      <c r="AB1145" s="17">
        <f t="shared" si="957"/>
        <v>1.8045141407493757</v>
      </c>
      <c r="AC1145" s="18">
        <f t="shared" si="958"/>
        <v>5.5144610733895494</v>
      </c>
      <c r="AD1145" s="17">
        <f t="shared" si="959"/>
        <v>0.41791943382948088</v>
      </c>
      <c r="AE1145" s="17">
        <f t="shared" si="960"/>
        <v>1.1989531447365203</v>
      </c>
      <c r="AF1145" s="17">
        <f t="shared" si="990"/>
        <v>9.7227097749219879E-2</v>
      </c>
      <c r="AG1145" s="17">
        <f t="shared" si="992"/>
        <v>3.3890476723481153E-2</v>
      </c>
      <c r="AH1145" s="11">
        <f t="shared" si="993"/>
        <v>12.331471086682109</v>
      </c>
      <c r="AI1145" s="15">
        <f t="shared" si="961"/>
        <v>6.4957045454499935</v>
      </c>
      <c r="AJ1145" s="15">
        <f t="shared" si="962"/>
        <v>-1.5745650758280376</v>
      </c>
      <c r="AL1145" s="18">
        <f t="shared" si="963"/>
        <v>-2.3044610733895499</v>
      </c>
      <c r="AM1145" s="19">
        <f t="shared" si="964"/>
        <v>-1.5593043724591495</v>
      </c>
      <c r="AN1145" s="18">
        <f t="shared" si="965"/>
        <v>38.909468098695072</v>
      </c>
      <c r="AO1145" s="16">
        <f t="shared" si="994"/>
        <v>38.940700274254695</v>
      </c>
      <c r="AP1145" s="17">
        <f t="shared" si="966"/>
        <v>1.8044899840407145</v>
      </c>
      <c r="AQ1145" s="18">
        <f t="shared" si="967"/>
        <v>5.5144610733895494</v>
      </c>
      <c r="AR1145" s="17">
        <f t="shared" si="995"/>
        <v>0.33039293382948093</v>
      </c>
      <c r="AS1145" s="17">
        <f t="shared" si="968"/>
        <v>0.94783901413851335</v>
      </c>
      <c r="AT1145" s="17">
        <f t="shared" si="969"/>
        <v>9.1964504521461363E-2</v>
      </c>
      <c r="AU1145" s="17">
        <f t="shared" si="996"/>
        <v>3.2056522261469107E-2</v>
      </c>
      <c r="AV1145" s="11">
        <f t="shared" si="997"/>
        <v>10.306574466644575</v>
      </c>
      <c r="AW1145" s="15">
        <f t="shared" si="998"/>
        <v>-1.5839156964432888</v>
      </c>
      <c r="AX1145" s="15">
        <f t="shared" si="999"/>
        <v>-1.7302505273469151</v>
      </c>
      <c r="AZ1145" s="18">
        <f t="shared" si="970"/>
        <v>-2.3044610733895499</v>
      </c>
      <c r="BA1145" s="19">
        <f t="shared" si="971"/>
        <v>-1.5673839927010427</v>
      </c>
      <c r="BB1145" s="18">
        <f t="shared" si="972"/>
        <v>38.909468098695072</v>
      </c>
      <c r="BC1145" s="16">
        <f t="shared" si="1000"/>
        <v>38.941024643734593</v>
      </c>
      <c r="BD1145" s="17">
        <f t="shared" si="973"/>
        <v>1.8045200463616946</v>
      </c>
      <c r="BE1145" s="18">
        <f t="shared" si="974"/>
        <v>5.5144610733895494</v>
      </c>
      <c r="BF1145" s="17">
        <f t="shared" si="1001"/>
        <v>0.33039293382948093</v>
      </c>
      <c r="BG1145" s="17">
        <f t="shared" si="975"/>
        <v>0.94785480488322937</v>
      </c>
      <c r="BH1145" s="17">
        <f t="shared" si="976"/>
        <v>9.196603662553407E-2</v>
      </c>
      <c r="BI1145" s="17">
        <f t="shared" si="1002"/>
        <v>3.2056522261469107E-2</v>
      </c>
      <c r="BJ1145" s="11">
        <f t="shared" si="1003"/>
        <v>10.306574466644575</v>
      </c>
      <c r="BK1145" s="15">
        <f t="shared" si="1004"/>
        <v>-1.5834060738123621</v>
      </c>
      <c r="BL1145" s="15">
        <f t="shared" si="1005"/>
        <v>-1.7302793528583835</v>
      </c>
      <c r="BN1145" s="18">
        <f t="shared" si="977"/>
        <v>-2.3044610733895499</v>
      </c>
      <c r="BO1145" s="19">
        <f t="shared" si="978"/>
        <v>-1.5689668891522242</v>
      </c>
      <c r="BP1145" s="18">
        <f t="shared" si="979"/>
        <v>38.909468098695072</v>
      </c>
      <c r="BQ1145" s="16">
        <f t="shared" si="1006"/>
        <v>38.941088387750867</v>
      </c>
      <c r="BR1145" s="17">
        <f t="shared" si="980"/>
        <v>1.8045259541389242</v>
      </c>
      <c r="BS1145" s="18">
        <f t="shared" si="981"/>
        <v>5.5144610733895494</v>
      </c>
      <c r="BT1145" s="17">
        <f t="shared" si="1007"/>
        <v>0.33039293382948093</v>
      </c>
      <c r="BU1145" s="17">
        <f t="shared" si="982"/>
        <v>0.94785790804356518</v>
      </c>
      <c r="BV1145" s="17">
        <f t="shared" si="983"/>
        <v>9.1966337711054391E-2</v>
      </c>
      <c r="BW1145" s="17">
        <f t="shared" si="1008"/>
        <v>3.2056522261469107E-2</v>
      </c>
      <c r="BX1145" s="11">
        <f t="shared" si="1009"/>
        <v>10.306574466644575</v>
      </c>
      <c r="BY1145" s="15">
        <f t="shared" si="1010"/>
        <v>-1.5833059239611094</v>
      </c>
      <c r="BZ1145" s="15">
        <f t="shared" si="1011"/>
        <v>-1.7302850175806916</v>
      </c>
    </row>
    <row r="1146" spans="9:78" x14ac:dyDescent="0.3">
      <c r="I1146" s="11">
        <f t="shared" si="984"/>
        <v>2.2739999999999712</v>
      </c>
      <c r="J1146" s="15">
        <f t="shared" si="985"/>
        <v>3.7892853367383998</v>
      </c>
      <c r="K1146" s="15">
        <f t="shared" si="986"/>
        <v>93.926132161897499</v>
      </c>
      <c r="L1146" s="15">
        <f t="shared" si="991"/>
        <v>-2.3053597904547383</v>
      </c>
      <c r="M1146" s="15">
        <f t="shared" si="987"/>
        <v>-1.5662741586442737</v>
      </c>
      <c r="N1146" s="15">
        <f t="shared" si="988"/>
        <v>38.906059462077131</v>
      </c>
      <c r="O1146" s="23"/>
      <c r="P1146" s="23"/>
      <c r="Q1146" s="23"/>
      <c r="R1146" s="23"/>
      <c r="S1146" s="23"/>
      <c r="T1146" s="23"/>
      <c r="U1146" s="23"/>
      <c r="V1146" s="11"/>
      <c r="Z1146" s="15">
        <f t="shared" si="956"/>
        <v>38.937574110449127</v>
      </c>
      <c r="AA1146" s="16">
        <f t="shared" si="989"/>
        <v>26.548338904838204</v>
      </c>
      <c r="AB1146" s="17">
        <f t="shared" si="957"/>
        <v>1.8042002663519945</v>
      </c>
      <c r="AC1146" s="18">
        <f t="shared" si="958"/>
        <v>5.5153597904547382</v>
      </c>
      <c r="AD1146" s="17">
        <f t="shared" si="959"/>
        <v>0.4179804117823539</v>
      </c>
      <c r="AE1146" s="17">
        <f t="shared" si="960"/>
        <v>1.1989195075797126</v>
      </c>
      <c r="AF1146" s="17">
        <f t="shared" si="990"/>
        <v>9.7214280024158814E-2</v>
      </c>
      <c r="AG1146" s="17">
        <f t="shared" si="992"/>
        <v>3.3891903950792418E-2</v>
      </c>
      <c r="AH1146" s="11">
        <f t="shared" si="993"/>
        <v>12.332750983515673</v>
      </c>
      <c r="AI1146" s="15">
        <f t="shared" si="961"/>
        <v>6.4946312838930291</v>
      </c>
      <c r="AJ1146" s="15">
        <f t="shared" si="962"/>
        <v>-1.5735899889637059</v>
      </c>
      <c r="AL1146" s="18">
        <f t="shared" si="963"/>
        <v>-2.3053597904547383</v>
      </c>
      <c r="AM1146" s="19">
        <f t="shared" si="964"/>
        <v>-1.5597795273603807</v>
      </c>
      <c r="AN1146" s="18">
        <f t="shared" si="965"/>
        <v>38.906059462077131</v>
      </c>
      <c r="AO1146" s="16">
        <f t="shared" si="994"/>
        <v>38.937313402964179</v>
      </c>
      <c r="AP1146" s="17">
        <f t="shared" si="966"/>
        <v>1.8041761062983781</v>
      </c>
      <c r="AQ1146" s="18">
        <f t="shared" si="967"/>
        <v>5.5153597904547382</v>
      </c>
      <c r="AR1146" s="17">
        <f t="shared" si="995"/>
        <v>0.330453911782354</v>
      </c>
      <c r="AS1146" s="17">
        <f t="shared" si="968"/>
        <v>0.94784904907878409</v>
      </c>
      <c r="AT1146" s="17">
        <f t="shared" si="969"/>
        <v>9.1951744416554099E-2</v>
      </c>
      <c r="AU1146" s="17">
        <f t="shared" si="996"/>
        <v>3.2057650600792971E-2</v>
      </c>
      <c r="AV1146" s="11">
        <f t="shared" si="997"/>
        <v>10.308113838329124</v>
      </c>
      <c r="AW1146" s="15">
        <f t="shared" si="998"/>
        <v>-1.583582471608578</v>
      </c>
      <c r="AX1146" s="15">
        <f t="shared" si="999"/>
        <v>-1.7293475055370331</v>
      </c>
      <c r="AZ1146" s="18">
        <f t="shared" si="970"/>
        <v>-2.3053597904547383</v>
      </c>
      <c r="BA1146" s="19">
        <f t="shared" si="971"/>
        <v>-1.5678577411158823</v>
      </c>
      <c r="BB1146" s="18">
        <f t="shared" si="972"/>
        <v>38.906059462077131</v>
      </c>
      <c r="BC1146" s="16">
        <f t="shared" si="1000"/>
        <v>38.937637842620326</v>
      </c>
      <c r="BD1146" s="17">
        <f t="shared" si="973"/>
        <v>1.8042061725080396</v>
      </c>
      <c r="BE1146" s="18">
        <f t="shared" si="974"/>
        <v>5.5153597904547382</v>
      </c>
      <c r="BF1146" s="17">
        <f t="shared" si="1001"/>
        <v>0.330453911782354</v>
      </c>
      <c r="BG1146" s="17">
        <f t="shared" si="975"/>
        <v>0.9478648447808431</v>
      </c>
      <c r="BH1146" s="17">
        <f t="shared" si="976"/>
        <v>9.1953276772745229E-2</v>
      </c>
      <c r="BI1146" s="17">
        <f t="shared" si="1002"/>
        <v>3.2057650600792971E-2</v>
      </c>
      <c r="BJ1146" s="11">
        <f t="shared" si="1003"/>
        <v>10.308113838329124</v>
      </c>
      <c r="BK1146" s="15">
        <f t="shared" si="1004"/>
        <v>-1.5830726888308138</v>
      </c>
      <c r="BL1146" s="15">
        <f t="shared" si="1005"/>
        <v>-1.7293763247440368</v>
      </c>
      <c r="BN1146" s="18">
        <f t="shared" si="977"/>
        <v>-2.3053597904547383</v>
      </c>
      <c r="BO1146" s="19">
        <f t="shared" si="978"/>
        <v>-1.5694403040219354</v>
      </c>
      <c r="BP1146" s="18">
        <f t="shared" si="979"/>
        <v>38.906059462077131</v>
      </c>
      <c r="BQ1146" s="16">
        <f t="shared" si="1006"/>
        <v>38.937701597995868</v>
      </c>
      <c r="BR1146" s="17">
        <f t="shared" si="980"/>
        <v>1.8042120808241384</v>
      </c>
      <c r="BS1146" s="18">
        <f t="shared" si="981"/>
        <v>5.5153597904547382</v>
      </c>
      <c r="BT1146" s="17">
        <f t="shared" si="1007"/>
        <v>0.330453911782354</v>
      </c>
      <c r="BU1146" s="17">
        <f t="shared" si="982"/>
        <v>0.94786794879700675</v>
      </c>
      <c r="BV1146" s="17">
        <f t="shared" si="983"/>
        <v>9.1953577896327326E-2</v>
      </c>
      <c r="BW1146" s="17">
        <f t="shared" si="1008"/>
        <v>3.2057650600792971E-2</v>
      </c>
      <c r="BX1146" s="11">
        <f t="shared" si="1009"/>
        <v>10.308113838329124</v>
      </c>
      <c r="BY1146" s="15">
        <f t="shared" si="1010"/>
        <v>-1.5829725113283397</v>
      </c>
      <c r="BZ1146" s="15">
        <f t="shared" si="1011"/>
        <v>-1.7293819880114263</v>
      </c>
    </row>
    <row r="1147" spans="9:78" x14ac:dyDescent="0.3">
      <c r="I1147" s="11">
        <f t="shared" si="984"/>
        <v>2.2759999999999709</v>
      </c>
      <c r="J1147" s="15">
        <f t="shared" si="985"/>
        <v>3.7861523145372624</v>
      </c>
      <c r="K1147" s="15">
        <f t="shared" si="986"/>
        <v>94.0039408740151</v>
      </c>
      <c r="L1147" s="15">
        <f t="shared" si="991"/>
        <v>-2.3062582646669849</v>
      </c>
      <c r="M1147" s="15">
        <f t="shared" si="987"/>
        <v>-1.5667480424937117</v>
      </c>
      <c r="N1147" s="15">
        <f t="shared" si="988"/>
        <v>38.902652655531284</v>
      </c>
      <c r="O1147" s="23"/>
      <c r="P1147" s="23"/>
      <c r="Q1147" s="23"/>
      <c r="R1147" s="23"/>
      <c r="S1147" s="23"/>
      <c r="T1147" s="23"/>
      <c r="U1147" s="23"/>
      <c r="V1147" s="11"/>
      <c r="Z1147" s="15">
        <f t="shared" si="956"/>
        <v>38.934189128137412</v>
      </c>
      <c r="AA1147" s="16">
        <f t="shared" si="989"/>
        <v>26.546030962968395</v>
      </c>
      <c r="AB1147" s="17">
        <f t="shared" si="957"/>
        <v>1.8038865888480324</v>
      </c>
      <c r="AC1147" s="18">
        <f t="shared" si="958"/>
        <v>5.5162582646669849</v>
      </c>
      <c r="AD1147" s="17">
        <f t="shared" si="959"/>
        <v>0.41804137325765489</v>
      </c>
      <c r="AE1147" s="17">
        <f t="shared" si="960"/>
        <v>1.1988858931686774</v>
      </c>
      <c r="AF1147" s="17">
        <f t="shared" si="990"/>
        <v>9.7201470975094781E-2</v>
      </c>
      <c r="AG1147" s="17">
        <f t="shared" si="992"/>
        <v>3.3893331000580604E-2</v>
      </c>
      <c r="AH1147" s="11">
        <f t="shared" si="993"/>
        <v>12.334030351000134</v>
      </c>
      <c r="AI1147" s="15">
        <f t="shared" si="961"/>
        <v>6.4935587370579082</v>
      </c>
      <c r="AJ1147" s="15">
        <f t="shared" si="962"/>
        <v>-1.5726153495181874</v>
      </c>
      <c r="AL1147" s="18">
        <f t="shared" si="963"/>
        <v>-2.3062582646669849</v>
      </c>
      <c r="AM1147" s="19">
        <f t="shared" si="964"/>
        <v>-1.5602544837566539</v>
      </c>
      <c r="AN1147" s="18">
        <f t="shared" si="965"/>
        <v>38.902652655531284</v>
      </c>
      <c r="AO1147" s="16">
        <f t="shared" si="994"/>
        <v>38.933928361918454</v>
      </c>
      <c r="AP1147" s="17">
        <f t="shared" si="966"/>
        <v>1.8038624254522881</v>
      </c>
      <c r="AQ1147" s="18">
        <f t="shared" si="967"/>
        <v>5.5162582646669849</v>
      </c>
      <c r="AR1147" s="17">
        <f t="shared" si="995"/>
        <v>0.33051487325765488</v>
      </c>
      <c r="AS1147" s="17">
        <f t="shared" si="968"/>
        <v>0.94785907936821767</v>
      </c>
      <c r="AT1147" s="17">
        <f t="shared" si="969"/>
        <v>9.1938992943436465E-2</v>
      </c>
      <c r="AU1147" s="17">
        <f t="shared" si="996"/>
        <v>3.2058778843359816E-2</v>
      </c>
      <c r="AV1147" s="11">
        <f t="shared" si="997"/>
        <v>10.309652618790029</v>
      </c>
      <c r="AW1147" s="15">
        <f t="shared" si="998"/>
        <v>-1.5832494132417756</v>
      </c>
      <c r="AX1147" s="15">
        <f t="shared" si="999"/>
        <v>-1.7284448868765077</v>
      </c>
      <c r="AZ1147" s="18">
        <f t="shared" si="970"/>
        <v>-2.3062582646669849</v>
      </c>
      <c r="BA1147" s="19">
        <f t="shared" si="971"/>
        <v>-1.5683312919069534</v>
      </c>
      <c r="BB1147" s="18">
        <f t="shared" si="972"/>
        <v>38.902652655531284</v>
      </c>
      <c r="BC1147" s="16">
        <f t="shared" si="1000"/>
        <v>38.934252871707834</v>
      </c>
      <c r="BD1147" s="17">
        <f t="shared" si="973"/>
        <v>1.8038924955469269</v>
      </c>
      <c r="BE1147" s="18">
        <f t="shared" si="974"/>
        <v>5.5162582646669849</v>
      </c>
      <c r="BF1147" s="17">
        <f t="shared" si="1001"/>
        <v>0.33051487325765488</v>
      </c>
      <c r="BG1147" s="17">
        <f t="shared" si="975"/>
        <v>0.94787488002563969</v>
      </c>
      <c r="BH1147" s="17">
        <f t="shared" si="976"/>
        <v>9.1940525551566538E-2</v>
      </c>
      <c r="BI1147" s="17">
        <f t="shared" si="1002"/>
        <v>3.2058778843359816E-2</v>
      </c>
      <c r="BJ1147" s="11">
        <f t="shared" si="1003"/>
        <v>10.309652618790029</v>
      </c>
      <c r="BK1147" s="15">
        <f t="shared" si="1004"/>
        <v>-1.5827394703812561</v>
      </c>
      <c r="BL1147" s="15">
        <f t="shared" si="1005"/>
        <v>-1.7284736997729859</v>
      </c>
      <c r="BN1147" s="18">
        <f t="shared" si="977"/>
        <v>-2.3062582646669849</v>
      </c>
      <c r="BO1147" s="19">
        <f t="shared" si="978"/>
        <v>-1.5699135214344742</v>
      </c>
      <c r="BP1147" s="18">
        <f t="shared" si="979"/>
        <v>38.902652655531284</v>
      </c>
      <c r="BQ1147" s="16">
        <f t="shared" si="1006"/>
        <v>38.934316638432193</v>
      </c>
      <c r="BR1147" s="17">
        <f t="shared" si="980"/>
        <v>1.8038984044010207</v>
      </c>
      <c r="BS1147" s="18">
        <f t="shared" si="981"/>
        <v>5.5162582646669849</v>
      </c>
      <c r="BT1147" s="17">
        <f t="shared" si="1007"/>
        <v>0.33051487325765488</v>
      </c>
      <c r="BU1147" s="17">
        <f t="shared" si="982"/>
        <v>0.94787798489712105</v>
      </c>
      <c r="BV1147" s="17">
        <f t="shared" si="983"/>
        <v>9.1940826713166876E-2</v>
      </c>
      <c r="BW1147" s="17">
        <f t="shared" si="1008"/>
        <v>3.2058778843359816E-2</v>
      </c>
      <c r="BX1147" s="11">
        <f t="shared" si="1009"/>
        <v>10.309652618790029</v>
      </c>
      <c r="BY1147" s="15">
        <f t="shared" si="1010"/>
        <v>-1.5826392652440597</v>
      </c>
      <c r="BZ1147" s="15">
        <f t="shared" si="1011"/>
        <v>-1.7284793615842764</v>
      </c>
    </row>
    <row r="1148" spans="9:78" x14ac:dyDescent="0.3">
      <c r="I1148" s="11">
        <f t="shared" si="984"/>
        <v>2.2779999999999707</v>
      </c>
      <c r="J1148" s="15">
        <f t="shared" si="985"/>
        <v>3.7830183447661767</v>
      </c>
      <c r="K1148" s="15">
        <f t="shared" si="986"/>
        <v>94.081742774348854</v>
      </c>
      <c r="L1148" s="15">
        <f t="shared" si="991"/>
        <v>-2.3071564959428477</v>
      </c>
      <c r="M1148" s="15">
        <f t="shared" si="987"/>
        <v>-1.567221728592189</v>
      </c>
      <c r="N1148" s="15">
        <f t="shared" si="988"/>
        <v>38.899247678236485</v>
      </c>
      <c r="O1148" s="23"/>
      <c r="P1148" s="23"/>
      <c r="Q1148" s="23"/>
      <c r="R1148" s="23"/>
      <c r="S1148" s="23"/>
      <c r="T1148" s="23"/>
      <c r="U1148" s="23"/>
      <c r="V1148" s="11"/>
      <c r="Z1148" s="15">
        <f t="shared" si="956"/>
        <v>38.930805975208862</v>
      </c>
      <c r="AA1148" s="16">
        <f t="shared" si="989"/>
        <v>26.543724268404958</v>
      </c>
      <c r="AB1148" s="17">
        <f t="shared" si="957"/>
        <v>1.8035731081164363</v>
      </c>
      <c r="AC1148" s="18">
        <f t="shared" si="958"/>
        <v>5.5171564959428476</v>
      </c>
      <c r="AD1148" s="17">
        <f t="shared" si="959"/>
        <v>0.41810231824972216</v>
      </c>
      <c r="AE1148" s="17">
        <f t="shared" si="960"/>
        <v>1.198852301488615</v>
      </c>
      <c r="AF1148" s="17">
        <f t="shared" si="990"/>
        <v>9.7188670596246335E-2</v>
      </c>
      <c r="AG1148" s="17">
        <f t="shared" si="992"/>
        <v>3.3894757872544395E-2</v>
      </c>
      <c r="AH1148" s="11">
        <f t="shared" si="993"/>
        <v>12.335309189165075</v>
      </c>
      <c r="AI1148" s="15">
        <f t="shared" si="961"/>
        <v>6.4924869044839886</v>
      </c>
      <c r="AJ1148" s="15">
        <f t="shared" si="962"/>
        <v>-1.5716411573329536</v>
      </c>
      <c r="AL1148" s="18">
        <f t="shared" si="963"/>
        <v>-2.3071564959428477</v>
      </c>
      <c r="AM1148" s="19">
        <f t="shared" si="964"/>
        <v>-1.560729241687705</v>
      </c>
      <c r="AN1148" s="18">
        <f t="shared" si="965"/>
        <v>38.899247678236485</v>
      </c>
      <c r="AO1148" s="16">
        <f t="shared" si="994"/>
        <v>38.930545150288424</v>
      </c>
      <c r="AP1148" s="17">
        <f t="shared" si="966"/>
        <v>1.8035489413813883</v>
      </c>
      <c r="AQ1148" s="18">
        <f t="shared" si="967"/>
        <v>5.5171564959428476</v>
      </c>
      <c r="AR1148" s="17">
        <f t="shared" si="995"/>
        <v>0.33057581824972221</v>
      </c>
      <c r="AS1148" s="17">
        <f t="shared" si="968"/>
        <v>0.94786910500885968</v>
      </c>
      <c r="AT1148" s="17">
        <f t="shared" si="969"/>
        <v>9.1926250096358145E-2</v>
      </c>
      <c r="AU1148" s="17">
        <f t="shared" si="996"/>
        <v>3.2059906988896061E-2</v>
      </c>
      <c r="AV1148" s="11">
        <f t="shared" si="997"/>
        <v>10.31119080801504</v>
      </c>
      <c r="AW1148" s="15">
        <f t="shared" si="998"/>
        <v>-1.5829165212625109</v>
      </c>
      <c r="AX1148" s="15">
        <f t="shared" si="999"/>
        <v>-1.7275426712335538</v>
      </c>
      <c r="AZ1148" s="18">
        <f t="shared" si="970"/>
        <v>-2.3071564959428477</v>
      </c>
      <c r="BA1148" s="19">
        <f t="shared" si="971"/>
        <v>-1.5688046451134514</v>
      </c>
      <c r="BB1148" s="18">
        <f t="shared" si="972"/>
        <v>38.899247678236485</v>
      </c>
      <c r="BC1148" s="16">
        <f t="shared" si="1000"/>
        <v>38.930869730168062</v>
      </c>
      <c r="BD1148" s="17">
        <f t="shared" si="973"/>
        <v>1.8035790153573059</v>
      </c>
      <c r="BE1148" s="18">
        <f t="shared" si="974"/>
        <v>5.5171564959428476</v>
      </c>
      <c r="BF1148" s="17">
        <f t="shared" si="1001"/>
        <v>0.33057581824972221</v>
      </c>
      <c r="BG1148" s="17">
        <f t="shared" si="975"/>
        <v>0.94788491061966562</v>
      </c>
      <c r="BH1148" s="17">
        <f t="shared" si="976"/>
        <v>9.1927782956247969E-2</v>
      </c>
      <c r="BI1148" s="17">
        <f t="shared" si="1002"/>
        <v>3.2059906988896061E-2</v>
      </c>
      <c r="BJ1148" s="11">
        <f t="shared" si="1003"/>
        <v>10.31119080801504</v>
      </c>
      <c r="BK1148" s="15">
        <f t="shared" si="1004"/>
        <v>-1.5824064183832787</v>
      </c>
      <c r="BL1148" s="15">
        <f t="shared" si="1005"/>
        <v>-1.7275714778134581</v>
      </c>
      <c r="BN1148" s="18">
        <f t="shared" si="977"/>
        <v>-2.3071564959428477</v>
      </c>
      <c r="BO1148" s="19">
        <f t="shared" si="978"/>
        <v>-1.5703865414289555</v>
      </c>
      <c r="BP1148" s="18">
        <f t="shared" si="979"/>
        <v>38.899247678236485</v>
      </c>
      <c r="BQ1148" s="16">
        <f t="shared" si="1006"/>
        <v>38.930933508230801</v>
      </c>
      <c r="BR1148" s="17">
        <f t="shared" si="980"/>
        <v>1.8035849247485225</v>
      </c>
      <c r="BS1148" s="18">
        <f t="shared" si="981"/>
        <v>5.5171564959428476</v>
      </c>
      <c r="BT1148" s="17">
        <f t="shared" si="1007"/>
        <v>0.33057581824972221</v>
      </c>
      <c r="BU1148" s="17">
        <f t="shared" si="982"/>
        <v>0.94788801634595632</v>
      </c>
      <c r="BV1148" s="17">
        <f t="shared" si="983"/>
        <v>9.1928084155823125E-2</v>
      </c>
      <c r="BW1148" s="17">
        <f t="shared" si="1008"/>
        <v>3.2059906988896061E-2</v>
      </c>
      <c r="BX1148" s="11">
        <f t="shared" si="1009"/>
        <v>10.31119080801504</v>
      </c>
      <c r="BY1148" s="15">
        <f t="shared" si="1010"/>
        <v>-1.5823061856278096</v>
      </c>
      <c r="BZ1148" s="15">
        <f t="shared" si="1011"/>
        <v>-1.7275771381674714</v>
      </c>
    </row>
    <row r="1149" spans="9:78" x14ac:dyDescent="0.3">
      <c r="I1149" s="11">
        <f t="shared" si="984"/>
        <v>2.2799999999999705</v>
      </c>
      <c r="J1149" s="15">
        <f t="shared" si="985"/>
        <v>3.7798834278206059</v>
      </c>
      <c r="K1149" s="15">
        <f t="shared" si="986"/>
        <v>94.159537866556448</v>
      </c>
      <c r="L1149" s="15">
        <f t="shared" si="991"/>
        <v>-2.3080544841990127</v>
      </c>
      <c r="M1149" s="15">
        <f t="shared" si="987"/>
        <v>-1.5676952169790008</v>
      </c>
      <c r="N1149" s="15">
        <f t="shared" si="988"/>
        <v>38.895844529371956</v>
      </c>
      <c r="O1149" s="23"/>
      <c r="P1149" s="23"/>
      <c r="Q1149" s="23"/>
      <c r="R1149" s="23"/>
      <c r="S1149" s="23"/>
      <c r="T1149" s="23"/>
      <c r="U1149" s="23"/>
      <c r="V1149" s="11"/>
      <c r="Z1149" s="15">
        <f t="shared" si="956"/>
        <v>38.927424650834702</v>
      </c>
      <c r="AA1149" s="16">
        <f t="shared" si="989"/>
        <v>26.541418820582816</v>
      </c>
      <c r="AB1149" s="17">
        <f t="shared" si="957"/>
        <v>1.8032598240362319</v>
      </c>
      <c r="AC1149" s="18">
        <f t="shared" si="958"/>
        <v>5.5180544841990127</v>
      </c>
      <c r="AD1149" s="17">
        <f t="shared" si="959"/>
        <v>0.41816324675290295</v>
      </c>
      <c r="AE1149" s="17">
        <f t="shared" si="960"/>
        <v>1.1988187325247364</v>
      </c>
      <c r="AF1149" s="17">
        <f t="shared" si="990"/>
        <v>9.7175878881835931E-2</v>
      </c>
      <c r="AG1149" s="17">
        <f t="shared" si="992"/>
        <v>3.3896184566382645E-2</v>
      </c>
      <c r="AH1149" s="11">
        <f t="shared" si="993"/>
        <v>12.336587498040307</v>
      </c>
      <c r="AI1149" s="15">
        <f t="shared" si="961"/>
        <v>6.491415785710986</v>
      </c>
      <c r="AJ1149" s="15">
        <f t="shared" si="962"/>
        <v>-1.5706674122495454</v>
      </c>
      <c r="AL1149" s="18">
        <f t="shared" si="963"/>
        <v>-2.3080544841990127</v>
      </c>
      <c r="AM1149" s="19">
        <f t="shared" si="964"/>
        <v>-1.5612038011932898</v>
      </c>
      <c r="AN1149" s="18">
        <f t="shared" si="965"/>
        <v>38.895844529371956</v>
      </c>
      <c r="AO1149" s="16">
        <f t="shared" si="994"/>
        <v>38.92716376724529</v>
      </c>
      <c r="AP1149" s="17">
        <f t="shared" si="966"/>
        <v>1.8032356539647021</v>
      </c>
      <c r="AQ1149" s="18">
        <f t="shared" si="967"/>
        <v>5.5180544841990127</v>
      </c>
      <c r="AR1149" s="17">
        <f t="shared" si="995"/>
        <v>0.330636746752903</v>
      </c>
      <c r="AS1149" s="17">
        <f t="shared" si="968"/>
        <v>0.94787912600275448</v>
      </c>
      <c r="AT1149" s="17">
        <f t="shared" si="969"/>
        <v>9.1913515869572721E-2</v>
      </c>
      <c r="AU1149" s="17">
        <f t="shared" si="996"/>
        <v>3.2061035037128281E-2</v>
      </c>
      <c r="AV1149" s="11">
        <f t="shared" si="997"/>
        <v>10.312728405992168</v>
      </c>
      <c r="AW1149" s="15">
        <f t="shared" si="998"/>
        <v>-1.5825837955904378</v>
      </c>
      <c r="AX1149" s="15">
        <f t="shared" si="999"/>
        <v>-1.7266408584764368</v>
      </c>
      <c r="AZ1149" s="18">
        <f t="shared" si="970"/>
        <v>-2.3080544841990127</v>
      </c>
      <c r="BA1149" s="19">
        <f t="shared" si="971"/>
        <v>-1.5692778007745913</v>
      </c>
      <c r="BB1149" s="18">
        <f t="shared" si="972"/>
        <v>38.895844529371956</v>
      </c>
      <c r="BC1149" s="16">
        <f t="shared" si="1000"/>
        <v>38.927488417172228</v>
      </c>
      <c r="BD1149" s="17">
        <f t="shared" si="973"/>
        <v>1.8032657318182028</v>
      </c>
      <c r="BE1149" s="18">
        <f t="shared" si="974"/>
        <v>5.5180544841990127</v>
      </c>
      <c r="BF1149" s="17">
        <f t="shared" si="1001"/>
        <v>0.330636746752903</v>
      </c>
      <c r="BG1149" s="17">
        <f t="shared" si="975"/>
        <v>0.94789493656496571</v>
      </c>
      <c r="BH1149" s="17">
        <f t="shared" si="976"/>
        <v>9.191504898104319E-2</v>
      </c>
      <c r="BI1149" s="17">
        <f t="shared" si="1002"/>
        <v>3.2061035037128281E-2</v>
      </c>
      <c r="BJ1149" s="11">
        <f t="shared" si="1003"/>
        <v>10.312728405992168</v>
      </c>
      <c r="BK1149" s="15">
        <f t="shared" si="1004"/>
        <v>-1.5820735327565363</v>
      </c>
      <c r="BL1149" s="15">
        <f t="shared" si="1005"/>
        <v>-1.7266696587337271</v>
      </c>
      <c r="BN1149" s="18">
        <f t="shared" si="977"/>
        <v>-2.3080544841990127</v>
      </c>
      <c r="BO1149" s="19">
        <f t="shared" si="978"/>
        <v>-1.5708593640445139</v>
      </c>
      <c r="BP1149" s="18">
        <f t="shared" si="979"/>
        <v>38.895844529371956</v>
      </c>
      <c r="BQ1149" s="16">
        <f t="shared" si="1006"/>
        <v>38.927552206562908</v>
      </c>
      <c r="BR1149" s="17">
        <f t="shared" si="980"/>
        <v>1.8032716417456702</v>
      </c>
      <c r="BS1149" s="18">
        <f t="shared" si="981"/>
        <v>5.5180544841990127</v>
      </c>
      <c r="BT1149" s="17">
        <f t="shared" si="1007"/>
        <v>0.330636746752903</v>
      </c>
      <c r="BU1149" s="17">
        <f t="shared" si="982"/>
        <v>0.94789804314555604</v>
      </c>
      <c r="BV1149" s="17">
        <f t="shared" si="983"/>
        <v>9.1915350218549713E-2</v>
      </c>
      <c r="BW1149" s="17">
        <f t="shared" si="1008"/>
        <v>3.2061035037128281E-2</v>
      </c>
      <c r="BX1149" s="11">
        <f t="shared" si="1009"/>
        <v>10.312728405992168</v>
      </c>
      <c r="BY1149" s="15">
        <f t="shared" si="1010"/>
        <v>-1.581973272399279</v>
      </c>
      <c r="BZ1149" s="15">
        <f t="shared" si="1011"/>
        <v>-1.7266753176292875</v>
      </c>
    </row>
    <row r="1150" spans="9:78" x14ac:dyDescent="0.3">
      <c r="I1150" s="11">
        <f t="shared" si="984"/>
        <v>2.2819999999999703</v>
      </c>
      <c r="J1150" s="15">
        <f t="shared" si="985"/>
        <v>3.7767475640959338</v>
      </c>
      <c r="K1150" s="15">
        <f t="shared" si="986"/>
        <v>94.237326154293925</v>
      </c>
      <c r="L1150" s="15">
        <f t="shared" si="991"/>
        <v>-2.3089522293522942</v>
      </c>
      <c r="M1150" s="15">
        <f t="shared" si="987"/>
        <v>-1.5681685076934615</v>
      </c>
      <c r="N1150" s="15">
        <f t="shared" si="988"/>
        <v>38.892443208117193</v>
      </c>
      <c r="O1150" s="23"/>
      <c r="P1150" s="23"/>
      <c r="Q1150" s="23"/>
      <c r="R1150" s="23"/>
      <c r="S1150" s="23"/>
      <c r="T1150" s="23"/>
      <c r="U1150" s="23"/>
      <c r="V1150" s="11"/>
      <c r="Z1150" s="15">
        <f t="shared" si="956"/>
        <v>38.924045154186416</v>
      </c>
      <c r="AA1150" s="16">
        <f t="shared" si="989"/>
        <v>26.539114618937074</v>
      </c>
      <c r="AB1150" s="17">
        <f t="shared" si="957"/>
        <v>1.8029467364865204</v>
      </c>
      <c r="AC1150" s="18">
        <f t="shared" si="958"/>
        <v>5.5189522293522941</v>
      </c>
      <c r="AD1150" s="17">
        <f t="shared" si="959"/>
        <v>0.41822415876155311</v>
      </c>
      <c r="AE1150" s="17">
        <f t="shared" si="960"/>
        <v>1.1987851862622616</v>
      </c>
      <c r="AF1150" s="17">
        <f t="shared" si="990"/>
        <v>9.7163095826089813E-2</v>
      </c>
      <c r="AG1150" s="17">
        <f t="shared" si="992"/>
        <v>3.3897611081794385E-2</v>
      </c>
      <c r="AH1150" s="11">
        <f t="shared" si="993"/>
        <v>12.337865277655851</v>
      </c>
      <c r="AI1150" s="15">
        <f t="shared" si="961"/>
        <v>6.4903453802789084</v>
      </c>
      <c r="AJ1150" s="15">
        <f t="shared" si="962"/>
        <v>-1.5696941141095684</v>
      </c>
      <c r="AL1150" s="18">
        <f t="shared" si="963"/>
        <v>-2.3089522293522942</v>
      </c>
      <c r="AM1150" s="19">
        <f t="shared" si="964"/>
        <v>-1.5616781623131826</v>
      </c>
      <c r="AN1150" s="18">
        <f t="shared" si="965"/>
        <v>38.892443208117193</v>
      </c>
      <c r="AO1150" s="16">
        <f t="shared" si="994"/>
        <v>38.923784211960523</v>
      </c>
      <c r="AP1150" s="17">
        <f t="shared" si="966"/>
        <v>1.8029225630813284</v>
      </c>
      <c r="AQ1150" s="18">
        <f t="shared" si="967"/>
        <v>5.5189522293522941</v>
      </c>
      <c r="AR1150" s="17">
        <f t="shared" si="995"/>
        <v>0.33069765876155316</v>
      </c>
      <c r="AS1150" s="17">
        <f t="shared" si="968"/>
        <v>0.94788914235194588</v>
      </c>
      <c r="AT1150" s="17">
        <f t="shared" si="969"/>
        <v>9.1900790257337536E-2</v>
      </c>
      <c r="AU1150" s="17">
        <f t="shared" si="996"/>
        <v>3.2062162987783159E-2</v>
      </c>
      <c r="AV1150" s="11">
        <f t="shared" si="997"/>
        <v>10.314265412709707</v>
      </c>
      <c r="AW1150" s="15">
        <f t="shared" si="998"/>
        <v>-1.5822512361452503</v>
      </c>
      <c r="AX1150" s="15">
        <f t="shared" si="999"/>
        <v>-1.7257394484734707</v>
      </c>
      <c r="AZ1150" s="18">
        <f t="shared" si="970"/>
        <v>-2.3089522293522942</v>
      </c>
      <c r="BA1150" s="19">
        <f t="shared" si="971"/>
        <v>-1.5697507589296067</v>
      </c>
      <c r="BB1150" s="18">
        <f t="shared" si="972"/>
        <v>38.892443208117193</v>
      </c>
      <c r="BC1150" s="16">
        <f t="shared" si="1000"/>
        <v>38.92410893189183</v>
      </c>
      <c r="BD1150" s="17">
        <f t="shared" si="973"/>
        <v>1.8029526448087201</v>
      </c>
      <c r="BE1150" s="18">
        <f t="shared" si="974"/>
        <v>5.5189522293522941</v>
      </c>
      <c r="BF1150" s="17">
        <f t="shared" si="1001"/>
        <v>0.33069765876155316</v>
      </c>
      <c r="BG1150" s="17">
        <f t="shared" si="975"/>
        <v>0.94790495786358331</v>
      </c>
      <c r="BH1150" s="17">
        <f t="shared" si="976"/>
        <v>9.1902323620209697E-2</v>
      </c>
      <c r="BI1150" s="17">
        <f t="shared" si="1002"/>
        <v>3.2062162987783159E-2</v>
      </c>
      <c r="BJ1150" s="11">
        <f t="shared" si="1003"/>
        <v>10.314265412709707</v>
      </c>
      <c r="BK1150" s="15">
        <f t="shared" si="1004"/>
        <v>-1.5817408134207294</v>
      </c>
      <c r="BL1150" s="15">
        <f t="shared" si="1005"/>
        <v>-1.7257682424021179</v>
      </c>
      <c r="BN1150" s="18">
        <f t="shared" si="977"/>
        <v>-2.3089522293522942</v>
      </c>
      <c r="BO1150" s="19">
        <f t="shared" si="978"/>
        <v>-1.571331989320303</v>
      </c>
      <c r="BP1150" s="18">
        <f t="shared" si="979"/>
        <v>38.892443208117193</v>
      </c>
      <c r="BQ1150" s="16">
        <f t="shared" si="1006"/>
        <v>38.924172732600013</v>
      </c>
      <c r="BR1150" s="17">
        <f t="shared" si="980"/>
        <v>1.8029585552715661</v>
      </c>
      <c r="BS1150" s="18">
        <f t="shared" si="981"/>
        <v>5.5189522293522941</v>
      </c>
      <c r="BT1150" s="17">
        <f t="shared" si="1007"/>
        <v>0.33069765876155316</v>
      </c>
      <c r="BU1150" s="17">
        <f t="shared" si="982"/>
        <v>0.94790806529796379</v>
      </c>
      <c r="BV1150" s="17">
        <f t="shared" si="983"/>
        <v>9.1902624895604135E-2</v>
      </c>
      <c r="BW1150" s="17">
        <f t="shared" si="1008"/>
        <v>3.2062162987783159E-2</v>
      </c>
      <c r="BX1150" s="11">
        <f t="shared" si="1009"/>
        <v>10.314265412709707</v>
      </c>
      <c r="BY1150" s="15">
        <f t="shared" si="1010"/>
        <v>-1.581640525478162</v>
      </c>
      <c r="BZ1150" s="15">
        <f t="shared" si="1011"/>
        <v>-1.7257738998380507</v>
      </c>
    </row>
    <row r="1151" spans="9:78" x14ac:dyDescent="0.3">
      <c r="I1151" s="11">
        <f t="shared" si="984"/>
        <v>2.2839999999999701</v>
      </c>
      <c r="J1151" s="15">
        <f t="shared" si="985"/>
        <v>3.7736107539874659</v>
      </c>
      <c r="K1151" s="15">
        <f t="shared" si="986"/>
        <v>94.31510764121569</v>
      </c>
      <c r="L1151" s="15">
        <f t="shared" si="991"/>
        <v>-2.3098497313196358</v>
      </c>
      <c r="M1151" s="15">
        <f t="shared" si="987"/>
        <v>-1.5686416007749053</v>
      </c>
      <c r="N1151" s="15">
        <f t="shared" si="988"/>
        <v>38.889043713651958</v>
      </c>
      <c r="O1151" s="23"/>
      <c r="P1151" s="23"/>
      <c r="Q1151" s="23"/>
      <c r="R1151" s="23"/>
      <c r="S1151" s="23"/>
      <c r="T1151" s="23"/>
      <c r="U1151" s="23"/>
      <c r="V1151" s="11"/>
      <c r="Z1151" s="15">
        <f t="shared" si="956"/>
        <v>38.920667484435754</v>
      </c>
      <c r="AA1151" s="16">
        <f t="shared" si="989"/>
        <v>26.53681166290302</v>
      </c>
      <c r="AB1151" s="17">
        <f t="shared" si="957"/>
        <v>1.8026338453464774</v>
      </c>
      <c r="AC1151" s="18">
        <f t="shared" si="958"/>
        <v>5.5198497313196357</v>
      </c>
      <c r="AD1151" s="17">
        <f t="shared" si="959"/>
        <v>0.41828505427003726</v>
      </c>
      <c r="AE1151" s="17">
        <f t="shared" si="960"/>
        <v>1.1987516626864185</v>
      </c>
      <c r="AF1151" s="17">
        <f t="shared" si="990"/>
        <v>9.7150321423237818E-2</v>
      </c>
      <c r="AG1151" s="17">
        <f t="shared" si="992"/>
        <v>3.3899037418478814E-2</v>
      </c>
      <c r="AH1151" s="11">
        <f t="shared" si="993"/>
        <v>12.339142528041949</v>
      </c>
      <c r="AI1151" s="15">
        <f t="shared" si="961"/>
        <v>6.4892756877279849</v>
      </c>
      <c r="AJ1151" s="15">
        <f t="shared" si="962"/>
        <v>-1.5687212627546878</v>
      </c>
      <c r="AL1151" s="18">
        <f t="shared" si="963"/>
        <v>-2.3098497313196358</v>
      </c>
      <c r="AM1151" s="19">
        <f t="shared" si="964"/>
        <v>-1.5621523250871774</v>
      </c>
      <c r="AN1151" s="18">
        <f t="shared" si="965"/>
        <v>38.889043713651958</v>
      </c>
      <c r="AO1151" s="16">
        <f t="shared" si="994"/>
        <v>38.920406483605852</v>
      </c>
      <c r="AP1151" s="17">
        <f t="shared" si="966"/>
        <v>1.8026096686104391</v>
      </c>
      <c r="AQ1151" s="18">
        <f t="shared" si="967"/>
        <v>5.5198497313196357</v>
      </c>
      <c r="AR1151" s="17">
        <f t="shared" si="995"/>
        <v>0.3307585542700372</v>
      </c>
      <c r="AS1151" s="17">
        <f t="shared" si="968"/>
        <v>0.94789915405847325</v>
      </c>
      <c r="AT1151" s="17">
        <f t="shared" si="969"/>
        <v>9.1888073253913488E-2</v>
      </c>
      <c r="AU1151" s="17">
        <f t="shared" si="996"/>
        <v>3.2063290840587511E-2</v>
      </c>
      <c r="AV1151" s="11">
        <f t="shared" si="997"/>
        <v>10.31580182815622</v>
      </c>
      <c r="AW1151" s="15">
        <f t="shared" si="998"/>
        <v>-1.5819188428467919</v>
      </c>
      <c r="AX1151" s="15">
        <f t="shared" si="999"/>
        <v>-1.7248384410930124</v>
      </c>
      <c r="AZ1151" s="18">
        <f t="shared" si="970"/>
        <v>-2.3098497313196358</v>
      </c>
      <c r="BA1151" s="19">
        <f t="shared" si="971"/>
        <v>-1.5702235196177521</v>
      </c>
      <c r="BB1151" s="18">
        <f t="shared" si="972"/>
        <v>38.889043713651958</v>
      </c>
      <c r="BC1151" s="16">
        <f t="shared" si="1000"/>
        <v>38.920731273498625</v>
      </c>
      <c r="BD1151" s="17">
        <f t="shared" si="973"/>
        <v>1.8026397542080339</v>
      </c>
      <c r="BE1151" s="18">
        <f t="shared" si="974"/>
        <v>5.5198497313196357</v>
      </c>
      <c r="BF1151" s="17">
        <f t="shared" si="1001"/>
        <v>0.3307585542700372</v>
      </c>
      <c r="BG1151" s="17">
        <f t="shared" si="975"/>
        <v>0.94791497451755879</v>
      </c>
      <c r="BH1151" s="17">
        <f t="shared" si="976"/>
        <v>9.1889606868008539E-2</v>
      </c>
      <c r="BI1151" s="17">
        <f t="shared" si="1002"/>
        <v>3.2063290840587511E-2</v>
      </c>
      <c r="BJ1151" s="11">
        <f t="shared" si="1003"/>
        <v>10.31580182815622</v>
      </c>
      <c r="BK1151" s="15">
        <f t="shared" si="1004"/>
        <v>-1.5814082602956658</v>
      </c>
      <c r="BL1151" s="15">
        <f t="shared" si="1005"/>
        <v>-1.7248672286869979</v>
      </c>
      <c r="BN1151" s="18">
        <f t="shared" si="977"/>
        <v>-2.3098497313196358</v>
      </c>
      <c r="BO1151" s="19">
        <f t="shared" si="978"/>
        <v>-1.5718044172954966</v>
      </c>
      <c r="BP1151" s="18">
        <f t="shared" si="979"/>
        <v>38.889043713651958</v>
      </c>
      <c r="BQ1151" s="16">
        <f t="shared" si="1006"/>
        <v>38.920795085513895</v>
      </c>
      <c r="BR1151" s="17">
        <f t="shared" si="980"/>
        <v>1.8026456652053895</v>
      </c>
      <c r="BS1151" s="18">
        <f t="shared" si="981"/>
        <v>5.5198497313196357</v>
      </c>
      <c r="BT1151" s="17">
        <f t="shared" si="1007"/>
        <v>0.3307585542700372</v>
      </c>
      <c r="BU1151" s="17">
        <f t="shared" si="982"/>
        <v>0.94791808280522116</v>
      </c>
      <c r="BV1151" s="17">
        <f t="shared" si="983"/>
        <v>9.1889908181247607E-2</v>
      </c>
      <c r="BW1151" s="17">
        <f t="shared" si="1008"/>
        <v>3.2063290840587511E-2</v>
      </c>
      <c r="BX1151" s="11">
        <f t="shared" si="1009"/>
        <v>10.31580182815622</v>
      </c>
      <c r="BY1151" s="15">
        <f t="shared" si="1010"/>
        <v>-1.581307944784234</v>
      </c>
      <c r="BZ1151" s="15">
        <f t="shared" si="1011"/>
        <v>-1.7248728846621333</v>
      </c>
    </row>
    <row r="1152" spans="9:78" x14ac:dyDescent="0.3">
      <c r="I1152" s="11">
        <f t="shared" si="984"/>
        <v>2.2859999999999698</v>
      </c>
      <c r="J1152" s="15">
        <f t="shared" si="985"/>
        <v>3.7704729978904288</v>
      </c>
      <c r="K1152" s="15">
        <f t="shared" si="986"/>
        <v>94.392882330974487</v>
      </c>
      <c r="L1152" s="15">
        <f t="shared" si="991"/>
        <v>-2.3107469900181066</v>
      </c>
      <c r="M1152" s="15">
        <f t="shared" si="987"/>
        <v>-1.5691144962626857</v>
      </c>
      <c r="N1152" s="15">
        <f t="shared" si="988"/>
        <v>38.8856460451563</v>
      </c>
      <c r="O1152" s="23"/>
      <c r="P1152" s="23"/>
      <c r="Q1152" s="23"/>
      <c r="R1152" s="23"/>
      <c r="S1152" s="23"/>
      <c r="T1152" s="23"/>
      <c r="U1152" s="23"/>
      <c r="V1152" s="11"/>
      <c r="Z1152" s="15">
        <f t="shared" si="956"/>
        <v>38.917291640754776</v>
      </c>
      <c r="AA1152" s="16">
        <f t="shared" si="989"/>
        <v>26.534509951916142</v>
      </c>
      <c r="AB1152" s="17">
        <f t="shared" si="957"/>
        <v>1.8023211504953582</v>
      </c>
      <c r="AC1152" s="18">
        <f t="shared" si="958"/>
        <v>5.5207469900181065</v>
      </c>
      <c r="AD1152" s="17">
        <f t="shared" si="959"/>
        <v>0.41834593327272851</v>
      </c>
      <c r="AE1152" s="17">
        <f t="shared" si="960"/>
        <v>1.1987181617824456</v>
      </c>
      <c r="AF1152" s="17">
        <f t="shared" si="990"/>
        <v>9.7137555667513739E-2</v>
      </c>
      <c r="AG1152" s="17">
        <f t="shared" si="992"/>
        <v>3.3900463576135291E-2</v>
      </c>
      <c r="AH1152" s="11">
        <f t="shared" si="993"/>
        <v>12.340419249229058</v>
      </c>
      <c r="AI1152" s="15">
        <f t="shared" si="961"/>
        <v>6.4882067075988106</v>
      </c>
      <c r="AJ1152" s="15">
        <f t="shared" si="962"/>
        <v>-1.5677488580266405</v>
      </c>
      <c r="AL1152" s="18">
        <f t="shared" si="963"/>
        <v>-2.3107469900181066</v>
      </c>
      <c r="AM1152" s="19">
        <f t="shared" si="964"/>
        <v>-1.5626262895550869</v>
      </c>
      <c r="AN1152" s="18">
        <f t="shared" si="965"/>
        <v>38.8856460451563</v>
      </c>
      <c r="AO1152" s="16">
        <f t="shared" si="994"/>
        <v>38.917030581353309</v>
      </c>
      <c r="AP1152" s="17">
        <f t="shared" si="966"/>
        <v>1.8022969704312868</v>
      </c>
      <c r="AQ1152" s="18">
        <f t="shared" si="967"/>
        <v>5.5207469900181065</v>
      </c>
      <c r="AR1152" s="17">
        <f t="shared" si="995"/>
        <v>0.33081943327272845</v>
      </c>
      <c r="AS1152" s="17">
        <f t="shared" si="968"/>
        <v>0.94790916112437784</v>
      </c>
      <c r="AT1152" s="17">
        <f t="shared" si="969"/>
        <v>9.1875364853565455E-2</v>
      </c>
      <c r="AU1152" s="17">
        <f t="shared" si="996"/>
        <v>3.2064418595268297E-2</v>
      </c>
      <c r="AV1152" s="11">
        <f t="shared" si="997"/>
        <v>10.317337652320539</v>
      </c>
      <c r="AW1152" s="15">
        <f t="shared" si="998"/>
        <v>-1.5815866156148346</v>
      </c>
      <c r="AX1152" s="15">
        <f t="shared" si="999"/>
        <v>-1.7239378362034732</v>
      </c>
      <c r="AZ1152" s="18">
        <f t="shared" si="970"/>
        <v>-2.3107469900181066</v>
      </c>
      <c r="BA1152" s="19">
        <f t="shared" si="971"/>
        <v>-1.5706960828783005</v>
      </c>
      <c r="BB1152" s="18">
        <f t="shared" si="972"/>
        <v>38.8856460451563</v>
      </c>
      <c r="BC1152" s="16">
        <f t="shared" si="1000"/>
        <v>38.917355441164666</v>
      </c>
      <c r="BD1152" s="17">
        <f t="shared" si="973"/>
        <v>1.8023270598953995</v>
      </c>
      <c r="BE1152" s="18">
        <f t="shared" si="974"/>
        <v>5.5207469900181065</v>
      </c>
      <c r="BF1152" s="17">
        <f t="shared" si="1001"/>
        <v>0.33081943327272845</v>
      </c>
      <c r="BG1152" s="17">
        <f t="shared" si="975"/>
        <v>0.94792498652893331</v>
      </c>
      <c r="BH1152" s="17">
        <f t="shared" si="976"/>
        <v>9.1876898718704747E-2</v>
      </c>
      <c r="BI1152" s="17">
        <f t="shared" si="1002"/>
        <v>3.2064418595268297E-2</v>
      </c>
      <c r="BJ1152" s="11">
        <f t="shared" si="1003"/>
        <v>10.317337652320539</v>
      </c>
      <c r="BK1152" s="15">
        <f t="shared" si="1004"/>
        <v>-1.5810758733011288</v>
      </c>
      <c r="BL1152" s="15">
        <f t="shared" si="1005"/>
        <v>-1.7239666174567878</v>
      </c>
      <c r="BN1152" s="18">
        <f t="shared" si="977"/>
        <v>-2.3107469900181066</v>
      </c>
      <c r="BO1152" s="19">
        <f t="shared" si="978"/>
        <v>-1.572276648009288</v>
      </c>
      <c r="BP1152" s="18">
        <f t="shared" si="979"/>
        <v>38.8856460451563</v>
      </c>
      <c r="BQ1152" s="16">
        <f t="shared" si="1006"/>
        <v>38.917419264476614</v>
      </c>
      <c r="BR1152" s="17">
        <f t="shared" si="980"/>
        <v>1.802332971426396</v>
      </c>
      <c r="BS1152" s="18">
        <f t="shared" si="981"/>
        <v>5.5207469900181065</v>
      </c>
      <c r="BT1152" s="17">
        <f t="shared" si="1007"/>
        <v>0.33081943327272845</v>
      </c>
      <c r="BU1152" s="17">
        <f t="shared" si="982"/>
        <v>0.94792809566936898</v>
      </c>
      <c r="BV1152" s="17">
        <f t="shared" si="983"/>
        <v>9.1877200069745146E-2</v>
      </c>
      <c r="BW1152" s="17">
        <f t="shared" si="1008"/>
        <v>3.2064418595268297E-2</v>
      </c>
      <c r="BX1152" s="11">
        <f t="shared" si="1009"/>
        <v>10.317337652320539</v>
      </c>
      <c r="BY1152" s="15">
        <f t="shared" si="1010"/>
        <v>-1.5809755302372814</v>
      </c>
      <c r="BZ1152" s="15">
        <f t="shared" si="1011"/>
        <v>-1.7239722719699575</v>
      </c>
    </row>
    <row r="1153" spans="9:78" x14ac:dyDescent="0.3">
      <c r="I1153" s="11">
        <f t="shared" si="984"/>
        <v>2.2879999999999696</v>
      </c>
      <c r="J1153" s="15">
        <f t="shared" si="985"/>
        <v>3.7673342961999703</v>
      </c>
      <c r="K1153" s="15">
        <f t="shared" si="986"/>
        <v>94.470650227221441</v>
      </c>
      <c r="L1153" s="15">
        <f t="shared" si="991"/>
        <v>-2.3116440053649061</v>
      </c>
      <c r="M1153" s="15">
        <f t="shared" si="987"/>
        <v>-1.5695871941961759</v>
      </c>
      <c r="N1153" s="15">
        <f t="shared" si="988"/>
        <v>38.882250201810528</v>
      </c>
      <c r="O1153" s="23"/>
      <c r="P1153" s="23"/>
      <c r="Q1153" s="23"/>
      <c r="R1153" s="23"/>
      <c r="S1153" s="23"/>
      <c r="T1153" s="23"/>
      <c r="U1153" s="23"/>
      <c r="V1153" s="11"/>
      <c r="Z1153" s="15">
        <f t="shared" si="956"/>
        <v>38.913917622315793</v>
      </c>
      <c r="AA1153" s="16">
        <f t="shared" si="989"/>
        <v>26.53220948541211</v>
      </c>
      <c r="AB1153" s="17">
        <f t="shared" si="957"/>
        <v>1.8020086518124918</v>
      </c>
      <c r="AC1153" s="18">
        <f t="shared" si="958"/>
        <v>5.5216440053649061</v>
      </c>
      <c r="AD1153" s="17">
        <f t="shared" si="959"/>
        <v>0.41840679576400885</v>
      </c>
      <c r="AE1153" s="17">
        <f t="shared" si="960"/>
        <v>1.1986846835355902</v>
      </c>
      <c r="AF1153" s="17">
        <f t="shared" si="990"/>
        <v>9.7124798553155062E-2</v>
      </c>
      <c r="AG1153" s="17">
        <f t="shared" si="992"/>
        <v>3.3901889554463369E-2</v>
      </c>
      <c r="AH1153" s="11">
        <f t="shared" si="993"/>
        <v>12.341695441247856</v>
      </c>
      <c r="AI1153" s="15">
        <f t="shared" si="961"/>
        <v>6.4871384394322202</v>
      </c>
      <c r="AJ1153" s="15">
        <f t="shared" si="962"/>
        <v>-1.5667768997672227</v>
      </c>
      <c r="AL1153" s="18">
        <f t="shared" si="963"/>
        <v>-2.3116440053649061</v>
      </c>
      <c r="AM1153" s="19">
        <f t="shared" si="964"/>
        <v>-1.5631000557567436</v>
      </c>
      <c r="AN1153" s="18">
        <f t="shared" si="965"/>
        <v>38.882250201810528</v>
      </c>
      <c r="AO1153" s="16">
        <f t="shared" si="994"/>
        <v>38.91365650437519</v>
      </c>
      <c r="AP1153" s="17">
        <f t="shared" si="966"/>
        <v>1.8019844684231971</v>
      </c>
      <c r="AQ1153" s="18">
        <f t="shared" si="967"/>
        <v>5.5216440053649061</v>
      </c>
      <c r="AR1153" s="17">
        <f t="shared" si="995"/>
        <v>0.33088029576400879</v>
      </c>
      <c r="AS1153" s="17">
        <f t="shared" si="968"/>
        <v>0.94791916355169736</v>
      </c>
      <c r="AT1153" s="17">
        <f t="shared" si="969"/>
        <v>9.1862665050561898E-2</v>
      </c>
      <c r="AU1153" s="17">
        <f t="shared" si="996"/>
        <v>3.2065546251552592E-2</v>
      </c>
      <c r="AV1153" s="11">
        <f t="shared" si="997"/>
        <v>10.318872885191775</v>
      </c>
      <c r="AW1153" s="15">
        <f t="shared" si="998"/>
        <v>-1.5812545543692902</v>
      </c>
      <c r="AX1153" s="15">
        <f t="shared" si="999"/>
        <v>-1.7230376336733051</v>
      </c>
      <c r="AZ1153" s="18">
        <f t="shared" si="970"/>
        <v>-2.3116440053649061</v>
      </c>
      <c r="BA1153" s="19">
        <f t="shared" si="971"/>
        <v>-1.5711684487505451</v>
      </c>
      <c r="BB1153" s="18">
        <f t="shared" si="972"/>
        <v>38.882250201810528</v>
      </c>
      <c r="BC1153" s="16">
        <f t="shared" si="1000"/>
        <v>38.913981434062286</v>
      </c>
      <c r="BD1153" s="17">
        <f t="shared" si="973"/>
        <v>1.8020145617501477</v>
      </c>
      <c r="BE1153" s="18">
        <f t="shared" si="974"/>
        <v>5.5216440053649061</v>
      </c>
      <c r="BF1153" s="17">
        <f t="shared" si="1001"/>
        <v>0.33088029576400879</v>
      </c>
      <c r="BG1153" s="17">
        <f t="shared" si="975"/>
        <v>0.947934993899745</v>
      </c>
      <c r="BH1153" s="17">
        <f t="shared" si="976"/>
        <v>9.186419916656699E-2</v>
      </c>
      <c r="BI1153" s="17">
        <f t="shared" si="1002"/>
        <v>3.2065546251552592E-2</v>
      </c>
      <c r="BJ1153" s="11">
        <f t="shared" si="1003"/>
        <v>10.318872885191775</v>
      </c>
      <c r="BK1153" s="15">
        <f t="shared" si="1004"/>
        <v>-1.5807436523570115</v>
      </c>
      <c r="BL1153" s="15">
        <f t="shared" si="1005"/>
        <v>-1.7230664085799525</v>
      </c>
      <c r="BN1153" s="18">
        <f t="shared" si="977"/>
        <v>-2.3116440053649061</v>
      </c>
      <c r="BO1153" s="19">
        <f t="shared" si="978"/>
        <v>-1.57274868150089</v>
      </c>
      <c r="BP1153" s="18">
        <f t="shared" si="979"/>
        <v>38.882250201810528</v>
      </c>
      <c r="BQ1153" s="16">
        <f t="shared" si="1006"/>
        <v>38.914045268660487</v>
      </c>
      <c r="BR1153" s="17">
        <f t="shared" si="980"/>
        <v>1.8020204738139158</v>
      </c>
      <c r="BS1153" s="18">
        <f t="shared" si="981"/>
        <v>5.5216440053649061</v>
      </c>
      <c r="BT1153" s="17">
        <f t="shared" si="1007"/>
        <v>0.33088029576400879</v>
      </c>
      <c r="BU1153" s="17">
        <f t="shared" si="982"/>
        <v>0.94793810389244471</v>
      </c>
      <c r="BV1153" s="17">
        <f t="shared" si="983"/>
        <v>9.1864500555365394E-2</v>
      </c>
      <c r="BW1153" s="17">
        <f t="shared" si="1008"/>
        <v>3.2065546251552592E-2</v>
      </c>
      <c r="BX1153" s="11">
        <f t="shared" si="1009"/>
        <v>10.318872885191775</v>
      </c>
      <c r="BY1153" s="15">
        <f t="shared" si="1010"/>
        <v>-1.5806432817572194</v>
      </c>
      <c r="BZ1153" s="15">
        <f t="shared" si="1011"/>
        <v>-1.723072061629989</v>
      </c>
    </row>
    <row r="1154" spans="9:78" x14ac:dyDescent="0.3">
      <c r="I1154" s="11">
        <f t="shared" si="984"/>
        <v>2.2899999999999694</v>
      </c>
      <c r="J1154" s="15">
        <f t="shared" si="985"/>
        <v>3.7641946493111598</v>
      </c>
      <c r="K1154" s="15">
        <f t="shared" si="986"/>
        <v>94.54841133360604</v>
      </c>
      <c r="L1154" s="15">
        <f t="shared" si="991"/>
        <v>-2.312540777277361</v>
      </c>
      <c r="M1154" s="15">
        <f t="shared" si="987"/>
        <v>-1.5700596946147685</v>
      </c>
      <c r="N1154" s="15">
        <f t="shared" si="988"/>
        <v>38.878856182795225</v>
      </c>
      <c r="O1154" s="23"/>
      <c r="P1154" s="23"/>
      <c r="Q1154" s="23"/>
      <c r="R1154" s="23"/>
      <c r="S1154" s="23"/>
      <c r="T1154" s="23"/>
      <c r="U1154" s="23"/>
      <c r="V1154" s="11"/>
      <c r="Z1154" s="15">
        <f t="shared" si="956"/>
        <v>38.910545428291393</v>
      </c>
      <c r="AA1154" s="16">
        <f t="shared" si="989"/>
        <v>26.529910262826782</v>
      </c>
      <c r="AB1154" s="17">
        <f t="shared" si="957"/>
        <v>1.8016963491772826</v>
      </c>
      <c r="AC1154" s="18">
        <f t="shared" si="958"/>
        <v>5.5225407772773609</v>
      </c>
      <c r="AD1154" s="17">
        <f t="shared" si="959"/>
        <v>0.41846764173826895</v>
      </c>
      <c r="AE1154" s="17">
        <f t="shared" si="960"/>
        <v>1.1986512279311068</v>
      </c>
      <c r="AF1154" s="17">
        <f t="shared" si="990"/>
        <v>9.7112050074402934E-2</v>
      </c>
      <c r="AG1154" s="17">
        <f t="shared" si="992"/>
        <v>3.3903315353162752E-2</v>
      </c>
      <c r="AH1154" s="11">
        <f t="shared" si="993"/>
        <v>12.342971104129237</v>
      </c>
      <c r="AI1154" s="15">
        <f t="shared" si="961"/>
        <v>6.4860708827693028</v>
      </c>
      <c r="AJ1154" s="15">
        <f t="shared" si="962"/>
        <v>-1.5658053878182971</v>
      </c>
      <c r="AL1154" s="18">
        <f t="shared" si="963"/>
        <v>-2.312540777277361</v>
      </c>
      <c r="AM1154" s="19">
        <f t="shared" si="964"/>
        <v>-1.5635736237319993</v>
      </c>
      <c r="AN1154" s="18">
        <f t="shared" si="965"/>
        <v>38.878856182795225</v>
      </c>
      <c r="AO1154" s="16">
        <f t="shared" si="994"/>
        <v>38.910284251844075</v>
      </c>
      <c r="AP1154" s="17">
        <f t="shared" si="966"/>
        <v>1.8016721624655732</v>
      </c>
      <c r="AQ1154" s="18">
        <f t="shared" si="967"/>
        <v>5.5225407772773609</v>
      </c>
      <c r="AR1154" s="17">
        <f t="shared" si="995"/>
        <v>0.33094114173826888</v>
      </c>
      <c r="AS1154" s="17">
        <f t="shared" si="968"/>
        <v>0.94792916134246841</v>
      </c>
      <c r="AT1154" s="17">
        <f t="shared" si="969"/>
        <v>9.184997383917512E-2</v>
      </c>
      <c r="AU1154" s="17">
        <f t="shared" si="996"/>
        <v>3.2066673809167605E-2</v>
      </c>
      <c r="AV1154" s="11">
        <f t="shared" si="997"/>
        <v>10.320407526759308</v>
      </c>
      <c r="AW1154" s="15">
        <f t="shared" si="998"/>
        <v>-1.5809226590301055</v>
      </c>
      <c r="AX1154" s="15">
        <f t="shared" si="999"/>
        <v>-1.7221378333710149</v>
      </c>
      <c r="AZ1154" s="18">
        <f t="shared" si="970"/>
        <v>-2.312540777277361</v>
      </c>
      <c r="BA1154" s="19">
        <f t="shared" si="971"/>
        <v>-1.5716406172737987</v>
      </c>
      <c r="BB1154" s="18">
        <f t="shared" si="972"/>
        <v>38.878856182795225</v>
      </c>
      <c r="BC1154" s="16">
        <f t="shared" si="1000"/>
        <v>38.910609251364072</v>
      </c>
      <c r="BD1154" s="17">
        <f t="shared" si="973"/>
        <v>1.8017022596516838</v>
      </c>
      <c r="BE1154" s="18">
        <f t="shared" si="974"/>
        <v>5.5225407772773609</v>
      </c>
      <c r="BF1154" s="17">
        <f t="shared" si="1001"/>
        <v>0.33094114173826888</v>
      </c>
      <c r="BG1154" s="17">
        <f t="shared" si="975"/>
        <v>0.94794499663203058</v>
      </c>
      <c r="BH1154" s="17">
        <f t="shared" si="976"/>
        <v>9.1851508205867627E-2</v>
      </c>
      <c r="BI1154" s="17">
        <f t="shared" si="1002"/>
        <v>3.2066673809167605E-2</v>
      </c>
      <c r="BJ1154" s="11">
        <f t="shared" si="1003"/>
        <v>10.320407526759308</v>
      </c>
      <c r="BK1154" s="15">
        <f t="shared" si="1004"/>
        <v>-1.5804115973832542</v>
      </c>
      <c r="BL1154" s="15">
        <f t="shared" si="1005"/>
        <v>-1.7221666019250055</v>
      </c>
      <c r="BN1154" s="18">
        <f t="shared" si="977"/>
        <v>-2.312540777277361</v>
      </c>
      <c r="BO1154" s="19">
        <f t="shared" si="978"/>
        <v>-1.5732205178095349</v>
      </c>
      <c r="BP1154" s="18">
        <f t="shared" si="979"/>
        <v>38.878856182795225</v>
      </c>
      <c r="BQ1154" s="16">
        <f t="shared" si="1006"/>
        <v>38.910673097238138</v>
      </c>
      <c r="BR1154" s="17">
        <f t="shared" si="980"/>
        <v>1.8017081722473569</v>
      </c>
      <c r="BS1154" s="18">
        <f t="shared" si="981"/>
        <v>5.5225407772773609</v>
      </c>
      <c r="BT1154" s="17">
        <f t="shared" si="1007"/>
        <v>0.33094114173826888</v>
      </c>
      <c r="BU1154" s="17">
        <f t="shared" si="982"/>
        <v>0.94794810747648639</v>
      </c>
      <c r="BV1154" s="17">
        <f t="shared" si="983"/>
        <v>9.1851809632380849E-2</v>
      </c>
      <c r="BW1154" s="17">
        <f t="shared" si="1008"/>
        <v>3.2066673809167605E-2</v>
      </c>
      <c r="BX1154" s="11">
        <f t="shared" si="1009"/>
        <v>10.320407526759308</v>
      </c>
      <c r="BY1154" s="15">
        <f t="shared" si="1010"/>
        <v>-1.5803111992639525</v>
      </c>
      <c r="BZ1154" s="15">
        <f t="shared" si="1011"/>
        <v>-1.722172253510746</v>
      </c>
    </row>
    <row r="1155" spans="9:78" x14ac:dyDescent="0.3">
      <c r="I1155" s="11">
        <f t="shared" si="984"/>
        <v>2.2919999999999692</v>
      </c>
      <c r="J1155" s="15">
        <f t="shared" si="985"/>
        <v>3.7610540576189875</v>
      </c>
      <c r="K1155" s="15">
        <f t="shared" si="986"/>
        <v>94.626165653776113</v>
      </c>
      <c r="L1155" s="15">
        <f t="shared" si="991"/>
        <v>-2.3134373056729269</v>
      </c>
      <c r="M1155" s="15">
        <f t="shared" si="987"/>
        <v>-1.5705319975578755</v>
      </c>
      <c r="N1155" s="15">
        <f t="shared" si="988"/>
        <v>38.875463987291255</v>
      </c>
      <c r="O1155" s="23"/>
      <c r="P1155" s="23"/>
      <c r="Q1155" s="23"/>
      <c r="R1155" s="23"/>
      <c r="S1155" s="23"/>
      <c r="T1155" s="23"/>
      <c r="U1155" s="23"/>
      <c r="V1155" s="11"/>
      <c r="Z1155" s="15">
        <f t="shared" si="956"/>
        <v>38.90717505785446</v>
      </c>
      <c r="AA1155" s="16">
        <f t="shared" si="989"/>
        <v>26.527612283596213</v>
      </c>
      <c r="AB1155" s="17">
        <f t="shared" si="957"/>
        <v>1.8013842424692135</v>
      </c>
      <c r="AC1155" s="18">
        <f t="shared" si="958"/>
        <v>5.5234373056729265</v>
      </c>
      <c r="AD1155" s="17">
        <f t="shared" si="959"/>
        <v>0.41852847118990799</v>
      </c>
      <c r="AE1155" s="17">
        <f t="shared" si="960"/>
        <v>1.1986177949542614</v>
      </c>
      <c r="AF1155" s="17">
        <f t="shared" si="990"/>
        <v>9.7099310225502458E-2</v>
      </c>
      <c r="AG1155" s="17">
        <f t="shared" si="992"/>
        <v>3.3904740971933342E-2</v>
      </c>
      <c r="AH1155" s="11">
        <f t="shared" si="993"/>
        <v>12.344246237904301</v>
      </c>
      <c r="AI1155" s="15">
        <f t="shared" si="961"/>
        <v>6.4850040371514863</v>
      </c>
      <c r="AJ1155" s="15">
        <f t="shared" si="962"/>
        <v>-1.5648343220217917</v>
      </c>
      <c r="AL1155" s="18">
        <f t="shared" si="963"/>
        <v>-2.3134373056729269</v>
      </c>
      <c r="AM1155" s="19">
        <f t="shared" si="964"/>
        <v>-1.564046993520724</v>
      </c>
      <c r="AN1155" s="18">
        <f t="shared" si="965"/>
        <v>38.875463987291255</v>
      </c>
      <c r="AO1155" s="16">
        <f t="shared" si="994"/>
        <v>38.906913822932815</v>
      </c>
      <c r="AP1155" s="17">
        <f t="shared" si="966"/>
        <v>1.8013600524378934</v>
      </c>
      <c r="AQ1155" s="18">
        <f t="shared" si="967"/>
        <v>5.5234373056729265</v>
      </c>
      <c r="AR1155" s="17">
        <f t="shared" si="995"/>
        <v>0.33100197118990804</v>
      </c>
      <c r="AS1155" s="17">
        <f t="shared" si="968"/>
        <v>0.94793915449872623</v>
      </c>
      <c r="AT1155" s="17">
        <f t="shared" si="969"/>
        <v>9.1837291213681144E-2</v>
      </c>
      <c r="AU1155" s="17">
        <f t="shared" si="996"/>
        <v>3.206780126784068E-2</v>
      </c>
      <c r="AV1155" s="11">
        <f t="shared" si="997"/>
        <v>10.321941577012785</v>
      </c>
      <c r="AW1155" s="15">
        <f t="shared" si="998"/>
        <v>-1.5805909295172673</v>
      </c>
      <c r="AX1155" s="15">
        <f t="shared" si="999"/>
        <v>-1.7212384351651517</v>
      </c>
      <c r="AZ1155" s="18">
        <f t="shared" si="970"/>
        <v>-2.3134373056729269</v>
      </c>
      <c r="BA1155" s="19">
        <f t="shared" si="971"/>
        <v>-1.5721125884873928</v>
      </c>
      <c r="BB1155" s="18">
        <f t="shared" si="972"/>
        <v>38.875463987291255</v>
      </c>
      <c r="BC1155" s="16">
        <f t="shared" si="1000"/>
        <v>38.907238892242916</v>
      </c>
      <c r="BD1155" s="17">
        <f t="shared" si="973"/>
        <v>1.8013901534794912</v>
      </c>
      <c r="BE1155" s="18">
        <f t="shared" si="974"/>
        <v>5.5234373056729265</v>
      </c>
      <c r="BF1155" s="17">
        <f t="shared" si="1001"/>
        <v>0.33100197118990804</v>
      </c>
      <c r="BG1155" s="17">
        <f t="shared" si="975"/>
        <v>0.94795499472782596</v>
      </c>
      <c r="BH1155" s="17">
        <f t="shared" si="976"/>
        <v>9.1838825830882903E-2</v>
      </c>
      <c r="BI1155" s="17">
        <f t="shared" si="1002"/>
        <v>3.206780126784068E-2</v>
      </c>
      <c r="BJ1155" s="11">
        <f t="shared" si="1003"/>
        <v>10.321941577012785</v>
      </c>
      <c r="BK1155" s="15">
        <f t="shared" si="1004"/>
        <v>-1.5800797082998328</v>
      </c>
      <c r="BL1155" s="15">
        <f t="shared" si="1005"/>
        <v>-1.7212671973605089</v>
      </c>
      <c r="BN1155" s="18">
        <f t="shared" si="977"/>
        <v>-2.3134373056729269</v>
      </c>
      <c r="BO1155" s="19">
        <f t="shared" si="978"/>
        <v>-1.5736921569744753</v>
      </c>
      <c r="BP1155" s="18">
        <f t="shared" si="979"/>
        <v>38.875463987291255</v>
      </c>
      <c r="BQ1155" s="16">
        <f t="shared" si="1006"/>
        <v>38.907302749382438</v>
      </c>
      <c r="BR1155" s="17">
        <f t="shared" si="980"/>
        <v>1.8013960666062017</v>
      </c>
      <c r="BS1155" s="18">
        <f t="shared" si="981"/>
        <v>5.5234373056729265</v>
      </c>
      <c r="BT1155" s="17">
        <f t="shared" si="1007"/>
        <v>0.33100197118990804</v>
      </c>
      <c r="BU1155" s="17">
        <f t="shared" si="982"/>
        <v>0.94795810642352873</v>
      </c>
      <c r="BV1155" s="17">
        <f t="shared" si="983"/>
        <v>9.1839127295067685E-2</v>
      </c>
      <c r="BW1155" s="17">
        <f t="shared" si="1008"/>
        <v>3.206780126784068E-2</v>
      </c>
      <c r="BX1155" s="11">
        <f t="shared" si="1009"/>
        <v>10.321941577012785</v>
      </c>
      <c r="BY1155" s="15">
        <f t="shared" si="1010"/>
        <v>-1.5799792826774848</v>
      </c>
      <c r="BZ1155" s="15">
        <f t="shared" si="1011"/>
        <v>-1.7212728474807903</v>
      </c>
    </row>
    <row r="1156" spans="9:78" x14ac:dyDescent="0.3">
      <c r="I1156" s="11">
        <f t="shared" si="984"/>
        <v>2.293999999999969</v>
      </c>
      <c r="J1156" s="15">
        <f t="shared" si="985"/>
        <v>3.7579125215183651</v>
      </c>
      <c r="K1156" s="15">
        <f t="shared" si="986"/>
        <v>94.703913191377879</v>
      </c>
      <c r="L1156" s="15">
        <f t="shared" si="991"/>
        <v>-2.3143335904691882</v>
      </c>
      <c r="M1156" s="15">
        <f t="shared" si="987"/>
        <v>-1.5710041030649289</v>
      </c>
      <c r="N1156" s="15">
        <f t="shared" si="988"/>
        <v>38.872073614479739</v>
      </c>
      <c r="O1156" s="23"/>
      <c r="P1156" s="23"/>
      <c r="Q1156" s="23"/>
      <c r="R1156" s="23"/>
      <c r="S1156" s="23"/>
      <c r="T1156" s="23"/>
      <c r="U1156" s="23"/>
      <c r="V1156" s="11"/>
      <c r="Z1156" s="15">
        <f t="shared" si="956"/>
        <v>38.903806510178136</v>
      </c>
      <c r="AA1156" s="16">
        <f t="shared" si="989"/>
        <v>26.525315547156637</v>
      </c>
      <c r="AB1156" s="17">
        <f t="shared" si="957"/>
        <v>1.801072331567841</v>
      </c>
      <c r="AC1156" s="18">
        <f t="shared" si="958"/>
        <v>5.5243335904691886</v>
      </c>
      <c r="AD1156" s="17">
        <f t="shared" si="959"/>
        <v>0.4185892841133344</v>
      </c>
      <c r="AE1156" s="17">
        <f t="shared" si="960"/>
        <v>1.1985843845903286</v>
      </c>
      <c r="AF1156" s="17">
        <f t="shared" si="990"/>
        <v>9.7086579000702347E-2</v>
      </c>
      <c r="AG1156" s="17">
        <f t="shared" si="992"/>
        <v>3.3906166410475197E-2</v>
      </c>
      <c r="AH1156" s="11">
        <f t="shared" si="993"/>
        <v>12.34552084260439</v>
      </c>
      <c r="AI1156" s="15">
        <f t="shared" si="961"/>
        <v>6.4839379021205081</v>
      </c>
      <c r="AJ1156" s="15">
        <f t="shared" si="962"/>
        <v>-1.5638637022196955</v>
      </c>
      <c r="AL1156" s="18">
        <f t="shared" si="963"/>
        <v>-2.3143335904691882</v>
      </c>
      <c r="AM1156" s="19">
        <f t="shared" si="964"/>
        <v>-1.5645201651628085</v>
      </c>
      <c r="AN1156" s="18">
        <f t="shared" si="965"/>
        <v>38.872073614479739</v>
      </c>
      <c r="AO1156" s="16">
        <f t="shared" si="994"/>
        <v>38.903545216814528</v>
      </c>
      <c r="AP1156" s="17">
        <f t="shared" si="966"/>
        <v>1.8010481382197119</v>
      </c>
      <c r="AQ1156" s="18">
        <f t="shared" si="967"/>
        <v>5.5243335904691886</v>
      </c>
      <c r="AR1156" s="17">
        <f t="shared" si="995"/>
        <v>0.33106278411333445</v>
      </c>
      <c r="AS1156" s="17">
        <f t="shared" si="968"/>
        <v>0.94794914302250466</v>
      </c>
      <c r="AT1156" s="17">
        <f t="shared" si="969"/>
        <v>9.1824617168359657E-2</v>
      </c>
      <c r="AU1156" s="17">
        <f t="shared" si="996"/>
        <v>3.2068928627299299E-2</v>
      </c>
      <c r="AV1156" s="11">
        <f t="shared" si="997"/>
        <v>10.323475035942137</v>
      </c>
      <c r="AW1156" s="15">
        <f t="shared" si="998"/>
        <v>-1.5802593657508335</v>
      </c>
      <c r="AX1156" s="15">
        <f t="shared" si="999"/>
        <v>-1.7203394389243125</v>
      </c>
      <c r="AZ1156" s="18">
        <f t="shared" si="970"/>
        <v>-2.3143335904691882</v>
      </c>
      <c r="BA1156" s="19">
        <f t="shared" si="971"/>
        <v>-1.5725843624306797</v>
      </c>
      <c r="BB1156" s="18">
        <f t="shared" si="972"/>
        <v>38.872073614479739</v>
      </c>
      <c r="BC1156" s="16">
        <f t="shared" si="1000"/>
        <v>38.903870355871966</v>
      </c>
      <c r="BD1156" s="17">
        <f t="shared" si="973"/>
        <v>1.8010782431131274</v>
      </c>
      <c r="BE1156" s="18">
        <f t="shared" si="974"/>
        <v>5.5243335904691886</v>
      </c>
      <c r="BF1156" s="17">
        <f t="shared" si="1001"/>
        <v>0.33106278411333445</v>
      </c>
      <c r="BG1156" s="17">
        <f t="shared" si="975"/>
        <v>0.9479649881891653</v>
      </c>
      <c r="BH1156" s="17">
        <f t="shared" si="976"/>
        <v>9.1826152035892672E-2</v>
      </c>
      <c r="BI1156" s="17">
        <f t="shared" si="1002"/>
        <v>3.2068928627299299E-2</v>
      </c>
      <c r="BJ1156" s="11">
        <f t="shared" si="1003"/>
        <v>10.323475035942137</v>
      </c>
      <c r="BK1156" s="15">
        <f t="shared" si="1004"/>
        <v>-1.5797479850267802</v>
      </c>
      <c r="BL1156" s="15">
        <f t="shared" si="1005"/>
        <v>-1.7203681947550691</v>
      </c>
      <c r="BN1156" s="18">
        <f t="shared" si="977"/>
        <v>-2.3143335904691882</v>
      </c>
      <c r="BO1156" s="19">
        <f t="shared" si="978"/>
        <v>-1.5741635990349825</v>
      </c>
      <c r="BP1156" s="18">
        <f t="shared" si="979"/>
        <v>38.872073614479739</v>
      </c>
      <c r="BQ1156" s="16">
        <f t="shared" si="1006"/>
        <v>38.903934224266557</v>
      </c>
      <c r="BR1156" s="17">
        <f t="shared" si="980"/>
        <v>1.80108415677001</v>
      </c>
      <c r="BS1156" s="18">
        <f t="shared" si="981"/>
        <v>5.5243335904691886</v>
      </c>
      <c r="BT1156" s="17">
        <f t="shared" si="1007"/>
        <v>0.33106278411333445</v>
      </c>
      <c r="BU1156" s="17">
        <f t="shared" si="982"/>
        <v>0.94796810073560711</v>
      </c>
      <c r="BV1156" s="17">
        <f t="shared" si="983"/>
        <v>9.1826453537705868E-2</v>
      </c>
      <c r="BW1156" s="17">
        <f t="shared" si="1008"/>
        <v>3.2068928627299299E-2</v>
      </c>
      <c r="BX1156" s="11">
        <f t="shared" si="1009"/>
        <v>10.323475035942137</v>
      </c>
      <c r="BY1156" s="15">
        <f t="shared" si="1010"/>
        <v>-1.5796475319178207</v>
      </c>
      <c r="BZ1156" s="15">
        <f t="shared" si="1011"/>
        <v>-1.7203738434087323</v>
      </c>
    </row>
    <row r="1157" spans="9:78" x14ac:dyDescent="0.3">
      <c r="I1157" s="11">
        <f t="shared" si="984"/>
        <v>2.2959999999999687</v>
      </c>
      <c r="J1157" s="15">
        <f t="shared" si="985"/>
        <v>3.7547700414041252</v>
      </c>
      <c r="K1157" s="15">
        <f t="shared" si="986"/>
        <v>94.781653950055897</v>
      </c>
      <c r="L1157" s="15">
        <f t="shared" si="991"/>
        <v>-2.3152296315838563</v>
      </c>
      <c r="M1157" s="15">
        <f t="shared" si="987"/>
        <v>-1.5714760111753798</v>
      </c>
      <c r="N1157" s="15">
        <f t="shared" si="988"/>
        <v>38.868685063542074</v>
      </c>
      <c r="O1157" s="23"/>
      <c r="P1157" s="23"/>
      <c r="Q1157" s="23"/>
      <c r="R1157" s="23"/>
      <c r="S1157" s="23"/>
      <c r="T1157" s="23"/>
      <c r="U1157" s="23"/>
      <c r="V1157" s="11"/>
      <c r="Z1157" s="15">
        <f t="shared" si="956"/>
        <v>38.900439784435839</v>
      </c>
      <c r="AA1157" s="16">
        <f t="shared" si="989"/>
        <v>26.523020052944478</v>
      </c>
      <c r="AB1157" s="17">
        <f t="shared" si="957"/>
        <v>1.8007606163527974</v>
      </c>
      <c r="AC1157" s="18">
        <f t="shared" si="958"/>
        <v>5.5252296315838567</v>
      </c>
      <c r="AD1157" s="17">
        <f t="shared" si="959"/>
        <v>0.41865008050296459</v>
      </c>
      <c r="AE1157" s="17">
        <f t="shared" si="960"/>
        <v>1.1985509968245895</v>
      </c>
      <c r="AF1157" s="17">
        <f t="shared" si="990"/>
        <v>9.7073856394255059E-2</v>
      </c>
      <c r="AG1157" s="17">
        <f t="shared" si="992"/>
        <v>3.3907591668488557E-2</v>
      </c>
      <c r="AH1157" s="11">
        <f t="shared" si="993"/>
        <v>12.346794918261031</v>
      </c>
      <c r="AI1157" s="15">
        <f t="shared" si="961"/>
        <v>6.4828724772182635</v>
      </c>
      <c r="AJ1157" s="15">
        <f t="shared" si="962"/>
        <v>-1.562893528254065</v>
      </c>
      <c r="AL1157" s="18">
        <f t="shared" si="963"/>
        <v>-2.3152296315838563</v>
      </c>
      <c r="AM1157" s="19">
        <f t="shared" si="964"/>
        <v>-1.5649931386981615</v>
      </c>
      <c r="AN1157" s="18">
        <f t="shared" si="965"/>
        <v>38.868685063542074</v>
      </c>
      <c r="AO1157" s="16">
        <f t="shared" si="994"/>
        <v>38.900178432662635</v>
      </c>
      <c r="AP1157" s="17">
        <f t="shared" si="966"/>
        <v>1.8007364196906597</v>
      </c>
      <c r="AQ1157" s="18">
        <f t="shared" si="967"/>
        <v>5.5252296315838567</v>
      </c>
      <c r="AR1157" s="17">
        <f t="shared" si="995"/>
        <v>0.3311235805029647</v>
      </c>
      <c r="AS1157" s="17">
        <f t="shared" si="968"/>
        <v>0.9479591269158355</v>
      </c>
      <c r="AT1157" s="17">
        <f t="shared" si="969"/>
        <v>9.1811951697494162E-2</v>
      </c>
      <c r="AU1157" s="17">
        <f t="shared" si="996"/>
        <v>3.2070055887271048E-2</v>
      </c>
      <c r="AV1157" s="11">
        <f t="shared" si="997"/>
        <v>10.325007903537555</v>
      </c>
      <c r="AW1157" s="15">
        <f t="shared" si="998"/>
        <v>-1.5799279676509084</v>
      </c>
      <c r="AX1157" s="15">
        <f t="shared" si="999"/>
        <v>-1.7194408445171441</v>
      </c>
      <c r="AZ1157" s="18">
        <f t="shared" si="970"/>
        <v>-2.3152296315838563</v>
      </c>
      <c r="BA1157" s="19">
        <f t="shared" si="971"/>
        <v>-1.5730559391430308</v>
      </c>
      <c r="BB1157" s="18">
        <f t="shared" si="972"/>
        <v>38.868685063542074</v>
      </c>
      <c r="BC1157" s="16">
        <f t="shared" si="1000"/>
        <v>38.900503641424642</v>
      </c>
      <c r="BD1157" s="17">
        <f t="shared" si="973"/>
        <v>1.8007665284322254</v>
      </c>
      <c r="BE1157" s="18">
        <f t="shared" si="974"/>
        <v>5.5252296315838567</v>
      </c>
      <c r="BF1157" s="17">
        <f t="shared" si="1001"/>
        <v>0.3311235805029647</v>
      </c>
      <c r="BG1157" s="17">
        <f t="shared" si="975"/>
        <v>0.94797497701807987</v>
      </c>
      <c r="BH1157" s="17">
        <f t="shared" si="976"/>
        <v>9.1813486815180506E-2</v>
      </c>
      <c r="BI1157" s="17">
        <f t="shared" si="1002"/>
        <v>3.2070055887271048E-2</v>
      </c>
      <c r="BJ1157" s="11">
        <f t="shared" si="1003"/>
        <v>10.325007903537555</v>
      </c>
      <c r="BK1157" s="15">
        <f t="shared" si="1004"/>
        <v>-1.5794164274842326</v>
      </c>
      <c r="BL1157" s="15">
        <f t="shared" si="1005"/>
        <v>-1.7194695939773423</v>
      </c>
      <c r="BN1157" s="18">
        <f t="shared" si="977"/>
        <v>-2.3152296315838563</v>
      </c>
      <c r="BO1157" s="19">
        <f t="shared" si="978"/>
        <v>-1.5746348440303484</v>
      </c>
      <c r="BP1157" s="18">
        <f t="shared" si="979"/>
        <v>38.868685063542074</v>
      </c>
      <c r="BQ1157" s="16">
        <f t="shared" si="1006"/>
        <v>38.90056752106392</v>
      </c>
      <c r="BR1157" s="17">
        <f t="shared" si="980"/>
        <v>1.8007724426184153</v>
      </c>
      <c r="BS1157" s="18">
        <f t="shared" si="981"/>
        <v>5.5252296315838567</v>
      </c>
      <c r="BT1157" s="17">
        <f t="shared" si="1007"/>
        <v>0.3311235805029647</v>
      </c>
      <c r="BU1157" s="17">
        <f t="shared" si="982"/>
        <v>0.94797809041475223</v>
      </c>
      <c r="BV1157" s="17">
        <f t="shared" si="983"/>
        <v>9.1813788354578971E-2</v>
      </c>
      <c r="BW1157" s="17">
        <f t="shared" si="1008"/>
        <v>3.2070055887271048E-2</v>
      </c>
      <c r="BX1157" s="11">
        <f t="shared" si="1009"/>
        <v>10.325007903537555</v>
      </c>
      <c r="BY1157" s="15">
        <f t="shared" si="1010"/>
        <v>-1.5793159469051075</v>
      </c>
      <c r="BZ1157" s="15">
        <f t="shared" si="1011"/>
        <v>-1.7194752411632299</v>
      </c>
    </row>
    <row r="1158" spans="9:78" x14ac:dyDescent="0.3">
      <c r="I1158" s="11">
        <f t="shared" si="984"/>
        <v>2.2979999999999685</v>
      </c>
      <c r="J1158" s="15">
        <f t="shared" si="985"/>
        <v>3.7516266176710213</v>
      </c>
      <c r="K1158" s="15">
        <f t="shared" si="986"/>
        <v>94.859387933453093</v>
      </c>
      <c r="L1158" s="15">
        <f t="shared" si="991"/>
        <v>-2.3161254289347699</v>
      </c>
      <c r="M1158" s="15">
        <f t="shared" si="987"/>
        <v>-1.5719477219286988</v>
      </c>
      <c r="N1158" s="15">
        <f t="shared" si="988"/>
        <v>38.865298333659936</v>
      </c>
      <c r="O1158" s="23"/>
      <c r="P1158" s="23"/>
      <c r="Q1158" s="23"/>
      <c r="R1158" s="23"/>
      <c r="S1158" s="23"/>
      <c r="T1158" s="23"/>
      <c r="U1158" s="23"/>
      <c r="V1158" s="11"/>
      <c r="Z1158" s="15">
        <f t="shared" si="956"/>
        <v>38.897074879801266</v>
      </c>
      <c r="AA1158" s="16">
        <f t="shared" si="989"/>
        <v>26.520725800396342</v>
      </c>
      <c r="AB1158" s="17">
        <f t="shared" si="957"/>
        <v>1.8004490967037914</v>
      </c>
      <c r="AC1158" s="18">
        <f t="shared" si="958"/>
        <v>5.5261254289347699</v>
      </c>
      <c r="AD1158" s="17">
        <f t="shared" si="959"/>
        <v>0.41871086035322413</v>
      </c>
      <c r="AE1158" s="17">
        <f t="shared" si="960"/>
        <v>1.1985176316423367</v>
      </c>
      <c r="AF1158" s="17">
        <f t="shared" si="990"/>
        <v>9.7061142400416828E-2</v>
      </c>
      <c r="AG1158" s="17">
        <f t="shared" si="992"/>
        <v>3.3909016745673828E-2</v>
      </c>
      <c r="AH1158" s="11">
        <f t="shared" si="993"/>
        <v>12.348068464905991</v>
      </c>
      <c r="AI1158" s="15">
        <f t="shared" si="961"/>
        <v>6.4818077619870236</v>
      </c>
      <c r="AJ1158" s="15">
        <f t="shared" si="962"/>
        <v>-1.561923799967019</v>
      </c>
      <c r="AL1158" s="18">
        <f t="shared" si="963"/>
        <v>-2.3161254289347699</v>
      </c>
      <c r="AM1158" s="19">
        <f t="shared" si="964"/>
        <v>-1.5654659141667118</v>
      </c>
      <c r="AN1158" s="18">
        <f t="shared" si="965"/>
        <v>38.865298333659936</v>
      </c>
      <c r="AO1158" s="16">
        <f t="shared" si="994"/>
        <v>38.896813469650795</v>
      </c>
      <c r="AP1158" s="17">
        <f t="shared" si="966"/>
        <v>1.800424896730441</v>
      </c>
      <c r="AQ1158" s="18">
        <f t="shared" si="967"/>
        <v>5.5261254289347699</v>
      </c>
      <c r="AR1158" s="17">
        <f t="shared" si="995"/>
        <v>0.33118436035322407</v>
      </c>
      <c r="AS1158" s="17">
        <f t="shared" si="968"/>
        <v>0.94796910618074826</v>
      </c>
      <c r="AT1158" s="17">
        <f t="shared" si="969"/>
        <v>9.1799294795371786E-2</v>
      </c>
      <c r="AU1158" s="17">
        <f t="shared" si="996"/>
        <v>3.2071183047483666E-2</v>
      </c>
      <c r="AV1158" s="11">
        <f t="shared" si="997"/>
        <v>10.326540179789504</v>
      </c>
      <c r="AW1158" s="15">
        <f t="shared" si="998"/>
        <v>-1.5795967351377036</v>
      </c>
      <c r="AX1158" s="15">
        <f t="shared" si="999"/>
        <v>-1.7185426518123372</v>
      </c>
      <c r="AZ1158" s="18">
        <f t="shared" si="970"/>
        <v>-2.3161254289347699</v>
      </c>
      <c r="BA1158" s="19">
        <f t="shared" si="971"/>
        <v>-1.5735273186638365</v>
      </c>
      <c r="BB1158" s="18">
        <f t="shared" si="972"/>
        <v>38.865298333659936</v>
      </c>
      <c r="BC1158" s="16">
        <f t="shared" si="1000"/>
        <v>38.89713874807466</v>
      </c>
      <c r="BD1158" s="17">
        <f t="shared" si="973"/>
        <v>1.8004550093164959</v>
      </c>
      <c r="BE1158" s="18">
        <f t="shared" si="974"/>
        <v>5.5261254289347699</v>
      </c>
      <c r="BF1158" s="17">
        <f t="shared" si="1001"/>
        <v>0.33118436035322407</v>
      </c>
      <c r="BG1158" s="17">
        <f t="shared" si="975"/>
        <v>0.94798496121660059</v>
      </c>
      <c r="BH1158" s="17">
        <f t="shared" si="976"/>
        <v>9.1800830163033795E-2</v>
      </c>
      <c r="BI1158" s="17">
        <f t="shared" si="1002"/>
        <v>3.2071183047483666E-2</v>
      </c>
      <c r="BJ1158" s="11">
        <f t="shared" si="1003"/>
        <v>10.326540179789504</v>
      </c>
      <c r="BK1158" s="15">
        <f t="shared" si="1004"/>
        <v>-1.5790850355923447</v>
      </c>
      <c r="BL1158" s="15">
        <f t="shared" si="1005"/>
        <v>-1.7185713948960317</v>
      </c>
      <c r="BN1158" s="18">
        <f t="shared" si="977"/>
        <v>-2.3161254289347699</v>
      </c>
      <c r="BO1158" s="19">
        <f t="shared" si="978"/>
        <v>-1.5751058919998835</v>
      </c>
      <c r="BP1158" s="18">
        <f t="shared" si="979"/>
        <v>38.865298333659936</v>
      </c>
      <c r="BQ1158" s="16">
        <f t="shared" si="1006"/>
        <v>38.897202638948244</v>
      </c>
      <c r="BR1158" s="17">
        <f t="shared" si="980"/>
        <v>1.8004609240311287</v>
      </c>
      <c r="BS1158" s="18">
        <f t="shared" si="981"/>
        <v>5.5261254289347699</v>
      </c>
      <c r="BT1158" s="17">
        <f t="shared" si="1007"/>
        <v>0.33118436035322407</v>
      </c>
      <c r="BU1158" s="17">
        <f t="shared" si="982"/>
        <v>0.94798807546299535</v>
      </c>
      <c r="BV1158" s="17">
        <f t="shared" si="983"/>
        <v>9.1801131739974423E-2</v>
      </c>
      <c r="BW1158" s="17">
        <f t="shared" si="1008"/>
        <v>3.2071183047483666E-2</v>
      </c>
      <c r="BX1158" s="11">
        <f t="shared" si="1009"/>
        <v>10.326540179789504</v>
      </c>
      <c r="BY1158" s="15">
        <f t="shared" si="1010"/>
        <v>-1.5789845275594958</v>
      </c>
      <c r="BZ1158" s="15">
        <f t="shared" si="1011"/>
        <v>-1.7185770406129888</v>
      </c>
    </row>
    <row r="1159" spans="9:78" x14ac:dyDescent="0.3">
      <c r="I1159" s="11">
        <f t="shared" si="984"/>
        <v>2.2999999999999683</v>
      </c>
      <c r="J1159" s="15">
        <f t="shared" si="985"/>
        <v>3.7484822507137285</v>
      </c>
      <c r="K1159" s="15">
        <f t="shared" si="986"/>
        <v>94.937115145210754</v>
      </c>
      <c r="L1159" s="15">
        <f t="shared" si="991"/>
        <v>-2.3170209824398995</v>
      </c>
      <c r="M1159" s="15">
        <f t="shared" si="987"/>
        <v>-1.5724192353643762</v>
      </c>
      <c r="N1159" s="15">
        <f t="shared" si="988"/>
        <v>38.86191342401527</v>
      </c>
      <c r="O1159" s="23"/>
      <c r="P1159" s="23"/>
      <c r="Q1159" s="23"/>
      <c r="R1159" s="23"/>
      <c r="S1159" s="23"/>
      <c r="T1159" s="23"/>
      <c r="U1159" s="23"/>
      <c r="V1159" s="11"/>
      <c r="Z1159" s="15">
        <f t="shared" si="956"/>
        <v>38.893711795448404</v>
      </c>
      <c r="AA1159" s="16">
        <f t="shared" si="989"/>
        <v>26.518432788949042</v>
      </c>
      <c r="AB1159" s="17">
        <f t="shared" si="957"/>
        <v>1.8001377725006087</v>
      </c>
      <c r="AC1159" s="18">
        <f t="shared" si="958"/>
        <v>5.5270209824398995</v>
      </c>
      <c r="AD1159" s="17">
        <f t="shared" si="959"/>
        <v>0.4187716236585472</v>
      </c>
      <c r="AE1159" s="17">
        <f t="shared" si="960"/>
        <v>1.1984842890288718</v>
      </c>
      <c r="AF1159" s="17">
        <f t="shared" si="990"/>
        <v>9.7048437013447703E-2</v>
      </c>
      <c r="AG1159" s="17">
        <f t="shared" si="992"/>
        <v>3.3910441641731598E-2</v>
      </c>
      <c r="AH1159" s="11">
        <f t="shared" si="993"/>
        <v>12.349341482571241</v>
      </c>
      <c r="AI1159" s="15">
        <f t="shared" si="961"/>
        <v>6.480743755969355</v>
      </c>
      <c r="AJ1159" s="15">
        <f t="shared" si="962"/>
        <v>-1.5609545172007409</v>
      </c>
      <c r="AL1159" s="18">
        <f t="shared" si="963"/>
        <v>-2.3170209824398995</v>
      </c>
      <c r="AM1159" s="19">
        <f t="shared" si="964"/>
        <v>-1.5659384916084069</v>
      </c>
      <c r="AN1159" s="18">
        <f t="shared" si="965"/>
        <v>38.86191342401527</v>
      </c>
      <c r="AO1159" s="16">
        <f t="shared" si="994"/>
        <v>38.893450326952987</v>
      </c>
      <c r="AP1159" s="17">
        <f t="shared" si="966"/>
        <v>1.8001135692188399</v>
      </c>
      <c r="AQ1159" s="18">
        <f t="shared" si="967"/>
        <v>5.5270209824398995</v>
      </c>
      <c r="AR1159" s="17">
        <f t="shared" si="995"/>
        <v>0.33124512365854714</v>
      </c>
      <c r="AS1159" s="17">
        <f t="shared" si="968"/>
        <v>0.94797908081927396</v>
      </c>
      <c r="AT1159" s="17">
        <f t="shared" si="969"/>
        <v>9.1786646456283594E-2</v>
      </c>
      <c r="AU1159" s="17">
        <f t="shared" si="996"/>
        <v>3.2072310107665036E-2</v>
      </c>
      <c r="AV1159" s="11">
        <f t="shared" si="997"/>
        <v>10.328071864688727</v>
      </c>
      <c r="AW1159" s="15">
        <f t="shared" si="998"/>
        <v>-1.5792656681313662</v>
      </c>
      <c r="AX1159" s="15">
        <f t="shared" si="999"/>
        <v>-1.7176448606786334</v>
      </c>
      <c r="AZ1159" s="18">
        <f t="shared" si="970"/>
        <v>-2.3170209824398995</v>
      </c>
      <c r="BA1159" s="19">
        <f t="shared" si="971"/>
        <v>-1.5739985010325075</v>
      </c>
      <c r="BB1159" s="18">
        <f t="shared" si="972"/>
        <v>38.86191342401527</v>
      </c>
      <c r="BC1159" s="16">
        <f t="shared" si="1000"/>
        <v>38.893775674996007</v>
      </c>
      <c r="BD1159" s="17">
        <f t="shared" si="973"/>
        <v>1.8001436856457242</v>
      </c>
      <c r="BE1159" s="18">
        <f t="shared" si="974"/>
        <v>5.5270209824398995</v>
      </c>
      <c r="BF1159" s="17">
        <f t="shared" si="1001"/>
        <v>0.33124512365854714</v>
      </c>
      <c r="BG1159" s="17">
        <f t="shared" si="975"/>
        <v>0.94799494078675794</v>
      </c>
      <c r="BH1159" s="17">
        <f t="shared" si="976"/>
        <v>9.1788182073743632E-2</v>
      </c>
      <c r="BI1159" s="17">
        <f t="shared" si="1002"/>
        <v>3.2072310107665036E-2</v>
      </c>
      <c r="BJ1159" s="11">
        <f t="shared" si="1003"/>
        <v>10.328071864688727</v>
      </c>
      <c r="BK1159" s="15">
        <f t="shared" si="1004"/>
        <v>-1.5787538092712923</v>
      </c>
      <c r="BL1159" s="15">
        <f t="shared" si="1005"/>
        <v>-1.7176735973798858</v>
      </c>
      <c r="BN1159" s="18">
        <f t="shared" si="977"/>
        <v>-2.3170209824398995</v>
      </c>
      <c r="BO1159" s="19">
        <f t="shared" si="978"/>
        <v>-1.5755767429829188</v>
      </c>
      <c r="BP1159" s="18">
        <f t="shared" si="979"/>
        <v>38.86191342401527</v>
      </c>
      <c r="BQ1159" s="16">
        <f t="shared" si="1006"/>
        <v>38.89383957709353</v>
      </c>
      <c r="BR1159" s="17">
        <f t="shared" si="980"/>
        <v>1.8001496008879379</v>
      </c>
      <c r="BS1159" s="18">
        <f t="shared" si="981"/>
        <v>5.5270209824398995</v>
      </c>
      <c r="BT1159" s="17">
        <f t="shared" si="1007"/>
        <v>0.33124512365854714</v>
      </c>
      <c r="BU1159" s="17">
        <f t="shared" si="982"/>
        <v>0.94799805588236763</v>
      </c>
      <c r="BV1159" s="17">
        <f t="shared" si="983"/>
        <v>9.1788483688183445E-2</v>
      </c>
      <c r="BW1159" s="17">
        <f t="shared" si="1008"/>
        <v>3.2072310107665036E-2</v>
      </c>
      <c r="BX1159" s="11">
        <f t="shared" si="1009"/>
        <v>10.328071864688727</v>
      </c>
      <c r="BY1159" s="15">
        <f t="shared" si="1010"/>
        <v>-1.5786532738011261</v>
      </c>
      <c r="BZ1159" s="15">
        <f t="shared" si="1011"/>
        <v>-1.7176792416267614</v>
      </c>
    </row>
    <row r="1160" spans="9:78" x14ac:dyDescent="0.3">
      <c r="I1160" s="11">
        <f t="shared" si="984"/>
        <v>2.3019999999999681</v>
      </c>
      <c r="J1160" s="15">
        <f t="shared" si="985"/>
        <v>3.7453369409268427</v>
      </c>
      <c r="K1160" s="15">
        <f t="shared" si="986"/>
        <v>95.014835588968552</v>
      </c>
      <c r="L1160" s="15">
        <f t="shared" si="991"/>
        <v>-2.3179162920173408</v>
      </c>
      <c r="M1160" s="15">
        <f t="shared" si="987"/>
        <v>-1.5728905515219218</v>
      </c>
      <c r="N1160" s="15">
        <f t="shared" si="988"/>
        <v>38.858530333790291</v>
      </c>
      <c r="O1160" s="23"/>
      <c r="P1160" s="23"/>
      <c r="Q1160" s="23"/>
      <c r="R1160" s="23"/>
      <c r="S1160" s="23"/>
      <c r="T1160" s="23"/>
      <c r="U1160" s="23"/>
      <c r="V1160" s="11"/>
      <c r="Z1160" s="15">
        <f t="shared" si="956"/>
        <v>38.890350530551494</v>
      </c>
      <c r="AA1160" s="16">
        <f t="shared" si="989"/>
        <v>26.516141018039558</v>
      </c>
      <c r="AB1160" s="17">
        <f t="shared" si="957"/>
        <v>1.7998266436231087</v>
      </c>
      <c r="AC1160" s="18">
        <f t="shared" si="958"/>
        <v>5.5279162920173412</v>
      </c>
      <c r="AD1160" s="17">
        <f t="shared" si="959"/>
        <v>0.41883237041337651</v>
      </c>
      <c r="AE1160" s="17">
        <f t="shared" si="960"/>
        <v>1.1984509689695042</v>
      </c>
      <c r="AF1160" s="17">
        <f t="shared" si="990"/>
        <v>9.703574022761137E-2</v>
      </c>
      <c r="AG1160" s="17">
        <f t="shared" si="992"/>
        <v>3.3911866356362619E-2</v>
      </c>
      <c r="AH1160" s="11">
        <f t="shared" si="993"/>
        <v>12.350613971288968</v>
      </c>
      <c r="AI1160" s="15">
        <f t="shared" si="961"/>
        <v>6.4796804587080441</v>
      </c>
      <c r="AJ1160" s="15">
        <f t="shared" si="962"/>
        <v>-1.559985679797476</v>
      </c>
      <c r="AL1160" s="18">
        <f t="shared" si="963"/>
        <v>-2.3179162920173408</v>
      </c>
      <c r="AM1160" s="19">
        <f t="shared" si="964"/>
        <v>-1.5664108710632139</v>
      </c>
      <c r="AN1160" s="18">
        <f t="shared" si="965"/>
        <v>38.858530333790291</v>
      </c>
      <c r="AO1160" s="16">
        <f t="shared" si="994"/>
        <v>38.890089003743427</v>
      </c>
      <c r="AP1160" s="17">
        <f t="shared" si="966"/>
        <v>1.7998024370357117</v>
      </c>
      <c r="AQ1160" s="18">
        <f t="shared" si="967"/>
        <v>5.5279162920173412</v>
      </c>
      <c r="AR1160" s="17">
        <f t="shared" si="995"/>
        <v>0.33130587041337661</v>
      </c>
      <c r="AS1160" s="17">
        <f t="shared" si="968"/>
        <v>0.94798905083343865</v>
      </c>
      <c r="AT1160" s="17">
        <f t="shared" si="969"/>
        <v>9.1774006674524108E-2</v>
      </c>
      <c r="AU1160" s="17">
        <f t="shared" si="996"/>
        <v>3.2073437067543134E-2</v>
      </c>
      <c r="AV1160" s="11">
        <f t="shared" si="997"/>
        <v>10.329602958226237</v>
      </c>
      <c r="AW1160" s="15">
        <f t="shared" si="998"/>
        <v>-1.5789347665522255</v>
      </c>
      <c r="AX1160" s="15">
        <f t="shared" si="999"/>
        <v>-1.7167474709848156</v>
      </c>
      <c r="AZ1160" s="18">
        <f t="shared" si="970"/>
        <v>-2.3179162920173408</v>
      </c>
      <c r="BA1160" s="19">
        <f t="shared" si="971"/>
        <v>-1.5744694862884741</v>
      </c>
      <c r="BB1160" s="18">
        <f t="shared" si="972"/>
        <v>38.858530333790291</v>
      </c>
      <c r="BC1160" s="16">
        <f t="shared" si="1000"/>
        <v>38.890414421362934</v>
      </c>
      <c r="BD1160" s="17">
        <f t="shared" si="973"/>
        <v>1.7998325572997715</v>
      </c>
      <c r="BE1160" s="18">
        <f t="shared" si="974"/>
        <v>5.5279162920173412</v>
      </c>
      <c r="BF1160" s="17">
        <f t="shared" si="1001"/>
        <v>0.33130587041337661</v>
      </c>
      <c r="BG1160" s="17">
        <f t="shared" si="975"/>
        <v>0.94800491573057921</v>
      </c>
      <c r="BH1160" s="17">
        <f t="shared" si="976"/>
        <v>9.1775542541604846E-2</v>
      </c>
      <c r="BI1160" s="17">
        <f t="shared" si="1002"/>
        <v>3.2073437067543134E-2</v>
      </c>
      <c r="BJ1160" s="11">
        <f t="shared" si="1003"/>
        <v>10.329602958226237</v>
      </c>
      <c r="BK1160" s="15">
        <f t="shared" si="1004"/>
        <v>-1.5784227484413511</v>
      </c>
      <c r="BL1160" s="15">
        <f t="shared" si="1005"/>
        <v>-1.7167762012977024</v>
      </c>
      <c r="BN1160" s="18">
        <f t="shared" si="977"/>
        <v>-2.3179162920173408</v>
      </c>
      <c r="BO1160" s="19">
        <f t="shared" si="978"/>
        <v>-1.5760473970188045</v>
      </c>
      <c r="BP1160" s="18">
        <f t="shared" si="979"/>
        <v>38.858530333790291</v>
      </c>
      <c r="BQ1160" s="16">
        <f t="shared" si="1006"/>
        <v>38.890478334674029</v>
      </c>
      <c r="BR1160" s="17">
        <f t="shared" si="980"/>
        <v>1.7998384730687027</v>
      </c>
      <c r="BS1160" s="18">
        <f t="shared" si="981"/>
        <v>5.5279162920173412</v>
      </c>
      <c r="BT1160" s="17">
        <f t="shared" si="1007"/>
        <v>0.33130587041337661</v>
      </c>
      <c r="BU1160" s="17">
        <f t="shared" si="982"/>
        <v>0.94800803167489545</v>
      </c>
      <c r="BV1160" s="17">
        <f t="shared" si="983"/>
        <v>9.1775844193500725E-2</v>
      </c>
      <c r="BW1160" s="17">
        <f t="shared" si="1008"/>
        <v>3.2073437067543134E-2</v>
      </c>
      <c r="BX1160" s="11">
        <f t="shared" si="1009"/>
        <v>10.329602958226237</v>
      </c>
      <c r="BY1160" s="15">
        <f t="shared" si="1010"/>
        <v>-1.5783221855503167</v>
      </c>
      <c r="BZ1160" s="15">
        <f t="shared" si="1011"/>
        <v>-1.7167818440733433</v>
      </c>
    </row>
    <row r="1161" spans="9:78" x14ac:dyDescent="0.3">
      <c r="I1161" s="11">
        <f t="shared" si="984"/>
        <v>2.3039999999999679</v>
      </c>
      <c r="J1161" s="15">
        <f t="shared" si="985"/>
        <v>3.7421906887048801</v>
      </c>
      <c r="K1161" s="15">
        <f t="shared" si="986"/>
        <v>95.092549268364507</v>
      </c>
      <c r="L1161" s="15">
        <f t="shared" si="991"/>
        <v>-2.3188113575853198</v>
      </c>
      <c r="M1161" s="15">
        <f t="shared" si="987"/>
        <v>-1.5733616704408651</v>
      </c>
      <c r="N1161" s="15">
        <f t="shared" si="988"/>
        <v>38.855149062167477</v>
      </c>
      <c r="O1161" s="23"/>
      <c r="P1161" s="23"/>
      <c r="Q1161" s="23"/>
      <c r="R1161" s="23"/>
      <c r="S1161" s="23"/>
      <c r="T1161" s="23"/>
      <c r="U1161" s="23"/>
      <c r="V1161" s="11"/>
      <c r="Z1161" s="15">
        <f t="shared" ref="Z1161:Z1224" si="1012">((M1161^2)+(N1161^2))^0.5</f>
        <v>38.886991084285071</v>
      </c>
      <c r="AA1161" s="16">
        <f t="shared" si="989"/>
        <v>26.513850487105081</v>
      </c>
      <c r="AB1161" s="17">
        <f t="shared" ref="AB1161:AB1224" si="1013">0.5*$E$16*(Z1161^2)</f>
        <v>1.7995157099512273</v>
      </c>
      <c r="AC1161" s="18">
        <f t="shared" ref="AC1161:AC1224" si="1014">E$14-L1161</f>
        <v>5.5288113575853197</v>
      </c>
      <c r="AD1161" s="17">
        <f t="shared" ref="AD1161:AD1224" si="1015">E$12*(E$14-L1161-E$13)</f>
        <v>0.41889310061216395</v>
      </c>
      <c r="AE1161" s="17">
        <f t="shared" ref="AE1161:AE1224" si="1016">AD1161*AB1161/$E$15</f>
        <v>1.1984176714495534</v>
      </c>
      <c r="AF1161" s="17">
        <f t="shared" si="990"/>
        <v>9.7023052037175386E-2</v>
      </c>
      <c r="AG1161" s="17">
        <f t="shared" si="992"/>
        <v>3.3913290889267846E-2</v>
      </c>
      <c r="AH1161" s="11">
        <f t="shared" si="993"/>
        <v>12.351885931091585</v>
      </c>
      <c r="AI1161" s="15">
        <f t="shared" ref="AI1161:AI1224" si="1017">32.174*(($AE1161*COS((PI()/180)*$L1161))-($AF1161*SIN((PI()/180)*$L1161))-1)</f>
        <v>6.4786178697462429</v>
      </c>
      <c r="AJ1161" s="15">
        <f t="shared" ref="AJ1161:AJ1224" si="1018">(-1)*(32.174)*(($AE1161*(SIN((PI()/180)*$L1161)))+(($AF1161*(COS((PI()/180)*$L1161)))))</f>
        <v>-1.5590172875995369</v>
      </c>
      <c r="AL1161" s="18">
        <f t="shared" ref="AL1161:AL1224" si="1019">$L1161</f>
        <v>-2.3188113575853198</v>
      </c>
      <c r="AM1161" s="19">
        <f t="shared" ref="AM1161:AM1224" si="1020">M1161+(($E$17/2)*AI1161)</f>
        <v>-1.5668830525711188</v>
      </c>
      <c r="AN1161" s="18">
        <f t="shared" ref="AN1161:AN1224" si="1021">$N1161</f>
        <v>38.855149062167477</v>
      </c>
      <c r="AO1161" s="16">
        <f t="shared" si="994"/>
        <v>38.886729499196619</v>
      </c>
      <c r="AP1161" s="17">
        <f t="shared" ref="AP1161:AP1224" si="1022">0.5*$E$16*(AO1161^2)</f>
        <v>1.7994915000609895</v>
      </c>
      <c r="AQ1161" s="18">
        <f t="shared" ref="AQ1161:AQ1224" si="1023">AC1161</f>
        <v>5.5288113575853197</v>
      </c>
      <c r="AR1161" s="17">
        <f t="shared" si="995"/>
        <v>0.33136660061216389</v>
      </c>
      <c r="AS1161" s="17">
        <f t="shared" ref="AS1161:AS1224" si="1024">AR1161*AP1161/$E$15</f>
        <v>0.94799901622526805</v>
      </c>
      <c r="AT1161" s="17">
        <f t="shared" ref="AT1161:AT1224" si="1025">($E$9*AP1161/$E$15)+(($E$15/(AP1161*PI()*$E$11*$E$10))*(AS1161^2))</f>
        <v>9.1761375444391724E-2</v>
      </c>
      <c r="AU1161" s="17">
        <f t="shared" si="996"/>
        <v>3.20745639268461E-2</v>
      </c>
      <c r="AV1161" s="11">
        <f t="shared" si="997"/>
        <v>10.331133460393307</v>
      </c>
      <c r="AW1161" s="15">
        <f t="shared" si="998"/>
        <v>-1.578604030320615</v>
      </c>
      <c r="AX1161" s="15">
        <f t="shared" si="999"/>
        <v>-1.7158504825997185</v>
      </c>
      <c r="AZ1161" s="18">
        <f t="shared" ref="AZ1161:AZ1224" si="1026">$L1161</f>
        <v>-2.3188113575853198</v>
      </c>
      <c r="BA1161" s="19">
        <f t="shared" ref="BA1161:BA1224" si="1027">$M1161+(($E$17/2)*AW1161)</f>
        <v>-1.5749402744711856</v>
      </c>
      <c r="BB1161" s="18">
        <f t="shared" ref="BB1161:BB1224" si="1028">$N1161</f>
        <v>38.855149062167477</v>
      </c>
      <c r="BC1161" s="16">
        <f t="shared" si="1000"/>
        <v>38.887054986349966</v>
      </c>
      <c r="BD1161" s="17">
        <f t="shared" ref="BD1161:BD1224" si="1029">0.5*$E$16*(BC1161^2)</f>
        <v>1.799521624158573</v>
      </c>
      <c r="BE1161" s="18">
        <f t="shared" ref="BE1161:BE1224" si="1030">AQ1161</f>
        <v>5.5288113575853197</v>
      </c>
      <c r="BF1161" s="17">
        <f t="shared" si="1001"/>
        <v>0.33136660061216389</v>
      </c>
      <c r="BG1161" s="17">
        <f t="shared" ref="BG1161:BG1224" si="1031">BF1161*BD1161/$E$15</f>
        <v>0.94801488605008954</v>
      </c>
      <c r="BH1161" s="17">
        <f t="shared" ref="BH1161:BH1224" si="1032">($E$9*BD1161/$E$15)+(($E$15/(BD1161*PI()*$E$11*$E$10))*(BG1161^2))</f>
        <v>9.1762911560915858E-2</v>
      </c>
      <c r="BI1161" s="17">
        <f t="shared" si="1002"/>
        <v>3.20745639268461E-2</v>
      </c>
      <c r="BJ1161" s="11">
        <f t="shared" si="1003"/>
        <v>10.331133460393307</v>
      </c>
      <c r="BK1161" s="15">
        <f t="shared" si="1004"/>
        <v>-1.5780918530228827</v>
      </c>
      <c r="BL1161" s="15">
        <f t="shared" si="1005"/>
        <v>-1.7158792065183228</v>
      </c>
      <c r="BN1161" s="18">
        <f t="shared" ref="BN1161:BN1224" si="1033">$L1161</f>
        <v>-2.3188113575853198</v>
      </c>
      <c r="BO1161" s="19">
        <f t="shared" ref="BO1161:BO1224" si="1034">$M1161+(($E$17)*BK1161)</f>
        <v>-1.5765178541469109</v>
      </c>
      <c r="BP1161" s="18">
        <f t="shared" ref="BP1161:BP1224" si="1035">$N1161</f>
        <v>38.855149062167477</v>
      </c>
      <c r="BQ1161" s="16">
        <f t="shared" si="1006"/>
        <v>38.887118910864281</v>
      </c>
      <c r="BR1161" s="17">
        <f t="shared" ref="BR1161:BR1224" si="1036">0.5*$E$16*(BQ1161^2)</f>
        <v>1.7995275404533613</v>
      </c>
      <c r="BS1161" s="18">
        <f t="shared" ref="BS1161:BS1224" si="1037">BE1161</f>
        <v>5.5288113575853197</v>
      </c>
      <c r="BT1161" s="17">
        <f t="shared" si="1007"/>
        <v>0.33136660061216389</v>
      </c>
      <c r="BU1161" s="17">
        <f t="shared" ref="BU1161:BU1224" si="1038">BT1161*BR1161/$E$15</f>
        <v>0.94801800284260496</v>
      </c>
      <c r="BV1161" s="17">
        <f t="shared" ref="BV1161:BV1224" si="1039">($E$9*BR1161/$E$15)+(($E$15/(BR1161*PI()*$E$11*$E$10))*(BU1161^2))</f>
        <v>9.176321325022492E-2</v>
      </c>
      <c r="BW1161" s="17">
        <f t="shared" si="1008"/>
        <v>3.20745639268461E-2</v>
      </c>
      <c r="BX1161" s="11">
        <f t="shared" si="1009"/>
        <v>10.331133460393307</v>
      </c>
      <c r="BY1161" s="15">
        <f t="shared" si="1010"/>
        <v>-1.5779912627273935</v>
      </c>
      <c r="BZ1161" s="15">
        <f t="shared" si="1011"/>
        <v>-1.7158848478215838</v>
      </c>
    </row>
    <row r="1162" spans="9:78" x14ac:dyDescent="0.3">
      <c r="I1162" s="11">
        <f t="shared" ref="I1162:I1225" si="1040">I1161+E$17</f>
        <v>2.3059999999999676</v>
      </c>
      <c r="J1162" s="15">
        <f t="shared" ref="J1162:J1225" si="1041">J1161+(((M1161+M1162)/2)*(I1162-I1161))</f>
        <v>3.7390434944422788</v>
      </c>
      <c r="K1162" s="15">
        <f t="shared" ref="K1162:K1225" si="1042">K1161+(((N1162+N1161)/2)*(I1162-I1161))</f>
        <v>95.170256187034994</v>
      </c>
      <c r="L1162" s="15">
        <f t="shared" si="991"/>
        <v>-2.3197061790621882</v>
      </c>
      <c r="M1162" s="15">
        <f t="shared" ref="M1162:M1225" si="1043">M1161+(($E$17/6)*(AI1161+(2*AW1161)+(2*BK1161)+BY1161))</f>
        <v>-1.5738325921607543</v>
      </c>
      <c r="N1162" s="15">
        <f t="shared" ref="N1162:N1225" si="1044">N1161+(($E$17/6)*(AJ1161+(2*AX1161)+(2*BL1161)+BZ1161))</f>
        <v>38.85176960832959</v>
      </c>
      <c r="O1162" s="23"/>
      <c r="P1162" s="23"/>
      <c r="Q1162" s="23"/>
      <c r="R1162" s="23"/>
      <c r="S1162" s="23"/>
      <c r="T1162" s="23"/>
      <c r="U1162" s="23"/>
      <c r="V1162" s="11"/>
      <c r="Z1162" s="15">
        <f t="shared" si="1012"/>
        <v>38.883633455823933</v>
      </c>
      <c r="AA1162" s="16">
        <f t="shared" ref="AA1162:AA1225" si="1045">Z1162*0.681818</f>
        <v>26.511561195582964</v>
      </c>
      <c r="AB1162" s="17">
        <f t="shared" si="1013"/>
        <v>1.7992049713649758</v>
      </c>
      <c r="AC1162" s="18">
        <f t="shared" si="1014"/>
        <v>5.5297061790621882</v>
      </c>
      <c r="AD1162" s="17">
        <f t="shared" si="1015"/>
        <v>0.41895381424936939</v>
      </c>
      <c r="AE1162" s="17">
        <f t="shared" si="1016"/>
        <v>1.1983843964543468</v>
      </c>
      <c r="AF1162" s="17">
        <f t="shared" ref="AF1162:AF1225" si="1046">AG1162*AB1162/$E$15</f>
        <v>9.7010372436410863E-2</v>
      </c>
      <c r="AG1162" s="17">
        <f t="shared" si="992"/>
        <v>3.3914715240148358E-2</v>
      </c>
      <c r="AH1162" s="11">
        <f t="shared" si="993"/>
        <v>12.353157362011709</v>
      </c>
      <c r="AI1162" s="15">
        <f t="shared" si="1017"/>
        <v>6.4775559886272962</v>
      </c>
      <c r="AJ1162" s="15">
        <f t="shared" si="1018"/>
        <v>-1.5580493404492965</v>
      </c>
      <c r="AL1162" s="18">
        <f t="shared" si="1019"/>
        <v>-2.3197061790621882</v>
      </c>
      <c r="AM1162" s="19">
        <f t="shared" si="1020"/>
        <v>-1.5673550361721271</v>
      </c>
      <c r="AN1162" s="18">
        <f t="shared" si="1021"/>
        <v>38.85176960832959</v>
      </c>
      <c r="AO1162" s="16">
        <f t="shared" si="994"/>
        <v>38.883371812487368</v>
      </c>
      <c r="AP1162" s="17">
        <f t="shared" si="1022"/>
        <v>1.7991807581746835</v>
      </c>
      <c r="AQ1162" s="18">
        <f t="shared" si="1023"/>
        <v>5.5297061790621882</v>
      </c>
      <c r="AR1162" s="17">
        <f t="shared" si="995"/>
        <v>0.33142731424936944</v>
      </c>
      <c r="AS1162" s="17">
        <f t="shared" si="1024"/>
        <v>0.94800897699678788</v>
      </c>
      <c r="AT1162" s="17">
        <f t="shared" si="1025"/>
        <v>9.1748752760188623E-2</v>
      </c>
      <c r="AU1162" s="17">
        <f t="shared" si="996"/>
        <v>3.2075690685302201E-2</v>
      </c>
      <c r="AV1162" s="11">
        <f t="shared" si="997"/>
        <v>10.332663371181493</v>
      </c>
      <c r="AW1162" s="15">
        <f t="shared" si="998"/>
        <v>-1.5782734593568779</v>
      </c>
      <c r="AX1162" s="15">
        <f t="shared" si="999"/>
        <v>-1.7149538953922241</v>
      </c>
      <c r="AZ1162" s="18">
        <f t="shared" si="1026"/>
        <v>-2.3197061790621882</v>
      </c>
      <c r="BA1162" s="19">
        <f t="shared" si="1027"/>
        <v>-1.5754108656201111</v>
      </c>
      <c r="BB1162" s="18">
        <f t="shared" si="1028"/>
        <v>38.85176960832959</v>
      </c>
      <c r="BC1162" s="16">
        <f t="shared" si="1000"/>
        <v>38.883697369131923</v>
      </c>
      <c r="BD1162" s="17">
        <f t="shared" si="1029"/>
        <v>1.7992108861021421</v>
      </c>
      <c r="BE1162" s="18">
        <f t="shared" si="1030"/>
        <v>5.5297061790621882</v>
      </c>
      <c r="BF1162" s="17">
        <f t="shared" si="1001"/>
        <v>0.33142731424936944</v>
      </c>
      <c r="BG1162" s="17">
        <f t="shared" si="1031"/>
        <v>0.94802485174731488</v>
      </c>
      <c r="BH1162" s="17">
        <f t="shared" si="1032"/>
        <v>9.1750289125979004E-2</v>
      </c>
      <c r="BI1162" s="17">
        <f t="shared" si="1002"/>
        <v>3.2075690685302201E-2</v>
      </c>
      <c r="BJ1162" s="11">
        <f t="shared" si="1003"/>
        <v>10.332663371181493</v>
      </c>
      <c r="BK1162" s="15">
        <f t="shared" si="1004"/>
        <v>-1.5777611229362236</v>
      </c>
      <c r="BL1162" s="15">
        <f t="shared" si="1005"/>
        <v>-1.7149826129106394</v>
      </c>
      <c r="BN1162" s="18">
        <f t="shared" si="1033"/>
        <v>-2.3197061790621882</v>
      </c>
      <c r="BO1162" s="19">
        <f t="shared" si="1034"/>
        <v>-1.5769881144066267</v>
      </c>
      <c r="BP1162" s="18">
        <f t="shared" si="1035"/>
        <v>38.85176960832959</v>
      </c>
      <c r="BQ1162" s="16">
        <f t="shared" si="1006"/>
        <v>38.883761304839105</v>
      </c>
      <c r="BR1162" s="17">
        <f t="shared" si="1036"/>
        <v>1.7992168029219267</v>
      </c>
      <c r="BS1162" s="18">
        <f t="shared" si="1037"/>
        <v>5.5297061790621882</v>
      </c>
      <c r="BT1162" s="17">
        <f t="shared" si="1007"/>
        <v>0.33142731424936944</v>
      </c>
      <c r="BU1162" s="17">
        <f t="shared" si="1038"/>
        <v>0.94802796938752165</v>
      </c>
      <c r="BV1162" s="17">
        <f t="shared" si="1039"/>
        <v>9.175059085265827E-2</v>
      </c>
      <c r="BW1162" s="17">
        <f t="shared" si="1008"/>
        <v>3.2075690685302201E-2</v>
      </c>
      <c r="BX1162" s="11">
        <f t="shared" si="1009"/>
        <v>10.332663371181493</v>
      </c>
      <c r="BY1162" s="15">
        <f t="shared" si="1010"/>
        <v>-1.5776605052527075</v>
      </c>
      <c r="BZ1162" s="15">
        <f t="shared" si="1011"/>
        <v>-1.7149882527403741</v>
      </c>
    </row>
    <row r="1163" spans="9:78" x14ac:dyDescent="0.3">
      <c r="I1163" s="11">
        <f t="shared" si="1040"/>
        <v>2.3079999999999674</v>
      </c>
      <c r="J1163" s="15">
        <f t="shared" si="1041"/>
        <v>3.7358953585333974</v>
      </c>
      <c r="K1163" s="15">
        <f t="shared" si="1042"/>
        <v>95.247956348614778</v>
      </c>
      <c r="L1163" s="15">
        <f t="shared" si="991"/>
        <v>-2.3206007563664297</v>
      </c>
      <c r="M1163" s="15">
        <f t="shared" si="1043"/>
        <v>-1.5743033167211582</v>
      </c>
      <c r="N1163" s="15">
        <f t="shared" si="1044"/>
        <v>38.848391971459655</v>
      </c>
      <c r="O1163" s="23"/>
      <c r="P1163" s="23"/>
      <c r="Q1163" s="23"/>
      <c r="R1163" s="23"/>
      <c r="S1163" s="23"/>
      <c r="T1163" s="23"/>
      <c r="U1163" s="23"/>
      <c r="V1163" s="11"/>
      <c r="Z1163" s="15">
        <f t="shared" si="1012"/>
        <v>38.880277644343153</v>
      </c>
      <c r="AA1163" s="16">
        <f t="shared" si="1045"/>
        <v>26.509273142910761</v>
      </c>
      <c r="AB1163" s="17">
        <f t="shared" si="1013"/>
        <v>1.7988944277444401</v>
      </c>
      <c r="AC1163" s="18">
        <f t="shared" si="1014"/>
        <v>5.5306007563664297</v>
      </c>
      <c r="AD1163" s="17">
        <f t="shared" si="1015"/>
        <v>0.41901451131946227</v>
      </c>
      <c r="AE1163" s="17">
        <f t="shared" si="1016"/>
        <v>1.1983511439692214</v>
      </c>
      <c r="AF1163" s="17">
        <f t="shared" si="1046"/>
        <v>9.6997701419592811E-2</v>
      </c>
      <c r="AG1163" s="17">
        <f t="shared" si="992"/>
        <v>3.391613940870547E-2</v>
      </c>
      <c r="AH1163" s="11">
        <f t="shared" si="993"/>
        <v>12.354428264082179</v>
      </c>
      <c r="AI1163" s="15">
        <f t="shared" si="1017"/>
        <v>6.4764948148948687</v>
      </c>
      <c r="AJ1163" s="15">
        <f t="shared" si="1018"/>
        <v>-1.5570818381891931</v>
      </c>
      <c r="AL1163" s="18">
        <f t="shared" si="1019"/>
        <v>-2.3206007563664297</v>
      </c>
      <c r="AM1163" s="19">
        <f t="shared" si="1020"/>
        <v>-1.5678268219062634</v>
      </c>
      <c r="AN1163" s="18">
        <f t="shared" si="1021"/>
        <v>38.848391971459655</v>
      </c>
      <c r="AO1163" s="16">
        <f t="shared" si="994"/>
        <v>38.880015942790706</v>
      </c>
      <c r="AP1163" s="17">
        <f t="shared" si="1022"/>
        <v>1.7988702112568749</v>
      </c>
      <c r="AQ1163" s="18">
        <f t="shared" si="1023"/>
        <v>5.5306007563664297</v>
      </c>
      <c r="AR1163" s="17">
        <f t="shared" si="995"/>
        <v>0.33148801131946221</v>
      </c>
      <c r="AS1163" s="17">
        <f t="shared" si="1024"/>
        <v>0.94801893315001962</v>
      </c>
      <c r="AT1163" s="17">
        <f t="shared" si="1025"/>
        <v>9.1736138616220486E-2</v>
      </c>
      <c r="AU1163" s="17">
        <f t="shared" si="996"/>
        <v>3.2076817342639827E-2</v>
      </c>
      <c r="AV1163" s="11">
        <f t="shared" si="997"/>
        <v>10.334192690582617</v>
      </c>
      <c r="AW1163" s="15">
        <f t="shared" si="998"/>
        <v>-1.5779430535815044</v>
      </c>
      <c r="AX1163" s="15">
        <f t="shared" si="999"/>
        <v>-1.7140577092312554</v>
      </c>
      <c r="AZ1163" s="18">
        <f t="shared" si="1026"/>
        <v>-2.3206007563664297</v>
      </c>
      <c r="BA1163" s="19">
        <f t="shared" si="1027"/>
        <v>-1.5758812597747398</v>
      </c>
      <c r="BB1163" s="18">
        <f t="shared" si="1028"/>
        <v>38.848391971459655</v>
      </c>
      <c r="BC1163" s="16">
        <f t="shared" si="1000"/>
        <v>38.880341568883885</v>
      </c>
      <c r="BD1163" s="17">
        <f t="shared" si="1029"/>
        <v>1.7989003430105657</v>
      </c>
      <c r="BE1163" s="18">
        <f t="shared" si="1030"/>
        <v>5.5306007563664297</v>
      </c>
      <c r="BF1163" s="17">
        <f t="shared" si="1001"/>
        <v>0.33148801131946221</v>
      </c>
      <c r="BG1163" s="17">
        <f t="shared" si="1031"/>
        <v>0.94803481282427804</v>
      </c>
      <c r="BH1163" s="17">
        <f t="shared" si="1032"/>
        <v>9.1737675231100213E-2</v>
      </c>
      <c r="BI1163" s="17">
        <f t="shared" si="1002"/>
        <v>3.2076817342639827E-2</v>
      </c>
      <c r="BJ1163" s="11">
        <f t="shared" si="1003"/>
        <v>10.334192690582617</v>
      </c>
      <c r="BK1163" s="15">
        <f t="shared" si="1004"/>
        <v>-1.5774305581018178</v>
      </c>
      <c r="BL1163" s="15">
        <f t="shared" si="1005"/>
        <v>-1.714086420343587</v>
      </c>
      <c r="BN1163" s="18">
        <f t="shared" si="1033"/>
        <v>-2.3206007563664297</v>
      </c>
      <c r="BO1163" s="19">
        <f t="shared" si="1034"/>
        <v>-1.5774581778373618</v>
      </c>
      <c r="BP1163" s="18">
        <f t="shared" si="1035"/>
        <v>38.848391971459655</v>
      </c>
      <c r="BQ1163" s="16">
        <f t="shared" si="1006"/>
        <v>38.880405515773582</v>
      </c>
      <c r="BR1163" s="17">
        <f t="shared" si="1036"/>
        <v>1.7989062603544863</v>
      </c>
      <c r="BS1163" s="18">
        <f t="shared" si="1037"/>
        <v>5.5306007563664297</v>
      </c>
      <c r="BT1163" s="17">
        <f t="shared" si="1007"/>
        <v>0.33148801131946221</v>
      </c>
      <c r="BU1163" s="17">
        <f t="shared" si="1038"/>
        <v>0.94803793131166825</v>
      </c>
      <c r="BV1163" s="17">
        <f t="shared" si="1039"/>
        <v>9.1737976995106732E-2</v>
      </c>
      <c r="BW1163" s="17">
        <f t="shared" si="1008"/>
        <v>3.2076817342639827E-2</v>
      </c>
      <c r="BX1163" s="11">
        <f t="shared" si="1009"/>
        <v>10.334192690582617</v>
      </c>
      <c r="BY1163" s="15">
        <f t="shared" si="1010"/>
        <v>-1.5773299130466989</v>
      </c>
      <c r="BZ1163" s="15">
        <f t="shared" si="1011"/>
        <v>-1.7140920586986517</v>
      </c>
    </row>
    <row r="1164" spans="9:78" x14ac:dyDescent="0.3">
      <c r="I1164" s="11">
        <f t="shared" si="1040"/>
        <v>2.3099999999999672</v>
      </c>
      <c r="J1164" s="15">
        <f t="shared" si="1041"/>
        <v>3.7327462813725147</v>
      </c>
      <c r="K1164" s="15">
        <f t="shared" si="1042"/>
        <v>95.325649756736965</v>
      </c>
      <c r="L1164" s="15">
        <f t="shared" ref="L1164:L1227" si="1047">(180/PI())*ATAN(M1164/N1164)</f>
        <v>-2.3214950894166528</v>
      </c>
      <c r="M1164" s="15">
        <f t="shared" si="1043"/>
        <v>-1.5747738441616643</v>
      </c>
      <c r="N1164" s="15">
        <f t="shared" si="1044"/>
        <v>38.845016150740975</v>
      </c>
      <c r="O1164" s="23"/>
      <c r="P1164" s="23"/>
      <c r="Q1164" s="23"/>
      <c r="R1164" s="23"/>
      <c r="S1164" s="23"/>
      <c r="T1164" s="23"/>
      <c r="U1164" s="23"/>
      <c r="V1164" s="11"/>
      <c r="Z1164" s="15">
        <f t="shared" si="1012"/>
        <v>38.876923649018103</v>
      </c>
      <c r="AA1164" s="16">
        <f t="shared" si="1045"/>
        <v>26.506986328526228</v>
      </c>
      <c r="AB1164" s="17">
        <f t="shared" si="1013"/>
        <v>1.798584078969784</v>
      </c>
      <c r="AC1164" s="18">
        <f t="shared" si="1014"/>
        <v>5.5314950894166532</v>
      </c>
      <c r="AD1164" s="17">
        <f t="shared" si="1015"/>
        <v>0.41907519181691988</v>
      </c>
      <c r="AE1164" s="17">
        <f t="shared" si="1016"/>
        <v>1.1983179139795237</v>
      </c>
      <c r="AF1164" s="17">
        <f t="shared" si="1046"/>
        <v>9.698503898099993E-2</v>
      </c>
      <c r="AG1164" s="17">
        <f t="shared" ref="AG1164:AG1227" si="1048">($E$9+((1/(PI()*$E$11*$E$10))*(AD1164^2)))</f>
        <v>3.3917563394640617E-2</v>
      </c>
      <c r="AH1164" s="11">
        <f t="shared" ref="AH1164:AH1227" si="1049">AD1164/AG1164</f>
        <v>12.355698637336042</v>
      </c>
      <c r="AI1164" s="15">
        <f t="shared" si="1017"/>
        <v>6.4754343480929553</v>
      </c>
      <c r="AJ1164" s="15">
        <f t="shared" si="1018"/>
        <v>-1.5561147806617281</v>
      </c>
      <c r="AL1164" s="18">
        <f t="shared" si="1019"/>
        <v>-2.3214950894166528</v>
      </c>
      <c r="AM1164" s="19">
        <f t="shared" si="1020"/>
        <v>-1.5682984098135713</v>
      </c>
      <c r="AN1164" s="18">
        <f t="shared" si="1021"/>
        <v>38.845016150740975</v>
      </c>
      <c r="AO1164" s="16">
        <f t="shared" ref="AO1164:AO1227" si="1050">((AM1164^2)+(AN1164^2))^0.5</f>
        <v>38.876661889281998</v>
      </c>
      <c r="AP1164" s="17">
        <f t="shared" si="1022"/>
        <v>1.7985598591877263</v>
      </c>
      <c r="AQ1164" s="18">
        <f t="shared" si="1023"/>
        <v>5.5314950894166532</v>
      </c>
      <c r="AR1164" s="17">
        <f t="shared" ref="AR1164:AR1227" si="1051">$E$12*(AQ1164+$E$13)</f>
        <v>0.33154869181691993</v>
      </c>
      <c r="AS1164" s="17">
        <f t="shared" si="1024"/>
        <v>0.94802888468698621</v>
      </c>
      <c r="AT1164" s="17">
        <f t="shared" si="1025"/>
        <v>9.1723533006797003E-2</v>
      </c>
      <c r="AU1164" s="17">
        <f t="shared" ref="AU1164:AU1227" si="1052">($E$9+((1/(PI()*$E$11*$E$10))*(AR1164^2)))</f>
        <v>3.2077943898587501E-2</v>
      </c>
      <c r="AV1164" s="11">
        <f t="shared" ref="AV1164:AV1227" si="1053">AR1164/AU1164</f>
        <v>10.335721418588774</v>
      </c>
      <c r="AW1164" s="15">
        <f t="shared" ref="AW1164:AW1227" si="1054">32.174*((AS1164*COS((PI()/180)*AL1164))-(AT1164*SIN((PI()/180)*AL1164))-1)</f>
        <v>-1.5776128129149385</v>
      </c>
      <c r="AX1164" s="15">
        <f t="shared" ref="AX1164:AX1227" si="1055">(-1)*(32.174)*((AS1164*(SIN((PI()/180)*AL1164)))+((AT1164*(COS((PI()/180)*AL1164)))))</f>
        <v>-1.7131619239857903</v>
      </c>
      <c r="AZ1164" s="18">
        <f t="shared" si="1026"/>
        <v>-2.3214950894166528</v>
      </c>
      <c r="BA1164" s="19">
        <f t="shared" si="1027"/>
        <v>-1.5763514569745793</v>
      </c>
      <c r="BB1164" s="18">
        <f t="shared" si="1028"/>
        <v>38.845016150740975</v>
      </c>
      <c r="BC1164" s="16">
        <f t="shared" ref="BC1164:BC1227" si="1056">((BA1164^2)+(BB1164^2))^0.5</f>
        <v>38.876987584781219</v>
      </c>
      <c r="BD1164" s="17">
        <f t="shared" si="1029"/>
        <v>1.7985899947640074</v>
      </c>
      <c r="BE1164" s="18">
        <f t="shared" si="1030"/>
        <v>5.5314950894166532</v>
      </c>
      <c r="BF1164" s="17">
        <f t="shared" ref="BF1164:BF1227" si="1057">$E$12*(BE1164+$E$13)</f>
        <v>0.33154869181691993</v>
      </c>
      <c r="BG1164" s="17">
        <f t="shared" si="1031"/>
        <v>0.94804476928300085</v>
      </c>
      <c r="BH1164" s="17">
        <f t="shared" si="1032"/>
        <v>9.1725069870589204E-2</v>
      </c>
      <c r="BI1164" s="17">
        <f t="shared" ref="BI1164:BI1227" si="1058">($E$9+((1/(PI()*$E$11*$E$10))*(BF1164^2)))</f>
        <v>3.2077943898587501E-2</v>
      </c>
      <c r="BJ1164" s="11">
        <f t="shared" ref="BJ1164:BJ1227" si="1059">BF1164/BI1164</f>
        <v>10.335721418588774</v>
      </c>
      <c r="BK1164" s="15">
        <f t="shared" ref="BK1164:BK1227" si="1060">32.174*((BG1164*COS((PI()/180)*AZ1164))-(BH1164*SIN((PI()/180)*AZ1164))-1)</f>
        <v>-1.5771001584401407</v>
      </c>
      <c r="BL1164" s="15">
        <f t="shared" ref="BL1164:BL1227" si="1061">(-1)*(32.174)*((BG1164*(SIN((PI()/180)*AZ1164)))+((BH1164*(COS((PI()/180)*AZ1164)))))</f>
        <v>-1.713190628686152</v>
      </c>
      <c r="BN1164" s="18">
        <f t="shared" si="1033"/>
        <v>-2.3214950894166528</v>
      </c>
      <c r="BO1164" s="19">
        <f t="shared" si="1034"/>
        <v>-1.5779280444785446</v>
      </c>
      <c r="BP1164" s="18">
        <f t="shared" si="1035"/>
        <v>38.845016150740975</v>
      </c>
      <c r="BQ1164" s="16">
        <f t="shared" ref="BQ1164:BQ1227" si="1062">((BO1164^2)+(BP1164^2))^0.5</f>
        <v>38.877051542843098</v>
      </c>
      <c r="BR1164" s="17">
        <f t="shared" si="1036"/>
        <v>1.7985959126312061</v>
      </c>
      <c r="BS1164" s="18">
        <f t="shared" si="1037"/>
        <v>5.5314950894166532</v>
      </c>
      <c r="BT1164" s="17">
        <f t="shared" ref="BT1164:BT1227" si="1063">$E$12*(BS1164+$E$13)</f>
        <v>0.33154869181691993</v>
      </c>
      <c r="BU1164" s="17">
        <f t="shared" si="1038"/>
        <v>0.94804788861706768</v>
      </c>
      <c r="BV1164" s="17">
        <f t="shared" si="1039"/>
        <v>9.1725371671880163E-2</v>
      </c>
      <c r="BW1164" s="17">
        <f t="shared" ref="BW1164:BW1227" si="1064">($E$9+((1/(PI()*$E$11*$E$10))*(BT1164^2)))</f>
        <v>3.2077943898587501E-2</v>
      </c>
      <c r="BX1164" s="11">
        <f t="shared" ref="BX1164:BX1227" si="1065">BT1164/BW1164</f>
        <v>10.335721418588774</v>
      </c>
      <c r="BY1164" s="15">
        <f t="shared" ref="BY1164:BY1227" si="1066">32.174*((BU1164*COS((PI()/180)*BN1164))-(BV1164*SIN((PI()/180)*BN1164))-1)</f>
        <v>-1.5769994860298184</v>
      </c>
      <c r="BZ1164" s="15">
        <f t="shared" ref="BZ1164:BZ1227" si="1067">(-1)*(32.174)*((BU1164*(SIN((PI()/180)*BN1164)))+((BV1164*(COS((PI()/180)*BN1164)))))</f>
        <v>-1.7131962655654063</v>
      </c>
    </row>
    <row r="1165" spans="9:78" x14ac:dyDescent="0.3">
      <c r="I1165" s="11">
        <f t="shared" si="1040"/>
        <v>2.311999999999967</v>
      </c>
      <c r="J1165" s="15">
        <f t="shared" si="1041"/>
        <v>3.7295962633538315</v>
      </c>
      <c r="K1165" s="15">
        <f t="shared" si="1042"/>
        <v>95.403336415033053</v>
      </c>
      <c r="L1165" s="15">
        <f t="shared" si="1047"/>
        <v>-2.3223891781315977</v>
      </c>
      <c r="M1165" s="15">
        <f t="shared" si="1043"/>
        <v>-1.5752441745218799</v>
      </c>
      <c r="N1165" s="15">
        <f t="shared" si="1044"/>
        <v>38.84164214535712</v>
      </c>
      <c r="O1165" s="23"/>
      <c r="P1165" s="23"/>
      <c r="Q1165" s="23"/>
      <c r="R1165" s="23"/>
      <c r="S1165" s="23"/>
      <c r="T1165" s="23"/>
      <c r="U1165" s="23"/>
      <c r="V1165" s="11"/>
      <c r="Z1165" s="15">
        <f t="shared" si="1012"/>
        <v>38.873571469024398</v>
      </c>
      <c r="AA1165" s="16">
        <f t="shared" si="1045"/>
        <v>26.504700751867279</v>
      </c>
      <c r="AB1165" s="17">
        <f t="shared" si="1013"/>
        <v>1.798273924921244</v>
      </c>
      <c r="AC1165" s="18">
        <f t="shared" si="1014"/>
        <v>5.5323891781315977</v>
      </c>
      <c r="AD1165" s="17">
        <f t="shared" si="1015"/>
        <v>0.41913585573622891</v>
      </c>
      <c r="AE1165" s="17">
        <f t="shared" si="1016"/>
        <v>1.1982847064706084</v>
      </c>
      <c r="AF1165" s="17">
        <f t="shared" si="1046"/>
        <v>9.69723851149146E-2</v>
      </c>
      <c r="AG1165" s="17">
        <f t="shared" si="1048"/>
        <v>3.3918987197655445E-2</v>
      </c>
      <c r="AH1165" s="11">
        <f t="shared" si="1049"/>
        <v>12.35696848180657</v>
      </c>
      <c r="AI1165" s="15">
        <f t="shared" si="1017"/>
        <v>6.4743745877657508</v>
      </c>
      <c r="AJ1165" s="15">
        <f t="shared" si="1018"/>
        <v>-1.5551481677094647</v>
      </c>
      <c r="AL1165" s="18">
        <f t="shared" si="1019"/>
        <v>-2.3223891781315977</v>
      </c>
      <c r="AM1165" s="19">
        <f t="shared" si="1020"/>
        <v>-1.5687697999341141</v>
      </c>
      <c r="AN1165" s="18">
        <f t="shared" si="1021"/>
        <v>38.84164214535712</v>
      </c>
      <c r="AO1165" s="16">
        <f t="shared" si="1050"/>
        <v>38.873309651136829</v>
      </c>
      <c r="AP1165" s="17">
        <f t="shared" si="1022"/>
        <v>1.7982497018474697</v>
      </c>
      <c r="AQ1165" s="18">
        <f t="shared" si="1023"/>
        <v>5.5323891781315977</v>
      </c>
      <c r="AR1165" s="17">
        <f t="shared" si="1051"/>
        <v>0.33160935573622885</v>
      </c>
      <c r="AS1165" s="17">
        <f t="shared" si="1024"/>
        <v>0.94803883160970592</v>
      </c>
      <c r="AT1165" s="17">
        <f t="shared" si="1025"/>
        <v>9.171093592623128E-2</v>
      </c>
      <c r="AU1165" s="17">
        <f t="shared" si="1052"/>
        <v>3.2079070352873891E-2</v>
      </c>
      <c r="AV1165" s="11">
        <f t="shared" si="1053"/>
        <v>10.337249555192322</v>
      </c>
      <c r="AW1165" s="15">
        <f t="shared" si="1054"/>
        <v>-1.577282737277788</v>
      </c>
      <c r="AX1165" s="15">
        <f t="shared" si="1055"/>
        <v>-1.7122665395248442</v>
      </c>
      <c r="AZ1165" s="18">
        <f t="shared" si="1026"/>
        <v>-2.3223891781315977</v>
      </c>
      <c r="BA1165" s="19">
        <f t="shared" si="1027"/>
        <v>-1.5768214572591577</v>
      </c>
      <c r="BB1165" s="18">
        <f t="shared" si="1028"/>
        <v>38.84164214535712</v>
      </c>
      <c r="BC1165" s="16">
        <f t="shared" si="1056"/>
        <v>38.873635415999559</v>
      </c>
      <c r="BD1165" s="17">
        <f t="shared" si="1029"/>
        <v>1.7982798412427057</v>
      </c>
      <c r="BE1165" s="18">
        <f t="shared" si="1030"/>
        <v>5.5323891781315977</v>
      </c>
      <c r="BF1165" s="17">
        <f t="shared" si="1057"/>
        <v>0.33160935573622885</v>
      </c>
      <c r="BG1165" s="17">
        <f t="shared" si="1031"/>
        <v>0.94805472112550326</v>
      </c>
      <c r="BH1165" s="17">
        <f t="shared" si="1032"/>
        <v>9.1712473038759373E-2</v>
      </c>
      <c r="BI1165" s="17">
        <f t="shared" si="1058"/>
        <v>3.2079070352873891E-2</v>
      </c>
      <c r="BJ1165" s="11">
        <f t="shared" si="1059"/>
        <v>10.337249555192322</v>
      </c>
      <c r="BK1165" s="15">
        <f t="shared" si="1060"/>
        <v>-1.5767699238717505</v>
      </c>
      <c r="BL1165" s="15">
        <f t="shared" si="1061"/>
        <v>-1.7122952378073637</v>
      </c>
      <c r="BN1165" s="18">
        <f t="shared" si="1033"/>
        <v>-2.3223891781315977</v>
      </c>
      <c r="BO1165" s="19">
        <f t="shared" si="1034"/>
        <v>-1.5783977143696235</v>
      </c>
      <c r="BP1165" s="18">
        <f t="shared" si="1035"/>
        <v>38.84164214535712</v>
      </c>
      <c r="BQ1165" s="16">
        <f t="shared" si="1062"/>
        <v>38.87369938522329</v>
      </c>
      <c r="BR1165" s="17">
        <f t="shared" si="1036"/>
        <v>1.7982857596323245</v>
      </c>
      <c r="BS1165" s="18">
        <f t="shared" si="1037"/>
        <v>5.5323891781315977</v>
      </c>
      <c r="BT1165" s="17">
        <f t="shared" si="1063"/>
        <v>0.33160935573622885</v>
      </c>
      <c r="BU1165" s="17">
        <f t="shared" si="1038"/>
        <v>0.94805784130573933</v>
      </c>
      <c r="BV1165" s="17">
        <f t="shared" si="1039"/>
        <v>9.1712774877291889E-2</v>
      </c>
      <c r="BW1165" s="17">
        <f t="shared" si="1064"/>
        <v>3.2079070352873891E-2</v>
      </c>
      <c r="BX1165" s="11">
        <f t="shared" si="1065"/>
        <v>10.337249555192322</v>
      </c>
      <c r="BY1165" s="15">
        <f t="shared" si="1066"/>
        <v>-1.5766692241226383</v>
      </c>
      <c r="BZ1165" s="15">
        <f t="shared" si="1067"/>
        <v>-1.7123008732096667</v>
      </c>
    </row>
    <row r="1166" spans="9:78" x14ac:dyDescent="0.3">
      <c r="I1166" s="11">
        <f t="shared" si="1040"/>
        <v>2.3139999999999668</v>
      </c>
      <c r="J1166" s="15">
        <f t="shared" si="1041"/>
        <v>3.7264453048714685</v>
      </c>
      <c r="K1166" s="15">
        <f t="shared" si="1042"/>
        <v>95.481016327132892</v>
      </c>
      <c r="L1166" s="15">
        <f t="shared" si="1047"/>
        <v>-2.3232830224301297</v>
      </c>
      <c r="M1166" s="15">
        <f t="shared" si="1043"/>
        <v>-1.575714307841432</v>
      </c>
      <c r="N1166" s="15">
        <f t="shared" si="1044"/>
        <v>38.838269954491928</v>
      </c>
      <c r="O1166" s="23"/>
      <c r="P1166" s="23"/>
      <c r="Q1166" s="23"/>
      <c r="R1166" s="23"/>
      <c r="S1166" s="23"/>
      <c r="T1166" s="23"/>
      <c r="U1166" s="23"/>
      <c r="V1166" s="11"/>
      <c r="Z1166" s="15">
        <f t="shared" si="1012"/>
        <v>38.870221103537943</v>
      </c>
      <c r="AA1166" s="16">
        <f t="shared" si="1045"/>
        <v>26.502416412372035</v>
      </c>
      <c r="AB1166" s="17">
        <f t="shared" si="1013"/>
        <v>1.7979639654791326</v>
      </c>
      <c r="AC1166" s="18">
        <f t="shared" si="1014"/>
        <v>5.5332830224301297</v>
      </c>
      <c r="AD1166" s="17">
        <f t="shared" si="1015"/>
        <v>0.41919650307188422</v>
      </c>
      <c r="AE1166" s="17">
        <f t="shared" si="1016"/>
        <v>1.1982515214278384</v>
      </c>
      <c r="AF1166" s="17">
        <f t="shared" si="1046"/>
        <v>9.6959739815622933E-2</v>
      </c>
      <c r="AG1166" s="17">
        <f t="shared" si="1048"/>
        <v>3.3920410817451757E-2</v>
      </c>
      <c r="AH1166" s="11">
        <f t="shared" si="1049"/>
        <v>12.358237797527241</v>
      </c>
      <c r="AI1166" s="15">
        <f t="shared" si="1017"/>
        <v>6.4733155334577575</v>
      </c>
      <c r="AJ1166" s="15">
        <f t="shared" si="1018"/>
        <v>-1.5541819991750303</v>
      </c>
      <c r="AL1166" s="18">
        <f t="shared" si="1019"/>
        <v>-2.3232830224301297</v>
      </c>
      <c r="AM1166" s="19">
        <f t="shared" si="1020"/>
        <v>-1.5692409923079742</v>
      </c>
      <c r="AN1166" s="18">
        <f t="shared" si="1021"/>
        <v>38.838269954491928</v>
      </c>
      <c r="AO1166" s="16">
        <f t="shared" si="1050"/>
        <v>38.869959227531098</v>
      </c>
      <c r="AP1166" s="17">
        <f t="shared" si="1022"/>
        <v>1.7979397391164167</v>
      </c>
      <c r="AQ1166" s="18">
        <f t="shared" si="1023"/>
        <v>5.5332830224301297</v>
      </c>
      <c r="AR1166" s="17">
        <f t="shared" si="1051"/>
        <v>0.33167000307188432</v>
      </c>
      <c r="AS1166" s="17">
        <f t="shared" si="1024"/>
        <v>0.94804877392019837</v>
      </c>
      <c r="AT1166" s="17">
        <f t="shared" si="1025"/>
        <v>9.1698347368840333E-2</v>
      </c>
      <c r="AU1166" s="17">
        <f t="shared" si="1052"/>
        <v>3.2080196705227784E-2</v>
      </c>
      <c r="AV1166" s="11">
        <f t="shared" si="1053"/>
        <v>10.338777100385903</v>
      </c>
      <c r="AW1166" s="15">
        <f t="shared" si="1054"/>
        <v>-1.5769528265906145</v>
      </c>
      <c r="AX1166" s="15">
        <f t="shared" si="1055"/>
        <v>-1.7113715557174851</v>
      </c>
      <c r="AZ1166" s="18">
        <f t="shared" si="1026"/>
        <v>-2.3232830224301297</v>
      </c>
      <c r="BA1166" s="19">
        <f t="shared" si="1027"/>
        <v>-1.5772912606680225</v>
      </c>
      <c r="BB1166" s="18">
        <f t="shared" si="1028"/>
        <v>38.838269954491928</v>
      </c>
      <c r="BC1166" s="16">
        <f t="shared" si="1056"/>
        <v>38.870285061714817</v>
      </c>
      <c r="BD1166" s="17">
        <f t="shared" si="1029"/>
        <v>1.7979698823269745</v>
      </c>
      <c r="BE1166" s="18">
        <f t="shared" si="1030"/>
        <v>5.5332830224301297</v>
      </c>
      <c r="BF1166" s="17">
        <f t="shared" si="1057"/>
        <v>0.33167000307188432</v>
      </c>
      <c r="BG1166" s="17">
        <f t="shared" si="1031"/>
        <v>0.94806466835380465</v>
      </c>
      <c r="BH1166" s="17">
        <f t="shared" si="1032"/>
        <v>9.1699884729927808E-2</v>
      </c>
      <c r="BI1166" s="17">
        <f t="shared" si="1058"/>
        <v>3.2080196705227784E-2</v>
      </c>
      <c r="BJ1166" s="11">
        <f t="shared" si="1059"/>
        <v>10.338777100385903</v>
      </c>
      <c r="BK1166" s="15">
        <f t="shared" si="1060"/>
        <v>-1.5764398543172198</v>
      </c>
      <c r="BL1166" s="15">
        <f t="shared" si="1061"/>
        <v>-1.7114002475762971</v>
      </c>
      <c r="BN1166" s="18">
        <f t="shared" si="1033"/>
        <v>-2.3232830224301297</v>
      </c>
      <c r="BO1166" s="19">
        <f t="shared" si="1034"/>
        <v>-1.5788671875500664</v>
      </c>
      <c r="BP1166" s="18">
        <f t="shared" si="1035"/>
        <v>38.838269954491928</v>
      </c>
      <c r="BQ1166" s="16">
        <f t="shared" si="1062"/>
        <v>38.870349042090076</v>
      </c>
      <c r="BR1166" s="17">
        <f t="shared" si="1036"/>
        <v>1.7979758012381566</v>
      </c>
      <c r="BS1166" s="18">
        <f t="shared" si="1037"/>
        <v>5.5332830224301297</v>
      </c>
      <c r="BT1166" s="17">
        <f t="shared" si="1063"/>
        <v>0.33167000307188432</v>
      </c>
      <c r="BU1166" s="17">
        <f t="shared" si="1038"/>
        <v>0.94806778937970293</v>
      </c>
      <c r="BV1166" s="17">
        <f t="shared" si="1039"/>
        <v>9.1700186605659137E-2</v>
      </c>
      <c r="BW1166" s="17">
        <f t="shared" si="1064"/>
        <v>3.2080196705227784E-2</v>
      </c>
      <c r="BX1166" s="11">
        <f t="shared" si="1065"/>
        <v>10.338777100385903</v>
      </c>
      <c r="BY1166" s="15">
        <f t="shared" si="1066"/>
        <v>-1.5763391272457166</v>
      </c>
      <c r="BZ1166" s="15">
        <f t="shared" si="1067"/>
        <v>-1.7114058815005146</v>
      </c>
    </row>
    <row r="1167" spans="9:78" x14ac:dyDescent="0.3">
      <c r="I1167" s="11">
        <f t="shared" si="1040"/>
        <v>2.3159999999999665</v>
      </c>
      <c r="J1167" s="15">
        <f t="shared" si="1041"/>
        <v>3.7232934063194674</v>
      </c>
      <c r="K1167" s="15">
        <f t="shared" si="1042"/>
        <v>95.558689496664698</v>
      </c>
      <c r="L1167" s="15">
        <f t="shared" si="1047"/>
        <v>-2.3241766222312448</v>
      </c>
      <c r="M1167" s="15">
        <f t="shared" si="1043"/>
        <v>-1.5761842441599665</v>
      </c>
      <c r="N1167" s="15">
        <f t="shared" si="1044"/>
        <v>38.834899577329509</v>
      </c>
      <c r="O1167" s="23"/>
      <c r="P1167" s="23"/>
      <c r="Q1167" s="23"/>
      <c r="R1167" s="23"/>
      <c r="S1167" s="23"/>
      <c r="T1167" s="23"/>
      <c r="U1167" s="23"/>
      <c r="V1167" s="11"/>
      <c r="Z1167" s="15">
        <f t="shared" si="1012"/>
        <v>38.866872551734929</v>
      </c>
      <c r="AA1167" s="16">
        <f t="shared" si="1045"/>
        <v>26.500133309478809</v>
      </c>
      <c r="AB1167" s="17">
        <f t="shared" si="1013"/>
        <v>1.7976542005238392</v>
      </c>
      <c r="AC1167" s="18">
        <f t="shared" si="1014"/>
        <v>5.5341766222312447</v>
      </c>
      <c r="AD1167" s="17">
        <f t="shared" si="1015"/>
        <v>0.41925713381838986</v>
      </c>
      <c r="AE1167" s="17">
        <f t="shared" si="1016"/>
        <v>1.198218358836588</v>
      </c>
      <c r="AF1167" s="17">
        <f t="shared" si="1046"/>
        <v>9.6947103077414915E-2</v>
      </c>
      <c r="AG1167" s="17">
        <f t="shared" si="1048"/>
        <v>3.3921834253731555E-2</v>
      </c>
      <c r="AH1167" s="11">
        <f t="shared" si="1049"/>
        <v>12.359506584531751</v>
      </c>
      <c r="AI1167" s="15">
        <f t="shared" si="1017"/>
        <v>6.4722571847138033</v>
      </c>
      <c r="AJ1167" s="15">
        <f t="shared" si="1018"/>
        <v>-1.5532162749011187</v>
      </c>
      <c r="AL1167" s="18">
        <f t="shared" si="1019"/>
        <v>-2.3241766222312448</v>
      </c>
      <c r="AM1167" s="19">
        <f t="shared" si="1020"/>
        <v>-1.5697119869752527</v>
      </c>
      <c r="AN1167" s="18">
        <f t="shared" si="1021"/>
        <v>38.834899577329509</v>
      </c>
      <c r="AO1167" s="16">
        <f t="shared" si="1050"/>
        <v>38.866610617640966</v>
      </c>
      <c r="AP1167" s="17">
        <f t="shared" si="1022"/>
        <v>1.7976299708749526</v>
      </c>
      <c r="AQ1167" s="18">
        <f t="shared" si="1023"/>
        <v>5.5341766222312447</v>
      </c>
      <c r="AR1167" s="17">
        <f t="shared" si="1051"/>
        <v>0.33173063381838996</v>
      </c>
      <c r="AS1167" s="17">
        <f t="shared" si="1024"/>
        <v>0.94805871162047994</v>
      </c>
      <c r="AT1167" s="17">
        <f t="shared" si="1025"/>
        <v>9.1685767328944817E-2</v>
      </c>
      <c r="AU1167" s="17">
        <f t="shared" si="1052"/>
        <v>3.2081322955378105E-2</v>
      </c>
      <c r="AV1167" s="11">
        <f t="shared" si="1053"/>
        <v>10.340304054162415</v>
      </c>
      <c r="AW1167" s="15">
        <f t="shared" si="1054"/>
        <v>-1.576623080774094</v>
      </c>
      <c r="AX1167" s="15">
        <f t="shared" si="1055"/>
        <v>-1.7104769724328268</v>
      </c>
      <c r="AZ1167" s="18">
        <f t="shared" si="1026"/>
        <v>-2.3241766222312448</v>
      </c>
      <c r="BA1167" s="19">
        <f t="shared" si="1027"/>
        <v>-1.5777608672407406</v>
      </c>
      <c r="BB1167" s="18">
        <f t="shared" si="1028"/>
        <v>38.834899577329509</v>
      </c>
      <c r="BC1167" s="16">
        <f t="shared" si="1056"/>
        <v>38.866936521103177</v>
      </c>
      <c r="BD1167" s="17">
        <f t="shared" si="1029"/>
        <v>1.7976601178972023</v>
      </c>
      <c r="BE1167" s="18">
        <f t="shared" si="1030"/>
        <v>5.5341766222312447</v>
      </c>
      <c r="BF1167" s="17">
        <f t="shared" si="1057"/>
        <v>0.33173063381838996</v>
      </c>
      <c r="BG1167" s="17">
        <f t="shared" si="1031"/>
        <v>0.94807461096992141</v>
      </c>
      <c r="BH1167" s="17">
        <f t="shared" si="1032"/>
        <v>9.1687304938415301E-2</v>
      </c>
      <c r="BI1167" s="17">
        <f t="shared" si="1058"/>
        <v>3.2081322955378105E-2</v>
      </c>
      <c r="BJ1167" s="11">
        <f t="shared" si="1059"/>
        <v>10.340304054162415</v>
      </c>
      <c r="BK1167" s="15">
        <f t="shared" si="1060"/>
        <v>-1.5761099496972204</v>
      </c>
      <c r="BL1167" s="15">
        <f t="shared" si="1061"/>
        <v>-1.7105056578620761</v>
      </c>
      <c r="BN1167" s="18">
        <f t="shared" si="1033"/>
        <v>-2.3241766222312448</v>
      </c>
      <c r="BO1167" s="19">
        <f t="shared" si="1034"/>
        <v>-1.579336464059361</v>
      </c>
      <c r="BP1167" s="18">
        <f t="shared" si="1035"/>
        <v>38.834899577329509</v>
      </c>
      <c r="BQ1167" s="16">
        <f t="shared" si="1062"/>
        <v>38.86700051261964</v>
      </c>
      <c r="BR1167" s="17">
        <f t="shared" si="1036"/>
        <v>1.7976660373290907</v>
      </c>
      <c r="BS1167" s="18">
        <f t="shared" si="1037"/>
        <v>5.5341766222312447</v>
      </c>
      <c r="BT1167" s="17">
        <f t="shared" si="1063"/>
        <v>0.33173063381838996</v>
      </c>
      <c r="BU1167" s="17">
        <f t="shared" si="1038"/>
        <v>0.94807773284097419</v>
      </c>
      <c r="BV1167" s="17">
        <f t="shared" si="1039"/>
        <v>9.1687606851302617E-2</v>
      </c>
      <c r="BW1167" s="17">
        <f t="shared" si="1064"/>
        <v>3.2081322955378105E-2</v>
      </c>
      <c r="BX1167" s="11">
        <f t="shared" si="1065"/>
        <v>10.340304054162415</v>
      </c>
      <c r="BY1167" s="15">
        <f t="shared" si="1066"/>
        <v>-1.5760091953197508</v>
      </c>
      <c r="BZ1167" s="15">
        <f t="shared" si="1067"/>
        <v>-1.7105112903070725</v>
      </c>
    </row>
    <row r="1168" spans="9:78" x14ac:dyDescent="0.3">
      <c r="I1168" s="11">
        <f t="shared" si="1040"/>
        <v>2.3179999999999663</v>
      </c>
      <c r="J1168" s="15">
        <f t="shared" si="1041"/>
        <v>3.7201405680917907</v>
      </c>
      <c r="K1168" s="15">
        <f t="shared" si="1042"/>
        <v>95.636355927255067</v>
      </c>
      <c r="L1168" s="15">
        <f t="shared" si="1047"/>
        <v>-2.3250699774540671</v>
      </c>
      <c r="M1168" s="15">
        <f t="shared" si="1043"/>
        <v>-1.5766539835171494</v>
      </c>
      <c r="N1168" s="15">
        <f t="shared" si="1044"/>
        <v>38.831531013054246</v>
      </c>
      <c r="O1168" s="23"/>
      <c r="P1168" s="23"/>
      <c r="Q1168" s="23"/>
      <c r="R1168" s="23"/>
      <c r="S1168" s="23"/>
      <c r="T1168" s="23"/>
      <c r="U1168" s="23"/>
      <c r="V1168" s="11"/>
      <c r="Z1168" s="15">
        <f t="shared" si="1012"/>
        <v>38.863525812791792</v>
      </c>
      <c r="AA1168" s="16">
        <f t="shared" si="1045"/>
        <v>26.497851442626075</v>
      </c>
      <c r="AB1168" s="17">
        <f t="shared" si="1013"/>
        <v>1.7973446299358256</v>
      </c>
      <c r="AC1168" s="18">
        <f t="shared" si="1014"/>
        <v>5.535069977454067</v>
      </c>
      <c r="AD1168" s="17">
        <f t="shared" si="1015"/>
        <v>0.41931774797025845</v>
      </c>
      <c r="AE1168" s="17">
        <f t="shared" si="1016"/>
        <v>1.1981852186822384</v>
      </c>
      <c r="AF1168" s="17">
        <f t="shared" si="1046"/>
        <v>9.6934474894583997E-2</v>
      </c>
      <c r="AG1168" s="17">
        <f t="shared" si="1048"/>
        <v>3.3923257506196985E-2</v>
      </c>
      <c r="AH1168" s="11">
        <f t="shared" si="1049"/>
        <v>12.360774842854019</v>
      </c>
      <c r="AI1168" s="15">
        <f t="shared" si="1017"/>
        <v>6.47119954107895</v>
      </c>
      <c r="AJ1168" s="15">
        <f t="shared" si="1018"/>
        <v>-1.5522509947304779</v>
      </c>
      <c r="AL1168" s="18">
        <f t="shared" si="1019"/>
        <v>-2.3250699774540671</v>
      </c>
      <c r="AM1168" s="19">
        <f t="shared" si="1020"/>
        <v>-1.5701827839760705</v>
      </c>
      <c r="AN1168" s="18">
        <f t="shared" si="1021"/>
        <v>38.831531013054246</v>
      </c>
      <c r="AO1168" s="16">
        <f t="shared" si="1050"/>
        <v>38.863263820642864</v>
      </c>
      <c r="AP1168" s="17">
        <f t="shared" si="1022"/>
        <v>1.7973203970035376</v>
      </c>
      <c r="AQ1168" s="18">
        <f t="shared" si="1023"/>
        <v>5.535069977454067</v>
      </c>
      <c r="AR1168" s="17">
        <f t="shared" si="1051"/>
        <v>0.33179124797025839</v>
      </c>
      <c r="AS1168" s="17">
        <f t="shared" si="1024"/>
        <v>0.94806864471256591</v>
      </c>
      <c r="AT1168" s="17">
        <f t="shared" si="1025"/>
        <v>9.1673195800869106E-2</v>
      </c>
      <c r="AU1168" s="17">
        <f t="shared" si="1052"/>
        <v>3.2082449103053919E-2</v>
      </c>
      <c r="AV1168" s="11">
        <f t="shared" si="1053"/>
        <v>10.34183041651503</v>
      </c>
      <c r="AW1168" s="15">
        <f t="shared" si="1054"/>
        <v>-1.5762934997489417</v>
      </c>
      <c r="AX1168" s="15">
        <f t="shared" si="1055"/>
        <v>-1.7095827895400273</v>
      </c>
      <c r="AZ1168" s="18">
        <f t="shared" si="1026"/>
        <v>-2.3250699774540671</v>
      </c>
      <c r="BA1168" s="19">
        <f t="shared" si="1027"/>
        <v>-1.5782302770168983</v>
      </c>
      <c r="BB1168" s="18">
        <f t="shared" si="1028"/>
        <v>38.831531013054246</v>
      </c>
      <c r="BC1168" s="16">
        <f t="shared" si="1056"/>
        <v>38.863589793341099</v>
      </c>
      <c r="BD1168" s="17">
        <f t="shared" si="1029"/>
        <v>1.797350547833853</v>
      </c>
      <c r="BE1168" s="18">
        <f t="shared" si="1030"/>
        <v>5.535069977454067</v>
      </c>
      <c r="BF1168" s="17">
        <f t="shared" si="1057"/>
        <v>0.33179124797025839</v>
      </c>
      <c r="BG1168" s="17">
        <f t="shared" si="1031"/>
        <v>0.94808454897586913</v>
      </c>
      <c r="BH1168" s="17">
        <f t="shared" si="1032"/>
        <v>9.1674733658546365E-2</v>
      </c>
      <c r="BI1168" s="17">
        <f t="shared" si="1058"/>
        <v>3.2082449103053919E-2</v>
      </c>
      <c r="BJ1168" s="11">
        <f t="shared" si="1059"/>
        <v>10.34183041651503</v>
      </c>
      <c r="BK1168" s="15">
        <f t="shared" si="1060"/>
        <v>-1.5757802099324643</v>
      </c>
      <c r="BL1168" s="15">
        <f t="shared" si="1061"/>
        <v>-1.7096114685338684</v>
      </c>
      <c r="BN1168" s="18">
        <f t="shared" si="1033"/>
        <v>-2.3250699774540671</v>
      </c>
      <c r="BO1168" s="19">
        <f t="shared" si="1034"/>
        <v>-1.5798055439370142</v>
      </c>
      <c r="BP1168" s="18">
        <f t="shared" si="1035"/>
        <v>38.831531013054246</v>
      </c>
      <c r="BQ1168" s="16">
        <f t="shared" si="1062"/>
        <v>38.863653795988455</v>
      </c>
      <c r="BR1168" s="17">
        <f t="shared" si="1036"/>
        <v>1.7973564677855929</v>
      </c>
      <c r="BS1168" s="18">
        <f t="shared" si="1037"/>
        <v>5.535069977454067</v>
      </c>
      <c r="BT1168" s="17">
        <f t="shared" si="1063"/>
        <v>0.33179124797025839</v>
      </c>
      <c r="BU1168" s="17">
        <f t="shared" si="1038"/>
        <v>0.94808767169156971</v>
      </c>
      <c r="BV1168" s="17">
        <f t="shared" si="1039"/>
        <v>9.1675035608546993E-2</v>
      </c>
      <c r="BW1168" s="17">
        <f t="shared" si="1064"/>
        <v>3.2082449103053919E-2</v>
      </c>
      <c r="BX1168" s="11">
        <f t="shared" si="1065"/>
        <v>10.34183041651503</v>
      </c>
      <c r="BY1168" s="15">
        <f t="shared" si="1066"/>
        <v>-1.5756794282654165</v>
      </c>
      <c r="BZ1168" s="15">
        <f t="shared" si="1067"/>
        <v>-1.7096170994985127</v>
      </c>
    </row>
    <row r="1169" spans="9:78" x14ac:dyDescent="0.3">
      <c r="I1169" s="11">
        <f t="shared" si="1040"/>
        <v>2.3199999999999661</v>
      </c>
      <c r="J1169" s="15">
        <f t="shared" si="1041"/>
        <v>3.7169867905823213</v>
      </c>
      <c r="K1169" s="15">
        <f t="shared" si="1042"/>
        <v>95.714015622528962</v>
      </c>
      <c r="L1169" s="15">
        <f t="shared" si="1047"/>
        <v>-2.3259630880178483</v>
      </c>
      <c r="M1169" s="15">
        <f t="shared" si="1043"/>
        <v>-1.5771235259526657</v>
      </c>
      <c r="N1169" s="15">
        <f t="shared" si="1044"/>
        <v>38.828164260850784</v>
      </c>
      <c r="O1169" s="23"/>
      <c r="P1169" s="23"/>
      <c r="Q1169" s="23"/>
      <c r="R1169" s="23"/>
      <c r="S1169" s="23"/>
      <c r="T1169" s="23"/>
      <c r="U1169" s="23"/>
      <c r="V1169" s="11"/>
      <c r="Z1169" s="15">
        <f t="shared" si="1012"/>
        <v>38.860180885885278</v>
      </c>
      <c r="AA1169" s="16">
        <f t="shared" si="1045"/>
        <v>26.495570811252531</v>
      </c>
      <c r="AB1169" s="17">
        <f t="shared" si="1013"/>
        <v>1.7970352535956309</v>
      </c>
      <c r="AC1169" s="18">
        <f t="shared" si="1014"/>
        <v>5.5359630880178479</v>
      </c>
      <c r="AD1169" s="17">
        <f t="shared" si="1015"/>
        <v>0.41937834552201092</v>
      </c>
      <c r="AE1169" s="17">
        <f t="shared" si="1016"/>
        <v>1.1981521009501797</v>
      </c>
      <c r="AF1169" s="17">
        <f t="shared" si="1046"/>
        <v>9.6921855261427575E-2</v>
      </c>
      <c r="AG1169" s="17">
        <f t="shared" si="1048"/>
        <v>3.3924680574550399E-2</v>
      </c>
      <c r="AH1169" s="11">
        <f t="shared" si="1049"/>
        <v>12.362042572528154</v>
      </c>
      <c r="AI1169" s="15">
        <f t="shared" si="1017"/>
        <v>6.47014260209854</v>
      </c>
      <c r="AJ1169" s="15">
        <f t="shared" si="1018"/>
        <v>-1.5512861585059285</v>
      </c>
      <c r="AL1169" s="18">
        <f t="shared" si="1019"/>
        <v>-2.3259630880178483</v>
      </c>
      <c r="AM1169" s="19">
        <f t="shared" si="1020"/>
        <v>-1.5706533833505671</v>
      </c>
      <c r="AN1169" s="18">
        <f t="shared" si="1021"/>
        <v>38.828164260850784</v>
      </c>
      <c r="AO1169" s="16">
        <f t="shared" si="1050"/>
        <v>38.859918835713501</v>
      </c>
      <c r="AP1169" s="17">
        <f t="shared" si="1022"/>
        <v>1.797011017382707</v>
      </c>
      <c r="AQ1169" s="18">
        <f t="shared" si="1023"/>
        <v>5.5359630880178479</v>
      </c>
      <c r="AR1169" s="17">
        <f t="shared" si="1051"/>
        <v>0.33185184552201097</v>
      </c>
      <c r="AS1169" s="17">
        <f t="shared" si="1024"/>
        <v>0.94807857319847033</v>
      </c>
      <c r="AT1169" s="17">
        <f t="shared" si="1025"/>
        <v>9.1660632778941209E-2</v>
      </c>
      <c r="AU1169" s="17">
        <f t="shared" si="1052"/>
        <v>3.2083575147984419E-2</v>
      </c>
      <c r="AV1169" s="11">
        <f t="shared" si="1053"/>
        <v>10.343356187437198</v>
      </c>
      <c r="AW1169" s="15">
        <f t="shared" si="1054"/>
        <v>-1.5759640834359296</v>
      </c>
      <c r="AX1169" s="15">
        <f t="shared" si="1055"/>
        <v>-1.7086890069082896</v>
      </c>
      <c r="AZ1169" s="18">
        <f t="shared" si="1026"/>
        <v>-2.3259630880178483</v>
      </c>
      <c r="BA1169" s="19">
        <f t="shared" si="1027"/>
        <v>-1.5786994900361015</v>
      </c>
      <c r="BB1169" s="18">
        <f t="shared" si="1028"/>
        <v>38.828164260850784</v>
      </c>
      <c r="BC1169" s="16">
        <f t="shared" si="1056"/>
        <v>38.860244877605318</v>
      </c>
      <c r="BD1169" s="17">
        <f t="shared" si="1029"/>
        <v>1.7970411720174662</v>
      </c>
      <c r="BE1169" s="18">
        <f t="shared" si="1030"/>
        <v>5.5359630880178479</v>
      </c>
      <c r="BF1169" s="17">
        <f t="shared" si="1057"/>
        <v>0.33185184552201097</v>
      </c>
      <c r="BG1169" s="17">
        <f t="shared" si="1031"/>
        <v>0.94809448237366256</v>
      </c>
      <c r="BH1169" s="17">
        <f t="shared" si="1032"/>
        <v>9.1662170884649258E-2</v>
      </c>
      <c r="BI1169" s="17">
        <f t="shared" si="1058"/>
        <v>3.2083575147984419E-2</v>
      </c>
      <c r="BJ1169" s="11">
        <f t="shared" si="1059"/>
        <v>10.343356187437198</v>
      </c>
      <c r="BK1169" s="15">
        <f t="shared" si="1060"/>
        <v>-1.5754506349436845</v>
      </c>
      <c r="BL1169" s="15">
        <f t="shared" si="1061"/>
        <v>-1.7087176794608907</v>
      </c>
      <c r="BN1169" s="18">
        <f t="shared" si="1033"/>
        <v>-2.3259630880178483</v>
      </c>
      <c r="BO1169" s="19">
        <f t="shared" si="1034"/>
        <v>-1.5802744272225531</v>
      </c>
      <c r="BP1169" s="18">
        <f t="shared" si="1035"/>
        <v>38.828164260850784</v>
      </c>
      <c r="BQ1169" s="16">
        <f t="shared" si="1062"/>
        <v>38.860308891373265</v>
      </c>
      <c r="BR1169" s="17">
        <f t="shared" si="1036"/>
        <v>1.7970470924882036</v>
      </c>
      <c r="BS1169" s="18">
        <f t="shared" si="1037"/>
        <v>5.5359630880178479</v>
      </c>
      <c r="BT1169" s="17">
        <f t="shared" si="1063"/>
        <v>0.33185184552201097</v>
      </c>
      <c r="BU1169" s="17">
        <f t="shared" si="1038"/>
        <v>0.94809760593350434</v>
      </c>
      <c r="BV1169" s="17">
        <f t="shared" si="1039"/>
        <v>9.1662472871720496E-2</v>
      </c>
      <c r="BW1169" s="17">
        <f t="shared" si="1064"/>
        <v>3.2083575147984419E-2</v>
      </c>
      <c r="BX1169" s="11">
        <f t="shared" si="1065"/>
        <v>10.343356187437198</v>
      </c>
      <c r="BY1169" s="15">
        <f t="shared" si="1066"/>
        <v>-1.5753498260034506</v>
      </c>
      <c r="BZ1169" s="15">
        <f t="shared" si="1067"/>
        <v>-1.7087233089440526</v>
      </c>
    </row>
    <row r="1170" spans="9:78" x14ac:dyDescent="0.3">
      <c r="I1170" s="11">
        <f t="shared" si="1040"/>
        <v>2.3219999999999659</v>
      </c>
      <c r="J1170" s="15">
        <f t="shared" si="1041"/>
        <v>3.7138320741848627</v>
      </c>
      <c r="K1170" s="15">
        <f t="shared" si="1042"/>
        <v>95.791668586109708</v>
      </c>
      <c r="L1170" s="15">
        <f t="shared" si="1047"/>
        <v>-2.3268559538419691</v>
      </c>
      <c r="M1170" s="15">
        <f t="shared" si="1043"/>
        <v>-1.5775928715062204</v>
      </c>
      <c r="N1170" s="15">
        <f t="shared" si="1044"/>
        <v>38.824799319904052</v>
      </c>
      <c r="O1170" s="23"/>
      <c r="P1170" s="23"/>
      <c r="Q1170" s="23"/>
      <c r="R1170" s="23"/>
      <c r="S1170" s="23"/>
      <c r="T1170" s="23"/>
      <c r="U1170" s="23"/>
      <c r="V1170" s="11"/>
      <c r="Z1170" s="15">
        <f t="shared" si="1012"/>
        <v>38.856837770192385</v>
      </c>
      <c r="AA1170" s="16">
        <f t="shared" si="1045"/>
        <v>26.493291414797032</v>
      </c>
      <c r="AB1170" s="17">
        <f t="shared" si="1013"/>
        <v>1.7967260713838691</v>
      </c>
      <c r="AC1170" s="18">
        <f t="shared" si="1014"/>
        <v>5.536855953841969</v>
      </c>
      <c r="AD1170" s="17">
        <f t="shared" si="1015"/>
        <v>0.4194389264681776</v>
      </c>
      <c r="AE1170" s="17">
        <f t="shared" si="1016"/>
        <v>1.1981190056258129</v>
      </c>
      <c r="AF1170" s="17">
        <f t="shared" si="1046"/>
        <v>9.6909244172246681E-2</v>
      </c>
      <c r="AG1170" s="17">
        <f t="shared" si="1048"/>
        <v>3.3926103458494304E-2</v>
      </c>
      <c r="AH1170" s="11">
        <f t="shared" si="1049"/>
        <v>12.36330977358851</v>
      </c>
      <c r="AI1170" s="15">
        <f t="shared" si="1017"/>
        <v>6.4690863673182406</v>
      </c>
      <c r="AJ1170" s="15">
        <f t="shared" si="1018"/>
        <v>-1.5503217660703481</v>
      </c>
      <c r="AL1170" s="18">
        <f t="shared" si="1019"/>
        <v>-2.3268559538419691</v>
      </c>
      <c r="AM1170" s="19">
        <f t="shared" si="1020"/>
        <v>-1.5711237851389022</v>
      </c>
      <c r="AN1170" s="18">
        <f t="shared" si="1021"/>
        <v>38.824799319904052</v>
      </c>
      <c r="AO1170" s="16">
        <f t="shared" si="1050"/>
        <v>38.856575662029861</v>
      </c>
      <c r="AP1170" s="17">
        <f t="shared" si="1022"/>
        <v>1.7967018318930712</v>
      </c>
      <c r="AQ1170" s="18">
        <f t="shared" si="1023"/>
        <v>5.536855953841969</v>
      </c>
      <c r="AR1170" s="17">
        <f t="shared" si="1051"/>
        <v>0.33191242646817753</v>
      </c>
      <c r="AS1170" s="17">
        <f t="shared" si="1024"/>
        <v>0.94808849708020493</v>
      </c>
      <c r="AT1170" s="17">
        <f t="shared" si="1025"/>
        <v>9.164807825749291E-2</v>
      </c>
      <c r="AU1170" s="17">
        <f t="shared" si="1052"/>
        <v>3.2084701089898936E-2</v>
      </c>
      <c r="AV1170" s="11">
        <f t="shared" si="1053"/>
        <v>10.344881366922625</v>
      </c>
      <c r="AW1170" s="15">
        <f t="shared" si="1054"/>
        <v>-1.5756348317558913</v>
      </c>
      <c r="AX1170" s="15">
        <f t="shared" si="1055"/>
        <v>-1.7077956244068664</v>
      </c>
      <c r="AZ1170" s="18">
        <f t="shared" si="1026"/>
        <v>-2.3268559538419691</v>
      </c>
      <c r="BA1170" s="19">
        <f t="shared" si="1027"/>
        <v>-1.5791685063379763</v>
      </c>
      <c r="BB1170" s="18">
        <f t="shared" si="1028"/>
        <v>38.824799319904052</v>
      </c>
      <c r="BC1170" s="16">
        <f t="shared" si="1056"/>
        <v>38.856901773072849</v>
      </c>
      <c r="BD1170" s="17">
        <f t="shared" si="1029"/>
        <v>1.796731990328656</v>
      </c>
      <c r="BE1170" s="18">
        <f t="shared" si="1030"/>
        <v>5.536855953841969</v>
      </c>
      <c r="BF1170" s="17">
        <f t="shared" si="1057"/>
        <v>0.33191242646817753</v>
      </c>
      <c r="BG1170" s="17">
        <f t="shared" si="1031"/>
        <v>0.94810441116531363</v>
      </c>
      <c r="BH1170" s="17">
        <f t="shared" si="1032"/>
        <v>9.164961661105582E-2</v>
      </c>
      <c r="BI1170" s="17">
        <f t="shared" si="1058"/>
        <v>3.2084701089898936E-2</v>
      </c>
      <c r="BJ1170" s="11">
        <f t="shared" si="1059"/>
        <v>10.344881366922625</v>
      </c>
      <c r="BK1170" s="15">
        <f t="shared" si="1060"/>
        <v>-1.5751212246517354</v>
      </c>
      <c r="BL1170" s="15">
        <f t="shared" si="1061"/>
        <v>-1.7078242905124026</v>
      </c>
      <c r="BN1170" s="18">
        <f t="shared" si="1033"/>
        <v>-2.3268559538419691</v>
      </c>
      <c r="BO1170" s="19">
        <f t="shared" si="1034"/>
        <v>-1.5807431139555239</v>
      </c>
      <c r="BP1170" s="18">
        <f t="shared" si="1035"/>
        <v>38.824799319904052</v>
      </c>
      <c r="BQ1170" s="16">
        <f t="shared" si="1062"/>
        <v>38.856965797951084</v>
      </c>
      <c r="BR1170" s="17">
        <f t="shared" si="1036"/>
        <v>1.796737911317537</v>
      </c>
      <c r="BS1170" s="18">
        <f t="shared" si="1037"/>
        <v>5.536855953841969</v>
      </c>
      <c r="BT1170" s="17">
        <f t="shared" si="1063"/>
        <v>0.33191242646817753</v>
      </c>
      <c r="BU1170" s="17">
        <f t="shared" si="1038"/>
        <v>0.94810753556878991</v>
      </c>
      <c r="BV1170" s="17">
        <f t="shared" si="1039"/>
        <v>9.1649918635155037E-2</v>
      </c>
      <c r="BW1170" s="17">
        <f t="shared" si="1064"/>
        <v>3.2084701089898936E-2</v>
      </c>
      <c r="BX1170" s="11">
        <f t="shared" si="1065"/>
        <v>10.344881366922625</v>
      </c>
      <c r="BY1170" s="15">
        <f t="shared" si="1066"/>
        <v>-1.5750203884546967</v>
      </c>
      <c r="BZ1170" s="15">
        <f t="shared" si="1067"/>
        <v>-1.7078299185129557</v>
      </c>
    </row>
    <row r="1171" spans="9:78" x14ac:dyDescent="0.3">
      <c r="I1171" s="11">
        <f t="shared" si="1040"/>
        <v>2.3239999999999656</v>
      </c>
      <c r="J1171" s="15">
        <f t="shared" si="1041"/>
        <v>3.7106764192931392</v>
      </c>
      <c r="K1171" s="15">
        <f t="shared" si="1042"/>
        <v>95.869314821619</v>
      </c>
      <c r="L1171" s="15">
        <f t="shared" si="1047"/>
        <v>-2.327748574845939</v>
      </c>
      <c r="M1171" s="15">
        <f t="shared" si="1043"/>
        <v>-1.5780620202175377</v>
      </c>
      <c r="N1171" s="15">
        <f t="shared" si="1044"/>
        <v>38.821436189399243</v>
      </c>
      <c r="O1171" s="23"/>
      <c r="P1171" s="23"/>
      <c r="Q1171" s="23"/>
      <c r="R1171" s="23"/>
      <c r="S1171" s="23"/>
      <c r="T1171" s="23"/>
      <c r="U1171" s="23"/>
      <c r="V1171" s="11"/>
      <c r="Z1171" s="15">
        <f t="shared" si="1012"/>
        <v>38.853496464890391</v>
      </c>
      <c r="AA1171" s="16">
        <f t="shared" si="1045"/>
        <v>26.491013252698639</v>
      </c>
      <c r="AB1171" s="17">
        <f t="shared" si="1013"/>
        <v>1.7964170831812278</v>
      </c>
      <c r="AC1171" s="18">
        <f t="shared" si="1014"/>
        <v>5.5377485748459385</v>
      </c>
      <c r="AD1171" s="17">
        <f t="shared" si="1015"/>
        <v>0.41949949080329685</v>
      </c>
      <c r="AE1171" s="17">
        <f t="shared" si="1016"/>
        <v>1.198085932694545</v>
      </c>
      <c r="AF1171" s="17">
        <f t="shared" si="1046"/>
        <v>9.6896641621345994E-2</v>
      </c>
      <c r="AG1171" s="17">
        <f t="shared" si="1048"/>
        <v>3.392752615773139E-2</v>
      </c>
      <c r="AH1171" s="11">
        <f t="shared" si="1049"/>
        <v>12.364576446069631</v>
      </c>
      <c r="AI1171" s="15">
        <f t="shared" si="1017"/>
        <v>6.4680308362839254</v>
      </c>
      <c r="AJ1171" s="15">
        <f t="shared" si="1018"/>
        <v>-1.5493578172666782</v>
      </c>
      <c r="AL1171" s="18">
        <f t="shared" si="1019"/>
        <v>-2.327748574845939</v>
      </c>
      <c r="AM1171" s="19">
        <f t="shared" si="1020"/>
        <v>-1.5715939893812538</v>
      </c>
      <c r="AN1171" s="18">
        <f t="shared" si="1021"/>
        <v>38.821436189399243</v>
      </c>
      <c r="AO1171" s="16">
        <f t="shared" si="1050"/>
        <v>38.853234298769209</v>
      </c>
      <c r="AP1171" s="17">
        <f t="shared" si="1022"/>
        <v>1.7963928404153169</v>
      </c>
      <c r="AQ1171" s="18">
        <f t="shared" si="1023"/>
        <v>5.5377485748459385</v>
      </c>
      <c r="AR1171" s="17">
        <f t="shared" si="1051"/>
        <v>0.33197299080329695</v>
      </c>
      <c r="AS1171" s="17">
        <f t="shared" si="1024"/>
        <v>0.94809841635978143</v>
      </c>
      <c r="AT1171" s="17">
        <f t="shared" si="1025"/>
        <v>9.1635532230859684E-2</v>
      </c>
      <c r="AU1171" s="17">
        <f t="shared" si="1052"/>
        <v>3.2085826928526927E-2</v>
      </c>
      <c r="AV1171" s="11">
        <f t="shared" si="1053"/>
        <v>10.346405954965299</v>
      </c>
      <c r="AW1171" s="15">
        <f t="shared" si="1054"/>
        <v>-1.5753057446296916</v>
      </c>
      <c r="AX1171" s="15">
        <f t="shared" si="1055"/>
        <v>-1.7069026419050537</v>
      </c>
      <c r="AZ1171" s="18">
        <f t="shared" si="1026"/>
        <v>-2.327748574845939</v>
      </c>
      <c r="BA1171" s="19">
        <f t="shared" si="1027"/>
        <v>-1.5796373259621674</v>
      </c>
      <c r="BB1171" s="18">
        <f t="shared" si="1028"/>
        <v>38.821436189399243</v>
      </c>
      <c r="BC1171" s="16">
        <f t="shared" si="1056"/>
        <v>38.853560478920976</v>
      </c>
      <c r="BD1171" s="17">
        <f t="shared" si="1029"/>
        <v>1.7964230026481123</v>
      </c>
      <c r="BE1171" s="18">
        <f t="shared" si="1030"/>
        <v>5.5377485748459385</v>
      </c>
      <c r="BF1171" s="17">
        <f t="shared" si="1057"/>
        <v>0.33197299080329695</v>
      </c>
      <c r="BG1171" s="17">
        <f t="shared" si="1031"/>
        <v>0.94811433535283451</v>
      </c>
      <c r="BH1171" s="17">
        <f t="shared" si="1032"/>
        <v>9.1637070832101736E-2</v>
      </c>
      <c r="BI1171" s="17">
        <f t="shared" si="1058"/>
        <v>3.2085826928526927E-2</v>
      </c>
      <c r="BJ1171" s="11">
        <f t="shared" si="1059"/>
        <v>10.346405954965299</v>
      </c>
      <c r="BK1171" s="15">
        <f t="shared" si="1060"/>
        <v>-1.5747919789774323</v>
      </c>
      <c r="BL1171" s="15">
        <f t="shared" si="1061"/>
        <v>-1.7069313015577117</v>
      </c>
      <c r="BN1171" s="18">
        <f t="shared" si="1033"/>
        <v>-2.327748574845939</v>
      </c>
      <c r="BO1171" s="19">
        <f t="shared" si="1034"/>
        <v>-1.5812116041754927</v>
      </c>
      <c r="BP1171" s="18">
        <f t="shared" si="1035"/>
        <v>38.821436189399243</v>
      </c>
      <c r="BQ1171" s="16">
        <f t="shared" si="1062"/>
        <v>38.853624514899202</v>
      </c>
      <c r="BR1171" s="17">
        <f t="shared" si="1036"/>
        <v>1.7964289241542839</v>
      </c>
      <c r="BS1171" s="18">
        <f t="shared" si="1037"/>
        <v>5.5377485748459385</v>
      </c>
      <c r="BT1171" s="17">
        <f t="shared" si="1063"/>
        <v>0.33197299080329695</v>
      </c>
      <c r="BU1171" s="17">
        <f t="shared" si="1038"/>
        <v>0.94811746059943836</v>
      </c>
      <c r="BV1171" s="17">
        <f t="shared" si="1039"/>
        <v>9.1637372893186297E-2</v>
      </c>
      <c r="BW1171" s="17">
        <f t="shared" si="1064"/>
        <v>3.2085826928526927E-2</v>
      </c>
      <c r="BX1171" s="11">
        <f t="shared" si="1065"/>
        <v>10.346405954965299</v>
      </c>
      <c r="BY1171" s="15">
        <f t="shared" si="1066"/>
        <v>-1.5746911155399952</v>
      </c>
      <c r="BZ1171" s="15">
        <f t="shared" si="1067"/>
        <v>-1.7069369280745303</v>
      </c>
    </row>
    <row r="1172" spans="9:78" x14ac:dyDescent="0.3">
      <c r="I1172" s="11">
        <f t="shared" si="1040"/>
        <v>2.3259999999999654</v>
      </c>
      <c r="J1172" s="15">
        <f t="shared" si="1041"/>
        <v>3.7075198263007958</v>
      </c>
      <c r="K1172" s="15">
        <f t="shared" si="1042"/>
        <v>95.94695433267691</v>
      </c>
      <c r="L1172" s="15">
        <f t="shared" si="1047"/>
        <v>-2.3286409509493948</v>
      </c>
      <c r="M1172" s="15">
        <f t="shared" si="1043"/>
        <v>-1.5785309721263612</v>
      </c>
      <c r="N1172" s="15">
        <f t="shared" si="1044"/>
        <v>38.818074868521819</v>
      </c>
      <c r="O1172" s="23"/>
      <c r="P1172" s="23"/>
      <c r="Q1172" s="23"/>
      <c r="R1172" s="23"/>
      <c r="S1172" s="23"/>
      <c r="T1172" s="23"/>
      <c r="U1172" s="23"/>
      <c r="V1172" s="11"/>
      <c r="Z1172" s="15">
        <f t="shared" si="1012"/>
        <v>38.850156969156863</v>
      </c>
      <c r="AA1172" s="16">
        <f t="shared" si="1045"/>
        <v>26.488736324396594</v>
      </c>
      <c r="AB1172" s="17">
        <f t="shared" si="1013"/>
        <v>1.7961082888684718</v>
      </c>
      <c r="AC1172" s="18">
        <f t="shared" si="1014"/>
        <v>5.5386409509493948</v>
      </c>
      <c r="AD1172" s="17">
        <f t="shared" si="1015"/>
        <v>0.41956003852191637</v>
      </c>
      <c r="AE1172" s="17">
        <f t="shared" si="1016"/>
        <v>1.1980528821417955</v>
      </c>
      <c r="AF1172" s="17">
        <f t="shared" si="1046"/>
        <v>9.6884047603034068E-2</v>
      </c>
      <c r="AG1172" s="17">
        <f t="shared" si="1048"/>
        <v>3.3928948671964533E-2</v>
      </c>
      <c r="AH1172" s="11">
        <f t="shared" si="1049"/>
        <v>12.36584259000629</v>
      </c>
      <c r="AI1172" s="15">
        <f t="shared" si="1017"/>
        <v>6.4669760085418533</v>
      </c>
      <c r="AJ1172" s="15">
        <f t="shared" si="1018"/>
        <v>-1.5483943119379249</v>
      </c>
      <c r="AL1172" s="18">
        <f t="shared" si="1019"/>
        <v>-2.3286409509493948</v>
      </c>
      <c r="AM1172" s="19">
        <f t="shared" si="1020"/>
        <v>-1.5720639961178193</v>
      </c>
      <c r="AN1172" s="18">
        <f t="shared" si="1021"/>
        <v>38.818074868521819</v>
      </c>
      <c r="AO1172" s="16">
        <f t="shared" si="1050"/>
        <v>38.84989474510909</v>
      </c>
      <c r="AP1172" s="17">
        <f t="shared" si="1022"/>
        <v>1.7960840428302054</v>
      </c>
      <c r="AQ1172" s="18">
        <f t="shared" si="1023"/>
        <v>5.5386409509493948</v>
      </c>
      <c r="AR1172" s="17">
        <f t="shared" si="1051"/>
        <v>0.33203353852191642</v>
      </c>
      <c r="AS1172" s="17">
        <f t="shared" si="1024"/>
        <v>0.94810833103920877</v>
      </c>
      <c r="AT1172" s="17">
        <f t="shared" si="1025"/>
        <v>9.1622994693380741E-2</v>
      </c>
      <c r="AU1172" s="17">
        <f t="shared" si="1052"/>
        <v>3.2086952663597984E-2</v>
      </c>
      <c r="AV1172" s="11">
        <f t="shared" si="1053"/>
        <v>10.347929951559468</v>
      </c>
      <c r="AW1172" s="15">
        <f t="shared" si="1054"/>
        <v>-1.5749768219782532</v>
      </c>
      <c r="AX1172" s="15">
        <f t="shared" si="1055"/>
        <v>-1.7060100592721972</v>
      </c>
      <c r="AZ1172" s="18">
        <f t="shared" si="1026"/>
        <v>-2.3286409509493948</v>
      </c>
      <c r="BA1172" s="19">
        <f t="shared" si="1027"/>
        <v>-1.5801059489483393</v>
      </c>
      <c r="BB1172" s="18">
        <f t="shared" si="1028"/>
        <v>38.818074868521819</v>
      </c>
      <c r="BC1172" s="16">
        <f t="shared" si="1056"/>
        <v>38.850220994327266</v>
      </c>
      <c r="BD1172" s="17">
        <f t="shared" si="1029"/>
        <v>1.7961142088565998</v>
      </c>
      <c r="BE1172" s="18">
        <f t="shared" si="1030"/>
        <v>5.5386409509493948</v>
      </c>
      <c r="BF1172" s="17">
        <f t="shared" si="1057"/>
        <v>0.33203353852191642</v>
      </c>
      <c r="BG1172" s="17">
        <f t="shared" si="1031"/>
        <v>0.94812425493823405</v>
      </c>
      <c r="BH1172" s="17">
        <f t="shared" si="1032"/>
        <v>9.162453354212631E-2</v>
      </c>
      <c r="BI1172" s="17">
        <f t="shared" si="1058"/>
        <v>3.2086952663597984E-2</v>
      </c>
      <c r="BJ1172" s="11">
        <f t="shared" si="1059"/>
        <v>10.347929951559468</v>
      </c>
      <c r="BK1172" s="15">
        <f t="shared" si="1060"/>
        <v>-1.574462897841733</v>
      </c>
      <c r="BL1172" s="15">
        <f t="shared" si="1061"/>
        <v>-1.7060387124661733</v>
      </c>
      <c r="BN1172" s="18">
        <f t="shared" si="1033"/>
        <v>-2.3286409509493948</v>
      </c>
      <c r="BO1172" s="19">
        <f t="shared" si="1034"/>
        <v>-1.5816798979220446</v>
      </c>
      <c r="BP1172" s="18">
        <f t="shared" si="1035"/>
        <v>38.818074868521819</v>
      </c>
      <c r="BQ1172" s="16">
        <f t="shared" si="1062"/>
        <v>38.850285041395203</v>
      </c>
      <c r="BR1172" s="17">
        <f t="shared" si="1036"/>
        <v>1.7961201308792105</v>
      </c>
      <c r="BS1172" s="18">
        <f t="shared" si="1037"/>
        <v>5.5386409509493948</v>
      </c>
      <c r="BT1172" s="17">
        <f t="shared" si="1063"/>
        <v>0.33203353852191642</v>
      </c>
      <c r="BU1172" s="17">
        <f t="shared" si="1038"/>
        <v>0.9481273810274593</v>
      </c>
      <c r="BV1172" s="17">
        <f t="shared" si="1039"/>
        <v>9.162483564015364E-2</v>
      </c>
      <c r="BW1172" s="17">
        <f t="shared" si="1064"/>
        <v>3.2086952663597984E-2</v>
      </c>
      <c r="BX1172" s="11">
        <f t="shared" si="1065"/>
        <v>10.347929951559468</v>
      </c>
      <c r="BY1172" s="15">
        <f t="shared" si="1066"/>
        <v>-1.5743620071802646</v>
      </c>
      <c r="BZ1172" s="15">
        <f t="shared" si="1067"/>
        <v>-1.7060443374981342</v>
      </c>
    </row>
    <row r="1173" spans="9:78" x14ac:dyDescent="0.3">
      <c r="I1173" s="11">
        <f t="shared" si="1040"/>
        <v>2.3279999999999652</v>
      </c>
      <c r="J1173" s="15">
        <f t="shared" si="1041"/>
        <v>3.7043622956013973</v>
      </c>
      <c r="K1173" s="15">
        <f t="shared" si="1042"/>
        <v>96.024587122901877</v>
      </c>
      <c r="L1173" s="15">
        <f t="shared" si="1047"/>
        <v>-2.329533082072103</v>
      </c>
      <c r="M1173" s="15">
        <f t="shared" si="1043"/>
        <v>-1.5789997272724541</v>
      </c>
      <c r="N1173" s="15">
        <f t="shared" si="1044"/>
        <v>38.814715356457512</v>
      </c>
      <c r="O1173" s="23"/>
      <c r="P1173" s="23"/>
      <c r="Q1173" s="23"/>
      <c r="R1173" s="23"/>
      <c r="S1173" s="23"/>
      <c r="T1173" s="23"/>
      <c r="U1173" s="23"/>
      <c r="V1173" s="11"/>
      <c r="Z1173" s="15">
        <f t="shared" si="1012"/>
        <v>38.846819282169619</v>
      </c>
      <c r="AA1173" s="16">
        <f t="shared" si="1045"/>
        <v>26.486460629330328</v>
      </c>
      <c r="AB1173" s="17">
        <f t="shared" si="1013"/>
        <v>1.7957996883264391</v>
      </c>
      <c r="AC1173" s="18">
        <f t="shared" si="1014"/>
        <v>5.5395330820721025</v>
      </c>
      <c r="AD1173" s="17">
        <f t="shared" si="1015"/>
        <v>0.41962056961859207</v>
      </c>
      <c r="AE1173" s="17">
        <f t="shared" si="1016"/>
        <v>1.1980198539529896</v>
      </c>
      <c r="AF1173" s="17">
        <f t="shared" si="1046"/>
        <v>9.687146211162305E-2</v>
      </c>
      <c r="AG1173" s="17">
        <f t="shared" si="1048"/>
        <v>3.3930371000896783E-2</v>
      </c>
      <c r="AH1173" s="11">
        <f t="shared" si="1049"/>
        <v>12.367108205433459</v>
      </c>
      <c r="AI1173" s="15">
        <f t="shared" si="1017"/>
        <v>6.4659218836384467</v>
      </c>
      <c r="AJ1173" s="15">
        <f t="shared" si="1018"/>
        <v>-1.547431249927155</v>
      </c>
      <c r="AL1173" s="18">
        <f t="shared" si="1019"/>
        <v>-2.329533082072103</v>
      </c>
      <c r="AM1173" s="19">
        <f t="shared" si="1020"/>
        <v>-1.5725338053888156</v>
      </c>
      <c r="AN1173" s="18">
        <f t="shared" si="1021"/>
        <v>38.814715356457512</v>
      </c>
      <c r="AO1173" s="16">
        <f t="shared" si="1050"/>
        <v>38.846557000227307</v>
      </c>
      <c r="AP1173" s="17">
        <f t="shared" si="1022"/>
        <v>1.7957754390185721</v>
      </c>
      <c r="AQ1173" s="18">
        <f t="shared" si="1023"/>
        <v>5.5395330820721025</v>
      </c>
      <c r="AR1173" s="17">
        <f t="shared" si="1051"/>
        <v>0.33209406961859217</v>
      </c>
      <c r="AS1173" s="17">
        <f t="shared" si="1024"/>
        <v>0.94811824112049536</v>
      </c>
      <c r="AT1173" s="17">
        <f t="shared" si="1025"/>
        <v>9.1610465639398911E-2</v>
      </c>
      <c r="AU1173" s="17">
        <f t="shared" si="1052"/>
        <v>3.2088078294841837E-2</v>
      </c>
      <c r="AV1173" s="11">
        <f t="shared" si="1053"/>
        <v>10.349453356699653</v>
      </c>
      <c r="AW1173" s="15">
        <f t="shared" si="1054"/>
        <v>-1.5746480637225695</v>
      </c>
      <c r="AX1173" s="15">
        <f t="shared" si="1055"/>
        <v>-1.7051178763776833</v>
      </c>
      <c r="AZ1173" s="18">
        <f t="shared" si="1026"/>
        <v>-2.329533082072103</v>
      </c>
      <c r="BA1173" s="19">
        <f t="shared" si="1027"/>
        <v>-1.5805743753361767</v>
      </c>
      <c r="BB1173" s="18">
        <f t="shared" si="1028"/>
        <v>38.814715356457512</v>
      </c>
      <c r="BC1173" s="16">
        <f t="shared" si="1056"/>
        <v>38.846883318469551</v>
      </c>
      <c r="BD1173" s="17">
        <f t="shared" si="1029"/>
        <v>1.7958056088349579</v>
      </c>
      <c r="BE1173" s="18">
        <f t="shared" si="1030"/>
        <v>5.5395330820721025</v>
      </c>
      <c r="BF1173" s="17">
        <f t="shared" si="1057"/>
        <v>0.33209406961859217</v>
      </c>
      <c r="BG1173" s="17">
        <f t="shared" si="1031"/>
        <v>0.94813416992352118</v>
      </c>
      <c r="BH1173" s="17">
        <f t="shared" si="1032"/>
        <v>9.1612004735472569E-2</v>
      </c>
      <c r="BI1173" s="17">
        <f t="shared" si="1058"/>
        <v>3.2088078294841837E-2</v>
      </c>
      <c r="BJ1173" s="11">
        <f t="shared" si="1059"/>
        <v>10.349453356699653</v>
      </c>
      <c r="BK1173" s="15">
        <f t="shared" si="1060"/>
        <v>-1.5741339811655926</v>
      </c>
      <c r="BL1173" s="15">
        <f t="shared" si="1061"/>
        <v>-1.7051465231071845</v>
      </c>
      <c r="BN1173" s="18">
        <f t="shared" si="1033"/>
        <v>-2.329533082072103</v>
      </c>
      <c r="BO1173" s="19">
        <f t="shared" si="1034"/>
        <v>-1.5821479952347852</v>
      </c>
      <c r="BP1173" s="18">
        <f t="shared" si="1035"/>
        <v>38.814715356457512</v>
      </c>
      <c r="BQ1173" s="16">
        <f t="shared" si="1062"/>
        <v>38.846947376616917</v>
      </c>
      <c r="BR1173" s="17">
        <f t="shared" si="1036"/>
        <v>1.7958115313731564</v>
      </c>
      <c r="BS1173" s="18">
        <f t="shared" si="1037"/>
        <v>5.5395330820721025</v>
      </c>
      <c r="BT1173" s="17">
        <f t="shared" si="1063"/>
        <v>0.33209406961859217</v>
      </c>
      <c r="BU1173" s="17">
        <f t="shared" si="1038"/>
        <v>0.94813729685486103</v>
      </c>
      <c r="BV1173" s="17">
        <f t="shared" si="1039"/>
        <v>9.1612306870400104E-2</v>
      </c>
      <c r="BW1173" s="17">
        <f t="shared" si="1064"/>
        <v>3.2088078294841837E-2</v>
      </c>
      <c r="BX1173" s="11">
        <f t="shared" si="1065"/>
        <v>10.349453356699653</v>
      </c>
      <c r="BY1173" s="15">
        <f t="shared" si="1066"/>
        <v>-1.5740330632964921</v>
      </c>
      <c r="BZ1173" s="15">
        <f t="shared" si="1067"/>
        <v>-1.7051521466531672</v>
      </c>
    </row>
    <row r="1174" spans="9:78" x14ac:dyDescent="0.3">
      <c r="I1174" s="11">
        <f t="shared" si="1040"/>
        <v>2.329999999999965</v>
      </c>
      <c r="J1174" s="15">
        <f t="shared" si="1041"/>
        <v>3.7012038275884298</v>
      </c>
      <c r="K1174" s="15">
        <f t="shared" si="1042"/>
        <v>96.102213195910721</v>
      </c>
      <c r="L1174" s="15">
        <f t="shared" si="1047"/>
        <v>-2.3304249681339573</v>
      </c>
      <c r="M1174" s="15">
        <f t="shared" si="1043"/>
        <v>-1.5794682856955988</v>
      </c>
      <c r="N1174" s="15">
        <f t="shared" si="1044"/>
        <v>38.811357652392331</v>
      </c>
      <c r="O1174" s="23"/>
      <c r="P1174" s="23"/>
      <c r="Q1174" s="23"/>
      <c r="R1174" s="23"/>
      <c r="S1174" s="23"/>
      <c r="T1174" s="23"/>
      <c r="U1174" s="23"/>
      <c r="V1174" s="11"/>
      <c r="Z1174" s="15">
        <f t="shared" si="1012"/>
        <v>38.843483403106767</v>
      </c>
      <c r="AA1174" s="16">
        <f t="shared" si="1045"/>
        <v>26.484186166939452</v>
      </c>
      <c r="AB1174" s="17">
        <f t="shared" si="1013"/>
        <v>1.7954912814360429</v>
      </c>
      <c r="AC1174" s="18">
        <f t="shared" si="1014"/>
        <v>5.5404249681339568</v>
      </c>
      <c r="AD1174" s="17">
        <f t="shared" si="1015"/>
        <v>0.4196810840878889</v>
      </c>
      <c r="AE1174" s="17">
        <f t="shared" si="1016"/>
        <v>1.1979868481135632</v>
      </c>
      <c r="AF1174" s="17">
        <f t="shared" si="1046"/>
        <v>9.6858885141428763E-2</v>
      </c>
      <c r="AG1174" s="17">
        <f t="shared" si="1048"/>
        <v>3.3931793144231358E-2</v>
      </c>
      <c r="AH1174" s="11">
        <f t="shared" si="1049"/>
        <v>12.368373292386336</v>
      </c>
      <c r="AI1174" s="15">
        <f t="shared" si="1017"/>
        <v>6.4648684611205089</v>
      </c>
      <c r="AJ1174" s="15">
        <f t="shared" si="1018"/>
        <v>-1.546468631077496</v>
      </c>
      <c r="AL1174" s="18">
        <f t="shared" si="1019"/>
        <v>-2.3304249681339573</v>
      </c>
      <c r="AM1174" s="19">
        <f t="shared" si="1020"/>
        <v>-1.5730034172344782</v>
      </c>
      <c r="AN1174" s="18">
        <f t="shared" si="1021"/>
        <v>38.811357652392331</v>
      </c>
      <c r="AO1174" s="16">
        <f t="shared" si="1050"/>
        <v>38.843221063301947</v>
      </c>
      <c r="AP1174" s="17">
        <f t="shared" si="1022"/>
        <v>1.7954670288613275</v>
      </c>
      <c r="AQ1174" s="18">
        <f t="shared" si="1023"/>
        <v>5.5404249681339568</v>
      </c>
      <c r="AR1174" s="17">
        <f t="shared" si="1051"/>
        <v>0.33215458408788895</v>
      </c>
      <c r="AS1174" s="17">
        <f t="shared" si="1024"/>
        <v>0.94812814660564704</v>
      </c>
      <c r="AT1174" s="17">
        <f t="shared" si="1025"/>
        <v>9.1597945063260744E-2</v>
      </c>
      <c r="AU1174" s="17">
        <f t="shared" si="1052"/>
        <v>3.2089203821988363E-2</v>
      </c>
      <c r="AV1174" s="11">
        <f t="shared" si="1053"/>
        <v>10.350976170380642</v>
      </c>
      <c r="AW1174" s="15">
        <f t="shared" si="1054"/>
        <v>-1.5743194697836882</v>
      </c>
      <c r="AX1174" s="15">
        <f t="shared" si="1055"/>
        <v>-1.7042260930909483</v>
      </c>
      <c r="AZ1174" s="18">
        <f t="shared" si="1026"/>
        <v>-2.3304249681339573</v>
      </c>
      <c r="BA1174" s="19">
        <f t="shared" si="1027"/>
        <v>-1.5810426051653825</v>
      </c>
      <c r="BB1174" s="18">
        <f t="shared" si="1028"/>
        <v>38.811357652392331</v>
      </c>
      <c r="BC1174" s="16">
        <f t="shared" si="1056"/>
        <v>38.843547450525946</v>
      </c>
      <c r="BD1174" s="17">
        <f t="shared" si="1029"/>
        <v>1.7954972024641003</v>
      </c>
      <c r="BE1174" s="18">
        <f t="shared" si="1030"/>
        <v>5.5404249681339568</v>
      </c>
      <c r="BF1174" s="17">
        <f t="shared" si="1057"/>
        <v>0.33215458408788895</v>
      </c>
      <c r="BG1174" s="17">
        <f t="shared" si="1031"/>
        <v>0.94814408031070174</v>
      </c>
      <c r="BH1174" s="17">
        <f t="shared" si="1032"/>
        <v>9.1599484406487158E-2</v>
      </c>
      <c r="BI1174" s="17">
        <f t="shared" si="1058"/>
        <v>3.2089203821988363E-2</v>
      </c>
      <c r="BJ1174" s="11">
        <f t="shared" si="1059"/>
        <v>10.350976170380642</v>
      </c>
      <c r="BK1174" s="15">
        <f t="shared" si="1060"/>
        <v>-1.5738052288700686</v>
      </c>
      <c r="BL1174" s="15">
        <f t="shared" si="1061"/>
        <v>-1.7042547333501905</v>
      </c>
      <c r="BN1174" s="18">
        <f t="shared" si="1033"/>
        <v>-2.3304249681339573</v>
      </c>
      <c r="BO1174" s="19">
        <f t="shared" si="1034"/>
        <v>-1.582615896153339</v>
      </c>
      <c r="BP1174" s="18">
        <f t="shared" si="1035"/>
        <v>38.811357652392331</v>
      </c>
      <c r="BQ1174" s="16">
        <f t="shared" si="1062"/>
        <v>38.843611519742467</v>
      </c>
      <c r="BR1174" s="17">
        <f t="shared" si="1036"/>
        <v>1.7955031255170371</v>
      </c>
      <c r="BS1174" s="18">
        <f t="shared" si="1037"/>
        <v>5.5404249681339568</v>
      </c>
      <c r="BT1174" s="17">
        <f t="shared" si="1063"/>
        <v>0.33215458408788895</v>
      </c>
      <c r="BU1174" s="17">
        <f t="shared" si="1038"/>
        <v>0.94814720808365038</v>
      </c>
      <c r="BV1174" s="17">
        <f t="shared" si="1039"/>
        <v>9.1599786578272432E-2</v>
      </c>
      <c r="BW1174" s="17">
        <f t="shared" si="1064"/>
        <v>3.2089203821988363E-2</v>
      </c>
      <c r="BX1174" s="11">
        <f t="shared" si="1065"/>
        <v>10.350976170380642</v>
      </c>
      <c r="BY1174" s="15">
        <f t="shared" si="1066"/>
        <v>-1.5737042838096957</v>
      </c>
      <c r="BZ1174" s="15">
        <f t="shared" si="1067"/>
        <v>-1.7042603554090774</v>
      </c>
    </row>
    <row r="1175" spans="9:78" x14ac:dyDescent="0.3">
      <c r="I1175" s="11">
        <f t="shared" si="1040"/>
        <v>2.3319999999999648</v>
      </c>
      <c r="J1175" s="15">
        <f t="shared" si="1041"/>
        <v>3.6980444226552991</v>
      </c>
      <c r="K1175" s="15">
        <f t="shared" si="1042"/>
        <v>96.179832555318612</v>
      </c>
      <c r="L1175" s="15">
        <f t="shared" si="1047"/>
        <v>-2.3313166090549804</v>
      </c>
      <c r="M1175" s="15">
        <f t="shared" si="1043"/>
        <v>-1.5799366474355978</v>
      </c>
      <c r="N1175" s="15">
        <f t="shared" si="1044"/>
        <v>38.808001755512542</v>
      </c>
      <c r="O1175" s="23"/>
      <c r="P1175" s="23"/>
      <c r="Q1175" s="23"/>
      <c r="R1175" s="23"/>
      <c r="S1175" s="23"/>
      <c r="T1175" s="23"/>
      <c r="U1175" s="23"/>
      <c r="V1175" s="11"/>
      <c r="Z1175" s="15">
        <f t="shared" si="1012"/>
        <v>38.840149331146691</v>
      </c>
      <c r="AA1175" s="16">
        <f t="shared" si="1045"/>
        <v>26.481912936663775</v>
      </c>
      <c r="AB1175" s="17">
        <f t="shared" si="1013"/>
        <v>1.7951830680782719</v>
      </c>
      <c r="AC1175" s="18">
        <f t="shared" si="1014"/>
        <v>5.5413166090549808</v>
      </c>
      <c r="AD1175" s="17">
        <f t="shared" si="1015"/>
        <v>0.41974158192438038</v>
      </c>
      <c r="AE1175" s="17">
        <f t="shared" si="1016"/>
        <v>1.1979538646089611</v>
      </c>
      <c r="AF1175" s="17">
        <f t="shared" si="1046"/>
        <v>9.6846316686770878E-2</v>
      </c>
      <c r="AG1175" s="17">
        <f t="shared" si="1048"/>
        <v>3.393321510167166E-2</v>
      </c>
      <c r="AH1175" s="11">
        <f t="shared" si="1049"/>
        <v>12.369637850900327</v>
      </c>
      <c r="AI1175" s="15">
        <f t="shared" si="1017"/>
        <v>6.46381574053507</v>
      </c>
      <c r="AJ1175" s="15">
        <f t="shared" si="1018"/>
        <v>-1.5455064552321414</v>
      </c>
      <c r="AL1175" s="18">
        <f t="shared" si="1019"/>
        <v>-2.3313166090549804</v>
      </c>
      <c r="AM1175" s="19">
        <f t="shared" si="1020"/>
        <v>-1.5734728316950628</v>
      </c>
      <c r="AN1175" s="18">
        <f t="shared" si="1021"/>
        <v>38.808001755512542</v>
      </c>
      <c r="AO1175" s="16">
        <f t="shared" si="1050"/>
        <v>38.839886933511366</v>
      </c>
      <c r="AP1175" s="17">
        <f t="shared" si="1022"/>
        <v>1.7951588122394568</v>
      </c>
      <c r="AQ1175" s="18">
        <f t="shared" si="1023"/>
        <v>5.5413166090549808</v>
      </c>
      <c r="AR1175" s="17">
        <f t="shared" si="1051"/>
        <v>0.33221508192438043</v>
      </c>
      <c r="AS1175" s="17">
        <f t="shared" si="1024"/>
        <v>0.94813804749666875</v>
      </c>
      <c r="AT1175" s="17">
        <f t="shared" si="1025"/>
        <v>9.1585432959316412E-2</v>
      </c>
      <c r="AU1175" s="17">
        <f t="shared" si="1052"/>
        <v>3.2090329244767554E-2</v>
      </c>
      <c r="AV1175" s="11">
        <f t="shared" si="1053"/>
        <v>10.352498392597493</v>
      </c>
      <c r="AW1175" s="15">
        <f t="shared" si="1054"/>
        <v>-1.5739910400826993</v>
      </c>
      <c r="AX1175" s="15">
        <f t="shared" si="1055"/>
        <v>-1.7033347092814703</v>
      </c>
      <c r="AZ1175" s="18">
        <f t="shared" si="1026"/>
        <v>-2.3313166090549804</v>
      </c>
      <c r="BA1175" s="19">
        <f t="shared" si="1027"/>
        <v>-1.5815106384756805</v>
      </c>
      <c r="BB1175" s="18">
        <f t="shared" si="1028"/>
        <v>38.808001755512542</v>
      </c>
      <c r="BC1175" s="16">
        <f t="shared" si="1056"/>
        <v>38.840213389674837</v>
      </c>
      <c r="BD1175" s="17">
        <f t="shared" si="1029"/>
        <v>1.7951889896250171</v>
      </c>
      <c r="BE1175" s="18">
        <f t="shared" si="1030"/>
        <v>5.5413166090549808</v>
      </c>
      <c r="BF1175" s="17">
        <f t="shared" si="1057"/>
        <v>0.33221508192438043</v>
      </c>
      <c r="BG1175" s="17">
        <f t="shared" si="1031"/>
        <v>0.94815398610178192</v>
      </c>
      <c r="BH1175" s="17">
        <f t="shared" si="1032"/>
        <v>9.1586972549520515E-2</v>
      </c>
      <c r="BI1175" s="17">
        <f t="shared" si="1058"/>
        <v>3.2090329244767554E-2</v>
      </c>
      <c r="BJ1175" s="11">
        <f t="shared" si="1059"/>
        <v>10.352498392597493</v>
      </c>
      <c r="BK1175" s="15">
        <f t="shared" si="1060"/>
        <v>-1.5734766408762122</v>
      </c>
      <c r="BL1175" s="15">
        <f t="shared" si="1061"/>
        <v>-1.7033633430646822</v>
      </c>
      <c r="BN1175" s="18">
        <f t="shared" si="1033"/>
        <v>-2.3313166090549804</v>
      </c>
      <c r="BO1175" s="19">
        <f t="shared" si="1034"/>
        <v>-1.5830836007173503</v>
      </c>
      <c r="BP1175" s="18">
        <f t="shared" si="1035"/>
        <v>38.808001755512542</v>
      </c>
      <c r="BQ1175" s="16">
        <f t="shared" si="1062"/>
        <v>38.840277469950252</v>
      </c>
      <c r="BR1175" s="17">
        <f t="shared" si="1036"/>
        <v>1.795194913191843</v>
      </c>
      <c r="BS1175" s="18">
        <f t="shared" si="1037"/>
        <v>5.5413166090549808</v>
      </c>
      <c r="BT1175" s="17">
        <f t="shared" si="1063"/>
        <v>0.33221508192438043</v>
      </c>
      <c r="BU1175" s="17">
        <f t="shared" si="1038"/>
        <v>0.9481571147158333</v>
      </c>
      <c r="BV1175" s="17">
        <f t="shared" si="1039"/>
        <v>9.1587274758121048E-2</v>
      </c>
      <c r="BW1175" s="17">
        <f t="shared" si="1064"/>
        <v>3.2090329244767554E-2</v>
      </c>
      <c r="BX1175" s="11">
        <f t="shared" si="1065"/>
        <v>10.352498392597493</v>
      </c>
      <c r="BY1175" s="15">
        <f t="shared" si="1066"/>
        <v>-1.5733756686409341</v>
      </c>
      <c r="BZ1175" s="15">
        <f t="shared" si="1067"/>
        <v>-1.7033689636353571</v>
      </c>
    </row>
    <row r="1176" spans="9:78" x14ac:dyDescent="0.3">
      <c r="I1176" s="11">
        <f t="shared" si="1040"/>
        <v>2.3339999999999645</v>
      </c>
      <c r="J1176" s="15">
        <f t="shared" si="1041"/>
        <v>3.6948840811953314</v>
      </c>
      <c r="K1176" s="15">
        <f t="shared" si="1042"/>
        <v>96.257445204739113</v>
      </c>
      <c r="L1176" s="15">
        <f t="shared" si="1047"/>
        <v>-2.3322080047553251</v>
      </c>
      <c r="M1176" s="15">
        <f t="shared" si="1043"/>
        <v>-1.5804048125322723</v>
      </c>
      <c r="N1176" s="15">
        <f t="shared" si="1044"/>
        <v>38.804647665004687</v>
      </c>
      <c r="O1176" s="23"/>
      <c r="P1176" s="23"/>
      <c r="Q1176" s="23"/>
      <c r="R1176" s="23"/>
      <c r="S1176" s="23"/>
      <c r="T1176" s="23"/>
      <c r="U1176" s="23"/>
      <c r="V1176" s="11"/>
      <c r="Z1176" s="15">
        <f t="shared" si="1012"/>
        <v>38.836817065468033</v>
      </c>
      <c r="AA1176" s="16">
        <f t="shared" si="1045"/>
        <v>26.479640937943284</v>
      </c>
      <c r="AB1176" s="17">
        <f t="shared" si="1013"/>
        <v>1.7948750481341886</v>
      </c>
      <c r="AC1176" s="18">
        <f t="shared" si="1014"/>
        <v>5.5422080047553255</v>
      </c>
      <c r="AD1176" s="17">
        <f t="shared" si="1015"/>
        <v>0.41980206312264878</v>
      </c>
      <c r="AE1176" s="17">
        <f t="shared" si="1016"/>
        <v>1.1979209034246356</v>
      </c>
      <c r="AF1176" s="17">
        <f t="shared" si="1046"/>
        <v>9.6833756741972629E-2</v>
      </c>
      <c r="AG1176" s="17">
        <f t="shared" si="1048"/>
        <v>3.3934636872921274E-2</v>
      </c>
      <c r="AH1176" s="11">
        <f t="shared" si="1049"/>
        <v>12.370901881011052</v>
      </c>
      <c r="AI1176" s="15">
        <f t="shared" si="1017"/>
        <v>6.4627637214294325</v>
      </c>
      <c r="AJ1176" s="15">
        <f t="shared" si="1018"/>
        <v>-1.544544722234344</v>
      </c>
      <c r="AL1176" s="18">
        <f t="shared" si="1019"/>
        <v>-2.3322080047553251</v>
      </c>
      <c r="AM1176" s="19">
        <f t="shared" si="1020"/>
        <v>-1.5739420488108429</v>
      </c>
      <c r="AN1176" s="18">
        <f t="shared" si="1021"/>
        <v>38.804647665004687</v>
      </c>
      <c r="AO1176" s="16">
        <f t="shared" si="1050"/>
        <v>38.836554610034199</v>
      </c>
      <c r="AP1176" s="17">
        <f t="shared" si="1022"/>
        <v>1.7948507890340208</v>
      </c>
      <c r="AQ1176" s="18">
        <f t="shared" si="1023"/>
        <v>5.5422080047553255</v>
      </c>
      <c r="AR1176" s="17">
        <f t="shared" si="1051"/>
        <v>0.33227556312264883</v>
      </c>
      <c r="AS1176" s="17">
        <f t="shared" si="1024"/>
        <v>0.94814794379556411</v>
      </c>
      <c r="AT1176" s="17">
        <f t="shared" si="1025"/>
        <v>9.1572929321919905E-2</v>
      </c>
      <c r="AU1176" s="17">
        <f t="shared" si="1052"/>
        <v>3.2091454562909544E-2</v>
      </c>
      <c r="AV1176" s="11">
        <f t="shared" si="1053"/>
        <v>10.354020023345534</v>
      </c>
      <c r="AW1176" s="15">
        <f t="shared" si="1054"/>
        <v>-1.5736627745407468</v>
      </c>
      <c r="AX1176" s="15">
        <f t="shared" si="1055"/>
        <v>-1.7024437248187758</v>
      </c>
      <c r="AZ1176" s="18">
        <f t="shared" si="1026"/>
        <v>-2.3322080047553251</v>
      </c>
      <c r="BA1176" s="19">
        <f t="shared" si="1027"/>
        <v>-1.5819784753068131</v>
      </c>
      <c r="BB1176" s="18">
        <f t="shared" si="1028"/>
        <v>38.804647665004687</v>
      </c>
      <c r="BC1176" s="16">
        <f t="shared" si="1056"/>
        <v>38.83688113509487</v>
      </c>
      <c r="BD1176" s="17">
        <f t="shared" si="1029"/>
        <v>1.7948809701987707</v>
      </c>
      <c r="BE1176" s="18">
        <f t="shared" si="1030"/>
        <v>5.5422080047553255</v>
      </c>
      <c r="BF1176" s="17">
        <f t="shared" si="1057"/>
        <v>0.33227556312264883</v>
      </c>
      <c r="BG1176" s="17">
        <f t="shared" si="1031"/>
        <v>0.94816388729876433</v>
      </c>
      <c r="BH1176" s="17">
        <f t="shared" si="1032"/>
        <v>9.1574469158926614E-2</v>
      </c>
      <c r="BI1176" s="17">
        <f t="shared" si="1058"/>
        <v>3.2091454562909544E-2</v>
      </c>
      <c r="BJ1176" s="11">
        <f t="shared" si="1059"/>
        <v>10.354020023345534</v>
      </c>
      <c r="BK1176" s="15">
        <f t="shared" si="1060"/>
        <v>-1.5731482171051994</v>
      </c>
      <c r="BL1176" s="15">
        <f t="shared" si="1061"/>
        <v>-1.7024723521201925</v>
      </c>
      <c r="BN1176" s="18">
        <f t="shared" si="1033"/>
        <v>-2.3322080047553251</v>
      </c>
      <c r="BO1176" s="19">
        <f t="shared" si="1034"/>
        <v>-1.5835511089664827</v>
      </c>
      <c r="BP1176" s="18">
        <f t="shared" si="1035"/>
        <v>38.804647665004687</v>
      </c>
      <c r="BQ1176" s="16">
        <f t="shared" si="1062"/>
        <v>38.836945226418912</v>
      </c>
      <c r="BR1176" s="17">
        <f t="shared" si="1036"/>
        <v>1.7948868942786367</v>
      </c>
      <c r="BS1176" s="18">
        <f t="shared" si="1037"/>
        <v>5.5422080047553255</v>
      </c>
      <c r="BT1176" s="17">
        <f t="shared" si="1063"/>
        <v>0.33227556312264883</v>
      </c>
      <c r="BU1176" s="17">
        <f t="shared" si="1038"/>
        <v>0.9481670167534122</v>
      </c>
      <c r="BV1176" s="17">
        <f t="shared" si="1039"/>
        <v>9.1574771404299982E-2</v>
      </c>
      <c r="BW1176" s="17">
        <f t="shared" si="1064"/>
        <v>3.2091454562909544E-2</v>
      </c>
      <c r="BX1176" s="11">
        <f t="shared" si="1065"/>
        <v>10.354020023345534</v>
      </c>
      <c r="BY1176" s="15">
        <f t="shared" si="1066"/>
        <v>-1.5730472177113977</v>
      </c>
      <c r="BZ1176" s="15">
        <f t="shared" si="1067"/>
        <v>-1.7024779712015419</v>
      </c>
    </row>
    <row r="1177" spans="9:78" x14ac:dyDescent="0.3">
      <c r="I1177" s="11">
        <f t="shared" si="1040"/>
        <v>2.3359999999999643</v>
      </c>
      <c r="J1177" s="15">
        <f t="shared" si="1041"/>
        <v>3.691722803601774</v>
      </c>
      <c r="K1177" s="15">
        <f t="shared" si="1042"/>
        <v>96.335051147784171</v>
      </c>
      <c r="L1177" s="15">
        <f t="shared" si="1047"/>
        <v>-2.3330991551552702</v>
      </c>
      <c r="M1177" s="15">
        <f t="shared" si="1043"/>
        <v>-1.5808727810254635</v>
      </c>
      <c r="N1177" s="15">
        <f t="shared" si="1044"/>
        <v>38.801295380055585</v>
      </c>
      <c r="O1177" s="23"/>
      <c r="P1177" s="23"/>
      <c r="Q1177" s="23"/>
      <c r="R1177" s="23"/>
      <c r="S1177" s="23"/>
      <c r="T1177" s="23"/>
      <c r="U1177" s="23"/>
      <c r="V1177" s="11"/>
      <c r="Z1177" s="15">
        <f t="shared" si="1012"/>
        <v>38.833486605249732</v>
      </c>
      <c r="AA1177" s="16">
        <f t="shared" si="1045"/>
        <v>26.477370170218162</v>
      </c>
      <c r="AB1177" s="17">
        <f t="shared" si="1013"/>
        <v>1.7945672214849313</v>
      </c>
      <c r="AC1177" s="18">
        <f t="shared" si="1014"/>
        <v>5.5430991551552697</v>
      </c>
      <c r="AD1177" s="17">
        <f t="shared" si="1015"/>
        <v>0.41986252767728499</v>
      </c>
      <c r="AE1177" s="17">
        <f t="shared" si="1016"/>
        <v>1.1978879645460498</v>
      </c>
      <c r="AF1177" s="17">
        <f t="shared" si="1046"/>
        <v>9.6821205301361041E-2</v>
      </c>
      <c r="AG1177" s="17">
        <f t="shared" si="1048"/>
        <v>3.3936058457683951E-2</v>
      </c>
      <c r="AH1177" s="11">
        <f t="shared" si="1049"/>
        <v>12.372165382754339</v>
      </c>
      <c r="AI1177" s="15">
        <f t="shared" si="1017"/>
        <v>6.4617124033512132</v>
      </c>
      <c r="AJ1177" s="15">
        <f t="shared" si="1018"/>
        <v>-1.5435834319274204</v>
      </c>
      <c r="AL1177" s="18">
        <f t="shared" si="1019"/>
        <v>-2.3330991551552702</v>
      </c>
      <c r="AM1177" s="19">
        <f t="shared" si="1020"/>
        <v>-1.5744110686221122</v>
      </c>
      <c r="AN1177" s="18">
        <f t="shared" si="1021"/>
        <v>38.801295380055585</v>
      </c>
      <c r="AO1177" s="16">
        <f t="shared" si="1050"/>
        <v>38.833224092049356</v>
      </c>
      <c r="AP1177" s="17">
        <f t="shared" si="1022"/>
        <v>1.7945429591261539</v>
      </c>
      <c r="AQ1177" s="18">
        <f t="shared" si="1023"/>
        <v>5.5430991551552697</v>
      </c>
      <c r="AR1177" s="17">
        <f t="shared" si="1051"/>
        <v>0.33233602767728504</v>
      </c>
      <c r="AS1177" s="17">
        <f t="shared" si="1024"/>
        <v>0.94815783550433463</v>
      </c>
      <c r="AT1177" s="17">
        <f t="shared" si="1025"/>
        <v>9.1560434145428776E-2</v>
      </c>
      <c r="AU1177" s="17">
        <f t="shared" si="1052"/>
        <v>3.2092579776144603E-2</v>
      </c>
      <c r="AV1177" s="11">
        <f t="shared" si="1053"/>
        <v>10.355541062620356</v>
      </c>
      <c r="AW1177" s="15">
        <f t="shared" si="1054"/>
        <v>-1.5733346730790567</v>
      </c>
      <c r="AX1177" s="15">
        <f t="shared" si="1055"/>
        <v>-1.7015531395724368</v>
      </c>
      <c r="AZ1177" s="18">
        <f t="shared" si="1026"/>
        <v>-2.3330991551552702</v>
      </c>
      <c r="BA1177" s="19">
        <f t="shared" si="1027"/>
        <v>-1.5824461156985425</v>
      </c>
      <c r="BB1177" s="18">
        <f t="shared" si="1028"/>
        <v>38.801295380055585</v>
      </c>
      <c r="BC1177" s="16">
        <f t="shared" si="1056"/>
        <v>38.833550685964994</v>
      </c>
      <c r="BD1177" s="17">
        <f t="shared" si="1029"/>
        <v>1.7945731440665007</v>
      </c>
      <c r="BE1177" s="18">
        <f t="shared" si="1030"/>
        <v>5.5430991551552697</v>
      </c>
      <c r="BF1177" s="17">
        <f t="shared" si="1057"/>
        <v>0.33233602767728504</v>
      </c>
      <c r="BG1177" s="17">
        <f t="shared" si="1031"/>
        <v>0.94817378390365181</v>
      </c>
      <c r="BH1177" s="17">
        <f t="shared" si="1032"/>
        <v>9.1561974229063287E-2</v>
      </c>
      <c r="BI1177" s="17">
        <f t="shared" si="1058"/>
        <v>3.2092579776144603E-2</v>
      </c>
      <c r="BJ1177" s="11">
        <f t="shared" si="1059"/>
        <v>10.355541062620356</v>
      </c>
      <c r="BK1177" s="15">
        <f t="shared" si="1060"/>
        <v>-1.5728199574782027</v>
      </c>
      <c r="BL1177" s="15">
        <f t="shared" si="1061"/>
        <v>-1.7015817603863062</v>
      </c>
      <c r="BN1177" s="18">
        <f t="shared" si="1033"/>
        <v>-2.3330991551552702</v>
      </c>
      <c r="BO1177" s="19">
        <f t="shared" si="1034"/>
        <v>-1.5840184209404198</v>
      </c>
      <c r="BP1177" s="18">
        <f t="shared" si="1035"/>
        <v>38.801295380055585</v>
      </c>
      <c r="BQ1177" s="16">
        <f t="shared" si="1062"/>
        <v>38.833614788327409</v>
      </c>
      <c r="BR1177" s="17">
        <f t="shared" si="1036"/>
        <v>1.7945790686585594</v>
      </c>
      <c r="BS1177" s="18">
        <f t="shared" si="1037"/>
        <v>5.5430991551552697</v>
      </c>
      <c r="BT1177" s="17">
        <f t="shared" si="1063"/>
        <v>0.33233602767728504</v>
      </c>
      <c r="BU1177" s="17">
        <f t="shared" si="1038"/>
        <v>0.94817691419839012</v>
      </c>
      <c r="BV1177" s="17">
        <f t="shared" si="1039"/>
        <v>9.1562276511167093E-2</v>
      </c>
      <c r="BW1177" s="17">
        <f t="shared" si="1064"/>
        <v>3.2092579776144603E-2</v>
      </c>
      <c r="BX1177" s="11">
        <f t="shared" si="1065"/>
        <v>10.355541062620356</v>
      </c>
      <c r="BY1177" s="15">
        <f t="shared" si="1066"/>
        <v>-1.572718930942244</v>
      </c>
      <c r="BZ1177" s="15">
        <f t="shared" si="1067"/>
        <v>-1.7015873779772186</v>
      </c>
    </row>
    <row r="1178" spans="9:78" x14ac:dyDescent="0.3">
      <c r="I1178" s="11">
        <f t="shared" si="1040"/>
        <v>2.3379999999999641</v>
      </c>
      <c r="J1178" s="15">
        <f t="shared" si="1041"/>
        <v>3.6885605902677936</v>
      </c>
      <c r="K1178" s="15">
        <f t="shared" si="1042"/>
        <v>96.412650388064066</v>
      </c>
      <c r="L1178" s="15">
        <f t="shared" si="1047"/>
        <v>-2.3339900601752248</v>
      </c>
      <c r="M1178" s="15">
        <f t="shared" si="1043"/>
        <v>-1.581340552955032</v>
      </c>
      <c r="N1178" s="15">
        <f t="shared" si="1044"/>
        <v>38.797944899852311</v>
      </c>
      <c r="O1178" s="23"/>
      <c r="P1178" s="23"/>
      <c r="Q1178" s="23"/>
      <c r="R1178" s="23"/>
      <c r="S1178" s="23"/>
      <c r="T1178" s="23"/>
      <c r="U1178" s="23"/>
      <c r="V1178" s="11"/>
      <c r="Z1178" s="15">
        <f t="shared" si="1012"/>
        <v>38.830157949670976</v>
      </c>
      <c r="AA1178" s="16">
        <f t="shared" si="1045"/>
        <v>26.475100632928768</v>
      </c>
      <c r="AB1178" s="17">
        <f t="shared" si="1013"/>
        <v>1.7942595880117116</v>
      </c>
      <c r="AC1178" s="18">
        <f t="shared" si="1014"/>
        <v>5.5439900601752248</v>
      </c>
      <c r="AD1178" s="17">
        <f t="shared" si="1015"/>
        <v>0.41992297558288899</v>
      </c>
      <c r="AE1178" s="17">
        <f t="shared" si="1016"/>
        <v>1.1978550479586749</v>
      </c>
      <c r="AF1178" s="17">
        <f t="shared" si="1046"/>
        <v>9.6808662359266745E-2</v>
      </c>
      <c r="AG1178" s="17">
        <f t="shared" si="1048"/>
        <v>3.393747985566363E-2</v>
      </c>
      <c r="AH1178" s="11">
        <f t="shared" si="1049"/>
        <v>12.373428356166242</v>
      </c>
      <c r="AI1178" s="15">
        <f t="shared" si="1017"/>
        <v>6.4606617858482984</v>
      </c>
      <c r="AJ1178" s="15">
        <f t="shared" si="1018"/>
        <v>-1.5426225841547456</v>
      </c>
      <c r="AL1178" s="18">
        <f t="shared" si="1019"/>
        <v>-2.3339900601752248</v>
      </c>
      <c r="AM1178" s="19">
        <f t="shared" si="1020"/>
        <v>-1.5748798911691837</v>
      </c>
      <c r="AN1178" s="18">
        <f t="shared" si="1021"/>
        <v>38.797944899852311</v>
      </c>
      <c r="AO1178" s="16">
        <f t="shared" si="1050"/>
        <v>38.829895378736019</v>
      </c>
      <c r="AP1178" s="17">
        <f t="shared" si="1022"/>
        <v>1.7942353223970662</v>
      </c>
      <c r="AQ1178" s="18">
        <f t="shared" si="1023"/>
        <v>5.5439900601752248</v>
      </c>
      <c r="AR1178" s="17">
        <f t="shared" si="1051"/>
        <v>0.33239647558288893</v>
      </c>
      <c r="AS1178" s="17">
        <f t="shared" si="1024"/>
        <v>0.94816772262498139</v>
      </c>
      <c r="AT1178" s="17">
        <f t="shared" si="1025"/>
        <v>9.1547947424204329E-2</v>
      </c>
      <c r="AU1178" s="17">
        <f t="shared" si="1052"/>
        <v>3.2093704884203142E-2</v>
      </c>
      <c r="AV1178" s="11">
        <f t="shared" si="1053"/>
        <v>10.357061510417825</v>
      </c>
      <c r="AW1178" s="15">
        <f t="shared" si="1054"/>
        <v>-1.5730067356188515</v>
      </c>
      <c r="AX1178" s="15">
        <f t="shared" si="1055"/>
        <v>-1.7006629534120683</v>
      </c>
      <c r="AZ1178" s="18">
        <f t="shared" si="1026"/>
        <v>-2.3339900601752248</v>
      </c>
      <c r="BA1178" s="19">
        <f t="shared" si="1027"/>
        <v>-1.5829135596906507</v>
      </c>
      <c r="BB1178" s="18">
        <f t="shared" si="1028"/>
        <v>38.797944899852311</v>
      </c>
      <c r="BC1178" s="16">
        <f t="shared" si="1056"/>
        <v>38.83022204146441</v>
      </c>
      <c r="BD1178" s="17">
        <f t="shared" si="1029"/>
        <v>1.7942655111094201</v>
      </c>
      <c r="BE1178" s="18">
        <f t="shared" si="1030"/>
        <v>5.5439900601752248</v>
      </c>
      <c r="BF1178" s="17">
        <f t="shared" si="1057"/>
        <v>0.33239647558288893</v>
      </c>
      <c r="BG1178" s="17">
        <f t="shared" si="1031"/>
        <v>0.94818367591844521</v>
      </c>
      <c r="BH1178" s="17">
        <f t="shared" si="1032"/>
        <v>9.1549487754291961E-2</v>
      </c>
      <c r="BI1178" s="17">
        <f t="shared" si="1058"/>
        <v>3.2093704884203142E-2</v>
      </c>
      <c r="BJ1178" s="11">
        <f t="shared" si="1059"/>
        <v>10.357061510417825</v>
      </c>
      <c r="BK1178" s="15">
        <f t="shared" si="1060"/>
        <v>-1.5724918619164692</v>
      </c>
      <c r="BL1178" s="15">
        <f t="shared" si="1061"/>
        <v>-1.7006915677326486</v>
      </c>
      <c r="BN1178" s="18">
        <f t="shared" si="1033"/>
        <v>-2.3339900601752248</v>
      </c>
      <c r="BO1178" s="19">
        <f t="shared" si="1034"/>
        <v>-1.5844855366788648</v>
      </c>
      <c r="BP1178" s="18">
        <f t="shared" si="1035"/>
        <v>38.797944899852311</v>
      </c>
      <c r="BQ1178" s="16">
        <f t="shared" si="1062"/>
        <v>38.830286154854953</v>
      </c>
      <c r="BR1178" s="17">
        <f t="shared" si="1036"/>
        <v>1.7942714362128251</v>
      </c>
      <c r="BS1178" s="18">
        <f t="shared" si="1037"/>
        <v>5.5439900601752248</v>
      </c>
      <c r="BT1178" s="17">
        <f t="shared" si="1063"/>
        <v>0.33239647558288893</v>
      </c>
      <c r="BU1178" s="17">
        <f t="shared" si="1038"/>
        <v>0.94818680705276837</v>
      </c>
      <c r="BV1178" s="17">
        <f t="shared" si="1039"/>
        <v>9.1549790073083823E-2</v>
      </c>
      <c r="BW1178" s="17">
        <f t="shared" si="1064"/>
        <v>3.2093704884203142E-2</v>
      </c>
      <c r="BX1178" s="11">
        <f t="shared" si="1065"/>
        <v>10.357061510417825</v>
      </c>
      <c r="BY1178" s="15">
        <f t="shared" si="1066"/>
        <v>-1.5723908082547065</v>
      </c>
      <c r="BZ1178" s="15">
        <f t="shared" si="1067"/>
        <v>-1.700697183832014</v>
      </c>
    </row>
    <row r="1179" spans="9:78" x14ac:dyDescent="0.3">
      <c r="I1179" s="11">
        <f t="shared" si="1040"/>
        <v>2.3399999999999639</v>
      </c>
      <c r="J1179" s="15">
        <f t="shared" si="1041"/>
        <v>3.6853974415864781</v>
      </c>
      <c r="K1179" s="15">
        <f t="shared" si="1042"/>
        <v>96.490242929187488</v>
      </c>
      <c r="L1179" s="15">
        <f t="shared" si="1047"/>
        <v>-2.3348807197357253</v>
      </c>
      <c r="M1179" s="15">
        <f t="shared" si="1043"/>
        <v>-1.5818081283608576</v>
      </c>
      <c r="N1179" s="15">
        <f t="shared" si="1044"/>
        <v>38.794596223582218</v>
      </c>
      <c r="O1179" s="23"/>
      <c r="P1179" s="23"/>
      <c r="Q1179" s="23"/>
      <c r="R1179" s="23"/>
      <c r="S1179" s="23"/>
      <c r="T1179" s="23"/>
      <c r="U1179" s="23"/>
      <c r="V1179" s="11"/>
      <c r="Z1179" s="15">
        <f t="shared" si="1012"/>
        <v>38.826831097911253</v>
      </c>
      <c r="AA1179" s="16">
        <f t="shared" si="1045"/>
        <v>26.472832325515657</v>
      </c>
      <c r="AB1179" s="17">
        <f t="shared" si="1013"/>
        <v>1.7939521475958169</v>
      </c>
      <c r="AC1179" s="18">
        <f t="shared" si="1014"/>
        <v>5.5448807197357253</v>
      </c>
      <c r="AD1179" s="17">
        <f t="shared" si="1015"/>
        <v>0.41998340683406893</v>
      </c>
      <c r="AE1179" s="17">
        <f t="shared" si="1016"/>
        <v>1.1978221536479898</v>
      </c>
      <c r="AF1179" s="17">
        <f t="shared" si="1046"/>
        <v>9.6796127910024191E-2</v>
      </c>
      <c r="AG1179" s="17">
        <f t="shared" si="1048"/>
        <v>3.3938901066564428E-2</v>
      </c>
      <c r="AH1179" s="11">
        <f t="shared" si="1049"/>
        <v>12.374690801283009</v>
      </c>
      <c r="AI1179" s="15">
        <f t="shared" si="1017"/>
        <v>6.4596118684687998</v>
      </c>
      <c r="AJ1179" s="15">
        <f t="shared" si="1018"/>
        <v>-1.541662178759764</v>
      </c>
      <c r="AL1179" s="18">
        <f t="shared" si="1019"/>
        <v>-2.3348807197357253</v>
      </c>
      <c r="AM1179" s="19">
        <f t="shared" si="1020"/>
        <v>-1.5753485164923888</v>
      </c>
      <c r="AN1179" s="18">
        <f t="shared" si="1021"/>
        <v>38.794596223582218</v>
      </c>
      <c r="AO1179" s="16">
        <f t="shared" si="1050"/>
        <v>38.826568469273646</v>
      </c>
      <c r="AP1179" s="17">
        <f t="shared" si="1022"/>
        <v>1.7939278787280415</v>
      </c>
      <c r="AQ1179" s="18">
        <f t="shared" si="1023"/>
        <v>5.5448807197357253</v>
      </c>
      <c r="AR1179" s="17">
        <f t="shared" si="1051"/>
        <v>0.33245690683406892</v>
      </c>
      <c r="AS1179" s="17">
        <f t="shared" si="1024"/>
        <v>0.948177605159503</v>
      </c>
      <c r="AT1179" s="17">
        <f t="shared" si="1025"/>
        <v>9.1535469152611501E-2</v>
      </c>
      <c r="AU1179" s="17">
        <f t="shared" si="1052"/>
        <v>3.2094829886815703E-2</v>
      </c>
      <c r="AV1179" s="11">
        <f t="shared" si="1053"/>
        <v>10.358581366734072</v>
      </c>
      <c r="AW1179" s="15">
        <f t="shared" si="1054"/>
        <v>-1.5726789620814643</v>
      </c>
      <c r="AX1179" s="15">
        <f t="shared" si="1055"/>
        <v>-1.6997731662073328</v>
      </c>
      <c r="AZ1179" s="18">
        <f t="shared" si="1026"/>
        <v>-2.3348807197357253</v>
      </c>
      <c r="BA1179" s="19">
        <f t="shared" si="1027"/>
        <v>-1.5833808073229392</v>
      </c>
      <c r="BB1179" s="18">
        <f t="shared" si="1028"/>
        <v>38.794596223582218</v>
      </c>
      <c r="BC1179" s="16">
        <f t="shared" si="1056"/>
        <v>38.826895200772597</v>
      </c>
      <c r="BD1179" s="17">
        <f t="shared" si="1029"/>
        <v>1.7939580712088161</v>
      </c>
      <c r="BE1179" s="18">
        <f t="shared" si="1030"/>
        <v>5.5448807197357253</v>
      </c>
      <c r="BF1179" s="17">
        <f t="shared" si="1057"/>
        <v>0.33245690683406892</v>
      </c>
      <c r="BG1179" s="17">
        <f t="shared" si="1031"/>
        <v>0.9481935633451436</v>
      </c>
      <c r="BH1179" s="17">
        <f t="shared" si="1032"/>
        <v>9.1537009728977659E-2</v>
      </c>
      <c r="BI1179" s="17">
        <f t="shared" si="1058"/>
        <v>3.2094829886815703E-2</v>
      </c>
      <c r="BJ1179" s="11">
        <f t="shared" si="1059"/>
        <v>10.358581366734072</v>
      </c>
      <c r="BK1179" s="15">
        <f t="shared" si="1060"/>
        <v>-1.5721639303413004</v>
      </c>
      <c r="BL1179" s="15">
        <f t="shared" si="1061"/>
        <v>-1.6998017740288895</v>
      </c>
      <c r="BN1179" s="18">
        <f t="shared" si="1033"/>
        <v>-2.3348807197357253</v>
      </c>
      <c r="BO1179" s="19">
        <f t="shared" si="1034"/>
        <v>-1.5849524562215402</v>
      </c>
      <c r="BP1179" s="18">
        <f t="shared" si="1035"/>
        <v>38.794596223582218</v>
      </c>
      <c r="BQ1179" s="16">
        <f t="shared" si="1062"/>
        <v>38.826959325181029</v>
      </c>
      <c r="BR1179" s="17">
        <f t="shared" si="1036"/>
        <v>1.7939639968227221</v>
      </c>
      <c r="BS1179" s="18">
        <f t="shared" si="1037"/>
        <v>5.5448807197357253</v>
      </c>
      <c r="BT1179" s="17">
        <f t="shared" si="1063"/>
        <v>0.33245690683406892</v>
      </c>
      <c r="BU1179" s="17">
        <f t="shared" si="1038"/>
        <v>0.94819669531854645</v>
      </c>
      <c r="BV1179" s="17">
        <f t="shared" si="1039"/>
        <v>9.1537312084415345E-2</v>
      </c>
      <c r="BW1179" s="17">
        <f t="shared" si="1064"/>
        <v>3.2094829886815703E-2</v>
      </c>
      <c r="BX1179" s="11">
        <f t="shared" si="1065"/>
        <v>10.358581366734072</v>
      </c>
      <c r="BY1179" s="15">
        <f t="shared" si="1066"/>
        <v>-1.5720628495700792</v>
      </c>
      <c r="BZ1179" s="15">
        <f t="shared" si="1067"/>
        <v>-1.6998073886356035</v>
      </c>
    </row>
    <row r="1180" spans="9:78" x14ac:dyDescent="0.3">
      <c r="I1180" s="11">
        <f t="shared" si="1040"/>
        <v>2.3419999999999637</v>
      </c>
      <c r="J1180" s="15">
        <f t="shared" si="1041"/>
        <v>3.6822333579508348</v>
      </c>
      <c r="K1180" s="15">
        <f t="shared" si="1042"/>
        <v>96.567828774761495</v>
      </c>
      <c r="L1180" s="15">
        <f t="shared" si="1047"/>
        <v>-2.3357711337574383</v>
      </c>
      <c r="M1180" s="15">
        <f t="shared" si="1043"/>
        <v>-1.5822755072828398</v>
      </c>
      <c r="N1180" s="15">
        <f t="shared" si="1044"/>
        <v>38.791249350432928</v>
      </c>
      <c r="O1180" s="23"/>
      <c r="P1180" s="23"/>
      <c r="Q1180" s="23"/>
      <c r="R1180" s="23"/>
      <c r="S1180" s="23"/>
      <c r="T1180" s="23"/>
      <c r="U1180" s="23"/>
      <c r="V1180" s="11"/>
      <c r="Z1180" s="15">
        <f t="shared" si="1012"/>
        <v>38.823506049150303</v>
      </c>
      <c r="AA1180" s="16">
        <f t="shared" si="1045"/>
        <v>26.470565247419565</v>
      </c>
      <c r="AB1180" s="17">
        <f t="shared" si="1013"/>
        <v>1.7936449001186083</v>
      </c>
      <c r="AC1180" s="18">
        <f t="shared" si="1014"/>
        <v>5.5457711337574382</v>
      </c>
      <c r="AD1180" s="17">
        <f t="shared" si="1015"/>
        <v>0.42004382142544217</v>
      </c>
      <c r="AE1180" s="17">
        <f t="shared" si="1016"/>
        <v>1.1977892815994844</v>
      </c>
      <c r="AF1180" s="17">
        <f t="shared" si="1046"/>
        <v>9.6783601947971407E-2</v>
      </c>
      <c r="AG1180" s="17">
        <f t="shared" si="1048"/>
        <v>3.3940322090090638E-2</v>
      </c>
      <c r="AH1180" s="11">
        <f t="shared" si="1049"/>
        <v>12.375952718141114</v>
      </c>
      <c r="AI1180" s="15">
        <f t="shared" si="1017"/>
        <v>6.4585626507612037</v>
      </c>
      <c r="AJ1180" s="15">
        <f t="shared" si="1018"/>
        <v>-1.5407022155859731</v>
      </c>
      <c r="AL1180" s="18">
        <f t="shared" si="1019"/>
        <v>-2.3357711337574383</v>
      </c>
      <c r="AM1180" s="19">
        <f t="shared" si="1020"/>
        <v>-1.5758169446320787</v>
      </c>
      <c r="AN1180" s="18">
        <f t="shared" si="1021"/>
        <v>38.791249350432928</v>
      </c>
      <c r="AO1180" s="16">
        <f t="shared" si="1050"/>
        <v>38.823243362841964</v>
      </c>
      <c r="AP1180" s="17">
        <f t="shared" si="1022"/>
        <v>1.7936206280004388</v>
      </c>
      <c r="AQ1180" s="18">
        <f t="shared" si="1023"/>
        <v>5.5457711337574382</v>
      </c>
      <c r="AR1180" s="17">
        <f t="shared" si="1051"/>
        <v>0.3325173214254421</v>
      </c>
      <c r="AS1180" s="17">
        <f t="shared" si="1024"/>
        <v>0.94818748310989709</v>
      </c>
      <c r="AT1180" s="17">
        <f t="shared" si="1025"/>
        <v>9.152299932501895E-2</v>
      </c>
      <c r="AU1180" s="17">
        <f t="shared" si="1052"/>
        <v>3.2095954783712959E-2</v>
      </c>
      <c r="AV1180" s="11">
        <f t="shared" si="1053"/>
        <v>10.360100631565492</v>
      </c>
      <c r="AW1180" s="15">
        <f t="shared" si="1054"/>
        <v>-1.5723513523882457</v>
      </c>
      <c r="AX1180" s="15">
        <f t="shared" si="1055"/>
        <v>-1.6988837778279373</v>
      </c>
      <c r="AZ1180" s="18">
        <f t="shared" si="1026"/>
        <v>-2.3357711337574383</v>
      </c>
      <c r="BA1180" s="19">
        <f t="shared" si="1027"/>
        <v>-1.583847858635228</v>
      </c>
      <c r="BB1180" s="18">
        <f t="shared" si="1028"/>
        <v>38.791249350432928</v>
      </c>
      <c r="BC1180" s="16">
        <f t="shared" si="1056"/>
        <v>38.82357016306932</v>
      </c>
      <c r="BD1180" s="17">
        <f t="shared" si="1029"/>
        <v>1.7936508242460523</v>
      </c>
      <c r="BE1180" s="18">
        <f t="shared" si="1030"/>
        <v>5.5457711337574382</v>
      </c>
      <c r="BF1180" s="17">
        <f t="shared" si="1057"/>
        <v>0.3325173214254421</v>
      </c>
      <c r="BG1180" s="17">
        <f t="shared" si="1031"/>
        <v>0.94820344618574515</v>
      </c>
      <c r="BH1180" s="17">
        <f t="shared" si="1032"/>
        <v>9.15245401474893E-2</v>
      </c>
      <c r="BI1180" s="17">
        <f t="shared" si="1058"/>
        <v>3.2095954783712959E-2</v>
      </c>
      <c r="BJ1180" s="11">
        <f t="shared" si="1059"/>
        <v>10.360100631565492</v>
      </c>
      <c r="BK1180" s="15">
        <f t="shared" si="1060"/>
        <v>-1.571836162674036</v>
      </c>
      <c r="BL1180" s="15">
        <f t="shared" si="1061"/>
        <v>-1.6989123791447502</v>
      </c>
      <c r="BN1180" s="18">
        <f t="shared" si="1033"/>
        <v>-2.3357711337574383</v>
      </c>
      <c r="BO1180" s="19">
        <f t="shared" si="1034"/>
        <v>-1.585419179608188</v>
      </c>
      <c r="BP1180" s="18">
        <f t="shared" si="1035"/>
        <v>38.791249350432928</v>
      </c>
      <c r="BQ1180" s="16">
        <f t="shared" si="1062"/>
        <v>38.823634298485409</v>
      </c>
      <c r="BR1180" s="17">
        <f t="shared" si="1036"/>
        <v>1.7936567503696139</v>
      </c>
      <c r="BS1180" s="18">
        <f t="shared" si="1037"/>
        <v>5.5457711337574382</v>
      </c>
      <c r="BT1180" s="17">
        <f t="shared" si="1063"/>
        <v>0.3325173214254421</v>
      </c>
      <c r="BU1180" s="17">
        <f t="shared" si="1038"/>
        <v>0.94820657899772165</v>
      </c>
      <c r="BV1180" s="17">
        <f t="shared" si="1039"/>
        <v>9.1524842539530429E-2</v>
      </c>
      <c r="BW1180" s="17">
        <f t="shared" si="1064"/>
        <v>3.2095954783712959E-2</v>
      </c>
      <c r="BX1180" s="11">
        <f t="shared" si="1065"/>
        <v>10.360100631565492</v>
      </c>
      <c r="BY1180" s="15">
        <f t="shared" si="1066"/>
        <v>-1.5717350548097271</v>
      </c>
      <c r="BZ1180" s="15">
        <f t="shared" si="1067"/>
        <v>-1.6989179922577051</v>
      </c>
    </row>
    <row r="1181" spans="9:78" x14ac:dyDescent="0.3">
      <c r="I1181" s="11">
        <f t="shared" si="1040"/>
        <v>2.3439999999999634</v>
      </c>
      <c r="J1181" s="15">
        <f t="shared" si="1041"/>
        <v>3.6790683397537913</v>
      </c>
      <c r="K1181" s="15">
        <f t="shared" si="1042"/>
        <v>96.645407928391506</v>
      </c>
      <c r="L1181" s="15">
        <f t="shared" si="1047"/>
        <v>-2.3366613021611564</v>
      </c>
      <c r="M1181" s="15">
        <f t="shared" si="1043"/>
        <v>-1.5827426897608976</v>
      </c>
      <c r="N1181" s="15">
        <f t="shared" si="1044"/>
        <v>38.787904279592333</v>
      </c>
      <c r="O1181" s="23"/>
      <c r="P1181" s="23"/>
      <c r="Q1181" s="23"/>
      <c r="R1181" s="23"/>
      <c r="S1181" s="23"/>
      <c r="T1181" s="23"/>
      <c r="U1181" s="23"/>
      <c r="V1181" s="11"/>
      <c r="Z1181" s="15">
        <f t="shared" si="1012"/>
        <v>38.820182802568162</v>
      </c>
      <c r="AA1181" s="16">
        <f t="shared" si="1045"/>
        <v>26.46829939808142</v>
      </c>
      <c r="AB1181" s="17">
        <f t="shared" si="1013"/>
        <v>1.7933378454615228</v>
      </c>
      <c r="AC1181" s="18">
        <f t="shared" si="1014"/>
        <v>5.5466613021611568</v>
      </c>
      <c r="AD1181" s="17">
        <f t="shared" si="1015"/>
        <v>0.42010421935163444</v>
      </c>
      <c r="AE1181" s="17">
        <f t="shared" si="1016"/>
        <v>1.1977564317986567</v>
      </c>
      <c r="AF1181" s="17">
        <f t="shared" si="1046"/>
        <v>9.6771084467450239E-2</v>
      </c>
      <c r="AG1181" s="17">
        <f t="shared" si="1048"/>
        <v>3.3941742925946733E-2</v>
      </c>
      <c r="AH1181" s="11">
        <f t="shared" si="1049"/>
        <v>12.377214106777238</v>
      </c>
      <c r="AI1181" s="15">
        <f t="shared" si="1017"/>
        <v>6.4575141322742278</v>
      </c>
      <c r="AJ1181" s="15">
        <f t="shared" si="1018"/>
        <v>-1.5397426944769388</v>
      </c>
      <c r="AL1181" s="18">
        <f t="shared" si="1019"/>
        <v>-2.3366613021611564</v>
      </c>
      <c r="AM1181" s="19">
        <f t="shared" si="1020"/>
        <v>-1.5762851756286234</v>
      </c>
      <c r="AN1181" s="18">
        <f t="shared" si="1021"/>
        <v>38.787904279592333</v>
      </c>
      <c r="AO1181" s="16">
        <f t="shared" si="1050"/>
        <v>38.819920058620987</v>
      </c>
      <c r="AP1181" s="17">
        <f t="shared" si="1022"/>
        <v>1.7933135700956917</v>
      </c>
      <c r="AQ1181" s="18">
        <f t="shared" si="1023"/>
        <v>5.5466613021611568</v>
      </c>
      <c r="AR1181" s="17">
        <f t="shared" si="1051"/>
        <v>0.33257771935163449</v>
      </c>
      <c r="AS1181" s="17">
        <f t="shared" si="1024"/>
        <v>0.94819735647815995</v>
      </c>
      <c r="AT1181" s="17">
        <f t="shared" si="1025"/>
        <v>9.1510537935798997E-2</v>
      </c>
      <c r="AU1181" s="17">
        <f t="shared" si="1052"/>
        <v>3.2097079574625723E-2</v>
      </c>
      <c r="AV1181" s="11">
        <f t="shared" si="1053"/>
        <v>10.361619304908759</v>
      </c>
      <c r="AW1181" s="15">
        <f t="shared" si="1054"/>
        <v>-1.5720239064606081</v>
      </c>
      <c r="AX1181" s="15">
        <f t="shared" si="1055"/>
        <v>-1.6979947881436335</v>
      </c>
      <c r="AZ1181" s="18">
        <f t="shared" si="1026"/>
        <v>-2.3366613021611564</v>
      </c>
      <c r="BA1181" s="19">
        <f t="shared" si="1027"/>
        <v>-1.5843147136673583</v>
      </c>
      <c r="BB1181" s="18">
        <f t="shared" si="1028"/>
        <v>38.787904279592333</v>
      </c>
      <c r="BC1181" s="16">
        <f t="shared" si="1056"/>
        <v>38.820246927534605</v>
      </c>
      <c r="BD1181" s="17">
        <f t="shared" si="1029"/>
        <v>1.7933437701025645</v>
      </c>
      <c r="BE1181" s="18">
        <f t="shared" si="1030"/>
        <v>5.5466613021611568</v>
      </c>
      <c r="BF1181" s="17">
        <f t="shared" si="1057"/>
        <v>0.33257771935163449</v>
      </c>
      <c r="BG1181" s="17">
        <f t="shared" si="1031"/>
        <v>0.94821332444224604</v>
      </c>
      <c r="BH1181" s="17">
        <f t="shared" si="1032"/>
        <v>9.151207900419922E-2</v>
      </c>
      <c r="BI1181" s="17">
        <f t="shared" si="1058"/>
        <v>3.2097079574625723E-2</v>
      </c>
      <c r="BJ1181" s="11">
        <f t="shared" si="1059"/>
        <v>10.361619304908759</v>
      </c>
      <c r="BK1181" s="15">
        <f t="shared" si="1060"/>
        <v>-1.5715085588360989</v>
      </c>
      <c r="BL1181" s="15">
        <f t="shared" si="1061"/>
        <v>-1.6980233829499889</v>
      </c>
      <c r="BN1181" s="18">
        <f t="shared" si="1033"/>
        <v>-2.3366613021611564</v>
      </c>
      <c r="BO1181" s="19">
        <f t="shared" si="1034"/>
        <v>-1.5858857068785699</v>
      </c>
      <c r="BP1181" s="18">
        <f t="shared" si="1035"/>
        <v>38.787904279592333</v>
      </c>
      <c r="BQ1181" s="16">
        <f t="shared" si="1062"/>
        <v>38.820311073948119</v>
      </c>
      <c r="BR1181" s="17">
        <f t="shared" si="1036"/>
        <v>1.7933496967349378</v>
      </c>
      <c r="BS1181" s="18">
        <f t="shared" si="1037"/>
        <v>5.5466613021611568</v>
      </c>
      <c r="BT1181" s="17">
        <f t="shared" si="1063"/>
        <v>0.33257771935163449</v>
      </c>
      <c r="BU1181" s="17">
        <f t="shared" si="1038"/>
        <v>0.94821645809229083</v>
      </c>
      <c r="BV1181" s="17">
        <f t="shared" si="1039"/>
        <v>9.1512381432801604E-2</v>
      </c>
      <c r="BW1181" s="17">
        <f t="shared" si="1064"/>
        <v>3.2097079574625723E-2</v>
      </c>
      <c r="BX1181" s="11">
        <f t="shared" si="1065"/>
        <v>10.361619304908759</v>
      </c>
      <c r="BY1181" s="15">
        <f t="shared" si="1066"/>
        <v>-1.5714074238950442</v>
      </c>
      <c r="BZ1181" s="15">
        <f t="shared" si="1067"/>
        <v>-1.6980289945680844</v>
      </c>
    </row>
    <row r="1182" spans="9:78" x14ac:dyDescent="0.3">
      <c r="I1182" s="11">
        <f t="shared" si="1040"/>
        <v>2.3459999999999632</v>
      </c>
      <c r="J1182" s="15">
        <f t="shared" si="1041"/>
        <v>3.675902387388196</v>
      </c>
      <c r="K1182" s="15">
        <f t="shared" si="1042"/>
        <v>96.72298039368134</v>
      </c>
      <c r="L1182" s="15">
        <f t="shared" si="1047"/>
        <v>-2.337551224867803</v>
      </c>
      <c r="M1182" s="15">
        <f t="shared" si="1043"/>
        <v>-1.583209675834969</v>
      </c>
      <c r="N1182" s="15">
        <f t="shared" si="1044"/>
        <v>38.784561010248588</v>
      </c>
      <c r="O1182" s="23"/>
      <c r="P1182" s="23"/>
      <c r="Q1182" s="23"/>
      <c r="R1182" s="23"/>
      <c r="S1182" s="23"/>
      <c r="T1182" s="23"/>
      <c r="U1182" s="23"/>
      <c r="V1182" s="11"/>
      <c r="Z1182" s="15">
        <f t="shared" si="1012"/>
        <v>38.816861357345118</v>
      </c>
      <c r="AA1182" s="16">
        <f t="shared" si="1045"/>
        <v>26.466034776942337</v>
      </c>
      <c r="AB1182" s="17">
        <f t="shared" si="1013"/>
        <v>1.7930309835060698</v>
      </c>
      <c r="AC1182" s="18">
        <f t="shared" si="1014"/>
        <v>5.5475512248678029</v>
      </c>
      <c r="AD1182" s="17">
        <f t="shared" si="1015"/>
        <v>0.42016460060728034</v>
      </c>
      <c r="AE1182" s="17">
        <f t="shared" si="1016"/>
        <v>1.1977236042310124</v>
      </c>
      <c r="AF1182" s="17">
        <f t="shared" si="1046"/>
        <v>9.6758575462806043E-2</v>
      </c>
      <c r="AG1182" s="17">
        <f t="shared" si="1048"/>
        <v>3.3943163573837358E-2</v>
      </c>
      <c r="AH1182" s="11">
        <f t="shared" si="1049"/>
        <v>12.378474967228273</v>
      </c>
      <c r="AI1182" s="15">
        <f t="shared" si="1017"/>
        <v>6.4564663125568309</v>
      </c>
      <c r="AJ1182" s="15">
        <f t="shared" si="1018"/>
        <v>-1.5387836152762828</v>
      </c>
      <c r="AL1182" s="18">
        <f t="shared" si="1019"/>
        <v>-2.337551224867803</v>
      </c>
      <c r="AM1182" s="19">
        <f t="shared" si="1020"/>
        <v>-1.5767532095224122</v>
      </c>
      <c r="AN1182" s="18">
        <f t="shared" si="1021"/>
        <v>38.784561010248588</v>
      </c>
      <c r="AO1182" s="16">
        <f t="shared" si="1050"/>
        <v>38.816598555790975</v>
      </c>
      <c r="AP1182" s="17">
        <f t="shared" si="1022"/>
        <v>1.7930067048953067</v>
      </c>
      <c r="AQ1182" s="18">
        <f t="shared" si="1023"/>
        <v>5.5475512248678029</v>
      </c>
      <c r="AR1182" s="17">
        <f t="shared" si="1051"/>
        <v>0.33263810060728044</v>
      </c>
      <c r="AS1182" s="17">
        <f t="shared" si="1024"/>
        <v>0.94820722526628531</v>
      </c>
      <c r="AT1182" s="17">
        <f t="shared" si="1025"/>
        <v>9.1498084979327529E-2</v>
      </c>
      <c r="AU1182" s="17">
        <f t="shared" si="1052"/>
        <v>3.2098204259284953E-2</v>
      </c>
      <c r="AV1182" s="11">
        <f t="shared" si="1053"/>
        <v>10.363137386760794</v>
      </c>
      <c r="AW1182" s="15">
        <f t="shared" si="1054"/>
        <v>-1.5716966242200521</v>
      </c>
      <c r="AX1182" s="15">
        <f t="shared" si="1055"/>
        <v>-1.6971061970242183</v>
      </c>
      <c r="AZ1182" s="18">
        <f t="shared" si="1026"/>
        <v>-2.337551224867803</v>
      </c>
      <c r="BA1182" s="19">
        <f t="shared" si="1027"/>
        <v>-1.584781372459189</v>
      </c>
      <c r="BB1182" s="18">
        <f t="shared" si="1028"/>
        <v>38.784561010248588</v>
      </c>
      <c r="BC1182" s="16">
        <f t="shared" si="1056"/>
        <v>38.816925493348755</v>
      </c>
      <c r="BD1182" s="17">
        <f t="shared" si="1029"/>
        <v>1.7930369086598643</v>
      </c>
      <c r="BE1182" s="18">
        <f t="shared" si="1030"/>
        <v>5.5475512248678029</v>
      </c>
      <c r="BF1182" s="17">
        <f t="shared" si="1057"/>
        <v>0.33263810060728044</v>
      </c>
      <c r="BG1182" s="17">
        <f t="shared" si="1031"/>
        <v>0.9482231981166408</v>
      </c>
      <c r="BH1182" s="17">
        <f t="shared" si="1032"/>
        <v>9.1499626293483599E-2</v>
      </c>
      <c r="BI1182" s="17">
        <f t="shared" si="1058"/>
        <v>3.2098204259284953E-2</v>
      </c>
      <c r="BJ1182" s="11">
        <f t="shared" si="1059"/>
        <v>10.363137386760794</v>
      </c>
      <c r="BK1182" s="15">
        <f t="shared" si="1060"/>
        <v>-1.5711811187489579</v>
      </c>
      <c r="BL1182" s="15">
        <f t="shared" si="1061"/>
        <v>-1.6971347853144152</v>
      </c>
      <c r="BN1182" s="18">
        <f t="shared" si="1033"/>
        <v>-2.337551224867803</v>
      </c>
      <c r="BO1182" s="19">
        <f t="shared" si="1034"/>
        <v>-1.5863520380724669</v>
      </c>
      <c r="BP1182" s="18">
        <f t="shared" si="1035"/>
        <v>38.784561010248588</v>
      </c>
      <c r="BQ1182" s="16">
        <f t="shared" si="1062"/>
        <v>38.81698965074947</v>
      </c>
      <c r="BR1182" s="17">
        <f t="shared" si="1036"/>
        <v>1.793042835800206</v>
      </c>
      <c r="BS1182" s="18">
        <f t="shared" si="1037"/>
        <v>5.5475512248678029</v>
      </c>
      <c r="BT1182" s="17">
        <f t="shared" si="1063"/>
        <v>0.33263810060728044</v>
      </c>
      <c r="BU1182" s="17">
        <f t="shared" si="1038"/>
        <v>0.94822633260424849</v>
      </c>
      <c r="BV1182" s="17">
        <f t="shared" si="1039"/>
        <v>9.1499928758605006E-2</v>
      </c>
      <c r="BW1182" s="17">
        <f t="shared" si="1064"/>
        <v>3.2098204259284953E-2</v>
      </c>
      <c r="BX1182" s="11">
        <f t="shared" si="1065"/>
        <v>10.363137386760794</v>
      </c>
      <c r="BY1182" s="15">
        <f t="shared" si="1066"/>
        <v>-1.5710799567475064</v>
      </c>
      <c r="BZ1182" s="15">
        <f t="shared" si="1067"/>
        <v>-1.6971403954365509</v>
      </c>
    </row>
    <row r="1183" spans="9:78" x14ac:dyDescent="0.3">
      <c r="I1183" s="11">
        <f t="shared" si="1040"/>
        <v>2.347999999999963</v>
      </c>
      <c r="J1183" s="15">
        <f t="shared" si="1041"/>
        <v>3.6727355012468164</v>
      </c>
      <c r="K1183" s="15">
        <f t="shared" si="1042"/>
        <v>96.800546174233176</v>
      </c>
      <c r="L1183" s="15">
        <f t="shared" si="1047"/>
        <v>-2.3384409017984287</v>
      </c>
      <c r="M1183" s="15">
        <f t="shared" si="1043"/>
        <v>-1.583676465545012</v>
      </c>
      <c r="N1183" s="15">
        <f t="shared" si="1044"/>
        <v>38.781219541590126</v>
      </c>
      <c r="O1183" s="23"/>
      <c r="P1183" s="23"/>
      <c r="Q1183" s="23"/>
      <c r="R1183" s="23"/>
      <c r="S1183" s="23"/>
      <c r="T1183" s="23"/>
      <c r="U1183" s="23"/>
      <c r="V1183" s="11"/>
      <c r="Z1183" s="15">
        <f t="shared" si="1012"/>
        <v>38.813541712661745</v>
      </c>
      <c r="AA1183" s="16">
        <f t="shared" si="1045"/>
        <v>26.463771383443607</v>
      </c>
      <c r="AB1183" s="17">
        <f t="shared" si="1013"/>
        <v>1.7927243141338347</v>
      </c>
      <c r="AC1183" s="18">
        <f t="shared" si="1014"/>
        <v>5.5484409017984291</v>
      </c>
      <c r="AD1183" s="17">
        <f t="shared" si="1015"/>
        <v>0.42022496518702335</v>
      </c>
      <c r="AE1183" s="17">
        <f t="shared" si="1016"/>
        <v>1.1976907988820684</v>
      </c>
      <c r="AF1183" s="17">
        <f t="shared" si="1046"/>
        <v>9.6746074928388034E-2</v>
      </c>
      <c r="AG1183" s="17">
        <f t="shared" si="1048"/>
        <v>3.3944584033467354E-2</v>
      </c>
      <c r="AH1183" s="11">
        <f t="shared" si="1049"/>
        <v>12.37973529953133</v>
      </c>
      <c r="AI1183" s="15">
        <f t="shared" si="1017"/>
        <v>6.4554191911583381</v>
      </c>
      <c r="AJ1183" s="15">
        <f t="shared" si="1018"/>
        <v>-1.537824977827694</v>
      </c>
      <c r="AL1183" s="18">
        <f t="shared" si="1019"/>
        <v>-2.3384409017984287</v>
      </c>
      <c r="AM1183" s="19">
        <f t="shared" si="1020"/>
        <v>-1.5772210463538536</v>
      </c>
      <c r="AN1183" s="18">
        <f t="shared" si="1021"/>
        <v>38.781219541590126</v>
      </c>
      <c r="AO1183" s="16">
        <f t="shared" si="1050"/>
        <v>38.813278853532502</v>
      </c>
      <c r="AP1183" s="17">
        <f t="shared" si="1022"/>
        <v>1.7927000322808673</v>
      </c>
      <c r="AQ1183" s="18">
        <f t="shared" si="1023"/>
        <v>5.5484409017984291</v>
      </c>
      <c r="AR1183" s="17">
        <f t="shared" si="1051"/>
        <v>0.3326984651870234</v>
      </c>
      <c r="AS1183" s="17">
        <f t="shared" si="1024"/>
        <v>0.94821708947626693</v>
      </c>
      <c r="AT1183" s="17">
        <f t="shared" si="1025"/>
        <v>9.1485640449984307E-2</v>
      </c>
      <c r="AU1183" s="17">
        <f t="shared" si="1052"/>
        <v>3.2099328837421739E-2</v>
      </c>
      <c r="AV1183" s="11">
        <f t="shared" si="1053"/>
        <v>10.364654877118801</v>
      </c>
      <c r="AW1183" s="15">
        <f t="shared" si="1054"/>
        <v>-1.5713695055880754</v>
      </c>
      <c r="AX1183" s="15">
        <f t="shared" si="1055"/>
        <v>-1.6962180043395363</v>
      </c>
      <c r="AZ1183" s="18">
        <f t="shared" si="1026"/>
        <v>-2.3384409017984287</v>
      </c>
      <c r="BA1183" s="19">
        <f t="shared" si="1027"/>
        <v>-1.5852478350506001</v>
      </c>
      <c r="BB1183" s="18">
        <f t="shared" si="1028"/>
        <v>38.781219541590126</v>
      </c>
      <c r="BC1183" s="16">
        <f t="shared" si="1056"/>
        <v>38.813605859692352</v>
      </c>
      <c r="BD1183" s="17">
        <f t="shared" si="1029"/>
        <v>1.7927302397995379</v>
      </c>
      <c r="BE1183" s="18">
        <f t="shared" si="1030"/>
        <v>5.5484409017984291</v>
      </c>
      <c r="BF1183" s="17">
        <f t="shared" si="1057"/>
        <v>0.3326984651870234</v>
      </c>
      <c r="BG1183" s="17">
        <f t="shared" si="1031"/>
        <v>0.94823306721092315</v>
      </c>
      <c r="BH1183" s="17">
        <f t="shared" si="1032"/>
        <v>9.1487182009722251E-2</v>
      </c>
      <c r="BI1183" s="17">
        <f t="shared" si="1058"/>
        <v>3.2099328837421739E-2</v>
      </c>
      <c r="BJ1183" s="11">
        <f t="shared" si="1059"/>
        <v>10.364654877118801</v>
      </c>
      <c r="BK1183" s="15">
        <f t="shared" si="1060"/>
        <v>-1.5708538423341103</v>
      </c>
      <c r="BL1183" s="15">
        <f t="shared" si="1061"/>
        <v>-1.6962465861078817</v>
      </c>
      <c r="BN1183" s="18">
        <f t="shared" si="1033"/>
        <v>-2.3384409017984287</v>
      </c>
      <c r="BO1183" s="19">
        <f t="shared" si="1034"/>
        <v>-1.5868181732296802</v>
      </c>
      <c r="BP1183" s="18">
        <f t="shared" si="1035"/>
        <v>38.781219541590126</v>
      </c>
      <c r="BQ1183" s="16">
        <f t="shared" si="1062"/>
        <v>38.813670028070057</v>
      </c>
      <c r="BR1183" s="17">
        <f t="shared" si="1036"/>
        <v>1.7927361674470057</v>
      </c>
      <c r="BS1183" s="18">
        <f t="shared" si="1037"/>
        <v>5.5484409017984291</v>
      </c>
      <c r="BT1183" s="17">
        <f t="shared" si="1063"/>
        <v>0.3326984651870234</v>
      </c>
      <c r="BU1183" s="17">
        <f t="shared" si="1038"/>
        <v>0.94823620253558882</v>
      </c>
      <c r="BV1183" s="17">
        <f t="shared" si="1039"/>
        <v>9.1487484511320494E-2</v>
      </c>
      <c r="BW1183" s="17">
        <f t="shared" si="1064"/>
        <v>3.2099328837421739E-2</v>
      </c>
      <c r="BX1183" s="11">
        <f t="shared" si="1065"/>
        <v>10.364654877118801</v>
      </c>
      <c r="BY1183" s="15">
        <f t="shared" si="1066"/>
        <v>-1.5707526532885974</v>
      </c>
      <c r="BZ1183" s="15">
        <f t="shared" si="1067"/>
        <v>-1.696252194732959</v>
      </c>
    </row>
    <row r="1184" spans="9:78" x14ac:dyDescent="0.3">
      <c r="I1184" s="11">
        <f t="shared" si="1040"/>
        <v>2.3499999999999628</v>
      </c>
      <c r="J1184" s="15">
        <f t="shared" si="1041"/>
        <v>3.6695676817223406</v>
      </c>
      <c r="K1184" s="15">
        <f t="shared" si="1042"/>
        <v>96.878105273647563</v>
      </c>
      <c r="L1184" s="15">
        <f t="shared" si="1047"/>
        <v>-2.3393303328742148</v>
      </c>
      <c r="M1184" s="15">
        <f t="shared" si="1043"/>
        <v>-1.5841430589310035</v>
      </c>
      <c r="N1184" s="15">
        <f t="shared" si="1044"/>
        <v>38.777879872805642</v>
      </c>
      <c r="O1184" s="23"/>
      <c r="P1184" s="23"/>
      <c r="Q1184" s="23"/>
      <c r="R1184" s="23"/>
      <c r="S1184" s="23"/>
      <c r="T1184" s="23"/>
      <c r="U1184" s="23"/>
      <c r="V1184" s="11"/>
      <c r="Z1184" s="15">
        <f t="shared" si="1012"/>
        <v>38.81022386769888</v>
      </c>
      <c r="AA1184" s="16">
        <f t="shared" si="1045"/>
        <v>26.461509217026716</v>
      </c>
      <c r="AB1184" s="17">
        <f t="shared" si="1013"/>
        <v>1.7924178372264756</v>
      </c>
      <c r="AC1184" s="18">
        <f t="shared" si="1014"/>
        <v>5.5493303328742147</v>
      </c>
      <c r="AD1184" s="17">
        <f t="shared" si="1015"/>
        <v>0.42028531308551542</v>
      </c>
      <c r="AE1184" s="17">
        <f t="shared" si="1016"/>
        <v>1.1976580157373478</v>
      </c>
      <c r="AF1184" s="17">
        <f t="shared" si="1046"/>
        <v>9.673358285854898E-2</v>
      </c>
      <c r="AG1184" s="17">
        <f t="shared" si="1048"/>
        <v>3.3946004304541727E-2</v>
      </c>
      <c r="AH1184" s="11">
        <f t="shared" si="1049"/>
        <v>12.38099510372372</v>
      </c>
      <c r="AI1184" s="15">
        <f t="shared" si="1017"/>
        <v>6.454372767628243</v>
      </c>
      <c r="AJ1184" s="15">
        <f t="shared" si="1018"/>
        <v>-1.5368667819749176</v>
      </c>
      <c r="AL1184" s="18">
        <f t="shared" si="1019"/>
        <v>-2.3393303328742148</v>
      </c>
      <c r="AM1184" s="19">
        <f t="shared" si="1020"/>
        <v>-1.5776886861633752</v>
      </c>
      <c r="AN1184" s="18">
        <f t="shared" si="1021"/>
        <v>38.777879872805642</v>
      </c>
      <c r="AO1184" s="16">
        <f t="shared" si="1050"/>
        <v>38.809960951026383</v>
      </c>
      <c r="AP1184" s="17">
        <f t="shared" si="1022"/>
        <v>1.7923935521340295</v>
      </c>
      <c r="AQ1184" s="18">
        <f t="shared" si="1023"/>
        <v>5.5493303328742147</v>
      </c>
      <c r="AR1184" s="17">
        <f t="shared" si="1051"/>
        <v>0.33275881308551547</v>
      </c>
      <c r="AS1184" s="17">
        <f t="shared" si="1024"/>
        <v>0.94822694911009642</v>
      </c>
      <c r="AT1184" s="17">
        <f t="shared" si="1025"/>
        <v>9.1473204342152573E-2</v>
      </c>
      <c r="AU1184" s="17">
        <f t="shared" si="1052"/>
        <v>3.2100453308767291E-2</v>
      </c>
      <c r="AV1184" s="11">
        <f t="shared" si="1053"/>
        <v>10.366171775980256</v>
      </c>
      <c r="AW1184" s="15">
        <f t="shared" si="1054"/>
        <v>-1.5710425504862537</v>
      </c>
      <c r="AX1184" s="15">
        <f t="shared" si="1055"/>
        <v>-1.6953302099594707</v>
      </c>
      <c r="AZ1184" s="18">
        <f t="shared" si="1026"/>
        <v>-2.3393303328742148</v>
      </c>
      <c r="BA1184" s="19">
        <f t="shared" si="1027"/>
        <v>-1.5857141014814897</v>
      </c>
      <c r="BB1184" s="18">
        <f t="shared" si="1028"/>
        <v>38.777879872805642</v>
      </c>
      <c r="BC1184" s="16">
        <f t="shared" si="1056"/>
        <v>38.810288025746239</v>
      </c>
      <c r="BD1184" s="17">
        <f t="shared" si="1029"/>
        <v>1.7924237634032445</v>
      </c>
      <c r="BE1184" s="18">
        <f t="shared" si="1030"/>
        <v>5.5493303328742147</v>
      </c>
      <c r="BF1184" s="17">
        <f t="shared" si="1057"/>
        <v>0.33275881308551547</v>
      </c>
      <c r="BG1184" s="17">
        <f t="shared" si="1031"/>
        <v>0.94824293172708507</v>
      </c>
      <c r="BH1184" s="17">
        <f t="shared" si="1032"/>
        <v>9.1474746147298558E-2</v>
      </c>
      <c r="BI1184" s="17">
        <f t="shared" si="1058"/>
        <v>3.2100453308767291E-2</v>
      </c>
      <c r="BJ1184" s="11">
        <f t="shared" si="1059"/>
        <v>10.366171775980256</v>
      </c>
      <c r="BK1184" s="15">
        <f t="shared" si="1060"/>
        <v>-1.5705267295131287</v>
      </c>
      <c r="BL1184" s="15">
        <f t="shared" si="1061"/>
        <v>-1.6953587852002818</v>
      </c>
      <c r="BN1184" s="18">
        <f t="shared" si="1033"/>
        <v>-2.3393303328742148</v>
      </c>
      <c r="BO1184" s="19">
        <f t="shared" si="1034"/>
        <v>-1.5872841123900296</v>
      </c>
      <c r="BP1184" s="18">
        <f t="shared" si="1035"/>
        <v>38.777879872805642</v>
      </c>
      <c r="BQ1184" s="16">
        <f t="shared" si="1062"/>
        <v>38.81035220509073</v>
      </c>
      <c r="BR1184" s="17">
        <f t="shared" si="1036"/>
        <v>1.7924296915569973</v>
      </c>
      <c r="BS1184" s="18">
        <f t="shared" si="1037"/>
        <v>5.5493303328742147</v>
      </c>
      <c r="BT1184" s="17">
        <f t="shared" si="1063"/>
        <v>0.33275881308551547</v>
      </c>
      <c r="BU1184" s="17">
        <f t="shared" si="1038"/>
        <v>0.94824606788830357</v>
      </c>
      <c r="BV1184" s="17">
        <f t="shared" si="1039"/>
        <v>9.1475048685331545E-2</v>
      </c>
      <c r="BW1184" s="17">
        <f t="shared" si="1064"/>
        <v>3.2100453308767291E-2</v>
      </c>
      <c r="BX1184" s="11">
        <f t="shared" si="1065"/>
        <v>10.366171775980256</v>
      </c>
      <c r="BY1184" s="15">
        <f t="shared" si="1066"/>
        <v>-1.5704255134398926</v>
      </c>
      <c r="BZ1184" s="15">
        <f t="shared" si="1067"/>
        <v>-1.6953643923272073</v>
      </c>
    </row>
    <row r="1185" spans="9:78" x14ac:dyDescent="0.3">
      <c r="I1185" s="11">
        <f t="shared" si="1040"/>
        <v>2.3519999999999626</v>
      </c>
      <c r="J1185" s="15">
        <f t="shared" si="1041"/>
        <v>3.6663989292073769</v>
      </c>
      <c r="K1185" s="15">
        <f t="shared" si="1042"/>
        <v>96.955657695523442</v>
      </c>
      <c r="L1185" s="15">
        <f t="shared" si="1047"/>
        <v>-2.3402195180164678</v>
      </c>
      <c r="M1185" s="15">
        <f t="shared" si="1043"/>
        <v>-1.5846094560329402</v>
      </c>
      <c r="N1185" s="15">
        <f t="shared" si="1044"/>
        <v>38.7745420030841</v>
      </c>
      <c r="O1185" s="23"/>
      <c r="P1185" s="23"/>
      <c r="Q1185" s="23"/>
      <c r="R1185" s="23"/>
      <c r="S1185" s="23"/>
      <c r="T1185" s="23"/>
      <c r="U1185" s="23"/>
      <c r="V1185" s="11"/>
      <c r="Z1185" s="15">
        <f t="shared" si="1012"/>
        <v>38.806907821637658</v>
      </c>
      <c r="AA1185" s="16">
        <f t="shared" si="1045"/>
        <v>26.459248277133348</v>
      </c>
      <c r="AB1185" s="17">
        <f t="shared" si="1013"/>
        <v>1.7921115526657279</v>
      </c>
      <c r="AC1185" s="18">
        <f t="shared" si="1014"/>
        <v>5.5502195180164673</v>
      </c>
      <c r="AD1185" s="17">
        <f t="shared" si="1015"/>
        <v>0.42034564429741722</v>
      </c>
      <c r="AE1185" s="17">
        <f t="shared" si="1016"/>
        <v>1.1976252547823849</v>
      </c>
      <c r="AF1185" s="17">
        <f t="shared" si="1046"/>
        <v>9.6721099247645506E-2</v>
      </c>
      <c r="AG1185" s="17">
        <f t="shared" si="1048"/>
        <v>3.3947424386765672E-2</v>
      </c>
      <c r="AH1185" s="11">
        <f t="shared" si="1049"/>
        <v>12.382254379842967</v>
      </c>
      <c r="AI1185" s="15">
        <f t="shared" si="1017"/>
        <v>6.4533270415164212</v>
      </c>
      <c r="AJ1185" s="15">
        <f t="shared" si="1018"/>
        <v>-1.5359090275617659</v>
      </c>
      <c r="AL1185" s="18">
        <f t="shared" si="1019"/>
        <v>-2.3402195180164678</v>
      </c>
      <c r="AM1185" s="19">
        <f t="shared" si="1020"/>
        <v>-1.5781561289914239</v>
      </c>
      <c r="AN1185" s="18">
        <f t="shared" si="1021"/>
        <v>38.7745420030841</v>
      </c>
      <c r="AO1185" s="16">
        <f t="shared" si="1050"/>
        <v>38.806644847453718</v>
      </c>
      <c r="AP1185" s="17">
        <f t="shared" si="1022"/>
        <v>1.7920872643365235</v>
      </c>
      <c r="AQ1185" s="18">
        <f t="shared" si="1023"/>
        <v>5.5502195180164673</v>
      </c>
      <c r="AR1185" s="17">
        <f t="shared" si="1051"/>
        <v>0.33281914429741732</v>
      </c>
      <c r="AS1185" s="17">
        <f t="shared" si="1024"/>
        <v>0.94823680416976353</v>
      </c>
      <c r="AT1185" s="17">
        <f t="shared" si="1025"/>
        <v>9.1460776650219289E-2</v>
      </c>
      <c r="AU1185" s="17">
        <f t="shared" si="1052"/>
        <v>3.2101577673052981E-2</v>
      </c>
      <c r="AV1185" s="11">
        <f t="shared" si="1053"/>
        <v>10.367688083342882</v>
      </c>
      <c r="AW1185" s="15">
        <f t="shared" si="1054"/>
        <v>-1.5707157588362384</v>
      </c>
      <c r="AX1185" s="15">
        <f t="shared" si="1055"/>
        <v>-1.6944428137539556</v>
      </c>
      <c r="AZ1185" s="18">
        <f t="shared" si="1026"/>
        <v>-2.3402195180164678</v>
      </c>
      <c r="BA1185" s="19">
        <f t="shared" si="1027"/>
        <v>-1.5861801717917765</v>
      </c>
      <c r="BB1185" s="18">
        <f t="shared" si="1028"/>
        <v>38.7745420030841</v>
      </c>
      <c r="BC1185" s="16">
        <f t="shared" si="1056"/>
        <v>38.806971990691551</v>
      </c>
      <c r="BD1185" s="17">
        <f t="shared" si="1029"/>
        <v>1.792117479352719</v>
      </c>
      <c r="BE1185" s="18">
        <f t="shared" si="1030"/>
        <v>5.5502195180164673</v>
      </c>
      <c r="BF1185" s="17">
        <f t="shared" si="1057"/>
        <v>0.33281914429741732</v>
      </c>
      <c r="BG1185" s="17">
        <f t="shared" si="1031"/>
        <v>0.94825279166711673</v>
      </c>
      <c r="BH1185" s="17">
        <f t="shared" si="1032"/>
        <v>9.1462318700599732E-2</v>
      </c>
      <c r="BI1185" s="17">
        <f t="shared" si="1058"/>
        <v>3.2101577673052981E-2</v>
      </c>
      <c r="BJ1185" s="11">
        <f t="shared" si="1059"/>
        <v>10.367688083342882</v>
      </c>
      <c r="BK1185" s="15">
        <f t="shared" si="1060"/>
        <v>-1.5701997802076355</v>
      </c>
      <c r="BL1185" s="15">
        <f t="shared" si="1061"/>
        <v>-1.6944713824615618</v>
      </c>
      <c r="BN1185" s="18">
        <f t="shared" si="1033"/>
        <v>-2.3402195180164678</v>
      </c>
      <c r="BO1185" s="19">
        <f t="shared" si="1034"/>
        <v>-1.5877498555933556</v>
      </c>
      <c r="BP1185" s="18">
        <f t="shared" si="1035"/>
        <v>38.7745420030841</v>
      </c>
      <c r="BQ1185" s="16">
        <f t="shared" si="1062"/>
        <v>38.807036180992618</v>
      </c>
      <c r="BR1185" s="17">
        <f t="shared" si="1036"/>
        <v>1.7921234080119157</v>
      </c>
      <c r="BS1185" s="18">
        <f t="shared" si="1037"/>
        <v>5.5502195180164673</v>
      </c>
      <c r="BT1185" s="17">
        <f t="shared" si="1063"/>
        <v>0.33281914429741732</v>
      </c>
      <c r="BU1185" s="17">
        <f t="shared" si="1038"/>
        <v>0.94825592866438324</v>
      </c>
      <c r="BV1185" s="17">
        <f t="shared" si="1039"/>
        <v>9.1462621275025316E-2</v>
      </c>
      <c r="BW1185" s="17">
        <f t="shared" si="1064"/>
        <v>3.2101577673052981E-2</v>
      </c>
      <c r="BX1185" s="11">
        <f t="shared" si="1065"/>
        <v>10.367688083342882</v>
      </c>
      <c r="BY1185" s="15">
        <f t="shared" si="1066"/>
        <v>-1.5700985371230074</v>
      </c>
      <c r="BZ1185" s="15">
        <f t="shared" si="1067"/>
        <v>-1.6944769880892401</v>
      </c>
    </row>
    <row r="1186" spans="9:78" x14ac:dyDescent="0.3">
      <c r="I1186" s="11">
        <f t="shared" si="1040"/>
        <v>2.3539999999999623</v>
      </c>
      <c r="J1186" s="15">
        <f t="shared" si="1041"/>
        <v>3.6632292440944534</v>
      </c>
      <c r="K1186" s="15">
        <f t="shared" si="1042"/>
        <v>97.033203443458135</v>
      </c>
      <c r="L1186" s="15">
        <f t="shared" si="1047"/>
        <v>-2.3411084571466261</v>
      </c>
      <c r="M1186" s="15">
        <f t="shared" si="1043"/>
        <v>-1.5850756568908384</v>
      </c>
      <c r="N1186" s="15">
        <f t="shared" si="1044"/>
        <v>38.771205931614737</v>
      </c>
      <c r="O1186" s="23"/>
      <c r="P1186" s="23"/>
      <c r="Q1186" s="23"/>
      <c r="R1186" s="23"/>
      <c r="S1186" s="23"/>
      <c r="T1186" s="23"/>
      <c r="U1186" s="23"/>
      <c r="V1186" s="11"/>
      <c r="Z1186" s="15">
        <f t="shared" si="1012"/>
        <v>38.803593573659462</v>
      </c>
      <c r="AA1186" s="16">
        <f t="shared" si="1045"/>
        <v>26.45698856320535</v>
      </c>
      <c r="AB1186" s="17">
        <f t="shared" si="1013"/>
        <v>1.7918054603333979</v>
      </c>
      <c r="AC1186" s="18">
        <f t="shared" si="1014"/>
        <v>5.5511084571466256</v>
      </c>
      <c r="AD1186" s="17">
        <f t="shared" si="1015"/>
        <v>0.42040595881739845</v>
      </c>
      <c r="AE1186" s="17">
        <f t="shared" si="1016"/>
        <v>1.1975925160027221</v>
      </c>
      <c r="AF1186" s="17">
        <f t="shared" si="1046"/>
        <v>9.6708624090037679E-2</v>
      </c>
      <c r="AG1186" s="17">
        <f t="shared" si="1048"/>
        <v>3.3948844279844549E-2</v>
      </c>
      <c r="AH1186" s="11">
        <f t="shared" si="1049"/>
        <v>12.383513127926824</v>
      </c>
      <c r="AI1186" s="15">
        <f t="shared" si="1017"/>
        <v>6.4522820123729892</v>
      </c>
      <c r="AJ1186" s="15">
        <f t="shared" si="1018"/>
        <v>-1.5349517144321052</v>
      </c>
      <c r="AL1186" s="18">
        <f t="shared" si="1019"/>
        <v>-2.3411084571466261</v>
      </c>
      <c r="AM1186" s="19">
        <f t="shared" si="1020"/>
        <v>-1.5786233748784655</v>
      </c>
      <c r="AN1186" s="18">
        <f t="shared" si="1021"/>
        <v>38.771205931614737</v>
      </c>
      <c r="AO1186" s="16">
        <f t="shared" si="1050"/>
        <v>38.803330541995884</v>
      </c>
      <c r="AP1186" s="17">
        <f t="shared" si="1022"/>
        <v>1.7917811687701548</v>
      </c>
      <c r="AQ1186" s="18">
        <f t="shared" si="1023"/>
        <v>5.5511084571466256</v>
      </c>
      <c r="AR1186" s="17">
        <f t="shared" si="1051"/>
        <v>0.33287945881739855</v>
      </c>
      <c r="AS1186" s="17">
        <f t="shared" si="1024"/>
        <v>0.94824665465725766</v>
      </c>
      <c r="AT1186" s="17">
        <f t="shared" si="1025"/>
        <v>9.1448357368575137E-2</v>
      </c>
      <c r="AU1186" s="17">
        <f t="shared" si="1052"/>
        <v>3.2102701930010302E-2</v>
      </c>
      <c r="AV1186" s="11">
        <f t="shared" si="1053"/>
        <v>10.369203799204691</v>
      </c>
      <c r="AW1186" s="15">
        <f t="shared" si="1054"/>
        <v>-1.570389130559684</v>
      </c>
      <c r="AX1186" s="15">
        <f t="shared" si="1055"/>
        <v>-1.6935558155929662</v>
      </c>
      <c r="AZ1186" s="18">
        <f t="shared" si="1026"/>
        <v>-2.3411084571466261</v>
      </c>
      <c r="BA1186" s="19">
        <f t="shared" si="1027"/>
        <v>-1.586646046021398</v>
      </c>
      <c r="BB1186" s="18">
        <f t="shared" si="1028"/>
        <v>38.771205931614737</v>
      </c>
      <c r="BC1186" s="16">
        <f t="shared" si="1056"/>
        <v>38.803657753709679</v>
      </c>
      <c r="BD1186" s="17">
        <f t="shared" si="1029"/>
        <v>1.7918113875297699</v>
      </c>
      <c r="BE1186" s="18">
        <f t="shared" si="1030"/>
        <v>5.5511084571466256</v>
      </c>
      <c r="BF1186" s="17">
        <f t="shared" si="1057"/>
        <v>0.33287945881739855</v>
      </c>
      <c r="BG1186" s="17">
        <f t="shared" si="1031"/>
        <v>0.94826264703300756</v>
      </c>
      <c r="BH1186" s="17">
        <f t="shared" si="1032"/>
        <v>9.144989966401651E-2</v>
      </c>
      <c r="BI1186" s="17">
        <f t="shared" si="1058"/>
        <v>3.2102701930010302E-2</v>
      </c>
      <c r="BJ1186" s="11">
        <f t="shared" si="1059"/>
        <v>10.369203799204691</v>
      </c>
      <c r="BK1186" s="15">
        <f t="shared" si="1060"/>
        <v>-1.5698729943392999</v>
      </c>
      <c r="BL1186" s="15">
        <f t="shared" si="1061"/>
        <v>-1.6935843777617061</v>
      </c>
      <c r="BN1186" s="18">
        <f t="shared" si="1033"/>
        <v>-2.3411084571466261</v>
      </c>
      <c r="BO1186" s="19">
        <f t="shared" si="1034"/>
        <v>-1.588215402879517</v>
      </c>
      <c r="BP1186" s="18">
        <f t="shared" si="1035"/>
        <v>38.771205931614737</v>
      </c>
      <c r="BQ1186" s="16">
        <f t="shared" si="1062"/>
        <v>38.803721954957126</v>
      </c>
      <c r="BR1186" s="17">
        <f t="shared" si="1036"/>
        <v>1.79181731669357</v>
      </c>
      <c r="BS1186" s="18">
        <f t="shared" si="1037"/>
        <v>5.5511084571466256</v>
      </c>
      <c r="BT1186" s="17">
        <f t="shared" si="1063"/>
        <v>0.33287945881739855</v>
      </c>
      <c r="BU1186" s="17">
        <f t="shared" si="1038"/>
        <v>0.94826578486581692</v>
      </c>
      <c r="BV1186" s="17">
        <f t="shared" si="1039"/>
        <v>9.1450202274792614E-2</v>
      </c>
      <c r="BW1186" s="17">
        <f t="shared" si="1064"/>
        <v>3.2102701930010302E-2</v>
      </c>
      <c r="BX1186" s="11">
        <f t="shared" si="1065"/>
        <v>10.369203799204691</v>
      </c>
      <c r="BY1186" s="15">
        <f t="shared" si="1066"/>
        <v>-1.5697717242596183</v>
      </c>
      <c r="BZ1186" s="15">
        <f t="shared" si="1067"/>
        <v>-1.6935899818890459</v>
      </c>
    </row>
    <row r="1187" spans="9:78" x14ac:dyDescent="0.3">
      <c r="I1187" s="11">
        <f t="shared" si="1040"/>
        <v>2.3559999999999621</v>
      </c>
      <c r="J1187" s="15">
        <f t="shared" si="1041"/>
        <v>3.660058626776018</v>
      </c>
      <c r="K1187" s="15">
        <f t="shared" si="1042"/>
        <v>97.110742521047328</v>
      </c>
      <c r="L1187" s="15">
        <f t="shared" si="1047"/>
        <v>-2.3419971501862542</v>
      </c>
      <c r="M1187" s="15">
        <f t="shared" si="1043"/>
        <v>-1.5855416615447333</v>
      </c>
      <c r="N1187" s="15">
        <f t="shared" si="1044"/>
        <v>38.767871657587058</v>
      </c>
      <c r="O1187" s="23"/>
      <c r="P1187" s="23"/>
      <c r="Q1187" s="23"/>
      <c r="R1187" s="23"/>
      <c r="S1187" s="23"/>
      <c r="T1187" s="23"/>
      <c r="U1187" s="23"/>
      <c r="V1187" s="11"/>
      <c r="Z1187" s="15">
        <f t="shared" si="1012"/>
        <v>38.800281122945947</v>
      </c>
      <c r="AA1187" s="16">
        <f t="shared" si="1045"/>
        <v>26.454730074684761</v>
      </c>
      <c r="AB1187" s="17">
        <f t="shared" si="1013"/>
        <v>1.7914995601113666</v>
      </c>
      <c r="AC1187" s="18">
        <f t="shared" si="1014"/>
        <v>5.5519971501862546</v>
      </c>
      <c r="AD1187" s="17">
        <f t="shared" si="1015"/>
        <v>0.42046625664013731</v>
      </c>
      <c r="AE1187" s="17">
        <f t="shared" si="1016"/>
        <v>1.1975597993839093</v>
      </c>
      <c r="AF1187" s="17">
        <f t="shared" si="1046"/>
        <v>9.6696157380089368E-2</v>
      </c>
      <c r="AG1187" s="17">
        <f t="shared" si="1048"/>
        <v>3.3950263983483921E-2</v>
      </c>
      <c r="AH1187" s="11">
        <f t="shared" si="1049"/>
        <v>12.384771348013235</v>
      </c>
      <c r="AI1187" s="15">
        <f t="shared" si="1017"/>
        <v>6.4512376797482922</v>
      </c>
      <c r="AJ1187" s="15">
        <f t="shared" si="1018"/>
        <v>-1.5339948424298668</v>
      </c>
      <c r="AL1187" s="18">
        <f t="shared" si="1019"/>
        <v>-2.3419971501862542</v>
      </c>
      <c r="AM1187" s="19">
        <f t="shared" si="1020"/>
        <v>-1.579090423864985</v>
      </c>
      <c r="AN1187" s="18">
        <f t="shared" si="1021"/>
        <v>38.767871657587058</v>
      </c>
      <c r="AO1187" s="16">
        <f t="shared" si="1050"/>
        <v>38.800018033834519</v>
      </c>
      <c r="AP1187" s="17">
        <f t="shared" si="1022"/>
        <v>1.791475265316802</v>
      </c>
      <c r="AQ1187" s="18">
        <f t="shared" si="1023"/>
        <v>5.5519971501862546</v>
      </c>
      <c r="AR1187" s="17">
        <f t="shared" si="1051"/>
        <v>0.33293975664013736</v>
      </c>
      <c r="AS1187" s="17">
        <f t="shared" si="1024"/>
        <v>0.94825650057456534</v>
      </c>
      <c r="AT1187" s="17">
        <f t="shared" si="1025"/>
        <v>9.1435946491614378E-2</v>
      </c>
      <c r="AU1187" s="17">
        <f t="shared" si="1052"/>
        <v>3.2103826079370901E-2</v>
      </c>
      <c r="AV1187" s="11">
        <f t="shared" si="1053"/>
        <v>10.37071892356394</v>
      </c>
      <c r="AW1187" s="15">
        <f t="shared" si="1054"/>
        <v>-1.5700626655783558</v>
      </c>
      <c r="AX1187" s="15">
        <f t="shared" si="1055"/>
        <v>-1.6926692153465241</v>
      </c>
      <c r="AZ1187" s="18">
        <f t="shared" si="1026"/>
        <v>-2.3419971501862542</v>
      </c>
      <c r="BA1187" s="19">
        <f t="shared" si="1027"/>
        <v>-1.5871117242103117</v>
      </c>
      <c r="BB1187" s="18">
        <f t="shared" si="1028"/>
        <v>38.767871657587058</v>
      </c>
      <c r="BC1187" s="16">
        <f t="shared" si="1056"/>
        <v>38.800345313982291</v>
      </c>
      <c r="BD1187" s="17">
        <f t="shared" si="1029"/>
        <v>1.7915054878162784</v>
      </c>
      <c r="BE1187" s="18">
        <f t="shared" si="1030"/>
        <v>5.5519971501862546</v>
      </c>
      <c r="BF1187" s="17">
        <f t="shared" si="1057"/>
        <v>0.33293975664013736</v>
      </c>
      <c r="BG1187" s="17">
        <f t="shared" si="1031"/>
        <v>0.9482724978267445</v>
      </c>
      <c r="BH1187" s="17">
        <f t="shared" si="1032"/>
        <v>9.1437489031943278E-2</v>
      </c>
      <c r="BI1187" s="17">
        <f t="shared" si="1058"/>
        <v>3.2103826079370901E-2</v>
      </c>
      <c r="BJ1187" s="11">
        <f t="shared" si="1059"/>
        <v>10.37071892356394</v>
      </c>
      <c r="BK1187" s="15">
        <f t="shared" si="1060"/>
        <v>-1.569546371829869</v>
      </c>
      <c r="BL1187" s="15">
        <f t="shared" si="1061"/>
        <v>-1.6926977709707434</v>
      </c>
      <c r="BN1187" s="18">
        <f t="shared" si="1033"/>
        <v>-2.3419971501862542</v>
      </c>
      <c r="BO1187" s="19">
        <f t="shared" si="1034"/>
        <v>-1.5886807542883929</v>
      </c>
      <c r="BP1187" s="18">
        <f t="shared" si="1035"/>
        <v>38.767871657587058</v>
      </c>
      <c r="BQ1187" s="16">
        <f t="shared" si="1062"/>
        <v>38.800409526165936</v>
      </c>
      <c r="BR1187" s="17">
        <f t="shared" si="1036"/>
        <v>1.7915114174838442</v>
      </c>
      <c r="BS1187" s="18">
        <f t="shared" si="1037"/>
        <v>5.5519971501862546</v>
      </c>
      <c r="BT1187" s="17">
        <f t="shared" si="1063"/>
        <v>0.33293975664013736</v>
      </c>
      <c r="BU1187" s="17">
        <f t="shared" si="1038"/>
        <v>0.94827563649459234</v>
      </c>
      <c r="BV1187" s="17">
        <f t="shared" si="1039"/>
        <v>9.1437791679027922E-2</v>
      </c>
      <c r="BW1187" s="17">
        <f t="shared" si="1064"/>
        <v>3.2103826079370901E-2</v>
      </c>
      <c r="BX1187" s="11">
        <f t="shared" si="1065"/>
        <v>10.37071892356394</v>
      </c>
      <c r="BY1187" s="15">
        <f t="shared" si="1066"/>
        <v>-1.5694450747714546</v>
      </c>
      <c r="BZ1187" s="15">
        <f t="shared" si="1067"/>
        <v>-1.6927033735966577</v>
      </c>
    </row>
    <row r="1188" spans="9:78" x14ac:dyDescent="0.3">
      <c r="I1188" s="11">
        <f t="shared" si="1040"/>
        <v>2.3579999999999619</v>
      </c>
      <c r="J1188" s="15">
        <f t="shared" si="1041"/>
        <v>3.6568870776444391</v>
      </c>
      <c r="K1188" s="15">
        <f t="shared" si="1042"/>
        <v>97.188274931885104</v>
      </c>
      <c r="L1188" s="15">
        <f t="shared" si="1047"/>
        <v>-2.3428855970570472</v>
      </c>
      <c r="M1188" s="15">
        <f t="shared" si="1043"/>
        <v>-1.5860074700346798</v>
      </c>
      <c r="N1188" s="15">
        <f t="shared" si="1044"/>
        <v>38.764539180190837</v>
      </c>
      <c r="O1188" s="23"/>
      <c r="P1188" s="23"/>
      <c r="Q1188" s="23"/>
      <c r="R1188" s="23"/>
      <c r="S1188" s="23"/>
      <c r="T1188" s="23"/>
      <c r="U1188" s="23"/>
      <c r="V1188" s="11"/>
      <c r="Z1188" s="15">
        <f t="shared" si="1012"/>
        <v>38.796970468679078</v>
      </c>
      <c r="AA1188" s="16">
        <f t="shared" si="1045"/>
        <v>26.452472811013834</v>
      </c>
      <c r="AB1188" s="17">
        <f t="shared" si="1013"/>
        <v>1.7911938518815924</v>
      </c>
      <c r="AC1188" s="18">
        <f t="shared" si="1014"/>
        <v>5.5528855970570472</v>
      </c>
      <c r="AD1188" s="17">
        <f t="shared" si="1015"/>
        <v>0.42052653776032056</v>
      </c>
      <c r="AE1188" s="17">
        <f t="shared" si="1016"/>
        <v>1.1975271049115079</v>
      </c>
      <c r="AF1188" s="17">
        <f t="shared" si="1046"/>
        <v>9.6683699112168217E-2</v>
      </c>
      <c r="AG1188" s="17">
        <f t="shared" si="1048"/>
        <v>3.3951683497389508E-2</v>
      </c>
      <c r="AH1188" s="11">
        <f t="shared" si="1049"/>
        <v>12.386029040140357</v>
      </c>
      <c r="AI1188" s="15">
        <f t="shared" si="1017"/>
        <v>6.4501940431930551</v>
      </c>
      <c r="AJ1188" s="15">
        <f t="shared" si="1018"/>
        <v>-1.5330384113990456</v>
      </c>
      <c r="AL1188" s="18">
        <f t="shared" si="1019"/>
        <v>-2.3428855970570472</v>
      </c>
      <c r="AM1188" s="19">
        <f t="shared" si="1020"/>
        <v>-1.5795572759914867</v>
      </c>
      <c r="AN1188" s="18">
        <f t="shared" si="1021"/>
        <v>38.764539180190837</v>
      </c>
      <c r="AO1188" s="16">
        <f t="shared" si="1050"/>
        <v>38.796707322151555</v>
      </c>
      <c r="AP1188" s="17">
        <f t="shared" si="1022"/>
        <v>1.7911695538584189</v>
      </c>
      <c r="AQ1188" s="18">
        <f t="shared" si="1023"/>
        <v>5.5528855970570472</v>
      </c>
      <c r="AR1188" s="17">
        <f t="shared" si="1051"/>
        <v>0.33300003776032067</v>
      </c>
      <c r="AS1188" s="17">
        <f t="shared" si="1024"/>
        <v>0.94826634192367287</v>
      </c>
      <c r="AT1188" s="17">
        <f t="shared" si="1025"/>
        <v>9.1423544013734981E-2</v>
      </c>
      <c r="AU1188" s="17">
        <f t="shared" si="1052"/>
        <v>3.2104950120866532E-2</v>
      </c>
      <c r="AV1188" s="11">
        <f t="shared" si="1053"/>
        <v>10.372233456419174</v>
      </c>
      <c r="AW1188" s="15">
        <f t="shared" si="1054"/>
        <v>-1.56973636381403</v>
      </c>
      <c r="AX1188" s="15">
        <f t="shared" si="1055"/>
        <v>-1.6917830128846945</v>
      </c>
      <c r="AZ1188" s="18">
        <f t="shared" si="1026"/>
        <v>-2.3428855970570472</v>
      </c>
      <c r="BA1188" s="19">
        <f t="shared" si="1027"/>
        <v>-1.5875772063984939</v>
      </c>
      <c r="BB1188" s="18">
        <f t="shared" si="1028"/>
        <v>38.764539180190837</v>
      </c>
      <c r="BC1188" s="16">
        <f t="shared" si="1056"/>
        <v>38.797034670691353</v>
      </c>
      <c r="BD1188" s="17">
        <f t="shared" si="1029"/>
        <v>1.7911997800942041</v>
      </c>
      <c r="BE1188" s="18">
        <f t="shared" si="1030"/>
        <v>5.5528855970570472</v>
      </c>
      <c r="BF1188" s="17">
        <f t="shared" si="1057"/>
        <v>0.33300003776032067</v>
      </c>
      <c r="BG1188" s="17">
        <f t="shared" si="1031"/>
        <v>0.94828234405031486</v>
      </c>
      <c r="BH1188" s="17">
        <f t="shared" si="1032"/>
        <v>9.1425086798778268E-2</v>
      </c>
      <c r="BI1188" s="17">
        <f t="shared" si="1058"/>
        <v>3.2104950120866532E-2</v>
      </c>
      <c r="BJ1188" s="11">
        <f t="shared" si="1059"/>
        <v>10.372233456419174</v>
      </c>
      <c r="BK1188" s="15">
        <f t="shared" si="1060"/>
        <v>-1.5692199126010726</v>
      </c>
      <c r="BL1188" s="15">
        <f t="shared" si="1061"/>
        <v>-1.6918115619587537</v>
      </c>
      <c r="BN1188" s="18">
        <f t="shared" si="1033"/>
        <v>-2.3428855970570472</v>
      </c>
      <c r="BO1188" s="19">
        <f t="shared" si="1034"/>
        <v>-1.5891459098598819</v>
      </c>
      <c r="BP1188" s="18">
        <f t="shared" si="1035"/>
        <v>38.764539180190837</v>
      </c>
      <c r="BQ1188" s="16">
        <f t="shared" si="1062"/>
        <v>38.797098893801</v>
      </c>
      <c r="BR1188" s="17">
        <f t="shared" si="1036"/>
        <v>1.7912057102646961</v>
      </c>
      <c r="BS1188" s="18">
        <f t="shared" si="1037"/>
        <v>5.5528855970570472</v>
      </c>
      <c r="BT1188" s="17">
        <f t="shared" si="1063"/>
        <v>0.33300003776032067</v>
      </c>
      <c r="BU1188" s="17">
        <f t="shared" si="1038"/>
        <v>0.94828548355269604</v>
      </c>
      <c r="BV1188" s="17">
        <f t="shared" si="1039"/>
        <v>9.1425389482129388E-2</v>
      </c>
      <c r="BW1188" s="17">
        <f t="shared" si="1064"/>
        <v>3.2104950120866532E-2</v>
      </c>
      <c r="BX1188" s="11">
        <f t="shared" si="1065"/>
        <v>10.372233456419174</v>
      </c>
      <c r="BY1188" s="15">
        <f t="shared" si="1066"/>
        <v>-1.5691185885802639</v>
      </c>
      <c r="BZ1188" s="15">
        <f t="shared" si="1067"/>
        <v>-1.6918171630821537</v>
      </c>
    </row>
    <row r="1189" spans="9:78" x14ac:dyDescent="0.3">
      <c r="I1189" s="11">
        <f t="shared" si="1040"/>
        <v>2.3599999999999617</v>
      </c>
      <c r="J1189" s="15">
        <f t="shared" si="1041"/>
        <v>3.6537145970920042</v>
      </c>
      <c r="K1189" s="15">
        <f t="shared" si="1042"/>
        <v>97.265800679563895</v>
      </c>
      <c r="L1189" s="15">
        <f t="shared" si="1047"/>
        <v>-2.3437737976808268</v>
      </c>
      <c r="M1189" s="15">
        <f t="shared" si="1043"/>
        <v>-1.5864730824007522</v>
      </c>
      <c r="N1189" s="15">
        <f t="shared" si="1044"/>
        <v>38.761208498616114</v>
      </c>
      <c r="O1189" s="23"/>
      <c r="P1189" s="23"/>
      <c r="Q1189" s="23"/>
      <c r="R1189" s="23"/>
      <c r="S1189" s="23"/>
      <c r="T1189" s="23"/>
      <c r="U1189" s="23"/>
      <c r="V1189" s="11"/>
      <c r="Z1189" s="15">
        <f t="shared" si="1012"/>
        <v>38.793661610041042</v>
      </c>
      <c r="AA1189" s="16">
        <f t="shared" si="1045"/>
        <v>26.450216771634963</v>
      </c>
      <c r="AB1189" s="17">
        <f t="shared" si="1013"/>
        <v>1.7908883355261029</v>
      </c>
      <c r="AC1189" s="18">
        <f t="shared" si="1014"/>
        <v>5.5537737976808268</v>
      </c>
      <c r="AD1189" s="17">
        <f t="shared" si="1015"/>
        <v>0.4205868021726441</v>
      </c>
      <c r="AE1189" s="17">
        <f t="shared" si="1016"/>
        <v>1.1974944325710859</v>
      </c>
      <c r="AF1189" s="17">
        <f t="shared" si="1046"/>
        <v>9.6671249280645313E-2</v>
      </c>
      <c r="AG1189" s="17">
        <f t="shared" si="1048"/>
        <v>3.3953102821267234E-2</v>
      </c>
      <c r="AH1189" s="11">
        <f t="shared" si="1049"/>
        <v>12.387286204346568</v>
      </c>
      <c r="AI1189" s="15">
        <f t="shared" si="1017"/>
        <v>6.4491511022581722</v>
      </c>
      <c r="AJ1189" s="15">
        <f t="shared" si="1018"/>
        <v>-1.5320824211836916</v>
      </c>
      <c r="AL1189" s="18">
        <f t="shared" si="1019"/>
        <v>-2.3437737976808268</v>
      </c>
      <c r="AM1189" s="19">
        <f t="shared" si="1020"/>
        <v>-1.5800239312984941</v>
      </c>
      <c r="AN1189" s="18">
        <f t="shared" si="1021"/>
        <v>38.761208498616114</v>
      </c>
      <c r="AO1189" s="16">
        <f t="shared" si="1050"/>
        <v>38.793398406129178</v>
      </c>
      <c r="AP1189" s="17">
        <f t="shared" si="1022"/>
        <v>1.7908640342770323</v>
      </c>
      <c r="AQ1189" s="18">
        <f t="shared" si="1023"/>
        <v>5.5537737976808268</v>
      </c>
      <c r="AR1189" s="17">
        <f t="shared" si="1051"/>
        <v>0.33306030217264404</v>
      </c>
      <c r="AS1189" s="17">
        <f t="shared" si="1024"/>
        <v>0.948276178706564</v>
      </c>
      <c r="AT1189" s="17">
        <f t="shared" si="1025"/>
        <v>9.141114992933852E-2</v>
      </c>
      <c r="AU1189" s="17">
        <f t="shared" si="1052"/>
        <v>3.2106074054229126E-2</v>
      </c>
      <c r="AV1189" s="11">
        <f t="shared" si="1053"/>
        <v>10.373747397769181</v>
      </c>
      <c r="AW1189" s="15">
        <f t="shared" si="1054"/>
        <v>-1.5694102251885578</v>
      </c>
      <c r="AX1189" s="15">
        <f t="shared" si="1055"/>
        <v>-1.6908972080775879</v>
      </c>
      <c r="AZ1189" s="18">
        <f t="shared" si="1026"/>
        <v>-2.3437737976808268</v>
      </c>
      <c r="BA1189" s="19">
        <f t="shared" si="1027"/>
        <v>-1.5880424926259409</v>
      </c>
      <c r="BB1189" s="18">
        <f t="shared" si="1028"/>
        <v>38.761208498616114</v>
      </c>
      <c r="BC1189" s="16">
        <f t="shared" si="1056"/>
        <v>38.793725823019052</v>
      </c>
      <c r="BD1189" s="17">
        <f t="shared" si="1029"/>
        <v>1.7908942642455747</v>
      </c>
      <c r="BE1189" s="18">
        <f t="shared" si="1030"/>
        <v>5.5537737976808268</v>
      </c>
      <c r="BF1189" s="17">
        <f t="shared" si="1057"/>
        <v>0.33306030217264404</v>
      </c>
      <c r="BG1189" s="17">
        <f t="shared" si="1031"/>
        <v>0.9482921857057014</v>
      </c>
      <c r="BH1189" s="17">
        <f t="shared" si="1032"/>
        <v>9.141269295892307E-2</v>
      </c>
      <c r="BI1189" s="17">
        <f t="shared" si="1058"/>
        <v>3.2106074054229126E-2</v>
      </c>
      <c r="BJ1189" s="11">
        <f t="shared" si="1059"/>
        <v>10.373747397769181</v>
      </c>
      <c r="BK1189" s="15">
        <f t="shared" si="1060"/>
        <v>-1.5688936165748155</v>
      </c>
      <c r="BL1189" s="15">
        <f t="shared" si="1061"/>
        <v>-1.690925750595853</v>
      </c>
      <c r="BN1189" s="18">
        <f t="shared" si="1033"/>
        <v>-2.3437737976808268</v>
      </c>
      <c r="BO1189" s="19">
        <f t="shared" si="1034"/>
        <v>-1.589610869633902</v>
      </c>
      <c r="BP1189" s="18">
        <f t="shared" si="1035"/>
        <v>38.761208498616114</v>
      </c>
      <c r="BQ1189" s="16">
        <f t="shared" si="1062"/>
        <v>38.793790057044546</v>
      </c>
      <c r="BR1189" s="17">
        <f t="shared" si="1036"/>
        <v>1.7909001949181578</v>
      </c>
      <c r="BS1189" s="18">
        <f t="shared" si="1037"/>
        <v>5.5537737976808268</v>
      </c>
      <c r="BT1189" s="17">
        <f t="shared" si="1063"/>
        <v>0.33306030217264404</v>
      </c>
      <c r="BU1189" s="17">
        <f t="shared" si="1038"/>
        <v>0.94829532604211242</v>
      </c>
      <c r="BV1189" s="17">
        <f t="shared" si="1039"/>
        <v>9.1412995678498796E-2</v>
      </c>
      <c r="BW1189" s="17">
        <f t="shared" si="1064"/>
        <v>3.2106074054229126E-2</v>
      </c>
      <c r="BX1189" s="11">
        <f t="shared" si="1065"/>
        <v>10.373747397769181</v>
      </c>
      <c r="BY1189" s="15">
        <f t="shared" si="1066"/>
        <v>-1.5687922656079045</v>
      </c>
      <c r="BZ1189" s="15">
        <f t="shared" si="1067"/>
        <v>-1.6909313502156564</v>
      </c>
    </row>
    <row r="1190" spans="9:78" x14ac:dyDescent="0.3">
      <c r="I1190" s="11">
        <f t="shared" si="1040"/>
        <v>2.3619999999999615</v>
      </c>
      <c r="J1190" s="15">
        <f t="shared" si="1041"/>
        <v>3.6505411855109209</v>
      </c>
      <c r="K1190" s="15">
        <f t="shared" si="1042"/>
        <v>97.343319767674558</v>
      </c>
      <c r="L1190" s="15">
        <f t="shared" si="1047"/>
        <v>-2.3446617519795452</v>
      </c>
      <c r="M1190" s="15">
        <f t="shared" si="1043"/>
        <v>-1.5869384986830444</v>
      </c>
      <c r="N1190" s="15">
        <f t="shared" si="1044"/>
        <v>38.757879612053195</v>
      </c>
      <c r="O1190" s="23"/>
      <c r="P1190" s="23"/>
      <c r="Q1190" s="23"/>
      <c r="R1190" s="23"/>
      <c r="S1190" s="23"/>
      <c r="T1190" s="23"/>
      <c r="U1190" s="23"/>
      <c r="V1190" s="11"/>
      <c r="Z1190" s="15">
        <f t="shared" si="1012"/>
        <v>38.790354546214331</v>
      </c>
      <c r="AA1190" s="16">
        <f t="shared" si="1045"/>
        <v>26.447961955990763</v>
      </c>
      <c r="AB1190" s="17">
        <f t="shared" si="1013"/>
        <v>1.7905830109270031</v>
      </c>
      <c r="AC1190" s="18">
        <f t="shared" si="1014"/>
        <v>5.5546617519795447</v>
      </c>
      <c r="AD1190" s="17">
        <f t="shared" si="1015"/>
        <v>0.42064704987181206</v>
      </c>
      <c r="AE1190" s="17">
        <f t="shared" si="1016"/>
        <v>1.1974617823482203</v>
      </c>
      <c r="AF1190" s="17">
        <f t="shared" si="1046"/>
        <v>9.6658807879895586E-2</v>
      </c>
      <c r="AG1190" s="17">
        <f t="shared" si="1048"/>
        <v>3.395452195482318E-2</v>
      </c>
      <c r="AH1190" s="11">
        <f t="shared" si="1049"/>
        <v>12.388542840670443</v>
      </c>
      <c r="AI1190" s="15">
        <f t="shared" si="1017"/>
        <v>6.4481088564948683</v>
      </c>
      <c r="AJ1190" s="15">
        <f t="shared" si="1018"/>
        <v>-1.5311268716279203</v>
      </c>
      <c r="AL1190" s="18">
        <f t="shared" si="1019"/>
        <v>-2.3446617519795452</v>
      </c>
      <c r="AM1190" s="19">
        <f t="shared" si="1020"/>
        <v>-1.5804903898265494</v>
      </c>
      <c r="AN1190" s="18">
        <f t="shared" si="1021"/>
        <v>38.757879612053195</v>
      </c>
      <c r="AO1190" s="16">
        <f t="shared" si="1050"/>
        <v>38.79009128494986</v>
      </c>
      <c r="AP1190" s="17">
        <f t="shared" si="1022"/>
        <v>1.7905587064547444</v>
      </c>
      <c r="AQ1190" s="18">
        <f t="shared" si="1023"/>
        <v>5.5546617519795447</v>
      </c>
      <c r="AR1190" s="17">
        <f t="shared" si="1051"/>
        <v>0.33312054987181211</v>
      </c>
      <c r="AS1190" s="17">
        <f t="shared" si="1024"/>
        <v>0.94828601092522258</v>
      </c>
      <c r="AT1190" s="17">
        <f t="shared" si="1025"/>
        <v>9.1398764232830276E-2</v>
      </c>
      <c r="AU1190" s="17">
        <f t="shared" si="1052"/>
        <v>3.2107197879190717E-2</v>
      </c>
      <c r="AV1190" s="11">
        <f t="shared" si="1053"/>
        <v>10.375260747613041</v>
      </c>
      <c r="AW1190" s="15">
        <f t="shared" si="1054"/>
        <v>-1.5690842496238151</v>
      </c>
      <c r="AX1190" s="15">
        <f t="shared" si="1055"/>
        <v>-1.6900118007953573</v>
      </c>
      <c r="AZ1190" s="18">
        <f t="shared" si="1026"/>
        <v>-2.3446617519795452</v>
      </c>
      <c r="BA1190" s="19">
        <f t="shared" si="1027"/>
        <v>-1.5885075829326682</v>
      </c>
      <c r="BB1190" s="18">
        <f t="shared" si="1028"/>
        <v>38.757879612053195</v>
      </c>
      <c r="BC1190" s="16">
        <f t="shared" si="1056"/>
        <v>38.790418770147909</v>
      </c>
      <c r="BD1190" s="17">
        <f t="shared" si="1029"/>
        <v>1.7905889401524975</v>
      </c>
      <c r="BE1190" s="18">
        <f t="shared" si="1030"/>
        <v>5.5546617519795447</v>
      </c>
      <c r="BF1190" s="17">
        <f t="shared" si="1057"/>
        <v>0.33312054987181211</v>
      </c>
      <c r="BG1190" s="17">
        <f t="shared" si="1031"/>
        <v>0.94830202279488918</v>
      </c>
      <c r="BH1190" s="17">
        <f t="shared" si="1032"/>
        <v>9.1400307506783185E-2</v>
      </c>
      <c r="BI1190" s="17">
        <f t="shared" si="1058"/>
        <v>3.2107197879190717E-2</v>
      </c>
      <c r="BJ1190" s="11">
        <f t="shared" si="1059"/>
        <v>10.375260747613041</v>
      </c>
      <c r="BK1190" s="15">
        <f t="shared" si="1060"/>
        <v>-1.5685674836729238</v>
      </c>
      <c r="BL1190" s="15">
        <f t="shared" si="1061"/>
        <v>-1.6900403367522072</v>
      </c>
      <c r="BN1190" s="18">
        <f t="shared" si="1033"/>
        <v>-2.3446617519795452</v>
      </c>
      <c r="BO1190" s="19">
        <f t="shared" si="1034"/>
        <v>-1.5900756336503903</v>
      </c>
      <c r="BP1190" s="18">
        <f t="shared" si="1035"/>
        <v>38.757879612053195</v>
      </c>
      <c r="BQ1190" s="16">
        <f t="shared" si="1062"/>
        <v>38.790483015079069</v>
      </c>
      <c r="BR1190" s="17">
        <f t="shared" si="1036"/>
        <v>1.790594871326334</v>
      </c>
      <c r="BS1190" s="18">
        <f t="shared" si="1037"/>
        <v>5.5546617519795447</v>
      </c>
      <c r="BT1190" s="17">
        <f t="shared" si="1063"/>
        <v>0.33312054987181211</v>
      </c>
      <c r="BU1190" s="17">
        <f t="shared" si="1038"/>
        <v>0.94830516396482523</v>
      </c>
      <c r="BV1190" s="17">
        <f t="shared" si="1039"/>
        <v>9.1400610262541565E-2</v>
      </c>
      <c r="BW1190" s="17">
        <f t="shared" si="1064"/>
        <v>3.2107197879190717E-2</v>
      </c>
      <c r="BX1190" s="11">
        <f t="shared" si="1065"/>
        <v>10.375260747613041</v>
      </c>
      <c r="BY1190" s="15">
        <f t="shared" si="1066"/>
        <v>-1.568466105776231</v>
      </c>
      <c r="BZ1190" s="15">
        <f t="shared" si="1067"/>
        <v>-1.6900459348673316</v>
      </c>
    </row>
    <row r="1191" spans="9:78" x14ac:dyDescent="0.3">
      <c r="I1191" s="11">
        <f t="shared" si="1040"/>
        <v>2.3639999999999612</v>
      </c>
      <c r="J1191" s="15">
        <f t="shared" si="1041"/>
        <v>3.6473668432933164</v>
      </c>
      <c r="K1191" s="15">
        <f t="shared" si="1042"/>
        <v>97.420832199806298</v>
      </c>
      <c r="L1191" s="15">
        <f t="shared" si="1047"/>
        <v>-2.3455494598752811</v>
      </c>
      <c r="M1191" s="15">
        <f t="shared" si="1043"/>
        <v>-1.5874037189216694</v>
      </c>
      <c r="N1191" s="15">
        <f t="shared" si="1044"/>
        <v>38.754552519692666</v>
      </c>
      <c r="O1191" s="23"/>
      <c r="P1191" s="23"/>
      <c r="Q1191" s="23"/>
      <c r="R1191" s="23"/>
      <c r="S1191" s="23"/>
      <c r="T1191" s="23"/>
      <c r="U1191" s="23"/>
      <c r="V1191" s="11"/>
      <c r="Z1191" s="15">
        <f t="shared" si="1012"/>
        <v>38.787049276381715</v>
      </c>
      <c r="AA1191" s="16">
        <f t="shared" si="1045"/>
        <v>26.44570836352403</v>
      </c>
      <c r="AB1191" s="17">
        <f t="shared" si="1013"/>
        <v>1.7902778779664714</v>
      </c>
      <c r="AC1191" s="18">
        <f t="shared" si="1014"/>
        <v>5.555549459875281</v>
      </c>
      <c r="AD1191" s="17">
        <f t="shared" si="1015"/>
        <v>0.42070728085253783</v>
      </c>
      <c r="AE1191" s="17">
        <f t="shared" si="1016"/>
        <v>1.1974291542284989</v>
      </c>
      <c r="AF1191" s="17">
        <f t="shared" si="1046"/>
        <v>9.6646374904297602E-2</v>
      </c>
      <c r="AG1191" s="17">
        <f t="shared" si="1048"/>
        <v>3.3955940897763631E-2</v>
      </c>
      <c r="AH1191" s="11">
        <f t="shared" si="1049"/>
        <v>12.38979894915078</v>
      </c>
      <c r="AI1191" s="15">
        <f t="shared" si="1017"/>
        <v>6.4470673054546683</v>
      </c>
      <c r="AJ1191" s="15">
        <f t="shared" si="1018"/>
        <v>-1.5301717625759064</v>
      </c>
      <c r="AL1191" s="18">
        <f t="shared" si="1019"/>
        <v>-2.3455494598752811</v>
      </c>
      <c r="AM1191" s="19">
        <f t="shared" si="1020"/>
        <v>-1.5809566516162148</v>
      </c>
      <c r="AN1191" s="18">
        <f t="shared" si="1021"/>
        <v>38.754552519692666</v>
      </c>
      <c r="AO1191" s="16">
        <f t="shared" si="1050"/>
        <v>38.786785957796333</v>
      </c>
      <c r="AP1191" s="17">
        <f t="shared" si="1022"/>
        <v>1.7902535702737292</v>
      </c>
      <c r="AQ1191" s="18">
        <f t="shared" si="1023"/>
        <v>5.555549459875281</v>
      </c>
      <c r="AR1191" s="17">
        <f t="shared" si="1051"/>
        <v>0.33318078085253777</v>
      </c>
      <c r="AS1191" s="17">
        <f t="shared" si="1024"/>
        <v>0.94829583858162914</v>
      </c>
      <c r="AT1191" s="17">
        <f t="shared" si="1025"/>
        <v>9.1386386918619125E-2</v>
      </c>
      <c r="AU1191" s="17">
        <f t="shared" si="1052"/>
        <v>3.2108321595483505E-2</v>
      </c>
      <c r="AV1191" s="11">
        <f t="shared" si="1053"/>
        <v>10.376773505950071</v>
      </c>
      <c r="AW1191" s="15">
        <f t="shared" si="1054"/>
        <v>-1.5687584370417744</v>
      </c>
      <c r="AX1191" s="15">
        <f t="shared" si="1055"/>
        <v>-1.6891267909082031</v>
      </c>
      <c r="AZ1191" s="18">
        <f t="shared" si="1026"/>
        <v>-2.3455494598752811</v>
      </c>
      <c r="BA1191" s="19">
        <f t="shared" si="1027"/>
        <v>-1.5889724773587113</v>
      </c>
      <c r="BB1191" s="18">
        <f t="shared" si="1028"/>
        <v>38.754552519692666</v>
      </c>
      <c r="BC1191" s="16">
        <f t="shared" si="1056"/>
        <v>38.787113511260678</v>
      </c>
      <c r="BD1191" s="17">
        <f t="shared" si="1029"/>
        <v>1.7902838076971508</v>
      </c>
      <c r="BE1191" s="18">
        <f t="shared" si="1030"/>
        <v>5.555549459875281</v>
      </c>
      <c r="BF1191" s="17">
        <f t="shared" si="1057"/>
        <v>0.33318078085253777</v>
      </c>
      <c r="BG1191" s="17">
        <f t="shared" si="1031"/>
        <v>0.94831185531985895</v>
      </c>
      <c r="BH1191" s="17">
        <f t="shared" si="1032"/>
        <v>9.138793043676767E-2</v>
      </c>
      <c r="BI1191" s="17">
        <f t="shared" si="1058"/>
        <v>3.2108321595483505E-2</v>
      </c>
      <c r="BJ1191" s="11">
        <f t="shared" si="1059"/>
        <v>10.376773505950071</v>
      </c>
      <c r="BK1191" s="15">
        <f t="shared" si="1060"/>
        <v>-1.5682415138173624</v>
      </c>
      <c r="BL1191" s="15">
        <f t="shared" si="1061"/>
        <v>-1.6891553202980265</v>
      </c>
      <c r="BN1191" s="18">
        <f t="shared" si="1033"/>
        <v>-2.3455494598752811</v>
      </c>
      <c r="BO1191" s="19">
        <f t="shared" si="1034"/>
        <v>-1.5905402019493042</v>
      </c>
      <c r="BP1191" s="18">
        <f t="shared" si="1035"/>
        <v>38.754552519692666</v>
      </c>
      <c r="BQ1191" s="16">
        <f t="shared" si="1062"/>
        <v>38.787177767087336</v>
      </c>
      <c r="BR1191" s="17">
        <f t="shared" si="1036"/>
        <v>1.7902897393714048</v>
      </c>
      <c r="BS1191" s="18">
        <f t="shared" si="1037"/>
        <v>5.555549459875281</v>
      </c>
      <c r="BT1191" s="17">
        <f t="shared" si="1063"/>
        <v>0.33318078085253777</v>
      </c>
      <c r="BU1191" s="17">
        <f t="shared" si="1038"/>
        <v>0.94831499732281543</v>
      </c>
      <c r="BV1191" s="17">
        <f t="shared" si="1039"/>
        <v>9.1388233228666793E-2</v>
      </c>
      <c r="BW1191" s="17">
        <f t="shared" si="1064"/>
        <v>3.2108321595483505E-2</v>
      </c>
      <c r="BX1191" s="11">
        <f t="shared" si="1065"/>
        <v>10.376773505950071</v>
      </c>
      <c r="BY1191" s="15">
        <f t="shared" si="1066"/>
        <v>-1.568140109007216</v>
      </c>
      <c r="BZ1191" s="15">
        <f t="shared" si="1067"/>
        <v>-1.6891609169073918</v>
      </c>
    </row>
    <row r="1192" spans="9:78" x14ac:dyDescent="0.3">
      <c r="I1192" s="11">
        <f t="shared" si="1040"/>
        <v>2.365999999999961</v>
      </c>
      <c r="J1192" s="15">
        <f t="shared" si="1041"/>
        <v>3.6441915708312385</v>
      </c>
      <c r="K1192" s="15">
        <f t="shared" si="1042"/>
        <v>97.498337979546704</v>
      </c>
      <c r="L1192" s="15">
        <f t="shared" si="1047"/>
        <v>-2.3464369212902447</v>
      </c>
      <c r="M1192" s="15">
        <f t="shared" si="1043"/>
        <v>-1.5878687431567597</v>
      </c>
      <c r="N1192" s="15">
        <f t="shared" si="1044"/>
        <v>38.751227220725369</v>
      </c>
      <c r="O1192" s="23"/>
      <c r="P1192" s="23"/>
      <c r="Q1192" s="23"/>
      <c r="R1192" s="23"/>
      <c r="S1192" s="23"/>
      <c r="T1192" s="23"/>
      <c r="U1192" s="23"/>
      <c r="V1192" s="11"/>
      <c r="Z1192" s="15">
        <f t="shared" si="1012"/>
        <v>38.783745799726219</v>
      </c>
      <c r="AA1192" s="16">
        <f t="shared" si="1045"/>
        <v>26.443455993677734</v>
      </c>
      <c r="AB1192" s="17">
        <f t="shared" si="1013"/>
        <v>1.7899729365267596</v>
      </c>
      <c r="AC1192" s="18">
        <f t="shared" si="1014"/>
        <v>5.5564369212902447</v>
      </c>
      <c r="AD1192" s="17">
        <f t="shared" si="1015"/>
        <v>0.42076749510954309</v>
      </c>
      <c r="AE1192" s="17">
        <f t="shared" si="1016"/>
        <v>1.1973965481975164</v>
      </c>
      <c r="AF1192" s="17">
        <f t="shared" si="1046"/>
        <v>9.6633950348233549E-2</v>
      </c>
      <c r="AG1192" s="17">
        <f t="shared" si="1048"/>
        <v>3.395735964979503E-2</v>
      </c>
      <c r="AH1192" s="11">
        <f t="shared" si="1049"/>
        <v>12.391054529826581</v>
      </c>
      <c r="AI1192" s="15">
        <f t="shared" si="1017"/>
        <v>6.4460264486893388</v>
      </c>
      <c r="AJ1192" s="15">
        <f t="shared" si="1018"/>
        <v>-1.5292170938718839</v>
      </c>
      <c r="AL1192" s="18">
        <f t="shared" si="1019"/>
        <v>-2.3464369212902447</v>
      </c>
      <c r="AM1192" s="19">
        <f t="shared" si="1020"/>
        <v>-1.5814227167080703</v>
      </c>
      <c r="AN1192" s="18">
        <f t="shared" si="1021"/>
        <v>38.751227220725369</v>
      </c>
      <c r="AO1192" s="16">
        <f t="shared" si="1050"/>
        <v>38.783482423851616</v>
      </c>
      <c r="AP1192" s="17">
        <f t="shared" si="1022"/>
        <v>1.7899486256162367</v>
      </c>
      <c r="AQ1192" s="18">
        <f t="shared" si="1023"/>
        <v>5.5564369212902447</v>
      </c>
      <c r="AR1192" s="17">
        <f t="shared" si="1051"/>
        <v>0.33324099510954303</v>
      </c>
      <c r="AS1192" s="17">
        <f t="shared" si="1024"/>
        <v>0.94830566167776409</v>
      </c>
      <c r="AT1192" s="17">
        <f t="shared" si="1025"/>
        <v>9.137401798111762E-2</v>
      </c>
      <c r="AU1192" s="17">
        <f t="shared" si="1052"/>
        <v>3.2109445202839808E-2</v>
      </c>
      <c r="AV1192" s="11">
        <f t="shared" si="1053"/>
        <v>10.37828567277988</v>
      </c>
      <c r="AW1192" s="15">
        <f t="shared" si="1054"/>
        <v>-1.5684327873644155</v>
      </c>
      <c r="AX1192" s="15">
        <f t="shared" si="1055"/>
        <v>-1.6882421782863657</v>
      </c>
      <c r="AZ1192" s="18">
        <f t="shared" si="1026"/>
        <v>-2.3464369212902447</v>
      </c>
      <c r="BA1192" s="19">
        <f t="shared" si="1027"/>
        <v>-1.5894371759441241</v>
      </c>
      <c r="BB1192" s="18">
        <f t="shared" si="1028"/>
        <v>38.751227220725369</v>
      </c>
      <c r="BC1192" s="16">
        <f t="shared" si="1056"/>
        <v>38.783810045540392</v>
      </c>
      <c r="BD1192" s="17">
        <f t="shared" si="1029"/>
        <v>1.7899788667617864</v>
      </c>
      <c r="BE1192" s="18">
        <f t="shared" si="1030"/>
        <v>5.5564369212902447</v>
      </c>
      <c r="BF1192" s="17">
        <f t="shared" si="1057"/>
        <v>0.33324099510954303</v>
      </c>
      <c r="BG1192" s="17">
        <f t="shared" si="1031"/>
        <v>0.94832168328259103</v>
      </c>
      <c r="BH1192" s="17">
        <f t="shared" si="1032"/>
        <v>9.137556174328916E-2</v>
      </c>
      <c r="BI1192" s="17">
        <f t="shared" si="1058"/>
        <v>3.2109445202839808E-2</v>
      </c>
      <c r="BJ1192" s="11">
        <f t="shared" si="1059"/>
        <v>10.37828567277988</v>
      </c>
      <c r="BK1192" s="15">
        <f t="shared" si="1060"/>
        <v>-1.5679157069301224</v>
      </c>
      <c r="BL1192" s="15">
        <f t="shared" si="1061"/>
        <v>-1.6882707011035609</v>
      </c>
      <c r="BN1192" s="18">
        <f t="shared" si="1033"/>
        <v>-2.3464369212902447</v>
      </c>
      <c r="BO1192" s="19">
        <f t="shared" si="1034"/>
        <v>-1.5910045745706201</v>
      </c>
      <c r="BP1192" s="18">
        <f t="shared" si="1035"/>
        <v>38.751227220725369</v>
      </c>
      <c r="BQ1192" s="16">
        <f t="shared" si="1062"/>
        <v>38.783874312252401</v>
      </c>
      <c r="BR1192" s="17">
        <f t="shared" si="1036"/>
        <v>1.7899847989356243</v>
      </c>
      <c r="BS1192" s="18">
        <f t="shared" si="1037"/>
        <v>5.5564369212902447</v>
      </c>
      <c r="BT1192" s="17">
        <f t="shared" si="1063"/>
        <v>0.33324099510954303</v>
      </c>
      <c r="BU1192" s="17">
        <f t="shared" si="1038"/>
        <v>0.94832482611806479</v>
      </c>
      <c r="BV1192" s="17">
        <f t="shared" si="1039"/>
        <v>9.1375864571287241E-2</v>
      </c>
      <c r="BW1192" s="17">
        <f t="shared" si="1064"/>
        <v>3.2109445202839808E-2</v>
      </c>
      <c r="BX1192" s="11">
        <f t="shared" si="1065"/>
        <v>10.37828567277988</v>
      </c>
      <c r="BY1192" s="15">
        <f t="shared" si="1066"/>
        <v>-1.5678142752227997</v>
      </c>
      <c r="BZ1192" s="15">
        <f t="shared" si="1067"/>
        <v>-1.68827629620609</v>
      </c>
    </row>
    <row r="1193" spans="9:78" x14ac:dyDescent="0.3">
      <c r="I1193" s="11">
        <f t="shared" si="1040"/>
        <v>2.3679999999999608</v>
      </c>
      <c r="J1193" s="15">
        <f t="shared" si="1041"/>
        <v>3.6410153685166535</v>
      </c>
      <c r="K1193" s="15">
        <f t="shared" si="1042"/>
        <v>97.575837110481757</v>
      </c>
      <c r="L1193" s="15">
        <f t="shared" si="1047"/>
        <v>-2.3473241361467725</v>
      </c>
      <c r="M1193" s="15">
        <f t="shared" si="1043"/>
        <v>-1.5883335714284672</v>
      </c>
      <c r="N1193" s="15">
        <f t="shared" si="1044"/>
        <v>38.747903714342414</v>
      </c>
      <c r="O1193" s="23"/>
      <c r="P1193" s="23"/>
      <c r="Q1193" s="23"/>
      <c r="R1193" s="23"/>
      <c r="S1193" s="23"/>
      <c r="T1193" s="23"/>
      <c r="U1193" s="23"/>
      <c r="V1193" s="11"/>
      <c r="Z1193" s="15">
        <f t="shared" si="1012"/>
        <v>38.780444115431138</v>
      </c>
      <c r="AA1193" s="16">
        <f t="shared" si="1045"/>
        <v>26.44120484589503</v>
      </c>
      <c r="AB1193" s="17">
        <f t="shared" si="1013"/>
        <v>1.7896681864901924</v>
      </c>
      <c r="AC1193" s="18">
        <f t="shared" si="1014"/>
        <v>5.5573241361467725</v>
      </c>
      <c r="AD1193" s="17">
        <f t="shared" si="1015"/>
        <v>0.42082769263755848</v>
      </c>
      <c r="AE1193" s="17">
        <f t="shared" si="1016"/>
        <v>1.1973639642408767</v>
      </c>
      <c r="AF1193" s="17">
        <f t="shared" si="1046"/>
        <v>9.6621534206089293E-2</v>
      </c>
      <c r="AG1193" s="17">
        <f t="shared" si="1048"/>
        <v>3.3958778210624027E-2</v>
      </c>
      <c r="AH1193" s="11">
        <f t="shared" si="1049"/>
        <v>12.392309582737056</v>
      </c>
      <c r="AI1193" s="15">
        <f t="shared" si="1017"/>
        <v>6.444986285750919</v>
      </c>
      <c r="AJ1193" s="15">
        <f t="shared" si="1018"/>
        <v>-1.5282628653601489</v>
      </c>
      <c r="AL1193" s="18">
        <f t="shared" si="1019"/>
        <v>-2.3473241361467725</v>
      </c>
      <c r="AM1193" s="19">
        <f t="shared" si="1020"/>
        <v>-1.5818885851427162</v>
      </c>
      <c r="AN1193" s="18">
        <f t="shared" si="1021"/>
        <v>38.747903714342414</v>
      </c>
      <c r="AO1193" s="16">
        <f t="shared" si="1050"/>
        <v>38.78018068229899</v>
      </c>
      <c r="AP1193" s="17">
        <f t="shared" si="1022"/>
        <v>1.7896438723645895</v>
      </c>
      <c r="AQ1193" s="18">
        <f t="shared" si="1023"/>
        <v>5.5573241361467725</v>
      </c>
      <c r="AR1193" s="17">
        <f t="shared" si="1051"/>
        <v>0.33330119263755847</v>
      </c>
      <c r="AS1193" s="17">
        <f t="shared" si="1024"/>
        <v>0.94831548021560608</v>
      </c>
      <c r="AT1193" s="17">
        <f t="shared" si="1025"/>
        <v>9.1361657414741962E-2</v>
      </c>
      <c r="AU1193" s="17">
        <f t="shared" si="1052"/>
        <v>3.2110568700992104E-2</v>
      </c>
      <c r="AV1193" s="11">
        <f t="shared" si="1053"/>
        <v>10.379797248102324</v>
      </c>
      <c r="AW1193" s="15">
        <f t="shared" si="1054"/>
        <v>-1.5681073005138073</v>
      </c>
      <c r="AX1193" s="15">
        <f t="shared" si="1055"/>
        <v>-1.6873579628001336</v>
      </c>
      <c r="AZ1193" s="18">
        <f t="shared" si="1026"/>
        <v>-2.3473241361467725</v>
      </c>
      <c r="BA1193" s="19">
        <f t="shared" si="1027"/>
        <v>-1.589901678728981</v>
      </c>
      <c r="BB1193" s="18">
        <f t="shared" si="1028"/>
        <v>38.747903714342414</v>
      </c>
      <c r="BC1193" s="16">
        <f t="shared" si="1056"/>
        <v>38.780508372170367</v>
      </c>
      <c r="BD1193" s="17">
        <f t="shared" si="1029"/>
        <v>1.7896741172287314</v>
      </c>
      <c r="BE1193" s="18">
        <f t="shared" si="1030"/>
        <v>5.5573241361467725</v>
      </c>
      <c r="BF1193" s="17">
        <f t="shared" si="1057"/>
        <v>0.33330119263755847</v>
      </c>
      <c r="BG1193" s="17">
        <f t="shared" si="1031"/>
        <v>0.94833150668506483</v>
      </c>
      <c r="BH1193" s="17">
        <f t="shared" si="1032"/>
        <v>9.1363201420764026E-2</v>
      </c>
      <c r="BI1193" s="17">
        <f t="shared" si="1058"/>
        <v>3.2110568700992104E-2</v>
      </c>
      <c r="BJ1193" s="11">
        <f t="shared" si="1059"/>
        <v>10.379797248102324</v>
      </c>
      <c r="BK1193" s="15">
        <f t="shared" si="1060"/>
        <v>-1.5675900629332367</v>
      </c>
      <c r="BL1193" s="15">
        <f t="shared" si="1061"/>
        <v>-1.687386479039108</v>
      </c>
      <c r="BN1193" s="18">
        <f t="shared" si="1033"/>
        <v>-2.3473241361467725</v>
      </c>
      <c r="BO1193" s="19">
        <f t="shared" si="1034"/>
        <v>-1.5914687515543338</v>
      </c>
      <c r="BP1193" s="18">
        <f t="shared" si="1035"/>
        <v>38.747903714342414</v>
      </c>
      <c r="BQ1193" s="16">
        <f t="shared" si="1062"/>
        <v>38.780572649757566</v>
      </c>
      <c r="BR1193" s="17">
        <f t="shared" si="1036"/>
        <v>1.7896800499013183</v>
      </c>
      <c r="BS1193" s="18">
        <f t="shared" si="1037"/>
        <v>5.5573241361467725</v>
      </c>
      <c r="BT1193" s="17">
        <f t="shared" si="1063"/>
        <v>0.33330119263755847</v>
      </c>
      <c r="BU1193" s="17">
        <f t="shared" si="1038"/>
        <v>0.94833465035255093</v>
      </c>
      <c r="BV1193" s="17">
        <f t="shared" si="1039"/>
        <v>9.1363504284819153E-2</v>
      </c>
      <c r="BW1193" s="17">
        <f t="shared" si="1064"/>
        <v>3.2110568700992104E-2</v>
      </c>
      <c r="BX1193" s="11">
        <f t="shared" si="1065"/>
        <v>10.379797248102324</v>
      </c>
      <c r="BY1193" s="15">
        <f t="shared" si="1066"/>
        <v>-1.5674886043450655</v>
      </c>
      <c r="BZ1193" s="15">
        <f t="shared" si="1067"/>
        <v>-1.6873920726337244</v>
      </c>
    </row>
    <row r="1194" spans="9:78" x14ac:dyDescent="0.3">
      <c r="I1194" s="11">
        <f t="shared" si="1040"/>
        <v>2.3699999999999606</v>
      </c>
      <c r="J1194" s="15">
        <f t="shared" si="1041"/>
        <v>3.6378382367414486</v>
      </c>
      <c r="K1194" s="15">
        <f t="shared" si="1042"/>
        <v>97.653329596195832</v>
      </c>
      <c r="L1194" s="15">
        <f t="shared" si="1047"/>
        <v>-2.3482111043673313</v>
      </c>
      <c r="M1194" s="15">
        <f t="shared" si="1043"/>
        <v>-1.5887982037769632</v>
      </c>
      <c r="N1194" s="15">
        <f t="shared" si="1044"/>
        <v>38.744581999735189</v>
      </c>
      <c r="O1194" s="23"/>
      <c r="P1194" s="23"/>
      <c r="Q1194" s="23"/>
      <c r="R1194" s="23"/>
      <c r="S1194" s="23"/>
      <c r="T1194" s="23"/>
      <c r="U1194" s="23"/>
      <c r="V1194" s="11"/>
      <c r="Z1194" s="15">
        <f t="shared" si="1012"/>
        <v>38.77714422268005</v>
      </c>
      <c r="AA1194" s="16">
        <f t="shared" si="1045"/>
        <v>26.438954919619267</v>
      </c>
      <c r="AB1194" s="17">
        <f t="shared" si="1013"/>
        <v>1.7893636277391693</v>
      </c>
      <c r="AC1194" s="18">
        <f t="shared" si="1014"/>
        <v>5.5582111043673308</v>
      </c>
      <c r="AD1194" s="17">
        <f t="shared" si="1015"/>
        <v>0.42088787343132333</v>
      </c>
      <c r="AE1194" s="17">
        <f t="shared" si="1016"/>
        <v>1.1973314023441926</v>
      </c>
      <c r="AF1194" s="17">
        <f t="shared" si="1046"/>
        <v>9.6609126472254295E-2</v>
      </c>
      <c r="AG1194" s="17">
        <f t="shared" si="1048"/>
        <v>3.3960196579957427E-2</v>
      </c>
      <c r="AH1194" s="11">
        <f t="shared" si="1049"/>
        <v>12.393564107921632</v>
      </c>
      <c r="AI1194" s="15">
        <f t="shared" si="1017"/>
        <v>6.4439468161917404</v>
      </c>
      <c r="AJ1194" s="15">
        <f t="shared" si="1018"/>
        <v>-1.527309076885055</v>
      </c>
      <c r="AL1194" s="18">
        <f t="shared" si="1019"/>
        <v>-2.3482111043673313</v>
      </c>
      <c r="AM1194" s="19">
        <f t="shared" si="1020"/>
        <v>-1.5823542569607716</v>
      </c>
      <c r="AN1194" s="18">
        <f t="shared" si="1021"/>
        <v>38.744581999735189</v>
      </c>
      <c r="AO1194" s="16">
        <f t="shared" si="1050"/>
        <v>38.776880732322013</v>
      </c>
      <c r="AP1194" s="17">
        <f t="shared" si="1022"/>
        <v>1.7893393104011843</v>
      </c>
      <c r="AQ1194" s="18">
        <f t="shared" si="1023"/>
        <v>5.5582111043673308</v>
      </c>
      <c r="AR1194" s="17">
        <f t="shared" si="1051"/>
        <v>0.33336137343132338</v>
      </c>
      <c r="AS1194" s="17">
        <f t="shared" si="1024"/>
        <v>0.94832529419713174</v>
      </c>
      <c r="AT1194" s="17">
        <f t="shared" si="1025"/>
        <v>9.1349305213911935E-2</v>
      </c>
      <c r="AU1194" s="17">
        <f t="shared" si="1052"/>
        <v>3.2111692089672975E-2</v>
      </c>
      <c r="AV1194" s="11">
        <f t="shared" si="1053"/>
        <v>10.38130823191754</v>
      </c>
      <c r="AW1194" s="15">
        <f t="shared" si="1054"/>
        <v>-1.5677819764120617</v>
      </c>
      <c r="AX1194" s="15">
        <f t="shared" si="1055"/>
        <v>-1.6864741443198361</v>
      </c>
      <c r="AZ1194" s="18">
        <f t="shared" si="1026"/>
        <v>-2.3482111043673313</v>
      </c>
      <c r="BA1194" s="19">
        <f t="shared" si="1027"/>
        <v>-1.5903659857533754</v>
      </c>
      <c r="BB1194" s="18">
        <f t="shared" si="1028"/>
        <v>38.744581999735189</v>
      </c>
      <c r="BC1194" s="16">
        <f t="shared" si="1056"/>
        <v>38.777208490334182</v>
      </c>
      <c r="BD1194" s="17">
        <f t="shared" si="1029"/>
        <v>1.7893695589803862</v>
      </c>
      <c r="BE1194" s="18">
        <f t="shared" si="1030"/>
        <v>5.5582111043673308</v>
      </c>
      <c r="BF1194" s="17">
        <f t="shared" si="1057"/>
        <v>0.33336137343132338</v>
      </c>
      <c r="BG1194" s="17">
        <f t="shared" si="1031"/>
        <v>0.94834132552925754</v>
      </c>
      <c r="BH1194" s="17">
        <f t="shared" si="1032"/>
        <v>9.135084946361223E-2</v>
      </c>
      <c r="BI1194" s="17">
        <f t="shared" si="1058"/>
        <v>3.2111692089672975E-2</v>
      </c>
      <c r="BJ1194" s="11">
        <f t="shared" si="1059"/>
        <v>10.38130823191754</v>
      </c>
      <c r="BK1194" s="15">
        <f t="shared" si="1060"/>
        <v>-1.5672645817487993</v>
      </c>
      <c r="BL1194" s="15">
        <f t="shared" si="1061"/>
        <v>-1.6865026539750088</v>
      </c>
      <c r="BN1194" s="18">
        <f t="shared" si="1033"/>
        <v>-2.3482111043673313</v>
      </c>
      <c r="BO1194" s="19">
        <f t="shared" si="1034"/>
        <v>-1.5919327329404609</v>
      </c>
      <c r="BP1194" s="18">
        <f t="shared" si="1035"/>
        <v>38.744581999735189</v>
      </c>
      <c r="BQ1194" s="16">
        <f t="shared" si="1062"/>
        <v>38.777272778786433</v>
      </c>
      <c r="BR1194" s="17">
        <f t="shared" si="1036"/>
        <v>1.7893754921508895</v>
      </c>
      <c r="BS1194" s="18">
        <f t="shared" si="1037"/>
        <v>5.5582111043673308</v>
      </c>
      <c r="BT1194" s="17">
        <f t="shared" si="1063"/>
        <v>0.33336137343132338</v>
      </c>
      <c r="BU1194" s="17">
        <f t="shared" si="1038"/>
        <v>0.9483444700282524</v>
      </c>
      <c r="BV1194" s="17">
        <f t="shared" si="1039"/>
        <v>9.1351152363682686E-2</v>
      </c>
      <c r="BW1194" s="17">
        <f t="shared" si="1064"/>
        <v>3.2111692089672975E-2</v>
      </c>
      <c r="BX1194" s="11">
        <f t="shared" si="1065"/>
        <v>10.38130823191754</v>
      </c>
      <c r="BY1194" s="15">
        <f t="shared" si="1066"/>
        <v>-1.5671630962960754</v>
      </c>
      <c r="BZ1194" s="15">
        <f t="shared" si="1067"/>
        <v>-1.6865082460606398</v>
      </c>
    </row>
    <row r="1195" spans="9:78" x14ac:dyDescent="0.3">
      <c r="I1195" s="11">
        <f t="shared" si="1040"/>
        <v>2.3719999999999604</v>
      </c>
      <c r="J1195" s="15">
        <f t="shared" si="1041"/>
        <v>3.6346601758974297</v>
      </c>
      <c r="K1195" s="15">
        <f t="shared" si="1042"/>
        <v>97.730815440271655</v>
      </c>
      <c r="L1195" s="15">
        <f t="shared" si="1047"/>
        <v>-2.3490978258745141</v>
      </c>
      <c r="M1195" s="15">
        <f t="shared" si="1043"/>
        <v>-1.5892626402424386</v>
      </c>
      <c r="N1195" s="15">
        <f t="shared" si="1044"/>
        <v>38.741262076095346</v>
      </c>
      <c r="O1195" s="23"/>
      <c r="P1195" s="23"/>
      <c r="Q1195" s="23"/>
      <c r="R1195" s="23"/>
      <c r="S1195" s="23"/>
      <c r="T1195" s="23"/>
      <c r="U1195" s="23"/>
      <c r="V1195" s="11"/>
      <c r="Z1195" s="15">
        <f t="shared" si="1012"/>
        <v>38.77384612065682</v>
      </c>
      <c r="AA1195" s="16">
        <f t="shared" si="1045"/>
        <v>26.436706214293995</v>
      </c>
      <c r="AB1195" s="17">
        <f t="shared" si="1013"/>
        <v>1.7890592601561652</v>
      </c>
      <c r="AC1195" s="18">
        <f t="shared" si="1014"/>
        <v>5.5590978258745141</v>
      </c>
      <c r="AD1195" s="17">
        <f t="shared" si="1015"/>
        <v>0.42094803748558579</v>
      </c>
      <c r="AE1195" s="17">
        <f t="shared" si="1016"/>
        <v>1.1972988624930871</v>
      </c>
      <c r="AF1195" s="17">
        <f t="shared" si="1046"/>
        <v>9.6596727141121871E-2</v>
      </c>
      <c r="AG1195" s="17">
        <f t="shared" si="1048"/>
        <v>3.3961614757502236E-2</v>
      </c>
      <c r="AH1195" s="11">
        <f t="shared" si="1049"/>
        <v>12.394818105419942</v>
      </c>
      <c r="AI1195" s="15">
        <f t="shared" si="1017"/>
        <v>6.4429080395644478</v>
      </c>
      <c r="AJ1195" s="15">
        <f t="shared" si="1018"/>
        <v>-1.5263557282910218</v>
      </c>
      <c r="AL1195" s="18">
        <f t="shared" si="1019"/>
        <v>-2.3490978258745141</v>
      </c>
      <c r="AM1195" s="19">
        <f t="shared" si="1020"/>
        <v>-1.5828197322028741</v>
      </c>
      <c r="AN1195" s="18">
        <f t="shared" si="1021"/>
        <v>38.741262076095346</v>
      </c>
      <c r="AO1195" s="16">
        <f t="shared" si="1050"/>
        <v>38.773582573104513</v>
      </c>
      <c r="AP1195" s="17">
        <f t="shared" si="1022"/>
        <v>1.7890349396084912</v>
      </c>
      <c r="AQ1195" s="18">
        <f t="shared" si="1023"/>
        <v>5.5590978258745141</v>
      </c>
      <c r="AR1195" s="17">
        <f t="shared" si="1051"/>
        <v>0.33342153748558573</v>
      </c>
      <c r="AS1195" s="17">
        <f t="shared" si="1024"/>
        <v>0.94833510362431661</v>
      </c>
      <c r="AT1195" s="17">
        <f t="shared" si="1025"/>
        <v>9.1336961373051015E-2</v>
      </c>
      <c r="AU1195" s="17">
        <f t="shared" si="1052"/>
        <v>3.2112815368615183E-2</v>
      </c>
      <c r="AV1195" s="11">
        <f t="shared" si="1053"/>
        <v>10.382818624225909</v>
      </c>
      <c r="AW1195" s="15">
        <f t="shared" si="1054"/>
        <v>-1.5674568149813373</v>
      </c>
      <c r="AX1195" s="15">
        <f t="shared" si="1055"/>
        <v>-1.6855907227158484</v>
      </c>
      <c r="AZ1195" s="18">
        <f t="shared" si="1026"/>
        <v>-2.3490978258745141</v>
      </c>
      <c r="BA1195" s="19">
        <f t="shared" si="1027"/>
        <v>-1.5908300970574198</v>
      </c>
      <c r="BB1195" s="18">
        <f t="shared" si="1028"/>
        <v>38.741262076095346</v>
      </c>
      <c r="BC1195" s="16">
        <f t="shared" si="1056"/>
        <v>38.773910399215694</v>
      </c>
      <c r="BD1195" s="17">
        <f t="shared" si="1029"/>
        <v>1.7890651918992244</v>
      </c>
      <c r="BE1195" s="18">
        <f t="shared" si="1030"/>
        <v>5.5590978258745141</v>
      </c>
      <c r="BF1195" s="17">
        <f t="shared" si="1057"/>
        <v>0.33342153748558573</v>
      </c>
      <c r="BG1195" s="17">
        <f t="shared" si="1031"/>
        <v>0.94835113981714447</v>
      </c>
      <c r="BH1195" s="17">
        <f t="shared" si="1032"/>
        <v>9.1338505866257386E-2</v>
      </c>
      <c r="BI1195" s="17">
        <f t="shared" si="1058"/>
        <v>3.2112815368615183E-2</v>
      </c>
      <c r="BJ1195" s="11">
        <f t="shared" si="1059"/>
        <v>10.382818624225909</v>
      </c>
      <c r="BK1195" s="15">
        <f t="shared" si="1060"/>
        <v>-1.56693926329899</v>
      </c>
      <c r="BL1195" s="15">
        <f t="shared" si="1061"/>
        <v>-1.6856192257816482</v>
      </c>
      <c r="BN1195" s="18">
        <f t="shared" si="1033"/>
        <v>-2.3490978258745141</v>
      </c>
      <c r="BO1195" s="19">
        <f t="shared" si="1034"/>
        <v>-1.5923965187690365</v>
      </c>
      <c r="BP1195" s="18">
        <f t="shared" si="1035"/>
        <v>38.741262076095346</v>
      </c>
      <c r="BQ1195" s="16">
        <f t="shared" si="1062"/>
        <v>38.773974698522863</v>
      </c>
      <c r="BR1195" s="17">
        <f t="shared" si="1036"/>
        <v>1.7890711255668126</v>
      </c>
      <c r="BS1195" s="18">
        <f t="shared" si="1037"/>
        <v>5.5590978258745141</v>
      </c>
      <c r="BT1195" s="17">
        <f t="shared" si="1063"/>
        <v>0.33342153748558573</v>
      </c>
      <c r="BU1195" s="17">
        <f t="shared" si="1038"/>
        <v>0.94835428514714482</v>
      </c>
      <c r="BV1195" s="17">
        <f t="shared" si="1039"/>
        <v>9.1338808802301441E-2</v>
      </c>
      <c r="BW1195" s="17">
        <f t="shared" si="1064"/>
        <v>3.2112815368615183E-2</v>
      </c>
      <c r="BX1195" s="11">
        <f t="shared" si="1065"/>
        <v>10.382818624225909</v>
      </c>
      <c r="BY1195" s="15">
        <f t="shared" si="1066"/>
        <v>-1.5668377509979947</v>
      </c>
      <c r="BZ1195" s="15">
        <f t="shared" si="1067"/>
        <v>-1.6856248163572243</v>
      </c>
    </row>
    <row r="1196" spans="9:78" x14ac:dyDescent="0.3">
      <c r="I1196" s="11">
        <f t="shared" si="1040"/>
        <v>2.3739999999999601</v>
      </c>
      <c r="J1196" s="15">
        <f t="shared" si="1041"/>
        <v>3.6314811863763223</v>
      </c>
      <c r="K1196" s="15">
        <f t="shared" si="1042"/>
        <v>97.808294646290364</v>
      </c>
      <c r="L1196" s="15">
        <f t="shared" si="1047"/>
        <v>-2.3499843005910455</v>
      </c>
      <c r="M1196" s="15">
        <f t="shared" si="1043"/>
        <v>-1.5897268808651033</v>
      </c>
      <c r="N1196" s="15">
        <f t="shared" si="1044"/>
        <v>38.737943942614798</v>
      </c>
      <c r="O1196" s="23"/>
      <c r="P1196" s="23"/>
      <c r="Q1196" s="23"/>
      <c r="R1196" s="23"/>
      <c r="S1196" s="23"/>
      <c r="T1196" s="23"/>
      <c r="U1196" s="23"/>
      <c r="V1196" s="11"/>
      <c r="Z1196" s="15">
        <f t="shared" si="1012"/>
        <v>38.770549808545553</v>
      </c>
      <c r="AA1196" s="16">
        <f t="shared" si="1045"/>
        <v>26.434458729362913</v>
      </c>
      <c r="AB1196" s="17">
        <f t="shared" si="1013"/>
        <v>1.7887550836237252</v>
      </c>
      <c r="AC1196" s="18">
        <f t="shared" si="1014"/>
        <v>5.5599843005910454</v>
      </c>
      <c r="AD1196" s="17">
        <f t="shared" si="1015"/>
        <v>0.42100818479510238</v>
      </c>
      <c r="AE1196" s="17">
        <f t="shared" si="1016"/>
        <v>1.1972663446731893</v>
      </c>
      <c r="AF1196" s="17">
        <f t="shared" si="1046"/>
        <v>9.6584336207088742E-2</v>
      </c>
      <c r="AG1196" s="17">
        <f t="shared" si="1048"/>
        <v>3.3963032742965638E-2</v>
      </c>
      <c r="AH1196" s="11">
        <f t="shared" si="1049"/>
        <v>12.396071575271819</v>
      </c>
      <c r="AI1196" s="15">
        <f t="shared" si="1017"/>
        <v>6.4418699554218666</v>
      </c>
      <c r="AJ1196" s="15">
        <f t="shared" si="1018"/>
        <v>-1.5254028194225235</v>
      </c>
      <c r="AL1196" s="18">
        <f t="shared" si="1019"/>
        <v>-2.3499843005910455</v>
      </c>
      <c r="AM1196" s="19">
        <f t="shared" si="1020"/>
        <v>-1.5832850109096814</v>
      </c>
      <c r="AN1196" s="18">
        <f t="shared" si="1021"/>
        <v>38.737943942614798</v>
      </c>
      <c r="AO1196" s="16">
        <f t="shared" si="1050"/>
        <v>38.770286203830608</v>
      </c>
      <c r="AP1196" s="17">
        <f t="shared" si="1022"/>
        <v>1.7887307598690563</v>
      </c>
      <c r="AQ1196" s="18">
        <f t="shared" si="1023"/>
        <v>5.5599843005910454</v>
      </c>
      <c r="AR1196" s="17">
        <f t="shared" si="1051"/>
        <v>0.33348168479510243</v>
      </c>
      <c r="AS1196" s="17">
        <f t="shared" si="1024"/>
        <v>0.94834490849913633</v>
      </c>
      <c r="AT1196" s="17">
        <f t="shared" si="1025"/>
        <v>9.1324625886586408E-2</v>
      </c>
      <c r="AU1196" s="17">
        <f t="shared" si="1052"/>
        <v>3.2113938537551602E-2</v>
      </c>
      <c r="AV1196" s="11">
        <f t="shared" si="1053"/>
        <v>10.3843284250281</v>
      </c>
      <c r="AW1196" s="15">
        <f t="shared" si="1054"/>
        <v>-1.5671318161438097</v>
      </c>
      <c r="AX1196" s="15">
        <f t="shared" si="1055"/>
        <v>-1.68470769785859</v>
      </c>
      <c r="AZ1196" s="18">
        <f t="shared" si="1026"/>
        <v>-2.3499843005910455</v>
      </c>
      <c r="BA1196" s="19">
        <f t="shared" si="1027"/>
        <v>-1.5912940126812471</v>
      </c>
      <c r="BB1196" s="18">
        <f t="shared" si="1028"/>
        <v>38.737943942614798</v>
      </c>
      <c r="BC1196" s="16">
        <f t="shared" si="1056"/>
        <v>38.770614097999037</v>
      </c>
      <c r="BD1196" s="17">
        <f t="shared" si="1029"/>
        <v>1.7887610158677945</v>
      </c>
      <c r="BE1196" s="18">
        <f t="shared" si="1030"/>
        <v>5.5599843005910454</v>
      </c>
      <c r="BF1196" s="17">
        <f t="shared" si="1057"/>
        <v>0.33348168479510243</v>
      </c>
      <c r="BG1196" s="17">
        <f t="shared" si="1031"/>
        <v>0.94836094955070127</v>
      </c>
      <c r="BH1196" s="17">
        <f t="shared" si="1032"/>
        <v>9.1326170623126729E-2</v>
      </c>
      <c r="BI1196" s="17">
        <f t="shared" si="1058"/>
        <v>3.2113938537551602E-2</v>
      </c>
      <c r="BJ1196" s="11">
        <f t="shared" si="1059"/>
        <v>10.3843284250281</v>
      </c>
      <c r="BK1196" s="15">
        <f t="shared" si="1060"/>
        <v>-1.5666141075059707</v>
      </c>
      <c r="BL1196" s="15">
        <f t="shared" si="1061"/>
        <v>-1.6847361943294528</v>
      </c>
      <c r="BN1196" s="18">
        <f t="shared" si="1033"/>
        <v>-2.3499843005910455</v>
      </c>
      <c r="BO1196" s="19">
        <f t="shared" si="1034"/>
        <v>-1.5928601090801153</v>
      </c>
      <c r="BP1196" s="18">
        <f t="shared" si="1035"/>
        <v>38.737943942614798</v>
      </c>
      <c r="BQ1196" s="16">
        <f t="shared" si="1062"/>
        <v>38.770678408150985</v>
      </c>
      <c r="BR1196" s="17">
        <f t="shared" si="1036"/>
        <v>1.7887669500316354</v>
      </c>
      <c r="BS1196" s="18">
        <f t="shared" si="1037"/>
        <v>5.5599843005910454</v>
      </c>
      <c r="BT1196" s="17">
        <f t="shared" si="1063"/>
        <v>0.33348168479510243</v>
      </c>
      <c r="BU1196" s="17">
        <f t="shared" si="1038"/>
        <v>0.94836409571120273</v>
      </c>
      <c r="BV1196" s="17">
        <f t="shared" si="1039"/>
        <v>9.1326473595102667E-2</v>
      </c>
      <c r="BW1196" s="17">
        <f t="shared" si="1064"/>
        <v>3.2113938537551602E-2</v>
      </c>
      <c r="BX1196" s="11">
        <f t="shared" si="1065"/>
        <v>10.3843284250281</v>
      </c>
      <c r="BY1196" s="15">
        <f t="shared" si="1066"/>
        <v>-1.5665125683730137</v>
      </c>
      <c r="BZ1196" s="15">
        <f t="shared" si="1067"/>
        <v>-1.6847417833939049</v>
      </c>
    </row>
    <row r="1197" spans="9:78" x14ac:dyDescent="0.3">
      <c r="I1197" s="11">
        <f t="shared" si="1040"/>
        <v>2.3759999999999599</v>
      </c>
      <c r="J1197" s="15">
        <f t="shared" si="1041"/>
        <v>3.6283012685697722</v>
      </c>
      <c r="K1197" s="15">
        <f t="shared" si="1042"/>
        <v>97.885767217831457</v>
      </c>
      <c r="L1197" s="15">
        <f t="shared" si="1047"/>
        <v>-2.3508705284397764</v>
      </c>
      <c r="M1197" s="15">
        <f t="shared" si="1043"/>
        <v>-1.5901909256851869</v>
      </c>
      <c r="N1197" s="15">
        <f t="shared" si="1044"/>
        <v>38.734627598485737</v>
      </c>
      <c r="O1197" s="23"/>
      <c r="P1197" s="23"/>
      <c r="Q1197" s="23"/>
      <c r="R1197" s="23"/>
      <c r="S1197" s="23"/>
      <c r="T1197" s="23"/>
      <c r="U1197" s="23"/>
      <c r="V1197" s="11"/>
      <c r="Z1197" s="15">
        <f t="shared" si="1012"/>
        <v>38.767255285530652</v>
      </c>
      <c r="AA1197" s="16">
        <f t="shared" si="1045"/>
        <v>26.432212464269938</v>
      </c>
      <c r="AB1197" s="17">
        <f t="shared" si="1013"/>
        <v>1.7884510980244703</v>
      </c>
      <c r="AC1197" s="18">
        <f t="shared" si="1014"/>
        <v>5.5608705284397768</v>
      </c>
      <c r="AD1197" s="17">
        <f t="shared" si="1015"/>
        <v>0.42106831535463879</v>
      </c>
      <c r="AE1197" s="17">
        <f t="shared" si="1016"/>
        <v>1.1972338488701395</v>
      </c>
      <c r="AF1197" s="17">
        <f t="shared" si="1046"/>
        <v>9.657195366455544E-2</v>
      </c>
      <c r="AG1197" s="17">
        <f t="shared" si="1048"/>
        <v>3.3964450536054999E-2</v>
      </c>
      <c r="AH1197" s="11">
        <f t="shared" si="1049"/>
        <v>12.397324517517315</v>
      </c>
      <c r="AI1197" s="15">
        <f t="shared" si="1017"/>
        <v>6.4408325633171932</v>
      </c>
      <c r="AJ1197" s="15">
        <f t="shared" si="1018"/>
        <v>-1.5244503501240976</v>
      </c>
      <c r="AL1197" s="18">
        <f t="shared" si="1019"/>
        <v>-2.3508705284397764</v>
      </c>
      <c r="AM1197" s="19">
        <f t="shared" si="1020"/>
        <v>-1.5837500931218698</v>
      </c>
      <c r="AN1197" s="18">
        <f t="shared" si="1021"/>
        <v>38.734627598485737</v>
      </c>
      <c r="AO1197" s="16">
        <f t="shared" si="1050"/>
        <v>38.76699162368466</v>
      </c>
      <c r="AP1197" s="17">
        <f t="shared" si="1022"/>
        <v>1.7884267710654957</v>
      </c>
      <c r="AQ1197" s="18">
        <f t="shared" si="1023"/>
        <v>5.5608705284397768</v>
      </c>
      <c r="AR1197" s="17">
        <f t="shared" si="1051"/>
        <v>0.33354181535463884</v>
      </c>
      <c r="AS1197" s="17">
        <f t="shared" si="1024"/>
        <v>0.94835470882356199</v>
      </c>
      <c r="AT1197" s="17">
        <f t="shared" si="1025"/>
        <v>9.1312298748948736E-2</v>
      </c>
      <c r="AU1197" s="17">
        <f t="shared" si="1052"/>
        <v>3.2115061596215258E-2</v>
      </c>
      <c r="AV1197" s="11">
        <f t="shared" si="1053"/>
        <v>10.385837634325028</v>
      </c>
      <c r="AW1197" s="15">
        <f t="shared" si="1054"/>
        <v>-1.5668069798217912</v>
      </c>
      <c r="AX1197" s="15">
        <f t="shared" si="1055"/>
        <v>-1.6838250696185229</v>
      </c>
      <c r="AZ1197" s="18">
        <f t="shared" si="1026"/>
        <v>-2.3508705284397764</v>
      </c>
      <c r="BA1197" s="19">
        <f t="shared" si="1027"/>
        <v>-1.5917577326650088</v>
      </c>
      <c r="BB1197" s="18">
        <f t="shared" si="1028"/>
        <v>38.734627598485737</v>
      </c>
      <c r="BC1197" s="16">
        <f t="shared" si="1056"/>
        <v>38.767319585868606</v>
      </c>
      <c r="BD1197" s="17">
        <f t="shared" si="1029"/>
        <v>1.7884570307687173</v>
      </c>
      <c r="BE1197" s="18">
        <f t="shared" si="1030"/>
        <v>5.5608705284397768</v>
      </c>
      <c r="BF1197" s="17">
        <f t="shared" si="1057"/>
        <v>0.33354181535463884</v>
      </c>
      <c r="BG1197" s="17">
        <f t="shared" si="1031"/>
        <v>0.94837075473190013</v>
      </c>
      <c r="BH1197" s="17">
        <f t="shared" si="1032"/>
        <v>9.1313843728651187E-2</v>
      </c>
      <c r="BI1197" s="17">
        <f t="shared" si="1058"/>
        <v>3.2115061596215258E-2</v>
      </c>
      <c r="BJ1197" s="11">
        <f t="shared" si="1059"/>
        <v>10.385837634325028</v>
      </c>
      <c r="BK1197" s="15">
        <f t="shared" si="1060"/>
        <v>-1.5662891142920283</v>
      </c>
      <c r="BL1197" s="15">
        <f t="shared" si="1061"/>
        <v>-1.6838535594888981</v>
      </c>
      <c r="BN1197" s="18">
        <f t="shared" si="1033"/>
        <v>-2.3508705284397764</v>
      </c>
      <c r="BO1197" s="19">
        <f t="shared" si="1034"/>
        <v>-1.593323503913771</v>
      </c>
      <c r="BP1197" s="18">
        <f t="shared" si="1035"/>
        <v>38.734627598485737</v>
      </c>
      <c r="BQ1197" s="16">
        <f t="shared" si="1062"/>
        <v>38.767383906855216</v>
      </c>
      <c r="BR1197" s="17">
        <f t="shared" si="1036"/>
        <v>1.7884629654279813</v>
      </c>
      <c r="BS1197" s="18">
        <f t="shared" si="1037"/>
        <v>5.5608705284397768</v>
      </c>
      <c r="BT1197" s="17">
        <f t="shared" si="1063"/>
        <v>0.33354181535463884</v>
      </c>
      <c r="BU1197" s="17">
        <f t="shared" si="1038"/>
        <v>0.94837390172239999</v>
      </c>
      <c r="BV1197" s="17">
        <f t="shared" si="1039"/>
        <v>9.1314146736517346E-2</v>
      </c>
      <c r="BW1197" s="17">
        <f t="shared" si="1064"/>
        <v>3.2115061596215258E-2</v>
      </c>
      <c r="BX1197" s="11">
        <f t="shared" si="1065"/>
        <v>10.385837634325028</v>
      </c>
      <c r="BY1197" s="15">
        <f t="shared" si="1066"/>
        <v>-1.5661875483433729</v>
      </c>
      <c r="BZ1197" s="15">
        <f t="shared" si="1067"/>
        <v>-1.683859147041159</v>
      </c>
    </row>
    <row r="1198" spans="9:78" x14ac:dyDescent="0.3">
      <c r="I1198" s="11">
        <f t="shared" si="1040"/>
        <v>2.3779999999999597</v>
      </c>
      <c r="J1198" s="15">
        <f t="shared" si="1041"/>
        <v>3.6251204228693443</v>
      </c>
      <c r="K1198" s="15">
        <f t="shared" si="1042"/>
        <v>97.963233158472832</v>
      </c>
      <c r="L1198" s="15">
        <f t="shared" si="1047"/>
        <v>-2.351756509343689</v>
      </c>
      <c r="M1198" s="15">
        <f t="shared" si="1043"/>
        <v>-1.5906547747429383</v>
      </c>
      <c r="N1198" s="15">
        <f t="shared" si="1044"/>
        <v>38.731313042900609</v>
      </c>
      <c r="O1198" s="23"/>
      <c r="P1198" s="23"/>
      <c r="Q1198" s="23"/>
      <c r="R1198" s="23"/>
      <c r="S1198" s="23"/>
      <c r="T1198" s="23"/>
      <c r="U1198" s="23"/>
      <c r="V1198" s="11"/>
      <c r="Z1198" s="15">
        <f t="shared" si="1012"/>
        <v>38.763962550796784</v>
      </c>
      <c r="AA1198" s="16">
        <f t="shared" si="1045"/>
        <v>26.429967418459164</v>
      </c>
      <c r="AB1198" s="17">
        <f t="shared" si="1013"/>
        <v>1.7881473032410948</v>
      </c>
      <c r="AC1198" s="18">
        <f t="shared" si="1014"/>
        <v>5.5617565093436889</v>
      </c>
      <c r="AD1198" s="17">
        <f t="shared" si="1015"/>
        <v>0.42112842915896931</v>
      </c>
      <c r="AE1198" s="17">
        <f t="shared" si="1016"/>
        <v>1.1972013750695856</v>
      </c>
      <c r="AF1198" s="17">
        <f t="shared" si="1046"/>
        <v>9.655957950792611E-2</v>
      </c>
      <c r="AG1198" s="17">
        <f t="shared" si="1048"/>
        <v>3.3965868136477867E-2</v>
      </c>
      <c r="AH1198" s="11">
        <f t="shared" si="1049"/>
        <v>12.398576932196697</v>
      </c>
      <c r="AI1198" s="15">
        <f t="shared" si="1017"/>
        <v>6.4397958628038516</v>
      </c>
      <c r="AJ1198" s="15">
        <f t="shared" si="1018"/>
        <v>-1.5234983202403394</v>
      </c>
      <c r="AL1198" s="18">
        <f t="shared" si="1019"/>
        <v>-2.351756509343689</v>
      </c>
      <c r="AM1198" s="19">
        <f t="shared" si="1020"/>
        <v>-1.5842149788801345</v>
      </c>
      <c r="AN1198" s="18">
        <f t="shared" si="1021"/>
        <v>38.731313042900609</v>
      </c>
      <c r="AO1198" s="16">
        <f t="shared" si="1050"/>
        <v>38.763698831851315</v>
      </c>
      <c r="AP1198" s="17">
        <f t="shared" si="1022"/>
        <v>1.7881229730805008</v>
      </c>
      <c r="AQ1198" s="18">
        <f t="shared" si="1023"/>
        <v>5.5617565093436889</v>
      </c>
      <c r="AR1198" s="17">
        <f t="shared" si="1051"/>
        <v>0.33360192915896925</v>
      </c>
      <c r="AS1198" s="17">
        <f t="shared" si="1024"/>
        <v>0.94836450459956545</v>
      </c>
      <c r="AT1198" s="17">
        <f t="shared" si="1025"/>
        <v>9.1299979954572383E-2</v>
      </c>
      <c r="AU1198" s="17">
        <f t="shared" si="1052"/>
        <v>3.2116184544339309E-2</v>
      </c>
      <c r="AV1198" s="11">
        <f t="shared" si="1053"/>
        <v>10.387346252117885</v>
      </c>
      <c r="AW1198" s="15">
        <f t="shared" si="1054"/>
        <v>-1.5664823059375861</v>
      </c>
      <c r="AX1198" s="15">
        <f t="shared" si="1055"/>
        <v>-1.6829428378661511</v>
      </c>
      <c r="AZ1198" s="18">
        <f t="shared" si="1026"/>
        <v>-2.351756509343689</v>
      </c>
      <c r="BA1198" s="19">
        <f t="shared" si="1027"/>
        <v>-1.5922212570488758</v>
      </c>
      <c r="BB1198" s="18">
        <f t="shared" si="1028"/>
        <v>38.731313042900609</v>
      </c>
      <c r="BC1198" s="16">
        <f t="shared" si="1056"/>
        <v>38.764026862009075</v>
      </c>
      <c r="BD1198" s="17">
        <f t="shared" si="1029"/>
        <v>1.7881532364846879</v>
      </c>
      <c r="BE1198" s="18">
        <f t="shared" si="1030"/>
        <v>5.5617565093436889</v>
      </c>
      <c r="BF1198" s="17">
        <f t="shared" si="1057"/>
        <v>0.33360192915896925</v>
      </c>
      <c r="BG1198" s="17">
        <f t="shared" si="1031"/>
        <v>0.94838055536271293</v>
      </c>
      <c r="BH1198" s="17">
        <f t="shared" si="1032"/>
        <v>9.1301525177265253E-2</v>
      </c>
      <c r="BI1198" s="17">
        <f t="shared" si="1058"/>
        <v>3.2116184544339309E-2</v>
      </c>
      <c r="BJ1198" s="11">
        <f t="shared" si="1059"/>
        <v>10.387346252117885</v>
      </c>
      <c r="BK1198" s="15">
        <f t="shared" si="1060"/>
        <v>-1.5659642835794565</v>
      </c>
      <c r="BL1198" s="15">
        <f t="shared" si="1061"/>
        <v>-1.6829713211304975</v>
      </c>
      <c r="BN1198" s="18">
        <f t="shared" si="1033"/>
        <v>-2.351756509343689</v>
      </c>
      <c r="BO1198" s="19">
        <f t="shared" si="1034"/>
        <v>-1.5937867033100972</v>
      </c>
      <c r="BP1198" s="18">
        <f t="shared" si="1035"/>
        <v>38.731313042900609</v>
      </c>
      <c r="BQ1198" s="16">
        <f t="shared" si="1062"/>
        <v>38.764091193820228</v>
      </c>
      <c r="BR1198" s="17">
        <f t="shared" si="1036"/>
        <v>1.7881591716385452</v>
      </c>
      <c r="BS1198" s="18">
        <f t="shared" si="1037"/>
        <v>5.5617565093436889</v>
      </c>
      <c r="BT1198" s="17">
        <f t="shared" si="1063"/>
        <v>0.33360192915896925</v>
      </c>
      <c r="BU1198" s="17">
        <f t="shared" si="1038"/>
        <v>0.94838370318270748</v>
      </c>
      <c r="BV1198" s="17">
        <f t="shared" si="1039"/>
        <v>9.130182822098E-2</v>
      </c>
      <c r="BW1198" s="17">
        <f t="shared" si="1064"/>
        <v>3.2116184544339309E-2</v>
      </c>
      <c r="BX1198" s="11">
        <f t="shared" si="1065"/>
        <v>10.387346252117885</v>
      </c>
      <c r="BY1198" s="15">
        <f t="shared" si="1066"/>
        <v>-1.5658626908314024</v>
      </c>
      <c r="BZ1198" s="15">
        <f t="shared" si="1067"/>
        <v>-1.6829769071695038</v>
      </c>
    </row>
    <row r="1199" spans="9:78" x14ac:dyDescent="0.3">
      <c r="I1199" s="11">
        <f t="shared" si="1040"/>
        <v>2.3799999999999595</v>
      </c>
      <c r="J1199" s="15">
        <f t="shared" si="1041"/>
        <v>3.6219386496665229</v>
      </c>
      <c r="K1199" s="15">
        <f t="shared" si="1042"/>
        <v>98.040692471790777</v>
      </c>
      <c r="L1199" s="15">
        <f t="shared" si="1047"/>
        <v>-2.3526422432258913</v>
      </c>
      <c r="M1199" s="15">
        <f t="shared" si="1043"/>
        <v>-1.5911184280786255</v>
      </c>
      <c r="N1199" s="15">
        <f t="shared" si="1044"/>
        <v>38.728000275052139</v>
      </c>
      <c r="O1199" s="23"/>
      <c r="P1199" s="23"/>
      <c r="Q1199" s="23"/>
      <c r="R1199" s="23"/>
      <c r="S1199" s="23"/>
      <c r="T1199" s="23"/>
      <c r="U1199" s="23"/>
      <c r="V1199" s="11"/>
      <c r="Z1199" s="15">
        <f t="shared" si="1012"/>
        <v>38.760671603528877</v>
      </c>
      <c r="AA1199" s="16">
        <f t="shared" si="1045"/>
        <v>26.427723591374853</v>
      </c>
      <c r="AB1199" s="17">
        <f t="shared" si="1013"/>
        <v>1.787843699156366</v>
      </c>
      <c r="AC1199" s="18">
        <f t="shared" si="1014"/>
        <v>5.5626422432258913</v>
      </c>
      <c r="AD1199" s="17">
        <f t="shared" si="1015"/>
        <v>0.42118852620287667</v>
      </c>
      <c r="AE1199" s="17">
        <f t="shared" si="1016"/>
        <v>1.1971689232571845</v>
      </c>
      <c r="AF1199" s="17">
        <f t="shared" si="1046"/>
        <v>9.6547213731608503E-2</v>
      </c>
      <c r="AG1199" s="17">
        <f t="shared" si="1048"/>
        <v>3.3967285543941961E-2</v>
      </c>
      <c r="AH1199" s="11">
        <f t="shared" si="1049"/>
        <v>12.399828819350427</v>
      </c>
      <c r="AI1199" s="15">
        <f t="shared" si="1017"/>
        <v>6.4387598534355597</v>
      </c>
      <c r="AJ1199" s="15">
        <f t="shared" si="1018"/>
        <v>-1.5225467296159056</v>
      </c>
      <c r="AL1199" s="18">
        <f t="shared" si="1019"/>
        <v>-2.3526422432258913</v>
      </c>
      <c r="AM1199" s="19">
        <f t="shared" si="1020"/>
        <v>-1.58467966822519</v>
      </c>
      <c r="AN1199" s="18">
        <f t="shared" si="1021"/>
        <v>38.728000275052139</v>
      </c>
      <c r="AO1199" s="16">
        <f t="shared" si="1050"/>
        <v>38.7604078275155</v>
      </c>
      <c r="AP1199" s="17">
        <f t="shared" si="1022"/>
        <v>1.7878193657968366</v>
      </c>
      <c r="AQ1199" s="18">
        <f t="shared" si="1023"/>
        <v>5.5626422432258913</v>
      </c>
      <c r="AR1199" s="17">
        <f t="shared" si="1051"/>
        <v>0.33366202620287672</v>
      </c>
      <c r="AS1199" s="17">
        <f t="shared" si="1024"/>
        <v>0.94837429582911703</v>
      </c>
      <c r="AT1199" s="17">
        <f t="shared" si="1025"/>
        <v>9.1287669497895352E-2</v>
      </c>
      <c r="AU1199" s="17">
        <f t="shared" si="1052"/>
        <v>3.2117307381657058E-2</v>
      </c>
      <c r="AV1199" s="11">
        <f t="shared" si="1053"/>
        <v>10.388854278408123</v>
      </c>
      <c r="AW1199" s="15">
        <f t="shared" si="1054"/>
        <v>-1.5661577944135461</v>
      </c>
      <c r="AX1199" s="15">
        <f t="shared" si="1055"/>
        <v>-1.6820610024720248</v>
      </c>
      <c r="AZ1199" s="18">
        <f t="shared" si="1026"/>
        <v>-2.3526422432258913</v>
      </c>
      <c r="BA1199" s="19">
        <f t="shared" si="1027"/>
        <v>-1.592684585873039</v>
      </c>
      <c r="BB1199" s="18">
        <f t="shared" si="1028"/>
        <v>38.728000275052139</v>
      </c>
      <c r="BC1199" s="16">
        <f t="shared" si="1056"/>
        <v>38.760735925605388</v>
      </c>
      <c r="BD1199" s="17">
        <f t="shared" si="1029"/>
        <v>1.7878496328984743</v>
      </c>
      <c r="BE1199" s="18">
        <f t="shared" si="1030"/>
        <v>5.5626422432258913</v>
      </c>
      <c r="BF1199" s="17">
        <f t="shared" si="1057"/>
        <v>0.33366202620287672</v>
      </c>
      <c r="BG1199" s="17">
        <f t="shared" si="1031"/>
        <v>0.94839035144511008</v>
      </c>
      <c r="BH1199" s="17">
        <f t="shared" si="1032"/>
        <v>9.1289214963407042E-2</v>
      </c>
      <c r="BI1199" s="17">
        <f t="shared" si="1058"/>
        <v>3.2117307381657058E-2</v>
      </c>
      <c r="BJ1199" s="11">
        <f t="shared" si="1059"/>
        <v>10.388854278408123</v>
      </c>
      <c r="BK1199" s="15">
        <f t="shared" si="1060"/>
        <v>-1.5656396152906105</v>
      </c>
      <c r="BL1199" s="15">
        <f t="shared" si="1061"/>
        <v>-1.6820894791248104</v>
      </c>
      <c r="BN1199" s="18">
        <f t="shared" si="1033"/>
        <v>-2.3526422432258913</v>
      </c>
      <c r="BO1199" s="19">
        <f t="shared" si="1034"/>
        <v>-1.5942497073092068</v>
      </c>
      <c r="BP1199" s="18">
        <f t="shared" si="1035"/>
        <v>38.728000275052139</v>
      </c>
      <c r="BQ1199" s="16">
        <f t="shared" si="1062"/>
        <v>38.760800268230973</v>
      </c>
      <c r="BR1199" s="17">
        <f t="shared" si="1036"/>
        <v>1.7878555685460964</v>
      </c>
      <c r="BS1199" s="18">
        <f t="shared" si="1037"/>
        <v>5.5626422432258913</v>
      </c>
      <c r="BT1199" s="17">
        <f t="shared" si="1063"/>
        <v>0.33366202620287672</v>
      </c>
      <c r="BU1199" s="17">
        <f t="shared" si="1038"/>
        <v>0.94839350009409651</v>
      </c>
      <c r="BV1199" s="17">
        <f t="shared" si="1039"/>
        <v>9.1289518042928813E-2</v>
      </c>
      <c r="BW1199" s="17">
        <f t="shared" si="1064"/>
        <v>3.2117307381657058E-2</v>
      </c>
      <c r="BX1199" s="11">
        <f t="shared" si="1065"/>
        <v>10.388854278408123</v>
      </c>
      <c r="BY1199" s="15">
        <f t="shared" si="1066"/>
        <v>-1.5655379957594135</v>
      </c>
      <c r="BZ1199" s="15">
        <f t="shared" si="1067"/>
        <v>-1.6820950636495009</v>
      </c>
    </row>
    <row r="1200" spans="9:78" x14ac:dyDescent="0.3">
      <c r="I1200" s="11">
        <f t="shared" si="1040"/>
        <v>2.3819999999999593</v>
      </c>
      <c r="J1200" s="15">
        <f t="shared" si="1041"/>
        <v>3.6187559493527122</v>
      </c>
      <c r="K1200" s="15">
        <f t="shared" si="1042"/>
        <v>98.118145161359948</v>
      </c>
      <c r="L1200" s="15">
        <f t="shared" si="1047"/>
        <v>-2.3535277300096213</v>
      </c>
      <c r="M1200" s="15">
        <f t="shared" si="1043"/>
        <v>-1.5915818857325361</v>
      </c>
      <c r="N1200" s="15">
        <f t="shared" si="1044"/>
        <v>38.72468929413332</v>
      </c>
      <c r="O1200" s="23"/>
      <c r="P1200" s="23"/>
      <c r="Q1200" s="23"/>
      <c r="R1200" s="23"/>
      <c r="S1200" s="23"/>
      <c r="T1200" s="23"/>
      <c r="U1200" s="23"/>
      <c r="V1200" s="11"/>
      <c r="Z1200" s="15">
        <f t="shared" si="1012"/>
        <v>38.75738244291216</v>
      </c>
      <c r="AA1200" s="16">
        <f t="shared" si="1045"/>
        <v>26.425480982461483</v>
      </c>
      <c r="AB1200" s="17">
        <f t="shared" si="1013"/>
        <v>1.7875402856531255</v>
      </c>
      <c r="AC1200" s="18">
        <f t="shared" si="1014"/>
        <v>5.5635277300096213</v>
      </c>
      <c r="AD1200" s="17">
        <f t="shared" si="1015"/>
        <v>0.42124860648115275</v>
      </c>
      <c r="AE1200" s="17">
        <f t="shared" si="1016"/>
        <v>1.1971364934186024</v>
      </c>
      <c r="AF1200" s="17">
        <f t="shared" si="1046"/>
        <v>9.6534856330014088E-2</v>
      </c>
      <c r="AG1200" s="17">
        <f t="shared" si="1048"/>
        <v>3.3968702758155202E-2</v>
      </c>
      <c r="AH1200" s="11">
        <f t="shared" si="1049"/>
        <v>12.401080179019184</v>
      </c>
      <c r="AI1200" s="15">
        <f t="shared" si="1017"/>
        <v>6.4377245347663061</v>
      </c>
      <c r="AJ1200" s="15">
        <f t="shared" si="1018"/>
        <v>-1.5215955780955139</v>
      </c>
      <c r="AL1200" s="18">
        <f t="shared" si="1019"/>
        <v>-2.3535277300096213</v>
      </c>
      <c r="AM1200" s="19">
        <f t="shared" si="1020"/>
        <v>-1.5851441611977699</v>
      </c>
      <c r="AN1200" s="18">
        <f t="shared" si="1021"/>
        <v>38.72468929413332</v>
      </c>
      <c r="AO1200" s="16">
        <f t="shared" si="1050"/>
        <v>38.75711860986241</v>
      </c>
      <c r="AP1200" s="17">
        <f t="shared" si="1022"/>
        <v>1.7875159490973425</v>
      </c>
      <c r="AQ1200" s="18">
        <f t="shared" si="1023"/>
        <v>5.5635277300096213</v>
      </c>
      <c r="AR1200" s="17">
        <f t="shared" si="1051"/>
        <v>0.3337221064811528</v>
      </c>
      <c r="AS1200" s="17">
        <f t="shared" si="1024"/>
        <v>0.94838408251418471</v>
      </c>
      <c r="AT1200" s="17">
        <f t="shared" si="1025"/>
        <v>9.1275367373359298E-2</v>
      </c>
      <c r="AU1200" s="17">
        <f t="shared" si="1052"/>
        <v>3.2118430107901948E-2</v>
      </c>
      <c r="AV1200" s="11">
        <f t="shared" si="1053"/>
        <v>10.390361713197455</v>
      </c>
      <c r="AW1200" s="15">
        <f t="shared" si="1054"/>
        <v>-1.5658334451721114</v>
      </c>
      <c r="AX1200" s="15">
        <f t="shared" si="1055"/>
        <v>-1.6811795633067388</v>
      </c>
      <c r="AZ1200" s="18">
        <f t="shared" si="1026"/>
        <v>-2.3535277300096213</v>
      </c>
      <c r="BA1200" s="19">
        <f t="shared" si="1027"/>
        <v>-1.5931477191777081</v>
      </c>
      <c r="BB1200" s="18">
        <f t="shared" si="1028"/>
        <v>38.72468929413332</v>
      </c>
      <c r="BC1200" s="16">
        <f t="shared" si="1056"/>
        <v>38.757446775842766</v>
      </c>
      <c r="BD1200" s="17">
        <f t="shared" si="1029"/>
        <v>1.7875462198929191</v>
      </c>
      <c r="BE1200" s="18">
        <f t="shared" si="1030"/>
        <v>5.5635277300096213</v>
      </c>
      <c r="BF1200" s="17">
        <f t="shared" si="1057"/>
        <v>0.3337221064811528</v>
      </c>
      <c r="BG1200" s="17">
        <f t="shared" si="1031"/>
        <v>0.94840014298106023</v>
      </c>
      <c r="BH1200" s="17">
        <f t="shared" si="1032"/>
        <v>9.1276913081518349E-2</v>
      </c>
      <c r="BI1200" s="17">
        <f t="shared" si="1058"/>
        <v>3.2118430107901948E-2</v>
      </c>
      <c r="BJ1200" s="11">
        <f t="shared" si="1059"/>
        <v>10.390361713197455</v>
      </c>
      <c r="BK1200" s="15">
        <f t="shared" si="1060"/>
        <v>-1.565315109347909</v>
      </c>
      <c r="BL1200" s="15">
        <f t="shared" si="1061"/>
        <v>-1.6812080333424413</v>
      </c>
      <c r="BN1200" s="18">
        <f t="shared" si="1033"/>
        <v>-2.3535277300096213</v>
      </c>
      <c r="BO1200" s="19">
        <f t="shared" si="1034"/>
        <v>-1.5947125159512319</v>
      </c>
      <c r="BP1200" s="18">
        <f t="shared" si="1035"/>
        <v>38.72468929413332</v>
      </c>
      <c r="BQ1200" s="16">
        <f t="shared" si="1062"/>
        <v>38.757511129272679</v>
      </c>
      <c r="BR1200" s="17">
        <f t="shared" si="1036"/>
        <v>1.7875521560334779</v>
      </c>
      <c r="BS1200" s="18">
        <f t="shared" si="1037"/>
        <v>5.5635277300096213</v>
      </c>
      <c r="BT1200" s="17">
        <f t="shared" si="1063"/>
        <v>0.3337221064811528</v>
      </c>
      <c r="BU1200" s="17">
        <f t="shared" si="1038"/>
        <v>0.94840329245853516</v>
      </c>
      <c r="BV1200" s="17">
        <f t="shared" si="1039"/>
        <v>9.1277216196805552E-2</v>
      </c>
      <c r="BW1200" s="17">
        <f t="shared" si="1064"/>
        <v>3.2118430107901948E-2</v>
      </c>
      <c r="BX1200" s="11">
        <f t="shared" si="1065"/>
        <v>10.390361713197455</v>
      </c>
      <c r="BY1200" s="15">
        <f t="shared" si="1066"/>
        <v>-1.565213463049858</v>
      </c>
      <c r="BZ1200" s="15">
        <f t="shared" si="1067"/>
        <v>-1.681213616351755</v>
      </c>
    </row>
    <row r="1201" spans="9:78" x14ac:dyDescent="0.3">
      <c r="I1201" s="11">
        <f t="shared" si="1040"/>
        <v>2.383999999999959</v>
      </c>
      <c r="J1201" s="15">
        <f t="shared" si="1041"/>
        <v>3.6155723223192351</v>
      </c>
      <c r="K1201" s="15">
        <f t="shared" si="1042"/>
        <v>98.195591230753408</v>
      </c>
      <c r="L1201" s="15">
        <f t="shared" si="1047"/>
        <v>-2.3544129696182461</v>
      </c>
      <c r="M1201" s="15">
        <f t="shared" si="1043"/>
        <v>-1.5920451477449773</v>
      </c>
      <c r="N1201" s="15">
        <f t="shared" si="1044"/>
        <v>38.721380099337402</v>
      </c>
      <c r="O1201" s="23"/>
      <c r="P1201" s="23"/>
      <c r="Q1201" s="23"/>
      <c r="R1201" s="23"/>
      <c r="S1201" s="23"/>
      <c r="T1201" s="23"/>
      <c r="U1201" s="23"/>
      <c r="V1201" s="11"/>
      <c r="Z1201" s="15">
        <f t="shared" si="1012"/>
        <v>38.754095068132102</v>
      </c>
      <c r="AA1201" s="16">
        <f t="shared" si="1045"/>
        <v>26.423239591163696</v>
      </c>
      <c r="AB1201" s="17">
        <f t="shared" si="1013"/>
        <v>1.7872370626142871</v>
      </c>
      <c r="AC1201" s="18">
        <f t="shared" si="1014"/>
        <v>5.5644129696182461</v>
      </c>
      <c r="AD1201" s="17">
        <f t="shared" si="1015"/>
        <v>0.42130866998859795</v>
      </c>
      <c r="AE1201" s="17">
        <f t="shared" si="1016"/>
        <v>1.1971040855395132</v>
      </c>
      <c r="AF1201" s="17">
        <f t="shared" si="1046"/>
        <v>9.6522507297557902E-2</v>
      </c>
      <c r="AG1201" s="17">
        <f t="shared" si="1048"/>
        <v>3.3970119778825691E-2</v>
      </c>
      <c r="AH1201" s="11">
        <f t="shared" si="1049"/>
        <v>12.402331011243851</v>
      </c>
      <c r="AI1201" s="15">
        <f t="shared" si="1017"/>
        <v>6.4366899063503222</v>
      </c>
      <c r="AJ1201" s="15">
        <f t="shared" si="1018"/>
        <v>-1.5206448655239388</v>
      </c>
      <c r="AL1201" s="18">
        <f t="shared" si="1019"/>
        <v>-2.3544129696182461</v>
      </c>
      <c r="AM1201" s="19">
        <f t="shared" si="1020"/>
        <v>-1.5856084578386269</v>
      </c>
      <c r="AN1201" s="18">
        <f t="shared" si="1021"/>
        <v>38.721380099337402</v>
      </c>
      <c r="AO1201" s="16">
        <f t="shared" si="1050"/>
        <v>38.753831178077505</v>
      </c>
      <c r="AP1201" s="17">
        <f t="shared" si="1022"/>
        <v>1.7872127228649293</v>
      </c>
      <c r="AQ1201" s="18">
        <f t="shared" si="1023"/>
        <v>5.5644129696182461</v>
      </c>
      <c r="AR1201" s="17">
        <f t="shared" si="1051"/>
        <v>0.333782169988598</v>
      </c>
      <c r="AS1201" s="17">
        <f t="shared" si="1024"/>
        <v>0.94839386465673592</v>
      </c>
      <c r="AT1201" s="17">
        <f t="shared" si="1025"/>
        <v>9.1263073575409442E-2</v>
      </c>
      <c r="AU1201" s="17">
        <f t="shared" si="1052"/>
        <v>3.2119552722807553E-2</v>
      </c>
      <c r="AV1201" s="11">
        <f t="shared" si="1053"/>
        <v>10.391868556487864</v>
      </c>
      <c r="AW1201" s="15">
        <f t="shared" si="1054"/>
        <v>-1.5655092581357475</v>
      </c>
      <c r="AX1201" s="15">
        <f t="shared" si="1055"/>
        <v>-1.6802985202409282</v>
      </c>
      <c r="AZ1201" s="18">
        <f t="shared" si="1026"/>
        <v>-2.3544129696182461</v>
      </c>
      <c r="BA1201" s="19">
        <f t="shared" si="1027"/>
        <v>-1.593610657003113</v>
      </c>
      <c r="BB1201" s="18">
        <f t="shared" si="1028"/>
        <v>38.721380099337402</v>
      </c>
      <c r="BC1201" s="16">
        <f t="shared" si="1056"/>
        <v>38.754159411906699</v>
      </c>
      <c r="BD1201" s="17">
        <f t="shared" si="1029"/>
        <v>1.7872429973509374</v>
      </c>
      <c r="BE1201" s="18">
        <f t="shared" si="1030"/>
        <v>5.5644129696182461</v>
      </c>
      <c r="BF1201" s="17">
        <f t="shared" si="1057"/>
        <v>0.333782169988598</v>
      </c>
      <c r="BG1201" s="17">
        <f t="shared" si="1031"/>
        <v>0.94840992997253093</v>
      </c>
      <c r="BH1201" s="17">
        <f t="shared" si="1032"/>
        <v>9.1264619526044574E-2</v>
      </c>
      <c r="BI1201" s="17">
        <f t="shared" si="1058"/>
        <v>3.2119552722807553E-2</v>
      </c>
      <c r="BJ1201" s="11">
        <f t="shared" si="1059"/>
        <v>10.391868556487864</v>
      </c>
      <c r="BK1201" s="15">
        <f t="shared" si="1060"/>
        <v>-1.5649907656738034</v>
      </c>
      <c r="BL1201" s="15">
        <f t="shared" si="1061"/>
        <v>-1.6803269836540351</v>
      </c>
      <c r="BN1201" s="18">
        <f t="shared" si="1033"/>
        <v>-2.3544129696182461</v>
      </c>
      <c r="BO1201" s="19">
        <f t="shared" si="1034"/>
        <v>-1.595175129276325</v>
      </c>
      <c r="BP1201" s="18">
        <f t="shared" si="1035"/>
        <v>38.721380099337402</v>
      </c>
      <c r="BQ1201" s="16">
        <f t="shared" si="1062"/>
        <v>38.754223776130836</v>
      </c>
      <c r="BR1201" s="17">
        <f t="shared" si="1036"/>
        <v>1.7872489339836053</v>
      </c>
      <c r="BS1201" s="18">
        <f t="shared" si="1037"/>
        <v>5.5644129696182461</v>
      </c>
      <c r="BT1201" s="17">
        <f t="shared" si="1063"/>
        <v>0.333782169988598</v>
      </c>
      <c r="BU1201" s="17">
        <f t="shared" si="1038"/>
        <v>0.94841308027799098</v>
      </c>
      <c r="BV1201" s="17">
        <f t="shared" si="1039"/>
        <v>9.126492267705566E-2</v>
      </c>
      <c r="BW1201" s="17">
        <f t="shared" si="1064"/>
        <v>3.2119552722807553E-2</v>
      </c>
      <c r="BX1201" s="11">
        <f t="shared" si="1065"/>
        <v>10.391868556487864</v>
      </c>
      <c r="BY1201" s="15">
        <f t="shared" si="1066"/>
        <v>-1.5648890926251902</v>
      </c>
      <c r="BZ1201" s="15">
        <f t="shared" si="1067"/>
        <v>-1.6803325651469145</v>
      </c>
    </row>
    <row r="1202" spans="9:78" x14ac:dyDescent="0.3">
      <c r="I1202" s="11">
        <f t="shared" si="1040"/>
        <v>2.3859999999999588</v>
      </c>
      <c r="J1202" s="15">
        <f t="shared" si="1041"/>
        <v>3.6123877689573343</v>
      </c>
      <c r="K1202" s="15">
        <f t="shared" si="1042"/>
        <v>98.273030683542601</v>
      </c>
      <c r="L1202" s="15">
        <f t="shared" si="1047"/>
        <v>-2.3552979619752605</v>
      </c>
      <c r="M1202" s="15">
        <f t="shared" si="1043"/>
        <v>-1.5925082141562752</v>
      </c>
      <c r="N1202" s="15">
        <f t="shared" si="1044"/>
        <v>38.718072689857912</v>
      </c>
      <c r="O1202" s="23"/>
      <c r="P1202" s="23"/>
      <c r="Q1202" s="23"/>
      <c r="R1202" s="23"/>
      <c r="S1202" s="23"/>
      <c r="T1202" s="23"/>
      <c r="U1202" s="23"/>
      <c r="V1202" s="11"/>
      <c r="Z1202" s="15">
        <f t="shared" si="1012"/>
        <v>38.750809478374464</v>
      </c>
      <c r="AA1202" s="16">
        <f t="shared" si="1045"/>
        <v>26.420999416926321</v>
      </c>
      <c r="AB1202" s="17">
        <f t="shared" si="1013"/>
        <v>1.7869340299228387</v>
      </c>
      <c r="AC1202" s="18">
        <f t="shared" si="1014"/>
        <v>5.5652979619752605</v>
      </c>
      <c r="AD1202" s="17">
        <f t="shared" si="1015"/>
        <v>0.42136871672002141</v>
      </c>
      <c r="AE1202" s="17">
        <f t="shared" si="1016"/>
        <v>1.1970716996056008</v>
      </c>
      <c r="AF1202" s="17">
        <f t="shared" si="1046"/>
        <v>9.6510166628658647E-2</v>
      </c>
      <c r="AG1202" s="17">
        <f t="shared" si="1048"/>
        <v>3.3971536605661698E-2</v>
      </c>
      <c r="AH1202" s="11">
        <f t="shared" si="1049"/>
        <v>12.403581316065523</v>
      </c>
      <c r="AI1202" s="15">
        <f t="shared" si="1017"/>
        <v>6.4356559677421847</v>
      </c>
      <c r="AJ1202" s="15">
        <f t="shared" si="1018"/>
        <v>-1.5196945917460158</v>
      </c>
      <c r="AL1202" s="18">
        <f t="shared" si="1019"/>
        <v>-2.3552979619752605</v>
      </c>
      <c r="AM1202" s="19">
        <f t="shared" si="1020"/>
        <v>-1.5860725581885331</v>
      </c>
      <c r="AN1202" s="18">
        <f t="shared" si="1021"/>
        <v>38.718072689857912</v>
      </c>
      <c r="AO1202" s="16">
        <f t="shared" si="1050"/>
        <v>38.750545531346525</v>
      </c>
      <c r="AP1202" s="17">
        <f t="shared" si="1022"/>
        <v>1.7869096869825829</v>
      </c>
      <c r="AQ1202" s="18">
        <f t="shared" si="1023"/>
        <v>5.5652979619752605</v>
      </c>
      <c r="AR1202" s="17">
        <f t="shared" si="1051"/>
        <v>0.33384221672002135</v>
      </c>
      <c r="AS1202" s="17">
        <f t="shared" si="1024"/>
        <v>0.94840364225873597</v>
      </c>
      <c r="AT1202" s="17">
        <f t="shared" si="1025"/>
        <v>9.125078809849467E-2</v>
      </c>
      <c r="AU1202" s="17">
        <f t="shared" si="1052"/>
        <v>3.2120675226107606E-2</v>
      </c>
      <c r="AV1202" s="11">
        <f t="shared" si="1053"/>
        <v>10.393374808281589</v>
      </c>
      <c r="AW1202" s="15">
        <f t="shared" si="1054"/>
        <v>-1.5651852332269842</v>
      </c>
      <c r="AX1202" s="15">
        <f t="shared" si="1055"/>
        <v>-1.6794178731452731</v>
      </c>
      <c r="AZ1202" s="18">
        <f t="shared" si="1026"/>
        <v>-2.3552979619752605</v>
      </c>
      <c r="BA1202" s="19">
        <f t="shared" si="1027"/>
        <v>-1.5940733993895022</v>
      </c>
      <c r="BB1202" s="18">
        <f t="shared" si="1028"/>
        <v>38.718072689857912</v>
      </c>
      <c r="BC1202" s="16">
        <f t="shared" si="1056"/>
        <v>38.750873832982947</v>
      </c>
      <c r="BD1202" s="17">
        <f t="shared" si="1029"/>
        <v>1.7869399651555173</v>
      </c>
      <c r="BE1202" s="18">
        <f t="shared" si="1030"/>
        <v>5.5652979619752605</v>
      </c>
      <c r="BF1202" s="17">
        <f t="shared" si="1057"/>
        <v>0.33384221672002135</v>
      </c>
      <c r="BG1202" s="17">
        <f t="shared" si="1031"/>
        <v>0.94841971242148748</v>
      </c>
      <c r="BH1202" s="17">
        <f t="shared" si="1032"/>
        <v>9.1252334291434672E-2</v>
      </c>
      <c r="BI1202" s="17">
        <f t="shared" si="1058"/>
        <v>3.2120675226107606E-2</v>
      </c>
      <c r="BJ1202" s="11">
        <f t="shared" si="1059"/>
        <v>10.393374808281589</v>
      </c>
      <c r="BK1202" s="15">
        <f t="shared" si="1060"/>
        <v>-1.5646665841908376</v>
      </c>
      <c r="BL1202" s="15">
        <f t="shared" si="1061"/>
        <v>-1.6794463299302813</v>
      </c>
      <c r="BN1202" s="18">
        <f t="shared" si="1033"/>
        <v>-2.3552979619752605</v>
      </c>
      <c r="BO1202" s="19">
        <f t="shared" si="1034"/>
        <v>-1.5956375473246569</v>
      </c>
      <c r="BP1202" s="18">
        <f t="shared" si="1035"/>
        <v>38.718072689857912</v>
      </c>
      <c r="BQ1202" s="16">
        <f t="shared" si="1062"/>
        <v>38.750938207991211</v>
      </c>
      <c r="BR1202" s="17">
        <f t="shared" si="1036"/>
        <v>1.7869459022794683</v>
      </c>
      <c r="BS1202" s="18">
        <f t="shared" si="1037"/>
        <v>5.5652979619752605</v>
      </c>
      <c r="BT1202" s="17">
        <f t="shared" si="1063"/>
        <v>0.33384221672002135</v>
      </c>
      <c r="BU1202" s="17">
        <f t="shared" si="1038"/>
        <v>0.94842286355442973</v>
      </c>
      <c r="BV1202" s="17">
        <f t="shared" si="1039"/>
        <v>9.125263747812816E-2</v>
      </c>
      <c r="BW1202" s="17">
        <f t="shared" si="1064"/>
        <v>3.2120675226107606E-2</v>
      </c>
      <c r="BX1202" s="11">
        <f t="shared" si="1065"/>
        <v>10.393374808281589</v>
      </c>
      <c r="BY1202" s="15">
        <f t="shared" si="1066"/>
        <v>-1.5645648844079223</v>
      </c>
      <c r="BZ1202" s="15">
        <f t="shared" si="1067"/>
        <v>-1.6794519099056719</v>
      </c>
    </row>
    <row r="1203" spans="9:78" x14ac:dyDescent="0.3">
      <c r="I1203" s="11">
        <f t="shared" si="1040"/>
        <v>2.3879999999999586</v>
      </c>
      <c r="J1203" s="15">
        <f t="shared" si="1041"/>
        <v>3.6092022896581715</v>
      </c>
      <c r="K1203" s="15">
        <f t="shared" si="1042"/>
        <v>98.350463523297336</v>
      </c>
      <c r="L1203" s="15">
        <f t="shared" si="1047"/>
        <v>-2.3561827070042898</v>
      </c>
      <c r="M1203" s="15">
        <f t="shared" si="1043"/>
        <v>-1.5929710850067758</v>
      </c>
      <c r="N1203" s="15">
        <f t="shared" si="1044"/>
        <v>38.714767064888647</v>
      </c>
      <c r="O1203" s="23"/>
      <c r="P1203" s="23"/>
      <c r="Q1203" s="23"/>
      <c r="R1203" s="23"/>
      <c r="S1203" s="23"/>
      <c r="T1203" s="23"/>
      <c r="U1203" s="23"/>
      <c r="V1203" s="11"/>
      <c r="Z1203" s="15">
        <f t="shared" si="1012"/>
        <v>38.747525672825283</v>
      </c>
      <c r="AA1203" s="16">
        <f t="shared" si="1045"/>
        <v>26.418760459194392</v>
      </c>
      <c r="AB1203" s="17">
        <f t="shared" si="1013"/>
        <v>1.786631187461843</v>
      </c>
      <c r="AC1203" s="18">
        <f t="shared" si="1014"/>
        <v>5.5661827070042893</v>
      </c>
      <c r="AD1203" s="17">
        <f t="shared" si="1015"/>
        <v>0.42142874667024094</v>
      </c>
      <c r="AE1203" s="17">
        <f t="shared" si="1016"/>
        <v>1.1970393356025577</v>
      </c>
      <c r="AF1203" s="17">
        <f t="shared" si="1046"/>
        <v>9.6497834317738743E-2</v>
      </c>
      <c r="AG1203" s="17">
        <f t="shared" si="1048"/>
        <v>3.3972953238371684E-2</v>
      </c>
      <c r="AH1203" s="11">
        <f t="shared" si="1049"/>
        <v>12.404831093525502</v>
      </c>
      <c r="AI1203" s="15">
        <f t="shared" si="1017"/>
        <v>6.4346227184967093</v>
      </c>
      <c r="AJ1203" s="15">
        <f t="shared" si="1018"/>
        <v>-1.5187447566066412</v>
      </c>
      <c r="AL1203" s="18">
        <f t="shared" si="1019"/>
        <v>-2.3561827070042898</v>
      </c>
      <c r="AM1203" s="19">
        <f t="shared" si="1020"/>
        <v>-1.5865364622882789</v>
      </c>
      <c r="AN1203" s="18">
        <f t="shared" si="1021"/>
        <v>38.714767064888647</v>
      </c>
      <c r="AO1203" s="16">
        <f t="shared" si="1050"/>
        <v>38.747261668855479</v>
      </c>
      <c r="AP1203" s="17">
        <f t="shared" si="1022"/>
        <v>1.7866068413333611</v>
      </c>
      <c r="AQ1203" s="18">
        <f t="shared" si="1023"/>
        <v>5.5661827070042893</v>
      </c>
      <c r="AR1203" s="17">
        <f t="shared" si="1051"/>
        <v>0.33390224667024104</v>
      </c>
      <c r="AS1203" s="17">
        <f t="shared" si="1024"/>
        <v>0.94841341532214962</v>
      </c>
      <c r="AT1203" s="17">
        <f t="shared" si="1025"/>
        <v>9.1238510937067446E-2</v>
      </c>
      <c r="AU1203" s="17">
        <f t="shared" si="1052"/>
        <v>3.2121797617535967E-2</v>
      </c>
      <c r="AV1203" s="11">
        <f t="shared" si="1053"/>
        <v>10.394880468581146</v>
      </c>
      <c r="AW1203" s="15">
        <f t="shared" si="1054"/>
        <v>-1.5648613703683834</v>
      </c>
      <c r="AX1203" s="15">
        <f t="shared" si="1055"/>
        <v>-1.6785376218904953</v>
      </c>
      <c r="AZ1203" s="18">
        <f t="shared" si="1026"/>
        <v>-2.3561827070042898</v>
      </c>
      <c r="BA1203" s="19">
        <f t="shared" si="1027"/>
        <v>-1.5945359463771442</v>
      </c>
      <c r="BB1203" s="18">
        <f t="shared" si="1028"/>
        <v>38.714767064888647</v>
      </c>
      <c r="BC1203" s="16">
        <f t="shared" si="1056"/>
        <v>38.747590038257549</v>
      </c>
      <c r="BD1203" s="17">
        <f t="shared" si="1029"/>
        <v>1.7866371231897222</v>
      </c>
      <c r="BE1203" s="18">
        <f t="shared" si="1030"/>
        <v>5.5661827070042893</v>
      </c>
      <c r="BF1203" s="17">
        <f t="shared" si="1057"/>
        <v>0.33390224667024104</v>
      </c>
      <c r="BG1203" s="17">
        <f t="shared" si="1031"/>
        <v>0.94842949032989587</v>
      </c>
      <c r="BH1203" s="17">
        <f t="shared" si="1032"/>
        <v>9.1240057372141387E-2</v>
      </c>
      <c r="BI1203" s="17">
        <f t="shared" si="1058"/>
        <v>3.2121797617535967E-2</v>
      </c>
      <c r="BJ1203" s="11">
        <f t="shared" si="1059"/>
        <v>10.394880468581146</v>
      </c>
      <c r="BK1203" s="15">
        <f t="shared" si="1060"/>
        <v>-1.5643425648215308</v>
      </c>
      <c r="BL1203" s="15">
        <f t="shared" si="1061"/>
        <v>-1.6785660720419142</v>
      </c>
      <c r="BN1203" s="18">
        <f t="shared" si="1033"/>
        <v>-2.3561827070042898</v>
      </c>
      <c r="BO1203" s="19">
        <f t="shared" si="1034"/>
        <v>-1.5960997701364188</v>
      </c>
      <c r="BP1203" s="18">
        <f t="shared" si="1035"/>
        <v>38.714767064888647</v>
      </c>
      <c r="BQ1203" s="16">
        <f t="shared" si="1062"/>
        <v>38.747654424039865</v>
      </c>
      <c r="BR1203" s="17">
        <f t="shared" si="1036"/>
        <v>1.7866430608041313</v>
      </c>
      <c r="BS1203" s="18">
        <f t="shared" si="1037"/>
        <v>5.5661827070042893</v>
      </c>
      <c r="BT1203" s="17">
        <f t="shared" si="1063"/>
        <v>0.33390224667024104</v>
      </c>
      <c r="BU1203" s="17">
        <f t="shared" si="1038"/>
        <v>0.94843264228981794</v>
      </c>
      <c r="BV1203" s="17">
        <f t="shared" si="1039"/>
        <v>9.124036059447585E-2</v>
      </c>
      <c r="BW1203" s="17">
        <f t="shared" si="1064"/>
        <v>3.2121797617535967E-2</v>
      </c>
      <c r="BX1203" s="11">
        <f t="shared" si="1065"/>
        <v>10.394880468581146</v>
      </c>
      <c r="BY1203" s="15">
        <f t="shared" si="1066"/>
        <v>-1.5642408383205659</v>
      </c>
      <c r="BZ1203" s="15">
        <f t="shared" si="1067"/>
        <v>-1.6785716504987631</v>
      </c>
    </row>
    <row r="1204" spans="9:78" x14ac:dyDescent="0.3">
      <c r="I1204" s="11">
        <f t="shared" si="1040"/>
        <v>2.3899999999999584</v>
      </c>
      <c r="J1204" s="15">
        <f t="shared" si="1041"/>
        <v>3.6060158848128281</v>
      </c>
      <c r="K1204" s="15">
        <f t="shared" si="1042"/>
        <v>98.427889753585845</v>
      </c>
      <c r="L1204" s="15">
        <f t="shared" si="1047"/>
        <v>-2.3570672046290855</v>
      </c>
      <c r="M1204" s="15">
        <f t="shared" si="1043"/>
        <v>-1.5934337603368436</v>
      </c>
      <c r="N1204" s="15">
        <f t="shared" si="1044"/>
        <v>38.71146322362366</v>
      </c>
      <c r="O1204" s="23"/>
      <c r="P1204" s="23"/>
      <c r="Q1204" s="23"/>
      <c r="R1204" s="23"/>
      <c r="S1204" s="23"/>
      <c r="T1204" s="23"/>
      <c r="U1204" s="23"/>
      <c r="V1204" s="11"/>
      <c r="Z1204" s="15">
        <f t="shared" si="1012"/>
        <v>38.744243650670846</v>
      </c>
      <c r="AA1204" s="16">
        <f t="shared" si="1045"/>
        <v>26.416522717413095</v>
      </c>
      <c r="AB1204" s="17">
        <f t="shared" si="1013"/>
        <v>1.7863285351144322</v>
      </c>
      <c r="AC1204" s="18">
        <f t="shared" si="1014"/>
        <v>5.567067204629085</v>
      </c>
      <c r="AD1204" s="17">
        <f t="shared" si="1015"/>
        <v>0.42148875983408335</v>
      </c>
      <c r="AE1204" s="17">
        <f t="shared" si="1016"/>
        <v>1.1970069935160839</v>
      </c>
      <c r="AF1204" s="17">
        <f t="shared" si="1046"/>
        <v>9.6485510359224064E-2</v>
      </c>
      <c r="AG1204" s="17">
        <f t="shared" si="1048"/>
        <v>3.3974369676664305E-2</v>
      </c>
      <c r="AH1204" s="11">
        <f t="shared" si="1049"/>
        <v>12.406080343665296</v>
      </c>
      <c r="AI1204" s="15">
        <f t="shared" si="1017"/>
        <v>6.4335901581689576</v>
      </c>
      <c r="AJ1204" s="15">
        <f t="shared" si="1018"/>
        <v>-1.5177953599507681</v>
      </c>
      <c r="AL1204" s="18">
        <f t="shared" si="1019"/>
        <v>-2.3570672046290855</v>
      </c>
      <c r="AM1204" s="19">
        <f t="shared" si="1020"/>
        <v>-1.5870001701786747</v>
      </c>
      <c r="AN1204" s="18">
        <f t="shared" si="1021"/>
        <v>38.71146322362366</v>
      </c>
      <c r="AO1204" s="16">
        <f t="shared" si="1050"/>
        <v>38.743979589790648</v>
      </c>
      <c r="AP1204" s="17">
        <f t="shared" si="1022"/>
        <v>1.7863041858003961</v>
      </c>
      <c r="AQ1204" s="18">
        <f t="shared" si="1023"/>
        <v>5.567067204629085</v>
      </c>
      <c r="AR1204" s="17">
        <f t="shared" si="1051"/>
        <v>0.3339622598340834</v>
      </c>
      <c r="AS1204" s="17">
        <f t="shared" si="1024"/>
        <v>0.94842318384893909</v>
      </c>
      <c r="AT1204" s="17">
        <f t="shared" si="1025"/>
        <v>9.1226242085583872E-2</v>
      </c>
      <c r="AU1204" s="17">
        <f t="shared" si="1052"/>
        <v>3.2122919896826641E-2</v>
      </c>
      <c r="AV1204" s="11">
        <f t="shared" si="1053"/>
        <v>10.396385537389298</v>
      </c>
      <c r="AW1204" s="15">
        <f t="shared" si="1054"/>
        <v>-1.5645376694825928</v>
      </c>
      <c r="AX1204" s="15">
        <f t="shared" si="1055"/>
        <v>-1.677657766347362</v>
      </c>
      <c r="AZ1204" s="18">
        <f t="shared" si="1026"/>
        <v>-2.3570672046290855</v>
      </c>
      <c r="BA1204" s="19">
        <f t="shared" si="1027"/>
        <v>-1.5949982980063262</v>
      </c>
      <c r="BB1204" s="18">
        <f t="shared" si="1028"/>
        <v>38.71146322362366</v>
      </c>
      <c r="BC1204" s="16">
        <f t="shared" si="1056"/>
        <v>38.744308026916805</v>
      </c>
      <c r="BD1204" s="17">
        <f t="shared" si="1029"/>
        <v>1.786334471336686</v>
      </c>
      <c r="BE1204" s="18">
        <f t="shared" si="1030"/>
        <v>5.567067204629085</v>
      </c>
      <c r="BF1204" s="17">
        <f t="shared" si="1057"/>
        <v>0.3339622598340834</v>
      </c>
      <c r="BG1204" s="17">
        <f t="shared" si="1031"/>
        <v>0.94843926369971754</v>
      </c>
      <c r="BH1204" s="17">
        <f t="shared" si="1032"/>
        <v>9.1227788762620873E-2</v>
      </c>
      <c r="BI1204" s="17">
        <f t="shared" si="1058"/>
        <v>3.2122919896826641E-2</v>
      </c>
      <c r="BJ1204" s="11">
        <f t="shared" si="1059"/>
        <v>10.396385537389298</v>
      </c>
      <c r="BK1204" s="15">
        <f t="shared" si="1060"/>
        <v>-1.5640187074885556</v>
      </c>
      <c r="BL1204" s="15">
        <f t="shared" si="1061"/>
        <v>-1.6776862098597096</v>
      </c>
      <c r="BN1204" s="18">
        <f t="shared" si="1033"/>
        <v>-2.3570672046290855</v>
      </c>
      <c r="BO1204" s="19">
        <f t="shared" si="1034"/>
        <v>-1.5965617977518207</v>
      </c>
      <c r="BP1204" s="18">
        <f t="shared" si="1035"/>
        <v>38.71146322362366</v>
      </c>
      <c r="BQ1204" s="16">
        <f t="shared" si="1062"/>
        <v>38.744372423463098</v>
      </c>
      <c r="BR1204" s="17">
        <f t="shared" si="1036"/>
        <v>1.7863404094407294</v>
      </c>
      <c r="BS1204" s="18">
        <f t="shared" si="1037"/>
        <v>5.567067204629085</v>
      </c>
      <c r="BT1204" s="17">
        <f t="shared" si="1063"/>
        <v>0.3339622598340834</v>
      </c>
      <c r="BU1204" s="17">
        <f t="shared" si="1038"/>
        <v>0.94844241648611727</v>
      </c>
      <c r="BV1204" s="17">
        <f t="shared" si="1039"/>
        <v>9.1228092020554929E-2</v>
      </c>
      <c r="BW1204" s="17">
        <f t="shared" si="1064"/>
        <v>3.2122919896826641E-2</v>
      </c>
      <c r="BX1204" s="11">
        <f t="shared" si="1065"/>
        <v>10.396385537389298</v>
      </c>
      <c r="BY1204" s="15">
        <f t="shared" si="1066"/>
        <v>-1.5639169542857834</v>
      </c>
      <c r="BZ1204" s="15">
        <f t="shared" si="1067"/>
        <v>-1.6776917867969661</v>
      </c>
    </row>
    <row r="1205" spans="9:78" x14ac:dyDescent="0.3">
      <c r="I1205" s="11">
        <f t="shared" si="1040"/>
        <v>2.3919999999999582</v>
      </c>
      <c r="J1205" s="15">
        <f t="shared" si="1041"/>
        <v>3.6028285548123047</v>
      </c>
      <c r="K1205" s="15">
        <f t="shared" si="1042"/>
        <v>98.505309377974712</v>
      </c>
      <c r="L1205" s="15">
        <f t="shared" si="1047"/>
        <v>-2.3579514547735299</v>
      </c>
      <c r="M1205" s="15">
        <f t="shared" si="1043"/>
        <v>-1.5938962401868633</v>
      </c>
      <c r="N1205" s="15">
        <f t="shared" si="1044"/>
        <v>38.708161165257273</v>
      </c>
      <c r="O1205" s="23"/>
      <c r="P1205" s="23"/>
      <c r="Q1205" s="23"/>
      <c r="R1205" s="23"/>
      <c r="S1205" s="23"/>
      <c r="T1205" s="23"/>
      <c r="U1205" s="23"/>
      <c r="V1205" s="11"/>
      <c r="Z1205" s="15">
        <f t="shared" si="1012"/>
        <v>38.740963411097731</v>
      </c>
      <c r="AA1205" s="16">
        <f t="shared" si="1045"/>
        <v>26.414286191027834</v>
      </c>
      <c r="AB1205" s="17">
        <f t="shared" si="1013"/>
        <v>1.7860260727638158</v>
      </c>
      <c r="AC1205" s="18">
        <f t="shared" si="1014"/>
        <v>5.5679514547735298</v>
      </c>
      <c r="AD1205" s="17">
        <f t="shared" si="1015"/>
        <v>0.42154875620638393</v>
      </c>
      <c r="AE1205" s="17">
        <f t="shared" si="1016"/>
        <v>1.1969746733318904</v>
      </c>
      <c r="AF1205" s="17">
        <f t="shared" si="1046"/>
        <v>9.647319474754433E-2</v>
      </c>
      <c r="AG1205" s="17">
        <f t="shared" si="1048"/>
        <v>3.3975785920248393E-2</v>
      </c>
      <c r="AH1205" s="11">
        <f t="shared" si="1049"/>
        <v>12.407329066526625</v>
      </c>
      <c r="AI1205" s="15">
        <f t="shared" si="1017"/>
        <v>6.4325582863143325</v>
      </c>
      <c r="AJ1205" s="15">
        <f t="shared" si="1018"/>
        <v>-1.5168464016234116</v>
      </c>
      <c r="AL1205" s="18">
        <f t="shared" si="1019"/>
        <v>-2.3579514547735299</v>
      </c>
      <c r="AM1205" s="19">
        <f t="shared" si="1020"/>
        <v>-1.587463681900549</v>
      </c>
      <c r="AN1205" s="18">
        <f t="shared" si="1021"/>
        <v>38.708161165257273</v>
      </c>
      <c r="AO1205" s="16">
        <f t="shared" si="1050"/>
        <v>38.740699293338579</v>
      </c>
      <c r="AP1205" s="17">
        <f t="shared" si="1022"/>
        <v>1.7860017202668925</v>
      </c>
      <c r="AQ1205" s="18">
        <f t="shared" si="1023"/>
        <v>5.5679514547735298</v>
      </c>
      <c r="AR1205" s="17">
        <f t="shared" si="1051"/>
        <v>0.33402225620638398</v>
      </c>
      <c r="AS1205" s="17">
        <f t="shared" si="1024"/>
        <v>0.94843294784106602</v>
      </c>
      <c r="AT1205" s="17">
        <f t="shared" si="1025"/>
        <v>9.1213981538503672E-2</v>
      </c>
      <c r="AU1205" s="17">
        <f t="shared" si="1052"/>
        <v>3.2124042063713776E-2</v>
      </c>
      <c r="AV1205" s="11">
        <f t="shared" si="1053"/>
        <v>10.397890014709082</v>
      </c>
      <c r="AW1205" s="15">
        <f t="shared" si="1054"/>
        <v>-1.564214130492285</v>
      </c>
      <c r="AX1205" s="15">
        <f t="shared" si="1055"/>
        <v>-1.6767783063866819</v>
      </c>
      <c r="AZ1205" s="18">
        <f t="shared" si="1026"/>
        <v>-2.3579514547735299</v>
      </c>
      <c r="BA1205" s="19">
        <f t="shared" si="1027"/>
        <v>-1.5954604543173556</v>
      </c>
      <c r="BB1205" s="18">
        <f t="shared" si="1028"/>
        <v>38.708161165257273</v>
      </c>
      <c r="BC1205" s="16">
        <f t="shared" si="1056"/>
        <v>38.7410277981473</v>
      </c>
      <c r="BD1205" s="17">
        <f t="shared" si="1029"/>
        <v>1.786032009479618</v>
      </c>
      <c r="BE1205" s="18">
        <f t="shared" si="1030"/>
        <v>5.5679514547735298</v>
      </c>
      <c r="BF1205" s="17">
        <f t="shared" si="1057"/>
        <v>0.33402225620638398</v>
      </c>
      <c r="BG1205" s="17">
        <f t="shared" si="1031"/>
        <v>0.94844903253291546</v>
      </c>
      <c r="BH1205" s="17">
        <f t="shared" si="1032"/>
        <v>9.1215528457333064E-2</v>
      </c>
      <c r="BI1205" s="17">
        <f t="shared" si="1058"/>
        <v>3.2124042063713776E-2</v>
      </c>
      <c r="BJ1205" s="11">
        <f t="shared" si="1059"/>
        <v>10.397890014709082</v>
      </c>
      <c r="BK1205" s="15">
        <f t="shared" si="1060"/>
        <v>-1.5636950121145348</v>
      </c>
      <c r="BL1205" s="15">
        <f t="shared" si="1061"/>
        <v>-1.6768067432544862</v>
      </c>
      <c r="BN1205" s="18">
        <f t="shared" si="1033"/>
        <v>-2.3579514547735299</v>
      </c>
      <c r="BO1205" s="19">
        <f t="shared" si="1034"/>
        <v>-1.5970236302110923</v>
      </c>
      <c r="BP1205" s="18">
        <f t="shared" si="1035"/>
        <v>38.708161165257273</v>
      </c>
      <c r="BQ1205" s="16">
        <f t="shared" si="1062"/>
        <v>38.741092205447487</v>
      </c>
      <c r="BR1205" s="17">
        <f t="shared" si="1036"/>
        <v>1.7860379480724711</v>
      </c>
      <c r="BS1205" s="18">
        <f t="shared" si="1037"/>
        <v>5.5679514547735298</v>
      </c>
      <c r="BT1205" s="17">
        <f t="shared" si="1063"/>
        <v>0.33402225620638398</v>
      </c>
      <c r="BU1205" s="17">
        <f t="shared" si="1038"/>
        <v>0.9484521861452897</v>
      </c>
      <c r="BV1205" s="17">
        <f t="shared" si="1039"/>
        <v>9.1215831750825274E-2</v>
      </c>
      <c r="BW1205" s="17">
        <f t="shared" si="1064"/>
        <v>3.2124042063713776E-2</v>
      </c>
      <c r="BX1205" s="11">
        <f t="shared" si="1065"/>
        <v>10.397890014709082</v>
      </c>
      <c r="BY1205" s="15">
        <f t="shared" si="1066"/>
        <v>-1.5635932322262363</v>
      </c>
      <c r="BZ1205" s="15">
        <f t="shared" si="1067"/>
        <v>-1.6768123186711013</v>
      </c>
    </row>
    <row r="1206" spans="9:78" x14ac:dyDescent="0.3">
      <c r="I1206" s="11">
        <f t="shared" si="1040"/>
        <v>2.3939999999999579</v>
      </c>
      <c r="J1206" s="15">
        <f t="shared" si="1041"/>
        <v>3.599640300047521</v>
      </c>
      <c r="K1206" s="15">
        <f t="shared" si="1042"/>
        <v>98.582722400028942</v>
      </c>
      <c r="L1206" s="15">
        <f t="shared" si="1047"/>
        <v>-2.3588354573616326</v>
      </c>
      <c r="M1206" s="15">
        <f t="shared" si="1043"/>
        <v>-1.5943585245972385</v>
      </c>
      <c r="N1206" s="15">
        <f t="shared" si="1044"/>
        <v>38.704860888984079</v>
      </c>
      <c r="O1206" s="23"/>
      <c r="P1206" s="23"/>
      <c r="Q1206" s="23"/>
      <c r="R1206" s="23"/>
      <c r="S1206" s="23"/>
      <c r="T1206" s="23"/>
      <c r="U1206" s="23"/>
      <c r="V1206" s="11"/>
      <c r="Z1206" s="15">
        <f t="shared" si="1012"/>
        <v>38.737684953292771</v>
      </c>
      <c r="AA1206" s="16">
        <f t="shared" si="1045"/>
        <v>26.412050879484173</v>
      </c>
      <c r="AB1206" s="17">
        <f t="shared" si="1013"/>
        <v>1.7857238002932727</v>
      </c>
      <c r="AC1206" s="18">
        <f t="shared" si="1014"/>
        <v>5.568835457361633</v>
      </c>
      <c r="AD1206" s="17">
        <f t="shared" si="1015"/>
        <v>0.42160873578198671</v>
      </c>
      <c r="AE1206" s="17">
        <f t="shared" si="1016"/>
        <v>1.196942375035694</v>
      </c>
      <c r="AF1206" s="17">
        <f t="shared" si="1046"/>
        <v>9.6460887477132662E-2</v>
      </c>
      <c r="AG1206" s="17">
        <f t="shared" si="1048"/>
        <v>3.397720196883295E-2</v>
      </c>
      <c r="AH1206" s="11">
        <f t="shared" si="1049"/>
        <v>12.408577262151411</v>
      </c>
      <c r="AI1206" s="15">
        <f t="shared" si="1017"/>
        <v>6.4315271024884169</v>
      </c>
      <c r="AJ1206" s="15">
        <f t="shared" si="1018"/>
        <v>-1.5158978814696435</v>
      </c>
      <c r="AL1206" s="18">
        <f t="shared" si="1019"/>
        <v>-2.3588354573616326</v>
      </c>
      <c r="AM1206" s="19">
        <f t="shared" si="1020"/>
        <v>-1.5879269974947501</v>
      </c>
      <c r="AN1206" s="18">
        <f t="shared" si="1021"/>
        <v>38.704860888984079</v>
      </c>
      <c r="AO1206" s="16">
        <f t="shared" si="1050"/>
        <v>38.737420778686108</v>
      </c>
      <c r="AP1206" s="17">
        <f t="shared" si="1022"/>
        <v>1.7856994446161292</v>
      </c>
      <c r="AQ1206" s="18">
        <f t="shared" si="1023"/>
        <v>5.568835457361633</v>
      </c>
      <c r="AR1206" s="17">
        <f t="shared" si="1051"/>
        <v>0.33408223578198681</v>
      </c>
      <c r="AS1206" s="17">
        <f t="shared" si="1024"/>
        <v>0.94844270730049052</v>
      </c>
      <c r="AT1206" s="17">
        <f t="shared" si="1025"/>
        <v>9.1201729290290218E-2</v>
      </c>
      <c r="AU1206" s="17">
        <f t="shared" si="1052"/>
        <v>3.2125164117931648E-2</v>
      </c>
      <c r="AV1206" s="11">
        <f t="shared" si="1053"/>
        <v>10.399393900543796</v>
      </c>
      <c r="AW1206" s="15">
        <f t="shared" si="1054"/>
        <v>-1.5638907533201865</v>
      </c>
      <c r="AX1206" s="15">
        <f t="shared" si="1055"/>
        <v>-1.6758992418793088</v>
      </c>
      <c r="AZ1206" s="18">
        <f t="shared" si="1026"/>
        <v>-2.3588354573616326</v>
      </c>
      <c r="BA1206" s="19">
        <f t="shared" si="1027"/>
        <v>-1.5959224153505587</v>
      </c>
      <c r="BB1206" s="18">
        <f t="shared" si="1028"/>
        <v>38.704860888984079</v>
      </c>
      <c r="BC1206" s="16">
        <f t="shared" si="1056"/>
        <v>38.737749351135875</v>
      </c>
      <c r="BD1206" s="17">
        <f t="shared" si="1029"/>
        <v>1.7857297375017993</v>
      </c>
      <c r="BE1206" s="18">
        <f t="shared" si="1030"/>
        <v>5.568835457361633</v>
      </c>
      <c r="BF1206" s="17">
        <f t="shared" si="1057"/>
        <v>0.33408223578198681</v>
      </c>
      <c r="BG1206" s="17">
        <f t="shared" si="1031"/>
        <v>0.94845879683144907</v>
      </c>
      <c r="BH1206" s="17">
        <f t="shared" si="1032"/>
        <v>9.1203276450741347E-2</v>
      </c>
      <c r="BI1206" s="17">
        <f t="shared" si="1058"/>
        <v>3.2125164117931648E-2</v>
      </c>
      <c r="BJ1206" s="11">
        <f t="shared" si="1059"/>
        <v>10.399393900543796</v>
      </c>
      <c r="BK1206" s="15">
        <f t="shared" si="1060"/>
        <v>-1.5633714786222266</v>
      </c>
      <c r="BL1206" s="15">
        <f t="shared" si="1061"/>
        <v>-1.6759276720971048</v>
      </c>
      <c r="BN1206" s="18">
        <f t="shared" si="1033"/>
        <v>-2.3588354573616326</v>
      </c>
      <c r="BO1206" s="19">
        <f t="shared" si="1034"/>
        <v>-1.5974852675544828</v>
      </c>
      <c r="BP1206" s="18">
        <f t="shared" si="1035"/>
        <v>38.704860888984079</v>
      </c>
      <c r="BQ1206" s="16">
        <f t="shared" si="1062"/>
        <v>38.737813769179887</v>
      </c>
      <c r="BR1206" s="17">
        <f t="shared" si="1036"/>
        <v>1.7857356765826389</v>
      </c>
      <c r="BS1206" s="18">
        <f t="shared" si="1037"/>
        <v>5.568835457361633</v>
      </c>
      <c r="BT1206" s="17">
        <f t="shared" si="1063"/>
        <v>0.33408223578198681</v>
      </c>
      <c r="BU1206" s="17">
        <f t="shared" si="1038"/>
        <v>0.94846195126929556</v>
      </c>
      <c r="BV1206" s="17">
        <f t="shared" si="1039"/>
        <v>9.1203579779750382E-2</v>
      </c>
      <c r="BW1206" s="17">
        <f t="shared" si="1064"/>
        <v>3.2125164117931648E-2</v>
      </c>
      <c r="BX1206" s="11">
        <f t="shared" si="1065"/>
        <v>10.399393900543796</v>
      </c>
      <c r="BY1206" s="15">
        <f t="shared" si="1066"/>
        <v>-1.563269672064644</v>
      </c>
      <c r="BZ1206" s="15">
        <f t="shared" si="1067"/>
        <v>-1.6759332459920324</v>
      </c>
    </row>
    <row r="1207" spans="9:78" x14ac:dyDescent="0.3">
      <c r="I1207" s="11">
        <f t="shared" si="1040"/>
        <v>2.3959999999999577</v>
      </c>
      <c r="J1207" s="15">
        <f t="shared" si="1041"/>
        <v>3.5964511209093155</v>
      </c>
      <c r="K1207" s="15">
        <f t="shared" si="1042"/>
        <v>98.660128823311922</v>
      </c>
      <c r="L1207" s="15">
        <f t="shared" si="1047"/>
        <v>-2.3597192123175335</v>
      </c>
      <c r="M1207" s="15">
        <f t="shared" si="1043"/>
        <v>-1.5948206136083922</v>
      </c>
      <c r="N1207" s="15">
        <f t="shared" si="1044"/>
        <v>38.701562393998941</v>
      </c>
      <c r="O1207" s="23"/>
      <c r="P1207" s="23"/>
      <c r="Q1207" s="23"/>
      <c r="R1207" s="23"/>
      <c r="S1207" s="23"/>
      <c r="T1207" s="23"/>
      <c r="U1207" s="23"/>
      <c r="V1207" s="11"/>
      <c r="Z1207" s="15">
        <f t="shared" si="1012"/>
        <v>38.734408276443098</v>
      </c>
      <c r="AA1207" s="16">
        <f t="shared" si="1045"/>
        <v>26.409816782227882</v>
      </c>
      <c r="AB1207" s="17">
        <f t="shared" si="1013"/>
        <v>1.7854217175861586</v>
      </c>
      <c r="AC1207" s="18">
        <f t="shared" si="1014"/>
        <v>5.5697192123175334</v>
      </c>
      <c r="AD1207" s="17">
        <f t="shared" si="1015"/>
        <v>0.42166869855574457</v>
      </c>
      <c r="AE1207" s="17">
        <f t="shared" si="1016"/>
        <v>1.1969100986132237</v>
      </c>
      <c r="AF1207" s="17">
        <f t="shared" si="1046"/>
        <v>9.644858854242605E-2</v>
      </c>
      <c r="AG1207" s="17">
        <f t="shared" si="1048"/>
        <v>3.3978617822127188E-2</v>
      </c>
      <c r="AH1207" s="11">
        <f t="shared" si="1049"/>
        <v>12.409824930581786</v>
      </c>
      <c r="AI1207" s="15">
        <f t="shared" si="1017"/>
        <v>6.4304966062471998</v>
      </c>
      <c r="AJ1207" s="15">
        <f t="shared" si="1018"/>
        <v>-1.5149497993345975</v>
      </c>
      <c r="AL1207" s="18">
        <f t="shared" si="1019"/>
        <v>-2.3597192123175335</v>
      </c>
      <c r="AM1207" s="19">
        <f t="shared" si="1020"/>
        <v>-1.5883901170021451</v>
      </c>
      <c r="AN1207" s="18">
        <f t="shared" si="1021"/>
        <v>38.701562393998941</v>
      </c>
      <c r="AO1207" s="16">
        <f t="shared" si="1050"/>
        <v>38.734144045020322</v>
      </c>
      <c r="AP1207" s="17">
        <f t="shared" si="1022"/>
        <v>1.7853973587314562</v>
      </c>
      <c r="AQ1207" s="18">
        <f t="shared" si="1023"/>
        <v>5.5697192123175334</v>
      </c>
      <c r="AR1207" s="17">
        <f t="shared" si="1051"/>
        <v>0.33414219855574462</v>
      </c>
      <c r="AS1207" s="17">
        <f t="shared" si="1024"/>
        <v>0.94845246222917057</v>
      </c>
      <c r="AT1207" s="17">
        <f t="shared" si="1025"/>
        <v>9.1189485335410367E-2</v>
      </c>
      <c r="AU1207" s="17">
        <f t="shared" si="1052"/>
        <v>3.21262860592147E-2</v>
      </c>
      <c r="AV1207" s="11">
        <f t="shared" si="1053"/>
        <v>10.400897194896995</v>
      </c>
      <c r="AW1207" s="15">
        <f t="shared" si="1054"/>
        <v>-1.5635675378891052</v>
      </c>
      <c r="AX1207" s="15">
        <f t="shared" si="1055"/>
        <v>-1.6750205726961354</v>
      </c>
      <c r="AZ1207" s="18">
        <f t="shared" si="1026"/>
        <v>-2.3597192123175335</v>
      </c>
      <c r="BA1207" s="19">
        <f t="shared" si="1027"/>
        <v>-1.5963841811462813</v>
      </c>
      <c r="BB1207" s="18">
        <f t="shared" si="1028"/>
        <v>38.701562393998941</v>
      </c>
      <c r="BC1207" s="16">
        <f t="shared" si="1056"/>
        <v>38.734472685069655</v>
      </c>
      <c r="BD1207" s="17">
        <f t="shared" si="1029"/>
        <v>1.7854276552865846</v>
      </c>
      <c r="BE1207" s="18">
        <f t="shared" si="1030"/>
        <v>5.5697192123175334</v>
      </c>
      <c r="BF1207" s="17">
        <f t="shared" si="1057"/>
        <v>0.33414219855574462</v>
      </c>
      <c r="BG1207" s="17">
        <f t="shared" si="1031"/>
        <v>0.94846855659727747</v>
      </c>
      <c r="BH1207" s="17">
        <f t="shared" si="1032"/>
        <v>9.1191032737312855E-2</v>
      </c>
      <c r="BI1207" s="17">
        <f t="shared" si="1058"/>
        <v>3.21262860592147E-2</v>
      </c>
      <c r="BJ1207" s="11">
        <f t="shared" si="1059"/>
        <v>10.400897194896995</v>
      </c>
      <c r="BK1207" s="15">
        <f t="shared" si="1060"/>
        <v>-1.5630481069343896</v>
      </c>
      <c r="BL1207" s="15">
        <f t="shared" si="1061"/>
        <v>-1.675048996258472</v>
      </c>
      <c r="BN1207" s="18">
        <f t="shared" si="1033"/>
        <v>-2.3597192123175335</v>
      </c>
      <c r="BO1207" s="19">
        <f t="shared" si="1034"/>
        <v>-1.5979467098222611</v>
      </c>
      <c r="BP1207" s="18">
        <f t="shared" si="1035"/>
        <v>38.701562393998941</v>
      </c>
      <c r="BQ1207" s="16">
        <f t="shared" si="1062"/>
        <v>38.734537113847445</v>
      </c>
      <c r="BR1207" s="17">
        <f t="shared" si="1036"/>
        <v>1.7854335948545901</v>
      </c>
      <c r="BS1207" s="18">
        <f t="shared" si="1037"/>
        <v>5.5697192123175334</v>
      </c>
      <c r="BT1207" s="17">
        <f t="shared" si="1063"/>
        <v>0.33414219855574462</v>
      </c>
      <c r="BU1207" s="17">
        <f t="shared" si="1038"/>
        <v>0.94847171186009427</v>
      </c>
      <c r="BV1207" s="17">
        <f t="shared" si="1039"/>
        <v>9.1191336101797457E-2</v>
      </c>
      <c r="BW1207" s="17">
        <f t="shared" si="1064"/>
        <v>3.21262860592147E-2</v>
      </c>
      <c r="BX1207" s="11">
        <f t="shared" si="1065"/>
        <v>10.400897194896995</v>
      </c>
      <c r="BY1207" s="15">
        <f t="shared" si="1066"/>
        <v>-1.5629462737237683</v>
      </c>
      <c r="BZ1207" s="15">
        <f t="shared" si="1067"/>
        <v>-1.675054568630669</v>
      </c>
    </row>
    <row r="1208" spans="9:78" x14ac:dyDescent="0.3">
      <c r="I1208" s="11">
        <f t="shared" si="1040"/>
        <v>2.3979999999999575</v>
      </c>
      <c r="J1208" s="15">
        <f t="shared" si="1041"/>
        <v>3.5932610177884468</v>
      </c>
      <c r="K1208" s="15">
        <f t="shared" si="1042"/>
        <v>98.737528651385404</v>
      </c>
      <c r="L1208" s="15">
        <f t="shared" si="1047"/>
        <v>-2.3606027195654988</v>
      </c>
      <c r="M1208" s="15">
        <f t="shared" si="1043"/>
        <v>-1.5952825072607668</v>
      </c>
      <c r="N1208" s="15">
        <f t="shared" si="1044"/>
        <v>38.698265679496984</v>
      </c>
      <c r="O1208" s="23"/>
      <c r="P1208" s="23"/>
      <c r="Q1208" s="23"/>
      <c r="R1208" s="23"/>
      <c r="S1208" s="23"/>
      <c r="T1208" s="23"/>
      <c r="U1208" s="23"/>
      <c r="V1208" s="11"/>
      <c r="Z1208" s="15">
        <f t="shared" si="1012"/>
        <v>38.731133379736079</v>
      </c>
      <c r="AA1208" s="16">
        <f t="shared" si="1045"/>
        <v>26.407583898704896</v>
      </c>
      <c r="AB1208" s="17">
        <f t="shared" si="1013"/>
        <v>1.7851198245258986</v>
      </c>
      <c r="AC1208" s="18">
        <f t="shared" si="1014"/>
        <v>5.5706027195654988</v>
      </c>
      <c r="AD1208" s="17">
        <f t="shared" si="1015"/>
        <v>0.42172864452251907</v>
      </c>
      <c r="AE1208" s="17">
        <f t="shared" si="1016"/>
        <v>1.1968778440502135</v>
      </c>
      <c r="AF1208" s="17">
        <f t="shared" si="1046"/>
        <v>9.6436297937864859E-2</v>
      </c>
      <c r="AG1208" s="17">
        <f t="shared" si="1048"/>
        <v>3.398003347984048E-2</v>
      </c>
      <c r="AH1208" s="11">
        <f t="shared" si="1049"/>
        <v>12.411072071860092</v>
      </c>
      <c r="AI1208" s="15">
        <f t="shared" si="1017"/>
        <v>6.4294667971467776</v>
      </c>
      <c r="AJ1208" s="15">
        <f t="shared" si="1018"/>
        <v>-1.5140021550634635</v>
      </c>
      <c r="AL1208" s="18">
        <f t="shared" si="1019"/>
        <v>-2.3606027195654988</v>
      </c>
      <c r="AM1208" s="19">
        <f t="shared" si="1020"/>
        <v>-1.5888530404636201</v>
      </c>
      <c r="AN1208" s="18">
        <f t="shared" si="1021"/>
        <v>38.698265679496984</v>
      </c>
      <c r="AO1208" s="16">
        <f t="shared" si="1050"/>
        <v>38.730869091528589</v>
      </c>
      <c r="AP1208" s="17">
        <f t="shared" si="1022"/>
        <v>1.7850954624962985</v>
      </c>
      <c r="AQ1208" s="18">
        <f t="shared" si="1023"/>
        <v>5.5706027195654988</v>
      </c>
      <c r="AR1208" s="17">
        <f t="shared" si="1051"/>
        <v>0.33420214452251901</v>
      </c>
      <c r="AS1208" s="17">
        <f t="shared" si="1024"/>
        <v>0.94846221262906327</v>
      </c>
      <c r="AT1208" s="17">
        <f t="shared" si="1025"/>
        <v>9.1177249668334709E-2</v>
      </c>
      <c r="AU1208" s="17">
        <f t="shared" si="1052"/>
        <v>3.2127407887297482E-2</v>
      </c>
      <c r="AV1208" s="11">
        <f t="shared" si="1053"/>
        <v>10.402399897772508</v>
      </c>
      <c r="AW1208" s="15">
        <f t="shared" si="1054"/>
        <v>-1.5632444841218749</v>
      </c>
      <c r="AX1208" s="15">
        <f t="shared" si="1055"/>
        <v>-1.6741422987081012</v>
      </c>
      <c r="AZ1208" s="18">
        <f t="shared" si="1026"/>
        <v>-2.3606027195654988</v>
      </c>
      <c r="BA1208" s="19">
        <f t="shared" si="1027"/>
        <v>-1.5968457517448886</v>
      </c>
      <c r="BB1208" s="18">
        <f t="shared" si="1028"/>
        <v>38.698265679496984</v>
      </c>
      <c r="BC1208" s="16">
        <f t="shared" si="1056"/>
        <v>38.731197799136034</v>
      </c>
      <c r="BD1208" s="17">
        <f t="shared" si="1029"/>
        <v>1.785125762717402</v>
      </c>
      <c r="BE1208" s="18">
        <f t="shared" si="1030"/>
        <v>5.5706027195654988</v>
      </c>
      <c r="BF1208" s="17">
        <f t="shared" si="1057"/>
        <v>0.33420214452251901</v>
      </c>
      <c r="BG1208" s="17">
        <f t="shared" si="1031"/>
        <v>0.94847831183235798</v>
      </c>
      <c r="BH1208" s="17">
        <f t="shared" si="1032"/>
        <v>9.1178797311518289E-2</v>
      </c>
      <c r="BI1208" s="17">
        <f t="shared" si="1058"/>
        <v>3.2127407887297482E-2</v>
      </c>
      <c r="BJ1208" s="11">
        <f t="shared" si="1059"/>
        <v>10.402399897772508</v>
      </c>
      <c r="BK1208" s="15">
        <f t="shared" si="1060"/>
        <v>-1.5627248969738674</v>
      </c>
      <c r="BL1208" s="15">
        <f t="shared" si="1061"/>
        <v>-1.6741707156095362</v>
      </c>
      <c r="BN1208" s="18">
        <f t="shared" si="1033"/>
        <v>-2.3606027195654988</v>
      </c>
      <c r="BO1208" s="19">
        <f t="shared" si="1034"/>
        <v>-1.5984079570547145</v>
      </c>
      <c r="BP1208" s="18">
        <f t="shared" si="1035"/>
        <v>38.698265679496984</v>
      </c>
      <c r="BQ1208" s="16">
        <f t="shared" si="1062"/>
        <v>38.731262238637541</v>
      </c>
      <c r="BR1208" s="17">
        <f t="shared" si="1036"/>
        <v>1.7851317027717515</v>
      </c>
      <c r="BS1208" s="18">
        <f t="shared" si="1037"/>
        <v>5.5706027195654988</v>
      </c>
      <c r="BT1208" s="17">
        <f t="shared" si="1063"/>
        <v>0.33420214452251901</v>
      </c>
      <c r="BU1208" s="17">
        <f t="shared" si="1038"/>
        <v>0.94848146791964272</v>
      </c>
      <c r="BV1208" s="17">
        <f t="shared" si="1039"/>
        <v>9.1179100711437144E-2</v>
      </c>
      <c r="BW1208" s="17">
        <f t="shared" si="1064"/>
        <v>3.2127407887297482E-2</v>
      </c>
      <c r="BX1208" s="11">
        <f t="shared" si="1065"/>
        <v>10.402399897772508</v>
      </c>
      <c r="BY1208" s="15">
        <f t="shared" si="1066"/>
        <v>-1.5626230371264498</v>
      </c>
      <c r="BZ1208" s="15">
        <f t="shared" si="1067"/>
        <v>-1.6741762864579601</v>
      </c>
    </row>
    <row r="1209" spans="9:78" x14ac:dyDescent="0.3">
      <c r="I1209" s="11">
        <f t="shared" si="1040"/>
        <v>2.3999999999999573</v>
      </c>
      <c r="J1209" s="15">
        <f t="shared" si="1041"/>
        <v>3.5900699910755915</v>
      </c>
      <c r="K1209" s="15">
        <f t="shared" si="1042"/>
        <v>98.814921887809561</v>
      </c>
      <c r="L1209" s="15">
        <f t="shared" si="1047"/>
        <v>-2.3614859790299261</v>
      </c>
      <c r="M1209" s="15">
        <f t="shared" si="1043"/>
        <v>-1.5957442055948239</v>
      </c>
      <c r="N1209" s="15">
        <f t="shared" si="1044"/>
        <v>38.694970744673597</v>
      </c>
      <c r="O1209" s="23"/>
      <c r="P1209" s="23"/>
      <c r="Q1209" s="23"/>
      <c r="R1209" s="23"/>
      <c r="S1209" s="23"/>
      <c r="T1209" s="23"/>
      <c r="U1209" s="23"/>
      <c r="V1209" s="11"/>
      <c r="Z1209" s="15">
        <f t="shared" si="1012"/>
        <v>38.727860262359378</v>
      </c>
      <c r="AA1209" s="16">
        <f t="shared" si="1045"/>
        <v>26.405352228361348</v>
      </c>
      <c r="AB1209" s="17">
        <f t="shared" si="1013"/>
        <v>1.7848181209959935</v>
      </c>
      <c r="AC1209" s="18">
        <f t="shared" si="1014"/>
        <v>5.5714859790299265</v>
      </c>
      <c r="AD1209" s="17">
        <f t="shared" si="1015"/>
        <v>0.42178857367718042</v>
      </c>
      <c r="AE1209" s="17">
        <f t="shared" si="1016"/>
        <v>1.1968456113324091</v>
      </c>
      <c r="AF1209" s="17">
        <f t="shared" si="1046"/>
        <v>9.6424015657893283E-2</v>
      </c>
      <c r="AG1209" s="17">
        <f t="shared" si="1048"/>
        <v>3.3981448941682403E-2</v>
      </c>
      <c r="AH1209" s="11">
        <f t="shared" si="1049"/>
        <v>12.412318686028868</v>
      </c>
      <c r="AI1209" s="15">
        <f t="shared" si="1017"/>
        <v>6.4284376747436687</v>
      </c>
      <c r="AJ1209" s="15">
        <f t="shared" si="1018"/>
        <v>-1.5130549485014928</v>
      </c>
      <c r="AL1209" s="18">
        <f t="shared" si="1019"/>
        <v>-2.3614859790299261</v>
      </c>
      <c r="AM1209" s="19">
        <f t="shared" si="1020"/>
        <v>-1.5893157679200802</v>
      </c>
      <c r="AN1209" s="18">
        <f t="shared" si="1021"/>
        <v>38.694970744673597</v>
      </c>
      <c r="AO1209" s="16">
        <f t="shared" si="1050"/>
        <v>38.727595917398553</v>
      </c>
      <c r="AP1209" s="17">
        <f t="shared" si="1022"/>
        <v>1.7847937557941531</v>
      </c>
      <c r="AQ1209" s="18">
        <f t="shared" si="1023"/>
        <v>5.5714859790299265</v>
      </c>
      <c r="AR1209" s="17">
        <f t="shared" si="1051"/>
        <v>0.33426207367718053</v>
      </c>
      <c r="AS1209" s="17">
        <f t="shared" si="1024"/>
        <v>0.94847195850212562</v>
      </c>
      <c r="AT1209" s="17">
        <f t="shared" si="1025"/>
        <v>9.11650222835374E-2</v>
      </c>
      <c r="AU1209" s="17">
        <f t="shared" si="1052"/>
        <v>3.2128529601914729E-2</v>
      </c>
      <c r="AV1209" s="11">
        <f t="shared" si="1053"/>
        <v>10.403902009174422</v>
      </c>
      <c r="AW1209" s="15">
        <f t="shared" si="1054"/>
        <v>-1.5629215919413433</v>
      </c>
      <c r="AX1209" s="15">
        <f t="shared" si="1055"/>
        <v>-1.6732644197861866</v>
      </c>
      <c r="AZ1209" s="18">
        <f t="shared" si="1026"/>
        <v>-2.3614859790299261</v>
      </c>
      <c r="BA1209" s="19">
        <f t="shared" si="1027"/>
        <v>-1.5973071271867652</v>
      </c>
      <c r="BB1209" s="18">
        <f t="shared" si="1028"/>
        <v>38.694970744673597</v>
      </c>
      <c r="BC1209" s="16">
        <f t="shared" si="1056"/>
        <v>38.72792469252267</v>
      </c>
      <c r="BD1209" s="17">
        <f t="shared" si="1029"/>
        <v>1.7848240596777516</v>
      </c>
      <c r="BE1209" s="18">
        <f t="shared" si="1030"/>
        <v>5.5714859790299265</v>
      </c>
      <c r="BF1209" s="17">
        <f t="shared" si="1057"/>
        <v>0.33426207367718053</v>
      </c>
      <c r="BG1209" s="17">
        <f t="shared" si="1031"/>
        <v>0.94848806253864715</v>
      </c>
      <c r="BH1209" s="17">
        <f t="shared" si="1032"/>
        <v>9.1166570167831903E-2</v>
      </c>
      <c r="BI1209" s="17">
        <f t="shared" si="1058"/>
        <v>3.2128529601914729E-2</v>
      </c>
      <c r="BJ1209" s="11">
        <f t="shared" si="1059"/>
        <v>10.403902009174422</v>
      </c>
      <c r="BK1209" s="15">
        <f t="shared" si="1060"/>
        <v>-1.5624018486635085</v>
      </c>
      <c r="BL1209" s="15">
        <f t="shared" si="1061"/>
        <v>-1.6732928300212864</v>
      </c>
      <c r="BN1209" s="18">
        <f t="shared" si="1033"/>
        <v>-2.3614859790299261</v>
      </c>
      <c r="BO1209" s="19">
        <f t="shared" si="1034"/>
        <v>-1.5988690092921509</v>
      </c>
      <c r="BP1209" s="18">
        <f t="shared" si="1035"/>
        <v>38.694970744673597</v>
      </c>
      <c r="BQ1209" s="16">
        <f t="shared" si="1062"/>
        <v>38.727989142737847</v>
      </c>
      <c r="BR1209" s="17">
        <f t="shared" si="1036"/>
        <v>1.7848300002176247</v>
      </c>
      <c r="BS1209" s="18">
        <f t="shared" si="1037"/>
        <v>5.5714859790299265</v>
      </c>
      <c r="BT1209" s="17">
        <f t="shared" si="1063"/>
        <v>0.33426207367718053</v>
      </c>
      <c r="BU1209" s="17">
        <f t="shared" si="1038"/>
        <v>0.948491219449898</v>
      </c>
      <c r="BV1209" s="17">
        <f t="shared" si="1039"/>
        <v>9.116687360314378E-2</v>
      </c>
      <c r="BW1209" s="17">
        <f t="shared" si="1064"/>
        <v>3.2128529601914729E-2</v>
      </c>
      <c r="BX1209" s="11">
        <f t="shared" si="1065"/>
        <v>10.403902009174422</v>
      </c>
      <c r="BY1209" s="15">
        <f t="shared" si="1066"/>
        <v>-1.5622999621955291</v>
      </c>
      <c r="BZ1209" s="15">
        <f t="shared" si="1067"/>
        <v>-1.6732983993448969</v>
      </c>
    </row>
    <row r="1210" spans="9:78" x14ac:dyDescent="0.3">
      <c r="I1210" s="11">
        <f t="shared" si="1040"/>
        <v>2.4019999999999571</v>
      </c>
      <c r="J1210" s="15">
        <f t="shared" si="1041"/>
        <v>3.5868780411613459</v>
      </c>
      <c r="K1210" s="15">
        <f t="shared" si="1042"/>
        <v>98.892308536142949</v>
      </c>
      <c r="L1210" s="15">
        <f t="shared" si="1047"/>
        <v>-2.3623689906353404</v>
      </c>
      <c r="M1210" s="15">
        <f t="shared" si="1043"/>
        <v>-1.5962057086510444</v>
      </c>
      <c r="N1210" s="15">
        <f t="shared" si="1044"/>
        <v>38.691677588724446</v>
      </c>
      <c r="O1210" s="23"/>
      <c r="P1210" s="23"/>
      <c r="Q1210" s="23"/>
      <c r="R1210" s="23"/>
      <c r="S1210" s="23"/>
      <c r="T1210" s="23"/>
      <c r="U1210" s="23"/>
      <c r="V1210" s="11"/>
      <c r="Z1210" s="15">
        <f t="shared" si="1012"/>
        <v>38.724588923500939</v>
      </c>
      <c r="AA1210" s="16">
        <f t="shared" si="1045"/>
        <v>26.403121770643565</v>
      </c>
      <c r="AB1210" s="17">
        <f t="shared" si="1013"/>
        <v>1.7845166068800167</v>
      </c>
      <c r="AC1210" s="18">
        <f t="shared" si="1014"/>
        <v>5.57236899063534</v>
      </c>
      <c r="AD1210" s="17">
        <f t="shared" si="1015"/>
        <v>0.42184848601460773</v>
      </c>
      <c r="AE1210" s="17">
        <f t="shared" si="1016"/>
        <v>1.1968134004455644</v>
      </c>
      <c r="AF1210" s="17">
        <f t="shared" si="1046"/>
        <v>9.6411741696959083E-2</v>
      </c>
      <c r="AG1210" s="17">
        <f t="shared" si="1048"/>
        <v>3.3982864207362705E-2</v>
      </c>
      <c r="AH1210" s="11">
        <f t="shared" si="1049"/>
        <v>12.413564773130874</v>
      </c>
      <c r="AI1210" s="15">
        <f t="shared" si="1017"/>
        <v>6.4274092385946116</v>
      </c>
      <c r="AJ1210" s="15">
        <f t="shared" si="1018"/>
        <v>-1.5121081794939946</v>
      </c>
      <c r="AL1210" s="18">
        <f t="shared" si="1019"/>
        <v>-2.3623689906353404</v>
      </c>
      <c r="AM1210" s="19">
        <f t="shared" si="1020"/>
        <v>-1.5897782994124499</v>
      </c>
      <c r="AN1210" s="18">
        <f t="shared" si="1021"/>
        <v>38.691677588724446</v>
      </c>
      <c r="AO1210" s="16">
        <f t="shared" si="1050"/>
        <v>38.724324521818119</v>
      </c>
      <c r="AP1210" s="17">
        <f t="shared" si="1022"/>
        <v>1.78449223850859</v>
      </c>
      <c r="AQ1210" s="18">
        <f t="shared" si="1023"/>
        <v>5.57236899063534</v>
      </c>
      <c r="AR1210" s="17">
        <f t="shared" si="1051"/>
        <v>0.33432198601460783</v>
      </c>
      <c r="AS1210" s="17">
        <f t="shared" si="1024"/>
        <v>0.94848169985031017</v>
      </c>
      <c r="AT1210" s="17">
        <f t="shared" si="1025"/>
        <v>9.1152803175496136E-2</v>
      </c>
      <c r="AU1210" s="17">
        <f t="shared" si="1052"/>
        <v>3.2129651202801285E-2</v>
      </c>
      <c r="AV1210" s="11">
        <f t="shared" si="1053"/>
        <v>10.405403529107074</v>
      </c>
      <c r="AW1210" s="15">
        <f t="shared" si="1054"/>
        <v>-1.5625988612705077</v>
      </c>
      <c r="AX1210" s="15">
        <f t="shared" si="1055"/>
        <v>-1.6723869358014136</v>
      </c>
      <c r="AZ1210" s="18">
        <f t="shared" si="1026"/>
        <v>-2.3623689906353404</v>
      </c>
      <c r="BA1210" s="19">
        <f t="shared" si="1027"/>
        <v>-1.5977683075123148</v>
      </c>
      <c r="BB1210" s="18">
        <f t="shared" si="1028"/>
        <v>38.691677588724446</v>
      </c>
      <c r="BC1210" s="16">
        <f t="shared" si="1056"/>
        <v>38.724653364417506</v>
      </c>
      <c r="BD1210" s="17">
        <f t="shared" si="1029"/>
        <v>1.7845225460512075</v>
      </c>
      <c r="BE1210" s="18">
        <f t="shared" si="1030"/>
        <v>5.57236899063534</v>
      </c>
      <c r="BF1210" s="17">
        <f t="shared" si="1057"/>
        <v>0.33432198601460783</v>
      </c>
      <c r="BG1210" s="17">
        <f t="shared" si="1031"/>
        <v>0.94849780871809886</v>
      </c>
      <c r="BH1210" s="17">
        <f t="shared" si="1032"/>
        <v>9.1154351300731629E-2</v>
      </c>
      <c r="BI1210" s="17">
        <f t="shared" si="1058"/>
        <v>3.2129651202801285E-2</v>
      </c>
      <c r="BJ1210" s="11">
        <f t="shared" si="1059"/>
        <v>10.405403529107074</v>
      </c>
      <c r="BK1210" s="15">
        <f t="shared" si="1060"/>
        <v>-1.5620789619262705</v>
      </c>
      <c r="BL1210" s="15">
        <f t="shared" si="1061"/>
        <v>-1.6724153393647561</v>
      </c>
      <c r="BN1210" s="18">
        <f t="shared" si="1033"/>
        <v>-2.3623689906353404</v>
      </c>
      <c r="BO1210" s="19">
        <f t="shared" si="1034"/>
        <v>-1.599329866574897</v>
      </c>
      <c r="BP1210" s="18">
        <f t="shared" si="1035"/>
        <v>38.691677588724446</v>
      </c>
      <c r="BQ1210" s="16">
        <f t="shared" si="1062"/>
        <v>38.724717825336313</v>
      </c>
      <c r="BR1210" s="17">
        <f t="shared" si="1036"/>
        <v>1.7845284870757849</v>
      </c>
      <c r="BS1210" s="18">
        <f t="shared" si="1037"/>
        <v>5.57236899063534</v>
      </c>
      <c r="BT1210" s="17">
        <f t="shared" si="1063"/>
        <v>0.33432198601460783</v>
      </c>
      <c r="BU1210" s="17">
        <f t="shared" si="1038"/>
        <v>0.94850096645281379</v>
      </c>
      <c r="BV1210" s="17">
        <f t="shared" si="1039"/>
        <v>9.115465477139531E-2</v>
      </c>
      <c r="BW1210" s="17">
        <f t="shared" si="1064"/>
        <v>3.2129651202801285E-2</v>
      </c>
      <c r="BX1210" s="11">
        <f t="shared" si="1065"/>
        <v>10.405403529107074</v>
      </c>
      <c r="BY1210" s="15">
        <f t="shared" si="1066"/>
        <v>-1.5619770488539788</v>
      </c>
      <c r="BZ1210" s="15">
        <f t="shared" si="1067"/>
        <v>-1.6724209071625165</v>
      </c>
    </row>
    <row r="1211" spans="9:78" x14ac:dyDescent="0.3">
      <c r="I1211" s="11">
        <f t="shared" si="1040"/>
        <v>2.4039999999999568</v>
      </c>
      <c r="J1211" s="15">
        <f t="shared" si="1041"/>
        <v>3.5836851684362254</v>
      </c>
      <c r="K1211" s="15">
        <f t="shared" si="1042"/>
        <v>98.969688599942515</v>
      </c>
      <c r="L1211" s="15">
        <f t="shared" si="1047"/>
        <v>-2.3632517543063951</v>
      </c>
      <c r="M1211" s="15">
        <f t="shared" si="1043"/>
        <v>-1.5966670164699286</v>
      </c>
      <c r="N1211" s="15">
        <f t="shared" si="1044"/>
        <v>38.688386210845451</v>
      </c>
      <c r="O1211" s="23"/>
      <c r="P1211" s="23"/>
      <c r="Q1211" s="23"/>
      <c r="R1211" s="23"/>
      <c r="S1211" s="23"/>
      <c r="T1211" s="23"/>
      <c r="U1211" s="23"/>
      <c r="V1211" s="11"/>
      <c r="Z1211" s="15">
        <f t="shared" si="1012"/>
        <v>38.721319362348943</v>
      </c>
      <c r="AA1211" s="16">
        <f t="shared" si="1045"/>
        <v>26.400892524998032</v>
      </c>
      <c r="AB1211" s="17">
        <f t="shared" si="1013"/>
        <v>1.7842152820616128</v>
      </c>
      <c r="AC1211" s="18">
        <f t="shared" si="1014"/>
        <v>5.5732517543063951</v>
      </c>
      <c r="AD1211" s="17">
        <f t="shared" si="1015"/>
        <v>0.4219083815296889</v>
      </c>
      <c r="AE1211" s="17">
        <f t="shared" si="1016"/>
        <v>1.1967812113754412</v>
      </c>
      <c r="AF1211" s="17">
        <f t="shared" si="1046"/>
        <v>9.6399476049513544E-2</v>
      </c>
      <c r="AG1211" s="17">
        <f t="shared" si="1048"/>
        <v>3.3984279276591325E-2</v>
      </c>
      <c r="AH1211" s="11">
        <f t="shared" si="1049"/>
        <v>12.414810333209072</v>
      </c>
      <c r="AI1211" s="15">
        <f t="shared" si="1017"/>
        <v>6.4263814882566113</v>
      </c>
      <c r="AJ1211" s="15">
        <f t="shared" si="1018"/>
        <v>-1.5111618478863358</v>
      </c>
      <c r="AL1211" s="18">
        <f t="shared" si="1019"/>
        <v>-2.3632517543063951</v>
      </c>
      <c r="AM1211" s="19">
        <f t="shared" si="1020"/>
        <v>-1.590240634981672</v>
      </c>
      <c r="AN1211" s="18">
        <f t="shared" si="1021"/>
        <v>38.688386210845451</v>
      </c>
      <c r="AO1211" s="16">
        <f t="shared" si="1050"/>
        <v>38.721054903975478</v>
      </c>
      <c r="AP1211" s="17">
        <f t="shared" si="1022"/>
        <v>1.7841909105232534</v>
      </c>
      <c r="AQ1211" s="18">
        <f t="shared" si="1023"/>
        <v>5.5732517543063951</v>
      </c>
      <c r="AR1211" s="17">
        <f t="shared" si="1051"/>
        <v>0.33438188152968884</v>
      </c>
      <c r="AS1211" s="17">
        <f t="shared" si="1024"/>
        <v>0.94849143667557101</v>
      </c>
      <c r="AT1211" s="17">
        <f t="shared" si="1025"/>
        <v>9.1140592338692372E-2</v>
      </c>
      <c r="AU1211" s="17">
        <f t="shared" si="1052"/>
        <v>3.2130772689692139E-2</v>
      </c>
      <c r="AV1211" s="11">
        <f t="shared" si="1053"/>
        <v>10.406904457575083</v>
      </c>
      <c r="AW1211" s="15">
        <f t="shared" si="1054"/>
        <v>-1.5622762920323199</v>
      </c>
      <c r="AX1211" s="15">
        <f t="shared" si="1055"/>
        <v>-1.6715098466248519</v>
      </c>
      <c r="AZ1211" s="18">
        <f t="shared" si="1026"/>
        <v>-2.3632517543063951</v>
      </c>
      <c r="BA1211" s="19">
        <f t="shared" si="1027"/>
        <v>-1.598229292761961</v>
      </c>
      <c r="BB1211" s="18">
        <f t="shared" si="1028"/>
        <v>38.688386210845451</v>
      </c>
      <c r="BC1211" s="16">
        <f t="shared" si="1056"/>
        <v>38.721383814008746</v>
      </c>
      <c r="BD1211" s="17">
        <f t="shared" si="1029"/>
        <v>1.7842212217214166</v>
      </c>
      <c r="BE1211" s="18">
        <f t="shared" si="1030"/>
        <v>5.5732517543063951</v>
      </c>
      <c r="BF1211" s="17">
        <f t="shared" si="1057"/>
        <v>0.33438188152968884</v>
      </c>
      <c r="BG1211" s="17">
        <f t="shared" si="1031"/>
        <v>0.94850755037266687</v>
      </c>
      <c r="BH1211" s="17">
        <f t="shared" si="1032"/>
        <v>9.1142140704698948E-2</v>
      </c>
      <c r="BI1211" s="17">
        <f t="shared" si="1058"/>
        <v>3.2130772689692139E-2</v>
      </c>
      <c r="BJ1211" s="11">
        <f t="shared" si="1059"/>
        <v>10.406904457575083</v>
      </c>
      <c r="BK1211" s="15">
        <f t="shared" si="1060"/>
        <v>-1.5617562366851232</v>
      </c>
      <c r="BL1211" s="15">
        <f t="shared" si="1061"/>
        <v>-1.6715382435110226</v>
      </c>
      <c r="BN1211" s="18">
        <f t="shared" si="1033"/>
        <v>-2.3632517543063951</v>
      </c>
      <c r="BO1211" s="19">
        <f t="shared" si="1034"/>
        <v>-1.5997905289432988</v>
      </c>
      <c r="BP1211" s="18">
        <f t="shared" si="1035"/>
        <v>38.688386210845451</v>
      </c>
      <c r="BQ1211" s="16">
        <f t="shared" si="1062"/>
        <v>38.72144828562115</v>
      </c>
      <c r="BR1211" s="17">
        <f t="shared" si="1036"/>
        <v>1.7842271632298794</v>
      </c>
      <c r="BS1211" s="18">
        <f t="shared" si="1037"/>
        <v>5.5732517543063951</v>
      </c>
      <c r="BT1211" s="17">
        <f t="shared" si="1063"/>
        <v>0.33438188152968884</v>
      </c>
      <c r="BU1211" s="17">
        <f t="shared" si="1038"/>
        <v>0.94851070893034384</v>
      </c>
      <c r="BV1211" s="17">
        <f t="shared" si="1039"/>
        <v>9.1142444210673274E-2</v>
      </c>
      <c r="BW1211" s="17">
        <f t="shared" si="1064"/>
        <v>3.2130772689692139E-2</v>
      </c>
      <c r="BX1211" s="11">
        <f t="shared" si="1065"/>
        <v>10.406904457575083</v>
      </c>
      <c r="BY1211" s="15">
        <f t="shared" si="1066"/>
        <v>-1.5616542970247467</v>
      </c>
      <c r="BZ1211" s="15">
        <f t="shared" si="1067"/>
        <v>-1.6715438097818969</v>
      </c>
    </row>
    <row r="1212" spans="9:78" x14ac:dyDescent="0.3">
      <c r="I1212" s="11">
        <f t="shared" si="1040"/>
        <v>2.4059999999999566</v>
      </c>
      <c r="J1212" s="15">
        <f t="shared" si="1041"/>
        <v>3.580491373290664</v>
      </c>
      <c r="K1212" s="15">
        <f t="shared" si="1042"/>
        <v>99.047062082763588</v>
      </c>
      <c r="L1212" s="15">
        <f t="shared" si="1047"/>
        <v>-2.3641342699678733</v>
      </c>
      <c r="M1212" s="15">
        <f t="shared" si="1043"/>
        <v>-1.5971281290919963</v>
      </c>
      <c r="N1212" s="15">
        <f t="shared" si="1044"/>
        <v>38.685096610232804</v>
      </c>
      <c r="O1212" s="23"/>
      <c r="P1212" s="23"/>
      <c r="Q1212" s="23"/>
      <c r="R1212" s="23"/>
      <c r="S1212" s="23"/>
      <c r="T1212" s="23"/>
      <c r="U1212" s="23"/>
      <c r="V1212" s="11"/>
      <c r="Z1212" s="15">
        <f t="shared" si="1012"/>
        <v>38.718051578091874</v>
      </c>
      <c r="AA1212" s="16">
        <f t="shared" si="1045"/>
        <v>26.398664490871447</v>
      </c>
      <c r="AB1212" s="17">
        <f t="shared" si="1013"/>
        <v>1.7839141464245014</v>
      </c>
      <c r="AC1212" s="18">
        <f t="shared" si="1014"/>
        <v>5.5741342699678729</v>
      </c>
      <c r="AD1212" s="17">
        <f t="shared" si="1015"/>
        <v>0.42196826021732009</v>
      </c>
      <c r="AE1212" s="17">
        <f t="shared" si="1016"/>
        <v>1.1967490441078099</v>
      </c>
      <c r="AF1212" s="17">
        <f t="shared" si="1046"/>
        <v>9.6387218710011685E-2</v>
      </c>
      <c r="AG1212" s="17">
        <f t="shared" si="1048"/>
        <v>3.3985694149078392E-2</v>
      </c>
      <c r="AH1212" s="11">
        <f t="shared" si="1049"/>
        <v>12.416055366306615</v>
      </c>
      <c r="AI1212" s="15">
        <f t="shared" si="1017"/>
        <v>6.4253544232869348</v>
      </c>
      <c r="AJ1212" s="15">
        <f t="shared" si="1018"/>
        <v>-1.5102159535239446</v>
      </c>
      <c r="AL1212" s="18">
        <f t="shared" si="1019"/>
        <v>-2.3641342699678733</v>
      </c>
      <c r="AM1212" s="19">
        <f t="shared" si="1020"/>
        <v>-1.5907027746687095</v>
      </c>
      <c r="AN1212" s="18">
        <f t="shared" si="1021"/>
        <v>38.685096610232804</v>
      </c>
      <c r="AO1212" s="16">
        <f t="shared" si="1050"/>
        <v>38.71778706305907</v>
      </c>
      <c r="AP1212" s="17">
        <f t="shared" si="1022"/>
        <v>1.7838897717218576</v>
      </c>
      <c r="AQ1212" s="18">
        <f t="shared" si="1023"/>
        <v>5.5741342699678729</v>
      </c>
      <c r="AR1212" s="17">
        <f t="shared" si="1051"/>
        <v>0.33444176021732019</v>
      </c>
      <c r="AS1212" s="17">
        <f t="shared" si="1024"/>
        <v>0.94850116897985948</v>
      </c>
      <c r="AT1212" s="17">
        <f t="shared" si="1025"/>
        <v>9.1128389767610951E-2</v>
      </c>
      <c r="AU1212" s="17">
        <f t="shared" si="1052"/>
        <v>3.2131894062322447E-2</v>
      </c>
      <c r="AV1212" s="11">
        <f t="shared" si="1053"/>
        <v>10.408404794583317</v>
      </c>
      <c r="AW1212" s="15">
        <f t="shared" si="1054"/>
        <v>-1.5619538841498239</v>
      </c>
      <c r="AX1212" s="15">
        <f t="shared" si="1055"/>
        <v>-1.6706331521276061</v>
      </c>
      <c r="AZ1212" s="18">
        <f t="shared" si="1026"/>
        <v>-2.3641342699678733</v>
      </c>
      <c r="BA1212" s="19">
        <f t="shared" si="1027"/>
        <v>-1.5986900829761461</v>
      </c>
      <c r="BB1212" s="18">
        <f t="shared" si="1028"/>
        <v>38.685096610232804</v>
      </c>
      <c r="BC1212" s="16">
        <f t="shared" si="1056"/>
        <v>38.718116040484873</v>
      </c>
      <c r="BD1212" s="17">
        <f t="shared" si="1029"/>
        <v>1.7839200865720979</v>
      </c>
      <c r="BE1212" s="18">
        <f t="shared" si="1030"/>
        <v>5.5741342699678729</v>
      </c>
      <c r="BF1212" s="17">
        <f t="shared" si="1057"/>
        <v>0.33444176021732019</v>
      </c>
      <c r="BG1212" s="17">
        <f t="shared" si="1031"/>
        <v>0.94851728750430309</v>
      </c>
      <c r="BH1212" s="17">
        <f t="shared" si="1032"/>
        <v>9.1129938374218969E-2</v>
      </c>
      <c r="BI1212" s="17">
        <f t="shared" si="1058"/>
        <v>3.2131894062322447E-2</v>
      </c>
      <c r="BJ1212" s="11">
        <f t="shared" si="1059"/>
        <v>10.408404794583317</v>
      </c>
      <c r="BK1212" s="15">
        <f t="shared" si="1060"/>
        <v>-1.5614336728630889</v>
      </c>
      <c r="BL1212" s="15">
        <f t="shared" si="1061"/>
        <v>-1.6706615423312035</v>
      </c>
      <c r="BN1212" s="18">
        <f t="shared" si="1033"/>
        <v>-2.3641342699678733</v>
      </c>
      <c r="BO1212" s="19">
        <f t="shared" si="1034"/>
        <v>-1.6002509964377225</v>
      </c>
      <c r="BP1212" s="18">
        <f t="shared" si="1035"/>
        <v>38.685096610232804</v>
      </c>
      <c r="BQ1212" s="16">
        <f t="shared" si="1062"/>
        <v>38.718180522780841</v>
      </c>
      <c r="BR1212" s="17">
        <f t="shared" si="1036"/>
        <v>1.7839260285636287</v>
      </c>
      <c r="BS1212" s="18">
        <f t="shared" si="1037"/>
        <v>5.5741342699678729</v>
      </c>
      <c r="BT1212" s="17">
        <f t="shared" si="1063"/>
        <v>0.33444176021732019</v>
      </c>
      <c r="BU1212" s="17">
        <f t="shared" si="1038"/>
        <v>0.94852044688444104</v>
      </c>
      <c r="BV1212" s="17">
        <f t="shared" si="1039"/>
        <v>9.1130241915462831E-2</v>
      </c>
      <c r="BW1212" s="17">
        <f t="shared" si="1064"/>
        <v>3.2131894062322447E-2</v>
      </c>
      <c r="BX1212" s="11">
        <f t="shared" si="1065"/>
        <v>10.408404794583317</v>
      </c>
      <c r="BY1212" s="15">
        <f t="shared" si="1066"/>
        <v>-1.5613317066308412</v>
      </c>
      <c r="BZ1212" s="15">
        <f t="shared" si="1067"/>
        <v>-1.670667107074159</v>
      </c>
    </row>
    <row r="1213" spans="9:78" x14ac:dyDescent="0.3">
      <c r="I1213" s="11">
        <f t="shared" si="1040"/>
        <v>2.4079999999999564</v>
      </c>
      <c r="J1213" s="15">
        <f t="shared" si="1041"/>
        <v>3.5772966561150148</v>
      </c>
      <c r="K1213" s="15">
        <f t="shared" si="1042"/>
        <v>99.124428988159892</v>
      </c>
      <c r="L1213" s="15">
        <f t="shared" si="1047"/>
        <v>-2.3650165375446859</v>
      </c>
      <c r="M1213" s="15">
        <f t="shared" si="1043"/>
        <v>-1.5975890465577862</v>
      </c>
      <c r="N1213" s="15">
        <f t="shared" si="1044"/>
        <v>38.681808786082968</v>
      </c>
      <c r="O1213" s="23"/>
      <c r="P1213" s="23"/>
      <c r="Q1213" s="23"/>
      <c r="R1213" s="23"/>
      <c r="S1213" s="23"/>
      <c r="T1213" s="23"/>
      <c r="U1213" s="23"/>
      <c r="V1213" s="11"/>
      <c r="Z1213" s="15">
        <f t="shared" si="1012"/>
        <v>38.714785569918462</v>
      </c>
      <c r="AA1213" s="16">
        <f t="shared" si="1045"/>
        <v>26.396437667710668</v>
      </c>
      <c r="AB1213" s="17">
        <f t="shared" si="1013"/>
        <v>1.7836131998524725</v>
      </c>
      <c r="AC1213" s="18">
        <f t="shared" si="1014"/>
        <v>5.5750165375446858</v>
      </c>
      <c r="AD1213" s="17">
        <f t="shared" si="1015"/>
        <v>0.42202812207240686</v>
      </c>
      <c r="AE1213" s="17">
        <f t="shared" si="1016"/>
        <v>1.1967168986284507</v>
      </c>
      <c r="AF1213" s="17">
        <f t="shared" si="1046"/>
        <v>9.6374969672912023E-2</v>
      </c>
      <c r="AG1213" s="17">
        <f t="shared" si="1048"/>
        <v>3.3987108824534207E-2</v>
      </c>
      <c r="AH1213" s="11">
        <f t="shared" si="1049"/>
        <v>12.417299872466888</v>
      </c>
      <c r="AI1213" s="15">
        <f t="shared" si="1017"/>
        <v>6.4243280432431513</v>
      </c>
      <c r="AJ1213" s="15">
        <f t="shared" si="1018"/>
        <v>-1.5092704962523043</v>
      </c>
      <c r="AL1213" s="18">
        <f t="shared" si="1019"/>
        <v>-2.3650165375446859</v>
      </c>
      <c r="AM1213" s="19">
        <f t="shared" si="1020"/>
        <v>-1.591164718514543</v>
      </c>
      <c r="AN1213" s="18">
        <f t="shared" si="1021"/>
        <v>38.681808786082968</v>
      </c>
      <c r="AO1213" s="16">
        <f t="shared" si="1050"/>
        <v>38.714520998257626</v>
      </c>
      <c r="AP1213" s="17">
        <f t="shared" si="1022"/>
        <v>1.7835888219881917</v>
      </c>
      <c r="AQ1213" s="18">
        <f t="shared" si="1023"/>
        <v>5.5750165375446858</v>
      </c>
      <c r="AR1213" s="17">
        <f t="shared" si="1051"/>
        <v>0.33450162207240691</v>
      </c>
      <c r="AS1213" s="17">
        <f t="shared" si="1024"/>
        <v>0.94851089676512479</v>
      </c>
      <c r="AT1213" s="17">
        <f t="shared" si="1025"/>
        <v>9.1116195456740462E-2</v>
      </c>
      <c r="AU1213" s="17">
        <f t="shared" si="1052"/>
        <v>3.213301532042747E-2</v>
      </c>
      <c r="AV1213" s="11">
        <f t="shared" si="1053"/>
        <v>10.409904540136914</v>
      </c>
      <c r="AW1213" s="15">
        <f t="shared" si="1054"/>
        <v>-1.5616316375461459</v>
      </c>
      <c r="AX1213" s="15">
        <f t="shared" si="1055"/>
        <v>-1.6697568521808295</v>
      </c>
      <c r="AZ1213" s="18">
        <f t="shared" si="1026"/>
        <v>-2.3650165375446859</v>
      </c>
      <c r="BA1213" s="19">
        <f t="shared" si="1027"/>
        <v>-1.5991506781953324</v>
      </c>
      <c r="BB1213" s="18">
        <f t="shared" si="1028"/>
        <v>38.681808786082968</v>
      </c>
      <c r="BC1213" s="16">
        <f t="shared" si="1056"/>
        <v>38.714850043034623</v>
      </c>
      <c r="BD1213" s="17">
        <f t="shared" si="1029"/>
        <v>1.7836191404870432</v>
      </c>
      <c r="BE1213" s="18">
        <f t="shared" si="1030"/>
        <v>5.5750165375446858</v>
      </c>
      <c r="BF1213" s="17">
        <f t="shared" si="1057"/>
        <v>0.33450162207240691</v>
      </c>
      <c r="BG1213" s="17">
        <f t="shared" si="1031"/>
        <v>0.94852702011495738</v>
      </c>
      <c r="BH1213" s="17">
        <f t="shared" si="1032"/>
        <v>9.1117744303780335E-2</v>
      </c>
      <c r="BI1213" s="17">
        <f t="shared" si="1058"/>
        <v>3.213301532042747E-2</v>
      </c>
      <c r="BJ1213" s="11">
        <f t="shared" si="1059"/>
        <v>10.409904540136914</v>
      </c>
      <c r="BK1213" s="15">
        <f t="shared" si="1060"/>
        <v>-1.561111270383269</v>
      </c>
      <c r="BL1213" s="15">
        <f t="shared" si="1061"/>
        <v>-1.669785235696458</v>
      </c>
      <c r="BN1213" s="18">
        <f t="shared" si="1033"/>
        <v>-2.3650165375446859</v>
      </c>
      <c r="BO1213" s="19">
        <f t="shared" si="1034"/>
        <v>-1.6007112690985528</v>
      </c>
      <c r="BP1213" s="18">
        <f t="shared" si="1035"/>
        <v>38.681808786082968</v>
      </c>
      <c r="BQ1213" s="16">
        <f t="shared" si="1062"/>
        <v>38.714914536004137</v>
      </c>
      <c r="BR1213" s="17">
        <f t="shared" si="1036"/>
        <v>1.7836250829608244</v>
      </c>
      <c r="BS1213" s="18">
        <f t="shared" si="1037"/>
        <v>5.5750165375446858</v>
      </c>
      <c r="BT1213" s="17">
        <f t="shared" si="1063"/>
        <v>0.33450162207240691</v>
      </c>
      <c r="BU1213" s="17">
        <f t="shared" si="1038"/>
        <v>0.94853018031705427</v>
      </c>
      <c r="BV1213" s="17">
        <f t="shared" si="1039"/>
        <v>9.1118047880252614E-2</v>
      </c>
      <c r="BW1213" s="17">
        <f t="shared" si="1064"/>
        <v>3.213301532042747E-2</v>
      </c>
      <c r="BX1213" s="11">
        <f t="shared" si="1065"/>
        <v>10.409904540136914</v>
      </c>
      <c r="BY1213" s="15">
        <f t="shared" si="1066"/>
        <v>-1.5610092775953921</v>
      </c>
      <c r="BZ1213" s="15">
        <f t="shared" si="1067"/>
        <v>-1.6697907989104641</v>
      </c>
    </row>
    <row r="1214" spans="9:78" x14ac:dyDescent="0.3">
      <c r="I1214" s="11">
        <f t="shared" si="1040"/>
        <v>2.4099999999999562</v>
      </c>
      <c r="J1214" s="15">
        <f t="shared" si="1041"/>
        <v>3.5741010172995495</v>
      </c>
      <c r="K1214" s="15">
        <f t="shared" si="1042"/>
        <v>99.201789319683556</v>
      </c>
      <c r="L1214" s="15">
        <f t="shared" si="1047"/>
        <v>-2.3658985569618731</v>
      </c>
      <c r="M1214" s="15">
        <f t="shared" si="1043"/>
        <v>-1.5980497689078565</v>
      </c>
      <c r="N1214" s="15">
        <f t="shared" si="1044"/>
        <v>38.678522737592665</v>
      </c>
      <c r="O1214" s="23"/>
      <c r="P1214" s="23"/>
      <c r="Q1214" s="23"/>
      <c r="R1214" s="23"/>
      <c r="S1214" s="23"/>
      <c r="T1214" s="23"/>
      <c r="U1214" s="23"/>
      <c r="V1214" s="11"/>
      <c r="Z1214" s="15">
        <f t="shared" si="1012"/>
        <v>38.711521337017736</v>
      </c>
      <c r="AA1214" s="16">
        <f t="shared" si="1045"/>
        <v>26.394212054962761</v>
      </c>
      <c r="AB1214" s="17">
        <f t="shared" si="1013"/>
        <v>1.7833124422293916</v>
      </c>
      <c r="AC1214" s="18">
        <f t="shared" si="1014"/>
        <v>5.5758985569618726</v>
      </c>
      <c r="AD1214" s="17">
        <f t="shared" si="1015"/>
        <v>0.42208796708986301</v>
      </c>
      <c r="AE1214" s="17">
        <f t="shared" si="1016"/>
        <v>1.1966847749231522</v>
      </c>
      <c r="AF1214" s="17">
        <f t="shared" si="1046"/>
        <v>9.6362728932676819E-2</v>
      </c>
      <c r="AG1214" s="17">
        <f t="shared" si="1048"/>
        <v>3.3988523302669271E-2</v>
      </c>
      <c r="AH1214" s="11">
        <f t="shared" si="1049"/>
        <v>12.418543851733464</v>
      </c>
      <c r="AI1214" s="15">
        <f t="shared" si="1017"/>
        <v>6.4233023476831139</v>
      </c>
      <c r="AJ1214" s="15">
        <f t="shared" si="1018"/>
        <v>-1.50832547591696</v>
      </c>
      <c r="AL1214" s="18">
        <f t="shared" si="1019"/>
        <v>-2.3658985569618731</v>
      </c>
      <c r="AM1214" s="19">
        <f t="shared" si="1020"/>
        <v>-1.5916264665601734</v>
      </c>
      <c r="AN1214" s="18">
        <f t="shared" si="1021"/>
        <v>38.678522737592665</v>
      </c>
      <c r="AO1214" s="16">
        <f t="shared" si="1050"/>
        <v>38.711256708760146</v>
      </c>
      <c r="AP1214" s="17">
        <f t="shared" si="1022"/>
        <v>1.7832880612061177</v>
      </c>
      <c r="AQ1214" s="18">
        <f t="shared" si="1023"/>
        <v>5.5758985569618726</v>
      </c>
      <c r="AR1214" s="17">
        <f t="shared" si="1051"/>
        <v>0.33456146708986306</v>
      </c>
      <c r="AS1214" s="17">
        <f t="shared" si="1024"/>
        <v>0.94852062003331683</v>
      </c>
      <c r="AT1214" s="17">
        <f t="shared" si="1025"/>
        <v>9.1104009400573033E-2</v>
      </c>
      <c r="AU1214" s="17">
        <f t="shared" si="1052"/>
        <v>3.2134136463742649E-2</v>
      </c>
      <c r="AV1214" s="11">
        <f t="shared" si="1053"/>
        <v>10.411403694241262</v>
      </c>
      <c r="AW1214" s="15">
        <f t="shared" si="1054"/>
        <v>-1.5613095521444014</v>
      </c>
      <c r="AX1214" s="15">
        <f t="shared" si="1055"/>
        <v>-1.6688809466557137</v>
      </c>
      <c r="AZ1214" s="18">
        <f t="shared" si="1026"/>
        <v>-2.3658985569618731</v>
      </c>
      <c r="BA1214" s="19">
        <f t="shared" si="1027"/>
        <v>-1.5996110784600011</v>
      </c>
      <c r="BB1214" s="18">
        <f t="shared" si="1028"/>
        <v>38.678522737592665</v>
      </c>
      <c r="BC1214" s="16">
        <f t="shared" si="1056"/>
        <v>38.711585820847027</v>
      </c>
      <c r="BD1214" s="17">
        <f t="shared" si="1029"/>
        <v>1.7833183833501176</v>
      </c>
      <c r="BE1214" s="18">
        <f t="shared" si="1030"/>
        <v>5.5758985569618726</v>
      </c>
      <c r="BF1214" s="17">
        <f t="shared" si="1057"/>
        <v>0.33456146708986306</v>
      </c>
      <c r="BG1214" s="17">
        <f t="shared" si="1031"/>
        <v>0.94853674820657896</v>
      </c>
      <c r="BH1214" s="17">
        <f t="shared" si="1032"/>
        <v>9.1105558487875368E-2</v>
      </c>
      <c r="BI1214" s="17">
        <f t="shared" si="1058"/>
        <v>3.2134136463742649E-2</v>
      </c>
      <c r="BJ1214" s="11">
        <f t="shared" si="1059"/>
        <v>10.411403694241262</v>
      </c>
      <c r="BK1214" s="15">
        <f t="shared" si="1060"/>
        <v>-1.5607890291687936</v>
      </c>
      <c r="BL1214" s="15">
        <f t="shared" si="1061"/>
        <v>-1.6689093234779919</v>
      </c>
      <c r="BN1214" s="18">
        <f t="shared" si="1033"/>
        <v>-2.3658985569618731</v>
      </c>
      <c r="BO1214" s="19">
        <f t="shared" si="1034"/>
        <v>-1.6011713469661941</v>
      </c>
      <c r="BP1214" s="18">
        <f t="shared" si="1035"/>
        <v>38.678522737592665</v>
      </c>
      <c r="BQ1214" s="16">
        <f t="shared" si="1062"/>
        <v>38.711650324480075</v>
      </c>
      <c r="BR1214" s="17">
        <f t="shared" si="1036"/>
        <v>1.7833243263053338</v>
      </c>
      <c r="BS1214" s="18">
        <f t="shared" si="1037"/>
        <v>5.5758985569618726</v>
      </c>
      <c r="BT1214" s="17">
        <f t="shared" si="1063"/>
        <v>0.33456146708986306</v>
      </c>
      <c r="BU1214" s="17">
        <f t="shared" si="1038"/>
        <v>0.94853990923013376</v>
      </c>
      <c r="BV1214" s="17">
        <f t="shared" si="1039"/>
        <v>9.1105862099535015E-2</v>
      </c>
      <c r="BW1214" s="17">
        <f t="shared" si="1064"/>
        <v>3.2134136463742649E-2</v>
      </c>
      <c r="BX1214" s="11">
        <f t="shared" si="1065"/>
        <v>10.411403694241262</v>
      </c>
      <c r="BY1214" s="15">
        <f t="shared" si="1066"/>
        <v>-1.5606870098414973</v>
      </c>
      <c r="BZ1214" s="15">
        <f t="shared" si="1067"/>
        <v>-1.6689148851620197</v>
      </c>
    </row>
    <row r="1215" spans="9:78" x14ac:dyDescent="0.3">
      <c r="I1215" s="11">
        <f t="shared" si="1040"/>
        <v>2.411999999999956</v>
      </c>
      <c r="J1215" s="15">
        <f t="shared" si="1041"/>
        <v>3.5709044572344593</v>
      </c>
      <c r="K1215" s="15">
        <f t="shared" si="1042"/>
        <v>99.279143080885092</v>
      </c>
      <c r="L1215" s="15">
        <f t="shared" si="1047"/>
        <v>-2.3667803281446051</v>
      </c>
      <c r="M1215" s="15">
        <f t="shared" si="1043"/>
        <v>-1.5985102961827848</v>
      </c>
      <c r="N1215" s="15">
        <f t="shared" si="1044"/>
        <v>38.675238463958884</v>
      </c>
      <c r="O1215" s="23"/>
      <c r="P1215" s="23"/>
      <c r="Q1215" s="23"/>
      <c r="R1215" s="23"/>
      <c r="S1215" s="23"/>
      <c r="T1215" s="23"/>
      <c r="U1215" s="23"/>
      <c r="V1215" s="11"/>
      <c r="Z1215" s="15">
        <f t="shared" si="1012"/>
        <v>38.70825887857896</v>
      </c>
      <c r="AA1215" s="16">
        <f t="shared" si="1045"/>
        <v>26.391987652074949</v>
      </c>
      <c r="AB1215" s="17">
        <f t="shared" si="1013"/>
        <v>1.7830118734391933</v>
      </c>
      <c r="AC1215" s="18">
        <f t="shared" si="1014"/>
        <v>5.5767803281446051</v>
      </c>
      <c r="AD1215" s="17">
        <f t="shared" si="1015"/>
        <v>0.42214779526461144</v>
      </c>
      <c r="AE1215" s="17">
        <f t="shared" si="1016"/>
        <v>1.1966526729777103</v>
      </c>
      <c r="AF1215" s="17">
        <f t="shared" si="1046"/>
        <v>9.6350496483771794E-2</v>
      </c>
      <c r="AG1215" s="17">
        <f t="shared" si="1048"/>
        <v>3.3989937583194269E-2</v>
      </c>
      <c r="AH1215" s="11">
        <f t="shared" si="1049"/>
        <v>12.419787304150127</v>
      </c>
      <c r="AI1215" s="15">
        <f t="shared" si="1017"/>
        <v>6.4222773361648695</v>
      </c>
      <c r="AJ1215" s="15">
        <f t="shared" si="1018"/>
        <v>-1.5073808923635124</v>
      </c>
      <c r="AL1215" s="18">
        <f t="shared" si="1019"/>
        <v>-2.3667803281446051</v>
      </c>
      <c r="AM1215" s="19">
        <f t="shared" si="1020"/>
        <v>-1.59208801884662</v>
      </c>
      <c r="AN1215" s="18">
        <f t="shared" si="1021"/>
        <v>38.675238463958884</v>
      </c>
      <c r="AO1215" s="16">
        <f t="shared" si="1050"/>
        <v>38.707994193755887</v>
      </c>
      <c r="AP1215" s="17">
        <f t="shared" si="1022"/>
        <v>1.782987489259569</v>
      </c>
      <c r="AQ1215" s="18">
        <f t="shared" si="1023"/>
        <v>5.5767803281446051</v>
      </c>
      <c r="AR1215" s="17">
        <f t="shared" si="1051"/>
        <v>0.33462129526461137</v>
      </c>
      <c r="AS1215" s="17">
        <f t="shared" si="1024"/>
        <v>0.94853033878638193</v>
      </c>
      <c r="AT1215" s="17">
        <f t="shared" si="1025"/>
        <v>9.1091831593604386E-2</v>
      </c>
      <c r="AU1215" s="17">
        <f t="shared" si="1052"/>
        <v>3.2135257492003549E-2</v>
      </c>
      <c r="AV1215" s="11">
        <f t="shared" si="1053"/>
        <v>10.412902256902022</v>
      </c>
      <c r="AW1215" s="15">
        <f t="shared" si="1054"/>
        <v>-1.5609876278678025</v>
      </c>
      <c r="AX1215" s="15">
        <f t="shared" si="1055"/>
        <v>-1.6680054354234954</v>
      </c>
      <c r="AZ1215" s="18">
        <f t="shared" si="1026"/>
        <v>-2.3667803281446051</v>
      </c>
      <c r="BA1215" s="19">
        <f t="shared" si="1027"/>
        <v>-1.6000712838106526</v>
      </c>
      <c r="BB1215" s="18">
        <f t="shared" si="1028"/>
        <v>38.675238463958884</v>
      </c>
      <c r="BC1215" s="16">
        <f t="shared" si="1056"/>
        <v>38.708323373111376</v>
      </c>
      <c r="BD1215" s="17">
        <f t="shared" si="1029"/>
        <v>1.7830178150452591</v>
      </c>
      <c r="BE1215" s="18">
        <f t="shared" si="1030"/>
        <v>5.5767803281446051</v>
      </c>
      <c r="BF1215" s="17">
        <f t="shared" si="1057"/>
        <v>0.33462129526461137</v>
      </c>
      <c r="BG1215" s="17">
        <f t="shared" si="1031"/>
        <v>0.94854647178111584</v>
      </c>
      <c r="BH1215" s="17">
        <f t="shared" si="1032"/>
        <v>9.1093380920999945E-2</v>
      </c>
      <c r="BI1215" s="17">
        <f t="shared" si="1058"/>
        <v>3.2135257492003549E-2</v>
      </c>
      <c r="BJ1215" s="11">
        <f t="shared" si="1059"/>
        <v>10.412902256902022</v>
      </c>
      <c r="BK1215" s="15">
        <f t="shared" si="1060"/>
        <v>-1.5604669491428351</v>
      </c>
      <c r="BL1215" s="15">
        <f t="shared" si="1061"/>
        <v>-1.6680338055470496</v>
      </c>
      <c r="BN1215" s="18">
        <f t="shared" si="1033"/>
        <v>-2.3667803281446051</v>
      </c>
      <c r="BO1215" s="19">
        <f t="shared" si="1034"/>
        <v>-1.6016312300810704</v>
      </c>
      <c r="BP1215" s="18">
        <f t="shared" si="1035"/>
        <v>38.675238463958884</v>
      </c>
      <c r="BQ1215" s="16">
        <f t="shared" si="1062"/>
        <v>38.70838788739794</v>
      </c>
      <c r="BR1215" s="17">
        <f t="shared" si="1036"/>
        <v>1.7830237584810944</v>
      </c>
      <c r="BS1215" s="18">
        <f t="shared" si="1037"/>
        <v>5.5767803281446051</v>
      </c>
      <c r="BT1215" s="17">
        <f t="shared" si="1063"/>
        <v>0.33462129526461137</v>
      </c>
      <c r="BU1215" s="17">
        <f t="shared" si="1038"/>
        <v>0.94854963362562694</v>
      </c>
      <c r="BV1215" s="17">
        <f t="shared" si="1039"/>
        <v>9.1093684567805894E-2</v>
      </c>
      <c r="BW1215" s="17">
        <f t="shared" si="1064"/>
        <v>3.2135257492003549E-2</v>
      </c>
      <c r="BX1215" s="11">
        <f t="shared" si="1065"/>
        <v>10.412902256902022</v>
      </c>
      <c r="BY1215" s="15">
        <f t="shared" si="1066"/>
        <v>-1.5603649032923508</v>
      </c>
      <c r="BZ1215" s="15">
        <f t="shared" si="1067"/>
        <v>-1.6680393657000718</v>
      </c>
    </row>
    <row r="1216" spans="9:78" x14ac:dyDescent="0.3">
      <c r="I1216" s="11">
        <f t="shared" si="1040"/>
        <v>2.4139999999999557</v>
      </c>
      <c r="J1216" s="15">
        <f t="shared" si="1041"/>
        <v>3.5677069763098537</v>
      </c>
      <c r="K1216" s="15">
        <f t="shared" si="1042"/>
        <v>99.356490275313419</v>
      </c>
      <c r="L1216" s="15">
        <f t="shared" si="1047"/>
        <v>-2.3676618510181782</v>
      </c>
      <c r="M1216" s="15">
        <f t="shared" si="1043"/>
        <v>-1.5989706284231677</v>
      </c>
      <c r="N1216" s="15">
        <f t="shared" si="1044"/>
        <v>38.671955964378881</v>
      </c>
      <c r="O1216" s="23"/>
      <c r="P1216" s="23"/>
      <c r="Q1216" s="23"/>
      <c r="R1216" s="23"/>
      <c r="S1216" s="23"/>
      <c r="T1216" s="23"/>
      <c r="U1216" s="23"/>
      <c r="V1216" s="11"/>
      <c r="Z1216" s="15">
        <f t="shared" si="1012"/>
        <v>38.70499819379171</v>
      </c>
      <c r="AA1216" s="16">
        <f t="shared" si="1045"/>
        <v>26.389764458494678</v>
      </c>
      <c r="AB1216" s="17">
        <f t="shared" si="1013"/>
        <v>1.7827114933658894</v>
      </c>
      <c r="AC1216" s="18">
        <f t="shared" si="1014"/>
        <v>5.5776618510181777</v>
      </c>
      <c r="AD1216" s="17">
        <f t="shared" si="1015"/>
        <v>0.4222076065915833</v>
      </c>
      <c r="AE1216" s="17">
        <f t="shared" si="1016"/>
        <v>1.1966205927779323</v>
      </c>
      <c r="AF1216" s="17">
        <f t="shared" si="1046"/>
        <v>9.6338272320666427E-2</v>
      </c>
      <c r="AG1216" s="17">
        <f t="shared" si="1048"/>
        <v>3.3991351665820055E-2</v>
      </c>
      <c r="AH1216" s="11">
        <f t="shared" si="1049"/>
        <v>12.421030229760866</v>
      </c>
      <c r="AI1216" s="15">
        <f t="shared" si="1017"/>
        <v>6.4212530082468655</v>
      </c>
      <c r="AJ1216" s="15">
        <f t="shared" si="1018"/>
        <v>-1.5064367454376233</v>
      </c>
      <c r="AL1216" s="18">
        <f t="shared" si="1019"/>
        <v>-2.3676618510181782</v>
      </c>
      <c r="AM1216" s="19">
        <f t="shared" si="1020"/>
        <v>-1.5925493754149209</v>
      </c>
      <c r="AN1216" s="18">
        <f t="shared" si="1021"/>
        <v>38.671955964378881</v>
      </c>
      <c r="AO1216" s="16">
        <f t="shared" si="1050"/>
        <v>38.70473345243439</v>
      </c>
      <c r="AP1216" s="17">
        <f t="shared" si="1022"/>
        <v>1.7826871060325526</v>
      </c>
      <c r="AQ1216" s="18">
        <f t="shared" si="1023"/>
        <v>5.5776618510181777</v>
      </c>
      <c r="AR1216" s="17">
        <f t="shared" si="1051"/>
        <v>0.33468110659158334</v>
      </c>
      <c r="AS1216" s="17">
        <f t="shared" si="1024"/>
        <v>0.94854005302626698</v>
      </c>
      <c r="AT1216" s="17">
        <f t="shared" si="1025"/>
        <v>9.1079662030333824E-2</v>
      </c>
      <c r="AU1216" s="17">
        <f t="shared" si="1052"/>
        <v>3.2136378404945876E-2</v>
      </c>
      <c r="AV1216" s="11">
        <f t="shared" si="1053"/>
        <v>10.414400228125116</v>
      </c>
      <c r="AW1216" s="15">
        <f t="shared" si="1054"/>
        <v>-1.5606658646395721</v>
      </c>
      <c r="AX1216" s="15">
        <f t="shared" si="1055"/>
        <v>-1.6671303183554516</v>
      </c>
      <c r="AZ1216" s="18">
        <f t="shared" si="1026"/>
        <v>-2.3676618510181782</v>
      </c>
      <c r="BA1216" s="19">
        <f t="shared" si="1027"/>
        <v>-1.6005312942878074</v>
      </c>
      <c r="BB1216" s="18">
        <f t="shared" si="1028"/>
        <v>38.671955964378881</v>
      </c>
      <c r="BC1216" s="16">
        <f t="shared" si="1056"/>
        <v>38.705062699017219</v>
      </c>
      <c r="BD1216" s="17">
        <f t="shared" si="1029"/>
        <v>1.7827174354564763</v>
      </c>
      <c r="BE1216" s="18">
        <f t="shared" si="1030"/>
        <v>5.5776618510181777</v>
      </c>
      <c r="BF1216" s="17">
        <f t="shared" si="1057"/>
        <v>0.33468110659158334</v>
      </c>
      <c r="BG1216" s="17">
        <f t="shared" si="1031"/>
        <v>0.94855619084051357</v>
      </c>
      <c r="BH1216" s="17">
        <f t="shared" si="1032"/>
        <v>9.1081211597653408E-2</v>
      </c>
      <c r="BI1216" s="17">
        <f t="shared" si="1058"/>
        <v>3.2136378404945876E-2</v>
      </c>
      <c r="BJ1216" s="11">
        <f t="shared" si="1059"/>
        <v>10.414400228125116</v>
      </c>
      <c r="BK1216" s="15">
        <f t="shared" si="1060"/>
        <v>-1.5601450302286595</v>
      </c>
      <c r="BL1216" s="15">
        <f t="shared" si="1061"/>
        <v>-1.6671586817749158</v>
      </c>
      <c r="BN1216" s="18">
        <f t="shared" si="1033"/>
        <v>-2.3676618510181782</v>
      </c>
      <c r="BO1216" s="19">
        <f t="shared" si="1034"/>
        <v>-1.6020909184836249</v>
      </c>
      <c r="BP1216" s="18">
        <f t="shared" si="1035"/>
        <v>38.671955964378881</v>
      </c>
      <c r="BQ1216" s="16">
        <f t="shared" si="1062"/>
        <v>38.705127223947308</v>
      </c>
      <c r="BR1216" s="17">
        <f t="shared" si="1036"/>
        <v>1.7827233793721171</v>
      </c>
      <c r="BS1216" s="18">
        <f t="shared" si="1037"/>
        <v>5.5776618510181777</v>
      </c>
      <c r="BT1216" s="17">
        <f t="shared" si="1063"/>
        <v>0.33468110659158334</v>
      </c>
      <c r="BU1216" s="17">
        <f t="shared" si="1038"/>
        <v>0.94855935350548048</v>
      </c>
      <c r="BV1216" s="17">
        <f t="shared" si="1039"/>
        <v>9.1081515279564762E-2</v>
      </c>
      <c r="BW1216" s="17">
        <f t="shared" si="1064"/>
        <v>3.2136378404945876E-2</v>
      </c>
      <c r="BX1216" s="11">
        <f t="shared" si="1065"/>
        <v>10.414400228125116</v>
      </c>
      <c r="BY1216" s="15">
        <f t="shared" si="1066"/>
        <v>-1.5600429578711648</v>
      </c>
      <c r="BZ1216" s="15">
        <f t="shared" si="1067"/>
        <v>-1.6671642403959102</v>
      </c>
    </row>
    <row r="1217" spans="9:78" x14ac:dyDescent="0.3">
      <c r="I1217" s="11">
        <f t="shared" si="1040"/>
        <v>2.4159999999999555</v>
      </c>
      <c r="J1217" s="15">
        <f t="shared" si="1041"/>
        <v>3.5645085749157612</v>
      </c>
      <c r="K1217" s="15">
        <f t="shared" si="1042"/>
        <v>99.433830906515837</v>
      </c>
      <c r="L1217" s="15">
        <f t="shared" si="1047"/>
        <v>-2.3685431255080189</v>
      </c>
      <c r="M1217" s="15">
        <f t="shared" si="1043"/>
        <v>-1.5994307656696214</v>
      </c>
      <c r="N1217" s="15">
        <f t="shared" si="1044"/>
        <v>38.668675238050184</v>
      </c>
      <c r="O1217" s="23"/>
      <c r="P1217" s="23"/>
      <c r="Q1217" s="23"/>
      <c r="R1217" s="23"/>
      <c r="S1217" s="23"/>
      <c r="T1217" s="23"/>
      <c r="U1217" s="23"/>
      <c r="V1217" s="11"/>
      <c r="Z1217" s="15">
        <f t="shared" si="1012"/>
        <v>38.701739281845796</v>
      </c>
      <c r="AA1217" s="16">
        <f t="shared" si="1045"/>
        <v>26.387542473669537</v>
      </c>
      <c r="AB1217" s="17">
        <f t="shared" si="1013"/>
        <v>1.7824113018935597</v>
      </c>
      <c r="AC1217" s="18">
        <f t="shared" si="1014"/>
        <v>5.5785431255080189</v>
      </c>
      <c r="AD1217" s="17">
        <f t="shared" si="1015"/>
        <v>0.42226740106571908</v>
      </c>
      <c r="AE1217" s="17">
        <f t="shared" si="1016"/>
        <v>1.1965885343096316</v>
      </c>
      <c r="AF1217" s="17">
        <f t="shared" si="1046"/>
        <v>9.6326056437833665E-2</v>
      </c>
      <c r="AG1217" s="17">
        <f t="shared" si="1048"/>
        <v>3.3992765550257702E-2</v>
      </c>
      <c r="AH1217" s="11">
        <f t="shared" si="1049"/>
        <v>12.422272628609878</v>
      </c>
      <c r="AI1217" s="15">
        <f t="shared" si="1017"/>
        <v>6.4202293634877057</v>
      </c>
      <c r="AJ1217" s="15">
        <f t="shared" si="1018"/>
        <v>-1.5054930349850104</v>
      </c>
      <c r="AL1217" s="18">
        <f t="shared" si="1019"/>
        <v>-2.3685431255080189</v>
      </c>
      <c r="AM1217" s="19">
        <f t="shared" si="1020"/>
        <v>-1.5930105363061338</v>
      </c>
      <c r="AN1217" s="18">
        <f t="shared" si="1021"/>
        <v>38.668675238050184</v>
      </c>
      <c r="AO1217" s="16">
        <f t="shared" si="1050"/>
        <v>38.701474483985464</v>
      </c>
      <c r="AP1217" s="17">
        <f t="shared" si="1022"/>
        <v>1.7823869114091477</v>
      </c>
      <c r="AQ1217" s="18">
        <f t="shared" si="1023"/>
        <v>5.5785431255080189</v>
      </c>
      <c r="AR1217" s="17">
        <f t="shared" si="1051"/>
        <v>0.33474090106571902</v>
      </c>
      <c r="AS1217" s="17">
        <f t="shared" si="1024"/>
        <v>0.94854976275491576</v>
      </c>
      <c r="AT1217" s="17">
        <f t="shared" si="1025"/>
        <v>9.1067500705264259E-2</v>
      </c>
      <c r="AU1217" s="17">
        <f t="shared" si="1052"/>
        <v>3.2137499202305485E-2</v>
      </c>
      <c r="AV1217" s="11">
        <f t="shared" si="1053"/>
        <v>10.415897607916715</v>
      </c>
      <c r="AW1217" s="15">
        <f t="shared" si="1054"/>
        <v>-1.560344262383033</v>
      </c>
      <c r="AX1217" s="15">
        <f t="shared" si="1055"/>
        <v>-1.6662555953229026</v>
      </c>
      <c r="AZ1217" s="18">
        <f t="shared" si="1026"/>
        <v>-2.3685431255080189</v>
      </c>
      <c r="BA1217" s="19">
        <f t="shared" si="1027"/>
        <v>-1.6009911099320044</v>
      </c>
      <c r="BB1217" s="18">
        <f t="shared" si="1028"/>
        <v>38.668675238050184</v>
      </c>
      <c r="BC1217" s="16">
        <f t="shared" si="1056"/>
        <v>38.701803797754401</v>
      </c>
      <c r="BD1217" s="17">
        <f t="shared" si="1029"/>
        <v>1.7824172444678539</v>
      </c>
      <c r="BE1217" s="18">
        <f t="shared" si="1030"/>
        <v>5.5785431255080189</v>
      </c>
      <c r="BF1217" s="17">
        <f t="shared" si="1057"/>
        <v>0.33474090106571902</v>
      </c>
      <c r="BG1217" s="17">
        <f t="shared" si="1031"/>
        <v>0.94856590538671759</v>
      </c>
      <c r="BH1217" s="17">
        <f t="shared" si="1032"/>
        <v>9.1069050512338948E-2</v>
      </c>
      <c r="BI1217" s="17">
        <f t="shared" si="1058"/>
        <v>3.2137499202305485E-2</v>
      </c>
      <c r="BJ1217" s="11">
        <f t="shared" si="1059"/>
        <v>10.415897607916715</v>
      </c>
      <c r="BK1217" s="15">
        <f t="shared" si="1060"/>
        <v>-1.5598232723495322</v>
      </c>
      <c r="BL1217" s="15">
        <f t="shared" si="1061"/>
        <v>-1.6662839520329238</v>
      </c>
      <c r="BN1217" s="18">
        <f t="shared" si="1033"/>
        <v>-2.3685431255080189</v>
      </c>
      <c r="BO1217" s="19">
        <f t="shared" si="1034"/>
        <v>-1.6025504122143204</v>
      </c>
      <c r="BP1217" s="18">
        <f t="shared" si="1035"/>
        <v>38.668675238050184</v>
      </c>
      <c r="BQ1217" s="16">
        <f t="shared" si="1062"/>
        <v>38.701868333318018</v>
      </c>
      <c r="BR1217" s="17">
        <f t="shared" si="1036"/>
        <v>1.7824231888624862</v>
      </c>
      <c r="BS1217" s="18">
        <f t="shared" si="1037"/>
        <v>5.5785431255080189</v>
      </c>
      <c r="BT1217" s="17">
        <f t="shared" si="1063"/>
        <v>0.33474090106571902</v>
      </c>
      <c r="BU1217" s="17">
        <f t="shared" si="1038"/>
        <v>0.94856906887163883</v>
      </c>
      <c r="BV1217" s="17">
        <f t="shared" si="1039"/>
        <v>9.1069354229314697E-2</v>
      </c>
      <c r="BW1217" s="17">
        <f t="shared" si="1064"/>
        <v>3.2137499202305485E-2</v>
      </c>
      <c r="BX1217" s="11">
        <f t="shared" si="1065"/>
        <v>10.415897607916715</v>
      </c>
      <c r="BY1217" s="15">
        <f t="shared" si="1066"/>
        <v>-1.5597211735012548</v>
      </c>
      <c r="BZ1217" s="15">
        <f t="shared" si="1067"/>
        <v>-1.6662895091208678</v>
      </c>
    </row>
    <row r="1218" spans="9:78" x14ac:dyDescent="0.3">
      <c r="I1218" s="11">
        <f t="shared" si="1040"/>
        <v>2.4179999999999553</v>
      </c>
      <c r="J1218" s="15">
        <f t="shared" si="1041"/>
        <v>3.5613092534421291</v>
      </c>
      <c r="K1218" s="15">
        <f t="shared" si="1042"/>
        <v>99.511164978038053</v>
      </c>
      <c r="L1218" s="15">
        <f t="shared" si="1047"/>
        <v>-2.3694241515396826</v>
      </c>
      <c r="M1218" s="15">
        <f t="shared" si="1043"/>
        <v>-1.5998907079627809</v>
      </c>
      <c r="N1218" s="15">
        <f t="shared" si="1044"/>
        <v>38.665396284170576</v>
      </c>
      <c r="O1218" s="23"/>
      <c r="P1218" s="23"/>
      <c r="Q1218" s="23"/>
      <c r="R1218" s="23"/>
      <c r="S1218" s="23"/>
      <c r="T1218" s="23"/>
      <c r="U1218" s="23"/>
      <c r="V1218" s="11"/>
      <c r="Z1218" s="15">
        <f t="shared" si="1012"/>
        <v>38.698482141931322</v>
      </c>
      <c r="AA1218" s="16">
        <f t="shared" si="1045"/>
        <v>26.385321697047331</v>
      </c>
      <c r="AB1218" s="17">
        <f t="shared" si="1013"/>
        <v>1.7821112989063592</v>
      </c>
      <c r="AC1218" s="18">
        <f t="shared" si="1014"/>
        <v>5.5794241515396825</v>
      </c>
      <c r="AD1218" s="17">
        <f t="shared" si="1015"/>
        <v>0.42232717868196745</v>
      </c>
      <c r="AE1218" s="17">
        <f t="shared" si="1016"/>
        <v>1.1965564975586311</v>
      </c>
      <c r="AF1218" s="17">
        <f t="shared" si="1046"/>
        <v>9.6313848829750109E-2</v>
      </c>
      <c r="AG1218" s="17">
        <f t="shared" si="1048"/>
        <v>3.3994179236218433E-2</v>
      </c>
      <c r="AH1218" s="11">
        <f t="shared" si="1049"/>
        <v>12.423514500741563</v>
      </c>
      <c r="AI1218" s="15">
        <f t="shared" si="1017"/>
        <v>6.4192064014463091</v>
      </c>
      <c r="AJ1218" s="15">
        <f t="shared" si="1018"/>
        <v>-1.5045497608514509</v>
      </c>
      <c r="AL1218" s="18">
        <f t="shared" si="1019"/>
        <v>-2.3694241515396826</v>
      </c>
      <c r="AM1218" s="19">
        <f t="shared" si="1020"/>
        <v>-1.5934715015613345</v>
      </c>
      <c r="AN1218" s="18">
        <f t="shared" si="1021"/>
        <v>38.665396284170576</v>
      </c>
      <c r="AO1218" s="16">
        <f t="shared" si="1050"/>
        <v>38.698217287599178</v>
      </c>
      <c r="AP1218" s="17">
        <f t="shared" si="1022"/>
        <v>1.7820869052735056</v>
      </c>
      <c r="AQ1218" s="18">
        <f t="shared" si="1023"/>
        <v>5.5794241515396825</v>
      </c>
      <c r="AR1218" s="17">
        <f t="shared" si="1051"/>
        <v>0.33480067868196739</v>
      </c>
      <c r="AS1218" s="17">
        <f t="shared" si="1024"/>
        <v>0.94855946797427115</v>
      </c>
      <c r="AT1218" s="17">
        <f t="shared" si="1025"/>
        <v>9.1055347612902141E-2</v>
      </c>
      <c r="AU1218" s="17">
        <f t="shared" si="1052"/>
        <v>3.213861988381838E-2</v>
      </c>
      <c r="AV1218" s="11">
        <f t="shared" si="1053"/>
        <v>10.417394396283262</v>
      </c>
      <c r="AW1218" s="15">
        <f t="shared" si="1054"/>
        <v>-1.5600228210215434</v>
      </c>
      <c r="AX1218" s="15">
        <f t="shared" si="1055"/>
        <v>-1.6653812661972098</v>
      </c>
      <c r="AZ1218" s="18">
        <f t="shared" si="1026"/>
        <v>-2.3694241515396826</v>
      </c>
      <c r="BA1218" s="19">
        <f t="shared" si="1027"/>
        <v>-1.6014507307838024</v>
      </c>
      <c r="BB1218" s="18">
        <f t="shared" si="1028"/>
        <v>38.665396284170576</v>
      </c>
      <c r="BC1218" s="16">
        <f t="shared" si="1056"/>
        <v>38.698546668513011</v>
      </c>
      <c r="BD1218" s="17">
        <f t="shared" si="1029"/>
        <v>1.7821172419635447</v>
      </c>
      <c r="BE1218" s="18">
        <f t="shared" si="1030"/>
        <v>5.5794241515396825</v>
      </c>
      <c r="BF1218" s="17">
        <f t="shared" si="1057"/>
        <v>0.33480067868196739</v>
      </c>
      <c r="BG1218" s="17">
        <f t="shared" si="1031"/>
        <v>0.94857561542167035</v>
      </c>
      <c r="BH1218" s="17">
        <f t="shared" si="1032"/>
        <v>9.1056897659563027E-2</v>
      </c>
      <c r="BI1218" s="17">
        <f t="shared" si="1058"/>
        <v>3.213861988381838E-2</v>
      </c>
      <c r="BJ1218" s="11">
        <f t="shared" si="1059"/>
        <v>10.417394396283262</v>
      </c>
      <c r="BK1218" s="15">
        <f t="shared" si="1060"/>
        <v>-1.5595016754288187</v>
      </c>
      <c r="BL1218" s="15">
        <f t="shared" si="1061"/>
        <v>-1.6654096161924428</v>
      </c>
      <c r="BN1218" s="18">
        <f t="shared" si="1033"/>
        <v>-2.3694241515396826</v>
      </c>
      <c r="BO1218" s="19">
        <f t="shared" si="1034"/>
        <v>-1.6030097113136386</v>
      </c>
      <c r="BP1218" s="18">
        <f t="shared" si="1035"/>
        <v>38.665396284170576</v>
      </c>
      <c r="BQ1218" s="16">
        <f t="shared" si="1062"/>
        <v>38.698611214700165</v>
      </c>
      <c r="BR1218" s="17">
        <f t="shared" si="1036"/>
        <v>1.7821231868363558</v>
      </c>
      <c r="BS1218" s="18">
        <f t="shared" si="1037"/>
        <v>5.5794241515396825</v>
      </c>
      <c r="BT1218" s="17">
        <f t="shared" si="1063"/>
        <v>0.33480067868196739</v>
      </c>
      <c r="BU1218" s="17">
        <f t="shared" si="1038"/>
        <v>0.94857877972604532</v>
      </c>
      <c r="BV1218" s="17">
        <f t="shared" si="1039"/>
        <v>9.1057201411562289E-2</v>
      </c>
      <c r="BW1218" s="17">
        <f t="shared" si="1064"/>
        <v>3.213861988381838E-2</v>
      </c>
      <c r="BX1218" s="11">
        <f t="shared" si="1065"/>
        <v>10.417394396283262</v>
      </c>
      <c r="BY1218" s="15">
        <f t="shared" si="1066"/>
        <v>-1.5593995501059508</v>
      </c>
      <c r="BZ1218" s="15">
        <f t="shared" si="1067"/>
        <v>-1.6654151717463164</v>
      </c>
    </row>
    <row r="1219" spans="9:78" x14ac:dyDescent="0.3">
      <c r="I1219" s="11">
        <f t="shared" si="1040"/>
        <v>2.4199999999999551</v>
      </c>
      <c r="J1219" s="15">
        <f t="shared" si="1041"/>
        <v>3.5581090122788233</v>
      </c>
      <c r="K1219" s="15">
        <f t="shared" si="1042"/>
        <v>99.588492493424155</v>
      </c>
      <c r="L1219" s="15">
        <f t="shared" si="1047"/>
        <v>-2.3703049290388529</v>
      </c>
      <c r="M1219" s="15">
        <f t="shared" si="1043"/>
        <v>-1.600350455343301</v>
      </c>
      <c r="N1219" s="15">
        <f t="shared" si="1044"/>
        <v>38.662119101938117</v>
      </c>
      <c r="O1219" s="23"/>
      <c r="P1219" s="23"/>
      <c r="Q1219" s="23"/>
      <c r="R1219" s="23"/>
      <c r="S1219" s="23"/>
      <c r="T1219" s="23"/>
      <c r="U1219" s="23"/>
      <c r="V1219" s="11"/>
      <c r="Z1219" s="15">
        <f t="shared" si="1012"/>
        <v>38.695226773238659</v>
      </c>
      <c r="AA1219" s="16">
        <f t="shared" si="1045"/>
        <v>26.383102128076036</v>
      </c>
      <c r="AB1219" s="17">
        <f t="shared" si="1013"/>
        <v>1.7818114842885155</v>
      </c>
      <c r="AC1219" s="18">
        <f t="shared" si="1014"/>
        <v>5.5803049290388529</v>
      </c>
      <c r="AD1219" s="17">
        <f t="shared" si="1015"/>
        <v>0.4223869394352861</v>
      </c>
      <c r="AE1219" s="17">
        <f t="shared" si="1016"/>
        <v>1.1965244825107639</v>
      </c>
      <c r="AF1219" s="17">
        <f t="shared" si="1046"/>
        <v>9.630164949089598E-2</v>
      </c>
      <c r="AG1219" s="17">
        <f t="shared" si="1048"/>
        <v>3.3995592723413674E-2</v>
      </c>
      <c r="AH1219" s="11">
        <f t="shared" si="1049"/>
        <v>12.424755846200526</v>
      </c>
      <c r="AI1219" s="15">
        <f t="shared" si="1017"/>
        <v>6.4181841216819002</v>
      </c>
      <c r="AJ1219" s="15">
        <f t="shared" si="1018"/>
        <v>-1.5036069228827778</v>
      </c>
      <c r="AL1219" s="18">
        <f t="shared" si="1019"/>
        <v>-2.3703049290388529</v>
      </c>
      <c r="AM1219" s="19">
        <f t="shared" si="1020"/>
        <v>-1.5939322712216191</v>
      </c>
      <c r="AN1219" s="18">
        <f t="shared" si="1021"/>
        <v>38.662119101938117</v>
      </c>
      <c r="AO1219" s="16">
        <f t="shared" si="1050"/>
        <v>38.694961862465895</v>
      </c>
      <c r="AP1219" s="17">
        <f t="shared" si="1022"/>
        <v>1.7817870875098514</v>
      </c>
      <c r="AQ1219" s="18">
        <f t="shared" si="1023"/>
        <v>5.5803049290388529</v>
      </c>
      <c r="AR1219" s="17">
        <f t="shared" si="1051"/>
        <v>0.33486043943528615</v>
      </c>
      <c r="AS1219" s="17">
        <f t="shared" si="1024"/>
        <v>0.94856916868627572</v>
      </c>
      <c r="AT1219" s="17">
        <f t="shared" si="1025"/>
        <v>9.1043202747757582E-2</v>
      </c>
      <c r="AU1219" s="17">
        <f t="shared" si="1052"/>
        <v>3.2139740449220702E-2</v>
      </c>
      <c r="AV1219" s="11">
        <f t="shared" si="1053"/>
        <v>10.418890593231458</v>
      </c>
      <c r="AW1219" s="15">
        <f t="shared" si="1054"/>
        <v>-1.55970154047848</v>
      </c>
      <c r="AX1219" s="15">
        <f t="shared" si="1055"/>
        <v>-1.664507330849778</v>
      </c>
      <c r="AZ1219" s="18">
        <f t="shared" si="1026"/>
        <v>-2.3703049290388529</v>
      </c>
      <c r="BA1219" s="19">
        <f t="shared" si="1027"/>
        <v>-1.6019101568837795</v>
      </c>
      <c r="BB1219" s="18">
        <f t="shared" si="1028"/>
        <v>38.662119101938117</v>
      </c>
      <c r="BC1219" s="16">
        <f t="shared" si="1056"/>
        <v>38.695291310483448</v>
      </c>
      <c r="BD1219" s="17">
        <f t="shared" si="1029"/>
        <v>1.7818174278277794</v>
      </c>
      <c r="BE1219" s="18">
        <f t="shared" si="1030"/>
        <v>5.5803049290388529</v>
      </c>
      <c r="BF1219" s="17">
        <f t="shared" si="1057"/>
        <v>0.33486043943528615</v>
      </c>
      <c r="BG1219" s="17">
        <f t="shared" si="1031"/>
        <v>0.94858532094731551</v>
      </c>
      <c r="BH1219" s="17">
        <f t="shared" si="1032"/>
        <v>9.1044753033836051E-2</v>
      </c>
      <c r="BI1219" s="17">
        <f t="shared" si="1058"/>
        <v>3.2139740449220702E-2</v>
      </c>
      <c r="BJ1219" s="11">
        <f t="shared" si="1059"/>
        <v>10.418890593231458</v>
      </c>
      <c r="BK1219" s="15">
        <f t="shared" si="1060"/>
        <v>-1.5591802393898597</v>
      </c>
      <c r="BL1219" s="15">
        <f t="shared" si="1061"/>
        <v>-1.66453567412489</v>
      </c>
      <c r="BN1219" s="18">
        <f t="shared" si="1033"/>
        <v>-2.3703049290388529</v>
      </c>
      <c r="BO1219" s="19">
        <f t="shared" si="1034"/>
        <v>-1.6034688158220807</v>
      </c>
      <c r="BP1219" s="18">
        <f t="shared" si="1035"/>
        <v>38.662119101938117</v>
      </c>
      <c r="BQ1219" s="16">
        <f t="shared" si="1062"/>
        <v>38.69535586728415</v>
      </c>
      <c r="BR1219" s="17">
        <f t="shared" si="1036"/>
        <v>1.7818233731779567</v>
      </c>
      <c r="BS1219" s="18">
        <f t="shared" si="1037"/>
        <v>5.5803049290388529</v>
      </c>
      <c r="BT1219" s="17">
        <f t="shared" si="1063"/>
        <v>0.33486043943528615</v>
      </c>
      <c r="BU1219" s="17">
        <f t="shared" si="1038"/>
        <v>0.94858848607064306</v>
      </c>
      <c r="BV1219" s="17">
        <f t="shared" si="1039"/>
        <v>9.1045056820817885E-2</v>
      </c>
      <c r="BW1219" s="17">
        <f t="shared" si="1064"/>
        <v>3.2139740449220702E-2</v>
      </c>
      <c r="BX1219" s="11">
        <f t="shared" si="1065"/>
        <v>10.418890593231458</v>
      </c>
      <c r="BY1219" s="15">
        <f t="shared" si="1066"/>
        <v>-1.5590780876086221</v>
      </c>
      <c r="BZ1219" s="15">
        <f t="shared" si="1067"/>
        <v>-1.6645412281436742</v>
      </c>
    </row>
    <row r="1220" spans="9:78" x14ac:dyDescent="0.3">
      <c r="I1220" s="11">
        <f t="shared" si="1040"/>
        <v>2.4219999999999549</v>
      </c>
      <c r="J1220" s="15">
        <f t="shared" si="1041"/>
        <v>3.5549078518156283</v>
      </c>
      <c r="K1220" s="15">
        <f t="shared" si="1042"/>
        <v>99.66581345621664</v>
      </c>
      <c r="L1220" s="15">
        <f t="shared" si="1047"/>
        <v>-2.3711854579313432</v>
      </c>
      <c r="M1220" s="15">
        <f t="shared" si="1043"/>
        <v>-1.6008100078518555</v>
      </c>
      <c r="N1220" s="15">
        <f t="shared" si="1044"/>
        <v>38.658843690551123</v>
      </c>
      <c r="O1220" s="23"/>
      <c r="P1220" s="23"/>
      <c r="Q1220" s="23"/>
      <c r="R1220" s="23"/>
      <c r="S1220" s="23"/>
      <c r="T1220" s="23"/>
      <c r="U1220" s="23"/>
      <c r="V1220" s="11"/>
      <c r="Z1220" s="15">
        <f t="shared" si="1012"/>
        <v>38.691973174958434</v>
      </c>
      <c r="AA1220" s="16">
        <f t="shared" si="1045"/>
        <v>26.380883766203812</v>
      </c>
      <c r="AB1220" s="17">
        <f t="shared" si="1013"/>
        <v>1.7815118579243268</v>
      </c>
      <c r="AC1220" s="18">
        <f t="shared" si="1014"/>
        <v>5.5811854579313431</v>
      </c>
      <c r="AD1220" s="17">
        <f t="shared" si="1015"/>
        <v>0.42244668332064161</v>
      </c>
      <c r="AE1220" s="17">
        <f t="shared" si="1016"/>
        <v>1.1964924891518696</v>
      </c>
      <c r="AF1220" s="17">
        <f t="shared" si="1046"/>
        <v>9.6289458415755091E-2</v>
      </c>
      <c r="AG1220" s="17">
        <f t="shared" si="1048"/>
        <v>3.3997006011555059E-2</v>
      </c>
      <c r="AH1220" s="11">
        <f t="shared" si="1049"/>
        <v>12.425996665031576</v>
      </c>
      <c r="AI1220" s="15">
        <f t="shared" si="1017"/>
        <v>6.4171625237539329</v>
      </c>
      <c r="AJ1220" s="15">
        <f t="shared" si="1018"/>
        <v>-1.5026645209248868</v>
      </c>
      <c r="AL1220" s="18">
        <f t="shared" si="1019"/>
        <v>-2.3711854579313432</v>
      </c>
      <c r="AM1220" s="19">
        <f t="shared" si="1020"/>
        <v>-1.5943928453281015</v>
      </c>
      <c r="AN1220" s="18">
        <f t="shared" si="1021"/>
        <v>38.658843690551123</v>
      </c>
      <c r="AO1220" s="16">
        <f t="shared" si="1050"/>
        <v>38.691708207776216</v>
      </c>
      <c r="AP1220" s="17">
        <f t="shared" si="1022"/>
        <v>1.78148745800248</v>
      </c>
      <c r="AQ1220" s="18">
        <f t="shared" si="1023"/>
        <v>5.5811854579313431</v>
      </c>
      <c r="AR1220" s="17">
        <f t="shared" si="1051"/>
        <v>0.33492018332064155</v>
      </c>
      <c r="AS1220" s="17">
        <f t="shared" si="1024"/>
        <v>0.94857886489286858</v>
      </c>
      <c r="AT1220" s="17">
        <f t="shared" si="1025"/>
        <v>9.1031066104344111E-2</v>
      </c>
      <c r="AU1220" s="17">
        <f t="shared" si="1052"/>
        <v>3.2140860898248733E-2</v>
      </c>
      <c r="AV1220" s="11">
        <f t="shared" si="1053"/>
        <v>10.420386198768261</v>
      </c>
      <c r="AW1220" s="15">
        <f t="shared" si="1054"/>
        <v>-1.5593804206773261</v>
      </c>
      <c r="AX1220" s="15">
        <f t="shared" si="1055"/>
        <v>-1.663633789152051</v>
      </c>
      <c r="AZ1220" s="18">
        <f t="shared" si="1026"/>
        <v>-2.3711854579313432</v>
      </c>
      <c r="BA1220" s="19">
        <f t="shared" si="1027"/>
        <v>-1.6023693882725327</v>
      </c>
      <c r="BB1220" s="18">
        <f t="shared" si="1028"/>
        <v>38.658843690551123</v>
      </c>
      <c r="BC1220" s="16">
        <f t="shared" si="1056"/>
        <v>38.692037722856327</v>
      </c>
      <c r="BD1220" s="17">
        <f t="shared" si="1029"/>
        <v>1.7815178019448552</v>
      </c>
      <c r="BE1220" s="18">
        <f t="shared" si="1030"/>
        <v>5.5811854579313431</v>
      </c>
      <c r="BF1220" s="17">
        <f t="shared" si="1057"/>
        <v>0.33492018332064155</v>
      </c>
      <c r="BG1220" s="17">
        <f t="shared" si="1031"/>
        <v>0.94859502196559187</v>
      </c>
      <c r="BH1220" s="17">
        <f t="shared" si="1032"/>
        <v>9.1032616629671576E-2</v>
      </c>
      <c r="BI1220" s="17">
        <f t="shared" si="1058"/>
        <v>3.2140860898248733E-2</v>
      </c>
      <c r="BJ1220" s="11">
        <f t="shared" si="1059"/>
        <v>10.420386198768261</v>
      </c>
      <c r="BK1220" s="15">
        <f t="shared" si="1060"/>
        <v>-1.5588589641561605</v>
      </c>
      <c r="BL1220" s="15">
        <f t="shared" si="1061"/>
        <v>-1.6636621257017157</v>
      </c>
      <c r="BN1220" s="18">
        <f t="shared" si="1033"/>
        <v>-2.3711854579313432</v>
      </c>
      <c r="BO1220" s="19">
        <f t="shared" si="1034"/>
        <v>-1.6039277257801678</v>
      </c>
      <c r="BP1220" s="18">
        <f t="shared" si="1035"/>
        <v>38.658843690551123</v>
      </c>
      <c r="BQ1220" s="16">
        <f t="shared" si="1062"/>
        <v>38.692102290260614</v>
      </c>
      <c r="BR1220" s="17">
        <f t="shared" si="1036"/>
        <v>1.7815237477715891</v>
      </c>
      <c r="BS1220" s="18">
        <f t="shared" si="1037"/>
        <v>5.5811854579313431</v>
      </c>
      <c r="BT1220" s="17">
        <f t="shared" si="1063"/>
        <v>0.33492018332064155</v>
      </c>
      <c r="BU1220" s="17">
        <f t="shared" si="1038"/>
        <v>0.94859818790737194</v>
      </c>
      <c r="BV1220" s="17">
        <f t="shared" si="1039"/>
        <v>9.1032920451595223E-2</v>
      </c>
      <c r="BW1220" s="17">
        <f t="shared" si="1064"/>
        <v>3.2140860898248733E-2</v>
      </c>
      <c r="BX1220" s="11">
        <f t="shared" si="1065"/>
        <v>10.420386198768261</v>
      </c>
      <c r="BY1220" s="15">
        <f t="shared" si="1066"/>
        <v>-1.5587567859327198</v>
      </c>
      <c r="BZ1220" s="15">
        <f t="shared" si="1067"/>
        <v>-1.6636676781843978</v>
      </c>
    </row>
    <row r="1221" spans="9:78" x14ac:dyDescent="0.3">
      <c r="I1221" s="11">
        <f t="shared" si="1040"/>
        <v>2.4239999999999546</v>
      </c>
      <c r="J1221" s="15">
        <f t="shared" si="1041"/>
        <v>3.5517057724422476</v>
      </c>
      <c r="K1221" s="15">
        <f t="shared" si="1042"/>
        <v>99.743127869956396</v>
      </c>
      <c r="L1221" s="15">
        <f t="shared" si="1047"/>
        <v>-2.3720657381430943</v>
      </c>
      <c r="M1221" s="15">
        <f t="shared" si="1043"/>
        <v>-1.6012693655291375</v>
      </c>
      <c r="N1221" s="15">
        <f t="shared" si="1044"/>
        <v>38.655570049208187</v>
      </c>
      <c r="O1221" s="23"/>
      <c r="P1221" s="23"/>
      <c r="Q1221" s="23"/>
      <c r="R1221" s="23"/>
      <c r="S1221" s="23"/>
      <c r="T1221" s="23"/>
      <c r="U1221" s="23"/>
      <c r="V1221" s="11"/>
      <c r="Z1221" s="15">
        <f t="shared" si="1012"/>
        <v>38.688721346281568</v>
      </c>
      <c r="AA1221" s="16">
        <f t="shared" si="1045"/>
        <v>26.378666610879009</v>
      </c>
      <c r="AB1221" s="17">
        <f t="shared" si="1013"/>
        <v>1.7812124196981656</v>
      </c>
      <c r="AC1221" s="18">
        <f t="shared" si="1014"/>
        <v>5.5820657381430943</v>
      </c>
      <c r="AD1221" s="17">
        <f t="shared" si="1015"/>
        <v>0.42250641033300895</v>
      </c>
      <c r="AE1221" s="17">
        <f t="shared" si="1016"/>
        <v>1.196460517467798</v>
      </c>
      <c r="AF1221" s="17">
        <f t="shared" si="1046"/>
        <v>9.6277275598814827E-2</v>
      </c>
      <c r="AG1221" s="17">
        <f t="shared" si="1048"/>
        <v>3.3998419100354366E-2</v>
      </c>
      <c r="AH1221" s="11">
        <f t="shared" si="1049"/>
        <v>12.427236957279733</v>
      </c>
      <c r="AI1221" s="15">
        <f t="shared" si="1017"/>
        <v>6.4161416072221558</v>
      </c>
      <c r="AJ1221" s="15">
        <f t="shared" si="1018"/>
        <v>-1.5017225548237263</v>
      </c>
      <c r="AL1221" s="18">
        <f t="shared" si="1019"/>
        <v>-2.3720657381430943</v>
      </c>
      <c r="AM1221" s="19">
        <f t="shared" si="1020"/>
        <v>-1.5948532239219153</v>
      </c>
      <c r="AN1221" s="18">
        <f t="shared" si="1021"/>
        <v>38.655570049208187</v>
      </c>
      <c r="AO1221" s="16">
        <f t="shared" si="1050"/>
        <v>38.688456322721059</v>
      </c>
      <c r="AP1221" s="17">
        <f t="shared" si="1022"/>
        <v>1.7811880166357634</v>
      </c>
      <c r="AQ1221" s="18">
        <f t="shared" si="1023"/>
        <v>5.5820657381430943</v>
      </c>
      <c r="AR1221" s="17">
        <f t="shared" si="1051"/>
        <v>0.33497991033300889</v>
      </c>
      <c r="AS1221" s="17">
        <f t="shared" si="1024"/>
        <v>0.9485885565959904</v>
      </c>
      <c r="AT1221" s="17">
        <f t="shared" si="1025"/>
        <v>9.1018937677179099E-2</v>
      </c>
      <c r="AU1221" s="17">
        <f t="shared" si="1052"/>
        <v>3.2141981230638911E-2</v>
      </c>
      <c r="AV1221" s="11">
        <f t="shared" si="1053"/>
        <v>10.421881212900896</v>
      </c>
      <c r="AW1221" s="15">
        <f t="shared" si="1054"/>
        <v>-1.5590594615415367</v>
      </c>
      <c r="AX1221" s="15">
        <f t="shared" si="1055"/>
        <v>-1.6627606409755187</v>
      </c>
      <c r="AZ1221" s="18">
        <f t="shared" si="1026"/>
        <v>-2.3720657381430943</v>
      </c>
      <c r="BA1221" s="19">
        <f t="shared" si="1027"/>
        <v>-1.602828424990679</v>
      </c>
      <c r="BB1221" s="18">
        <f t="shared" si="1028"/>
        <v>38.655570049208187</v>
      </c>
      <c r="BC1221" s="16">
        <f t="shared" si="1056"/>
        <v>38.688785904822588</v>
      </c>
      <c r="BD1221" s="17">
        <f t="shared" si="1029"/>
        <v>1.7812183641991468</v>
      </c>
      <c r="BE1221" s="18">
        <f t="shared" si="1030"/>
        <v>5.5820657381430943</v>
      </c>
      <c r="BF1221" s="17">
        <f t="shared" si="1057"/>
        <v>0.33497991033300889</v>
      </c>
      <c r="BG1221" s="17">
        <f t="shared" si="1031"/>
        <v>0.9486047184784403</v>
      </c>
      <c r="BH1221" s="17">
        <f t="shared" si="1032"/>
        <v>9.1020488441587152E-2</v>
      </c>
      <c r="BI1221" s="17">
        <f t="shared" si="1058"/>
        <v>3.2141981230638911E-2</v>
      </c>
      <c r="BJ1221" s="11">
        <f t="shared" si="1059"/>
        <v>10.421881212900896</v>
      </c>
      <c r="BK1221" s="15">
        <f t="shared" si="1060"/>
        <v>-1.5585378496511577</v>
      </c>
      <c r="BL1221" s="15">
        <f t="shared" si="1061"/>
        <v>-1.6627889707944217</v>
      </c>
      <c r="BN1221" s="18">
        <f t="shared" si="1033"/>
        <v>-2.3720657381430943</v>
      </c>
      <c r="BO1221" s="19">
        <f t="shared" si="1034"/>
        <v>-1.6043864412284399</v>
      </c>
      <c r="BP1221" s="18">
        <f t="shared" si="1035"/>
        <v>38.655570049208187</v>
      </c>
      <c r="BQ1221" s="16">
        <f t="shared" si="1062"/>
        <v>38.688850482820484</v>
      </c>
      <c r="BR1221" s="17">
        <f t="shared" si="1036"/>
        <v>1.7812243105016263</v>
      </c>
      <c r="BS1221" s="18">
        <f t="shared" si="1037"/>
        <v>5.5820657381430943</v>
      </c>
      <c r="BT1221" s="17">
        <f t="shared" si="1063"/>
        <v>0.33497991033300889</v>
      </c>
      <c r="BU1221" s="17">
        <f t="shared" si="1038"/>
        <v>0.94860788523817219</v>
      </c>
      <c r="BV1221" s="17">
        <f t="shared" si="1039"/>
        <v>9.1020792298411771E-2</v>
      </c>
      <c r="BW1221" s="17">
        <f t="shared" si="1064"/>
        <v>3.2141981230638911E-2</v>
      </c>
      <c r="BX1221" s="11">
        <f t="shared" si="1065"/>
        <v>10.421881212900896</v>
      </c>
      <c r="BY1221" s="15">
        <f t="shared" si="1066"/>
        <v>-1.5584356450017167</v>
      </c>
      <c r="BZ1221" s="15">
        <f t="shared" si="1067"/>
        <v>-1.6627945217399871</v>
      </c>
    </row>
    <row r="1222" spans="9:78" x14ac:dyDescent="0.3">
      <c r="I1222" s="11">
        <f t="shared" si="1040"/>
        <v>2.4259999999999544</v>
      </c>
      <c r="J1222" s="15">
        <f t="shared" si="1041"/>
        <v>3.5485027745483029</v>
      </c>
      <c r="K1222" s="15">
        <f t="shared" si="1042"/>
        <v>99.820435738182709</v>
      </c>
      <c r="L1222" s="15">
        <f t="shared" si="1047"/>
        <v>-2.3729457696001774</v>
      </c>
      <c r="M1222" s="15">
        <f t="shared" si="1043"/>
        <v>-1.6017285284158591</v>
      </c>
      <c r="N1222" s="15">
        <f t="shared" si="1044"/>
        <v>38.65229817710815</v>
      </c>
      <c r="O1222" s="23"/>
      <c r="P1222" s="23"/>
      <c r="Q1222" s="23"/>
      <c r="R1222" s="23"/>
      <c r="S1222" s="23"/>
      <c r="T1222" s="23"/>
      <c r="U1222" s="23"/>
      <c r="V1222" s="11"/>
      <c r="Z1222" s="15">
        <f t="shared" si="1012"/>
        <v>38.685471286399228</v>
      </c>
      <c r="AA1222" s="16">
        <f t="shared" si="1045"/>
        <v>26.376450661550148</v>
      </c>
      <c r="AB1222" s="17">
        <f t="shared" si="1013"/>
        <v>1.7809131694944749</v>
      </c>
      <c r="AC1222" s="18">
        <f t="shared" si="1014"/>
        <v>5.5829457696001779</v>
      </c>
      <c r="AD1222" s="17">
        <f t="shared" si="1015"/>
        <v>0.42256612046737202</v>
      </c>
      <c r="AE1222" s="17">
        <f t="shared" si="1016"/>
        <v>1.1964285674444062</v>
      </c>
      <c r="AF1222" s="17">
        <f t="shared" si="1046"/>
        <v>9.6265101034566161E-2</v>
      </c>
      <c r="AG1222" s="17">
        <f t="shared" si="1048"/>
        <v>3.3999831989523603E-2</v>
      </c>
      <c r="AH1222" s="11">
        <f t="shared" si="1049"/>
        <v>12.42847672299021</v>
      </c>
      <c r="AI1222" s="15">
        <f t="shared" si="1017"/>
        <v>6.4151213716465518</v>
      </c>
      <c r="AJ1222" s="15">
        <f t="shared" si="1018"/>
        <v>-1.5007810244253048</v>
      </c>
      <c r="AL1222" s="18">
        <f t="shared" si="1019"/>
        <v>-2.3729457696001774</v>
      </c>
      <c r="AM1222" s="19">
        <f t="shared" si="1020"/>
        <v>-1.5953134070442125</v>
      </c>
      <c r="AN1222" s="18">
        <f t="shared" si="1021"/>
        <v>38.65229817710815</v>
      </c>
      <c r="AO1222" s="16">
        <f t="shared" si="1050"/>
        <v>38.685206206491557</v>
      </c>
      <c r="AP1222" s="17">
        <f t="shared" si="1022"/>
        <v>1.7808887632941397</v>
      </c>
      <c r="AQ1222" s="18">
        <f t="shared" si="1023"/>
        <v>5.5829457696001779</v>
      </c>
      <c r="AR1222" s="17">
        <f t="shared" si="1051"/>
        <v>0.33503962046737207</v>
      </c>
      <c r="AS1222" s="17">
        <f t="shared" si="1024"/>
        <v>0.9485982437975774</v>
      </c>
      <c r="AT1222" s="17">
        <f t="shared" si="1025"/>
        <v>9.1006817460783179E-2</v>
      </c>
      <c r="AU1222" s="17">
        <f t="shared" si="1052"/>
        <v>3.2143101446127809E-2</v>
      </c>
      <c r="AV1222" s="11">
        <f t="shared" si="1053"/>
        <v>10.423375635636846</v>
      </c>
      <c r="AW1222" s="15">
        <f t="shared" si="1054"/>
        <v>-1.5587386629947024</v>
      </c>
      <c r="AX1222" s="15">
        <f t="shared" si="1055"/>
        <v>-1.6618878861917066</v>
      </c>
      <c r="AZ1222" s="18">
        <f t="shared" si="1026"/>
        <v>-2.3729457696001774</v>
      </c>
      <c r="BA1222" s="19">
        <f t="shared" si="1027"/>
        <v>-1.6032872670788538</v>
      </c>
      <c r="BB1222" s="18">
        <f t="shared" si="1028"/>
        <v>38.65229817710815</v>
      </c>
      <c r="BC1222" s="16">
        <f t="shared" si="1056"/>
        <v>38.685535855573399</v>
      </c>
      <c r="BD1222" s="17">
        <f t="shared" si="1029"/>
        <v>1.7809191144750975</v>
      </c>
      <c r="BE1222" s="18">
        <f t="shared" si="1030"/>
        <v>5.5829457696001779</v>
      </c>
      <c r="BF1222" s="17">
        <f t="shared" si="1057"/>
        <v>0.33503962046737207</v>
      </c>
      <c r="BG1222" s="17">
        <f t="shared" si="1031"/>
        <v>0.94861441048779815</v>
      </c>
      <c r="BH1222" s="17">
        <f t="shared" si="1032"/>
        <v>9.1008368464103595E-2</v>
      </c>
      <c r="BI1222" s="17">
        <f t="shared" si="1058"/>
        <v>3.2143101446127809E-2</v>
      </c>
      <c r="BJ1222" s="11">
        <f t="shared" si="1059"/>
        <v>10.423375635636846</v>
      </c>
      <c r="BK1222" s="15">
        <f t="shared" si="1060"/>
        <v>-1.5582168957984244</v>
      </c>
      <c r="BL1222" s="15">
        <f t="shared" si="1061"/>
        <v>-1.6619162092745432</v>
      </c>
      <c r="BN1222" s="18">
        <f t="shared" si="1033"/>
        <v>-2.3729457696001774</v>
      </c>
      <c r="BO1222" s="19">
        <f t="shared" si="1034"/>
        <v>-1.6048449622074559</v>
      </c>
      <c r="BP1222" s="18">
        <f t="shared" si="1035"/>
        <v>38.65229817710815</v>
      </c>
      <c r="BQ1222" s="16">
        <f t="shared" si="1062"/>
        <v>38.685600444154936</v>
      </c>
      <c r="BR1222" s="17">
        <f t="shared" si="1036"/>
        <v>1.7809250612525129</v>
      </c>
      <c r="BS1222" s="18">
        <f t="shared" si="1037"/>
        <v>5.5829457696001779</v>
      </c>
      <c r="BT1222" s="17">
        <f t="shared" si="1063"/>
        <v>0.33503962046737207</v>
      </c>
      <c r="BU1222" s="17">
        <f t="shared" si="1038"/>
        <v>0.94861757806498137</v>
      </c>
      <c r="BV1222" s="17">
        <f t="shared" si="1039"/>
        <v>9.1008672355788411E-2</v>
      </c>
      <c r="BW1222" s="17">
        <f t="shared" si="1064"/>
        <v>3.2143101446127809E-2</v>
      </c>
      <c r="BX1222" s="11">
        <f t="shared" si="1065"/>
        <v>10.423375635636846</v>
      </c>
      <c r="BY1222" s="15">
        <f t="shared" si="1066"/>
        <v>-1.5581146647391682</v>
      </c>
      <c r="BZ1222" s="15">
        <f t="shared" si="1067"/>
        <v>-1.6619217586819814</v>
      </c>
    </row>
    <row r="1223" spans="9:78" x14ac:dyDescent="0.3">
      <c r="I1223" s="11">
        <f t="shared" si="1040"/>
        <v>2.4279999999999542</v>
      </c>
      <c r="J1223" s="15">
        <f t="shared" si="1041"/>
        <v>3.5452988585233345</v>
      </c>
      <c r="K1223" s="15">
        <f t="shared" si="1042"/>
        <v>99.897737064433258</v>
      </c>
      <c r="L1223" s="15">
        <f t="shared" si="1047"/>
        <v>-2.3738255522287903</v>
      </c>
      <c r="M1223" s="15">
        <f t="shared" si="1043"/>
        <v>-1.6021874965527521</v>
      </c>
      <c r="N1223" s="15">
        <f t="shared" si="1044"/>
        <v>38.64902807345014</v>
      </c>
      <c r="O1223" s="23"/>
      <c r="P1223" s="23"/>
      <c r="Q1223" s="23"/>
      <c r="R1223" s="23"/>
      <c r="S1223" s="23"/>
      <c r="T1223" s="23"/>
      <c r="U1223" s="23"/>
      <c r="V1223" s="11"/>
      <c r="Z1223" s="15">
        <f t="shared" si="1012"/>
        <v>38.682222994502879</v>
      </c>
      <c r="AA1223" s="16">
        <f t="shared" si="1045"/>
        <v>26.374235917665967</v>
      </c>
      <c r="AB1223" s="17">
        <f t="shared" si="1013"/>
        <v>1.7806141071977726</v>
      </c>
      <c r="AC1223" s="18">
        <f t="shared" si="1014"/>
        <v>5.5838255522287898</v>
      </c>
      <c r="AD1223" s="17">
        <f t="shared" si="1015"/>
        <v>0.42262581371872332</v>
      </c>
      <c r="AE1223" s="17">
        <f t="shared" si="1016"/>
        <v>1.1963966390675622</v>
      </c>
      <c r="AF1223" s="17">
        <f t="shared" si="1046"/>
        <v>9.6252934717503708E-2</v>
      </c>
      <c r="AG1223" s="17">
        <f t="shared" si="1048"/>
        <v>3.4001244678774925E-2</v>
      </c>
      <c r="AH1223" s="11">
        <f t="shared" si="1049"/>
        <v>12.429715962208435</v>
      </c>
      <c r="AI1223" s="15">
        <f t="shared" si="1017"/>
        <v>6.4141018165874595</v>
      </c>
      <c r="AJ1223" s="15">
        <f t="shared" si="1018"/>
        <v>-1.4998399295756903</v>
      </c>
      <c r="AL1223" s="18">
        <f t="shared" si="1019"/>
        <v>-2.3738255522287903</v>
      </c>
      <c r="AM1223" s="19">
        <f t="shared" si="1020"/>
        <v>-1.5957733947361645</v>
      </c>
      <c r="AN1223" s="18">
        <f t="shared" si="1021"/>
        <v>38.64902807345014</v>
      </c>
      <c r="AO1223" s="16">
        <f t="shared" si="1050"/>
        <v>38.681957858279162</v>
      </c>
      <c r="AP1223" s="17">
        <f t="shared" si="1022"/>
        <v>1.7805896978621252</v>
      </c>
      <c r="AQ1223" s="18">
        <f t="shared" si="1023"/>
        <v>5.5838255522287898</v>
      </c>
      <c r="AR1223" s="17">
        <f t="shared" si="1051"/>
        <v>0.33509931371872337</v>
      </c>
      <c r="AS1223" s="17">
        <f t="shared" si="1024"/>
        <v>0.94860792649956627</v>
      </c>
      <c r="AT1223" s="17">
        <f t="shared" si="1025"/>
        <v>9.0994705449680829E-2</v>
      </c>
      <c r="AU1223" s="17">
        <f t="shared" si="1052"/>
        <v>3.2144221544452137E-2</v>
      </c>
      <c r="AV1223" s="11">
        <f t="shared" si="1053"/>
        <v>10.424869466983845</v>
      </c>
      <c r="AW1223" s="15">
        <f t="shared" si="1054"/>
        <v>-1.5584180249604103</v>
      </c>
      <c r="AX1223" s="15">
        <f t="shared" si="1055"/>
        <v>-1.6610155246721903</v>
      </c>
      <c r="AZ1223" s="18">
        <f t="shared" si="1026"/>
        <v>-2.3738255522287903</v>
      </c>
      <c r="BA1223" s="19">
        <f t="shared" si="1027"/>
        <v>-1.6037459145777124</v>
      </c>
      <c r="BB1223" s="18">
        <f t="shared" si="1028"/>
        <v>38.64902807345014</v>
      </c>
      <c r="BC1223" s="16">
        <f t="shared" si="1056"/>
        <v>38.682287574300226</v>
      </c>
      <c r="BD1223" s="17">
        <f t="shared" si="1029"/>
        <v>1.7806200526572256</v>
      </c>
      <c r="BE1223" s="18">
        <f t="shared" si="1030"/>
        <v>5.5838255522287898</v>
      </c>
      <c r="BF1223" s="17">
        <f t="shared" si="1057"/>
        <v>0.33509931371872337</v>
      </c>
      <c r="BG1223" s="17">
        <f t="shared" si="1031"/>
        <v>0.94862409799560143</v>
      </c>
      <c r="BH1223" s="17">
        <f t="shared" si="1032"/>
        <v>9.099625669174545E-2</v>
      </c>
      <c r="BI1223" s="17">
        <f t="shared" si="1058"/>
        <v>3.2144221544452137E-2</v>
      </c>
      <c r="BJ1223" s="11">
        <f t="shared" si="1059"/>
        <v>10.424869466983845</v>
      </c>
      <c r="BK1223" s="15">
        <f t="shared" si="1060"/>
        <v>-1.5578961025215476</v>
      </c>
      <c r="BL1223" s="15">
        <f t="shared" si="1061"/>
        <v>-1.6610438410136652</v>
      </c>
      <c r="BN1223" s="18">
        <f t="shared" si="1033"/>
        <v>-2.3738255522287903</v>
      </c>
      <c r="BO1223" s="19">
        <f t="shared" si="1034"/>
        <v>-1.6053032887577952</v>
      </c>
      <c r="BP1223" s="18">
        <f t="shared" si="1035"/>
        <v>38.64902807345014</v>
      </c>
      <c r="BQ1223" s="16">
        <f t="shared" si="1062"/>
        <v>38.682352173455449</v>
      </c>
      <c r="BR1223" s="17">
        <f t="shared" si="1036"/>
        <v>1.7806259999087679</v>
      </c>
      <c r="BS1223" s="18">
        <f t="shared" si="1037"/>
        <v>5.5838255522287898</v>
      </c>
      <c r="BT1223" s="17">
        <f t="shared" si="1063"/>
        <v>0.33509931371872337</v>
      </c>
      <c r="BU1223" s="17">
        <f t="shared" si="1038"/>
        <v>0.94862726638973549</v>
      </c>
      <c r="BV1223" s="17">
        <f t="shared" si="1039"/>
        <v>9.0996560618249692E-2</v>
      </c>
      <c r="BW1223" s="17">
        <f t="shared" si="1064"/>
        <v>3.2144221544452137E-2</v>
      </c>
      <c r="BX1223" s="11">
        <f t="shared" si="1065"/>
        <v>10.424869466983845</v>
      </c>
      <c r="BY1223" s="15">
        <f t="shared" si="1066"/>
        <v>-1.557793845068675</v>
      </c>
      <c r="BZ1223" s="15">
        <f t="shared" si="1067"/>
        <v>-1.6610493888819662</v>
      </c>
    </row>
    <row r="1224" spans="9:78" x14ac:dyDescent="0.3">
      <c r="I1224" s="11">
        <f t="shared" si="1040"/>
        <v>2.429999999999954</v>
      </c>
      <c r="J1224" s="15">
        <f t="shared" si="1041"/>
        <v>3.5420940247568016</v>
      </c>
      <c r="K1224" s="15">
        <f t="shared" si="1042"/>
        <v>99.975031852244129</v>
      </c>
      <c r="L1224" s="15">
        <f t="shared" si="1047"/>
        <v>-2.3747050859552612</v>
      </c>
      <c r="M1224" s="15">
        <f t="shared" si="1043"/>
        <v>-1.602646269980567</v>
      </c>
      <c r="N1224" s="15">
        <f t="shared" si="1044"/>
        <v>38.645759737433529</v>
      </c>
      <c r="O1224" s="23"/>
      <c r="P1224" s="23"/>
      <c r="Q1224" s="23"/>
      <c r="R1224" s="23"/>
      <c r="S1224" s="23"/>
      <c r="T1224" s="23"/>
      <c r="U1224" s="23"/>
      <c r="V1224" s="11"/>
      <c r="Z1224" s="15">
        <f t="shared" si="1012"/>
        <v>38.678976469784217</v>
      </c>
      <c r="AA1224" s="16">
        <f t="shared" si="1045"/>
        <v>26.372022378675336</v>
      </c>
      <c r="AB1224" s="17">
        <f t="shared" si="1013"/>
        <v>1.7803152326926444</v>
      </c>
      <c r="AC1224" s="18">
        <f t="shared" si="1014"/>
        <v>5.5847050859552612</v>
      </c>
      <c r="AD1224" s="17">
        <f t="shared" si="1015"/>
        <v>0.42268549008206446</v>
      </c>
      <c r="AE1224" s="17">
        <f t="shared" si="1016"/>
        <v>1.1963647323231399</v>
      </c>
      <c r="AF1224" s="17">
        <f t="shared" si="1046"/>
        <v>9.6240776642125533E-2</v>
      </c>
      <c r="AG1224" s="17">
        <f t="shared" si="1048"/>
        <v>3.4002657167820721E-2</v>
      </c>
      <c r="AH1224" s="11">
        <f t="shared" si="1049"/>
        <v>12.430954674980038</v>
      </c>
      <c r="AI1224" s="15">
        <f t="shared" si="1017"/>
        <v>6.4130829416053912</v>
      </c>
      <c r="AJ1224" s="15">
        <f t="shared" si="1018"/>
        <v>-1.4988992701210027</v>
      </c>
      <c r="AL1224" s="18">
        <f t="shared" si="1019"/>
        <v>-2.3747050859552612</v>
      </c>
      <c r="AM1224" s="19">
        <f t="shared" si="1020"/>
        <v>-1.5962331870389617</v>
      </c>
      <c r="AN1224" s="18">
        <f t="shared" si="1021"/>
        <v>38.645759737433529</v>
      </c>
      <c r="AO1224" s="16">
        <f t="shared" si="1050"/>
        <v>38.678711277275553</v>
      </c>
      <c r="AP1224" s="17">
        <f t="shared" si="1022"/>
        <v>1.7802908202243033</v>
      </c>
      <c r="AQ1224" s="18">
        <f t="shared" si="1023"/>
        <v>5.5847050859552612</v>
      </c>
      <c r="AR1224" s="17">
        <f t="shared" si="1051"/>
        <v>0.3351589900820644</v>
      </c>
      <c r="AS1224" s="17">
        <f t="shared" si="1024"/>
        <v>0.94861760470389112</v>
      </c>
      <c r="AT1224" s="17">
        <f t="shared" si="1025"/>
        <v>9.0982601638399885E-2</v>
      </c>
      <c r="AU1224" s="17">
        <f t="shared" si="1052"/>
        <v>3.2145341525348772E-2</v>
      </c>
      <c r="AV1224" s="11">
        <f t="shared" si="1053"/>
        <v>10.426362706949899</v>
      </c>
      <c r="AW1224" s="15">
        <f t="shared" si="1054"/>
        <v>-1.5580975473623442</v>
      </c>
      <c r="AX1224" s="15">
        <f t="shared" si="1055"/>
        <v>-1.6601435562885791</v>
      </c>
      <c r="AZ1224" s="18">
        <f t="shared" si="1026"/>
        <v>-2.3747050859552612</v>
      </c>
      <c r="BA1224" s="19">
        <f t="shared" si="1027"/>
        <v>-1.6042043675279294</v>
      </c>
      <c r="BB1224" s="18">
        <f t="shared" si="1028"/>
        <v>38.645759737433529</v>
      </c>
      <c r="BC1224" s="16">
        <f t="shared" si="1056"/>
        <v>38.679041060194784</v>
      </c>
      <c r="BD1224" s="17">
        <f t="shared" si="1029"/>
        <v>1.7803211786301187</v>
      </c>
      <c r="BE1224" s="18">
        <f t="shared" si="1030"/>
        <v>5.5847050859552612</v>
      </c>
      <c r="BF1224" s="17">
        <f t="shared" si="1057"/>
        <v>0.3351589900820644</v>
      </c>
      <c r="BG1224" s="17">
        <f t="shared" si="1031"/>
        <v>0.9486337810037857</v>
      </c>
      <c r="BH1224" s="17">
        <f t="shared" si="1032"/>
        <v>9.0984153119040748E-2</v>
      </c>
      <c r="BI1224" s="17">
        <f t="shared" si="1058"/>
        <v>3.2145341525348772E-2</v>
      </c>
      <c r="BJ1224" s="11">
        <f t="shared" si="1059"/>
        <v>10.426362706949899</v>
      </c>
      <c r="BK1224" s="15">
        <f t="shared" si="1060"/>
        <v>-1.557575469744175</v>
      </c>
      <c r="BL1224" s="15">
        <f t="shared" si="1061"/>
        <v>-1.6601718658834053</v>
      </c>
      <c r="BN1224" s="18">
        <f t="shared" si="1033"/>
        <v>-2.3747050859552612</v>
      </c>
      <c r="BO1224" s="19">
        <f t="shared" si="1034"/>
        <v>-1.6057614209200555</v>
      </c>
      <c r="BP1224" s="18">
        <f t="shared" si="1035"/>
        <v>38.645759737433529</v>
      </c>
      <c r="BQ1224" s="16">
        <f t="shared" si="1062"/>
        <v>38.679105669913746</v>
      </c>
      <c r="BR1224" s="17">
        <f t="shared" si="1036"/>
        <v>1.7803271263549811</v>
      </c>
      <c r="BS1224" s="18">
        <f t="shared" si="1037"/>
        <v>5.5847050859552612</v>
      </c>
      <c r="BT1224" s="17">
        <f t="shared" si="1063"/>
        <v>0.3351589900820644</v>
      </c>
      <c r="BU1224" s="17">
        <f t="shared" si="1038"/>
        <v>0.948636950214371</v>
      </c>
      <c r="BV1224" s="17">
        <f t="shared" si="1039"/>
        <v>9.0984457080323738E-2</v>
      </c>
      <c r="BW1224" s="17">
        <f t="shared" si="1064"/>
        <v>3.2145341525348772E-2</v>
      </c>
      <c r="BX1224" s="11">
        <f t="shared" si="1065"/>
        <v>10.426362706949899</v>
      </c>
      <c r="BY1224" s="15">
        <f t="shared" si="1066"/>
        <v>-1.5574731859138427</v>
      </c>
      <c r="BZ1224" s="15">
        <f t="shared" si="1067"/>
        <v>-1.6601774122115627</v>
      </c>
    </row>
    <row r="1225" spans="9:78" x14ac:dyDescent="0.3">
      <c r="I1225" s="11">
        <f t="shared" si="1040"/>
        <v>2.4319999999999538</v>
      </c>
      <c r="J1225" s="15">
        <f t="shared" si="1041"/>
        <v>3.5388882736380811</v>
      </c>
      <c r="K1225" s="15">
        <f t="shared" si="1042"/>
        <v>100.05232010514982</v>
      </c>
      <c r="L1225" s="15">
        <f t="shared" si="1047"/>
        <v>-2.3755843707060476</v>
      </c>
      <c r="M1225" s="15">
        <f t="shared" si="1043"/>
        <v>-1.6031048487400741</v>
      </c>
      <c r="N1225" s="15">
        <f t="shared" si="1044"/>
        <v>38.642493168257971</v>
      </c>
      <c r="O1225" s="23"/>
      <c r="P1225" s="23"/>
      <c r="Q1225" s="23"/>
      <c r="R1225" s="23"/>
      <c r="S1225" s="23"/>
      <c r="T1225" s="23"/>
      <c r="U1225" s="23"/>
      <c r="V1225" s="11"/>
      <c r="Z1225" s="15">
        <f t="shared" ref="Z1225:Z1288" si="1068">((M1225^2)+(N1225^2))^0.5</f>
        <v>38.675731711435247</v>
      </c>
      <c r="AA1225" s="16">
        <f t="shared" si="1045"/>
        <v>26.369810044027361</v>
      </c>
      <c r="AB1225" s="17">
        <f t="shared" ref="AB1225:AB1288" si="1069">0.5*$E$16*(Z1225^2)</f>
        <v>1.7800165458637525</v>
      </c>
      <c r="AC1225" s="18">
        <f t="shared" ref="AC1225:AC1288" si="1070">E$14-L1225</f>
        <v>5.585584370706048</v>
      </c>
      <c r="AD1225" s="17">
        <f t="shared" ref="AD1225:AD1288" si="1071">E$12*(E$14-L1225-E$13)</f>
        <v>0.42274514955240527</v>
      </c>
      <c r="AE1225" s="17">
        <f t="shared" ref="AE1225:AE1288" si="1072">AD1225*AB1225/$E$15</f>
        <v>1.1963328471970236</v>
      </c>
      <c r="AF1225" s="17">
        <f t="shared" si="1046"/>
        <v>9.6228626802933426E-2</v>
      </c>
      <c r="AG1225" s="17">
        <f t="shared" si="1048"/>
        <v>3.400406945637352E-2</v>
      </c>
      <c r="AH1225" s="11">
        <f t="shared" si="1049"/>
        <v>12.432192861350847</v>
      </c>
      <c r="AI1225" s="15">
        <f t="shared" ref="AI1225:AI1288" si="1073">32.174*(($AE1225*COS((PI()/180)*$L1225))-($AF1225*SIN((PI()/180)*$L1225))-1)</f>
        <v>6.4120647462611799</v>
      </c>
      <c r="AJ1225" s="15">
        <f t="shared" ref="AJ1225:AJ1288" si="1074">(-1)*(32.174)*(($AE1225*(SIN((PI()/180)*$L1225)))+(($AF1225*(COS((PI()/180)*$L1225)))))</f>
        <v>-1.4979590459074248</v>
      </c>
      <c r="AL1225" s="18">
        <f t="shared" ref="AL1225:AL1288" si="1075">$L1225</f>
        <v>-2.3755843707060476</v>
      </c>
      <c r="AM1225" s="19">
        <f t="shared" ref="AM1225:AM1288" si="1076">M1225+(($E$17/2)*AI1225)</f>
        <v>-1.596692783993813</v>
      </c>
      <c r="AN1225" s="18">
        <f t="shared" ref="AN1225:AN1288" si="1077">$N1225</f>
        <v>38.642493168257971</v>
      </c>
      <c r="AO1225" s="16">
        <f t="shared" si="1050"/>
        <v>38.675466462672716</v>
      </c>
      <c r="AP1225" s="17">
        <f t="shared" ref="AP1225:AP1288" si="1078">0.5*$E$16*(AO1225^2)</f>
        <v>1.7799921302653332</v>
      </c>
      <c r="AQ1225" s="18">
        <f t="shared" ref="AQ1225:AQ1288" si="1079">AC1225</f>
        <v>5.585584370706048</v>
      </c>
      <c r="AR1225" s="17">
        <f t="shared" si="1051"/>
        <v>0.33521864955240538</v>
      </c>
      <c r="AS1225" s="17">
        <f t="shared" ref="AS1225:AS1288" si="1080">AR1225*AP1225/$E$15</f>
        <v>0.94862727841248684</v>
      </c>
      <c r="AT1225" s="17">
        <f t="shared" ref="AT1225:AT1288" si="1081">($E$9*AP1225/$E$15)+(($E$15/(AP1225*PI()*$E$11*$E$10))*(AS1225^2))</f>
        <v>9.0970506021471886E-2</v>
      </c>
      <c r="AU1225" s="17">
        <f t="shared" si="1052"/>
        <v>3.2146461388554731E-2</v>
      </c>
      <c r="AV1225" s="11">
        <f t="shared" si="1053"/>
        <v>10.427855355543269</v>
      </c>
      <c r="AW1225" s="15">
        <f t="shared" si="1054"/>
        <v>-1.5577772301241621</v>
      </c>
      <c r="AX1225" s="15">
        <f t="shared" si="1055"/>
        <v>-1.659271980912526</v>
      </c>
      <c r="AZ1225" s="18">
        <f t="shared" ref="AZ1225:AZ1288" si="1082">$L1225</f>
        <v>-2.3755843707060476</v>
      </c>
      <c r="BA1225" s="19">
        <f t="shared" ref="BA1225:BA1288" si="1083">$M1225+(($E$17/2)*AW1225)</f>
        <v>-1.6046626259701982</v>
      </c>
      <c r="BB1225" s="18">
        <f t="shared" ref="BB1225:BB1288" si="1084">$N1225</f>
        <v>38.642493168257971</v>
      </c>
      <c r="BC1225" s="16">
        <f t="shared" si="1056"/>
        <v>38.675796312449073</v>
      </c>
      <c r="BD1225" s="17">
        <f t="shared" ref="BD1225:BD1288" si="1085">0.5*$E$16*(BC1225^2)</f>
        <v>1.7800224922784389</v>
      </c>
      <c r="BE1225" s="18">
        <f t="shared" ref="BE1225:BE1288" si="1086">AQ1225</f>
        <v>5.585584370706048</v>
      </c>
      <c r="BF1225" s="17">
        <f t="shared" si="1057"/>
        <v>0.33521864955240538</v>
      </c>
      <c r="BG1225" s="17">
        <f t="shared" ref="BG1225:BG1288" si="1087">BF1225*BD1225/$E$15</f>
        <v>0.94864345951428497</v>
      </c>
      <c r="BH1225" s="17">
        <f t="shared" ref="BH1225:BH1288" si="1088">($E$9*BD1225/$E$15)+(($E$15/(BD1225*PI()*$E$11*$E$10))*(BG1225^2))</f>
        <v>9.0972057740521126E-2</v>
      </c>
      <c r="BI1225" s="17">
        <f t="shared" si="1058"/>
        <v>3.2146461388554731E-2</v>
      </c>
      <c r="BJ1225" s="11">
        <f t="shared" si="1059"/>
        <v>10.427855355543269</v>
      </c>
      <c r="BK1225" s="15">
        <f t="shared" si="1060"/>
        <v>-1.5572549973899905</v>
      </c>
      <c r="BL1225" s="15">
        <f t="shared" si="1061"/>
        <v>-1.6593002837554278</v>
      </c>
      <c r="BN1225" s="18">
        <f t="shared" ref="BN1225:BN1288" si="1089">$L1225</f>
        <v>-2.3755843707060476</v>
      </c>
      <c r="BO1225" s="19">
        <f t="shared" ref="BO1225:BO1288" si="1090">$M1225+(($E$17)*BK1225)</f>
        <v>-1.6062193587348541</v>
      </c>
      <c r="BP1225" s="18">
        <f t="shared" ref="BP1225:BP1288" si="1091">$N1225</f>
        <v>38.642493168257971</v>
      </c>
      <c r="BQ1225" s="16">
        <f t="shared" si="1062"/>
        <v>38.675860932721825</v>
      </c>
      <c r="BR1225" s="17">
        <f t="shared" ref="BR1225:BR1288" si="1092">0.5*$E$16*(BQ1225^2)</f>
        <v>1.7800284404758135</v>
      </c>
      <c r="BS1225" s="18">
        <f t="shared" ref="BS1225:BS1288" si="1093">BE1225</f>
        <v>5.585584370706048</v>
      </c>
      <c r="BT1225" s="17">
        <f t="shared" si="1063"/>
        <v>0.33521864955240538</v>
      </c>
      <c r="BU1225" s="17">
        <f t="shared" ref="BU1225:BU1288" si="1094">BT1225*BR1225/$E$15</f>
        <v>0.94864662954082102</v>
      </c>
      <c r="BV1225" s="17">
        <f t="shared" ref="BV1225:BV1288" si="1095">($E$9*BR1225/$E$15)+(($E$15/(BR1225*PI()*$E$11*$E$10))*(BU1225^2))</f>
        <v>9.0972361736542176E-2</v>
      </c>
      <c r="BW1225" s="17">
        <f t="shared" si="1064"/>
        <v>3.2146461388554731E-2</v>
      </c>
      <c r="BX1225" s="11">
        <f t="shared" si="1065"/>
        <v>10.427855355543269</v>
      </c>
      <c r="BY1225" s="15">
        <f t="shared" si="1066"/>
        <v>-1.5571526871983867</v>
      </c>
      <c r="BZ1225" s="15">
        <f t="shared" si="1067"/>
        <v>-1.6593058285424378</v>
      </c>
    </row>
    <row r="1226" spans="9:78" x14ac:dyDescent="0.3">
      <c r="I1226" s="11">
        <f t="shared" ref="I1226:I1289" si="1096">I1225+E$17</f>
        <v>2.4339999999999535</v>
      </c>
      <c r="J1226" s="15">
        <f t="shared" ref="J1226:J1289" si="1097">J1225+(((M1225+M1226)/2)*(I1226-I1225))</f>
        <v>3.5356816055564693</v>
      </c>
      <c r="K1226" s="15">
        <f t="shared" ref="K1226:K1289" si="1098">K1225+(((N1226+N1225)/2)*(I1226-I1225))</f>
        <v>100.12960182668319</v>
      </c>
      <c r="L1226" s="15">
        <f t="shared" si="1047"/>
        <v>-2.3764634064077339</v>
      </c>
      <c r="M1226" s="15">
        <f t="shared" ref="M1226:M1289" si="1099">M1225+(($E$17/6)*(AI1225+(2*AW1225)+(2*BK1225)+BY1225))</f>
        <v>-1.6035632328720626</v>
      </c>
      <c r="N1226" s="15">
        <f t="shared" ref="N1226:N1289" si="1100">N1225+(($E$17/6)*(AJ1225+(2*AX1225)+(2*BL1225)+BZ1225))</f>
        <v>38.639228365123373</v>
      </c>
      <c r="O1226" s="23"/>
      <c r="P1226" s="23"/>
      <c r="Q1226" s="23"/>
      <c r="R1226" s="23"/>
      <c r="S1226" s="23"/>
      <c r="T1226" s="23"/>
      <c r="U1226" s="23"/>
      <c r="V1226" s="11"/>
      <c r="Z1226" s="15">
        <f t="shared" si="1068"/>
        <v>38.672488718648218</v>
      </c>
      <c r="AA1226" s="16">
        <f t="shared" ref="AA1226:AA1289" si="1101">Z1226*0.681818</f>
        <v>26.367598913171292</v>
      </c>
      <c r="AB1226" s="17">
        <f t="shared" si="1069"/>
        <v>1.7797180465958289</v>
      </c>
      <c r="AC1226" s="18">
        <f t="shared" si="1070"/>
        <v>5.5864634064077343</v>
      </c>
      <c r="AD1226" s="17">
        <f t="shared" si="1071"/>
        <v>0.42280479212476468</v>
      </c>
      <c r="AE1226" s="17">
        <f t="shared" si="1072"/>
        <v>1.196300983675106</v>
      </c>
      <c r="AF1226" s="17">
        <f t="shared" ref="AF1226:AF1289" si="1102">AG1226*AB1226/$E$15</f>
        <v>9.6216485194432697E-2</v>
      </c>
      <c r="AG1226" s="17">
        <f t="shared" si="1048"/>
        <v>3.4005481544146079E-2</v>
      </c>
      <c r="AH1226" s="11">
        <f t="shared" si="1049"/>
        <v>12.433430521366899</v>
      </c>
      <c r="AI1226" s="15">
        <f t="shared" si="1073"/>
        <v>6.4110472301159369</v>
      </c>
      <c r="AJ1226" s="15">
        <f t="shared" si="1074"/>
        <v>-1.4970192567811944</v>
      </c>
      <c r="AL1226" s="18">
        <f t="shared" si="1075"/>
        <v>-2.3764634064077339</v>
      </c>
      <c r="AM1226" s="19">
        <f t="shared" si="1076"/>
        <v>-1.5971521856419466</v>
      </c>
      <c r="AN1226" s="18">
        <f t="shared" si="1077"/>
        <v>38.639228365123373</v>
      </c>
      <c r="AO1226" s="16">
        <f t="shared" si="1050"/>
        <v>38.672223413662877</v>
      </c>
      <c r="AP1226" s="17">
        <f t="shared" si="1078"/>
        <v>1.7796936278699438</v>
      </c>
      <c r="AQ1226" s="18">
        <f t="shared" si="1079"/>
        <v>5.5864634064077343</v>
      </c>
      <c r="AR1226" s="17">
        <f t="shared" si="1051"/>
        <v>0.33527829212476479</v>
      </c>
      <c r="AS1226" s="17">
        <f t="shared" si="1080"/>
        <v>0.94863694762728357</v>
      </c>
      <c r="AT1226" s="17">
        <f t="shared" si="1081"/>
        <v>9.0958418593431803E-2</v>
      </c>
      <c r="AU1226" s="17">
        <f t="shared" si="1052"/>
        <v>3.2147581133807147E-2</v>
      </c>
      <c r="AV1226" s="11">
        <f t="shared" si="1053"/>
        <v>10.429347412772474</v>
      </c>
      <c r="AW1226" s="15">
        <f t="shared" si="1054"/>
        <v>-1.5574570731696769</v>
      </c>
      <c r="AX1226" s="15">
        <f t="shared" si="1055"/>
        <v>-1.6584007984157274</v>
      </c>
      <c r="AZ1226" s="18">
        <f t="shared" si="1082"/>
        <v>-2.3764634064077339</v>
      </c>
      <c r="BA1226" s="19">
        <f t="shared" si="1083"/>
        <v>-1.6051206899452324</v>
      </c>
      <c r="BB1226" s="18">
        <f t="shared" si="1084"/>
        <v>38.639228365123373</v>
      </c>
      <c r="BC1226" s="16">
        <f t="shared" si="1056"/>
        <v>38.672553330255361</v>
      </c>
      <c r="BD1226" s="17">
        <f t="shared" si="1085"/>
        <v>1.7797239934869198</v>
      </c>
      <c r="BE1226" s="18">
        <f t="shared" si="1086"/>
        <v>5.5864634064077343</v>
      </c>
      <c r="BF1226" s="17">
        <f t="shared" si="1057"/>
        <v>0.33527829212476479</v>
      </c>
      <c r="BG1226" s="17">
        <f t="shared" si="1087"/>
        <v>0.94865313352903091</v>
      </c>
      <c r="BH1226" s="17">
        <f t="shared" si="1088"/>
        <v>9.0959970550721816E-2</v>
      </c>
      <c r="BI1226" s="17">
        <f t="shared" si="1058"/>
        <v>3.2147581133807147E-2</v>
      </c>
      <c r="BJ1226" s="11">
        <f t="shared" si="1059"/>
        <v>10.429347412772474</v>
      </c>
      <c r="BK1226" s="15">
        <f t="shared" si="1060"/>
        <v>-1.5569346853827595</v>
      </c>
      <c r="BL1226" s="15">
        <f t="shared" si="1061"/>
        <v>-1.6584290945014404</v>
      </c>
      <c r="BN1226" s="18">
        <f t="shared" si="1089"/>
        <v>-2.3764634064077339</v>
      </c>
      <c r="BO1226" s="19">
        <f t="shared" si="1090"/>
        <v>-1.6066771022428281</v>
      </c>
      <c r="BP1226" s="18">
        <f t="shared" si="1091"/>
        <v>38.639228365123373</v>
      </c>
      <c r="BQ1226" s="16">
        <f t="shared" si="1062"/>
        <v>38.672617961071964</v>
      </c>
      <c r="BR1226" s="17">
        <f t="shared" si="1092"/>
        <v>1.7797299421560011</v>
      </c>
      <c r="BS1226" s="18">
        <f t="shared" si="1093"/>
        <v>5.5864634064077343</v>
      </c>
      <c r="BT1226" s="17">
        <f t="shared" si="1063"/>
        <v>0.33527829212476479</v>
      </c>
      <c r="BU1226" s="17">
        <f t="shared" si="1094"/>
        <v>0.94865630437101822</v>
      </c>
      <c r="BV1226" s="17">
        <f t="shared" si="1095"/>
        <v>9.0960274581440306E-2</v>
      </c>
      <c r="BW1226" s="17">
        <f t="shared" si="1064"/>
        <v>3.2147581133807147E-2</v>
      </c>
      <c r="BX1226" s="11">
        <f t="shared" si="1065"/>
        <v>10.429347412772474</v>
      </c>
      <c r="BY1226" s="15">
        <f t="shared" si="1066"/>
        <v>-1.5568323488460476</v>
      </c>
      <c r="BZ1226" s="15">
        <f t="shared" si="1067"/>
        <v>-1.6584346377462995</v>
      </c>
    </row>
    <row r="1227" spans="9:78" x14ac:dyDescent="0.3">
      <c r="I1227" s="11">
        <f t="shared" si="1096"/>
        <v>2.4359999999999533</v>
      </c>
      <c r="J1227" s="15">
        <f t="shared" si="1097"/>
        <v>3.53247402090118</v>
      </c>
      <c r="K1227" s="15">
        <f t="shared" si="1098"/>
        <v>100.20687702037553</v>
      </c>
      <c r="L1227" s="15">
        <f t="shared" si="1047"/>
        <v>-2.3773421929870349</v>
      </c>
      <c r="M1227" s="15">
        <f t="shared" si="1099"/>
        <v>-1.604021422417341</v>
      </c>
      <c r="N1227" s="15">
        <f t="shared" si="1100"/>
        <v>38.635965327229918</v>
      </c>
      <c r="O1227" s="23"/>
      <c r="P1227" s="23"/>
      <c r="Q1227" s="23"/>
      <c r="R1227" s="23"/>
      <c r="S1227" s="23"/>
      <c r="T1227" s="23"/>
      <c r="U1227" s="23"/>
      <c r="V1227" s="11"/>
      <c r="Z1227" s="15">
        <f t="shared" si="1068"/>
        <v>38.669247490615668</v>
      </c>
      <c r="AA1227" s="16">
        <f t="shared" si="1101"/>
        <v>26.365388985556596</v>
      </c>
      <c r="AB1227" s="17">
        <f t="shared" si="1069"/>
        <v>1.7794197347736784</v>
      </c>
      <c r="AC1227" s="18">
        <f t="shared" si="1070"/>
        <v>5.5873421929870348</v>
      </c>
      <c r="AD1227" s="17">
        <f t="shared" si="1071"/>
        <v>0.42286441779417028</v>
      </c>
      <c r="AE1227" s="17">
        <f t="shared" si="1072"/>
        <v>1.1962691417432885</v>
      </c>
      <c r="AF1227" s="17">
        <f t="shared" si="1102"/>
        <v>9.6204351811132238E-2</v>
      </c>
      <c r="AG1227" s="17">
        <f t="shared" si="1048"/>
        <v>3.4006893430851309E-2</v>
      </c>
      <c r="AH1227" s="11">
        <f t="shared" si="1049"/>
        <v>12.434667655074442</v>
      </c>
      <c r="AI1227" s="15">
        <f t="shared" si="1073"/>
        <v>6.4100303927310316</v>
      </c>
      <c r="AJ1227" s="15">
        <f t="shared" si="1074"/>
        <v>-1.4960799025886067</v>
      </c>
      <c r="AL1227" s="18">
        <f t="shared" si="1075"/>
        <v>-2.3773421929870349</v>
      </c>
      <c r="AM1227" s="19">
        <f t="shared" si="1076"/>
        <v>-1.59761139202461</v>
      </c>
      <c r="AN1227" s="18">
        <f t="shared" si="1077"/>
        <v>38.635965327229918</v>
      </c>
      <c r="AO1227" s="16">
        <f t="shared" si="1050"/>
        <v>38.668982129438568</v>
      </c>
      <c r="AP1227" s="17">
        <f t="shared" si="1078"/>
        <v>1.779395312922939</v>
      </c>
      <c r="AQ1227" s="18">
        <f t="shared" si="1079"/>
        <v>5.5873421929870348</v>
      </c>
      <c r="AR1227" s="17">
        <f t="shared" si="1051"/>
        <v>0.33533791779417027</v>
      </c>
      <c r="AS1227" s="17">
        <f t="shared" si="1080"/>
        <v>0.94864661235021375</v>
      </c>
      <c r="AT1227" s="17">
        <f t="shared" si="1081"/>
        <v>9.0946339348818378E-2</v>
      </c>
      <c r="AU1227" s="17">
        <f t="shared" si="1052"/>
        <v>3.2148700760843342E-2</v>
      </c>
      <c r="AV1227" s="11">
        <f t="shared" si="1053"/>
        <v>10.43083887864629</v>
      </c>
      <c r="AW1227" s="15">
        <f t="shared" si="1054"/>
        <v>-1.5571370764226358</v>
      </c>
      <c r="AX1227" s="15">
        <f t="shared" si="1055"/>
        <v>-1.6575300086699201</v>
      </c>
      <c r="AZ1227" s="18">
        <f t="shared" si="1082"/>
        <v>-2.3773421929870349</v>
      </c>
      <c r="BA1227" s="19">
        <f t="shared" si="1083"/>
        <v>-1.6055785594937637</v>
      </c>
      <c r="BB1227" s="18">
        <f t="shared" si="1084"/>
        <v>38.635965327229918</v>
      </c>
      <c r="BC1227" s="16">
        <f t="shared" si="1056"/>
        <v>38.669312112806175</v>
      </c>
      <c r="BD1227" s="17">
        <f t="shared" si="1085"/>
        <v>1.7794256821403658</v>
      </c>
      <c r="BE1227" s="18">
        <f t="shared" si="1086"/>
        <v>5.5873421929870348</v>
      </c>
      <c r="BF1227" s="17">
        <f t="shared" si="1057"/>
        <v>0.33533791779417027</v>
      </c>
      <c r="BG1227" s="17">
        <f t="shared" si="1087"/>
        <v>0.94866280304995432</v>
      </c>
      <c r="BH1227" s="17">
        <f t="shared" si="1088"/>
        <v>9.0947891544181481E-2</v>
      </c>
      <c r="BI1227" s="17">
        <f t="shared" si="1058"/>
        <v>3.2148700760843342E-2</v>
      </c>
      <c r="BJ1227" s="11">
        <f t="shared" si="1059"/>
        <v>10.43083887864629</v>
      </c>
      <c r="BK1227" s="15">
        <f t="shared" si="1060"/>
        <v>-1.5566145336462835</v>
      </c>
      <c r="BL1227" s="15">
        <f t="shared" si="1061"/>
        <v>-1.657558297993186</v>
      </c>
      <c r="BN1227" s="18">
        <f t="shared" si="1089"/>
        <v>-2.3773421929870349</v>
      </c>
      <c r="BO1227" s="19">
        <f t="shared" si="1090"/>
        <v>-1.6071346514846336</v>
      </c>
      <c r="BP1227" s="18">
        <f t="shared" si="1091"/>
        <v>38.635965327229918</v>
      </c>
      <c r="BQ1227" s="16">
        <f t="shared" si="1062"/>
        <v>38.669376754156708</v>
      </c>
      <c r="BR1227" s="17">
        <f t="shared" si="1092"/>
        <v>1.7794316312803493</v>
      </c>
      <c r="BS1227" s="18">
        <f t="shared" si="1093"/>
        <v>5.5873421929870348</v>
      </c>
      <c r="BT1227" s="17">
        <f t="shared" si="1063"/>
        <v>0.33533791779417027</v>
      </c>
      <c r="BU1227" s="17">
        <f t="shared" si="1094"/>
        <v>0.94866597470689351</v>
      </c>
      <c r="BV1227" s="17">
        <f t="shared" si="1095"/>
        <v>9.0948195609556873E-2</v>
      </c>
      <c r="BW1227" s="17">
        <f t="shared" si="1064"/>
        <v>3.2148700760843342E-2</v>
      </c>
      <c r="BX1227" s="11">
        <f t="shared" si="1065"/>
        <v>10.43083887864629</v>
      </c>
      <c r="BY1227" s="15">
        <f t="shared" si="1066"/>
        <v>-1.5565121707806164</v>
      </c>
      <c r="BZ1227" s="15">
        <f t="shared" si="1067"/>
        <v>-1.6575638396948966</v>
      </c>
    </row>
    <row r="1228" spans="9:78" x14ac:dyDescent="0.3">
      <c r="I1228" s="11">
        <f t="shared" si="1096"/>
        <v>2.4379999999999531</v>
      </c>
      <c r="J1228" s="15">
        <f t="shared" si="1097"/>
        <v>3.5292655200613461</v>
      </c>
      <c r="K1228" s="15">
        <f t="shared" si="1098"/>
        <v>100.28414568975653</v>
      </c>
      <c r="L1228" s="15">
        <f t="shared" ref="L1228:L1291" si="1103">(180/PI())*ATAN(M1228/N1228)</f>
        <v>-2.3782207303707925</v>
      </c>
      <c r="M1228" s="15">
        <f t="shared" si="1099"/>
        <v>-1.6044794174167369</v>
      </c>
      <c r="N1228" s="15">
        <f t="shared" si="1100"/>
        <v>38.632704053778049</v>
      </c>
      <c r="O1228" s="23"/>
      <c r="P1228" s="23"/>
      <c r="Q1228" s="23"/>
      <c r="R1228" s="23"/>
      <c r="S1228" s="23"/>
      <c r="T1228" s="23"/>
      <c r="U1228" s="23"/>
      <c r="V1228" s="11"/>
      <c r="Z1228" s="15">
        <f t="shared" si="1068"/>
        <v>38.666008026530399</v>
      </c>
      <c r="AA1228" s="16">
        <f t="shared" si="1101"/>
        <v>26.363180260632905</v>
      </c>
      <c r="AB1228" s="17">
        <f t="shared" si="1069"/>
        <v>1.779121610282179</v>
      </c>
      <c r="AC1228" s="18">
        <f t="shared" si="1070"/>
        <v>5.5882207303707929</v>
      </c>
      <c r="AD1228" s="17">
        <f t="shared" si="1071"/>
        <v>0.42292402655565825</v>
      </c>
      <c r="AE1228" s="17">
        <f t="shared" si="1072"/>
        <v>1.1962373213874813</v>
      </c>
      <c r="AF1228" s="17">
        <f t="shared" si="1102"/>
        <v>9.6192226647544649E-2</v>
      </c>
      <c r="AG1228" s="17">
        <f t="shared" ref="AG1228:AG1291" si="1104">($E$9+((1/(PI()*$E$11*$E$10))*(AD1228^2)))</f>
        <v>3.4008305116202349E-2</v>
      </c>
      <c r="AH1228" s="11">
        <f t="shared" ref="AH1228:AH1291" si="1105">AD1228/AG1228</f>
        <v>12.435904262519903</v>
      </c>
      <c r="AI1228" s="15">
        <f t="shared" si="1073"/>
        <v>6.4090142336681257</v>
      </c>
      <c r="AJ1228" s="15">
        <f t="shared" si="1074"/>
        <v>-1.495140983176019</v>
      </c>
      <c r="AL1228" s="18">
        <f t="shared" si="1075"/>
        <v>-2.3782207303707925</v>
      </c>
      <c r="AM1228" s="19">
        <f t="shared" si="1076"/>
        <v>-1.5980704031830688</v>
      </c>
      <c r="AN1228" s="18">
        <f t="shared" si="1077"/>
        <v>38.632704053778049</v>
      </c>
      <c r="AO1228" s="16">
        <f t="shared" ref="AO1228:AO1291" si="1106">((AM1228^2)+(AN1228^2))^0.5</f>
        <v>38.665742609192556</v>
      </c>
      <c r="AP1228" s="17">
        <f t="shared" si="1078"/>
        <v>1.7790971853091915</v>
      </c>
      <c r="AQ1228" s="18">
        <f t="shared" si="1079"/>
        <v>5.5882207303707929</v>
      </c>
      <c r="AR1228" s="17">
        <f t="shared" ref="AR1228:AR1291" si="1107">$E$12*(AQ1228+$E$13)</f>
        <v>0.3353975265556583</v>
      </c>
      <c r="AS1228" s="17">
        <f t="shared" si="1080"/>
        <v>0.94865627258320584</v>
      </c>
      <c r="AT1228" s="17">
        <f t="shared" si="1081"/>
        <v>9.0934268282173714E-2</v>
      </c>
      <c r="AU1228" s="17">
        <f t="shared" ref="AU1228:AU1291" si="1108">($E$9+((1/(PI()*$E$11*$E$10))*(AR1228^2)))</f>
        <v>3.2149820269400747E-2</v>
      </c>
      <c r="AV1228" s="11">
        <f t="shared" ref="AV1228:AV1291" si="1109">AR1228/AU1228</f>
        <v>10.432329753173761</v>
      </c>
      <c r="AW1228" s="15">
        <f t="shared" ref="AW1228:AW1291" si="1110">32.174*((AS1228*COS((PI()/180)*AL1228))-(AT1228*SIN((PI()/180)*AL1228))-1)</f>
        <v>-1.5568172398069295</v>
      </c>
      <c r="AX1228" s="15">
        <f t="shared" ref="AX1228:AX1291" si="1111">(-1)*(32.174)*((AS1228*(SIN((PI()/180)*AL1228)))+((AT1228*(COS((PI()/180)*AL1228)))))</f>
        <v>-1.6566596115468819</v>
      </c>
      <c r="AZ1228" s="18">
        <f t="shared" si="1082"/>
        <v>-2.3782207303707925</v>
      </c>
      <c r="BA1228" s="19">
        <f t="shared" si="1083"/>
        <v>-1.6060362346565438</v>
      </c>
      <c r="BB1228" s="18">
        <f t="shared" si="1084"/>
        <v>38.632704053778049</v>
      </c>
      <c r="BC1228" s="16">
        <f t="shared" ref="BC1228:BC1291" si="1112">((BA1228^2)+(BB1228^2))^0.5</f>
        <v>38.666072659294336</v>
      </c>
      <c r="BD1228" s="17">
        <f t="shared" si="1085"/>
        <v>1.7791275581236565</v>
      </c>
      <c r="BE1228" s="18">
        <f t="shared" si="1086"/>
        <v>5.5882207303707929</v>
      </c>
      <c r="BF1228" s="17">
        <f t="shared" ref="BF1228:BF1291" si="1113">$E$12*(BE1228+$E$13)</f>
        <v>0.3353975265556583</v>
      </c>
      <c r="BG1228" s="17">
        <f t="shared" si="1087"/>
        <v>0.94867246807898675</v>
      </c>
      <c r="BH1228" s="17">
        <f t="shared" si="1088"/>
        <v>9.0935820715442608E-2</v>
      </c>
      <c r="BI1228" s="17">
        <f t="shared" ref="BI1228:BI1291" si="1114">($E$9+((1/(PI()*$E$11*$E$10))*(BF1228^2)))</f>
        <v>3.2149820269400747E-2</v>
      </c>
      <c r="BJ1228" s="11">
        <f t="shared" ref="BJ1228:BJ1291" si="1115">BF1228/BI1228</f>
        <v>10.432329753173761</v>
      </c>
      <c r="BK1228" s="15">
        <f t="shared" ref="BK1228:BK1291" si="1116">32.174*((BG1228*COS((PI()/180)*AZ1228))-(BH1228*SIN((PI()/180)*AZ1228))-1)</f>
        <v>-1.5562945421043533</v>
      </c>
      <c r="BL1228" s="15">
        <f t="shared" ref="BL1228:BL1291" si="1117">(-1)*(32.174)*((BG1228*(SIN((PI()/180)*AZ1228)))+((BH1228*(COS((PI()/180)*AZ1228)))))</f>
        <v>-1.6566878941024554</v>
      </c>
      <c r="BN1228" s="18">
        <f t="shared" si="1089"/>
        <v>-2.3782207303707925</v>
      </c>
      <c r="BO1228" s="19">
        <f t="shared" si="1090"/>
        <v>-1.6075920065009457</v>
      </c>
      <c r="BP1228" s="18">
        <f t="shared" si="1091"/>
        <v>38.632704053778049</v>
      </c>
      <c r="BQ1228" s="16">
        <f t="shared" ref="BQ1228:BQ1291" si="1118">((BO1228^2)+(BP1228^2))^0.5</f>
        <v>38.66613731116886</v>
      </c>
      <c r="BR1228" s="17">
        <f t="shared" si="1092"/>
        <v>1.7791335077337362</v>
      </c>
      <c r="BS1228" s="18">
        <f t="shared" si="1093"/>
        <v>5.5882207303707929</v>
      </c>
      <c r="BT1228" s="17">
        <f t="shared" ref="BT1228:BT1291" si="1119">$E$12*(BS1228+$E$13)</f>
        <v>0.3353975265556583</v>
      </c>
      <c r="BU1228" s="17">
        <f t="shared" si="1094"/>
        <v>0.94867564055037723</v>
      </c>
      <c r="BV1228" s="17">
        <f t="shared" si="1095"/>
        <v>9.0936124815434227E-2</v>
      </c>
      <c r="BW1228" s="17">
        <f t="shared" ref="BW1228:BW1291" si="1120">($E$9+((1/(PI()*$E$11*$E$10))*(BT1228^2)))</f>
        <v>3.2149820269400747E-2</v>
      </c>
      <c r="BX1228" s="11">
        <f t="shared" ref="BX1228:BX1291" si="1121">BT1228/BW1228</f>
        <v>10.432329753173761</v>
      </c>
      <c r="BY1228" s="15">
        <f t="shared" ref="BY1228:BY1291" si="1122">32.174*((BU1228*COS((PI()/180)*BN1228))-(BV1228*SIN((PI()/180)*BN1228))-1)</f>
        <v>-1.5561921529259228</v>
      </c>
      <c r="BZ1228" s="15">
        <f t="shared" ref="BZ1228:BZ1291" si="1123">(-1)*(32.174)*((BU1228*(SIN((PI()/180)*BN1228)))+((BV1228*(COS((PI()/180)*BN1228)))))</f>
        <v>-1.6566934342600166</v>
      </c>
    </row>
    <row r="1229" spans="9:78" x14ac:dyDescent="0.3">
      <c r="I1229" s="11">
        <f t="shared" si="1096"/>
        <v>2.4399999999999529</v>
      </c>
      <c r="J1229" s="15">
        <f t="shared" si="1097"/>
        <v>3.5260561034260185</v>
      </c>
      <c r="K1229" s="15">
        <f t="shared" si="1098"/>
        <v>100.36140783835427</v>
      </c>
      <c r="L1229" s="15">
        <f t="shared" si="1103"/>
        <v>-2.3790990184859795</v>
      </c>
      <c r="M1229" s="15">
        <f t="shared" si="1099"/>
        <v>-1.604937217911097</v>
      </c>
      <c r="N1229" s="15">
        <f t="shared" si="1100"/>
        <v>38.629444543968468</v>
      </c>
      <c r="O1229" s="23"/>
      <c r="P1229" s="23"/>
      <c r="Q1229" s="23"/>
      <c r="R1229" s="23"/>
      <c r="S1229" s="23"/>
      <c r="T1229" s="23"/>
      <c r="U1229" s="23"/>
      <c r="V1229" s="11"/>
      <c r="Z1229" s="15">
        <f t="shared" si="1068"/>
        <v>38.662770325585456</v>
      </c>
      <c r="AA1229" s="16">
        <f t="shared" si="1101"/>
        <v>26.360972737850027</v>
      </c>
      <c r="AB1229" s="17">
        <f t="shared" si="1069"/>
        <v>1.7788236730062761</v>
      </c>
      <c r="AC1229" s="18">
        <f t="shared" si="1070"/>
        <v>5.5890990184859799</v>
      </c>
      <c r="AD1229" s="17">
        <f t="shared" si="1071"/>
        <v>0.42298361840427368</v>
      </c>
      <c r="AE1229" s="17">
        <f t="shared" si="1072"/>
        <v>1.1962055225936012</v>
      </c>
      <c r="AF1229" s="17">
        <f t="shared" si="1102"/>
        <v>9.6180109698185759E-2</v>
      </c>
      <c r="AG1229" s="17">
        <f t="shared" si="1104"/>
        <v>3.4009716599912483E-2</v>
      </c>
      <c r="AH1229" s="11">
        <f t="shared" si="1105"/>
        <v>12.437140343749943</v>
      </c>
      <c r="AI1229" s="15">
        <f t="shared" si="1073"/>
        <v>6.4079987524890658</v>
      </c>
      <c r="AJ1229" s="15">
        <f t="shared" si="1074"/>
        <v>-1.4942024983898345</v>
      </c>
      <c r="AL1229" s="18">
        <f t="shared" si="1075"/>
        <v>-2.3790990184859795</v>
      </c>
      <c r="AM1229" s="19">
        <f t="shared" si="1076"/>
        <v>-1.598529219158608</v>
      </c>
      <c r="AN1229" s="18">
        <f t="shared" si="1077"/>
        <v>38.629444543968468</v>
      </c>
      <c r="AO1229" s="16">
        <f t="shared" si="1106"/>
        <v>38.662504852117884</v>
      </c>
      <c r="AP1229" s="17">
        <f t="shared" si="1078"/>
        <v>1.7787992449136463</v>
      </c>
      <c r="AQ1229" s="18">
        <f t="shared" si="1079"/>
        <v>5.5890990184859799</v>
      </c>
      <c r="AR1229" s="17">
        <f t="shared" si="1107"/>
        <v>0.33545711840427372</v>
      </c>
      <c r="AS1229" s="17">
        <f t="shared" si="1080"/>
        <v>0.94866592832818719</v>
      </c>
      <c r="AT1229" s="17">
        <f t="shared" si="1081"/>
        <v>9.0922205388043478E-2</v>
      </c>
      <c r="AU1229" s="17">
        <f t="shared" si="1108"/>
        <v>3.2150939659216969E-2</v>
      </c>
      <c r="AV1229" s="11">
        <f t="shared" si="1109"/>
        <v>10.433820036364178</v>
      </c>
      <c r="AW1229" s="15">
        <f t="shared" si="1110"/>
        <v>-1.556497563246485</v>
      </c>
      <c r="AX1229" s="15">
        <f t="shared" si="1111"/>
        <v>-1.6557896069184297</v>
      </c>
      <c r="AZ1229" s="18">
        <f t="shared" si="1082"/>
        <v>-2.3790990184859795</v>
      </c>
      <c r="BA1229" s="19">
        <f t="shared" si="1083"/>
        <v>-1.6064937154743435</v>
      </c>
      <c r="BB1229" s="18">
        <f t="shared" si="1084"/>
        <v>38.629444543968468</v>
      </c>
      <c r="BC1229" s="16">
        <f t="shared" si="1112"/>
        <v>38.662834968912897</v>
      </c>
      <c r="BD1229" s="17">
        <f t="shared" si="1085"/>
        <v>1.7788296213217387</v>
      </c>
      <c r="BE1229" s="18">
        <f t="shared" si="1086"/>
        <v>5.5890990184859799</v>
      </c>
      <c r="BF1229" s="17">
        <f t="shared" si="1113"/>
        <v>0.33545711840427372</v>
      </c>
      <c r="BG1229" s="17">
        <f t="shared" si="1087"/>
        <v>0.9486821286180539</v>
      </c>
      <c r="BH1229" s="17">
        <f t="shared" si="1088"/>
        <v>9.0923758059050855E-2</v>
      </c>
      <c r="BI1229" s="17">
        <f t="shared" si="1114"/>
        <v>3.2150939659216969E-2</v>
      </c>
      <c r="BJ1229" s="11">
        <f t="shared" si="1115"/>
        <v>10.433820036364178</v>
      </c>
      <c r="BK1229" s="15">
        <f t="shared" si="1116"/>
        <v>-1.5559747106809414</v>
      </c>
      <c r="BL1229" s="15">
        <f t="shared" si="1117"/>
        <v>-1.6558178827010728</v>
      </c>
      <c r="BN1229" s="18">
        <f t="shared" si="1089"/>
        <v>-2.3790990184859795</v>
      </c>
      <c r="BO1229" s="19">
        <f t="shared" si="1090"/>
        <v>-1.6080491673324588</v>
      </c>
      <c r="BP1229" s="18">
        <f t="shared" si="1091"/>
        <v>38.629444543968468</v>
      </c>
      <c r="BQ1229" s="16">
        <f t="shared" si="1118"/>
        <v>38.662899631301507</v>
      </c>
      <c r="BR1229" s="17">
        <f t="shared" si="1092"/>
        <v>1.7788355714011124</v>
      </c>
      <c r="BS1229" s="18">
        <f t="shared" si="1093"/>
        <v>5.5890990184859799</v>
      </c>
      <c r="BT1229" s="17">
        <f t="shared" si="1119"/>
        <v>0.33545711840427372</v>
      </c>
      <c r="BU1229" s="17">
        <f t="shared" si="1094"/>
        <v>0.94868530190339728</v>
      </c>
      <c r="BV1229" s="17">
        <f t="shared" si="1095"/>
        <v>9.0924062193618274E-2</v>
      </c>
      <c r="BW1229" s="17">
        <f t="shared" si="1120"/>
        <v>3.2150939659216969E-2</v>
      </c>
      <c r="BX1229" s="11">
        <f t="shared" si="1121"/>
        <v>10.433820036364178</v>
      </c>
      <c r="BY1229" s="15">
        <f t="shared" si="1122"/>
        <v>-1.5558722952058686</v>
      </c>
      <c r="BZ1229" s="15">
        <f t="shared" si="1123"/>
        <v>-1.6558234213134906</v>
      </c>
    </row>
    <row r="1230" spans="9:78" x14ac:dyDescent="0.3">
      <c r="I1230" s="11">
        <f t="shared" si="1096"/>
        <v>2.4419999999999527</v>
      </c>
      <c r="J1230" s="15">
        <f t="shared" si="1097"/>
        <v>3.5228457713841665</v>
      </c>
      <c r="K1230" s="15">
        <f t="shared" si="1098"/>
        <v>100.43866346969523</v>
      </c>
      <c r="L1230" s="15">
        <f t="shared" si="1103"/>
        <v>-2.3799770572596959</v>
      </c>
      <c r="M1230" s="15">
        <f t="shared" si="1099"/>
        <v>-1.6053948239412876</v>
      </c>
      <c r="N1230" s="15">
        <f t="shared" si="1100"/>
        <v>38.626186797002156</v>
      </c>
      <c r="O1230" s="23"/>
      <c r="P1230" s="23"/>
      <c r="Q1230" s="23"/>
      <c r="R1230" s="23"/>
      <c r="S1230" s="23"/>
      <c r="T1230" s="23"/>
      <c r="U1230" s="23"/>
      <c r="V1230" s="11"/>
      <c r="Z1230" s="15">
        <f t="shared" si="1068"/>
        <v>38.659534386974208</v>
      </c>
      <c r="AA1230" s="16">
        <f t="shared" si="1101"/>
        <v>26.358766416657982</v>
      </c>
      <c r="AB1230" s="17">
        <f t="shared" si="1069"/>
        <v>1.7785259228309931</v>
      </c>
      <c r="AC1230" s="18">
        <f t="shared" si="1070"/>
        <v>5.5899770572596958</v>
      </c>
      <c r="AD1230" s="17">
        <f t="shared" si="1071"/>
        <v>0.42304319333507034</v>
      </c>
      <c r="AE1230" s="17">
        <f t="shared" si="1072"/>
        <v>1.1961737453475774</v>
      </c>
      <c r="AF1230" s="17">
        <f t="shared" si="1102"/>
        <v>9.6168000957575342E-2</v>
      </c>
      <c r="AG1230" s="17">
        <f t="shared" si="1104"/>
        <v>3.4011127881695212E-2</v>
      </c>
      <c r="AH1230" s="11">
        <f t="shared" si="1105"/>
        <v>12.438375898811406</v>
      </c>
      <c r="AI1230" s="15">
        <f t="shared" si="1073"/>
        <v>6.4069839487561007</v>
      </c>
      <c r="AJ1230" s="15">
        <f t="shared" si="1074"/>
        <v>-1.4932644480765236</v>
      </c>
      <c r="AL1230" s="18">
        <f t="shared" si="1075"/>
        <v>-2.3799770572596959</v>
      </c>
      <c r="AM1230" s="19">
        <f t="shared" si="1076"/>
        <v>-1.5989878399925315</v>
      </c>
      <c r="AN1230" s="18">
        <f t="shared" si="1077"/>
        <v>38.626186797002156</v>
      </c>
      <c r="AO1230" s="16">
        <f t="shared" si="1106"/>
        <v>38.659268857407888</v>
      </c>
      <c r="AP1230" s="17">
        <f t="shared" si="1078"/>
        <v>1.7785014916213235</v>
      </c>
      <c r="AQ1230" s="18">
        <f t="shared" si="1079"/>
        <v>5.5899770572596958</v>
      </c>
      <c r="AR1230" s="17">
        <f t="shared" si="1107"/>
        <v>0.33551669333507028</v>
      </c>
      <c r="AS1230" s="17">
        <f t="shared" si="1080"/>
        <v>0.94867557958708537</v>
      </c>
      <c r="AT1230" s="17">
        <f t="shared" si="1081"/>
        <v>9.0910150660977074E-2</v>
      </c>
      <c r="AU1230" s="17">
        <f t="shared" si="1108"/>
        <v>3.2152058930029731E-2</v>
      </c>
      <c r="AV1230" s="11">
        <f t="shared" si="1109"/>
        <v>10.4353097282271</v>
      </c>
      <c r="AW1230" s="15">
        <f t="shared" si="1110"/>
        <v>-1.5561780466652213</v>
      </c>
      <c r="AX1230" s="15">
        <f t="shared" si="1111"/>
        <v>-1.6549199946564261</v>
      </c>
      <c r="AZ1230" s="18">
        <f t="shared" si="1082"/>
        <v>-2.3799770572596959</v>
      </c>
      <c r="BA1230" s="19">
        <f t="shared" si="1083"/>
        <v>-1.6069510019879529</v>
      </c>
      <c r="BB1230" s="18">
        <f t="shared" si="1084"/>
        <v>38.626186797002156</v>
      </c>
      <c r="BC1230" s="16">
        <f t="shared" si="1112"/>
        <v>38.65959904085522</v>
      </c>
      <c r="BD1230" s="17">
        <f t="shared" si="1085"/>
        <v>1.7785318716196359</v>
      </c>
      <c r="BE1230" s="18">
        <f t="shared" si="1086"/>
        <v>5.5899770572596958</v>
      </c>
      <c r="BF1230" s="17">
        <f t="shared" si="1113"/>
        <v>0.33551669333507028</v>
      </c>
      <c r="BG1230" s="17">
        <f t="shared" si="1087"/>
        <v>0.94869178466908421</v>
      </c>
      <c r="BH1230" s="17">
        <f t="shared" si="1088"/>
        <v>9.091170356955583E-2</v>
      </c>
      <c r="BI1230" s="17">
        <f t="shared" si="1114"/>
        <v>3.2152058930029731E-2</v>
      </c>
      <c r="BJ1230" s="11">
        <f t="shared" si="1115"/>
        <v>10.4353097282271</v>
      </c>
      <c r="BK1230" s="15">
        <f t="shared" si="1116"/>
        <v>-1.5556550392999462</v>
      </c>
      <c r="BL1230" s="15">
        <f t="shared" si="1117"/>
        <v>-1.6549482636609121</v>
      </c>
      <c r="BN1230" s="18">
        <f t="shared" si="1089"/>
        <v>-2.3799770572596959</v>
      </c>
      <c r="BO1230" s="19">
        <f t="shared" si="1090"/>
        <v>-1.6085061340198876</v>
      </c>
      <c r="BP1230" s="18">
        <f t="shared" si="1091"/>
        <v>38.626186797002156</v>
      </c>
      <c r="BQ1230" s="16">
        <f t="shared" si="1118"/>
        <v>38.659663713747989</v>
      </c>
      <c r="BR1230" s="17">
        <f t="shared" si="1092"/>
        <v>1.7785378221674988</v>
      </c>
      <c r="BS1230" s="18">
        <f t="shared" si="1093"/>
        <v>5.5899770572596958</v>
      </c>
      <c r="BT1230" s="17">
        <f t="shared" si="1119"/>
        <v>0.33551669333507028</v>
      </c>
      <c r="BU1230" s="17">
        <f t="shared" si="1094"/>
        <v>0.94869495876787979</v>
      </c>
      <c r="BV1230" s="17">
        <f t="shared" si="1095"/>
        <v>9.0912007738658443E-2</v>
      </c>
      <c r="BW1230" s="17">
        <f t="shared" si="1120"/>
        <v>3.2152058930029731E-2</v>
      </c>
      <c r="BX1230" s="11">
        <f t="shared" si="1121"/>
        <v>10.4353097282271</v>
      </c>
      <c r="BY1230" s="15">
        <f t="shared" si="1122"/>
        <v>-1.5555525975444333</v>
      </c>
      <c r="BZ1230" s="15">
        <f t="shared" si="1123"/>
        <v>-1.6549538007271913</v>
      </c>
    </row>
    <row r="1231" spans="9:78" x14ac:dyDescent="0.3">
      <c r="I1231" s="11">
        <f t="shared" si="1096"/>
        <v>2.4439999999999524</v>
      </c>
      <c r="J1231" s="15">
        <f t="shared" si="1097"/>
        <v>3.5196345243246774</v>
      </c>
      <c r="K1231" s="15">
        <f t="shared" si="1098"/>
        <v>100.5159125873043</v>
      </c>
      <c r="L1231" s="15">
        <f t="shared" si="1103"/>
        <v>-2.380854846619171</v>
      </c>
      <c r="M1231" s="15">
        <f t="shared" si="1099"/>
        <v>-1.6058522355481939</v>
      </c>
      <c r="N1231" s="15">
        <f t="shared" si="1100"/>
        <v>38.622930812080341</v>
      </c>
      <c r="O1231" s="23"/>
      <c r="P1231" s="23"/>
      <c r="Q1231" s="23"/>
      <c r="R1231" s="23"/>
      <c r="S1231" s="23"/>
      <c r="T1231" s="23"/>
      <c r="U1231" s="23"/>
      <c r="V1231" s="11"/>
      <c r="Z1231" s="15">
        <f t="shared" si="1068"/>
        <v>38.65630020989024</v>
      </c>
      <c r="AA1231" s="16">
        <f t="shared" si="1101"/>
        <v>26.356561296506946</v>
      </c>
      <c r="AB1231" s="17">
        <f t="shared" si="1069"/>
        <v>1.7782283596414208</v>
      </c>
      <c r="AC1231" s="18">
        <f t="shared" si="1070"/>
        <v>5.5908548466191714</v>
      </c>
      <c r="AD1231" s="17">
        <f t="shared" si="1071"/>
        <v>0.42310275134311071</v>
      </c>
      <c r="AE1231" s="17">
        <f t="shared" si="1072"/>
        <v>1.1961419896353445</v>
      </c>
      <c r="AF1231" s="17">
        <f t="shared" si="1102"/>
        <v>9.615590042023657E-2</v>
      </c>
      <c r="AG1231" s="17">
        <f t="shared" si="1104"/>
        <v>3.401253896126423E-2</v>
      </c>
      <c r="AH1231" s="11">
        <f t="shared" si="1105"/>
        <v>12.439610927751339</v>
      </c>
      <c r="AI1231" s="15">
        <f t="shared" si="1073"/>
        <v>6.4059698220316479</v>
      </c>
      <c r="AJ1231" s="15">
        <f t="shared" si="1074"/>
        <v>-1.4923268320826111</v>
      </c>
      <c r="AL1231" s="18">
        <f t="shared" si="1075"/>
        <v>-2.380854846619171</v>
      </c>
      <c r="AM1231" s="19">
        <f t="shared" si="1076"/>
        <v>-1.5994462657261623</v>
      </c>
      <c r="AN1231" s="18">
        <f t="shared" si="1077"/>
        <v>38.622930812080341</v>
      </c>
      <c r="AO1231" s="16">
        <f t="shared" si="1106"/>
        <v>38.656034624256151</v>
      </c>
      <c r="AP1231" s="17">
        <f t="shared" si="1078"/>
        <v>1.7782039253173116</v>
      </c>
      <c r="AQ1231" s="18">
        <f t="shared" si="1079"/>
        <v>5.5908548466191714</v>
      </c>
      <c r="AR1231" s="17">
        <f t="shared" si="1107"/>
        <v>0.33557625134311075</v>
      </c>
      <c r="AS1231" s="17">
        <f t="shared" si="1080"/>
        <v>0.94868522636182562</v>
      </c>
      <c r="AT1231" s="17">
        <f t="shared" si="1081"/>
        <v>9.0898104095527274E-2</v>
      </c>
      <c r="AU1231" s="17">
        <f t="shared" si="1108"/>
        <v>3.2153178081576937E-2</v>
      </c>
      <c r="AV1231" s="11">
        <f t="shared" si="1109"/>
        <v>10.436798828772343</v>
      </c>
      <c r="AW1231" s="15">
        <f t="shared" si="1110"/>
        <v>-1.5558586899871469</v>
      </c>
      <c r="AX1231" s="15">
        <f t="shared" si="1111"/>
        <v>-1.6540507746327704</v>
      </c>
      <c r="AZ1231" s="18">
        <f t="shared" si="1082"/>
        <v>-2.380854846619171</v>
      </c>
      <c r="BA1231" s="19">
        <f t="shared" si="1083"/>
        <v>-1.607408094238181</v>
      </c>
      <c r="BB1231" s="18">
        <f t="shared" si="1084"/>
        <v>38.622930812080341</v>
      </c>
      <c r="BC1231" s="16">
        <f t="shared" si="1112"/>
        <v>38.65636487431491</v>
      </c>
      <c r="BD1231" s="17">
        <f t="shared" si="1085"/>
        <v>1.7782343089024395</v>
      </c>
      <c r="BE1231" s="18">
        <f t="shared" si="1086"/>
        <v>5.5908548466191714</v>
      </c>
      <c r="BF1231" s="17">
        <f t="shared" si="1113"/>
        <v>0.33557625134311075</v>
      </c>
      <c r="BG1231" s="17">
        <f t="shared" si="1087"/>
        <v>0.94870143623400294</v>
      </c>
      <c r="BH1231" s="17">
        <f t="shared" si="1088"/>
        <v>9.0899657241510376E-2</v>
      </c>
      <c r="BI1231" s="17">
        <f t="shared" si="1114"/>
        <v>3.2153178081576937E-2</v>
      </c>
      <c r="BJ1231" s="11">
        <f t="shared" si="1115"/>
        <v>10.436798828772343</v>
      </c>
      <c r="BK1231" s="15">
        <f t="shared" si="1116"/>
        <v>-1.5553355278853795</v>
      </c>
      <c r="BL1231" s="15">
        <f t="shared" si="1117"/>
        <v>-1.6540790368538805</v>
      </c>
      <c r="BN1231" s="18">
        <f t="shared" si="1089"/>
        <v>-2.380854846619171</v>
      </c>
      <c r="BO1231" s="19">
        <f t="shared" si="1090"/>
        <v>-1.6089629066039646</v>
      </c>
      <c r="BP1231" s="18">
        <f t="shared" si="1091"/>
        <v>38.622930812080341</v>
      </c>
      <c r="BQ1231" s="16">
        <f t="shared" si="1118"/>
        <v>38.656429557701941</v>
      </c>
      <c r="BR1231" s="17">
        <f t="shared" si="1092"/>
        <v>1.7782402599179912</v>
      </c>
      <c r="BS1231" s="18">
        <f t="shared" si="1093"/>
        <v>5.5908548466191714</v>
      </c>
      <c r="BT1231" s="17">
        <f t="shared" si="1119"/>
        <v>0.33557625134311075</v>
      </c>
      <c r="BU1231" s="17">
        <f t="shared" si="1094"/>
        <v>0.94870461114575266</v>
      </c>
      <c r="BV1231" s="17">
        <f t="shared" si="1095"/>
        <v>9.0899961445107827E-2</v>
      </c>
      <c r="BW1231" s="17">
        <f t="shared" si="1120"/>
        <v>3.2153178081576937E-2</v>
      </c>
      <c r="BX1231" s="11">
        <f t="shared" si="1121"/>
        <v>10.436798828772343</v>
      </c>
      <c r="BY1231" s="15">
        <f t="shared" si="1122"/>
        <v>-1.5552330598655366</v>
      </c>
      <c r="BZ1231" s="15">
        <f t="shared" si="1123"/>
        <v>-1.6540845723730315</v>
      </c>
    </row>
    <row r="1232" spans="9:78" x14ac:dyDescent="0.3">
      <c r="I1232" s="11">
        <f t="shared" si="1096"/>
        <v>2.4459999999999522</v>
      </c>
      <c r="J1232" s="15">
        <f t="shared" si="1097"/>
        <v>3.5164223626363569</v>
      </c>
      <c r="K1232" s="15">
        <f t="shared" si="1098"/>
        <v>100.59315519470478</v>
      </c>
      <c r="L1232" s="15">
        <f t="shared" si="1103"/>
        <v>-2.381732386491763</v>
      </c>
      <c r="M1232" s="15">
        <f t="shared" si="1099"/>
        <v>-1.6063094527727202</v>
      </c>
      <c r="N1232" s="15">
        <f t="shared" si="1100"/>
        <v>38.619676588404531</v>
      </c>
      <c r="O1232" s="23"/>
      <c r="P1232" s="23"/>
      <c r="Q1232" s="23"/>
      <c r="R1232" s="23"/>
      <c r="S1232" s="23"/>
      <c r="T1232" s="23"/>
      <c r="U1232" s="23"/>
      <c r="V1232" s="11"/>
      <c r="Z1232" s="15">
        <f t="shared" si="1068"/>
        <v>38.653067793527434</v>
      </c>
      <c r="AA1232" s="16">
        <f t="shared" si="1101"/>
        <v>26.35435737684729</v>
      </c>
      <c r="AB1232" s="17">
        <f t="shared" si="1069"/>
        <v>1.7779309833227233</v>
      </c>
      <c r="AC1232" s="18">
        <f t="shared" si="1070"/>
        <v>5.5917323864917634</v>
      </c>
      <c r="AD1232" s="17">
        <f t="shared" si="1071"/>
        <v>0.42316229242346609</v>
      </c>
      <c r="AE1232" s="17">
        <f t="shared" si="1072"/>
        <v>1.1961102554428471</v>
      </c>
      <c r="AF1232" s="17">
        <f t="shared" si="1102"/>
        <v>9.6143808080696141E-2</v>
      </c>
      <c r="AG1232" s="17">
        <f t="shared" si="1104"/>
        <v>3.401394983833339E-2</v>
      </c>
      <c r="AH1232" s="11">
        <f t="shared" si="1105"/>
        <v>12.440845430617008</v>
      </c>
      <c r="AI1232" s="15">
        <f t="shared" si="1073"/>
        <v>6.4049563718784421</v>
      </c>
      <c r="AJ1232" s="15">
        <f t="shared" si="1074"/>
        <v>-1.4913896502546753</v>
      </c>
      <c r="AL1232" s="18">
        <f t="shared" si="1075"/>
        <v>-2.381732386491763</v>
      </c>
      <c r="AM1232" s="19">
        <f t="shared" si="1076"/>
        <v>-1.5999044964008418</v>
      </c>
      <c r="AN1232" s="18">
        <f t="shared" si="1077"/>
        <v>38.619676588404531</v>
      </c>
      <c r="AO1232" s="16">
        <f t="shared" si="1106"/>
        <v>38.652802151856527</v>
      </c>
      <c r="AP1232" s="17">
        <f t="shared" si="1078"/>
        <v>1.777906545886772</v>
      </c>
      <c r="AQ1232" s="18">
        <f t="shared" si="1079"/>
        <v>5.5917323864917634</v>
      </c>
      <c r="AR1232" s="17">
        <f t="shared" si="1107"/>
        <v>0.33563579242346614</v>
      </c>
      <c r="AS1232" s="17">
        <f t="shared" si="1080"/>
        <v>0.94869486865433117</v>
      </c>
      <c r="AT1232" s="17">
        <f t="shared" si="1081"/>
        <v>9.0886065686250461E-2</v>
      </c>
      <c r="AU1232" s="17">
        <f t="shared" si="1108"/>
        <v>3.2154297113596603E-2</v>
      </c>
      <c r="AV1232" s="11">
        <f t="shared" si="1109"/>
        <v>10.438287338009976</v>
      </c>
      <c r="AW1232" s="15">
        <f t="shared" si="1110"/>
        <v>-1.5555394931363455</v>
      </c>
      <c r="AX1232" s="15">
        <f t="shared" si="1111"/>
        <v>-1.6531819467194036</v>
      </c>
      <c r="AZ1232" s="18">
        <f t="shared" si="1082"/>
        <v>-2.381732386491763</v>
      </c>
      <c r="BA1232" s="19">
        <f t="shared" si="1083"/>
        <v>-1.6078649922658566</v>
      </c>
      <c r="BB1232" s="18">
        <f t="shared" si="1084"/>
        <v>38.619676588404531</v>
      </c>
      <c r="BC1232" s="16">
        <f t="shared" si="1112"/>
        <v>38.65313246848585</v>
      </c>
      <c r="BD1232" s="17">
        <f t="shared" si="1085"/>
        <v>1.777936933055315</v>
      </c>
      <c r="BE1232" s="18">
        <f t="shared" si="1086"/>
        <v>5.5917323864917634</v>
      </c>
      <c r="BF1232" s="17">
        <f t="shared" si="1113"/>
        <v>0.33563579242346614</v>
      </c>
      <c r="BG1232" s="17">
        <f t="shared" si="1087"/>
        <v>0.94871108331473408</v>
      </c>
      <c r="BH1232" s="17">
        <f t="shared" si="1088"/>
        <v>9.0887619069471084E-2</v>
      </c>
      <c r="BI1232" s="17">
        <f t="shared" si="1114"/>
        <v>3.2154297113596603E-2</v>
      </c>
      <c r="BJ1232" s="11">
        <f t="shared" si="1115"/>
        <v>10.438287338009976</v>
      </c>
      <c r="BK1232" s="15">
        <f t="shared" si="1116"/>
        <v>-1.555016176361286</v>
      </c>
      <c r="BL1232" s="15">
        <f t="shared" si="1117"/>
        <v>-1.6532102021519313</v>
      </c>
      <c r="BN1232" s="18">
        <f t="shared" si="1089"/>
        <v>-2.381732386491763</v>
      </c>
      <c r="BO1232" s="19">
        <f t="shared" si="1090"/>
        <v>-1.6094194851254429</v>
      </c>
      <c r="BP1232" s="18">
        <f t="shared" si="1091"/>
        <v>38.619676588404531</v>
      </c>
      <c r="BQ1232" s="16">
        <f t="shared" si="1118"/>
        <v>38.653197162357245</v>
      </c>
      <c r="BR1232" s="17">
        <f t="shared" si="1092"/>
        <v>1.7779428845377541</v>
      </c>
      <c r="BS1232" s="18">
        <f t="shared" si="1093"/>
        <v>5.5917323864917634</v>
      </c>
      <c r="BT1232" s="17">
        <f t="shared" si="1119"/>
        <v>0.33563579242346614</v>
      </c>
      <c r="BU1232" s="17">
        <f t="shared" si="1094"/>
        <v>0.94871425903893847</v>
      </c>
      <c r="BV1232" s="17">
        <f t="shared" si="1095"/>
        <v>9.0887923307522919E-2</v>
      </c>
      <c r="BW1232" s="17">
        <f t="shared" si="1120"/>
        <v>3.2154297113596603E-2</v>
      </c>
      <c r="BX1232" s="11">
        <f t="shared" si="1121"/>
        <v>10.438287338009976</v>
      </c>
      <c r="BY1232" s="15">
        <f t="shared" si="1122"/>
        <v>-1.554913682093273</v>
      </c>
      <c r="BZ1232" s="15">
        <f t="shared" si="1123"/>
        <v>-1.6532157361229636</v>
      </c>
    </row>
    <row r="1233" spans="9:78" x14ac:dyDescent="0.3">
      <c r="I1233" s="11">
        <f t="shared" si="1096"/>
        <v>2.447999999999952</v>
      </c>
      <c r="J1233" s="15">
        <f t="shared" si="1097"/>
        <v>3.5132092867079288</v>
      </c>
      <c r="K1233" s="15">
        <f t="shared" si="1098"/>
        <v>100.67039129541836</v>
      </c>
      <c r="L1233" s="15">
        <f t="shared" si="1103"/>
        <v>-2.3826096768049587</v>
      </c>
      <c r="M1233" s="15">
        <f t="shared" si="1099"/>
        <v>-1.6067664756557902</v>
      </c>
      <c r="N1233" s="15">
        <f t="shared" si="1100"/>
        <v>38.616424125176493</v>
      </c>
      <c r="O1233" s="23"/>
      <c r="P1233" s="23"/>
      <c r="Q1233" s="23"/>
      <c r="R1233" s="23"/>
      <c r="S1233" s="23"/>
      <c r="T1233" s="23"/>
      <c r="U1233" s="23"/>
      <c r="V1233" s="11"/>
      <c r="Z1233" s="15">
        <f t="shared" si="1068"/>
        <v>38.649837137079949</v>
      </c>
      <c r="AA1233" s="16">
        <f t="shared" si="1101"/>
        <v>26.352154657129578</v>
      </c>
      <c r="AB1233" s="17">
        <f t="shared" si="1069"/>
        <v>1.7776337937601374</v>
      </c>
      <c r="AC1233" s="18">
        <f t="shared" si="1070"/>
        <v>5.5926096768049582</v>
      </c>
      <c r="AD1233" s="17">
        <f t="shared" si="1071"/>
        <v>0.42322181657121632</v>
      </c>
      <c r="AE1233" s="17">
        <f t="shared" si="1072"/>
        <v>1.1960785427560385</v>
      </c>
      <c r="AF1233" s="17">
        <f t="shared" si="1102"/>
        <v>9.6131723933484473E-2</v>
      </c>
      <c r="AG1233" s="17">
        <f t="shared" si="1104"/>
        <v>3.4015360512616777E-2</v>
      </c>
      <c r="AH1233" s="11">
        <f t="shared" si="1105"/>
        <v>12.442079407455857</v>
      </c>
      <c r="AI1233" s="15">
        <f t="shared" si="1073"/>
        <v>6.4039435978594801</v>
      </c>
      <c r="AJ1233" s="15">
        <f t="shared" si="1074"/>
        <v>-1.4904529024393562</v>
      </c>
      <c r="AL1233" s="18">
        <f t="shared" si="1075"/>
        <v>-2.3826096768049587</v>
      </c>
      <c r="AM1233" s="19">
        <f t="shared" si="1076"/>
        <v>-1.6003625320579307</v>
      </c>
      <c r="AN1233" s="18">
        <f t="shared" si="1077"/>
        <v>38.616424125176493</v>
      </c>
      <c r="AO1233" s="16">
        <f t="shared" si="1106"/>
        <v>38.649571439403154</v>
      </c>
      <c r="AP1233" s="17">
        <f t="shared" si="1078"/>
        <v>1.7776093532149384</v>
      </c>
      <c r="AQ1233" s="18">
        <f t="shared" si="1079"/>
        <v>5.5926096768049582</v>
      </c>
      <c r="AR1233" s="17">
        <f t="shared" si="1107"/>
        <v>0.33569531657121643</v>
      </c>
      <c r="AS1233" s="17">
        <f t="shared" si="1080"/>
        <v>0.9487045064665246</v>
      </c>
      <c r="AT1233" s="17">
        <f t="shared" si="1081"/>
        <v>9.0874035427706584E-2</v>
      </c>
      <c r="AU1233" s="17">
        <f t="shared" si="1108"/>
        <v>3.2155416025826909E-2</v>
      </c>
      <c r="AV1233" s="11">
        <f t="shared" si="1109"/>
        <v>10.439775255950329</v>
      </c>
      <c r="AW1233" s="15">
        <f t="shared" si="1110"/>
        <v>-1.5552204560369149</v>
      </c>
      <c r="AX1233" s="15">
        <f t="shared" si="1111"/>
        <v>-1.6523135107883109</v>
      </c>
      <c r="AZ1233" s="18">
        <f t="shared" si="1082"/>
        <v>-2.3826096768049587</v>
      </c>
      <c r="BA1233" s="19">
        <f t="shared" si="1083"/>
        <v>-1.6083216961118272</v>
      </c>
      <c r="BB1233" s="18">
        <f t="shared" si="1084"/>
        <v>38.616424125176493</v>
      </c>
      <c r="BC1233" s="16">
        <f t="shared" si="1112"/>
        <v>38.649901822562207</v>
      </c>
      <c r="BD1233" s="17">
        <f t="shared" si="1085"/>
        <v>1.7776397439634999</v>
      </c>
      <c r="BE1233" s="18">
        <f t="shared" si="1086"/>
        <v>5.5926096768049582</v>
      </c>
      <c r="BF1233" s="17">
        <f t="shared" si="1113"/>
        <v>0.33569531657121643</v>
      </c>
      <c r="BG1233" s="17">
        <f t="shared" si="1087"/>
        <v>0.94872072591320067</v>
      </c>
      <c r="BH1233" s="17">
        <f t="shared" si="1088"/>
        <v>9.0875589047998043E-2</v>
      </c>
      <c r="BI1233" s="17">
        <f t="shared" si="1114"/>
        <v>3.2155416025826909E-2</v>
      </c>
      <c r="BJ1233" s="11">
        <f t="shared" si="1115"/>
        <v>10.439775255950329</v>
      </c>
      <c r="BK1233" s="15">
        <f t="shared" si="1116"/>
        <v>-1.5546969846517631</v>
      </c>
      <c r="BL1233" s="15">
        <f t="shared" si="1117"/>
        <v>-1.6523417594270566</v>
      </c>
      <c r="BN1233" s="18">
        <f t="shared" si="1089"/>
        <v>-2.3826096768049587</v>
      </c>
      <c r="BO1233" s="19">
        <f t="shared" si="1090"/>
        <v>-1.6098758696250937</v>
      </c>
      <c r="BP1233" s="18">
        <f t="shared" si="1091"/>
        <v>38.616424125176493</v>
      </c>
      <c r="BQ1233" s="16">
        <f t="shared" si="1118"/>
        <v>38.649966526908074</v>
      </c>
      <c r="BR1233" s="17">
        <f t="shared" si="1092"/>
        <v>1.7776456959120266</v>
      </c>
      <c r="BS1233" s="18">
        <f t="shared" si="1093"/>
        <v>5.5926096768049582</v>
      </c>
      <c r="BT1233" s="17">
        <f t="shared" si="1119"/>
        <v>0.33569531657121643</v>
      </c>
      <c r="BU1233" s="17">
        <f t="shared" si="1094"/>
        <v>0.94872390244936111</v>
      </c>
      <c r="BV1233" s="17">
        <f t="shared" si="1095"/>
        <v>9.0875893320463932E-2</v>
      </c>
      <c r="BW1233" s="17">
        <f t="shared" si="1120"/>
        <v>3.2155416025826909E-2</v>
      </c>
      <c r="BX1233" s="11">
        <f t="shared" si="1121"/>
        <v>10.439775255950329</v>
      </c>
      <c r="BY1233" s="15">
        <f t="shared" si="1122"/>
        <v>-1.5545944641517075</v>
      </c>
      <c r="BZ1233" s="15">
        <f t="shared" si="1123"/>
        <v>-1.6523472918489854</v>
      </c>
    </row>
    <row r="1234" spans="9:78" x14ac:dyDescent="0.3">
      <c r="I1234" s="11">
        <f t="shared" si="1096"/>
        <v>2.4499999999999518</v>
      </c>
      <c r="J1234" s="15">
        <f t="shared" si="1097"/>
        <v>3.509995296928035</v>
      </c>
      <c r="K1234" s="15">
        <f t="shared" si="1098"/>
        <v>100.74762089296512</v>
      </c>
      <c r="L1234" s="15">
        <f t="shared" si="1103"/>
        <v>-2.3834867174863739</v>
      </c>
      <c r="M1234" s="15">
        <f t="shared" si="1099"/>
        <v>-1.6072233042383468</v>
      </c>
      <c r="N1234" s="15">
        <f t="shared" si="1100"/>
        <v>38.613173421598255</v>
      </c>
      <c r="O1234" s="23"/>
      <c r="P1234" s="23"/>
      <c r="Q1234" s="23"/>
      <c r="R1234" s="23"/>
      <c r="S1234" s="23"/>
      <c r="T1234" s="23"/>
      <c r="U1234" s="23"/>
      <c r="V1234" s="11"/>
      <c r="Z1234" s="15">
        <f t="shared" si="1068"/>
        <v>38.646608239742186</v>
      </c>
      <c r="AA1234" s="16">
        <f t="shared" si="1101"/>
        <v>26.34995313680454</v>
      </c>
      <c r="AB1234" s="17">
        <f t="shared" si="1069"/>
        <v>1.7773367908389694</v>
      </c>
      <c r="AC1234" s="18">
        <f t="shared" si="1070"/>
        <v>5.5934867174863738</v>
      </c>
      <c r="AD1234" s="17">
        <f t="shared" si="1071"/>
        <v>0.42328132378145045</v>
      </c>
      <c r="AE1234" s="17">
        <f t="shared" si="1072"/>
        <v>1.1960468515608806</v>
      </c>
      <c r="AF1234" s="17">
        <f t="shared" si="1102"/>
        <v>9.6119647973135353E-2</v>
      </c>
      <c r="AG1234" s="17">
        <f t="shared" si="1104"/>
        <v>3.4016770983828624E-2</v>
      </c>
      <c r="AH1234" s="11">
        <f t="shared" si="1105"/>
        <v>12.443312858315563</v>
      </c>
      <c r="AI1234" s="15">
        <f t="shared" si="1073"/>
        <v>6.4029314995380533</v>
      </c>
      <c r="AJ1234" s="15">
        <f t="shared" si="1074"/>
        <v>-1.489516588483345</v>
      </c>
      <c r="AL1234" s="18">
        <f t="shared" si="1075"/>
        <v>-2.3834867174863739</v>
      </c>
      <c r="AM1234" s="19">
        <f t="shared" si="1076"/>
        <v>-1.6008203727388088</v>
      </c>
      <c r="AN1234" s="18">
        <f t="shared" si="1077"/>
        <v>38.613173421598255</v>
      </c>
      <c r="AO1234" s="16">
        <f t="shared" si="1106"/>
        <v>38.646342486090418</v>
      </c>
      <c r="AP1234" s="17">
        <f t="shared" si="1078"/>
        <v>1.7773123471871151</v>
      </c>
      <c r="AQ1234" s="18">
        <f t="shared" si="1079"/>
        <v>5.5934867174863738</v>
      </c>
      <c r="AR1234" s="17">
        <f t="shared" si="1107"/>
        <v>0.33575482378145038</v>
      </c>
      <c r="AS1234" s="17">
        <f t="shared" si="1080"/>
        <v>0.94871413980032726</v>
      </c>
      <c r="AT1234" s="17">
        <f t="shared" si="1081"/>
        <v>9.0862013314459089E-2</v>
      </c>
      <c r="AU1234" s="17">
        <f t="shared" si="1108"/>
        <v>3.2156534818006184E-2</v>
      </c>
      <c r="AV1234" s="11">
        <f t="shared" si="1109"/>
        <v>10.44126258260399</v>
      </c>
      <c r="AW1234" s="15">
        <f t="shared" si="1110"/>
        <v>-1.5549015786130034</v>
      </c>
      <c r="AX1234" s="15">
        <f t="shared" si="1111"/>
        <v>-1.6514454667115133</v>
      </c>
      <c r="AZ1234" s="18">
        <f t="shared" si="1082"/>
        <v>-2.3834867174863739</v>
      </c>
      <c r="BA1234" s="19">
        <f t="shared" si="1083"/>
        <v>-1.6087782058169597</v>
      </c>
      <c r="BB1234" s="18">
        <f t="shared" si="1084"/>
        <v>38.613173421598255</v>
      </c>
      <c r="BC1234" s="16">
        <f t="shared" si="1112"/>
        <v>38.64667293573838</v>
      </c>
      <c r="BD1234" s="17">
        <f t="shared" si="1085"/>
        <v>1.7773427415123009</v>
      </c>
      <c r="BE1234" s="18">
        <f t="shared" si="1086"/>
        <v>5.5934867174863738</v>
      </c>
      <c r="BF1234" s="17">
        <f t="shared" si="1113"/>
        <v>0.33575482378145038</v>
      </c>
      <c r="BG1234" s="17">
        <f t="shared" si="1087"/>
        <v>0.94873036403132349</v>
      </c>
      <c r="BH1234" s="17">
        <f t="shared" si="1088"/>
        <v>9.0863567171654808E-2</v>
      </c>
      <c r="BI1234" s="17">
        <f t="shared" si="1114"/>
        <v>3.2156534818006184E-2</v>
      </c>
      <c r="BJ1234" s="11">
        <f t="shared" si="1115"/>
        <v>10.44126258260399</v>
      </c>
      <c r="BK1234" s="15">
        <f t="shared" si="1116"/>
        <v>-1.5543779526809733</v>
      </c>
      <c r="BL1234" s="15">
        <f t="shared" si="1117"/>
        <v>-1.6514737085512898</v>
      </c>
      <c r="BN1234" s="18">
        <f t="shared" si="1089"/>
        <v>-2.3834867174863739</v>
      </c>
      <c r="BO1234" s="19">
        <f t="shared" si="1090"/>
        <v>-1.6103320601437088</v>
      </c>
      <c r="BP1234" s="18">
        <f t="shared" si="1091"/>
        <v>38.613173421598255</v>
      </c>
      <c r="BQ1234" s="16">
        <f t="shared" si="1118"/>
        <v>38.646737650548829</v>
      </c>
      <c r="BR1234" s="17">
        <f t="shared" si="1092"/>
        <v>1.7773486939261147</v>
      </c>
      <c r="BS1234" s="18">
        <f t="shared" si="1093"/>
        <v>5.5934867174863738</v>
      </c>
      <c r="BT1234" s="17">
        <f t="shared" si="1119"/>
        <v>0.33575482378145038</v>
      </c>
      <c r="BU1234" s="17">
        <f t="shared" si="1094"/>
        <v>0.94873354137894061</v>
      </c>
      <c r="BV1234" s="17">
        <f t="shared" si="1095"/>
        <v>9.0863871478494312E-2</v>
      </c>
      <c r="BW1234" s="17">
        <f t="shared" si="1120"/>
        <v>3.2156534818006184E-2</v>
      </c>
      <c r="BX1234" s="11">
        <f t="shared" si="1121"/>
        <v>10.44126258260399</v>
      </c>
      <c r="BY1234" s="15">
        <f t="shared" si="1122"/>
        <v>-1.5542754059650281</v>
      </c>
      <c r="BZ1234" s="15">
        <f t="shared" si="1123"/>
        <v>-1.6514792394231275</v>
      </c>
    </row>
    <row r="1235" spans="9:78" x14ac:dyDescent="0.3">
      <c r="I1235" s="11">
        <f t="shared" si="1096"/>
        <v>2.4519999999999516</v>
      </c>
      <c r="J1235" s="15">
        <f t="shared" si="1097"/>
        <v>3.5067803936852355</v>
      </c>
      <c r="K1235" s="15">
        <f t="shared" si="1098"/>
        <v>100.82484399086358</v>
      </c>
      <c r="L1235" s="15">
        <f t="shared" si="1103"/>
        <v>-2.3843635084637529</v>
      </c>
      <c r="M1235" s="15">
        <f t="shared" si="1099"/>
        <v>-1.6076799385613518</v>
      </c>
      <c r="N1235" s="15">
        <f t="shared" si="1100"/>
        <v>38.609924476872109</v>
      </c>
      <c r="O1235" s="23"/>
      <c r="P1235" s="23"/>
      <c r="Q1235" s="23"/>
      <c r="R1235" s="23"/>
      <c r="S1235" s="23"/>
      <c r="T1235" s="23"/>
      <c r="U1235" s="23"/>
      <c r="V1235" s="11"/>
      <c r="Z1235" s="15">
        <f t="shared" si="1068"/>
        <v>38.643381100708829</v>
      </c>
      <c r="AA1235" s="16">
        <f t="shared" si="1101"/>
        <v>26.347752815323094</v>
      </c>
      <c r="AB1235" s="17">
        <f t="shared" si="1069"/>
        <v>1.7770399744445984</v>
      </c>
      <c r="AC1235" s="18">
        <f t="shared" si="1070"/>
        <v>5.5943635084637524</v>
      </c>
      <c r="AD1235" s="17">
        <f t="shared" si="1071"/>
        <v>0.42334081404926555</v>
      </c>
      <c r="AE1235" s="17">
        <f t="shared" si="1072"/>
        <v>1.1960151818433424</v>
      </c>
      <c r="AF1235" s="17">
        <f t="shared" si="1102"/>
        <v>9.6107580194186262E-2</v>
      </c>
      <c r="AG1235" s="17">
        <f t="shared" si="1104"/>
        <v>3.4018181251683384E-2</v>
      </c>
      <c r="AH1235" s="11">
        <f t="shared" si="1105"/>
        <v>12.444545783243971</v>
      </c>
      <c r="AI1235" s="15">
        <f t="shared" si="1073"/>
        <v>6.401920076477623</v>
      </c>
      <c r="AJ1235" s="15">
        <f t="shared" si="1074"/>
        <v>-1.4885807082333946</v>
      </c>
      <c r="AL1235" s="18">
        <f t="shared" si="1075"/>
        <v>-2.3843635084637529</v>
      </c>
      <c r="AM1235" s="19">
        <f t="shared" si="1076"/>
        <v>-1.6012780184848743</v>
      </c>
      <c r="AN1235" s="18">
        <f t="shared" si="1077"/>
        <v>38.609924476872109</v>
      </c>
      <c r="AO1235" s="16">
        <f t="shared" si="1106"/>
        <v>38.643115291112991</v>
      </c>
      <c r="AP1235" s="17">
        <f t="shared" si="1078"/>
        <v>1.7770155276886785</v>
      </c>
      <c r="AQ1235" s="18">
        <f t="shared" si="1079"/>
        <v>5.5943635084637524</v>
      </c>
      <c r="AR1235" s="17">
        <f t="shared" si="1107"/>
        <v>0.33581431404926559</v>
      </c>
      <c r="AS1235" s="17">
        <f t="shared" si="1080"/>
        <v>0.94872376865765873</v>
      </c>
      <c r="AT1235" s="17">
        <f t="shared" si="1081"/>
        <v>9.0849999341075002E-2</v>
      </c>
      <c r="AU1235" s="17">
        <f t="shared" si="1108"/>
        <v>3.2157653489872907E-2</v>
      </c>
      <c r="AV1235" s="11">
        <f t="shared" si="1109"/>
        <v>10.442749317981807</v>
      </c>
      <c r="AW1235" s="15">
        <f t="shared" si="1110"/>
        <v>-1.554582860788837</v>
      </c>
      <c r="AX1235" s="15">
        <f t="shared" si="1111"/>
        <v>-1.6505778143610754</v>
      </c>
      <c r="AZ1235" s="18">
        <f t="shared" si="1082"/>
        <v>-2.3843635084637529</v>
      </c>
      <c r="BA1235" s="19">
        <f t="shared" si="1083"/>
        <v>-1.6092345214221406</v>
      </c>
      <c r="BB1235" s="18">
        <f t="shared" si="1084"/>
        <v>38.609924476872109</v>
      </c>
      <c r="BC1235" s="16">
        <f t="shared" si="1112"/>
        <v>38.643445807209076</v>
      </c>
      <c r="BD1235" s="17">
        <f t="shared" si="1085"/>
        <v>1.7770459255870987</v>
      </c>
      <c r="BE1235" s="18">
        <f t="shared" si="1086"/>
        <v>5.5943635084637524</v>
      </c>
      <c r="BF1235" s="17">
        <f t="shared" si="1113"/>
        <v>0.33581431404926559</v>
      </c>
      <c r="BG1235" s="17">
        <f t="shared" si="1087"/>
        <v>0.94873999767102346</v>
      </c>
      <c r="BH1235" s="17">
        <f t="shared" si="1088"/>
        <v>9.0851553435008586E-2</v>
      </c>
      <c r="BI1235" s="17">
        <f t="shared" si="1114"/>
        <v>3.2157653489872907E-2</v>
      </c>
      <c r="BJ1235" s="11">
        <f t="shared" si="1115"/>
        <v>10.442749317981807</v>
      </c>
      <c r="BK1235" s="15">
        <f t="shared" si="1116"/>
        <v>-1.5540590803730931</v>
      </c>
      <c r="BL1235" s="15">
        <f t="shared" si="1117"/>
        <v>-1.6506060493967039</v>
      </c>
      <c r="BN1235" s="18">
        <f t="shared" si="1089"/>
        <v>-2.3843635084637529</v>
      </c>
      <c r="BO1235" s="19">
        <f t="shared" si="1090"/>
        <v>-1.610788056722098</v>
      </c>
      <c r="BP1235" s="18">
        <f t="shared" si="1091"/>
        <v>38.609924476872109</v>
      </c>
      <c r="BQ1235" s="16">
        <f t="shared" si="1118"/>
        <v>38.643510532474231</v>
      </c>
      <c r="BR1235" s="17">
        <f t="shared" si="1092"/>
        <v>1.7770518784654017</v>
      </c>
      <c r="BS1235" s="18">
        <f t="shared" si="1093"/>
        <v>5.5943635084637524</v>
      </c>
      <c r="BT1235" s="17">
        <f t="shared" si="1119"/>
        <v>0.33581431404926559</v>
      </c>
      <c r="BU1235" s="17">
        <f t="shared" si="1094"/>
        <v>0.94874317582959911</v>
      </c>
      <c r="BV1235" s="17">
        <f t="shared" si="1095"/>
        <v>9.0851857776181447E-2</v>
      </c>
      <c r="BW1235" s="17">
        <f t="shared" si="1120"/>
        <v>3.2157653489872907E-2</v>
      </c>
      <c r="BX1235" s="11">
        <f t="shared" si="1121"/>
        <v>10.442749317981807</v>
      </c>
      <c r="BY1235" s="15">
        <f t="shared" si="1122"/>
        <v>-1.5539565074573751</v>
      </c>
      <c r="BZ1235" s="15">
        <f t="shared" si="1123"/>
        <v>-1.6506115787174691</v>
      </c>
    </row>
    <row r="1236" spans="9:78" x14ac:dyDescent="0.3">
      <c r="I1236" s="11">
        <f t="shared" si="1096"/>
        <v>2.4539999999999513</v>
      </c>
      <c r="J1236" s="15">
        <f t="shared" si="1097"/>
        <v>3.5035645773680089</v>
      </c>
      <c r="K1236" s="15">
        <f t="shared" si="1098"/>
        <v>100.90206059263065</v>
      </c>
      <c r="L1236" s="15">
        <f t="shared" si="1103"/>
        <v>-2.3852400496649686</v>
      </c>
      <c r="M1236" s="15">
        <f t="shared" si="1099"/>
        <v>-1.6081363786657863</v>
      </c>
      <c r="N1236" s="15">
        <f t="shared" si="1100"/>
        <v>38.606677290200622</v>
      </c>
      <c r="O1236" s="23"/>
      <c r="P1236" s="23"/>
      <c r="Q1236" s="23"/>
      <c r="R1236" s="23"/>
      <c r="S1236" s="23"/>
      <c r="T1236" s="23"/>
      <c r="U1236" s="23"/>
      <c r="V1236" s="11"/>
      <c r="Z1236" s="15">
        <f t="shared" si="1068"/>
        <v>38.640155719174849</v>
      </c>
      <c r="AA1236" s="16">
        <f t="shared" si="1101"/>
        <v>26.34555369213636</v>
      </c>
      <c r="AB1236" s="17">
        <f t="shared" si="1069"/>
        <v>1.7767433444624763</v>
      </c>
      <c r="AC1236" s="18">
        <f t="shared" si="1070"/>
        <v>5.5952400496649686</v>
      </c>
      <c r="AD1236" s="17">
        <f t="shared" si="1071"/>
        <v>0.42340028736976809</v>
      </c>
      <c r="AE1236" s="17">
        <f t="shared" si="1072"/>
        <v>1.1959835335894042</v>
      </c>
      <c r="AF1236" s="17">
        <f t="shared" si="1102"/>
        <v>9.6095520591178249E-2</v>
      </c>
      <c r="AG1236" s="17">
        <f t="shared" si="1104"/>
        <v>3.4019591315895686E-2</v>
      </c>
      <c r="AH1236" s="11">
        <f t="shared" si="1105"/>
        <v>12.445778182289153</v>
      </c>
      <c r="AI1236" s="15">
        <f t="shared" si="1073"/>
        <v>6.4009093282420659</v>
      </c>
      <c r="AJ1236" s="15">
        <f t="shared" si="1074"/>
        <v>-1.4876452615363123</v>
      </c>
      <c r="AL1236" s="18">
        <f t="shared" si="1075"/>
        <v>-2.3852400496649686</v>
      </c>
      <c r="AM1236" s="19">
        <f t="shared" si="1076"/>
        <v>-1.6017354693375443</v>
      </c>
      <c r="AN1236" s="18">
        <f t="shared" si="1077"/>
        <v>38.606677290200622</v>
      </c>
      <c r="AO1236" s="16">
        <f t="shared" si="1106"/>
        <v>38.639889853665814</v>
      </c>
      <c r="AP1236" s="17">
        <f t="shared" si="1078"/>
        <v>1.7767188946050776</v>
      </c>
      <c r="AQ1236" s="18">
        <f t="shared" si="1079"/>
        <v>5.5952400496649686</v>
      </c>
      <c r="AR1236" s="17">
        <f t="shared" si="1107"/>
        <v>0.33587378736976803</v>
      </c>
      <c r="AS1236" s="17">
        <f t="shared" si="1080"/>
        <v>0.94873339304043736</v>
      </c>
      <c r="AT1236" s="17">
        <f t="shared" si="1081"/>
        <v>9.0837993502124903E-2</v>
      </c>
      <c r="AU1236" s="17">
        <f t="shared" si="1108"/>
        <v>3.2158772041165684E-2</v>
      </c>
      <c r="AV1236" s="11">
        <f t="shared" si="1109"/>
        <v>10.444235462094881</v>
      </c>
      <c r="AW1236" s="15">
        <f t="shared" si="1110"/>
        <v>-1.5542643024886567</v>
      </c>
      <c r="AX1236" s="15">
        <f t="shared" si="1111"/>
        <v>-1.6497105536091035</v>
      </c>
      <c r="AZ1236" s="18">
        <f t="shared" si="1082"/>
        <v>-2.3852400496649686</v>
      </c>
      <c r="BA1236" s="19">
        <f t="shared" si="1083"/>
        <v>-1.6096906429682749</v>
      </c>
      <c r="BB1236" s="18">
        <f t="shared" si="1084"/>
        <v>38.606677290200622</v>
      </c>
      <c r="BC1236" s="16">
        <f t="shared" si="1112"/>
        <v>38.640220436169251</v>
      </c>
      <c r="BD1236" s="17">
        <f t="shared" si="1085"/>
        <v>1.7767492960733449</v>
      </c>
      <c r="BE1236" s="18">
        <f t="shared" si="1086"/>
        <v>5.5952400496649686</v>
      </c>
      <c r="BF1236" s="17">
        <f t="shared" si="1113"/>
        <v>0.33587378736976803</v>
      </c>
      <c r="BG1236" s="17">
        <f t="shared" si="1087"/>
        <v>0.94874962683421882</v>
      </c>
      <c r="BH1236" s="17">
        <f t="shared" si="1088"/>
        <v>9.0839547832630027E-2</v>
      </c>
      <c r="BI1236" s="17">
        <f t="shared" si="1114"/>
        <v>3.2158772041165684E-2</v>
      </c>
      <c r="BJ1236" s="11">
        <f t="shared" si="1115"/>
        <v>10.444235462094881</v>
      </c>
      <c r="BK1236" s="15">
        <f t="shared" si="1116"/>
        <v>-1.5537403676523776</v>
      </c>
      <c r="BL1236" s="15">
        <f t="shared" si="1117"/>
        <v>-1.6497387818354126</v>
      </c>
      <c r="BN1236" s="18">
        <f t="shared" si="1089"/>
        <v>-2.3852400496649686</v>
      </c>
      <c r="BO1236" s="19">
        <f t="shared" si="1090"/>
        <v>-1.6112438594010909</v>
      </c>
      <c r="BP1236" s="18">
        <f t="shared" si="1091"/>
        <v>38.606677290200622</v>
      </c>
      <c r="BQ1236" s="16">
        <f t="shared" si="1118"/>
        <v>38.640285171879235</v>
      </c>
      <c r="BR1236" s="17">
        <f t="shared" si="1092"/>
        <v>1.7767552494153389</v>
      </c>
      <c r="BS1236" s="18">
        <f t="shared" si="1093"/>
        <v>5.5952400496649686</v>
      </c>
      <c r="BT1236" s="17">
        <f t="shared" si="1119"/>
        <v>0.33587378736976803</v>
      </c>
      <c r="BU1236" s="17">
        <f t="shared" si="1094"/>
        <v>0.94875280580325383</v>
      </c>
      <c r="BV1236" s="17">
        <f t="shared" si="1095"/>
        <v>9.0839852208095956E-2</v>
      </c>
      <c r="BW1236" s="17">
        <f t="shared" si="1120"/>
        <v>3.2158772041165684E-2</v>
      </c>
      <c r="BX1236" s="11">
        <f t="shared" si="1121"/>
        <v>10.444235462094881</v>
      </c>
      <c r="BY1236" s="15">
        <f t="shared" si="1122"/>
        <v>-1.553637768553036</v>
      </c>
      <c r="BZ1236" s="15">
        <f t="shared" si="1123"/>
        <v>-1.6497443096041255</v>
      </c>
    </row>
    <row r="1237" spans="9:78" x14ac:dyDescent="0.3">
      <c r="I1237" s="11">
        <f t="shared" si="1096"/>
        <v>2.4559999999999511</v>
      </c>
      <c r="J1237" s="15">
        <f t="shared" si="1097"/>
        <v>3.500347848364751</v>
      </c>
      <c r="K1237" s="15">
        <f t="shared" si="1098"/>
        <v>100.97927070178163</v>
      </c>
      <c r="L1237" s="15">
        <f t="shared" si="1103"/>
        <v>-2.3861163410180239</v>
      </c>
      <c r="M1237" s="15">
        <f t="shared" si="1099"/>
        <v>-1.6085926245926507</v>
      </c>
      <c r="N1237" s="15">
        <f t="shared" si="1100"/>
        <v>38.603431860786614</v>
      </c>
      <c r="O1237" s="23"/>
      <c r="P1237" s="23"/>
      <c r="Q1237" s="23"/>
      <c r="R1237" s="23"/>
      <c r="S1237" s="23"/>
      <c r="T1237" s="23"/>
      <c r="U1237" s="23"/>
      <c r="V1237" s="11"/>
      <c r="Z1237" s="15">
        <f t="shared" si="1068"/>
        <v>38.63693209433545</v>
      </c>
      <c r="AA1237" s="16">
        <f t="shared" si="1101"/>
        <v>26.343355766695609</v>
      </c>
      <c r="AB1237" s="17">
        <f t="shared" si="1069"/>
        <v>1.7764469007781236</v>
      </c>
      <c r="AC1237" s="18">
        <f t="shared" si="1070"/>
        <v>5.5961163410180239</v>
      </c>
      <c r="AD1237" s="17">
        <f t="shared" si="1071"/>
        <v>0.42345974373807294</v>
      </c>
      <c r="AE1237" s="17">
        <f t="shared" si="1072"/>
        <v>1.1959519067850526</v>
      </c>
      <c r="AF1237" s="17">
        <f t="shared" si="1102"/>
        <v>9.6083469158655788E-2</v>
      </c>
      <c r="AG1237" s="17">
        <f t="shared" si="1104"/>
        <v>3.4021001176180357E-2</v>
      </c>
      <c r="AH1237" s="11">
        <f t="shared" si="1105"/>
        <v>12.447010055499375</v>
      </c>
      <c r="AI1237" s="15">
        <f t="shared" si="1073"/>
        <v>6.3998992543954074</v>
      </c>
      <c r="AJ1237" s="15">
        <f t="shared" si="1074"/>
        <v>-1.4867102482389598</v>
      </c>
      <c r="AL1237" s="18">
        <f t="shared" si="1075"/>
        <v>-2.3861163410180239</v>
      </c>
      <c r="AM1237" s="19">
        <f t="shared" si="1076"/>
        <v>-1.6021927253382553</v>
      </c>
      <c r="AN1237" s="18">
        <f t="shared" si="1077"/>
        <v>38.603431860786614</v>
      </c>
      <c r="AO1237" s="16">
        <f t="shared" si="1106"/>
        <v>38.636666172944089</v>
      </c>
      <c r="AP1237" s="17">
        <f t="shared" si="1078"/>
        <v>1.7764224478218316</v>
      </c>
      <c r="AQ1237" s="18">
        <f t="shared" si="1079"/>
        <v>5.5961163410180239</v>
      </c>
      <c r="AR1237" s="17">
        <f t="shared" si="1107"/>
        <v>0.33593324373807287</v>
      </c>
      <c r="AS1237" s="17">
        <f t="shared" si="1080"/>
        <v>0.94874301295058094</v>
      </c>
      <c r="AT1237" s="17">
        <f t="shared" si="1081"/>
        <v>9.0825995792182868E-2</v>
      </c>
      <c r="AU1237" s="17">
        <f t="shared" si="1108"/>
        <v>3.2159890471623286E-2</v>
      </c>
      <c r="AV1237" s="11">
        <f t="shared" si="1109"/>
        <v>10.445721014954579</v>
      </c>
      <c r="AW1237" s="15">
        <f t="shared" si="1110"/>
        <v>-1.5539459036367604</v>
      </c>
      <c r="AX1237" s="15">
        <f t="shared" si="1111"/>
        <v>-1.6488436843277392</v>
      </c>
      <c r="AZ1237" s="18">
        <f t="shared" si="1082"/>
        <v>-2.3861163410180239</v>
      </c>
      <c r="BA1237" s="19">
        <f t="shared" si="1083"/>
        <v>-1.6101465704962874</v>
      </c>
      <c r="BB1237" s="18">
        <f t="shared" si="1084"/>
        <v>38.603431860786614</v>
      </c>
      <c r="BC1237" s="16">
        <f t="shared" si="1112"/>
        <v>38.636996821814144</v>
      </c>
      <c r="BD1237" s="17">
        <f t="shared" si="1085"/>
        <v>1.7764528528565628</v>
      </c>
      <c r="BE1237" s="18">
        <f t="shared" si="1086"/>
        <v>5.5961163410180239</v>
      </c>
      <c r="BF1237" s="17">
        <f t="shared" si="1113"/>
        <v>0.33593324373807287</v>
      </c>
      <c r="BG1237" s="17">
        <f t="shared" si="1087"/>
        <v>0.9487592515228277</v>
      </c>
      <c r="BH1237" s="17">
        <f t="shared" si="1088"/>
        <v>9.0827550359093442E-2</v>
      </c>
      <c r="BI1237" s="17">
        <f t="shared" si="1114"/>
        <v>3.2159890471623286E-2</v>
      </c>
      <c r="BJ1237" s="11">
        <f t="shared" si="1115"/>
        <v>10.445721014954579</v>
      </c>
      <c r="BK1237" s="15">
        <f t="shared" si="1116"/>
        <v>-1.5534218144431102</v>
      </c>
      <c r="BL1237" s="15">
        <f t="shared" si="1117"/>
        <v>-1.6488719057395722</v>
      </c>
      <c r="BN1237" s="18">
        <f t="shared" si="1089"/>
        <v>-2.3861163410180239</v>
      </c>
      <c r="BO1237" s="19">
        <f t="shared" si="1090"/>
        <v>-1.6116994682215369</v>
      </c>
      <c r="BP1237" s="18">
        <f t="shared" si="1091"/>
        <v>38.603431860786614</v>
      </c>
      <c r="BQ1237" s="16">
        <f t="shared" si="1118"/>
        <v>38.63706156795908</v>
      </c>
      <c r="BR1237" s="17">
        <f t="shared" si="1092"/>
        <v>1.7764588066614502</v>
      </c>
      <c r="BS1237" s="18">
        <f t="shared" si="1093"/>
        <v>5.5961163410180239</v>
      </c>
      <c r="BT1237" s="17">
        <f t="shared" si="1119"/>
        <v>0.33593324373807287</v>
      </c>
      <c r="BU1237" s="17">
        <f t="shared" si="1094"/>
        <v>0.94876243130182358</v>
      </c>
      <c r="BV1237" s="17">
        <f t="shared" si="1095"/>
        <v>9.0827854768812152E-2</v>
      </c>
      <c r="BW1237" s="17">
        <f t="shared" si="1120"/>
        <v>3.2159890471623286E-2</v>
      </c>
      <c r="BX1237" s="11">
        <f t="shared" si="1121"/>
        <v>10.445721014954579</v>
      </c>
      <c r="BY1237" s="15">
        <f t="shared" si="1122"/>
        <v>-1.5533191891762657</v>
      </c>
      <c r="BZ1237" s="15">
        <f t="shared" si="1123"/>
        <v>-1.6488774319552533</v>
      </c>
    </row>
    <row r="1238" spans="9:78" x14ac:dyDescent="0.3">
      <c r="I1238" s="11">
        <f t="shared" si="1096"/>
        <v>2.4579999999999509</v>
      </c>
      <c r="J1238" s="15">
        <f t="shared" si="1097"/>
        <v>3.4971302070637758</v>
      </c>
      <c r="K1238" s="15">
        <f t="shared" si="1098"/>
        <v>101.05647432183024</v>
      </c>
      <c r="L1238" s="15">
        <f t="shared" si="1103"/>
        <v>-2.3869923824510488</v>
      </c>
      <c r="M1238" s="15">
        <f t="shared" si="1099"/>
        <v>-1.6090486763829643</v>
      </c>
      <c r="N1238" s="15">
        <f t="shared" si="1100"/>
        <v>38.600188187833169</v>
      </c>
      <c r="O1238" s="23"/>
      <c r="P1238" s="23"/>
      <c r="Q1238" s="23"/>
      <c r="R1238" s="23"/>
      <c r="S1238" s="23"/>
      <c r="T1238" s="23"/>
      <c r="U1238" s="23"/>
      <c r="V1238" s="11"/>
      <c r="Z1238" s="15">
        <f t="shared" si="1068"/>
        <v>38.633710225386132</v>
      </c>
      <c r="AA1238" s="16">
        <f t="shared" si="1101"/>
        <v>26.341159038452322</v>
      </c>
      <c r="AB1238" s="17">
        <f t="shared" si="1069"/>
        <v>1.776150643277135</v>
      </c>
      <c r="AC1238" s="18">
        <f t="shared" si="1070"/>
        <v>5.5969923824510488</v>
      </c>
      <c r="AD1238" s="17">
        <f t="shared" si="1071"/>
        <v>0.42351918314930359</v>
      </c>
      <c r="AE1238" s="17">
        <f t="shared" si="1072"/>
        <v>1.1959203014162836</v>
      </c>
      <c r="AF1238" s="17">
        <f t="shared" si="1102"/>
        <v>9.6071425891167017E-2</v>
      </c>
      <c r="AG1238" s="17">
        <f t="shared" si="1104"/>
        <v>3.4022410832252395E-2</v>
      </c>
      <c r="AH1238" s="11">
        <f t="shared" si="1105"/>
        <v>12.448241402923099</v>
      </c>
      <c r="AI1238" s="15">
        <f t="shared" si="1073"/>
        <v>6.3988898545020119</v>
      </c>
      <c r="AJ1238" s="15">
        <f t="shared" si="1074"/>
        <v>-1.4857756681882581</v>
      </c>
      <c r="AL1238" s="18">
        <f t="shared" si="1075"/>
        <v>-2.3869923824510488</v>
      </c>
      <c r="AM1238" s="19">
        <f t="shared" si="1076"/>
        <v>-1.6026497865284624</v>
      </c>
      <c r="AN1238" s="18">
        <f t="shared" si="1077"/>
        <v>38.600188187833169</v>
      </c>
      <c r="AO1238" s="16">
        <f t="shared" si="1106"/>
        <v>38.633444248143277</v>
      </c>
      <c r="AP1238" s="17">
        <f t="shared" si="1078"/>
        <v>1.77612618722453</v>
      </c>
      <c r="AQ1238" s="18">
        <f t="shared" si="1079"/>
        <v>5.5969923824510488</v>
      </c>
      <c r="AR1238" s="17">
        <f t="shared" si="1107"/>
        <v>0.33599268314930364</v>
      </c>
      <c r="AS1238" s="17">
        <f t="shared" si="1080"/>
        <v>0.94875262839000352</v>
      </c>
      <c r="AT1238" s="17">
        <f t="shared" si="1081"/>
        <v>9.0814006205826484E-2</v>
      </c>
      <c r="AU1238" s="17">
        <f t="shared" si="1108"/>
        <v>3.2161008780984629E-2</v>
      </c>
      <c r="AV1238" s="11">
        <f t="shared" si="1109"/>
        <v>10.447205976572512</v>
      </c>
      <c r="AW1238" s="15">
        <f t="shared" si="1110"/>
        <v>-1.5536276641575604</v>
      </c>
      <c r="AX1238" s="15">
        <f t="shared" si="1111"/>
        <v>-1.6479772063891718</v>
      </c>
      <c r="AZ1238" s="18">
        <f t="shared" si="1082"/>
        <v>-2.3869923824510488</v>
      </c>
      <c r="BA1238" s="19">
        <f t="shared" si="1083"/>
        <v>-1.6106023040471218</v>
      </c>
      <c r="BB1238" s="18">
        <f t="shared" si="1084"/>
        <v>38.600188187833169</v>
      </c>
      <c r="BC1238" s="16">
        <f t="shared" si="1112"/>
        <v>38.633774963339228</v>
      </c>
      <c r="BD1238" s="17">
        <f t="shared" si="1085"/>
        <v>1.7761565958223451</v>
      </c>
      <c r="BE1238" s="18">
        <f t="shared" si="1086"/>
        <v>5.5969923824510488</v>
      </c>
      <c r="BF1238" s="17">
        <f t="shared" si="1113"/>
        <v>0.33599268314930364</v>
      </c>
      <c r="BG1238" s="17">
        <f t="shared" si="1087"/>
        <v>0.94876887173876456</v>
      </c>
      <c r="BH1238" s="17">
        <f t="shared" si="1088"/>
        <v>9.0815561008976489E-2</v>
      </c>
      <c r="BI1238" s="17">
        <f t="shared" si="1114"/>
        <v>3.2161008780984629E-2</v>
      </c>
      <c r="BJ1238" s="11">
        <f t="shared" si="1115"/>
        <v>10.447205976572512</v>
      </c>
      <c r="BK1238" s="15">
        <f t="shared" si="1116"/>
        <v>-1.5531034206696785</v>
      </c>
      <c r="BL1238" s="15">
        <f t="shared" si="1117"/>
        <v>-1.6480054209813773</v>
      </c>
      <c r="BN1238" s="18">
        <f t="shared" si="1089"/>
        <v>-2.3869923824510488</v>
      </c>
      <c r="BO1238" s="19">
        <f t="shared" si="1090"/>
        <v>-1.6121548832243038</v>
      </c>
      <c r="BP1238" s="18">
        <f t="shared" si="1091"/>
        <v>38.600188187833169</v>
      </c>
      <c r="BQ1238" s="16">
        <f t="shared" si="1118"/>
        <v>38.633839719909268</v>
      </c>
      <c r="BR1238" s="17">
        <f t="shared" si="1092"/>
        <v>1.7761625500893305</v>
      </c>
      <c r="BS1238" s="18">
        <f t="shared" si="1093"/>
        <v>5.5969923824510488</v>
      </c>
      <c r="BT1238" s="17">
        <f t="shared" si="1119"/>
        <v>0.33599268314930364</v>
      </c>
      <c r="BU1238" s="17">
        <f t="shared" si="1094"/>
        <v>0.9487720523272235</v>
      </c>
      <c r="BV1238" s="17">
        <f t="shared" si="1095"/>
        <v>9.0815865452907804E-2</v>
      </c>
      <c r="BW1238" s="17">
        <f t="shared" si="1120"/>
        <v>3.2161008780984629E-2</v>
      </c>
      <c r="BX1238" s="11">
        <f t="shared" si="1121"/>
        <v>10.447205976572512</v>
      </c>
      <c r="BY1238" s="15">
        <f t="shared" si="1122"/>
        <v>-1.5530007692514443</v>
      </c>
      <c r="BZ1238" s="15">
        <f t="shared" si="1123"/>
        <v>-1.6480109456430496</v>
      </c>
    </row>
    <row r="1239" spans="9:78" x14ac:dyDescent="0.3">
      <c r="I1239" s="11">
        <f t="shared" si="1096"/>
        <v>2.4599999999999507</v>
      </c>
      <c r="J1239" s="15">
        <f t="shared" si="1097"/>
        <v>3.4939116538533153</v>
      </c>
      <c r="K1239" s="15">
        <f t="shared" si="1098"/>
        <v>101.13367145628861</v>
      </c>
      <c r="L1239" s="15">
        <f t="shared" si="1103"/>
        <v>-2.3878681738923029</v>
      </c>
      <c r="M1239" s="15">
        <f t="shared" si="1099"/>
        <v>-1.6095045340777656</v>
      </c>
      <c r="N1239" s="15">
        <f t="shared" si="1100"/>
        <v>38.596946270543647</v>
      </c>
      <c r="O1239" s="23"/>
      <c r="P1239" s="23"/>
      <c r="Q1239" s="23"/>
      <c r="R1239" s="23"/>
      <c r="S1239" s="23"/>
      <c r="T1239" s="23"/>
      <c r="U1239" s="23"/>
      <c r="V1239" s="11"/>
      <c r="Z1239" s="15">
        <f t="shared" si="1068"/>
        <v>38.630490111522661</v>
      </c>
      <c r="AA1239" s="16">
        <f t="shared" si="1101"/>
        <v>26.33896350685816</v>
      </c>
      <c r="AB1239" s="17">
        <f t="shared" si="1069"/>
        <v>1.7758545718451759</v>
      </c>
      <c r="AC1239" s="18">
        <f t="shared" si="1070"/>
        <v>5.5978681738923033</v>
      </c>
      <c r="AD1239" s="17">
        <f t="shared" si="1071"/>
        <v>0.42357860559859273</v>
      </c>
      <c r="AE1239" s="17">
        <f t="shared" si="1072"/>
        <v>1.1958887174691026</v>
      </c>
      <c r="AF1239" s="17">
        <f t="shared" si="1102"/>
        <v>9.6059390783263643E-2</v>
      </c>
      <c r="AG1239" s="17">
        <f t="shared" si="1104"/>
        <v>3.4023820283827014E-2</v>
      </c>
      <c r="AH1239" s="11">
        <f t="shared" si="1105"/>
        <v>12.449472224609</v>
      </c>
      <c r="AI1239" s="15">
        <f t="shared" si="1073"/>
        <v>6.3978811281265111</v>
      </c>
      <c r="AJ1239" s="15">
        <f t="shared" si="1074"/>
        <v>-1.4848415212311838</v>
      </c>
      <c r="AL1239" s="18">
        <f t="shared" si="1075"/>
        <v>-2.3878681738923029</v>
      </c>
      <c r="AM1239" s="19">
        <f t="shared" si="1076"/>
        <v>-1.6031066529496392</v>
      </c>
      <c r="AN1239" s="18">
        <f t="shared" si="1077"/>
        <v>38.596946270543647</v>
      </c>
      <c r="AO1239" s="16">
        <f t="shared" si="1106"/>
        <v>38.630224078459143</v>
      </c>
      <c r="AP1239" s="17">
        <f t="shared" si="1078"/>
        <v>1.7758301126988378</v>
      </c>
      <c r="AQ1239" s="18">
        <f t="shared" si="1079"/>
        <v>5.5978681738923033</v>
      </c>
      <c r="AR1239" s="17">
        <f t="shared" si="1107"/>
        <v>0.33605210559859278</v>
      </c>
      <c r="AS1239" s="17">
        <f t="shared" si="1080"/>
        <v>0.94876223936062121</v>
      </c>
      <c r="AT1239" s="17">
        <f t="shared" si="1081"/>
        <v>9.0802024737636988E-2</v>
      </c>
      <c r="AU1239" s="17">
        <f t="shared" si="1108"/>
        <v>3.2162126968988777E-2</v>
      </c>
      <c r="AV1239" s="11">
        <f t="shared" si="1109"/>
        <v>10.448690346960555</v>
      </c>
      <c r="AW1239" s="15">
        <f t="shared" si="1110"/>
        <v>-1.5533095839753974</v>
      </c>
      <c r="AX1239" s="15">
        <f t="shared" si="1111"/>
        <v>-1.6471111196656258</v>
      </c>
      <c r="AZ1239" s="18">
        <f t="shared" si="1082"/>
        <v>-2.3878681738923029</v>
      </c>
      <c r="BA1239" s="19">
        <f t="shared" si="1083"/>
        <v>-1.6110578436617411</v>
      </c>
      <c r="BB1239" s="18">
        <f t="shared" si="1084"/>
        <v>38.596946270543647</v>
      </c>
      <c r="BC1239" s="16">
        <f t="shared" si="1112"/>
        <v>38.630554859940297</v>
      </c>
      <c r="BD1239" s="17">
        <f t="shared" si="1085"/>
        <v>1.7758605248563599</v>
      </c>
      <c r="BE1239" s="18">
        <f t="shared" si="1086"/>
        <v>5.5978681738923033</v>
      </c>
      <c r="BF1239" s="17">
        <f t="shared" si="1113"/>
        <v>0.33605210559859278</v>
      </c>
      <c r="BG1239" s="17">
        <f t="shared" si="1087"/>
        <v>0.94877848748394578</v>
      </c>
      <c r="BH1239" s="17">
        <f t="shared" si="1088"/>
        <v>9.0803579776860571E-2</v>
      </c>
      <c r="BI1239" s="17">
        <f t="shared" si="1114"/>
        <v>3.2162126968988777E-2</v>
      </c>
      <c r="BJ1239" s="11">
        <f t="shared" si="1115"/>
        <v>10.448690346960555</v>
      </c>
      <c r="BK1239" s="15">
        <f t="shared" si="1116"/>
        <v>-1.5527851862564266</v>
      </c>
      <c r="BL1239" s="15">
        <f t="shared" si="1117"/>
        <v>-1.6471393274330637</v>
      </c>
      <c r="BN1239" s="18">
        <f t="shared" si="1089"/>
        <v>-2.3878681738923029</v>
      </c>
      <c r="BO1239" s="19">
        <f t="shared" si="1090"/>
        <v>-1.6126101044502785</v>
      </c>
      <c r="BP1239" s="18">
        <f t="shared" si="1091"/>
        <v>38.596946270543647</v>
      </c>
      <c r="BQ1239" s="16">
        <f t="shared" si="1118"/>
        <v>38.630619626925586</v>
      </c>
      <c r="BR1239" s="17">
        <f t="shared" si="1092"/>
        <v>1.7758664795846482</v>
      </c>
      <c r="BS1239" s="18">
        <f t="shared" si="1093"/>
        <v>5.5978681738923033</v>
      </c>
      <c r="BT1239" s="17">
        <f t="shared" si="1119"/>
        <v>0.33605210559859278</v>
      </c>
      <c r="BU1239" s="17">
        <f t="shared" si="1094"/>
        <v>0.9487816688813695</v>
      </c>
      <c r="BV1239" s="17">
        <f t="shared" si="1095"/>
        <v>9.0803884254964343E-2</v>
      </c>
      <c r="BW1239" s="17">
        <f t="shared" si="1120"/>
        <v>3.2162126968988777E-2</v>
      </c>
      <c r="BX1239" s="11">
        <f t="shared" si="1121"/>
        <v>10.448690346960555</v>
      </c>
      <c r="BY1239" s="15">
        <f t="shared" si="1122"/>
        <v>-1.5526825087029199</v>
      </c>
      <c r="BZ1239" s="15">
        <f t="shared" si="1123"/>
        <v>-1.6471448505397552</v>
      </c>
    </row>
    <row r="1240" spans="9:78" x14ac:dyDescent="0.3">
      <c r="I1240" s="11">
        <f t="shared" si="1096"/>
        <v>2.4619999999999505</v>
      </c>
      <c r="J1240" s="15">
        <f t="shared" si="1097"/>
        <v>3.4906921891215199</v>
      </c>
      <c r="K1240" s="15">
        <f t="shared" si="1098"/>
        <v>101.21086210866727</v>
      </c>
      <c r="L1240" s="15">
        <f t="shared" si="1103"/>
        <v>-2.3887437152701749</v>
      </c>
      <c r="M1240" s="15">
        <f t="shared" si="1099"/>
        <v>-1.6099601977181124</v>
      </c>
      <c r="N1240" s="15">
        <f t="shared" si="1100"/>
        <v>38.593706108121658</v>
      </c>
      <c r="O1240" s="23"/>
      <c r="P1240" s="23"/>
      <c r="Q1240" s="23"/>
      <c r="R1240" s="23"/>
      <c r="S1240" s="23"/>
      <c r="T1240" s="23"/>
      <c r="U1240" s="23"/>
      <c r="V1240" s="11"/>
      <c r="Z1240" s="15">
        <f t="shared" si="1068"/>
        <v>38.627271751941059</v>
      </c>
      <c r="AA1240" s="16">
        <f t="shared" si="1101"/>
        <v>26.336769171364949</v>
      </c>
      <c r="AB1240" s="17">
        <f t="shared" si="1069"/>
        <v>1.7755586863679815</v>
      </c>
      <c r="AC1240" s="18">
        <f t="shared" si="1070"/>
        <v>5.5987437152701744</v>
      </c>
      <c r="AD1240" s="17">
        <f t="shared" si="1071"/>
        <v>0.42363801108108129</v>
      </c>
      <c r="AE1240" s="17">
        <f t="shared" si="1072"/>
        <v>1.1958571549295216</v>
      </c>
      <c r="AF1240" s="17">
        <f t="shared" si="1102"/>
        <v>9.6047363829500798E-2</v>
      </c>
      <c r="AG1240" s="17">
        <f t="shared" si="1104"/>
        <v>3.4025229530619608E-2</v>
      </c>
      <c r="AH1240" s="11">
        <f t="shared" si="1105"/>
        <v>12.450702520605942</v>
      </c>
      <c r="AI1240" s="15">
        <f t="shared" si="1073"/>
        <v>6.3968730748337244</v>
      </c>
      <c r="AJ1240" s="15">
        <f t="shared" si="1074"/>
        <v>-1.4839078072147689</v>
      </c>
      <c r="AL1240" s="18">
        <f t="shared" si="1075"/>
        <v>-2.3887437152701749</v>
      </c>
      <c r="AM1240" s="19">
        <f t="shared" si="1076"/>
        <v>-1.6035633246432786</v>
      </c>
      <c r="AN1240" s="18">
        <f t="shared" si="1077"/>
        <v>38.593706108121658</v>
      </c>
      <c r="AO1240" s="16">
        <f t="shared" si="1106"/>
        <v>38.627005663087687</v>
      </c>
      <c r="AP1240" s="17">
        <f t="shared" si="1078"/>
        <v>1.7755342241304879</v>
      </c>
      <c r="AQ1240" s="18">
        <f t="shared" si="1079"/>
        <v>5.5987437152701744</v>
      </c>
      <c r="AR1240" s="17">
        <f t="shared" si="1107"/>
        <v>0.33611151108108134</v>
      </c>
      <c r="AS1240" s="17">
        <f t="shared" si="1080"/>
        <v>0.94877184586434593</v>
      </c>
      <c r="AT1240" s="17">
        <f t="shared" si="1081"/>
        <v>9.0790051382199033E-2</v>
      </c>
      <c r="AU1240" s="17">
        <f t="shared" si="1108"/>
        <v>3.2163245035374932E-2</v>
      </c>
      <c r="AV1240" s="11">
        <f t="shared" si="1109"/>
        <v>10.450174126130841</v>
      </c>
      <c r="AW1240" s="15">
        <f t="shared" si="1110"/>
        <v>-1.552991663014766</v>
      </c>
      <c r="AX1240" s="15">
        <f t="shared" si="1111"/>
        <v>-1.6462454240293678</v>
      </c>
      <c r="AZ1240" s="18">
        <f t="shared" si="1082"/>
        <v>-2.3887437152701749</v>
      </c>
      <c r="BA1240" s="19">
        <f t="shared" si="1083"/>
        <v>-1.6115131893811272</v>
      </c>
      <c r="BB1240" s="18">
        <f t="shared" si="1084"/>
        <v>38.593706108121658</v>
      </c>
      <c r="BC1240" s="16">
        <f t="shared" si="1112"/>
        <v>38.627336510813379</v>
      </c>
      <c r="BD1240" s="17">
        <f t="shared" si="1085"/>
        <v>1.7755646398443437</v>
      </c>
      <c r="BE1240" s="18">
        <f t="shared" si="1086"/>
        <v>5.5987437152701744</v>
      </c>
      <c r="BF1240" s="17">
        <f t="shared" si="1113"/>
        <v>0.33611151108108134</v>
      </c>
      <c r="BG1240" s="17">
        <f t="shared" si="1087"/>
        <v>0.94878809876028358</v>
      </c>
      <c r="BH1240" s="17">
        <f t="shared" si="1088"/>
        <v>9.0791606657330479E-2</v>
      </c>
      <c r="BI1240" s="17">
        <f t="shared" si="1114"/>
        <v>3.2163245035374932E-2</v>
      </c>
      <c r="BJ1240" s="11">
        <f t="shared" si="1115"/>
        <v>10.450174126130841</v>
      </c>
      <c r="BK1240" s="15">
        <f t="shared" si="1116"/>
        <v>-1.5524671111278487</v>
      </c>
      <c r="BL1240" s="15">
        <f t="shared" si="1117"/>
        <v>-1.6462736249669072</v>
      </c>
      <c r="BN1240" s="18">
        <f t="shared" si="1089"/>
        <v>-2.3887437152701749</v>
      </c>
      <c r="BO1240" s="19">
        <f t="shared" si="1090"/>
        <v>-1.6130651319403682</v>
      </c>
      <c r="BP1240" s="18">
        <f t="shared" si="1091"/>
        <v>38.593706108121658</v>
      </c>
      <c r="BQ1240" s="16">
        <f t="shared" si="1118"/>
        <v>38.627401288204062</v>
      </c>
      <c r="BR1240" s="17">
        <f t="shared" si="1092"/>
        <v>1.7755705950331391</v>
      </c>
      <c r="BS1240" s="18">
        <f t="shared" si="1093"/>
        <v>5.5987437152701744</v>
      </c>
      <c r="BT1240" s="17">
        <f t="shared" si="1119"/>
        <v>0.33611151108108134</v>
      </c>
      <c r="BU1240" s="17">
        <f t="shared" si="1094"/>
        <v>0.94879128096617349</v>
      </c>
      <c r="BV1240" s="17">
        <f t="shared" si="1095"/>
        <v>9.0791911169566503E-2</v>
      </c>
      <c r="BW1240" s="17">
        <f t="shared" si="1120"/>
        <v>3.2163245035374932E-2</v>
      </c>
      <c r="BX1240" s="11">
        <f t="shared" si="1121"/>
        <v>10.450174126130841</v>
      </c>
      <c r="BY1240" s="15">
        <f t="shared" si="1122"/>
        <v>-1.5523644074551866</v>
      </c>
      <c r="BZ1240" s="15">
        <f t="shared" si="1123"/>
        <v>-1.6462791465176445</v>
      </c>
    </row>
    <row r="1241" spans="9:78" x14ac:dyDescent="0.3">
      <c r="I1241" s="11">
        <f t="shared" si="1096"/>
        <v>2.4639999999999502</v>
      </c>
      <c r="J1241" s="15">
        <f t="shared" si="1097"/>
        <v>3.4874718132564571</v>
      </c>
      <c r="K1241" s="15">
        <f t="shared" si="1098"/>
        <v>101.28804628247515</v>
      </c>
      <c r="L1241" s="15">
        <f t="shared" si="1103"/>
        <v>-2.3896190065131826</v>
      </c>
      <c r="M1241" s="15">
        <f t="shared" si="1099"/>
        <v>-1.6104156673450813</v>
      </c>
      <c r="N1241" s="15">
        <f t="shared" si="1100"/>
        <v>38.590467699771082</v>
      </c>
      <c r="O1241" s="23"/>
      <c r="P1241" s="23"/>
      <c r="Q1241" s="23"/>
      <c r="R1241" s="23"/>
      <c r="S1241" s="23"/>
      <c r="T1241" s="23"/>
      <c r="U1241" s="23"/>
      <c r="V1241" s="11"/>
      <c r="Z1241" s="15">
        <f t="shared" si="1068"/>
        <v>38.624055145837623</v>
      </c>
      <c r="AA1241" s="16">
        <f t="shared" si="1101"/>
        <v>26.334576031424717</v>
      </c>
      <c r="AB1241" s="17">
        <f t="shared" si="1069"/>
        <v>1.7752629867313601</v>
      </c>
      <c r="AC1241" s="18">
        <f t="shared" si="1070"/>
        <v>5.5996190065131826</v>
      </c>
      <c r="AD1241" s="17">
        <f t="shared" si="1071"/>
        <v>0.42369739959191943</v>
      </c>
      <c r="AE1241" s="17">
        <f t="shared" si="1072"/>
        <v>1.1958256137835634</v>
      </c>
      <c r="AF1241" s="17">
        <f t="shared" si="1102"/>
        <v>9.603534502443728E-2</v>
      </c>
      <c r="AG1241" s="17">
        <f t="shared" si="1104"/>
        <v>3.4026638572345766E-2</v>
      </c>
      <c r="AH1241" s="11">
        <f t="shared" si="1105"/>
        <v>12.451932290963001</v>
      </c>
      <c r="AI1241" s="15">
        <f t="shared" si="1073"/>
        <v>6.3958656941888581</v>
      </c>
      <c r="AJ1241" s="15">
        <f t="shared" si="1074"/>
        <v>-1.4829745259860996</v>
      </c>
      <c r="AL1241" s="18">
        <f t="shared" si="1075"/>
        <v>-2.3896190065131826</v>
      </c>
      <c r="AM1241" s="19">
        <f t="shared" si="1076"/>
        <v>-1.6040198016508924</v>
      </c>
      <c r="AN1241" s="18">
        <f t="shared" si="1077"/>
        <v>38.590467699771082</v>
      </c>
      <c r="AO1241" s="16">
        <f t="shared" si="1106"/>
        <v>38.623789001225184</v>
      </c>
      <c r="AP1241" s="17">
        <f t="shared" si="1078"/>
        <v>1.7752385214052846</v>
      </c>
      <c r="AQ1241" s="18">
        <f t="shared" si="1079"/>
        <v>5.5996190065131826</v>
      </c>
      <c r="AR1241" s="17">
        <f t="shared" si="1107"/>
        <v>0.33617089959191937</v>
      </c>
      <c r="AS1241" s="17">
        <f t="shared" si="1080"/>
        <v>0.94878144790308949</v>
      </c>
      <c r="AT1241" s="17">
        <f t="shared" si="1081"/>
        <v>9.0778086134100822E-2</v>
      </c>
      <c r="AU1241" s="17">
        <f t="shared" si="1108"/>
        <v>3.2164362979882462E-2</v>
      </c>
      <c r="AV1241" s="11">
        <f t="shared" si="1109"/>
        <v>10.451657314095758</v>
      </c>
      <c r="AW1241" s="15">
        <f t="shared" si="1110"/>
        <v>-1.5526739012001747</v>
      </c>
      <c r="AX1241" s="15">
        <f t="shared" si="1111"/>
        <v>-1.6453801193527031</v>
      </c>
      <c r="AZ1241" s="18">
        <f t="shared" si="1082"/>
        <v>-2.3896190065131826</v>
      </c>
      <c r="BA1241" s="19">
        <f t="shared" si="1083"/>
        <v>-1.6119683412462815</v>
      </c>
      <c r="BB1241" s="18">
        <f t="shared" si="1084"/>
        <v>38.590467699771082</v>
      </c>
      <c r="BC1241" s="16">
        <f t="shared" si="1112"/>
        <v>38.624119915154772</v>
      </c>
      <c r="BD1241" s="17">
        <f t="shared" si="1085"/>
        <v>1.7752689406721043</v>
      </c>
      <c r="BE1241" s="18">
        <f t="shared" si="1086"/>
        <v>5.5996190065131826</v>
      </c>
      <c r="BF1241" s="17">
        <f t="shared" si="1113"/>
        <v>0.33617089959191937</v>
      </c>
      <c r="BG1241" s="17">
        <f t="shared" si="1087"/>
        <v>0.94879770556969001</v>
      </c>
      <c r="BH1241" s="17">
        <f t="shared" si="1088"/>
        <v>9.077964164497454E-2</v>
      </c>
      <c r="BI1241" s="17">
        <f t="shared" si="1114"/>
        <v>3.2164362979882462E-2</v>
      </c>
      <c r="BJ1241" s="11">
        <f t="shared" si="1115"/>
        <v>10.451657314095758</v>
      </c>
      <c r="BK1241" s="15">
        <f t="shared" si="1116"/>
        <v>-1.5521491952084183</v>
      </c>
      <c r="BL1241" s="15">
        <f t="shared" si="1117"/>
        <v>-1.6454083134552231</v>
      </c>
      <c r="BN1241" s="18">
        <f t="shared" si="1089"/>
        <v>-2.3896190065131826</v>
      </c>
      <c r="BO1241" s="19">
        <f t="shared" si="1090"/>
        <v>-1.6135199657354982</v>
      </c>
      <c r="BP1241" s="18">
        <f t="shared" si="1091"/>
        <v>38.590467699771082</v>
      </c>
      <c r="BQ1241" s="16">
        <f t="shared" si="1118"/>
        <v>38.624184702941008</v>
      </c>
      <c r="BR1241" s="17">
        <f t="shared" si="1092"/>
        <v>1.7752748963206135</v>
      </c>
      <c r="BS1241" s="18">
        <f t="shared" si="1093"/>
        <v>5.5996190065131826</v>
      </c>
      <c r="BT1241" s="17">
        <f t="shared" si="1119"/>
        <v>0.33617089959191937</v>
      </c>
      <c r="BU1241" s="17">
        <f t="shared" si="1094"/>
        <v>0.9488008885835485</v>
      </c>
      <c r="BV1241" s="17">
        <f t="shared" si="1095"/>
        <v>9.0779946191302724E-2</v>
      </c>
      <c r="BW1241" s="17">
        <f t="shared" si="1120"/>
        <v>3.2164362979882462E-2</v>
      </c>
      <c r="BX1241" s="11">
        <f t="shared" si="1121"/>
        <v>10.451657314095758</v>
      </c>
      <c r="BY1241" s="15">
        <f t="shared" si="1122"/>
        <v>-1.552046465432714</v>
      </c>
      <c r="BZ1241" s="15">
        <f t="shared" si="1123"/>
        <v>-1.645413833449036</v>
      </c>
    </row>
    <row r="1242" spans="9:78" x14ac:dyDescent="0.3">
      <c r="I1242" s="11">
        <f t="shared" si="1096"/>
        <v>2.46599999999995</v>
      </c>
      <c r="J1242" s="15">
        <f t="shared" si="1097"/>
        <v>3.4842505266461123</v>
      </c>
      <c r="K1242" s="15">
        <f t="shared" si="1098"/>
        <v>101.36522398121961</v>
      </c>
      <c r="L1242" s="15">
        <f t="shared" si="1103"/>
        <v>-2.3904940475499701</v>
      </c>
      <c r="M1242" s="15">
        <f t="shared" si="1099"/>
        <v>-1.6108709429997683</v>
      </c>
      <c r="N1242" s="15">
        <f t="shared" si="1100"/>
        <v>38.587231044696068</v>
      </c>
      <c r="O1242" s="23"/>
      <c r="P1242" s="23"/>
      <c r="Q1242" s="23"/>
      <c r="R1242" s="23"/>
      <c r="S1242" s="23"/>
      <c r="T1242" s="23"/>
      <c r="U1242" s="23"/>
      <c r="V1242" s="11"/>
      <c r="Z1242" s="15">
        <f t="shared" si="1068"/>
        <v>38.620840292408928</v>
      </c>
      <c r="AA1242" s="16">
        <f t="shared" si="1101"/>
        <v>26.332384086489672</v>
      </c>
      <c r="AB1242" s="17">
        <f t="shared" si="1069"/>
        <v>1.7749674728211908</v>
      </c>
      <c r="AC1242" s="18">
        <f t="shared" si="1070"/>
        <v>5.6004940475499705</v>
      </c>
      <c r="AD1242" s="17">
        <f t="shared" si="1071"/>
        <v>0.42375677112626542</v>
      </c>
      <c r="AE1242" s="17">
        <f t="shared" si="1072"/>
        <v>1.1957940940172578</v>
      </c>
      <c r="AF1242" s="17">
        <f t="shared" si="1102"/>
        <v>9.602333436263534E-2</v>
      </c>
      <c r="AG1242" s="17">
        <f t="shared" si="1104"/>
        <v>3.402804740872125E-2</v>
      </c>
      <c r="AH1242" s="11">
        <f t="shared" si="1105"/>
        <v>12.453161535729443</v>
      </c>
      <c r="AI1242" s="15">
        <f t="shared" si="1073"/>
        <v>6.3948589857573026</v>
      </c>
      <c r="AJ1242" s="15">
        <f t="shared" si="1074"/>
        <v>-1.4820416773923228</v>
      </c>
      <c r="AL1242" s="18">
        <f t="shared" si="1075"/>
        <v>-2.3904940475499701</v>
      </c>
      <c r="AM1242" s="19">
        <f t="shared" si="1076"/>
        <v>-1.6044760840140111</v>
      </c>
      <c r="AN1242" s="18">
        <f t="shared" si="1077"/>
        <v>38.587231044696068</v>
      </c>
      <c r="AO1242" s="16">
        <f t="shared" si="1106"/>
        <v>38.620574092068196</v>
      </c>
      <c r="AP1242" s="17">
        <f t="shared" si="1078"/>
        <v>1.7749430044091059</v>
      </c>
      <c r="AQ1242" s="18">
        <f t="shared" si="1079"/>
        <v>5.6004940475499705</v>
      </c>
      <c r="AR1242" s="17">
        <f t="shared" si="1107"/>
        <v>0.33623027112626547</v>
      </c>
      <c r="AS1242" s="17">
        <f t="shared" si="1080"/>
        <v>0.94879104547876292</v>
      </c>
      <c r="AT1242" s="17">
        <f t="shared" si="1081"/>
        <v>9.0766128987934153E-2</v>
      </c>
      <c r="AU1242" s="17">
        <f t="shared" si="1108"/>
        <v>3.2165480802250873E-2</v>
      </c>
      <c r="AV1242" s="11">
        <f t="shared" si="1109"/>
        <v>10.45313991086795</v>
      </c>
      <c r="AW1242" s="15">
        <f t="shared" si="1110"/>
        <v>-1.5523562984561465</v>
      </c>
      <c r="AX1242" s="15">
        <f t="shared" si="1111"/>
        <v>-1.6445152055079806</v>
      </c>
      <c r="AZ1242" s="18">
        <f t="shared" si="1082"/>
        <v>-2.3904940475499701</v>
      </c>
      <c r="BA1242" s="19">
        <f t="shared" si="1083"/>
        <v>-1.6124232992982244</v>
      </c>
      <c r="BB1242" s="18">
        <f t="shared" si="1084"/>
        <v>38.587231044696068</v>
      </c>
      <c r="BC1242" s="16">
        <f t="shared" si="1112"/>
        <v>38.620905072161058</v>
      </c>
      <c r="BD1242" s="17">
        <f t="shared" si="1085"/>
        <v>1.7749734272255222</v>
      </c>
      <c r="BE1242" s="18">
        <f t="shared" si="1086"/>
        <v>5.6004940475499705</v>
      </c>
      <c r="BF1242" s="17">
        <f t="shared" si="1113"/>
        <v>0.33623027112626547</v>
      </c>
      <c r="BG1242" s="17">
        <f t="shared" si="1087"/>
        <v>0.94880730791407619</v>
      </c>
      <c r="BH1242" s="17">
        <f t="shared" si="1088"/>
        <v>9.0767684734384679E-2</v>
      </c>
      <c r="BI1242" s="17">
        <f t="shared" si="1114"/>
        <v>3.2165480802250873E-2</v>
      </c>
      <c r="BJ1242" s="11">
        <f t="shared" si="1115"/>
        <v>10.45313991086795</v>
      </c>
      <c r="BK1242" s="15">
        <f t="shared" si="1116"/>
        <v>-1.5518314384226795</v>
      </c>
      <c r="BL1242" s="15">
        <f t="shared" si="1117"/>
        <v>-1.6445433927703699</v>
      </c>
      <c r="BN1242" s="18">
        <f t="shared" si="1089"/>
        <v>-2.3904940475499701</v>
      </c>
      <c r="BO1242" s="19">
        <f t="shared" si="1090"/>
        <v>-1.6139746058766136</v>
      </c>
      <c r="BP1242" s="18">
        <f t="shared" si="1091"/>
        <v>38.587231044696068</v>
      </c>
      <c r="BQ1242" s="16">
        <f t="shared" si="1118"/>
        <v>38.62096987033302</v>
      </c>
      <c r="BR1242" s="17">
        <f t="shared" si="1092"/>
        <v>1.7749793833329537</v>
      </c>
      <c r="BS1242" s="18">
        <f t="shared" si="1093"/>
        <v>5.6004940475499705</v>
      </c>
      <c r="BT1242" s="17">
        <f t="shared" si="1119"/>
        <v>0.33623027112626547</v>
      </c>
      <c r="BU1242" s="17">
        <f t="shared" si="1094"/>
        <v>0.94881049173540621</v>
      </c>
      <c r="BV1242" s="17">
        <f t="shared" si="1095"/>
        <v>9.0767989314765041E-2</v>
      </c>
      <c r="BW1242" s="17">
        <f t="shared" si="1120"/>
        <v>3.2165480802250873E-2</v>
      </c>
      <c r="BX1242" s="11">
        <f t="shared" si="1121"/>
        <v>10.45313991086795</v>
      </c>
      <c r="BY1242" s="15">
        <f t="shared" si="1122"/>
        <v>-1.5517286825600036</v>
      </c>
      <c r="BZ1242" s="15">
        <f t="shared" si="1123"/>
        <v>-1.6445489112062925</v>
      </c>
    </row>
    <row r="1243" spans="9:78" x14ac:dyDescent="0.3">
      <c r="I1243" s="11">
        <f t="shared" si="1096"/>
        <v>2.4679999999999498</v>
      </c>
      <c r="J1243" s="15">
        <f t="shared" si="1097"/>
        <v>3.4810283296783897</v>
      </c>
      <c r="K1243" s="15">
        <f t="shared" si="1098"/>
        <v>101.44239520840641</v>
      </c>
      <c r="L1243" s="15">
        <f t="shared" si="1103"/>
        <v>-2.3913688383093135</v>
      </c>
      <c r="M1243" s="15">
        <f t="shared" si="1099"/>
        <v>-1.6113260247232883</v>
      </c>
      <c r="N1243" s="15">
        <f t="shared" si="1100"/>
        <v>38.583996142101014</v>
      </c>
      <c r="O1243" s="23"/>
      <c r="P1243" s="23"/>
      <c r="Q1243" s="23"/>
      <c r="R1243" s="23"/>
      <c r="S1243" s="23"/>
      <c r="T1243" s="23"/>
      <c r="U1243" s="23"/>
      <c r="V1243" s="11"/>
      <c r="Z1243" s="15">
        <f t="shared" si="1068"/>
        <v>38.617627190851799</v>
      </c>
      <c r="AA1243" s="16">
        <f t="shared" si="1101"/>
        <v>26.330193336012194</v>
      </c>
      <c r="AB1243" s="17">
        <f t="shared" si="1069"/>
        <v>1.7746721445234235</v>
      </c>
      <c r="AC1243" s="18">
        <f t="shared" si="1070"/>
        <v>5.6013688383093134</v>
      </c>
      <c r="AD1243" s="17">
        <f t="shared" si="1071"/>
        <v>0.42381612567928689</v>
      </c>
      <c r="AE1243" s="17">
        <f t="shared" si="1072"/>
        <v>1.1957625956166436</v>
      </c>
      <c r="AF1243" s="17">
        <f t="shared" si="1102"/>
        <v>9.6011331838660841E-2</v>
      </c>
      <c r="AG1243" s="17">
        <f t="shared" si="1104"/>
        <v>3.4029456039462044E-2</v>
      </c>
      <c r="AH1243" s="11">
        <f t="shared" si="1105"/>
        <v>12.454390254954742</v>
      </c>
      <c r="AI1243" s="15">
        <f t="shared" si="1073"/>
        <v>6.3938529491047484</v>
      </c>
      <c r="AJ1243" s="15">
        <f t="shared" si="1074"/>
        <v>-1.4811092612806365</v>
      </c>
      <c r="AL1243" s="18">
        <f t="shared" si="1075"/>
        <v>-2.3913688383093135</v>
      </c>
      <c r="AM1243" s="19">
        <f t="shared" si="1076"/>
        <v>-1.6049321717741836</v>
      </c>
      <c r="AN1243" s="18">
        <f t="shared" si="1077"/>
        <v>38.583996142101014</v>
      </c>
      <c r="AO1243" s="16">
        <f t="shared" si="1106"/>
        <v>38.617360934813526</v>
      </c>
      <c r="AP1243" s="17">
        <f t="shared" si="1078"/>
        <v>1.7746476730278977</v>
      </c>
      <c r="AQ1243" s="18">
        <f t="shared" si="1079"/>
        <v>5.6013688383093134</v>
      </c>
      <c r="AR1243" s="17">
        <f t="shared" si="1107"/>
        <v>0.33628962567928683</v>
      </c>
      <c r="AS1243" s="17">
        <f t="shared" si="1080"/>
        <v>0.94880063859327357</v>
      </c>
      <c r="AT1243" s="17">
        <f t="shared" si="1081"/>
        <v>9.0754179938294197E-2</v>
      </c>
      <c r="AU1243" s="17">
        <f t="shared" si="1108"/>
        <v>3.2166598502219812E-2</v>
      </c>
      <c r="AV1243" s="11">
        <f t="shared" si="1109"/>
        <v>10.454621916460317</v>
      </c>
      <c r="AW1243" s="15">
        <f t="shared" si="1110"/>
        <v>-1.5520388547073438</v>
      </c>
      <c r="AX1243" s="15">
        <f t="shared" si="1111"/>
        <v>-1.6436506823675845</v>
      </c>
      <c r="AZ1243" s="18">
        <f t="shared" si="1082"/>
        <v>-2.3913688383093135</v>
      </c>
      <c r="BA1243" s="19">
        <f t="shared" si="1083"/>
        <v>-1.6128780635779958</v>
      </c>
      <c r="BB1243" s="18">
        <f t="shared" si="1084"/>
        <v>38.583996142101014</v>
      </c>
      <c r="BC1243" s="16">
        <f t="shared" si="1112"/>
        <v>38.617691981029068</v>
      </c>
      <c r="BD1243" s="17">
        <f t="shared" si="1085"/>
        <v>1.7746780993905478</v>
      </c>
      <c r="BE1243" s="18">
        <f t="shared" si="1086"/>
        <v>5.6013688383093134</v>
      </c>
      <c r="BF1243" s="17">
        <f t="shared" si="1113"/>
        <v>0.33628962567928683</v>
      </c>
      <c r="BG1243" s="17">
        <f t="shared" si="1087"/>
        <v>0.94881690579535061</v>
      </c>
      <c r="BH1243" s="17">
        <f t="shared" si="1088"/>
        <v>9.0755735920156275E-2</v>
      </c>
      <c r="BI1243" s="17">
        <f t="shared" si="1114"/>
        <v>3.2166598502219812E-2</v>
      </c>
      <c r="BJ1243" s="11">
        <f t="shared" si="1115"/>
        <v>10.454621916460317</v>
      </c>
      <c r="BK1243" s="15">
        <f t="shared" si="1116"/>
        <v>-1.5515138406952518</v>
      </c>
      <c r="BL1243" s="15">
        <f t="shared" si="1117"/>
        <v>-1.6436788627847414</v>
      </c>
      <c r="BN1243" s="18">
        <f t="shared" si="1089"/>
        <v>-2.3913688383093135</v>
      </c>
      <c r="BO1243" s="19">
        <f t="shared" si="1090"/>
        <v>-1.6144290524046789</v>
      </c>
      <c r="BP1243" s="18">
        <f t="shared" si="1091"/>
        <v>38.583996142101014</v>
      </c>
      <c r="BQ1243" s="16">
        <f t="shared" si="1118"/>
        <v>38.617756789576916</v>
      </c>
      <c r="BR1243" s="17">
        <f t="shared" si="1092"/>
        <v>1.7746840559561077</v>
      </c>
      <c r="BS1243" s="18">
        <f t="shared" si="1093"/>
        <v>5.6013688383093134</v>
      </c>
      <c r="BT1243" s="17">
        <f t="shared" si="1119"/>
        <v>0.33628962567928683</v>
      </c>
      <c r="BU1243" s="17">
        <f t="shared" si="1094"/>
        <v>0.94882009042365334</v>
      </c>
      <c r="BV1243" s="17">
        <f t="shared" si="1095"/>
        <v>9.0756040534548665E-2</v>
      </c>
      <c r="BW1243" s="17">
        <f t="shared" si="1120"/>
        <v>3.2166598502219812E-2</v>
      </c>
      <c r="BX1243" s="11">
        <f t="shared" si="1121"/>
        <v>10.454621916460317</v>
      </c>
      <c r="BY1243" s="15">
        <f t="shared" si="1122"/>
        <v>-1.5514110587617391</v>
      </c>
      <c r="BZ1243" s="15">
        <f t="shared" si="1123"/>
        <v>-1.643684379661807</v>
      </c>
    </row>
    <row r="1244" spans="9:78" x14ac:dyDescent="0.3">
      <c r="I1244" s="11">
        <f t="shared" si="1096"/>
        <v>2.4699999999999496</v>
      </c>
      <c r="J1244" s="15">
        <f t="shared" si="1097"/>
        <v>3.47780522274111</v>
      </c>
      <c r="K1244" s="15">
        <f t="shared" si="1098"/>
        <v>101.51955996753969</v>
      </c>
      <c r="L1244" s="15">
        <f t="shared" si="1103"/>
        <v>-2.3922433787201167</v>
      </c>
      <c r="M1244" s="15">
        <f t="shared" si="1099"/>
        <v>-1.6117809125567757</v>
      </c>
      <c r="N1244" s="15">
        <f t="shared" si="1100"/>
        <v>38.580762991190596</v>
      </c>
      <c r="O1244" s="23"/>
      <c r="P1244" s="23"/>
      <c r="Q1244" s="23"/>
      <c r="R1244" s="23"/>
      <c r="S1244" s="23"/>
      <c r="T1244" s="23"/>
      <c r="U1244" s="23"/>
      <c r="V1244" s="11"/>
      <c r="Z1244" s="15">
        <f t="shared" si="1068"/>
        <v>38.614415840363357</v>
      </c>
      <c r="AA1244" s="16">
        <f t="shared" si="1101"/>
        <v>26.328003779444863</v>
      </c>
      <c r="AB1244" s="17">
        <f t="shared" si="1069"/>
        <v>1.7743770017240805</v>
      </c>
      <c r="AC1244" s="18">
        <f t="shared" si="1070"/>
        <v>5.6022433787201162</v>
      </c>
      <c r="AD1244" s="17">
        <f t="shared" si="1071"/>
        <v>0.42387546324615982</v>
      </c>
      <c r="AE1244" s="17">
        <f t="shared" si="1072"/>
        <v>1.195731118567769</v>
      </c>
      <c r="AF1244" s="17">
        <f t="shared" si="1102"/>
        <v>9.5999337447083208E-2</v>
      </c>
      <c r="AG1244" s="17">
        <f t="shared" si="1104"/>
        <v>3.4030864464284299E-2</v>
      </c>
      <c r="AH1244" s="11">
        <f t="shared" si="1105"/>
        <v>12.45561844868857</v>
      </c>
      <c r="AI1244" s="15">
        <f t="shared" si="1073"/>
        <v>6.3928475837971668</v>
      </c>
      <c r="AJ1244" s="15">
        <f t="shared" si="1074"/>
        <v>-1.4801772774982982</v>
      </c>
      <c r="AL1244" s="18">
        <f t="shared" si="1075"/>
        <v>-2.3922433787201167</v>
      </c>
      <c r="AM1244" s="19">
        <f t="shared" si="1076"/>
        <v>-1.6053880649729786</v>
      </c>
      <c r="AN1244" s="18">
        <f t="shared" si="1077"/>
        <v>38.580762991190596</v>
      </c>
      <c r="AO1244" s="16">
        <f t="shared" si="1106"/>
        <v>38.614149528658274</v>
      </c>
      <c r="AP1244" s="17">
        <f t="shared" si="1078"/>
        <v>1.7743525271476803</v>
      </c>
      <c r="AQ1244" s="18">
        <f t="shared" si="1079"/>
        <v>5.6022433787201162</v>
      </c>
      <c r="AR1244" s="17">
        <f t="shared" si="1107"/>
        <v>0.33634896324615987</v>
      </c>
      <c r="AS1244" s="17">
        <f t="shared" si="1080"/>
        <v>0.94881022724853092</v>
      </c>
      <c r="AT1244" s="17">
        <f t="shared" si="1081"/>
        <v>9.074223897977983E-2</v>
      </c>
      <c r="AU1244" s="17">
        <f t="shared" si="1108"/>
        <v>3.2167716079529091E-2</v>
      </c>
      <c r="AV1244" s="11">
        <f t="shared" si="1109"/>
        <v>10.45610333088602</v>
      </c>
      <c r="AW1244" s="15">
        <f t="shared" si="1110"/>
        <v>-1.5517215698783644</v>
      </c>
      <c r="AX1244" s="15">
        <f t="shared" si="1111"/>
        <v>-1.6427865498039427</v>
      </c>
      <c r="AZ1244" s="18">
        <f t="shared" si="1082"/>
        <v>-2.3922433787201167</v>
      </c>
      <c r="BA1244" s="19">
        <f t="shared" si="1083"/>
        <v>-1.6133326341266541</v>
      </c>
      <c r="BB1244" s="18">
        <f t="shared" si="1084"/>
        <v>38.580762991190596</v>
      </c>
      <c r="BC1244" s="16">
        <f t="shared" si="1112"/>
        <v>38.614480640955925</v>
      </c>
      <c r="BD1244" s="17">
        <f t="shared" si="1085"/>
        <v>1.7743829570532044</v>
      </c>
      <c r="BE1244" s="18">
        <f t="shared" si="1086"/>
        <v>5.6022433787201162</v>
      </c>
      <c r="BF1244" s="17">
        <f t="shared" si="1113"/>
        <v>0.33634896324615987</v>
      </c>
      <c r="BG1244" s="17">
        <f t="shared" si="1087"/>
        <v>0.94882649921542239</v>
      </c>
      <c r="BH1244" s="17">
        <f t="shared" si="1088"/>
        <v>9.0743795196888299E-2</v>
      </c>
      <c r="BI1244" s="17">
        <f t="shared" si="1114"/>
        <v>3.2167716079529091E-2</v>
      </c>
      <c r="BJ1244" s="11">
        <f t="shared" si="1115"/>
        <v>10.45610333088602</v>
      </c>
      <c r="BK1244" s="15">
        <f t="shared" si="1116"/>
        <v>-1.55119640195074</v>
      </c>
      <c r="BL1244" s="15">
        <f t="shared" si="1117"/>
        <v>-1.6428147233707746</v>
      </c>
      <c r="BN1244" s="18">
        <f t="shared" si="1089"/>
        <v>-2.3922433787201167</v>
      </c>
      <c r="BO1244" s="19">
        <f t="shared" si="1090"/>
        <v>-1.6148833053606773</v>
      </c>
      <c r="BP1244" s="18">
        <f t="shared" si="1091"/>
        <v>38.580762991190596</v>
      </c>
      <c r="BQ1244" s="16">
        <f t="shared" si="1118"/>
        <v>38.614545459869838</v>
      </c>
      <c r="BR1244" s="17">
        <f t="shared" si="1092"/>
        <v>1.7743889140761018</v>
      </c>
      <c r="BS1244" s="18">
        <f t="shared" si="1093"/>
        <v>5.6022433787201162</v>
      </c>
      <c r="BT1244" s="17">
        <f t="shared" si="1119"/>
        <v>0.33634896324615987</v>
      </c>
      <c r="BU1244" s="17">
        <f t="shared" si="1094"/>
        <v>0.94882968465020068</v>
      </c>
      <c r="BV1244" s="17">
        <f t="shared" si="1095"/>
        <v>9.0744099845252738E-2</v>
      </c>
      <c r="BW1244" s="17">
        <f t="shared" si="1120"/>
        <v>3.2167716079529091E-2</v>
      </c>
      <c r="BX1244" s="11">
        <f t="shared" si="1121"/>
        <v>10.45610333088602</v>
      </c>
      <c r="BY1244" s="15">
        <f t="shared" si="1122"/>
        <v>-1.5510935939624793</v>
      </c>
      <c r="BZ1244" s="15">
        <f t="shared" si="1123"/>
        <v>-1.6428202386880197</v>
      </c>
    </row>
    <row r="1245" spans="9:78" x14ac:dyDescent="0.3">
      <c r="I1245" s="11">
        <f t="shared" si="1096"/>
        <v>2.4719999999999493</v>
      </c>
      <c r="J1245" s="15">
        <f t="shared" si="1097"/>
        <v>3.4745812062220121</v>
      </c>
      <c r="K1245" s="15">
        <f t="shared" si="1098"/>
        <v>101.59671826212204</v>
      </c>
      <c r="L1245" s="15">
        <f t="shared" si="1103"/>
        <v>-2.3931176687114109</v>
      </c>
      <c r="M1245" s="15">
        <f t="shared" si="1099"/>
        <v>-1.6122356065413834</v>
      </c>
      <c r="N1245" s="15">
        <f t="shared" si="1100"/>
        <v>38.577531591169752</v>
      </c>
      <c r="O1245" s="23"/>
      <c r="P1245" s="23"/>
      <c r="Q1245" s="23"/>
      <c r="R1245" s="23"/>
      <c r="S1245" s="23"/>
      <c r="T1245" s="23"/>
      <c r="U1245" s="23"/>
      <c r="V1245" s="11"/>
      <c r="Z1245" s="15">
        <f t="shared" si="1068"/>
        <v>38.611206240140959</v>
      </c>
      <c r="AA1245" s="16">
        <f t="shared" si="1101"/>
        <v>26.325815416240431</v>
      </c>
      <c r="AB1245" s="17">
        <f t="shared" si="1069"/>
        <v>1.7740820443092533</v>
      </c>
      <c r="AC1245" s="18">
        <f t="shared" si="1070"/>
        <v>5.6031176687114108</v>
      </c>
      <c r="AD1245" s="17">
        <f t="shared" si="1071"/>
        <v>0.42393478382206917</v>
      </c>
      <c r="AE1245" s="17">
        <f t="shared" si="1072"/>
        <v>1.1956996628566898</v>
      </c>
      <c r="AF1245" s="17">
        <f t="shared" si="1102"/>
        <v>9.5987351182475256E-2</v>
      </c>
      <c r="AG1245" s="17">
        <f t="shared" si="1104"/>
        <v>3.4032272682904367E-2</v>
      </c>
      <c r="AH1245" s="11">
        <f t="shared" si="1105"/>
        <v>12.456846116980804</v>
      </c>
      <c r="AI1245" s="15">
        <f t="shared" si="1073"/>
        <v>6.3918428894007606</v>
      </c>
      <c r="AJ1245" s="15">
        <f t="shared" si="1074"/>
        <v>-1.4792457258926179</v>
      </c>
      <c r="AL1245" s="18">
        <f t="shared" si="1075"/>
        <v>-2.3931176687114109</v>
      </c>
      <c r="AM1245" s="19">
        <f t="shared" si="1076"/>
        <v>-1.6058437636519827</v>
      </c>
      <c r="AN1245" s="18">
        <f t="shared" si="1077"/>
        <v>38.577531591169752</v>
      </c>
      <c r="AO1245" s="16">
        <f t="shared" si="1106"/>
        <v>38.610939872799783</v>
      </c>
      <c r="AP1245" s="17">
        <f t="shared" si="1078"/>
        <v>1.7740575666545426</v>
      </c>
      <c r="AQ1245" s="18">
        <f t="shared" si="1079"/>
        <v>5.6031176687114108</v>
      </c>
      <c r="AR1245" s="17">
        <f t="shared" si="1107"/>
        <v>0.33640828382206922</v>
      </c>
      <c r="AS1245" s="17">
        <f t="shared" si="1080"/>
        <v>0.94881981144644023</v>
      </c>
      <c r="AT1245" s="17">
        <f t="shared" si="1081"/>
        <v>9.07303061069933E-2</v>
      </c>
      <c r="AU1245" s="17">
        <f t="shared" si="1108"/>
        <v>3.216883353391866E-2</v>
      </c>
      <c r="AV1245" s="11">
        <f t="shared" si="1109"/>
        <v>10.457584154158464</v>
      </c>
      <c r="AW1245" s="15">
        <f t="shared" si="1110"/>
        <v>-1.5514044438939421</v>
      </c>
      <c r="AX1245" s="15">
        <f t="shared" si="1111"/>
        <v>-1.6419228076895209</v>
      </c>
      <c r="AZ1245" s="18">
        <f t="shared" si="1082"/>
        <v>-2.3931176687114109</v>
      </c>
      <c r="BA1245" s="19">
        <f t="shared" si="1083"/>
        <v>-1.6137870109852774</v>
      </c>
      <c r="BB1245" s="18">
        <f t="shared" si="1084"/>
        <v>38.577531591169752</v>
      </c>
      <c r="BC1245" s="16">
        <f t="shared" si="1112"/>
        <v>38.611271051139006</v>
      </c>
      <c r="BD1245" s="17">
        <f t="shared" si="1085"/>
        <v>1.7740880000995849</v>
      </c>
      <c r="BE1245" s="18">
        <f t="shared" si="1086"/>
        <v>5.6031176687114108</v>
      </c>
      <c r="BF1245" s="17">
        <f t="shared" si="1113"/>
        <v>0.33640828382206922</v>
      </c>
      <c r="BG1245" s="17">
        <f t="shared" si="1087"/>
        <v>0.94883608817619769</v>
      </c>
      <c r="BH1245" s="17">
        <f t="shared" si="1088"/>
        <v>9.0731862559183168E-2</v>
      </c>
      <c r="BI1245" s="17">
        <f t="shared" si="1114"/>
        <v>3.216883353391866E-2</v>
      </c>
      <c r="BJ1245" s="11">
        <f t="shared" si="1115"/>
        <v>10.457584154158464</v>
      </c>
      <c r="BK1245" s="15">
        <f t="shared" si="1116"/>
        <v>-1.5508791221138463</v>
      </c>
      <c r="BL1245" s="15">
        <f t="shared" si="1117"/>
        <v>-1.641950974400946</v>
      </c>
      <c r="BN1245" s="18">
        <f t="shared" si="1089"/>
        <v>-2.3931176687114109</v>
      </c>
      <c r="BO1245" s="19">
        <f t="shared" si="1090"/>
        <v>-1.6153373647856111</v>
      </c>
      <c r="BP1245" s="18">
        <f t="shared" si="1091"/>
        <v>38.577531591169752</v>
      </c>
      <c r="BQ1245" s="16">
        <f t="shared" si="1118"/>
        <v>38.611335880409172</v>
      </c>
      <c r="BR1245" s="17">
        <f t="shared" si="1092"/>
        <v>1.7740939575790298</v>
      </c>
      <c r="BS1245" s="18">
        <f t="shared" si="1093"/>
        <v>5.6031176687114108</v>
      </c>
      <c r="BT1245" s="17">
        <f t="shared" si="1119"/>
        <v>0.33640828382206922</v>
      </c>
      <c r="BU1245" s="17">
        <f t="shared" si="1094"/>
        <v>0.94883927441695437</v>
      </c>
      <c r="BV1245" s="17">
        <f t="shared" si="1095"/>
        <v>9.0732167241479741E-2</v>
      </c>
      <c r="BW1245" s="17">
        <f t="shared" si="1120"/>
        <v>3.216883353391866E-2</v>
      </c>
      <c r="BX1245" s="11">
        <f t="shared" si="1121"/>
        <v>10.457584154158464</v>
      </c>
      <c r="BY1245" s="15">
        <f t="shared" si="1122"/>
        <v>-1.550776288086922</v>
      </c>
      <c r="BZ1245" s="15">
        <f t="shared" si="1123"/>
        <v>-1.6419564881574107</v>
      </c>
    </row>
    <row r="1246" spans="9:78" x14ac:dyDescent="0.3">
      <c r="I1246" s="11">
        <f t="shared" si="1096"/>
        <v>2.4739999999999491</v>
      </c>
      <c r="J1246" s="15">
        <f t="shared" si="1097"/>
        <v>3.4713562805087528</v>
      </c>
      <c r="K1246" s="15">
        <f t="shared" si="1098"/>
        <v>101.67387009565445</v>
      </c>
      <c r="L1246" s="15">
        <f t="shared" si="1103"/>
        <v>-2.393991708212357</v>
      </c>
      <c r="M1246" s="15">
        <f t="shared" si="1099"/>
        <v>-1.6126901067182839</v>
      </c>
      <c r="N1246" s="15">
        <f t="shared" si="1100"/>
        <v>38.574301941243675</v>
      </c>
      <c r="O1246" s="23"/>
      <c r="P1246" s="23"/>
      <c r="Q1246" s="23"/>
      <c r="R1246" s="23"/>
      <c r="S1246" s="23"/>
      <c r="T1246" s="23"/>
      <c r="U1246" s="23"/>
      <c r="V1246" s="11"/>
      <c r="Z1246" s="15">
        <f t="shared" si="1068"/>
        <v>38.607998389382253</v>
      </c>
      <c r="AA1246" s="16">
        <f t="shared" si="1101"/>
        <v>26.323628245851829</v>
      </c>
      <c r="AB1246" s="17">
        <f t="shared" si="1069"/>
        <v>1.773787272165106</v>
      </c>
      <c r="AC1246" s="18">
        <f t="shared" si="1070"/>
        <v>5.6039917082123569</v>
      </c>
      <c r="AD1246" s="17">
        <f t="shared" si="1071"/>
        <v>0.42399408740220834</v>
      </c>
      <c r="AE1246" s="17">
        <f t="shared" si="1072"/>
        <v>1.1956682284694702</v>
      </c>
      <c r="AF1246" s="17">
        <f t="shared" si="1102"/>
        <v>9.5975373039413475E-2</v>
      </c>
      <c r="AG1246" s="17">
        <f t="shared" si="1104"/>
        <v>3.4033680695038787E-2</v>
      </c>
      <c r="AH1246" s="11">
        <f t="shared" si="1105"/>
        <v>12.458073259881512</v>
      </c>
      <c r="AI1246" s="15">
        <f t="shared" si="1073"/>
        <v>6.3908388654820296</v>
      </c>
      <c r="AJ1246" s="15">
        <f t="shared" si="1074"/>
        <v>-1.4783146063109631</v>
      </c>
      <c r="AL1246" s="18">
        <f t="shared" si="1075"/>
        <v>-2.393991708212357</v>
      </c>
      <c r="AM1246" s="19">
        <f t="shared" si="1076"/>
        <v>-1.6062992678528019</v>
      </c>
      <c r="AN1246" s="18">
        <f t="shared" si="1077"/>
        <v>38.574301941243675</v>
      </c>
      <c r="AO1246" s="16">
        <f t="shared" si="1106"/>
        <v>38.607731966435686</v>
      </c>
      <c r="AP1246" s="17">
        <f t="shared" si="1078"/>
        <v>1.7737627914346465</v>
      </c>
      <c r="AQ1246" s="18">
        <f t="shared" si="1079"/>
        <v>5.6039917082123569</v>
      </c>
      <c r="AR1246" s="17">
        <f t="shared" si="1107"/>
        <v>0.33646758740220839</v>
      </c>
      <c r="AS1246" s="17">
        <f t="shared" si="1080"/>
        <v>0.94882939118890641</v>
      </c>
      <c r="AT1246" s="17">
        <f t="shared" si="1081"/>
        <v>9.0718381314540478E-2</v>
      </c>
      <c r="AU1246" s="17">
        <f t="shared" si="1108"/>
        <v>3.2169950865128617E-2</v>
      </c>
      <c r="AV1246" s="11">
        <f t="shared" si="1109"/>
        <v>10.45906438629132</v>
      </c>
      <c r="AW1246" s="15">
        <f t="shared" si="1110"/>
        <v>-1.5510874766788356</v>
      </c>
      <c r="AX1246" s="15">
        <f t="shared" si="1111"/>
        <v>-1.6410594558968279</v>
      </c>
      <c r="AZ1246" s="18">
        <f t="shared" si="1082"/>
        <v>-2.393991708212357</v>
      </c>
      <c r="BA1246" s="19">
        <f t="shared" si="1083"/>
        <v>-1.6142411941949628</v>
      </c>
      <c r="BB1246" s="18">
        <f t="shared" si="1084"/>
        <v>38.574301941243675</v>
      </c>
      <c r="BC1246" s="16">
        <f t="shared" si="1112"/>
        <v>38.608063210775953</v>
      </c>
      <c r="BD1246" s="17">
        <f t="shared" si="1085"/>
        <v>1.7737932284158533</v>
      </c>
      <c r="BE1246" s="18">
        <f t="shared" si="1086"/>
        <v>5.6039917082123569</v>
      </c>
      <c r="BF1246" s="17">
        <f t="shared" si="1113"/>
        <v>0.33646758740220839</v>
      </c>
      <c r="BG1246" s="17">
        <f t="shared" si="1087"/>
        <v>0.94884567267958109</v>
      </c>
      <c r="BH1246" s="17">
        <f t="shared" si="1088"/>
        <v>9.0719938001646835E-2</v>
      </c>
      <c r="BI1246" s="17">
        <f t="shared" si="1114"/>
        <v>3.2169950865128617E-2</v>
      </c>
      <c r="BJ1246" s="11">
        <f t="shared" si="1115"/>
        <v>10.45906438629132</v>
      </c>
      <c r="BK1246" s="15">
        <f t="shared" si="1116"/>
        <v>-1.5505620011093468</v>
      </c>
      <c r="BL1246" s="15">
        <f t="shared" si="1117"/>
        <v>-1.6410876157477727</v>
      </c>
      <c r="BN1246" s="18">
        <f t="shared" si="1089"/>
        <v>-2.393991708212357</v>
      </c>
      <c r="BO1246" s="19">
        <f t="shared" si="1090"/>
        <v>-1.6157912307205027</v>
      </c>
      <c r="BP1246" s="18">
        <f t="shared" si="1091"/>
        <v>38.574301941243675</v>
      </c>
      <c r="BQ1246" s="16">
        <f t="shared" si="1118"/>
        <v>38.608128050392558</v>
      </c>
      <c r="BR1246" s="17">
        <f t="shared" si="1092"/>
        <v>1.7737991863510556</v>
      </c>
      <c r="BS1246" s="18">
        <f t="shared" si="1093"/>
        <v>5.6039917082123569</v>
      </c>
      <c r="BT1246" s="17">
        <f t="shared" si="1119"/>
        <v>0.33646758740220839</v>
      </c>
      <c r="BU1246" s="17">
        <f t="shared" si="1094"/>
        <v>0.94884885972581867</v>
      </c>
      <c r="BV1246" s="17">
        <f t="shared" si="1095"/>
        <v>9.0720242717835575E-2</v>
      </c>
      <c r="BW1246" s="17">
        <f t="shared" si="1120"/>
        <v>3.2169950865128617E-2</v>
      </c>
      <c r="BX1246" s="11">
        <f t="shared" si="1121"/>
        <v>10.45906438629132</v>
      </c>
      <c r="BY1246" s="15">
        <f t="shared" si="1122"/>
        <v>-1.5504591410598512</v>
      </c>
      <c r="BZ1246" s="15">
        <f t="shared" si="1123"/>
        <v>-1.6410931279424972</v>
      </c>
    </row>
    <row r="1247" spans="9:78" x14ac:dyDescent="0.3">
      <c r="I1247" s="11">
        <f t="shared" si="1096"/>
        <v>2.4759999999999489</v>
      </c>
      <c r="J1247" s="15">
        <f t="shared" si="1097"/>
        <v>3.4681304459889062</v>
      </c>
      <c r="K1247" s="15">
        <f t="shared" si="1098"/>
        <v>101.75101547163631</v>
      </c>
      <c r="L1247" s="15">
        <f t="shared" si="1103"/>
        <v>-2.3948654971522463</v>
      </c>
      <c r="M1247" s="15">
        <f t="shared" si="1099"/>
        <v>-1.6131444131286687</v>
      </c>
      <c r="N1247" s="15">
        <f t="shared" si="1100"/>
        <v>38.57107404061783</v>
      </c>
      <c r="O1247" s="23"/>
      <c r="P1247" s="23"/>
      <c r="Q1247" s="23"/>
      <c r="R1247" s="23"/>
      <c r="S1247" s="23"/>
      <c r="T1247" s="23"/>
      <c r="U1247" s="23"/>
      <c r="V1247" s="11"/>
      <c r="Z1247" s="15">
        <f t="shared" si="1068"/>
        <v>38.60479228728515</v>
      </c>
      <c r="AA1247" s="16">
        <f t="shared" si="1101"/>
        <v>26.321442267732188</v>
      </c>
      <c r="AB1247" s="17">
        <f t="shared" si="1069"/>
        <v>1.7734926851778732</v>
      </c>
      <c r="AC1247" s="18">
        <f t="shared" si="1070"/>
        <v>5.6048654971522467</v>
      </c>
      <c r="AD1247" s="17">
        <f t="shared" si="1071"/>
        <v>0.42405337398177989</v>
      </c>
      <c r="AE1247" s="17">
        <f t="shared" si="1072"/>
        <v>1.1956368153921839</v>
      </c>
      <c r="AF1247" s="17">
        <f t="shared" si="1102"/>
        <v>9.5963403012477883E-2</v>
      </c>
      <c r="AG1247" s="17">
        <f t="shared" si="1104"/>
        <v>3.4035088500404306E-2</v>
      </c>
      <c r="AH1247" s="11">
        <f t="shared" si="1105"/>
        <v>12.459299877440969</v>
      </c>
      <c r="AI1247" s="15">
        <f t="shared" si="1073"/>
        <v>6.3898355116077363</v>
      </c>
      <c r="AJ1247" s="15">
        <f t="shared" si="1074"/>
        <v>-1.4773839186007569</v>
      </c>
      <c r="AL1247" s="18">
        <f t="shared" si="1075"/>
        <v>-2.3948654971522463</v>
      </c>
      <c r="AM1247" s="19">
        <f t="shared" si="1076"/>
        <v>-1.6067545776170611</v>
      </c>
      <c r="AN1247" s="18">
        <f t="shared" si="1077"/>
        <v>38.57107404061783</v>
      </c>
      <c r="AO1247" s="16">
        <f t="shared" si="1106"/>
        <v>38.604525808763874</v>
      </c>
      <c r="AP1247" s="17">
        <f t="shared" si="1078"/>
        <v>1.7734682013742242</v>
      </c>
      <c r="AQ1247" s="18">
        <f t="shared" si="1079"/>
        <v>5.6048654971522467</v>
      </c>
      <c r="AR1247" s="17">
        <f t="shared" si="1107"/>
        <v>0.33652687398177994</v>
      </c>
      <c r="AS1247" s="17">
        <f t="shared" si="1080"/>
        <v>0.94883896647783383</v>
      </c>
      <c r="AT1247" s="17">
        <f t="shared" si="1081"/>
        <v>9.0706464597030717E-2</v>
      </c>
      <c r="AU1247" s="17">
        <f t="shared" si="1108"/>
        <v>3.2171068072899225E-2</v>
      </c>
      <c r="AV1247" s="11">
        <f t="shared" si="1109"/>
        <v>10.460544027298514</v>
      </c>
      <c r="AW1247" s="15">
        <f t="shared" si="1110"/>
        <v>-1.5507706681578179</v>
      </c>
      <c r="AX1247" s="15">
        <f t="shared" si="1111"/>
        <v>-1.6401964942984077</v>
      </c>
      <c r="AZ1247" s="18">
        <f t="shared" si="1082"/>
        <v>-2.3948654971522463</v>
      </c>
      <c r="BA1247" s="19">
        <f t="shared" si="1083"/>
        <v>-1.6146951837968266</v>
      </c>
      <c r="BB1247" s="18">
        <f t="shared" si="1084"/>
        <v>38.57107404061783</v>
      </c>
      <c r="BC1247" s="16">
        <f t="shared" si="1112"/>
        <v>38.604857119064683</v>
      </c>
      <c r="BD1247" s="17">
        <f t="shared" si="1085"/>
        <v>1.773498641888245</v>
      </c>
      <c r="BE1247" s="18">
        <f t="shared" si="1086"/>
        <v>5.6048654971522467</v>
      </c>
      <c r="BF1247" s="17">
        <f t="shared" si="1113"/>
        <v>0.33652687398177994</v>
      </c>
      <c r="BG1247" s="17">
        <f t="shared" si="1087"/>
        <v>0.94885525272747728</v>
      </c>
      <c r="BH1247" s="17">
        <f t="shared" si="1088"/>
        <v>9.0708021518888793E-2</v>
      </c>
      <c r="BI1247" s="17">
        <f t="shared" si="1114"/>
        <v>3.2171068072899225E-2</v>
      </c>
      <c r="BJ1247" s="11">
        <f t="shared" si="1115"/>
        <v>10.460544027298514</v>
      </c>
      <c r="BK1247" s="15">
        <f t="shared" si="1116"/>
        <v>-1.5502450388620075</v>
      </c>
      <c r="BL1247" s="15">
        <f t="shared" si="1117"/>
        <v>-1.6402246472838082</v>
      </c>
      <c r="BN1247" s="18">
        <f t="shared" si="1089"/>
        <v>-2.3948654971522463</v>
      </c>
      <c r="BO1247" s="19">
        <f t="shared" si="1090"/>
        <v>-1.6162449032063928</v>
      </c>
      <c r="BP1247" s="18">
        <f t="shared" si="1091"/>
        <v>38.57107404061783</v>
      </c>
      <c r="BQ1247" s="16">
        <f t="shared" si="1118"/>
        <v>38.60492196901793</v>
      </c>
      <c r="BR1247" s="17">
        <f t="shared" si="1092"/>
        <v>1.7735046002784163</v>
      </c>
      <c r="BS1247" s="18">
        <f t="shared" si="1093"/>
        <v>5.6048654971522467</v>
      </c>
      <c r="BT1247" s="17">
        <f t="shared" si="1119"/>
        <v>0.33652687398177994</v>
      </c>
      <c r="BU1247" s="17">
        <f t="shared" si="1094"/>
        <v>0.94885844057869884</v>
      </c>
      <c r="BV1247" s="17">
        <f t="shared" si="1095"/>
        <v>9.0708326268929815E-2</v>
      </c>
      <c r="BW1247" s="17">
        <f t="shared" si="1120"/>
        <v>3.2171068072899225E-2</v>
      </c>
      <c r="BX1247" s="11">
        <f t="shared" si="1121"/>
        <v>10.460544027298514</v>
      </c>
      <c r="BY1247" s="15">
        <f t="shared" si="1122"/>
        <v>-1.5501421528060146</v>
      </c>
      <c r="BZ1247" s="15">
        <f t="shared" si="1123"/>
        <v>-1.6402301579158356</v>
      </c>
    </row>
    <row r="1248" spans="9:78" x14ac:dyDescent="0.3">
      <c r="I1248" s="11">
        <f t="shared" si="1096"/>
        <v>2.4779999999999487</v>
      </c>
      <c r="J1248" s="15">
        <f t="shared" si="1097"/>
        <v>3.4649037030499641</v>
      </c>
      <c r="K1248" s="15">
        <f t="shared" si="1098"/>
        <v>101.82815439356541</v>
      </c>
      <c r="L1248" s="15">
        <f t="shared" si="1103"/>
        <v>-2.3957390354604957</v>
      </c>
      <c r="M1248" s="15">
        <f t="shared" si="1099"/>
        <v>-1.613598525813748</v>
      </c>
      <c r="N1248" s="15">
        <f t="shared" si="1100"/>
        <v>38.567847888497937</v>
      </c>
      <c r="O1248" s="23"/>
      <c r="P1248" s="23"/>
      <c r="Q1248" s="23"/>
      <c r="R1248" s="23"/>
      <c r="S1248" s="23"/>
      <c r="T1248" s="23"/>
      <c r="U1248" s="23"/>
      <c r="V1248" s="11"/>
      <c r="Z1248" s="15">
        <f t="shared" si="1068"/>
        <v>38.601587933047817</v>
      </c>
      <c r="AA1248" s="16">
        <f t="shared" si="1101"/>
        <v>26.319257481334798</v>
      </c>
      <c r="AB1248" s="17">
        <f t="shared" si="1069"/>
        <v>1.7731982832338593</v>
      </c>
      <c r="AC1248" s="18">
        <f t="shared" si="1070"/>
        <v>5.6057390354604957</v>
      </c>
      <c r="AD1248" s="17">
        <f t="shared" si="1071"/>
        <v>0.42411264355599465</v>
      </c>
      <c r="AE1248" s="17">
        <f t="shared" si="1072"/>
        <v>1.1956054236109117</v>
      </c>
      <c r="AF1248" s="17">
        <f t="shared" si="1102"/>
        <v>9.595144109625188E-2</v>
      </c>
      <c r="AG1248" s="17">
        <f t="shared" si="1104"/>
        <v>3.4036496098717846E-2</v>
      </c>
      <c r="AH1248" s="11">
        <f t="shared" si="1105"/>
        <v>12.460525969709643</v>
      </c>
      <c r="AI1248" s="15">
        <f t="shared" si="1073"/>
        <v>6.3888328273448867</v>
      </c>
      <c r="AJ1248" s="15">
        <f t="shared" si="1074"/>
        <v>-1.4764536626094764</v>
      </c>
      <c r="AL1248" s="18">
        <f t="shared" si="1075"/>
        <v>-2.3957390354604957</v>
      </c>
      <c r="AM1248" s="19">
        <f t="shared" si="1076"/>
        <v>-1.607209692986403</v>
      </c>
      <c r="AN1248" s="18">
        <f t="shared" si="1077"/>
        <v>38.567847888497937</v>
      </c>
      <c r="AO1248" s="16">
        <f t="shared" si="1106"/>
        <v>38.601321398982499</v>
      </c>
      <c r="AP1248" s="17">
        <f t="shared" si="1078"/>
        <v>1.7731737963595777</v>
      </c>
      <c r="AQ1248" s="18">
        <f t="shared" si="1079"/>
        <v>5.6057390354604957</v>
      </c>
      <c r="AR1248" s="17">
        <f t="shared" si="1107"/>
        <v>0.33658614355599459</v>
      </c>
      <c r="AS1248" s="17">
        <f t="shared" si="1080"/>
        <v>0.94884853731512364</v>
      </c>
      <c r="AT1248" s="17">
        <f t="shared" si="1081"/>
        <v>9.0694555949076799E-2</v>
      </c>
      <c r="AU1248" s="17">
        <f t="shared" si="1108"/>
        <v>3.2172185156970873E-2</v>
      </c>
      <c r="AV1248" s="11">
        <f t="shared" si="1109"/>
        <v>10.462023077194219</v>
      </c>
      <c r="AW1248" s="15">
        <f t="shared" si="1110"/>
        <v>-1.5504540182557838</v>
      </c>
      <c r="AX1248" s="15">
        <f t="shared" si="1111"/>
        <v>-1.6393339227668471</v>
      </c>
      <c r="AZ1248" s="18">
        <f t="shared" si="1082"/>
        <v>-2.3957390354604957</v>
      </c>
      <c r="BA1248" s="19">
        <f t="shared" si="1083"/>
        <v>-1.6151489798320038</v>
      </c>
      <c r="BB1248" s="18">
        <f t="shared" si="1084"/>
        <v>38.567847888497937</v>
      </c>
      <c r="BC1248" s="16">
        <f t="shared" si="1112"/>
        <v>38.601652775203384</v>
      </c>
      <c r="BD1248" s="17">
        <f t="shared" si="1085"/>
        <v>1.773204240403067</v>
      </c>
      <c r="BE1248" s="18">
        <f t="shared" si="1086"/>
        <v>5.6057390354604957</v>
      </c>
      <c r="BF1248" s="17">
        <f t="shared" si="1113"/>
        <v>0.33658614355599459</v>
      </c>
      <c r="BG1248" s="17">
        <f t="shared" si="1087"/>
        <v>0.94886482832178864</v>
      </c>
      <c r="BH1248" s="17">
        <f t="shared" si="1088"/>
        <v>9.0696113105522044E-2</v>
      </c>
      <c r="BI1248" s="17">
        <f t="shared" si="1114"/>
        <v>3.2172185156970873E-2</v>
      </c>
      <c r="BJ1248" s="11">
        <f t="shared" si="1115"/>
        <v>10.462023077194219</v>
      </c>
      <c r="BK1248" s="15">
        <f t="shared" si="1116"/>
        <v>-1.549928235296673</v>
      </c>
      <c r="BL1248" s="15">
        <f t="shared" si="1117"/>
        <v>-1.6393620688816501</v>
      </c>
      <c r="BN1248" s="18">
        <f t="shared" si="1089"/>
        <v>-2.3957390354604957</v>
      </c>
      <c r="BO1248" s="19">
        <f t="shared" si="1090"/>
        <v>-1.6166983822843413</v>
      </c>
      <c r="BP1248" s="18">
        <f t="shared" si="1091"/>
        <v>38.567847888497937</v>
      </c>
      <c r="BQ1248" s="16">
        <f t="shared" si="1118"/>
        <v>38.601717635483475</v>
      </c>
      <c r="BR1248" s="17">
        <f t="shared" si="1092"/>
        <v>1.7732101992474192</v>
      </c>
      <c r="BS1248" s="18">
        <f t="shared" si="1093"/>
        <v>5.6057390354604957</v>
      </c>
      <c r="BT1248" s="17">
        <f t="shared" si="1119"/>
        <v>0.33658614355599459</v>
      </c>
      <c r="BU1248" s="17">
        <f t="shared" si="1094"/>
        <v>0.9488680169774969</v>
      </c>
      <c r="BV1248" s="17">
        <f t="shared" si="1095"/>
        <v>9.0696417889375491E-2</v>
      </c>
      <c r="BW1248" s="17">
        <f t="shared" si="1120"/>
        <v>3.2172185156970873E-2</v>
      </c>
      <c r="BX1248" s="11">
        <f t="shared" si="1121"/>
        <v>10.462023077194219</v>
      </c>
      <c r="BY1248" s="15">
        <f t="shared" si="1122"/>
        <v>-1.5498253232502712</v>
      </c>
      <c r="BZ1248" s="15">
        <f t="shared" si="1123"/>
        <v>-1.6393675779500263</v>
      </c>
    </row>
    <row r="1249" spans="9:78" x14ac:dyDescent="0.3">
      <c r="I1249" s="11">
        <f t="shared" si="1096"/>
        <v>2.4799999999999485</v>
      </c>
      <c r="J1249" s="15">
        <f t="shared" si="1097"/>
        <v>3.4616760520793362</v>
      </c>
      <c r="K1249" s="15">
        <f t="shared" si="1098"/>
        <v>101.90528686493799</v>
      </c>
      <c r="L1249" s="15">
        <f t="shared" si="1103"/>
        <v>-2.3966123230666536</v>
      </c>
      <c r="M1249" s="15">
        <f t="shared" si="1099"/>
        <v>-1.6140524448147513</v>
      </c>
      <c r="N1249" s="15">
        <f t="shared" si="1100"/>
        <v>38.564623484089985</v>
      </c>
      <c r="O1249" s="23"/>
      <c r="P1249" s="23"/>
      <c r="Q1249" s="23"/>
      <c r="R1249" s="23"/>
      <c r="S1249" s="23"/>
      <c r="T1249" s="23"/>
      <c r="U1249" s="23"/>
      <c r="V1249" s="11"/>
      <c r="Z1249" s="15">
        <f t="shared" si="1068"/>
        <v>38.598385325868719</v>
      </c>
      <c r="AA1249" s="16">
        <f t="shared" si="1101"/>
        <v>26.31707388611316</v>
      </c>
      <c r="AB1249" s="17">
        <f t="shared" si="1069"/>
        <v>1.7729040662194429</v>
      </c>
      <c r="AC1249" s="18">
        <f t="shared" si="1070"/>
        <v>5.6066123230666536</v>
      </c>
      <c r="AD1249" s="17">
        <f t="shared" si="1071"/>
        <v>0.42417189612007244</v>
      </c>
      <c r="AE1249" s="17">
        <f t="shared" si="1072"/>
        <v>1.1955740531117449</v>
      </c>
      <c r="AF1249" s="17">
        <f t="shared" si="1102"/>
        <v>9.5939487285322617E-2</v>
      </c>
      <c r="AG1249" s="17">
        <f t="shared" si="1104"/>
        <v>3.4037903489696521E-2</v>
      </c>
      <c r="AH1249" s="11">
        <f t="shared" si="1105"/>
        <v>12.461751536738209</v>
      </c>
      <c r="AI1249" s="15">
        <f t="shared" si="1073"/>
        <v>6.3878308122608134</v>
      </c>
      <c r="AJ1249" s="15">
        <f t="shared" si="1074"/>
        <v>-1.4755238381846569</v>
      </c>
      <c r="AL1249" s="18">
        <f t="shared" si="1075"/>
        <v>-2.3966123230666536</v>
      </c>
      <c r="AM1249" s="19">
        <f t="shared" si="1076"/>
        <v>-1.6076646140024904</v>
      </c>
      <c r="AN1249" s="18">
        <f t="shared" si="1077"/>
        <v>38.564623484089985</v>
      </c>
      <c r="AO1249" s="16">
        <f t="shared" si="1106"/>
        <v>38.598118736289997</v>
      </c>
      <c r="AP1249" s="17">
        <f t="shared" si="1078"/>
        <v>1.7728795762770819</v>
      </c>
      <c r="AQ1249" s="18">
        <f t="shared" si="1079"/>
        <v>5.6066123230666536</v>
      </c>
      <c r="AR1249" s="17">
        <f t="shared" si="1107"/>
        <v>0.33664539612007238</v>
      </c>
      <c r="AS1249" s="17">
        <f t="shared" si="1080"/>
        <v>0.94885810370267787</v>
      </c>
      <c r="AT1249" s="17">
        <f t="shared" si="1081"/>
        <v>9.0682655365295128E-2</v>
      </c>
      <c r="AU1249" s="17">
        <f t="shared" si="1108"/>
        <v>3.2173302117084121E-2</v>
      </c>
      <c r="AV1249" s="11">
        <f t="shared" si="1109"/>
        <v>10.46350153599287</v>
      </c>
      <c r="AW1249" s="15">
        <f t="shared" si="1110"/>
        <v>-1.5501375268975914</v>
      </c>
      <c r="AX1249" s="15">
        <f t="shared" si="1111"/>
        <v>-1.6384717411747713</v>
      </c>
      <c r="AZ1249" s="18">
        <f t="shared" si="1082"/>
        <v>-2.3966123230666536</v>
      </c>
      <c r="BA1249" s="19">
        <f t="shared" si="1083"/>
        <v>-1.6156025823416489</v>
      </c>
      <c r="BB1249" s="18">
        <f t="shared" si="1084"/>
        <v>38.564623484089985</v>
      </c>
      <c r="BC1249" s="16">
        <f t="shared" si="1112"/>
        <v>38.5984501783905</v>
      </c>
      <c r="BD1249" s="17">
        <f t="shared" si="1085"/>
        <v>1.7729100238466955</v>
      </c>
      <c r="BE1249" s="18">
        <f t="shared" si="1086"/>
        <v>5.6066123230666536</v>
      </c>
      <c r="BF1249" s="17">
        <f t="shared" si="1113"/>
        <v>0.33664539612007238</v>
      </c>
      <c r="BG1249" s="17">
        <f t="shared" si="1087"/>
        <v>0.94887439946441621</v>
      </c>
      <c r="BH1249" s="17">
        <f t="shared" si="1088"/>
        <v>9.0684212756163021E-2</v>
      </c>
      <c r="BI1249" s="17">
        <f t="shared" si="1114"/>
        <v>3.2173302117084121E-2</v>
      </c>
      <c r="BJ1249" s="11">
        <f t="shared" si="1115"/>
        <v>10.46350153599287</v>
      </c>
      <c r="BK1249" s="15">
        <f t="shared" si="1116"/>
        <v>-1.5496115903382446</v>
      </c>
      <c r="BL1249" s="15">
        <f t="shared" si="1117"/>
        <v>-1.6384998804139317</v>
      </c>
      <c r="BN1249" s="18">
        <f t="shared" si="1089"/>
        <v>-2.3966123230666536</v>
      </c>
      <c r="BO1249" s="19">
        <f t="shared" si="1090"/>
        <v>-1.6171516679954279</v>
      </c>
      <c r="BP1249" s="18">
        <f t="shared" si="1091"/>
        <v>38.564623484089985</v>
      </c>
      <c r="BQ1249" s="16">
        <f t="shared" si="1118"/>
        <v>38.598515048987643</v>
      </c>
      <c r="BR1249" s="17">
        <f t="shared" si="1092"/>
        <v>1.7729159831444417</v>
      </c>
      <c r="BS1249" s="18">
        <f t="shared" si="1093"/>
        <v>5.6066123230666536</v>
      </c>
      <c r="BT1249" s="17">
        <f t="shared" si="1119"/>
        <v>0.33664539612007238</v>
      </c>
      <c r="BU1249" s="17">
        <f t="shared" si="1094"/>
        <v>0.94887758892411467</v>
      </c>
      <c r="BV1249" s="17">
        <f t="shared" si="1095"/>
        <v>9.0684517573789078E-2</v>
      </c>
      <c r="BW1249" s="17">
        <f t="shared" si="1120"/>
        <v>3.2173302117084121E-2</v>
      </c>
      <c r="BX1249" s="11">
        <f t="shared" si="1121"/>
        <v>10.46350153599287</v>
      </c>
      <c r="BY1249" s="15">
        <f t="shared" si="1122"/>
        <v>-1.5495086523174939</v>
      </c>
      <c r="BZ1249" s="15">
        <f t="shared" si="1123"/>
        <v>-1.6385053879177038</v>
      </c>
    </row>
    <row r="1250" spans="9:78" x14ac:dyDescent="0.3">
      <c r="I1250" s="11">
        <f t="shared" si="1096"/>
        <v>2.4819999999999482</v>
      </c>
      <c r="J1250" s="15">
        <f t="shared" si="1097"/>
        <v>3.458447493464349</v>
      </c>
      <c r="K1250" s="15">
        <f t="shared" si="1098"/>
        <v>101.98241288924868</v>
      </c>
      <c r="L1250" s="15">
        <f t="shared" si="1103"/>
        <v>-2.3974853599003962</v>
      </c>
      <c r="M1250" s="15">
        <f t="shared" si="1099"/>
        <v>-1.6145061701729275</v>
      </c>
      <c r="N1250" s="15">
        <f t="shared" si="1100"/>
        <v>38.561400826600227</v>
      </c>
      <c r="O1250" s="23"/>
      <c r="P1250" s="23"/>
      <c r="Q1250" s="23"/>
      <c r="R1250" s="23"/>
      <c r="S1250" s="23"/>
      <c r="T1250" s="23"/>
      <c r="U1250" s="23"/>
      <c r="V1250" s="11"/>
      <c r="Z1250" s="15">
        <f t="shared" si="1068"/>
        <v>38.595184464946541</v>
      </c>
      <c r="AA1250" s="16">
        <f t="shared" si="1101"/>
        <v>26.314891481520924</v>
      </c>
      <c r="AB1250" s="17">
        <f t="shared" si="1069"/>
        <v>1.7726100340210686</v>
      </c>
      <c r="AC1250" s="18">
        <f t="shared" si="1070"/>
        <v>5.6074853599003962</v>
      </c>
      <c r="AD1250" s="17">
        <f t="shared" si="1071"/>
        <v>0.42423113166924181</v>
      </c>
      <c r="AE1250" s="17">
        <f t="shared" si="1072"/>
        <v>1.1955427038807809</v>
      </c>
      <c r="AF1250" s="17">
        <f t="shared" si="1102"/>
        <v>9.5927541574280531E-2</v>
      </c>
      <c r="AG1250" s="17">
        <f t="shared" si="1104"/>
        <v>3.4039310673057654E-2</v>
      </c>
      <c r="AH1250" s="11">
        <f t="shared" si="1105"/>
        <v>12.462976578577534</v>
      </c>
      <c r="AI1250" s="15">
        <f t="shared" si="1073"/>
        <v>6.3868294659230225</v>
      </c>
      <c r="AJ1250" s="15">
        <f t="shared" si="1074"/>
        <v>-1.4745944451738839</v>
      </c>
      <c r="AL1250" s="18">
        <f t="shared" si="1075"/>
        <v>-2.3974853599003962</v>
      </c>
      <c r="AM1250" s="19">
        <f t="shared" si="1076"/>
        <v>-1.6081193407070045</v>
      </c>
      <c r="AN1250" s="18">
        <f t="shared" si="1077"/>
        <v>38.561400826600227</v>
      </c>
      <c r="AO1250" s="16">
        <f t="shared" si="1106"/>
        <v>38.594917819885055</v>
      </c>
      <c r="AP1250" s="17">
        <f t="shared" si="1078"/>
        <v>1.7725855410131803</v>
      </c>
      <c r="AQ1250" s="18">
        <f t="shared" si="1079"/>
        <v>5.6074853599003962</v>
      </c>
      <c r="AR1250" s="17">
        <f t="shared" si="1107"/>
        <v>0.33670463166924186</v>
      </c>
      <c r="AS1250" s="17">
        <f t="shared" si="1080"/>
        <v>0.94886766564239533</v>
      </c>
      <c r="AT1250" s="17">
        <f t="shared" si="1081"/>
        <v>9.0670762840305535E-2</v>
      </c>
      <c r="AU1250" s="17">
        <f t="shared" si="1108"/>
        <v>3.2174418952979664E-2</v>
      </c>
      <c r="AV1250" s="11">
        <f t="shared" si="1109"/>
        <v>10.464979403709162</v>
      </c>
      <c r="AW1250" s="15">
        <f t="shared" si="1110"/>
        <v>-1.5498211940082287</v>
      </c>
      <c r="AX1250" s="15">
        <f t="shared" si="1111"/>
        <v>-1.6376099493948451</v>
      </c>
      <c r="AZ1250" s="18">
        <f t="shared" si="1082"/>
        <v>-2.3974853599003962</v>
      </c>
      <c r="BA1250" s="19">
        <f t="shared" si="1083"/>
        <v>-1.6160559913669357</v>
      </c>
      <c r="BB1250" s="18">
        <f t="shared" si="1084"/>
        <v>38.561400826600227</v>
      </c>
      <c r="BC1250" s="16">
        <f t="shared" si="1112"/>
        <v>38.59524932782476</v>
      </c>
      <c r="BD1250" s="17">
        <f t="shared" si="1085"/>
        <v>1.7726159921055797</v>
      </c>
      <c r="BE1250" s="18">
        <f t="shared" si="1086"/>
        <v>5.6074853599003962</v>
      </c>
      <c r="BF1250" s="17">
        <f t="shared" si="1113"/>
        <v>0.33670463166924186</v>
      </c>
      <c r="BG1250" s="17">
        <f t="shared" si="1087"/>
        <v>0.94888396615726056</v>
      </c>
      <c r="BH1250" s="17">
        <f t="shared" si="1088"/>
        <v>9.0672320465431805E-2</v>
      </c>
      <c r="BI1250" s="17">
        <f t="shared" si="1114"/>
        <v>3.2174418952979664E-2</v>
      </c>
      <c r="BJ1250" s="11">
        <f t="shared" si="1115"/>
        <v>10.464979403709162</v>
      </c>
      <c r="BK1250" s="15">
        <f t="shared" si="1116"/>
        <v>-1.5492951039116456</v>
      </c>
      <c r="BL1250" s="15">
        <f t="shared" si="1117"/>
        <v>-1.6376380817533285</v>
      </c>
      <c r="BN1250" s="18">
        <f t="shared" si="1089"/>
        <v>-2.3974853599003962</v>
      </c>
      <c r="BO1250" s="19">
        <f t="shared" si="1090"/>
        <v>-1.6176047603807509</v>
      </c>
      <c r="BP1250" s="18">
        <f t="shared" si="1091"/>
        <v>38.561400826600227</v>
      </c>
      <c r="BQ1250" s="16">
        <f t="shared" si="1118"/>
        <v>38.595314208729164</v>
      </c>
      <c r="BR1250" s="17">
        <f t="shared" si="1092"/>
        <v>1.7726219518559323</v>
      </c>
      <c r="BS1250" s="18">
        <f t="shared" si="1093"/>
        <v>5.6074853599003962</v>
      </c>
      <c r="BT1250" s="17">
        <f t="shared" si="1119"/>
        <v>0.33670463166924186</v>
      </c>
      <c r="BU1250" s="17">
        <f t="shared" si="1094"/>
        <v>0.94888715642045185</v>
      </c>
      <c r="BV1250" s="17">
        <f t="shared" si="1095"/>
        <v>9.0672625316790628E-2</v>
      </c>
      <c r="BW1250" s="17">
        <f t="shared" si="1120"/>
        <v>3.2174418952979664E-2</v>
      </c>
      <c r="BX1250" s="11">
        <f t="shared" si="1121"/>
        <v>10.464979403709162</v>
      </c>
      <c r="BY1250" s="15">
        <f t="shared" si="1122"/>
        <v>-1.5491921399326343</v>
      </c>
      <c r="BZ1250" s="15">
        <f t="shared" si="1123"/>
        <v>-1.6376435876915452</v>
      </c>
    </row>
    <row r="1251" spans="9:78" x14ac:dyDescent="0.3">
      <c r="I1251" s="11">
        <f t="shared" si="1096"/>
        <v>2.483999999999948</v>
      </c>
      <c r="J1251" s="15">
        <f t="shared" si="1097"/>
        <v>3.4552180275922471</v>
      </c>
      <c r="K1251" s="15">
        <f t="shared" si="1098"/>
        <v>102.0595324699905</v>
      </c>
      <c r="L1251" s="15">
        <f t="shared" si="1103"/>
        <v>-2.3983581458915286</v>
      </c>
      <c r="M1251" s="15">
        <f t="shared" si="1099"/>
        <v>-1.6149597019295441</v>
      </c>
      <c r="N1251" s="15">
        <f t="shared" si="1100"/>
        <v>38.558179915235172</v>
      </c>
      <c r="O1251" s="23"/>
      <c r="P1251" s="23"/>
      <c r="Q1251" s="23"/>
      <c r="R1251" s="23"/>
      <c r="S1251" s="23"/>
      <c r="T1251" s="23"/>
      <c r="U1251" s="23"/>
      <c r="V1251" s="11"/>
      <c r="Z1251" s="15">
        <f t="shared" si="1068"/>
        <v>38.591985349480289</v>
      </c>
      <c r="AA1251" s="16">
        <f t="shared" si="1101"/>
        <v>26.312710267011955</v>
      </c>
      <c r="AB1251" s="17">
        <f t="shared" si="1069"/>
        <v>1.7723161865252566</v>
      </c>
      <c r="AC1251" s="18">
        <f t="shared" si="1070"/>
        <v>5.608358145891529</v>
      </c>
      <c r="AD1251" s="17">
        <f t="shared" si="1071"/>
        <v>0.42429035019874017</v>
      </c>
      <c r="AE1251" s="17">
        <f t="shared" si="1072"/>
        <v>1.1955113759041285</v>
      </c>
      <c r="AF1251" s="17">
        <f t="shared" si="1102"/>
        <v>9.5915603957719767E-2</v>
      </c>
      <c r="AG1251" s="17">
        <f t="shared" si="1104"/>
        <v>3.4040717648518744E-2</v>
      </c>
      <c r="AH1251" s="11">
        <f t="shared" si="1105"/>
        <v>12.464201095278696</v>
      </c>
      <c r="AI1251" s="15">
        <f t="shared" si="1073"/>
        <v>6.385828787899392</v>
      </c>
      <c r="AJ1251" s="15">
        <f t="shared" si="1074"/>
        <v>-1.4736654834248013</v>
      </c>
      <c r="AL1251" s="18">
        <f t="shared" si="1075"/>
        <v>-2.3983581458915286</v>
      </c>
      <c r="AM1251" s="19">
        <f t="shared" si="1076"/>
        <v>-1.6085738731416448</v>
      </c>
      <c r="AN1251" s="18">
        <f t="shared" si="1077"/>
        <v>38.558179915235172</v>
      </c>
      <c r="AO1251" s="16">
        <f t="shared" si="1106"/>
        <v>38.591718648966634</v>
      </c>
      <c r="AP1251" s="17">
        <f t="shared" si="1078"/>
        <v>1.7722916904543888</v>
      </c>
      <c r="AQ1251" s="18">
        <f t="shared" si="1079"/>
        <v>5.608358145891529</v>
      </c>
      <c r="AR1251" s="17">
        <f t="shared" si="1107"/>
        <v>0.33676385019874022</v>
      </c>
      <c r="AS1251" s="17">
        <f t="shared" si="1080"/>
        <v>0.94887722313617473</v>
      </c>
      <c r="AT1251" s="17">
        <f t="shared" si="1081"/>
        <v>9.0658878368731377E-2</v>
      </c>
      <c r="AU1251" s="17">
        <f t="shared" si="1108"/>
        <v>3.2175535664398354E-2</v>
      </c>
      <c r="AV1251" s="11">
        <f t="shared" si="1109"/>
        <v>10.46645668035803</v>
      </c>
      <c r="AW1251" s="15">
        <f t="shared" si="1110"/>
        <v>-1.5495050195126754</v>
      </c>
      <c r="AX1251" s="15">
        <f t="shared" si="1111"/>
        <v>-1.6367485472997712</v>
      </c>
      <c r="AZ1251" s="18">
        <f t="shared" si="1082"/>
        <v>-2.3983581458915286</v>
      </c>
      <c r="BA1251" s="19">
        <f t="shared" si="1083"/>
        <v>-1.6165092069490568</v>
      </c>
      <c r="BB1251" s="18">
        <f t="shared" si="1084"/>
        <v>38.558179915235172</v>
      </c>
      <c r="BC1251" s="16">
        <f t="shared" si="1112"/>
        <v>38.59205022270514</v>
      </c>
      <c r="BD1251" s="17">
        <f t="shared" si="1085"/>
        <v>1.7723221450662372</v>
      </c>
      <c r="BE1251" s="18">
        <f t="shared" si="1086"/>
        <v>5.608358145891529</v>
      </c>
      <c r="BF1251" s="17">
        <f t="shared" si="1113"/>
        <v>0.33676385019874022</v>
      </c>
      <c r="BG1251" s="17">
        <f t="shared" si="1087"/>
        <v>0.94889352840221974</v>
      </c>
      <c r="BH1251" s="17">
        <f t="shared" si="1088"/>
        <v>9.0660436227951835E-2</v>
      </c>
      <c r="BI1251" s="17">
        <f t="shared" si="1114"/>
        <v>3.2175535664398354E-2</v>
      </c>
      <c r="BJ1251" s="11">
        <f t="shared" si="1115"/>
        <v>10.46645668035803</v>
      </c>
      <c r="BK1251" s="15">
        <f t="shared" si="1116"/>
        <v>-1.5489787759418774</v>
      </c>
      <c r="BL1251" s="15">
        <f t="shared" si="1117"/>
        <v>-1.6367766727725528</v>
      </c>
      <c r="BN1251" s="18">
        <f t="shared" si="1089"/>
        <v>-2.3983581458915286</v>
      </c>
      <c r="BO1251" s="19">
        <f t="shared" si="1090"/>
        <v>-1.6180576594814278</v>
      </c>
      <c r="BP1251" s="18">
        <f t="shared" si="1091"/>
        <v>38.558179915235172</v>
      </c>
      <c r="BQ1251" s="16">
        <f t="shared" si="1118"/>
        <v>38.592115113907035</v>
      </c>
      <c r="BR1251" s="17">
        <f t="shared" si="1092"/>
        <v>1.7723281052684117</v>
      </c>
      <c r="BS1251" s="18">
        <f t="shared" si="1093"/>
        <v>5.608358145891529</v>
      </c>
      <c r="BT1251" s="17">
        <f t="shared" si="1119"/>
        <v>0.33676385019874022</v>
      </c>
      <c r="BU1251" s="17">
        <f t="shared" si="1094"/>
        <v>0.9488967194684077</v>
      </c>
      <c r="BV1251" s="17">
        <f t="shared" si="1095"/>
        <v>9.0660741113003721E-2</v>
      </c>
      <c r="BW1251" s="17">
        <f t="shared" si="1120"/>
        <v>3.2175535664398354E-2</v>
      </c>
      <c r="BX1251" s="11">
        <f t="shared" si="1121"/>
        <v>10.46645668035803</v>
      </c>
      <c r="BY1251" s="15">
        <f t="shared" si="1122"/>
        <v>-1.5488757860206619</v>
      </c>
      <c r="BZ1251" s="15">
        <f t="shared" si="1123"/>
        <v>-1.6367821771442672</v>
      </c>
    </row>
    <row r="1252" spans="9:78" x14ac:dyDescent="0.3">
      <c r="I1252" s="11">
        <f t="shared" si="1096"/>
        <v>2.4859999999999478</v>
      </c>
      <c r="J1252" s="15">
        <f t="shared" si="1097"/>
        <v>3.4519876548501918</v>
      </c>
      <c r="K1252" s="15">
        <f t="shared" si="1098"/>
        <v>102.13664561065492</v>
      </c>
      <c r="L1252" s="15">
        <f t="shared" si="1103"/>
        <v>-2.3992306809699833</v>
      </c>
      <c r="M1252" s="15">
        <f t="shared" si="1099"/>
        <v>-1.6154130401258875</v>
      </c>
      <c r="N1252" s="15">
        <f t="shared" si="1100"/>
        <v>38.554960749201598</v>
      </c>
      <c r="O1252" s="23"/>
      <c r="P1252" s="23"/>
      <c r="Q1252" s="23"/>
      <c r="R1252" s="23"/>
      <c r="S1252" s="23"/>
      <c r="T1252" s="23"/>
      <c r="U1252" s="23"/>
      <c r="V1252" s="11"/>
      <c r="Z1252" s="15">
        <f t="shared" si="1068"/>
        <v>38.588787978669203</v>
      </c>
      <c r="AA1252" s="16">
        <f t="shared" si="1101"/>
        <v>26.310530242040279</v>
      </c>
      <c r="AB1252" s="17">
        <f t="shared" si="1069"/>
        <v>1.7720225236185951</v>
      </c>
      <c r="AC1252" s="18">
        <f t="shared" si="1070"/>
        <v>5.6092306809699828</v>
      </c>
      <c r="AD1252" s="17">
        <f t="shared" si="1071"/>
        <v>0.42434955170381328</v>
      </c>
      <c r="AE1252" s="17">
        <f t="shared" si="1072"/>
        <v>1.1954800691679024</v>
      </c>
      <c r="AF1252" s="17">
        <f t="shared" si="1102"/>
        <v>9.5903674430237923E-2</v>
      </c>
      <c r="AG1252" s="17">
        <f t="shared" si="1104"/>
        <v>3.4042124415797487E-2</v>
      </c>
      <c r="AH1252" s="11">
        <f t="shared" si="1105"/>
        <v>12.465425086892958</v>
      </c>
      <c r="AI1252" s="15">
        <f t="shared" si="1073"/>
        <v>6.3848287777579982</v>
      </c>
      <c r="AJ1252" s="15">
        <f t="shared" si="1074"/>
        <v>-1.4727369527851113</v>
      </c>
      <c r="AL1252" s="18">
        <f t="shared" si="1075"/>
        <v>-2.3992306809699833</v>
      </c>
      <c r="AM1252" s="19">
        <f t="shared" si="1076"/>
        <v>-1.6090282113481296</v>
      </c>
      <c r="AN1252" s="18">
        <f t="shared" si="1077"/>
        <v>38.554960749201598</v>
      </c>
      <c r="AO1252" s="16">
        <f t="shared" si="1106"/>
        <v>38.588521222733974</v>
      </c>
      <c r="AP1252" s="17">
        <f t="shared" si="1078"/>
        <v>1.7719980244872946</v>
      </c>
      <c r="AQ1252" s="18">
        <f t="shared" si="1079"/>
        <v>5.6092306809699828</v>
      </c>
      <c r="AR1252" s="17">
        <f t="shared" si="1107"/>
        <v>0.33682305170381333</v>
      </c>
      <c r="AS1252" s="17">
        <f t="shared" si="1080"/>
        <v>0.94888677618591266</v>
      </c>
      <c r="AT1252" s="17">
        <f t="shared" si="1081"/>
        <v>9.0647001945199548E-2</v>
      </c>
      <c r="AU1252" s="17">
        <f t="shared" si="1108"/>
        <v>3.2176652251081184E-2</v>
      </c>
      <c r="AV1252" s="11">
        <f t="shared" si="1109"/>
        <v>10.467933365954675</v>
      </c>
      <c r="AW1252" s="15">
        <f t="shared" si="1110"/>
        <v>-1.5491890033359905</v>
      </c>
      <c r="AX1252" s="15">
        <f t="shared" si="1111"/>
        <v>-1.6358875347622961</v>
      </c>
      <c r="AZ1252" s="18">
        <f t="shared" si="1082"/>
        <v>-2.3992306809699833</v>
      </c>
      <c r="BA1252" s="19">
        <f t="shared" si="1083"/>
        <v>-1.6169622291292234</v>
      </c>
      <c r="BB1252" s="18">
        <f t="shared" si="1084"/>
        <v>38.554960749201598</v>
      </c>
      <c r="BC1252" s="16">
        <f t="shared" si="1112"/>
        <v>38.588852862230908</v>
      </c>
      <c r="BD1252" s="17">
        <f t="shared" si="1085"/>
        <v>1.7720284826152588</v>
      </c>
      <c r="BE1252" s="18">
        <f t="shared" si="1086"/>
        <v>5.6092306809699828</v>
      </c>
      <c r="BF1252" s="17">
        <f t="shared" si="1113"/>
        <v>0.33682305170381333</v>
      </c>
      <c r="BG1252" s="17">
        <f t="shared" si="1087"/>
        <v>0.94890308620119102</v>
      </c>
      <c r="BH1252" s="17">
        <f t="shared" si="1088"/>
        <v>9.0648560038350146E-2</v>
      </c>
      <c r="BI1252" s="17">
        <f t="shared" si="1114"/>
        <v>3.2176652251081184E-2</v>
      </c>
      <c r="BJ1252" s="11">
        <f t="shared" si="1115"/>
        <v>10.467933365954675</v>
      </c>
      <c r="BK1252" s="15">
        <f t="shared" si="1116"/>
        <v>-1.5486626063539812</v>
      </c>
      <c r="BL1252" s="15">
        <f t="shared" si="1117"/>
        <v>-1.6359156533443602</v>
      </c>
      <c r="BN1252" s="18">
        <f t="shared" si="1089"/>
        <v>-2.3992306809699833</v>
      </c>
      <c r="BO1252" s="19">
        <f t="shared" si="1090"/>
        <v>-1.6185103653385955</v>
      </c>
      <c r="BP1252" s="18">
        <f t="shared" si="1091"/>
        <v>38.554960749201598</v>
      </c>
      <c r="BQ1252" s="16">
        <f t="shared" si="1118"/>
        <v>38.588917763720509</v>
      </c>
      <c r="BR1252" s="17">
        <f t="shared" si="1092"/>
        <v>1.7720344432684694</v>
      </c>
      <c r="BS1252" s="18">
        <f t="shared" si="1093"/>
        <v>5.6092306809699828</v>
      </c>
      <c r="BT1252" s="17">
        <f t="shared" si="1119"/>
        <v>0.33682305170381333</v>
      </c>
      <c r="BU1252" s="17">
        <f t="shared" si="1094"/>
        <v>0.94890627806987871</v>
      </c>
      <c r="BV1252" s="17">
        <f t="shared" si="1095"/>
        <v>9.064886495705532E-2</v>
      </c>
      <c r="BW1252" s="17">
        <f t="shared" si="1120"/>
        <v>3.2176652251081184E-2</v>
      </c>
      <c r="BX1252" s="11">
        <f t="shared" si="1121"/>
        <v>10.467933365954675</v>
      </c>
      <c r="BY1252" s="15">
        <f t="shared" si="1122"/>
        <v>-1.5485595905066321</v>
      </c>
      <c r="BZ1252" s="15">
        <f t="shared" si="1123"/>
        <v>-1.6359211561486255</v>
      </c>
    </row>
    <row r="1253" spans="9:78" x14ac:dyDescent="0.3">
      <c r="I1253" s="11">
        <f t="shared" si="1096"/>
        <v>2.4879999999999476</v>
      </c>
      <c r="J1253" s="15">
        <f t="shared" si="1097"/>
        <v>3.4487563756252628</v>
      </c>
      <c r="K1253" s="15">
        <f t="shared" si="1098"/>
        <v>102.21375231473182</v>
      </c>
      <c r="L1253" s="15">
        <f t="shared" si="1103"/>
        <v>-2.4001029650658245</v>
      </c>
      <c r="M1253" s="15">
        <f t="shared" si="1099"/>
        <v>-1.6158661848032636</v>
      </c>
      <c r="N1253" s="15">
        <f t="shared" si="1100"/>
        <v>38.551743327706546</v>
      </c>
      <c r="O1253" s="23"/>
      <c r="P1253" s="23"/>
      <c r="Q1253" s="23"/>
      <c r="R1253" s="23"/>
      <c r="S1253" s="23"/>
      <c r="T1253" s="23"/>
      <c r="U1253" s="23"/>
      <c r="V1253" s="11"/>
      <c r="Z1253" s="15">
        <f t="shared" si="1068"/>
        <v>38.585592351712791</v>
      </c>
      <c r="AA1253" s="16">
        <f t="shared" si="1101"/>
        <v>26.308351406060112</v>
      </c>
      <c r="AB1253" s="17">
        <f t="shared" si="1069"/>
        <v>1.7717290451877425</v>
      </c>
      <c r="AC1253" s="18">
        <f t="shared" si="1070"/>
        <v>5.6101029650658241</v>
      </c>
      <c r="AD1253" s="17">
        <f t="shared" si="1071"/>
        <v>0.42440873617971608</v>
      </c>
      <c r="AE1253" s="17">
        <f t="shared" si="1072"/>
        <v>1.195448783658227</v>
      </c>
      <c r="AF1253" s="17">
        <f t="shared" si="1102"/>
        <v>9.5891752986436041E-2</v>
      </c>
      <c r="AG1253" s="17">
        <f t="shared" si="1104"/>
        <v>3.4043530974611783E-2</v>
      </c>
      <c r="AH1253" s="11">
        <f t="shared" si="1105"/>
        <v>12.46664855347179</v>
      </c>
      <c r="AI1253" s="15">
        <f t="shared" si="1073"/>
        <v>6.3838294350671898</v>
      </c>
      <c r="AJ1253" s="15">
        <f t="shared" si="1074"/>
        <v>-1.471808853102563</v>
      </c>
      <c r="AL1253" s="18">
        <f t="shared" si="1075"/>
        <v>-2.4001029650658245</v>
      </c>
      <c r="AM1253" s="19">
        <f t="shared" si="1076"/>
        <v>-1.6094823553681965</v>
      </c>
      <c r="AN1253" s="18">
        <f t="shared" si="1077"/>
        <v>38.551743327706546</v>
      </c>
      <c r="AO1253" s="16">
        <f t="shared" si="1106"/>
        <v>38.585325540386563</v>
      </c>
      <c r="AP1253" s="17">
        <f t="shared" si="1078"/>
        <v>1.7717045429985532</v>
      </c>
      <c r="AQ1253" s="18">
        <f t="shared" si="1079"/>
        <v>5.6101029650658241</v>
      </c>
      <c r="AR1253" s="17">
        <f t="shared" si="1107"/>
        <v>0.33688223617971619</v>
      </c>
      <c r="AS1253" s="17">
        <f t="shared" si="1080"/>
        <v>0.94889632479350516</v>
      </c>
      <c r="AT1253" s="17">
        <f t="shared" si="1081"/>
        <v>9.0635133564340428E-2</v>
      </c>
      <c r="AU1253" s="17">
        <f t="shared" si="1108"/>
        <v>3.2177768712769325E-2</v>
      </c>
      <c r="AV1253" s="11">
        <f t="shared" si="1109"/>
        <v>10.469409460514548</v>
      </c>
      <c r="AW1253" s="15">
        <f t="shared" si="1110"/>
        <v>-1.5488731454032614</v>
      </c>
      <c r="AX1253" s="15">
        <f t="shared" si="1111"/>
        <v>-1.6350269116552019</v>
      </c>
      <c r="AZ1253" s="18">
        <f t="shared" si="1082"/>
        <v>-2.4001029650658245</v>
      </c>
      <c r="BA1253" s="19">
        <f t="shared" si="1083"/>
        <v>-1.6174150579486668</v>
      </c>
      <c r="BB1253" s="18">
        <f t="shared" si="1084"/>
        <v>38.551743327706546</v>
      </c>
      <c r="BC1253" s="16">
        <f t="shared" si="1112"/>
        <v>38.585657245601574</v>
      </c>
      <c r="BD1253" s="17">
        <f t="shared" si="1085"/>
        <v>1.7717350046393039</v>
      </c>
      <c r="BE1253" s="18">
        <f t="shared" si="1086"/>
        <v>5.6101029650658241</v>
      </c>
      <c r="BF1253" s="17">
        <f t="shared" si="1113"/>
        <v>0.33688223617971619</v>
      </c>
      <c r="BG1253" s="17">
        <f t="shared" si="1087"/>
        <v>0.94891263955607086</v>
      </c>
      <c r="BH1253" s="17">
        <f t="shared" si="1088"/>
        <v>9.063669189125724E-2</v>
      </c>
      <c r="BI1253" s="17">
        <f t="shared" si="1114"/>
        <v>3.2177768712769325E-2</v>
      </c>
      <c r="BJ1253" s="11">
        <f t="shared" si="1115"/>
        <v>10.469409460514548</v>
      </c>
      <c r="BK1253" s="15">
        <f t="shared" si="1116"/>
        <v>-1.54834659507303</v>
      </c>
      <c r="BL1253" s="15">
        <f t="shared" si="1117"/>
        <v>-1.6350550233415411</v>
      </c>
      <c r="BN1253" s="18">
        <f t="shared" si="1089"/>
        <v>-2.4001029650658245</v>
      </c>
      <c r="BO1253" s="19">
        <f t="shared" si="1090"/>
        <v>-1.6189628779934098</v>
      </c>
      <c r="BP1253" s="18">
        <f t="shared" si="1091"/>
        <v>38.551743327706546</v>
      </c>
      <c r="BQ1253" s="16">
        <f t="shared" si="1118"/>
        <v>38.585722157369126</v>
      </c>
      <c r="BR1253" s="17">
        <f t="shared" si="1092"/>
        <v>1.7717409657427674</v>
      </c>
      <c r="BS1253" s="18">
        <f t="shared" si="1093"/>
        <v>5.6101029650658241</v>
      </c>
      <c r="BT1253" s="17">
        <f t="shared" si="1119"/>
        <v>0.33688223617971619</v>
      </c>
      <c r="BU1253" s="17">
        <f t="shared" si="1094"/>
        <v>0.94891583222676212</v>
      </c>
      <c r="BV1253" s="17">
        <f t="shared" si="1095"/>
        <v>9.063699684357604E-2</v>
      </c>
      <c r="BW1253" s="17">
        <f t="shared" si="1120"/>
        <v>3.2177768712769325E-2</v>
      </c>
      <c r="BX1253" s="11">
        <f t="shared" si="1121"/>
        <v>10.469409460514548</v>
      </c>
      <c r="BY1253" s="15">
        <f t="shared" si="1122"/>
        <v>-1.5482435533155963</v>
      </c>
      <c r="BZ1253" s="15">
        <f t="shared" si="1123"/>
        <v>-1.6350605245774135</v>
      </c>
    </row>
    <row r="1254" spans="9:78" x14ac:dyDescent="0.3">
      <c r="I1254" s="11">
        <f t="shared" si="1096"/>
        <v>2.4899999999999474</v>
      </c>
      <c r="J1254" s="15">
        <f t="shared" si="1097"/>
        <v>3.4455241903044569</v>
      </c>
      <c r="K1254" s="15">
        <f t="shared" si="1098"/>
        <v>102.29085258570947</v>
      </c>
      <c r="L1254" s="15">
        <f t="shared" si="1103"/>
        <v>-2.4009749981092416</v>
      </c>
      <c r="M1254" s="15">
        <f t="shared" si="1099"/>
        <v>-1.6163191360029974</v>
      </c>
      <c r="N1254" s="15">
        <f t="shared" si="1100"/>
        <v>38.548527649957322</v>
      </c>
      <c r="O1254" s="23"/>
      <c r="P1254" s="23"/>
      <c r="Q1254" s="23"/>
      <c r="R1254" s="23"/>
      <c r="S1254" s="23"/>
      <c r="T1254" s="23"/>
      <c r="U1254" s="23"/>
      <c r="V1254" s="11"/>
      <c r="Z1254" s="15">
        <f t="shared" si="1068"/>
        <v>38.582398467810854</v>
      </c>
      <c r="AA1254" s="16">
        <f t="shared" si="1101"/>
        <v>26.306173758525862</v>
      </c>
      <c r="AB1254" s="17">
        <f t="shared" si="1069"/>
        <v>1.771435751119431</v>
      </c>
      <c r="AC1254" s="18">
        <f t="shared" si="1070"/>
        <v>5.6109749981092421</v>
      </c>
      <c r="AD1254" s="17">
        <f t="shared" si="1071"/>
        <v>0.42446790362171199</v>
      </c>
      <c r="AE1254" s="17">
        <f t="shared" si="1072"/>
        <v>1.1954175193612362</v>
      </c>
      <c r="AF1254" s="17">
        <f t="shared" si="1102"/>
        <v>9.5879839620918866E-2</v>
      </c>
      <c r="AG1254" s="17">
        <f t="shared" si="1104"/>
        <v>3.4044937324679718E-2</v>
      </c>
      <c r="AH1254" s="11">
        <f t="shared" si="1105"/>
        <v>12.467871495066857</v>
      </c>
      <c r="AI1254" s="15">
        <f t="shared" si="1073"/>
        <v>6.3828307593956364</v>
      </c>
      <c r="AJ1254" s="15">
        <f t="shared" si="1074"/>
        <v>-1.4708811842249689</v>
      </c>
      <c r="AL1254" s="18">
        <f t="shared" si="1075"/>
        <v>-2.4009749981092416</v>
      </c>
      <c r="AM1254" s="19">
        <f t="shared" si="1076"/>
        <v>-1.6099363052436018</v>
      </c>
      <c r="AN1254" s="18">
        <f t="shared" si="1077"/>
        <v>38.548527649957322</v>
      </c>
      <c r="AO1254" s="16">
        <f t="shared" si="1106"/>
        <v>38.582131601124189</v>
      </c>
      <c r="AP1254" s="17">
        <f t="shared" si="1078"/>
        <v>1.7714112458748945</v>
      </c>
      <c r="AQ1254" s="18">
        <f t="shared" si="1079"/>
        <v>5.6109749981092421</v>
      </c>
      <c r="AR1254" s="17">
        <f t="shared" si="1107"/>
        <v>0.33694140362171204</v>
      </c>
      <c r="AS1254" s="17">
        <f t="shared" si="1080"/>
        <v>0.94890586896084683</v>
      </c>
      <c r="AT1254" s="17">
        <f t="shared" si="1081"/>
        <v>9.0623273220787906E-2</v>
      </c>
      <c r="AU1254" s="17">
        <f t="shared" si="1108"/>
        <v>3.2178885049204062E-2</v>
      </c>
      <c r="AV1254" s="11">
        <f t="shared" si="1109"/>
        <v>10.470884964053353</v>
      </c>
      <c r="AW1254" s="15">
        <f t="shared" si="1110"/>
        <v>-1.5485574456396218</v>
      </c>
      <c r="AX1254" s="15">
        <f t="shared" si="1111"/>
        <v>-1.6341666778513111</v>
      </c>
      <c r="AZ1254" s="18">
        <f t="shared" si="1082"/>
        <v>-2.4009749981092416</v>
      </c>
      <c r="BA1254" s="19">
        <f t="shared" si="1083"/>
        <v>-1.6178676934486369</v>
      </c>
      <c r="BB1254" s="18">
        <f t="shared" si="1084"/>
        <v>38.548527649957322</v>
      </c>
      <c r="BC1254" s="16">
        <f t="shared" si="1112"/>
        <v>38.582463372016946</v>
      </c>
      <c r="BD1254" s="17">
        <f t="shared" si="1085"/>
        <v>1.7714417110251048</v>
      </c>
      <c r="BE1254" s="18">
        <f t="shared" si="1086"/>
        <v>5.6109749981092421</v>
      </c>
      <c r="BF1254" s="17">
        <f t="shared" si="1113"/>
        <v>0.33694140362171204</v>
      </c>
      <c r="BG1254" s="17">
        <f t="shared" si="1087"/>
        <v>0.94892218846875365</v>
      </c>
      <c r="BH1254" s="17">
        <f t="shared" si="1088"/>
        <v>9.0624831781307175E-2</v>
      </c>
      <c r="BI1254" s="17">
        <f t="shared" si="1114"/>
        <v>3.2178885049204062E-2</v>
      </c>
      <c r="BJ1254" s="11">
        <f t="shared" si="1115"/>
        <v>10.470884964053353</v>
      </c>
      <c r="BK1254" s="15">
        <f t="shared" si="1116"/>
        <v>-1.548030742024161</v>
      </c>
      <c r="BL1254" s="15">
        <f t="shared" si="1117"/>
        <v>-1.6341947826369307</v>
      </c>
      <c r="BN1254" s="18">
        <f t="shared" si="1089"/>
        <v>-2.4009749981092416</v>
      </c>
      <c r="BO1254" s="19">
        <f t="shared" si="1090"/>
        <v>-1.6194151974870457</v>
      </c>
      <c r="BP1254" s="18">
        <f t="shared" si="1091"/>
        <v>38.548527649957322</v>
      </c>
      <c r="BQ1254" s="16">
        <f t="shared" si="1118"/>
        <v>38.582528294052686</v>
      </c>
      <c r="BR1254" s="17">
        <f t="shared" si="1092"/>
        <v>1.7714476725780377</v>
      </c>
      <c r="BS1254" s="18">
        <f t="shared" si="1093"/>
        <v>5.6109749981092421</v>
      </c>
      <c r="BT1254" s="17">
        <f t="shared" si="1119"/>
        <v>0.33694140362171204</v>
      </c>
      <c r="BU1254" s="17">
        <f t="shared" si="1094"/>
        <v>0.94892538194095222</v>
      </c>
      <c r="BV1254" s="17">
        <f t="shared" si="1095"/>
        <v>9.0625136767199924E-2</v>
      </c>
      <c r="BW1254" s="17">
        <f t="shared" si="1120"/>
        <v>3.2178885049204062E-2</v>
      </c>
      <c r="BX1254" s="11">
        <f t="shared" si="1121"/>
        <v>10.470884964053353</v>
      </c>
      <c r="BY1254" s="15">
        <f t="shared" si="1122"/>
        <v>-1.5479276743727062</v>
      </c>
      <c r="BZ1254" s="15">
        <f t="shared" si="1123"/>
        <v>-1.6342002823034671</v>
      </c>
    </row>
    <row r="1255" spans="9:78" x14ac:dyDescent="0.3">
      <c r="I1255" s="11">
        <f t="shared" si="1096"/>
        <v>2.4919999999999471</v>
      </c>
      <c r="J1255" s="15">
        <f t="shared" si="1097"/>
        <v>3.442291099274688</v>
      </c>
      <c r="K1255" s="15">
        <f t="shared" si="1098"/>
        <v>102.36794642707459</v>
      </c>
      <c r="L1255" s="15">
        <f t="shared" si="1103"/>
        <v>-2.4018467800305556</v>
      </c>
      <c r="M1255" s="15">
        <f t="shared" si="1099"/>
        <v>-1.6167718937664322</v>
      </c>
      <c r="N1255" s="15">
        <f t="shared" si="1100"/>
        <v>38.545313715161484</v>
      </c>
      <c r="O1255" s="23"/>
      <c r="P1255" s="23"/>
      <c r="Q1255" s="23"/>
      <c r="R1255" s="23"/>
      <c r="S1255" s="23"/>
      <c r="T1255" s="23"/>
      <c r="U1255" s="23"/>
      <c r="V1255" s="11"/>
      <c r="Z1255" s="15">
        <f t="shared" si="1068"/>
        <v>38.579206326163437</v>
      </c>
      <c r="AA1255" s="16">
        <f t="shared" si="1101"/>
        <v>26.303997298892103</v>
      </c>
      <c r="AB1255" s="17">
        <f t="shared" si="1069"/>
        <v>1.7711426413004601</v>
      </c>
      <c r="AC1255" s="18">
        <f t="shared" si="1070"/>
        <v>5.6118467800305556</v>
      </c>
      <c r="AD1255" s="17">
        <f t="shared" si="1071"/>
        <v>0.42452705402507313</v>
      </c>
      <c r="AE1255" s="17">
        <f t="shared" si="1072"/>
        <v>1.1953862762630703</v>
      </c>
      <c r="AF1255" s="17">
        <f t="shared" si="1102"/>
        <v>9.5867934328294463E-2</v>
      </c>
      <c r="AG1255" s="17">
        <f t="shared" si="1104"/>
        <v>3.4046343465719567E-2</v>
      </c>
      <c r="AH1255" s="11">
        <f t="shared" si="1105"/>
        <v>12.469093911730024</v>
      </c>
      <c r="AI1255" s="15">
        <f t="shared" si="1073"/>
        <v>6.3818327503121948</v>
      </c>
      <c r="AJ1255" s="15">
        <f t="shared" si="1074"/>
        <v>-1.4699539460001907</v>
      </c>
      <c r="AL1255" s="18">
        <f t="shared" si="1075"/>
        <v>-2.4018467800305556</v>
      </c>
      <c r="AM1255" s="19">
        <f t="shared" si="1076"/>
        <v>-1.6103900610161199</v>
      </c>
      <c r="AN1255" s="18">
        <f t="shared" si="1077"/>
        <v>38.545313715161484</v>
      </c>
      <c r="AO1255" s="16">
        <f t="shared" si="1106"/>
        <v>38.578939404146858</v>
      </c>
      <c r="AP1255" s="17">
        <f t="shared" si="1078"/>
        <v>1.771118133003114</v>
      </c>
      <c r="AQ1255" s="18">
        <f t="shared" si="1079"/>
        <v>5.6118467800305556</v>
      </c>
      <c r="AR1255" s="17">
        <f t="shared" si="1107"/>
        <v>0.33700055402507317</v>
      </c>
      <c r="AS1255" s="17">
        <f t="shared" si="1080"/>
        <v>0.94891540868982938</v>
      </c>
      <c r="AT1255" s="17">
        <f t="shared" si="1081"/>
        <v>9.061142090917923E-2</v>
      </c>
      <c r="AU1255" s="17">
        <f t="shared" si="1108"/>
        <v>3.2180001260126857E-2</v>
      </c>
      <c r="AV1255" s="11">
        <f t="shared" si="1109"/>
        <v>10.472359876587049</v>
      </c>
      <c r="AW1255" s="15">
        <f t="shared" si="1110"/>
        <v>-1.5482419039703161</v>
      </c>
      <c r="AX1255" s="15">
        <f t="shared" si="1111"/>
        <v>-1.6333068332234844</v>
      </c>
      <c r="AZ1255" s="18">
        <f t="shared" si="1082"/>
        <v>-2.4018467800305556</v>
      </c>
      <c r="BA1255" s="19">
        <f t="shared" si="1083"/>
        <v>-1.6183201356704024</v>
      </c>
      <c r="BB1255" s="18">
        <f t="shared" si="1084"/>
        <v>38.545313715161484</v>
      </c>
      <c r="BC1255" s="16">
        <f t="shared" si="1112"/>
        <v>38.579271240677059</v>
      </c>
      <c r="BD1255" s="17">
        <f t="shared" si="1085"/>
        <v>1.7711486016594613</v>
      </c>
      <c r="BE1255" s="18">
        <f t="shared" si="1086"/>
        <v>5.6118467800305556</v>
      </c>
      <c r="BF1255" s="17">
        <f t="shared" si="1113"/>
        <v>0.33700055402507317</v>
      </c>
      <c r="BG1255" s="17">
        <f t="shared" si="1087"/>
        <v>0.9489317329411322</v>
      </c>
      <c r="BH1255" s="17">
        <f t="shared" si="1088"/>
        <v>9.0612979703137336E-2</v>
      </c>
      <c r="BI1255" s="17">
        <f t="shared" si="1114"/>
        <v>3.2180001260126857E-2</v>
      </c>
      <c r="BJ1255" s="11">
        <f t="shared" si="1115"/>
        <v>10.472359876587049</v>
      </c>
      <c r="BK1255" s="15">
        <f t="shared" si="1116"/>
        <v>-1.5477150471325831</v>
      </c>
      <c r="BL1255" s="15">
        <f t="shared" si="1117"/>
        <v>-1.633334931103396</v>
      </c>
      <c r="BN1255" s="18">
        <f t="shared" si="1089"/>
        <v>-2.4018467800305556</v>
      </c>
      <c r="BO1255" s="19">
        <f t="shared" si="1090"/>
        <v>-1.6198673238606973</v>
      </c>
      <c r="BP1255" s="18">
        <f t="shared" si="1091"/>
        <v>38.545313715161484</v>
      </c>
      <c r="BQ1255" s="16">
        <f t="shared" si="1118"/>
        <v>38.579336172971246</v>
      </c>
      <c r="BR1255" s="17">
        <f t="shared" si="1092"/>
        <v>1.7711545636610819</v>
      </c>
      <c r="BS1255" s="18">
        <f t="shared" si="1093"/>
        <v>5.6118467800305556</v>
      </c>
      <c r="BT1255" s="17">
        <f t="shared" si="1119"/>
        <v>0.33700055402507317</v>
      </c>
      <c r="BU1255" s="17">
        <f t="shared" si="1094"/>
        <v>0.94893492721434236</v>
      </c>
      <c r="BV1255" s="17">
        <f t="shared" si="1095"/>
        <v>9.0613284722564469E-2</v>
      </c>
      <c r="BW1255" s="17">
        <f t="shared" si="1120"/>
        <v>3.2180001260126857E-2</v>
      </c>
      <c r="BX1255" s="11">
        <f t="shared" si="1121"/>
        <v>10.472359876587049</v>
      </c>
      <c r="BY1255" s="15">
        <f t="shared" si="1122"/>
        <v>-1.5476119536031383</v>
      </c>
      <c r="BZ1255" s="15">
        <f t="shared" si="1123"/>
        <v>-1.6333404291996583</v>
      </c>
    </row>
    <row r="1256" spans="9:78" x14ac:dyDescent="0.3">
      <c r="I1256" s="11">
        <f t="shared" si="1096"/>
        <v>2.4939999999999469</v>
      </c>
      <c r="J1256" s="15">
        <f t="shared" si="1097"/>
        <v>3.4390571029227872</v>
      </c>
      <c r="K1256" s="15">
        <f t="shared" si="1098"/>
        <v>102.44503384231227</v>
      </c>
      <c r="L1256" s="15">
        <f t="shared" si="1103"/>
        <v>-2.402718310760215</v>
      </c>
      <c r="M1256" s="15">
        <f t="shared" si="1099"/>
        <v>-1.6172244581349311</v>
      </c>
      <c r="N1256" s="15">
        <f t="shared" si="1100"/>
        <v>38.542101522526863</v>
      </c>
      <c r="O1256" s="23"/>
      <c r="P1256" s="23"/>
      <c r="Q1256" s="23"/>
      <c r="R1256" s="23"/>
      <c r="S1256" s="23"/>
      <c r="T1256" s="23"/>
      <c r="U1256" s="23"/>
      <c r="V1256" s="11"/>
      <c r="Z1256" s="15">
        <f t="shared" si="1068"/>
        <v>38.576015925970857</v>
      </c>
      <c r="AA1256" s="16">
        <f t="shared" si="1101"/>
        <v>26.3018220266136</v>
      </c>
      <c r="AB1256" s="17">
        <f t="shared" si="1069"/>
        <v>1.7708497156177012</v>
      </c>
      <c r="AC1256" s="18">
        <f t="shared" si="1070"/>
        <v>5.612718310760215</v>
      </c>
      <c r="AD1256" s="17">
        <f t="shared" si="1071"/>
        <v>0.42458618738508053</v>
      </c>
      <c r="AE1256" s="17">
        <f t="shared" si="1072"/>
        <v>1.195355054349879</v>
      </c>
      <c r="AF1256" s="17">
        <f t="shared" si="1102"/>
        <v>9.5856037103174474E-2</v>
      </c>
      <c r="AG1256" s="17">
        <f t="shared" si="1104"/>
        <v>3.4047749397449804E-2</v>
      </c>
      <c r="AH1256" s="11">
        <f t="shared" si="1105"/>
        <v>12.470315803513353</v>
      </c>
      <c r="AI1256" s="15">
        <f t="shared" si="1073"/>
        <v>6.3808354073860345</v>
      </c>
      <c r="AJ1256" s="15">
        <f t="shared" si="1074"/>
        <v>-1.4690271382761459</v>
      </c>
      <c r="AL1256" s="18">
        <f t="shared" si="1075"/>
        <v>-2.402718310760215</v>
      </c>
      <c r="AM1256" s="19">
        <f t="shared" si="1076"/>
        <v>-1.6108436227275451</v>
      </c>
      <c r="AN1256" s="18">
        <f t="shared" si="1077"/>
        <v>38.542101522526863</v>
      </c>
      <c r="AO1256" s="16">
        <f t="shared" si="1106"/>
        <v>38.575748948654898</v>
      </c>
      <c r="AP1256" s="17">
        <f t="shared" si="1078"/>
        <v>1.7708252042700829</v>
      </c>
      <c r="AQ1256" s="18">
        <f t="shared" si="1079"/>
        <v>5.612718310760215</v>
      </c>
      <c r="AR1256" s="17">
        <f t="shared" si="1107"/>
        <v>0.33705968738508058</v>
      </c>
      <c r="AS1256" s="17">
        <f t="shared" si="1080"/>
        <v>0.94892494398234595</v>
      </c>
      <c r="AT1256" s="17">
        <f t="shared" si="1081"/>
        <v>9.0599576624155395E-2</v>
      </c>
      <c r="AU1256" s="17">
        <f t="shared" si="1108"/>
        <v>3.2181117345279314E-2</v>
      </c>
      <c r="AV1256" s="11">
        <f t="shared" si="1109"/>
        <v>10.473834198131851</v>
      </c>
      <c r="AW1256" s="15">
        <f t="shared" si="1110"/>
        <v>-1.5479265203205392</v>
      </c>
      <c r="AX1256" s="15">
        <f t="shared" si="1111"/>
        <v>-1.6324473776446231</v>
      </c>
      <c r="AZ1256" s="18">
        <f t="shared" si="1082"/>
        <v>-2.402718310760215</v>
      </c>
      <c r="BA1256" s="19">
        <f t="shared" si="1083"/>
        <v>-1.6187723846552515</v>
      </c>
      <c r="BB1256" s="18">
        <f t="shared" si="1084"/>
        <v>38.542101522526863</v>
      </c>
      <c r="BC1256" s="16">
        <f t="shared" si="1112"/>
        <v>38.576080850782262</v>
      </c>
      <c r="BD1256" s="17">
        <f t="shared" si="1085"/>
        <v>1.7708556764292469</v>
      </c>
      <c r="BE1256" s="18">
        <f t="shared" si="1086"/>
        <v>5.612718310760215</v>
      </c>
      <c r="BF1256" s="17">
        <f t="shared" si="1113"/>
        <v>0.33705968738508058</v>
      </c>
      <c r="BG1256" s="17">
        <f t="shared" si="1087"/>
        <v>0.94894127297509911</v>
      </c>
      <c r="BH1256" s="17">
        <f t="shared" si="1088"/>
        <v>9.0601135651388803E-2</v>
      </c>
      <c r="BI1256" s="17">
        <f t="shared" si="1114"/>
        <v>3.2181117345279314E-2</v>
      </c>
      <c r="BJ1256" s="11">
        <f t="shared" si="1115"/>
        <v>10.473834198131851</v>
      </c>
      <c r="BK1256" s="15">
        <f t="shared" si="1116"/>
        <v>-1.5473995103235088</v>
      </c>
      <c r="BL1256" s="15">
        <f t="shared" si="1117"/>
        <v>-1.6324754686138494</v>
      </c>
      <c r="BN1256" s="18">
        <f t="shared" si="1089"/>
        <v>-2.402718310760215</v>
      </c>
      <c r="BO1256" s="19">
        <f t="shared" si="1090"/>
        <v>-1.620319257155578</v>
      </c>
      <c r="BP1256" s="18">
        <f t="shared" si="1091"/>
        <v>38.542101522526863</v>
      </c>
      <c r="BQ1256" s="16">
        <f t="shared" si="1118"/>
        <v>38.576145793325139</v>
      </c>
      <c r="BR1256" s="17">
        <f t="shared" si="1092"/>
        <v>1.7708616388787735</v>
      </c>
      <c r="BS1256" s="18">
        <f t="shared" si="1093"/>
        <v>5.612718310760215</v>
      </c>
      <c r="BT1256" s="17">
        <f t="shared" si="1119"/>
        <v>0.33705968738508058</v>
      </c>
      <c r="BU1256" s="17">
        <f t="shared" si="1094"/>
        <v>0.94894446804882482</v>
      </c>
      <c r="BV1256" s="17">
        <f t="shared" si="1095"/>
        <v>9.0601440704310726E-2</v>
      </c>
      <c r="BW1256" s="17">
        <f t="shared" si="1120"/>
        <v>3.2181117345279314E-2</v>
      </c>
      <c r="BX1256" s="11">
        <f t="shared" si="1121"/>
        <v>10.473834198131851</v>
      </c>
      <c r="BY1256" s="15">
        <f t="shared" si="1122"/>
        <v>-1.5472963909321198</v>
      </c>
      <c r="BZ1256" s="15">
        <f t="shared" si="1123"/>
        <v>-1.6324809651388998</v>
      </c>
    </row>
    <row r="1257" spans="9:78" x14ac:dyDescent="0.3">
      <c r="I1257" s="11">
        <f t="shared" si="1096"/>
        <v>2.4959999999999467</v>
      </c>
      <c r="J1257" s="15">
        <f t="shared" si="1097"/>
        <v>3.4358222016355029</v>
      </c>
      <c r="K1257" s="15">
        <f t="shared" si="1098"/>
        <v>102.52211483490605</v>
      </c>
      <c r="L1257" s="15">
        <f t="shared" si="1103"/>
        <v>-2.4035895902287971</v>
      </c>
      <c r="M1257" s="15">
        <f t="shared" si="1099"/>
        <v>-1.6176768291498758</v>
      </c>
      <c r="N1257" s="15">
        <f t="shared" si="1100"/>
        <v>38.538891071261553</v>
      </c>
      <c r="O1257" s="23"/>
      <c r="P1257" s="23"/>
      <c r="Q1257" s="23"/>
      <c r="R1257" s="23"/>
      <c r="S1257" s="23"/>
      <c r="T1257" s="23"/>
      <c r="U1257" s="23"/>
      <c r="V1257" s="11"/>
      <c r="Z1257" s="15">
        <f t="shared" si="1068"/>
        <v>38.572827266433713</v>
      </c>
      <c r="AA1257" s="16">
        <f t="shared" si="1101"/>
        <v>26.299647941145302</v>
      </c>
      <c r="AB1257" s="17">
        <f t="shared" si="1069"/>
        <v>1.7705569739580973</v>
      </c>
      <c r="AC1257" s="18">
        <f t="shared" si="1070"/>
        <v>5.6135895902287967</v>
      </c>
      <c r="AD1257" s="17">
        <f t="shared" si="1071"/>
        <v>0.4246453036970238</v>
      </c>
      <c r="AE1257" s="17">
        <f t="shared" si="1072"/>
        <v>1.1953238536078215</v>
      </c>
      <c r="AF1257" s="17">
        <f t="shared" si="1102"/>
        <v>9.5844147940174124E-2</v>
      </c>
      <c r="AG1257" s="17">
        <f t="shared" si="1104"/>
        <v>3.4049155119589093E-2</v>
      </c>
      <c r="AH1257" s="11">
        <f t="shared" si="1105"/>
        <v>12.471537170469105</v>
      </c>
      <c r="AI1257" s="15">
        <f t="shared" si="1073"/>
        <v>6.3798387301865969</v>
      </c>
      <c r="AJ1257" s="15">
        <f t="shared" si="1074"/>
        <v>-1.4681007609008097</v>
      </c>
      <c r="AL1257" s="18">
        <f t="shared" si="1075"/>
        <v>-2.4035895902287971</v>
      </c>
      <c r="AM1257" s="19">
        <f t="shared" si="1076"/>
        <v>-1.6112969904196892</v>
      </c>
      <c r="AN1257" s="18">
        <f t="shared" si="1077"/>
        <v>38.538891071261553</v>
      </c>
      <c r="AO1257" s="16">
        <f t="shared" si="1106"/>
        <v>38.572560233848868</v>
      </c>
      <c r="AP1257" s="17">
        <f t="shared" si="1078"/>
        <v>1.7705324595627399</v>
      </c>
      <c r="AQ1257" s="18">
        <f t="shared" si="1079"/>
        <v>5.6135895902287967</v>
      </c>
      <c r="AR1257" s="17">
        <f t="shared" si="1107"/>
        <v>0.33711880369702385</v>
      </c>
      <c r="AS1257" s="17">
        <f t="shared" si="1080"/>
        <v>0.94893447484028648</v>
      </c>
      <c r="AT1257" s="17">
        <f t="shared" si="1081"/>
        <v>9.05877403603607E-2</v>
      </c>
      <c r="AU1257" s="17">
        <f t="shared" si="1108"/>
        <v>3.2182233304403174E-2</v>
      </c>
      <c r="AV1257" s="11">
        <f t="shared" si="1109"/>
        <v>10.475307928704229</v>
      </c>
      <c r="AW1257" s="15">
        <f t="shared" si="1110"/>
        <v>-1.5476112946155889</v>
      </c>
      <c r="AX1257" s="15">
        <f t="shared" si="1111"/>
        <v>-1.6315883109876679</v>
      </c>
      <c r="AZ1257" s="18">
        <f t="shared" si="1082"/>
        <v>-2.4035895902287971</v>
      </c>
      <c r="BA1257" s="19">
        <f t="shared" si="1083"/>
        <v>-1.6192244404444913</v>
      </c>
      <c r="BB1257" s="18">
        <f t="shared" si="1084"/>
        <v>38.538891071261553</v>
      </c>
      <c r="BC1257" s="16">
        <f t="shared" si="1112"/>
        <v>38.572892201533143</v>
      </c>
      <c r="BD1257" s="17">
        <f t="shared" si="1085"/>
        <v>1.7705629352214047</v>
      </c>
      <c r="BE1257" s="18">
        <f t="shared" si="1086"/>
        <v>5.6135895902287967</v>
      </c>
      <c r="BF1257" s="17">
        <f t="shared" si="1113"/>
        <v>0.33711880369702385</v>
      </c>
      <c r="BG1257" s="17">
        <f t="shared" si="1087"/>
        <v>0.94895080857254543</v>
      </c>
      <c r="BH1257" s="17">
        <f t="shared" si="1088"/>
        <v>9.058929962070611E-2</v>
      </c>
      <c r="BI1257" s="17">
        <f t="shared" si="1114"/>
        <v>3.2182233304403174E-2</v>
      </c>
      <c r="BJ1257" s="11">
        <f t="shared" si="1115"/>
        <v>10.475307928704229</v>
      </c>
      <c r="BK1257" s="15">
        <f t="shared" si="1116"/>
        <v>-1.5470841315222073</v>
      </c>
      <c r="BL1257" s="15">
        <f t="shared" si="1117"/>
        <v>-1.6316163950412417</v>
      </c>
      <c r="BN1257" s="18">
        <f t="shared" si="1089"/>
        <v>-2.4035895902287971</v>
      </c>
      <c r="BO1257" s="19">
        <f t="shared" si="1090"/>
        <v>-1.6207709974129201</v>
      </c>
      <c r="BP1257" s="18">
        <f t="shared" si="1091"/>
        <v>38.538891071261553</v>
      </c>
      <c r="BQ1257" s="16">
        <f t="shared" si="1118"/>
        <v>38.57295715431497</v>
      </c>
      <c r="BR1257" s="17">
        <f t="shared" si="1092"/>
        <v>1.7705688981180561</v>
      </c>
      <c r="BS1257" s="18">
        <f t="shared" si="1093"/>
        <v>5.6135895902287967</v>
      </c>
      <c r="BT1257" s="17">
        <f t="shared" si="1119"/>
        <v>0.33711880369702385</v>
      </c>
      <c r="BU1257" s="17">
        <f t="shared" si="1094"/>
        <v>0.94895400444629052</v>
      </c>
      <c r="BV1257" s="17">
        <f t="shared" si="1095"/>
        <v>9.0589604707083202E-2</v>
      </c>
      <c r="BW1257" s="17">
        <f t="shared" si="1120"/>
        <v>3.2182233304403174E-2</v>
      </c>
      <c r="BX1257" s="11">
        <f t="shared" si="1121"/>
        <v>10.475307928704229</v>
      </c>
      <c r="BY1257" s="15">
        <f t="shared" si="1122"/>
        <v>-1.5469809862849302</v>
      </c>
      <c r="BZ1257" s="15">
        <f t="shared" si="1123"/>
        <v>-1.6316218899941424</v>
      </c>
    </row>
    <row r="1258" spans="9:78" x14ac:dyDescent="0.3">
      <c r="I1258" s="11">
        <f t="shared" si="1096"/>
        <v>2.4979999999999465</v>
      </c>
      <c r="J1258" s="15">
        <f t="shared" si="1097"/>
        <v>3.4325863957995009</v>
      </c>
      <c r="K1258" s="15">
        <f t="shared" si="1098"/>
        <v>102.59918940833788</v>
      </c>
      <c r="L1258" s="15">
        <f t="shared" si="1103"/>
        <v>-2.4044606183670076</v>
      </c>
      <c r="M1258" s="15">
        <f t="shared" si="1099"/>
        <v>-1.618129006852667</v>
      </c>
      <c r="N1258" s="15">
        <f t="shared" si="1100"/>
        <v>38.535682360573901</v>
      </c>
      <c r="O1258" s="23"/>
      <c r="P1258" s="23"/>
      <c r="Q1258" s="23"/>
      <c r="R1258" s="23"/>
      <c r="S1258" s="23"/>
      <c r="T1258" s="23"/>
      <c r="U1258" s="23"/>
      <c r="V1258" s="11"/>
      <c r="Z1258" s="15">
        <f t="shared" si="1068"/>
        <v>38.569640346752841</v>
      </c>
      <c r="AA1258" s="16">
        <f t="shared" si="1101"/>
        <v>26.297475041942331</v>
      </c>
      <c r="AB1258" s="17">
        <f t="shared" si="1069"/>
        <v>1.7702644162086592</v>
      </c>
      <c r="AC1258" s="18">
        <f t="shared" si="1070"/>
        <v>5.6144606183670076</v>
      </c>
      <c r="AD1258" s="17">
        <f t="shared" si="1071"/>
        <v>0.42470440295620143</v>
      </c>
      <c r="AE1258" s="17">
        <f t="shared" si="1072"/>
        <v>1.1952926740230636</v>
      </c>
      <c r="AF1258" s="17">
        <f t="shared" si="1102"/>
        <v>9.5832266833911994E-2</v>
      </c>
      <c r="AG1258" s="17">
        <f t="shared" si="1104"/>
        <v>3.4050560631856297E-2</v>
      </c>
      <c r="AH1258" s="11">
        <f t="shared" si="1105"/>
        <v>12.47275801264974</v>
      </c>
      <c r="AI1258" s="15">
        <f t="shared" si="1073"/>
        <v>6.3788427182835665</v>
      </c>
      <c r="AJ1258" s="15">
        <f t="shared" si="1074"/>
        <v>-1.4671748137222069</v>
      </c>
      <c r="AL1258" s="18">
        <f t="shared" si="1075"/>
        <v>-2.4044606183670076</v>
      </c>
      <c r="AM1258" s="19">
        <f t="shared" si="1076"/>
        <v>-1.6117501641343834</v>
      </c>
      <c r="AN1258" s="18">
        <f t="shared" si="1077"/>
        <v>38.535682360573901</v>
      </c>
      <c r="AO1258" s="16">
        <f t="shared" si="1106"/>
        <v>38.569373258929602</v>
      </c>
      <c r="AP1258" s="17">
        <f t="shared" si="1078"/>
        <v>1.7702398987680945</v>
      </c>
      <c r="AQ1258" s="18">
        <f t="shared" si="1079"/>
        <v>5.6144606183670076</v>
      </c>
      <c r="AR1258" s="17">
        <f t="shared" si="1107"/>
        <v>0.33717790295620143</v>
      </c>
      <c r="AS1258" s="17">
        <f t="shared" si="1080"/>
        <v>0.94894400126553957</v>
      </c>
      <c r="AT1258" s="17">
        <f t="shared" si="1081"/>
        <v>9.0575912112442952E-2</v>
      </c>
      <c r="AU1258" s="17">
        <f t="shared" si="1108"/>
        <v>3.2183349137240365E-2</v>
      </c>
      <c r="AV1258" s="11">
        <f t="shared" si="1109"/>
        <v>10.476781068320895</v>
      </c>
      <c r="AW1258" s="15">
        <f t="shared" si="1110"/>
        <v>-1.5472962267808275</v>
      </c>
      <c r="AX1258" s="15">
        <f t="shared" si="1111"/>
        <v>-1.6307296331255958</v>
      </c>
      <c r="AZ1258" s="18">
        <f t="shared" si="1082"/>
        <v>-2.4044606183670076</v>
      </c>
      <c r="BA1258" s="19">
        <f t="shared" si="1083"/>
        <v>-1.6196763030794479</v>
      </c>
      <c r="BB1258" s="18">
        <f t="shared" si="1084"/>
        <v>38.535682360573901</v>
      </c>
      <c r="BC1258" s="16">
        <f t="shared" si="1112"/>
        <v>38.569705292130557</v>
      </c>
      <c r="BD1258" s="17">
        <f t="shared" si="1085"/>
        <v>1.7702703779229467</v>
      </c>
      <c r="BE1258" s="18">
        <f t="shared" si="1086"/>
        <v>5.6144606183670076</v>
      </c>
      <c r="BF1258" s="17">
        <f t="shared" si="1113"/>
        <v>0.33717790295620143</v>
      </c>
      <c r="BG1258" s="17">
        <f t="shared" si="1087"/>
        <v>0.94896033973535987</v>
      </c>
      <c r="BH1258" s="17">
        <f t="shared" si="1088"/>
        <v>9.0577471605737106E-2</v>
      </c>
      <c r="BI1258" s="17">
        <f t="shared" si="1114"/>
        <v>3.2183349137240365E-2</v>
      </c>
      <c r="BJ1258" s="11">
        <f t="shared" si="1115"/>
        <v>10.476781068320895</v>
      </c>
      <c r="BK1258" s="15">
        <f t="shared" si="1116"/>
        <v>-1.5467689106540341</v>
      </c>
      <c r="BL1258" s="15">
        <f t="shared" si="1117"/>
        <v>-1.6307577102585571</v>
      </c>
      <c r="BN1258" s="18">
        <f t="shared" si="1089"/>
        <v>-2.4044606183670076</v>
      </c>
      <c r="BO1258" s="19">
        <f t="shared" si="1090"/>
        <v>-1.6212225446739752</v>
      </c>
      <c r="BP1258" s="18">
        <f t="shared" si="1091"/>
        <v>38.535682360573901</v>
      </c>
      <c r="BQ1258" s="16">
        <f t="shared" si="1118"/>
        <v>38.569770255141599</v>
      </c>
      <c r="BR1258" s="17">
        <f t="shared" si="1092"/>
        <v>1.7702763412659428</v>
      </c>
      <c r="BS1258" s="18">
        <f t="shared" si="1093"/>
        <v>5.6144606183670076</v>
      </c>
      <c r="BT1258" s="17">
        <f t="shared" si="1119"/>
        <v>0.33717790295620143</v>
      </c>
      <c r="BU1258" s="17">
        <f t="shared" si="1094"/>
        <v>0.94896353640862852</v>
      </c>
      <c r="BV1258" s="17">
        <f t="shared" si="1095"/>
        <v>9.0577776725529899E-2</v>
      </c>
      <c r="BW1258" s="17">
        <f t="shared" si="1120"/>
        <v>3.2183349137240365E-2</v>
      </c>
      <c r="BX1258" s="11">
        <f t="shared" si="1121"/>
        <v>10.476781068320895</v>
      </c>
      <c r="BY1258" s="15">
        <f t="shared" si="1122"/>
        <v>-1.5466657395869039</v>
      </c>
      <c r="BZ1258" s="15">
        <f t="shared" si="1123"/>
        <v>-1.6307632036383768</v>
      </c>
    </row>
    <row r="1259" spans="9:78" x14ac:dyDescent="0.3">
      <c r="I1259" s="11">
        <f t="shared" si="1096"/>
        <v>2.4999999999999463</v>
      </c>
      <c r="J1259" s="15">
        <f t="shared" si="1097"/>
        <v>3.4293496858013639</v>
      </c>
      <c r="K1259" s="15">
        <f t="shared" si="1098"/>
        <v>102.67625756608811</v>
      </c>
      <c r="L1259" s="15">
        <f t="shared" si="1103"/>
        <v>-2.4053313951056823</v>
      </c>
      <c r="M1259" s="15">
        <f t="shared" si="1099"/>
        <v>-1.6185809912847247</v>
      </c>
      <c r="N1259" s="15">
        <f t="shared" si="1100"/>
        <v>38.532475389672527</v>
      </c>
      <c r="O1259" s="23"/>
      <c r="P1259" s="23"/>
      <c r="Q1259" s="23"/>
      <c r="R1259" s="23"/>
      <c r="S1259" s="23"/>
      <c r="T1259" s="23"/>
      <c r="U1259" s="23"/>
      <c r="V1259" s="11"/>
      <c r="Z1259" s="15">
        <f t="shared" si="1068"/>
        <v>38.566455166129373</v>
      </c>
      <c r="AA1259" s="16">
        <f t="shared" si="1101"/>
        <v>26.295303328459998</v>
      </c>
      <c r="AB1259" s="17">
        <f t="shared" si="1069"/>
        <v>1.7699720422564698</v>
      </c>
      <c r="AC1259" s="18">
        <f t="shared" si="1070"/>
        <v>5.6153313951056827</v>
      </c>
      <c r="AD1259" s="17">
        <f t="shared" si="1071"/>
        <v>0.42476348515792051</v>
      </c>
      <c r="AE1259" s="17">
        <f t="shared" si="1072"/>
        <v>1.195261515581781</v>
      </c>
      <c r="AF1259" s="17">
        <f t="shared" si="1102"/>
        <v>9.5820393779010291E-2</v>
      </c>
      <c r="AG1259" s="17">
        <f t="shared" si="1104"/>
        <v>3.4051965933970481E-2</v>
      </c>
      <c r="AH1259" s="11">
        <f t="shared" si="1105"/>
        <v>12.47397833010791</v>
      </c>
      <c r="AI1259" s="15">
        <f t="shared" si="1073"/>
        <v>6.3778473712468919</v>
      </c>
      <c r="AJ1259" s="15">
        <f t="shared" si="1074"/>
        <v>-1.4662492965884202</v>
      </c>
      <c r="AL1259" s="18">
        <f t="shared" si="1075"/>
        <v>-2.4053313951056823</v>
      </c>
      <c r="AM1259" s="19">
        <f t="shared" si="1076"/>
        <v>-1.6122031439134779</v>
      </c>
      <c r="AN1259" s="18">
        <f t="shared" si="1077"/>
        <v>38.532475389672527</v>
      </c>
      <c r="AO1259" s="16">
        <f t="shared" si="1106"/>
        <v>38.566188023098206</v>
      </c>
      <c r="AP1259" s="17">
        <f t="shared" si="1078"/>
        <v>1.7699475217732268</v>
      </c>
      <c r="AQ1259" s="18">
        <f t="shared" si="1079"/>
        <v>5.6153313951056827</v>
      </c>
      <c r="AR1259" s="17">
        <f t="shared" si="1107"/>
        <v>0.33723698515792055</v>
      </c>
      <c r="AS1259" s="17">
        <f t="shared" si="1080"/>
        <v>0.9489535232599936</v>
      </c>
      <c r="AT1259" s="17">
        <f t="shared" si="1081"/>
        <v>9.0564091875053501E-2</v>
      </c>
      <c r="AU1259" s="17">
        <f t="shared" si="1108"/>
        <v>3.2184464843532927E-2</v>
      </c>
      <c r="AV1259" s="11">
        <f t="shared" si="1109"/>
        <v>10.478253616998829</v>
      </c>
      <c r="AW1259" s="15">
        <f t="shared" si="1110"/>
        <v>-1.5469813167416284</v>
      </c>
      <c r="AX1259" s="15">
        <f t="shared" si="1111"/>
        <v>-1.6298713439314245</v>
      </c>
      <c r="AZ1259" s="18">
        <f t="shared" si="1082"/>
        <v>-2.4053313951056823</v>
      </c>
      <c r="BA1259" s="19">
        <f t="shared" si="1083"/>
        <v>-1.6201279726014663</v>
      </c>
      <c r="BB1259" s="18">
        <f t="shared" si="1084"/>
        <v>38.532475389672527</v>
      </c>
      <c r="BC1259" s="16">
        <f t="shared" si="1112"/>
        <v>38.566520121775632</v>
      </c>
      <c r="BD1259" s="17">
        <f t="shared" si="1085"/>
        <v>1.7699780044209568</v>
      </c>
      <c r="BE1259" s="18">
        <f t="shared" si="1086"/>
        <v>5.6153313951056827</v>
      </c>
      <c r="BF1259" s="17">
        <f t="shared" si="1113"/>
        <v>0.33723698515792055</v>
      </c>
      <c r="BG1259" s="17">
        <f t="shared" si="1087"/>
        <v>0.9489698664654308</v>
      </c>
      <c r="BH1259" s="17">
        <f t="shared" si="1088"/>
        <v>9.0565651601133307E-2</v>
      </c>
      <c r="BI1259" s="17">
        <f t="shared" si="1114"/>
        <v>3.2184464843532927E-2</v>
      </c>
      <c r="BJ1259" s="11">
        <f t="shared" si="1115"/>
        <v>10.478253616998829</v>
      </c>
      <c r="BK1259" s="15">
        <f t="shared" si="1116"/>
        <v>-1.5464538476443517</v>
      </c>
      <c r="BL1259" s="15">
        <f t="shared" si="1117"/>
        <v>-1.6298994141388239</v>
      </c>
      <c r="BN1259" s="18">
        <f t="shared" si="1089"/>
        <v>-2.4053313951056823</v>
      </c>
      <c r="BO1259" s="19">
        <f t="shared" si="1090"/>
        <v>-1.6216738989800135</v>
      </c>
      <c r="BP1259" s="18">
        <f t="shared" si="1091"/>
        <v>38.532475389672527</v>
      </c>
      <c r="BQ1259" s="16">
        <f t="shared" si="1118"/>
        <v>38.566585095006168</v>
      </c>
      <c r="BR1259" s="17">
        <f t="shared" si="1092"/>
        <v>1.7699839682095191</v>
      </c>
      <c r="BS1259" s="18">
        <f t="shared" si="1093"/>
        <v>5.6153313951056827</v>
      </c>
      <c r="BT1259" s="17">
        <f t="shared" si="1119"/>
        <v>0.33723698515792055</v>
      </c>
      <c r="BU1259" s="17">
        <f t="shared" si="1094"/>
        <v>0.94897306393772807</v>
      </c>
      <c r="BV1259" s="17">
        <f t="shared" si="1095"/>
        <v>9.0565956754302346E-2</v>
      </c>
      <c r="BW1259" s="17">
        <f t="shared" si="1120"/>
        <v>3.2184464843532927E-2</v>
      </c>
      <c r="BX1259" s="11">
        <f t="shared" si="1121"/>
        <v>10.478253616998829</v>
      </c>
      <c r="BY1259" s="15">
        <f t="shared" si="1122"/>
        <v>-1.5463506507633817</v>
      </c>
      <c r="BZ1259" s="15">
        <f t="shared" si="1123"/>
        <v>-1.6299049059446318</v>
      </c>
    </row>
    <row r="1260" spans="9:78" x14ac:dyDescent="0.3">
      <c r="I1260" s="11">
        <f t="shared" si="1096"/>
        <v>2.501999999999946</v>
      </c>
      <c r="J1260" s="15">
        <f t="shared" si="1097"/>
        <v>3.4261120720275922</v>
      </c>
      <c r="K1260" s="15">
        <f t="shared" si="1098"/>
        <v>102.75331931163554</v>
      </c>
      <c r="L1260" s="15">
        <f t="shared" si="1103"/>
        <v>-2.4062019203757847</v>
      </c>
      <c r="M1260" s="15">
        <f t="shared" si="1099"/>
        <v>-1.6190327824874875</v>
      </c>
      <c r="N1260" s="15">
        <f t="shared" si="1100"/>
        <v>38.529270157766305</v>
      </c>
      <c r="O1260" s="23"/>
      <c r="P1260" s="23"/>
      <c r="Q1260" s="23"/>
      <c r="R1260" s="23"/>
      <c r="S1260" s="23"/>
      <c r="T1260" s="23"/>
      <c r="U1260" s="23"/>
      <c r="V1260" s="11"/>
      <c r="Z1260" s="15">
        <f t="shared" si="1068"/>
        <v>38.563271723764707</v>
      </c>
      <c r="AA1260" s="16">
        <f t="shared" si="1101"/>
        <v>26.293132800153806</v>
      </c>
      <c r="AB1260" s="17">
        <f t="shared" si="1069"/>
        <v>1.7696798519886838</v>
      </c>
      <c r="AC1260" s="18">
        <f t="shared" si="1070"/>
        <v>5.6162019203757847</v>
      </c>
      <c r="AD1260" s="17">
        <f t="shared" si="1071"/>
        <v>0.42482255029749694</v>
      </c>
      <c r="AE1260" s="17">
        <f t="shared" si="1072"/>
        <v>1.1952303782701583</v>
      </c>
      <c r="AF1260" s="17">
        <f t="shared" si="1102"/>
        <v>9.5808528770094742E-2</v>
      </c>
      <c r="AG1260" s="17">
        <f t="shared" si="1104"/>
        <v>3.4053371025650883E-2</v>
      </c>
      <c r="AH1260" s="11">
        <f t="shared" si="1105"/>
        <v>12.475198122896471</v>
      </c>
      <c r="AI1260" s="15">
        <f t="shared" si="1073"/>
        <v>6.3768526886468306</v>
      </c>
      <c r="AJ1260" s="15">
        <f t="shared" si="1074"/>
        <v>-1.4653242093475864</v>
      </c>
      <c r="AL1260" s="18">
        <f t="shared" si="1075"/>
        <v>-2.4062019203757847</v>
      </c>
      <c r="AM1260" s="19">
        <f t="shared" si="1076"/>
        <v>-1.6126559297988408</v>
      </c>
      <c r="AN1260" s="18">
        <f t="shared" si="1077"/>
        <v>38.529270157766305</v>
      </c>
      <c r="AO1260" s="16">
        <f t="shared" si="1106"/>
        <v>38.563004525556053</v>
      </c>
      <c r="AP1260" s="17">
        <f t="shared" si="1078"/>
        <v>1.7696553284652874</v>
      </c>
      <c r="AQ1260" s="18">
        <f t="shared" si="1079"/>
        <v>5.6162019203757847</v>
      </c>
      <c r="AR1260" s="17">
        <f t="shared" si="1107"/>
        <v>0.33729605029749699</v>
      </c>
      <c r="AS1260" s="17">
        <f t="shared" si="1080"/>
        <v>0.9489630408255344</v>
      </c>
      <c r="AT1260" s="17">
        <f t="shared" si="1081"/>
        <v>9.0552279642847122E-2</v>
      </c>
      <c r="AU1260" s="17">
        <f t="shared" si="1108"/>
        <v>3.218558042302308E-2</v>
      </c>
      <c r="AV1260" s="11">
        <f t="shared" si="1109"/>
        <v>10.479725574755253</v>
      </c>
      <c r="AW1260" s="15">
        <f t="shared" si="1110"/>
        <v>-1.5466665644234396</v>
      </c>
      <c r="AX1260" s="15">
        <f t="shared" si="1111"/>
        <v>-1.6290134432782102</v>
      </c>
      <c r="AZ1260" s="18">
        <f t="shared" si="1082"/>
        <v>-2.4062019203757847</v>
      </c>
      <c r="BA1260" s="19">
        <f t="shared" si="1083"/>
        <v>-1.620579449051911</v>
      </c>
      <c r="BB1260" s="18">
        <f t="shared" si="1084"/>
        <v>38.529270157766305</v>
      </c>
      <c r="BC1260" s="16">
        <f t="shared" si="1112"/>
        <v>38.563336689669768</v>
      </c>
      <c r="BD1260" s="17">
        <f t="shared" si="1085"/>
        <v>1.7696858146025884</v>
      </c>
      <c r="BE1260" s="18">
        <f t="shared" si="1086"/>
        <v>5.6162019203757847</v>
      </c>
      <c r="BF1260" s="17">
        <f t="shared" si="1113"/>
        <v>0.33729605029749699</v>
      </c>
      <c r="BG1260" s="17">
        <f t="shared" si="1087"/>
        <v>0.94897938876464483</v>
      </c>
      <c r="BH1260" s="17">
        <f t="shared" si="1088"/>
        <v>9.0553839601549641E-2</v>
      </c>
      <c r="BI1260" s="17">
        <f t="shared" si="1114"/>
        <v>3.218558042302308E-2</v>
      </c>
      <c r="BJ1260" s="11">
        <f t="shared" si="1115"/>
        <v>10.479725574755253</v>
      </c>
      <c r="BK1260" s="15">
        <f t="shared" si="1116"/>
        <v>-1.5461389424186007</v>
      </c>
      <c r="BL1260" s="15">
        <f t="shared" si="1117"/>
        <v>-1.6290415065551083</v>
      </c>
      <c r="BN1260" s="18">
        <f t="shared" si="1089"/>
        <v>-2.4062019203757847</v>
      </c>
      <c r="BO1260" s="19">
        <f t="shared" si="1090"/>
        <v>-1.6221250603723247</v>
      </c>
      <c r="BP1260" s="18">
        <f t="shared" si="1091"/>
        <v>38.529270157766305</v>
      </c>
      <c r="BQ1260" s="16">
        <f t="shared" si="1118"/>
        <v>38.563401673110079</v>
      </c>
      <c r="BR1260" s="17">
        <f t="shared" si="1092"/>
        <v>1.769691778835939</v>
      </c>
      <c r="BS1260" s="18">
        <f t="shared" si="1093"/>
        <v>5.6162019203757847</v>
      </c>
      <c r="BT1260" s="17">
        <f t="shared" si="1119"/>
        <v>0.33729605029749699</v>
      </c>
      <c r="BU1260" s="17">
        <f t="shared" si="1094"/>
        <v>0.94898258703547511</v>
      </c>
      <c r="BV1260" s="17">
        <f t="shared" si="1095"/>
        <v>9.0554144788055471E-2</v>
      </c>
      <c r="BW1260" s="17">
        <f t="shared" si="1120"/>
        <v>3.218558042302308E-2</v>
      </c>
      <c r="BX1260" s="11">
        <f t="shared" si="1121"/>
        <v>10.479725574755253</v>
      </c>
      <c r="BY1260" s="15">
        <f t="shared" si="1122"/>
        <v>-1.5460357197398225</v>
      </c>
      <c r="BZ1260" s="15">
        <f t="shared" si="1123"/>
        <v>-1.6290469967859744</v>
      </c>
    </row>
    <row r="1261" spans="9:78" x14ac:dyDescent="0.3">
      <c r="I1261" s="11">
        <f t="shared" si="1096"/>
        <v>2.5039999999999458</v>
      </c>
      <c r="J1261" s="15">
        <f t="shared" si="1097"/>
        <v>3.4228735548646028</v>
      </c>
      <c r="K1261" s="15">
        <f t="shared" si="1098"/>
        <v>102.83037464845737</v>
      </c>
      <c r="L1261" s="15">
        <f t="shared" si="1103"/>
        <v>-2.4070721941084074</v>
      </c>
      <c r="M1261" s="15">
        <f t="shared" si="1099"/>
        <v>-1.6194843805024133</v>
      </c>
      <c r="N1261" s="15">
        <f t="shared" si="1100"/>
        <v>38.526066664064373</v>
      </c>
      <c r="O1261" s="23"/>
      <c r="P1261" s="23"/>
      <c r="Q1261" s="23"/>
      <c r="R1261" s="23"/>
      <c r="S1261" s="23"/>
      <c r="T1261" s="23"/>
      <c r="U1261" s="23"/>
      <c r="V1261" s="11"/>
      <c r="Z1261" s="15">
        <f t="shared" si="1068"/>
        <v>38.560090018860478</v>
      </c>
      <c r="AA1261" s="16">
        <f t="shared" si="1101"/>
        <v>26.290963456479414</v>
      </c>
      <c r="AB1261" s="17">
        <f t="shared" si="1069"/>
        <v>1.769387845292522</v>
      </c>
      <c r="AC1261" s="18">
        <f t="shared" si="1070"/>
        <v>5.6170721941084079</v>
      </c>
      <c r="AD1261" s="17">
        <f t="shared" si="1071"/>
        <v>0.42488159837025541</v>
      </c>
      <c r="AE1261" s="17">
        <f t="shared" si="1072"/>
        <v>1.1951992620743863</v>
      </c>
      <c r="AF1261" s="17">
        <f t="shared" si="1102"/>
        <v>9.5796671801794367E-2</v>
      </c>
      <c r="AG1261" s="17">
        <f t="shared" si="1104"/>
        <v>3.4054775906616951E-2</v>
      </c>
      <c r="AH1261" s="11">
        <f t="shared" si="1105"/>
        <v>12.476417391068475</v>
      </c>
      <c r="AI1261" s="15">
        <f t="shared" si="1073"/>
        <v>6.3758586700538302</v>
      </c>
      <c r="AJ1261" s="15">
        <f t="shared" si="1074"/>
        <v>-1.4643995518478929</v>
      </c>
      <c r="AL1261" s="18">
        <f t="shared" si="1075"/>
        <v>-2.4070721941084074</v>
      </c>
      <c r="AM1261" s="19">
        <f t="shared" si="1076"/>
        <v>-1.6131085218323595</v>
      </c>
      <c r="AN1261" s="18">
        <f t="shared" si="1077"/>
        <v>38.526066664064373</v>
      </c>
      <c r="AO1261" s="16">
        <f t="shared" si="1106"/>
        <v>38.559822765504776</v>
      </c>
      <c r="AP1261" s="17">
        <f t="shared" si="1078"/>
        <v>1.7693633187314974</v>
      </c>
      <c r="AQ1261" s="18">
        <f t="shared" si="1079"/>
        <v>5.6170721941084079</v>
      </c>
      <c r="AR1261" s="17">
        <f t="shared" si="1107"/>
        <v>0.33735509837025546</v>
      </c>
      <c r="AS1261" s="17">
        <f t="shared" si="1080"/>
        <v>0.94897255396404767</v>
      </c>
      <c r="AT1261" s="17">
        <f t="shared" si="1081"/>
        <v>9.0540475410482102E-2</v>
      </c>
      <c r="AU1261" s="17">
        <f t="shared" si="1108"/>
        <v>3.218669587545319E-2</v>
      </c>
      <c r="AV1261" s="11">
        <f t="shared" si="1109"/>
        <v>10.481196941607648</v>
      </c>
      <c r="AW1261" s="15">
        <f t="shared" si="1110"/>
        <v>-1.5463519697517341</v>
      </c>
      <c r="AX1261" s="15">
        <f t="shared" si="1111"/>
        <v>-1.628155931039047</v>
      </c>
      <c r="AZ1261" s="18">
        <f t="shared" si="1082"/>
        <v>-2.4070721941084074</v>
      </c>
      <c r="BA1261" s="19">
        <f t="shared" si="1083"/>
        <v>-1.6210307324721651</v>
      </c>
      <c r="BB1261" s="18">
        <f t="shared" si="1084"/>
        <v>38.526066664064373</v>
      </c>
      <c r="BC1261" s="16">
        <f t="shared" si="1112"/>
        <v>38.560154995014628</v>
      </c>
      <c r="BD1261" s="17">
        <f t="shared" si="1085"/>
        <v>1.7693938083550667</v>
      </c>
      <c r="BE1261" s="18">
        <f t="shared" si="1086"/>
        <v>5.6170721941084079</v>
      </c>
      <c r="BF1261" s="17">
        <f t="shared" si="1113"/>
        <v>0.33735509837025546</v>
      </c>
      <c r="BG1261" s="17">
        <f t="shared" si="1087"/>
        <v>0.94898890663488777</v>
      </c>
      <c r="BH1261" s="17">
        <f t="shared" si="1088"/>
        <v>9.054203560164456E-2</v>
      </c>
      <c r="BI1261" s="17">
        <f t="shared" si="1114"/>
        <v>3.218669587545319E-2</v>
      </c>
      <c r="BJ1261" s="11">
        <f t="shared" si="1115"/>
        <v>10.481196941607648</v>
      </c>
      <c r="BK1261" s="15">
        <f t="shared" si="1116"/>
        <v>-1.5458241949022369</v>
      </c>
      <c r="BL1261" s="15">
        <f t="shared" si="1117"/>
        <v>-1.6281839873805146</v>
      </c>
      <c r="BN1261" s="18">
        <f t="shared" si="1089"/>
        <v>-2.4070721941084074</v>
      </c>
      <c r="BO1261" s="19">
        <f t="shared" si="1090"/>
        <v>-1.6225760288922177</v>
      </c>
      <c r="BP1261" s="18">
        <f t="shared" si="1091"/>
        <v>38.526066664064373</v>
      </c>
      <c r="BQ1261" s="16">
        <f t="shared" si="1118"/>
        <v>38.560219988654993</v>
      </c>
      <c r="BR1261" s="17">
        <f t="shared" si="1092"/>
        <v>1.7693997730324269</v>
      </c>
      <c r="BS1261" s="18">
        <f t="shared" si="1093"/>
        <v>5.6170721941084079</v>
      </c>
      <c r="BT1261" s="17">
        <f t="shared" si="1119"/>
        <v>0.33735509837025546</v>
      </c>
      <c r="BU1261" s="17">
        <f t="shared" si="1094"/>
        <v>0.94899210570375525</v>
      </c>
      <c r="BV1261" s="17">
        <f t="shared" si="1095"/>
        <v>9.0542340821447728E-2</v>
      </c>
      <c r="BW1261" s="17">
        <f t="shared" si="1120"/>
        <v>3.218669587545319E-2</v>
      </c>
      <c r="BX1261" s="11">
        <f t="shared" si="1121"/>
        <v>10.481196941607648</v>
      </c>
      <c r="BY1261" s="15">
        <f t="shared" si="1122"/>
        <v>-1.5457209464416883</v>
      </c>
      <c r="BZ1261" s="15">
        <f t="shared" si="1123"/>
        <v>-1.6281894760355111</v>
      </c>
    </row>
    <row r="1262" spans="9:78" x14ac:dyDescent="0.3">
      <c r="I1262" s="11">
        <f t="shared" si="1096"/>
        <v>2.5059999999999456</v>
      </c>
      <c r="J1262" s="15">
        <f t="shared" si="1097"/>
        <v>3.4196341346987298</v>
      </c>
      <c r="K1262" s="15">
        <f t="shared" si="1098"/>
        <v>102.9074235800292</v>
      </c>
      <c r="L1262" s="15">
        <f t="shared" si="1103"/>
        <v>-2.4079422162347708</v>
      </c>
      <c r="M1262" s="15">
        <f t="shared" si="1099"/>
        <v>-1.6199357853709786</v>
      </c>
      <c r="N1262" s="15">
        <f t="shared" si="1100"/>
        <v>38.522864907776132</v>
      </c>
      <c r="O1262" s="23"/>
      <c r="P1262" s="23"/>
      <c r="Q1262" s="23"/>
      <c r="R1262" s="23"/>
      <c r="S1262" s="23"/>
      <c r="T1262" s="23"/>
      <c r="U1262" s="23"/>
      <c r="V1262" s="11"/>
      <c r="Z1262" s="15">
        <f t="shared" si="1068"/>
        <v>38.556910050618619</v>
      </c>
      <c r="AA1262" s="16">
        <f t="shared" si="1101"/>
        <v>26.288795296892687</v>
      </c>
      <c r="AB1262" s="17">
        <f t="shared" si="1069"/>
        <v>1.7690960220552792</v>
      </c>
      <c r="AC1262" s="18">
        <f t="shared" si="1070"/>
        <v>5.6179422162347707</v>
      </c>
      <c r="AD1262" s="17">
        <f t="shared" si="1071"/>
        <v>0.42494062937152921</v>
      </c>
      <c r="AE1262" s="17">
        <f t="shared" si="1072"/>
        <v>1.1951681669806662</v>
      </c>
      <c r="AF1262" s="17">
        <f t="shared" si="1102"/>
        <v>9.5784822868741931E-2</v>
      </c>
      <c r="AG1262" s="17">
        <f t="shared" si="1104"/>
        <v>3.4056180576588331E-2</v>
      </c>
      <c r="AH1262" s="11">
        <f t="shared" si="1105"/>
        <v>12.477636134677166</v>
      </c>
      <c r="AI1262" s="15">
        <f t="shared" si="1073"/>
        <v>6.3748653150386687</v>
      </c>
      <c r="AJ1262" s="15">
        <f t="shared" si="1074"/>
        <v>-1.4634753239375886</v>
      </c>
      <c r="AL1262" s="18">
        <f t="shared" si="1075"/>
        <v>-2.4079422162347708</v>
      </c>
      <c r="AM1262" s="19">
        <f t="shared" si="1076"/>
        <v>-1.61356092005594</v>
      </c>
      <c r="AN1262" s="18">
        <f t="shared" si="1077"/>
        <v>38.522864907776132</v>
      </c>
      <c r="AO1262" s="16">
        <f t="shared" si="1106"/>
        <v>38.556642742146281</v>
      </c>
      <c r="AP1262" s="17">
        <f t="shared" si="1078"/>
        <v>1.7690714924591469</v>
      </c>
      <c r="AQ1262" s="18">
        <f t="shared" si="1079"/>
        <v>5.6179422162347707</v>
      </c>
      <c r="AR1262" s="17">
        <f t="shared" si="1107"/>
        <v>0.33741412937152915</v>
      </c>
      <c r="AS1262" s="17">
        <f t="shared" si="1080"/>
        <v>0.94898206267741603</v>
      </c>
      <c r="AT1262" s="17">
        <f t="shared" si="1081"/>
        <v>9.0528679172620197E-2</v>
      </c>
      <c r="AU1262" s="17">
        <f t="shared" si="1108"/>
        <v>3.2187811200565755E-2</v>
      </c>
      <c r="AV1262" s="11">
        <f t="shared" si="1109"/>
        <v>10.482667717573742</v>
      </c>
      <c r="AW1262" s="15">
        <f t="shared" si="1110"/>
        <v>-1.5460375326520817</v>
      </c>
      <c r="AX1262" s="15">
        <f t="shared" si="1111"/>
        <v>-1.6272988070870698</v>
      </c>
      <c r="AZ1262" s="18">
        <f t="shared" si="1082"/>
        <v>-2.4079422162347708</v>
      </c>
      <c r="BA1262" s="19">
        <f t="shared" si="1083"/>
        <v>-1.6214818229036307</v>
      </c>
      <c r="BB1262" s="18">
        <f t="shared" si="1084"/>
        <v>38.522864907776132</v>
      </c>
      <c r="BC1262" s="16">
        <f t="shared" si="1112"/>
        <v>38.55697503701213</v>
      </c>
      <c r="BD1262" s="17">
        <f t="shared" si="1085"/>
        <v>1.7691019855656842</v>
      </c>
      <c r="BE1262" s="18">
        <f t="shared" si="1086"/>
        <v>5.6179422162347707</v>
      </c>
      <c r="BF1262" s="17">
        <f t="shared" si="1113"/>
        <v>0.33741412937152915</v>
      </c>
      <c r="BG1262" s="17">
        <f t="shared" si="1087"/>
        <v>0.9489984200780428</v>
      </c>
      <c r="BH1262" s="17">
        <f t="shared" si="1088"/>
        <v>9.0530239596079878E-2</v>
      </c>
      <c r="BI1262" s="17">
        <f t="shared" si="1114"/>
        <v>3.2187811200565755E-2</v>
      </c>
      <c r="BJ1262" s="11">
        <f t="shared" si="1115"/>
        <v>10.482667717573742</v>
      </c>
      <c r="BK1262" s="15">
        <f t="shared" si="1116"/>
        <v>-1.5455096050208186</v>
      </c>
      <c r="BL1262" s="15">
        <f t="shared" si="1117"/>
        <v>-1.6273268564881844</v>
      </c>
      <c r="BN1262" s="18">
        <f t="shared" si="1089"/>
        <v>-2.4079422162347708</v>
      </c>
      <c r="BO1262" s="19">
        <f t="shared" si="1090"/>
        <v>-1.6230268045810203</v>
      </c>
      <c r="BP1262" s="18">
        <f t="shared" si="1091"/>
        <v>38.522864907776132</v>
      </c>
      <c r="BQ1262" s="16">
        <f t="shared" si="1118"/>
        <v>38.557040040842843</v>
      </c>
      <c r="BR1262" s="17">
        <f t="shared" si="1092"/>
        <v>1.7691079506862786</v>
      </c>
      <c r="BS1262" s="18">
        <f t="shared" si="1093"/>
        <v>5.6179422162347707</v>
      </c>
      <c r="BT1262" s="17">
        <f t="shared" si="1119"/>
        <v>0.33741412937152915</v>
      </c>
      <c r="BU1262" s="17">
        <f t="shared" si="1094"/>
        <v>0.94900161994445276</v>
      </c>
      <c r="BV1262" s="17">
        <f t="shared" si="1095"/>
        <v>9.0530544849141054E-2</v>
      </c>
      <c r="BW1262" s="17">
        <f t="shared" si="1120"/>
        <v>3.2187811200565755E-2</v>
      </c>
      <c r="BX1262" s="11">
        <f t="shared" si="1121"/>
        <v>10.482667717573742</v>
      </c>
      <c r="BY1262" s="15">
        <f t="shared" si="1122"/>
        <v>-1.5454063307945101</v>
      </c>
      <c r="BZ1262" s="15">
        <f t="shared" si="1123"/>
        <v>-1.6273323435663882</v>
      </c>
    </row>
    <row r="1263" spans="9:78" x14ac:dyDescent="0.3">
      <c r="I1263" s="11">
        <f t="shared" si="1096"/>
        <v>2.5079999999999454</v>
      </c>
      <c r="J1263" s="15">
        <f t="shared" si="1097"/>
        <v>3.4163938119162243</v>
      </c>
      <c r="K1263" s="15">
        <f t="shared" si="1098"/>
        <v>102.98446610982508</v>
      </c>
      <c r="L1263" s="15">
        <f t="shared" si="1103"/>
        <v>-2.4088119866862261</v>
      </c>
      <c r="M1263" s="15">
        <f t="shared" si="1099"/>
        <v>-1.6203869971346792</v>
      </c>
      <c r="N1263" s="15">
        <f t="shared" si="1100"/>
        <v>38.519664888111244</v>
      </c>
      <c r="O1263" s="23"/>
      <c r="P1263" s="23"/>
      <c r="Q1263" s="23"/>
      <c r="R1263" s="23"/>
      <c r="S1263" s="23"/>
      <c r="T1263" s="23"/>
      <c r="U1263" s="23"/>
      <c r="V1263" s="11"/>
      <c r="Z1263" s="15">
        <f t="shared" si="1068"/>
        <v>38.553731818241324</v>
      </c>
      <c r="AA1263" s="16">
        <f t="shared" si="1101"/>
        <v>26.286628320849665</v>
      </c>
      <c r="AB1263" s="17">
        <f t="shared" si="1069"/>
        <v>1.7688043821643198</v>
      </c>
      <c r="AC1263" s="18">
        <f t="shared" si="1070"/>
        <v>5.6188119866862261</v>
      </c>
      <c r="AD1263" s="17">
        <f t="shared" si="1071"/>
        <v>0.42499964329666046</v>
      </c>
      <c r="AE1263" s="17">
        <f t="shared" si="1072"/>
        <v>1.1951370929752079</v>
      </c>
      <c r="AF1263" s="17">
        <f t="shared" si="1102"/>
        <v>9.5772981965573628E-2</v>
      </c>
      <c r="AG1263" s="17">
        <f t="shared" si="1104"/>
        <v>3.4057585035284853E-2</v>
      </c>
      <c r="AH1263" s="11">
        <f t="shared" si="1105"/>
        <v>12.478854353775992</v>
      </c>
      <c r="AI1263" s="15">
        <f t="shared" si="1073"/>
        <v>6.3738726231723808</v>
      </c>
      <c r="AJ1263" s="15">
        <f t="shared" si="1074"/>
        <v>-1.4625515254649699</v>
      </c>
      <c r="AL1263" s="18">
        <f t="shared" si="1075"/>
        <v>-2.4088119866862261</v>
      </c>
      <c r="AM1263" s="19">
        <f t="shared" si="1076"/>
        <v>-1.6140131245115068</v>
      </c>
      <c r="AN1263" s="18">
        <f t="shared" si="1077"/>
        <v>38.519664888111244</v>
      </c>
      <c r="AO1263" s="16">
        <f t="shared" si="1106"/>
        <v>38.553464454682739</v>
      </c>
      <c r="AP1263" s="17">
        <f t="shared" si="1078"/>
        <v>1.7687798495355977</v>
      </c>
      <c r="AQ1263" s="18">
        <f t="shared" si="1079"/>
        <v>5.6188119866862261</v>
      </c>
      <c r="AR1263" s="17">
        <f t="shared" si="1107"/>
        <v>0.33747314329666039</v>
      </c>
      <c r="AS1263" s="17">
        <f t="shared" si="1080"/>
        <v>0.94899156696752329</v>
      </c>
      <c r="AT1263" s="17">
        <f t="shared" si="1081"/>
        <v>9.0516890923926646E-2</v>
      </c>
      <c r="AU1263" s="17">
        <f t="shared" si="1108"/>
        <v>3.2188926398103453E-2</v>
      </c>
      <c r="AV1263" s="11">
        <f t="shared" si="1109"/>
        <v>10.484137902671524</v>
      </c>
      <c r="AW1263" s="15">
        <f t="shared" si="1110"/>
        <v>-1.5457232530500269</v>
      </c>
      <c r="AX1263" s="15">
        <f t="shared" si="1111"/>
        <v>-1.6264420712954484</v>
      </c>
      <c r="AZ1263" s="18">
        <f t="shared" si="1082"/>
        <v>-2.4088119866862261</v>
      </c>
      <c r="BA1263" s="19">
        <f t="shared" si="1083"/>
        <v>-1.6219327203877292</v>
      </c>
      <c r="BB1263" s="18">
        <f t="shared" si="1084"/>
        <v>38.519664888111244</v>
      </c>
      <c r="BC1263" s="16">
        <f t="shared" si="1112"/>
        <v>38.553796814864477</v>
      </c>
      <c r="BD1263" s="17">
        <f t="shared" si="1085"/>
        <v>1.7688103461218068</v>
      </c>
      <c r="BE1263" s="18">
        <f t="shared" si="1086"/>
        <v>5.6188119866862261</v>
      </c>
      <c r="BF1263" s="17">
        <f t="shared" si="1113"/>
        <v>0.33747314329666039</v>
      </c>
      <c r="BG1263" s="17">
        <f t="shared" si="1087"/>
        <v>0.94900792909599352</v>
      </c>
      <c r="BH1263" s="17">
        <f t="shared" si="1088"/>
        <v>9.0518451579521042E-2</v>
      </c>
      <c r="BI1263" s="17">
        <f t="shared" si="1114"/>
        <v>3.2188926398103453E-2</v>
      </c>
      <c r="BJ1263" s="11">
        <f t="shared" si="1115"/>
        <v>10.484137902671524</v>
      </c>
      <c r="BK1263" s="15">
        <f t="shared" si="1116"/>
        <v>-1.5451951726998978</v>
      </c>
      <c r="BL1263" s="15">
        <f t="shared" si="1117"/>
        <v>-1.6264701137513</v>
      </c>
      <c r="BN1263" s="18">
        <f t="shared" si="1089"/>
        <v>-2.4088119866862261</v>
      </c>
      <c r="BO1263" s="19">
        <f t="shared" si="1090"/>
        <v>-1.623477387480079</v>
      </c>
      <c r="BP1263" s="18">
        <f t="shared" si="1091"/>
        <v>38.519664888111244</v>
      </c>
      <c r="BQ1263" s="16">
        <f t="shared" si="1118"/>
        <v>38.553861828875839</v>
      </c>
      <c r="BR1263" s="17">
        <f t="shared" si="1092"/>
        <v>1.768816311684859</v>
      </c>
      <c r="BS1263" s="18">
        <f t="shared" si="1093"/>
        <v>5.6188119866862261</v>
      </c>
      <c r="BT1263" s="17">
        <f t="shared" si="1119"/>
        <v>0.33747314329666039</v>
      </c>
      <c r="BU1263" s="17">
        <f t="shared" si="1094"/>
        <v>0.94901112975945112</v>
      </c>
      <c r="BV1263" s="17">
        <f t="shared" si="1095"/>
        <v>9.0518756865800867E-2</v>
      </c>
      <c r="BW1263" s="17">
        <f t="shared" si="1120"/>
        <v>3.2188926398103453E-2</v>
      </c>
      <c r="BX1263" s="11">
        <f t="shared" si="1121"/>
        <v>10.484137902671524</v>
      </c>
      <c r="BY1263" s="15">
        <f t="shared" si="1122"/>
        <v>-1.5450918727238354</v>
      </c>
      <c r="BZ1263" s="15">
        <f t="shared" si="1123"/>
        <v>-1.6264755992517872</v>
      </c>
    </row>
    <row r="1264" spans="9:78" x14ac:dyDescent="0.3">
      <c r="I1264" s="11">
        <f t="shared" si="1096"/>
        <v>2.5099999999999452</v>
      </c>
      <c r="J1264" s="15">
        <f t="shared" si="1097"/>
        <v>3.4131525869032551</v>
      </c>
      <c r="K1264" s="15">
        <f t="shared" si="1098"/>
        <v>103.06150224131746</v>
      </c>
      <c r="L1264" s="15">
        <f t="shared" si="1103"/>
        <v>-2.4096815053942509</v>
      </c>
      <c r="M1264" s="15">
        <f t="shared" si="1099"/>
        <v>-1.6208380158350295</v>
      </c>
      <c r="N1264" s="15">
        <f t="shared" si="1100"/>
        <v>38.516466604279643</v>
      </c>
      <c r="O1264" s="23"/>
      <c r="P1264" s="23"/>
      <c r="Q1264" s="23"/>
      <c r="R1264" s="23"/>
      <c r="S1264" s="23"/>
      <c r="T1264" s="23"/>
      <c r="U1264" s="23"/>
      <c r="V1264" s="11"/>
      <c r="Z1264" s="15">
        <f t="shared" si="1068"/>
        <v>38.550555320931046</v>
      </c>
      <c r="AA1264" s="16">
        <f t="shared" si="1101"/>
        <v>26.284462527806564</v>
      </c>
      <c r="AB1264" s="17">
        <f t="shared" si="1069"/>
        <v>1.7685129255070764</v>
      </c>
      <c r="AC1264" s="18">
        <f t="shared" si="1070"/>
        <v>5.6196815053942508</v>
      </c>
      <c r="AD1264" s="17">
        <f t="shared" si="1071"/>
        <v>0.42505864014099987</v>
      </c>
      <c r="AE1264" s="17">
        <f t="shared" si="1072"/>
        <v>1.1951060400442277</v>
      </c>
      <c r="AF1264" s="17">
        <f t="shared" si="1102"/>
        <v>9.5761149086928982E-2</v>
      </c>
      <c r="AG1264" s="17">
        <f t="shared" si="1104"/>
        <v>3.4058989282426545E-2</v>
      </c>
      <c r="AH1264" s="11">
        <f t="shared" si="1105"/>
        <v>12.48007204841859</v>
      </c>
      <c r="AI1264" s="15">
        <f t="shared" si="1073"/>
        <v>6.3728805940262152</v>
      </c>
      <c r="AJ1264" s="15">
        <f t="shared" si="1074"/>
        <v>-1.4616281562783888</v>
      </c>
      <c r="AL1264" s="18">
        <f t="shared" si="1075"/>
        <v>-2.4096815053942509</v>
      </c>
      <c r="AM1264" s="19">
        <f t="shared" si="1076"/>
        <v>-1.6144651352410033</v>
      </c>
      <c r="AN1264" s="18">
        <f t="shared" si="1077"/>
        <v>38.516466604279643</v>
      </c>
      <c r="AO1264" s="16">
        <f t="shared" si="1106"/>
        <v>38.550287902316605</v>
      </c>
      <c r="AP1264" s="17">
        <f t="shared" si="1078"/>
        <v>1.7684883898482826</v>
      </c>
      <c r="AQ1264" s="18">
        <f t="shared" si="1079"/>
        <v>5.6196815053942508</v>
      </c>
      <c r="AR1264" s="17">
        <f t="shared" si="1107"/>
        <v>0.33753214014099991</v>
      </c>
      <c r="AS1264" s="17">
        <f t="shared" si="1080"/>
        <v>0.94900106683625085</v>
      </c>
      <c r="AT1264" s="17">
        <f t="shared" si="1081"/>
        <v>9.0505110659070215E-2</v>
      </c>
      <c r="AU1264" s="17">
        <f t="shared" si="1108"/>
        <v>3.21900414678091E-2</v>
      </c>
      <c r="AV1264" s="11">
        <f t="shared" si="1109"/>
        <v>10.485607496919227</v>
      </c>
      <c r="AW1264" s="15">
        <f t="shared" si="1110"/>
        <v>-1.5454091308712001</v>
      </c>
      <c r="AX1264" s="15">
        <f t="shared" si="1111"/>
        <v>-1.6255857235373954</v>
      </c>
      <c r="AZ1264" s="18">
        <f t="shared" si="1082"/>
        <v>-2.4096815053942509</v>
      </c>
      <c r="BA1264" s="19">
        <f t="shared" si="1083"/>
        <v>-1.6223834249659006</v>
      </c>
      <c r="BB1264" s="18">
        <f t="shared" si="1084"/>
        <v>38.516466604279643</v>
      </c>
      <c r="BC1264" s="16">
        <f t="shared" si="1112"/>
        <v>38.550620327774148</v>
      </c>
      <c r="BD1264" s="17">
        <f t="shared" si="1085"/>
        <v>1.7685188899108704</v>
      </c>
      <c r="BE1264" s="18">
        <f t="shared" si="1086"/>
        <v>5.6196815053942508</v>
      </c>
      <c r="BF1264" s="17">
        <f t="shared" si="1113"/>
        <v>0.33753214014099991</v>
      </c>
      <c r="BG1264" s="17">
        <f t="shared" si="1087"/>
        <v>0.94901743369062241</v>
      </c>
      <c r="BH1264" s="17">
        <f t="shared" si="1088"/>
        <v>9.0506671546636941E-2</v>
      </c>
      <c r="BI1264" s="17">
        <f t="shared" si="1114"/>
        <v>3.21900414678091E-2</v>
      </c>
      <c r="BJ1264" s="11">
        <f t="shared" si="1115"/>
        <v>10.485607496919227</v>
      </c>
      <c r="BK1264" s="15">
        <f t="shared" si="1116"/>
        <v>-1.5448808978650621</v>
      </c>
      <c r="BL1264" s="15">
        <f t="shared" si="1117"/>
        <v>-1.6256137590430815</v>
      </c>
      <c r="BN1264" s="18">
        <f t="shared" si="1089"/>
        <v>-2.4096815053942509</v>
      </c>
      <c r="BO1264" s="19">
        <f t="shared" si="1090"/>
        <v>-1.6239277776307597</v>
      </c>
      <c r="BP1264" s="18">
        <f t="shared" si="1091"/>
        <v>38.516466604279643</v>
      </c>
      <c r="BQ1264" s="16">
        <f t="shared" si="1118"/>
        <v>38.550685351956453</v>
      </c>
      <c r="BR1264" s="17">
        <f t="shared" si="1092"/>
        <v>1.7685248559156044</v>
      </c>
      <c r="BS1264" s="18">
        <f t="shared" si="1093"/>
        <v>5.6196815053942508</v>
      </c>
      <c r="BT1264" s="17">
        <f t="shared" si="1119"/>
        <v>0.33753214014099991</v>
      </c>
      <c r="BU1264" s="17">
        <f t="shared" si="1094"/>
        <v>0.94902063515063195</v>
      </c>
      <c r="BV1264" s="17">
        <f t="shared" si="1095"/>
        <v>9.0506976866096059E-2</v>
      </c>
      <c r="BW1264" s="17">
        <f t="shared" si="1120"/>
        <v>3.21900414678091E-2</v>
      </c>
      <c r="BX1264" s="11">
        <f t="shared" si="1121"/>
        <v>10.485607496919227</v>
      </c>
      <c r="BY1264" s="15">
        <f t="shared" si="1122"/>
        <v>-1.5447775721552806</v>
      </c>
      <c r="BZ1264" s="15">
        <f t="shared" si="1123"/>
        <v>-1.6256192429649314</v>
      </c>
    </row>
    <row r="1265" spans="9:78" x14ac:dyDescent="0.3">
      <c r="I1265" s="11">
        <f t="shared" si="1096"/>
        <v>2.5119999999999449</v>
      </c>
      <c r="J1265" s="15">
        <f t="shared" si="1097"/>
        <v>3.4099104600459067</v>
      </c>
      <c r="K1265" s="15">
        <f t="shared" si="1098"/>
        <v>103.13853197797722</v>
      </c>
      <c r="L1265" s="15">
        <f t="shared" si="1103"/>
        <v>-2.4105507722904518</v>
      </c>
      <c r="M1265" s="15">
        <f t="shared" si="1099"/>
        <v>-1.6212888415135633</v>
      </c>
      <c r="N1265" s="15">
        <f t="shared" si="1100"/>
        <v>38.51327005549151</v>
      </c>
      <c r="O1265" s="23"/>
      <c r="P1265" s="23"/>
      <c r="Q1265" s="23"/>
      <c r="R1265" s="23"/>
      <c r="S1265" s="23"/>
      <c r="T1265" s="23"/>
      <c r="U1265" s="23"/>
      <c r="V1265" s="11"/>
      <c r="Z1265" s="15">
        <f t="shared" si="1068"/>
        <v>38.547380557890513</v>
      </c>
      <c r="AA1265" s="16">
        <f t="shared" si="1101"/>
        <v>26.282297917219797</v>
      </c>
      <c r="AB1265" s="17">
        <f t="shared" si="1069"/>
        <v>1.7682216519710543</v>
      </c>
      <c r="AC1265" s="18">
        <f t="shared" si="1070"/>
        <v>5.6205507722904517</v>
      </c>
      <c r="AD1265" s="17">
        <f t="shared" si="1071"/>
        <v>0.4251176198999071</v>
      </c>
      <c r="AE1265" s="17">
        <f t="shared" si="1072"/>
        <v>1.195075008173953</v>
      </c>
      <c r="AF1265" s="17">
        <f t="shared" si="1102"/>
        <v>9.5749324227451249E-2</v>
      </c>
      <c r="AG1265" s="17">
        <f t="shared" si="1104"/>
        <v>3.4060393317733639E-2</v>
      </c>
      <c r="AH1265" s="11">
        <f t="shared" si="1105"/>
        <v>12.4812892186588</v>
      </c>
      <c r="AI1265" s="15">
        <f t="shared" si="1073"/>
        <v>6.3718892271717573</v>
      </c>
      <c r="AJ1265" s="15">
        <f t="shared" si="1074"/>
        <v>-1.4607052162262548</v>
      </c>
      <c r="AL1265" s="18">
        <f t="shared" si="1075"/>
        <v>-2.4105507722904518</v>
      </c>
      <c r="AM1265" s="19">
        <f t="shared" si="1076"/>
        <v>-1.6149169522863915</v>
      </c>
      <c r="AN1265" s="18">
        <f t="shared" si="1077"/>
        <v>38.51327005549151</v>
      </c>
      <c r="AO1265" s="16">
        <f t="shared" si="1106"/>
        <v>38.547113084250562</v>
      </c>
      <c r="AP1265" s="17">
        <f t="shared" si="1078"/>
        <v>1.7681971132847012</v>
      </c>
      <c r="AQ1265" s="18">
        <f t="shared" si="1079"/>
        <v>5.6205507722904517</v>
      </c>
      <c r="AR1265" s="17">
        <f t="shared" si="1107"/>
        <v>0.33759111989990714</v>
      </c>
      <c r="AS1265" s="17">
        <f t="shared" si="1080"/>
        <v>0.94901056228547731</v>
      </c>
      <c r="AT1265" s="17">
        <f t="shared" si="1081"/>
        <v>9.0493338372723012E-2</v>
      </c>
      <c r="AU1265" s="17">
        <f t="shared" si="1108"/>
        <v>3.2191156409425672E-2</v>
      </c>
      <c r="AV1265" s="11">
        <f t="shared" si="1109"/>
        <v>10.487076500335334</v>
      </c>
      <c r="AW1265" s="15">
        <f t="shared" si="1110"/>
        <v>-1.545095166041317</v>
      </c>
      <c r="AX1265" s="15">
        <f t="shared" si="1111"/>
        <v>-1.6247297636861591</v>
      </c>
      <c r="AZ1265" s="18">
        <f t="shared" si="1082"/>
        <v>-2.4105507722904518</v>
      </c>
      <c r="BA1265" s="19">
        <f t="shared" si="1083"/>
        <v>-1.6228339366796047</v>
      </c>
      <c r="BB1265" s="18">
        <f t="shared" si="1084"/>
        <v>38.51327005549151</v>
      </c>
      <c r="BC1265" s="16">
        <f t="shared" si="1112"/>
        <v>38.547445574943843</v>
      </c>
      <c r="BD1265" s="17">
        <f t="shared" si="1085"/>
        <v>1.7682276168203768</v>
      </c>
      <c r="BE1265" s="18">
        <f t="shared" si="1086"/>
        <v>5.6205507722904517</v>
      </c>
      <c r="BF1265" s="17">
        <f t="shared" si="1113"/>
        <v>0.33759111989990714</v>
      </c>
      <c r="BG1265" s="17">
        <f t="shared" si="1087"/>
        <v>0.94902693386380743</v>
      </c>
      <c r="BH1265" s="17">
        <f t="shared" si="1088"/>
        <v>9.0494899492099767E-2</v>
      </c>
      <c r="BI1265" s="17">
        <f t="shared" si="1114"/>
        <v>3.2191156409425672E-2</v>
      </c>
      <c r="BJ1265" s="11">
        <f t="shared" si="1115"/>
        <v>10.487076500335334</v>
      </c>
      <c r="BK1265" s="15">
        <f t="shared" si="1116"/>
        <v>-1.5445667804420595</v>
      </c>
      <c r="BL1265" s="15">
        <f t="shared" si="1117"/>
        <v>-1.6247577922367873</v>
      </c>
      <c r="BN1265" s="18">
        <f t="shared" si="1089"/>
        <v>-2.4105507722904518</v>
      </c>
      <c r="BO1265" s="19">
        <f t="shared" si="1090"/>
        <v>-1.6243779750744474</v>
      </c>
      <c r="BP1265" s="18">
        <f t="shared" si="1091"/>
        <v>38.51327005549151</v>
      </c>
      <c r="BQ1265" s="16">
        <f t="shared" si="1118"/>
        <v>38.547510609287414</v>
      </c>
      <c r="BR1265" s="17">
        <f t="shared" si="1092"/>
        <v>1.7682335832660196</v>
      </c>
      <c r="BS1265" s="18">
        <f t="shared" si="1093"/>
        <v>5.6205507722904517</v>
      </c>
      <c r="BT1265" s="17">
        <f t="shared" si="1119"/>
        <v>0.33759111989990714</v>
      </c>
      <c r="BU1265" s="17">
        <f t="shared" si="1094"/>
        <v>0.94903013611987486</v>
      </c>
      <c r="BV1265" s="17">
        <f t="shared" si="1095"/>
        <v>9.0495204844698959E-2</v>
      </c>
      <c r="BW1265" s="17">
        <f t="shared" si="1120"/>
        <v>3.2191156409425672E-2</v>
      </c>
      <c r="BX1265" s="11">
        <f t="shared" si="1121"/>
        <v>10.487076500335334</v>
      </c>
      <c r="BY1265" s="15">
        <f t="shared" si="1122"/>
        <v>-1.5444634290145403</v>
      </c>
      <c r="BZ1265" s="15">
        <f t="shared" si="1123"/>
        <v>-1.6247632745790814</v>
      </c>
    </row>
    <row r="1266" spans="9:78" x14ac:dyDescent="0.3">
      <c r="I1266" s="11">
        <f t="shared" si="1096"/>
        <v>2.5139999999999447</v>
      </c>
      <c r="J1266" s="15">
        <f t="shared" si="1097"/>
        <v>3.4066674317301815</v>
      </c>
      <c r="K1266" s="15">
        <f t="shared" si="1098"/>
        <v>103.21555532327366</v>
      </c>
      <c r="L1266" s="15">
        <f t="shared" si="1103"/>
        <v>-2.4114197873065666</v>
      </c>
      <c r="M1266" s="15">
        <f t="shared" si="1099"/>
        <v>-1.6217394742118332</v>
      </c>
      <c r="N1266" s="15">
        <f t="shared" si="1100"/>
        <v>38.510075240957292</v>
      </c>
      <c r="O1266" s="23"/>
      <c r="P1266" s="23"/>
      <c r="Q1266" s="23"/>
      <c r="R1266" s="23"/>
      <c r="S1266" s="23"/>
      <c r="T1266" s="23"/>
      <c r="U1266" s="23"/>
      <c r="V1266" s="11"/>
      <c r="Z1266" s="15">
        <f t="shared" si="1068"/>
        <v>38.544207528322708</v>
      </c>
      <c r="AA1266" s="16">
        <f t="shared" si="1101"/>
        <v>26.280134488545933</v>
      </c>
      <c r="AB1266" s="17">
        <f t="shared" si="1069"/>
        <v>1.7679305614438268</v>
      </c>
      <c r="AC1266" s="18">
        <f t="shared" si="1070"/>
        <v>5.6214197873065661</v>
      </c>
      <c r="AD1266" s="17">
        <f t="shared" si="1071"/>
        <v>0.42517658256875046</v>
      </c>
      <c r="AE1266" s="17">
        <f t="shared" si="1072"/>
        <v>1.1950439973506177</v>
      </c>
      <c r="AF1266" s="17">
        <f t="shared" si="1102"/>
        <v>9.573750738178699E-2</v>
      </c>
      <c r="AG1266" s="17">
        <f t="shared" si="1104"/>
        <v>3.4061797140926553E-2</v>
      </c>
      <c r="AH1266" s="11">
        <f t="shared" si="1105"/>
        <v>12.482505864550657</v>
      </c>
      <c r="AI1266" s="15">
        <f t="shared" si="1073"/>
        <v>6.3708985221808057</v>
      </c>
      <c r="AJ1266" s="15">
        <f t="shared" si="1074"/>
        <v>-1.459782705157026</v>
      </c>
      <c r="AL1266" s="18">
        <f t="shared" si="1075"/>
        <v>-2.4114197873065666</v>
      </c>
      <c r="AM1266" s="19">
        <f t="shared" si="1076"/>
        <v>-1.6153685756896523</v>
      </c>
      <c r="AN1266" s="18">
        <f t="shared" si="1077"/>
        <v>38.510075240957292</v>
      </c>
      <c r="AO1266" s="16">
        <f t="shared" si="1106"/>
        <v>38.543939999687595</v>
      </c>
      <c r="AP1266" s="17">
        <f t="shared" si="1078"/>
        <v>1.7679060197324257</v>
      </c>
      <c r="AQ1266" s="18">
        <f t="shared" si="1079"/>
        <v>5.6214197873065661</v>
      </c>
      <c r="AR1266" s="17">
        <f t="shared" si="1107"/>
        <v>0.33765008256875051</v>
      </c>
      <c r="AS1266" s="17">
        <f t="shared" si="1080"/>
        <v>0.94902005331708206</v>
      </c>
      <c r="AT1266" s="17">
        <f t="shared" si="1081"/>
        <v>9.0481574059560727E-2</v>
      </c>
      <c r="AU1266" s="17">
        <f t="shared" si="1108"/>
        <v>3.219227122269628E-2</v>
      </c>
      <c r="AV1266" s="11">
        <f t="shared" si="1109"/>
        <v>10.488544912938593</v>
      </c>
      <c r="AW1266" s="15">
        <f t="shared" si="1110"/>
        <v>-1.5447813584860763</v>
      </c>
      <c r="AX1266" s="15">
        <f t="shared" si="1111"/>
        <v>-1.6238741916150259</v>
      </c>
      <c r="AZ1266" s="18">
        <f t="shared" si="1082"/>
        <v>-2.4114197873065666</v>
      </c>
      <c r="BA1266" s="19">
        <f t="shared" si="1083"/>
        <v>-1.6232842555703193</v>
      </c>
      <c r="BB1266" s="18">
        <f t="shared" si="1084"/>
        <v>38.510075240957292</v>
      </c>
      <c r="BC1266" s="16">
        <f t="shared" si="1112"/>
        <v>38.544272555576583</v>
      </c>
      <c r="BD1266" s="17">
        <f t="shared" si="1085"/>
        <v>1.7679365267379032</v>
      </c>
      <c r="BE1266" s="18">
        <f t="shared" si="1086"/>
        <v>5.6214197873065661</v>
      </c>
      <c r="BF1266" s="17">
        <f t="shared" si="1113"/>
        <v>0.33765008256875051</v>
      </c>
      <c r="BG1266" s="17">
        <f t="shared" si="1087"/>
        <v>0.94903642961742929</v>
      </c>
      <c r="BH1266" s="17">
        <f t="shared" si="1088"/>
        <v>9.0483135410585419E-2</v>
      </c>
      <c r="BI1266" s="17">
        <f t="shared" si="1114"/>
        <v>3.219227122269628E-2</v>
      </c>
      <c r="BJ1266" s="11">
        <f t="shared" si="1115"/>
        <v>10.488544912938593</v>
      </c>
      <c r="BK1266" s="15">
        <f t="shared" si="1116"/>
        <v>-1.5442528203565382</v>
      </c>
      <c r="BL1266" s="15">
        <f t="shared" si="1117"/>
        <v>-1.6239022132057137</v>
      </c>
      <c r="BN1266" s="18">
        <f t="shared" si="1089"/>
        <v>-2.4114197873065666</v>
      </c>
      <c r="BO1266" s="19">
        <f t="shared" si="1090"/>
        <v>-1.6248279798525462</v>
      </c>
      <c r="BP1266" s="18">
        <f t="shared" si="1091"/>
        <v>38.510075240957292</v>
      </c>
      <c r="BQ1266" s="16">
        <f t="shared" si="1118"/>
        <v>38.544337600071735</v>
      </c>
      <c r="BR1266" s="17">
        <f t="shared" si="1092"/>
        <v>1.7679424936236814</v>
      </c>
      <c r="BS1266" s="18">
        <f t="shared" si="1093"/>
        <v>5.6214197873065661</v>
      </c>
      <c r="BT1266" s="17">
        <f t="shared" si="1119"/>
        <v>0.33765008256875051</v>
      </c>
      <c r="BU1266" s="17">
        <f t="shared" si="1094"/>
        <v>0.94903963266905988</v>
      </c>
      <c r="BV1266" s="17">
        <f t="shared" si="1095"/>
        <v>9.0483440796285439E-2</v>
      </c>
      <c r="BW1266" s="17">
        <f t="shared" si="1120"/>
        <v>3.219227122269628E-2</v>
      </c>
      <c r="BX1266" s="11">
        <f t="shared" si="1121"/>
        <v>10.488544912938593</v>
      </c>
      <c r="BY1266" s="15">
        <f t="shared" si="1122"/>
        <v>-1.5441494432272873</v>
      </c>
      <c r="BZ1266" s="15">
        <f t="shared" si="1123"/>
        <v>-1.6239076939675359</v>
      </c>
    </row>
    <row r="1267" spans="9:78" x14ac:dyDescent="0.3">
      <c r="I1267" s="11">
        <f t="shared" si="1096"/>
        <v>2.5159999999999445</v>
      </c>
      <c r="J1267" s="15">
        <f t="shared" si="1097"/>
        <v>3.4034235023419988</v>
      </c>
      <c r="K1267" s="15">
        <f t="shared" si="1098"/>
        <v>103.29257228067451</v>
      </c>
      <c r="L1267" s="15">
        <f t="shared" si="1103"/>
        <v>-2.4122885503744591</v>
      </c>
      <c r="M1267" s="15">
        <f t="shared" si="1099"/>
        <v>-1.6221899139714104</v>
      </c>
      <c r="N1267" s="15">
        <f t="shared" si="1100"/>
        <v>38.506882159887702</v>
      </c>
      <c r="O1267" s="23"/>
      <c r="P1267" s="23"/>
      <c r="Q1267" s="23"/>
      <c r="R1267" s="23"/>
      <c r="S1267" s="23"/>
      <c r="T1267" s="23"/>
      <c r="U1267" s="23"/>
      <c r="V1267" s="11"/>
      <c r="Z1267" s="15">
        <f t="shared" si="1068"/>
        <v>38.541036231430887</v>
      </c>
      <c r="AA1267" s="16">
        <f t="shared" si="1101"/>
        <v>26.277972241241745</v>
      </c>
      <c r="AB1267" s="17">
        <f t="shared" si="1069"/>
        <v>1.7676396538130374</v>
      </c>
      <c r="AC1267" s="18">
        <f t="shared" si="1070"/>
        <v>5.6222885503744591</v>
      </c>
      <c r="AD1267" s="17">
        <f t="shared" si="1071"/>
        <v>0.42523552814290705</v>
      </c>
      <c r="AE1267" s="17">
        <f t="shared" si="1072"/>
        <v>1.1950130075604648</v>
      </c>
      <c r="AF1267" s="17">
        <f t="shared" si="1102"/>
        <v>9.5725698544586318E-2</v>
      </c>
      <c r="AG1267" s="17">
        <f t="shared" si="1104"/>
        <v>3.4063200751725912E-2</v>
      </c>
      <c r="AH1267" s="11">
        <f t="shared" si="1105"/>
        <v>12.483721986148387</v>
      </c>
      <c r="AI1267" s="15">
        <f t="shared" si="1073"/>
        <v>6.3699084786254447</v>
      </c>
      <c r="AJ1267" s="15">
        <f t="shared" si="1074"/>
        <v>-1.4588606229192169</v>
      </c>
      <c r="AL1267" s="18">
        <f t="shared" si="1075"/>
        <v>-2.4122885503744591</v>
      </c>
      <c r="AM1267" s="19">
        <f t="shared" si="1076"/>
        <v>-1.6158200054927849</v>
      </c>
      <c r="AN1267" s="18">
        <f t="shared" si="1077"/>
        <v>38.506882159887702</v>
      </c>
      <c r="AO1267" s="16">
        <f t="shared" si="1106"/>
        <v>38.540768647830937</v>
      </c>
      <c r="AP1267" s="17">
        <f t="shared" si="1078"/>
        <v>1.7676151090790977</v>
      </c>
      <c r="AQ1267" s="18">
        <f t="shared" si="1079"/>
        <v>5.6222885503744591</v>
      </c>
      <c r="AR1267" s="17">
        <f t="shared" si="1107"/>
        <v>0.33770902814290699</v>
      </c>
      <c r="AS1267" s="17">
        <f t="shared" si="1080"/>
        <v>0.94902953993294215</v>
      </c>
      <c r="AT1267" s="17">
        <f t="shared" si="1081"/>
        <v>9.0469817714262463E-2</v>
      </c>
      <c r="AU1267" s="17">
        <f t="shared" si="1108"/>
        <v>3.2193385907364216E-2</v>
      </c>
      <c r="AV1267" s="11">
        <f t="shared" si="1109"/>
        <v>10.490012734747987</v>
      </c>
      <c r="AW1267" s="15">
        <f t="shared" si="1110"/>
        <v>-1.5444677081312685</v>
      </c>
      <c r="AX1267" s="15">
        <f t="shared" si="1111"/>
        <v>-1.6230190071973225</v>
      </c>
      <c r="AZ1267" s="18">
        <f t="shared" si="1082"/>
        <v>-2.4122885503744591</v>
      </c>
      <c r="BA1267" s="19">
        <f t="shared" si="1083"/>
        <v>-1.6237343816795418</v>
      </c>
      <c r="BB1267" s="18">
        <f t="shared" si="1084"/>
        <v>38.506882159887702</v>
      </c>
      <c r="BC1267" s="16">
        <f t="shared" si="1112"/>
        <v>38.541101268875622</v>
      </c>
      <c r="BD1267" s="17">
        <f t="shared" si="1085"/>
        <v>1.7676456195510941</v>
      </c>
      <c r="BE1267" s="18">
        <f t="shared" si="1086"/>
        <v>5.6222885503744591</v>
      </c>
      <c r="BF1267" s="17">
        <f t="shared" si="1113"/>
        <v>0.33770902814290699</v>
      </c>
      <c r="BG1267" s="17">
        <f t="shared" si="1087"/>
        <v>0.94904592095336515</v>
      </c>
      <c r="BH1267" s="17">
        <f t="shared" si="1088"/>
        <v>9.0471379296773111E-2</v>
      </c>
      <c r="BI1267" s="17">
        <f t="shared" si="1114"/>
        <v>3.2193385907364216E-2</v>
      </c>
      <c r="BJ1267" s="11">
        <f t="shared" si="1115"/>
        <v>10.490012734747987</v>
      </c>
      <c r="BK1267" s="15">
        <f t="shared" si="1116"/>
        <v>-1.5439390175342891</v>
      </c>
      <c r="BL1267" s="15">
        <f t="shared" si="1117"/>
        <v>-1.6230470218231956</v>
      </c>
      <c r="BN1267" s="18">
        <f t="shared" si="1089"/>
        <v>-2.4122885503744591</v>
      </c>
      <c r="BO1267" s="19">
        <f t="shared" si="1090"/>
        <v>-1.6252777920064789</v>
      </c>
      <c r="BP1267" s="18">
        <f t="shared" si="1091"/>
        <v>38.506882159887702</v>
      </c>
      <c r="BQ1267" s="16">
        <f t="shared" si="1118"/>
        <v>38.54116632351267</v>
      </c>
      <c r="BR1267" s="17">
        <f t="shared" si="1092"/>
        <v>1.7676515868762341</v>
      </c>
      <c r="BS1267" s="18">
        <f t="shared" si="1093"/>
        <v>5.6222885503744591</v>
      </c>
      <c r="BT1267" s="17">
        <f t="shared" si="1119"/>
        <v>0.33770902814290699</v>
      </c>
      <c r="BU1267" s="17">
        <f t="shared" si="1094"/>
        <v>0.94904912480006409</v>
      </c>
      <c r="BV1267" s="17">
        <f t="shared" si="1095"/>
        <v>9.0471684715534739E-2</v>
      </c>
      <c r="BW1267" s="17">
        <f t="shared" si="1120"/>
        <v>3.2193385907364216E-2</v>
      </c>
      <c r="BX1267" s="11">
        <f t="shared" si="1121"/>
        <v>10.490012734747987</v>
      </c>
      <c r="BY1267" s="15">
        <f t="shared" si="1122"/>
        <v>-1.5438356147193131</v>
      </c>
      <c r="BZ1267" s="15">
        <f t="shared" si="1123"/>
        <v>-1.6230525010036316</v>
      </c>
    </row>
    <row r="1268" spans="9:78" x14ac:dyDescent="0.3">
      <c r="I1268" s="11">
        <f t="shared" si="1096"/>
        <v>2.5179999999999443</v>
      </c>
      <c r="J1268" s="15">
        <f t="shared" si="1097"/>
        <v>3.4001786722671938</v>
      </c>
      <c r="K1268" s="15">
        <f t="shared" si="1098"/>
        <v>103.36958285364588</v>
      </c>
      <c r="L1268" s="15">
        <f t="shared" si="1103"/>
        <v>-2.4131570614261229</v>
      </c>
      <c r="M1268" s="15">
        <f t="shared" si="1099"/>
        <v>-1.6226401608338854</v>
      </c>
      <c r="N1268" s="15">
        <f t="shared" si="1100"/>
        <v>38.503690811493712</v>
      </c>
      <c r="O1268" s="23"/>
      <c r="P1268" s="23"/>
      <c r="Q1268" s="23"/>
      <c r="R1268" s="23"/>
      <c r="S1268" s="23"/>
      <c r="T1268" s="23"/>
      <c r="U1268" s="23"/>
      <c r="V1268" s="11"/>
      <c r="Z1268" s="15">
        <f t="shared" si="1068"/>
        <v>38.53786666641858</v>
      </c>
      <c r="AA1268" s="16">
        <f t="shared" si="1101"/>
        <v>26.275811174764186</v>
      </c>
      <c r="AB1268" s="17">
        <f t="shared" si="1069"/>
        <v>1.7673489289664011</v>
      </c>
      <c r="AC1268" s="18">
        <f t="shared" si="1070"/>
        <v>5.6231570614261228</v>
      </c>
      <c r="AD1268" s="17">
        <f t="shared" si="1071"/>
        <v>0.42529445661776244</v>
      </c>
      <c r="AE1268" s="17">
        <f t="shared" si="1072"/>
        <v>1.1949820387897456</v>
      </c>
      <c r="AF1268" s="17">
        <f t="shared" si="1102"/>
        <v>9.5713897710502815E-2</v>
      </c>
      <c r="AG1268" s="17">
        <f t="shared" si="1104"/>
        <v>3.4064604149852518E-2</v>
      </c>
      <c r="AH1268" s="11">
        <f t="shared" si="1105"/>
        <v>12.484937583506419</v>
      </c>
      <c r="AI1268" s="15">
        <f t="shared" si="1073"/>
        <v>6.3689190960780113</v>
      </c>
      <c r="AJ1268" s="15">
        <f t="shared" si="1074"/>
        <v>-1.4579389693613956</v>
      </c>
      <c r="AL1268" s="18">
        <f t="shared" si="1075"/>
        <v>-2.4131570614261229</v>
      </c>
      <c r="AM1268" s="19">
        <f t="shared" si="1076"/>
        <v>-1.6162712417378073</v>
      </c>
      <c r="AN1268" s="18">
        <f t="shared" si="1077"/>
        <v>38.503690811493712</v>
      </c>
      <c r="AO1268" s="16">
        <f t="shared" si="1106"/>
        <v>38.537599027884106</v>
      </c>
      <c r="AP1268" s="17">
        <f t="shared" si="1078"/>
        <v>1.7673243812124293</v>
      </c>
      <c r="AQ1268" s="18">
        <f t="shared" si="1079"/>
        <v>5.6231570614261228</v>
      </c>
      <c r="AR1268" s="17">
        <f t="shared" si="1107"/>
        <v>0.33776795661776238</v>
      </c>
      <c r="AS1268" s="17">
        <f t="shared" si="1080"/>
        <v>0.94903902213493407</v>
      </c>
      <c r="AT1268" s="17">
        <f t="shared" si="1081"/>
        <v>9.0458069331510849E-2</v>
      </c>
      <c r="AU1268" s="17">
        <f t="shared" si="1108"/>
        <v>3.2194500463172904E-2</v>
      </c>
      <c r="AV1268" s="11">
        <f t="shared" si="1109"/>
        <v>10.491479965782762</v>
      </c>
      <c r="AW1268" s="15">
        <f t="shared" si="1110"/>
        <v>-1.5441542149027063</v>
      </c>
      <c r="AX1268" s="15">
        <f t="shared" si="1111"/>
        <v>-1.6221642103064116</v>
      </c>
      <c r="AZ1268" s="18">
        <f t="shared" si="1082"/>
        <v>-2.4131570614261229</v>
      </c>
      <c r="BA1268" s="19">
        <f t="shared" si="1083"/>
        <v>-1.624184315048788</v>
      </c>
      <c r="BB1268" s="18">
        <f t="shared" si="1084"/>
        <v>38.503690811493712</v>
      </c>
      <c r="BC1268" s="16">
        <f t="shared" si="1112"/>
        <v>38.53793171404449</v>
      </c>
      <c r="BD1268" s="17">
        <f t="shared" si="1085"/>
        <v>1.7673548951476639</v>
      </c>
      <c r="BE1268" s="18">
        <f t="shared" si="1086"/>
        <v>5.6231570614261228</v>
      </c>
      <c r="BF1268" s="17">
        <f t="shared" si="1113"/>
        <v>0.33776795661776238</v>
      </c>
      <c r="BG1268" s="17">
        <f t="shared" si="1087"/>
        <v>0.94905540787349152</v>
      </c>
      <c r="BH1268" s="17">
        <f t="shared" si="1088"/>
        <v>9.0459631145345581E-2</v>
      </c>
      <c r="BI1268" s="17">
        <f t="shared" si="1114"/>
        <v>3.2194500463172904E-2</v>
      </c>
      <c r="BJ1268" s="11">
        <f t="shared" si="1115"/>
        <v>10.491479965782762</v>
      </c>
      <c r="BK1268" s="15">
        <f t="shared" si="1116"/>
        <v>-1.5436253719011177</v>
      </c>
      <c r="BL1268" s="15">
        <f t="shared" si="1117"/>
        <v>-1.622192217962606</v>
      </c>
      <c r="BN1268" s="18">
        <f t="shared" si="1089"/>
        <v>-2.4131570614261229</v>
      </c>
      <c r="BO1268" s="19">
        <f t="shared" si="1090"/>
        <v>-1.6257274115776876</v>
      </c>
      <c r="BP1268" s="18">
        <f t="shared" si="1091"/>
        <v>38.503690811493712</v>
      </c>
      <c r="BQ1268" s="16">
        <f t="shared" si="1118"/>
        <v>38.537996778813771</v>
      </c>
      <c r="BR1268" s="17">
        <f t="shared" si="1092"/>
        <v>1.7673608629113942</v>
      </c>
      <c r="BS1268" s="18">
        <f t="shared" si="1093"/>
        <v>5.6231570614261228</v>
      </c>
      <c r="BT1268" s="17">
        <f t="shared" si="1119"/>
        <v>0.33776795661776238</v>
      </c>
      <c r="BU1268" s="17">
        <f t="shared" si="1094"/>
        <v>0.94905861251476453</v>
      </c>
      <c r="BV1268" s="17">
        <f t="shared" si="1095"/>
        <v>9.0459936597129642E-2</v>
      </c>
      <c r="BW1268" s="17">
        <f t="shared" si="1120"/>
        <v>3.2194500463172904E-2</v>
      </c>
      <c r="BX1268" s="11">
        <f t="shared" si="1121"/>
        <v>10.491479965782762</v>
      </c>
      <c r="BY1268" s="15">
        <f t="shared" si="1122"/>
        <v>-1.5435219434164085</v>
      </c>
      <c r="BZ1268" s="15">
        <f t="shared" si="1123"/>
        <v>-1.6221976955607433</v>
      </c>
    </row>
    <row r="1269" spans="9:78" x14ac:dyDescent="0.3">
      <c r="I1269" s="11">
        <f t="shared" si="1096"/>
        <v>2.5199999999999441</v>
      </c>
      <c r="J1269" s="15">
        <f t="shared" si="1097"/>
        <v>3.3969329418915195</v>
      </c>
      <c r="K1269" s="15">
        <f t="shared" si="1098"/>
        <v>103.44658704565235</v>
      </c>
      <c r="L1269" s="15">
        <f t="shared" si="1103"/>
        <v>-2.4140253203936797</v>
      </c>
      <c r="M1269" s="15">
        <f t="shared" si="1099"/>
        <v>-1.6230902148408675</v>
      </c>
      <c r="N1269" s="15">
        <f t="shared" si="1100"/>
        <v>38.500501194986562</v>
      </c>
      <c r="O1269" s="23"/>
      <c r="P1269" s="23"/>
      <c r="Q1269" s="23"/>
      <c r="R1269" s="23"/>
      <c r="S1269" s="23"/>
      <c r="T1269" s="23"/>
      <c r="U1269" s="23"/>
      <c r="V1269" s="11"/>
      <c r="Z1269" s="15">
        <f t="shared" si="1068"/>
        <v>38.534698832489582</v>
      </c>
      <c r="AA1269" s="16">
        <f t="shared" si="1101"/>
        <v>26.273651288570385</v>
      </c>
      <c r="AB1269" s="17">
        <f t="shared" si="1069"/>
        <v>1.767058386791702</v>
      </c>
      <c r="AC1269" s="18">
        <f t="shared" si="1070"/>
        <v>5.6240253203936792</v>
      </c>
      <c r="AD1269" s="17">
        <f t="shared" si="1071"/>
        <v>0.42535336798871104</v>
      </c>
      <c r="AE1269" s="17">
        <f t="shared" si="1072"/>
        <v>1.1949510910247201</v>
      </c>
      <c r="AF1269" s="17">
        <f t="shared" si="1102"/>
        <v>9.5702104874193603E-2</v>
      </c>
      <c r="AG1269" s="17">
        <f t="shared" si="1104"/>
        <v>3.4066007335027383E-2</v>
      </c>
      <c r="AH1269" s="11">
        <f t="shared" si="1105"/>
        <v>12.486152656679369</v>
      </c>
      <c r="AI1269" s="15">
        <f t="shared" si="1073"/>
        <v>6.3679303741111246</v>
      </c>
      <c r="AJ1269" s="15">
        <f t="shared" si="1074"/>
        <v>-1.4570177443321859</v>
      </c>
      <c r="AL1269" s="18">
        <f t="shared" si="1075"/>
        <v>-2.4140253203936797</v>
      </c>
      <c r="AM1269" s="19">
        <f t="shared" si="1076"/>
        <v>-1.6167222844667564</v>
      </c>
      <c r="AN1269" s="18">
        <f t="shared" si="1077"/>
        <v>38.500501194986562</v>
      </c>
      <c r="AO1269" s="16">
        <f t="shared" si="1106"/>
        <v>38.534431139050866</v>
      </c>
      <c r="AP1269" s="17">
        <f t="shared" si="1078"/>
        <v>1.7670338360202011</v>
      </c>
      <c r="AQ1269" s="18">
        <f t="shared" si="1079"/>
        <v>5.6240253203936792</v>
      </c>
      <c r="AR1269" s="17">
        <f t="shared" si="1107"/>
        <v>0.33782686798871114</v>
      </c>
      <c r="AS1269" s="17">
        <f t="shared" si="1080"/>
        <v>0.94904849992493223</v>
      </c>
      <c r="AT1269" s="17">
        <f t="shared" si="1081"/>
        <v>9.0446328905991913E-2</v>
      </c>
      <c r="AU1269" s="17">
        <f t="shared" si="1108"/>
        <v>3.2195614889865935E-2</v>
      </c>
      <c r="AV1269" s="11">
        <f t="shared" si="1109"/>
        <v>10.492946606062409</v>
      </c>
      <c r="AW1269" s="15">
        <f t="shared" si="1110"/>
        <v>-1.5438408787262596</v>
      </c>
      <c r="AX1269" s="15">
        <f t="shared" si="1111"/>
        <v>-1.6213098008156959</v>
      </c>
      <c r="AZ1269" s="18">
        <f t="shared" si="1082"/>
        <v>-2.4140253203936797</v>
      </c>
      <c r="BA1269" s="19">
        <f t="shared" si="1083"/>
        <v>-1.6246340557195937</v>
      </c>
      <c r="BB1269" s="18">
        <f t="shared" si="1084"/>
        <v>38.500501194986562</v>
      </c>
      <c r="BC1269" s="16">
        <f t="shared" si="1112"/>
        <v>38.534763890286982</v>
      </c>
      <c r="BD1269" s="17">
        <f t="shared" si="1085"/>
        <v>1.7670643534153969</v>
      </c>
      <c r="BE1269" s="18">
        <f t="shared" si="1086"/>
        <v>5.6240253203936792</v>
      </c>
      <c r="BF1269" s="17">
        <f t="shared" si="1113"/>
        <v>0.33782686798871114</v>
      </c>
      <c r="BG1269" s="17">
        <f t="shared" si="1087"/>
        <v>0.94906489037968278</v>
      </c>
      <c r="BH1269" s="17">
        <f t="shared" si="1088"/>
        <v>9.0447890950988971E-2</v>
      </c>
      <c r="BI1269" s="17">
        <f t="shared" si="1114"/>
        <v>3.2195614889865935E-2</v>
      </c>
      <c r="BJ1269" s="11">
        <f t="shared" si="1115"/>
        <v>10.492946606062409</v>
      </c>
      <c r="BK1269" s="15">
        <f t="shared" si="1116"/>
        <v>-1.5433118833829043</v>
      </c>
      <c r="BL1269" s="15">
        <f t="shared" si="1117"/>
        <v>-1.6213378014973558</v>
      </c>
      <c r="BN1269" s="18">
        <f t="shared" si="1089"/>
        <v>-2.4140253203936797</v>
      </c>
      <c r="BO1269" s="19">
        <f t="shared" si="1090"/>
        <v>-1.6261768386076332</v>
      </c>
      <c r="BP1269" s="18">
        <f t="shared" si="1091"/>
        <v>38.500501194986562</v>
      </c>
      <c r="BQ1269" s="16">
        <f t="shared" si="1118"/>
        <v>38.534828965178832</v>
      </c>
      <c r="BR1269" s="17">
        <f t="shared" si="1092"/>
        <v>1.7670703216169468</v>
      </c>
      <c r="BS1269" s="18">
        <f t="shared" si="1093"/>
        <v>5.6240253203936792</v>
      </c>
      <c r="BT1269" s="17">
        <f t="shared" si="1119"/>
        <v>0.33782686798871114</v>
      </c>
      <c r="BU1269" s="17">
        <f t="shared" si="1094"/>
        <v>0.94906809581503593</v>
      </c>
      <c r="BV1269" s="17">
        <f t="shared" si="1095"/>
        <v>9.0448196435756356E-2</v>
      </c>
      <c r="BW1269" s="17">
        <f t="shared" si="1120"/>
        <v>3.2195614889865935E-2</v>
      </c>
      <c r="BX1269" s="11">
        <f t="shared" si="1121"/>
        <v>10.492946606062409</v>
      </c>
      <c r="BY1269" s="15">
        <f t="shared" si="1122"/>
        <v>-1.543208429244443</v>
      </c>
      <c r="BZ1269" s="15">
        <f t="shared" si="1123"/>
        <v>-1.6213432775122851</v>
      </c>
    </row>
    <row r="1270" spans="9:78" x14ac:dyDescent="0.3">
      <c r="I1270" s="11">
        <f t="shared" si="1096"/>
        <v>2.5219999999999438</v>
      </c>
      <c r="J1270" s="15">
        <f t="shared" si="1097"/>
        <v>3.393686311600645</v>
      </c>
      <c r="K1270" s="15">
        <f t="shared" si="1098"/>
        <v>103.5235848601569</v>
      </c>
      <c r="L1270" s="15">
        <f t="shared" si="1103"/>
        <v>-2.4148933272093802</v>
      </c>
      <c r="M1270" s="15">
        <f t="shared" si="1099"/>
        <v>-1.6235400760339846</v>
      </c>
      <c r="N1270" s="15">
        <f t="shared" si="1100"/>
        <v>38.497313309577741</v>
      </c>
      <c r="O1270" s="23"/>
      <c r="P1270" s="23"/>
      <c r="Q1270" s="23"/>
      <c r="R1270" s="23"/>
      <c r="S1270" s="23"/>
      <c r="T1270" s="23"/>
      <c r="U1270" s="23"/>
      <c r="V1270" s="11"/>
      <c r="Z1270" s="15">
        <f t="shared" si="1068"/>
        <v>38.531532728847942</v>
      </c>
      <c r="AA1270" s="16">
        <f t="shared" si="1101"/>
        <v>26.271492582117649</v>
      </c>
      <c r="AB1270" s="17">
        <f t="shared" si="1069"/>
        <v>1.7667680271767934</v>
      </c>
      <c r="AC1270" s="18">
        <f t="shared" si="1070"/>
        <v>5.6248933272093797</v>
      </c>
      <c r="AD1270" s="17">
        <f t="shared" si="1071"/>
        <v>0.42541226225115636</v>
      </c>
      <c r="AE1270" s="17">
        <f t="shared" si="1072"/>
        <v>1.1949201642516569</v>
      </c>
      <c r="AF1270" s="17">
        <f t="shared" si="1102"/>
        <v>9.5690320030319201E-2</v>
      </c>
      <c r="AG1270" s="17">
        <f t="shared" si="1104"/>
        <v>3.4067410306971718E-2</v>
      </c>
      <c r="AH1270" s="11">
        <f t="shared" si="1105"/>
        <v>12.487367205722061</v>
      </c>
      <c r="AI1270" s="15">
        <f t="shared" si="1073"/>
        <v>6.3669423122976632</v>
      </c>
      <c r="AJ1270" s="15">
        <f t="shared" si="1074"/>
        <v>-1.4560969476802608</v>
      </c>
      <c r="AL1270" s="18">
        <f t="shared" si="1075"/>
        <v>-2.4148933272093802</v>
      </c>
      <c r="AM1270" s="19">
        <f t="shared" si="1076"/>
        <v>-1.617173133721687</v>
      </c>
      <c r="AN1270" s="18">
        <f t="shared" si="1077"/>
        <v>38.497313309577741</v>
      </c>
      <c r="AO1270" s="16">
        <f t="shared" si="1106"/>
        <v>38.531264980535262</v>
      </c>
      <c r="AP1270" s="17">
        <f t="shared" si="1078"/>
        <v>1.7667434733902656</v>
      </c>
      <c r="AQ1270" s="18">
        <f t="shared" si="1079"/>
        <v>5.6248933272093797</v>
      </c>
      <c r="AR1270" s="17">
        <f t="shared" si="1107"/>
        <v>0.33788576225115641</v>
      </c>
      <c r="AS1270" s="17">
        <f t="shared" si="1080"/>
        <v>0.94905797330481023</v>
      </c>
      <c r="AT1270" s="17">
        <f t="shared" si="1081"/>
        <v>9.0434596432395167E-2</v>
      </c>
      <c r="AU1270" s="17">
        <f t="shared" si="1108"/>
        <v>3.219672918718703E-2</v>
      </c>
      <c r="AV1270" s="11">
        <f t="shared" si="1109"/>
        <v>10.494412655606675</v>
      </c>
      <c r="AW1270" s="15">
        <f t="shared" si="1110"/>
        <v>-1.5435276995278546</v>
      </c>
      <c r="AX1270" s="15">
        <f t="shared" si="1111"/>
        <v>-1.6204557785986147</v>
      </c>
      <c r="AZ1270" s="18">
        <f t="shared" si="1082"/>
        <v>-2.4148933272093802</v>
      </c>
      <c r="BA1270" s="19">
        <f t="shared" si="1083"/>
        <v>-1.6250836037335126</v>
      </c>
      <c r="BB1270" s="18">
        <f t="shared" si="1084"/>
        <v>38.497313309577741</v>
      </c>
      <c r="BC1270" s="16">
        <f t="shared" si="1112"/>
        <v>38.531597796807169</v>
      </c>
      <c r="BD1270" s="17">
        <f t="shared" si="1085"/>
        <v>1.766773994242149</v>
      </c>
      <c r="BE1270" s="18">
        <f t="shared" si="1086"/>
        <v>5.6248933272093797</v>
      </c>
      <c r="BF1270" s="17">
        <f t="shared" si="1113"/>
        <v>0.33788576225115641</v>
      </c>
      <c r="BG1270" s="17">
        <f t="shared" si="1087"/>
        <v>0.94907436847381355</v>
      </c>
      <c r="BH1270" s="17">
        <f t="shared" si="1088"/>
        <v>9.0436158708393014E-2</v>
      </c>
      <c r="BI1270" s="17">
        <f t="shared" si="1114"/>
        <v>3.219672918718703E-2</v>
      </c>
      <c r="BJ1270" s="11">
        <f t="shared" si="1115"/>
        <v>10.494412655606675</v>
      </c>
      <c r="BK1270" s="15">
        <f t="shared" si="1116"/>
        <v>-1.5429985519055329</v>
      </c>
      <c r="BL1270" s="15">
        <f t="shared" si="1117"/>
        <v>-1.6204837723008965</v>
      </c>
      <c r="BN1270" s="18">
        <f t="shared" si="1089"/>
        <v>-2.4148933272093802</v>
      </c>
      <c r="BO1270" s="19">
        <f t="shared" si="1090"/>
        <v>-1.6266260731377957</v>
      </c>
      <c r="BP1270" s="18">
        <f t="shared" si="1091"/>
        <v>38.497313309577741</v>
      </c>
      <c r="BQ1270" s="16">
        <f t="shared" si="1118"/>
        <v>38.531662881811933</v>
      </c>
      <c r="BR1270" s="17">
        <f t="shared" si="1092"/>
        <v>1.7667799628807481</v>
      </c>
      <c r="BS1270" s="18">
        <f t="shared" si="1093"/>
        <v>5.6248933272093797</v>
      </c>
      <c r="BT1270" s="17">
        <f t="shared" si="1119"/>
        <v>0.33788576225115641</v>
      </c>
      <c r="BU1270" s="17">
        <f t="shared" si="1094"/>
        <v>0.94907757470275267</v>
      </c>
      <c r="BV1270" s="17">
        <f t="shared" si="1095"/>
        <v>9.0436464226104615E-2</v>
      </c>
      <c r="BW1270" s="17">
        <f t="shared" si="1120"/>
        <v>3.219672918718703E-2</v>
      </c>
      <c r="BX1270" s="11">
        <f t="shared" si="1121"/>
        <v>10.494412655606675</v>
      </c>
      <c r="BY1270" s="15">
        <f t="shared" si="1122"/>
        <v>-1.5428950721293044</v>
      </c>
      <c r="BZ1270" s="15">
        <f t="shared" si="1123"/>
        <v>-1.6204892467317094</v>
      </c>
    </row>
    <row r="1271" spans="9:78" x14ac:dyDescent="0.3">
      <c r="I1271" s="11">
        <f t="shared" si="1096"/>
        <v>2.5239999999999436</v>
      </c>
      <c r="J1271" s="15">
        <f t="shared" si="1097"/>
        <v>3.3904387817801567</v>
      </c>
      <c r="K1271" s="15">
        <f t="shared" si="1098"/>
        <v>103.60057630062094</v>
      </c>
      <c r="L1271" s="15">
        <f t="shared" si="1103"/>
        <v>-2.4157610818056057</v>
      </c>
      <c r="M1271" s="15">
        <f t="shared" si="1099"/>
        <v>-1.6239897444548841</v>
      </c>
      <c r="N1271" s="15">
        <f t="shared" si="1100"/>
        <v>38.494127154479003</v>
      </c>
      <c r="O1271" s="23"/>
      <c r="P1271" s="23"/>
      <c r="Q1271" s="23"/>
      <c r="R1271" s="23"/>
      <c r="S1271" s="23"/>
      <c r="T1271" s="23"/>
      <c r="U1271" s="23"/>
      <c r="V1271" s="11"/>
      <c r="Z1271" s="15">
        <f t="shared" si="1068"/>
        <v>38.528368354697974</v>
      </c>
      <c r="AA1271" s="16">
        <f t="shared" si="1101"/>
        <v>26.269335054863465</v>
      </c>
      <c r="AB1271" s="17">
        <f t="shared" si="1069"/>
        <v>1.7664778500095979</v>
      </c>
      <c r="AC1271" s="18">
        <f t="shared" si="1070"/>
        <v>5.6257610818056056</v>
      </c>
      <c r="AD1271" s="17">
        <f t="shared" si="1071"/>
        <v>0.42547113940051035</v>
      </c>
      <c r="AE1271" s="17">
        <f t="shared" si="1072"/>
        <v>1.1948892584568322</v>
      </c>
      <c r="AF1271" s="17">
        <f t="shared" si="1102"/>
        <v>9.5678543173543629E-2</v>
      </c>
      <c r="AG1271" s="17">
        <f t="shared" si="1104"/>
        <v>3.4068813065406933E-2</v>
      </c>
      <c r="AH1271" s="11">
        <f t="shared" si="1105"/>
        <v>12.488581230689503</v>
      </c>
      <c r="AI1271" s="15">
        <f t="shared" si="1073"/>
        <v>6.3659549102107542</v>
      </c>
      <c r="AJ1271" s="15">
        <f t="shared" si="1074"/>
        <v>-1.455176579254349</v>
      </c>
      <c r="AL1271" s="18">
        <f t="shared" si="1075"/>
        <v>-2.4157610818056057</v>
      </c>
      <c r="AM1271" s="19">
        <f t="shared" si="1076"/>
        <v>-1.6176237895446732</v>
      </c>
      <c r="AN1271" s="18">
        <f t="shared" si="1077"/>
        <v>38.494127154479003</v>
      </c>
      <c r="AO1271" s="16">
        <f t="shared" si="1106"/>
        <v>38.528100551541577</v>
      </c>
      <c r="AP1271" s="17">
        <f t="shared" si="1078"/>
        <v>1.7664532932105412</v>
      </c>
      <c r="AQ1271" s="18">
        <f t="shared" si="1079"/>
        <v>5.6257610818056056</v>
      </c>
      <c r="AR1271" s="17">
        <f t="shared" si="1107"/>
        <v>0.33794463940051028</v>
      </c>
      <c r="AS1271" s="17">
        <f t="shared" si="1080"/>
        <v>0.94906744227643902</v>
      </c>
      <c r="AT1271" s="17">
        <f t="shared" si="1081"/>
        <v>9.0422871905413496E-2</v>
      </c>
      <c r="AU1271" s="17">
        <f t="shared" si="1108"/>
        <v>3.2197843354880101E-2</v>
      </c>
      <c r="AV1271" s="11">
        <f t="shared" si="1109"/>
        <v>10.495878114435554</v>
      </c>
      <c r="AW1271" s="15">
        <f t="shared" si="1110"/>
        <v>-1.5432146772334865</v>
      </c>
      <c r="AX1271" s="15">
        <f t="shared" si="1111"/>
        <v>-1.6196021435286456</v>
      </c>
      <c r="AZ1271" s="18">
        <f t="shared" si="1082"/>
        <v>-2.4157610818056057</v>
      </c>
      <c r="BA1271" s="19">
        <f t="shared" si="1083"/>
        <v>-1.6255329591321175</v>
      </c>
      <c r="BB1271" s="18">
        <f t="shared" si="1084"/>
        <v>38.494127154479003</v>
      </c>
      <c r="BC1271" s="16">
        <f t="shared" si="1112"/>
        <v>38.528433432809365</v>
      </c>
      <c r="BD1271" s="17">
        <f t="shared" si="1085"/>
        <v>1.7664838175158428</v>
      </c>
      <c r="BE1271" s="18">
        <f t="shared" si="1086"/>
        <v>5.6257610818056056</v>
      </c>
      <c r="BF1271" s="17">
        <f t="shared" si="1113"/>
        <v>0.33794463940051028</v>
      </c>
      <c r="BG1271" s="17">
        <f t="shared" si="1087"/>
        <v>0.94908384215775565</v>
      </c>
      <c r="BH1271" s="17">
        <f t="shared" si="1088"/>
        <v>9.0424434412250718E-2</v>
      </c>
      <c r="BI1271" s="17">
        <f t="shared" si="1114"/>
        <v>3.2197843354880101E-2</v>
      </c>
      <c r="BJ1271" s="11">
        <f t="shared" si="1115"/>
        <v>10.495878114435554</v>
      </c>
      <c r="BK1271" s="15">
        <f t="shared" si="1116"/>
        <v>-1.54268537739498</v>
      </c>
      <c r="BL1271" s="15">
        <f t="shared" si="1117"/>
        <v>-1.6196301302467124</v>
      </c>
      <c r="BN1271" s="18">
        <f t="shared" si="1089"/>
        <v>-2.4157610818056057</v>
      </c>
      <c r="BO1271" s="19">
        <f t="shared" si="1090"/>
        <v>-1.6270751152096741</v>
      </c>
      <c r="BP1271" s="18">
        <f t="shared" si="1091"/>
        <v>38.494127154479003</v>
      </c>
      <c r="BQ1271" s="16">
        <f t="shared" si="1118"/>
        <v>38.528498527917385</v>
      </c>
      <c r="BR1271" s="17">
        <f t="shared" si="1092"/>
        <v>1.7664897865907212</v>
      </c>
      <c r="BS1271" s="18">
        <f t="shared" si="1093"/>
        <v>5.6257610818056056</v>
      </c>
      <c r="BT1271" s="17">
        <f t="shared" si="1119"/>
        <v>0.33794463940051028</v>
      </c>
      <c r="BU1271" s="17">
        <f t="shared" si="1094"/>
        <v>0.94908704917978637</v>
      </c>
      <c r="BV1271" s="17">
        <f t="shared" si="1095"/>
        <v>9.0424739962867429E-2</v>
      </c>
      <c r="BW1271" s="17">
        <f t="shared" si="1120"/>
        <v>3.2197843354880101E-2</v>
      </c>
      <c r="BX1271" s="11">
        <f t="shared" si="1121"/>
        <v>10.495878114435554</v>
      </c>
      <c r="BY1271" s="15">
        <f t="shared" si="1122"/>
        <v>-1.5425818719969728</v>
      </c>
      <c r="BZ1271" s="15">
        <f t="shared" si="1123"/>
        <v>-1.6196356030925021</v>
      </c>
    </row>
    <row r="1272" spans="9:78" x14ac:dyDescent="0.3">
      <c r="I1272" s="11">
        <f t="shared" si="1096"/>
        <v>2.5259999999999434</v>
      </c>
      <c r="J1272" s="15">
        <f t="shared" si="1097"/>
        <v>3.3871903528155571</v>
      </c>
      <c r="K1272" s="15">
        <f t="shared" si="1098"/>
        <v>103.67756137050432</v>
      </c>
      <c r="L1272" s="15">
        <f t="shared" si="1103"/>
        <v>-2.4166285841148625</v>
      </c>
      <c r="M1272" s="15">
        <f t="shared" si="1099"/>
        <v>-1.6244392201452318</v>
      </c>
      <c r="N1272" s="15">
        <f t="shared" si="1100"/>
        <v>38.490942728902368</v>
      </c>
      <c r="O1272" s="23"/>
      <c r="P1272" s="23"/>
      <c r="Q1272" s="23"/>
      <c r="R1272" s="23"/>
      <c r="S1272" s="23"/>
      <c r="T1272" s="23"/>
      <c r="U1272" s="23"/>
      <c r="V1272" s="11"/>
      <c r="Z1272" s="15">
        <f t="shared" si="1068"/>
        <v>38.525205709244283</v>
      </c>
      <c r="AA1272" s="16">
        <f t="shared" si="1101"/>
        <v>26.267178706265518</v>
      </c>
      <c r="AB1272" s="17">
        <f t="shared" si="1069"/>
        <v>1.7661878551781101</v>
      </c>
      <c r="AC1272" s="18">
        <f t="shared" si="1070"/>
        <v>5.6266285841148624</v>
      </c>
      <c r="AD1272" s="17">
        <f t="shared" si="1071"/>
        <v>0.42552999943219338</v>
      </c>
      <c r="AE1272" s="17">
        <f t="shared" si="1072"/>
        <v>1.194858373626531</v>
      </c>
      <c r="AF1272" s="17">
        <f t="shared" si="1102"/>
        <v>9.5666774298534346E-2</v>
      </c>
      <c r="AG1272" s="17">
        <f t="shared" si="1104"/>
        <v>3.4070215610054605E-2</v>
      </c>
      <c r="AH1272" s="11">
        <f t="shared" si="1105"/>
        <v>12.489794731636904</v>
      </c>
      <c r="AI1272" s="15">
        <f t="shared" si="1073"/>
        <v>6.3649681674237693</v>
      </c>
      <c r="AJ1272" s="15">
        <f t="shared" si="1074"/>
        <v>-1.4542566389032325</v>
      </c>
      <c r="AL1272" s="18">
        <f t="shared" si="1075"/>
        <v>-2.4166285841148625</v>
      </c>
      <c r="AM1272" s="19">
        <f t="shared" si="1076"/>
        <v>-1.618074251977808</v>
      </c>
      <c r="AN1272" s="18">
        <f t="shared" si="1077"/>
        <v>38.490942728902368</v>
      </c>
      <c r="AO1272" s="16">
        <f t="shared" si="1106"/>
        <v>38.524937851274409</v>
      </c>
      <c r="AP1272" s="17">
        <f t="shared" si="1078"/>
        <v>1.7661632953690212</v>
      </c>
      <c r="AQ1272" s="18">
        <f t="shared" si="1079"/>
        <v>5.6266285841148624</v>
      </c>
      <c r="AR1272" s="17">
        <f t="shared" si="1107"/>
        <v>0.33800349943219338</v>
      </c>
      <c r="AS1272" s="17">
        <f t="shared" si="1080"/>
        <v>0.9490769068416911</v>
      </c>
      <c r="AT1272" s="17">
        <f t="shared" si="1081"/>
        <v>9.0411155319743433E-2</v>
      </c>
      <c r="AU1272" s="17">
        <f t="shared" si="1108"/>
        <v>3.2198957392689173E-2</v>
      </c>
      <c r="AV1272" s="11">
        <f t="shared" si="1109"/>
        <v>10.497342982569293</v>
      </c>
      <c r="AW1272" s="15">
        <f t="shared" si="1110"/>
        <v>-1.5429018117691318</v>
      </c>
      <c r="AX1272" s="15">
        <f t="shared" si="1111"/>
        <v>-1.6187488954793043</v>
      </c>
      <c r="AZ1272" s="18">
        <f t="shared" si="1082"/>
        <v>-2.4166285841148625</v>
      </c>
      <c r="BA1272" s="19">
        <f t="shared" si="1083"/>
        <v>-1.625982121957001</v>
      </c>
      <c r="BB1272" s="18">
        <f t="shared" si="1084"/>
        <v>38.490942728902368</v>
      </c>
      <c r="BC1272" s="16">
        <f t="shared" si="1112"/>
        <v>38.525270797498173</v>
      </c>
      <c r="BD1272" s="17">
        <f t="shared" si="1085"/>
        <v>1.7661938231244732</v>
      </c>
      <c r="BE1272" s="18">
        <f t="shared" si="1086"/>
        <v>5.6266285841148624</v>
      </c>
      <c r="BF1272" s="17">
        <f t="shared" si="1113"/>
        <v>0.33800349943219338</v>
      </c>
      <c r="BG1272" s="17">
        <f t="shared" si="1087"/>
        <v>0.94909331143338049</v>
      </c>
      <c r="BH1272" s="17">
        <f t="shared" si="1088"/>
        <v>9.0412718057258687E-2</v>
      </c>
      <c r="BI1272" s="17">
        <f t="shared" si="1114"/>
        <v>3.2198957392689173E-2</v>
      </c>
      <c r="BJ1272" s="11">
        <f t="shared" si="1115"/>
        <v>10.497342982569293</v>
      </c>
      <c r="BK1272" s="15">
        <f t="shared" si="1116"/>
        <v>-1.5423723597772478</v>
      </c>
      <c r="BL1272" s="15">
        <f t="shared" si="1117"/>
        <v>-1.61877687520833</v>
      </c>
      <c r="BN1272" s="18">
        <f t="shared" si="1089"/>
        <v>-2.4166285841148625</v>
      </c>
      <c r="BO1272" s="19">
        <f t="shared" si="1090"/>
        <v>-1.6275239648647863</v>
      </c>
      <c r="BP1272" s="18">
        <f t="shared" si="1091"/>
        <v>38.490942728902368</v>
      </c>
      <c r="BQ1272" s="16">
        <f t="shared" si="1118"/>
        <v>38.525335902699815</v>
      </c>
      <c r="BR1272" s="17">
        <f t="shared" si="1092"/>
        <v>1.7661997926348632</v>
      </c>
      <c r="BS1272" s="18">
        <f t="shared" si="1093"/>
        <v>5.6266285841148624</v>
      </c>
      <c r="BT1272" s="17">
        <f t="shared" si="1119"/>
        <v>0.33800349943219338</v>
      </c>
      <c r="BU1272" s="17">
        <f t="shared" si="1094"/>
        <v>0.94909651924800953</v>
      </c>
      <c r="BV1272" s="17">
        <f t="shared" si="1095"/>
        <v>9.0413023640741524E-2</v>
      </c>
      <c r="BW1272" s="17">
        <f t="shared" si="1120"/>
        <v>3.2198957392689173E-2</v>
      </c>
      <c r="BX1272" s="11">
        <f t="shared" si="1121"/>
        <v>10.497342982569293</v>
      </c>
      <c r="BY1272" s="15">
        <f t="shared" si="1122"/>
        <v>-1.5422688287734252</v>
      </c>
      <c r="BZ1272" s="15">
        <f t="shared" si="1123"/>
        <v>-1.6187823464681936</v>
      </c>
    </row>
    <row r="1273" spans="9:78" x14ac:dyDescent="0.3">
      <c r="I1273" s="11">
        <f t="shared" si="1096"/>
        <v>2.5279999999999432</v>
      </c>
      <c r="J1273" s="15">
        <f t="shared" si="1097"/>
        <v>3.3839410250922657</v>
      </c>
      <c r="K1273" s="15">
        <f t="shared" si="1098"/>
        <v>103.75454007326528</v>
      </c>
      <c r="L1273" s="15">
        <f t="shared" si="1103"/>
        <v>-2.4174958340697881</v>
      </c>
      <c r="M1273" s="15">
        <f t="shared" si="1099"/>
        <v>-1.6248885031467126</v>
      </c>
      <c r="N1273" s="15">
        <f t="shared" si="1100"/>
        <v>38.487760032060116</v>
      </c>
      <c r="O1273" s="23"/>
      <c r="P1273" s="23"/>
      <c r="Q1273" s="23"/>
      <c r="R1273" s="23"/>
      <c r="S1273" s="23"/>
      <c r="T1273" s="23"/>
      <c r="U1273" s="23"/>
      <c r="V1273" s="11"/>
      <c r="Z1273" s="15">
        <f t="shared" si="1068"/>
        <v>38.522044791691712</v>
      </c>
      <c r="AA1273" s="16">
        <f t="shared" si="1101"/>
        <v>26.265023535781662</v>
      </c>
      <c r="AB1273" s="17">
        <f t="shared" si="1069"/>
        <v>1.7658980425703921</v>
      </c>
      <c r="AC1273" s="18">
        <f t="shared" si="1070"/>
        <v>5.627495834069788</v>
      </c>
      <c r="AD1273" s="17">
        <f t="shared" si="1071"/>
        <v>0.42558884234163513</v>
      </c>
      <c r="AE1273" s="17">
        <f t="shared" si="1072"/>
        <v>1.1948275097470473</v>
      </c>
      <c r="AF1273" s="17">
        <f t="shared" si="1102"/>
        <v>9.5655013399962394E-2</v>
      </c>
      <c r="AG1273" s="17">
        <f t="shared" si="1104"/>
        <v>3.4071617940636553E-2</v>
      </c>
      <c r="AH1273" s="11">
        <f t="shared" si="1105"/>
        <v>12.49100770861966</v>
      </c>
      <c r="AI1273" s="15">
        <f t="shared" si="1073"/>
        <v>6.3639820835104137</v>
      </c>
      <c r="AJ1273" s="15">
        <f t="shared" si="1074"/>
        <v>-1.4533371264757475</v>
      </c>
      <c r="AL1273" s="18">
        <f t="shared" si="1075"/>
        <v>-2.4174958340697881</v>
      </c>
      <c r="AM1273" s="19">
        <f t="shared" si="1076"/>
        <v>-1.6185245210632022</v>
      </c>
      <c r="AN1273" s="18">
        <f t="shared" si="1077"/>
        <v>38.487760032060116</v>
      </c>
      <c r="AO1273" s="16">
        <f t="shared" si="1106"/>
        <v>38.521776878938581</v>
      </c>
      <c r="AP1273" s="17">
        <f t="shared" si="1078"/>
        <v>1.7658734797537652</v>
      </c>
      <c r="AQ1273" s="18">
        <f t="shared" si="1079"/>
        <v>5.627495834069788</v>
      </c>
      <c r="AR1273" s="17">
        <f t="shared" si="1107"/>
        <v>0.33806234234163507</v>
      </c>
      <c r="AS1273" s="17">
        <f t="shared" si="1080"/>
        <v>0.94908636700243521</v>
      </c>
      <c r="AT1273" s="17">
        <f t="shared" si="1081"/>
        <v>9.0399446670084815E-2</v>
      </c>
      <c r="AU1273" s="17">
        <f t="shared" si="1108"/>
        <v>3.2200071300358464E-2</v>
      </c>
      <c r="AV1273" s="11">
        <f t="shared" si="1109"/>
        <v>10.498807260028384</v>
      </c>
      <c r="AW1273" s="15">
        <f t="shared" si="1110"/>
        <v>-1.5425891030608638</v>
      </c>
      <c r="AX1273" s="15">
        <f t="shared" si="1111"/>
        <v>-1.6178960343241455</v>
      </c>
      <c r="AZ1273" s="18">
        <f t="shared" si="1082"/>
        <v>-2.4174958340697881</v>
      </c>
      <c r="BA1273" s="19">
        <f t="shared" si="1083"/>
        <v>-1.6264310922497736</v>
      </c>
      <c r="BB1273" s="18">
        <f t="shared" si="1084"/>
        <v>38.487760032060116</v>
      </c>
      <c r="BC1273" s="16">
        <f t="shared" si="1112"/>
        <v>38.522109890078461</v>
      </c>
      <c r="BD1273" s="17">
        <f t="shared" si="1085"/>
        <v>1.7659040109561042</v>
      </c>
      <c r="BE1273" s="18">
        <f t="shared" si="1086"/>
        <v>5.627495834069788</v>
      </c>
      <c r="BF1273" s="17">
        <f t="shared" si="1113"/>
        <v>0.33806234234163507</v>
      </c>
      <c r="BG1273" s="17">
        <f t="shared" si="1087"/>
        <v>0.9491027763025579</v>
      </c>
      <c r="BH1273" s="17">
        <f t="shared" si="1088"/>
        <v>9.0401009638116925E-2</v>
      </c>
      <c r="BI1273" s="17">
        <f t="shared" si="1114"/>
        <v>3.2200071300358464E-2</v>
      </c>
      <c r="BJ1273" s="11">
        <f t="shared" si="1115"/>
        <v>10.498807260028384</v>
      </c>
      <c r="BK1273" s="15">
        <f t="shared" si="1116"/>
        <v>-1.5420594989783842</v>
      </c>
      <c r="BL1273" s="15">
        <f t="shared" si="1117"/>
        <v>-1.6179240070593124</v>
      </c>
      <c r="BN1273" s="18">
        <f t="shared" si="1089"/>
        <v>-2.4174958340697881</v>
      </c>
      <c r="BO1273" s="19">
        <f t="shared" si="1090"/>
        <v>-1.6279726221446693</v>
      </c>
      <c r="BP1273" s="18">
        <f t="shared" si="1091"/>
        <v>38.487760032060116</v>
      </c>
      <c r="BQ1273" s="16">
        <f t="shared" si="1118"/>
        <v>38.522175005364076</v>
      </c>
      <c r="BR1273" s="17">
        <f t="shared" si="1092"/>
        <v>1.7659099809012371</v>
      </c>
      <c r="BS1273" s="18">
        <f t="shared" si="1093"/>
        <v>5.627495834069788</v>
      </c>
      <c r="BT1273" s="17">
        <f t="shared" si="1119"/>
        <v>0.33806234234163507</v>
      </c>
      <c r="BU1273" s="17">
        <f t="shared" si="1094"/>
        <v>0.94910598490929132</v>
      </c>
      <c r="BV1273" s="17">
        <f t="shared" si="1095"/>
        <v>9.0401315254426851E-2</v>
      </c>
      <c r="BW1273" s="17">
        <f t="shared" si="1120"/>
        <v>3.2200071300358464E-2</v>
      </c>
      <c r="BX1273" s="11">
        <f t="shared" si="1121"/>
        <v>10.498807260028384</v>
      </c>
      <c r="BY1273" s="15">
        <f t="shared" si="1122"/>
        <v>-1.541955942384724</v>
      </c>
      <c r="BZ1273" s="15">
        <f t="shared" si="1123"/>
        <v>-1.6179294767323478</v>
      </c>
    </row>
    <row r="1274" spans="9:78" x14ac:dyDescent="0.3">
      <c r="I1274" s="11">
        <f t="shared" si="1096"/>
        <v>2.529999999999943</v>
      </c>
      <c r="J1274" s="15">
        <f t="shared" si="1097"/>
        <v>3.3806907989956181</v>
      </c>
      <c r="K1274" s="15">
        <f t="shared" si="1098"/>
        <v>103.8315124123605</v>
      </c>
      <c r="L1274" s="15">
        <f t="shared" si="1103"/>
        <v>-2.4183628316031478</v>
      </c>
      <c r="M1274" s="15">
        <f t="shared" si="1099"/>
        <v>-1.6253375935010301</v>
      </c>
      <c r="N1274" s="15">
        <f t="shared" si="1100"/>
        <v>38.484579063164794</v>
      </c>
      <c r="O1274" s="23"/>
      <c r="P1274" s="23"/>
      <c r="Q1274" s="23"/>
      <c r="R1274" s="23"/>
      <c r="S1274" s="23"/>
      <c r="T1274" s="23"/>
      <c r="U1274" s="23"/>
      <c r="V1274" s="11"/>
      <c r="Z1274" s="15">
        <f t="shared" si="1068"/>
        <v>38.518885601245394</v>
      </c>
      <c r="AA1274" s="16">
        <f t="shared" si="1101"/>
        <v>26.262869542869932</v>
      </c>
      <c r="AB1274" s="17">
        <f t="shared" si="1069"/>
        <v>1.7656084120745776</v>
      </c>
      <c r="AC1274" s="18">
        <f t="shared" si="1070"/>
        <v>5.6283628316031482</v>
      </c>
      <c r="AD1274" s="17">
        <f t="shared" si="1071"/>
        <v>0.42564766812427351</v>
      </c>
      <c r="AE1274" s="17">
        <f t="shared" si="1072"/>
        <v>1.1947966668046826</v>
      </c>
      <c r="AF1274" s="17">
        <f t="shared" si="1102"/>
        <v>9.564326047250217E-2</v>
      </c>
      <c r="AG1274" s="17">
        <f t="shared" si="1104"/>
        <v>3.407302005687475E-2</v>
      </c>
      <c r="AH1274" s="11">
        <f t="shared" si="1105"/>
        <v>12.492220161693375</v>
      </c>
      <c r="AI1274" s="15">
        <f t="shared" si="1073"/>
        <v>6.3629966580445751</v>
      </c>
      <c r="AJ1274" s="15">
        <f t="shared" si="1074"/>
        <v>-1.4524180418207826</v>
      </c>
      <c r="AL1274" s="18">
        <f t="shared" si="1075"/>
        <v>-2.4183628316031478</v>
      </c>
      <c r="AM1274" s="19">
        <f t="shared" si="1076"/>
        <v>-1.6189745968429856</v>
      </c>
      <c r="AN1274" s="18">
        <f t="shared" si="1077"/>
        <v>38.484579063164794</v>
      </c>
      <c r="AO1274" s="16">
        <f t="shared" si="1106"/>
        <v>38.518617633739204</v>
      </c>
      <c r="AP1274" s="17">
        <f t="shared" si="1078"/>
        <v>1.7655838462529039</v>
      </c>
      <c r="AQ1274" s="18">
        <f t="shared" si="1079"/>
        <v>5.6283628316031482</v>
      </c>
      <c r="AR1274" s="17">
        <f t="shared" si="1107"/>
        <v>0.33812116812427362</v>
      </c>
      <c r="AS1274" s="17">
        <f t="shared" si="1080"/>
        <v>0.94909582276054016</v>
      </c>
      <c r="AT1274" s="17">
        <f t="shared" si="1081"/>
        <v>9.0387745951140977E-2</v>
      </c>
      <c r="AU1274" s="17">
        <f t="shared" si="1108"/>
        <v>3.2201185077632317E-2</v>
      </c>
      <c r="AV1274" s="11">
        <f t="shared" si="1109"/>
        <v>10.500270946833579</v>
      </c>
      <c r="AW1274" s="15">
        <f t="shared" si="1110"/>
        <v>-1.542276551034788</v>
      </c>
      <c r="AX1274" s="15">
        <f t="shared" si="1111"/>
        <v>-1.6170435599367594</v>
      </c>
      <c r="AZ1274" s="18">
        <f t="shared" si="1082"/>
        <v>-2.4183628316031478</v>
      </c>
      <c r="BA1274" s="19">
        <f t="shared" si="1083"/>
        <v>-1.626879870052065</v>
      </c>
      <c r="BB1274" s="18">
        <f t="shared" si="1084"/>
        <v>38.484579063164794</v>
      </c>
      <c r="BC1274" s="16">
        <f t="shared" si="1112"/>
        <v>38.518950709755352</v>
      </c>
      <c r="BD1274" s="17">
        <f t="shared" si="1085"/>
        <v>1.7656143808988694</v>
      </c>
      <c r="BE1274" s="18">
        <f t="shared" si="1086"/>
        <v>5.6283628316031482</v>
      </c>
      <c r="BF1274" s="17">
        <f t="shared" si="1113"/>
        <v>0.33812116812427362</v>
      </c>
      <c r="BG1274" s="17">
        <f t="shared" si="1087"/>
        <v>0.94911223676715728</v>
      </c>
      <c r="BH1274" s="17">
        <f t="shared" si="1088"/>
        <v>9.0389309149528918E-2</v>
      </c>
      <c r="BI1274" s="17">
        <f t="shared" si="1114"/>
        <v>3.2201185077632317E-2</v>
      </c>
      <c r="BJ1274" s="11">
        <f t="shared" si="1115"/>
        <v>10.500270946833579</v>
      </c>
      <c r="BK1274" s="15">
        <f t="shared" si="1116"/>
        <v>-1.5417467949244699</v>
      </c>
      <c r="BL1274" s="15">
        <f t="shared" si="1117"/>
        <v>-1.6170715256732593</v>
      </c>
      <c r="BN1274" s="18">
        <f t="shared" si="1089"/>
        <v>-2.4183628316031478</v>
      </c>
      <c r="BO1274" s="19">
        <f t="shared" si="1090"/>
        <v>-1.6284210870908791</v>
      </c>
      <c r="BP1274" s="18">
        <f t="shared" si="1091"/>
        <v>38.484579063164794</v>
      </c>
      <c r="BQ1274" s="16">
        <f t="shared" si="1118"/>
        <v>38.519015835115312</v>
      </c>
      <c r="BR1274" s="17">
        <f t="shared" si="1092"/>
        <v>1.7656203512779785</v>
      </c>
      <c r="BS1274" s="18">
        <f t="shared" si="1093"/>
        <v>5.6283628316031482</v>
      </c>
      <c r="BT1274" s="17">
        <f t="shared" si="1119"/>
        <v>0.33812116812427362</v>
      </c>
      <c r="BU1274" s="17">
        <f t="shared" si="1094"/>
        <v>0.94911544616550136</v>
      </c>
      <c r="BV1274" s="17">
        <f t="shared" si="1095"/>
        <v>9.0389614798626977E-2</v>
      </c>
      <c r="BW1274" s="17">
        <f t="shared" si="1120"/>
        <v>3.2201185077632317E-2</v>
      </c>
      <c r="BX1274" s="11">
        <f t="shared" si="1121"/>
        <v>10.500270946833579</v>
      </c>
      <c r="BY1274" s="15">
        <f t="shared" si="1122"/>
        <v>-1.5416432127569426</v>
      </c>
      <c r="BZ1274" s="15">
        <f t="shared" si="1123"/>
        <v>-1.6170769937585674</v>
      </c>
    </row>
    <row r="1275" spans="9:78" x14ac:dyDescent="0.3">
      <c r="I1275" s="11">
        <f t="shared" si="1096"/>
        <v>2.5319999999999427</v>
      </c>
      <c r="J1275" s="15">
        <f t="shared" si="1097"/>
        <v>3.3774396749108675</v>
      </c>
      <c r="K1275" s="15">
        <f t="shared" si="1098"/>
        <v>103.90847839124508</v>
      </c>
      <c r="L1275" s="15">
        <f t="shared" si="1103"/>
        <v>-2.4192295766478358</v>
      </c>
      <c r="M1275" s="15">
        <f t="shared" si="1099"/>
        <v>-1.6257864912499072</v>
      </c>
      <c r="N1275" s="15">
        <f t="shared" si="1100"/>
        <v>38.481399821429193</v>
      </c>
      <c r="O1275" s="23"/>
      <c r="P1275" s="23"/>
      <c r="Q1275" s="23"/>
      <c r="R1275" s="23"/>
      <c r="S1275" s="23"/>
      <c r="T1275" s="23"/>
      <c r="U1275" s="23"/>
      <c r="V1275" s="11"/>
      <c r="Z1275" s="15">
        <f t="shared" si="1068"/>
        <v>38.515728137110706</v>
      </c>
      <c r="AA1275" s="16">
        <f t="shared" si="1101"/>
        <v>26.260716726988548</v>
      </c>
      <c r="AB1275" s="17">
        <f t="shared" si="1069"/>
        <v>1.7653189635788678</v>
      </c>
      <c r="AC1275" s="18">
        <f t="shared" si="1070"/>
        <v>5.6292295766478357</v>
      </c>
      <c r="AD1275" s="17">
        <f t="shared" si="1071"/>
        <v>0.42570647677555556</v>
      </c>
      <c r="AE1275" s="17">
        <f t="shared" si="1072"/>
        <v>1.1947658447857472</v>
      </c>
      <c r="AF1275" s="17">
        <f t="shared" si="1102"/>
        <v>9.5631515510831572E-2</v>
      </c>
      <c r="AG1275" s="17">
        <f t="shared" si="1104"/>
        <v>3.4074421958491405E-2</v>
      </c>
      <c r="AH1275" s="11">
        <f t="shared" si="1105"/>
        <v>12.493432090913835</v>
      </c>
      <c r="AI1275" s="15">
        <f t="shared" si="1073"/>
        <v>6.3620118906004723</v>
      </c>
      <c r="AJ1275" s="15">
        <f t="shared" si="1074"/>
        <v>-1.4514993847872777</v>
      </c>
      <c r="AL1275" s="18">
        <f t="shared" si="1075"/>
        <v>-2.4192295766478358</v>
      </c>
      <c r="AM1275" s="19">
        <f t="shared" si="1076"/>
        <v>-1.6194244793593067</v>
      </c>
      <c r="AN1275" s="18">
        <f t="shared" si="1077"/>
        <v>38.481399821429193</v>
      </c>
      <c r="AO1275" s="16">
        <f t="shared" si="1106"/>
        <v>38.515460114881641</v>
      </c>
      <c r="AP1275" s="17">
        <f t="shared" si="1078"/>
        <v>1.765294394754636</v>
      </c>
      <c r="AQ1275" s="18">
        <f t="shared" si="1079"/>
        <v>5.6292295766478357</v>
      </c>
      <c r="AR1275" s="17">
        <f t="shared" si="1107"/>
        <v>0.33817997677555567</v>
      </c>
      <c r="AS1275" s="17">
        <f t="shared" si="1080"/>
        <v>0.94910527411787182</v>
      </c>
      <c r="AT1275" s="17">
        <f t="shared" si="1081"/>
        <v>9.0376053157618652E-2</v>
      </c>
      <c r="AU1275" s="17">
        <f t="shared" si="1108"/>
        <v>3.2202298724255236E-2</v>
      </c>
      <c r="AV1275" s="11">
        <f t="shared" si="1109"/>
        <v>10.501734043005868</v>
      </c>
      <c r="AW1275" s="15">
        <f t="shared" si="1110"/>
        <v>-1.5419641556170989</v>
      </c>
      <c r="AX1275" s="15">
        <f t="shared" si="1111"/>
        <v>-1.6161914721907751</v>
      </c>
      <c r="AZ1275" s="18">
        <f t="shared" si="1082"/>
        <v>-2.4192295766478358</v>
      </c>
      <c r="BA1275" s="19">
        <f t="shared" si="1083"/>
        <v>-1.6273284554055243</v>
      </c>
      <c r="BB1275" s="18">
        <f t="shared" si="1084"/>
        <v>38.481399821429193</v>
      </c>
      <c r="BC1275" s="16">
        <f t="shared" si="1112"/>
        <v>38.515793255734238</v>
      </c>
      <c r="BD1275" s="17">
        <f t="shared" si="1085"/>
        <v>1.765324932840971</v>
      </c>
      <c r="BE1275" s="18">
        <f t="shared" si="1086"/>
        <v>5.6292295766478357</v>
      </c>
      <c r="BF1275" s="17">
        <f t="shared" si="1113"/>
        <v>0.33817997677555567</v>
      </c>
      <c r="BG1275" s="17">
        <f t="shared" si="1087"/>
        <v>0.94912169282904446</v>
      </c>
      <c r="BH1275" s="17">
        <f t="shared" si="1088"/>
        <v>9.0377616586201526E-2</v>
      </c>
      <c r="BI1275" s="17">
        <f t="shared" si="1114"/>
        <v>3.2202298724255236E-2</v>
      </c>
      <c r="BJ1275" s="11">
        <f t="shared" si="1115"/>
        <v>10.501734043005868</v>
      </c>
      <c r="BK1275" s="15">
        <f t="shared" si="1116"/>
        <v>-1.5414342475416991</v>
      </c>
      <c r="BL1275" s="15">
        <f t="shared" si="1117"/>
        <v>-1.6162194309238103</v>
      </c>
      <c r="BN1275" s="18">
        <f t="shared" si="1089"/>
        <v>-2.4192295766478358</v>
      </c>
      <c r="BO1275" s="19">
        <f t="shared" si="1090"/>
        <v>-1.6288693597449906</v>
      </c>
      <c r="BP1275" s="18">
        <f t="shared" si="1091"/>
        <v>38.481399821429193</v>
      </c>
      <c r="BQ1275" s="16">
        <f t="shared" si="1118"/>
        <v>38.515858391158915</v>
      </c>
      <c r="BR1275" s="17">
        <f t="shared" si="1092"/>
        <v>1.76533090365329</v>
      </c>
      <c r="BS1275" s="18">
        <f t="shared" si="1093"/>
        <v>5.6292295766478357</v>
      </c>
      <c r="BT1275" s="17">
        <f t="shared" si="1119"/>
        <v>0.33817997677555567</v>
      </c>
      <c r="BU1275" s="17">
        <f t="shared" si="1094"/>
        <v>0.94912490301850605</v>
      </c>
      <c r="BV1275" s="17">
        <f t="shared" si="1095"/>
        <v>9.0377922268048777E-2</v>
      </c>
      <c r="BW1275" s="17">
        <f t="shared" si="1120"/>
        <v>3.2202298724255236E-2</v>
      </c>
      <c r="BX1275" s="11">
        <f t="shared" si="1121"/>
        <v>10.501734043005868</v>
      </c>
      <c r="BY1275" s="15">
        <f t="shared" si="1122"/>
        <v>-1.5413306398162576</v>
      </c>
      <c r="BZ1275" s="15">
        <f t="shared" si="1123"/>
        <v>-1.6162248974204929</v>
      </c>
    </row>
    <row r="1276" spans="9:78" x14ac:dyDescent="0.3">
      <c r="I1276" s="11">
        <f t="shared" si="1096"/>
        <v>2.5339999999999425</v>
      </c>
      <c r="J1276" s="15">
        <f t="shared" si="1097"/>
        <v>3.3741876532231827</v>
      </c>
      <c r="K1276" s="15">
        <f t="shared" si="1098"/>
        <v>103.98543801337257</v>
      </c>
      <c r="L1276" s="15">
        <f t="shared" si="1103"/>
        <v>-2.4200960691368758</v>
      </c>
      <c r="M1276" s="15">
        <f t="shared" si="1099"/>
        <v>-1.626235196435085</v>
      </c>
      <c r="N1276" s="15">
        <f t="shared" si="1100"/>
        <v>38.478222306066378</v>
      </c>
      <c r="O1276" s="23"/>
      <c r="P1276" s="23"/>
      <c r="Q1276" s="23"/>
      <c r="R1276" s="23"/>
      <c r="S1276" s="23"/>
      <c r="T1276" s="23"/>
      <c r="U1276" s="23"/>
      <c r="V1276" s="11"/>
      <c r="Z1276" s="15">
        <f t="shared" si="1068"/>
        <v>38.512572398493305</v>
      </c>
      <c r="AA1276" s="16">
        <f t="shared" si="1101"/>
        <v>26.258565087595908</v>
      </c>
      <c r="AB1276" s="17">
        <f t="shared" si="1069"/>
        <v>1.7650296969715342</v>
      </c>
      <c r="AC1276" s="18">
        <f t="shared" si="1070"/>
        <v>5.6300960691368758</v>
      </c>
      <c r="AD1276" s="17">
        <f t="shared" si="1071"/>
        <v>0.42576526829093697</v>
      </c>
      <c r="AE1276" s="17">
        <f t="shared" si="1072"/>
        <v>1.1947350436765602</v>
      </c>
      <c r="AF1276" s="17">
        <f t="shared" si="1102"/>
        <v>9.5619778509631936E-2</v>
      </c>
      <c r="AG1276" s="17">
        <f t="shared" si="1104"/>
        <v>3.4075823645208891E-2</v>
      </c>
      <c r="AH1276" s="11">
        <f t="shared" si="1105"/>
        <v>12.494643496337034</v>
      </c>
      <c r="AI1276" s="15">
        <f t="shared" si="1073"/>
        <v>6.3610277807525488</v>
      </c>
      <c r="AJ1276" s="15">
        <f t="shared" si="1074"/>
        <v>-1.4505811552242271</v>
      </c>
      <c r="AL1276" s="18">
        <f t="shared" si="1075"/>
        <v>-2.4200960691368758</v>
      </c>
      <c r="AM1276" s="19">
        <f t="shared" si="1076"/>
        <v>-1.6198741686543323</v>
      </c>
      <c r="AN1276" s="18">
        <f t="shared" si="1077"/>
        <v>38.478222306066378</v>
      </c>
      <c r="AO1276" s="16">
        <f t="shared" si="1106"/>
        <v>38.512304321571541</v>
      </c>
      <c r="AP1276" s="17">
        <f t="shared" si="1078"/>
        <v>1.7650051251472323</v>
      </c>
      <c r="AQ1276" s="18">
        <f t="shared" si="1079"/>
        <v>5.6300960691368758</v>
      </c>
      <c r="AR1276" s="17">
        <f t="shared" si="1107"/>
        <v>0.33823876829093702</v>
      </c>
      <c r="AS1276" s="17">
        <f t="shared" si="1080"/>
        <v>0.94911472107629724</v>
      </c>
      <c r="AT1276" s="17">
        <f t="shared" si="1081"/>
        <v>9.0364368284228155E-2</v>
      </c>
      <c r="AU1276" s="17">
        <f t="shared" si="1108"/>
        <v>3.2203412239971897E-2</v>
      </c>
      <c r="AV1276" s="11">
        <f t="shared" si="1109"/>
        <v>10.5031965485665</v>
      </c>
      <c r="AW1276" s="15">
        <f t="shared" si="1110"/>
        <v>-1.541651916733952</v>
      </c>
      <c r="AX1276" s="15">
        <f t="shared" si="1111"/>
        <v>-1.6153397709598605</v>
      </c>
      <c r="AZ1276" s="18">
        <f t="shared" si="1082"/>
        <v>-2.4200960691368758</v>
      </c>
      <c r="BA1276" s="19">
        <f t="shared" si="1083"/>
        <v>-1.6277768483518189</v>
      </c>
      <c r="BB1276" s="18">
        <f t="shared" si="1084"/>
        <v>38.478222306066378</v>
      </c>
      <c r="BC1276" s="16">
        <f t="shared" si="1112"/>
        <v>38.512637527220782</v>
      </c>
      <c r="BD1276" s="17">
        <f t="shared" si="1085"/>
        <v>1.7650356666706826</v>
      </c>
      <c r="BE1276" s="18">
        <f t="shared" si="1086"/>
        <v>5.6300960691368758</v>
      </c>
      <c r="BF1276" s="17">
        <f t="shared" si="1113"/>
        <v>0.33823876829093702</v>
      </c>
      <c r="BG1276" s="17">
        <f t="shared" si="1087"/>
        <v>0.94913114449008673</v>
      </c>
      <c r="BH1276" s="17">
        <f t="shared" si="1088"/>
        <v>9.036593194284516E-2</v>
      </c>
      <c r="BI1276" s="17">
        <f t="shared" si="1114"/>
        <v>3.2203412239971897E-2</v>
      </c>
      <c r="BJ1276" s="11">
        <f t="shared" si="1115"/>
        <v>10.5031965485665</v>
      </c>
      <c r="BK1276" s="15">
        <f t="shared" si="1116"/>
        <v>-1.5411218567562242</v>
      </c>
      <c r="BL1276" s="15">
        <f t="shared" si="1117"/>
        <v>-1.6153677226846408</v>
      </c>
      <c r="BN1276" s="18">
        <f t="shared" si="1089"/>
        <v>-2.4200960691368758</v>
      </c>
      <c r="BO1276" s="19">
        <f t="shared" si="1090"/>
        <v>-1.6293174401485975</v>
      </c>
      <c r="BP1276" s="18">
        <f t="shared" si="1091"/>
        <v>38.478222306066378</v>
      </c>
      <c r="BQ1276" s="16">
        <f t="shared" si="1118"/>
        <v>38.512702672700556</v>
      </c>
      <c r="BR1276" s="17">
        <f t="shared" si="1092"/>
        <v>1.7650416379154454</v>
      </c>
      <c r="BS1276" s="18">
        <f t="shared" si="1093"/>
        <v>5.6300960691368758</v>
      </c>
      <c r="BT1276" s="17">
        <f t="shared" si="1119"/>
        <v>0.33823876829093702</v>
      </c>
      <c r="BU1276" s="17">
        <f t="shared" si="1094"/>
        <v>0.94913435547017211</v>
      </c>
      <c r="BV1276" s="17">
        <f t="shared" si="1095"/>
        <v>9.0366237657402704E-2</v>
      </c>
      <c r="BW1276" s="17">
        <f t="shared" si="1120"/>
        <v>3.2203412239971897E-2</v>
      </c>
      <c r="BX1276" s="11">
        <f t="shared" si="1121"/>
        <v>10.5031965485665</v>
      </c>
      <c r="BY1276" s="15">
        <f t="shared" si="1122"/>
        <v>-1.5410182234888459</v>
      </c>
      <c r="BZ1276" s="15">
        <f t="shared" si="1123"/>
        <v>-1.6153731875918029</v>
      </c>
    </row>
    <row r="1277" spans="9:78" x14ac:dyDescent="0.3">
      <c r="I1277" s="11">
        <f t="shared" si="1096"/>
        <v>2.5359999999999423</v>
      </c>
      <c r="J1277" s="15">
        <f t="shared" si="1097"/>
        <v>3.3709347343176495</v>
      </c>
      <c r="K1277" s="15">
        <f t="shared" si="1098"/>
        <v>104.06239128219492</v>
      </c>
      <c r="L1277" s="15">
        <f t="shared" si="1103"/>
        <v>-2.4209623090034191</v>
      </c>
      <c r="M1277" s="15">
        <f t="shared" si="1099"/>
        <v>-1.6266837090983239</v>
      </c>
      <c r="N1277" s="15">
        <f t="shared" si="1100"/>
        <v>38.475046516289673</v>
      </c>
      <c r="O1277" s="23"/>
      <c r="P1277" s="23"/>
      <c r="Q1277" s="23"/>
      <c r="R1277" s="23"/>
      <c r="S1277" s="23"/>
      <c r="T1277" s="23"/>
      <c r="U1277" s="23"/>
      <c r="V1277" s="11"/>
      <c r="Z1277" s="15">
        <f t="shared" si="1068"/>
        <v>38.509418384599108</v>
      </c>
      <c r="AA1277" s="16">
        <f t="shared" si="1101"/>
        <v>26.256414624150597</v>
      </c>
      <c r="AB1277" s="17">
        <f t="shared" si="1069"/>
        <v>1.764740612140919</v>
      </c>
      <c r="AC1277" s="18">
        <f t="shared" si="1070"/>
        <v>5.6309623090034187</v>
      </c>
      <c r="AD1277" s="17">
        <f t="shared" si="1071"/>
        <v>0.42582404266588186</v>
      </c>
      <c r="AE1277" s="17">
        <f t="shared" si="1072"/>
        <v>1.1947042634634486</v>
      </c>
      <c r="AF1277" s="17">
        <f t="shared" si="1102"/>
        <v>9.5608049463588168E-2</v>
      </c>
      <c r="AG1277" s="17">
        <f t="shared" si="1104"/>
        <v>3.4077225116749807E-2</v>
      </c>
      <c r="AH1277" s="11">
        <f t="shared" si="1105"/>
        <v>12.495854378019139</v>
      </c>
      <c r="AI1277" s="15">
        <f t="shared" si="1073"/>
        <v>6.3600443280755181</v>
      </c>
      <c r="AJ1277" s="15">
        <f t="shared" si="1074"/>
        <v>-1.4496633529806799</v>
      </c>
      <c r="AL1277" s="18">
        <f t="shared" si="1075"/>
        <v>-2.4209623090034191</v>
      </c>
      <c r="AM1277" s="19">
        <f t="shared" si="1076"/>
        <v>-1.6203236647702484</v>
      </c>
      <c r="AN1277" s="18">
        <f t="shared" si="1077"/>
        <v>38.475046516289673</v>
      </c>
      <c r="AO1277" s="16">
        <f t="shared" si="1106"/>
        <v>38.509150253014781</v>
      </c>
      <c r="AP1277" s="17">
        <f t="shared" si="1078"/>
        <v>1.7647160373190296</v>
      </c>
      <c r="AQ1277" s="18">
        <f t="shared" si="1079"/>
        <v>5.6309623090034187</v>
      </c>
      <c r="AR1277" s="17">
        <f t="shared" si="1107"/>
        <v>0.33829754266588197</v>
      </c>
      <c r="AS1277" s="17">
        <f t="shared" si="1080"/>
        <v>0.94912416363767971</v>
      </c>
      <c r="AT1277" s="17">
        <f t="shared" si="1081"/>
        <v>9.0352691325683021E-2</v>
      </c>
      <c r="AU1277" s="17">
        <f t="shared" si="1108"/>
        <v>3.2204525624527108E-2</v>
      </c>
      <c r="AV1277" s="11">
        <f t="shared" si="1109"/>
        <v>10.504658463536972</v>
      </c>
      <c r="AW1277" s="15">
        <f t="shared" si="1110"/>
        <v>-1.5413398343116489</v>
      </c>
      <c r="AX1277" s="15">
        <f t="shared" si="1111"/>
        <v>-1.6144884561177166</v>
      </c>
      <c r="AZ1277" s="18">
        <f t="shared" si="1082"/>
        <v>-2.4209623090034191</v>
      </c>
      <c r="BA1277" s="19">
        <f t="shared" si="1083"/>
        <v>-1.6282250489326355</v>
      </c>
      <c r="BB1277" s="18">
        <f t="shared" si="1084"/>
        <v>38.475046516289673</v>
      </c>
      <c r="BC1277" s="16">
        <f t="shared" si="1112"/>
        <v>38.509483523420897</v>
      </c>
      <c r="BD1277" s="17">
        <f t="shared" si="1085"/>
        <v>1.7647465822763444</v>
      </c>
      <c r="BE1277" s="18">
        <f t="shared" si="1086"/>
        <v>5.6309623090034187</v>
      </c>
      <c r="BF1277" s="17">
        <f t="shared" si="1113"/>
        <v>0.33829754266588197</v>
      </c>
      <c r="BG1277" s="17">
        <f t="shared" si="1087"/>
        <v>0.94914059175214782</v>
      </c>
      <c r="BH1277" s="17">
        <f t="shared" si="1088"/>
        <v>9.0354255214173548E-2</v>
      </c>
      <c r="BI1277" s="17">
        <f t="shared" si="1114"/>
        <v>3.2204525624527108E-2</v>
      </c>
      <c r="BJ1277" s="11">
        <f t="shared" si="1115"/>
        <v>10.504658463536972</v>
      </c>
      <c r="BK1277" s="15">
        <f t="shared" si="1116"/>
        <v>-1.5408096224943286</v>
      </c>
      <c r="BL1277" s="15">
        <f t="shared" si="1117"/>
        <v>-1.614516400829463</v>
      </c>
      <c r="BN1277" s="18">
        <f t="shared" si="1089"/>
        <v>-2.4209623090034191</v>
      </c>
      <c r="BO1277" s="19">
        <f t="shared" si="1090"/>
        <v>-1.6297653283433127</v>
      </c>
      <c r="BP1277" s="18">
        <f t="shared" si="1091"/>
        <v>38.475046516289673</v>
      </c>
      <c r="BQ1277" s="16">
        <f t="shared" si="1118"/>
        <v>38.50954867894616</v>
      </c>
      <c r="BR1277" s="17">
        <f t="shared" si="1092"/>
        <v>1.7647525539527875</v>
      </c>
      <c r="BS1277" s="18">
        <f t="shared" si="1093"/>
        <v>5.6309623090034187</v>
      </c>
      <c r="BT1277" s="17">
        <f t="shared" si="1119"/>
        <v>0.33829754266588197</v>
      </c>
      <c r="BU1277" s="17">
        <f t="shared" si="1094"/>
        <v>0.94914380352236449</v>
      </c>
      <c r="BV1277" s="17">
        <f t="shared" si="1095"/>
        <v>9.0354560961402541E-2</v>
      </c>
      <c r="BW1277" s="17">
        <f t="shared" si="1120"/>
        <v>3.2204525624527108E-2</v>
      </c>
      <c r="BX1277" s="11">
        <f t="shared" si="1121"/>
        <v>10.504658463536972</v>
      </c>
      <c r="BY1277" s="15">
        <f t="shared" si="1122"/>
        <v>-1.5407059637009415</v>
      </c>
      <c r="BZ1277" s="15">
        <f t="shared" si="1123"/>
        <v>-1.6145218641462105</v>
      </c>
    </row>
    <row r="1278" spans="9:78" x14ac:dyDescent="0.3">
      <c r="I1278" s="11">
        <f t="shared" si="1096"/>
        <v>2.5379999999999421</v>
      </c>
      <c r="J1278" s="15">
        <f t="shared" si="1097"/>
        <v>3.36768091857927</v>
      </c>
      <c r="K1278" s="15">
        <f t="shared" si="1098"/>
        <v>104.13933820116252</v>
      </c>
      <c r="L1278" s="15">
        <f t="shared" si="1103"/>
        <v>-2.4218282961807449</v>
      </c>
      <c r="M1278" s="15">
        <f t="shared" si="1099"/>
        <v>-1.6271320292814031</v>
      </c>
      <c r="N1278" s="15">
        <f t="shared" si="1100"/>
        <v>38.471872451312663</v>
      </c>
      <c r="O1278" s="23"/>
      <c r="P1278" s="23"/>
      <c r="Q1278" s="23"/>
      <c r="R1278" s="23"/>
      <c r="S1278" s="23"/>
      <c r="T1278" s="23"/>
      <c r="U1278" s="23"/>
      <c r="V1278" s="11"/>
      <c r="Z1278" s="15">
        <f t="shared" si="1068"/>
        <v>38.506266094634306</v>
      </c>
      <c r="AA1278" s="16">
        <f t="shared" si="1101"/>
        <v>26.254265336111374</v>
      </c>
      <c r="AB1278" s="17">
        <f t="shared" si="1069"/>
        <v>1.7644517089754326</v>
      </c>
      <c r="AC1278" s="18">
        <f t="shared" si="1070"/>
        <v>5.6318282961807444</v>
      </c>
      <c r="AD1278" s="17">
        <f t="shared" si="1071"/>
        <v>0.42588279989586342</v>
      </c>
      <c r="AE1278" s="17">
        <f t="shared" si="1072"/>
        <v>1.1946735041327479</v>
      </c>
      <c r="AF1278" s="17">
        <f t="shared" si="1102"/>
        <v>9.5596328367388517E-2</v>
      </c>
      <c r="AG1278" s="17">
        <f t="shared" si="1104"/>
        <v>3.4078626372836936E-2</v>
      </c>
      <c r="AH1278" s="11">
        <f t="shared" si="1105"/>
        <v>12.497064736016531</v>
      </c>
      <c r="AI1278" s="15">
        <f t="shared" si="1073"/>
        <v>6.3590615321443593</v>
      </c>
      <c r="AJ1278" s="15">
        <f t="shared" si="1074"/>
        <v>-1.4487459779057366</v>
      </c>
      <c r="AL1278" s="18">
        <f t="shared" si="1075"/>
        <v>-2.4218282961807449</v>
      </c>
      <c r="AM1278" s="19">
        <f t="shared" si="1076"/>
        <v>-1.6207729677492588</v>
      </c>
      <c r="AN1278" s="18">
        <f t="shared" si="1077"/>
        <v>38.471872451312663</v>
      </c>
      <c r="AO1278" s="16">
        <f t="shared" si="1106"/>
        <v>38.505997908417555</v>
      </c>
      <c r="AP1278" s="17">
        <f t="shared" si="1078"/>
        <v>1.7644271311584381</v>
      </c>
      <c r="AQ1278" s="18">
        <f t="shared" si="1079"/>
        <v>5.6318282961807444</v>
      </c>
      <c r="AR1278" s="17">
        <f t="shared" si="1107"/>
        <v>0.33835629989586352</v>
      </c>
      <c r="AS1278" s="17">
        <f t="shared" si="1080"/>
        <v>0.94913360180388329</v>
      </c>
      <c r="AT1278" s="17">
        <f t="shared" si="1081"/>
        <v>9.0341022276700489E-2</v>
      </c>
      <c r="AU1278" s="17">
        <f t="shared" si="1108"/>
        <v>3.2205638877665844E-2</v>
      </c>
      <c r="AV1278" s="11">
        <f t="shared" si="1109"/>
        <v>10.506119787939026</v>
      </c>
      <c r="AW1278" s="15">
        <f t="shared" si="1110"/>
        <v>-1.5410279082764489</v>
      </c>
      <c r="AX1278" s="15">
        <f t="shared" si="1111"/>
        <v>-1.6136375275380892</v>
      </c>
      <c r="AZ1278" s="18">
        <f t="shared" si="1082"/>
        <v>-2.4218282961807449</v>
      </c>
      <c r="BA1278" s="19">
        <f t="shared" si="1083"/>
        <v>-1.6286730571896795</v>
      </c>
      <c r="BB1278" s="18">
        <f t="shared" si="1084"/>
        <v>38.471872451312663</v>
      </c>
      <c r="BC1278" s="16">
        <f t="shared" si="1112"/>
        <v>38.506331243540792</v>
      </c>
      <c r="BD1278" s="17">
        <f t="shared" si="1085"/>
        <v>1.7644576795463702</v>
      </c>
      <c r="BE1278" s="18">
        <f t="shared" si="1086"/>
        <v>5.6318282961807444</v>
      </c>
      <c r="BF1278" s="17">
        <f t="shared" si="1113"/>
        <v>0.33835629989586352</v>
      </c>
      <c r="BG1278" s="17">
        <f t="shared" si="1087"/>
        <v>0.94915003461709235</v>
      </c>
      <c r="BH1278" s="17">
        <f t="shared" si="1088"/>
        <v>9.0342586394904029E-2</v>
      </c>
      <c r="BI1278" s="17">
        <f t="shared" si="1114"/>
        <v>3.2205638877665844E-2</v>
      </c>
      <c r="BJ1278" s="11">
        <f t="shared" si="1115"/>
        <v>10.506119787939026</v>
      </c>
      <c r="BK1278" s="15">
        <f t="shared" si="1116"/>
        <v>-1.5404975446822575</v>
      </c>
      <c r="BL1278" s="15">
        <f t="shared" si="1117"/>
        <v>-1.6136654652320304</v>
      </c>
      <c r="BN1278" s="18">
        <f t="shared" si="1089"/>
        <v>-2.4218282961807449</v>
      </c>
      <c r="BO1278" s="19">
        <f t="shared" si="1090"/>
        <v>-1.6302130243707675</v>
      </c>
      <c r="BP1278" s="18">
        <f t="shared" si="1091"/>
        <v>38.471872451312663</v>
      </c>
      <c r="BQ1278" s="16">
        <f t="shared" si="1118"/>
        <v>38.506396409101932</v>
      </c>
      <c r="BR1278" s="17">
        <f t="shared" si="1092"/>
        <v>1.7644636516537289</v>
      </c>
      <c r="BS1278" s="18">
        <f t="shared" si="1093"/>
        <v>5.6318282961807444</v>
      </c>
      <c r="BT1278" s="17">
        <f t="shared" si="1119"/>
        <v>0.33835629989586352</v>
      </c>
      <c r="BU1278" s="17">
        <f t="shared" si="1094"/>
        <v>0.94915324717694682</v>
      </c>
      <c r="BV1278" s="17">
        <f t="shared" si="1095"/>
        <v>9.0342892174765613E-2</v>
      </c>
      <c r="BW1278" s="17">
        <f t="shared" si="1120"/>
        <v>3.2205638877665844E-2</v>
      </c>
      <c r="BX1278" s="11">
        <f t="shared" si="1121"/>
        <v>10.506119787939026</v>
      </c>
      <c r="BY1278" s="15">
        <f t="shared" si="1122"/>
        <v>-1.5403938603788248</v>
      </c>
      <c r="BZ1278" s="15">
        <f t="shared" si="1123"/>
        <v>-1.6136709269574723</v>
      </c>
    </row>
    <row r="1279" spans="9:78" x14ac:dyDescent="0.3">
      <c r="I1279" s="11">
        <f t="shared" si="1096"/>
        <v>2.5399999999999419</v>
      </c>
      <c r="J1279" s="15">
        <f t="shared" si="1097"/>
        <v>3.3644262063929626</v>
      </c>
      <c r="K1279" s="15">
        <f t="shared" si="1098"/>
        <v>104.21627877372417</v>
      </c>
      <c r="L1279" s="15">
        <f t="shared" si="1103"/>
        <v>-2.4226940306022628</v>
      </c>
      <c r="M1279" s="15">
        <f t="shared" si="1099"/>
        <v>-1.6275801570261204</v>
      </c>
      <c r="N1279" s="15">
        <f t="shared" si="1100"/>
        <v>38.468700110349197</v>
      </c>
      <c r="O1279" s="23"/>
      <c r="P1279" s="23"/>
      <c r="Q1279" s="23"/>
      <c r="R1279" s="23"/>
      <c r="S1279" s="23"/>
      <c r="T1279" s="23"/>
      <c r="U1279" s="23"/>
      <c r="V1279" s="11"/>
      <c r="Z1279" s="15">
        <f t="shared" si="1068"/>
        <v>38.503115527805349</v>
      </c>
      <c r="AA1279" s="16">
        <f t="shared" si="1101"/>
        <v>26.252117222937187</v>
      </c>
      <c r="AB1279" s="17">
        <f t="shared" si="1069"/>
        <v>1.7641629873635554</v>
      </c>
      <c r="AC1279" s="18">
        <f t="shared" si="1070"/>
        <v>5.6326940306022628</v>
      </c>
      <c r="AD1279" s="17">
        <f t="shared" si="1071"/>
        <v>0.42594153997636347</v>
      </c>
      <c r="AE1279" s="17">
        <f t="shared" si="1072"/>
        <v>1.1946427656708023</v>
      </c>
      <c r="AF1279" s="17">
        <f t="shared" si="1102"/>
        <v>9.5584615215724741E-2</v>
      </c>
      <c r="AG1279" s="17">
        <f t="shared" si="1104"/>
        <v>3.4080027413193249E-2</v>
      </c>
      <c r="AH1279" s="11">
        <f t="shared" si="1105"/>
        <v>12.49827457038578</v>
      </c>
      <c r="AI1279" s="15">
        <f t="shared" si="1073"/>
        <v>6.3580793925343277</v>
      </c>
      <c r="AJ1279" s="15">
        <f t="shared" si="1074"/>
        <v>-1.4478290298485494</v>
      </c>
      <c r="AL1279" s="18">
        <f t="shared" si="1075"/>
        <v>-2.4226940306022628</v>
      </c>
      <c r="AM1279" s="19">
        <f t="shared" si="1076"/>
        <v>-1.6212220776335859</v>
      </c>
      <c r="AN1279" s="18">
        <f t="shared" si="1077"/>
        <v>38.468700110349197</v>
      </c>
      <c r="AO1279" s="16">
        <f t="shared" si="1106"/>
        <v>38.502847286986281</v>
      </c>
      <c r="AP1279" s="17">
        <f t="shared" si="1078"/>
        <v>1.7641384065539345</v>
      </c>
      <c r="AQ1279" s="18">
        <f t="shared" si="1079"/>
        <v>5.6326940306022628</v>
      </c>
      <c r="AR1279" s="17">
        <f t="shared" si="1107"/>
        <v>0.33841503997636352</v>
      </c>
      <c r="AS1279" s="17">
        <f t="shared" si="1080"/>
        <v>0.94914303557676938</v>
      </c>
      <c r="AT1279" s="17">
        <f t="shared" si="1081"/>
        <v>9.0329361132001018E-2</v>
      </c>
      <c r="AU1279" s="17">
        <f t="shared" si="1108"/>
        <v>3.2206751999133233E-2</v>
      </c>
      <c r="AV1279" s="11">
        <f t="shared" si="1109"/>
        <v>10.507580521794658</v>
      </c>
      <c r="AW1279" s="15">
        <f t="shared" si="1110"/>
        <v>-1.5407161385547252</v>
      </c>
      <c r="AX1279" s="15">
        <f t="shared" si="1111"/>
        <v>-1.6127869850947538</v>
      </c>
      <c r="AZ1279" s="18">
        <f t="shared" si="1082"/>
        <v>-2.4226940306022628</v>
      </c>
      <c r="BA1279" s="19">
        <f t="shared" si="1083"/>
        <v>-1.6291208731646751</v>
      </c>
      <c r="BB1279" s="18">
        <f t="shared" si="1084"/>
        <v>38.468700110349197</v>
      </c>
      <c r="BC1279" s="16">
        <f t="shared" si="1112"/>
        <v>38.503180686786919</v>
      </c>
      <c r="BD1279" s="17">
        <f t="shared" si="1085"/>
        <v>1.7641689583692401</v>
      </c>
      <c r="BE1279" s="18">
        <f t="shared" si="1086"/>
        <v>5.6326940306022628</v>
      </c>
      <c r="BF1279" s="17">
        <f t="shared" si="1113"/>
        <v>0.33841503997636352</v>
      </c>
      <c r="BG1279" s="17">
        <f t="shared" si="1087"/>
        <v>0.94915947308678217</v>
      </c>
      <c r="BH1279" s="17">
        <f t="shared" si="1088"/>
        <v>9.0330925479757254E-2</v>
      </c>
      <c r="BI1279" s="17">
        <f t="shared" si="1114"/>
        <v>3.2206751999133233E-2</v>
      </c>
      <c r="BJ1279" s="11">
        <f t="shared" si="1115"/>
        <v>10.507580521794658</v>
      </c>
      <c r="BK1279" s="15">
        <f t="shared" si="1116"/>
        <v>-1.5401856232463627</v>
      </c>
      <c r="BL1279" s="15">
        <f t="shared" si="1117"/>
        <v>-1.6128149157661298</v>
      </c>
      <c r="BN1279" s="18">
        <f t="shared" si="1089"/>
        <v>-2.4226940306022628</v>
      </c>
      <c r="BO1279" s="19">
        <f t="shared" si="1090"/>
        <v>-1.630660528272613</v>
      </c>
      <c r="BP1279" s="18">
        <f t="shared" si="1091"/>
        <v>38.468700110349197</v>
      </c>
      <c r="BQ1279" s="16">
        <f t="shared" si="1118"/>
        <v>38.503245862374342</v>
      </c>
      <c r="BR1279" s="17">
        <f t="shared" si="1092"/>
        <v>1.764174930906752</v>
      </c>
      <c r="BS1279" s="18">
        <f t="shared" si="1093"/>
        <v>5.6326940306022628</v>
      </c>
      <c r="BT1279" s="17">
        <f t="shared" si="1119"/>
        <v>0.33841503997636352</v>
      </c>
      <c r="BU1279" s="17">
        <f t="shared" si="1094"/>
        <v>0.94916268643578183</v>
      </c>
      <c r="BV1279" s="17">
        <f t="shared" si="1095"/>
        <v>9.0331231292212669E-2</v>
      </c>
      <c r="BW1279" s="17">
        <f t="shared" si="1120"/>
        <v>3.2206751999133233E-2</v>
      </c>
      <c r="BX1279" s="11">
        <f t="shared" si="1121"/>
        <v>10.507580521794658</v>
      </c>
      <c r="BY1279" s="15">
        <f t="shared" si="1122"/>
        <v>-1.5400819134488262</v>
      </c>
      <c r="BZ1279" s="15">
        <f t="shared" si="1123"/>
        <v>-1.6128203758993782</v>
      </c>
    </row>
    <row r="1280" spans="9:78" x14ac:dyDescent="0.3">
      <c r="I1280" s="11">
        <f t="shared" si="1096"/>
        <v>2.5419999999999416</v>
      </c>
      <c r="J1280" s="15">
        <f t="shared" si="1097"/>
        <v>3.3611705981435627</v>
      </c>
      <c r="K1280" s="15">
        <f t="shared" si="1098"/>
        <v>104.29321300332712</v>
      </c>
      <c r="L1280" s="15">
        <f t="shared" si="1103"/>
        <v>-2.4235595122015101</v>
      </c>
      <c r="M1280" s="15">
        <f t="shared" si="1099"/>
        <v>-1.6280280923742927</v>
      </c>
      <c r="N1280" s="15">
        <f t="shared" si="1100"/>
        <v>38.465529492613371</v>
      </c>
      <c r="O1280" s="23"/>
      <c r="P1280" s="23"/>
      <c r="Q1280" s="23"/>
      <c r="R1280" s="23"/>
      <c r="S1280" s="23"/>
      <c r="T1280" s="23"/>
      <c r="U1280" s="23"/>
      <c r="V1280" s="11"/>
      <c r="Z1280" s="15">
        <f t="shared" si="1068"/>
        <v>38.499966683318945</v>
      </c>
      <c r="AA1280" s="16">
        <f t="shared" si="1101"/>
        <v>26.249970284087158</v>
      </c>
      <c r="AB1280" s="17">
        <f t="shared" si="1069"/>
        <v>1.7638744471938359</v>
      </c>
      <c r="AC1280" s="18">
        <f t="shared" si="1070"/>
        <v>5.6335595122015096</v>
      </c>
      <c r="AD1280" s="17">
        <f t="shared" si="1071"/>
        <v>0.42600026290287235</v>
      </c>
      <c r="AE1280" s="17">
        <f t="shared" si="1072"/>
        <v>1.1946120480639628</v>
      </c>
      <c r="AF1280" s="17">
        <f t="shared" si="1102"/>
        <v>9.5572910003291975E-2</v>
      </c>
      <c r="AG1280" s="17">
        <f t="shared" si="1104"/>
        <v>3.4081428237541928E-2</v>
      </c>
      <c r="AH1280" s="11">
        <f t="shared" si="1105"/>
        <v>12.499483881183643</v>
      </c>
      <c r="AI1280" s="15">
        <f t="shared" si="1073"/>
        <v>6.3570979088208812</v>
      </c>
      <c r="AJ1280" s="15">
        <f t="shared" si="1074"/>
        <v>-1.4469125086583232</v>
      </c>
      <c r="AL1280" s="18">
        <f t="shared" si="1075"/>
        <v>-2.4235595122015101</v>
      </c>
      <c r="AM1280" s="19">
        <f t="shared" si="1076"/>
        <v>-1.6216709944654719</v>
      </c>
      <c r="AN1280" s="18">
        <f t="shared" si="1077"/>
        <v>38.465529492613371</v>
      </c>
      <c r="AO1280" s="16">
        <f t="shared" si="1106"/>
        <v>38.499698387927658</v>
      </c>
      <c r="AP1280" s="17">
        <f t="shared" si="1078"/>
        <v>1.7638498633940658</v>
      </c>
      <c r="AQ1280" s="18">
        <f t="shared" si="1079"/>
        <v>5.6335595122015096</v>
      </c>
      <c r="AR1280" s="17">
        <f t="shared" si="1107"/>
        <v>0.3384737629028724</v>
      </c>
      <c r="AS1280" s="17">
        <f t="shared" si="1080"/>
        <v>0.94915246495819861</v>
      </c>
      <c r="AT1280" s="17">
        <f t="shared" si="1081"/>
        <v>9.0317707886308635E-2</v>
      </c>
      <c r="AU1280" s="17">
        <f t="shared" si="1108"/>
        <v>3.2207864988674562E-2</v>
      </c>
      <c r="AV1280" s="11">
        <f t="shared" si="1109"/>
        <v>10.509040665126108</v>
      </c>
      <c r="AW1280" s="15">
        <f t="shared" si="1110"/>
        <v>-1.5404045250728691</v>
      </c>
      <c r="AX1280" s="15">
        <f t="shared" si="1111"/>
        <v>-1.6119368286615281</v>
      </c>
      <c r="AZ1280" s="18">
        <f t="shared" si="1082"/>
        <v>-2.4235595122015101</v>
      </c>
      <c r="BA1280" s="19">
        <f t="shared" si="1083"/>
        <v>-1.6295684968993656</v>
      </c>
      <c r="BB1280" s="18">
        <f t="shared" si="1084"/>
        <v>38.465529492613371</v>
      </c>
      <c r="BC1280" s="16">
        <f t="shared" si="1112"/>
        <v>38.500031852365993</v>
      </c>
      <c r="BD1280" s="17">
        <f t="shared" si="1085"/>
        <v>1.7638804186335035</v>
      </c>
      <c r="BE1280" s="18">
        <f t="shared" si="1086"/>
        <v>5.6335595122015096</v>
      </c>
      <c r="BF1280" s="17">
        <f t="shared" si="1113"/>
        <v>0.3384737629028724</v>
      </c>
      <c r="BG1280" s="17">
        <f t="shared" si="1087"/>
        <v>0.94916890716307767</v>
      </c>
      <c r="BH1280" s="17">
        <f t="shared" si="1088"/>
        <v>9.0319272463457292E-2</v>
      </c>
      <c r="BI1280" s="17">
        <f t="shared" si="1114"/>
        <v>3.2207864988674562E-2</v>
      </c>
      <c r="BJ1280" s="11">
        <f t="shared" si="1115"/>
        <v>10.509040665126108</v>
      </c>
      <c r="BK1280" s="15">
        <f t="shared" si="1116"/>
        <v>-1.5398738581130562</v>
      </c>
      <c r="BL1280" s="15">
        <f t="shared" si="1117"/>
        <v>-1.6119647523055864</v>
      </c>
      <c r="BN1280" s="18">
        <f t="shared" si="1089"/>
        <v>-2.4235595122015101</v>
      </c>
      <c r="BO1280" s="19">
        <f t="shared" si="1090"/>
        <v>-1.6311078400905188</v>
      </c>
      <c r="BP1280" s="18">
        <f t="shared" si="1091"/>
        <v>38.465529492613371</v>
      </c>
      <c r="BQ1280" s="16">
        <f t="shared" si="1118"/>
        <v>38.500097037970093</v>
      </c>
      <c r="BR1280" s="17">
        <f t="shared" si="1092"/>
        <v>1.7638863916004053</v>
      </c>
      <c r="BS1280" s="18">
        <f t="shared" si="1093"/>
        <v>5.6335595122015096</v>
      </c>
      <c r="BT1280" s="17">
        <f t="shared" si="1119"/>
        <v>0.3384737629028724</v>
      </c>
      <c r="BU1280" s="17">
        <f t="shared" si="1094"/>
        <v>0.94917212130072925</v>
      </c>
      <c r="BV1280" s="17">
        <f t="shared" si="1095"/>
        <v>9.0319578308467721E-2</v>
      </c>
      <c r="BW1280" s="17">
        <f t="shared" si="1120"/>
        <v>3.2207864988674562E-2</v>
      </c>
      <c r="BX1280" s="11">
        <f t="shared" si="1121"/>
        <v>10.509040665126108</v>
      </c>
      <c r="BY1280" s="15">
        <f t="shared" si="1122"/>
        <v>-1.5397701228373688</v>
      </c>
      <c r="BZ1280" s="15">
        <f t="shared" si="1123"/>
        <v>-1.6119702108457525</v>
      </c>
    </row>
    <row r="1281" spans="9:78" x14ac:dyDescent="0.3">
      <c r="I1281" s="11">
        <f t="shared" si="1096"/>
        <v>2.5439999999999414</v>
      </c>
      <c r="J1281" s="15">
        <f t="shared" si="1097"/>
        <v>3.357914094215821</v>
      </c>
      <c r="K1281" s="15">
        <f t="shared" si="1098"/>
        <v>104.37014089341704</v>
      </c>
      <c r="L1281" s="15">
        <f t="shared" si="1103"/>
        <v>-2.4244247409121527</v>
      </c>
      <c r="M1281" s="15">
        <f t="shared" si="1099"/>
        <v>-1.6284758353677555</v>
      </c>
      <c r="N1281" s="15">
        <f t="shared" si="1100"/>
        <v>38.462360597319559</v>
      </c>
      <c r="O1281" s="23"/>
      <c r="P1281" s="23"/>
      <c r="Q1281" s="23"/>
      <c r="R1281" s="23"/>
      <c r="S1281" s="23"/>
      <c r="T1281" s="23"/>
      <c r="U1281" s="23"/>
      <c r="V1281" s="11"/>
      <c r="Z1281" s="15">
        <f t="shared" si="1068"/>
        <v>38.496819560382093</v>
      </c>
      <c r="AA1281" s="16">
        <f t="shared" si="1101"/>
        <v>26.2478245190206</v>
      </c>
      <c r="AB1281" s="17">
        <f t="shared" si="1069"/>
        <v>1.7635860883548946</v>
      </c>
      <c r="AC1281" s="18">
        <f t="shared" si="1070"/>
        <v>5.6344247409121522</v>
      </c>
      <c r="AD1281" s="17">
        <f t="shared" si="1071"/>
        <v>0.42605896867088944</v>
      </c>
      <c r="AE1281" s="17">
        <f t="shared" si="1072"/>
        <v>1.1945813512985921</v>
      </c>
      <c r="AF1281" s="17">
        <f t="shared" si="1102"/>
        <v>9.5561212724789013E-2</v>
      </c>
      <c r="AG1281" s="17">
        <f t="shared" si="1104"/>
        <v>3.4082828845606358E-2</v>
      </c>
      <c r="AH1281" s="11">
        <f t="shared" si="1105"/>
        <v>12.500692668467073</v>
      </c>
      <c r="AI1281" s="15">
        <f t="shared" si="1073"/>
        <v>6.3561170805798408</v>
      </c>
      <c r="AJ1281" s="15">
        <f t="shared" si="1074"/>
        <v>-1.4459964141843196</v>
      </c>
      <c r="AL1281" s="18">
        <f t="shared" si="1075"/>
        <v>-2.4244247409121527</v>
      </c>
      <c r="AM1281" s="19">
        <f t="shared" si="1076"/>
        <v>-1.6221197182871756</v>
      </c>
      <c r="AN1281" s="18">
        <f t="shared" si="1077"/>
        <v>38.462360597319559</v>
      </c>
      <c r="AO1281" s="16">
        <f t="shared" si="1106"/>
        <v>38.496551210448665</v>
      </c>
      <c r="AP1281" s="17">
        <f t="shared" si="1078"/>
        <v>1.7635615015674491</v>
      </c>
      <c r="AQ1281" s="18">
        <f t="shared" si="1079"/>
        <v>5.6344247409121522</v>
      </c>
      <c r="AR1281" s="17">
        <f t="shared" si="1107"/>
        <v>0.33853246867088954</v>
      </c>
      <c r="AS1281" s="17">
        <f t="shared" si="1080"/>
        <v>0.94916188995003081</v>
      </c>
      <c r="AT1281" s="17">
        <f t="shared" si="1081"/>
        <v>9.0306062534350792E-2</v>
      </c>
      <c r="AU1281" s="17">
        <f t="shared" si="1108"/>
        <v>3.2208977846035262E-2</v>
      </c>
      <c r="AV1281" s="11">
        <f t="shared" si="1109"/>
        <v>10.510500217955874</v>
      </c>
      <c r="AW1281" s="15">
        <f t="shared" si="1110"/>
        <v>-1.5400930677573141</v>
      </c>
      <c r="AX1281" s="15">
        <f t="shared" si="1111"/>
        <v>-1.6110870581122667</v>
      </c>
      <c r="AZ1281" s="18">
        <f t="shared" si="1082"/>
        <v>-2.4244247409121527</v>
      </c>
      <c r="BA1281" s="19">
        <f t="shared" si="1083"/>
        <v>-1.6300159284355129</v>
      </c>
      <c r="BB1281" s="18">
        <f t="shared" si="1084"/>
        <v>38.462360597319559</v>
      </c>
      <c r="BC1281" s="16">
        <f t="shared" si="1112"/>
        <v>38.496884739485012</v>
      </c>
      <c r="BD1281" s="17">
        <f t="shared" si="1085"/>
        <v>1.763592060227781</v>
      </c>
      <c r="BE1281" s="18">
        <f t="shared" si="1086"/>
        <v>5.6344247409121522</v>
      </c>
      <c r="BF1281" s="17">
        <f t="shared" si="1113"/>
        <v>0.33853246867088954</v>
      </c>
      <c r="BG1281" s="17">
        <f t="shared" si="1087"/>
        <v>0.94917833684783914</v>
      </c>
      <c r="BH1281" s="17">
        <f t="shared" si="1088"/>
        <v>9.0307627340731778E-2</v>
      </c>
      <c r="BI1281" s="17">
        <f t="shared" si="1114"/>
        <v>3.2208977846035262E-2</v>
      </c>
      <c r="BJ1281" s="11">
        <f t="shared" si="1115"/>
        <v>10.510500217955874</v>
      </c>
      <c r="BK1281" s="15">
        <f t="shared" si="1116"/>
        <v>-1.5395622492087406</v>
      </c>
      <c r="BL1281" s="15">
        <f t="shared" si="1117"/>
        <v>-1.6111149747242655</v>
      </c>
      <c r="BN1281" s="18">
        <f t="shared" si="1089"/>
        <v>-2.4244247409121527</v>
      </c>
      <c r="BO1281" s="19">
        <f t="shared" si="1090"/>
        <v>-1.6315549598661729</v>
      </c>
      <c r="BP1281" s="18">
        <f t="shared" si="1091"/>
        <v>38.462360597319559</v>
      </c>
      <c r="BQ1281" s="16">
        <f t="shared" si="1118"/>
        <v>38.496949935096211</v>
      </c>
      <c r="BR1281" s="17">
        <f t="shared" si="1092"/>
        <v>1.7635980336233121</v>
      </c>
      <c r="BS1281" s="18">
        <f t="shared" si="1093"/>
        <v>5.6344247409121522</v>
      </c>
      <c r="BT1281" s="17">
        <f t="shared" si="1119"/>
        <v>0.33853246867088954</v>
      </c>
      <c r="BU1281" s="17">
        <f t="shared" si="1094"/>
        <v>0.94918155177365071</v>
      </c>
      <c r="BV1281" s="17">
        <f t="shared" si="1095"/>
        <v>9.0307933218258529E-2</v>
      </c>
      <c r="BW1281" s="17">
        <f t="shared" si="1120"/>
        <v>3.2208977846035262E-2</v>
      </c>
      <c r="BX1281" s="11">
        <f t="shared" si="1121"/>
        <v>10.510500217955874</v>
      </c>
      <c r="BY1281" s="15">
        <f t="shared" si="1122"/>
        <v>-1.5394584884708229</v>
      </c>
      <c r="BZ1281" s="15">
        <f t="shared" si="1123"/>
        <v>-1.6111204316704646</v>
      </c>
    </row>
    <row r="1282" spans="9:78" x14ac:dyDescent="0.3">
      <c r="I1282" s="11">
        <f t="shared" si="1096"/>
        <v>2.5459999999999412</v>
      </c>
      <c r="J1282" s="15">
        <f t="shared" si="1097"/>
        <v>3.3546566949944054</v>
      </c>
      <c r="K1282" s="15">
        <f t="shared" si="1098"/>
        <v>104.44706244743804</v>
      </c>
      <c r="L1282" s="15">
        <f t="shared" si="1103"/>
        <v>-2.4252897166679852</v>
      </c>
      <c r="M1282" s="15">
        <f t="shared" si="1099"/>
        <v>-1.6289233860483632</v>
      </c>
      <c r="N1282" s="15">
        <f t="shared" si="1100"/>
        <v>38.459193423682386</v>
      </c>
      <c r="O1282" s="23"/>
      <c r="P1282" s="23"/>
      <c r="Q1282" s="23"/>
      <c r="R1282" s="23"/>
      <c r="S1282" s="23"/>
      <c r="T1282" s="23"/>
      <c r="U1282" s="23"/>
      <c r="V1282" s="11"/>
      <c r="Z1282" s="15">
        <f t="shared" si="1068"/>
        <v>38.493674158202019</v>
      </c>
      <c r="AA1282" s="16">
        <f t="shared" si="1101"/>
        <v>26.245679927196985</v>
      </c>
      <c r="AB1282" s="17">
        <f t="shared" si="1069"/>
        <v>1.7632979107354176</v>
      </c>
      <c r="AC1282" s="18">
        <f t="shared" si="1070"/>
        <v>5.6352897166679856</v>
      </c>
      <c r="AD1282" s="17">
        <f t="shared" si="1071"/>
        <v>0.42611765727592277</v>
      </c>
      <c r="AE1282" s="17">
        <f t="shared" si="1072"/>
        <v>1.1945506753610577</v>
      </c>
      <c r="AF1282" s="17">
        <f t="shared" si="1102"/>
        <v>9.5549523374917816E-2</v>
      </c>
      <c r="AG1282" s="17">
        <f t="shared" si="1104"/>
        <v>3.4084229237110117E-2</v>
      </c>
      <c r="AH1282" s="11">
        <f t="shared" si="1105"/>
        <v>12.50190093229322</v>
      </c>
      <c r="AI1282" s="15">
        <f t="shared" si="1073"/>
        <v>6.3551369073872142</v>
      </c>
      <c r="AJ1282" s="15">
        <f t="shared" si="1074"/>
        <v>-1.4450807462758457</v>
      </c>
      <c r="AL1282" s="18">
        <f t="shared" si="1075"/>
        <v>-2.4252897166679852</v>
      </c>
      <c r="AM1282" s="19">
        <f t="shared" si="1076"/>
        <v>-1.6225682491409759</v>
      </c>
      <c r="AN1282" s="18">
        <f t="shared" si="1077"/>
        <v>38.459193423682386</v>
      </c>
      <c r="AO1282" s="16">
        <f t="shared" si="1106"/>
        <v>38.493405753756512</v>
      </c>
      <c r="AP1282" s="17">
        <f t="shared" si="1078"/>
        <v>1.7632733209627687</v>
      </c>
      <c r="AQ1282" s="18">
        <f t="shared" si="1079"/>
        <v>5.6352897166679856</v>
      </c>
      <c r="AR1282" s="17">
        <f t="shared" si="1107"/>
        <v>0.33859115727592282</v>
      </c>
      <c r="AS1282" s="17">
        <f t="shared" si="1080"/>
        <v>0.94917131055412329</v>
      </c>
      <c r="AT1282" s="17">
        <f t="shared" si="1081"/>
        <v>9.0294425070858275E-2</v>
      </c>
      <c r="AU1282" s="17">
        <f t="shared" si="1108"/>
        <v>3.2210090570960935E-2</v>
      </c>
      <c r="AV1282" s="11">
        <f t="shared" si="1109"/>
        <v>10.511959180306691</v>
      </c>
      <c r="AW1282" s="15">
        <f t="shared" si="1110"/>
        <v>-1.5397817665345661</v>
      </c>
      <c r="AX1282" s="15">
        <f t="shared" si="1111"/>
        <v>-1.6102376733208594</v>
      </c>
      <c r="AZ1282" s="18">
        <f t="shared" si="1082"/>
        <v>-2.4252897166679852</v>
      </c>
      <c r="BA1282" s="19">
        <f t="shared" si="1083"/>
        <v>-1.6304631678148978</v>
      </c>
      <c r="BB1282" s="18">
        <f t="shared" si="1084"/>
        <v>38.459193423682386</v>
      </c>
      <c r="BC1282" s="16">
        <f t="shared" si="1112"/>
        <v>38.493739347351223</v>
      </c>
      <c r="BD1282" s="17">
        <f t="shared" si="1085"/>
        <v>1.7633038830407608</v>
      </c>
      <c r="BE1282" s="18">
        <f t="shared" si="1086"/>
        <v>5.6352897166679856</v>
      </c>
      <c r="BF1282" s="17">
        <f t="shared" si="1113"/>
        <v>0.33859115727592282</v>
      </c>
      <c r="BG1282" s="17">
        <f t="shared" si="1087"/>
        <v>0.94918776214292477</v>
      </c>
      <c r="BH1282" s="17">
        <f t="shared" si="1088"/>
        <v>9.0295990106311619E-2</v>
      </c>
      <c r="BI1282" s="17">
        <f t="shared" si="1114"/>
        <v>3.2210090570960935E-2</v>
      </c>
      <c r="BJ1282" s="11">
        <f t="shared" si="1115"/>
        <v>10.511959180306691</v>
      </c>
      <c r="BK1282" s="15">
        <f t="shared" si="1116"/>
        <v>-1.5392507964599067</v>
      </c>
      <c r="BL1282" s="15">
        <f t="shared" si="1117"/>
        <v>-1.6102655828960637</v>
      </c>
      <c r="BN1282" s="18">
        <f t="shared" si="1089"/>
        <v>-2.4252897166679852</v>
      </c>
      <c r="BO1282" s="19">
        <f t="shared" si="1090"/>
        <v>-1.632001887641283</v>
      </c>
      <c r="BP1282" s="18">
        <f t="shared" si="1091"/>
        <v>38.459193423682386</v>
      </c>
      <c r="BQ1282" s="16">
        <f t="shared" si="1118"/>
        <v>38.493804552959936</v>
      </c>
      <c r="BR1282" s="17">
        <f t="shared" si="1092"/>
        <v>1.7633098568641603</v>
      </c>
      <c r="BS1282" s="18">
        <f t="shared" si="1093"/>
        <v>5.6352897166679856</v>
      </c>
      <c r="BT1282" s="17">
        <f t="shared" si="1119"/>
        <v>0.33859115727592282</v>
      </c>
      <c r="BU1282" s="17">
        <f t="shared" si="1094"/>
        <v>0.94919097785640349</v>
      </c>
      <c r="BV1282" s="17">
        <f t="shared" si="1095"/>
        <v>9.0296296016315988E-2</v>
      </c>
      <c r="BW1282" s="17">
        <f t="shared" si="1120"/>
        <v>3.2210090570960935E-2</v>
      </c>
      <c r="BX1282" s="11">
        <f t="shared" si="1121"/>
        <v>10.511959180306691</v>
      </c>
      <c r="BY1282" s="15">
        <f t="shared" si="1122"/>
        <v>-1.5391470102756968</v>
      </c>
      <c r="BZ1282" s="15">
        <f t="shared" si="1123"/>
        <v>-1.6102710382474135</v>
      </c>
    </row>
    <row r="1283" spans="9:78" x14ac:dyDescent="0.3">
      <c r="I1283" s="11">
        <f t="shared" si="1096"/>
        <v>2.547999999999941</v>
      </c>
      <c r="J1283" s="15">
        <f t="shared" si="1097"/>
        <v>3.3513984008638995</v>
      </c>
      <c r="K1283" s="15">
        <f t="shared" si="1098"/>
        <v>104.52397766883263</v>
      </c>
      <c r="L1283" s="15">
        <f t="shared" si="1103"/>
        <v>-2.4261544394029309</v>
      </c>
      <c r="M1283" s="15">
        <f t="shared" si="1099"/>
        <v>-1.629370744457989</v>
      </c>
      <c r="N1283" s="15">
        <f t="shared" si="1100"/>
        <v>38.456027970916736</v>
      </c>
      <c r="O1283" s="23"/>
      <c r="P1283" s="23"/>
      <c r="Q1283" s="23"/>
      <c r="R1283" s="23"/>
      <c r="S1283" s="23"/>
      <c r="T1283" s="23"/>
      <c r="U1283" s="23"/>
      <c r="V1283" s="11"/>
      <c r="Z1283" s="15">
        <f t="shared" si="1068"/>
        <v>38.490530475986247</v>
      </c>
      <c r="AA1283" s="16">
        <f t="shared" si="1101"/>
        <v>26.243536508075994</v>
      </c>
      <c r="AB1283" s="17">
        <f t="shared" si="1069"/>
        <v>1.7630099142241633</v>
      </c>
      <c r="AC1283" s="18">
        <f t="shared" si="1070"/>
        <v>5.6361544394029313</v>
      </c>
      <c r="AD1283" s="17">
        <f t="shared" si="1071"/>
        <v>0.42617632871348882</v>
      </c>
      <c r="AE1283" s="17">
        <f t="shared" si="1072"/>
        <v>1.1945200202377373</v>
      </c>
      <c r="AF1283" s="17">
        <f t="shared" si="1102"/>
        <v>9.5537841948383981E-2</v>
      </c>
      <c r="AG1283" s="17">
        <f t="shared" si="1104"/>
        <v>3.4085629411776966E-2</v>
      </c>
      <c r="AH1283" s="11">
        <f t="shared" si="1105"/>
        <v>12.503108672719423</v>
      </c>
      <c r="AI1283" s="15">
        <f t="shared" si="1073"/>
        <v>6.3541573888192646</v>
      </c>
      <c r="AJ1283" s="15">
        <f t="shared" si="1074"/>
        <v>-1.4441655047822677</v>
      </c>
      <c r="AL1283" s="18">
        <f t="shared" si="1075"/>
        <v>-2.4261544394029309</v>
      </c>
      <c r="AM1283" s="19">
        <f t="shared" si="1076"/>
        <v>-1.6230165870691697</v>
      </c>
      <c r="AN1283" s="18">
        <f t="shared" si="1077"/>
        <v>38.456027970916736</v>
      </c>
      <c r="AO1283" s="16">
        <f t="shared" si="1106"/>
        <v>38.490262017058704</v>
      </c>
      <c r="AP1283" s="17">
        <f t="shared" si="1078"/>
        <v>1.7629853214687803</v>
      </c>
      <c r="AQ1283" s="18">
        <f t="shared" si="1079"/>
        <v>5.6361544394029313</v>
      </c>
      <c r="AR1283" s="17">
        <f t="shared" si="1107"/>
        <v>0.33864982871348887</v>
      </c>
      <c r="AS1283" s="17">
        <f t="shared" si="1080"/>
        <v>0.94918072677233312</v>
      </c>
      <c r="AT1283" s="17">
        <f t="shared" si="1081"/>
        <v>9.0282795490565393E-2</v>
      </c>
      <c r="AU1283" s="17">
        <f t="shared" si="1108"/>
        <v>3.2211203163197324E-2</v>
      </c>
      <c r="AV1283" s="11">
        <f t="shared" si="1109"/>
        <v>10.513417552201551</v>
      </c>
      <c r="AW1283" s="15">
        <f t="shared" si="1110"/>
        <v>-1.5394706213311662</v>
      </c>
      <c r="AX1283" s="15">
        <f t="shared" si="1111"/>
        <v>-1.6093886741612342</v>
      </c>
      <c r="AZ1283" s="18">
        <f t="shared" si="1082"/>
        <v>-2.4261544394029309</v>
      </c>
      <c r="BA1283" s="19">
        <f t="shared" si="1083"/>
        <v>-1.6309102150793202</v>
      </c>
      <c r="BB1283" s="18">
        <f t="shared" si="1084"/>
        <v>38.456027970916736</v>
      </c>
      <c r="BC1283" s="16">
        <f t="shared" si="1112"/>
        <v>38.490595675172138</v>
      </c>
      <c r="BD1283" s="17">
        <f t="shared" si="1085"/>
        <v>1.7630158869612005</v>
      </c>
      <c r="BE1283" s="18">
        <f t="shared" si="1086"/>
        <v>5.6361544394029313</v>
      </c>
      <c r="BF1283" s="17">
        <f t="shared" si="1113"/>
        <v>0.33864982871348887</v>
      </c>
      <c r="BG1283" s="17">
        <f t="shared" si="1087"/>
        <v>0.94919718305019107</v>
      </c>
      <c r="BH1283" s="17">
        <f t="shared" si="1088"/>
        <v>9.0284360754931264E-2</v>
      </c>
      <c r="BI1283" s="17">
        <f t="shared" si="1114"/>
        <v>3.2211203163197324E-2</v>
      </c>
      <c r="BJ1283" s="11">
        <f t="shared" si="1115"/>
        <v>10.513417552201551</v>
      </c>
      <c r="BK1283" s="15">
        <f t="shared" si="1116"/>
        <v>-1.5389394997931027</v>
      </c>
      <c r="BL1283" s="15">
        <f t="shared" si="1117"/>
        <v>-1.6094165766949209</v>
      </c>
      <c r="BN1283" s="18">
        <f t="shared" si="1089"/>
        <v>-2.4261544394029309</v>
      </c>
      <c r="BO1283" s="19">
        <f t="shared" si="1090"/>
        <v>-1.6324486234575752</v>
      </c>
      <c r="BP1283" s="18">
        <f t="shared" si="1091"/>
        <v>38.456027970916736</v>
      </c>
      <c r="BQ1283" s="16">
        <f t="shared" si="1118"/>
        <v>38.490660890768801</v>
      </c>
      <c r="BR1283" s="17">
        <f t="shared" si="1092"/>
        <v>1.7630218612117092</v>
      </c>
      <c r="BS1283" s="18">
        <f t="shared" si="1093"/>
        <v>5.6361544394029313</v>
      </c>
      <c r="BT1283" s="17">
        <f t="shared" si="1119"/>
        <v>0.33864982871348887</v>
      </c>
      <c r="BU1283" s="17">
        <f t="shared" si="1094"/>
        <v>0.94920039955084534</v>
      </c>
      <c r="BV1283" s="17">
        <f t="shared" si="1095"/>
        <v>9.0284666697374644E-2</v>
      </c>
      <c r="BW1283" s="17">
        <f t="shared" si="1120"/>
        <v>3.2211203163197324E-2</v>
      </c>
      <c r="BX1283" s="11">
        <f t="shared" si="1121"/>
        <v>10.513417552201551</v>
      </c>
      <c r="BY1283" s="15">
        <f t="shared" si="1122"/>
        <v>-1.5388356881785037</v>
      </c>
      <c r="BZ1283" s="15">
        <f t="shared" si="1123"/>
        <v>-1.6094220304505411</v>
      </c>
    </row>
    <row r="1284" spans="9:78" x14ac:dyDescent="0.3">
      <c r="I1284" s="11">
        <f t="shared" si="1096"/>
        <v>2.5499999999999408</v>
      </c>
      <c r="J1284" s="15">
        <f t="shared" si="1097"/>
        <v>3.3481392122088032</v>
      </c>
      <c r="K1284" s="15">
        <f t="shared" si="1098"/>
        <v>104.60088656104178</v>
      </c>
      <c r="L1284" s="15">
        <f t="shared" si="1103"/>
        <v>-2.4270189090510415</v>
      </c>
      <c r="M1284" s="15">
        <f t="shared" si="1099"/>
        <v>-1.6298179106385249</v>
      </c>
      <c r="N1284" s="15">
        <f t="shared" si="1100"/>
        <v>38.452864238237751</v>
      </c>
      <c r="O1284" s="23"/>
      <c r="P1284" s="23"/>
      <c r="Q1284" s="23"/>
      <c r="R1284" s="23"/>
      <c r="S1284" s="23"/>
      <c r="T1284" s="23"/>
      <c r="U1284" s="23"/>
      <c r="V1284" s="11"/>
      <c r="Z1284" s="15">
        <f t="shared" si="1068"/>
        <v>38.487388512942545</v>
      </c>
      <c r="AA1284" s="16">
        <f t="shared" si="1101"/>
        <v>26.24139426111746</v>
      </c>
      <c r="AB1284" s="17">
        <f t="shared" si="1069"/>
        <v>1.7627220987099566</v>
      </c>
      <c r="AC1284" s="18">
        <f t="shared" si="1070"/>
        <v>5.6370189090510419</v>
      </c>
      <c r="AD1284" s="17">
        <f t="shared" si="1071"/>
        <v>0.42623498297911311</v>
      </c>
      <c r="AE1284" s="17">
        <f t="shared" si="1072"/>
        <v>1.1944893859150159</v>
      </c>
      <c r="AF1284" s="17">
        <f t="shared" si="1102"/>
        <v>9.5526168439896461E-2</v>
      </c>
      <c r="AG1284" s="17">
        <f t="shared" si="1104"/>
        <v>3.408702936933089E-2</v>
      </c>
      <c r="AH1284" s="11">
        <f t="shared" si="1105"/>
        <v>12.504315889803214</v>
      </c>
      <c r="AI1284" s="15">
        <f t="shared" si="1073"/>
        <v>6.3531785244525425</v>
      </c>
      <c r="AJ1284" s="15">
        <f t="shared" si="1074"/>
        <v>-1.4432506895529993</v>
      </c>
      <c r="AL1284" s="18">
        <f t="shared" si="1075"/>
        <v>-2.4270189090510415</v>
      </c>
      <c r="AM1284" s="19">
        <f t="shared" si="1076"/>
        <v>-1.6234647321140723</v>
      </c>
      <c r="AN1284" s="18">
        <f t="shared" si="1077"/>
        <v>38.452864238237751</v>
      </c>
      <c r="AO1284" s="16">
        <f t="shared" si="1106"/>
        <v>38.487119999562999</v>
      </c>
      <c r="AP1284" s="17">
        <f t="shared" si="1078"/>
        <v>1.7626975029743071</v>
      </c>
      <c r="AQ1284" s="18">
        <f t="shared" si="1079"/>
        <v>5.6370189090510419</v>
      </c>
      <c r="AR1284" s="17">
        <f t="shared" si="1107"/>
        <v>0.33870848297911321</v>
      </c>
      <c r="AS1284" s="17">
        <f t="shared" si="1080"/>
        <v>0.9491901386065158</v>
      </c>
      <c r="AT1284" s="17">
        <f t="shared" si="1081"/>
        <v>9.0271173788209841E-2</v>
      </c>
      <c r="AU1284" s="17">
        <f t="shared" si="1108"/>
        <v>3.2212315622490349E-2</v>
      </c>
      <c r="AV1284" s="11">
        <f t="shared" si="1109"/>
        <v>10.514875333663687</v>
      </c>
      <c r="AW1284" s="15">
        <f t="shared" si="1110"/>
        <v>-1.5391596320736878</v>
      </c>
      <c r="AX1284" s="15">
        <f t="shared" si="1111"/>
        <v>-1.6085400605073554</v>
      </c>
      <c r="AZ1284" s="18">
        <f t="shared" si="1082"/>
        <v>-2.4270189090510415</v>
      </c>
      <c r="BA1284" s="19">
        <f t="shared" si="1083"/>
        <v>-1.6313570702705986</v>
      </c>
      <c r="BB1284" s="18">
        <f t="shared" si="1084"/>
        <v>38.452864238237751</v>
      </c>
      <c r="BC1284" s="16">
        <f t="shared" si="1112"/>
        <v>38.487453722155557</v>
      </c>
      <c r="BD1284" s="17">
        <f t="shared" si="1085"/>
        <v>1.7627280718779283</v>
      </c>
      <c r="BE1284" s="18">
        <f t="shared" si="1086"/>
        <v>5.6370189090510419</v>
      </c>
      <c r="BF1284" s="17">
        <f t="shared" si="1113"/>
        <v>0.33870848297911321</v>
      </c>
      <c r="BG1284" s="17">
        <f t="shared" si="1087"/>
        <v>0.949206599571495</v>
      </c>
      <c r="BH1284" s="17">
        <f t="shared" si="1088"/>
        <v>9.027273928132859E-2</v>
      </c>
      <c r="BI1284" s="17">
        <f t="shared" si="1114"/>
        <v>3.2212315622490349E-2</v>
      </c>
      <c r="BJ1284" s="11">
        <f t="shared" si="1115"/>
        <v>10.514875333663687</v>
      </c>
      <c r="BK1284" s="15">
        <f t="shared" si="1116"/>
        <v>-1.5386283591348628</v>
      </c>
      <c r="BL1284" s="15">
        <f t="shared" si="1117"/>
        <v>-1.6085679559948105</v>
      </c>
      <c r="BN1284" s="18">
        <f t="shared" si="1089"/>
        <v>-2.4270189090510415</v>
      </c>
      <c r="BO1284" s="19">
        <f t="shared" si="1090"/>
        <v>-1.6328951673567946</v>
      </c>
      <c r="BP1284" s="18">
        <f t="shared" si="1091"/>
        <v>38.452864238237751</v>
      </c>
      <c r="BQ1284" s="16">
        <f t="shared" si="1118"/>
        <v>38.487518947730585</v>
      </c>
      <c r="BR1284" s="17">
        <f t="shared" si="1092"/>
        <v>1.7627340465547858</v>
      </c>
      <c r="BS1284" s="18">
        <f t="shared" si="1093"/>
        <v>5.6370189090510419</v>
      </c>
      <c r="BT1284" s="17">
        <f t="shared" si="1119"/>
        <v>0.33870848297911321</v>
      </c>
      <c r="BU1284" s="17">
        <f t="shared" si="1094"/>
        <v>0.94920981685883155</v>
      </c>
      <c r="BV1284" s="17">
        <f t="shared" si="1095"/>
        <v>9.027304525617226E-2</v>
      </c>
      <c r="BW1284" s="17">
        <f t="shared" si="1120"/>
        <v>3.2212315622490349E-2</v>
      </c>
      <c r="BX1284" s="11">
        <f t="shared" si="1121"/>
        <v>10.514875333663687</v>
      </c>
      <c r="BY1284" s="15">
        <f t="shared" si="1122"/>
        <v>-1.5385245221058381</v>
      </c>
      <c r="BZ1284" s="15">
        <f t="shared" si="1123"/>
        <v>-1.608573408153821</v>
      </c>
    </row>
    <row r="1285" spans="9:78" x14ac:dyDescent="0.3">
      <c r="I1285" s="11">
        <f t="shared" si="1096"/>
        <v>2.5519999999999405</v>
      </c>
      <c r="J1285" s="15">
        <f t="shared" si="1097"/>
        <v>3.3448791294135329</v>
      </c>
      <c r="K1285" s="15">
        <f t="shared" si="1098"/>
        <v>104.67778912750487</v>
      </c>
      <c r="L1285" s="15">
        <f t="shared" si="1103"/>
        <v>-2.4278831255464981</v>
      </c>
      <c r="M1285" s="15">
        <f t="shared" si="1099"/>
        <v>-1.6302648846318817</v>
      </c>
      <c r="N1285" s="15">
        <f t="shared" si="1100"/>
        <v>38.44970222486085</v>
      </c>
      <c r="O1285" s="23"/>
      <c r="P1285" s="23"/>
      <c r="Q1285" s="23"/>
      <c r="R1285" s="23"/>
      <c r="S1285" s="23"/>
      <c r="T1285" s="23"/>
      <c r="U1285" s="23"/>
      <c r="V1285" s="11"/>
      <c r="Z1285" s="15">
        <f t="shared" si="1068"/>
        <v>38.484248268278975</v>
      </c>
      <c r="AA1285" s="16">
        <f t="shared" si="1101"/>
        <v>26.239253185781436</v>
      </c>
      <c r="AB1285" s="17">
        <f t="shared" si="1069"/>
        <v>1.7624344640816947</v>
      </c>
      <c r="AC1285" s="18">
        <f t="shared" si="1070"/>
        <v>5.6378831255464981</v>
      </c>
      <c r="AD1285" s="17">
        <f t="shared" si="1071"/>
        <v>0.42629362006832983</v>
      </c>
      <c r="AE1285" s="17">
        <f t="shared" si="1072"/>
        <v>1.1944587723792885</v>
      </c>
      <c r="AF1285" s="17">
        <f t="shared" si="1102"/>
        <v>9.5514502844167778E-2</v>
      </c>
      <c r="AG1285" s="17">
        <f t="shared" si="1104"/>
        <v>3.4088429109496061E-2</v>
      </c>
      <c r="AH1285" s="11">
        <f t="shared" si="1105"/>
        <v>12.505522583602323</v>
      </c>
      <c r="AI1285" s="15">
        <f t="shared" si="1073"/>
        <v>6.3522003138638903</v>
      </c>
      <c r="AJ1285" s="15">
        <f t="shared" si="1074"/>
        <v>-1.4423363004375103</v>
      </c>
      <c r="AL1285" s="18">
        <f t="shared" si="1075"/>
        <v>-2.4278831255464981</v>
      </c>
      <c r="AM1285" s="19">
        <f t="shared" si="1076"/>
        <v>-1.6239126843180178</v>
      </c>
      <c r="AN1285" s="18">
        <f t="shared" si="1077"/>
        <v>38.44970222486085</v>
      </c>
      <c r="AO1285" s="16">
        <f t="shared" si="1106"/>
        <v>38.48397970047742</v>
      </c>
      <c r="AP1285" s="17">
        <f t="shared" si="1078"/>
        <v>1.7624098653682423</v>
      </c>
      <c r="AQ1285" s="18">
        <f t="shared" si="1079"/>
        <v>5.6378831255464981</v>
      </c>
      <c r="AR1285" s="17">
        <f t="shared" si="1107"/>
        <v>0.33876712006832987</v>
      </c>
      <c r="AS1285" s="17">
        <f t="shared" si="1080"/>
        <v>0.94919954605852541</v>
      </c>
      <c r="AT1285" s="17">
        <f t="shared" si="1081"/>
        <v>9.0259559958532798E-2</v>
      </c>
      <c r="AU1285" s="17">
        <f t="shared" si="1108"/>
        <v>3.221342794858606E-2</v>
      </c>
      <c r="AV1285" s="11">
        <f t="shared" si="1109"/>
        <v>10.516332524716587</v>
      </c>
      <c r="AW1285" s="15">
        <f t="shared" si="1110"/>
        <v>-1.5388487986887718</v>
      </c>
      <c r="AX1285" s="15">
        <f t="shared" si="1111"/>
        <v>-1.6076918322332261</v>
      </c>
      <c r="AZ1285" s="18">
        <f t="shared" si="1082"/>
        <v>-2.4278831255464981</v>
      </c>
      <c r="BA1285" s="19">
        <f t="shared" si="1083"/>
        <v>-1.6318037334305704</v>
      </c>
      <c r="BB1285" s="18">
        <f t="shared" si="1084"/>
        <v>38.44970222486085</v>
      </c>
      <c r="BC1285" s="16">
        <f t="shared" si="1112"/>
        <v>38.484313487509525</v>
      </c>
      <c r="BD1285" s="17">
        <f t="shared" si="1085"/>
        <v>1.7624404376798402</v>
      </c>
      <c r="BE1285" s="18">
        <f t="shared" si="1086"/>
        <v>5.6378831255464981</v>
      </c>
      <c r="BF1285" s="17">
        <f t="shared" si="1113"/>
        <v>0.33876712006832987</v>
      </c>
      <c r="BG1285" s="17">
        <f t="shared" si="1087"/>
        <v>0.94921601170869041</v>
      </c>
      <c r="BH1285" s="17">
        <f t="shared" si="1088"/>
        <v>9.0261125680244858E-2</v>
      </c>
      <c r="BI1285" s="17">
        <f t="shared" si="1114"/>
        <v>3.221342794858606E-2</v>
      </c>
      <c r="BJ1285" s="11">
        <f t="shared" si="1115"/>
        <v>10.516332524716587</v>
      </c>
      <c r="BK1285" s="15">
        <f t="shared" si="1116"/>
        <v>-1.5383173744118319</v>
      </c>
      <c r="BL1285" s="15">
        <f t="shared" si="1117"/>
        <v>-1.6077197206697444</v>
      </c>
      <c r="BN1285" s="18">
        <f t="shared" si="1089"/>
        <v>-2.4278831255464981</v>
      </c>
      <c r="BO1285" s="19">
        <f t="shared" si="1090"/>
        <v>-1.6333415193807053</v>
      </c>
      <c r="BP1285" s="18">
        <f t="shared" si="1091"/>
        <v>38.44970222486085</v>
      </c>
      <c r="BQ1285" s="16">
        <f t="shared" si="1118"/>
        <v>38.484378723053361</v>
      </c>
      <c r="BR1285" s="17">
        <f t="shared" si="1092"/>
        <v>1.7624464127822888</v>
      </c>
      <c r="BS1285" s="18">
        <f t="shared" si="1093"/>
        <v>5.6378831255464981</v>
      </c>
      <c r="BT1285" s="17">
        <f t="shared" si="1119"/>
        <v>0.33876712006832987</v>
      </c>
      <c r="BU1285" s="17">
        <f t="shared" si="1094"/>
        <v>0.94921922978221773</v>
      </c>
      <c r="BV1285" s="17">
        <f t="shared" si="1095"/>
        <v>9.0261431687450266E-2</v>
      </c>
      <c r="BW1285" s="17">
        <f t="shared" si="1120"/>
        <v>3.221342794858606E-2</v>
      </c>
      <c r="BX1285" s="11">
        <f t="shared" si="1121"/>
        <v>10.516332524716587</v>
      </c>
      <c r="BY1285" s="15">
        <f t="shared" si="1122"/>
        <v>-1.5382135119842804</v>
      </c>
      <c r="BZ1285" s="15">
        <f t="shared" si="1123"/>
        <v>-1.6077251712312686</v>
      </c>
    </row>
    <row r="1286" spans="9:78" x14ac:dyDescent="0.3">
      <c r="I1286" s="11">
        <f t="shared" si="1096"/>
        <v>2.5539999999999403</v>
      </c>
      <c r="J1286" s="15">
        <f t="shared" si="1097"/>
        <v>3.3416181528624214</v>
      </c>
      <c r="K1286" s="15">
        <f t="shared" si="1098"/>
        <v>104.75468537165972</v>
      </c>
      <c r="L1286" s="15">
        <f t="shared" si="1103"/>
        <v>-2.4287470888236098</v>
      </c>
      <c r="M1286" s="15">
        <f t="shared" si="1099"/>
        <v>-1.6307116664799888</v>
      </c>
      <c r="N1286" s="15">
        <f t="shared" si="1100"/>
        <v>38.446541930001693</v>
      </c>
      <c r="O1286" s="23"/>
      <c r="P1286" s="23"/>
      <c r="Q1286" s="23"/>
      <c r="R1286" s="23"/>
      <c r="S1286" s="23"/>
      <c r="T1286" s="23"/>
      <c r="U1286" s="23"/>
      <c r="V1286" s="11"/>
      <c r="Z1286" s="15">
        <f t="shared" si="1068"/>
        <v>38.481109741203831</v>
      </c>
      <c r="AA1286" s="16">
        <f t="shared" si="1101"/>
        <v>26.237113281528114</v>
      </c>
      <c r="AB1286" s="17">
        <f t="shared" si="1069"/>
        <v>1.7621470102283412</v>
      </c>
      <c r="AC1286" s="18">
        <f t="shared" si="1070"/>
        <v>5.6387470888236102</v>
      </c>
      <c r="AD1286" s="17">
        <f t="shared" si="1071"/>
        <v>0.42635223997668187</v>
      </c>
      <c r="AE1286" s="17">
        <f t="shared" si="1072"/>
        <v>1.1944281796169574</v>
      </c>
      <c r="AF1286" s="17">
        <f t="shared" si="1102"/>
        <v>9.5502845155913771E-2</v>
      </c>
      <c r="AG1286" s="17">
        <f t="shared" si="1104"/>
        <v>3.4089828631996853E-2</v>
      </c>
      <c r="AH1286" s="11">
        <f t="shared" si="1105"/>
        <v>12.506728754174667</v>
      </c>
      <c r="AI1286" s="15">
        <f t="shared" si="1073"/>
        <v>6.3512227566303583</v>
      </c>
      <c r="AJ1286" s="15">
        <f t="shared" si="1074"/>
        <v>-1.4414223372853199</v>
      </c>
      <c r="AL1286" s="18">
        <f t="shared" si="1075"/>
        <v>-2.4287470888236098</v>
      </c>
      <c r="AM1286" s="19">
        <f t="shared" si="1076"/>
        <v>-1.6243604437233585</v>
      </c>
      <c r="AN1286" s="18">
        <f t="shared" si="1077"/>
        <v>38.446541930001693</v>
      </c>
      <c r="AO1286" s="16">
        <f t="shared" si="1106"/>
        <v>38.480841119010272</v>
      </c>
      <c r="AP1286" s="17">
        <f t="shared" si="1078"/>
        <v>1.7621224085395493</v>
      </c>
      <c r="AQ1286" s="18">
        <f t="shared" si="1079"/>
        <v>5.6387470888236102</v>
      </c>
      <c r="AR1286" s="17">
        <f t="shared" si="1107"/>
        <v>0.33882573997668197</v>
      </c>
      <c r="AS1286" s="17">
        <f t="shared" si="1080"/>
        <v>0.94920894913021603</v>
      </c>
      <c r="AT1286" s="17">
        <f t="shared" si="1081"/>
        <v>9.0247953996278843E-2</v>
      </c>
      <c r="AU1286" s="17">
        <f t="shared" si="1108"/>
        <v>3.221454014123068E-2</v>
      </c>
      <c r="AV1286" s="11">
        <f t="shared" si="1109"/>
        <v>10.517789125383986</v>
      </c>
      <c r="AW1286" s="15">
        <f t="shared" si="1110"/>
        <v>-1.5385381211030631</v>
      </c>
      <c r="AX1286" s="15">
        <f t="shared" si="1111"/>
        <v>-1.606843989212885</v>
      </c>
      <c r="AZ1286" s="18">
        <f t="shared" si="1082"/>
        <v>-2.4287470888236098</v>
      </c>
      <c r="BA1286" s="19">
        <f t="shared" si="1083"/>
        <v>-1.6322502046010918</v>
      </c>
      <c r="BB1286" s="18">
        <f t="shared" si="1084"/>
        <v>38.446541930001693</v>
      </c>
      <c r="BC1286" s="16">
        <f t="shared" si="1112"/>
        <v>38.481174970442346</v>
      </c>
      <c r="BD1286" s="17">
        <f t="shared" si="1085"/>
        <v>1.7621529842559005</v>
      </c>
      <c r="BE1286" s="18">
        <f t="shared" si="1086"/>
        <v>5.6387470888236102</v>
      </c>
      <c r="BF1286" s="17">
        <f t="shared" si="1113"/>
        <v>0.33882573997668197</v>
      </c>
      <c r="BG1286" s="17">
        <f t="shared" si="1087"/>
        <v>0.94922541946363093</v>
      </c>
      <c r="BH1286" s="17">
        <f t="shared" si="1088"/>
        <v>9.0249519946424703E-2</v>
      </c>
      <c r="BI1286" s="17">
        <f t="shared" si="1114"/>
        <v>3.221454014123068E-2</v>
      </c>
      <c r="BJ1286" s="11">
        <f t="shared" si="1115"/>
        <v>10.517789125383986</v>
      </c>
      <c r="BK1286" s="15">
        <f t="shared" si="1116"/>
        <v>-1.538006545550676</v>
      </c>
      <c r="BL1286" s="15">
        <f t="shared" si="1117"/>
        <v>-1.6068718705937679</v>
      </c>
      <c r="BN1286" s="18">
        <f t="shared" si="1089"/>
        <v>-2.4287470888236098</v>
      </c>
      <c r="BO1286" s="19">
        <f t="shared" si="1090"/>
        <v>-1.6337876795710902</v>
      </c>
      <c r="BP1286" s="18">
        <f t="shared" si="1091"/>
        <v>38.446541930001693</v>
      </c>
      <c r="BQ1286" s="16">
        <f t="shared" si="1118"/>
        <v>38.481240215945441</v>
      </c>
      <c r="BR1286" s="17">
        <f t="shared" si="1092"/>
        <v>1.7621589597831833</v>
      </c>
      <c r="BS1286" s="18">
        <f t="shared" si="1093"/>
        <v>5.6387470888236102</v>
      </c>
      <c r="BT1286" s="17">
        <f t="shared" si="1119"/>
        <v>0.33882573997668197</v>
      </c>
      <c r="BU1286" s="17">
        <f t="shared" si="1094"/>
        <v>0.94922863832285731</v>
      </c>
      <c r="BV1286" s="17">
        <f t="shared" si="1095"/>
        <v>9.0249825985953339E-2</v>
      </c>
      <c r="BW1286" s="17">
        <f t="shared" si="1120"/>
        <v>3.221454014123068E-2</v>
      </c>
      <c r="BX1286" s="11">
        <f t="shared" si="1121"/>
        <v>10.517789125383986</v>
      </c>
      <c r="BY1286" s="15">
        <f t="shared" si="1122"/>
        <v>-1.5379026577405039</v>
      </c>
      <c r="BZ1286" s="15">
        <f t="shared" si="1123"/>
        <v>-1.606877319556933</v>
      </c>
    </row>
    <row r="1287" spans="9:78" x14ac:dyDescent="0.3">
      <c r="I1287" s="11">
        <f t="shared" si="1096"/>
        <v>2.5559999999999401</v>
      </c>
      <c r="J1287" s="15">
        <f t="shared" si="1097"/>
        <v>3.3383562829397171</v>
      </c>
      <c r="K1287" s="15">
        <f t="shared" si="1098"/>
        <v>104.83157529694259</v>
      </c>
      <c r="L1287" s="15">
        <f t="shared" si="1103"/>
        <v>-2.4296107988168143</v>
      </c>
      <c r="M1287" s="15">
        <f t="shared" si="1099"/>
        <v>-1.6311582562247946</v>
      </c>
      <c r="N1287" s="15">
        <f t="shared" si="1100"/>
        <v>38.443383352876211</v>
      </c>
      <c r="O1287" s="23"/>
      <c r="P1287" s="23"/>
      <c r="Q1287" s="23"/>
      <c r="R1287" s="23"/>
      <c r="S1287" s="23"/>
      <c r="T1287" s="23"/>
      <c r="U1287" s="23"/>
      <c r="V1287" s="11"/>
      <c r="Z1287" s="15">
        <f t="shared" si="1068"/>
        <v>38.477972930925688</v>
      </c>
      <c r="AA1287" s="16">
        <f t="shared" si="1101"/>
        <v>26.234974547817892</v>
      </c>
      <c r="AB1287" s="17">
        <f t="shared" si="1069"/>
        <v>1.7618597370389295</v>
      </c>
      <c r="AC1287" s="18">
        <f t="shared" si="1070"/>
        <v>5.6396107988168147</v>
      </c>
      <c r="AD1287" s="17">
        <f t="shared" si="1071"/>
        <v>0.42641084269972079</v>
      </c>
      <c r="AE1287" s="17">
        <f t="shared" si="1072"/>
        <v>1.1943976076144331</v>
      </c>
      <c r="AF1287" s="17">
        <f t="shared" si="1102"/>
        <v>9.5491195369853718E-2</v>
      </c>
      <c r="AG1287" s="17">
        <f t="shared" si="1104"/>
        <v>3.4091227936557833E-2</v>
      </c>
      <c r="AH1287" s="11">
        <f t="shared" si="1105"/>
        <v>12.507934401578355</v>
      </c>
      <c r="AI1287" s="15">
        <f t="shared" si="1073"/>
        <v>6.3502458523292828</v>
      </c>
      <c r="AJ1287" s="15">
        <f t="shared" si="1074"/>
        <v>-1.4405087999459978</v>
      </c>
      <c r="AL1287" s="18">
        <f t="shared" si="1075"/>
        <v>-2.4296107988168143</v>
      </c>
      <c r="AM1287" s="19">
        <f t="shared" si="1076"/>
        <v>-1.6248080103724654</v>
      </c>
      <c r="AN1287" s="18">
        <f t="shared" si="1077"/>
        <v>38.443383352876211</v>
      </c>
      <c r="AO1287" s="16">
        <f t="shared" si="1106"/>
        <v>38.477704254370096</v>
      </c>
      <c r="AP1287" s="17">
        <f t="shared" si="1078"/>
        <v>1.761835132377257</v>
      </c>
      <c r="AQ1287" s="18">
        <f t="shared" si="1079"/>
        <v>5.6396107988168147</v>
      </c>
      <c r="AR1287" s="17">
        <f t="shared" si="1107"/>
        <v>0.3388843426997209</v>
      </c>
      <c r="AS1287" s="17">
        <f t="shared" si="1080"/>
        <v>0.94921834782343795</v>
      </c>
      <c r="AT1287" s="17">
        <f t="shared" si="1081"/>
        <v>9.0236355896195886E-2</v>
      </c>
      <c r="AU1287" s="17">
        <f t="shared" si="1108"/>
        <v>3.2215652200170586E-2</v>
      </c>
      <c r="AV1287" s="11">
        <f t="shared" si="1109"/>
        <v>10.519245135689864</v>
      </c>
      <c r="AW1287" s="15">
        <f t="shared" si="1110"/>
        <v>-1.5382275992433421</v>
      </c>
      <c r="AX1287" s="15">
        <f t="shared" si="1111"/>
        <v>-1.6059965313204054</v>
      </c>
      <c r="AZ1287" s="18">
        <f t="shared" si="1082"/>
        <v>-2.4296107988168143</v>
      </c>
      <c r="BA1287" s="19">
        <f t="shared" si="1083"/>
        <v>-1.6326964838240379</v>
      </c>
      <c r="BB1287" s="18">
        <f t="shared" si="1084"/>
        <v>38.443383352876211</v>
      </c>
      <c r="BC1287" s="16">
        <f t="shared" si="1112"/>
        <v>38.478038170162613</v>
      </c>
      <c r="BD1287" s="17">
        <f t="shared" si="1085"/>
        <v>1.7618657114951444</v>
      </c>
      <c r="BE1287" s="18">
        <f t="shared" si="1086"/>
        <v>5.6396107988168147</v>
      </c>
      <c r="BF1287" s="17">
        <f t="shared" si="1113"/>
        <v>0.3388843426997209</v>
      </c>
      <c r="BG1287" s="17">
        <f t="shared" si="1087"/>
        <v>0.94923482283816873</v>
      </c>
      <c r="BH1287" s="17">
        <f t="shared" si="1088"/>
        <v>9.0237922074616311E-2</v>
      </c>
      <c r="BI1287" s="17">
        <f t="shared" si="1114"/>
        <v>3.2215652200170586E-2</v>
      </c>
      <c r="BJ1287" s="11">
        <f t="shared" si="1115"/>
        <v>10.519245135689864</v>
      </c>
      <c r="BK1287" s="15">
        <f t="shared" si="1116"/>
        <v>-1.5376958724781042</v>
      </c>
      <c r="BL1287" s="15">
        <f t="shared" si="1117"/>
        <v>-1.6060244056409678</v>
      </c>
      <c r="BN1287" s="18">
        <f t="shared" si="1089"/>
        <v>-2.4296107988168143</v>
      </c>
      <c r="BO1287" s="19">
        <f t="shared" si="1090"/>
        <v>-1.6342336479697508</v>
      </c>
      <c r="BP1287" s="18">
        <f t="shared" si="1091"/>
        <v>38.443383352876211</v>
      </c>
      <c r="BQ1287" s="16">
        <f t="shared" si="1118"/>
        <v>38.478103425615409</v>
      </c>
      <c r="BR1287" s="17">
        <f t="shared" si="1092"/>
        <v>1.7618716874465041</v>
      </c>
      <c r="BS1287" s="18">
        <f t="shared" si="1093"/>
        <v>5.6396107988168147</v>
      </c>
      <c r="BT1287" s="17">
        <f t="shared" si="1119"/>
        <v>0.3388843426997209</v>
      </c>
      <c r="BU1287" s="17">
        <f t="shared" si="1094"/>
        <v>0.94923804248260202</v>
      </c>
      <c r="BV1287" s="17">
        <f t="shared" si="1095"/>
        <v>9.0238228146429622E-2</v>
      </c>
      <c r="BW1287" s="17">
        <f t="shared" si="1120"/>
        <v>3.2215652200170586E-2</v>
      </c>
      <c r="BX1287" s="11">
        <f t="shared" si="1121"/>
        <v>10.519245135689864</v>
      </c>
      <c r="BY1287" s="15">
        <f t="shared" si="1122"/>
        <v>-1.5375919593012286</v>
      </c>
      <c r="BZ1287" s="15">
        <f t="shared" si="1123"/>
        <v>-1.6060298530049004</v>
      </c>
    </row>
    <row r="1288" spans="9:78" x14ac:dyDescent="0.3">
      <c r="I1288" s="11">
        <f t="shared" si="1096"/>
        <v>2.5579999999999399</v>
      </c>
      <c r="J1288" s="15">
        <f t="shared" si="1097"/>
        <v>3.3350935200295844</v>
      </c>
      <c r="K1288" s="15">
        <f t="shared" si="1098"/>
        <v>104.90845890678816</v>
      </c>
      <c r="L1288" s="15">
        <f t="shared" si="1103"/>
        <v>-2.4304742554606769</v>
      </c>
      <c r="M1288" s="15">
        <f t="shared" si="1099"/>
        <v>-1.6316046539082663</v>
      </c>
      <c r="N1288" s="15">
        <f t="shared" si="1100"/>
        <v>38.440226492700589</v>
      </c>
      <c r="O1288" s="23"/>
      <c r="P1288" s="23"/>
      <c r="Q1288" s="23"/>
      <c r="R1288" s="23"/>
      <c r="S1288" s="23"/>
      <c r="T1288" s="23"/>
      <c r="U1288" s="23"/>
      <c r="V1288" s="11"/>
      <c r="Z1288" s="15">
        <f t="shared" si="1068"/>
        <v>38.474837836653393</v>
      </c>
      <c r="AA1288" s="16">
        <f t="shared" si="1101"/>
        <v>26.232836984111344</v>
      </c>
      <c r="AB1288" s="17">
        <f t="shared" si="1069"/>
        <v>1.761572644402563</v>
      </c>
      <c r="AC1288" s="18">
        <f t="shared" si="1070"/>
        <v>5.6404742554606768</v>
      </c>
      <c r="AD1288" s="17">
        <f t="shared" si="1071"/>
        <v>0.42646942823300693</v>
      </c>
      <c r="AE1288" s="17">
        <f t="shared" si="1072"/>
        <v>1.1943670563581352</v>
      </c>
      <c r="AF1288" s="17">
        <f t="shared" si="1102"/>
        <v>9.5479553480710466E-2</v>
      </c>
      <c r="AG1288" s="17">
        <f t="shared" si="1104"/>
        <v>3.4092627022903776E-2</v>
      </c>
      <c r="AH1288" s="11">
        <f t="shared" si="1105"/>
        <v>12.50913952587169</v>
      </c>
      <c r="AI1288" s="15">
        <f t="shared" si="1073"/>
        <v>6.3492696005382845</v>
      </c>
      <c r="AJ1288" s="15">
        <f t="shared" si="1074"/>
        <v>-1.4395956882691745</v>
      </c>
      <c r="AL1288" s="18">
        <f t="shared" si="1075"/>
        <v>-2.4304742554606769</v>
      </c>
      <c r="AM1288" s="19">
        <f t="shared" si="1076"/>
        <v>-1.625255384307728</v>
      </c>
      <c r="AN1288" s="18">
        <f t="shared" si="1077"/>
        <v>38.440226492700589</v>
      </c>
      <c r="AO1288" s="16">
        <f t="shared" si="1106"/>
        <v>38.47456910576571</v>
      </c>
      <c r="AP1288" s="17">
        <f t="shared" si="1078"/>
        <v>1.7615480367704661</v>
      </c>
      <c r="AQ1288" s="18">
        <f t="shared" si="1079"/>
        <v>5.6404742554606768</v>
      </c>
      <c r="AR1288" s="17">
        <f t="shared" si="1107"/>
        <v>0.33894292823300687</v>
      </c>
      <c r="AS1288" s="17">
        <f t="shared" si="1080"/>
        <v>0.94922774214004169</v>
      </c>
      <c r="AT1288" s="17">
        <f t="shared" si="1081"/>
        <v>9.0224765653035346E-2</v>
      </c>
      <c r="AU1288" s="17">
        <f t="shared" si="1108"/>
        <v>3.2216764125152307E-2</v>
      </c>
      <c r="AV1288" s="11">
        <f t="shared" si="1109"/>
        <v>10.520700555658443</v>
      </c>
      <c r="AW1288" s="15">
        <f t="shared" si="1110"/>
        <v>-1.5379172330363646</v>
      </c>
      <c r="AX1288" s="15">
        <f t="shared" si="1111"/>
        <v>-1.6051494584299033</v>
      </c>
      <c r="AZ1288" s="18">
        <f t="shared" si="1082"/>
        <v>-2.4304742554606769</v>
      </c>
      <c r="BA1288" s="19">
        <f t="shared" si="1083"/>
        <v>-1.6331425711413026</v>
      </c>
      <c r="BB1288" s="18">
        <f t="shared" si="1084"/>
        <v>38.440226492700589</v>
      </c>
      <c r="BC1288" s="16">
        <f t="shared" si="1112"/>
        <v>38.474903085879163</v>
      </c>
      <c r="BD1288" s="17">
        <f t="shared" si="1085"/>
        <v>1.7615786192866749</v>
      </c>
      <c r="BE1288" s="18">
        <f t="shared" si="1086"/>
        <v>5.6404742554606768</v>
      </c>
      <c r="BF1288" s="17">
        <f t="shared" si="1113"/>
        <v>0.33894292823300687</v>
      </c>
      <c r="BG1288" s="17">
        <f t="shared" si="1087"/>
        <v>0.94924422183415391</v>
      </c>
      <c r="BH1288" s="17">
        <f t="shared" si="1088"/>
        <v>9.0226332059571202E-2</v>
      </c>
      <c r="BI1288" s="17">
        <f t="shared" si="1114"/>
        <v>3.2216764125152307E-2</v>
      </c>
      <c r="BJ1288" s="11">
        <f t="shared" si="1115"/>
        <v>10.520700555658443</v>
      </c>
      <c r="BK1288" s="15">
        <f t="shared" si="1116"/>
        <v>-1.5373853551208969</v>
      </c>
      <c r="BL1288" s="15">
        <f t="shared" si="1117"/>
        <v>-1.6051773256854678</v>
      </c>
      <c r="BN1288" s="18">
        <f t="shared" si="1089"/>
        <v>-2.4304742554606769</v>
      </c>
      <c r="BO1288" s="19">
        <f t="shared" si="1090"/>
        <v>-1.6346794246185081</v>
      </c>
      <c r="BP1288" s="18">
        <f t="shared" si="1091"/>
        <v>38.440226492700589</v>
      </c>
      <c r="BQ1288" s="16">
        <f t="shared" si="1118"/>
        <v>38.474968351272118</v>
      </c>
      <c r="BR1288" s="17">
        <f t="shared" si="1092"/>
        <v>1.7615845956613556</v>
      </c>
      <c r="BS1288" s="18">
        <f t="shared" si="1093"/>
        <v>5.6404742554606768</v>
      </c>
      <c r="BT1288" s="17">
        <f t="shared" si="1119"/>
        <v>0.33894292823300687</v>
      </c>
      <c r="BU1288" s="17">
        <f t="shared" si="1094"/>
        <v>0.94924744226330249</v>
      </c>
      <c r="BV1288" s="17">
        <f t="shared" si="1095"/>
        <v>9.0226638163630662E-2</v>
      </c>
      <c r="BW1288" s="17">
        <f t="shared" si="1120"/>
        <v>3.2216764125152307E-2</v>
      </c>
      <c r="BX1288" s="11">
        <f t="shared" si="1121"/>
        <v>10.520700555658443</v>
      </c>
      <c r="BY1288" s="15">
        <f t="shared" si="1122"/>
        <v>-1.5372814165932276</v>
      </c>
      <c r="BZ1288" s="15">
        <f t="shared" si="1123"/>
        <v>-1.6051827714492968</v>
      </c>
    </row>
    <row r="1289" spans="9:78" x14ac:dyDescent="0.3">
      <c r="I1289" s="11">
        <f t="shared" si="1096"/>
        <v>2.5599999999999397</v>
      </c>
      <c r="J1289" s="15">
        <f t="shared" si="1097"/>
        <v>3.331829864516104</v>
      </c>
      <c r="K1289" s="15">
        <f t="shared" si="1098"/>
        <v>104.98533620462953</v>
      </c>
      <c r="L1289" s="15">
        <f t="shared" si="1103"/>
        <v>-2.4313374586898933</v>
      </c>
      <c r="M1289" s="15">
        <f t="shared" si="1099"/>
        <v>-1.6320508595723895</v>
      </c>
      <c r="N1289" s="15">
        <f t="shared" si="1100"/>
        <v>38.437071348691269</v>
      </c>
      <c r="O1289" s="23"/>
      <c r="P1289" s="23"/>
      <c r="Q1289" s="23"/>
      <c r="R1289" s="23"/>
      <c r="S1289" s="23"/>
      <c r="T1289" s="23"/>
      <c r="U1289" s="23"/>
      <c r="V1289" s="11"/>
      <c r="Z1289" s="15">
        <f t="shared" ref="Z1289:Z1352" si="1124">((M1289^2)+(N1289^2))^0.5</f>
        <v>38.471704457596033</v>
      </c>
      <c r="AA1289" s="16">
        <f t="shared" si="1101"/>
        <v>26.230700589869212</v>
      </c>
      <c r="AB1289" s="17">
        <f t="shared" ref="AB1289:AB1352" si="1125">0.5*$E$16*(Z1289^2)</f>
        <v>1.7612857322084114</v>
      </c>
      <c r="AC1289" s="18">
        <f t="shared" ref="AC1289:AC1352" si="1126">E$14-L1289</f>
        <v>5.6413374586898932</v>
      </c>
      <c r="AD1289" s="17">
        <f t="shared" ref="AD1289:AD1352" si="1127">E$12*(E$14-L1289-E$13)</f>
        <v>0.42652799657210921</v>
      </c>
      <c r="AE1289" s="17">
        <f t="shared" ref="AE1289:AE1352" si="1128">AD1289*AB1289/$E$15</f>
        <v>1.19433652583449</v>
      </c>
      <c r="AF1289" s="17">
        <f t="shared" si="1102"/>
        <v>9.5467919483210109E-2</v>
      </c>
      <c r="AG1289" s="17">
        <f t="shared" si="1104"/>
        <v>3.4094025890759654E-2</v>
      </c>
      <c r="AH1289" s="11">
        <f t="shared" si="1105"/>
        <v>12.510344127113164</v>
      </c>
      <c r="AI1289" s="15">
        <f t="shared" ref="AI1289:AI1352" si="1129">32.174*(($AE1289*COS((PI()/180)*$L1289))-($AF1289*SIN((PI()/180)*$L1289))-1)</f>
        <v>6.3482940008351711</v>
      </c>
      <c r="AJ1289" s="15">
        <f t="shared" ref="AJ1289:AJ1352" si="1130">(-1)*(32.174)*(($AE1289*(SIN((PI()/180)*$L1289)))+(($AF1289*(COS((PI()/180)*$L1289)))))</f>
        <v>-1.4386830021045205</v>
      </c>
      <c r="AL1289" s="18">
        <f t="shared" ref="AL1289:AL1352" si="1131">$L1289</f>
        <v>-2.4313374586898933</v>
      </c>
      <c r="AM1289" s="19">
        <f t="shared" ref="AM1289:AM1352" si="1132">M1289+(($E$17/2)*AI1289)</f>
        <v>-1.6257025655715542</v>
      </c>
      <c r="AN1289" s="18">
        <f t="shared" ref="AN1289:AN1352" si="1133">$N1289</f>
        <v>38.437071348691269</v>
      </c>
      <c r="AO1289" s="16">
        <f t="shared" si="1106"/>
        <v>38.471435672406209</v>
      </c>
      <c r="AP1289" s="17">
        <f t="shared" ref="AP1289:AP1352" si="1134">0.5*$E$16*(AO1289^2)</f>
        <v>1.761261121608346</v>
      </c>
      <c r="AQ1289" s="18">
        <f t="shared" ref="AQ1289:AQ1352" si="1135">AC1289</f>
        <v>5.6413374586898932</v>
      </c>
      <c r="AR1289" s="17">
        <f t="shared" si="1107"/>
        <v>0.33900149657210926</v>
      </c>
      <c r="AS1289" s="17">
        <f t="shared" ref="AS1289:AS1352" si="1136">AR1289*AP1289/$E$15</f>
        <v>0.94923713208187754</v>
      </c>
      <c r="AT1289" s="17">
        <f t="shared" ref="AT1289:AT1352" si="1137">($E$9*AP1289/$E$15)+(($E$15/(AP1289*PI()*$E$11*$E$10))*(AS1289^2))</f>
        <v>9.021318326155206E-2</v>
      </c>
      <c r="AU1289" s="17">
        <f t="shared" si="1108"/>
        <v>3.2217875915922539E-2</v>
      </c>
      <c r="AV1289" s="11">
        <f t="shared" si="1109"/>
        <v>10.522155385314209</v>
      </c>
      <c r="AW1289" s="15">
        <f t="shared" si="1110"/>
        <v>-1.5376070224089358</v>
      </c>
      <c r="AX1289" s="15">
        <f t="shared" si="1111"/>
        <v>-1.6043027704155237</v>
      </c>
      <c r="AZ1289" s="18">
        <f t="shared" ref="AZ1289:AZ1352" si="1138">$L1289</f>
        <v>-2.4313374586898933</v>
      </c>
      <c r="BA1289" s="19">
        <f t="shared" ref="BA1289:BA1352" si="1139">$M1289+(($E$17/2)*AW1289)</f>
        <v>-1.6335884665947984</v>
      </c>
      <c r="BB1289" s="18">
        <f t="shared" ref="BB1289:BB1352" si="1140">$N1289</f>
        <v>38.437071348691269</v>
      </c>
      <c r="BC1289" s="16">
        <f t="shared" si="1112"/>
        <v>38.471769716801106</v>
      </c>
      <c r="BD1289" s="17">
        <f t="shared" ref="BD1289:BD1352" si="1141">0.5*$E$16*(BC1289^2)</f>
        <v>1.7612917075196639</v>
      </c>
      <c r="BE1289" s="18">
        <f t="shared" ref="BE1289:BE1352" si="1142">AQ1289</f>
        <v>5.6413374586898932</v>
      </c>
      <c r="BF1289" s="17">
        <f t="shared" si="1113"/>
        <v>0.33900149657210926</v>
      </c>
      <c r="BG1289" s="17">
        <f t="shared" ref="BG1289:BG1352" si="1143">BF1289*BD1289/$E$15</f>
        <v>0.94925361645343687</v>
      </c>
      <c r="BH1289" s="17">
        <f t="shared" ref="BH1289:BH1352" si="1144">($E$9*BD1289/$E$15)+(($E$15/(BD1289*PI()*$E$11*$E$10))*(BG1289^2))</f>
        <v>9.0214749896044305E-2</v>
      </c>
      <c r="BI1289" s="17">
        <f t="shared" si="1114"/>
        <v>3.2217875915922539E-2</v>
      </c>
      <c r="BJ1289" s="11">
        <f t="shared" si="1115"/>
        <v>10.522155385314209</v>
      </c>
      <c r="BK1289" s="15">
        <f t="shared" si="1116"/>
        <v>-1.5370749934058456</v>
      </c>
      <c r="BL1289" s="15">
        <f t="shared" si="1117"/>
        <v>-1.6043306306014222</v>
      </c>
      <c r="BN1289" s="18">
        <f t="shared" ref="BN1289:BN1352" si="1145">$L1289</f>
        <v>-2.4313374586898933</v>
      </c>
      <c r="BO1289" s="19">
        <f t="shared" ref="BO1289:BO1352" si="1146">$M1289+(($E$17)*BK1289)</f>
        <v>-1.6351250095592011</v>
      </c>
      <c r="BP1289" s="18">
        <f t="shared" ref="BP1289:BP1352" si="1147">$N1289</f>
        <v>38.437071348691269</v>
      </c>
      <c r="BQ1289" s="16">
        <f t="shared" si="1118"/>
        <v>38.471834992124684</v>
      </c>
      <c r="BR1289" s="17">
        <f t="shared" ref="BR1289:BR1352" si="1148">0.5*$E$16*(BQ1289^2)</f>
        <v>1.7612976843169106</v>
      </c>
      <c r="BS1289" s="18">
        <f t="shared" ref="BS1289:BS1352" si="1149">BE1289</f>
        <v>5.6413374586898932</v>
      </c>
      <c r="BT1289" s="17">
        <f t="shared" si="1119"/>
        <v>0.33900149657210926</v>
      </c>
      <c r="BU1289" s="17">
        <f t="shared" ref="BU1289:BU1352" si="1150">BT1289*BR1289/$E$15</f>
        <v>0.94925683766680946</v>
      </c>
      <c r="BV1289" s="17">
        <f t="shared" ref="BV1289:BV1352" si="1151">($E$9*BR1289/$E$15)+(($E$15/(BR1289*PI()*$E$11*$E$10))*(BU1289^2))</f>
        <v>9.0215056032311502E-2</v>
      </c>
      <c r="BW1289" s="17">
        <f t="shared" si="1120"/>
        <v>3.2217875915922539E-2</v>
      </c>
      <c r="BX1289" s="11">
        <f t="shared" si="1121"/>
        <v>10.522155385314209</v>
      </c>
      <c r="BY1289" s="15">
        <f t="shared" si="1122"/>
        <v>-1.5369710295432708</v>
      </c>
      <c r="BZ1289" s="15">
        <f t="shared" si="1123"/>
        <v>-1.6043360747642799</v>
      </c>
    </row>
    <row r="1290" spans="9:78" x14ac:dyDescent="0.3">
      <c r="I1290" s="11">
        <f t="shared" ref="I1290:I1353" si="1152">I1289+E$17</f>
        <v>2.5619999999999394</v>
      </c>
      <c r="J1290" s="15">
        <f t="shared" ref="J1290:J1353" si="1153">J1289+(((M1289+M1290)/2)*(I1290-I1289))</f>
        <v>3.3285653167832727</v>
      </c>
      <c r="K1290" s="15">
        <f t="shared" ref="K1290:K1353" si="1154">K1289+(((N1290+N1289)/2)*(I1290-I1289))</f>
        <v>105.06220719389827</v>
      </c>
      <c r="L1290" s="15">
        <f t="shared" si="1103"/>
        <v>-2.4322004084392872</v>
      </c>
      <c r="M1290" s="15">
        <f t="shared" ref="M1290:M1353" si="1155">M1289+(($E$17/6)*(AI1289+(2*AW1289)+(2*BK1289)+BY1289))</f>
        <v>-1.6324968732591687</v>
      </c>
      <c r="N1290" s="15">
        <f t="shared" ref="N1290:N1353" si="1156">N1289+(($E$17/6)*(AJ1289+(2*AX1289)+(2*BL1289)+BZ1289))</f>
        <v>38.433917920064971</v>
      </c>
      <c r="O1290" s="23"/>
      <c r="P1290" s="23"/>
      <c r="Q1290" s="23"/>
      <c r="R1290" s="23"/>
      <c r="S1290" s="23"/>
      <c r="T1290" s="23"/>
      <c r="U1290" s="23"/>
      <c r="V1290" s="11"/>
      <c r="Z1290" s="15">
        <f t="shared" si="1124"/>
        <v>38.468572792962988</v>
      </c>
      <c r="AA1290" s="16">
        <f t="shared" ref="AA1290:AA1353" si="1157">Z1290*0.681818</f>
        <v>26.228565364552441</v>
      </c>
      <c r="AB1290" s="17">
        <f t="shared" si="1125"/>
        <v>1.7609990003457159</v>
      </c>
      <c r="AC1290" s="18">
        <f t="shared" si="1126"/>
        <v>5.6422004084392867</v>
      </c>
      <c r="AD1290" s="17">
        <f t="shared" si="1127"/>
        <v>0.42658654771260551</v>
      </c>
      <c r="AE1290" s="17">
        <f t="shared" si="1128"/>
        <v>1.1943060160299337</v>
      </c>
      <c r="AF1290" s="17">
        <f t="shared" ref="AF1290:AF1353" si="1158">AG1290*AB1290/$E$15</f>
        <v>9.5456293372082265E-2</v>
      </c>
      <c r="AG1290" s="17">
        <f t="shared" si="1104"/>
        <v>3.4095424539850629E-2</v>
      </c>
      <c r="AH1290" s="11">
        <f t="shared" si="1105"/>
        <v>12.511548205361469</v>
      </c>
      <c r="AI1290" s="15">
        <f t="shared" si="1129"/>
        <v>6.3473190527980723</v>
      </c>
      <c r="AJ1290" s="15">
        <f t="shared" si="1130"/>
        <v>-1.4377707413017657</v>
      </c>
      <c r="AL1290" s="18">
        <f t="shared" si="1131"/>
        <v>-2.4322004084392872</v>
      </c>
      <c r="AM1290" s="19">
        <f t="shared" si="1132"/>
        <v>-1.6261495542063706</v>
      </c>
      <c r="AN1290" s="18">
        <f t="shared" si="1133"/>
        <v>38.433917920064971</v>
      </c>
      <c r="AO1290" s="16">
        <f t="shared" si="1106"/>
        <v>38.46830395350095</v>
      </c>
      <c r="AP1290" s="17">
        <f t="shared" si="1134"/>
        <v>1.7609743867801348</v>
      </c>
      <c r="AQ1290" s="18">
        <f t="shared" si="1135"/>
        <v>5.6422004084392867</v>
      </c>
      <c r="AR1290" s="17">
        <f t="shared" si="1107"/>
        <v>0.33906004771260562</v>
      </c>
      <c r="AS1290" s="17">
        <f t="shared" si="1136"/>
        <v>0.94924651765079315</v>
      </c>
      <c r="AT1290" s="17">
        <f t="shared" si="1137"/>
        <v>9.0201608716504317E-2</v>
      </c>
      <c r="AU1290" s="17">
        <f t="shared" si="1108"/>
        <v>3.221898757222813E-2</v>
      </c>
      <c r="AV1290" s="11">
        <f t="shared" si="1109"/>
        <v>10.523609624681873</v>
      </c>
      <c r="AW1290" s="15">
        <f t="shared" si="1110"/>
        <v>-1.5372969672879186</v>
      </c>
      <c r="AX1290" s="15">
        <f t="shared" si="1111"/>
        <v>-1.6034564671514564</v>
      </c>
      <c r="AZ1290" s="18">
        <f t="shared" si="1138"/>
        <v>-2.4322004084392872</v>
      </c>
      <c r="BA1290" s="19">
        <f t="shared" si="1139"/>
        <v>-1.6340341702264567</v>
      </c>
      <c r="BB1290" s="18">
        <f t="shared" si="1140"/>
        <v>38.433917920064971</v>
      </c>
      <c r="BC1290" s="16">
        <f t="shared" si="1112"/>
        <v>38.468638062137828</v>
      </c>
      <c r="BD1290" s="17">
        <f t="shared" si="1141"/>
        <v>1.7610049760833537</v>
      </c>
      <c r="BE1290" s="18">
        <f t="shared" si="1142"/>
        <v>5.6422004084392867</v>
      </c>
      <c r="BF1290" s="17">
        <f t="shared" si="1113"/>
        <v>0.33906004771260562</v>
      </c>
      <c r="BG1290" s="17">
        <f t="shared" si="1143"/>
        <v>0.94926300669786612</v>
      </c>
      <c r="BH1290" s="17">
        <f t="shared" si="1144"/>
        <v>9.0203175578794065E-2</v>
      </c>
      <c r="BI1290" s="17">
        <f t="shared" si="1114"/>
        <v>3.221898757222813E-2</v>
      </c>
      <c r="BJ1290" s="11">
        <f t="shared" si="1115"/>
        <v>10.523609624681873</v>
      </c>
      <c r="BK1290" s="15">
        <f t="shared" si="1116"/>
        <v>-1.5367647872597876</v>
      </c>
      <c r="BL1290" s="15">
        <f t="shared" si="1117"/>
        <v>-1.6034843202630291</v>
      </c>
      <c r="BN1290" s="18">
        <f t="shared" si="1145"/>
        <v>-2.4322004084392872</v>
      </c>
      <c r="BO1290" s="19">
        <f t="shared" si="1146"/>
        <v>-1.6355704028336884</v>
      </c>
      <c r="BP1290" s="18">
        <f t="shared" si="1147"/>
        <v>38.433917920064971</v>
      </c>
      <c r="BQ1290" s="16">
        <f t="shared" si="1118"/>
        <v>38.468703347382494</v>
      </c>
      <c r="BR1290" s="17">
        <f t="shared" si="1148"/>
        <v>1.7610109533024116</v>
      </c>
      <c r="BS1290" s="18">
        <f t="shared" si="1149"/>
        <v>5.6422004084392867</v>
      </c>
      <c r="BT1290" s="17">
        <f t="shared" si="1119"/>
        <v>0.33906004771260562</v>
      </c>
      <c r="BU1290" s="17">
        <f t="shared" si="1150"/>
        <v>0.94926622869497101</v>
      </c>
      <c r="BV1290" s="17">
        <f t="shared" si="1151"/>
        <v>9.0203481747230529E-2</v>
      </c>
      <c r="BW1290" s="17">
        <f t="shared" si="1120"/>
        <v>3.221898757222813E-2</v>
      </c>
      <c r="BX1290" s="11">
        <f t="shared" si="1121"/>
        <v>10.523609624681873</v>
      </c>
      <c r="BY1290" s="15">
        <f t="shared" si="1122"/>
        <v>-1.536660798078221</v>
      </c>
      <c r="BZ1290" s="15">
        <f t="shared" si="1123"/>
        <v>-1.6034897628240488</v>
      </c>
    </row>
    <row r="1291" spans="9:78" x14ac:dyDescent="0.3">
      <c r="I1291" s="11">
        <f t="shared" si="1152"/>
        <v>2.5639999999999392</v>
      </c>
      <c r="J1291" s="15">
        <f t="shared" si="1153"/>
        <v>3.3252998772150031</v>
      </c>
      <c r="K1291" s="15">
        <f t="shared" si="1154"/>
        <v>105.13907187802437</v>
      </c>
      <c r="L1291" s="15">
        <f t="shared" si="1103"/>
        <v>-2.4330631046438089</v>
      </c>
      <c r="M1291" s="15">
        <f t="shared" si="1155"/>
        <v>-1.6329426950106272</v>
      </c>
      <c r="N1291" s="15">
        <f t="shared" si="1156"/>
        <v>38.430766206038655</v>
      </c>
      <c r="O1291" s="23"/>
      <c r="P1291" s="23"/>
      <c r="Q1291" s="23"/>
      <c r="R1291" s="23"/>
      <c r="S1291" s="23"/>
      <c r="T1291" s="23"/>
      <c r="U1291" s="23"/>
      <c r="V1291" s="11"/>
      <c r="Z1291" s="15">
        <f t="shared" si="1124"/>
        <v>38.465442841963892</v>
      </c>
      <c r="AA1291" s="16">
        <f t="shared" si="1157"/>
        <v>26.226431307622139</v>
      </c>
      <c r="AB1291" s="17">
        <f t="shared" si="1125"/>
        <v>1.7607124487037857</v>
      </c>
      <c r="AC1291" s="18">
        <f t="shared" si="1126"/>
        <v>5.6430631046438089</v>
      </c>
      <c r="AD1291" s="17">
        <f t="shared" si="1127"/>
        <v>0.42664508165008241</v>
      </c>
      <c r="AE1291" s="17">
        <f t="shared" si="1128"/>
        <v>1.1942755269309113</v>
      </c>
      <c r="AF1291" s="17">
        <f t="shared" si="1158"/>
        <v>9.5444675142060093E-2</v>
      </c>
      <c r="AG1291" s="17">
        <f t="shared" si="1104"/>
        <v>3.4096822969902088E-2</v>
      </c>
      <c r="AH1291" s="11">
        <f t="shared" si="1105"/>
        <v>12.512751760675478</v>
      </c>
      <c r="AI1291" s="15">
        <f t="shared" si="1129"/>
        <v>6.3463447560054078</v>
      </c>
      <c r="AJ1291" s="15">
        <f t="shared" si="1130"/>
        <v>-1.4368589057106922</v>
      </c>
      <c r="AL1291" s="18">
        <f t="shared" si="1131"/>
        <v>-2.4330631046438089</v>
      </c>
      <c r="AM1291" s="19">
        <f t="shared" si="1132"/>
        <v>-1.6265963502546217</v>
      </c>
      <c r="AN1291" s="18">
        <f t="shared" si="1133"/>
        <v>38.430766206038655</v>
      </c>
      <c r="AO1291" s="16">
        <f t="shared" si="1106"/>
        <v>38.46517394825954</v>
      </c>
      <c r="AP1291" s="17">
        <f t="shared" si="1134"/>
        <v>1.7606878321751387</v>
      </c>
      <c r="AQ1291" s="18">
        <f t="shared" si="1135"/>
        <v>5.6430631046438089</v>
      </c>
      <c r="AR1291" s="17">
        <f t="shared" si="1107"/>
        <v>0.33911858165008235</v>
      </c>
      <c r="AS1291" s="17">
        <f t="shared" si="1136"/>
        <v>0.94925589884863482</v>
      </c>
      <c r="AT1291" s="17">
        <f t="shared" si="1137"/>
        <v>9.0190042012653682E-2</v>
      </c>
      <c r="AU1291" s="17">
        <f t="shared" si="1108"/>
        <v>3.2220099093816075E-2</v>
      </c>
      <c r="AV1291" s="11">
        <f t="shared" si="1109"/>
        <v>10.52506327378641</v>
      </c>
      <c r="AW1291" s="15">
        <f t="shared" si="1110"/>
        <v>-1.5369870676002397</v>
      </c>
      <c r="AX1291" s="15">
        <f t="shared" si="1111"/>
        <v>-1.6026105485119215</v>
      </c>
      <c r="AZ1291" s="18">
        <f t="shared" si="1138"/>
        <v>-2.4330631046438089</v>
      </c>
      <c r="BA1291" s="19">
        <f t="shared" si="1139"/>
        <v>-1.6344796820782275</v>
      </c>
      <c r="BB1291" s="18">
        <f t="shared" si="1140"/>
        <v>38.430766206038655</v>
      </c>
      <c r="BC1291" s="16">
        <f t="shared" si="1112"/>
        <v>38.465508121098949</v>
      </c>
      <c r="BD1291" s="17">
        <f t="shared" si="1141"/>
        <v>1.7607184248670518</v>
      </c>
      <c r="BE1291" s="18">
        <f t="shared" si="1142"/>
        <v>5.6430631046438089</v>
      </c>
      <c r="BF1291" s="17">
        <f t="shared" si="1113"/>
        <v>0.33911858165008235</v>
      </c>
      <c r="BG1291" s="17">
        <f t="shared" si="1143"/>
        <v>0.9492723925692873</v>
      </c>
      <c r="BH1291" s="17">
        <f t="shared" si="1144"/>
        <v>9.0191609102582143E-2</v>
      </c>
      <c r="BI1291" s="17">
        <f t="shared" si="1114"/>
        <v>3.2220099093816075E-2</v>
      </c>
      <c r="BJ1291" s="11">
        <f t="shared" si="1115"/>
        <v>10.52506327378641</v>
      </c>
      <c r="BK1291" s="15">
        <f t="shared" si="1116"/>
        <v>-1.5364547366096786</v>
      </c>
      <c r="BL1291" s="15">
        <f t="shared" si="1117"/>
        <v>-1.6026383945445191</v>
      </c>
      <c r="BN1291" s="18">
        <f t="shared" si="1145"/>
        <v>-2.4330631046438089</v>
      </c>
      <c r="BO1291" s="19">
        <f t="shared" si="1146"/>
        <v>-1.6360156044838465</v>
      </c>
      <c r="BP1291" s="18">
        <f t="shared" si="1147"/>
        <v>38.430766206038655</v>
      </c>
      <c r="BQ1291" s="16">
        <f t="shared" si="1118"/>
        <v>38.465573416255182</v>
      </c>
      <c r="BR1291" s="17">
        <f t="shared" si="1148"/>
        <v>1.7607244025071678</v>
      </c>
      <c r="BS1291" s="18">
        <f t="shared" si="1149"/>
        <v>5.6430631046438089</v>
      </c>
      <c r="BT1291" s="17">
        <f t="shared" si="1119"/>
        <v>0.33911858165008235</v>
      </c>
      <c r="BU1291" s="17">
        <f t="shared" si="1150"/>
        <v>0.94927561534963334</v>
      </c>
      <c r="BV1291" s="17">
        <f t="shared" si="1151"/>
        <v>9.0191915303149517E-2</v>
      </c>
      <c r="BW1291" s="17">
        <f t="shared" si="1120"/>
        <v>3.2220099093816075E-2</v>
      </c>
      <c r="BX1291" s="11">
        <f t="shared" si="1121"/>
        <v>10.52506327378641</v>
      </c>
      <c r="BY1291" s="15">
        <f t="shared" si="1122"/>
        <v>-1.5363507221250048</v>
      </c>
      <c r="BZ1291" s="15">
        <f t="shared" si="1123"/>
        <v>-1.6026438355028363</v>
      </c>
    </row>
    <row r="1292" spans="9:78" x14ac:dyDescent="0.3">
      <c r="I1292" s="11">
        <f t="shared" si="1152"/>
        <v>2.565999999999939</v>
      </c>
      <c r="J1292" s="15">
        <f t="shared" si="1153"/>
        <v>3.322033546195124</v>
      </c>
      <c r="K1292" s="15">
        <f t="shared" si="1154"/>
        <v>105.21593026043622</v>
      </c>
      <c r="L1292" s="15">
        <f t="shared" ref="L1292:L1355" si="1159">(180/PI())*ATAN(M1292/N1292)</f>
        <v>-2.4339255472385406</v>
      </c>
      <c r="M1292" s="15">
        <f t="shared" si="1155"/>
        <v>-1.633388324868807</v>
      </c>
      <c r="N1292" s="15">
        <f t="shared" si="1156"/>
        <v>38.427616205829544</v>
      </c>
      <c r="O1292" s="23"/>
      <c r="P1292" s="23"/>
      <c r="Q1292" s="23"/>
      <c r="R1292" s="23"/>
      <c r="S1292" s="23"/>
      <c r="T1292" s="23"/>
      <c r="U1292" s="23"/>
      <c r="V1292" s="11"/>
      <c r="Z1292" s="15">
        <f t="shared" si="1124"/>
        <v>38.462314603808636</v>
      </c>
      <c r="AA1292" s="16">
        <f t="shared" si="1157"/>
        <v>26.224298418539597</v>
      </c>
      <c r="AB1292" s="17">
        <f t="shared" si="1125"/>
        <v>1.7604260771719979</v>
      </c>
      <c r="AC1292" s="18">
        <f t="shared" si="1126"/>
        <v>5.6439255472385401</v>
      </c>
      <c r="AD1292" s="17">
        <f t="shared" si="1127"/>
        <v>0.42670359838013489</v>
      </c>
      <c r="AE1292" s="17">
        <f t="shared" si="1128"/>
        <v>1.1942450585238737</v>
      </c>
      <c r="AF1292" s="17">
        <f t="shared" si="1158"/>
        <v>9.5433064787879954E-2</v>
      </c>
      <c r="AG1292" s="17">
        <f t="shared" ref="AG1292:AG1355" si="1160">($E$9+((1/(PI()*$E$11*$E$10))*(AD1292^2)))</f>
        <v>3.4098221180639592E-2</v>
      </c>
      <c r="AH1292" s="11">
        <f t="shared" ref="AH1292:AH1355" si="1161">AD1292/AG1292</f>
        <v>12.513954793114257</v>
      </c>
      <c r="AI1292" s="15">
        <f t="shared" si="1129"/>
        <v>6.3453711100357575</v>
      </c>
      <c r="AJ1292" s="15">
        <f t="shared" si="1130"/>
        <v>-1.4359474951811291</v>
      </c>
      <c r="AL1292" s="18">
        <f t="shared" si="1131"/>
        <v>-2.4339255472385406</v>
      </c>
      <c r="AM1292" s="19">
        <f t="shared" si="1132"/>
        <v>-1.6270429537587712</v>
      </c>
      <c r="AN1292" s="18">
        <f t="shared" si="1133"/>
        <v>38.427616205829544</v>
      </c>
      <c r="AO1292" s="16">
        <f t="shared" ref="AO1292:AO1355" si="1162">((AM1292^2)+(AN1292^2))^0.5</f>
        <v>38.462045655891856</v>
      </c>
      <c r="AP1292" s="17">
        <f t="shared" si="1134"/>
        <v>1.7604014576827327</v>
      </c>
      <c r="AQ1292" s="18">
        <f t="shared" si="1135"/>
        <v>5.6439255472385401</v>
      </c>
      <c r="AR1292" s="17">
        <f t="shared" ref="AR1292:AR1355" si="1163">$E$12*(AQ1292+$E$13)</f>
        <v>0.33917709838013493</v>
      </c>
      <c r="AS1292" s="17">
        <f t="shared" si="1136"/>
        <v>0.94926527567724839</v>
      </c>
      <c r="AT1292" s="17">
        <f t="shared" si="1137"/>
        <v>9.0178483144765259E-2</v>
      </c>
      <c r="AU1292" s="17">
        <f t="shared" ref="AU1292:AU1355" si="1164">($E$9+((1/(PI()*$E$11*$E$10))*(AR1292^2)))</f>
        <v>3.222121048043354E-2</v>
      </c>
      <c r="AV1292" s="11">
        <f t="shared" ref="AV1292:AV1355" si="1165">AR1292/AU1292</f>
        <v>10.526516332653038</v>
      </c>
      <c r="AW1292" s="15">
        <f t="shared" ref="AW1292:AW1355" si="1166">32.174*((AS1292*COS((PI()/180)*AL1292))-(AT1292*SIN((PI()/180)*AL1292))-1)</f>
        <v>-1.5366773232728548</v>
      </c>
      <c r="AX1292" s="15">
        <f t="shared" ref="AX1292:AX1355" si="1167">(-1)*(32.174)*((AS1292*(SIN((PI()/180)*AL1292)))+((AT1292*(COS((PI()/180)*AL1292)))))</f>
        <v>-1.6017650143711775</v>
      </c>
      <c r="AZ1292" s="18">
        <f t="shared" si="1138"/>
        <v>-2.4339255472385406</v>
      </c>
      <c r="BA1292" s="19">
        <f t="shared" si="1139"/>
        <v>-1.6349250021920798</v>
      </c>
      <c r="BB1292" s="18">
        <f t="shared" si="1140"/>
        <v>38.427616205829544</v>
      </c>
      <c r="BC1292" s="16">
        <f t="shared" ref="BC1292:BC1355" si="1168">((BA1292^2)+(BB1292^2))^0.5</f>
        <v>38.462379892894383</v>
      </c>
      <c r="BD1292" s="17">
        <f t="shared" si="1141"/>
        <v>1.7604320537601381</v>
      </c>
      <c r="BE1292" s="18">
        <f t="shared" si="1142"/>
        <v>5.6439255472385401</v>
      </c>
      <c r="BF1292" s="17">
        <f t="shared" ref="BF1292:BF1355" si="1169">$E$12*(BE1292+$E$13)</f>
        <v>0.33917709838013493</v>
      </c>
      <c r="BG1292" s="17">
        <f t="shared" si="1143"/>
        <v>0.94928177406954739</v>
      </c>
      <c r="BH1292" s="17">
        <f t="shared" si="1144"/>
        <v>9.0180050462173769E-2</v>
      </c>
      <c r="BI1292" s="17">
        <f t="shared" ref="BI1292:BI1355" si="1170">($E$9+((1/(PI()*$E$11*$E$10))*(BF1292^2)))</f>
        <v>3.222121048043354E-2</v>
      </c>
      <c r="BJ1292" s="11">
        <f t="shared" ref="BJ1292:BJ1355" si="1171">BF1292/BI1292</f>
        <v>10.526516332653038</v>
      </c>
      <c r="BK1292" s="15">
        <f t="shared" ref="BK1292:BK1355" si="1172">32.174*((BG1292*COS((PI()/180)*AZ1292))-(BH1292*SIN((PI()/180)*AZ1292))-1)</f>
        <v>-1.5361448413824241</v>
      </c>
      <c r="BL1292" s="15">
        <f t="shared" ref="BL1292:BL1355" si="1173">(-1)*(32.174)*((BG1292*(SIN((PI()/180)*AZ1292)))+((BH1292*(COS((PI()/180)*AZ1292)))))</f>
        <v>-1.6017928533201578</v>
      </c>
      <c r="BN1292" s="18">
        <f t="shared" si="1145"/>
        <v>-2.4339255472385406</v>
      </c>
      <c r="BO1292" s="19">
        <f t="shared" si="1146"/>
        <v>-1.6364606145515719</v>
      </c>
      <c r="BP1292" s="18">
        <f t="shared" si="1147"/>
        <v>38.427616205829544</v>
      </c>
      <c r="BQ1292" s="16">
        <f t="shared" ref="BQ1292:BQ1355" si="1174">((BO1292^2)+(BP1292^2))^0.5</f>
        <v>38.462445197952661</v>
      </c>
      <c r="BR1292" s="17">
        <f t="shared" si="1148"/>
        <v>1.7604380318205592</v>
      </c>
      <c r="BS1292" s="18">
        <f t="shared" si="1149"/>
        <v>5.6439255472385401</v>
      </c>
      <c r="BT1292" s="17">
        <f t="shared" ref="BT1292:BT1355" si="1175">$E$12*(BS1292+$E$13)</f>
        <v>0.33917709838013493</v>
      </c>
      <c r="BU1292" s="17">
        <f t="shared" si="1150"/>
        <v>0.94928499763264373</v>
      </c>
      <c r="BV1292" s="17">
        <f t="shared" si="1151"/>
        <v>9.0180356694833694E-2</v>
      </c>
      <c r="BW1292" s="17">
        <f t="shared" ref="BW1292:BW1355" si="1176">($E$9+((1/(PI()*$E$11*$E$10))*(BT1292^2)))</f>
        <v>3.222121048043354E-2</v>
      </c>
      <c r="BX1292" s="11">
        <f t="shared" ref="BX1292:BX1355" si="1177">BT1292/BW1292</f>
        <v>10.526516332653038</v>
      </c>
      <c r="BY1292" s="15">
        <f t="shared" ref="BY1292:BY1355" si="1178">32.174*((BU1292*COS((PI()/180)*BN1292))-(BV1292*SIN((PI()/180)*BN1292))-1)</f>
        <v>-1.536040801610528</v>
      </c>
      <c r="BZ1292" s="15">
        <f t="shared" ref="BZ1292:BZ1355" si="1179">(-1)*(32.174)*((BU1292*(SIN((PI()/180)*BN1292)))+((BV1292*(COS((PI()/180)*BN1292)))))</f>
        <v>-1.6017982926749108</v>
      </c>
    </row>
    <row r="1293" spans="9:78" x14ac:dyDescent="0.3">
      <c r="I1293" s="11">
        <f t="shared" si="1152"/>
        <v>2.5679999999999388</v>
      </c>
      <c r="J1293" s="15">
        <f t="shared" si="1153"/>
        <v>3.3187663241073797</v>
      </c>
      <c r="K1293" s="15">
        <f t="shared" si="1154"/>
        <v>105.29278234456071</v>
      </c>
      <c r="L1293" s="15">
        <f t="shared" si="1159"/>
        <v>-2.43478773615869</v>
      </c>
      <c r="M1293" s="15">
        <f t="shared" si="1155"/>
        <v>-1.6338337628757689</v>
      </c>
      <c r="N1293" s="15">
        <f t="shared" si="1156"/>
        <v>38.424467918655132</v>
      </c>
      <c r="O1293" s="23"/>
      <c r="P1293" s="23"/>
      <c r="Q1293" s="23"/>
      <c r="R1293" s="23"/>
      <c r="S1293" s="23"/>
      <c r="T1293" s="23"/>
      <c r="U1293" s="23"/>
      <c r="V1293" s="11"/>
      <c r="Z1293" s="15">
        <f t="shared" si="1124"/>
        <v>38.459188077707395</v>
      </c>
      <c r="AA1293" s="16">
        <f t="shared" si="1157"/>
        <v>26.222166696766301</v>
      </c>
      <c r="AB1293" s="17">
        <f t="shared" si="1125"/>
        <v>1.7601398856398001</v>
      </c>
      <c r="AC1293" s="18">
        <f t="shared" si="1126"/>
        <v>5.6447877361586904</v>
      </c>
      <c r="AD1293" s="17">
        <f t="shared" si="1127"/>
        <v>0.42676209789836705</v>
      </c>
      <c r="AE1293" s="17">
        <f t="shared" si="1128"/>
        <v>1.1942146107952829</v>
      </c>
      <c r="AF1293" s="17">
        <f t="shared" si="1158"/>
        <v>9.5421462304281807E-2</v>
      </c>
      <c r="AG1293" s="17">
        <f t="shared" si="1160"/>
        <v>3.4099619171788907E-2</v>
      </c>
      <c r="AH1293" s="11">
        <f t="shared" si="1161"/>
        <v>12.515157302737073</v>
      </c>
      <c r="AI1293" s="15">
        <f t="shared" si="1129"/>
        <v>6.3443981144680581</v>
      </c>
      <c r="AJ1293" s="15">
        <f t="shared" si="1130"/>
        <v>-1.4350365095629598</v>
      </c>
      <c r="AL1293" s="18">
        <f t="shared" si="1131"/>
        <v>-2.43478773615869</v>
      </c>
      <c r="AM1293" s="19">
        <f t="shared" si="1132"/>
        <v>-1.6274893647613009</v>
      </c>
      <c r="AN1293" s="18">
        <f t="shared" si="1133"/>
        <v>38.424467918655132</v>
      </c>
      <c r="AO1293" s="16">
        <f t="shared" si="1162"/>
        <v>38.458919075608051</v>
      </c>
      <c r="AP1293" s="17">
        <f t="shared" si="1134"/>
        <v>1.7601152631923609</v>
      </c>
      <c r="AQ1293" s="18">
        <f t="shared" si="1135"/>
        <v>5.6447877361586904</v>
      </c>
      <c r="AR1293" s="17">
        <f t="shared" si="1163"/>
        <v>0.33923559789836716</v>
      </c>
      <c r="AS1293" s="17">
        <f t="shared" si="1136"/>
        <v>0.94927464813847762</v>
      </c>
      <c r="AT1293" s="17">
        <f t="shared" si="1137"/>
        <v>9.0166932107607484E-2</v>
      </c>
      <c r="AU1293" s="17">
        <f t="shared" si="1164"/>
        <v>3.2222321731827853E-2</v>
      </c>
      <c r="AV1293" s="11">
        <f t="shared" si="1165"/>
        <v>10.527968801307216</v>
      </c>
      <c r="AW1293" s="15">
        <f t="shared" si="1166"/>
        <v>-1.5363677342327799</v>
      </c>
      <c r="AX1293" s="15">
        <f t="shared" si="1167"/>
        <v>-1.6009198646035203</v>
      </c>
      <c r="AZ1293" s="18">
        <f t="shared" si="1138"/>
        <v>-2.43478773615869</v>
      </c>
      <c r="BA1293" s="19">
        <f t="shared" si="1139"/>
        <v>-1.6353701306100017</v>
      </c>
      <c r="BB1293" s="18">
        <f t="shared" si="1140"/>
        <v>38.424467918655132</v>
      </c>
      <c r="BC1293" s="16">
        <f t="shared" si="1168"/>
        <v>38.459253376734303</v>
      </c>
      <c r="BD1293" s="17">
        <f t="shared" si="1141"/>
        <v>1.7601458626520603</v>
      </c>
      <c r="BE1293" s="18">
        <f t="shared" si="1142"/>
        <v>5.6447877361586904</v>
      </c>
      <c r="BF1293" s="17">
        <f t="shared" si="1169"/>
        <v>0.33923559789836716</v>
      </c>
      <c r="BG1293" s="17">
        <f t="shared" si="1143"/>
        <v>0.94929115120049101</v>
      </c>
      <c r="BH1293" s="17">
        <f t="shared" si="1144"/>
        <v>9.0168499652337614E-2</v>
      </c>
      <c r="BI1293" s="17">
        <f t="shared" si="1170"/>
        <v>3.2222321731827853E-2</v>
      </c>
      <c r="BJ1293" s="11">
        <f t="shared" si="1171"/>
        <v>10.527968801307216</v>
      </c>
      <c r="BK1293" s="15">
        <f t="shared" si="1172"/>
        <v>-1.5358351015050224</v>
      </c>
      <c r="BL1293" s="15">
        <f t="shared" si="1173"/>
        <v>-1.6009476964642537</v>
      </c>
      <c r="BN1293" s="18">
        <f t="shared" si="1145"/>
        <v>-2.43478773615869</v>
      </c>
      <c r="BO1293" s="19">
        <f t="shared" si="1146"/>
        <v>-1.6369054330787789</v>
      </c>
      <c r="BP1293" s="18">
        <f t="shared" si="1147"/>
        <v>38.424467918655132</v>
      </c>
      <c r="BQ1293" s="16">
        <f t="shared" si="1174"/>
        <v>38.45931869168512</v>
      </c>
      <c r="BR1293" s="17">
        <f t="shared" si="1148"/>
        <v>1.7601518411320347</v>
      </c>
      <c r="BS1293" s="18">
        <f t="shared" si="1149"/>
        <v>5.6447877361586904</v>
      </c>
      <c r="BT1293" s="17">
        <f t="shared" si="1175"/>
        <v>0.33923559789836716</v>
      </c>
      <c r="BU1293" s="17">
        <f t="shared" si="1150"/>
        <v>0.94929437554584672</v>
      </c>
      <c r="BV1293" s="17">
        <f t="shared" si="1151"/>
        <v>9.0168805917051773E-2</v>
      </c>
      <c r="BW1293" s="17">
        <f t="shared" si="1176"/>
        <v>3.2222321731827853E-2</v>
      </c>
      <c r="BX1293" s="11">
        <f t="shared" si="1177"/>
        <v>10.527968801307216</v>
      </c>
      <c r="BY1293" s="15">
        <f t="shared" si="1178"/>
        <v>-1.5357310364617855</v>
      </c>
      <c r="BZ1293" s="15">
        <f t="shared" si="1179"/>
        <v>-1.6009531342145822</v>
      </c>
    </row>
    <row r="1294" spans="9:78" x14ac:dyDescent="0.3">
      <c r="I1294" s="11">
        <f t="shared" si="1152"/>
        <v>2.5699999999999386</v>
      </c>
      <c r="J1294" s="15">
        <f t="shared" si="1153"/>
        <v>3.3154982113354308</v>
      </c>
      <c r="K1294" s="15">
        <f t="shared" si="1154"/>
        <v>105.36962813382308</v>
      </c>
      <c r="L1294" s="15">
        <f t="shared" si="1159"/>
        <v>-2.4356496713395956</v>
      </c>
      <c r="M1294" s="15">
        <f t="shared" si="1155"/>
        <v>-1.6342790090735919</v>
      </c>
      <c r="N1294" s="15">
        <f t="shared" si="1156"/>
        <v>38.421321343733162</v>
      </c>
      <c r="O1294" s="23"/>
      <c r="P1294" s="23"/>
      <c r="Q1294" s="23"/>
      <c r="R1294" s="23"/>
      <c r="S1294" s="23"/>
      <c r="T1294" s="23"/>
      <c r="U1294" s="23"/>
      <c r="V1294" s="11"/>
      <c r="Z1294" s="15">
        <f t="shared" si="1124"/>
        <v>38.456063262870572</v>
      </c>
      <c r="AA1294" s="16">
        <f t="shared" si="1157"/>
        <v>26.220036141763888</v>
      </c>
      <c r="AB1294" s="17">
        <f t="shared" si="1125"/>
        <v>1.7598538739967053</v>
      </c>
      <c r="AC1294" s="18">
        <f t="shared" si="1126"/>
        <v>5.6456496713395961</v>
      </c>
      <c r="AD1294" s="17">
        <f t="shared" si="1127"/>
        <v>0.42682058020039154</v>
      </c>
      <c r="AE1294" s="17">
        <f t="shared" si="1128"/>
        <v>1.1941841837316065</v>
      </c>
      <c r="AF1294" s="17">
        <f t="shared" si="1158"/>
        <v>9.540986768600894E-2</v>
      </c>
      <c r="AG1294" s="17">
        <f t="shared" si="1160"/>
        <v>3.4101016943076018E-2</v>
      </c>
      <c r="AH1294" s="11">
        <f t="shared" si="1161"/>
        <v>12.516359289603374</v>
      </c>
      <c r="AI1294" s="15">
        <f t="shared" si="1129"/>
        <v>6.3434257688814233</v>
      </c>
      <c r="AJ1294" s="15">
        <f t="shared" si="1130"/>
        <v>-1.4341259487061198</v>
      </c>
      <c r="AL1294" s="18">
        <f t="shared" si="1131"/>
        <v>-2.4356496713395956</v>
      </c>
      <c r="AM1294" s="19">
        <f t="shared" si="1132"/>
        <v>-1.6279355833047104</v>
      </c>
      <c r="AN1294" s="18">
        <f t="shared" si="1133"/>
        <v>38.421321343733162</v>
      </c>
      <c r="AO1294" s="16">
        <f t="shared" si="1162"/>
        <v>38.455794206618528</v>
      </c>
      <c r="AP1294" s="17">
        <f t="shared" si="1134"/>
        <v>1.7598292485935363</v>
      </c>
      <c r="AQ1294" s="18">
        <f t="shared" si="1135"/>
        <v>5.6456496713395961</v>
      </c>
      <c r="AR1294" s="17">
        <f t="shared" si="1163"/>
        <v>0.33929408020039159</v>
      </c>
      <c r="AS1294" s="17">
        <f t="shared" si="1136"/>
        <v>0.9492840162341657</v>
      </c>
      <c r="AT1294" s="17">
        <f t="shared" si="1137"/>
        <v>9.0155388895952232E-2</v>
      </c>
      <c r="AU1294" s="17">
        <f t="shared" si="1164"/>
        <v>3.2223432847746473E-2</v>
      </c>
      <c r="AV1294" s="11">
        <f t="shared" si="1165"/>
        <v>10.529420679774654</v>
      </c>
      <c r="AW1294" s="15">
        <f t="shared" si="1166"/>
        <v>-1.5360583004070567</v>
      </c>
      <c r="AX1294" s="15">
        <f t="shared" si="1167"/>
        <v>-1.600075099083281</v>
      </c>
      <c r="AZ1294" s="18">
        <f t="shared" si="1138"/>
        <v>-2.4356496713395956</v>
      </c>
      <c r="BA1294" s="19">
        <f t="shared" si="1139"/>
        <v>-1.6358150673739991</v>
      </c>
      <c r="BB1294" s="18">
        <f t="shared" si="1140"/>
        <v>38.421321343733162</v>
      </c>
      <c r="BC1294" s="16">
        <f t="shared" si="1168"/>
        <v>38.456128571829133</v>
      </c>
      <c r="BD1294" s="17">
        <f t="shared" si="1141"/>
        <v>1.7598598514323331</v>
      </c>
      <c r="BE1294" s="18">
        <f t="shared" si="1142"/>
        <v>5.6456496713395961</v>
      </c>
      <c r="BF1294" s="17">
        <f t="shared" si="1169"/>
        <v>0.33929408020039159</v>
      </c>
      <c r="BG1294" s="17">
        <f t="shared" si="1143"/>
        <v>0.9493005239639607</v>
      </c>
      <c r="BH1294" s="17">
        <f t="shared" si="1144"/>
        <v>9.0156956667845595E-2</v>
      </c>
      <c r="BI1294" s="17">
        <f t="shared" si="1170"/>
        <v>3.2223432847746473E-2</v>
      </c>
      <c r="BJ1294" s="11">
        <f t="shared" si="1171"/>
        <v>10.529420679774654</v>
      </c>
      <c r="BK1294" s="15">
        <f t="shared" si="1172"/>
        <v>-1.5355255169045401</v>
      </c>
      <c r="BL1294" s="15">
        <f t="shared" si="1173"/>
        <v>-1.6001029238511439</v>
      </c>
      <c r="BN1294" s="18">
        <f t="shared" si="1145"/>
        <v>-2.4356496713395956</v>
      </c>
      <c r="BO1294" s="19">
        <f t="shared" si="1146"/>
        <v>-1.6373500601074009</v>
      </c>
      <c r="BP1294" s="18">
        <f t="shared" si="1147"/>
        <v>38.421321343733162</v>
      </c>
      <c r="BQ1294" s="16">
        <f t="shared" si="1174"/>
        <v>38.456193896662981</v>
      </c>
      <c r="BR1294" s="17">
        <f t="shared" si="1148"/>
        <v>1.7598658303311097</v>
      </c>
      <c r="BS1294" s="18">
        <f t="shared" si="1149"/>
        <v>5.6456496713395961</v>
      </c>
      <c r="BT1294" s="17">
        <f t="shared" si="1175"/>
        <v>0.33929408020039159</v>
      </c>
      <c r="BU1294" s="17">
        <f t="shared" si="1150"/>
        <v>0.94930374909108473</v>
      </c>
      <c r="BV1294" s="17">
        <f t="shared" si="1151"/>
        <v>9.0157262964575685E-2</v>
      </c>
      <c r="BW1294" s="17">
        <f t="shared" si="1176"/>
        <v>3.2223432847746473E-2</v>
      </c>
      <c r="BX1294" s="11">
        <f t="shared" si="1177"/>
        <v>10.529420679774654</v>
      </c>
      <c r="BY1294" s="15">
        <f t="shared" si="1178"/>
        <v>-1.5354214266058432</v>
      </c>
      <c r="BZ1294" s="15">
        <f t="shared" si="1179"/>
        <v>-1.6001083599961901</v>
      </c>
    </row>
    <row r="1295" spans="9:78" x14ac:dyDescent="0.3">
      <c r="I1295" s="11">
        <f t="shared" si="1152"/>
        <v>2.5719999999999383</v>
      </c>
      <c r="J1295" s="15">
        <f t="shared" si="1153"/>
        <v>3.3122292082628531</v>
      </c>
      <c r="K1295" s="15">
        <f t="shared" si="1154"/>
        <v>105.4464676316471</v>
      </c>
      <c r="L1295" s="15">
        <f t="shared" si="1159"/>
        <v>-2.4365113527167228</v>
      </c>
      <c r="M1295" s="15">
        <f t="shared" si="1155"/>
        <v>-1.6347240635043745</v>
      </c>
      <c r="N1295" s="15">
        <f t="shared" si="1156"/>
        <v>38.418176480281637</v>
      </c>
      <c r="O1295" s="23"/>
      <c r="P1295" s="23"/>
      <c r="Q1295" s="23"/>
      <c r="R1295" s="23"/>
      <c r="S1295" s="23"/>
      <c r="T1295" s="23"/>
      <c r="U1295" s="23"/>
      <c r="V1295" s="11"/>
      <c r="Z1295" s="15">
        <f t="shared" si="1124"/>
        <v>38.452940158508888</v>
      </c>
      <c r="AA1295" s="16">
        <f t="shared" si="1157"/>
        <v>26.217906752994214</v>
      </c>
      <c r="AB1295" s="17">
        <f t="shared" si="1125"/>
        <v>1.7595680421322999</v>
      </c>
      <c r="AC1295" s="18">
        <f t="shared" si="1126"/>
        <v>5.6465113527167228</v>
      </c>
      <c r="AD1295" s="17">
        <f t="shared" si="1127"/>
        <v>0.42687904528182963</v>
      </c>
      <c r="AE1295" s="17">
        <f t="shared" si="1128"/>
        <v>1.1941537773193232</v>
      </c>
      <c r="AF1295" s="17">
        <f t="shared" si="1158"/>
        <v>9.5398280927808152E-2</v>
      </c>
      <c r="AG1295" s="17">
        <f t="shared" si="1160"/>
        <v>3.4102414494227094E-2</v>
      </c>
      <c r="AH1295" s="11">
        <f t="shared" si="1161"/>
        <v>12.517560753772797</v>
      </c>
      <c r="AI1295" s="15">
        <f t="shared" si="1129"/>
        <v>6.3424540728553325</v>
      </c>
      <c r="AJ1295" s="15">
        <f t="shared" si="1130"/>
        <v>-1.4332158124605958</v>
      </c>
      <c r="AL1295" s="18">
        <f t="shared" si="1131"/>
        <v>-2.4365113527167228</v>
      </c>
      <c r="AM1295" s="19">
        <f t="shared" si="1132"/>
        <v>-1.6283816094315191</v>
      </c>
      <c r="AN1295" s="18">
        <f t="shared" si="1133"/>
        <v>38.418176480281637</v>
      </c>
      <c r="AO1295" s="16">
        <f t="shared" si="1162"/>
        <v>38.452671048133965</v>
      </c>
      <c r="AP1295" s="17">
        <f t="shared" si="1134"/>
        <v>1.7595434137758403</v>
      </c>
      <c r="AQ1295" s="18">
        <f t="shared" si="1135"/>
        <v>5.6465113527167228</v>
      </c>
      <c r="AR1295" s="17">
        <f t="shared" si="1163"/>
        <v>0.33935254528182957</v>
      </c>
      <c r="AS1295" s="17">
        <f t="shared" si="1136"/>
        <v>0.94929337996615393</v>
      </c>
      <c r="AT1295" s="17">
        <f t="shared" si="1137"/>
        <v>9.0143853504574795E-2</v>
      </c>
      <c r="AU1295" s="17">
        <f t="shared" si="1164"/>
        <v>3.2224543827937054E-2</v>
      </c>
      <c r="AV1295" s="11">
        <f t="shared" si="1165"/>
        <v>10.5308719680813</v>
      </c>
      <c r="AW1295" s="15">
        <f t="shared" si="1166"/>
        <v>-1.5357490217228047</v>
      </c>
      <c r="AX1295" s="15">
        <f t="shared" si="1167"/>
        <v>-1.5992307176848282</v>
      </c>
      <c r="AZ1295" s="18">
        <f t="shared" si="1138"/>
        <v>-2.4365113527167228</v>
      </c>
      <c r="BA1295" s="19">
        <f t="shared" si="1139"/>
        <v>-1.6362598125260972</v>
      </c>
      <c r="BB1295" s="18">
        <f t="shared" si="1140"/>
        <v>38.418176480281637</v>
      </c>
      <c r="BC1295" s="16">
        <f t="shared" si="1168"/>
        <v>38.453005477389581</v>
      </c>
      <c r="BD1295" s="17">
        <f t="shared" si="1141"/>
        <v>1.7595740199905425</v>
      </c>
      <c r="BE1295" s="18">
        <f t="shared" si="1142"/>
        <v>5.6465113527167228</v>
      </c>
      <c r="BF1295" s="17">
        <f t="shared" si="1169"/>
        <v>0.33935254528182957</v>
      </c>
      <c r="BG1295" s="17">
        <f t="shared" si="1143"/>
        <v>0.94930989236179875</v>
      </c>
      <c r="BH1295" s="17">
        <f t="shared" si="1144"/>
        <v>9.0145421503473169E-2</v>
      </c>
      <c r="BI1295" s="17">
        <f t="shared" si="1170"/>
        <v>3.2224543827937054E-2</v>
      </c>
      <c r="BJ1295" s="11">
        <f t="shared" si="1171"/>
        <v>10.5308719680813</v>
      </c>
      <c r="BK1295" s="15">
        <f t="shared" si="1172"/>
        <v>-1.5352160875080538</v>
      </c>
      <c r="BL1295" s="15">
        <f t="shared" si="1173"/>
        <v>-1.5992585353552085</v>
      </c>
      <c r="BN1295" s="18">
        <f t="shared" si="1145"/>
        <v>-2.4365113527167228</v>
      </c>
      <c r="BO1295" s="19">
        <f t="shared" si="1146"/>
        <v>-1.6377944956793906</v>
      </c>
      <c r="BP1295" s="18">
        <f t="shared" si="1147"/>
        <v>38.418176480281637</v>
      </c>
      <c r="BQ1295" s="16">
        <f t="shared" si="1174"/>
        <v>38.453070812096954</v>
      </c>
      <c r="BR1295" s="17">
        <f t="shared" si="1148"/>
        <v>1.75957999930737</v>
      </c>
      <c r="BS1295" s="18">
        <f t="shared" si="1149"/>
        <v>5.6465113527167228</v>
      </c>
      <c r="BT1295" s="17">
        <f t="shared" si="1175"/>
        <v>0.33935254528182957</v>
      </c>
      <c r="BU1295" s="17">
        <f t="shared" si="1150"/>
        <v>0.94931311827020015</v>
      </c>
      <c r="BV1295" s="17">
        <f t="shared" si="1151"/>
        <v>9.0145727832180916E-2</v>
      </c>
      <c r="BW1295" s="17">
        <f t="shared" si="1176"/>
        <v>3.2224543827937054E-2</v>
      </c>
      <c r="BX1295" s="11">
        <f t="shared" si="1177"/>
        <v>10.5308719680813</v>
      </c>
      <c r="BY1295" s="15">
        <f t="shared" si="1178"/>
        <v>-1.5351119719697786</v>
      </c>
      <c r="BZ1295" s="15">
        <f t="shared" si="1179"/>
        <v>-1.5992639698941158</v>
      </c>
    </row>
    <row r="1296" spans="9:78" x14ac:dyDescent="0.3">
      <c r="I1296" s="11">
        <f t="shared" si="1152"/>
        <v>2.5739999999999381</v>
      </c>
      <c r="J1296" s="15">
        <f t="shared" si="1153"/>
        <v>3.3089593152731389</v>
      </c>
      <c r="K1296" s="15">
        <f t="shared" si="1154"/>
        <v>105.52330084145488</v>
      </c>
      <c r="L1296" s="15">
        <f t="shared" si="1159"/>
        <v>-2.4373727802256657</v>
      </c>
      <c r="M1296" s="15">
        <f t="shared" si="1155"/>
        <v>-1.6351689262102331</v>
      </c>
      <c r="N1296" s="15">
        <f t="shared" si="1156"/>
        <v>38.415033327518827</v>
      </c>
      <c r="O1296" s="23"/>
      <c r="P1296" s="23"/>
      <c r="Q1296" s="23"/>
      <c r="R1296" s="23"/>
      <c r="S1296" s="23"/>
      <c r="T1296" s="23"/>
      <c r="U1296" s="23"/>
      <c r="V1296" s="11"/>
      <c r="Z1296" s="15">
        <f t="shared" si="1124"/>
        <v>38.449818763833278</v>
      </c>
      <c r="AA1296" s="16">
        <f t="shared" si="1157"/>
        <v>26.21577852991928</v>
      </c>
      <c r="AB1296" s="17">
        <f t="shared" si="1125"/>
        <v>1.7592823899362346</v>
      </c>
      <c r="AC1296" s="18">
        <f t="shared" si="1126"/>
        <v>5.6473727802256661</v>
      </c>
      <c r="AD1296" s="17">
        <f t="shared" si="1127"/>
        <v>0.42693749313831136</v>
      </c>
      <c r="AE1296" s="17">
        <f t="shared" si="1128"/>
        <v>1.1941233915449176</v>
      </c>
      <c r="AF1296" s="17">
        <f t="shared" si="1158"/>
        <v>9.5386702024429573E-2</v>
      </c>
      <c r="AG1296" s="17">
        <f t="shared" si="1160"/>
        <v>3.4103811824968501E-2</v>
      </c>
      <c r="AH1296" s="11">
        <f t="shared" si="1161"/>
        <v>12.518761695305175</v>
      </c>
      <c r="AI1296" s="15">
        <f t="shared" si="1129"/>
        <v>6.3414830259694073</v>
      </c>
      <c r="AJ1296" s="15">
        <f t="shared" si="1130"/>
        <v>-1.4323061006764255</v>
      </c>
      <c r="AL1296" s="18">
        <f t="shared" si="1131"/>
        <v>-2.4373727802256657</v>
      </c>
      <c r="AM1296" s="19">
        <f t="shared" si="1132"/>
        <v>-1.6288274431842638</v>
      </c>
      <c r="AN1296" s="18">
        <f t="shared" si="1133"/>
        <v>38.415033327518827</v>
      </c>
      <c r="AO1296" s="16">
        <f t="shared" si="1162"/>
        <v>38.449549599365298</v>
      </c>
      <c r="AP1296" s="17">
        <f t="shared" si="1134"/>
        <v>1.759257758628922</v>
      </c>
      <c r="AQ1296" s="18">
        <f t="shared" si="1135"/>
        <v>5.6473727802256661</v>
      </c>
      <c r="AR1296" s="17">
        <f t="shared" si="1163"/>
        <v>0.33941099313831147</v>
      </c>
      <c r="AS1296" s="17">
        <f t="shared" si="1136"/>
        <v>0.9493027393362834</v>
      </c>
      <c r="AT1296" s="17">
        <f t="shared" si="1137"/>
        <v>9.0132325928253806E-2</v>
      </c>
      <c r="AU1296" s="17">
        <f t="shared" si="1164"/>
        <v>3.2225654672147379E-2</v>
      </c>
      <c r="AV1296" s="11">
        <f t="shared" si="1165"/>
        <v>10.532322666253364</v>
      </c>
      <c r="AW1296" s="15">
        <f t="shared" si="1166"/>
        <v>-1.5354398981071509</v>
      </c>
      <c r="AX1296" s="15">
        <f t="shared" si="1167"/>
        <v>-1.5983867202825637</v>
      </c>
      <c r="AZ1296" s="18">
        <f t="shared" si="1138"/>
        <v>-2.4373727802256657</v>
      </c>
      <c r="BA1296" s="19">
        <f t="shared" si="1139"/>
        <v>-1.6367043661083402</v>
      </c>
      <c r="BB1296" s="18">
        <f t="shared" si="1140"/>
        <v>38.415033327518827</v>
      </c>
      <c r="BC1296" s="16">
        <f t="shared" si="1168"/>
        <v>38.449884092626604</v>
      </c>
      <c r="BD1296" s="17">
        <f t="shared" si="1141"/>
        <v>1.7592883682163403</v>
      </c>
      <c r="BE1296" s="18">
        <f t="shared" si="1142"/>
        <v>5.6473727802256661</v>
      </c>
      <c r="BF1296" s="17">
        <f t="shared" si="1169"/>
        <v>0.33941099313831147</v>
      </c>
      <c r="BG1296" s="17">
        <f t="shared" si="1143"/>
        <v>0.94931925639584647</v>
      </c>
      <c r="BH1296" s="17">
        <f t="shared" si="1144"/>
        <v>9.0133894153999111E-2</v>
      </c>
      <c r="BI1296" s="17">
        <f t="shared" si="1170"/>
        <v>3.2225654672147379E-2</v>
      </c>
      <c r="BJ1296" s="11">
        <f t="shared" si="1171"/>
        <v>10.532322666253364</v>
      </c>
      <c r="BK1296" s="15">
        <f t="shared" si="1172"/>
        <v>-1.5349068132426906</v>
      </c>
      <c r="BL1296" s="15">
        <f t="shared" si="1173"/>
        <v>-1.5984145308508577</v>
      </c>
      <c r="BN1296" s="18">
        <f t="shared" si="1145"/>
        <v>-2.4373727802256657</v>
      </c>
      <c r="BO1296" s="19">
        <f t="shared" si="1146"/>
        <v>-1.6382387398367184</v>
      </c>
      <c r="BP1296" s="18">
        <f t="shared" si="1147"/>
        <v>38.415033327518827</v>
      </c>
      <c r="BQ1296" s="16">
        <f t="shared" si="1174"/>
        <v>38.449949437198015</v>
      </c>
      <c r="BR1296" s="17">
        <f t="shared" si="1148"/>
        <v>1.7592943479504699</v>
      </c>
      <c r="BS1296" s="18">
        <f t="shared" si="1149"/>
        <v>5.6473727802256661</v>
      </c>
      <c r="BT1296" s="17">
        <f t="shared" si="1175"/>
        <v>0.33941099313831147</v>
      </c>
      <c r="BU1296" s="17">
        <f t="shared" si="1150"/>
        <v>0.94932248308503508</v>
      </c>
      <c r="BV1296" s="17">
        <f t="shared" si="1151"/>
        <v>9.0134200514646323E-2</v>
      </c>
      <c r="BW1296" s="17">
        <f t="shared" si="1176"/>
        <v>3.2225654672147379E-2</v>
      </c>
      <c r="BX1296" s="11">
        <f t="shared" si="1177"/>
        <v>10.532322666253364</v>
      </c>
      <c r="BY1296" s="15">
        <f t="shared" si="1178"/>
        <v>-1.5348026724807002</v>
      </c>
      <c r="BZ1296" s="15">
        <f t="shared" si="1179"/>
        <v>-1.598419963782773</v>
      </c>
    </row>
    <row r="1297" spans="9:78" x14ac:dyDescent="0.3">
      <c r="I1297" s="11">
        <f t="shared" si="1152"/>
        <v>2.5759999999999379</v>
      </c>
      <c r="J1297" s="15">
        <f t="shared" si="1153"/>
        <v>3.3056885327496959</v>
      </c>
      <c r="K1297" s="15">
        <f t="shared" si="1154"/>
        <v>105.60012776666706</v>
      </c>
      <c r="L1297" s="15">
        <f t="shared" si="1159"/>
        <v>-2.4382339538021487</v>
      </c>
      <c r="M1297" s="15">
        <f t="shared" si="1155"/>
        <v>-1.6356135972333035</v>
      </c>
      <c r="N1297" s="15">
        <f t="shared" si="1156"/>
        <v>38.411891884663255</v>
      </c>
      <c r="O1297" s="23"/>
      <c r="P1297" s="23"/>
      <c r="Q1297" s="23"/>
      <c r="R1297" s="23"/>
      <c r="S1297" s="23"/>
      <c r="T1297" s="23"/>
      <c r="U1297" s="23"/>
      <c r="V1297" s="11"/>
      <c r="Z1297" s="15">
        <f t="shared" si="1124"/>
        <v>38.446699078054976</v>
      </c>
      <c r="AA1297" s="16">
        <f t="shared" si="1157"/>
        <v>26.213651472001288</v>
      </c>
      <c r="AB1297" s="17">
        <f t="shared" si="1125"/>
        <v>1.7589969172982312</v>
      </c>
      <c r="AC1297" s="18">
        <f t="shared" si="1126"/>
        <v>5.6482339538021487</v>
      </c>
      <c r="AD1297" s="17">
        <f t="shared" si="1127"/>
        <v>0.42699592376547579</v>
      </c>
      <c r="AE1297" s="17">
        <f t="shared" si="1128"/>
        <v>1.1940930263948848</v>
      </c>
      <c r="AF1297" s="17">
        <f t="shared" si="1158"/>
        <v>9.5375130970626845E-2</v>
      </c>
      <c r="AG1297" s="17">
        <f t="shared" si="1160"/>
        <v>3.4105208935026832E-2</v>
      </c>
      <c r="AH1297" s="11">
        <f t="shared" si="1161"/>
        <v>12.519962114260535</v>
      </c>
      <c r="AI1297" s="15">
        <f t="shared" si="1129"/>
        <v>6.3405126278036343</v>
      </c>
      <c r="AJ1297" s="15">
        <f t="shared" si="1130"/>
        <v>-1.4313968132036969</v>
      </c>
      <c r="AL1297" s="18">
        <f t="shared" si="1131"/>
        <v>-2.4382339538021487</v>
      </c>
      <c r="AM1297" s="19">
        <f t="shared" si="1132"/>
        <v>-1.6292730846054999</v>
      </c>
      <c r="AN1297" s="18">
        <f t="shared" si="1133"/>
        <v>38.411891884663255</v>
      </c>
      <c r="AO1297" s="16">
        <f t="shared" si="1162"/>
        <v>38.446429859523739</v>
      </c>
      <c r="AP1297" s="17">
        <f t="shared" si="1134"/>
        <v>1.7589722830425016</v>
      </c>
      <c r="AQ1297" s="18">
        <f t="shared" si="1135"/>
        <v>5.6482339538021487</v>
      </c>
      <c r="AR1297" s="17">
        <f t="shared" si="1163"/>
        <v>0.33946942376547573</v>
      </c>
      <c r="AS1297" s="17">
        <f t="shared" si="1136"/>
        <v>0.9493120943463933</v>
      </c>
      <c r="AT1297" s="17">
        <f t="shared" si="1137"/>
        <v>9.0120806161771427E-2</v>
      </c>
      <c r="AU1297" s="17">
        <f t="shared" si="1164"/>
        <v>3.2226765380125401E-2</v>
      </c>
      <c r="AV1297" s="11">
        <f t="shared" si="1165"/>
        <v>10.533772774317283</v>
      </c>
      <c r="AW1297" s="15">
        <f t="shared" si="1166"/>
        <v>-1.5351309294872832</v>
      </c>
      <c r="AX1297" s="15">
        <f t="shared" si="1167"/>
        <v>-1.5975431067509309</v>
      </c>
      <c r="AZ1297" s="18">
        <f t="shared" si="1138"/>
        <v>-2.4382339538021487</v>
      </c>
      <c r="BA1297" s="19">
        <f t="shared" si="1139"/>
        <v>-1.6371487281627908</v>
      </c>
      <c r="BB1297" s="18">
        <f t="shared" si="1140"/>
        <v>38.411891884663255</v>
      </c>
      <c r="BC1297" s="16">
        <f t="shared" si="1168"/>
        <v>38.446764416751428</v>
      </c>
      <c r="BD1297" s="17">
        <f t="shared" si="1141"/>
        <v>1.7590028959994488</v>
      </c>
      <c r="BE1297" s="18">
        <f t="shared" si="1142"/>
        <v>5.6482339538021487</v>
      </c>
      <c r="BF1297" s="17">
        <f t="shared" si="1169"/>
        <v>0.33946942376547573</v>
      </c>
      <c r="BG1297" s="17">
        <f t="shared" si="1143"/>
        <v>0.94932861606794272</v>
      </c>
      <c r="BH1297" s="17">
        <f t="shared" si="1144"/>
        <v>9.0122374614205664E-2</v>
      </c>
      <c r="BI1297" s="17">
        <f t="shared" si="1170"/>
        <v>3.2226765380125401E-2</v>
      </c>
      <c r="BJ1297" s="11">
        <f t="shared" si="1171"/>
        <v>10.533772774317283</v>
      </c>
      <c r="BK1297" s="15">
        <f t="shared" si="1172"/>
        <v>-1.5345976940356454</v>
      </c>
      <c r="BL1297" s="15">
        <f t="shared" si="1173"/>
        <v>-1.597570910212543</v>
      </c>
      <c r="BN1297" s="18">
        <f t="shared" si="1145"/>
        <v>-2.4382339538021487</v>
      </c>
      <c r="BO1297" s="19">
        <f t="shared" si="1146"/>
        <v>-1.6386827926213747</v>
      </c>
      <c r="BP1297" s="18">
        <f t="shared" si="1147"/>
        <v>38.411891884663255</v>
      </c>
      <c r="BQ1297" s="16">
        <f t="shared" si="1174"/>
        <v>38.446829771177391</v>
      </c>
      <c r="BR1297" s="17">
        <f t="shared" si="1148"/>
        <v>1.7590088761501319</v>
      </c>
      <c r="BS1297" s="18">
        <f t="shared" si="1149"/>
        <v>5.6482339538021487</v>
      </c>
      <c r="BT1297" s="17">
        <f t="shared" si="1175"/>
        <v>0.33946942376547573</v>
      </c>
      <c r="BU1297" s="17">
        <f t="shared" si="1150"/>
        <v>0.94933184353742817</v>
      </c>
      <c r="BV1297" s="17">
        <f t="shared" si="1151"/>
        <v>9.0122681006754135E-2</v>
      </c>
      <c r="BW1297" s="17">
        <f t="shared" si="1176"/>
        <v>3.2226765380125401E-2</v>
      </c>
      <c r="BX1297" s="11">
        <f t="shared" si="1177"/>
        <v>10.533772774317283</v>
      </c>
      <c r="BY1297" s="15">
        <f t="shared" si="1178"/>
        <v>-1.5344935280658032</v>
      </c>
      <c r="BZ1297" s="15">
        <f t="shared" si="1179"/>
        <v>-1.5975763415366135</v>
      </c>
    </row>
    <row r="1298" spans="9:78" x14ac:dyDescent="0.3">
      <c r="I1298" s="11">
        <f t="shared" si="1152"/>
        <v>2.5779999999999377</v>
      </c>
      <c r="J1298" s="15">
        <f t="shared" si="1153"/>
        <v>3.3024168610758471</v>
      </c>
      <c r="K1298" s="15">
        <f t="shared" si="1154"/>
        <v>105.67694841070265</v>
      </c>
      <c r="L1298" s="15">
        <f t="shared" si="1159"/>
        <v>-2.4390948733820217</v>
      </c>
      <c r="M1298" s="15">
        <f t="shared" si="1155"/>
        <v>-1.6360580766157395</v>
      </c>
      <c r="N1298" s="15">
        <f t="shared" si="1156"/>
        <v>38.408752150933701</v>
      </c>
      <c r="O1298" s="23"/>
      <c r="P1298" s="23"/>
      <c r="Q1298" s="23"/>
      <c r="R1298" s="23"/>
      <c r="S1298" s="23"/>
      <c r="T1298" s="23"/>
      <c r="U1298" s="23"/>
      <c r="V1298" s="11"/>
      <c r="Z1298" s="15">
        <f t="shared" si="1124"/>
        <v>38.443581100385451</v>
      </c>
      <c r="AA1298" s="16">
        <f t="shared" si="1157"/>
        <v>26.211525578702609</v>
      </c>
      <c r="AB1298" s="17">
        <f t="shared" si="1125"/>
        <v>1.7587116241080771</v>
      </c>
      <c r="AC1298" s="18">
        <f t="shared" si="1126"/>
        <v>5.6490948733820217</v>
      </c>
      <c r="AD1298" s="17">
        <f t="shared" si="1127"/>
        <v>0.42705433715897018</v>
      </c>
      <c r="AE1298" s="17">
        <f t="shared" si="1128"/>
        <v>1.1940626818557245</v>
      </c>
      <c r="AF1298" s="17">
        <f t="shared" si="1158"/>
        <v>9.5363567761156814E-2</v>
      </c>
      <c r="AG1298" s="17">
        <f t="shared" si="1160"/>
        <v>3.410660582412884E-2</v>
      </c>
      <c r="AH1298" s="11">
        <f t="shared" si="1161"/>
        <v>12.521162010699085</v>
      </c>
      <c r="AI1298" s="15">
        <f t="shared" si="1129"/>
        <v>6.3395428779381211</v>
      </c>
      <c r="AJ1298" s="15">
        <f t="shared" si="1130"/>
        <v>-1.4304879498925509</v>
      </c>
      <c r="AL1298" s="18">
        <f t="shared" si="1131"/>
        <v>-2.4390948733820217</v>
      </c>
      <c r="AM1298" s="19">
        <f t="shared" si="1132"/>
        <v>-1.6297185337378015</v>
      </c>
      <c r="AN1298" s="18">
        <f t="shared" si="1133"/>
        <v>38.408752150933701</v>
      </c>
      <c r="AO1298" s="16">
        <f t="shared" si="1162"/>
        <v>38.44331182782075</v>
      </c>
      <c r="AP1298" s="17">
        <f t="shared" si="1134"/>
        <v>1.758686986906365</v>
      </c>
      <c r="AQ1298" s="18">
        <f t="shared" si="1135"/>
        <v>5.6490948733820217</v>
      </c>
      <c r="AR1298" s="17">
        <f t="shared" si="1163"/>
        <v>0.33952783715897011</v>
      </c>
      <c r="AS1298" s="17">
        <f t="shared" si="1136"/>
        <v>0.94932144499832127</v>
      </c>
      <c r="AT1298" s="17">
        <f t="shared" si="1137"/>
        <v>9.0109294199913079E-2</v>
      </c>
      <c r="AU1298" s="17">
        <f t="shared" si="1164"/>
        <v>3.2227875951619231E-2</v>
      </c>
      <c r="AV1298" s="11">
        <f t="shared" si="1165"/>
        <v>10.535222292299755</v>
      </c>
      <c r="AW1298" s="15">
        <f t="shared" si="1166"/>
        <v>-1.5348221157904569</v>
      </c>
      <c r="AX1298" s="15">
        <f t="shared" si="1167"/>
        <v>-1.5966998769644041</v>
      </c>
      <c r="AZ1298" s="18">
        <f t="shared" si="1138"/>
        <v>-2.4390948733820217</v>
      </c>
      <c r="BA1298" s="19">
        <f t="shared" si="1139"/>
        <v>-1.63759289873153</v>
      </c>
      <c r="BB1298" s="18">
        <f t="shared" si="1140"/>
        <v>38.408752150933701</v>
      </c>
      <c r="BC1298" s="16">
        <f t="shared" si="1168"/>
        <v>38.443646448975549</v>
      </c>
      <c r="BD1298" s="17">
        <f t="shared" si="1141"/>
        <v>1.7587176032296583</v>
      </c>
      <c r="BE1298" s="18">
        <f t="shared" si="1142"/>
        <v>5.6490948733820217</v>
      </c>
      <c r="BF1298" s="17">
        <f t="shared" si="1169"/>
        <v>0.33952783715897011</v>
      </c>
      <c r="BG1298" s="17">
        <f t="shared" si="1143"/>
        <v>0.94933797137992637</v>
      </c>
      <c r="BH1298" s="17">
        <f t="shared" si="1144"/>
        <v>9.0110862878878414E-2</v>
      </c>
      <c r="BI1298" s="17">
        <f t="shared" si="1170"/>
        <v>3.2227875951619231E-2</v>
      </c>
      <c r="BJ1298" s="11">
        <f t="shared" si="1171"/>
        <v>10.535222292299755</v>
      </c>
      <c r="BK1298" s="15">
        <f t="shared" si="1172"/>
        <v>-1.5342887298141379</v>
      </c>
      <c r="BL1298" s="15">
        <f t="shared" si="1173"/>
        <v>-1.5967276733147493</v>
      </c>
      <c r="BN1298" s="18">
        <f t="shared" si="1145"/>
        <v>-2.4390948733820217</v>
      </c>
      <c r="BO1298" s="19">
        <f t="shared" si="1146"/>
        <v>-1.6391266540753677</v>
      </c>
      <c r="BP1298" s="18">
        <f t="shared" si="1147"/>
        <v>38.408752150933701</v>
      </c>
      <c r="BQ1298" s="16">
        <f t="shared" si="1174"/>
        <v>38.44371181324658</v>
      </c>
      <c r="BR1298" s="17">
        <f t="shared" si="1148"/>
        <v>1.7587235837961461</v>
      </c>
      <c r="BS1298" s="18">
        <f t="shared" si="1149"/>
        <v>5.6490948733820217</v>
      </c>
      <c r="BT1298" s="17">
        <f t="shared" si="1175"/>
        <v>0.33952783715897011</v>
      </c>
      <c r="BU1298" s="17">
        <f t="shared" si="1150"/>
        <v>0.94934119962921815</v>
      </c>
      <c r="BV1298" s="17">
        <f t="shared" si="1151"/>
        <v>9.0111169303289995E-2</v>
      </c>
      <c r="BW1298" s="17">
        <f t="shared" si="1176"/>
        <v>3.2227875951619231E-2</v>
      </c>
      <c r="BX1298" s="11">
        <f t="shared" si="1177"/>
        <v>10.535222292299755</v>
      </c>
      <c r="BY1298" s="15">
        <f t="shared" si="1178"/>
        <v>-1.5341845386523039</v>
      </c>
      <c r="BZ1298" s="15">
        <f t="shared" si="1179"/>
        <v>-1.5967331030301259</v>
      </c>
    </row>
    <row r="1299" spans="9:78" x14ac:dyDescent="0.3">
      <c r="I1299" s="11">
        <f t="shared" si="1152"/>
        <v>2.5799999999999375</v>
      </c>
      <c r="J1299" s="15">
        <f t="shared" si="1153"/>
        <v>3.2991443006348318</v>
      </c>
      <c r="K1299" s="15">
        <f t="shared" si="1154"/>
        <v>105.75376277697913</v>
      </c>
      <c r="L1299" s="15">
        <f t="shared" si="1159"/>
        <v>-2.4399555389012662</v>
      </c>
      <c r="M1299" s="15">
        <f t="shared" si="1155"/>
        <v>-1.6365023643997141</v>
      </c>
      <c r="N1299" s="15">
        <f t="shared" si="1156"/>
        <v>38.405614125549207</v>
      </c>
      <c r="O1299" s="23"/>
      <c r="P1299" s="23"/>
      <c r="Q1299" s="23"/>
      <c r="R1299" s="23"/>
      <c r="S1299" s="23"/>
      <c r="T1299" s="23"/>
      <c r="U1299" s="23"/>
      <c r="V1299" s="11"/>
      <c r="Z1299" s="15">
        <f t="shared" si="1124"/>
        <v>38.440464830036468</v>
      </c>
      <c r="AA1299" s="16">
        <f t="shared" si="1157"/>
        <v>26.209400849485807</v>
      </c>
      <c r="AB1299" s="17">
        <f t="shared" si="1125"/>
        <v>1.7584265102556322</v>
      </c>
      <c r="AC1299" s="18">
        <f t="shared" si="1126"/>
        <v>5.6499555389012661</v>
      </c>
      <c r="AD1299" s="17">
        <f t="shared" si="1127"/>
        <v>0.42711273331445088</v>
      </c>
      <c r="AE1299" s="17">
        <f t="shared" si="1128"/>
        <v>1.1940323579139498</v>
      </c>
      <c r="AF1299" s="17">
        <f t="shared" si="1158"/>
        <v>9.5352012390780033E-2</v>
      </c>
      <c r="AG1299" s="17">
        <f t="shared" si="1160"/>
        <v>3.4108002492001521E-2</v>
      </c>
      <c r="AH1299" s="11">
        <f t="shared" si="1161"/>
        <v>12.522361384681226</v>
      </c>
      <c r="AI1299" s="15">
        <f t="shared" si="1129"/>
        <v>6.3385737759534262</v>
      </c>
      <c r="AJ1299" s="15">
        <f t="shared" si="1130"/>
        <v>-1.4295795105931788</v>
      </c>
      <c r="AL1299" s="18">
        <f t="shared" si="1131"/>
        <v>-2.4399555389012662</v>
      </c>
      <c r="AM1299" s="19">
        <f t="shared" si="1132"/>
        <v>-1.6301637906237607</v>
      </c>
      <c r="AN1299" s="18">
        <f t="shared" si="1133"/>
        <v>38.405614125549207</v>
      </c>
      <c r="AO1299" s="16">
        <f t="shared" si="1162"/>
        <v>38.440195503468054</v>
      </c>
      <c r="AP1299" s="17">
        <f t="shared" si="1134"/>
        <v>1.7584018701103663</v>
      </c>
      <c r="AQ1299" s="18">
        <f t="shared" si="1135"/>
        <v>5.6499555389012661</v>
      </c>
      <c r="AR1299" s="17">
        <f t="shared" si="1163"/>
        <v>0.33958623331445087</v>
      </c>
      <c r="AS1299" s="17">
        <f t="shared" si="1136"/>
        <v>0.94933079129390385</v>
      </c>
      <c r="AT1299" s="17">
        <f t="shared" si="1137"/>
        <v>9.0097790037467568E-2</v>
      </c>
      <c r="AU1299" s="17">
        <f t="shared" si="1164"/>
        <v>3.222898638637714E-2</v>
      </c>
      <c r="AV1299" s="11">
        <f t="shared" si="1165"/>
        <v>10.536671220227715</v>
      </c>
      <c r="AW1299" s="15">
        <f t="shared" si="1166"/>
        <v>-1.5345134569439565</v>
      </c>
      <c r="AX1299" s="15">
        <f t="shared" si="1167"/>
        <v>-1.5958570307974944</v>
      </c>
      <c r="AZ1299" s="18">
        <f t="shared" si="1138"/>
        <v>-2.4399555389012662</v>
      </c>
      <c r="BA1299" s="19">
        <f t="shared" si="1139"/>
        <v>-1.6380368778566581</v>
      </c>
      <c r="BB1299" s="18">
        <f t="shared" si="1140"/>
        <v>38.405614125549207</v>
      </c>
      <c r="BC1299" s="16">
        <f t="shared" si="1168"/>
        <v>38.440530188510706</v>
      </c>
      <c r="BD1299" s="17">
        <f t="shared" si="1141"/>
        <v>1.7584324897968255</v>
      </c>
      <c r="BE1299" s="18">
        <f t="shared" si="1142"/>
        <v>5.6499555389012661</v>
      </c>
      <c r="BF1299" s="17">
        <f t="shared" si="1169"/>
        <v>0.33958623331445087</v>
      </c>
      <c r="BG1299" s="17">
        <f t="shared" si="1143"/>
        <v>0.94934732233363373</v>
      </c>
      <c r="BH1299" s="17">
        <f t="shared" si="1144"/>
        <v>9.0099358942806268E-2</v>
      </c>
      <c r="BI1299" s="17">
        <f t="shared" si="1170"/>
        <v>3.222898638637714E-2</v>
      </c>
      <c r="BJ1299" s="11">
        <f t="shared" si="1171"/>
        <v>10.536671220227715</v>
      </c>
      <c r="BK1299" s="15">
        <f t="shared" si="1172"/>
        <v>-1.5339799205054561</v>
      </c>
      <c r="BL1299" s="15">
        <f t="shared" si="1173"/>
        <v>-1.5958848200319957</v>
      </c>
      <c r="BN1299" s="18">
        <f t="shared" si="1145"/>
        <v>-2.4399555389012662</v>
      </c>
      <c r="BO1299" s="19">
        <f t="shared" si="1146"/>
        <v>-1.6395703242407249</v>
      </c>
      <c r="BP1299" s="18">
        <f t="shared" si="1147"/>
        <v>38.405614125549207</v>
      </c>
      <c r="BQ1299" s="16">
        <f t="shared" si="1174"/>
        <v>38.440595562617339</v>
      </c>
      <c r="BR1299" s="17">
        <f t="shared" si="1148"/>
        <v>1.7584384707783722</v>
      </c>
      <c r="BS1299" s="18">
        <f t="shared" si="1149"/>
        <v>5.6499555389012661</v>
      </c>
      <c r="BT1299" s="17">
        <f t="shared" si="1175"/>
        <v>0.33958623331445087</v>
      </c>
      <c r="BU1299" s="17">
        <f t="shared" si="1150"/>
        <v>0.94935055136224245</v>
      </c>
      <c r="BV1299" s="17">
        <f t="shared" si="1151"/>
        <v>9.0099665399042919E-2</v>
      </c>
      <c r="BW1299" s="17">
        <f t="shared" si="1176"/>
        <v>3.222898638637714E-2</v>
      </c>
      <c r="BX1299" s="11">
        <f t="shared" si="1177"/>
        <v>10.536671220227715</v>
      </c>
      <c r="BY1299" s="15">
        <f t="shared" si="1178"/>
        <v>-1.533875704167472</v>
      </c>
      <c r="BZ1299" s="15">
        <f t="shared" si="1179"/>
        <v>-1.5958902481378314</v>
      </c>
    </row>
    <row r="1300" spans="9:78" x14ac:dyDescent="0.3">
      <c r="I1300" s="11">
        <f t="shared" si="1152"/>
        <v>2.5819999999999372</v>
      </c>
      <c r="J1300" s="15">
        <f t="shared" si="1153"/>
        <v>3.2958708518098052</v>
      </c>
      <c r="K1300" s="15">
        <f t="shared" si="1154"/>
        <v>105.8305708689124</v>
      </c>
      <c r="L1300" s="15">
        <f t="shared" si="1159"/>
        <v>-2.4408159502959896</v>
      </c>
      <c r="M1300" s="15">
        <f t="shared" si="1155"/>
        <v>-1.6369464606274184</v>
      </c>
      <c r="N1300" s="15">
        <f t="shared" si="1156"/>
        <v>38.402477807729078</v>
      </c>
      <c r="O1300" s="23"/>
      <c r="P1300" s="23"/>
      <c r="Q1300" s="23"/>
      <c r="R1300" s="23"/>
      <c r="S1300" s="23"/>
      <c r="T1300" s="23"/>
      <c r="U1300" s="23"/>
      <c r="V1300" s="11"/>
      <c r="Z1300" s="15">
        <f t="shared" si="1124"/>
        <v>38.437350266220029</v>
      </c>
      <c r="AA1300" s="16">
        <f t="shared" si="1157"/>
        <v>26.20727728381361</v>
      </c>
      <c r="AB1300" s="17">
        <f t="shared" si="1125"/>
        <v>1.7581415756308212</v>
      </c>
      <c r="AC1300" s="18">
        <f t="shared" si="1126"/>
        <v>5.6508159502959892</v>
      </c>
      <c r="AD1300" s="17">
        <f t="shared" si="1127"/>
        <v>0.42717111222758281</v>
      </c>
      <c r="AE1300" s="17">
        <f t="shared" si="1128"/>
        <v>1.1940020545560777</v>
      </c>
      <c r="AF1300" s="17">
        <f t="shared" si="1158"/>
        <v>9.5340464854260232E-2</v>
      </c>
      <c r="AG1300" s="17">
        <f t="shared" si="1160"/>
        <v>3.4109398938372046E-2</v>
      </c>
      <c r="AH1300" s="11">
        <f t="shared" si="1161"/>
        <v>12.523560236267551</v>
      </c>
      <c r="AI1300" s="15">
        <f t="shared" si="1129"/>
        <v>6.3376053214301846</v>
      </c>
      <c r="AJ1300" s="15">
        <f t="shared" si="1130"/>
        <v>-1.4286714951558217</v>
      </c>
      <c r="AL1300" s="18">
        <f t="shared" si="1131"/>
        <v>-2.4408159502959896</v>
      </c>
      <c r="AM1300" s="19">
        <f t="shared" si="1132"/>
        <v>-1.6306088553059883</v>
      </c>
      <c r="AN1300" s="18">
        <f t="shared" si="1133"/>
        <v>38.402477807729078</v>
      </c>
      <c r="AO1300" s="16">
        <f t="shared" si="1162"/>
        <v>38.437080885677652</v>
      </c>
      <c r="AP1300" s="17">
        <f t="shared" si="1134"/>
        <v>1.7581169325444304</v>
      </c>
      <c r="AQ1300" s="18">
        <f t="shared" si="1135"/>
        <v>5.6508159502959892</v>
      </c>
      <c r="AR1300" s="17">
        <f t="shared" si="1163"/>
        <v>0.33964461222758285</v>
      </c>
      <c r="AS1300" s="17">
        <f t="shared" si="1136"/>
        <v>0.9493401332349769</v>
      </c>
      <c r="AT1300" s="17">
        <f t="shared" si="1137"/>
        <v>9.0086293669227213E-2</v>
      </c>
      <c r="AU1300" s="17">
        <f t="shared" si="1164"/>
        <v>3.2230096684147558E-2</v>
      </c>
      <c r="AV1300" s="11">
        <f t="shared" si="1165"/>
        <v>10.538119558128344</v>
      </c>
      <c r="AW1300" s="15">
        <f t="shared" si="1166"/>
        <v>-1.5342049528751123</v>
      </c>
      <c r="AX1300" s="15">
        <f t="shared" si="1167"/>
        <v>-1.5950145681247507</v>
      </c>
      <c r="AZ1300" s="18">
        <f t="shared" si="1138"/>
        <v>-2.4408159502959896</v>
      </c>
      <c r="BA1300" s="19">
        <f t="shared" si="1139"/>
        <v>-1.6384806655802935</v>
      </c>
      <c r="BB1300" s="18">
        <f t="shared" si="1140"/>
        <v>38.402477807729078</v>
      </c>
      <c r="BC1300" s="16">
        <f t="shared" si="1168"/>
        <v>38.437415634568936</v>
      </c>
      <c r="BD1300" s="17">
        <f t="shared" si="1141"/>
        <v>1.7581475555908794</v>
      </c>
      <c r="BE1300" s="18">
        <f t="shared" si="1142"/>
        <v>5.6508159502959892</v>
      </c>
      <c r="BF1300" s="17">
        <f t="shared" si="1169"/>
        <v>0.33964461222758285</v>
      </c>
      <c r="BG1300" s="17">
        <f t="shared" si="1143"/>
        <v>0.9493566689309012</v>
      </c>
      <c r="BH1300" s="17">
        <f t="shared" si="1144"/>
        <v>9.0087862800781751E-2</v>
      </c>
      <c r="BI1300" s="17">
        <f t="shared" si="1170"/>
        <v>3.2230096684147558E-2</v>
      </c>
      <c r="BJ1300" s="11">
        <f t="shared" si="1171"/>
        <v>10.538119558128344</v>
      </c>
      <c r="BK1300" s="15">
        <f t="shared" si="1172"/>
        <v>-1.5336712660369123</v>
      </c>
      <c r="BL1300" s="15">
        <f t="shared" si="1173"/>
        <v>-1.5950423502388422</v>
      </c>
      <c r="BN1300" s="18">
        <f t="shared" si="1145"/>
        <v>-2.4408159502959896</v>
      </c>
      <c r="BO1300" s="19">
        <f t="shared" si="1146"/>
        <v>-1.6400138031594922</v>
      </c>
      <c r="BP1300" s="18">
        <f t="shared" si="1147"/>
        <v>38.402477807729078</v>
      </c>
      <c r="BQ1300" s="16">
        <f t="shared" si="1174"/>
        <v>38.437481018501693</v>
      </c>
      <c r="BR1300" s="17">
        <f t="shared" si="1148"/>
        <v>1.7581535369867367</v>
      </c>
      <c r="BS1300" s="18">
        <f t="shared" si="1149"/>
        <v>5.6508159502959892</v>
      </c>
      <c r="BT1300" s="17">
        <f t="shared" si="1175"/>
        <v>0.33964461222758285</v>
      </c>
      <c r="BU1300" s="17">
        <f t="shared" si="1150"/>
        <v>0.94935989873833615</v>
      </c>
      <c r="BV1300" s="17">
        <f t="shared" si="1151"/>
        <v>9.0088169288805267E-2</v>
      </c>
      <c r="BW1300" s="17">
        <f t="shared" si="1176"/>
        <v>3.2230096684147558E-2</v>
      </c>
      <c r="BX1300" s="11">
        <f t="shared" si="1177"/>
        <v>10.538119558128344</v>
      </c>
      <c r="BY1300" s="15">
        <f t="shared" si="1178"/>
        <v>-1.533567024538649</v>
      </c>
      <c r="BZ1300" s="15">
        <f t="shared" si="1179"/>
        <v>-1.5950477767342892</v>
      </c>
    </row>
    <row r="1301" spans="9:78" x14ac:dyDescent="0.3">
      <c r="I1301" s="11">
        <f t="shared" si="1152"/>
        <v>2.583999999999937</v>
      </c>
      <c r="J1301" s="15">
        <f t="shared" si="1153"/>
        <v>3.292596514983837</v>
      </c>
      <c r="K1301" s="15">
        <f t="shared" si="1154"/>
        <v>105.90737268991681</v>
      </c>
      <c r="L1301" s="15">
        <f t="shared" si="1159"/>
        <v>-2.4416761075024294</v>
      </c>
      <c r="M1301" s="15">
        <f t="shared" si="1155"/>
        <v>-1.6373903653410626</v>
      </c>
      <c r="N1301" s="15">
        <f t="shared" si="1156"/>
        <v>38.399343196692875</v>
      </c>
      <c r="O1301" s="23"/>
      <c r="P1301" s="23"/>
      <c r="Q1301" s="23"/>
      <c r="R1301" s="23"/>
      <c r="S1301" s="23"/>
      <c r="T1301" s="23"/>
      <c r="U1301" s="23"/>
      <c r="V1301" s="11"/>
      <c r="Z1301" s="15">
        <f t="shared" si="1124"/>
        <v>38.434237408148412</v>
      </c>
      <c r="AA1301" s="16">
        <f t="shared" si="1157"/>
        <v>26.205154881148935</v>
      </c>
      <c r="AB1301" s="17">
        <f t="shared" si="1125"/>
        <v>1.7578568201236386</v>
      </c>
      <c r="AC1301" s="18">
        <f t="shared" si="1126"/>
        <v>5.6516761075024293</v>
      </c>
      <c r="AD1301" s="17">
        <f t="shared" si="1127"/>
        <v>0.42722947389403981</v>
      </c>
      <c r="AE1301" s="17">
        <f t="shared" si="1128"/>
        <v>1.1939717717686358</v>
      </c>
      <c r="AF1301" s="17">
        <f t="shared" si="1158"/>
        <v>9.5328925146364651E-2</v>
      </c>
      <c r="AG1301" s="17">
        <f t="shared" si="1160"/>
        <v>3.4110795162967798E-2</v>
      </c>
      <c r="AH1301" s="11">
        <f t="shared" si="1161"/>
        <v>12.524758565518848</v>
      </c>
      <c r="AI1301" s="15">
        <f t="shared" si="1129"/>
        <v>6.3366375139494115</v>
      </c>
      <c r="AJ1301" s="15">
        <f t="shared" si="1130"/>
        <v>-1.4277639034307743</v>
      </c>
      <c r="AL1301" s="18">
        <f t="shared" si="1131"/>
        <v>-2.4416761075024294</v>
      </c>
      <c r="AM1301" s="19">
        <f t="shared" si="1132"/>
        <v>-1.6310537278271133</v>
      </c>
      <c r="AN1301" s="18">
        <f t="shared" si="1133"/>
        <v>38.399343196692875</v>
      </c>
      <c r="AO1301" s="16">
        <f t="shared" si="1162"/>
        <v>38.433967973661815</v>
      </c>
      <c r="AP1301" s="17">
        <f t="shared" si="1134"/>
        <v>1.7578321740985501</v>
      </c>
      <c r="AQ1301" s="18">
        <f t="shared" si="1135"/>
        <v>5.6516761075024293</v>
      </c>
      <c r="AR1301" s="17">
        <f t="shared" si="1163"/>
        <v>0.33970297389403975</v>
      </c>
      <c r="AS1301" s="17">
        <f t="shared" si="1136"/>
        <v>0.94934947082337506</v>
      </c>
      <c r="AT1301" s="17">
        <f t="shared" si="1137"/>
        <v>9.0074805089987706E-2</v>
      </c>
      <c r="AU1301" s="17">
        <f t="shared" si="1164"/>
        <v>3.2231206844679061E-2</v>
      </c>
      <c r="AV1301" s="11">
        <f t="shared" si="1165"/>
        <v>10.539567306029069</v>
      </c>
      <c r="AW1301" s="15">
        <f t="shared" si="1166"/>
        <v>-1.5338966035112835</v>
      </c>
      <c r="AX1301" s="15">
        <f t="shared" si="1167"/>
        <v>-1.5941724888207589</v>
      </c>
      <c r="AZ1301" s="18">
        <f t="shared" si="1138"/>
        <v>-2.4416761075024294</v>
      </c>
      <c r="BA1301" s="19">
        <f t="shared" si="1139"/>
        <v>-1.6389242619445739</v>
      </c>
      <c r="BB1301" s="18">
        <f t="shared" si="1140"/>
        <v>38.399343196692875</v>
      </c>
      <c r="BC1301" s="16">
        <f t="shared" si="1168"/>
        <v>38.434302786362522</v>
      </c>
      <c r="BD1301" s="17">
        <f t="shared" si="1141"/>
        <v>1.7578628005018149</v>
      </c>
      <c r="BE1301" s="18">
        <f t="shared" si="1142"/>
        <v>5.6516761075024293</v>
      </c>
      <c r="BF1301" s="17">
        <f t="shared" si="1169"/>
        <v>0.33970297389403975</v>
      </c>
      <c r="BG1301" s="17">
        <f t="shared" si="1143"/>
        <v>0.94936601117356378</v>
      </c>
      <c r="BH1301" s="17">
        <f t="shared" si="1144"/>
        <v>9.0076374447600624E-2</v>
      </c>
      <c r="BI1301" s="17">
        <f t="shared" si="1170"/>
        <v>3.2231206844679061E-2</v>
      </c>
      <c r="BJ1301" s="11">
        <f t="shared" si="1171"/>
        <v>10.539567306029069</v>
      </c>
      <c r="BK1301" s="15">
        <f t="shared" si="1172"/>
        <v>-1.5333627663358556</v>
      </c>
      <c r="BL1301" s="15">
        <f t="shared" si="1173"/>
        <v>-1.5942002638098816</v>
      </c>
      <c r="BN1301" s="18">
        <f t="shared" si="1145"/>
        <v>-2.4416761075024294</v>
      </c>
      <c r="BO1301" s="19">
        <f t="shared" si="1146"/>
        <v>-1.6404570908737344</v>
      </c>
      <c r="BP1301" s="18">
        <f t="shared" si="1147"/>
        <v>38.399343196692875</v>
      </c>
      <c r="BQ1301" s="16">
        <f t="shared" si="1174"/>
        <v>38.434368180111939</v>
      </c>
      <c r="BR1301" s="17">
        <f t="shared" si="1148"/>
        <v>1.7578687823112373</v>
      </c>
      <c r="BS1301" s="18">
        <f t="shared" si="1149"/>
        <v>5.6516761075024293</v>
      </c>
      <c r="BT1301" s="17">
        <f t="shared" si="1175"/>
        <v>0.33970297389403975</v>
      </c>
      <c r="BU1301" s="17">
        <f t="shared" si="1150"/>
        <v>0.94936924175933501</v>
      </c>
      <c r="BV1301" s="17">
        <f t="shared" si="1151"/>
        <v>9.007668096737298E-2</v>
      </c>
      <c r="BW1301" s="17">
        <f t="shared" si="1176"/>
        <v>3.2231206844679061E-2</v>
      </c>
      <c r="BX1301" s="11">
        <f t="shared" si="1177"/>
        <v>10.539567306029069</v>
      </c>
      <c r="BY1301" s="15">
        <f t="shared" si="1178"/>
        <v>-1.5332584996931655</v>
      </c>
      <c r="BZ1301" s="15">
        <f t="shared" si="1179"/>
        <v>-1.5942056886940978</v>
      </c>
    </row>
    <row r="1302" spans="9:78" x14ac:dyDescent="0.3">
      <c r="I1302" s="11">
        <f t="shared" si="1152"/>
        <v>2.5859999999999368</v>
      </c>
      <c r="J1302" s="15">
        <f t="shared" si="1153"/>
        <v>3.2893212905399136</v>
      </c>
      <c r="K1302" s="15">
        <f t="shared" si="1154"/>
        <v>105.98416824340515</v>
      </c>
      <c r="L1302" s="15">
        <f t="shared" si="1159"/>
        <v>-2.44253601045695</v>
      </c>
      <c r="M1302" s="15">
        <f t="shared" si="1155"/>
        <v>-1.6378340785828753</v>
      </c>
      <c r="N1302" s="15">
        <f t="shared" si="1156"/>
        <v>38.396210291660417</v>
      </c>
      <c r="O1302" s="23"/>
      <c r="P1302" s="23"/>
      <c r="Q1302" s="23"/>
      <c r="R1302" s="23"/>
      <c r="S1302" s="23"/>
      <c r="T1302" s="23"/>
      <c r="U1302" s="23"/>
      <c r="V1302" s="11"/>
      <c r="Z1302" s="15">
        <f t="shared" si="1124"/>
        <v>38.431126255034172</v>
      </c>
      <c r="AA1302" s="16">
        <f t="shared" si="1157"/>
        <v>26.203033640954892</v>
      </c>
      <c r="AB1302" s="17">
        <f t="shared" si="1125"/>
        <v>1.7575722436241488</v>
      </c>
      <c r="AC1302" s="18">
        <f t="shared" si="1126"/>
        <v>5.6525360104569504</v>
      </c>
      <c r="AD1302" s="17">
        <f t="shared" si="1127"/>
        <v>0.42728781830950402</v>
      </c>
      <c r="AE1302" s="17">
        <f t="shared" si="1128"/>
        <v>1.19394150953816</v>
      </c>
      <c r="AF1302" s="17">
        <f t="shared" si="1158"/>
        <v>9.5317393261864003E-2</v>
      </c>
      <c r="AG1302" s="17">
        <f t="shared" si="1160"/>
        <v>3.4112191165516365E-2</v>
      </c>
      <c r="AH1302" s="11">
        <f t="shared" si="1161"/>
        <v>12.525956372496076</v>
      </c>
      <c r="AI1302" s="15">
        <f t="shared" si="1129"/>
        <v>6.3356703530923371</v>
      </c>
      <c r="AJ1302" s="15">
        <f t="shared" si="1130"/>
        <v>-1.4268567352683819</v>
      </c>
      <c r="AL1302" s="18">
        <f t="shared" si="1131"/>
        <v>-2.44253601045695</v>
      </c>
      <c r="AM1302" s="19">
        <f t="shared" si="1132"/>
        <v>-1.631498408229783</v>
      </c>
      <c r="AN1302" s="18">
        <f t="shared" si="1133"/>
        <v>38.396210291660417</v>
      </c>
      <c r="AO1302" s="16">
        <f t="shared" si="1162"/>
        <v>38.430856766633056</v>
      </c>
      <c r="AP1302" s="17">
        <f t="shared" si="1134"/>
        <v>1.7575475946627843</v>
      </c>
      <c r="AQ1302" s="18">
        <f t="shared" si="1135"/>
        <v>5.6525360104569504</v>
      </c>
      <c r="AR1302" s="17">
        <f t="shared" si="1163"/>
        <v>0.33976131830950407</v>
      </c>
      <c r="AS1302" s="17">
        <f t="shared" si="1136"/>
        <v>0.94935880406093076</v>
      </c>
      <c r="AT1302" s="17">
        <f t="shared" si="1137"/>
        <v>9.0063324294547997E-2</v>
      </c>
      <c r="AU1302" s="17">
        <f t="shared" si="1164"/>
        <v>3.2232316867720406E-2</v>
      </c>
      <c r="AV1302" s="11">
        <f t="shared" si="1165"/>
        <v>10.541014463957561</v>
      </c>
      <c r="AW1302" s="15">
        <f t="shared" si="1166"/>
        <v>-1.5335884087799116</v>
      </c>
      <c r="AX1302" s="15">
        <f t="shared" si="1167"/>
        <v>-1.5933307927601361</v>
      </c>
      <c r="AZ1302" s="18">
        <f t="shared" si="1138"/>
        <v>-2.44253601045695</v>
      </c>
      <c r="BA1302" s="19">
        <f t="shared" si="1139"/>
        <v>-1.6393676669916553</v>
      </c>
      <c r="BB1302" s="18">
        <f t="shared" si="1140"/>
        <v>38.396210291660417</v>
      </c>
      <c r="BC1302" s="16">
        <f t="shared" si="1168"/>
        <v>38.431191643104</v>
      </c>
      <c r="BD1302" s="17">
        <f t="shared" si="1141"/>
        <v>1.7575782244196942</v>
      </c>
      <c r="BE1302" s="18">
        <f t="shared" si="1142"/>
        <v>5.6525360104569504</v>
      </c>
      <c r="BF1302" s="17">
        <f t="shared" si="1169"/>
        <v>0.33976131830950407</v>
      </c>
      <c r="BG1302" s="17">
        <f t="shared" si="1143"/>
        <v>0.94937534906345422</v>
      </c>
      <c r="BH1302" s="17">
        <f t="shared" si="1144"/>
        <v>9.0064893878061991E-2</v>
      </c>
      <c r="BI1302" s="17">
        <f t="shared" si="1170"/>
        <v>3.2232316867720406E-2</v>
      </c>
      <c r="BJ1302" s="11">
        <f t="shared" si="1171"/>
        <v>10.541014463957561</v>
      </c>
      <c r="BK1302" s="15">
        <f t="shared" si="1172"/>
        <v>-1.533054421329723</v>
      </c>
      <c r="BL1302" s="15">
        <f t="shared" si="1173"/>
        <v>-1.593358560619742</v>
      </c>
      <c r="BN1302" s="18">
        <f t="shared" si="1145"/>
        <v>-2.44253601045695</v>
      </c>
      <c r="BO1302" s="19">
        <f t="shared" si="1146"/>
        <v>-1.6409001874255347</v>
      </c>
      <c r="BP1302" s="18">
        <f t="shared" si="1147"/>
        <v>38.396210291660417</v>
      </c>
      <c r="BQ1302" s="16">
        <f t="shared" si="1174"/>
        <v>38.431257046660633</v>
      </c>
      <c r="BR1302" s="17">
        <f t="shared" si="1148"/>
        <v>1.7575842066419383</v>
      </c>
      <c r="BS1302" s="18">
        <f t="shared" si="1149"/>
        <v>5.6525360104569504</v>
      </c>
      <c r="BT1302" s="17">
        <f t="shared" si="1175"/>
        <v>0.33976131830950407</v>
      </c>
      <c r="BU1302" s="17">
        <f t="shared" si="1150"/>
        <v>0.94937858042707268</v>
      </c>
      <c r="BV1302" s="17">
        <f t="shared" si="1151"/>
        <v>9.0065200429545203E-2</v>
      </c>
      <c r="BW1302" s="17">
        <f t="shared" si="1176"/>
        <v>3.2232316867720406E-2</v>
      </c>
      <c r="BX1302" s="11">
        <f t="shared" si="1177"/>
        <v>10.541014463957561</v>
      </c>
      <c r="BY1302" s="15">
        <f t="shared" si="1178"/>
        <v>-1.5329501295584269</v>
      </c>
      <c r="BZ1302" s="15">
        <f t="shared" si="1179"/>
        <v>-1.5933639838918854</v>
      </c>
    </row>
    <row r="1303" spans="9:78" x14ac:dyDescent="0.3">
      <c r="I1303" s="11">
        <f t="shared" si="1152"/>
        <v>2.5879999999999366</v>
      </c>
      <c r="J1303" s="15">
        <f t="shared" si="1153"/>
        <v>3.2860451788609359</v>
      </c>
      <c r="K1303" s="15">
        <f t="shared" si="1154"/>
        <v>106.06095753278865</v>
      </c>
      <c r="L1303" s="15">
        <f t="shared" si="1159"/>
        <v>-2.4433956590960464</v>
      </c>
      <c r="M1303" s="15">
        <f t="shared" si="1155"/>
        <v>-1.6382776003951038</v>
      </c>
      <c r="N1303" s="15">
        <f t="shared" si="1156"/>
        <v>38.393079091851774</v>
      </c>
      <c r="O1303" s="23"/>
      <c r="P1303" s="23"/>
      <c r="Q1303" s="23"/>
      <c r="R1303" s="23"/>
      <c r="S1303" s="23"/>
      <c r="T1303" s="23"/>
      <c r="U1303" s="23"/>
      <c r="V1303" s="11"/>
      <c r="Z1303" s="15">
        <f t="shared" si="1124"/>
        <v>38.428016806090085</v>
      </c>
      <c r="AA1303" s="16">
        <f t="shared" si="1157"/>
        <v>26.20091356269473</v>
      </c>
      <c r="AB1303" s="17">
        <f t="shared" si="1125"/>
        <v>1.7572878460224792</v>
      </c>
      <c r="AC1303" s="18">
        <f t="shared" si="1126"/>
        <v>5.6533956590960468</v>
      </c>
      <c r="AD1303" s="17">
        <f t="shared" si="1127"/>
        <v>0.42734614546966671</v>
      </c>
      <c r="AE1303" s="17">
        <f t="shared" si="1128"/>
        <v>1.1939112678511918</v>
      </c>
      <c r="AF1303" s="17">
        <f t="shared" si="1158"/>
        <v>9.5305869195532147E-2</v>
      </c>
      <c r="AG1303" s="17">
        <f t="shared" si="1160"/>
        <v>3.4113586945745525E-2</v>
      </c>
      <c r="AH1303" s="11">
        <f t="shared" si="1161"/>
        <v>12.527153657260401</v>
      </c>
      <c r="AI1303" s="15">
        <f t="shared" si="1129"/>
        <v>6.3347038384404115</v>
      </c>
      <c r="AJ1303" s="15">
        <f t="shared" si="1130"/>
        <v>-1.4259499905190374</v>
      </c>
      <c r="AL1303" s="18">
        <f t="shared" si="1131"/>
        <v>-2.4433956590960464</v>
      </c>
      <c r="AM1303" s="19">
        <f t="shared" si="1132"/>
        <v>-1.6319428965566634</v>
      </c>
      <c r="AN1303" s="18">
        <f t="shared" si="1133"/>
        <v>38.393079091851774</v>
      </c>
      <c r="AO1303" s="16">
        <f t="shared" si="1162"/>
        <v>38.42774726380415</v>
      </c>
      <c r="AP1303" s="17">
        <f t="shared" si="1134"/>
        <v>1.7572631941272607</v>
      </c>
      <c r="AQ1303" s="18">
        <f t="shared" si="1135"/>
        <v>5.6533956590960468</v>
      </c>
      <c r="AR1303" s="17">
        <f t="shared" si="1163"/>
        <v>0.33981964546966675</v>
      </c>
      <c r="AS1303" s="17">
        <f t="shared" si="1136"/>
        <v>0.94936813294947531</v>
      </c>
      <c r="AT1303" s="17">
        <f t="shared" si="1137"/>
        <v>9.0051851277710482E-2</v>
      </c>
      <c r="AU1303" s="17">
        <f t="shared" si="1164"/>
        <v>3.2233426753020496E-2</v>
      </c>
      <c r="AV1303" s="11">
        <f t="shared" si="1165"/>
        <v>10.542461031941734</v>
      </c>
      <c r="AW1303" s="15">
        <f t="shared" si="1166"/>
        <v>-1.5332803686084877</v>
      </c>
      <c r="AX1303" s="15">
        <f t="shared" si="1167"/>
        <v>-1.5924894798175377</v>
      </c>
      <c r="AZ1303" s="18">
        <f t="shared" si="1138"/>
        <v>-2.4433956590960464</v>
      </c>
      <c r="BA1303" s="19">
        <f t="shared" si="1139"/>
        <v>-1.6398108807637124</v>
      </c>
      <c r="BB1303" s="18">
        <f t="shared" si="1140"/>
        <v>38.393079091851774</v>
      </c>
      <c r="BC1303" s="16">
        <f t="shared" si="1168"/>
        <v>38.428082204006188</v>
      </c>
      <c r="BD1303" s="17">
        <f t="shared" si="1141"/>
        <v>1.7572938272346501</v>
      </c>
      <c r="BE1303" s="18">
        <f t="shared" si="1142"/>
        <v>5.6533956590960468</v>
      </c>
      <c r="BF1303" s="17">
        <f t="shared" si="1169"/>
        <v>0.33981964546966675</v>
      </c>
      <c r="BG1303" s="17">
        <f t="shared" si="1143"/>
        <v>0.94938468260240472</v>
      </c>
      <c r="BH1303" s="17">
        <f t="shared" si="1144"/>
        <v>9.0053421086968441E-2</v>
      </c>
      <c r="BI1303" s="17">
        <f t="shared" si="1170"/>
        <v>3.2233426753020496E-2</v>
      </c>
      <c r="BJ1303" s="11">
        <f t="shared" si="1171"/>
        <v>10.542461031941734</v>
      </c>
      <c r="BK1303" s="15">
        <f t="shared" si="1172"/>
        <v>-1.5327462309459672</v>
      </c>
      <c r="BL1303" s="15">
        <f t="shared" si="1173"/>
        <v>-1.5925172405430885</v>
      </c>
      <c r="BN1303" s="18">
        <f t="shared" si="1145"/>
        <v>-2.4433956590960464</v>
      </c>
      <c r="BO1303" s="19">
        <f t="shared" si="1146"/>
        <v>-1.6413430928569959</v>
      </c>
      <c r="BP1303" s="18">
        <f t="shared" si="1147"/>
        <v>38.393079091851774</v>
      </c>
      <c r="BQ1303" s="16">
        <f t="shared" si="1174"/>
        <v>38.428147617360572</v>
      </c>
      <c r="BR1303" s="17">
        <f t="shared" si="1148"/>
        <v>1.7572998098689696</v>
      </c>
      <c r="BS1303" s="18">
        <f t="shared" si="1149"/>
        <v>5.6533956590960468</v>
      </c>
      <c r="BT1303" s="17">
        <f t="shared" si="1175"/>
        <v>0.33981964546966675</v>
      </c>
      <c r="BU1303" s="17">
        <f t="shared" si="1150"/>
        <v>0.94938791474338002</v>
      </c>
      <c r="BV1303" s="17">
        <f t="shared" si="1151"/>
        <v>9.0053727670124456E-2</v>
      </c>
      <c r="BW1303" s="17">
        <f t="shared" si="1176"/>
        <v>3.2233426753020496E-2</v>
      </c>
      <c r="BX1303" s="11">
        <f t="shared" si="1177"/>
        <v>10.542461031941734</v>
      </c>
      <c r="BY1303" s="15">
        <f t="shared" si="1178"/>
        <v>-1.5326419140619281</v>
      </c>
      <c r="BZ1303" s="15">
        <f t="shared" si="1179"/>
        <v>-1.5925226622023183</v>
      </c>
    </row>
    <row r="1304" spans="9:78" x14ac:dyDescent="0.3">
      <c r="I1304" s="11">
        <f t="shared" si="1152"/>
        <v>2.5899999999999364</v>
      </c>
      <c r="J1304" s="15">
        <f t="shared" si="1153"/>
        <v>3.2827681803297213</v>
      </c>
      <c r="K1304" s="15">
        <f t="shared" si="1154"/>
        <v>106.13774056147697</v>
      </c>
      <c r="L1304" s="15">
        <f t="shared" si="1159"/>
        <v>-2.4442550533563403</v>
      </c>
      <c r="M1304" s="15">
        <f t="shared" si="1155"/>
        <v>-1.6387209308200139</v>
      </c>
      <c r="N1304" s="15">
        <f t="shared" si="1156"/>
        <v>38.389949596487291</v>
      </c>
      <c r="O1304" s="23"/>
      <c r="P1304" s="23"/>
      <c r="Q1304" s="23"/>
      <c r="R1304" s="23"/>
      <c r="S1304" s="23"/>
      <c r="T1304" s="23"/>
      <c r="U1304" s="23"/>
      <c r="V1304" s="11"/>
      <c r="Z1304" s="15">
        <f t="shared" si="1124"/>
        <v>38.424909060529245</v>
      </c>
      <c r="AA1304" s="16">
        <f t="shared" si="1157"/>
        <v>26.198794645831931</v>
      </c>
      <c r="AB1304" s="17">
        <f t="shared" si="1125"/>
        <v>1.7570036272088319</v>
      </c>
      <c r="AC1304" s="18">
        <f t="shared" si="1126"/>
        <v>5.6542550533563407</v>
      </c>
      <c r="AD1304" s="17">
        <f t="shared" si="1127"/>
        <v>0.42740445537022764</v>
      </c>
      <c r="AE1304" s="17">
        <f t="shared" si="1128"/>
        <v>1.1938810466942849</v>
      </c>
      <c r="AF1304" s="17">
        <f t="shared" si="1158"/>
        <v>9.5294352942146623E-2</v>
      </c>
      <c r="AG1304" s="17">
        <f t="shared" si="1160"/>
        <v>3.4114982503383261E-2</v>
      </c>
      <c r="AH1304" s="11">
        <f t="shared" si="1161"/>
        <v>12.528350419873174</v>
      </c>
      <c r="AI1304" s="15">
        <f t="shared" si="1129"/>
        <v>6.3337379695754148</v>
      </c>
      <c r="AJ1304" s="15">
        <f t="shared" si="1130"/>
        <v>-1.4250436690331867</v>
      </c>
      <c r="AL1304" s="18">
        <f t="shared" si="1131"/>
        <v>-2.4442550533563403</v>
      </c>
      <c r="AM1304" s="19">
        <f t="shared" si="1132"/>
        <v>-1.6323871928504385</v>
      </c>
      <c r="AN1304" s="18">
        <f t="shared" si="1133"/>
        <v>38.389949596487291</v>
      </c>
      <c r="AO1304" s="16">
        <f t="shared" si="1162"/>
        <v>38.424639464388171</v>
      </c>
      <c r="AP1304" s="17">
        <f t="shared" si="1134"/>
        <v>1.7569789723821783</v>
      </c>
      <c r="AQ1304" s="18">
        <f t="shared" si="1135"/>
        <v>5.6542550533563407</v>
      </c>
      <c r="AR1304" s="17">
        <f t="shared" si="1163"/>
        <v>0.33987795537022769</v>
      </c>
      <c r="AS1304" s="17">
        <f t="shared" si="1136"/>
        <v>0.94937745749084024</v>
      </c>
      <c r="AT1304" s="17">
        <f t="shared" si="1137"/>
        <v>9.0040386034281092E-2</v>
      </c>
      <c r="AU1304" s="17">
        <f t="shared" si="1164"/>
        <v>3.2234536500328398E-2</v>
      </c>
      <c r="AV1304" s="11">
        <f t="shared" si="1165"/>
        <v>10.543907010009749</v>
      </c>
      <c r="AW1304" s="15">
        <f t="shared" si="1166"/>
        <v>-1.5329724829244962</v>
      </c>
      <c r="AX1304" s="15">
        <f t="shared" si="1167"/>
        <v>-1.5916485498676576</v>
      </c>
      <c r="AZ1304" s="18">
        <f t="shared" si="1138"/>
        <v>-2.4442550533563403</v>
      </c>
      <c r="BA1304" s="19">
        <f t="shared" si="1139"/>
        <v>-1.6402539033029384</v>
      </c>
      <c r="BB1304" s="18">
        <f t="shared" si="1140"/>
        <v>38.389949596487291</v>
      </c>
      <c r="BC1304" s="16">
        <f t="shared" si="1168"/>
        <v>38.424974468282151</v>
      </c>
      <c r="BD1304" s="17">
        <f t="shared" si="1141"/>
        <v>1.757009608836881</v>
      </c>
      <c r="BE1304" s="18">
        <f t="shared" si="1142"/>
        <v>5.6542550533563407</v>
      </c>
      <c r="BF1304" s="17">
        <f t="shared" si="1169"/>
        <v>0.33987795537022769</v>
      </c>
      <c r="BG1304" s="17">
        <f t="shared" si="1143"/>
        <v>0.94939401179224581</v>
      </c>
      <c r="BH1304" s="17">
        <f t="shared" si="1144"/>
        <v>9.004195606912585E-2</v>
      </c>
      <c r="BI1304" s="17">
        <f t="shared" si="1170"/>
        <v>3.2234536500328398E-2</v>
      </c>
      <c r="BJ1304" s="11">
        <f t="shared" si="1171"/>
        <v>10.543907010009749</v>
      </c>
      <c r="BK1304" s="15">
        <f t="shared" si="1172"/>
        <v>-1.5324381951121078</v>
      </c>
      <c r="BL1304" s="15">
        <f t="shared" si="1173"/>
        <v>-1.5916763034546193</v>
      </c>
      <c r="BN1304" s="18">
        <f t="shared" si="1145"/>
        <v>-2.4442550533563403</v>
      </c>
      <c r="BO1304" s="19">
        <f t="shared" si="1146"/>
        <v>-1.641785807210238</v>
      </c>
      <c r="BP1304" s="18">
        <f t="shared" si="1147"/>
        <v>38.389949596487291</v>
      </c>
      <c r="BQ1304" s="16">
        <f t="shared" si="1174"/>
        <v>38.425039891424859</v>
      </c>
      <c r="BR1304" s="17">
        <f t="shared" si="1148"/>
        <v>1.7570155918825343</v>
      </c>
      <c r="BS1304" s="18">
        <f t="shared" si="1149"/>
        <v>5.6542550533563407</v>
      </c>
      <c r="BT1304" s="17">
        <f t="shared" si="1175"/>
        <v>0.33987795537022769</v>
      </c>
      <c r="BU1304" s="17">
        <f t="shared" si="1150"/>
        <v>0.94939724471008935</v>
      </c>
      <c r="BV1304" s="17">
        <f t="shared" si="1151"/>
        <v>9.0042262683916782E-2</v>
      </c>
      <c r="BW1304" s="17">
        <f t="shared" si="1176"/>
        <v>3.2234536500328398E-2</v>
      </c>
      <c r="BX1304" s="11">
        <f t="shared" si="1177"/>
        <v>10.543907010009749</v>
      </c>
      <c r="BY1304" s="15">
        <f t="shared" si="1178"/>
        <v>-1.5323338531311357</v>
      </c>
      <c r="BZ1304" s="15">
        <f t="shared" si="1179"/>
        <v>-1.5916817235000995</v>
      </c>
    </row>
    <row r="1305" spans="9:78" x14ac:dyDescent="0.3">
      <c r="I1305" s="11">
        <f t="shared" si="1152"/>
        <v>2.5919999999999361</v>
      </c>
      <c r="J1305" s="15">
        <f t="shared" si="1153"/>
        <v>3.2794902953290017</v>
      </c>
      <c r="K1305" s="15">
        <f t="shared" si="1154"/>
        <v>106.21451733287824</v>
      </c>
      <c r="L1305" s="15">
        <f t="shared" si="1159"/>
        <v>-2.4451141931745823</v>
      </c>
      <c r="M1305" s="15">
        <f t="shared" si="1155"/>
        <v>-1.6391640698998902</v>
      </c>
      <c r="N1305" s="15">
        <f t="shared" si="1156"/>
        <v>38.386821804787566</v>
      </c>
      <c r="O1305" s="23"/>
      <c r="P1305" s="23"/>
      <c r="Q1305" s="23"/>
      <c r="R1305" s="23"/>
      <c r="S1305" s="23"/>
      <c r="T1305" s="23"/>
      <c r="U1305" s="23"/>
      <c r="V1305" s="11"/>
      <c r="Z1305" s="15">
        <f t="shared" si="1124"/>
        <v>38.421803017564976</v>
      </c>
      <c r="AA1305" s="16">
        <f t="shared" si="1157"/>
        <v>26.196676889830119</v>
      </c>
      <c r="AB1305" s="17">
        <f t="shared" si="1125"/>
        <v>1.7567195870734724</v>
      </c>
      <c r="AC1305" s="18">
        <f t="shared" si="1126"/>
        <v>5.6551141931745823</v>
      </c>
      <c r="AD1305" s="17">
        <f t="shared" si="1127"/>
        <v>0.42746274800689538</v>
      </c>
      <c r="AE1305" s="17">
        <f t="shared" si="1128"/>
        <v>1.1938508460539985</v>
      </c>
      <c r="AF1305" s="17">
        <f t="shared" si="1158"/>
        <v>9.5282844496488245E-2</v>
      </c>
      <c r="AG1305" s="17">
        <f t="shared" si="1160"/>
        <v>3.4116377838157783E-2</v>
      </c>
      <c r="AH1305" s="11">
        <f t="shared" si="1161"/>
        <v>12.529546660395924</v>
      </c>
      <c r="AI1305" s="15">
        <f t="shared" si="1129"/>
        <v>6.3327727460793533</v>
      </c>
      <c r="AJ1305" s="15">
        <f t="shared" si="1130"/>
        <v>-1.4241377706613281</v>
      </c>
      <c r="AL1305" s="18">
        <f t="shared" si="1131"/>
        <v>-2.4451141931745823</v>
      </c>
      <c r="AM1305" s="19">
        <f t="shared" si="1132"/>
        <v>-1.6328312971538108</v>
      </c>
      <c r="AN1305" s="18">
        <f t="shared" si="1133"/>
        <v>38.386821804787566</v>
      </c>
      <c r="AO1305" s="16">
        <f t="shared" si="1162"/>
        <v>38.421533367598428</v>
      </c>
      <c r="AP1305" s="17">
        <f t="shared" si="1134"/>
        <v>1.7566949293178007</v>
      </c>
      <c r="AQ1305" s="18">
        <f t="shared" si="1135"/>
        <v>5.6551141931745823</v>
      </c>
      <c r="AR1305" s="17">
        <f t="shared" si="1163"/>
        <v>0.33993624800689537</v>
      </c>
      <c r="AS1305" s="17">
        <f t="shared" si="1136"/>
        <v>0.94938677768685442</v>
      </c>
      <c r="AT1305" s="17">
        <f t="shared" si="1137"/>
        <v>9.0028928559068924E-2</v>
      </c>
      <c r="AU1305" s="17">
        <f t="shared" si="1164"/>
        <v>3.2235646109393327E-2</v>
      </c>
      <c r="AV1305" s="11">
        <f t="shared" si="1165"/>
        <v>10.54535239819001</v>
      </c>
      <c r="AW1305" s="15">
        <f t="shared" si="1166"/>
        <v>-1.532664751655507</v>
      </c>
      <c r="AX1305" s="15">
        <f t="shared" si="1167"/>
        <v>-1.5908080027852203</v>
      </c>
      <c r="AZ1305" s="18">
        <f t="shared" si="1138"/>
        <v>-2.4451141931745823</v>
      </c>
      <c r="BA1305" s="19">
        <f t="shared" si="1139"/>
        <v>-1.6406967346515458</v>
      </c>
      <c r="BB1305" s="18">
        <f t="shared" si="1140"/>
        <v>38.386821804787566</v>
      </c>
      <c r="BC1305" s="16">
        <f t="shared" si="1168"/>
        <v>38.421868435145242</v>
      </c>
      <c r="BD1305" s="17">
        <f t="shared" si="1141"/>
        <v>1.7567255691166563</v>
      </c>
      <c r="BE1305" s="18">
        <f t="shared" si="1142"/>
        <v>5.6551141931745823</v>
      </c>
      <c r="BF1305" s="17">
        <f t="shared" si="1169"/>
        <v>0.33993624800689537</v>
      </c>
      <c r="BG1305" s="17">
        <f t="shared" si="1143"/>
        <v>0.9494033366348078</v>
      </c>
      <c r="BH1305" s="17">
        <f t="shared" si="1144"/>
        <v>9.0030498819343607E-2</v>
      </c>
      <c r="BI1305" s="17">
        <f t="shared" si="1170"/>
        <v>3.2235646109393327E-2</v>
      </c>
      <c r="BJ1305" s="11">
        <f t="shared" si="1171"/>
        <v>10.54535239819001</v>
      </c>
      <c r="BK1305" s="15">
        <f t="shared" si="1172"/>
        <v>-1.5321303137556717</v>
      </c>
      <c r="BL1305" s="15">
        <f t="shared" si="1173"/>
        <v>-1.5908357492290734</v>
      </c>
      <c r="BN1305" s="18">
        <f t="shared" si="1145"/>
        <v>-2.4451141931745823</v>
      </c>
      <c r="BO1305" s="19">
        <f t="shared" si="1146"/>
        <v>-1.6422283305274015</v>
      </c>
      <c r="BP1305" s="18">
        <f t="shared" si="1147"/>
        <v>38.386821804787566</v>
      </c>
      <c r="BQ1305" s="16">
        <f t="shared" si="1174"/>
        <v>38.42193386806683</v>
      </c>
      <c r="BR1305" s="17">
        <f t="shared" si="1148"/>
        <v>1.7567315525729001</v>
      </c>
      <c r="BS1305" s="18">
        <f t="shared" si="1149"/>
        <v>5.6551141931745823</v>
      </c>
      <c r="BT1305" s="17">
        <f t="shared" si="1175"/>
        <v>0.33993624800689537</v>
      </c>
      <c r="BU1305" s="17">
        <f t="shared" si="1150"/>
        <v>0.94940657032902975</v>
      </c>
      <c r="BV1305" s="17">
        <f t="shared" si="1151"/>
        <v>9.0030805465731487E-2</v>
      </c>
      <c r="BW1305" s="17">
        <f t="shared" si="1176"/>
        <v>3.2235646109393327E-2</v>
      </c>
      <c r="BX1305" s="11">
        <f t="shared" si="1177"/>
        <v>10.54535239819001</v>
      </c>
      <c r="BY1305" s="15">
        <f t="shared" si="1178"/>
        <v>-1.5320259466936121</v>
      </c>
      <c r="BZ1305" s="15">
        <f t="shared" si="1179"/>
        <v>-1.5908411676599674</v>
      </c>
    </row>
    <row r="1306" spans="9:78" x14ac:dyDescent="0.3">
      <c r="I1306" s="11">
        <f t="shared" si="1152"/>
        <v>2.5939999999999359</v>
      </c>
      <c r="J1306" s="15">
        <f t="shared" si="1153"/>
        <v>3.2762115242414254</v>
      </c>
      <c r="K1306" s="15">
        <f t="shared" si="1154"/>
        <v>106.291287850399</v>
      </c>
      <c r="L1306" s="15">
        <f t="shared" si="1159"/>
        <v>-2.4459730784876514</v>
      </c>
      <c r="M1306" s="15">
        <f t="shared" si="1155"/>
        <v>-1.6396070176770356</v>
      </c>
      <c r="N1306" s="15">
        <f t="shared" si="1156"/>
        <v>38.383695715973452</v>
      </c>
      <c r="O1306" s="23"/>
      <c r="P1306" s="23"/>
      <c r="Q1306" s="23"/>
      <c r="R1306" s="23"/>
      <c r="S1306" s="23"/>
      <c r="T1306" s="23"/>
      <c r="U1306" s="23"/>
      <c r="V1306" s="11"/>
      <c r="Z1306" s="15">
        <f t="shared" si="1124"/>
        <v>38.41869867641087</v>
      </c>
      <c r="AA1306" s="16">
        <f t="shared" si="1157"/>
        <v>26.194560294153106</v>
      </c>
      <c r="AB1306" s="17">
        <f t="shared" si="1125"/>
        <v>1.7564357255067369</v>
      </c>
      <c r="AC1306" s="18">
        <f t="shared" si="1126"/>
        <v>5.6559730784876514</v>
      </c>
      <c r="AD1306" s="17">
        <f t="shared" si="1127"/>
        <v>0.42752102337538705</v>
      </c>
      <c r="AE1306" s="17">
        <f t="shared" si="1128"/>
        <v>1.1938206659169008</v>
      </c>
      <c r="AF1306" s="17">
        <f t="shared" si="1158"/>
        <v>9.5271343853341212E-2</v>
      </c>
      <c r="AG1306" s="17">
        <f t="shared" si="1160"/>
        <v>3.4117772949797461E-2</v>
      </c>
      <c r="AH1306" s="11">
        <f t="shared" si="1161"/>
        <v>12.530742378890386</v>
      </c>
      <c r="AI1306" s="15">
        <f t="shared" si="1129"/>
        <v>6.3318081675344731</v>
      </c>
      <c r="AJ1306" s="15">
        <f t="shared" si="1130"/>
        <v>-1.4232322952540069</v>
      </c>
      <c r="AL1306" s="18">
        <f t="shared" si="1131"/>
        <v>-2.4459730784876514</v>
      </c>
      <c r="AM1306" s="19">
        <f t="shared" si="1132"/>
        <v>-1.6332752095095011</v>
      </c>
      <c r="AN1306" s="18">
        <f t="shared" si="1133"/>
        <v>38.383695715973452</v>
      </c>
      <c r="AO1306" s="16">
        <f t="shared" si="1162"/>
        <v>38.418428972648492</v>
      </c>
      <c r="AP1306" s="17">
        <f t="shared" si="1134"/>
        <v>1.7564110648244602</v>
      </c>
      <c r="AQ1306" s="18">
        <f t="shared" si="1135"/>
        <v>5.6559730784876514</v>
      </c>
      <c r="AR1306" s="17">
        <f t="shared" si="1163"/>
        <v>0.33999452337538716</v>
      </c>
      <c r="AS1306" s="17">
        <f t="shared" si="1136"/>
        <v>0.94939609353934595</v>
      </c>
      <c r="AT1306" s="17">
        <f t="shared" si="1137"/>
        <v>9.0017478846886531E-2</v>
      </c>
      <c r="AU1306" s="17">
        <f t="shared" si="1164"/>
        <v>3.2236755579964686E-2</v>
      </c>
      <c r="AV1306" s="11">
        <f t="shared" si="1165"/>
        <v>10.546797196511163</v>
      </c>
      <c r="AW1306" s="15">
        <f t="shared" si="1166"/>
        <v>-1.5323571747291398</v>
      </c>
      <c r="AX1306" s="15">
        <f t="shared" si="1167"/>
        <v>-1.589967838444988</v>
      </c>
      <c r="AZ1306" s="18">
        <f t="shared" si="1138"/>
        <v>-2.4459730784876514</v>
      </c>
      <c r="BA1306" s="19">
        <f t="shared" si="1139"/>
        <v>-1.6411393748517649</v>
      </c>
      <c r="BB1306" s="18">
        <f t="shared" si="1140"/>
        <v>38.383695715973452</v>
      </c>
      <c r="BC1306" s="16">
        <f t="shared" si="1168"/>
        <v>38.41876410380906</v>
      </c>
      <c r="BD1306" s="17">
        <f t="shared" si="1141"/>
        <v>1.756441707964312</v>
      </c>
      <c r="BE1306" s="18">
        <f t="shared" si="1142"/>
        <v>5.6559730784876514</v>
      </c>
      <c r="BF1306" s="17">
        <f t="shared" si="1169"/>
        <v>0.33999452337538716</v>
      </c>
      <c r="BG1306" s="17">
        <f t="shared" si="1143"/>
        <v>0.94941265713191925</v>
      </c>
      <c r="BH1306" s="17">
        <f t="shared" si="1144"/>
        <v>9.0019049332434403E-2</v>
      </c>
      <c r="BI1306" s="17">
        <f t="shared" si="1170"/>
        <v>3.2236755579964686E-2</v>
      </c>
      <c r="BJ1306" s="11">
        <f t="shared" si="1171"/>
        <v>10.546797196511163</v>
      </c>
      <c r="BK1306" s="15">
        <f t="shared" si="1172"/>
        <v>-1.5318225868042576</v>
      </c>
      <c r="BL1306" s="15">
        <f t="shared" si="1173"/>
        <v>-1.5899955777412209</v>
      </c>
      <c r="BN1306" s="18">
        <f t="shared" si="1145"/>
        <v>-2.4459730784876514</v>
      </c>
      <c r="BO1306" s="19">
        <f t="shared" si="1146"/>
        <v>-1.6426706628506442</v>
      </c>
      <c r="BP1306" s="18">
        <f t="shared" si="1147"/>
        <v>38.383695715973452</v>
      </c>
      <c r="BQ1306" s="16">
        <f t="shared" si="1174"/>
        <v>38.418829546500099</v>
      </c>
      <c r="BR1306" s="17">
        <f t="shared" si="1148"/>
        <v>1.7564476918304046</v>
      </c>
      <c r="BS1306" s="18">
        <f t="shared" si="1149"/>
        <v>5.6559730784876514</v>
      </c>
      <c r="BT1306" s="17">
        <f t="shared" si="1175"/>
        <v>0.33999452337538716</v>
      </c>
      <c r="BU1306" s="17">
        <f t="shared" si="1150"/>
        <v>0.94941589160203066</v>
      </c>
      <c r="BV1306" s="17">
        <f t="shared" si="1151"/>
        <v>9.0019356010381385E-2</v>
      </c>
      <c r="BW1306" s="17">
        <f t="shared" si="1176"/>
        <v>3.2236755579964686E-2</v>
      </c>
      <c r="BX1306" s="11">
        <f t="shared" si="1177"/>
        <v>10.546797196511163</v>
      </c>
      <c r="BY1306" s="15">
        <f t="shared" si="1178"/>
        <v>-1.5317181946769312</v>
      </c>
      <c r="BZ1306" s="15">
        <f t="shared" si="1179"/>
        <v>-1.5900009945566962</v>
      </c>
    </row>
    <row r="1307" spans="9:78" x14ac:dyDescent="0.3">
      <c r="I1307" s="11">
        <f t="shared" si="1152"/>
        <v>2.5959999999999357</v>
      </c>
      <c r="J1307" s="15">
        <f t="shared" si="1153"/>
        <v>3.2729318674495551</v>
      </c>
      <c r="K1307" s="15">
        <f t="shared" si="1154"/>
        <v>106.36805211744424</v>
      </c>
      <c r="L1307" s="15">
        <f t="shared" si="1159"/>
        <v>-2.4468317092325549</v>
      </c>
      <c r="M1307" s="15">
        <f t="shared" si="1155"/>
        <v>-1.6400497741937721</v>
      </c>
      <c r="N1307" s="15">
        <f t="shared" si="1156"/>
        <v>38.380571329266061</v>
      </c>
      <c r="O1307" s="23"/>
      <c r="P1307" s="23"/>
      <c r="Q1307" s="23"/>
      <c r="R1307" s="23"/>
      <c r="S1307" s="23"/>
      <c r="T1307" s="23"/>
      <c r="U1307" s="23"/>
      <c r="V1307" s="11"/>
      <c r="Z1307" s="15">
        <f t="shared" si="1124"/>
        <v>38.415596036280803</v>
      </c>
      <c r="AA1307" s="16">
        <f t="shared" si="1157"/>
        <v>26.192444858264906</v>
      </c>
      <c r="AB1307" s="17">
        <f t="shared" si="1125"/>
        <v>1.7561520423990291</v>
      </c>
      <c r="AC1307" s="18">
        <f t="shared" si="1126"/>
        <v>5.6568317092325549</v>
      </c>
      <c r="AD1307" s="17">
        <f t="shared" si="1127"/>
        <v>0.42757928147142882</v>
      </c>
      <c r="AE1307" s="17">
        <f t="shared" si="1128"/>
        <v>1.1937905062695693</v>
      </c>
      <c r="AF1307" s="17">
        <f t="shared" si="1158"/>
        <v>9.5259851007493235E-2</v>
      </c>
      <c r="AG1307" s="17">
        <f t="shared" si="1160"/>
        <v>3.4119167838030907E-2</v>
      </c>
      <c r="AH1307" s="11">
        <f t="shared" si="1161"/>
        <v>12.531937575418468</v>
      </c>
      <c r="AI1307" s="15">
        <f t="shared" si="1129"/>
        <v>6.3308442335233375</v>
      </c>
      <c r="AJ1307" s="15">
        <f t="shared" si="1130"/>
        <v>-1.4223272426618236</v>
      </c>
      <c r="AL1307" s="18">
        <f t="shared" si="1131"/>
        <v>-2.4468317092325549</v>
      </c>
      <c r="AM1307" s="19">
        <f t="shared" si="1132"/>
        <v>-1.6337189299602488</v>
      </c>
      <c r="AN1307" s="18">
        <f t="shared" si="1133"/>
        <v>38.380571329266061</v>
      </c>
      <c r="AO1307" s="16">
        <f t="shared" si="1162"/>
        <v>38.415326278752218</v>
      </c>
      <c r="AP1307" s="17">
        <f t="shared" si="1134"/>
        <v>1.7561273787925591</v>
      </c>
      <c r="AQ1307" s="18">
        <f t="shared" si="1135"/>
        <v>5.6568317092325549</v>
      </c>
      <c r="AR1307" s="17">
        <f t="shared" si="1163"/>
        <v>0.34005278147142881</v>
      </c>
      <c r="AS1307" s="17">
        <f t="shared" si="1136"/>
        <v>0.94940540505014182</v>
      </c>
      <c r="AT1307" s="17">
        <f t="shared" si="1137"/>
        <v>9.000603689254992E-2</v>
      </c>
      <c r="AU1307" s="17">
        <f t="shared" si="1164"/>
        <v>3.2237864911792001E-2</v>
      </c>
      <c r="AV1307" s="11">
        <f t="shared" si="1165"/>
        <v>10.548241405002102</v>
      </c>
      <c r="AW1307" s="15">
        <f t="shared" si="1166"/>
        <v>-1.5320497520730361</v>
      </c>
      <c r="AX1307" s="15">
        <f t="shared" si="1167"/>
        <v>-1.5891280567217601</v>
      </c>
      <c r="AZ1307" s="18">
        <f t="shared" si="1138"/>
        <v>-2.4468317092325549</v>
      </c>
      <c r="BA1307" s="19">
        <f t="shared" si="1139"/>
        <v>-1.6415818239458451</v>
      </c>
      <c r="BB1307" s="18">
        <f t="shared" si="1140"/>
        <v>38.380571329266061</v>
      </c>
      <c r="BC1307" s="16">
        <f t="shared" si="1168"/>
        <v>38.415661473487468</v>
      </c>
      <c r="BD1307" s="17">
        <f t="shared" si="1141"/>
        <v>1.7561580252702513</v>
      </c>
      <c r="BE1307" s="18">
        <f t="shared" si="1142"/>
        <v>5.6568317092325549</v>
      </c>
      <c r="BF1307" s="17">
        <f t="shared" si="1169"/>
        <v>0.34005278147142881</v>
      </c>
      <c r="BG1307" s="17">
        <f t="shared" si="1143"/>
        <v>0.94942197328540667</v>
      </c>
      <c r="BH1307" s="17">
        <f t="shared" si="1144"/>
        <v>9.000760760321426E-2</v>
      </c>
      <c r="BI1307" s="17">
        <f t="shared" si="1170"/>
        <v>3.2237864911792001E-2</v>
      </c>
      <c r="BJ1307" s="11">
        <f t="shared" si="1171"/>
        <v>10.548241405002102</v>
      </c>
      <c r="BK1307" s="15">
        <f t="shared" si="1172"/>
        <v>-1.531515014185532</v>
      </c>
      <c r="BL1307" s="15">
        <f t="shared" si="1173"/>
        <v>-1.5891557888658681</v>
      </c>
      <c r="BN1307" s="18">
        <f t="shared" si="1145"/>
        <v>-2.4468317092325549</v>
      </c>
      <c r="BO1307" s="19">
        <f t="shared" si="1146"/>
        <v>-1.6431128042221432</v>
      </c>
      <c r="BP1307" s="18">
        <f t="shared" si="1147"/>
        <v>38.380571329266061</v>
      </c>
      <c r="BQ1307" s="16">
        <f t="shared" si="1174"/>
        <v>38.415726925938536</v>
      </c>
      <c r="BR1307" s="17">
        <f t="shared" si="1148"/>
        <v>1.7561640095454523</v>
      </c>
      <c r="BS1307" s="18">
        <f t="shared" si="1149"/>
        <v>5.6568317092325549</v>
      </c>
      <c r="BT1307" s="17">
        <f t="shared" si="1175"/>
        <v>0.34005278147142881</v>
      </c>
      <c r="BU1307" s="17">
        <f t="shared" si="1150"/>
        <v>0.94942520853091872</v>
      </c>
      <c r="BV1307" s="17">
        <f t="shared" si="1151"/>
        <v>9.0007914312682485E-2</v>
      </c>
      <c r="BW1307" s="17">
        <f t="shared" si="1176"/>
        <v>3.2237864911792001E-2</v>
      </c>
      <c r="BX1307" s="11">
        <f t="shared" si="1177"/>
        <v>10.548241405002102</v>
      </c>
      <c r="BY1307" s="15">
        <f t="shared" si="1178"/>
        <v>-1.5314105970087484</v>
      </c>
      <c r="BZ1307" s="15">
        <f t="shared" si="1179"/>
        <v>-1.5891612040650924</v>
      </c>
    </row>
    <row r="1308" spans="9:78" x14ac:dyDescent="0.3">
      <c r="I1308" s="11">
        <f t="shared" si="1152"/>
        <v>2.5979999999999355</v>
      </c>
      <c r="J1308" s="15">
        <f t="shared" si="1153"/>
        <v>3.2696513253358694</v>
      </c>
      <c r="K1308" s="15">
        <f t="shared" si="1154"/>
        <v>106.44481013741738</v>
      </c>
      <c r="L1308" s="15">
        <f t="shared" si="1159"/>
        <v>-2.4476900853464292</v>
      </c>
      <c r="M1308" s="15">
        <f t="shared" si="1155"/>
        <v>-1.6404923394924396</v>
      </c>
      <c r="N1308" s="15">
        <f t="shared" si="1156"/>
        <v>38.377448643886758</v>
      </c>
      <c r="O1308" s="23"/>
      <c r="P1308" s="23"/>
      <c r="Q1308" s="23"/>
      <c r="R1308" s="23"/>
      <c r="S1308" s="23"/>
      <c r="T1308" s="23"/>
      <c r="U1308" s="23"/>
      <c r="V1308" s="11"/>
      <c r="Z1308" s="15">
        <f t="shared" si="1124"/>
        <v>38.412495096388867</v>
      </c>
      <c r="AA1308" s="16">
        <f t="shared" si="1157"/>
        <v>26.190330581629667</v>
      </c>
      <c r="AB1308" s="17">
        <f t="shared" si="1125"/>
        <v>1.7558685376408176</v>
      </c>
      <c r="AC1308" s="18">
        <f t="shared" si="1126"/>
        <v>5.6576900853464291</v>
      </c>
      <c r="AD1308" s="17">
        <f t="shared" si="1127"/>
        <v>0.42763752229075513</v>
      </c>
      <c r="AE1308" s="17">
        <f t="shared" si="1128"/>
        <v>1.1937603670985861</v>
      </c>
      <c r="AF1308" s="17">
        <f t="shared" si="1158"/>
        <v>9.524836595373512E-2</v>
      </c>
      <c r="AG1308" s="17">
        <f t="shared" si="1160"/>
        <v>3.412056250258691E-2</v>
      </c>
      <c r="AH1308" s="11">
        <f t="shared" si="1161"/>
        <v>12.533132250042275</v>
      </c>
      <c r="AI1308" s="15">
        <f t="shared" si="1129"/>
        <v>6.3298809436286421</v>
      </c>
      <c r="AJ1308" s="15">
        <f t="shared" si="1130"/>
        <v>-1.4214226127354221</v>
      </c>
      <c r="AL1308" s="18">
        <f t="shared" si="1131"/>
        <v>-2.4476900853464292</v>
      </c>
      <c r="AM1308" s="19">
        <f t="shared" si="1132"/>
        <v>-1.6341624585488108</v>
      </c>
      <c r="AN1308" s="18">
        <f t="shared" si="1133"/>
        <v>38.377448643886758</v>
      </c>
      <c r="AO1308" s="16">
        <f t="shared" si="1162"/>
        <v>38.412225285123689</v>
      </c>
      <c r="AP1308" s="17">
        <f t="shared" si="1134"/>
        <v>1.7558438711125639</v>
      </c>
      <c r="AQ1308" s="18">
        <f t="shared" si="1135"/>
        <v>5.6576900853464291</v>
      </c>
      <c r="AR1308" s="17">
        <f t="shared" si="1163"/>
        <v>0.34011102229075524</v>
      </c>
      <c r="AS1308" s="17">
        <f t="shared" si="1136"/>
        <v>0.94941471222106699</v>
      </c>
      <c r="AT1308" s="17">
        <f t="shared" si="1137"/>
        <v>8.9994602690878292E-2</v>
      </c>
      <c r="AU1308" s="17">
        <f t="shared" si="1164"/>
        <v>3.2238974104624993E-2</v>
      </c>
      <c r="AV1308" s="11">
        <f t="shared" si="1165"/>
        <v>10.549685023691961</v>
      </c>
      <c r="AW1308" s="15">
        <f t="shared" si="1166"/>
        <v>-1.5317424836149196</v>
      </c>
      <c r="AX1308" s="15">
        <f t="shared" si="1167"/>
        <v>-1.5882886574903667</v>
      </c>
      <c r="AZ1308" s="18">
        <f t="shared" si="1138"/>
        <v>-2.4476900853464292</v>
      </c>
      <c r="BA1308" s="19">
        <f t="shared" si="1139"/>
        <v>-1.6420240819760545</v>
      </c>
      <c r="BB1308" s="18">
        <f t="shared" si="1140"/>
        <v>38.377448643886758</v>
      </c>
      <c r="BC1308" s="16">
        <f t="shared" si="1168"/>
        <v>38.412560543394591</v>
      </c>
      <c r="BD1308" s="17">
        <f t="shared" si="1141"/>
        <v>1.7558745209249464</v>
      </c>
      <c r="BE1308" s="18">
        <f t="shared" si="1142"/>
        <v>5.6576900853464291</v>
      </c>
      <c r="BF1308" s="17">
        <f t="shared" si="1169"/>
        <v>0.34011102229075524</v>
      </c>
      <c r="BG1308" s="17">
        <f t="shared" si="1143"/>
        <v>0.94943128509709651</v>
      </c>
      <c r="BH1308" s="17">
        <f t="shared" si="1144"/>
        <v>8.999617362650264E-2</v>
      </c>
      <c r="BI1308" s="17">
        <f t="shared" si="1170"/>
        <v>3.2238974104624993E-2</v>
      </c>
      <c r="BJ1308" s="11">
        <f t="shared" si="1171"/>
        <v>10.549685023691961</v>
      </c>
      <c r="BK1308" s="15">
        <f t="shared" si="1172"/>
        <v>-1.5312075958271645</v>
      </c>
      <c r="BL1308" s="15">
        <f t="shared" si="1173"/>
        <v>-1.5883163824778568</v>
      </c>
      <c r="BN1308" s="18">
        <f t="shared" si="1145"/>
        <v>-2.4476900853464292</v>
      </c>
      <c r="BO1308" s="19">
        <f t="shared" si="1146"/>
        <v>-1.6435547546840938</v>
      </c>
      <c r="BP1308" s="18">
        <f t="shared" si="1147"/>
        <v>38.377448643886758</v>
      </c>
      <c r="BQ1308" s="16">
        <f t="shared" si="1174"/>
        <v>38.412626005596266</v>
      </c>
      <c r="BR1308" s="17">
        <f t="shared" si="1148"/>
        <v>1.7558805056085147</v>
      </c>
      <c r="BS1308" s="18">
        <f t="shared" si="1149"/>
        <v>5.6576900853464291</v>
      </c>
      <c r="BT1308" s="17">
        <f t="shared" si="1175"/>
        <v>0.34011102229075524</v>
      </c>
      <c r="BU1308" s="17">
        <f t="shared" si="1150"/>
        <v>0.94943452111752002</v>
      </c>
      <c r="BV1308" s="17">
        <f t="shared" si="1151"/>
        <v>8.9996480367454279E-2</v>
      </c>
      <c r="BW1308" s="17">
        <f t="shared" si="1176"/>
        <v>3.2238974104624993E-2</v>
      </c>
      <c r="BX1308" s="11">
        <f t="shared" si="1177"/>
        <v>10.549685023691961</v>
      </c>
      <c r="BY1308" s="15">
        <f t="shared" si="1178"/>
        <v>-1.5311031536167443</v>
      </c>
      <c r="BZ1308" s="15">
        <f t="shared" si="1179"/>
        <v>-1.5883217960600018</v>
      </c>
    </row>
    <row r="1309" spans="9:78" x14ac:dyDescent="0.3">
      <c r="I1309" s="11">
        <f t="shared" si="1152"/>
        <v>2.5999999999999353</v>
      </c>
      <c r="J1309" s="15">
        <f t="shared" si="1153"/>
        <v>3.266369898282762</v>
      </c>
      <c r="K1309" s="15">
        <f t="shared" si="1154"/>
        <v>106.52156191372032</v>
      </c>
      <c r="L1309" s="15">
        <f t="shared" si="1159"/>
        <v>-2.4485482067665378</v>
      </c>
      <c r="M1309" s="15">
        <f t="shared" si="1155"/>
        <v>-1.6409347136153969</v>
      </c>
      <c r="N1309" s="15">
        <f t="shared" si="1156"/>
        <v>38.37432765905718</v>
      </c>
      <c r="O1309" s="23"/>
      <c r="P1309" s="23"/>
      <c r="Q1309" s="23"/>
      <c r="R1309" s="23"/>
      <c r="S1309" s="23"/>
      <c r="T1309" s="23"/>
      <c r="U1309" s="23"/>
      <c r="V1309" s="11"/>
      <c r="Z1309" s="15">
        <f t="shared" si="1124"/>
        <v>38.409395855949477</v>
      </c>
      <c r="AA1309" s="16">
        <f t="shared" si="1157"/>
        <v>26.188217463711762</v>
      </c>
      <c r="AB1309" s="17">
        <f t="shared" si="1125"/>
        <v>1.7555852111226447</v>
      </c>
      <c r="AC1309" s="18">
        <f t="shared" si="1126"/>
        <v>5.6585482067665378</v>
      </c>
      <c r="AD1309" s="17">
        <f t="shared" si="1127"/>
        <v>0.42769574582910952</v>
      </c>
      <c r="AE1309" s="17">
        <f t="shared" si="1128"/>
        <v>1.1937302483905472</v>
      </c>
      <c r="AF1309" s="17">
        <f t="shared" si="1158"/>
        <v>9.5236888686861476E-2</v>
      </c>
      <c r="AG1309" s="17">
        <f t="shared" si="1160"/>
        <v>3.4121956943194476E-2</v>
      </c>
      <c r="AH1309" s="11">
        <f t="shared" si="1161"/>
        <v>12.534326402824096</v>
      </c>
      <c r="AI1309" s="15">
        <f t="shared" si="1129"/>
        <v>6.3289182974335079</v>
      </c>
      <c r="AJ1309" s="15">
        <f t="shared" si="1130"/>
        <v>-1.4205184053255047</v>
      </c>
      <c r="AL1309" s="18">
        <f t="shared" si="1131"/>
        <v>-2.4485482067665378</v>
      </c>
      <c r="AM1309" s="19">
        <f t="shared" si="1132"/>
        <v>-1.6346057953179634</v>
      </c>
      <c r="AN1309" s="18">
        <f t="shared" si="1133"/>
        <v>38.37432765905718</v>
      </c>
      <c r="AO1309" s="16">
        <f t="shared" si="1162"/>
        <v>38.409125990977302</v>
      </c>
      <c r="AP1309" s="17">
        <f t="shared" si="1134"/>
        <v>1.755560541675014</v>
      </c>
      <c r="AQ1309" s="18">
        <f t="shared" si="1135"/>
        <v>5.6585482067665378</v>
      </c>
      <c r="AR1309" s="17">
        <f t="shared" si="1163"/>
        <v>0.34016924582910957</v>
      </c>
      <c r="AS1309" s="17">
        <f t="shared" si="1136"/>
        <v>0.94942401505394691</v>
      </c>
      <c r="AT1309" s="17">
        <f t="shared" si="1137"/>
        <v>8.9983176236694454E-2</v>
      </c>
      <c r="AU1309" s="17">
        <f t="shared" si="1164"/>
        <v>3.2240083158213514E-2</v>
      </c>
      <c r="AV1309" s="11">
        <f t="shared" si="1165"/>
        <v>10.551128052610116</v>
      </c>
      <c r="AW1309" s="15">
        <f t="shared" si="1166"/>
        <v>-1.5314353692825027</v>
      </c>
      <c r="AX1309" s="15">
        <f t="shared" si="1167"/>
        <v>-1.5874496406256791</v>
      </c>
      <c r="AZ1309" s="18">
        <f t="shared" si="1138"/>
        <v>-2.4485482067665378</v>
      </c>
      <c r="BA1309" s="19">
        <f t="shared" si="1139"/>
        <v>-1.6424661489846795</v>
      </c>
      <c r="BB1309" s="18">
        <f t="shared" si="1140"/>
        <v>38.37432765905718</v>
      </c>
      <c r="BC1309" s="16">
        <f t="shared" si="1168"/>
        <v>38.409461312744824</v>
      </c>
      <c r="BD1309" s="17">
        <f t="shared" si="1141"/>
        <v>1.7555911948189373</v>
      </c>
      <c r="BE1309" s="18">
        <f t="shared" si="1142"/>
        <v>5.6585482067665378</v>
      </c>
      <c r="BF1309" s="17">
        <f t="shared" si="1169"/>
        <v>0.34016924582910957</v>
      </c>
      <c r="BG1309" s="17">
        <f t="shared" si="1143"/>
        <v>0.94944059256881286</v>
      </c>
      <c r="BH1309" s="17">
        <f t="shared" si="1144"/>
        <v>8.9984747397122353E-2</v>
      </c>
      <c r="BI1309" s="17">
        <f t="shared" si="1170"/>
        <v>3.2240083158213514E-2</v>
      </c>
      <c r="BJ1309" s="11">
        <f t="shared" si="1171"/>
        <v>10.551128052610116</v>
      </c>
      <c r="BK1309" s="15">
        <f t="shared" si="1172"/>
        <v>-1.5309003316569074</v>
      </c>
      <c r="BL1309" s="15">
        <f t="shared" si="1173"/>
        <v>-1.5874773584520656</v>
      </c>
      <c r="BN1309" s="18">
        <f t="shared" si="1145"/>
        <v>-2.4485482067665378</v>
      </c>
      <c r="BO1309" s="19">
        <f t="shared" si="1146"/>
        <v>-1.6439965142787107</v>
      </c>
      <c r="BP1309" s="18">
        <f t="shared" si="1147"/>
        <v>38.37432765905718</v>
      </c>
      <c r="BQ1309" s="16">
        <f t="shared" si="1174"/>
        <v>38.409526784687699</v>
      </c>
      <c r="BR1309" s="17">
        <f t="shared" si="1148"/>
        <v>1.755597179910134</v>
      </c>
      <c r="BS1309" s="18">
        <f t="shared" si="1149"/>
        <v>5.6585482067665378</v>
      </c>
      <c r="BT1309" s="17">
        <f t="shared" si="1175"/>
        <v>0.34016924582910957</v>
      </c>
      <c r="BU1309" s="17">
        <f t="shared" si="1150"/>
        <v>0.94944382936365967</v>
      </c>
      <c r="BV1309" s="17">
        <f t="shared" si="1151"/>
        <v>8.9985054169519629E-2</v>
      </c>
      <c r="BW1309" s="17">
        <f t="shared" si="1176"/>
        <v>3.2240083158213514E-2</v>
      </c>
      <c r="BX1309" s="11">
        <f t="shared" si="1177"/>
        <v>10.551128052610116</v>
      </c>
      <c r="BY1309" s="15">
        <f t="shared" si="1178"/>
        <v>-1.530795864428657</v>
      </c>
      <c r="BZ1309" s="15">
        <f t="shared" si="1179"/>
        <v>-1.5874827704163035</v>
      </c>
    </row>
    <row r="1310" spans="9:78" x14ac:dyDescent="0.3">
      <c r="I1310" s="11">
        <f t="shared" si="1152"/>
        <v>2.601999999999935</v>
      </c>
      <c r="J1310" s="15">
        <f t="shared" si="1153"/>
        <v>3.2630875866725422</v>
      </c>
      <c r="K1310" s="15">
        <f t="shared" si="1154"/>
        <v>106.59830744975336</v>
      </c>
      <c r="L1310" s="15">
        <f t="shared" si="1159"/>
        <v>-2.4494060734302736</v>
      </c>
      <c r="M1310" s="15">
        <f t="shared" si="1155"/>
        <v>-1.6413768966050215</v>
      </c>
      <c r="N1310" s="15">
        <f t="shared" si="1156"/>
        <v>38.371208373999217</v>
      </c>
      <c r="O1310" s="23"/>
      <c r="P1310" s="23"/>
      <c r="Q1310" s="23"/>
      <c r="R1310" s="23"/>
      <c r="S1310" s="23"/>
      <c r="T1310" s="23"/>
      <c r="U1310" s="23"/>
      <c r="V1310" s="11"/>
      <c r="Z1310" s="15">
        <f t="shared" si="1124"/>
        <v>38.406298314177278</v>
      </c>
      <c r="AA1310" s="16">
        <f t="shared" si="1157"/>
        <v>26.186105503975725</v>
      </c>
      <c r="AB1310" s="17">
        <f t="shared" si="1125"/>
        <v>1.7553020627351161</v>
      </c>
      <c r="AC1310" s="18">
        <f t="shared" si="1126"/>
        <v>5.659406073430274</v>
      </c>
      <c r="AD1310" s="17">
        <f t="shared" si="1127"/>
        <v>0.42775395208224404</v>
      </c>
      <c r="AE1310" s="17">
        <f t="shared" si="1128"/>
        <v>1.1937001501320523</v>
      </c>
      <c r="AF1310" s="17">
        <f t="shared" si="1158"/>
        <v>9.5225419201669964E-2</v>
      </c>
      <c r="AG1310" s="17">
        <f t="shared" si="1160"/>
        <v>3.4123351159582802E-2</v>
      </c>
      <c r="AH1310" s="11">
        <f t="shared" si="1161"/>
        <v>12.535520033826415</v>
      </c>
      <c r="AI1310" s="15">
        <f t="shared" si="1129"/>
        <v>6.3279562945212007</v>
      </c>
      <c r="AJ1310" s="15">
        <f t="shared" si="1130"/>
        <v>-1.4196146202828168</v>
      </c>
      <c r="AL1310" s="18">
        <f t="shared" si="1131"/>
        <v>-2.4494060734302736</v>
      </c>
      <c r="AM1310" s="19">
        <f t="shared" si="1132"/>
        <v>-1.6350489403105004</v>
      </c>
      <c r="AN1310" s="18">
        <f t="shared" si="1133"/>
        <v>38.371208373999217</v>
      </c>
      <c r="AO1310" s="16">
        <f t="shared" si="1162"/>
        <v>38.406028395527677</v>
      </c>
      <c r="AP1310" s="17">
        <f t="shared" si="1134"/>
        <v>1.7552773903705132</v>
      </c>
      <c r="AQ1310" s="18">
        <f t="shared" si="1135"/>
        <v>5.659406073430274</v>
      </c>
      <c r="AR1310" s="17">
        <f t="shared" si="1163"/>
        <v>0.34022745208224409</v>
      </c>
      <c r="AS1310" s="17">
        <f t="shared" si="1136"/>
        <v>0.94943331355060445</v>
      </c>
      <c r="AT1310" s="17">
        <f t="shared" si="1137"/>
        <v>8.9971757524824406E-2</v>
      </c>
      <c r="AU1310" s="17">
        <f t="shared" si="1164"/>
        <v>3.2241192072307599E-2</v>
      </c>
      <c r="AV1310" s="11">
        <f t="shared" si="1165"/>
        <v>10.552570491786192</v>
      </c>
      <c r="AW1310" s="15">
        <f t="shared" si="1166"/>
        <v>-1.5311284090035915</v>
      </c>
      <c r="AX1310" s="15">
        <f t="shared" si="1167"/>
        <v>-1.5866110060025997</v>
      </c>
      <c r="AZ1310" s="18">
        <f t="shared" si="1138"/>
        <v>-2.4494060734302736</v>
      </c>
      <c r="BA1310" s="19">
        <f t="shared" si="1139"/>
        <v>-1.6429080250140251</v>
      </c>
      <c r="BB1310" s="18">
        <f t="shared" si="1140"/>
        <v>38.371208373999217</v>
      </c>
      <c r="BC1310" s="16">
        <f t="shared" si="1168"/>
        <v>38.406363780752834</v>
      </c>
      <c r="BD1310" s="17">
        <f t="shared" si="1141"/>
        <v>1.7553080468428326</v>
      </c>
      <c r="BE1310" s="18">
        <f t="shared" si="1142"/>
        <v>5.659406073430274</v>
      </c>
      <c r="BF1310" s="17">
        <f t="shared" si="1169"/>
        <v>0.34022745208224409</v>
      </c>
      <c r="BG1310" s="17">
        <f t="shared" si="1143"/>
        <v>0.94944989570238048</v>
      </c>
      <c r="BH1310" s="17">
        <f t="shared" si="1144"/>
        <v>8.9973328909899633E-2</v>
      </c>
      <c r="BI1310" s="17">
        <f t="shared" si="1170"/>
        <v>3.2241192072307599E-2</v>
      </c>
      <c r="BJ1310" s="11">
        <f t="shared" si="1171"/>
        <v>10.552570491786192</v>
      </c>
      <c r="BK1310" s="15">
        <f t="shared" si="1172"/>
        <v>-1.5305932216025164</v>
      </c>
      <c r="BL1310" s="15">
        <f t="shared" si="1173"/>
        <v>-1.5866387166634071</v>
      </c>
      <c r="BN1310" s="18">
        <f t="shared" si="1145"/>
        <v>-2.4494060734302736</v>
      </c>
      <c r="BO1310" s="19">
        <f t="shared" si="1146"/>
        <v>-1.6444380830482266</v>
      </c>
      <c r="BP1310" s="18">
        <f t="shared" si="1147"/>
        <v>38.371208373999217</v>
      </c>
      <c r="BQ1310" s="16">
        <f t="shared" si="1174"/>
        <v>38.406429262427494</v>
      </c>
      <c r="BR1310" s="17">
        <f t="shared" si="1148"/>
        <v>1.7553140323409178</v>
      </c>
      <c r="BS1310" s="18">
        <f t="shared" si="1149"/>
        <v>5.659406073430274</v>
      </c>
      <c r="BT1310" s="17">
        <f t="shared" si="1175"/>
        <v>0.34022745208224409</v>
      </c>
      <c r="BU1310" s="17">
        <f t="shared" si="1150"/>
        <v>0.94945313327116099</v>
      </c>
      <c r="BV1310" s="17">
        <f t="shared" si="1151"/>
        <v>8.9973635713704744E-2</v>
      </c>
      <c r="BW1310" s="17">
        <f t="shared" si="1176"/>
        <v>3.2241192072307599E-2</v>
      </c>
      <c r="BX1310" s="11">
        <f t="shared" si="1177"/>
        <v>10.552570491786192</v>
      </c>
      <c r="BY1310" s="15">
        <f t="shared" si="1178"/>
        <v>-1.5304887293722631</v>
      </c>
      <c r="BZ1310" s="15">
        <f t="shared" si="1179"/>
        <v>-1.586644127008912</v>
      </c>
    </row>
    <row r="1311" spans="9:78" x14ac:dyDescent="0.3">
      <c r="I1311" s="11">
        <f t="shared" si="1152"/>
        <v>2.6039999999999348</v>
      </c>
      <c r="J1311" s="15">
        <f t="shared" si="1153"/>
        <v>3.2598043908874339</v>
      </c>
      <c r="K1311" s="15">
        <f t="shared" si="1154"/>
        <v>106.67504674891529</v>
      </c>
      <c r="L1311" s="15">
        <f t="shared" si="1159"/>
        <v>-2.4502636852751585</v>
      </c>
      <c r="M1311" s="15">
        <f t="shared" si="1155"/>
        <v>-1.6418188885037093</v>
      </c>
      <c r="N1311" s="15">
        <f t="shared" si="1156"/>
        <v>38.36809078793501</v>
      </c>
      <c r="O1311" s="23"/>
      <c r="P1311" s="23"/>
      <c r="Q1311" s="23"/>
      <c r="R1311" s="23"/>
      <c r="S1311" s="23"/>
      <c r="T1311" s="23"/>
      <c r="U1311" s="23"/>
      <c r="V1311" s="11"/>
      <c r="Z1311" s="15">
        <f t="shared" si="1124"/>
        <v>38.403202470287169</v>
      </c>
      <c r="AA1311" s="16">
        <f t="shared" si="1157"/>
        <v>26.18399470188626</v>
      </c>
      <c r="AB1311" s="17">
        <f t="shared" si="1125"/>
        <v>1.7550190923689062</v>
      </c>
      <c r="AC1311" s="18">
        <f t="shared" si="1126"/>
        <v>5.660263685275158</v>
      </c>
      <c r="AD1311" s="17">
        <f t="shared" si="1127"/>
        <v>0.42781214104591941</v>
      </c>
      <c r="AE1311" s="17">
        <f t="shared" si="1128"/>
        <v>1.1936700723097107</v>
      </c>
      <c r="AF1311" s="17">
        <f t="shared" si="1158"/>
        <v>9.5213957492961784E-2</v>
      </c>
      <c r="AG1311" s="17">
        <f t="shared" si="1160"/>
        <v>3.4124745151481312E-2</v>
      </c>
      <c r="AH1311" s="11">
        <f t="shared" si="1161"/>
        <v>12.536713143111887</v>
      </c>
      <c r="AI1311" s="15">
        <f t="shared" si="1129"/>
        <v>6.3269949344752572</v>
      </c>
      <c r="AJ1311" s="15">
        <f t="shared" si="1130"/>
        <v>-1.4187112574581597</v>
      </c>
      <c r="AL1311" s="18">
        <f t="shared" si="1131"/>
        <v>-2.4502636852751585</v>
      </c>
      <c r="AM1311" s="19">
        <f t="shared" si="1132"/>
        <v>-1.635491893569234</v>
      </c>
      <c r="AN1311" s="18">
        <f t="shared" si="1133"/>
        <v>38.36809078793501</v>
      </c>
      <c r="AO1311" s="16">
        <f t="shared" si="1162"/>
        <v>38.40293249798971</v>
      </c>
      <c r="AP1311" s="17">
        <f t="shared" si="1134"/>
        <v>1.7549944170897336</v>
      </c>
      <c r="AQ1311" s="18">
        <f t="shared" si="1135"/>
        <v>5.660263685275158</v>
      </c>
      <c r="AR1311" s="17">
        <f t="shared" si="1163"/>
        <v>0.34028564104591946</v>
      </c>
      <c r="AS1311" s="17">
        <f t="shared" si="1136"/>
        <v>0.94944260771286126</v>
      </c>
      <c r="AT1311" s="17">
        <f t="shared" si="1137"/>
        <v>8.9960346550097575E-2</v>
      </c>
      <c r="AU1311" s="17">
        <f t="shared" si="1164"/>
        <v>3.2242300846657426E-2</v>
      </c>
      <c r="AV1311" s="11">
        <f t="shared" si="1165"/>
        <v>10.554012341250052</v>
      </c>
      <c r="AW1311" s="15">
        <f t="shared" si="1166"/>
        <v>-1.5308216027060306</v>
      </c>
      <c r="AX1311" s="15">
        <f t="shared" si="1167"/>
        <v>-1.5857727534960671</v>
      </c>
      <c r="AZ1311" s="18">
        <f t="shared" si="1138"/>
        <v>-2.4502636852751585</v>
      </c>
      <c r="BA1311" s="19">
        <f t="shared" si="1139"/>
        <v>-1.6433497101064154</v>
      </c>
      <c r="BB1311" s="18">
        <f t="shared" si="1140"/>
        <v>38.36809078793501</v>
      </c>
      <c r="BC1311" s="16">
        <f t="shared" si="1168"/>
        <v>38.403267946633527</v>
      </c>
      <c r="BD1311" s="17">
        <f t="shared" si="1141"/>
        <v>1.7550250768873068</v>
      </c>
      <c r="BE1311" s="18">
        <f t="shared" si="1142"/>
        <v>5.660263685275158</v>
      </c>
      <c r="BF1311" s="17">
        <f t="shared" si="1169"/>
        <v>0.34028564104591946</v>
      </c>
      <c r="BG1311" s="17">
        <f t="shared" si="1143"/>
        <v>0.94945919449962057</v>
      </c>
      <c r="BH1311" s="17">
        <f t="shared" si="1144"/>
        <v>8.9961918159663964E-2</v>
      </c>
      <c r="BI1311" s="17">
        <f t="shared" si="1170"/>
        <v>3.2242300846657426E-2</v>
      </c>
      <c r="BJ1311" s="11">
        <f t="shared" si="1171"/>
        <v>10.554012341250052</v>
      </c>
      <c r="BK1311" s="15">
        <f t="shared" si="1172"/>
        <v>-1.5302862655918363</v>
      </c>
      <c r="BL1311" s="15">
        <f t="shared" si="1173"/>
        <v>-1.5858004569868283</v>
      </c>
      <c r="BN1311" s="18">
        <f t="shared" si="1145"/>
        <v>-2.4502636852751585</v>
      </c>
      <c r="BO1311" s="19">
        <f t="shared" si="1146"/>
        <v>-1.6448794610348929</v>
      </c>
      <c r="BP1311" s="18">
        <f t="shared" si="1147"/>
        <v>38.36809078793501</v>
      </c>
      <c r="BQ1311" s="16">
        <f t="shared" si="1174"/>
        <v>38.403333438030579</v>
      </c>
      <c r="BR1311" s="17">
        <f t="shared" si="1148"/>
        <v>1.7550310627915438</v>
      </c>
      <c r="BS1311" s="18">
        <f t="shared" si="1149"/>
        <v>5.660263685275158</v>
      </c>
      <c r="BT1311" s="17">
        <f t="shared" si="1175"/>
        <v>0.34028564104591946</v>
      </c>
      <c r="BU1311" s="17">
        <f t="shared" si="1150"/>
        <v>0.94946243284184695</v>
      </c>
      <c r="BV1311" s="17">
        <f t="shared" si="1151"/>
        <v>8.9962224994839218E-2</v>
      </c>
      <c r="BW1311" s="17">
        <f t="shared" si="1176"/>
        <v>3.2242300846657426E-2</v>
      </c>
      <c r="BX1311" s="11">
        <f t="shared" si="1177"/>
        <v>10.554012341250052</v>
      </c>
      <c r="BY1311" s="15">
        <f t="shared" si="1178"/>
        <v>-1.5301817483753688</v>
      </c>
      <c r="BZ1311" s="15">
        <f t="shared" si="1179"/>
        <v>-1.5858058657127772</v>
      </c>
    </row>
    <row r="1312" spans="9:78" x14ac:dyDescent="0.3">
      <c r="I1312" s="11">
        <f t="shared" si="1152"/>
        <v>2.6059999999999346</v>
      </c>
      <c r="J1312" s="15">
        <f t="shared" si="1153"/>
        <v>3.2565203113095769</v>
      </c>
      <c r="K1312" s="15">
        <f t="shared" si="1154"/>
        <v>106.75177981460331</v>
      </c>
      <c r="L1312" s="15">
        <f t="shared" si="1159"/>
        <v>-2.4511210422388401</v>
      </c>
      <c r="M1312" s="15">
        <f t="shared" si="1155"/>
        <v>-1.6422606893538745</v>
      </c>
      <c r="N1312" s="15">
        <f t="shared" si="1156"/>
        <v>38.364974900086963</v>
      </c>
      <c r="O1312" s="23"/>
      <c r="P1312" s="23"/>
      <c r="Q1312" s="23"/>
      <c r="R1312" s="23"/>
      <c r="S1312" s="23"/>
      <c r="T1312" s="23"/>
      <c r="U1312" s="23"/>
      <c r="V1312" s="11"/>
      <c r="Z1312" s="15">
        <f t="shared" si="1124"/>
        <v>38.400108323494344</v>
      </c>
      <c r="AA1312" s="16">
        <f t="shared" si="1157"/>
        <v>26.181885056908268</v>
      </c>
      <c r="AB1312" s="17">
        <f t="shared" si="1125"/>
        <v>1.7547362999147587</v>
      </c>
      <c r="AC1312" s="18">
        <f t="shared" si="1126"/>
        <v>5.6611210422388396</v>
      </c>
      <c r="AD1312" s="17">
        <f t="shared" si="1127"/>
        <v>0.4278703127159052</v>
      </c>
      <c r="AE1312" s="17">
        <f t="shared" si="1128"/>
        <v>1.1936400149101403</v>
      </c>
      <c r="AF1312" s="17">
        <f t="shared" si="1158"/>
        <v>9.5202503555541482E-2</v>
      </c>
      <c r="AG1312" s="17">
        <f t="shared" si="1160"/>
        <v>3.4126138918619597E-2</v>
      </c>
      <c r="AH1312" s="11">
        <f t="shared" si="1161"/>
        <v>12.537905730743375</v>
      </c>
      <c r="AI1312" s="15">
        <f t="shared" si="1129"/>
        <v>6.326034216879493</v>
      </c>
      <c r="AJ1312" s="15">
        <f t="shared" si="1130"/>
        <v>-1.4178083167023805</v>
      </c>
      <c r="AL1312" s="18">
        <f t="shared" si="1131"/>
        <v>-2.4511210422388401</v>
      </c>
      <c r="AM1312" s="19">
        <f t="shared" si="1132"/>
        <v>-1.6359346551369951</v>
      </c>
      <c r="AN1312" s="18">
        <f t="shared" si="1133"/>
        <v>38.364974900086963</v>
      </c>
      <c r="AO1312" s="16">
        <f t="shared" si="1162"/>
        <v>38.399838297578562</v>
      </c>
      <c r="AP1312" s="17">
        <f t="shared" si="1134"/>
        <v>1.7547116217234158</v>
      </c>
      <c r="AQ1312" s="18">
        <f t="shared" si="1135"/>
        <v>5.6611210422388396</v>
      </c>
      <c r="AR1312" s="17">
        <f t="shared" si="1163"/>
        <v>0.34034381271590525</v>
      </c>
      <c r="AS1312" s="17">
        <f t="shared" si="1136"/>
        <v>0.94945189754253834</v>
      </c>
      <c r="AT1312" s="17">
        <f t="shared" si="1137"/>
        <v>8.9948943307346749E-2</v>
      </c>
      <c r="AU1312" s="17">
        <f t="shared" si="1164"/>
        <v>3.2243409481013355E-2</v>
      </c>
      <c r="AV1312" s="11">
        <f t="shared" si="1165"/>
        <v>10.555453601031799</v>
      </c>
      <c r="AW1312" s="15">
        <f t="shared" si="1166"/>
        <v>-1.5305149503176971</v>
      </c>
      <c r="AX1312" s="15">
        <f t="shared" si="1167"/>
        <v>-1.5849348829810561</v>
      </c>
      <c r="AZ1312" s="18">
        <f t="shared" si="1138"/>
        <v>-2.4511210422388401</v>
      </c>
      <c r="BA1312" s="19">
        <f t="shared" si="1139"/>
        <v>-1.6437912043041922</v>
      </c>
      <c r="BB1312" s="18">
        <f t="shared" si="1140"/>
        <v>38.364974900086963</v>
      </c>
      <c r="BC1312" s="16">
        <f t="shared" si="1168"/>
        <v>38.400173809602094</v>
      </c>
      <c r="BD1312" s="17">
        <f t="shared" si="1141"/>
        <v>1.7547422848431042</v>
      </c>
      <c r="BE1312" s="18">
        <f t="shared" si="1142"/>
        <v>5.6611210422388396</v>
      </c>
      <c r="BF1312" s="17">
        <f t="shared" si="1169"/>
        <v>0.34034381271590525</v>
      </c>
      <c r="BG1312" s="17">
        <f t="shared" si="1143"/>
        <v>0.9494684889623547</v>
      </c>
      <c r="BH1312" s="17">
        <f t="shared" si="1144"/>
        <v>8.9950515141248313E-2</v>
      </c>
      <c r="BI1312" s="17">
        <f t="shared" si="1170"/>
        <v>3.2243409481013355E-2</v>
      </c>
      <c r="BJ1312" s="11">
        <f t="shared" si="1171"/>
        <v>10.555453601031799</v>
      </c>
      <c r="BK1312" s="15">
        <f t="shared" si="1172"/>
        <v>-1.5299794635527408</v>
      </c>
      <c r="BL1312" s="15">
        <f t="shared" si="1173"/>
        <v>-1.5849625792973132</v>
      </c>
      <c r="BN1312" s="18">
        <f t="shared" si="1145"/>
        <v>-2.4511210422388401</v>
      </c>
      <c r="BO1312" s="19">
        <f t="shared" si="1146"/>
        <v>-1.6453206482809799</v>
      </c>
      <c r="BP1312" s="18">
        <f t="shared" si="1147"/>
        <v>38.364974900086963</v>
      </c>
      <c r="BQ1312" s="16">
        <f t="shared" si="1174"/>
        <v>38.400239310712152</v>
      </c>
      <c r="BR1312" s="17">
        <f t="shared" si="1148"/>
        <v>1.754748271152756</v>
      </c>
      <c r="BS1312" s="18">
        <f t="shared" si="1149"/>
        <v>5.6611210422388396</v>
      </c>
      <c r="BT1312" s="17">
        <f t="shared" si="1175"/>
        <v>0.34034381271590525</v>
      </c>
      <c r="BU1312" s="17">
        <f t="shared" si="1150"/>
        <v>0.9494717280775391</v>
      </c>
      <c r="BV1312" s="17">
        <f t="shared" si="1151"/>
        <v>8.9950822007756073E-2</v>
      </c>
      <c r="BW1312" s="17">
        <f t="shared" si="1176"/>
        <v>3.2243409481013355E-2</v>
      </c>
      <c r="BX1312" s="11">
        <f t="shared" si="1177"/>
        <v>10.555453601031799</v>
      </c>
      <c r="BY1312" s="15">
        <f t="shared" si="1178"/>
        <v>-1.5298749213658365</v>
      </c>
      <c r="BZ1312" s="15">
        <f t="shared" si="1179"/>
        <v>-1.5849679864028856</v>
      </c>
    </row>
    <row r="1313" spans="9:78" x14ac:dyDescent="0.3">
      <c r="I1313" s="11">
        <f t="shared" si="1152"/>
        <v>2.6079999999999344</v>
      </c>
      <c r="J1313" s="15">
        <f t="shared" si="1153"/>
        <v>3.2532353483210255</v>
      </c>
      <c r="K1313" s="15">
        <f t="shared" si="1154"/>
        <v>106.82850665021307</v>
      </c>
      <c r="L1313" s="15">
        <f t="shared" si="1159"/>
        <v>-2.4519781442590971</v>
      </c>
      <c r="M1313" s="15">
        <f t="shared" si="1155"/>
        <v>-1.6427022991979503</v>
      </c>
      <c r="N1313" s="15">
        <f t="shared" si="1156"/>
        <v>38.361860709677742</v>
      </c>
      <c r="O1313" s="23"/>
      <c r="P1313" s="23"/>
      <c r="Q1313" s="23"/>
      <c r="R1313" s="23"/>
      <c r="S1313" s="23"/>
      <c r="T1313" s="23"/>
      <c r="U1313" s="23"/>
      <c r="V1313" s="11"/>
      <c r="Z1313" s="15">
        <f t="shared" si="1124"/>
        <v>38.397015873014233</v>
      </c>
      <c r="AA1313" s="16">
        <f t="shared" si="1157"/>
        <v>26.179776568506821</v>
      </c>
      <c r="AB1313" s="17">
        <f t="shared" si="1125"/>
        <v>1.7544536852634833</v>
      </c>
      <c r="AC1313" s="18">
        <f t="shared" si="1126"/>
        <v>5.6619781442590966</v>
      </c>
      <c r="AD1313" s="17">
        <f t="shared" si="1127"/>
        <v>0.42792846708797966</v>
      </c>
      <c r="AE1313" s="17">
        <f t="shared" si="1128"/>
        <v>1.1936099779199667</v>
      </c>
      <c r="AF1313" s="17">
        <f t="shared" si="1158"/>
        <v>9.5191057384217015E-2</v>
      </c>
      <c r="AG1313" s="17">
        <f t="shared" si="1160"/>
        <v>3.4127532460727493E-2</v>
      </c>
      <c r="AH1313" s="11">
        <f t="shared" si="1161"/>
        <v>12.539097796783915</v>
      </c>
      <c r="AI1313" s="15">
        <f t="shared" si="1129"/>
        <v>6.3250741413179812</v>
      </c>
      <c r="AJ1313" s="15">
        <f t="shared" si="1130"/>
        <v>-1.4169057978663808</v>
      </c>
      <c r="AL1313" s="18">
        <f t="shared" si="1131"/>
        <v>-2.4519781442590971</v>
      </c>
      <c r="AM1313" s="19">
        <f t="shared" si="1132"/>
        <v>-1.6363772250566324</v>
      </c>
      <c r="AN1313" s="18">
        <f t="shared" si="1133"/>
        <v>38.361860709677742</v>
      </c>
      <c r="AO1313" s="16">
        <f t="shared" si="1162"/>
        <v>38.396745793509652</v>
      </c>
      <c r="AP1313" s="17">
        <f t="shared" si="1134"/>
        <v>1.7544290041623676</v>
      </c>
      <c r="AQ1313" s="18">
        <f t="shared" si="1135"/>
        <v>5.6619781442590966</v>
      </c>
      <c r="AR1313" s="17">
        <f t="shared" si="1163"/>
        <v>0.34040196708797971</v>
      </c>
      <c r="AS1313" s="17">
        <f t="shared" si="1136"/>
        <v>0.94946118304145499</v>
      </c>
      <c r="AT1313" s="17">
        <f t="shared" si="1137"/>
        <v>8.9937547791408071E-2</v>
      </c>
      <c r="AU1313" s="17">
        <f t="shared" si="1164"/>
        <v>3.224451797512589E-2</v>
      </c>
      <c r="AV1313" s="11">
        <f t="shared" si="1165"/>
        <v>10.556894271161784</v>
      </c>
      <c r="AW1313" s="15">
        <f t="shared" si="1166"/>
        <v>-1.5302084517665222</v>
      </c>
      <c r="AX1313" s="15">
        <f t="shared" si="1167"/>
        <v>-1.5840973943325747</v>
      </c>
      <c r="AZ1313" s="18">
        <f t="shared" si="1138"/>
        <v>-2.4519781442590971</v>
      </c>
      <c r="BA1313" s="19">
        <f t="shared" si="1139"/>
        <v>-1.6442325076497168</v>
      </c>
      <c r="BB1313" s="18">
        <f t="shared" si="1140"/>
        <v>38.361860709677742</v>
      </c>
      <c r="BC1313" s="16">
        <f t="shared" si="1168"/>
        <v>38.397081368873977</v>
      </c>
      <c r="BD1313" s="17">
        <f t="shared" si="1141"/>
        <v>1.7544596706010358</v>
      </c>
      <c r="BE1313" s="18">
        <f t="shared" si="1142"/>
        <v>5.6619781442590966</v>
      </c>
      <c r="BF1313" s="17">
        <f t="shared" si="1169"/>
        <v>0.34040196708797971</v>
      </c>
      <c r="BG1313" s="17">
        <f t="shared" si="1143"/>
        <v>0.94947777909240294</v>
      </c>
      <c r="BH1313" s="17">
        <f t="shared" si="1144"/>
        <v>8.9939119849488949E-2</v>
      </c>
      <c r="BI1313" s="17">
        <f t="shared" si="1170"/>
        <v>3.224451797512589E-2</v>
      </c>
      <c r="BJ1313" s="11">
        <f t="shared" si="1171"/>
        <v>10.556894271161784</v>
      </c>
      <c r="BK1313" s="15">
        <f t="shared" si="1172"/>
        <v>-1.5296728154131283</v>
      </c>
      <c r="BL1313" s="15">
        <f t="shared" si="1173"/>
        <v>-1.5841250834698792</v>
      </c>
      <c r="BN1313" s="18">
        <f t="shared" si="1145"/>
        <v>-2.4519781442590971</v>
      </c>
      <c r="BO1313" s="19">
        <f t="shared" si="1146"/>
        <v>-1.6457616448287766</v>
      </c>
      <c r="BP1313" s="18">
        <f t="shared" si="1147"/>
        <v>38.361860709677742</v>
      </c>
      <c r="BQ1313" s="16">
        <f t="shared" si="1174"/>
        <v>38.397146879687639</v>
      </c>
      <c r="BR1313" s="17">
        <f t="shared" si="1148"/>
        <v>1.7544656573153645</v>
      </c>
      <c r="BS1313" s="18">
        <f t="shared" si="1149"/>
        <v>5.6619781442590966</v>
      </c>
      <c r="BT1313" s="17">
        <f t="shared" si="1175"/>
        <v>0.34040196708797971</v>
      </c>
      <c r="BU1313" s="17">
        <f t="shared" si="1150"/>
        <v>0.94948101898005632</v>
      </c>
      <c r="BV1313" s="17">
        <f t="shared" si="1151"/>
        <v>8.9939426747291468E-2</v>
      </c>
      <c r="BW1313" s="17">
        <f t="shared" si="1176"/>
        <v>3.224451797512589E-2</v>
      </c>
      <c r="BX1313" s="11">
        <f t="shared" si="1177"/>
        <v>10.556894271161784</v>
      </c>
      <c r="BY1313" s="15">
        <f t="shared" si="1178"/>
        <v>-1.5295682482716151</v>
      </c>
      <c r="BZ1313" s="15">
        <f t="shared" si="1179"/>
        <v>-1.5841304889542542</v>
      </c>
    </row>
    <row r="1314" spans="9:78" x14ac:dyDescent="0.3">
      <c r="I1314" s="11">
        <f t="shared" si="1152"/>
        <v>2.6099999999999342</v>
      </c>
      <c r="J1314" s="15">
        <f t="shared" si="1153"/>
        <v>3.2499495023037497</v>
      </c>
      <c r="K1314" s="15">
        <f t="shared" si="1154"/>
        <v>106.90522725913867</v>
      </c>
      <c r="L1314" s="15">
        <f t="shared" si="1159"/>
        <v>-2.4528349912738348</v>
      </c>
      <c r="M1314" s="15">
        <f t="shared" si="1155"/>
        <v>-1.6431437180783879</v>
      </c>
      <c r="N1314" s="15">
        <f t="shared" si="1156"/>
        <v>38.35874821593027</v>
      </c>
      <c r="O1314" s="23"/>
      <c r="P1314" s="23"/>
      <c r="Q1314" s="23"/>
      <c r="R1314" s="23"/>
      <c r="S1314" s="23"/>
      <c r="T1314" s="23"/>
      <c r="U1314" s="23"/>
      <c r="V1314" s="11"/>
      <c r="Z1314" s="15">
        <f t="shared" si="1124"/>
        <v>38.393925118062548</v>
      </c>
      <c r="AA1314" s="16">
        <f t="shared" si="1157"/>
        <v>26.177669236147171</v>
      </c>
      <c r="AB1314" s="17">
        <f t="shared" si="1125"/>
        <v>1.7541712483059591</v>
      </c>
      <c r="AC1314" s="18">
        <f t="shared" si="1126"/>
        <v>5.6628349912738347</v>
      </c>
      <c r="AD1314" s="17">
        <f t="shared" si="1127"/>
        <v>0.42798660415792961</v>
      </c>
      <c r="AE1314" s="17">
        <f t="shared" si="1128"/>
        <v>1.1935799613258247</v>
      </c>
      <c r="AF1314" s="17">
        <f t="shared" si="1158"/>
        <v>9.5179618973799687E-2</v>
      </c>
      <c r="AG1314" s="17">
        <f t="shared" si="1160"/>
        <v>3.4128925777535006E-2</v>
      </c>
      <c r="AH1314" s="11">
        <f t="shared" si="1161"/>
        <v>12.540289341296734</v>
      </c>
      <c r="AI1314" s="15">
        <f t="shared" si="1129"/>
        <v>6.3241147073750517</v>
      </c>
      <c r="AJ1314" s="15">
        <f t="shared" si="1130"/>
        <v>-1.4160037008011075</v>
      </c>
      <c r="AL1314" s="18">
        <f t="shared" si="1131"/>
        <v>-2.4528349912738348</v>
      </c>
      <c r="AM1314" s="19">
        <f t="shared" si="1132"/>
        <v>-1.6368196033710127</v>
      </c>
      <c r="AN1314" s="18">
        <f t="shared" si="1133"/>
        <v>38.35874821593027</v>
      </c>
      <c r="AO1314" s="16">
        <f t="shared" si="1162"/>
        <v>38.393654984998669</v>
      </c>
      <c r="AP1314" s="17">
        <f t="shared" si="1134"/>
        <v>1.7541465642974647</v>
      </c>
      <c r="AQ1314" s="18">
        <f t="shared" si="1135"/>
        <v>5.6628349912738347</v>
      </c>
      <c r="AR1314" s="17">
        <f t="shared" si="1163"/>
        <v>0.34046010415792965</v>
      </c>
      <c r="AS1314" s="17">
        <f t="shared" si="1136"/>
        <v>0.94947046421142978</v>
      </c>
      <c r="AT1314" s="17">
        <f t="shared" si="1137"/>
        <v>8.9926159997121058E-2</v>
      </c>
      <c r="AU1314" s="17">
        <f t="shared" si="1164"/>
        <v>3.2245626328745704E-2</v>
      </c>
      <c r="AV1314" s="11">
        <f t="shared" si="1165"/>
        <v>10.558334351670599</v>
      </c>
      <c r="AW1314" s="15">
        <f t="shared" si="1166"/>
        <v>-1.5299021069804717</v>
      </c>
      <c r="AX1314" s="15">
        <f t="shared" si="1167"/>
        <v>-1.5832602874256672</v>
      </c>
      <c r="AZ1314" s="18">
        <f t="shared" si="1138"/>
        <v>-2.4528349912738348</v>
      </c>
      <c r="BA1314" s="19">
        <f t="shared" si="1139"/>
        <v>-1.6446736201853684</v>
      </c>
      <c r="BB1314" s="18">
        <f t="shared" si="1140"/>
        <v>38.35874821593027</v>
      </c>
      <c r="BC1314" s="16">
        <f t="shared" si="1168"/>
        <v>38.393990623664884</v>
      </c>
      <c r="BD1314" s="17">
        <f t="shared" si="1141"/>
        <v>1.7541772340519799</v>
      </c>
      <c r="BE1314" s="18">
        <f t="shared" si="1142"/>
        <v>5.6628349912738347</v>
      </c>
      <c r="BF1314" s="17">
        <f t="shared" si="1169"/>
        <v>0.34046010415792965</v>
      </c>
      <c r="BG1314" s="17">
        <f t="shared" si="1143"/>
        <v>0.94948706489158341</v>
      </c>
      <c r="BH1314" s="17">
        <f t="shared" si="1144"/>
        <v>8.9927732279225486E-2</v>
      </c>
      <c r="BI1314" s="17">
        <f t="shared" si="1170"/>
        <v>3.2245626328745704E-2</v>
      </c>
      <c r="BJ1314" s="11">
        <f t="shared" si="1171"/>
        <v>10.558334351670599</v>
      </c>
      <c r="BK1314" s="15">
        <f t="shared" si="1172"/>
        <v>-1.5293663211009831</v>
      </c>
      <c r="BL1314" s="15">
        <f t="shared" si="1173"/>
        <v>-1.5832879693795798</v>
      </c>
      <c r="BN1314" s="18">
        <f t="shared" si="1145"/>
        <v>-2.4528349912738348</v>
      </c>
      <c r="BO1314" s="19">
        <f t="shared" si="1146"/>
        <v>-1.6462024507205899</v>
      </c>
      <c r="BP1314" s="18">
        <f t="shared" si="1147"/>
        <v>38.35874821593027</v>
      </c>
      <c r="BQ1314" s="16">
        <f t="shared" si="1174"/>
        <v>38.394056144172787</v>
      </c>
      <c r="BR1314" s="17">
        <f t="shared" si="1148"/>
        <v>1.7541832211702517</v>
      </c>
      <c r="BS1314" s="18">
        <f t="shared" si="1149"/>
        <v>5.6628349912738347</v>
      </c>
      <c r="BT1314" s="17">
        <f t="shared" si="1175"/>
        <v>0.34046010415792965</v>
      </c>
      <c r="BU1314" s="17">
        <f t="shared" si="1150"/>
        <v>0.94949030555121861</v>
      </c>
      <c r="BV1314" s="17">
        <f t="shared" si="1151"/>
        <v>8.9928039208285238E-2</v>
      </c>
      <c r="BW1314" s="17">
        <f t="shared" si="1176"/>
        <v>3.2245626328745704E-2</v>
      </c>
      <c r="BX1314" s="11">
        <f t="shared" si="1177"/>
        <v>10.558334351670599</v>
      </c>
      <c r="BY1314" s="15">
        <f t="shared" si="1178"/>
        <v>-1.5292617290206136</v>
      </c>
      <c r="BZ1314" s="15">
        <f t="shared" si="1179"/>
        <v>-1.5832933732419416</v>
      </c>
    </row>
    <row r="1315" spans="9:78" x14ac:dyDescent="0.3">
      <c r="I1315" s="11">
        <f t="shared" si="1152"/>
        <v>2.6119999999999339</v>
      </c>
      <c r="J1315" s="15">
        <f t="shared" si="1153"/>
        <v>3.2466627736396338</v>
      </c>
      <c r="K1315" s="15">
        <f t="shared" si="1154"/>
        <v>106.98194164477266</v>
      </c>
      <c r="L1315" s="15">
        <f t="shared" si="1159"/>
        <v>-2.4536915832210875</v>
      </c>
      <c r="M1315" s="15">
        <f t="shared" si="1155"/>
        <v>-1.6435849460376575</v>
      </c>
      <c r="N1315" s="15">
        <f t="shared" si="1156"/>
        <v>38.355637418067715</v>
      </c>
      <c r="O1315" s="23"/>
      <c r="P1315" s="23"/>
      <c r="Q1315" s="23"/>
      <c r="R1315" s="23"/>
      <c r="S1315" s="23"/>
      <c r="T1315" s="23"/>
      <c r="U1315" s="23"/>
      <c r="V1315" s="11"/>
      <c r="Z1315" s="15">
        <f t="shared" si="1124"/>
        <v>38.390836057855239</v>
      </c>
      <c r="AA1315" s="16">
        <f t="shared" si="1157"/>
        <v>26.175563059294745</v>
      </c>
      <c r="AB1315" s="17">
        <f t="shared" si="1125"/>
        <v>1.7538889889331306</v>
      </c>
      <c r="AC1315" s="18">
        <f t="shared" si="1126"/>
        <v>5.6636915832210875</v>
      </c>
      <c r="AD1315" s="17">
        <f t="shared" si="1127"/>
        <v>0.42804472392155074</v>
      </c>
      <c r="AE1315" s="17">
        <f t="shared" si="1128"/>
        <v>1.1935499651143555</v>
      </c>
      <c r="AF1315" s="17">
        <f t="shared" si="1158"/>
        <v>9.5168188319104161E-2</v>
      </c>
      <c r="AG1315" s="17">
        <f t="shared" si="1160"/>
        <v>3.4130318868772366E-2</v>
      </c>
      <c r="AH1315" s="11">
        <f t="shared" si="1161"/>
        <v>12.541480364345247</v>
      </c>
      <c r="AI1315" s="15">
        <f t="shared" si="1129"/>
        <v>6.3231559146352616</v>
      </c>
      <c r="AJ1315" s="15">
        <f t="shared" si="1130"/>
        <v>-1.4151020253575599</v>
      </c>
      <c r="AL1315" s="18">
        <f t="shared" si="1131"/>
        <v>-2.4536915832210875</v>
      </c>
      <c r="AM1315" s="19">
        <f t="shared" si="1132"/>
        <v>-1.6372617901230222</v>
      </c>
      <c r="AN1315" s="18">
        <f t="shared" si="1133"/>
        <v>38.355637418067715</v>
      </c>
      <c r="AO1315" s="16">
        <f t="shared" si="1162"/>
        <v>38.390565871261565</v>
      </c>
      <c r="AP1315" s="17">
        <f t="shared" si="1134"/>
        <v>1.7538643020196514</v>
      </c>
      <c r="AQ1315" s="18">
        <f t="shared" si="1135"/>
        <v>5.6636915832210875</v>
      </c>
      <c r="AR1315" s="17">
        <f t="shared" si="1163"/>
        <v>0.34051822392155079</v>
      </c>
      <c r="AS1315" s="17">
        <f t="shared" si="1136"/>
        <v>0.94947974105427979</v>
      </c>
      <c r="AT1315" s="17">
        <f t="shared" si="1137"/>
        <v>8.9914779919328613E-2</v>
      </c>
      <c r="AU1315" s="17">
        <f t="shared" si="1164"/>
        <v>3.224673454162362E-2</v>
      </c>
      <c r="AV1315" s="11">
        <f t="shared" si="1165"/>
        <v>10.559773842589077</v>
      </c>
      <c r="AW1315" s="15">
        <f t="shared" si="1166"/>
        <v>-1.5295959158875803</v>
      </c>
      <c r="AX1315" s="15">
        <f t="shared" si="1167"/>
        <v>-1.5824235621354135</v>
      </c>
      <c r="AZ1315" s="18">
        <f t="shared" si="1138"/>
        <v>-2.4536915832210875</v>
      </c>
      <c r="BA1315" s="19">
        <f t="shared" si="1139"/>
        <v>-1.6451145419535451</v>
      </c>
      <c r="BB1315" s="18">
        <f t="shared" si="1140"/>
        <v>38.355637418067715</v>
      </c>
      <c r="BC1315" s="16">
        <f t="shared" si="1168"/>
        <v>38.390901573190789</v>
      </c>
      <c r="BD1315" s="17">
        <f t="shared" si="1141"/>
        <v>1.7538949750868835</v>
      </c>
      <c r="BE1315" s="18">
        <f t="shared" si="1142"/>
        <v>5.6636915832210875</v>
      </c>
      <c r="BF1315" s="17">
        <f t="shared" si="1169"/>
        <v>0.34051822392155079</v>
      </c>
      <c r="BG1315" s="17">
        <f t="shared" si="1143"/>
        <v>0.94949634636171409</v>
      </c>
      <c r="BH1315" s="17">
        <f t="shared" si="1144"/>
        <v>8.9916352425300966E-2</v>
      </c>
      <c r="BI1315" s="17">
        <f t="shared" si="1170"/>
        <v>3.224673454162362E-2</v>
      </c>
      <c r="BJ1315" s="11">
        <f t="shared" si="1171"/>
        <v>10.559773842589077</v>
      </c>
      <c r="BK1315" s="15">
        <f t="shared" si="1172"/>
        <v>-1.5290599805443037</v>
      </c>
      <c r="BL1315" s="15">
        <f t="shared" si="1173"/>
        <v>-1.5824512369015027</v>
      </c>
      <c r="BN1315" s="18">
        <f t="shared" si="1145"/>
        <v>-2.4536915832210875</v>
      </c>
      <c r="BO1315" s="19">
        <f t="shared" si="1146"/>
        <v>-1.6466430659987461</v>
      </c>
      <c r="BP1315" s="18">
        <f t="shared" si="1147"/>
        <v>38.355637418067715</v>
      </c>
      <c r="BQ1315" s="16">
        <f t="shared" si="1174"/>
        <v>38.390967103383552</v>
      </c>
      <c r="BR1315" s="17">
        <f t="shared" si="1148"/>
        <v>1.753900962608363</v>
      </c>
      <c r="BS1315" s="18">
        <f t="shared" si="1149"/>
        <v>5.6636915832210875</v>
      </c>
      <c r="BT1315" s="17">
        <f t="shared" si="1175"/>
        <v>0.34051822392155079</v>
      </c>
      <c r="BU1315" s="17">
        <f t="shared" si="1150"/>
        <v>0.94949958779284271</v>
      </c>
      <c r="BV1315" s="17">
        <f t="shared" si="1151"/>
        <v>8.9916659385580314E-2</v>
      </c>
      <c r="BW1315" s="17">
        <f t="shared" si="1176"/>
        <v>3.224673454162362E-2</v>
      </c>
      <c r="BX1315" s="11">
        <f t="shared" si="1177"/>
        <v>10.559773842589077</v>
      </c>
      <c r="BY1315" s="15">
        <f t="shared" si="1178"/>
        <v>-1.5289553635408841</v>
      </c>
      <c r="BZ1315" s="15">
        <f t="shared" si="1179"/>
        <v>-1.5824566391410353</v>
      </c>
    </row>
    <row r="1316" spans="9:78" x14ac:dyDescent="0.3">
      <c r="I1316" s="11">
        <f t="shared" si="1152"/>
        <v>2.6139999999999337</v>
      </c>
      <c r="J1316" s="15">
        <f t="shared" si="1153"/>
        <v>3.2433751627104783</v>
      </c>
      <c r="K1316" s="15">
        <f t="shared" si="1154"/>
        <v>107.05864981050604</v>
      </c>
      <c r="L1316" s="15">
        <f t="shared" si="1159"/>
        <v>-2.4545479200390181</v>
      </c>
      <c r="M1316" s="15">
        <f t="shared" si="1155"/>
        <v>-1.6440259831182473</v>
      </c>
      <c r="N1316" s="15">
        <f t="shared" si="1156"/>
        <v>38.352528315313528</v>
      </c>
      <c r="O1316" s="23"/>
      <c r="P1316" s="23"/>
      <c r="Q1316" s="23"/>
      <c r="R1316" s="23"/>
      <c r="S1316" s="23"/>
      <c r="T1316" s="23"/>
      <c r="U1316" s="23"/>
      <c r="V1316" s="11"/>
      <c r="Z1316" s="15">
        <f t="shared" si="1124"/>
        <v>38.387748691608543</v>
      </c>
      <c r="AA1316" s="16">
        <f t="shared" si="1157"/>
        <v>26.173458037415156</v>
      </c>
      <c r="AB1316" s="17">
        <f t="shared" si="1125"/>
        <v>1.7536069070360114</v>
      </c>
      <c r="AC1316" s="18">
        <f t="shared" si="1126"/>
        <v>5.6645479200390181</v>
      </c>
      <c r="AD1316" s="17">
        <f t="shared" si="1127"/>
        <v>0.42810282637464731</v>
      </c>
      <c r="AE1316" s="17">
        <f t="shared" si="1128"/>
        <v>1.1935199892722097</v>
      </c>
      <c r="AF1316" s="17">
        <f t="shared" si="1158"/>
        <v>9.5156765414948469E-2</v>
      </c>
      <c r="AG1316" s="17">
        <f t="shared" si="1160"/>
        <v>3.4131711734169998E-2</v>
      </c>
      <c r="AH1316" s="11">
        <f t="shared" si="1161"/>
        <v>12.542670865993054</v>
      </c>
      <c r="AI1316" s="15">
        <f t="shared" si="1129"/>
        <v>6.3221977626834498</v>
      </c>
      <c r="AJ1316" s="15">
        <f t="shared" si="1130"/>
        <v>-1.414200771386787</v>
      </c>
      <c r="AL1316" s="18">
        <f t="shared" si="1131"/>
        <v>-2.4545479200390181</v>
      </c>
      <c r="AM1316" s="19">
        <f t="shared" si="1132"/>
        <v>-1.6377037853555638</v>
      </c>
      <c r="AN1316" s="18">
        <f t="shared" si="1133"/>
        <v>38.352528315313528</v>
      </c>
      <c r="AO1316" s="16">
        <f t="shared" si="1162"/>
        <v>38.387478451514546</v>
      </c>
      <c r="AP1316" s="17">
        <f t="shared" si="1134"/>
        <v>1.7535822172199378</v>
      </c>
      <c r="AQ1316" s="18">
        <f t="shared" si="1135"/>
        <v>5.6645479200390181</v>
      </c>
      <c r="AR1316" s="17">
        <f t="shared" si="1163"/>
        <v>0.34057632637464735</v>
      </c>
      <c r="AS1316" s="17">
        <f t="shared" si="1136"/>
        <v>0.94948901357182069</v>
      </c>
      <c r="AT1316" s="17">
        <f t="shared" si="1137"/>
        <v>8.9903407552876916E-2</v>
      </c>
      <c r="AU1316" s="17">
        <f t="shared" si="1164"/>
        <v>3.2247842613510637E-2</v>
      </c>
      <c r="AV1316" s="11">
        <f t="shared" si="1165"/>
        <v>10.561212743948293</v>
      </c>
      <c r="AW1316" s="15">
        <f t="shared" si="1166"/>
        <v>-1.5292898784159035</v>
      </c>
      <c r="AX1316" s="15">
        <f t="shared" si="1167"/>
        <v>-1.5815872183369259</v>
      </c>
      <c r="AZ1316" s="18">
        <f t="shared" si="1138"/>
        <v>-2.4545479200390181</v>
      </c>
      <c r="BA1316" s="19">
        <f t="shared" si="1139"/>
        <v>-1.6455552729966632</v>
      </c>
      <c r="BB1316" s="18">
        <f t="shared" si="1140"/>
        <v>38.352528315313528</v>
      </c>
      <c r="BC1316" s="16">
        <f t="shared" si="1168"/>
        <v>38.387814216667941</v>
      </c>
      <c r="BD1316" s="17">
        <f t="shared" si="1141"/>
        <v>1.7536128935967619</v>
      </c>
      <c r="BE1316" s="18">
        <f t="shared" si="1142"/>
        <v>5.6645479200390181</v>
      </c>
      <c r="BF1316" s="17">
        <f t="shared" si="1169"/>
        <v>0.34057632637464735</v>
      </c>
      <c r="BG1316" s="17">
        <f t="shared" si="1143"/>
        <v>0.94950562350461132</v>
      </c>
      <c r="BH1316" s="17">
        <f t="shared" si="1144"/>
        <v>8.9904980282561775E-2</v>
      </c>
      <c r="BI1316" s="17">
        <f t="shared" si="1170"/>
        <v>3.2247842613510637E-2</v>
      </c>
      <c r="BJ1316" s="11">
        <f t="shared" si="1171"/>
        <v>10.561212743948293</v>
      </c>
      <c r="BK1316" s="15">
        <f t="shared" si="1172"/>
        <v>-1.5287537936711282</v>
      </c>
      <c r="BL1316" s="15">
        <f t="shared" si="1173"/>
        <v>-1.5816148859107717</v>
      </c>
      <c r="BN1316" s="18">
        <f t="shared" si="1145"/>
        <v>-2.4545479200390181</v>
      </c>
      <c r="BO1316" s="19">
        <f t="shared" si="1146"/>
        <v>-1.6470834907055896</v>
      </c>
      <c r="BP1316" s="18">
        <f t="shared" si="1147"/>
        <v>38.352528315313528</v>
      </c>
      <c r="BQ1316" s="16">
        <f t="shared" si="1174"/>
        <v>38.387879756536186</v>
      </c>
      <c r="BR1316" s="17">
        <f t="shared" si="1148"/>
        <v>1.7536188815207141</v>
      </c>
      <c r="BS1316" s="18">
        <f t="shared" si="1149"/>
        <v>5.6645479200390181</v>
      </c>
      <c r="BT1316" s="17">
        <f t="shared" si="1175"/>
        <v>0.34057632637464735</v>
      </c>
      <c r="BU1316" s="17">
        <f t="shared" si="1150"/>
        <v>0.9495088657067452</v>
      </c>
      <c r="BV1316" s="17">
        <f t="shared" si="1151"/>
        <v>8.9905287274023124E-2</v>
      </c>
      <c r="BW1316" s="17">
        <f t="shared" si="1176"/>
        <v>3.2247842613510637E-2</v>
      </c>
      <c r="BX1316" s="11">
        <f t="shared" si="1177"/>
        <v>10.561212743948293</v>
      </c>
      <c r="BY1316" s="15">
        <f t="shared" si="1178"/>
        <v>-1.5286491517604506</v>
      </c>
      <c r="BZ1316" s="15">
        <f t="shared" si="1179"/>
        <v>-1.581620286526662</v>
      </c>
    </row>
    <row r="1317" spans="9:78" x14ac:dyDescent="0.3">
      <c r="I1317" s="11">
        <f t="shared" si="1152"/>
        <v>2.6159999999999335</v>
      </c>
      <c r="J1317" s="15">
        <f t="shared" si="1153"/>
        <v>3.2400866698979978</v>
      </c>
      <c r="K1317" s="15">
        <f t="shared" si="1154"/>
        <v>107.13535175972824</v>
      </c>
      <c r="L1317" s="15">
        <f t="shared" si="1159"/>
        <v>-2.4554040016659169</v>
      </c>
      <c r="M1317" s="15">
        <f t="shared" si="1155"/>
        <v>-1.6444668293626643</v>
      </c>
      <c r="N1317" s="15">
        <f t="shared" si="1156"/>
        <v>38.349420906891389</v>
      </c>
      <c r="O1317" s="23"/>
      <c r="P1317" s="23"/>
      <c r="Q1317" s="23"/>
      <c r="R1317" s="23"/>
      <c r="S1317" s="23"/>
      <c r="T1317" s="23"/>
      <c r="U1317" s="23"/>
      <c r="V1317" s="11"/>
      <c r="Z1317" s="15">
        <f t="shared" si="1124"/>
        <v>38.384663018538959</v>
      </c>
      <c r="AA1317" s="16">
        <f t="shared" si="1157"/>
        <v>26.171354169974197</v>
      </c>
      <c r="AB1317" s="17">
        <f t="shared" si="1125"/>
        <v>1.753325002505683</v>
      </c>
      <c r="AC1317" s="18">
        <f t="shared" si="1126"/>
        <v>5.6654040016659168</v>
      </c>
      <c r="AD1317" s="17">
        <f t="shared" si="1127"/>
        <v>0.42816091151303243</v>
      </c>
      <c r="AE1317" s="17">
        <f t="shared" si="1128"/>
        <v>1.1934900337860461</v>
      </c>
      <c r="AF1317" s="17">
        <f t="shared" si="1158"/>
        <v>9.5145350256154088E-2</v>
      </c>
      <c r="AG1317" s="17">
        <f t="shared" si="1160"/>
        <v>3.4133104373458532E-2</v>
      </c>
      <c r="AH1317" s="11">
        <f t="shared" si="1161"/>
        <v>12.543860846303945</v>
      </c>
      <c r="AI1317" s="15">
        <f t="shared" si="1129"/>
        <v>6.321240251104709</v>
      </c>
      <c r="AJ1317" s="15">
        <f t="shared" si="1130"/>
        <v>-1.4132999387398872</v>
      </c>
      <c r="AL1317" s="18">
        <f t="shared" si="1131"/>
        <v>-2.4554040016659169</v>
      </c>
      <c r="AM1317" s="19">
        <f t="shared" si="1132"/>
        <v>-1.6381455891115595</v>
      </c>
      <c r="AN1317" s="18">
        <f t="shared" si="1133"/>
        <v>38.349420906891389</v>
      </c>
      <c r="AO1317" s="16">
        <f t="shared" si="1162"/>
        <v>38.384392724974091</v>
      </c>
      <c r="AP1317" s="17">
        <f t="shared" si="1134"/>
        <v>1.7533003097894024</v>
      </c>
      <c r="AQ1317" s="18">
        <f t="shared" si="1135"/>
        <v>5.6654040016659168</v>
      </c>
      <c r="AR1317" s="17">
        <f t="shared" si="1163"/>
        <v>0.34063441151303242</v>
      </c>
      <c r="AS1317" s="17">
        <f t="shared" si="1136"/>
        <v>0.94949828176586726</v>
      </c>
      <c r="AT1317" s="17">
        <f t="shared" si="1137"/>
        <v>8.9892042892615556E-2</v>
      </c>
      <c r="AU1317" s="17">
        <f t="shared" si="1164"/>
        <v>3.2248950544157912E-2</v>
      </c>
      <c r="AV1317" s="11">
        <f t="shared" si="1165"/>
        <v>10.562651055779561</v>
      </c>
      <c r="AW1317" s="15">
        <f t="shared" si="1166"/>
        <v>-1.5289839944935542</v>
      </c>
      <c r="AX1317" s="15">
        <f t="shared" si="1167"/>
        <v>-1.5807512559053534</v>
      </c>
      <c r="AZ1317" s="18">
        <f t="shared" si="1138"/>
        <v>-2.4554040016659169</v>
      </c>
      <c r="BA1317" s="19">
        <f t="shared" si="1139"/>
        <v>-1.6459958133571579</v>
      </c>
      <c r="BB1317" s="18">
        <f t="shared" si="1140"/>
        <v>38.349420906891389</v>
      </c>
      <c r="BC1317" s="16">
        <f t="shared" si="1168"/>
        <v>38.384728553312804</v>
      </c>
      <c r="BD1317" s="17">
        <f t="shared" si="1141"/>
        <v>1.7533309894726938</v>
      </c>
      <c r="BE1317" s="18">
        <f t="shared" si="1142"/>
        <v>5.6654040016659168</v>
      </c>
      <c r="BF1317" s="17">
        <f t="shared" si="1169"/>
        <v>0.34063441151303242</v>
      </c>
      <c r="BG1317" s="17">
        <f t="shared" si="1143"/>
        <v>0.94951489632208885</v>
      </c>
      <c r="BH1317" s="17">
        <f t="shared" si="1144"/>
        <v>8.9893615845857491E-2</v>
      </c>
      <c r="BI1317" s="17">
        <f t="shared" si="1170"/>
        <v>3.2248950544157912E-2</v>
      </c>
      <c r="BJ1317" s="11">
        <f t="shared" si="1171"/>
        <v>10.562651055779561</v>
      </c>
      <c r="BK1317" s="15">
        <f t="shared" si="1172"/>
        <v>-1.5284477604096049</v>
      </c>
      <c r="BL1317" s="15">
        <f t="shared" si="1173"/>
        <v>-1.5807789162825423</v>
      </c>
      <c r="BN1317" s="18">
        <f t="shared" si="1145"/>
        <v>-2.4554040016659169</v>
      </c>
      <c r="BO1317" s="19">
        <f t="shared" si="1146"/>
        <v>-1.6475237248834835</v>
      </c>
      <c r="BP1317" s="18">
        <f t="shared" si="1147"/>
        <v>38.349420906891389</v>
      </c>
      <c r="BQ1317" s="16">
        <f t="shared" si="1174"/>
        <v>38.384794102847188</v>
      </c>
      <c r="BR1317" s="17">
        <f t="shared" si="1148"/>
        <v>1.7533369777983872</v>
      </c>
      <c r="BS1317" s="18">
        <f t="shared" si="1149"/>
        <v>5.6654040016659168</v>
      </c>
      <c r="BT1317" s="17">
        <f t="shared" si="1175"/>
        <v>0.34063441151303242</v>
      </c>
      <c r="BU1317" s="17">
        <f t="shared" si="1150"/>
        <v>0.94951813929474149</v>
      </c>
      <c r="BV1317" s="17">
        <f t="shared" si="1151"/>
        <v>8.9893922868463413E-2</v>
      </c>
      <c r="BW1317" s="17">
        <f t="shared" si="1176"/>
        <v>3.2248950544157912E-2</v>
      </c>
      <c r="BX1317" s="11">
        <f t="shared" si="1177"/>
        <v>10.562651055779561</v>
      </c>
      <c r="BY1317" s="15">
        <f t="shared" si="1178"/>
        <v>-1.5283430936074076</v>
      </c>
      <c r="BZ1317" s="15">
        <f t="shared" si="1179"/>
        <v>-1.58078431527398</v>
      </c>
    </row>
    <row r="1318" spans="9:78" x14ac:dyDescent="0.3">
      <c r="I1318" s="11">
        <f t="shared" si="1152"/>
        <v>2.6179999999999333</v>
      </c>
      <c r="J1318" s="15">
        <f t="shared" si="1153"/>
        <v>3.236797295583822</v>
      </c>
      <c r="K1318" s="15">
        <f t="shared" si="1154"/>
        <v>107.21204749582715</v>
      </c>
      <c r="L1318" s="15">
        <f t="shared" si="1159"/>
        <v>-2.4562598280402037</v>
      </c>
      <c r="M1318" s="15">
        <f t="shared" si="1155"/>
        <v>-1.644907484813434</v>
      </c>
      <c r="N1318" s="15">
        <f t="shared" si="1156"/>
        <v>38.346315192025259</v>
      </c>
      <c r="O1318" s="23"/>
      <c r="P1318" s="23"/>
      <c r="Q1318" s="23"/>
      <c r="R1318" s="23"/>
      <c r="S1318" s="23"/>
      <c r="T1318" s="23"/>
      <c r="U1318" s="23"/>
      <c r="V1318" s="11"/>
      <c r="Z1318" s="15">
        <f t="shared" si="1124"/>
        <v>38.381579037863233</v>
      </c>
      <c r="AA1318" s="16">
        <f t="shared" si="1157"/>
        <v>26.169251456437834</v>
      </c>
      <c r="AB1318" s="17">
        <f t="shared" si="1125"/>
        <v>1.7530432752332936</v>
      </c>
      <c r="AC1318" s="18">
        <f t="shared" si="1126"/>
        <v>5.6662598280402037</v>
      </c>
      <c r="AD1318" s="17">
        <f t="shared" si="1127"/>
        <v>0.42821897933252773</v>
      </c>
      <c r="AE1318" s="17">
        <f t="shared" si="1128"/>
        <v>1.1934600986425317</v>
      </c>
      <c r="AF1318" s="17">
        <f t="shared" si="1158"/>
        <v>9.513394283754581E-2</v>
      </c>
      <c r="AG1318" s="17">
        <f t="shared" si="1160"/>
        <v>3.4134496786368811E-2</v>
      </c>
      <c r="AH1318" s="11">
        <f t="shared" si="1161"/>
        <v>12.545050305341887</v>
      </c>
      <c r="AI1318" s="15">
        <f t="shared" si="1129"/>
        <v>6.3202833794843984</v>
      </c>
      <c r="AJ1318" s="15">
        <f t="shared" si="1130"/>
        <v>-1.4123995272680081</v>
      </c>
      <c r="AL1318" s="18">
        <f t="shared" si="1131"/>
        <v>-2.4562598280402037</v>
      </c>
      <c r="AM1318" s="19">
        <f t="shared" si="1132"/>
        <v>-1.6385872014339495</v>
      </c>
      <c r="AN1318" s="18">
        <f t="shared" si="1133"/>
        <v>38.346315192025259</v>
      </c>
      <c r="AO1318" s="16">
        <f t="shared" si="1162"/>
        <v>38.38130869085694</v>
      </c>
      <c r="AP1318" s="17">
        <f t="shared" si="1134"/>
        <v>1.7530185796191922</v>
      </c>
      <c r="AQ1318" s="18">
        <f t="shared" si="1135"/>
        <v>5.6662598280402037</v>
      </c>
      <c r="AR1318" s="17">
        <f t="shared" si="1163"/>
        <v>0.34069247933252783</v>
      </c>
      <c r="AS1318" s="17">
        <f t="shared" si="1136"/>
        <v>0.94950754563823347</v>
      </c>
      <c r="AT1318" s="17">
        <f t="shared" si="1137"/>
        <v>8.9880685933397514E-2</v>
      </c>
      <c r="AU1318" s="17">
        <f t="shared" si="1164"/>
        <v>3.2250058333316761E-2</v>
      </c>
      <c r="AV1318" s="11">
        <f t="shared" si="1165"/>
        <v>10.564088778114444</v>
      </c>
      <c r="AW1318" s="15">
        <f t="shared" si="1166"/>
        <v>-1.5286782640486773</v>
      </c>
      <c r="AX1318" s="15">
        <f t="shared" si="1167"/>
        <v>-1.57991567471588</v>
      </c>
      <c r="AZ1318" s="18">
        <f t="shared" si="1138"/>
        <v>-2.4562598280402037</v>
      </c>
      <c r="BA1318" s="19">
        <f t="shared" si="1139"/>
        <v>-1.6464361630774826</v>
      </c>
      <c r="BB1318" s="18">
        <f t="shared" si="1140"/>
        <v>38.346315192025259</v>
      </c>
      <c r="BC1318" s="16">
        <f t="shared" si="1168"/>
        <v>38.381644582342176</v>
      </c>
      <c r="BD1318" s="17">
        <f t="shared" si="1141"/>
        <v>1.7530492626058316</v>
      </c>
      <c r="BE1318" s="18">
        <f t="shared" si="1142"/>
        <v>5.6662598280402037</v>
      </c>
      <c r="BF1318" s="17">
        <f t="shared" si="1169"/>
        <v>0.34069247933252783</v>
      </c>
      <c r="BG1318" s="17">
        <f t="shared" si="1143"/>
        <v>0.94952416481596258</v>
      </c>
      <c r="BH1318" s="17">
        <f t="shared" si="1144"/>
        <v>8.9882259110041343E-2</v>
      </c>
      <c r="BI1318" s="17">
        <f t="shared" si="1170"/>
        <v>3.2250058333316761E-2</v>
      </c>
      <c r="BJ1318" s="11">
        <f t="shared" si="1171"/>
        <v>10.564088778114444</v>
      </c>
      <c r="BK1318" s="15">
        <f t="shared" si="1172"/>
        <v>-1.5281418806878146</v>
      </c>
      <c r="BL1318" s="15">
        <f t="shared" si="1173"/>
        <v>-1.5799433278920083</v>
      </c>
      <c r="BN1318" s="18">
        <f t="shared" si="1145"/>
        <v>-2.4562598280402037</v>
      </c>
      <c r="BO1318" s="19">
        <f t="shared" si="1146"/>
        <v>-1.6479637685748096</v>
      </c>
      <c r="BP1318" s="18">
        <f t="shared" si="1147"/>
        <v>38.346315192025259</v>
      </c>
      <c r="BQ1318" s="16">
        <f t="shared" si="1174"/>
        <v>38.381710141533325</v>
      </c>
      <c r="BR1318" s="17">
        <f t="shared" si="1148"/>
        <v>1.7530552513325317</v>
      </c>
      <c r="BS1318" s="18">
        <f t="shared" si="1149"/>
        <v>5.6662598280402037</v>
      </c>
      <c r="BT1318" s="17">
        <f t="shared" si="1175"/>
        <v>0.34069247933252783</v>
      </c>
      <c r="BU1318" s="17">
        <f t="shared" si="1150"/>
        <v>0.94952740855864526</v>
      </c>
      <c r="BV1318" s="17">
        <f t="shared" si="1151"/>
        <v>8.9882566163754257E-2</v>
      </c>
      <c r="BW1318" s="17">
        <f t="shared" si="1176"/>
        <v>3.2250058333316761E-2</v>
      </c>
      <c r="BX1318" s="11">
        <f t="shared" si="1177"/>
        <v>10.564088778114444</v>
      </c>
      <c r="BY1318" s="15">
        <f t="shared" si="1178"/>
        <v>-1.5280371890099074</v>
      </c>
      <c r="BZ1318" s="15">
        <f t="shared" si="1179"/>
        <v>-1.5799487252581834</v>
      </c>
    </row>
    <row r="1319" spans="9:78" x14ac:dyDescent="0.3">
      <c r="I1319" s="11">
        <f t="shared" si="1152"/>
        <v>2.619999999999933</v>
      </c>
      <c r="J1319" s="15">
        <f t="shared" si="1153"/>
        <v>3.2335070401494956</v>
      </c>
      <c r="K1319" s="15">
        <f t="shared" si="1154"/>
        <v>107.28873702218911</v>
      </c>
      <c r="L1319" s="15">
        <f t="shared" si="1159"/>
        <v>-2.4571153991004251</v>
      </c>
      <c r="M1319" s="15">
        <f t="shared" si="1155"/>
        <v>-1.6453479495131</v>
      </c>
      <c r="N1319" s="15">
        <f t="shared" si="1156"/>
        <v>38.343211169939345</v>
      </c>
      <c r="O1319" s="23"/>
      <c r="P1319" s="23"/>
      <c r="Q1319" s="23"/>
      <c r="R1319" s="23"/>
      <c r="S1319" s="23"/>
      <c r="T1319" s="23"/>
      <c r="U1319" s="23"/>
      <c r="V1319" s="11"/>
      <c r="Z1319" s="15">
        <f t="shared" si="1124"/>
        <v>38.378496748798383</v>
      </c>
      <c r="AA1319" s="16">
        <f t="shared" si="1157"/>
        <v>26.167149896272218</v>
      </c>
      <c r="AB1319" s="17">
        <f t="shared" si="1125"/>
        <v>1.7527617251100587</v>
      </c>
      <c r="AC1319" s="18">
        <f t="shared" si="1126"/>
        <v>5.6671153991004246</v>
      </c>
      <c r="AD1319" s="17">
        <f t="shared" si="1127"/>
        <v>0.42827702982896376</v>
      </c>
      <c r="AE1319" s="17">
        <f t="shared" si="1128"/>
        <v>1.1934301838283412</v>
      </c>
      <c r="AF1319" s="17">
        <f t="shared" si="1158"/>
        <v>9.5122543153951772E-2</v>
      </c>
      <c r="AG1319" s="17">
        <f t="shared" si="1160"/>
        <v>3.4135888972631867E-2</v>
      </c>
      <c r="AH1319" s="11">
        <f t="shared" si="1161"/>
        <v>12.546239243171048</v>
      </c>
      <c r="AI1319" s="15">
        <f t="shared" si="1129"/>
        <v>6.3193271474081056</v>
      </c>
      <c r="AJ1319" s="15">
        <f t="shared" si="1130"/>
        <v>-1.4114995368223473</v>
      </c>
      <c r="AL1319" s="18">
        <f t="shared" si="1131"/>
        <v>-2.4571153991004251</v>
      </c>
      <c r="AM1319" s="19">
        <f t="shared" si="1132"/>
        <v>-1.639028622365692</v>
      </c>
      <c r="AN1319" s="18">
        <f t="shared" si="1133"/>
        <v>38.343211169939345</v>
      </c>
      <c r="AO1319" s="16">
        <f t="shared" si="1162"/>
        <v>38.378226348380082</v>
      </c>
      <c r="AP1319" s="17">
        <f t="shared" si="1134"/>
        <v>1.7527370266005193</v>
      </c>
      <c r="AQ1319" s="18">
        <f t="shared" si="1135"/>
        <v>5.6671153991004246</v>
      </c>
      <c r="AR1319" s="17">
        <f t="shared" si="1163"/>
        <v>0.34075052982896381</v>
      </c>
      <c r="AS1319" s="17">
        <f t="shared" si="1136"/>
        <v>0.94951680519073067</v>
      </c>
      <c r="AT1319" s="17">
        <f t="shared" si="1137"/>
        <v>8.9869336670079014E-2</v>
      </c>
      <c r="AU1319" s="17">
        <f t="shared" si="1164"/>
        <v>3.2251165980738655E-2</v>
      </c>
      <c r="AV1319" s="11">
        <f t="shared" si="1165"/>
        <v>10.565525910984739</v>
      </c>
      <c r="AW1319" s="15">
        <f t="shared" si="1166"/>
        <v>-1.5283726870095005</v>
      </c>
      <c r="AX1319" s="15">
        <f t="shared" si="1167"/>
        <v>-1.5790804746437219</v>
      </c>
      <c r="AZ1319" s="18">
        <f t="shared" si="1138"/>
        <v>-2.4571153991004251</v>
      </c>
      <c r="BA1319" s="19">
        <f t="shared" si="1139"/>
        <v>-1.6468763222001095</v>
      </c>
      <c r="BB1319" s="18">
        <f t="shared" si="1140"/>
        <v>38.343211169939345</v>
      </c>
      <c r="BC1319" s="16">
        <f t="shared" si="1168"/>
        <v>38.378562302973059</v>
      </c>
      <c r="BD1319" s="17">
        <f t="shared" si="1141"/>
        <v>1.75276771288739</v>
      </c>
      <c r="BE1319" s="18">
        <f t="shared" si="1142"/>
        <v>5.6671153991004246</v>
      </c>
      <c r="BF1319" s="17">
        <f t="shared" si="1169"/>
        <v>0.34075052982896381</v>
      </c>
      <c r="BG1319" s="17">
        <f t="shared" si="1143"/>
        <v>0.94953342898804338</v>
      </c>
      <c r="BH1319" s="17">
        <f t="shared" si="1144"/>
        <v>8.9870910069969626E-2</v>
      </c>
      <c r="BI1319" s="17">
        <f t="shared" si="1170"/>
        <v>3.2251165980738655E-2</v>
      </c>
      <c r="BJ1319" s="11">
        <f t="shared" si="1171"/>
        <v>10.565525910984739</v>
      </c>
      <c r="BK1319" s="15">
        <f t="shared" si="1172"/>
        <v>-1.5278361544339991</v>
      </c>
      <c r="BL1319" s="15">
        <f t="shared" si="1173"/>
        <v>-1.579108120614396</v>
      </c>
      <c r="BN1319" s="18">
        <f t="shared" si="1145"/>
        <v>-2.4571153991004251</v>
      </c>
      <c r="BO1319" s="19">
        <f t="shared" si="1146"/>
        <v>-1.648403621821968</v>
      </c>
      <c r="BP1319" s="18">
        <f t="shared" si="1147"/>
        <v>38.343211169939345</v>
      </c>
      <c r="BQ1319" s="16">
        <f t="shared" si="1174"/>
        <v>38.378627871811638</v>
      </c>
      <c r="BR1319" s="17">
        <f t="shared" si="1148"/>
        <v>1.7527737020143666</v>
      </c>
      <c r="BS1319" s="18">
        <f t="shared" si="1149"/>
        <v>5.6671153991004246</v>
      </c>
      <c r="BT1319" s="17">
        <f t="shared" si="1175"/>
        <v>0.34075052982896381</v>
      </c>
      <c r="BU1319" s="17">
        <f t="shared" si="1150"/>
        <v>0.94953667350026982</v>
      </c>
      <c r="BV1319" s="17">
        <f t="shared" si="1151"/>
        <v>8.9871217154752145E-2</v>
      </c>
      <c r="BW1319" s="17">
        <f t="shared" si="1176"/>
        <v>3.2251165980738655E-2</v>
      </c>
      <c r="BX1319" s="11">
        <f t="shared" si="1177"/>
        <v>10.565525910984739</v>
      </c>
      <c r="BY1319" s="15">
        <f t="shared" si="1178"/>
        <v>-1.5277314378961129</v>
      </c>
      <c r="BZ1319" s="15">
        <f t="shared" si="1179"/>
        <v>-1.5791135163545018</v>
      </c>
    </row>
    <row r="1320" spans="9:78" x14ac:dyDescent="0.3">
      <c r="I1320" s="11">
        <f t="shared" si="1152"/>
        <v>2.6219999999999328</v>
      </c>
      <c r="J1320" s="15">
        <f t="shared" si="1153"/>
        <v>3.2302159039764788</v>
      </c>
      <c r="K1320" s="15">
        <f t="shared" si="1154"/>
        <v>107.3654203421989</v>
      </c>
      <c r="L1320" s="15">
        <f t="shared" si="1159"/>
        <v>-2.4579707147852563</v>
      </c>
      <c r="M1320" s="15">
        <f t="shared" si="1155"/>
        <v>-1.6457882235042249</v>
      </c>
      <c r="N1320" s="15">
        <f t="shared" si="1156"/>
        <v>38.340108839858111</v>
      </c>
      <c r="O1320" s="23"/>
      <c r="P1320" s="23"/>
      <c r="Q1320" s="23"/>
      <c r="R1320" s="23"/>
      <c r="S1320" s="23"/>
      <c r="T1320" s="23"/>
      <c r="U1320" s="23"/>
      <c r="V1320" s="11"/>
      <c r="Z1320" s="15">
        <f t="shared" si="1124"/>
        <v>38.375416150561691</v>
      </c>
      <c r="AA1320" s="16">
        <f t="shared" si="1157"/>
        <v>26.165049488943673</v>
      </c>
      <c r="AB1320" s="17">
        <f t="shared" si="1125"/>
        <v>1.7524803520272614</v>
      </c>
      <c r="AC1320" s="18">
        <f t="shared" si="1126"/>
        <v>5.6679707147852563</v>
      </c>
      <c r="AD1320" s="17">
        <f t="shared" si="1127"/>
        <v>0.42833506299817964</v>
      </c>
      <c r="AE1320" s="17">
        <f t="shared" si="1128"/>
        <v>1.1934002893301574</v>
      </c>
      <c r="AF1320" s="17">
        <f t="shared" si="1158"/>
        <v>9.5111151200203525E-2</v>
      </c>
      <c r="AG1320" s="17">
        <f t="shared" si="1160"/>
        <v>3.4137280931978965E-2</v>
      </c>
      <c r="AH1320" s="11">
        <f t="shared" si="1161"/>
        <v>12.547427659855764</v>
      </c>
      <c r="AI1320" s="15">
        <f t="shared" si="1129"/>
        <v>6.3183715544616961</v>
      </c>
      <c r="AJ1320" s="15">
        <f t="shared" si="1130"/>
        <v>-1.4105999672541538</v>
      </c>
      <c r="AL1320" s="18">
        <f t="shared" si="1131"/>
        <v>-2.4579707147852563</v>
      </c>
      <c r="AM1320" s="19">
        <f t="shared" si="1132"/>
        <v>-1.6394698519497632</v>
      </c>
      <c r="AN1320" s="18">
        <f t="shared" si="1133"/>
        <v>38.340108839858111</v>
      </c>
      <c r="AO1320" s="16">
        <f t="shared" si="1162"/>
        <v>38.375145696760789</v>
      </c>
      <c r="AP1320" s="17">
        <f t="shared" si="1134"/>
        <v>1.7524556506246656</v>
      </c>
      <c r="AQ1320" s="18">
        <f t="shared" si="1135"/>
        <v>5.6679707147852563</v>
      </c>
      <c r="AR1320" s="17">
        <f t="shared" si="1163"/>
        <v>0.34080856299817958</v>
      </c>
      <c r="AS1320" s="17">
        <f t="shared" si="1136"/>
        <v>0.94952606042517029</v>
      </c>
      <c r="AT1320" s="17">
        <f t="shared" si="1137"/>
        <v>8.9857995097519711E-2</v>
      </c>
      <c r="AU1320" s="17">
        <f t="shared" si="1164"/>
        <v>3.2252273486175244E-2</v>
      </c>
      <c r="AV1320" s="11">
        <f t="shared" si="1165"/>
        <v>10.566962454422484</v>
      </c>
      <c r="AW1320" s="15">
        <f t="shared" si="1166"/>
        <v>-1.5280672633042574</v>
      </c>
      <c r="AX1320" s="15">
        <f t="shared" si="1167"/>
        <v>-1.5782456555641335</v>
      </c>
      <c r="AZ1320" s="18">
        <f t="shared" si="1138"/>
        <v>-2.4579707147852563</v>
      </c>
      <c r="BA1320" s="19">
        <f t="shared" si="1139"/>
        <v>-1.6473162907675292</v>
      </c>
      <c r="BB1320" s="18">
        <f t="shared" si="1140"/>
        <v>38.340108839858111</v>
      </c>
      <c r="BC1320" s="16">
        <f t="shared" si="1168"/>
        <v>38.37548171442274</v>
      </c>
      <c r="BD1320" s="17">
        <f t="shared" si="1141"/>
        <v>1.752486340208653</v>
      </c>
      <c r="BE1320" s="18">
        <f t="shared" si="1142"/>
        <v>5.6679707147852563</v>
      </c>
      <c r="BF1320" s="17">
        <f t="shared" si="1169"/>
        <v>0.34080856299817958</v>
      </c>
      <c r="BG1320" s="17">
        <f t="shared" si="1143"/>
        <v>0.94954268884014292</v>
      </c>
      <c r="BH1320" s="17">
        <f t="shared" si="1144"/>
        <v>8.9859568720502117E-2</v>
      </c>
      <c r="BI1320" s="17">
        <f t="shared" si="1170"/>
        <v>3.2252273486175244E-2</v>
      </c>
      <c r="BJ1320" s="11">
        <f t="shared" si="1171"/>
        <v>10.566962454422484</v>
      </c>
      <c r="BK1320" s="15">
        <f t="shared" si="1172"/>
        <v>-1.5275305815763849</v>
      </c>
      <c r="BL1320" s="15">
        <f t="shared" si="1173"/>
        <v>-1.5782732943249673</v>
      </c>
      <c r="BN1320" s="18">
        <f t="shared" si="1145"/>
        <v>-2.4579707147852563</v>
      </c>
      <c r="BO1320" s="19">
        <f t="shared" si="1146"/>
        <v>-1.6488432846673777</v>
      </c>
      <c r="BP1320" s="18">
        <f t="shared" si="1147"/>
        <v>38.340108839858111</v>
      </c>
      <c r="BQ1320" s="16">
        <f t="shared" si="1174"/>
        <v>38.375547292899405</v>
      </c>
      <c r="BR1320" s="17">
        <f t="shared" si="1148"/>
        <v>1.7524923297351751</v>
      </c>
      <c r="BS1320" s="18">
        <f t="shared" si="1149"/>
        <v>5.6679707147852563</v>
      </c>
      <c r="BT1320" s="17">
        <f t="shared" si="1175"/>
        <v>0.34080856299817958</v>
      </c>
      <c r="BU1320" s="17">
        <f t="shared" si="1150"/>
        <v>0.94954593412142596</v>
      </c>
      <c r="BV1320" s="17">
        <f t="shared" si="1151"/>
        <v>8.9859875836316813E-2</v>
      </c>
      <c r="BW1320" s="17">
        <f t="shared" si="1176"/>
        <v>3.2252273486175244E-2</v>
      </c>
      <c r="BX1320" s="11">
        <f t="shared" si="1177"/>
        <v>10.566962454422484</v>
      </c>
      <c r="BY1320" s="15">
        <f t="shared" si="1178"/>
        <v>-1.5274258401942835</v>
      </c>
      <c r="BZ1320" s="15">
        <f t="shared" si="1179"/>
        <v>-1.5782786884381987</v>
      </c>
    </row>
    <row r="1321" spans="9:78" x14ac:dyDescent="0.3">
      <c r="I1321" s="11">
        <f t="shared" si="1152"/>
        <v>2.6239999999999326</v>
      </c>
      <c r="J1321" s="15">
        <f t="shared" si="1153"/>
        <v>3.2269238874461457</v>
      </c>
      <c r="K1321" s="15">
        <f t="shared" si="1154"/>
        <v>107.44209745923976</v>
      </c>
      <c r="L1321" s="15">
        <f t="shared" si="1159"/>
        <v>-2.4588257750335027</v>
      </c>
      <c r="M1321" s="15">
        <f t="shared" si="1155"/>
        <v>-1.6462283068293895</v>
      </c>
      <c r="N1321" s="15">
        <f t="shared" si="1156"/>
        <v>38.337008201006284</v>
      </c>
      <c r="O1321" s="23"/>
      <c r="P1321" s="23"/>
      <c r="Q1321" s="23"/>
      <c r="R1321" s="23"/>
      <c r="S1321" s="23"/>
      <c r="T1321" s="23"/>
      <c r="U1321" s="23"/>
      <c r="V1321" s="11"/>
      <c r="Z1321" s="15">
        <f t="shared" si="1124"/>
        <v>38.372337242370698</v>
      </c>
      <c r="AA1321" s="16">
        <f t="shared" si="1157"/>
        <v>26.162950233918707</v>
      </c>
      <c r="AB1321" s="17">
        <f t="shared" si="1125"/>
        <v>1.7521991558762531</v>
      </c>
      <c r="AC1321" s="18">
        <f t="shared" si="1126"/>
        <v>5.6688257750335023</v>
      </c>
      <c r="AD1321" s="17">
        <f t="shared" si="1127"/>
        <v>0.42839307883602307</v>
      </c>
      <c r="AE1321" s="17">
        <f t="shared" si="1128"/>
        <v>1.193370415134672</v>
      </c>
      <c r="AF1321" s="17">
        <f t="shared" si="1158"/>
        <v>9.5099766971135952E-2</v>
      </c>
      <c r="AG1321" s="17">
        <f t="shared" si="1160"/>
        <v>3.4138672664141535E-2</v>
      </c>
      <c r="AH1321" s="11">
        <f t="shared" si="1161"/>
        <v>12.548615555460572</v>
      </c>
      <c r="AI1321" s="15">
        <f t="shared" si="1129"/>
        <v>6.3174166002312777</v>
      </c>
      <c r="AJ1321" s="15">
        <f t="shared" si="1130"/>
        <v>-1.4097008184147217</v>
      </c>
      <c r="AL1321" s="18">
        <f t="shared" si="1131"/>
        <v>-2.4588257750335027</v>
      </c>
      <c r="AM1321" s="19">
        <f t="shared" si="1132"/>
        <v>-1.6399108902291581</v>
      </c>
      <c r="AN1321" s="18">
        <f t="shared" si="1133"/>
        <v>38.337008201006284</v>
      </c>
      <c r="AO1321" s="16">
        <f t="shared" si="1162"/>
        <v>38.372066735216585</v>
      </c>
      <c r="AP1321" s="17">
        <f t="shared" si="1134"/>
        <v>1.7521744515829791</v>
      </c>
      <c r="AQ1321" s="18">
        <f t="shared" si="1135"/>
        <v>5.6688257750335023</v>
      </c>
      <c r="AR1321" s="17">
        <f t="shared" si="1163"/>
        <v>0.34086657883602312</v>
      </c>
      <c r="AS1321" s="17">
        <f t="shared" si="1136"/>
        <v>0.94953531134336266</v>
      </c>
      <c r="AT1321" s="17">
        <f t="shared" si="1137"/>
        <v>8.9846661210582587E-2</v>
      </c>
      <c r="AU1321" s="17">
        <f t="shared" si="1164"/>
        <v>3.2253380849378337E-2</v>
      </c>
      <c r="AV1321" s="11">
        <f t="shared" si="1165"/>
        <v>10.568398408459965</v>
      </c>
      <c r="AW1321" s="15">
        <f t="shared" si="1166"/>
        <v>-1.5277619928612254</v>
      </c>
      <c r="AX1321" s="15">
        <f t="shared" si="1167"/>
        <v>-1.5774112173524004</v>
      </c>
      <c r="AZ1321" s="18">
        <f t="shared" si="1138"/>
        <v>-2.4588257750335027</v>
      </c>
      <c r="BA1321" s="19">
        <f t="shared" si="1139"/>
        <v>-1.6477560688222508</v>
      </c>
      <c r="BB1321" s="18">
        <f t="shared" si="1140"/>
        <v>38.337008201006284</v>
      </c>
      <c r="BC1321" s="16">
        <f t="shared" si="1168"/>
        <v>38.372402815908771</v>
      </c>
      <c r="BD1321" s="17">
        <f t="shared" si="1141"/>
        <v>1.7522051444609725</v>
      </c>
      <c r="BE1321" s="18">
        <f t="shared" si="1142"/>
        <v>5.6688257750335023</v>
      </c>
      <c r="BF1321" s="17">
        <f t="shared" si="1169"/>
        <v>0.34086657883602312</v>
      </c>
      <c r="BG1321" s="17">
        <f t="shared" si="1143"/>
        <v>0.94955194437407209</v>
      </c>
      <c r="BH1321" s="17">
        <f t="shared" si="1144"/>
        <v>8.9848235056501968E-2</v>
      </c>
      <c r="BI1321" s="17">
        <f t="shared" si="1170"/>
        <v>3.2253380849378337E-2</v>
      </c>
      <c r="BJ1321" s="11">
        <f t="shared" si="1171"/>
        <v>10.568398408459965</v>
      </c>
      <c r="BK1321" s="15">
        <f t="shared" si="1172"/>
        <v>-1.527225162043232</v>
      </c>
      <c r="BL1321" s="15">
        <f t="shared" si="1173"/>
        <v>-1.5774388488990176</v>
      </c>
      <c r="BN1321" s="18">
        <f t="shared" si="1145"/>
        <v>-2.4588257750335027</v>
      </c>
      <c r="BO1321" s="19">
        <f t="shared" si="1146"/>
        <v>-1.6492827571534758</v>
      </c>
      <c r="BP1321" s="18">
        <f t="shared" si="1147"/>
        <v>38.337008201006284</v>
      </c>
      <c r="BQ1321" s="16">
        <f t="shared" si="1174"/>
        <v>38.372468404014185</v>
      </c>
      <c r="BR1321" s="17">
        <f t="shared" si="1148"/>
        <v>1.7522111343863096</v>
      </c>
      <c r="BS1321" s="18">
        <f t="shared" si="1149"/>
        <v>5.6688257750335023</v>
      </c>
      <c r="BT1321" s="17">
        <f t="shared" si="1175"/>
        <v>0.34086657883602312</v>
      </c>
      <c r="BU1321" s="17">
        <f t="shared" si="1150"/>
        <v>0.94955519042392456</v>
      </c>
      <c r="BV1321" s="17">
        <f t="shared" si="1151"/>
        <v>8.9848542203311427E-2</v>
      </c>
      <c r="BW1321" s="17">
        <f t="shared" si="1176"/>
        <v>3.2253380849378337E-2</v>
      </c>
      <c r="BX1321" s="11">
        <f t="shared" si="1177"/>
        <v>10.568398408459965</v>
      </c>
      <c r="BY1321" s="15">
        <f t="shared" si="1178"/>
        <v>-1.5271203958326716</v>
      </c>
      <c r="BZ1321" s="15">
        <f t="shared" si="1179"/>
        <v>-1.5774442413845711</v>
      </c>
    </row>
    <row r="1322" spans="9:78" x14ac:dyDescent="0.3">
      <c r="I1322" s="11">
        <f t="shared" si="1152"/>
        <v>2.6259999999999324</v>
      </c>
      <c r="J1322" s="15">
        <f t="shared" si="1153"/>
        <v>3.2236309909397853</v>
      </c>
      <c r="K1322" s="15">
        <f t="shared" si="1154"/>
        <v>107.51876837669337</v>
      </c>
      <c r="L1322" s="15">
        <f t="shared" si="1159"/>
        <v>-2.4596805797840955</v>
      </c>
      <c r="M1322" s="15">
        <f t="shared" si="1155"/>
        <v>-1.6466681995311929</v>
      </c>
      <c r="N1322" s="15">
        <f t="shared" si="1156"/>
        <v>38.333909252608848</v>
      </c>
      <c r="O1322" s="23"/>
      <c r="P1322" s="23"/>
      <c r="Q1322" s="23"/>
      <c r="R1322" s="23"/>
      <c r="S1322" s="23"/>
      <c r="T1322" s="23"/>
      <c r="U1322" s="23"/>
      <c r="V1322" s="11"/>
      <c r="Z1322" s="15">
        <f t="shared" si="1124"/>
        <v>38.369260023443218</v>
      </c>
      <c r="AA1322" s="16">
        <f t="shared" si="1157"/>
        <v>26.160852130664008</v>
      </c>
      <c r="AB1322" s="17">
        <f t="shared" si="1125"/>
        <v>1.7519181365484515</v>
      </c>
      <c r="AC1322" s="18">
        <f t="shared" si="1126"/>
        <v>5.6696805797840959</v>
      </c>
      <c r="AD1322" s="17">
        <f t="shared" si="1127"/>
        <v>0.42845107733835086</v>
      </c>
      <c r="AE1322" s="17">
        <f t="shared" si="1128"/>
        <v>1.1933405612285852</v>
      </c>
      <c r="AF1322" s="17">
        <f t="shared" si="1158"/>
        <v>9.5088390461587347E-2</v>
      </c>
      <c r="AG1322" s="17">
        <f t="shared" si="1160"/>
        <v>3.414006416885125E-2</v>
      </c>
      <c r="AH1322" s="11">
        <f t="shared" si="1161"/>
        <v>12.549802930050188</v>
      </c>
      <c r="AI1322" s="15">
        <f t="shared" si="1129"/>
        <v>6.3164622843032463</v>
      </c>
      <c r="AJ1322" s="15">
        <f t="shared" si="1130"/>
        <v>-1.4088020901553979</v>
      </c>
      <c r="AL1322" s="18">
        <f t="shared" si="1131"/>
        <v>-2.4596805797840955</v>
      </c>
      <c r="AM1322" s="19">
        <f t="shared" si="1132"/>
        <v>-1.6403517372468897</v>
      </c>
      <c r="AN1322" s="18">
        <f t="shared" si="1133"/>
        <v>38.333909252608848</v>
      </c>
      <c r="AO1322" s="16">
        <f t="shared" si="1162"/>
        <v>38.36898946296526</v>
      </c>
      <c r="AP1322" s="17">
        <f t="shared" si="1134"/>
        <v>1.7518934293668758</v>
      </c>
      <c r="AQ1322" s="18">
        <f t="shared" si="1135"/>
        <v>5.6696805797840959</v>
      </c>
      <c r="AR1322" s="17">
        <f t="shared" si="1163"/>
        <v>0.34092457733835091</v>
      </c>
      <c r="AS1322" s="17">
        <f t="shared" si="1136"/>
        <v>0.94954455794711634</v>
      </c>
      <c r="AT1322" s="17">
        <f t="shared" si="1137"/>
        <v>8.9835335004133987E-2</v>
      </c>
      <c r="AU1322" s="17">
        <f t="shared" si="1164"/>
        <v>3.2254488070099889E-2</v>
      </c>
      <c r="AV1322" s="11">
        <f t="shared" si="1165"/>
        <v>10.569833773129703</v>
      </c>
      <c r="AW1322" s="15">
        <f t="shared" si="1166"/>
        <v>-1.5274568756087428</v>
      </c>
      <c r="AX1322" s="15">
        <f t="shared" si="1167"/>
        <v>-1.5765771598838449</v>
      </c>
      <c r="AZ1322" s="18">
        <f t="shared" si="1138"/>
        <v>-2.4596805797840955</v>
      </c>
      <c r="BA1322" s="19">
        <f t="shared" si="1139"/>
        <v>-1.6481956564068017</v>
      </c>
      <c r="BB1322" s="18">
        <f t="shared" si="1140"/>
        <v>38.333909252608848</v>
      </c>
      <c r="BC1322" s="16">
        <f t="shared" si="1168"/>
        <v>38.369325606648971</v>
      </c>
      <c r="BD1322" s="17">
        <f t="shared" si="1141"/>
        <v>1.7519241255357678</v>
      </c>
      <c r="BE1322" s="18">
        <f t="shared" si="1142"/>
        <v>5.6696805797840959</v>
      </c>
      <c r="BF1322" s="17">
        <f t="shared" si="1169"/>
        <v>0.34092457733835091</v>
      </c>
      <c r="BG1322" s="17">
        <f t="shared" si="1143"/>
        <v>0.94956119559164021</v>
      </c>
      <c r="BH1322" s="17">
        <f t="shared" si="1144"/>
        <v>8.9836909072835619E-2</v>
      </c>
      <c r="BI1322" s="17">
        <f t="shared" si="1170"/>
        <v>3.2254488070099889E-2</v>
      </c>
      <c r="BJ1322" s="11">
        <f t="shared" si="1171"/>
        <v>10.569833773129703</v>
      </c>
      <c r="BK1322" s="15">
        <f t="shared" si="1172"/>
        <v>-1.5269198957628562</v>
      </c>
      <c r="BL1322" s="15">
        <f t="shared" si="1173"/>
        <v>-1.5766047842118776</v>
      </c>
      <c r="BN1322" s="18">
        <f t="shared" si="1145"/>
        <v>-2.4596805797840955</v>
      </c>
      <c r="BO1322" s="19">
        <f t="shared" si="1146"/>
        <v>-1.6497220393227185</v>
      </c>
      <c r="BP1322" s="18">
        <f t="shared" si="1147"/>
        <v>38.333909252608848</v>
      </c>
      <c r="BQ1322" s="16">
        <f t="shared" si="1174"/>
        <v>38.369391204373798</v>
      </c>
      <c r="BR1322" s="17">
        <f t="shared" si="1148"/>
        <v>1.7519301158591902</v>
      </c>
      <c r="BS1322" s="18">
        <f t="shared" si="1149"/>
        <v>5.6696805797840959</v>
      </c>
      <c r="BT1322" s="17">
        <f t="shared" si="1175"/>
        <v>0.34092457733835091</v>
      </c>
      <c r="BU1322" s="17">
        <f t="shared" si="1150"/>
        <v>0.94956444240957483</v>
      </c>
      <c r="BV1322" s="17">
        <f t="shared" si="1151"/>
        <v>8.9837216250602495E-2</v>
      </c>
      <c r="BW1322" s="17">
        <f t="shared" si="1176"/>
        <v>3.2254488070099889E-2</v>
      </c>
      <c r="BX1322" s="11">
        <f t="shared" si="1177"/>
        <v>10.569833773129703</v>
      </c>
      <c r="BY1322" s="15">
        <f t="shared" si="1178"/>
        <v>-1.5268151047396037</v>
      </c>
      <c r="BZ1322" s="15">
        <f t="shared" si="1179"/>
        <v>-1.5766101750689527</v>
      </c>
    </row>
    <row r="1323" spans="9:78" x14ac:dyDescent="0.3">
      <c r="I1323" s="11">
        <f t="shared" si="1152"/>
        <v>2.6279999999999322</v>
      </c>
      <c r="J1323" s="15">
        <f t="shared" si="1153"/>
        <v>3.2203372148386022</v>
      </c>
      <c r="K1323" s="15">
        <f t="shared" si="1154"/>
        <v>107.59543309793986</v>
      </c>
      <c r="L1323" s="15">
        <f t="shared" si="1159"/>
        <v>-2.4605351289760944</v>
      </c>
      <c r="M1323" s="15">
        <f t="shared" si="1155"/>
        <v>-1.6471079016522527</v>
      </c>
      <c r="N1323" s="15">
        <f t="shared" si="1156"/>
        <v>38.330811993891039</v>
      </c>
      <c r="O1323" s="23"/>
      <c r="P1323" s="23"/>
      <c r="Q1323" s="23"/>
      <c r="R1323" s="23"/>
      <c r="S1323" s="23"/>
      <c r="T1323" s="23"/>
      <c r="U1323" s="23"/>
      <c r="V1323" s="11"/>
      <c r="Z1323" s="15">
        <f t="shared" si="1124"/>
        <v>38.366184492997299</v>
      </c>
      <c r="AA1323" s="16">
        <f t="shared" si="1157"/>
        <v>26.158755178646434</v>
      </c>
      <c r="AB1323" s="17">
        <f t="shared" si="1125"/>
        <v>1.7516372939353408</v>
      </c>
      <c r="AC1323" s="18">
        <f t="shared" si="1126"/>
        <v>5.6705351289760948</v>
      </c>
      <c r="AD1323" s="17">
        <f t="shared" si="1127"/>
        <v>0.42850905850102794</v>
      </c>
      <c r="AE1323" s="17">
        <f t="shared" si="1128"/>
        <v>1.193310727598603</v>
      </c>
      <c r="AF1323" s="17">
        <f t="shared" si="1158"/>
        <v>9.5077021666399211E-2</v>
      </c>
      <c r="AG1323" s="17">
        <f t="shared" si="1160"/>
        <v>3.4141455445839956E-2</v>
      </c>
      <c r="AH1323" s="11">
        <f t="shared" si="1161"/>
        <v>12.550989783689511</v>
      </c>
      <c r="AI1323" s="15">
        <f t="shared" si="1129"/>
        <v>6.3155086062641876</v>
      </c>
      <c r="AJ1323" s="15">
        <f t="shared" si="1130"/>
        <v>-1.4079037823275771</v>
      </c>
      <c r="AL1323" s="18">
        <f t="shared" si="1131"/>
        <v>-2.4605351289760944</v>
      </c>
      <c r="AM1323" s="19">
        <f t="shared" si="1132"/>
        <v>-1.6407923930459885</v>
      </c>
      <c r="AN1323" s="18">
        <f t="shared" si="1133"/>
        <v>38.330811993891039</v>
      </c>
      <c r="AO1323" s="16">
        <f t="shared" si="1162"/>
        <v>38.365913879224856</v>
      </c>
      <c r="AP1323" s="17">
        <f t="shared" si="1134"/>
        <v>1.7516125838678374</v>
      </c>
      <c r="AQ1323" s="18">
        <f t="shared" si="1135"/>
        <v>5.6705351289760948</v>
      </c>
      <c r="AR1323" s="17">
        <f t="shared" si="1163"/>
        <v>0.34098255850102804</v>
      </c>
      <c r="AS1323" s="17">
        <f t="shared" si="1136"/>
        <v>0.9495538002382381</v>
      </c>
      <c r="AT1323" s="17">
        <f t="shared" si="1137"/>
        <v>8.9824016473043514E-2</v>
      </c>
      <c r="AU1323" s="17">
        <f t="shared" si="1164"/>
        <v>3.225559514809203E-2</v>
      </c>
      <c r="AV1323" s="11">
        <f t="shared" si="1165"/>
        <v>10.571268548464458</v>
      </c>
      <c r="AW1323" s="15">
        <f t="shared" si="1166"/>
        <v>-1.5271519114752112</v>
      </c>
      <c r="AX1323" s="15">
        <f t="shared" si="1167"/>
        <v>-1.5757434830338226</v>
      </c>
      <c r="AZ1323" s="18">
        <f t="shared" si="1138"/>
        <v>-2.4605351289760944</v>
      </c>
      <c r="BA1323" s="19">
        <f t="shared" si="1139"/>
        <v>-1.648635053563728</v>
      </c>
      <c r="BB1323" s="18">
        <f t="shared" si="1140"/>
        <v>38.330811993891039</v>
      </c>
      <c r="BC1323" s="16">
        <f t="shared" si="1168"/>
        <v>38.36625008586141</v>
      </c>
      <c r="BD1323" s="17">
        <f t="shared" si="1141"/>
        <v>1.7516432833245241</v>
      </c>
      <c r="BE1323" s="18">
        <f t="shared" si="1142"/>
        <v>5.6705351289760948</v>
      </c>
      <c r="BF1323" s="17">
        <f t="shared" si="1169"/>
        <v>0.34098255850102804</v>
      </c>
      <c r="BG1323" s="17">
        <f t="shared" si="1143"/>
        <v>0.94957044249465405</v>
      </c>
      <c r="BH1323" s="17">
        <f t="shared" si="1144"/>
        <v>8.9825590764372854E-2</v>
      </c>
      <c r="BI1323" s="17">
        <f t="shared" si="1170"/>
        <v>3.225559514809203E-2</v>
      </c>
      <c r="BJ1323" s="11">
        <f t="shared" si="1171"/>
        <v>10.571268548464458</v>
      </c>
      <c r="BK1323" s="15">
        <f t="shared" si="1172"/>
        <v>-1.5266147826636569</v>
      </c>
      <c r="BL1323" s="15">
        <f t="shared" si="1173"/>
        <v>-1.5757711001389134</v>
      </c>
      <c r="BN1323" s="18">
        <f t="shared" si="1145"/>
        <v>-2.4605351289760944</v>
      </c>
      <c r="BO1323" s="19">
        <f t="shared" si="1146"/>
        <v>-1.6501611312175801</v>
      </c>
      <c r="BP1323" s="18">
        <f t="shared" si="1147"/>
        <v>38.330811993891039</v>
      </c>
      <c r="BQ1323" s="16">
        <f t="shared" si="1174"/>
        <v>38.36631569319632</v>
      </c>
      <c r="BR1323" s="17">
        <f t="shared" si="1148"/>
        <v>1.7516492740453027</v>
      </c>
      <c r="BS1323" s="18">
        <f t="shared" si="1149"/>
        <v>5.6705351289760948</v>
      </c>
      <c r="BT1323" s="17">
        <f t="shared" si="1175"/>
        <v>0.34098255850102804</v>
      </c>
      <c r="BU1323" s="17">
        <f t="shared" si="1150"/>
        <v>0.949573690080184</v>
      </c>
      <c r="BV1323" s="17">
        <f t="shared" si="1151"/>
        <v>8.9825897973059773E-2</v>
      </c>
      <c r="BW1323" s="17">
        <f t="shared" si="1176"/>
        <v>3.225559514809203E-2</v>
      </c>
      <c r="BX1323" s="11">
        <f t="shared" si="1177"/>
        <v>10.571268548464458</v>
      </c>
      <c r="BY1323" s="15">
        <f t="shared" si="1178"/>
        <v>-1.5265099668434647</v>
      </c>
      <c r="BZ1323" s="15">
        <f t="shared" si="1179"/>
        <v>-1.5757764893667094</v>
      </c>
    </row>
    <row r="1324" spans="9:78" x14ac:dyDescent="0.3">
      <c r="I1324" s="11">
        <f t="shared" si="1152"/>
        <v>2.6299999999999319</v>
      </c>
      <c r="J1324" s="15">
        <f t="shared" si="1153"/>
        <v>3.2170425595237151</v>
      </c>
      <c r="K1324" s="15">
        <f t="shared" si="1154"/>
        <v>107.67209162635783</v>
      </c>
      <c r="L1324" s="15">
        <f t="shared" si="1159"/>
        <v>-2.4613894225486881</v>
      </c>
      <c r="M1324" s="15">
        <f t="shared" si="1155"/>
        <v>-1.647547413235205</v>
      </c>
      <c r="N1324" s="15">
        <f t="shared" si="1156"/>
        <v>38.327716424078361</v>
      </c>
      <c r="O1324" s="23"/>
      <c r="P1324" s="23"/>
      <c r="Q1324" s="23"/>
      <c r="R1324" s="23"/>
      <c r="S1324" s="23"/>
      <c r="T1324" s="23"/>
      <c r="U1324" s="23"/>
      <c r="V1324" s="11"/>
      <c r="Z1324" s="15">
        <f t="shared" si="1124"/>
        <v>38.363110650251294</v>
      </c>
      <c r="AA1324" s="16">
        <f t="shared" si="1157"/>
        <v>26.156659377333039</v>
      </c>
      <c r="AB1324" s="17">
        <f t="shared" si="1125"/>
        <v>1.7513566279284749</v>
      </c>
      <c r="AC1324" s="18">
        <f t="shared" si="1126"/>
        <v>5.6713894225486881</v>
      </c>
      <c r="AD1324" s="17">
        <f t="shared" si="1127"/>
        <v>0.42856702231992849</v>
      </c>
      <c r="AE1324" s="17">
        <f t="shared" si="1128"/>
        <v>1.1932809142314427</v>
      </c>
      <c r="AF1324" s="17">
        <f t="shared" si="1158"/>
        <v>9.5065660580416669E-2</v>
      </c>
      <c r="AG1324" s="17">
        <f t="shared" si="1160"/>
        <v>3.4142846494839743E-2</v>
      </c>
      <c r="AH1324" s="11">
        <f t="shared" si="1161"/>
        <v>12.552176116443629</v>
      </c>
      <c r="AI1324" s="15">
        <f t="shared" si="1129"/>
        <v>6.3145555657010126</v>
      </c>
      <c r="AJ1324" s="15">
        <f t="shared" si="1130"/>
        <v>-1.4070058947827062</v>
      </c>
      <c r="AL1324" s="18">
        <f t="shared" si="1131"/>
        <v>-2.4613894225486881</v>
      </c>
      <c r="AM1324" s="19">
        <f t="shared" si="1132"/>
        <v>-1.6412328576695041</v>
      </c>
      <c r="AN1324" s="18">
        <f t="shared" si="1133"/>
        <v>38.327716424078361</v>
      </c>
      <c r="AO1324" s="16">
        <f t="shared" si="1162"/>
        <v>38.362839983213703</v>
      </c>
      <c r="AP1324" s="17">
        <f t="shared" si="1134"/>
        <v>1.7513319149774156</v>
      </c>
      <c r="AQ1324" s="18">
        <f t="shared" si="1135"/>
        <v>5.6713894225486881</v>
      </c>
      <c r="AR1324" s="17">
        <f t="shared" si="1163"/>
        <v>0.34104052231992843</v>
      </c>
      <c r="AS1324" s="17">
        <f t="shared" si="1136"/>
        <v>0.94956303821853461</v>
      </c>
      <c r="AT1324" s="17">
        <f t="shared" si="1137"/>
        <v>8.9812705612184213E-2</v>
      </c>
      <c r="AU1324" s="17">
        <f t="shared" si="1164"/>
        <v>3.2256702083107061E-2</v>
      </c>
      <c r="AV1324" s="11">
        <f t="shared" si="1165"/>
        <v>10.572702734497227</v>
      </c>
      <c r="AW1324" s="15">
        <f t="shared" si="1166"/>
        <v>-1.5268471003890547</v>
      </c>
      <c r="AX1324" s="15">
        <f t="shared" si="1167"/>
        <v>-1.5749101866777238</v>
      </c>
      <c r="AZ1324" s="18">
        <f t="shared" si="1138"/>
        <v>-2.4613894225486881</v>
      </c>
      <c r="BA1324" s="19">
        <f t="shared" si="1139"/>
        <v>-1.6490742603355941</v>
      </c>
      <c r="BB1324" s="18">
        <f t="shared" si="1140"/>
        <v>38.327716424078361</v>
      </c>
      <c r="BC1324" s="16">
        <f t="shared" si="1168"/>
        <v>38.363176252764418</v>
      </c>
      <c r="BD1324" s="17">
        <f t="shared" si="1141"/>
        <v>1.7513626177187949</v>
      </c>
      <c r="BE1324" s="18">
        <f t="shared" si="1142"/>
        <v>5.6713894225486881</v>
      </c>
      <c r="BF1324" s="17">
        <f t="shared" si="1169"/>
        <v>0.34104052231992843</v>
      </c>
      <c r="BG1324" s="17">
        <f t="shared" si="1143"/>
        <v>0.94957968508492041</v>
      </c>
      <c r="BH1324" s="17">
        <f t="shared" si="1144"/>
        <v>8.9814280125986787E-2</v>
      </c>
      <c r="BI1324" s="17">
        <f t="shared" si="1170"/>
        <v>3.2256702083107061E-2</v>
      </c>
      <c r="BJ1324" s="11">
        <f t="shared" si="1171"/>
        <v>10.572702734497227</v>
      </c>
      <c r="BK1324" s="15">
        <f t="shared" si="1172"/>
        <v>-1.5263098226740499</v>
      </c>
      <c r="BL1324" s="15">
        <f t="shared" si="1173"/>
        <v>-1.5749377965555229</v>
      </c>
      <c r="BN1324" s="18">
        <f t="shared" si="1145"/>
        <v>-2.4613894225486881</v>
      </c>
      <c r="BO1324" s="19">
        <f t="shared" si="1146"/>
        <v>-1.6506000328805532</v>
      </c>
      <c r="BP1324" s="18">
        <f t="shared" si="1147"/>
        <v>38.327716424078361</v>
      </c>
      <c r="BQ1324" s="16">
        <f t="shared" si="1174"/>
        <v>38.363241869700111</v>
      </c>
      <c r="BR1324" s="17">
        <f t="shared" si="1148"/>
        <v>1.751368608836203</v>
      </c>
      <c r="BS1324" s="18">
        <f t="shared" si="1149"/>
        <v>5.6713894225486881</v>
      </c>
      <c r="BT1324" s="17">
        <f t="shared" si="1175"/>
        <v>0.34104052231992843</v>
      </c>
      <c r="BU1324" s="17">
        <f t="shared" si="1150"/>
        <v>0.94958293343755973</v>
      </c>
      <c r="BV1324" s="17">
        <f t="shared" si="1151"/>
        <v>8.9814587365556531E-2</v>
      </c>
      <c r="BW1324" s="17">
        <f t="shared" si="1176"/>
        <v>3.2256702083107061E-2</v>
      </c>
      <c r="BX1324" s="11">
        <f t="shared" si="1177"/>
        <v>10.572702734497227</v>
      </c>
      <c r="BY1324" s="15">
        <f t="shared" si="1178"/>
        <v>-1.5262049820726318</v>
      </c>
      <c r="BZ1324" s="15">
        <f t="shared" si="1179"/>
        <v>-1.5749431841532449</v>
      </c>
    </row>
    <row r="1325" spans="9:78" x14ac:dyDescent="0.3">
      <c r="I1325" s="11">
        <f t="shared" si="1152"/>
        <v>2.6319999999999317</v>
      </c>
      <c r="J1325" s="15">
        <f t="shared" si="1153"/>
        <v>3.2137470253761578</v>
      </c>
      <c r="K1325" s="15">
        <f t="shared" si="1154"/>
        <v>107.74874396532429</v>
      </c>
      <c r="L1325" s="15">
        <f t="shared" si="1159"/>
        <v>-2.462243460441194</v>
      </c>
      <c r="M1325" s="15">
        <f t="shared" si="1155"/>
        <v>-1.6479867343227044</v>
      </c>
      <c r="N1325" s="15">
        <f t="shared" si="1156"/>
        <v>38.324622542396561</v>
      </c>
      <c r="O1325" s="23"/>
      <c r="P1325" s="23"/>
      <c r="Q1325" s="23"/>
      <c r="R1325" s="23"/>
      <c r="S1325" s="23"/>
      <c r="T1325" s="23"/>
      <c r="U1325" s="23"/>
      <c r="V1325" s="11"/>
      <c r="Z1325" s="15">
        <f t="shared" si="1124"/>
        <v>38.360038494423783</v>
      </c>
      <c r="AA1325" s="16">
        <f t="shared" si="1157"/>
        <v>26.154564726191037</v>
      </c>
      <c r="AB1325" s="17">
        <f t="shared" si="1125"/>
        <v>1.7510761384194728</v>
      </c>
      <c r="AC1325" s="18">
        <f t="shared" si="1126"/>
        <v>5.6722434604411944</v>
      </c>
      <c r="AD1325" s="17">
        <f t="shared" si="1127"/>
        <v>0.42862496879093498</v>
      </c>
      <c r="AE1325" s="17">
        <f t="shared" si="1128"/>
        <v>1.1932511211138275</v>
      </c>
      <c r="AF1325" s="17">
        <f t="shared" si="1158"/>
        <v>9.5054307198487939E-2</v>
      </c>
      <c r="AG1325" s="17">
        <f t="shared" si="1160"/>
        <v>3.4144237315582866E-2</v>
      </c>
      <c r="AH1325" s="11">
        <f t="shared" si="1161"/>
        <v>12.553361928377813</v>
      </c>
      <c r="AI1325" s="15">
        <f t="shared" si="1129"/>
        <v>6.3136031622008426</v>
      </c>
      <c r="AJ1325" s="15">
        <f t="shared" si="1130"/>
        <v>-1.4061084273722761</v>
      </c>
      <c r="AL1325" s="18">
        <f t="shared" si="1131"/>
        <v>-2.462243460441194</v>
      </c>
      <c r="AM1325" s="19">
        <f t="shared" si="1132"/>
        <v>-1.6416731311605035</v>
      </c>
      <c r="AN1325" s="18">
        <f t="shared" si="1133"/>
        <v>38.324622542396561</v>
      </c>
      <c r="AO1325" s="16">
        <f t="shared" si="1162"/>
        <v>38.359767774150363</v>
      </c>
      <c r="AP1325" s="17">
        <f t="shared" si="1134"/>
        <v>1.7510514225872262</v>
      </c>
      <c r="AQ1325" s="18">
        <f t="shared" si="1135"/>
        <v>5.6722434604411944</v>
      </c>
      <c r="AR1325" s="17">
        <f t="shared" si="1163"/>
        <v>0.34109846879093503</v>
      </c>
      <c r="AS1325" s="17">
        <f t="shared" si="1136"/>
        <v>0.94957227188981141</v>
      </c>
      <c r="AT1325" s="17">
        <f t="shared" si="1137"/>
        <v>8.9801402416432419E-2</v>
      </c>
      <c r="AU1325" s="17">
        <f t="shared" si="1164"/>
        <v>3.2257808874897424E-2</v>
      </c>
      <c r="AV1325" s="11">
        <f t="shared" si="1165"/>
        <v>10.574136331261268</v>
      </c>
      <c r="AW1325" s="15">
        <f t="shared" si="1166"/>
        <v>-1.5265424422787146</v>
      </c>
      <c r="AX1325" s="15">
        <f t="shared" si="1167"/>
        <v>-1.5740772706909729</v>
      </c>
      <c r="AZ1325" s="18">
        <f t="shared" si="1138"/>
        <v>-2.462243460441194</v>
      </c>
      <c r="BA1325" s="19">
        <f t="shared" si="1139"/>
        <v>-1.6495132767649832</v>
      </c>
      <c r="BB1325" s="18">
        <f t="shared" si="1140"/>
        <v>38.324622542396561</v>
      </c>
      <c r="BC1325" s="16">
        <f t="shared" si="1168"/>
        <v>38.360104106576593</v>
      </c>
      <c r="BD1325" s="17">
        <f t="shared" si="1141"/>
        <v>1.7510821286101994</v>
      </c>
      <c r="BE1325" s="18">
        <f t="shared" si="1142"/>
        <v>5.6722434604411944</v>
      </c>
      <c r="BF1325" s="17">
        <f t="shared" si="1169"/>
        <v>0.34109846879093503</v>
      </c>
      <c r="BG1325" s="17">
        <f t="shared" si="1143"/>
        <v>0.94958892336424516</v>
      </c>
      <c r="BH1325" s="17">
        <f t="shared" si="1144"/>
        <v>8.9802977152553837E-2</v>
      </c>
      <c r="BI1325" s="17">
        <f t="shared" si="1170"/>
        <v>3.2257808874897424E-2</v>
      </c>
      <c r="BJ1325" s="11">
        <f t="shared" si="1171"/>
        <v>10.574136331261268</v>
      </c>
      <c r="BK1325" s="15">
        <f t="shared" si="1172"/>
        <v>-1.5260050157224736</v>
      </c>
      <c r="BL1325" s="15">
        <f t="shared" si="1173"/>
        <v>-1.5741048733371381</v>
      </c>
      <c r="BN1325" s="18">
        <f t="shared" si="1145"/>
        <v>-2.462243460441194</v>
      </c>
      <c r="BO1325" s="19">
        <f t="shared" si="1146"/>
        <v>-1.6510387443541492</v>
      </c>
      <c r="BP1325" s="18">
        <f t="shared" si="1147"/>
        <v>38.324622542396561</v>
      </c>
      <c r="BQ1325" s="16">
        <f t="shared" si="1174"/>
        <v>38.360169733103753</v>
      </c>
      <c r="BR1325" s="17">
        <f t="shared" si="1148"/>
        <v>1.75108812012351</v>
      </c>
      <c r="BS1325" s="18">
        <f t="shared" si="1149"/>
        <v>5.6722434604411944</v>
      </c>
      <c r="BT1325" s="17">
        <f t="shared" si="1175"/>
        <v>0.34109846879093503</v>
      </c>
      <c r="BU1325" s="17">
        <f t="shared" si="1150"/>
        <v>0.94959217248350736</v>
      </c>
      <c r="BV1325" s="17">
        <f t="shared" si="1151"/>
        <v>8.9803284422969171E-2</v>
      </c>
      <c r="BW1325" s="17">
        <f t="shared" si="1176"/>
        <v>3.2257808874897424E-2</v>
      </c>
      <c r="BX1325" s="11">
        <f t="shared" si="1177"/>
        <v>10.574136331261268</v>
      </c>
      <c r="BY1325" s="15">
        <f t="shared" si="1178"/>
        <v>-1.5259001503555782</v>
      </c>
      <c r="BZ1325" s="15">
        <f t="shared" si="1179"/>
        <v>-1.5741102593039908</v>
      </c>
    </row>
    <row r="1326" spans="9:78" x14ac:dyDescent="0.3">
      <c r="I1326" s="11">
        <f t="shared" si="1152"/>
        <v>2.6339999999999315</v>
      </c>
      <c r="J1326" s="15">
        <f t="shared" si="1153"/>
        <v>3.2104506127768779</v>
      </c>
      <c r="K1326" s="15">
        <f t="shared" si="1154"/>
        <v>107.82539011821476</v>
      </c>
      <c r="L1326" s="15">
        <f t="shared" si="1159"/>
        <v>-2.4630972425930562</v>
      </c>
      <c r="M1326" s="15">
        <f t="shared" si="1155"/>
        <v>-1.6484258649574235</v>
      </c>
      <c r="N1326" s="15">
        <f t="shared" si="1156"/>
        <v>38.321530348071647</v>
      </c>
      <c r="O1326" s="23"/>
      <c r="P1326" s="23"/>
      <c r="Q1326" s="23"/>
      <c r="R1326" s="23"/>
      <c r="S1326" s="23"/>
      <c r="T1326" s="23"/>
      <c r="U1326" s="23"/>
      <c r="V1326" s="11"/>
      <c r="Z1326" s="15">
        <f t="shared" si="1124"/>
        <v>38.356968024733611</v>
      </c>
      <c r="AA1326" s="16">
        <f t="shared" si="1157"/>
        <v>26.152471224687822</v>
      </c>
      <c r="AB1326" s="17">
        <f t="shared" si="1125"/>
        <v>1.7507958253000195</v>
      </c>
      <c r="AC1326" s="18">
        <f t="shared" si="1126"/>
        <v>5.6730972425930561</v>
      </c>
      <c r="AD1326" s="17">
        <f t="shared" si="1127"/>
        <v>0.42868289790993885</v>
      </c>
      <c r="AE1326" s="17">
        <f t="shared" si="1128"/>
        <v>1.1932213482324887</v>
      </c>
      <c r="AF1326" s="17">
        <f t="shared" si="1158"/>
        <v>9.5042961515464625E-2</v>
      </c>
      <c r="AG1326" s="17">
        <f t="shared" si="1160"/>
        <v>3.4145627907801811E-2</v>
      </c>
      <c r="AH1326" s="11">
        <f t="shared" si="1161"/>
        <v>12.55454721955752</v>
      </c>
      <c r="AI1326" s="15">
        <f t="shared" si="1129"/>
        <v>6.3126513953510521</v>
      </c>
      <c r="AJ1326" s="15">
        <f t="shared" si="1130"/>
        <v>-1.4052113799478287</v>
      </c>
      <c r="AL1326" s="18">
        <f t="shared" si="1131"/>
        <v>-2.4630972425930562</v>
      </c>
      <c r="AM1326" s="19">
        <f t="shared" si="1132"/>
        <v>-1.6421132135620724</v>
      </c>
      <c r="AN1326" s="18">
        <f t="shared" si="1133"/>
        <v>38.321530348071647</v>
      </c>
      <c r="AO1326" s="16">
        <f t="shared" si="1162"/>
        <v>38.356697251253678</v>
      </c>
      <c r="AP1326" s="17">
        <f t="shared" si="1134"/>
        <v>1.7507711065889546</v>
      </c>
      <c r="AQ1326" s="18">
        <f t="shared" si="1135"/>
        <v>5.6730972425930561</v>
      </c>
      <c r="AR1326" s="17">
        <f t="shared" si="1163"/>
        <v>0.34115639790993879</v>
      </c>
      <c r="AS1326" s="17">
        <f t="shared" si="1136"/>
        <v>0.94958150125387153</v>
      </c>
      <c r="AT1326" s="17">
        <f t="shared" si="1137"/>
        <v>8.9790106880667797E-2</v>
      </c>
      <c r="AU1326" s="17">
        <f t="shared" si="1164"/>
        <v>3.2258915523215748E-2</v>
      </c>
      <c r="AV1326" s="11">
        <f t="shared" si="1165"/>
        <v>10.575569338790048</v>
      </c>
      <c r="AW1326" s="15">
        <f t="shared" si="1166"/>
        <v>-1.5262379370727432</v>
      </c>
      <c r="AX1326" s="15">
        <f t="shared" si="1167"/>
        <v>-1.5732447349490293</v>
      </c>
      <c r="AZ1326" s="18">
        <f t="shared" si="1138"/>
        <v>-2.4630972425930562</v>
      </c>
      <c r="BA1326" s="19">
        <f t="shared" si="1139"/>
        <v>-1.6499521028944963</v>
      </c>
      <c r="BB1326" s="18">
        <f t="shared" si="1140"/>
        <v>38.321530348071647</v>
      </c>
      <c r="BC1326" s="16">
        <f t="shared" si="1168"/>
        <v>38.357033646516804</v>
      </c>
      <c r="BD1326" s="17">
        <f t="shared" si="1141"/>
        <v>1.7508018158904266</v>
      </c>
      <c r="BE1326" s="18">
        <f t="shared" si="1142"/>
        <v>5.6730972425930561</v>
      </c>
      <c r="BF1326" s="17">
        <f t="shared" si="1169"/>
        <v>0.34115639790993879</v>
      </c>
      <c r="BG1326" s="17">
        <f t="shared" si="1143"/>
        <v>0.94959815733443209</v>
      </c>
      <c r="BH1326" s="17">
        <f t="shared" si="1144"/>
        <v>8.9791681838953905E-2</v>
      </c>
      <c r="BI1326" s="17">
        <f t="shared" si="1170"/>
        <v>3.2258915523215748E-2</v>
      </c>
      <c r="BJ1326" s="11">
        <f t="shared" si="1171"/>
        <v>10.575569338790048</v>
      </c>
      <c r="BK1326" s="15">
        <f t="shared" si="1172"/>
        <v>-1.5257003617374512</v>
      </c>
      <c r="BL1326" s="15">
        <f t="shared" si="1173"/>
        <v>-1.5732723303592304</v>
      </c>
      <c r="BN1326" s="18">
        <f t="shared" si="1145"/>
        <v>-2.4630972425930562</v>
      </c>
      <c r="BO1326" s="19">
        <f t="shared" si="1146"/>
        <v>-1.6514772656808985</v>
      </c>
      <c r="BP1326" s="18">
        <f t="shared" si="1147"/>
        <v>38.321530348071647</v>
      </c>
      <c r="BQ1326" s="16">
        <f t="shared" si="1174"/>
        <v>38.357099282626116</v>
      </c>
      <c r="BR1326" s="17">
        <f t="shared" si="1148"/>
        <v>1.750807807798912</v>
      </c>
      <c r="BS1326" s="18">
        <f t="shared" si="1149"/>
        <v>5.6730972425930561</v>
      </c>
      <c r="BT1326" s="17">
        <f t="shared" si="1175"/>
        <v>0.34115639790993879</v>
      </c>
      <c r="BU1326" s="17">
        <f t="shared" si="1150"/>
        <v>0.94960140721983033</v>
      </c>
      <c r="BV1326" s="17">
        <f t="shared" si="1151"/>
        <v>8.9791989140177525E-2</v>
      </c>
      <c r="BW1326" s="17">
        <f t="shared" si="1176"/>
        <v>3.2258915523215748E-2</v>
      </c>
      <c r="BX1326" s="11">
        <f t="shared" si="1177"/>
        <v>10.575569338790048</v>
      </c>
      <c r="BY1326" s="15">
        <f t="shared" si="1178"/>
        <v>-1.5255954716208244</v>
      </c>
      <c r="BZ1326" s="15">
        <f t="shared" si="1179"/>
        <v>-1.5732777146944195</v>
      </c>
    </row>
    <row r="1327" spans="9:78" x14ac:dyDescent="0.3">
      <c r="I1327" s="11">
        <f t="shared" si="1152"/>
        <v>2.6359999999999313</v>
      </c>
      <c r="J1327" s="15">
        <f t="shared" si="1153"/>
        <v>3.207153322106739</v>
      </c>
      <c r="K1327" s="15">
        <f t="shared" si="1154"/>
        <v>107.90203008840315</v>
      </c>
      <c r="L1327" s="15">
        <f t="shared" si="1159"/>
        <v>-2.4639507689438473</v>
      </c>
      <c r="M1327" s="15">
        <f t="shared" si="1155"/>
        <v>-1.6488648051820536</v>
      </c>
      <c r="N1327" s="15">
        <f t="shared" si="1156"/>
        <v>38.318439840329894</v>
      </c>
      <c r="O1327" s="23"/>
      <c r="P1327" s="23"/>
      <c r="Q1327" s="23"/>
      <c r="R1327" s="23"/>
      <c r="S1327" s="23"/>
      <c r="T1327" s="23"/>
      <c r="U1327" s="23"/>
      <c r="V1327" s="11"/>
      <c r="Z1327" s="15">
        <f t="shared" si="1124"/>
        <v>38.353899240399919</v>
      </c>
      <c r="AA1327" s="16">
        <f t="shared" si="1157"/>
        <v>26.150378872290993</v>
      </c>
      <c r="AB1327" s="17">
        <f t="shared" si="1125"/>
        <v>1.750515688461872</v>
      </c>
      <c r="AC1327" s="18">
        <f t="shared" si="1126"/>
        <v>5.6739507689438469</v>
      </c>
      <c r="AD1327" s="17">
        <f t="shared" si="1127"/>
        <v>0.42874080967283995</v>
      </c>
      <c r="AE1327" s="17">
        <f t="shared" si="1128"/>
        <v>1.1931915955741683</v>
      </c>
      <c r="AF1327" s="17">
        <f t="shared" si="1158"/>
        <v>9.5031623526201939E-2</v>
      </c>
      <c r="AG1327" s="17">
        <f t="shared" si="1160"/>
        <v>3.4147018271229262E-2</v>
      </c>
      <c r="AH1327" s="11">
        <f t="shared" si="1161"/>
        <v>12.555731990048384</v>
      </c>
      <c r="AI1327" s="15">
        <f t="shared" si="1129"/>
        <v>6.3117002647393203</v>
      </c>
      <c r="AJ1327" s="15">
        <f t="shared" si="1130"/>
        <v>-1.4043147523609594</v>
      </c>
      <c r="AL1327" s="18">
        <f t="shared" si="1131"/>
        <v>-2.4639507689438473</v>
      </c>
      <c r="AM1327" s="19">
        <f t="shared" si="1132"/>
        <v>-1.6425531049173143</v>
      </c>
      <c r="AN1327" s="18">
        <f t="shared" si="1133"/>
        <v>38.318439840329894</v>
      </c>
      <c r="AO1327" s="16">
        <f t="shared" si="1162"/>
        <v>38.353628413742747</v>
      </c>
      <c r="AP1327" s="17">
        <f t="shared" si="1134"/>
        <v>1.7504909668743516</v>
      </c>
      <c r="AQ1327" s="18">
        <f t="shared" si="1135"/>
        <v>5.6739507689438469</v>
      </c>
      <c r="AR1327" s="17">
        <f t="shared" si="1163"/>
        <v>0.34121430967284</v>
      </c>
      <c r="AS1327" s="17">
        <f t="shared" si="1136"/>
        <v>0.9495907263125184</v>
      </c>
      <c r="AT1327" s="17">
        <f t="shared" si="1137"/>
        <v>8.9778818999773344E-2</v>
      </c>
      <c r="AU1327" s="17">
        <f t="shared" si="1164"/>
        <v>3.2260022027814819E-2</v>
      </c>
      <c r="AV1327" s="11">
        <f t="shared" si="1165"/>
        <v>10.577001757117296</v>
      </c>
      <c r="AW1327" s="15">
        <f t="shared" si="1166"/>
        <v>-1.5259335846996747</v>
      </c>
      <c r="AX1327" s="15">
        <f t="shared" si="1167"/>
        <v>-1.5724125793273842</v>
      </c>
      <c r="AZ1327" s="18">
        <f t="shared" si="1138"/>
        <v>-2.4639507689438473</v>
      </c>
      <c r="BA1327" s="19">
        <f t="shared" si="1139"/>
        <v>-1.6503907387667534</v>
      </c>
      <c r="BB1327" s="18">
        <f t="shared" si="1140"/>
        <v>38.318439840329894</v>
      </c>
      <c r="BC1327" s="16">
        <f t="shared" si="1168"/>
        <v>38.353964871804173</v>
      </c>
      <c r="BD1327" s="17">
        <f t="shared" si="1141"/>
        <v>1.7505216794512304</v>
      </c>
      <c r="BE1327" s="18">
        <f t="shared" si="1142"/>
        <v>5.6739507689438469</v>
      </c>
      <c r="BF1327" s="17">
        <f t="shared" si="1169"/>
        <v>0.34121430967284</v>
      </c>
      <c r="BG1327" s="17">
        <f t="shared" si="1143"/>
        <v>0.94960738699728464</v>
      </c>
      <c r="BH1327" s="17">
        <f t="shared" si="1144"/>
        <v>8.9780394180070083E-2</v>
      </c>
      <c r="BI1327" s="17">
        <f t="shared" si="1170"/>
        <v>3.2260022027814819E-2</v>
      </c>
      <c r="BJ1327" s="11">
        <f t="shared" si="1171"/>
        <v>10.577001757117296</v>
      </c>
      <c r="BK1327" s="15">
        <f t="shared" si="1172"/>
        <v>-1.5253958606475246</v>
      </c>
      <c r="BL1327" s="15">
        <f t="shared" si="1173"/>
        <v>-1.572440167497299</v>
      </c>
      <c r="BN1327" s="18">
        <f t="shared" si="1145"/>
        <v>-2.4639507689438473</v>
      </c>
      <c r="BO1327" s="19">
        <f t="shared" si="1146"/>
        <v>-1.6519155969033485</v>
      </c>
      <c r="BP1327" s="18">
        <f t="shared" si="1147"/>
        <v>38.318439840329894</v>
      </c>
      <c r="BQ1327" s="16">
        <f t="shared" si="1174"/>
        <v>38.354030517486343</v>
      </c>
      <c r="BR1327" s="17">
        <f t="shared" si="1148"/>
        <v>1.7505276717541658</v>
      </c>
      <c r="BS1327" s="18">
        <f t="shared" si="1149"/>
        <v>5.6739507689438469</v>
      </c>
      <c r="BT1327" s="17">
        <f t="shared" si="1175"/>
        <v>0.34121430967284</v>
      </c>
      <c r="BU1327" s="17">
        <f t="shared" si="1150"/>
        <v>0.94961063764833309</v>
      </c>
      <c r="BV1327" s="17">
        <f t="shared" si="1151"/>
        <v>8.9780701512064826E-2</v>
      </c>
      <c r="BW1327" s="17">
        <f t="shared" si="1176"/>
        <v>3.2260022027814819E-2</v>
      </c>
      <c r="BX1327" s="11">
        <f t="shared" si="1177"/>
        <v>10.577001757117296</v>
      </c>
      <c r="BY1327" s="15">
        <f t="shared" si="1178"/>
        <v>-1.525290945796876</v>
      </c>
      <c r="BZ1327" s="15">
        <f t="shared" si="1179"/>
        <v>-1.5724455502000341</v>
      </c>
    </row>
    <row r="1328" spans="9:78" x14ac:dyDescent="0.3">
      <c r="I1328" s="11">
        <f t="shared" si="1152"/>
        <v>2.6379999999999311</v>
      </c>
      <c r="J1328" s="15">
        <f t="shared" si="1153"/>
        <v>3.2038551537465181</v>
      </c>
      <c r="K1328" s="15">
        <f t="shared" si="1154"/>
        <v>107.97866387926187</v>
      </c>
      <c r="L1328" s="15">
        <f t="shared" si="1159"/>
        <v>-2.4648040394332691</v>
      </c>
      <c r="M1328" s="15">
        <f t="shared" si="1155"/>
        <v>-1.6493035550393043</v>
      </c>
      <c r="N1328" s="15">
        <f t="shared" si="1156"/>
        <v>38.315351018397827</v>
      </c>
      <c r="O1328" s="23"/>
      <c r="P1328" s="23"/>
      <c r="Q1328" s="23"/>
      <c r="R1328" s="23"/>
      <c r="S1328" s="23"/>
      <c r="T1328" s="23"/>
      <c r="U1328" s="23"/>
      <c r="V1328" s="11"/>
      <c r="Z1328" s="15">
        <f t="shared" si="1124"/>
        <v>38.350832140642069</v>
      </c>
      <c r="AA1328" s="16">
        <f t="shared" si="1157"/>
        <v>26.148287668468296</v>
      </c>
      <c r="AB1328" s="17">
        <f t="shared" si="1125"/>
        <v>1.7502357277968488</v>
      </c>
      <c r="AC1328" s="18">
        <f t="shared" si="1126"/>
        <v>5.6748040394332691</v>
      </c>
      <c r="AD1328" s="17">
        <f t="shared" si="1127"/>
        <v>0.42879870407554721</v>
      </c>
      <c r="AE1328" s="17">
        <f t="shared" si="1128"/>
        <v>1.1931618631256136</v>
      </c>
      <c r="AF1328" s="17">
        <f t="shared" si="1158"/>
        <v>9.5020293225558078E-2</v>
      </c>
      <c r="AG1328" s="17">
        <f t="shared" si="1160"/>
        <v>3.4148408405598109E-2</v>
      </c>
      <c r="AH1328" s="11">
        <f t="shared" si="1161"/>
        <v>12.556916239916243</v>
      </c>
      <c r="AI1328" s="15">
        <f t="shared" si="1129"/>
        <v>6.3107497699535289</v>
      </c>
      <c r="AJ1328" s="15">
        <f t="shared" si="1130"/>
        <v>-1.4034185444633043</v>
      </c>
      <c r="AL1328" s="18">
        <f t="shared" si="1131"/>
        <v>-2.4648040394332691</v>
      </c>
      <c r="AM1328" s="19">
        <f t="shared" si="1132"/>
        <v>-1.6429928052693508</v>
      </c>
      <c r="AN1328" s="18">
        <f t="shared" si="1133"/>
        <v>38.315351018397827</v>
      </c>
      <c r="AO1328" s="16">
        <f t="shared" si="1162"/>
        <v>38.350561260836926</v>
      </c>
      <c r="AP1328" s="17">
        <f t="shared" si="1134"/>
        <v>1.7502110033352352</v>
      </c>
      <c r="AQ1328" s="18">
        <f t="shared" si="1135"/>
        <v>5.6748040394332691</v>
      </c>
      <c r="AR1328" s="17">
        <f t="shared" si="1163"/>
        <v>0.34127220407554731</v>
      </c>
      <c r="AS1328" s="17">
        <f t="shared" si="1136"/>
        <v>0.9495999470675528</v>
      </c>
      <c r="AT1328" s="17">
        <f t="shared" si="1137"/>
        <v>8.9767538768635385E-2</v>
      </c>
      <c r="AU1328" s="17">
        <f t="shared" si="1164"/>
        <v>3.2261128388447566E-2</v>
      </c>
      <c r="AV1328" s="11">
        <f t="shared" si="1165"/>
        <v>10.578433586276976</v>
      </c>
      <c r="AW1328" s="15">
        <f t="shared" si="1166"/>
        <v>-1.5256293850881473</v>
      </c>
      <c r="AX1328" s="15">
        <f t="shared" si="1167"/>
        <v>-1.5715808037015651</v>
      </c>
      <c r="AZ1328" s="18">
        <f t="shared" si="1138"/>
        <v>-2.4648040394332691</v>
      </c>
      <c r="BA1328" s="19">
        <f t="shared" si="1139"/>
        <v>-1.6508291844243923</v>
      </c>
      <c r="BB1328" s="18">
        <f t="shared" si="1140"/>
        <v>38.315351018397827</v>
      </c>
      <c r="BC1328" s="16">
        <f t="shared" si="1168"/>
        <v>38.350897781658084</v>
      </c>
      <c r="BD1328" s="17">
        <f t="shared" si="1141"/>
        <v>1.7502417191844326</v>
      </c>
      <c r="BE1328" s="18">
        <f t="shared" si="1142"/>
        <v>5.6748040394332691</v>
      </c>
      <c r="BF1328" s="17">
        <f t="shared" si="1169"/>
        <v>0.34127220407554731</v>
      </c>
      <c r="BG1328" s="17">
        <f t="shared" si="1143"/>
        <v>0.94961661235460482</v>
      </c>
      <c r="BH1328" s="17">
        <f t="shared" si="1144"/>
        <v>8.9769114170788825E-2</v>
      </c>
      <c r="BI1328" s="17">
        <f t="shared" si="1170"/>
        <v>3.2261128388447566E-2</v>
      </c>
      <c r="BJ1328" s="11">
        <f t="shared" si="1171"/>
        <v>10.578433586276976</v>
      </c>
      <c r="BK1328" s="15">
        <f t="shared" si="1172"/>
        <v>-1.5250915123812745</v>
      </c>
      <c r="BL1328" s="15">
        <f t="shared" si="1173"/>
        <v>-1.5716083846268796</v>
      </c>
      <c r="BN1328" s="18">
        <f t="shared" si="1145"/>
        <v>-2.4648040394332691</v>
      </c>
      <c r="BO1328" s="19">
        <f t="shared" si="1146"/>
        <v>-1.6523537380640667</v>
      </c>
      <c r="BP1328" s="18">
        <f t="shared" si="1147"/>
        <v>38.315351018397827</v>
      </c>
      <c r="BQ1328" s="16">
        <f t="shared" si="1174"/>
        <v>38.350963436903818</v>
      </c>
      <c r="BR1328" s="17">
        <f t="shared" si="1148"/>
        <v>1.7502477118810928</v>
      </c>
      <c r="BS1328" s="18">
        <f t="shared" si="1149"/>
        <v>5.6748040394332691</v>
      </c>
      <c r="BT1328" s="17">
        <f t="shared" si="1175"/>
        <v>0.34127220407554731</v>
      </c>
      <c r="BU1328" s="17">
        <f t="shared" si="1150"/>
        <v>0.9496198637708172</v>
      </c>
      <c r="BV1328" s="17">
        <f t="shared" si="1151"/>
        <v>8.9769421533517524E-2</v>
      </c>
      <c r="BW1328" s="17">
        <f t="shared" si="1176"/>
        <v>3.2261128388447566E-2</v>
      </c>
      <c r="BX1328" s="11">
        <f t="shared" si="1177"/>
        <v>10.578433586276976</v>
      </c>
      <c r="BY1328" s="15">
        <f t="shared" si="1178"/>
        <v>-1.524986572812346</v>
      </c>
      <c r="BZ1328" s="15">
        <f t="shared" si="1179"/>
        <v>-1.5716137656963713</v>
      </c>
    </row>
    <row r="1329" spans="9:78" x14ac:dyDescent="0.3">
      <c r="I1329" s="11">
        <f t="shared" si="1152"/>
        <v>2.6399999999999308</v>
      </c>
      <c r="J1329" s="15">
        <f t="shared" si="1153"/>
        <v>3.2005561080769072</v>
      </c>
      <c r="K1329" s="15">
        <f t="shared" si="1154"/>
        <v>108.05529149416176</v>
      </c>
      <c r="L1329" s="15">
        <f t="shared" si="1159"/>
        <v>-2.4656570540011504</v>
      </c>
      <c r="M1329" s="15">
        <f t="shared" si="1155"/>
        <v>-1.6497421145719036</v>
      </c>
      <c r="N1329" s="15">
        <f t="shared" si="1156"/>
        <v>38.312263881502219</v>
      </c>
      <c r="O1329" s="23"/>
      <c r="P1329" s="23"/>
      <c r="Q1329" s="23"/>
      <c r="R1329" s="23"/>
      <c r="S1329" s="23"/>
      <c r="T1329" s="23"/>
      <c r="U1329" s="23"/>
      <c r="V1329" s="11"/>
      <c r="Z1329" s="15">
        <f t="shared" si="1124"/>
        <v>38.347766724679701</v>
      </c>
      <c r="AA1329" s="16">
        <f t="shared" si="1157"/>
        <v>26.146197612687665</v>
      </c>
      <c r="AB1329" s="17">
        <f t="shared" si="1125"/>
        <v>1.7499559431968377</v>
      </c>
      <c r="AC1329" s="18">
        <f t="shared" si="1126"/>
        <v>5.6756570540011504</v>
      </c>
      <c r="AD1329" s="17">
        <f t="shared" si="1127"/>
        <v>0.42885658111397806</v>
      </c>
      <c r="AE1329" s="17">
        <f t="shared" si="1128"/>
        <v>1.1931321508735813</v>
      </c>
      <c r="AF1329" s="17">
        <f t="shared" si="1158"/>
        <v>9.5008970608394819E-2</v>
      </c>
      <c r="AG1329" s="17">
        <f t="shared" si="1160"/>
        <v>3.4149798310641459E-2</v>
      </c>
      <c r="AH1329" s="11">
        <f t="shared" si="1161"/>
        <v>12.558099969227097</v>
      </c>
      <c r="AI1329" s="15">
        <f t="shared" si="1129"/>
        <v>6.3097999105818356</v>
      </c>
      <c r="AJ1329" s="15">
        <f t="shared" si="1130"/>
        <v>-1.4025227561065543</v>
      </c>
      <c r="AL1329" s="18">
        <f t="shared" si="1131"/>
        <v>-2.4656570540011504</v>
      </c>
      <c r="AM1329" s="19">
        <f t="shared" si="1132"/>
        <v>-1.6434323146613217</v>
      </c>
      <c r="AN1329" s="18">
        <f t="shared" si="1133"/>
        <v>38.312263881502219</v>
      </c>
      <c r="AO1329" s="16">
        <f t="shared" si="1162"/>
        <v>38.347495791755854</v>
      </c>
      <c r="AP1329" s="17">
        <f t="shared" si="1134"/>
        <v>1.7499312158634923</v>
      </c>
      <c r="AQ1329" s="18">
        <f t="shared" si="1135"/>
        <v>5.6756570540011504</v>
      </c>
      <c r="AR1329" s="17">
        <f t="shared" si="1163"/>
        <v>0.341330081113978</v>
      </c>
      <c r="AS1329" s="17">
        <f t="shared" si="1136"/>
        <v>0.94960916352077573</v>
      </c>
      <c r="AT1329" s="17">
        <f t="shared" si="1137"/>
        <v>8.9756266182143621E-2</v>
      </c>
      <c r="AU1329" s="17">
        <f t="shared" si="1164"/>
        <v>3.2262234604867109E-2</v>
      </c>
      <c r="AV1329" s="11">
        <f t="shared" si="1165"/>
        <v>10.579864826303279</v>
      </c>
      <c r="AW1329" s="15">
        <f t="shared" si="1166"/>
        <v>-1.5253253381667702</v>
      </c>
      <c r="AX1329" s="15">
        <f t="shared" si="1167"/>
        <v>-1.5707494079471338</v>
      </c>
      <c r="AZ1329" s="18">
        <f t="shared" si="1138"/>
        <v>-2.4656570540011504</v>
      </c>
      <c r="BA1329" s="19">
        <f t="shared" si="1139"/>
        <v>-1.6512674399100704</v>
      </c>
      <c r="BB1329" s="18">
        <f t="shared" si="1140"/>
        <v>38.312263881502219</v>
      </c>
      <c r="BC1329" s="16">
        <f t="shared" si="1168"/>
        <v>38.347832375298175</v>
      </c>
      <c r="BD1329" s="17">
        <f t="shared" si="1141"/>
        <v>1.7499619349819209</v>
      </c>
      <c r="BE1329" s="18">
        <f t="shared" si="1142"/>
        <v>5.6756570540011504</v>
      </c>
      <c r="BF1329" s="17">
        <f t="shared" si="1169"/>
        <v>0.341330081113978</v>
      </c>
      <c r="BG1329" s="17">
        <f t="shared" si="1143"/>
        <v>0.9496258334081924</v>
      </c>
      <c r="BH1329" s="17">
        <f t="shared" si="1144"/>
        <v>8.9757841805999911E-2</v>
      </c>
      <c r="BI1329" s="17">
        <f t="shared" si="1170"/>
        <v>3.2262234604867109E-2</v>
      </c>
      <c r="BJ1329" s="11">
        <f t="shared" si="1171"/>
        <v>10.579864826303279</v>
      </c>
      <c r="BK1329" s="15">
        <f t="shared" si="1172"/>
        <v>-1.5247873168673707</v>
      </c>
      <c r="BL1329" s="15">
        <f t="shared" si="1173"/>
        <v>-1.5707769816235433</v>
      </c>
      <c r="BN1329" s="18">
        <f t="shared" si="1145"/>
        <v>-2.4656570540011504</v>
      </c>
      <c r="BO1329" s="19">
        <f t="shared" si="1146"/>
        <v>-1.6527916892056382</v>
      </c>
      <c r="BP1329" s="18">
        <f t="shared" si="1147"/>
        <v>38.312263881502219</v>
      </c>
      <c r="BQ1329" s="16">
        <f t="shared" si="1174"/>
        <v>38.347898040098194</v>
      </c>
      <c r="BR1329" s="17">
        <f t="shared" si="1148"/>
        <v>1.7499679280715827</v>
      </c>
      <c r="BS1329" s="18">
        <f t="shared" si="1149"/>
        <v>5.6756570540011504</v>
      </c>
      <c r="BT1329" s="17">
        <f t="shared" si="1175"/>
        <v>0.341330081113978</v>
      </c>
      <c r="BU1329" s="17">
        <f t="shared" si="1150"/>
        <v>0.94962908558908332</v>
      </c>
      <c r="BV1329" s="17">
        <f t="shared" si="1151"/>
        <v>8.9758149199425458E-2</v>
      </c>
      <c r="BW1329" s="17">
        <f t="shared" si="1176"/>
        <v>3.2262234604867109E-2</v>
      </c>
      <c r="BX1329" s="11">
        <f t="shared" si="1177"/>
        <v>10.579864826303279</v>
      </c>
      <c r="BY1329" s="15">
        <f t="shared" si="1178"/>
        <v>-1.5246823525958617</v>
      </c>
      <c r="BZ1329" s="15">
        <f t="shared" si="1179"/>
        <v>-1.5707823610590039</v>
      </c>
    </row>
    <row r="1330" spans="9:78" x14ac:dyDescent="0.3">
      <c r="I1330" s="11">
        <f t="shared" si="1152"/>
        <v>2.6419999999999306</v>
      </c>
      <c r="J1330" s="15">
        <f t="shared" si="1153"/>
        <v>3.1972561854785129</v>
      </c>
      <c r="K1330" s="15">
        <f t="shared" si="1154"/>
        <v>108.13191293647213</v>
      </c>
      <c r="L1330" s="15">
        <f t="shared" si="1159"/>
        <v>-2.4665098125874487</v>
      </c>
      <c r="M1330" s="15">
        <f t="shared" si="1155"/>
        <v>-1.6501804838225977</v>
      </c>
      <c r="N1330" s="15">
        <f t="shared" si="1156"/>
        <v>38.309178428870119</v>
      </c>
      <c r="O1330" s="23"/>
      <c r="P1330" s="23"/>
      <c r="Q1330" s="23"/>
      <c r="R1330" s="23"/>
      <c r="S1330" s="23"/>
      <c r="T1330" s="23"/>
      <c r="U1330" s="23"/>
      <c r="V1330" s="11"/>
      <c r="Z1330" s="15">
        <f t="shared" si="1124"/>
        <v>38.344702991732724</v>
      </c>
      <c r="AA1330" s="16">
        <f t="shared" si="1157"/>
        <v>26.144108704417224</v>
      </c>
      <c r="AB1330" s="17">
        <f t="shared" si="1125"/>
        <v>1.749676334553794</v>
      </c>
      <c r="AC1330" s="18">
        <f t="shared" si="1126"/>
        <v>5.6765098125874491</v>
      </c>
      <c r="AD1330" s="17">
        <f t="shared" si="1127"/>
        <v>0.42891444078405838</v>
      </c>
      <c r="AE1330" s="17">
        <f t="shared" si="1128"/>
        <v>1.1931024588048358</v>
      </c>
      <c r="AF1330" s="17">
        <f t="shared" si="1158"/>
        <v>9.4997655669577241E-2</v>
      </c>
      <c r="AG1330" s="17">
        <f t="shared" si="1160"/>
        <v>3.415118798609261E-2</v>
      </c>
      <c r="AH1330" s="11">
        <f t="shared" si="1161"/>
        <v>12.559283178047137</v>
      </c>
      <c r="AI1330" s="15">
        <f t="shared" si="1129"/>
        <v>6.3088506862126437</v>
      </c>
      <c r="AJ1330" s="15">
        <f t="shared" si="1130"/>
        <v>-1.4016273871424494</v>
      </c>
      <c r="AL1330" s="18">
        <f t="shared" si="1131"/>
        <v>-2.4665098125874487</v>
      </c>
      <c r="AM1330" s="19">
        <f t="shared" si="1132"/>
        <v>-1.6438716331363852</v>
      </c>
      <c r="AN1330" s="18">
        <f t="shared" si="1133"/>
        <v>38.309178428870119</v>
      </c>
      <c r="AO1330" s="16">
        <f t="shared" si="1162"/>
        <v>38.344432005719398</v>
      </c>
      <c r="AP1330" s="17">
        <f t="shared" si="1134"/>
        <v>1.7496516043510735</v>
      </c>
      <c r="AQ1330" s="18">
        <f t="shared" si="1135"/>
        <v>5.6765098125874491</v>
      </c>
      <c r="AR1330" s="17">
        <f t="shared" si="1163"/>
        <v>0.34138794078405843</v>
      </c>
      <c r="AS1330" s="17">
        <f t="shared" si="1136"/>
        <v>0.94961837567398577</v>
      </c>
      <c r="AT1330" s="17">
        <f t="shared" si="1137"/>
        <v>8.9745001235190983E-2</v>
      </c>
      <c r="AU1330" s="17">
        <f t="shared" si="1164"/>
        <v>3.2263340676826721E-2</v>
      </c>
      <c r="AV1330" s="11">
        <f t="shared" si="1165"/>
        <v>10.581295477230656</v>
      </c>
      <c r="AW1330" s="15">
        <f t="shared" si="1166"/>
        <v>-1.5250214438642742</v>
      </c>
      <c r="AX1330" s="15">
        <f t="shared" si="1167"/>
        <v>-1.5699183919396835</v>
      </c>
      <c r="AZ1330" s="18">
        <f t="shared" si="1138"/>
        <v>-2.4665098125874487</v>
      </c>
      <c r="BA1330" s="19">
        <f t="shared" si="1139"/>
        <v>-1.651705505266462</v>
      </c>
      <c r="BB1330" s="18">
        <f t="shared" si="1140"/>
        <v>38.309178428870119</v>
      </c>
      <c r="BC1330" s="16">
        <f t="shared" si="1168"/>
        <v>38.344768651944364</v>
      </c>
      <c r="BD1330" s="17">
        <f t="shared" si="1141"/>
        <v>1.7496823267356509</v>
      </c>
      <c r="BE1330" s="18">
        <f t="shared" si="1142"/>
        <v>5.6765098125874491</v>
      </c>
      <c r="BF1330" s="17">
        <f t="shared" si="1169"/>
        <v>0.34138794078405843</v>
      </c>
      <c r="BG1330" s="17">
        <f t="shared" si="1143"/>
        <v>0.94963505015984728</v>
      </c>
      <c r="BH1330" s="17">
        <f t="shared" si="1144"/>
        <v>8.9746577080596426E-2</v>
      </c>
      <c r="BI1330" s="17">
        <f t="shared" si="1170"/>
        <v>3.2263340676826721E-2</v>
      </c>
      <c r="BJ1330" s="11">
        <f t="shared" si="1171"/>
        <v>10.581295477230656</v>
      </c>
      <c r="BK1330" s="15">
        <f t="shared" si="1172"/>
        <v>-1.5244832740344803</v>
      </c>
      <c r="BL1330" s="15">
        <f t="shared" si="1173"/>
        <v>-1.5699459583628916</v>
      </c>
      <c r="BN1330" s="18">
        <f t="shared" si="1145"/>
        <v>-2.4665098125874487</v>
      </c>
      <c r="BO1330" s="19">
        <f t="shared" si="1146"/>
        <v>-1.6532294503706666</v>
      </c>
      <c r="BP1330" s="18">
        <f t="shared" si="1147"/>
        <v>38.309178428870119</v>
      </c>
      <c r="BQ1330" s="16">
        <f t="shared" si="1174"/>
        <v>38.34483432628938</v>
      </c>
      <c r="BR1330" s="17">
        <f t="shared" si="1148"/>
        <v>1.7496883202175908</v>
      </c>
      <c r="BS1330" s="18">
        <f t="shared" si="1149"/>
        <v>5.6765098125874491</v>
      </c>
      <c r="BT1330" s="17">
        <f t="shared" si="1175"/>
        <v>0.34138794078405843</v>
      </c>
      <c r="BU1330" s="17">
        <f t="shared" si="1150"/>
        <v>0.94963830310493091</v>
      </c>
      <c r="BV1330" s="17">
        <f t="shared" si="1151"/>
        <v>8.974688450468174E-2</v>
      </c>
      <c r="BW1330" s="17">
        <f t="shared" si="1176"/>
        <v>3.2263340676826721E-2</v>
      </c>
      <c r="BX1330" s="11">
        <f t="shared" si="1177"/>
        <v>10.581295477230656</v>
      </c>
      <c r="BY1330" s="15">
        <f t="shared" si="1178"/>
        <v>-1.524378285076111</v>
      </c>
      <c r="BZ1330" s="15">
        <f t="shared" si="1179"/>
        <v>-1.569951336163538</v>
      </c>
    </row>
    <row r="1331" spans="9:78" x14ac:dyDescent="0.3">
      <c r="I1331" s="11">
        <f t="shared" si="1152"/>
        <v>2.6439999999999304</v>
      </c>
      <c r="J1331" s="15">
        <f t="shared" si="1153"/>
        <v>3.1939553863318566</v>
      </c>
      <c r="K1331" s="15">
        <f t="shared" si="1154"/>
        <v>108.20852820956073</v>
      </c>
      <c r="L1331" s="15">
        <f t="shared" si="1159"/>
        <v>-2.4673623151322497</v>
      </c>
      <c r="M1331" s="15">
        <f t="shared" si="1155"/>
        <v>-1.6506186628341515</v>
      </c>
      <c r="N1331" s="15">
        <f t="shared" si="1156"/>
        <v>38.306094659728814</v>
      </c>
      <c r="O1331" s="23"/>
      <c r="P1331" s="23"/>
      <c r="Q1331" s="23"/>
      <c r="R1331" s="23"/>
      <c r="S1331" s="23"/>
      <c r="T1331" s="23"/>
      <c r="U1331" s="23"/>
      <c r="V1331" s="11"/>
      <c r="Z1331" s="15">
        <f t="shared" si="1124"/>
        <v>38.341640941021296</v>
      </c>
      <c r="AA1331" s="16">
        <f t="shared" si="1157"/>
        <v>26.14202094312526</v>
      </c>
      <c r="AB1331" s="17">
        <f t="shared" si="1125"/>
        <v>1.7493969017597386</v>
      </c>
      <c r="AC1331" s="18">
        <f t="shared" si="1126"/>
        <v>5.6773623151322496</v>
      </c>
      <c r="AD1331" s="17">
        <f t="shared" si="1127"/>
        <v>0.42897228308172308</v>
      </c>
      <c r="AE1331" s="17">
        <f t="shared" si="1128"/>
        <v>1.1930727869061493</v>
      </c>
      <c r="AF1331" s="17">
        <f t="shared" si="1158"/>
        <v>9.4986348403973644E-2</v>
      </c>
      <c r="AG1331" s="17">
        <f t="shared" si="1160"/>
        <v>3.4152577431685066E-2</v>
      </c>
      <c r="AH1331" s="11">
        <f t="shared" si="1161"/>
        <v>12.560465866442744</v>
      </c>
      <c r="AI1331" s="15">
        <f t="shared" si="1129"/>
        <v>6.3079020964345753</v>
      </c>
      <c r="AJ1331" s="15">
        <f t="shared" si="1130"/>
        <v>-1.4007324374227725</v>
      </c>
      <c r="AL1331" s="18">
        <f t="shared" si="1131"/>
        <v>-2.4673623151322497</v>
      </c>
      <c r="AM1331" s="19">
        <f t="shared" si="1132"/>
        <v>-1.644310760737717</v>
      </c>
      <c r="AN1331" s="18">
        <f t="shared" si="1133"/>
        <v>38.306094659728814</v>
      </c>
      <c r="AO1331" s="16">
        <f t="shared" si="1162"/>
        <v>38.341369901947715</v>
      </c>
      <c r="AP1331" s="17">
        <f t="shared" si="1134"/>
        <v>1.7493721686899988</v>
      </c>
      <c r="AQ1331" s="18">
        <f t="shared" si="1135"/>
        <v>5.6773623151322496</v>
      </c>
      <c r="AR1331" s="17">
        <f t="shared" si="1163"/>
        <v>0.34144578308172313</v>
      </c>
      <c r="AS1331" s="17">
        <f t="shared" si="1136"/>
        <v>0.9496275835289808</v>
      </c>
      <c r="AT1331" s="17">
        <f t="shared" si="1137"/>
        <v>8.9733743922673803E-2</v>
      </c>
      <c r="AU1331" s="17">
        <f t="shared" si="1164"/>
        <v>3.2264446604079837E-2</v>
      </c>
      <c r="AV1331" s="11">
        <f t="shared" si="1165"/>
        <v>10.582725539093776</v>
      </c>
      <c r="AW1331" s="15">
        <f t="shared" si="1166"/>
        <v>-1.5247177021093903</v>
      </c>
      <c r="AX1331" s="15">
        <f t="shared" si="1167"/>
        <v>-1.5690877555548441</v>
      </c>
      <c r="AZ1331" s="18">
        <f t="shared" si="1138"/>
        <v>-2.4673623151322497</v>
      </c>
      <c r="BA1331" s="19">
        <f t="shared" si="1139"/>
        <v>-1.6521433805362609</v>
      </c>
      <c r="BB1331" s="18">
        <f t="shared" si="1140"/>
        <v>38.306094659728814</v>
      </c>
      <c r="BC1331" s="16">
        <f t="shared" si="1168"/>
        <v>38.341706610816814</v>
      </c>
      <c r="BD1331" s="17">
        <f t="shared" si="1141"/>
        <v>1.7494028943376452</v>
      </c>
      <c r="BE1331" s="18">
        <f t="shared" si="1142"/>
        <v>5.6773623151322496</v>
      </c>
      <c r="BF1331" s="17">
        <f t="shared" si="1169"/>
        <v>0.34144578308172313</v>
      </c>
      <c r="BG1331" s="17">
        <f t="shared" si="1143"/>
        <v>0.94964426261136747</v>
      </c>
      <c r="BH1331" s="17">
        <f t="shared" si="1144"/>
        <v>8.9735319989474843E-2</v>
      </c>
      <c r="BI1331" s="17">
        <f t="shared" si="1170"/>
        <v>3.2264446604079837E-2</v>
      </c>
      <c r="BJ1331" s="11">
        <f t="shared" si="1171"/>
        <v>10.582725539093776</v>
      </c>
      <c r="BK1331" s="15">
        <f t="shared" si="1172"/>
        <v>-1.5241793838113515</v>
      </c>
      <c r="BL1331" s="15">
        <f t="shared" si="1173"/>
        <v>-1.5691153147205641</v>
      </c>
      <c r="BN1331" s="18">
        <f t="shared" si="1145"/>
        <v>-2.4673623151322497</v>
      </c>
      <c r="BO1331" s="19">
        <f t="shared" si="1146"/>
        <v>-1.6536670216017741</v>
      </c>
      <c r="BP1331" s="18">
        <f t="shared" si="1147"/>
        <v>38.306094659728814</v>
      </c>
      <c r="BQ1331" s="16">
        <f t="shared" si="1174"/>
        <v>38.341772294697563</v>
      </c>
      <c r="BR1331" s="17">
        <f t="shared" si="1148"/>
        <v>1.7494088882111409</v>
      </c>
      <c r="BS1331" s="18">
        <f t="shared" si="1149"/>
        <v>5.6773623151322496</v>
      </c>
      <c r="BT1331" s="17">
        <f t="shared" si="1175"/>
        <v>0.34144578308172313</v>
      </c>
      <c r="BU1331" s="17">
        <f t="shared" si="1150"/>
        <v>0.94964751632015831</v>
      </c>
      <c r="BV1331" s="17">
        <f t="shared" si="1151"/>
        <v>8.9735627444182883E-2</v>
      </c>
      <c r="BW1331" s="17">
        <f t="shared" si="1176"/>
        <v>3.2264446604079837E-2</v>
      </c>
      <c r="BX1331" s="11">
        <f t="shared" si="1177"/>
        <v>10.582725539093776</v>
      </c>
      <c r="BY1331" s="15">
        <f t="shared" si="1178"/>
        <v>-1.5240743701818211</v>
      </c>
      <c r="BZ1331" s="15">
        <f t="shared" si="1179"/>
        <v>-1.5691206908856128</v>
      </c>
    </row>
    <row r="1332" spans="9:78" x14ac:dyDescent="0.3">
      <c r="I1332" s="11">
        <f t="shared" si="1152"/>
        <v>2.6459999999999302</v>
      </c>
      <c r="J1332" s="15">
        <f t="shared" si="1153"/>
        <v>3.1906537110173736</v>
      </c>
      <c r="K1332" s="15">
        <f t="shared" si="1154"/>
        <v>108.28513731679375</v>
      </c>
      <c r="L1332" s="15">
        <f t="shared" si="1159"/>
        <v>-2.468214561575766</v>
      </c>
      <c r="M1332" s="15">
        <f t="shared" si="1155"/>
        <v>-1.6510566516493477</v>
      </c>
      <c r="N1332" s="15">
        <f t="shared" si="1156"/>
        <v>38.303012573305864</v>
      </c>
      <c r="O1332" s="23"/>
      <c r="P1332" s="23"/>
      <c r="Q1332" s="23"/>
      <c r="R1332" s="23"/>
      <c r="S1332" s="23"/>
      <c r="T1332" s="23"/>
      <c r="U1332" s="23"/>
      <c r="V1332" s="11"/>
      <c r="Z1332" s="15">
        <f t="shared" si="1124"/>
        <v>38.33858057176586</v>
      </c>
      <c r="AA1332" s="16">
        <f t="shared" si="1157"/>
        <v>26.139934328280255</v>
      </c>
      <c r="AB1332" s="17">
        <f t="shared" si="1125"/>
        <v>1.7491176447067613</v>
      </c>
      <c r="AC1332" s="18">
        <f t="shared" si="1126"/>
        <v>5.678214561575766</v>
      </c>
      <c r="AD1332" s="17">
        <f t="shared" si="1127"/>
        <v>0.42903010800291563</v>
      </c>
      <c r="AE1332" s="17">
        <f t="shared" si="1128"/>
        <v>1.193043135164304</v>
      </c>
      <c r="AF1332" s="17">
        <f t="shared" si="1158"/>
        <v>9.4975048806455922E-2</v>
      </c>
      <c r="AG1332" s="17">
        <f t="shared" si="1160"/>
        <v>3.4153966647152562E-2</v>
      </c>
      <c r="AH1332" s="11">
        <f t="shared" si="1161"/>
        <v>12.561648034480474</v>
      </c>
      <c r="AI1332" s="15">
        <f t="shared" si="1129"/>
        <v>6.3069541408366199</v>
      </c>
      <c r="AJ1332" s="15">
        <f t="shared" si="1130"/>
        <v>-1.3998379067993629</v>
      </c>
      <c r="AL1332" s="18">
        <f t="shared" si="1131"/>
        <v>-2.468214561575766</v>
      </c>
      <c r="AM1332" s="19">
        <f t="shared" si="1132"/>
        <v>-1.644749697508511</v>
      </c>
      <c r="AN1332" s="18">
        <f t="shared" si="1133"/>
        <v>38.303012573305864</v>
      </c>
      <c r="AO1332" s="16">
        <f t="shared" si="1162"/>
        <v>38.338309479661227</v>
      </c>
      <c r="AP1332" s="17">
        <f t="shared" si="1134"/>
        <v>1.7490929087723555</v>
      </c>
      <c r="AQ1332" s="18">
        <f t="shared" si="1135"/>
        <v>5.678214561575766</v>
      </c>
      <c r="AR1332" s="17">
        <f t="shared" si="1163"/>
        <v>0.34150360800291574</v>
      </c>
      <c r="AS1332" s="17">
        <f t="shared" si="1136"/>
        <v>0.94963678708755828</v>
      </c>
      <c r="AT1332" s="17">
        <f t="shared" si="1137"/>
        <v>8.972249423949176E-2</v>
      </c>
      <c r="AU1332" s="17">
        <f t="shared" si="1164"/>
        <v>3.2265552386380063E-2</v>
      </c>
      <c r="AV1332" s="11">
        <f t="shared" si="1165"/>
        <v>10.584155011927558</v>
      </c>
      <c r="AW1332" s="15">
        <f t="shared" si="1166"/>
        <v>-1.5244141128308848</v>
      </c>
      <c r="AX1332" s="15">
        <f t="shared" si="1167"/>
        <v>-1.5682574986682776</v>
      </c>
      <c r="AZ1332" s="18">
        <f t="shared" si="1138"/>
        <v>-2.468214561575766</v>
      </c>
      <c r="BA1332" s="19">
        <f t="shared" si="1139"/>
        <v>-1.6525810657621784</v>
      </c>
      <c r="BB1332" s="18">
        <f t="shared" si="1140"/>
        <v>38.303012573305864</v>
      </c>
      <c r="BC1332" s="16">
        <f t="shared" si="1168"/>
        <v>38.338646251135977</v>
      </c>
      <c r="BD1332" s="17">
        <f t="shared" si="1141"/>
        <v>1.7491236376799939</v>
      </c>
      <c r="BE1332" s="18">
        <f t="shared" si="1142"/>
        <v>5.678214561575766</v>
      </c>
      <c r="BF1332" s="17">
        <f t="shared" si="1169"/>
        <v>0.34150360800291574</v>
      </c>
      <c r="BG1332" s="17">
        <f t="shared" si="1143"/>
        <v>0.94965347076455109</v>
      </c>
      <c r="BH1332" s="17">
        <f t="shared" si="1144"/>
        <v>8.9724070527534963E-2</v>
      </c>
      <c r="BI1332" s="17">
        <f t="shared" si="1170"/>
        <v>3.2265552386380063E-2</v>
      </c>
      <c r="BJ1332" s="11">
        <f t="shared" si="1171"/>
        <v>10.584155011927558</v>
      </c>
      <c r="BK1332" s="15">
        <f t="shared" si="1172"/>
        <v>-1.5238756461267153</v>
      </c>
      <c r="BL1332" s="15">
        <f t="shared" si="1173"/>
        <v>-1.5682850505722319</v>
      </c>
      <c r="BN1332" s="18">
        <f t="shared" si="1145"/>
        <v>-2.468214561575766</v>
      </c>
      <c r="BO1332" s="19">
        <f t="shared" si="1146"/>
        <v>-1.654104402941601</v>
      </c>
      <c r="BP1332" s="18">
        <f t="shared" si="1147"/>
        <v>38.303012573305864</v>
      </c>
      <c r="BQ1332" s="16">
        <f t="shared" si="1174"/>
        <v>38.338711944543178</v>
      </c>
      <c r="BR1332" s="17">
        <f t="shared" si="1148"/>
        <v>1.7491296319443228</v>
      </c>
      <c r="BS1332" s="18">
        <f t="shared" si="1149"/>
        <v>5.678214561575766</v>
      </c>
      <c r="BT1332" s="17">
        <f t="shared" si="1175"/>
        <v>0.34150360800291574</v>
      </c>
      <c r="BU1332" s="17">
        <f t="shared" si="1150"/>
        <v>0.9496567252365633</v>
      </c>
      <c r="BV1332" s="17">
        <f t="shared" si="1151"/>
        <v>8.9724378012828648E-2</v>
      </c>
      <c r="BW1332" s="17">
        <f t="shared" si="1176"/>
        <v>3.2265552386380063E-2</v>
      </c>
      <c r="BX1332" s="11">
        <f t="shared" si="1177"/>
        <v>10.584155011927558</v>
      </c>
      <c r="BY1332" s="15">
        <f t="shared" si="1178"/>
        <v>-1.5237706078417479</v>
      </c>
      <c r="BZ1332" s="15">
        <f t="shared" si="1179"/>
        <v>-1.5682904251009007</v>
      </c>
    </row>
    <row r="1333" spans="9:78" x14ac:dyDescent="0.3">
      <c r="I1333" s="11">
        <f t="shared" si="1152"/>
        <v>2.64799999999993</v>
      </c>
      <c r="J1333" s="15">
        <f t="shared" si="1153"/>
        <v>3.1873511599154138</v>
      </c>
      <c r="K1333" s="15">
        <f t="shared" si="1154"/>
        <v>108.36174026153587</v>
      </c>
      <c r="L1333" s="15">
        <f t="shared" si="1159"/>
        <v>-2.4690665518583397</v>
      </c>
      <c r="M1333" s="15">
        <f t="shared" si="1155"/>
        <v>-1.6514944503109878</v>
      </c>
      <c r="N1333" s="15">
        <f t="shared" si="1156"/>
        <v>38.299932168829073</v>
      </c>
      <c r="O1333" s="23"/>
      <c r="P1333" s="23"/>
      <c r="Q1333" s="23"/>
      <c r="R1333" s="23"/>
      <c r="S1333" s="23"/>
      <c r="T1333" s="23"/>
      <c r="U1333" s="23"/>
      <c r="V1333" s="11"/>
      <c r="Z1333" s="15">
        <f t="shared" si="1124"/>
        <v>38.335521883187084</v>
      </c>
      <c r="AA1333" s="16">
        <f t="shared" si="1157"/>
        <v>26.137848859350854</v>
      </c>
      <c r="AB1333" s="17">
        <f t="shared" si="1125"/>
        <v>1.748838563287016</v>
      </c>
      <c r="AC1333" s="18">
        <f t="shared" si="1126"/>
        <v>5.6790665518583392</v>
      </c>
      <c r="AD1333" s="17">
        <f t="shared" si="1127"/>
        <v>0.42908791554358827</v>
      </c>
      <c r="AE1333" s="17">
        <f t="shared" si="1128"/>
        <v>1.193013503566088</v>
      </c>
      <c r="AF1333" s="17">
        <f t="shared" si="1158"/>
        <v>9.4963756871899008E-2</v>
      </c>
      <c r="AG1333" s="17">
        <f t="shared" si="1160"/>
        <v>3.4155355632229011E-2</v>
      </c>
      <c r="AH1333" s="11">
        <f t="shared" si="1161"/>
        <v>12.562829682227074</v>
      </c>
      <c r="AI1333" s="15">
        <f t="shared" si="1129"/>
        <v>6.306006819007913</v>
      </c>
      <c r="AJ1333" s="15">
        <f t="shared" si="1130"/>
        <v>-1.3989437951241022</v>
      </c>
      <c r="AL1333" s="18">
        <f t="shared" si="1131"/>
        <v>-2.4690665518583397</v>
      </c>
      <c r="AM1333" s="19">
        <f t="shared" si="1132"/>
        <v>-1.6451884434919799</v>
      </c>
      <c r="AN1333" s="18">
        <f t="shared" si="1133"/>
        <v>38.299932168829073</v>
      </c>
      <c r="AO1333" s="16">
        <f t="shared" si="1162"/>
        <v>38.335250738080582</v>
      </c>
      <c r="AP1333" s="17">
        <f t="shared" si="1134"/>
        <v>1.7488138244902944</v>
      </c>
      <c r="AQ1333" s="18">
        <f t="shared" si="1135"/>
        <v>5.6790665518583392</v>
      </c>
      <c r="AR1333" s="17">
        <f t="shared" si="1163"/>
        <v>0.34156141554358832</v>
      </c>
      <c r="AS1333" s="17">
        <f t="shared" si="1136"/>
        <v>0.94964598635151254</v>
      </c>
      <c r="AT1333" s="17">
        <f t="shared" si="1137"/>
        <v>8.9711252180547707E-2</v>
      </c>
      <c r="AU1333" s="17">
        <f t="shared" si="1164"/>
        <v>3.2266658023481151E-2</v>
      </c>
      <c r="AV1333" s="11">
        <f t="shared" si="1165"/>
        <v>10.585583895767162</v>
      </c>
      <c r="AW1333" s="15">
        <f t="shared" si="1166"/>
        <v>-1.5241106759576244</v>
      </c>
      <c r="AX1333" s="15">
        <f t="shared" si="1167"/>
        <v>-1.5674276211556806</v>
      </c>
      <c r="AZ1333" s="18">
        <f t="shared" si="1138"/>
        <v>-2.4690665518583397</v>
      </c>
      <c r="BA1333" s="19">
        <f t="shared" si="1139"/>
        <v>-1.6530185609869454</v>
      </c>
      <c r="BB1333" s="18">
        <f t="shared" si="1140"/>
        <v>38.299932168829073</v>
      </c>
      <c r="BC1333" s="16">
        <f t="shared" si="1168"/>
        <v>38.335587572122535</v>
      </c>
      <c r="BD1333" s="17">
        <f t="shared" si="1141"/>
        <v>1.7488445566548523</v>
      </c>
      <c r="BE1333" s="18">
        <f t="shared" si="1142"/>
        <v>5.6790665518583392</v>
      </c>
      <c r="BF1333" s="17">
        <f t="shared" si="1169"/>
        <v>0.34156141554358832</v>
      </c>
      <c r="BG1333" s="17">
        <f t="shared" si="1143"/>
        <v>0.94966267462119314</v>
      </c>
      <c r="BH1333" s="17">
        <f t="shared" si="1144"/>
        <v>8.9712828689679849E-2</v>
      </c>
      <c r="BI1333" s="17">
        <f t="shared" si="1170"/>
        <v>3.2266658023481151E-2</v>
      </c>
      <c r="BJ1333" s="11">
        <f t="shared" si="1171"/>
        <v>10.585583895767162</v>
      </c>
      <c r="BK1333" s="15">
        <f t="shared" si="1172"/>
        <v>-1.5235720609094132</v>
      </c>
      <c r="BL1333" s="15">
        <f t="shared" si="1173"/>
        <v>-1.5674551657936011</v>
      </c>
      <c r="BN1333" s="18">
        <f t="shared" si="1145"/>
        <v>-2.4690665518583397</v>
      </c>
      <c r="BO1333" s="19">
        <f t="shared" si="1146"/>
        <v>-1.6545415944328066</v>
      </c>
      <c r="BP1333" s="18">
        <f t="shared" si="1147"/>
        <v>38.299932168829073</v>
      </c>
      <c r="BQ1333" s="16">
        <f t="shared" si="1174"/>
        <v>38.33565327504693</v>
      </c>
      <c r="BR1333" s="17">
        <f t="shared" si="1148"/>
        <v>1.7488505513092936</v>
      </c>
      <c r="BS1333" s="18">
        <f t="shared" si="1149"/>
        <v>5.6790665518583392</v>
      </c>
      <c r="BT1333" s="17">
        <f t="shared" si="1175"/>
        <v>0.34156141554358832</v>
      </c>
      <c r="BU1333" s="17">
        <f t="shared" si="1150"/>
        <v>0.94966592985594145</v>
      </c>
      <c r="BV1333" s="17">
        <f t="shared" si="1151"/>
        <v>8.9713136205522168E-2</v>
      </c>
      <c r="BW1333" s="17">
        <f t="shared" si="1176"/>
        <v>3.2266658023481151E-2</v>
      </c>
      <c r="BX1333" s="11">
        <f t="shared" si="1177"/>
        <v>10.585583895767162</v>
      </c>
      <c r="BY1333" s="15">
        <f t="shared" si="1178"/>
        <v>-1.5234669979847115</v>
      </c>
      <c r="BZ1333" s="15">
        <f t="shared" si="1179"/>
        <v>-1.5674605386851108</v>
      </c>
    </row>
    <row r="1334" spans="9:78" x14ac:dyDescent="0.3">
      <c r="I1334" s="11">
        <f t="shared" si="1152"/>
        <v>2.6499999999999297</v>
      </c>
      <c r="J1334" s="15">
        <f t="shared" si="1153"/>
        <v>3.1840477334062411</v>
      </c>
      <c r="K1334" s="15">
        <f t="shared" si="1154"/>
        <v>108.43833704715021</v>
      </c>
      <c r="L1334" s="15">
        <f t="shared" si="1159"/>
        <v>-2.4699182859204414</v>
      </c>
      <c r="M1334" s="15">
        <f t="shared" si="1155"/>
        <v>-1.6519320588618915</v>
      </c>
      <c r="N1334" s="15">
        <f t="shared" si="1156"/>
        <v>38.296853445526502</v>
      </c>
      <c r="O1334" s="23"/>
      <c r="P1334" s="23"/>
      <c r="Q1334" s="23"/>
      <c r="R1334" s="23"/>
      <c r="S1334" s="23"/>
      <c r="T1334" s="23"/>
      <c r="U1334" s="23"/>
      <c r="V1334" s="11"/>
      <c r="Z1334" s="15">
        <f t="shared" si="1124"/>
        <v>38.332464874505924</v>
      </c>
      <c r="AA1334" s="16">
        <f t="shared" si="1157"/>
        <v>26.13576453580588</v>
      </c>
      <c r="AB1334" s="17">
        <f t="shared" si="1125"/>
        <v>1.7485596573927242</v>
      </c>
      <c r="AC1334" s="18">
        <f t="shared" si="1126"/>
        <v>5.6799182859204418</v>
      </c>
      <c r="AD1334" s="17">
        <f t="shared" si="1127"/>
        <v>0.4291457056997019</v>
      </c>
      <c r="AE1334" s="17">
        <f t="shared" si="1128"/>
        <v>1.1929838920982982</v>
      </c>
      <c r="AF1334" s="17">
        <f t="shared" si="1158"/>
        <v>9.4952472595181289E-2</v>
      </c>
      <c r="AG1334" s="17">
        <f t="shared" si="1160"/>
        <v>3.4156744386648542E-2</v>
      </c>
      <c r="AH1334" s="11">
        <f t="shared" si="1161"/>
        <v>12.564010809749472</v>
      </c>
      <c r="AI1334" s="15">
        <f t="shared" si="1129"/>
        <v>6.3050601305378509</v>
      </c>
      <c r="AJ1334" s="15">
        <f t="shared" si="1130"/>
        <v>-1.3980501022489198</v>
      </c>
      <c r="AL1334" s="18">
        <f t="shared" si="1131"/>
        <v>-2.4699182859204414</v>
      </c>
      <c r="AM1334" s="19">
        <f t="shared" si="1132"/>
        <v>-1.6456269987313537</v>
      </c>
      <c r="AN1334" s="18">
        <f t="shared" si="1133"/>
        <v>38.296853445526502</v>
      </c>
      <c r="AO1334" s="16">
        <f t="shared" si="1162"/>
        <v>38.332193676426719</v>
      </c>
      <c r="AP1334" s="17">
        <f t="shared" si="1134"/>
        <v>1.7485349157360357</v>
      </c>
      <c r="AQ1334" s="18">
        <f t="shared" si="1135"/>
        <v>5.6799182859204418</v>
      </c>
      <c r="AR1334" s="17">
        <f t="shared" si="1163"/>
        <v>0.341619205699702</v>
      </c>
      <c r="AS1334" s="17">
        <f t="shared" si="1136"/>
        <v>0.94965518132263904</v>
      </c>
      <c r="AT1334" s="17">
        <f t="shared" si="1137"/>
        <v>8.9700017740747984E-2</v>
      </c>
      <c r="AU1334" s="17">
        <f t="shared" si="1164"/>
        <v>3.2267763515137049E-2</v>
      </c>
      <c r="AV1334" s="11">
        <f t="shared" si="1165"/>
        <v>10.587012190647979</v>
      </c>
      <c r="AW1334" s="15">
        <f t="shared" si="1166"/>
        <v>-1.5238073914184507</v>
      </c>
      <c r="AX1334" s="15">
        <f t="shared" si="1167"/>
        <v>-1.5665981228927806</v>
      </c>
      <c r="AZ1334" s="18">
        <f t="shared" si="1138"/>
        <v>-2.4699182859204414</v>
      </c>
      <c r="BA1334" s="19">
        <f t="shared" si="1139"/>
        <v>-1.6534558662533101</v>
      </c>
      <c r="BB1334" s="18">
        <f t="shared" si="1140"/>
        <v>38.296853445526502</v>
      </c>
      <c r="BC1334" s="16">
        <f t="shared" si="1168"/>
        <v>38.332530572997427</v>
      </c>
      <c r="BD1334" s="17">
        <f t="shared" si="1141"/>
        <v>1.7485656511544412</v>
      </c>
      <c r="BE1334" s="18">
        <f t="shared" si="1142"/>
        <v>5.6799182859204418</v>
      </c>
      <c r="BF1334" s="17">
        <f t="shared" si="1169"/>
        <v>0.341619205699702</v>
      </c>
      <c r="BG1334" s="17">
        <f t="shared" si="1143"/>
        <v>0.94967187418308818</v>
      </c>
      <c r="BH1334" s="17">
        <f t="shared" si="1144"/>
        <v>8.9701594470815785E-2</v>
      </c>
      <c r="BI1334" s="17">
        <f t="shared" si="1170"/>
        <v>3.2267763515137049E-2</v>
      </c>
      <c r="BJ1334" s="11">
        <f t="shared" si="1171"/>
        <v>10.587012190647979</v>
      </c>
      <c r="BK1334" s="15">
        <f t="shared" si="1172"/>
        <v>-1.5232686280883334</v>
      </c>
      <c r="BL1334" s="15">
        <f t="shared" si="1173"/>
        <v>-1.5666256602604061</v>
      </c>
      <c r="BN1334" s="18">
        <f t="shared" si="1145"/>
        <v>-2.4699182859204414</v>
      </c>
      <c r="BO1334" s="19">
        <f t="shared" si="1146"/>
        <v>-1.6549785961180683</v>
      </c>
      <c r="BP1334" s="18">
        <f t="shared" si="1147"/>
        <v>38.296853445526502</v>
      </c>
      <c r="BQ1334" s="16">
        <f t="shared" si="1174"/>
        <v>38.332596285429766</v>
      </c>
      <c r="BR1334" s="17">
        <f t="shared" si="1148"/>
        <v>1.7485716461982752</v>
      </c>
      <c r="BS1334" s="18">
        <f t="shared" si="1149"/>
        <v>5.6799182859204418</v>
      </c>
      <c r="BT1334" s="17">
        <f t="shared" si="1175"/>
        <v>0.341619205699702</v>
      </c>
      <c r="BU1334" s="17">
        <f t="shared" si="1150"/>
        <v>0.94967513018008765</v>
      </c>
      <c r="BV1334" s="17">
        <f t="shared" si="1151"/>
        <v>8.9701902017169849E-2</v>
      </c>
      <c r="BW1334" s="17">
        <f t="shared" si="1176"/>
        <v>3.2267763515137049E-2</v>
      </c>
      <c r="BX1334" s="11">
        <f t="shared" si="1177"/>
        <v>10.587012190647979</v>
      </c>
      <c r="BY1334" s="15">
        <f t="shared" si="1178"/>
        <v>-1.5231635405395785</v>
      </c>
      <c r="BZ1334" s="15">
        <f t="shared" si="1179"/>
        <v>-1.5666310315139815</v>
      </c>
    </row>
    <row r="1335" spans="9:78" x14ac:dyDescent="0.3">
      <c r="I1335" s="11">
        <f t="shared" si="1152"/>
        <v>2.6519999999999295</v>
      </c>
      <c r="J1335" s="15">
        <f t="shared" si="1153"/>
        <v>3.1807434318700345</v>
      </c>
      <c r="K1335" s="15">
        <f t="shared" si="1154"/>
        <v>108.51492767699835</v>
      </c>
      <c r="L1335" s="15">
        <f t="shared" si="1159"/>
        <v>-2.4707697637026675</v>
      </c>
      <c r="M1335" s="15">
        <f t="shared" si="1155"/>
        <v>-1.6523694773448967</v>
      </c>
      <c r="N1335" s="15">
        <f t="shared" si="1156"/>
        <v>38.293776402626477</v>
      </c>
      <c r="O1335" s="23"/>
      <c r="P1335" s="23"/>
      <c r="Q1335" s="23"/>
      <c r="R1335" s="23"/>
      <c r="S1335" s="23"/>
      <c r="T1335" s="23"/>
      <c r="U1335" s="23"/>
      <c r="V1335" s="11"/>
      <c r="Z1335" s="15">
        <f t="shared" si="1124"/>
        <v>38.329409544943601</v>
      </c>
      <c r="AA1335" s="16">
        <f t="shared" si="1157"/>
        <v>26.133681357114359</v>
      </c>
      <c r="AB1335" s="17">
        <f t="shared" si="1125"/>
        <v>1.7482809269161763</v>
      </c>
      <c r="AC1335" s="18">
        <f t="shared" si="1126"/>
        <v>5.6807697637026671</v>
      </c>
      <c r="AD1335" s="17">
        <f t="shared" si="1127"/>
        <v>0.4292034784672259</v>
      </c>
      <c r="AE1335" s="17">
        <f t="shared" si="1128"/>
        <v>1.1929543007477406</v>
      </c>
      <c r="AF1335" s="17">
        <f t="shared" si="1158"/>
        <v>9.4941195971184639E-2</v>
      </c>
      <c r="AG1335" s="17">
        <f t="shared" si="1160"/>
        <v>3.4158132910145508E-2</v>
      </c>
      <c r="AH1335" s="11">
        <f t="shared" si="1161"/>
        <v>12.56519141711477</v>
      </c>
      <c r="AI1335" s="15">
        <f t="shared" si="1129"/>
        <v>6.3041140750161508</v>
      </c>
      <c r="AJ1335" s="15">
        <f t="shared" si="1130"/>
        <v>-1.3971568280258018</v>
      </c>
      <c r="AL1335" s="18">
        <f t="shared" si="1131"/>
        <v>-2.4707697637026675</v>
      </c>
      <c r="AM1335" s="19">
        <f t="shared" si="1132"/>
        <v>-1.6460653632698805</v>
      </c>
      <c r="AN1335" s="18">
        <f t="shared" si="1133"/>
        <v>38.293776402626477</v>
      </c>
      <c r="AO1335" s="16">
        <f t="shared" si="1162"/>
        <v>38.329138293920842</v>
      </c>
      <c r="AP1335" s="17">
        <f t="shared" si="1134"/>
        <v>1.7482561824018661</v>
      </c>
      <c r="AQ1335" s="18">
        <f t="shared" si="1135"/>
        <v>5.6807697637026671</v>
      </c>
      <c r="AR1335" s="17">
        <f t="shared" si="1163"/>
        <v>0.34167697846722594</v>
      </c>
      <c r="AS1335" s="17">
        <f t="shared" si="1136"/>
        <v>0.9496643720027298</v>
      </c>
      <c r="AT1335" s="17">
        <f t="shared" si="1137"/>
        <v>8.9688790915002134E-2</v>
      </c>
      <c r="AU1335" s="17">
        <f t="shared" si="1164"/>
        <v>3.2268868861101835E-2</v>
      </c>
      <c r="AV1335" s="11">
        <f t="shared" si="1165"/>
        <v>10.588439896605637</v>
      </c>
      <c r="AW1335" s="15">
        <f t="shared" si="1166"/>
        <v>-1.5235042591423125</v>
      </c>
      <c r="AX1335" s="15">
        <f t="shared" si="1167"/>
        <v>-1.5657690037553447</v>
      </c>
      <c r="AZ1335" s="18">
        <f t="shared" si="1138"/>
        <v>-2.4707697637026675</v>
      </c>
      <c r="BA1335" s="19">
        <f t="shared" si="1139"/>
        <v>-1.6538929816040391</v>
      </c>
      <c r="BB1335" s="18">
        <f t="shared" si="1140"/>
        <v>38.293776402626477</v>
      </c>
      <c r="BC1335" s="16">
        <f t="shared" si="1168"/>
        <v>38.329475252981894</v>
      </c>
      <c r="BD1335" s="17">
        <f t="shared" si="1141"/>
        <v>1.7482869210710521</v>
      </c>
      <c r="BE1335" s="18">
        <f t="shared" si="1142"/>
        <v>5.6807697637026671</v>
      </c>
      <c r="BF1335" s="17">
        <f t="shared" si="1169"/>
        <v>0.34167697846722594</v>
      </c>
      <c r="BG1335" s="17">
        <f t="shared" si="1143"/>
        <v>0.94968106945202957</v>
      </c>
      <c r="BH1335" s="17">
        <f t="shared" si="1144"/>
        <v>8.9690367865852591E-2</v>
      </c>
      <c r="BI1335" s="17">
        <f t="shared" si="1170"/>
        <v>3.2268868861101835E-2</v>
      </c>
      <c r="BJ1335" s="11">
        <f t="shared" si="1171"/>
        <v>10.588439896605637</v>
      </c>
      <c r="BK1335" s="15">
        <f t="shared" si="1172"/>
        <v>-1.5229653475923637</v>
      </c>
      <c r="BL1335" s="15">
        <f t="shared" si="1173"/>
        <v>-1.5657965338484248</v>
      </c>
      <c r="BN1335" s="18">
        <f t="shared" si="1145"/>
        <v>-2.4707697637026675</v>
      </c>
      <c r="BO1335" s="19">
        <f t="shared" si="1146"/>
        <v>-1.6554154080400814</v>
      </c>
      <c r="BP1335" s="18">
        <f t="shared" si="1147"/>
        <v>38.293776402626477</v>
      </c>
      <c r="BQ1335" s="16">
        <f t="shared" si="1174"/>
        <v>38.329540974912923</v>
      </c>
      <c r="BR1335" s="17">
        <f t="shared" si="1148"/>
        <v>1.7482929165035594</v>
      </c>
      <c r="BS1335" s="18">
        <f t="shared" si="1149"/>
        <v>5.6807697637026671</v>
      </c>
      <c r="BT1335" s="17">
        <f t="shared" si="1175"/>
        <v>0.34167697846722594</v>
      </c>
      <c r="BU1335" s="17">
        <f t="shared" si="1150"/>
        <v>0.94968432621079546</v>
      </c>
      <c r="BV1335" s="17">
        <f t="shared" si="1151"/>
        <v>8.9690675442681431E-2</v>
      </c>
      <c r="BW1335" s="17">
        <f t="shared" si="1176"/>
        <v>3.2268868861101835E-2</v>
      </c>
      <c r="BX1335" s="11">
        <f t="shared" si="1177"/>
        <v>10.588439896605637</v>
      </c>
      <c r="BY1335" s="15">
        <f t="shared" si="1178"/>
        <v>-1.5228602354352474</v>
      </c>
      <c r="BZ1335" s="15">
        <f t="shared" si="1179"/>
        <v>-1.5658019034632886</v>
      </c>
    </row>
    <row r="1336" spans="9:78" x14ac:dyDescent="0.3">
      <c r="I1336" s="11">
        <f t="shared" si="1152"/>
        <v>2.6539999999999293</v>
      </c>
      <c r="J1336" s="15">
        <f t="shared" si="1153"/>
        <v>3.1774382556868872</v>
      </c>
      <c r="K1336" s="15">
        <f t="shared" si="1154"/>
        <v>108.59151215444032</v>
      </c>
      <c r="L1336" s="15">
        <f t="shared" si="1159"/>
        <v>-2.4716209851457442</v>
      </c>
      <c r="M1336" s="15">
        <f t="shared" si="1155"/>
        <v>-1.6528067058028595</v>
      </c>
      <c r="N1336" s="15">
        <f t="shared" si="1156"/>
        <v>38.290701039357579</v>
      </c>
      <c r="O1336" s="23"/>
      <c r="P1336" s="23"/>
      <c r="Q1336" s="23"/>
      <c r="R1336" s="23"/>
      <c r="S1336" s="23"/>
      <c r="T1336" s="23"/>
      <c r="U1336" s="23"/>
      <c r="V1336" s="11"/>
      <c r="Z1336" s="15">
        <f t="shared" si="1124"/>
        <v>38.326355893721576</v>
      </c>
      <c r="AA1336" s="16">
        <f t="shared" si="1157"/>
        <v>26.131599322745458</v>
      </c>
      <c r="AB1336" s="17">
        <f t="shared" si="1125"/>
        <v>1.7480023717497262</v>
      </c>
      <c r="AC1336" s="18">
        <f t="shared" si="1126"/>
        <v>5.6816209851457442</v>
      </c>
      <c r="AD1336" s="17">
        <f t="shared" si="1127"/>
        <v>0.42926123384213871</v>
      </c>
      <c r="AE1336" s="17">
        <f t="shared" si="1128"/>
        <v>1.1929247295012277</v>
      </c>
      <c r="AF1336" s="17">
        <f t="shared" si="1158"/>
        <v>9.4929926994793995E-2</v>
      </c>
      <c r="AG1336" s="17">
        <f t="shared" si="1160"/>
        <v>3.415952120245444E-2</v>
      </c>
      <c r="AH1336" s="11">
        <f t="shared" si="1161"/>
        <v>12.56637150439027</v>
      </c>
      <c r="AI1336" s="15">
        <f t="shared" si="1129"/>
        <v>6.3031686520327206</v>
      </c>
      <c r="AJ1336" s="15">
        <f t="shared" si="1130"/>
        <v>-1.3962639723067727</v>
      </c>
      <c r="AL1336" s="18">
        <f t="shared" si="1131"/>
        <v>-2.4716209851457442</v>
      </c>
      <c r="AM1336" s="19">
        <f t="shared" si="1132"/>
        <v>-1.6465035371508268</v>
      </c>
      <c r="AN1336" s="18">
        <f t="shared" si="1133"/>
        <v>38.290701039357579</v>
      </c>
      <c r="AO1336" s="16">
        <f t="shared" si="1162"/>
        <v>38.326084589784408</v>
      </c>
      <c r="AP1336" s="17">
        <f t="shared" si="1134"/>
        <v>1.7479776243801388</v>
      </c>
      <c r="AQ1336" s="18">
        <f t="shared" si="1135"/>
        <v>5.6816209851457442</v>
      </c>
      <c r="AR1336" s="17">
        <f t="shared" si="1163"/>
        <v>0.3417347338421387</v>
      </c>
      <c r="AS1336" s="17">
        <f t="shared" si="1136"/>
        <v>0.94967355839357814</v>
      </c>
      <c r="AT1336" s="17">
        <f t="shared" si="1137"/>
        <v>8.9677571698223116E-2</v>
      </c>
      <c r="AU1336" s="17">
        <f t="shared" si="1164"/>
        <v>3.2269974061129782E-2</v>
      </c>
      <c r="AV1336" s="11">
        <f t="shared" si="1165"/>
        <v>10.58986701367601</v>
      </c>
      <c r="AW1336" s="15">
        <f t="shared" si="1166"/>
        <v>-1.5232012790581404</v>
      </c>
      <c r="AX1336" s="15">
        <f t="shared" si="1167"/>
        <v>-1.5649402636191685</v>
      </c>
      <c r="AZ1336" s="18">
        <f t="shared" si="1138"/>
        <v>-2.4716209851457442</v>
      </c>
      <c r="BA1336" s="19">
        <f t="shared" si="1139"/>
        <v>-1.6543299070819177</v>
      </c>
      <c r="BB1336" s="18">
        <f t="shared" si="1140"/>
        <v>38.290701039357579</v>
      </c>
      <c r="BC1336" s="16">
        <f t="shared" si="1168"/>
        <v>38.326421611297413</v>
      </c>
      <c r="BD1336" s="17">
        <f t="shared" si="1141"/>
        <v>1.7480083662970411</v>
      </c>
      <c r="BE1336" s="18">
        <f t="shared" si="1142"/>
        <v>5.6816209851457442</v>
      </c>
      <c r="BF1336" s="17">
        <f t="shared" si="1169"/>
        <v>0.3417347338421387</v>
      </c>
      <c r="BG1336" s="17">
        <f t="shared" si="1143"/>
        <v>0.94969026042981097</v>
      </c>
      <c r="BH1336" s="17">
        <f t="shared" si="1144"/>
        <v>8.9679148869703296E-2</v>
      </c>
      <c r="BI1336" s="17">
        <f t="shared" si="1170"/>
        <v>3.2269974061129782E-2</v>
      </c>
      <c r="BJ1336" s="11">
        <f t="shared" si="1171"/>
        <v>10.58986701367601</v>
      </c>
      <c r="BK1336" s="15">
        <f t="shared" si="1172"/>
        <v>-1.5226622193504313</v>
      </c>
      <c r="BL1336" s="15">
        <f t="shared" si="1173"/>
        <v>-1.5649677864334599</v>
      </c>
      <c r="BN1336" s="18">
        <f t="shared" si="1145"/>
        <v>-2.4716209851457442</v>
      </c>
      <c r="BO1336" s="19">
        <f t="shared" si="1146"/>
        <v>-1.6558520302415602</v>
      </c>
      <c r="BP1336" s="18">
        <f t="shared" si="1147"/>
        <v>38.290701039357579</v>
      </c>
      <c r="BQ1336" s="16">
        <f t="shared" si="1174"/>
        <v>38.32648734271789</v>
      </c>
      <c r="BR1336" s="17">
        <f t="shared" si="1148"/>
        <v>1.7480143621175024</v>
      </c>
      <c r="BS1336" s="18">
        <f t="shared" si="1149"/>
        <v>5.6816209851457442</v>
      </c>
      <c r="BT1336" s="17">
        <f t="shared" si="1175"/>
        <v>0.3417347338421387</v>
      </c>
      <c r="BU1336" s="17">
        <f t="shared" si="1150"/>
        <v>0.94969351794985779</v>
      </c>
      <c r="BV1336" s="17">
        <f t="shared" si="1151"/>
        <v>8.9679456476969996E-2</v>
      </c>
      <c r="BW1336" s="17">
        <f t="shared" si="1176"/>
        <v>3.2269974061129782E-2</v>
      </c>
      <c r="BX1336" s="11">
        <f t="shared" si="1177"/>
        <v>10.58986701367601</v>
      </c>
      <c r="BY1336" s="15">
        <f t="shared" si="1178"/>
        <v>-1.5225570826006494</v>
      </c>
      <c r="BZ1336" s="15">
        <f t="shared" si="1179"/>
        <v>-1.5649731544088401</v>
      </c>
    </row>
    <row r="1337" spans="9:78" x14ac:dyDescent="0.3">
      <c r="I1337" s="11">
        <f t="shared" si="1152"/>
        <v>2.6559999999999291</v>
      </c>
      <c r="J1337" s="15">
        <f t="shared" si="1153"/>
        <v>3.1741322052368059</v>
      </c>
      <c r="K1337" s="15">
        <f t="shared" si="1154"/>
        <v>108.66809048283461</v>
      </c>
      <c r="L1337" s="15">
        <f t="shared" si="1159"/>
        <v>-2.4724719501905255</v>
      </c>
      <c r="M1337" s="15">
        <f t="shared" si="1155"/>
        <v>-1.6532437442786545</v>
      </c>
      <c r="N1337" s="15">
        <f t="shared" si="1156"/>
        <v>38.28762735494864</v>
      </c>
      <c r="O1337" s="23"/>
      <c r="P1337" s="23"/>
      <c r="Q1337" s="23"/>
      <c r="R1337" s="23"/>
      <c r="S1337" s="23"/>
      <c r="T1337" s="23"/>
      <c r="U1337" s="23"/>
      <c r="V1337" s="11"/>
      <c r="Z1337" s="15">
        <f t="shared" si="1124"/>
        <v>38.323303920061591</v>
      </c>
      <c r="AA1337" s="16">
        <f t="shared" si="1157"/>
        <v>26.129518432168556</v>
      </c>
      <c r="AB1337" s="17">
        <f t="shared" si="1125"/>
        <v>1.7477239917857958</v>
      </c>
      <c r="AC1337" s="18">
        <f t="shared" si="1126"/>
        <v>5.682471950190525</v>
      </c>
      <c r="AD1337" s="17">
        <f t="shared" si="1127"/>
        <v>0.42931897182042705</v>
      </c>
      <c r="AE1337" s="17">
        <f t="shared" si="1128"/>
        <v>1.1928951783455808</v>
      </c>
      <c r="AF1337" s="17">
        <f t="shared" si="1158"/>
        <v>9.4918665660897794E-2</v>
      </c>
      <c r="AG1337" s="17">
        <f t="shared" si="1160"/>
        <v>3.4160909263310106E-2</v>
      </c>
      <c r="AH1337" s="11">
        <f t="shared" si="1161"/>
        <v>12.567551071643434</v>
      </c>
      <c r="AI1337" s="15">
        <f t="shared" si="1129"/>
        <v>6.3022238611777341</v>
      </c>
      <c r="AJ1337" s="15">
        <f t="shared" si="1130"/>
        <v>-1.3953715349439126</v>
      </c>
      <c r="AL1337" s="18">
        <f t="shared" si="1131"/>
        <v>-2.4724719501905255</v>
      </c>
      <c r="AM1337" s="19">
        <f t="shared" si="1132"/>
        <v>-1.6469415204174769</v>
      </c>
      <c r="AN1337" s="18">
        <f t="shared" si="1133"/>
        <v>38.28762735494864</v>
      </c>
      <c r="AO1337" s="16">
        <f t="shared" si="1162"/>
        <v>38.323032563239124</v>
      </c>
      <c r="AP1337" s="17">
        <f t="shared" si="1134"/>
        <v>1.7476992415632728</v>
      </c>
      <c r="AQ1337" s="18">
        <f t="shared" si="1135"/>
        <v>5.682471950190525</v>
      </c>
      <c r="AR1337" s="17">
        <f t="shared" si="1163"/>
        <v>0.3417924718204271</v>
      </c>
      <c r="AS1337" s="17">
        <f t="shared" si="1136"/>
        <v>0.9496827404969741</v>
      </c>
      <c r="AT1337" s="17">
        <f t="shared" si="1137"/>
        <v>8.9666360085327065E-2</v>
      </c>
      <c r="AU1337" s="17">
        <f t="shared" si="1164"/>
        <v>3.2271079114975315E-2</v>
      </c>
      <c r="AV1337" s="11">
        <f t="shared" si="1165"/>
        <v>10.591293541895199</v>
      </c>
      <c r="AW1337" s="15">
        <f t="shared" si="1166"/>
        <v>-1.5228984510949548</v>
      </c>
      <c r="AX1337" s="15">
        <f t="shared" si="1167"/>
        <v>-1.564111902360082</v>
      </c>
      <c r="AZ1337" s="18">
        <f t="shared" si="1138"/>
        <v>-2.4724719501905255</v>
      </c>
      <c r="BA1337" s="19">
        <f t="shared" si="1139"/>
        <v>-1.6547666427297494</v>
      </c>
      <c r="BB1337" s="18">
        <f t="shared" si="1140"/>
        <v>38.28762735494864</v>
      </c>
      <c r="BC1337" s="16">
        <f t="shared" si="1168"/>
        <v>38.323369647165713</v>
      </c>
      <c r="BD1337" s="17">
        <f t="shared" si="1141"/>
        <v>1.7477299867248297</v>
      </c>
      <c r="BE1337" s="18">
        <f t="shared" si="1142"/>
        <v>5.682471950190525</v>
      </c>
      <c r="BF1337" s="17">
        <f t="shared" si="1169"/>
        <v>0.3417924718204271</v>
      </c>
      <c r="BG1337" s="17">
        <f t="shared" si="1143"/>
        <v>0.94969944711822218</v>
      </c>
      <c r="BH1337" s="17">
        <f t="shared" si="1144"/>
        <v>8.9667937477284146E-2</v>
      </c>
      <c r="BI1337" s="17">
        <f t="shared" si="1170"/>
        <v>3.2271079114975315E-2</v>
      </c>
      <c r="BJ1337" s="11">
        <f t="shared" si="1171"/>
        <v>10.591293541895199</v>
      </c>
      <c r="BK1337" s="15">
        <f t="shared" si="1172"/>
        <v>-1.5223592432915745</v>
      </c>
      <c r="BL1337" s="15">
        <f t="shared" si="1173"/>
        <v>-1.5641394178913519</v>
      </c>
      <c r="BN1337" s="18">
        <f t="shared" si="1145"/>
        <v>-2.4724719501905255</v>
      </c>
      <c r="BO1337" s="19">
        <f t="shared" si="1146"/>
        <v>-1.6562884627652377</v>
      </c>
      <c r="BP1337" s="18">
        <f t="shared" si="1147"/>
        <v>38.28762735494864</v>
      </c>
      <c r="BQ1337" s="16">
        <f t="shared" si="1174"/>
        <v>38.323435388066407</v>
      </c>
      <c r="BR1337" s="17">
        <f t="shared" si="1148"/>
        <v>1.7477359829325281</v>
      </c>
      <c r="BS1337" s="18">
        <f t="shared" si="1149"/>
        <v>5.682471950190525</v>
      </c>
      <c r="BT1337" s="17">
        <f t="shared" si="1175"/>
        <v>0.3417924718204271</v>
      </c>
      <c r="BU1337" s="17">
        <f t="shared" si="1150"/>
        <v>0.94970270539906598</v>
      </c>
      <c r="BV1337" s="17">
        <f t="shared" si="1151"/>
        <v>8.9668245114951917E-2</v>
      </c>
      <c r="BW1337" s="17">
        <f t="shared" si="1176"/>
        <v>3.2271079114975315E-2</v>
      </c>
      <c r="BX1337" s="11">
        <f t="shared" si="1177"/>
        <v>10.591293541895199</v>
      </c>
      <c r="BY1337" s="15">
        <f t="shared" si="1178"/>
        <v>-1.5222540819647832</v>
      </c>
      <c r="BZ1337" s="15">
        <f t="shared" si="1179"/>
        <v>-1.5641447842264784</v>
      </c>
    </row>
    <row r="1338" spans="9:78" x14ac:dyDescent="0.3">
      <c r="I1338" s="11">
        <f t="shared" si="1152"/>
        <v>2.6579999999999289</v>
      </c>
      <c r="J1338" s="15">
        <f t="shared" si="1153"/>
        <v>3.1708252808997126</v>
      </c>
      <c r="K1338" s="15">
        <f t="shared" si="1154"/>
        <v>108.74466266553819</v>
      </c>
      <c r="L1338" s="15">
        <f t="shared" si="1159"/>
        <v>-2.4733226587779926</v>
      </c>
      <c r="M1338" s="15">
        <f t="shared" si="1155"/>
        <v>-1.6536805928151745</v>
      </c>
      <c r="N1338" s="15">
        <f t="shared" si="1156"/>
        <v>38.28455534862875</v>
      </c>
      <c r="O1338" s="23"/>
      <c r="P1338" s="23"/>
      <c r="Q1338" s="23"/>
      <c r="R1338" s="23"/>
      <c r="S1338" s="23"/>
      <c r="T1338" s="23"/>
      <c r="U1338" s="23"/>
      <c r="V1338" s="11"/>
      <c r="Z1338" s="15">
        <f t="shared" si="1124"/>
        <v>38.320253623185636</v>
      </c>
      <c r="AA1338" s="16">
        <f t="shared" si="1157"/>
        <v>26.127438684853185</v>
      </c>
      <c r="AB1338" s="17">
        <f t="shared" si="1125"/>
        <v>1.7474457869168736</v>
      </c>
      <c r="AC1338" s="18">
        <f t="shared" si="1126"/>
        <v>5.6833226587779926</v>
      </c>
      <c r="AD1338" s="17">
        <f t="shared" si="1127"/>
        <v>0.42937669239808673</v>
      </c>
      <c r="AE1338" s="17">
        <f t="shared" si="1128"/>
        <v>1.1928656472676296</v>
      </c>
      <c r="AF1338" s="17">
        <f t="shared" si="1158"/>
        <v>9.490741196438772E-2</v>
      </c>
      <c r="AG1338" s="17">
        <f t="shared" si="1160"/>
        <v>3.4162297092447461E-2</v>
      </c>
      <c r="AH1338" s="11">
        <f t="shared" si="1161"/>
        <v>12.56873011894193</v>
      </c>
      <c r="AI1338" s="15">
        <f t="shared" si="1129"/>
        <v>6.3012797020416444</v>
      </c>
      <c r="AJ1338" s="15">
        <f t="shared" si="1130"/>
        <v>-1.3944795157893439</v>
      </c>
      <c r="AL1338" s="18">
        <f t="shared" si="1131"/>
        <v>-2.4733226587779926</v>
      </c>
      <c r="AM1338" s="19">
        <f t="shared" si="1132"/>
        <v>-1.6473793131131329</v>
      </c>
      <c r="AN1338" s="18">
        <f t="shared" si="1133"/>
        <v>38.28455534862875</v>
      </c>
      <c r="AO1338" s="16">
        <f t="shared" si="1162"/>
        <v>38.319982213506982</v>
      </c>
      <c r="AP1338" s="17">
        <f t="shared" si="1134"/>
        <v>1.747421033843755</v>
      </c>
      <c r="AQ1338" s="18">
        <f t="shared" si="1135"/>
        <v>5.6833226587779926</v>
      </c>
      <c r="AR1338" s="17">
        <f t="shared" si="1163"/>
        <v>0.34185019239808678</v>
      </c>
      <c r="AS1338" s="17">
        <f t="shared" si="1136"/>
        <v>0.94969191831470812</v>
      </c>
      <c r="AT1338" s="17">
        <f t="shared" si="1137"/>
        <v>8.965515607123356E-2</v>
      </c>
      <c r="AU1338" s="17">
        <f t="shared" si="1164"/>
        <v>3.2272184022393013E-2</v>
      </c>
      <c r="AV1338" s="11">
        <f t="shared" si="1165"/>
        <v>10.592719481299557</v>
      </c>
      <c r="AW1338" s="15">
        <f t="shared" si="1166"/>
        <v>-1.52259577518179</v>
      </c>
      <c r="AX1338" s="15">
        <f t="shared" si="1167"/>
        <v>-1.5632839198539499</v>
      </c>
      <c r="AZ1338" s="18">
        <f t="shared" si="1138"/>
        <v>-2.4733226587779926</v>
      </c>
      <c r="BA1338" s="19">
        <f t="shared" si="1139"/>
        <v>-1.6552031885903564</v>
      </c>
      <c r="BB1338" s="18">
        <f t="shared" si="1140"/>
        <v>38.28455534862875</v>
      </c>
      <c r="BC1338" s="16">
        <f t="shared" si="1168"/>
        <v>38.320319359808813</v>
      </c>
      <c r="BD1338" s="17">
        <f t="shared" si="1141"/>
        <v>1.7474517822469084</v>
      </c>
      <c r="BE1338" s="18">
        <f t="shared" si="1142"/>
        <v>5.6833226587779926</v>
      </c>
      <c r="BF1338" s="17">
        <f t="shared" si="1169"/>
        <v>0.34185019239808678</v>
      </c>
      <c r="BG1338" s="17">
        <f t="shared" si="1143"/>
        <v>0.94970862951905466</v>
      </c>
      <c r="BH1338" s="17">
        <f t="shared" si="1144"/>
        <v>8.9656733683514914E-2</v>
      </c>
      <c r="BI1338" s="17">
        <f t="shared" si="1170"/>
        <v>3.2272184022393013E-2</v>
      </c>
      <c r="BJ1338" s="11">
        <f t="shared" si="1171"/>
        <v>10.592719481299557</v>
      </c>
      <c r="BK1338" s="15">
        <f t="shared" si="1172"/>
        <v>-1.5220564193447741</v>
      </c>
      <c r="BL1338" s="15">
        <f t="shared" si="1173"/>
        <v>-1.5633114280979741</v>
      </c>
      <c r="BN1338" s="18">
        <f t="shared" si="1145"/>
        <v>-2.4733226587779926</v>
      </c>
      <c r="BO1338" s="19">
        <f t="shared" si="1146"/>
        <v>-1.6567247056538641</v>
      </c>
      <c r="BP1338" s="18">
        <f t="shared" si="1147"/>
        <v>38.28455534862875</v>
      </c>
      <c r="BQ1338" s="16">
        <f t="shared" si="1174"/>
        <v>38.320385110180489</v>
      </c>
      <c r="BR1338" s="17">
        <f t="shared" si="1148"/>
        <v>1.7474577788411256</v>
      </c>
      <c r="BS1338" s="18">
        <f t="shared" si="1149"/>
        <v>5.6833226587779926</v>
      </c>
      <c r="BT1338" s="17">
        <f t="shared" si="1175"/>
        <v>0.34185019239808678</v>
      </c>
      <c r="BU1338" s="17">
        <f t="shared" si="1150"/>
        <v>0.94971188856021005</v>
      </c>
      <c r="BV1338" s="17">
        <f t="shared" si="1151"/>
        <v>8.9657041351546826E-2</v>
      </c>
      <c r="BW1338" s="17">
        <f t="shared" si="1176"/>
        <v>3.2272184022393013E-2</v>
      </c>
      <c r="BX1338" s="11">
        <f t="shared" si="1177"/>
        <v>10.592719481299557</v>
      </c>
      <c r="BY1338" s="15">
        <f t="shared" si="1178"/>
        <v>-1.5219512334566829</v>
      </c>
      <c r="BZ1338" s="15">
        <f t="shared" si="1179"/>
        <v>-1.5633167927920757</v>
      </c>
    </row>
    <row r="1339" spans="9:78" x14ac:dyDescent="0.3">
      <c r="I1339" s="11">
        <f t="shared" si="1152"/>
        <v>2.6599999999999286</v>
      </c>
      <c r="J1339" s="15">
        <f t="shared" si="1153"/>
        <v>3.1675174830554425</v>
      </c>
      <c r="K1339" s="15">
        <f t="shared" si="1154"/>
        <v>108.82122870590644</v>
      </c>
      <c r="L1339" s="15">
        <f t="shared" si="1159"/>
        <v>-2.4741731108492555</v>
      </c>
      <c r="M1339" s="15">
        <f t="shared" si="1155"/>
        <v>-1.6541172514553306</v>
      </c>
      <c r="N1339" s="15">
        <f t="shared" si="1156"/>
        <v>38.281485019627254</v>
      </c>
      <c r="O1339" s="23"/>
      <c r="P1339" s="23"/>
      <c r="Q1339" s="23"/>
      <c r="R1339" s="23"/>
      <c r="S1339" s="23"/>
      <c r="T1339" s="23"/>
      <c r="U1339" s="23"/>
      <c r="V1339" s="11"/>
      <c r="Z1339" s="15">
        <f t="shared" si="1124"/>
        <v>38.317205002315966</v>
      </c>
      <c r="AA1339" s="16">
        <f t="shared" si="1157"/>
        <v>26.125360080269068</v>
      </c>
      <c r="AB1339" s="17">
        <f t="shared" si="1125"/>
        <v>1.7471677570355142</v>
      </c>
      <c r="AC1339" s="18">
        <f t="shared" si="1126"/>
        <v>5.6841731108492555</v>
      </c>
      <c r="AD1339" s="17">
        <f t="shared" si="1127"/>
        <v>0.42943439557112195</v>
      </c>
      <c r="AE1339" s="17">
        <f t="shared" si="1128"/>
        <v>1.1928361362542113</v>
      </c>
      <c r="AF1339" s="17">
        <f t="shared" si="1158"/>
        <v>9.4896165900158841E-2</v>
      </c>
      <c r="AG1339" s="17">
        <f t="shared" si="1160"/>
        <v>3.4163684689601681E-2</v>
      </c>
      <c r="AH1339" s="11">
        <f t="shared" si="1161"/>
        <v>12.569908646353591</v>
      </c>
      <c r="AI1339" s="15">
        <f t="shared" si="1129"/>
        <v>6.3003361742151105</v>
      </c>
      <c r="AJ1339" s="15">
        <f t="shared" si="1130"/>
        <v>-1.3935879146952417</v>
      </c>
      <c r="AL1339" s="18">
        <f t="shared" si="1131"/>
        <v>-2.4741731108492555</v>
      </c>
      <c r="AM1339" s="19">
        <f t="shared" si="1132"/>
        <v>-1.6478169152811155</v>
      </c>
      <c r="AN1339" s="18">
        <f t="shared" si="1133"/>
        <v>38.281485019627254</v>
      </c>
      <c r="AO1339" s="16">
        <f t="shared" si="1162"/>
        <v>38.316933539810208</v>
      </c>
      <c r="AP1339" s="17">
        <f t="shared" si="1134"/>
        <v>1.7471430011141367</v>
      </c>
      <c r="AQ1339" s="18">
        <f t="shared" si="1135"/>
        <v>5.6841731108492555</v>
      </c>
      <c r="AR1339" s="17">
        <f t="shared" si="1163"/>
        <v>0.34190789557112194</v>
      </c>
      <c r="AS1339" s="17">
        <f t="shared" si="1136"/>
        <v>0.94970109184856732</v>
      </c>
      <c r="AT1339" s="17">
        <f t="shared" si="1137"/>
        <v>8.9643959650865329E-2</v>
      </c>
      <c r="AU1339" s="17">
        <f t="shared" si="1164"/>
        <v>3.2273288783137642E-2</v>
      </c>
      <c r="AV1339" s="11">
        <f t="shared" si="1165"/>
        <v>10.594144831925657</v>
      </c>
      <c r="AW1339" s="15">
        <f t="shared" si="1166"/>
        <v>-1.522293251247784</v>
      </c>
      <c r="AX1339" s="15">
        <f t="shared" si="1167"/>
        <v>-1.5624563159766687</v>
      </c>
      <c r="AZ1339" s="18">
        <f t="shared" si="1138"/>
        <v>-2.4741731108492555</v>
      </c>
      <c r="BA1339" s="19">
        <f t="shared" si="1139"/>
        <v>-1.6556395447065784</v>
      </c>
      <c r="BB1339" s="18">
        <f t="shared" si="1140"/>
        <v>38.281485019627254</v>
      </c>
      <c r="BC1339" s="16">
        <f t="shared" si="1168"/>
        <v>38.317270748448955</v>
      </c>
      <c r="BD1339" s="17">
        <f t="shared" si="1141"/>
        <v>1.7471737527558309</v>
      </c>
      <c r="BE1339" s="18">
        <f t="shared" si="1142"/>
        <v>5.6841731108492555</v>
      </c>
      <c r="BF1339" s="17">
        <f t="shared" si="1169"/>
        <v>0.34190789557112194</v>
      </c>
      <c r="BG1339" s="17">
        <f t="shared" si="1143"/>
        <v>0.94971780763409508</v>
      </c>
      <c r="BH1339" s="17">
        <f t="shared" si="1144"/>
        <v>8.9645537483318355E-2</v>
      </c>
      <c r="BI1339" s="17">
        <f t="shared" si="1170"/>
        <v>3.2273288783137642E-2</v>
      </c>
      <c r="BJ1339" s="11">
        <f t="shared" si="1171"/>
        <v>10.594144831925657</v>
      </c>
      <c r="BK1339" s="15">
        <f t="shared" si="1172"/>
        <v>-1.5217537474391964</v>
      </c>
      <c r="BL1339" s="15">
        <f t="shared" si="1173"/>
        <v>-1.5624838169292301</v>
      </c>
      <c r="BN1339" s="18">
        <f t="shared" si="1145"/>
        <v>-2.4741731108492555</v>
      </c>
      <c r="BO1339" s="19">
        <f t="shared" si="1146"/>
        <v>-1.6571607589502091</v>
      </c>
      <c r="BP1339" s="18">
        <f t="shared" si="1147"/>
        <v>38.281485019627254</v>
      </c>
      <c r="BQ1339" s="16">
        <f t="shared" si="1174"/>
        <v>38.317336508282388</v>
      </c>
      <c r="BR1339" s="17">
        <f t="shared" si="1148"/>
        <v>1.747179749735851</v>
      </c>
      <c r="BS1339" s="18">
        <f t="shared" si="1149"/>
        <v>5.6841731108492555</v>
      </c>
      <c r="BT1339" s="17">
        <f t="shared" si="1175"/>
        <v>0.34190789557112194</v>
      </c>
      <c r="BU1339" s="17">
        <f t="shared" si="1150"/>
        <v>0.94972106743507834</v>
      </c>
      <c r="BV1339" s="17">
        <f t="shared" si="1151"/>
        <v>8.9645845181677689E-2</v>
      </c>
      <c r="BW1339" s="17">
        <f t="shared" si="1176"/>
        <v>3.2273288783137642E-2</v>
      </c>
      <c r="BX1339" s="11">
        <f t="shared" si="1177"/>
        <v>10.594144831925657</v>
      </c>
      <c r="BY1339" s="15">
        <f t="shared" si="1178"/>
        <v>-1.5216485370054582</v>
      </c>
      <c r="BZ1339" s="15">
        <f t="shared" si="1179"/>
        <v>-1.5624891799815412</v>
      </c>
    </row>
    <row r="1340" spans="9:78" x14ac:dyDescent="0.3">
      <c r="I1340" s="11">
        <f t="shared" si="1152"/>
        <v>2.6619999999999284</v>
      </c>
      <c r="J1340" s="15">
        <f t="shared" si="1153"/>
        <v>3.1642088120837455</v>
      </c>
      <c r="K1340" s="15">
        <f t="shared" si="1154"/>
        <v>108.89778860729322</v>
      </c>
      <c r="L1340" s="15">
        <f t="shared" si="1159"/>
        <v>-2.4750233063455522</v>
      </c>
      <c r="M1340" s="15">
        <f t="shared" si="1155"/>
        <v>-1.6545537202420522</v>
      </c>
      <c r="N1340" s="15">
        <f t="shared" si="1156"/>
        <v>38.278416367173762</v>
      </c>
      <c r="O1340" s="23"/>
      <c r="P1340" s="23"/>
      <c r="Q1340" s="23"/>
      <c r="R1340" s="23"/>
      <c r="S1340" s="23"/>
      <c r="T1340" s="23"/>
      <c r="U1340" s="23"/>
      <c r="V1340" s="11"/>
      <c r="Z1340" s="15">
        <f t="shared" si="1124"/>
        <v>38.314158056675119</v>
      </c>
      <c r="AA1340" s="16">
        <f t="shared" si="1157"/>
        <v>26.123282617886119</v>
      </c>
      <c r="AB1340" s="17">
        <f t="shared" si="1125"/>
        <v>1.7468899020343407</v>
      </c>
      <c r="AC1340" s="18">
        <f t="shared" si="1126"/>
        <v>5.6850233063455526</v>
      </c>
      <c r="AD1340" s="17">
        <f t="shared" si="1127"/>
        <v>0.42949208133554567</v>
      </c>
      <c r="AE1340" s="17">
        <f t="shared" si="1128"/>
        <v>1.1928066452921724</v>
      </c>
      <c r="AF1340" s="17">
        <f t="shared" si="1158"/>
        <v>9.4884927463109558E-2</v>
      </c>
      <c r="AG1340" s="17">
        <f t="shared" si="1160"/>
        <v>3.4165072054508139E-2</v>
      </c>
      <c r="AH1340" s="11">
        <f t="shared" si="1161"/>
        <v>12.571086653946438</v>
      </c>
      <c r="AI1340" s="15">
        <f t="shared" si="1129"/>
        <v>6.2993932772891208</v>
      </c>
      <c r="AJ1340" s="15">
        <f t="shared" si="1130"/>
        <v>-1.392696731513827</v>
      </c>
      <c r="AL1340" s="18">
        <f t="shared" si="1131"/>
        <v>-2.4750233063455522</v>
      </c>
      <c r="AM1340" s="19">
        <f t="shared" si="1132"/>
        <v>-1.6482543269647632</v>
      </c>
      <c r="AN1340" s="18">
        <f t="shared" si="1133"/>
        <v>38.278416367173762</v>
      </c>
      <c r="AO1340" s="16">
        <f t="shared" si="1162"/>
        <v>38.313886541371318</v>
      </c>
      <c r="AP1340" s="17">
        <f t="shared" si="1134"/>
        <v>1.7468651432670383</v>
      </c>
      <c r="AQ1340" s="18">
        <f t="shared" si="1135"/>
        <v>5.6850233063455526</v>
      </c>
      <c r="AR1340" s="17">
        <f t="shared" si="1163"/>
        <v>0.34196558133554572</v>
      </c>
      <c r="AS1340" s="17">
        <f t="shared" si="1136"/>
        <v>0.94971026110034029</v>
      </c>
      <c r="AT1340" s="17">
        <f t="shared" si="1137"/>
        <v>8.9632770819148611E-2</v>
      </c>
      <c r="AU1340" s="17">
        <f t="shared" si="1164"/>
        <v>3.2274393396964113E-2</v>
      </c>
      <c r="AV1340" s="11">
        <f t="shared" si="1165"/>
        <v>10.595569593810326</v>
      </c>
      <c r="AW1340" s="15">
        <f t="shared" si="1166"/>
        <v>-1.5219908792220394</v>
      </c>
      <c r="AX1340" s="15">
        <f t="shared" si="1167"/>
        <v>-1.5616290906041705</v>
      </c>
      <c r="AZ1340" s="18">
        <f t="shared" si="1138"/>
        <v>-2.4750233063455522</v>
      </c>
      <c r="BA1340" s="19">
        <f t="shared" si="1139"/>
        <v>-1.6560757111212743</v>
      </c>
      <c r="BB1340" s="18">
        <f t="shared" si="1140"/>
        <v>38.278416367173762</v>
      </c>
      <c r="BC1340" s="16">
        <f t="shared" si="1168"/>
        <v>38.314223812308683</v>
      </c>
      <c r="BD1340" s="17">
        <f t="shared" si="1141"/>
        <v>1.7468958981442213</v>
      </c>
      <c r="BE1340" s="18">
        <f t="shared" si="1142"/>
        <v>5.6850233063455526</v>
      </c>
      <c r="BF1340" s="17">
        <f t="shared" si="1169"/>
        <v>0.34196558133554572</v>
      </c>
      <c r="BG1340" s="17">
        <f t="shared" si="1143"/>
        <v>0.94972698146513346</v>
      </c>
      <c r="BH1340" s="17">
        <f t="shared" si="1144"/>
        <v>8.9634348871620917E-2</v>
      </c>
      <c r="BI1340" s="17">
        <f t="shared" si="1170"/>
        <v>3.2274393396964113E-2</v>
      </c>
      <c r="BJ1340" s="11">
        <f t="shared" si="1171"/>
        <v>10.595569593810326</v>
      </c>
      <c r="BK1340" s="15">
        <f t="shared" si="1172"/>
        <v>-1.5214512275038905</v>
      </c>
      <c r="BL1340" s="15">
        <f t="shared" si="1173"/>
        <v>-1.5616565842610632</v>
      </c>
      <c r="BN1340" s="18">
        <f t="shared" si="1145"/>
        <v>-2.4750233063455522</v>
      </c>
      <c r="BO1340" s="19">
        <f t="shared" si="1146"/>
        <v>-1.65759662269706</v>
      </c>
      <c r="BP1340" s="18">
        <f t="shared" si="1147"/>
        <v>38.278416367173762</v>
      </c>
      <c r="BQ1340" s="16">
        <f t="shared" si="1174"/>
        <v>38.314289581594657</v>
      </c>
      <c r="BR1340" s="17">
        <f t="shared" si="1148"/>
        <v>1.7469018955093287</v>
      </c>
      <c r="BS1340" s="18">
        <f t="shared" si="1149"/>
        <v>5.6850233063455526</v>
      </c>
      <c r="BT1340" s="17">
        <f t="shared" si="1175"/>
        <v>0.34196558133554572</v>
      </c>
      <c r="BU1340" s="17">
        <f t="shared" si="1150"/>
        <v>0.94973024202546008</v>
      </c>
      <c r="BV1340" s="17">
        <f t="shared" si="1151"/>
        <v>8.9634656600270868E-2</v>
      </c>
      <c r="BW1340" s="17">
        <f t="shared" si="1176"/>
        <v>3.2274393396964113E-2</v>
      </c>
      <c r="BX1340" s="11">
        <f t="shared" si="1177"/>
        <v>10.595569593810326</v>
      </c>
      <c r="BY1340" s="15">
        <f t="shared" si="1178"/>
        <v>-1.5213459925401722</v>
      </c>
      <c r="BZ1340" s="15">
        <f t="shared" si="1179"/>
        <v>-1.5616619456708174</v>
      </c>
    </row>
    <row r="1341" spans="9:78" x14ac:dyDescent="0.3">
      <c r="I1341" s="11">
        <f t="shared" si="1152"/>
        <v>2.6639999999999282</v>
      </c>
      <c r="J1341" s="15">
        <f t="shared" si="1153"/>
        <v>3.1608992683642856</v>
      </c>
      <c r="K1341" s="15">
        <f t="shared" si="1154"/>
        <v>108.97434237305089</v>
      </c>
      <c r="L1341" s="15">
        <f t="shared" si="1159"/>
        <v>-2.4758732452082479</v>
      </c>
      <c r="M1341" s="15">
        <f t="shared" si="1155"/>
        <v>-1.6549899992182864</v>
      </c>
      <c r="N1341" s="15">
        <f t="shared" si="1156"/>
        <v>38.275349390498121</v>
      </c>
      <c r="O1341" s="23"/>
      <c r="P1341" s="23"/>
      <c r="Q1341" s="23"/>
      <c r="R1341" s="23"/>
      <c r="S1341" s="23"/>
      <c r="T1341" s="23"/>
      <c r="U1341" s="23"/>
      <c r="V1341" s="11"/>
      <c r="Z1341" s="15">
        <f t="shared" si="1124"/>
        <v>38.311112785485847</v>
      </c>
      <c r="AA1341" s="16">
        <f t="shared" si="1157"/>
        <v>26.121206297174389</v>
      </c>
      <c r="AB1341" s="17">
        <f t="shared" si="1125"/>
        <v>1.7466122218060385</v>
      </c>
      <c r="AC1341" s="18">
        <f t="shared" si="1126"/>
        <v>5.6858732452082474</v>
      </c>
      <c r="AD1341" s="17">
        <f t="shared" si="1127"/>
        <v>0.42954974968737952</v>
      </c>
      <c r="AE1341" s="17">
        <f t="shared" si="1128"/>
        <v>1.1927771743683651</v>
      </c>
      <c r="AF1341" s="17">
        <f t="shared" si="1158"/>
        <v>9.4873696648141437E-2</v>
      </c>
      <c r="AG1341" s="17">
        <f t="shared" si="1160"/>
        <v>3.416645918690242E-2</v>
      </c>
      <c r="AH1341" s="11">
        <f t="shared" si="1161"/>
        <v>12.572264141788674</v>
      </c>
      <c r="AI1341" s="15">
        <f t="shared" si="1129"/>
        <v>6.298451010854814</v>
      </c>
      <c r="AJ1341" s="15">
        <f t="shared" si="1130"/>
        <v>-1.3918059660973674</v>
      </c>
      <c r="AL1341" s="18">
        <f t="shared" si="1131"/>
        <v>-2.4758732452082479</v>
      </c>
      <c r="AM1341" s="19">
        <f t="shared" si="1132"/>
        <v>-1.6486915482074316</v>
      </c>
      <c r="AN1341" s="18">
        <f t="shared" si="1133"/>
        <v>38.275349390498121</v>
      </c>
      <c r="AO1341" s="16">
        <f t="shared" si="1162"/>
        <v>38.310841217413063</v>
      </c>
      <c r="AP1341" s="17">
        <f t="shared" si="1134"/>
        <v>1.7465874601951445</v>
      </c>
      <c r="AQ1341" s="18">
        <f t="shared" si="1135"/>
        <v>5.6858732452082474</v>
      </c>
      <c r="AR1341" s="17">
        <f t="shared" si="1163"/>
        <v>0.34202324968737957</v>
      </c>
      <c r="AS1341" s="17">
        <f t="shared" si="1136"/>
        <v>0.94971942607181237</v>
      </c>
      <c r="AT1341" s="17">
        <f t="shared" si="1137"/>
        <v>8.9621589571012725E-2</v>
      </c>
      <c r="AU1341" s="17">
        <f t="shared" si="1164"/>
        <v>3.2275497863627524E-2</v>
      </c>
      <c r="AV1341" s="11">
        <f t="shared" si="1165"/>
        <v>10.596993766990609</v>
      </c>
      <c r="AW1341" s="15">
        <f t="shared" si="1166"/>
        <v>-1.5216886590337582</v>
      </c>
      <c r="AX1341" s="15">
        <f t="shared" si="1167"/>
        <v>-1.5608022436124167</v>
      </c>
      <c r="AZ1341" s="18">
        <f t="shared" si="1138"/>
        <v>-2.4758732452082479</v>
      </c>
      <c r="BA1341" s="19">
        <f t="shared" si="1139"/>
        <v>-1.6565116878773201</v>
      </c>
      <c r="BB1341" s="18">
        <f t="shared" si="1140"/>
        <v>38.275349390498121</v>
      </c>
      <c r="BC1341" s="16">
        <f t="shared" si="1168"/>
        <v>38.311178550610776</v>
      </c>
      <c r="BD1341" s="17">
        <f t="shared" si="1141"/>
        <v>1.7466182183047674</v>
      </c>
      <c r="BE1341" s="18">
        <f t="shared" si="1142"/>
        <v>5.6858732452082474</v>
      </c>
      <c r="BF1341" s="17">
        <f t="shared" si="1169"/>
        <v>0.34202324968737957</v>
      </c>
      <c r="BG1341" s="17">
        <f t="shared" si="1143"/>
        <v>0.9497361510139547</v>
      </c>
      <c r="BH1341" s="17">
        <f t="shared" si="1144"/>
        <v>8.9623167843352045E-2</v>
      </c>
      <c r="BI1341" s="17">
        <f t="shared" si="1170"/>
        <v>3.2275497863627524E-2</v>
      </c>
      <c r="BJ1341" s="11">
        <f t="shared" si="1171"/>
        <v>10.596993766990609</v>
      </c>
      <c r="BK1341" s="15">
        <f t="shared" si="1172"/>
        <v>-1.5211488594680802</v>
      </c>
      <c r="BL1341" s="15">
        <f t="shared" si="1173"/>
        <v>-1.5608297299694436</v>
      </c>
      <c r="BN1341" s="18">
        <f t="shared" si="1145"/>
        <v>-2.4758732452082479</v>
      </c>
      <c r="BO1341" s="19">
        <f t="shared" si="1146"/>
        <v>-1.6580322969372225</v>
      </c>
      <c r="BP1341" s="18">
        <f t="shared" si="1147"/>
        <v>38.275349390498121</v>
      </c>
      <c r="BQ1341" s="16">
        <f t="shared" si="1174"/>
        <v>38.31124432934007</v>
      </c>
      <c r="BR1341" s="17">
        <f t="shared" si="1148"/>
        <v>1.7466242160542464</v>
      </c>
      <c r="BS1341" s="18">
        <f t="shared" si="1149"/>
        <v>5.6858732452082474</v>
      </c>
      <c r="BT1341" s="17">
        <f t="shared" si="1175"/>
        <v>0.34202324968737957</v>
      </c>
      <c r="BU1341" s="17">
        <f t="shared" si="1150"/>
        <v>0.94973941233314008</v>
      </c>
      <c r="BV1341" s="17">
        <f t="shared" si="1151"/>
        <v>8.962347560225585E-2</v>
      </c>
      <c r="BW1341" s="17">
        <f t="shared" si="1176"/>
        <v>3.2275497863627524E-2</v>
      </c>
      <c r="BX1341" s="11">
        <f t="shared" si="1177"/>
        <v>10.596993766990609</v>
      </c>
      <c r="BY1341" s="15">
        <f t="shared" si="1178"/>
        <v>-1.5210435999900629</v>
      </c>
      <c r="BZ1341" s="15">
        <f t="shared" si="1179"/>
        <v>-1.5608350897358776</v>
      </c>
    </row>
    <row r="1342" spans="9:78" x14ac:dyDescent="0.3">
      <c r="I1342" s="11">
        <f t="shared" si="1152"/>
        <v>2.665999999999928</v>
      </c>
      <c r="J1342" s="15">
        <f t="shared" si="1153"/>
        <v>3.1575888522766409</v>
      </c>
      <c r="K1342" s="15">
        <f t="shared" si="1154"/>
        <v>109.05089000653021</v>
      </c>
      <c r="L1342" s="15">
        <f t="shared" si="1159"/>
        <v>-2.4767229273788369</v>
      </c>
      <c r="M1342" s="15">
        <f t="shared" si="1155"/>
        <v>-1.6554260884269993</v>
      </c>
      <c r="N1342" s="15">
        <f t="shared" si="1156"/>
        <v>38.272284088830453</v>
      </c>
      <c r="O1342" s="23"/>
      <c r="P1342" s="23"/>
      <c r="Q1342" s="23"/>
      <c r="R1342" s="23"/>
      <c r="S1342" s="23"/>
      <c r="T1342" s="23"/>
      <c r="U1342" s="23"/>
      <c r="V1342" s="11"/>
      <c r="Z1342" s="15">
        <f t="shared" si="1124"/>
        <v>38.308069187971213</v>
      </c>
      <c r="AA1342" s="16">
        <f t="shared" si="1157"/>
        <v>26.119131117604159</v>
      </c>
      <c r="AB1342" s="17">
        <f t="shared" si="1125"/>
        <v>1.7463347162433636</v>
      </c>
      <c r="AC1342" s="18">
        <f t="shared" si="1126"/>
        <v>5.6867229273788364</v>
      </c>
      <c r="AD1342" s="17">
        <f t="shared" si="1127"/>
        <v>0.42960740062265396</v>
      </c>
      <c r="AE1342" s="17">
        <f t="shared" si="1128"/>
        <v>1.1927477234696524</v>
      </c>
      <c r="AF1342" s="17">
        <f t="shared" si="1158"/>
        <v>9.4862473450159593E-2</v>
      </c>
      <c r="AG1342" s="17">
        <f t="shared" si="1160"/>
        <v>3.416784608652032E-2</v>
      </c>
      <c r="AH1342" s="11">
        <f t="shared" si="1161"/>
        <v>12.573441109948687</v>
      </c>
      <c r="AI1342" s="15">
        <f t="shared" si="1129"/>
        <v>6.2975093745036688</v>
      </c>
      <c r="AJ1342" s="15">
        <f t="shared" si="1130"/>
        <v>-1.390915618298183</v>
      </c>
      <c r="AL1342" s="18">
        <f t="shared" si="1131"/>
        <v>-2.4767229273788369</v>
      </c>
      <c r="AM1342" s="19">
        <f t="shared" si="1132"/>
        <v>-1.6491285790524957</v>
      </c>
      <c r="AN1342" s="18">
        <f t="shared" si="1133"/>
        <v>38.272284088830453</v>
      </c>
      <c r="AO1342" s="16">
        <f t="shared" si="1162"/>
        <v>38.307797567158467</v>
      </c>
      <c r="AP1342" s="17">
        <f t="shared" si="1134"/>
        <v>1.7463099517912068</v>
      </c>
      <c r="AQ1342" s="18">
        <f t="shared" si="1135"/>
        <v>5.6867229273788364</v>
      </c>
      <c r="AR1342" s="17">
        <f t="shared" si="1163"/>
        <v>0.34208090062265406</v>
      </c>
      <c r="AS1342" s="17">
        <f t="shared" si="1136"/>
        <v>0.94972858676476901</v>
      </c>
      <c r="AT1342" s="17">
        <f t="shared" si="1137"/>
        <v>8.9610415901390433E-2</v>
      </c>
      <c r="AU1342" s="17">
        <f t="shared" si="1164"/>
        <v>3.227660218288312E-2</v>
      </c>
      <c r="AV1342" s="11">
        <f t="shared" si="1165"/>
        <v>10.598417351503805</v>
      </c>
      <c r="AW1342" s="15">
        <f t="shared" si="1166"/>
        <v>-1.5213865906121535</v>
      </c>
      <c r="AX1342" s="15">
        <f t="shared" si="1167"/>
        <v>-1.5599757748774061</v>
      </c>
      <c r="AZ1342" s="18">
        <f t="shared" si="1138"/>
        <v>-2.4767229273788369</v>
      </c>
      <c r="BA1342" s="19">
        <f t="shared" si="1139"/>
        <v>-1.6569474750176114</v>
      </c>
      <c r="BB1342" s="18">
        <f t="shared" si="1140"/>
        <v>38.272284088830453</v>
      </c>
      <c r="BC1342" s="16">
        <f t="shared" si="1168"/>
        <v>38.308134962578272</v>
      </c>
      <c r="BD1342" s="17">
        <f t="shared" si="1141"/>
        <v>1.7463407131302233</v>
      </c>
      <c r="BE1342" s="18">
        <f t="shared" si="1142"/>
        <v>5.6867229273788364</v>
      </c>
      <c r="BF1342" s="17">
        <f t="shared" si="1169"/>
        <v>0.34208090062265406</v>
      </c>
      <c r="BG1342" s="17">
        <f t="shared" si="1143"/>
        <v>0.94974531628234471</v>
      </c>
      <c r="BH1342" s="17">
        <f t="shared" si="1144"/>
        <v>8.9611994393444569E-2</v>
      </c>
      <c r="BI1342" s="17">
        <f t="shared" si="1170"/>
        <v>3.227660218288312E-2</v>
      </c>
      <c r="BJ1342" s="11">
        <f t="shared" si="1171"/>
        <v>10.598417351503805</v>
      </c>
      <c r="BK1342" s="15">
        <f t="shared" si="1172"/>
        <v>-1.5208466432609637</v>
      </c>
      <c r="BL1342" s="15">
        <f t="shared" si="1173"/>
        <v>-1.5600032539303765</v>
      </c>
      <c r="BN1342" s="18">
        <f t="shared" si="1145"/>
        <v>-2.4767229273788369</v>
      </c>
      <c r="BO1342" s="19">
        <f t="shared" si="1146"/>
        <v>-1.6584677817135212</v>
      </c>
      <c r="BP1342" s="18">
        <f t="shared" si="1147"/>
        <v>38.272284088830453</v>
      </c>
      <c r="BQ1342" s="16">
        <f t="shared" si="1174"/>
        <v>38.30820075074169</v>
      </c>
      <c r="BR1342" s="17">
        <f t="shared" si="1148"/>
        <v>1.7463467112633604</v>
      </c>
      <c r="BS1342" s="18">
        <f t="shared" si="1149"/>
        <v>5.6867229273788364</v>
      </c>
      <c r="BT1342" s="17">
        <f t="shared" si="1175"/>
        <v>0.34208090062265406</v>
      </c>
      <c r="BU1342" s="17">
        <f t="shared" si="1150"/>
        <v>0.949748578359905</v>
      </c>
      <c r="BV1342" s="17">
        <f t="shared" si="1151"/>
        <v>8.9612302182565565E-2</v>
      </c>
      <c r="BW1342" s="17">
        <f t="shared" si="1176"/>
        <v>3.227660218288312E-2</v>
      </c>
      <c r="BX1342" s="11">
        <f t="shared" si="1177"/>
        <v>10.598417351503805</v>
      </c>
      <c r="BY1342" s="15">
        <f t="shared" si="1178"/>
        <v>-1.5207413592842967</v>
      </c>
      <c r="BZ1342" s="15">
        <f t="shared" si="1179"/>
        <v>-1.5600086120527303</v>
      </c>
    </row>
    <row r="1343" spans="9:78" x14ac:dyDescent="0.3">
      <c r="I1343" s="11">
        <f t="shared" si="1152"/>
        <v>2.6679999999999278</v>
      </c>
      <c r="J1343" s="15">
        <f t="shared" si="1153"/>
        <v>3.1542775642003029</v>
      </c>
      <c r="K1343" s="15">
        <f t="shared" si="1154"/>
        <v>109.12743151108043</v>
      </c>
      <c r="L1343" s="15">
        <f t="shared" si="1159"/>
        <v>-2.4775723527989397</v>
      </c>
      <c r="M1343" s="15">
        <f t="shared" si="1155"/>
        <v>-1.6558619879111749</v>
      </c>
      <c r="N1343" s="15">
        <f t="shared" si="1156"/>
        <v>38.269220461401133</v>
      </c>
      <c r="O1343" s="23"/>
      <c r="P1343" s="23"/>
      <c r="Q1343" s="23"/>
      <c r="R1343" s="23"/>
      <c r="S1343" s="23"/>
      <c r="T1343" s="23"/>
      <c r="U1343" s="23"/>
      <c r="V1343" s="11"/>
      <c r="Z1343" s="15">
        <f t="shared" si="1124"/>
        <v>38.305027263354511</v>
      </c>
      <c r="AA1343" s="16">
        <f t="shared" si="1157"/>
        <v>26.117057078645846</v>
      </c>
      <c r="AB1343" s="17">
        <f t="shared" si="1125"/>
        <v>1.7460573852391357</v>
      </c>
      <c r="AC1343" s="18">
        <f t="shared" si="1126"/>
        <v>5.6875723527989397</v>
      </c>
      <c r="AD1343" s="17">
        <f t="shared" si="1127"/>
        <v>0.42966503413740798</v>
      </c>
      <c r="AE1343" s="17">
        <f t="shared" si="1128"/>
        <v>1.1927182925829038</v>
      </c>
      <c r="AF1343" s="17">
        <f t="shared" si="1158"/>
        <v>9.485125786407228E-2</v>
      </c>
      <c r="AG1343" s="17">
        <f t="shared" si="1160"/>
        <v>3.4169232753097849E-2</v>
      </c>
      <c r="AH1343" s="11">
        <f t="shared" si="1161"/>
        <v>12.574617558495039</v>
      </c>
      <c r="AI1343" s="15">
        <f t="shared" si="1129"/>
        <v>6.2965683678273834</v>
      </c>
      <c r="AJ1343" s="15">
        <f t="shared" si="1130"/>
        <v>-1.390025687968637</v>
      </c>
      <c r="AL1343" s="18">
        <f t="shared" si="1131"/>
        <v>-2.4775723527989397</v>
      </c>
      <c r="AM1343" s="19">
        <f t="shared" si="1132"/>
        <v>-1.6495654195433476</v>
      </c>
      <c r="AN1343" s="18">
        <f t="shared" si="1133"/>
        <v>38.269220461401133</v>
      </c>
      <c r="AO1343" s="16">
        <f t="shared" si="1162"/>
        <v>38.304755589830833</v>
      </c>
      <c r="AP1343" s="17">
        <f t="shared" si="1134"/>
        <v>1.7460326179480452</v>
      </c>
      <c r="AQ1343" s="18">
        <f t="shared" si="1135"/>
        <v>5.6875723527989397</v>
      </c>
      <c r="AR1343" s="17">
        <f t="shared" si="1163"/>
        <v>0.34213853413740808</v>
      </c>
      <c r="AS1343" s="17">
        <f t="shared" si="1136"/>
        <v>0.94973774318099413</v>
      </c>
      <c r="AT1343" s="17">
        <f t="shared" si="1137"/>
        <v>8.9599249805217815E-2</v>
      </c>
      <c r="AU1343" s="17">
        <f t="shared" si="1164"/>
        <v>3.2277706354486325E-2</v>
      </c>
      <c r="AV1343" s="11">
        <f t="shared" si="1165"/>
        <v>10.599840347387438</v>
      </c>
      <c r="AW1343" s="15">
        <f t="shared" si="1166"/>
        <v>-1.5210846738864994</v>
      </c>
      <c r="AX1343" s="15">
        <f t="shared" si="1167"/>
        <v>-1.5591496842751693</v>
      </c>
      <c r="AZ1343" s="18">
        <f t="shared" si="1138"/>
        <v>-2.4775723527989397</v>
      </c>
      <c r="BA1343" s="19">
        <f t="shared" si="1139"/>
        <v>-1.6573830725850613</v>
      </c>
      <c r="BB1343" s="18">
        <f t="shared" si="1140"/>
        <v>38.269220461401133</v>
      </c>
      <c r="BC1343" s="16">
        <f t="shared" si="1168"/>
        <v>38.305093047434497</v>
      </c>
      <c r="BD1343" s="17">
        <f t="shared" si="1141"/>
        <v>1.7460633825134115</v>
      </c>
      <c r="BE1343" s="18">
        <f t="shared" si="1142"/>
        <v>5.6875723527989397</v>
      </c>
      <c r="BF1343" s="17">
        <f t="shared" si="1169"/>
        <v>0.34213853413740808</v>
      </c>
      <c r="BG1343" s="17">
        <f t="shared" si="1143"/>
        <v>0.94975447727208751</v>
      </c>
      <c r="BH1343" s="17">
        <f t="shared" si="1144"/>
        <v>8.9600828516834694E-2</v>
      </c>
      <c r="BI1343" s="17">
        <f t="shared" si="1170"/>
        <v>3.2277706354486325E-2</v>
      </c>
      <c r="BJ1343" s="11">
        <f t="shared" si="1171"/>
        <v>10.599840347387438</v>
      </c>
      <c r="BK1343" s="15">
        <f t="shared" si="1172"/>
        <v>-1.5205445788118048</v>
      </c>
      <c r="BL1343" s="15">
        <f t="shared" si="1173"/>
        <v>-1.5591771560199039</v>
      </c>
      <c r="BN1343" s="18">
        <f t="shared" si="1145"/>
        <v>-2.4775723527989397</v>
      </c>
      <c r="BO1343" s="19">
        <f t="shared" si="1146"/>
        <v>-1.6589030770687985</v>
      </c>
      <c r="BP1343" s="18">
        <f t="shared" si="1147"/>
        <v>38.269220461401133</v>
      </c>
      <c r="BQ1343" s="16">
        <f t="shared" si="1174"/>
        <v>38.305158845022838</v>
      </c>
      <c r="BR1343" s="17">
        <f t="shared" si="1148"/>
        <v>1.7460693810294936</v>
      </c>
      <c r="BS1343" s="18">
        <f t="shared" si="1149"/>
        <v>5.6875723527989397</v>
      </c>
      <c r="BT1343" s="17">
        <f t="shared" si="1175"/>
        <v>0.34213853413740808</v>
      </c>
      <c r="BU1343" s="17">
        <f t="shared" si="1150"/>
        <v>0.94975774010753955</v>
      </c>
      <c r="BV1343" s="17">
        <f t="shared" si="1151"/>
        <v>8.9601136336136228E-2</v>
      </c>
      <c r="BW1343" s="17">
        <f t="shared" si="1176"/>
        <v>3.2277706354486325E-2</v>
      </c>
      <c r="BX1343" s="11">
        <f t="shared" si="1177"/>
        <v>10.599840347387438</v>
      </c>
      <c r="BY1343" s="15">
        <f t="shared" si="1178"/>
        <v>-1.5204392703521226</v>
      </c>
      <c r="BZ1343" s="15">
        <f t="shared" si="1179"/>
        <v>-1.559182512497417</v>
      </c>
    </row>
    <row r="1344" spans="9:78" x14ac:dyDescent="0.3">
      <c r="I1344" s="11">
        <f t="shared" si="1152"/>
        <v>2.6699999999999275</v>
      </c>
      <c r="J1344" s="15">
        <f t="shared" si="1153"/>
        <v>3.1509654045146784</v>
      </c>
      <c r="K1344" s="15">
        <f t="shared" si="1154"/>
        <v>109.20396689004926</v>
      </c>
      <c r="L1344" s="15">
        <f t="shared" si="1159"/>
        <v>-2.478421521410306</v>
      </c>
      <c r="M1344" s="15">
        <f t="shared" si="1155"/>
        <v>-1.6562976977138153</v>
      </c>
      <c r="N1344" s="15">
        <f t="shared" si="1156"/>
        <v>38.266158507440778</v>
      </c>
      <c r="O1344" s="23"/>
      <c r="P1344" s="23"/>
      <c r="Q1344" s="23"/>
      <c r="R1344" s="23"/>
      <c r="S1344" s="23"/>
      <c r="T1344" s="23"/>
      <c r="U1344" s="23"/>
      <c r="V1344" s="11"/>
      <c r="Z1344" s="15">
        <f t="shared" si="1124"/>
        <v>38.3019870108593</v>
      </c>
      <c r="AA1344" s="16">
        <f t="shared" si="1157"/>
        <v>26.114984179770069</v>
      </c>
      <c r="AB1344" s="17">
        <f t="shared" si="1125"/>
        <v>1.7457802286862412</v>
      </c>
      <c r="AC1344" s="18">
        <f t="shared" si="1126"/>
        <v>5.688421521410306</v>
      </c>
      <c r="AD1344" s="17">
        <f t="shared" si="1127"/>
        <v>0.42972265022768924</v>
      </c>
      <c r="AE1344" s="17">
        <f t="shared" si="1128"/>
        <v>1.1926888816949968</v>
      </c>
      <c r="AF1344" s="17">
        <f t="shared" si="1158"/>
        <v>9.4840049884791083E-2</v>
      </c>
      <c r="AG1344" s="17">
        <f t="shared" si="1160"/>
        <v>3.4170619186371209E-2</v>
      </c>
      <c r="AH1344" s="11">
        <f t="shared" si="1161"/>
        <v>12.575793487496478</v>
      </c>
      <c r="AI1344" s="15">
        <f t="shared" si="1129"/>
        <v>6.2956279904178869</v>
      </c>
      <c r="AJ1344" s="15">
        <f t="shared" si="1130"/>
        <v>-1.3891361749611411</v>
      </c>
      <c r="AL1344" s="18">
        <f t="shared" si="1131"/>
        <v>-2.478421521410306</v>
      </c>
      <c r="AM1344" s="19">
        <f t="shared" si="1132"/>
        <v>-1.6500020697233975</v>
      </c>
      <c r="AN1344" s="18">
        <f t="shared" si="1133"/>
        <v>38.266158507440778</v>
      </c>
      <c r="AO1344" s="16">
        <f t="shared" si="1162"/>
        <v>38.301715284653689</v>
      </c>
      <c r="AP1344" s="17">
        <f t="shared" si="1134"/>
        <v>1.7457554585585422</v>
      </c>
      <c r="AQ1344" s="18">
        <f t="shared" si="1135"/>
        <v>5.688421521410306</v>
      </c>
      <c r="AR1344" s="17">
        <f t="shared" si="1163"/>
        <v>0.34219615022768918</v>
      </c>
      <c r="AS1344" s="17">
        <f t="shared" si="1136"/>
        <v>0.94974689532226908</v>
      </c>
      <c r="AT1344" s="17">
        <f t="shared" si="1137"/>
        <v>8.9588091277434112E-2</v>
      </c>
      <c r="AU1344" s="17">
        <f t="shared" si="1164"/>
        <v>3.2278810378192711E-2</v>
      </c>
      <c r="AV1344" s="11">
        <f t="shared" si="1165"/>
        <v>10.601262754679274</v>
      </c>
      <c r="AW1344" s="15">
        <f t="shared" si="1166"/>
        <v>-1.5207829087861515</v>
      </c>
      <c r="AX1344" s="15">
        <f t="shared" si="1167"/>
        <v>-1.5583239716817698</v>
      </c>
      <c r="AZ1344" s="18">
        <f t="shared" si="1138"/>
        <v>-2.478421521410306</v>
      </c>
      <c r="BA1344" s="19">
        <f t="shared" si="1139"/>
        <v>-1.6578184806226015</v>
      </c>
      <c r="BB1344" s="18">
        <f t="shared" si="1140"/>
        <v>38.266158507440778</v>
      </c>
      <c r="BC1344" s="16">
        <f t="shared" si="1168"/>
        <v>38.302052804403004</v>
      </c>
      <c r="BD1344" s="17">
        <f t="shared" si="1141"/>
        <v>1.7457862263472188</v>
      </c>
      <c r="BE1344" s="18">
        <f t="shared" si="1142"/>
        <v>5.688421521410306</v>
      </c>
      <c r="BF1344" s="17">
        <f t="shared" si="1169"/>
        <v>0.34219615022768918</v>
      </c>
      <c r="BG1344" s="17">
        <f t="shared" si="1143"/>
        <v>0.94976363398496577</v>
      </c>
      <c r="BH1344" s="17">
        <f t="shared" si="1144"/>
        <v>8.9589670208461841E-2</v>
      </c>
      <c r="BI1344" s="17">
        <f t="shared" si="1170"/>
        <v>3.2278810378192711E-2</v>
      </c>
      <c r="BJ1344" s="11">
        <f t="shared" si="1171"/>
        <v>10.601262754679274</v>
      </c>
      <c r="BK1344" s="15">
        <f t="shared" si="1172"/>
        <v>-1.5202426660499198</v>
      </c>
      <c r="BL1344" s="15">
        <f t="shared" si="1173"/>
        <v>-1.5583514361140958</v>
      </c>
      <c r="BN1344" s="18">
        <f t="shared" si="1145"/>
        <v>-2.478421521410306</v>
      </c>
      <c r="BO1344" s="19">
        <f t="shared" si="1146"/>
        <v>-1.6593381830459151</v>
      </c>
      <c r="BP1344" s="18">
        <f t="shared" si="1147"/>
        <v>38.266158507440778</v>
      </c>
      <c r="BQ1344" s="16">
        <f t="shared" si="1174"/>
        <v>38.302118611407074</v>
      </c>
      <c r="BR1344" s="17">
        <f t="shared" si="1148"/>
        <v>1.7457922252455327</v>
      </c>
      <c r="BS1344" s="18">
        <f t="shared" si="1149"/>
        <v>5.688421521410306</v>
      </c>
      <c r="BT1344" s="17">
        <f t="shared" si="1175"/>
        <v>0.34219615022768918</v>
      </c>
      <c r="BU1344" s="17">
        <f t="shared" si="1150"/>
        <v>0.94976689757782529</v>
      </c>
      <c r="BV1344" s="17">
        <f t="shared" si="1151"/>
        <v>8.9589978057907235E-2</v>
      </c>
      <c r="BW1344" s="17">
        <f t="shared" si="1176"/>
        <v>3.2278810378192711E-2</v>
      </c>
      <c r="BX1344" s="11">
        <f t="shared" si="1177"/>
        <v>10.601262754679274</v>
      </c>
      <c r="BY1344" s="15">
        <f t="shared" si="1178"/>
        <v>-1.5201373331228893</v>
      </c>
      <c r="BZ1344" s="15">
        <f t="shared" si="1179"/>
        <v>-1.5583567909460112</v>
      </c>
    </row>
    <row r="1345" spans="9:78" x14ac:dyDescent="0.3">
      <c r="I1345" s="11">
        <f t="shared" si="1152"/>
        <v>2.6719999999999273</v>
      </c>
      <c r="J1345" s="15">
        <f t="shared" si="1153"/>
        <v>3.1476523735990871</v>
      </c>
      <c r="K1345" s="15">
        <f t="shared" si="1154"/>
        <v>109.28049614678287</v>
      </c>
      <c r="L1345" s="15">
        <f t="shared" si="1159"/>
        <v>-2.4792704331548143</v>
      </c>
      <c r="M1345" s="15">
        <f t="shared" si="1155"/>
        <v>-1.656733217877941</v>
      </c>
      <c r="N1345" s="15">
        <f t="shared" si="1156"/>
        <v>38.263098226180276</v>
      </c>
      <c r="O1345" s="23"/>
      <c r="P1345" s="23"/>
      <c r="Q1345" s="23"/>
      <c r="R1345" s="23"/>
      <c r="S1345" s="23"/>
      <c r="T1345" s="23"/>
      <c r="U1345" s="23"/>
      <c r="V1345" s="11"/>
      <c r="Z1345" s="15">
        <f t="shared" si="1124"/>
        <v>38.298948429709405</v>
      </c>
      <c r="AA1345" s="16">
        <f t="shared" si="1157"/>
        <v>26.112912420447607</v>
      </c>
      <c r="AB1345" s="17">
        <f t="shared" si="1125"/>
        <v>1.7455032464776334</v>
      </c>
      <c r="AC1345" s="18">
        <f t="shared" si="1126"/>
        <v>5.6892704331548138</v>
      </c>
      <c r="AD1345" s="17">
        <f t="shared" si="1127"/>
        <v>0.42978024888955407</v>
      </c>
      <c r="AE1345" s="17">
        <f t="shared" si="1128"/>
        <v>1.1926594907928172</v>
      </c>
      <c r="AF1345" s="17">
        <f t="shared" si="1158"/>
        <v>9.4828849507230972E-2</v>
      </c>
      <c r="AG1345" s="17">
        <f t="shared" si="1160"/>
        <v>3.4172005386076829E-2</v>
      </c>
      <c r="AH1345" s="11">
        <f t="shared" si="1161"/>
        <v>12.576968897021928</v>
      </c>
      <c r="AI1345" s="15">
        <f t="shared" si="1129"/>
        <v>6.2946882418673828</v>
      </c>
      <c r="AJ1345" s="15">
        <f t="shared" si="1130"/>
        <v>-1.388247079128156</v>
      </c>
      <c r="AL1345" s="18">
        <f t="shared" si="1131"/>
        <v>-2.4792704331548143</v>
      </c>
      <c r="AM1345" s="19">
        <f t="shared" si="1132"/>
        <v>-1.6504385296360737</v>
      </c>
      <c r="AN1345" s="18">
        <f t="shared" si="1133"/>
        <v>38.263098226180276</v>
      </c>
      <c r="AO1345" s="16">
        <f t="shared" si="1162"/>
        <v>38.298676650850844</v>
      </c>
      <c r="AP1345" s="17">
        <f t="shared" si="1134"/>
        <v>1.745478473515649</v>
      </c>
      <c r="AQ1345" s="18">
        <f t="shared" si="1135"/>
        <v>5.6892704331548138</v>
      </c>
      <c r="AR1345" s="17">
        <f t="shared" si="1163"/>
        <v>0.34225374888955412</v>
      </c>
      <c r="AS1345" s="17">
        <f t="shared" si="1136"/>
        <v>0.9497560431903771</v>
      </c>
      <c r="AT1345" s="17">
        <f t="shared" si="1137"/>
        <v>8.957694031298194E-2</v>
      </c>
      <c r="AU1345" s="17">
        <f t="shared" si="1164"/>
        <v>3.2279914253758049E-2</v>
      </c>
      <c r="AV1345" s="11">
        <f t="shared" si="1165"/>
        <v>10.602684573417314</v>
      </c>
      <c r="AW1345" s="15">
        <f t="shared" si="1166"/>
        <v>-1.5204812952404088</v>
      </c>
      <c r="AX1345" s="15">
        <f t="shared" si="1167"/>
        <v>-1.5574986369733002</v>
      </c>
      <c r="AZ1345" s="18">
        <f t="shared" si="1138"/>
        <v>-2.4792704331548143</v>
      </c>
      <c r="BA1345" s="19">
        <f t="shared" si="1139"/>
        <v>-1.6582536991731816</v>
      </c>
      <c r="BB1345" s="18">
        <f t="shared" si="1140"/>
        <v>38.263098226180276</v>
      </c>
      <c r="BC1345" s="16">
        <f t="shared" si="1168"/>
        <v>38.299014232707634</v>
      </c>
      <c r="BD1345" s="17">
        <f t="shared" si="1141"/>
        <v>1.745509244524599</v>
      </c>
      <c r="BE1345" s="18">
        <f t="shared" si="1142"/>
        <v>5.6892704331548138</v>
      </c>
      <c r="BF1345" s="17">
        <f t="shared" si="1169"/>
        <v>0.34225374888955412</v>
      </c>
      <c r="BG1345" s="17">
        <f t="shared" si="1143"/>
        <v>0.94977278642276208</v>
      </c>
      <c r="BH1345" s="17">
        <f t="shared" si="1144"/>
        <v>8.9578519463268752E-2</v>
      </c>
      <c r="BI1345" s="17">
        <f t="shared" si="1170"/>
        <v>3.2279914253758049E-2</v>
      </c>
      <c r="BJ1345" s="11">
        <f t="shared" si="1171"/>
        <v>10.602684573417314</v>
      </c>
      <c r="BK1345" s="15">
        <f t="shared" si="1172"/>
        <v>-1.5199409049046253</v>
      </c>
      <c r="BL1345" s="15">
        <f t="shared" si="1173"/>
        <v>-1.5575260940890567</v>
      </c>
      <c r="BN1345" s="18">
        <f t="shared" si="1145"/>
        <v>-2.4792704331548143</v>
      </c>
      <c r="BO1345" s="19">
        <f t="shared" si="1146"/>
        <v>-1.6597730996877502</v>
      </c>
      <c r="BP1345" s="18">
        <f t="shared" si="1147"/>
        <v>38.263098226180276</v>
      </c>
      <c r="BQ1345" s="16">
        <f t="shared" si="1174"/>
        <v>38.299080049118245</v>
      </c>
      <c r="BR1345" s="17">
        <f t="shared" si="1148"/>
        <v>1.7455152438044332</v>
      </c>
      <c r="BS1345" s="18">
        <f t="shared" si="1149"/>
        <v>5.6892704331548138</v>
      </c>
      <c r="BT1345" s="17">
        <f t="shared" si="1175"/>
        <v>0.34225374888955412</v>
      </c>
      <c r="BU1345" s="17">
        <f t="shared" si="1150"/>
        <v>0.9497760507725459</v>
      </c>
      <c r="BV1345" s="17">
        <f t="shared" si="1151"/>
        <v>8.9578827342821424E-2</v>
      </c>
      <c r="BW1345" s="17">
        <f t="shared" si="1176"/>
        <v>3.2279914253758049E-2</v>
      </c>
      <c r="BX1345" s="11">
        <f t="shared" si="1177"/>
        <v>10.602684573417314</v>
      </c>
      <c r="BY1345" s="15">
        <f t="shared" si="1178"/>
        <v>-1.5198355475258851</v>
      </c>
      <c r="BZ1345" s="15">
        <f t="shared" si="1179"/>
        <v>-1.5575314472746193</v>
      </c>
    </row>
    <row r="1346" spans="9:78" x14ac:dyDescent="0.3">
      <c r="I1346" s="11">
        <f t="shared" si="1152"/>
        <v>2.6739999999999271</v>
      </c>
      <c r="J1346" s="15">
        <f t="shared" si="1153"/>
        <v>3.1443384718327629</v>
      </c>
      <c r="K1346" s="15">
        <f t="shared" si="1154"/>
        <v>109.35701928462589</v>
      </c>
      <c r="L1346" s="15">
        <f t="shared" si="1159"/>
        <v>-2.4801190879744688</v>
      </c>
      <c r="M1346" s="15">
        <f t="shared" si="1155"/>
        <v>-1.6571685484465906</v>
      </c>
      <c r="N1346" s="15">
        <f t="shared" si="1156"/>
        <v>38.260039616850769</v>
      </c>
      <c r="O1346" s="23"/>
      <c r="P1346" s="23"/>
      <c r="Q1346" s="23"/>
      <c r="R1346" s="23"/>
      <c r="S1346" s="23"/>
      <c r="T1346" s="23"/>
      <c r="U1346" s="23"/>
      <c r="V1346" s="11"/>
      <c r="Z1346" s="15">
        <f t="shared" si="1124"/>
        <v>38.295911519128921</v>
      </c>
      <c r="AA1346" s="16">
        <f t="shared" si="1157"/>
        <v>26.110841800149444</v>
      </c>
      <c r="AB1346" s="17">
        <f t="shared" si="1125"/>
        <v>1.7452264385063321</v>
      </c>
      <c r="AC1346" s="18">
        <f t="shared" si="1126"/>
        <v>5.6901190879744687</v>
      </c>
      <c r="AD1346" s="17">
        <f t="shared" si="1127"/>
        <v>0.42983783011906768</v>
      </c>
      <c r="AE1346" s="17">
        <f t="shared" si="1128"/>
        <v>1.1926301198632596</v>
      </c>
      <c r="AF1346" s="17">
        <f t="shared" si="1158"/>
        <v>9.4817656726310207E-2</v>
      </c>
      <c r="AG1346" s="17">
        <f t="shared" si="1160"/>
        <v>3.417339135195134E-2</v>
      </c>
      <c r="AH1346" s="11">
        <f t="shared" si="1161"/>
        <v>12.578143787140501</v>
      </c>
      <c r="AI1346" s="15">
        <f t="shared" si="1129"/>
        <v>6.2937491217683306</v>
      </c>
      <c r="AJ1346" s="15">
        <f t="shared" si="1130"/>
        <v>-1.3873584003221902</v>
      </c>
      <c r="AL1346" s="18">
        <f t="shared" si="1131"/>
        <v>-2.4801190879744688</v>
      </c>
      <c r="AM1346" s="19">
        <f t="shared" si="1132"/>
        <v>-1.6508747993248223</v>
      </c>
      <c r="AN1346" s="18">
        <f t="shared" si="1133"/>
        <v>38.260039616850769</v>
      </c>
      <c r="AO1346" s="16">
        <f t="shared" si="1162"/>
        <v>38.295639687646378</v>
      </c>
      <c r="AP1346" s="17">
        <f t="shared" si="1134"/>
        <v>1.7452016627123836</v>
      </c>
      <c r="AQ1346" s="18">
        <f t="shared" si="1135"/>
        <v>5.6901190879744687</v>
      </c>
      <c r="AR1346" s="17">
        <f t="shared" si="1163"/>
        <v>0.34231133011906761</v>
      </c>
      <c r="AS1346" s="17">
        <f t="shared" si="1136"/>
        <v>0.94976518678709765</v>
      </c>
      <c r="AT1346" s="17">
        <f t="shared" si="1137"/>
        <v>8.9565796906807271E-2</v>
      </c>
      <c r="AU1346" s="17">
        <f t="shared" si="1164"/>
        <v>3.2281017980938242E-2</v>
      </c>
      <c r="AV1346" s="11">
        <f t="shared" si="1165"/>
        <v>10.60410580363979</v>
      </c>
      <c r="AW1346" s="15">
        <f t="shared" si="1166"/>
        <v>-1.5201798331787091</v>
      </c>
      <c r="AX1346" s="15">
        <f t="shared" si="1167"/>
        <v>-1.5566736800258945</v>
      </c>
      <c r="AZ1346" s="18">
        <f t="shared" si="1138"/>
        <v>-2.4801190879744688</v>
      </c>
      <c r="BA1346" s="19">
        <f t="shared" si="1139"/>
        <v>-1.6586887282797693</v>
      </c>
      <c r="BB1346" s="18">
        <f t="shared" si="1140"/>
        <v>38.260039616850769</v>
      </c>
      <c r="BC1346" s="16">
        <f t="shared" si="1168"/>
        <v>38.295977331572473</v>
      </c>
      <c r="BD1346" s="17">
        <f t="shared" si="1141"/>
        <v>1.7452324369385721</v>
      </c>
      <c r="BE1346" s="18">
        <f t="shared" si="1142"/>
        <v>5.6901190879744687</v>
      </c>
      <c r="BF1346" s="17">
        <f t="shared" si="1169"/>
        <v>0.34231133011906761</v>
      </c>
      <c r="BG1346" s="17">
        <f t="shared" si="1143"/>
        <v>0.94978193458725657</v>
      </c>
      <c r="BH1346" s="17">
        <f t="shared" si="1144"/>
        <v>8.9567376276201455E-2</v>
      </c>
      <c r="BI1346" s="17">
        <f t="shared" si="1170"/>
        <v>3.2281017980938242E-2</v>
      </c>
      <c r="BJ1346" s="11">
        <f t="shared" si="1171"/>
        <v>10.60410580363979</v>
      </c>
      <c r="BK1346" s="15">
        <f t="shared" si="1172"/>
        <v>-1.5196392953053415</v>
      </c>
      <c r="BL1346" s="15">
        <f t="shared" si="1173"/>
        <v>-1.5567011298209266</v>
      </c>
      <c r="BN1346" s="18">
        <f t="shared" si="1145"/>
        <v>-2.4801190879744688</v>
      </c>
      <c r="BO1346" s="19">
        <f t="shared" si="1146"/>
        <v>-1.6602078270372012</v>
      </c>
      <c r="BP1346" s="18">
        <f t="shared" si="1147"/>
        <v>38.260039616850769</v>
      </c>
      <c r="BQ1346" s="16">
        <f t="shared" si="1174"/>
        <v>38.296043157380453</v>
      </c>
      <c r="BR1346" s="17">
        <f t="shared" si="1148"/>
        <v>1.7452384365992162</v>
      </c>
      <c r="BS1346" s="18">
        <f t="shared" si="1149"/>
        <v>5.6901190879744687</v>
      </c>
      <c r="BT1346" s="17">
        <f t="shared" si="1175"/>
        <v>0.34231133011906761</v>
      </c>
      <c r="BU1346" s="17">
        <f t="shared" si="1150"/>
        <v>0.9497851996934813</v>
      </c>
      <c r="BV1346" s="17">
        <f t="shared" si="1151"/>
        <v>8.9567684185824878E-2</v>
      </c>
      <c r="BW1346" s="17">
        <f t="shared" si="1176"/>
        <v>3.2281017980938242E-2</v>
      </c>
      <c r="BX1346" s="11">
        <f t="shared" si="1177"/>
        <v>10.60410580363979</v>
      </c>
      <c r="BY1346" s="15">
        <f t="shared" si="1178"/>
        <v>-1.5195339134905193</v>
      </c>
      <c r="BZ1346" s="15">
        <f t="shared" si="1179"/>
        <v>-1.5567064813593838</v>
      </c>
    </row>
    <row r="1347" spans="9:78" x14ac:dyDescent="0.3">
      <c r="I1347" s="11">
        <f t="shared" si="1152"/>
        <v>2.6759999999999269</v>
      </c>
      <c r="J1347" s="15">
        <f t="shared" si="1153"/>
        <v>3.1410236995948537</v>
      </c>
      <c r="K1347" s="15">
        <f t="shared" si="1154"/>
        <v>109.43353630692141</v>
      </c>
      <c r="L1347" s="15">
        <f t="shared" si="1159"/>
        <v>-2.4809674858114019</v>
      </c>
      <c r="M1347" s="15">
        <f t="shared" si="1155"/>
        <v>-1.6576036894628206</v>
      </c>
      <c r="N1347" s="15">
        <f t="shared" si="1156"/>
        <v>38.256982678683642</v>
      </c>
      <c r="O1347" s="23"/>
      <c r="P1347" s="23"/>
      <c r="Q1347" s="23"/>
      <c r="R1347" s="23"/>
      <c r="S1347" s="23"/>
      <c r="T1347" s="23"/>
      <c r="U1347" s="23"/>
      <c r="V1347" s="11"/>
      <c r="Z1347" s="15">
        <f t="shared" si="1124"/>
        <v>38.292876278342177</v>
      </c>
      <c r="AA1347" s="16">
        <f t="shared" si="1157"/>
        <v>26.108772318346709</v>
      </c>
      <c r="AB1347" s="17">
        <f t="shared" si="1125"/>
        <v>1.744949804665421</v>
      </c>
      <c r="AC1347" s="18">
        <f t="shared" si="1126"/>
        <v>5.6909674858114023</v>
      </c>
      <c r="AD1347" s="17">
        <f t="shared" si="1127"/>
        <v>0.42989539391230358</v>
      </c>
      <c r="AE1347" s="17">
        <f t="shared" si="1128"/>
        <v>1.1926007688932247</v>
      </c>
      <c r="AF1347" s="17">
        <f t="shared" si="1158"/>
        <v>9.4806471536950265E-2</v>
      </c>
      <c r="AG1347" s="17">
        <f t="shared" si="1160"/>
        <v>3.4174777083731574E-2</v>
      </c>
      <c r="AH1347" s="11">
        <f t="shared" si="1161"/>
        <v>12.579318157921483</v>
      </c>
      <c r="AI1347" s="15">
        <f t="shared" si="1129"/>
        <v>6.2928106297134265</v>
      </c>
      <c r="AJ1347" s="15">
        <f t="shared" si="1130"/>
        <v>-1.3864701383957985</v>
      </c>
      <c r="AL1347" s="18">
        <f t="shared" si="1131"/>
        <v>-2.4809674858114019</v>
      </c>
      <c r="AM1347" s="19">
        <f t="shared" si="1132"/>
        <v>-1.6513108788331072</v>
      </c>
      <c r="AN1347" s="18">
        <f t="shared" si="1133"/>
        <v>38.256982678683642</v>
      </c>
      <c r="AO1347" s="16">
        <f t="shared" si="1162"/>
        <v>38.2926043942646</v>
      </c>
      <c r="AP1347" s="17">
        <f t="shared" si="1134"/>
        <v>1.7449250260418268</v>
      </c>
      <c r="AQ1347" s="18">
        <f t="shared" si="1135"/>
        <v>5.6909674858114023</v>
      </c>
      <c r="AR1347" s="17">
        <f t="shared" si="1163"/>
        <v>0.34236889391230363</v>
      </c>
      <c r="AS1347" s="17">
        <f t="shared" si="1136"/>
        <v>0.94977432611420964</v>
      </c>
      <c r="AT1347" s="17">
        <f t="shared" si="1137"/>
        <v>8.9554661053859161E-2</v>
      </c>
      <c r="AU1347" s="17">
        <f t="shared" si="1164"/>
        <v>3.2282121559489375E-2</v>
      </c>
      <c r="AV1347" s="11">
        <f t="shared" si="1165"/>
        <v>10.605526445385181</v>
      </c>
      <c r="AW1347" s="15">
        <f t="shared" si="1166"/>
        <v>-1.5198785225304978</v>
      </c>
      <c r="AX1347" s="15">
        <f t="shared" si="1167"/>
        <v>-1.5558491007157103</v>
      </c>
      <c r="AZ1347" s="18">
        <f t="shared" si="1138"/>
        <v>-2.4809674858114019</v>
      </c>
      <c r="BA1347" s="19">
        <f t="shared" si="1139"/>
        <v>-1.6591235679853511</v>
      </c>
      <c r="BB1347" s="18">
        <f t="shared" si="1140"/>
        <v>38.256982678683642</v>
      </c>
      <c r="BC1347" s="16">
        <f t="shared" si="1168"/>
        <v>38.292942100221872</v>
      </c>
      <c r="BD1347" s="17">
        <f t="shared" si="1141"/>
        <v>1.7449558034822243</v>
      </c>
      <c r="BE1347" s="18">
        <f t="shared" si="1142"/>
        <v>5.6909674858114023</v>
      </c>
      <c r="BF1347" s="17">
        <f t="shared" si="1169"/>
        <v>0.34236889391230363</v>
      </c>
      <c r="BG1347" s="17">
        <f t="shared" si="1143"/>
        <v>0.94979107848022937</v>
      </c>
      <c r="BH1347" s="17">
        <f t="shared" si="1144"/>
        <v>8.9556240642209253E-2</v>
      </c>
      <c r="BI1347" s="17">
        <f t="shared" si="1170"/>
        <v>3.2282121559489375E-2</v>
      </c>
      <c r="BJ1347" s="11">
        <f t="shared" si="1171"/>
        <v>10.605526445385181</v>
      </c>
      <c r="BK1347" s="15">
        <f t="shared" si="1172"/>
        <v>-1.5193378371814816</v>
      </c>
      <c r="BL1347" s="15">
        <f t="shared" si="1173"/>
        <v>-1.5558765431858739</v>
      </c>
      <c r="BN1347" s="18">
        <f t="shared" si="1145"/>
        <v>-2.4809674858114019</v>
      </c>
      <c r="BO1347" s="19">
        <f t="shared" si="1146"/>
        <v>-1.6606423651371836</v>
      </c>
      <c r="BP1347" s="18">
        <f t="shared" si="1147"/>
        <v>38.256982678683642</v>
      </c>
      <c r="BQ1347" s="16">
        <f t="shared" si="1174"/>
        <v>38.293007935418039</v>
      </c>
      <c r="BR1347" s="17">
        <f t="shared" si="1148"/>
        <v>1.744961803522967</v>
      </c>
      <c r="BS1347" s="18">
        <f t="shared" si="1149"/>
        <v>5.6909674858114023</v>
      </c>
      <c r="BT1347" s="17">
        <f t="shared" si="1175"/>
        <v>0.34236889391230363</v>
      </c>
      <c r="BU1347" s="17">
        <f t="shared" si="1150"/>
        <v>0.94979434434241128</v>
      </c>
      <c r="BV1347" s="17">
        <f t="shared" si="1151"/>
        <v>8.9556548581866818E-2</v>
      </c>
      <c r="BW1347" s="17">
        <f t="shared" si="1176"/>
        <v>3.2282121559489375E-2</v>
      </c>
      <c r="BX1347" s="11">
        <f t="shared" si="1177"/>
        <v>10.605526445385181</v>
      </c>
      <c r="BY1347" s="15">
        <f t="shared" si="1178"/>
        <v>-1.5192324309462333</v>
      </c>
      <c r="BZ1347" s="15">
        <f t="shared" si="1179"/>
        <v>-1.5558818930764735</v>
      </c>
    </row>
    <row r="1348" spans="9:78" x14ac:dyDescent="0.3">
      <c r="I1348" s="11">
        <f t="shared" si="1152"/>
        <v>2.6779999999999267</v>
      </c>
      <c r="J1348" s="15">
        <f t="shared" si="1153"/>
        <v>3.1377080572644216</v>
      </c>
      <c r="K1348" s="15">
        <f t="shared" si="1154"/>
        <v>109.51004721701099</v>
      </c>
      <c r="L1348" s="15">
        <f t="shared" si="1159"/>
        <v>-2.4818156266078759</v>
      </c>
      <c r="M1348" s="15">
        <f t="shared" si="1155"/>
        <v>-1.6580386409697061</v>
      </c>
      <c r="N1348" s="15">
        <f t="shared" si="1156"/>
        <v>38.253927410910549</v>
      </c>
      <c r="O1348" s="23"/>
      <c r="P1348" s="23"/>
      <c r="Q1348" s="23"/>
      <c r="R1348" s="23"/>
      <c r="S1348" s="23"/>
      <c r="T1348" s="23"/>
      <c r="U1348" s="23"/>
      <c r="V1348" s="11"/>
      <c r="Z1348" s="15">
        <f t="shared" si="1124"/>
        <v>38.289842706573793</v>
      </c>
      <c r="AA1348" s="16">
        <f t="shared" si="1157"/>
        <v>26.106703974510733</v>
      </c>
      <c r="AB1348" s="17">
        <f t="shared" si="1125"/>
        <v>1.7446733448480534</v>
      </c>
      <c r="AC1348" s="18">
        <f t="shared" si="1126"/>
        <v>5.6918156266078759</v>
      </c>
      <c r="AD1348" s="17">
        <f t="shared" si="1127"/>
        <v>0.42995294026534436</v>
      </c>
      <c r="AE1348" s="17">
        <f t="shared" si="1128"/>
        <v>1.1925714378696242</v>
      </c>
      <c r="AF1348" s="17">
        <f t="shared" si="1158"/>
        <v>9.4795293934076083E-2</v>
      </c>
      <c r="AG1348" s="17">
        <f t="shared" si="1160"/>
        <v>3.4176162581154586E-2</v>
      </c>
      <c r="AH1348" s="11">
        <f t="shared" si="1161"/>
        <v>12.580492009434346</v>
      </c>
      <c r="AI1348" s="15">
        <f t="shared" si="1129"/>
        <v>6.2918727652956363</v>
      </c>
      <c r="AJ1348" s="15">
        <f t="shared" si="1130"/>
        <v>-1.3855822932015833</v>
      </c>
      <c r="AL1348" s="18">
        <f t="shared" si="1131"/>
        <v>-2.4818156266078759</v>
      </c>
      <c r="AM1348" s="19">
        <f t="shared" si="1132"/>
        <v>-1.6517467682044105</v>
      </c>
      <c r="AN1348" s="18">
        <f t="shared" si="1133"/>
        <v>38.253927410910549</v>
      </c>
      <c r="AO1348" s="16">
        <f t="shared" si="1162"/>
        <v>38.289570769930123</v>
      </c>
      <c r="AP1348" s="17">
        <f t="shared" si="1134"/>
        <v>1.7446485633971298</v>
      </c>
      <c r="AQ1348" s="18">
        <f t="shared" si="1135"/>
        <v>5.6918156266078759</v>
      </c>
      <c r="AR1348" s="17">
        <f t="shared" si="1163"/>
        <v>0.3424264402653443</v>
      </c>
      <c r="AS1348" s="17">
        <f t="shared" si="1136"/>
        <v>0.94978346117349133</v>
      </c>
      <c r="AT1348" s="17">
        <f t="shared" si="1137"/>
        <v>8.9543532749090229E-2</v>
      </c>
      <c r="AU1348" s="17">
        <f t="shared" si="1164"/>
        <v>3.2283224989167698E-2</v>
      </c>
      <c r="AV1348" s="11">
        <f t="shared" si="1165"/>
        <v>10.606946498692183</v>
      </c>
      <c r="AW1348" s="15">
        <f t="shared" si="1166"/>
        <v>-1.5195773632252703</v>
      </c>
      <c r="AX1348" s="15">
        <f t="shared" si="1167"/>
        <v>-1.5550248989189461</v>
      </c>
      <c r="AZ1348" s="18">
        <f t="shared" si="1138"/>
        <v>-2.4818156266078759</v>
      </c>
      <c r="BA1348" s="19">
        <f t="shared" si="1139"/>
        <v>-1.6595582183329314</v>
      </c>
      <c r="BB1348" s="18">
        <f t="shared" si="1140"/>
        <v>38.253927410910549</v>
      </c>
      <c r="BC1348" s="16">
        <f t="shared" si="1168"/>
        <v>38.28990853788045</v>
      </c>
      <c r="BD1348" s="17">
        <f t="shared" si="1141"/>
        <v>1.7446793440487078</v>
      </c>
      <c r="BE1348" s="18">
        <f t="shared" si="1142"/>
        <v>5.6918156266078759</v>
      </c>
      <c r="BF1348" s="17">
        <f t="shared" si="1169"/>
        <v>0.3424264402653443</v>
      </c>
      <c r="BG1348" s="17">
        <f t="shared" si="1143"/>
        <v>0.94980021810345772</v>
      </c>
      <c r="BH1348" s="17">
        <f t="shared" si="1144"/>
        <v>8.9545112556244769E-2</v>
      </c>
      <c r="BI1348" s="17">
        <f t="shared" si="1170"/>
        <v>3.2283224989167698E-2</v>
      </c>
      <c r="BJ1348" s="11">
        <f t="shared" si="1171"/>
        <v>10.606946498692183</v>
      </c>
      <c r="BK1348" s="15">
        <f t="shared" si="1172"/>
        <v>-1.5190365304625586</v>
      </c>
      <c r="BL1348" s="15">
        <f t="shared" si="1173"/>
        <v>-1.5550523340601046</v>
      </c>
      <c r="BN1348" s="18">
        <f t="shared" si="1145"/>
        <v>-2.4818156266078759</v>
      </c>
      <c r="BO1348" s="19">
        <f t="shared" si="1146"/>
        <v>-1.6610767140306313</v>
      </c>
      <c r="BP1348" s="18">
        <f t="shared" si="1147"/>
        <v>38.253927410910549</v>
      </c>
      <c r="BQ1348" s="16">
        <f t="shared" si="1174"/>
        <v>38.289974382455625</v>
      </c>
      <c r="BR1348" s="17">
        <f t="shared" si="1148"/>
        <v>1.7446853444688386</v>
      </c>
      <c r="BS1348" s="18">
        <f t="shared" si="1149"/>
        <v>5.6918156266078759</v>
      </c>
      <c r="BT1348" s="17">
        <f t="shared" si="1175"/>
        <v>0.3424264402653443</v>
      </c>
      <c r="BU1348" s="17">
        <f t="shared" si="1150"/>
        <v>0.94980348472111342</v>
      </c>
      <c r="BV1348" s="17">
        <f t="shared" si="1151"/>
        <v>8.9545420525899949E-2</v>
      </c>
      <c r="BW1348" s="17">
        <f t="shared" si="1176"/>
        <v>3.2283224989167698E-2</v>
      </c>
      <c r="BX1348" s="11">
        <f t="shared" si="1177"/>
        <v>10.606946498692183</v>
      </c>
      <c r="BY1348" s="15">
        <f t="shared" si="1178"/>
        <v>-1.5189310998225192</v>
      </c>
      <c r="BZ1348" s="15">
        <f t="shared" si="1179"/>
        <v>-1.5550576823020958</v>
      </c>
    </row>
    <row r="1349" spans="9:78" x14ac:dyDescent="0.3">
      <c r="I1349" s="11">
        <f t="shared" si="1152"/>
        <v>2.6799999999999264</v>
      </c>
      <c r="J1349" s="15">
        <f t="shared" si="1153"/>
        <v>3.1343915452204421</v>
      </c>
      <c r="K1349" s="15">
        <f t="shared" si="1154"/>
        <v>109.58655201823466</v>
      </c>
      <c r="L1349" s="15">
        <f t="shared" si="1159"/>
        <v>-2.4826635103062786</v>
      </c>
      <c r="M1349" s="15">
        <f t="shared" si="1155"/>
        <v>-1.6584734030103403</v>
      </c>
      <c r="N1349" s="15">
        <f t="shared" si="1156"/>
        <v>38.250873812763395</v>
      </c>
      <c r="O1349" s="23"/>
      <c r="P1349" s="23"/>
      <c r="Q1349" s="23"/>
      <c r="R1349" s="23"/>
      <c r="S1349" s="23"/>
      <c r="T1349" s="23"/>
      <c r="U1349" s="23"/>
      <c r="V1349" s="11"/>
      <c r="Z1349" s="15">
        <f t="shared" si="1124"/>
        <v>38.286810803048624</v>
      </c>
      <c r="AA1349" s="16">
        <f t="shared" si="1157"/>
        <v>26.104636768113007</v>
      </c>
      <c r="AB1349" s="17">
        <f t="shared" si="1125"/>
        <v>1.7443970589474447</v>
      </c>
      <c r="AC1349" s="18">
        <f t="shared" si="1126"/>
        <v>5.6926635103062786</v>
      </c>
      <c r="AD1349" s="17">
        <f t="shared" si="1127"/>
        <v>0.43001046917428093</v>
      </c>
      <c r="AE1349" s="17">
        <f t="shared" si="1128"/>
        <v>1.1925421267793743</v>
      </c>
      <c r="AF1349" s="17">
        <f t="shared" si="1158"/>
        <v>9.4784123912615689E-2</v>
      </c>
      <c r="AG1349" s="17">
        <f t="shared" si="1160"/>
        <v>3.4177547843957629E-2</v>
      </c>
      <c r="AH1349" s="11">
        <f t="shared" si="1161"/>
        <v>12.581665341748735</v>
      </c>
      <c r="AI1349" s="15">
        <f t="shared" si="1129"/>
        <v>6.2909355281081281</v>
      </c>
      <c r="AJ1349" s="15">
        <f t="shared" si="1130"/>
        <v>-1.3846948645921939</v>
      </c>
      <c r="AL1349" s="18">
        <f t="shared" si="1131"/>
        <v>-2.4826635103062786</v>
      </c>
      <c r="AM1349" s="19">
        <f t="shared" si="1132"/>
        <v>-1.6521824674822321</v>
      </c>
      <c r="AN1349" s="18">
        <f t="shared" si="1133"/>
        <v>38.250873812763395</v>
      </c>
      <c r="AO1349" s="16">
        <f t="shared" si="1162"/>
        <v>38.286538813867779</v>
      </c>
      <c r="AP1349" s="17">
        <f t="shared" si="1134"/>
        <v>1.7443722746715069</v>
      </c>
      <c r="AQ1349" s="18">
        <f t="shared" si="1135"/>
        <v>5.6926635103062786</v>
      </c>
      <c r="AR1349" s="17">
        <f t="shared" si="1163"/>
        <v>0.34248396917428098</v>
      </c>
      <c r="AS1349" s="17">
        <f t="shared" si="1136"/>
        <v>0.94979259196671983</v>
      </c>
      <c r="AT1349" s="17">
        <f t="shared" si="1137"/>
        <v>8.9532411987456165E-2</v>
      </c>
      <c r="AU1349" s="17">
        <f t="shared" si="1164"/>
        <v>3.2284328269729642E-2</v>
      </c>
      <c r="AV1349" s="11">
        <f t="shared" si="1165"/>
        <v>10.608365963599745</v>
      </c>
      <c r="AW1349" s="15">
        <f t="shared" si="1166"/>
        <v>-1.5192763551925428</v>
      </c>
      <c r="AX1349" s="15">
        <f t="shared" si="1167"/>
        <v>-1.5542010745118271</v>
      </c>
      <c r="AZ1349" s="18">
        <f t="shared" si="1138"/>
        <v>-2.4826635103062786</v>
      </c>
      <c r="BA1349" s="19">
        <f t="shared" si="1139"/>
        <v>-1.6599926793655329</v>
      </c>
      <c r="BB1349" s="18">
        <f t="shared" si="1140"/>
        <v>38.250873812763395</v>
      </c>
      <c r="BC1349" s="16">
        <f t="shared" si="1168"/>
        <v>38.286876643773063</v>
      </c>
      <c r="BD1349" s="17">
        <f t="shared" si="1141"/>
        <v>1.7444030585312393</v>
      </c>
      <c r="BE1349" s="18">
        <f t="shared" si="1142"/>
        <v>5.6926635103062786</v>
      </c>
      <c r="BF1349" s="17">
        <f t="shared" si="1169"/>
        <v>0.34248396917428098</v>
      </c>
      <c r="BG1349" s="17">
        <f t="shared" si="1143"/>
        <v>0.9498093534587192</v>
      </c>
      <c r="BH1349" s="17">
        <f t="shared" si="1144"/>
        <v>8.9533992013263813E-2</v>
      </c>
      <c r="BI1349" s="17">
        <f t="shared" si="1170"/>
        <v>3.2284328269729642E-2</v>
      </c>
      <c r="BJ1349" s="11">
        <f t="shared" si="1171"/>
        <v>10.608365963599745</v>
      </c>
      <c r="BK1349" s="15">
        <f t="shared" si="1172"/>
        <v>-1.5187353750780821</v>
      </c>
      <c r="BL1349" s="15">
        <f t="shared" si="1173"/>
        <v>-1.5542285023198521</v>
      </c>
      <c r="BN1349" s="18">
        <f t="shared" si="1145"/>
        <v>-2.4826635103062786</v>
      </c>
      <c r="BO1349" s="19">
        <f t="shared" si="1146"/>
        <v>-1.6615108737604964</v>
      </c>
      <c r="BP1349" s="18">
        <f t="shared" si="1147"/>
        <v>38.250873812763395</v>
      </c>
      <c r="BQ1349" s="16">
        <f t="shared" si="1174"/>
        <v>38.286942497718108</v>
      </c>
      <c r="BR1349" s="17">
        <f t="shared" si="1148"/>
        <v>1.7444090593300521</v>
      </c>
      <c r="BS1349" s="18">
        <f t="shared" si="1149"/>
        <v>5.6926635103062786</v>
      </c>
      <c r="BT1349" s="17">
        <f t="shared" si="1175"/>
        <v>0.34248396917428098</v>
      </c>
      <c r="BU1349" s="17">
        <f t="shared" si="1150"/>
        <v>0.94981262083136742</v>
      </c>
      <c r="BV1349" s="17">
        <f t="shared" si="1151"/>
        <v>8.9534300012880264E-2</v>
      </c>
      <c r="BW1349" s="17">
        <f t="shared" si="1176"/>
        <v>3.2284328269729642E-2</v>
      </c>
      <c r="BX1349" s="11">
        <f t="shared" si="1177"/>
        <v>10.608365963599745</v>
      </c>
      <c r="BY1349" s="15">
        <f t="shared" si="1178"/>
        <v>-1.5186299200488256</v>
      </c>
      <c r="BZ1349" s="15">
        <f t="shared" si="1179"/>
        <v>-1.5542338489124903</v>
      </c>
    </row>
    <row r="1350" spans="9:78" x14ac:dyDescent="0.3">
      <c r="I1350" s="11">
        <f t="shared" si="1152"/>
        <v>2.6819999999999262</v>
      </c>
      <c r="J1350" s="15">
        <f t="shared" si="1153"/>
        <v>3.131074163841804</v>
      </c>
      <c r="K1350" s="15">
        <f t="shared" si="1154"/>
        <v>109.66305071393089</v>
      </c>
      <c r="L1350" s="15">
        <f t="shared" si="1159"/>
        <v>-2.4835111368491267</v>
      </c>
      <c r="M1350" s="15">
        <f t="shared" si="1155"/>
        <v>-1.6589079756278342</v>
      </c>
      <c r="N1350" s="15">
        <f t="shared" si="1156"/>
        <v>38.247821883474337</v>
      </c>
      <c r="O1350" s="23"/>
      <c r="P1350" s="23"/>
      <c r="Q1350" s="23"/>
      <c r="R1350" s="23"/>
      <c r="S1350" s="23"/>
      <c r="T1350" s="23"/>
      <c r="U1350" s="23"/>
      <c r="V1350" s="11"/>
      <c r="Z1350" s="15">
        <f t="shared" si="1124"/>
        <v>38.283780566991815</v>
      </c>
      <c r="AA1350" s="16">
        <f t="shared" si="1157"/>
        <v>26.102570698625225</v>
      </c>
      <c r="AB1350" s="17">
        <f t="shared" si="1125"/>
        <v>1.7441209468568806</v>
      </c>
      <c r="AC1350" s="18">
        <f t="shared" si="1126"/>
        <v>5.6935111368491267</v>
      </c>
      <c r="AD1350" s="17">
        <f t="shared" si="1127"/>
        <v>0.43006798063521318</v>
      </c>
      <c r="AE1350" s="17">
        <f t="shared" si="1128"/>
        <v>1.192512835609403</v>
      </c>
      <c r="AF1350" s="17">
        <f t="shared" si="1158"/>
        <v>9.4772961467500652E-2</v>
      </c>
      <c r="AG1350" s="17">
        <f t="shared" si="1160"/>
        <v>3.4178932871878169E-2</v>
      </c>
      <c r="AH1350" s="11">
        <f t="shared" si="1161"/>
        <v>12.582838154934487</v>
      </c>
      <c r="AI1350" s="15">
        <f t="shared" si="1129"/>
        <v>6.2899989177444251</v>
      </c>
      <c r="AJ1350" s="15">
        <f t="shared" si="1130"/>
        <v>-1.383807852420329</v>
      </c>
      <c r="AL1350" s="18">
        <f t="shared" si="1131"/>
        <v>-2.4835111368491267</v>
      </c>
      <c r="AM1350" s="19">
        <f t="shared" si="1132"/>
        <v>-1.6526179767100897</v>
      </c>
      <c r="AN1350" s="18">
        <f t="shared" si="1133"/>
        <v>38.247821883474337</v>
      </c>
      <c r="AO1350" s="16">
        <f t="shared" si="1162"/>
        <v>38.283508525302693</v>
      </c>
      <c r="AP1350" s="17">
        <f t="shared" si="1134"/>
        <v>1.7440961597582396</v>
      </c>
      <c r="AQ1350" s="18">
        <f t="shared" si="1135"/>
        <v>5.6935111368491267</v>
      </c>
      <c r="AR1350" s="17">
        <f t="shared" si="1163"/>
        <v>0.34254148063521322</v>
      </c>
      <c r="AS1350" s="17">
        <f t="shared" si="1136"/>
        <v>0.94980171849567052</v>
      </c>
      <c r="AT1350" s="17">
        <f t="shared" si="1137"/>
        <v>8.9521298763916041E-2</v>
      </c>
      <c r="AU1350" s="17">
        <f t="shared" si="1164"/>
        <v>3.2285431400931777E-2</v>
      </c>
      <c r="AV1350" s="11">
        <f t="shared" si="1165"/>
        <v>10.609784840147041</v>
      </c>
      <c r="AW1350" s="15">
        <f t="shared" si="1166"/>
        <v>-1.518975498361911</v>
      </c>
      <c r="AX1350" s="15">
        <f t="shared" si="1167"/>
        <v>-1.553377627370615</v>
      </c>
      <c r="AZ1350" s="18">
        <f t="shared" si="1138"/>
        <v>-2.4835111368491267</v>
      </c>
      <c r="BA1350" s="19">
        <f t="shared" si="1139"/>
        <v>-1.6604269511261962</v>
      </c>
      <c r="BB1350" s="18">
        <f t="shared" si="1140"/>
        <v>38.247821883474337</v>
      </c>
      <c r="BC1350" s="16">
        <f t="shared" si="1168"/>
        <v>38.283846417124863</v>
      </c>
      <c r="BD1350" s="17">
        <f t="shared" si="1141"/>
        <v>1.7441269468231051</v>
      </c>
      <c r="BE1350" s="18">
        <f t="shared" si="1142"/>
        <v>5.6935111368491267</v>
      </c>
      <c r="BF1350" s="17">
        <f t="shared" si="1169"/>
        <v>0.34254148063521322</v>
      </c>
      <c r="BG1350" s="17">
        <f t="shared" si="1143"/>
        <v>0.94981848454779039</v>
      </c>
      <c r="BH1350" s="17">
        <f t="shared" si="1144"/>
        <v>8.9522879008225642E-2</v>
      </c>
      <c r="BI1350" s="17">
        <f t="shared" si="1170"/>
        <v>3.2285431400931777E-2</v>
      </c>
      <c r="BJ1350" s="11">
        <f t="shared" si="1171"/>
        <v>10.609784840147041</v>
      </c>
      <c r="BK1350" s="15">
        <f t="shared" si="1172"/>
        <v>-1.5184343709576082</v>
      </c>
      <c r="BL1350" s="15">
        <f t="shared" si="1173"/>
        <v>-1.5534050478413879</v>
      </c>
      <c r="BN1350" s="18">
        <f t="shared" si="1145"/>
        <v>-2.4835111368491267</v>
      </c>
      <c r="BO1350" s="19">
        <f t="shared" si="1146"/>
        <v>-1.6619448443697493</v>
      </c>
      <c r="BP1350" s="18">
        <f t="shared" si="1147"/>
        <v>38.247821883474337</v>
      </c>
      <c r="BQ1350" s="16">
        <f t="shared" si="1174"/>
        <v>38.283912280430606</v>
      </c>
      <c r="BR1350" s="17">
        <f t="shared" si="1148"/>
        <v>1.7441329479998893</v>
      </c>
      <c r="BS1350" s="18">
        <f t="shared" si="1149"/>
        <v>5.6935111368491267</v>
      </c>
      <c r="BT1350" s="17">
        <f t="shared" si="1175"/>
        <v>0.34254148063521322</v>
      </c>
      <c r="BU1350" s="17">
        <f t="shared" si="1150"/>
        <v>0.94982175267494673</v>
      </c>
      <c r="BV1350" s="17">
        <f t="shared" si="1151"/>
        <v>8.9523187037766822E-2</v>
      </c>
      <c r="BW1350" s="17">
        <f t="shared" si="1176"/>
        <v>3.2285431400931777E-2</v>
      </c>
      <c r="BX1350" s="11">
        <f t="shared" si="1177"/>
        <v>10.609784840147041</v>
      </c>
      <c r="BY1350" s="15">
        <f t="shared" si="1178"/>
        <v>-1.5183288915548014</v>
      </c>
      <c r="BZ1350" s="15">
        <f t="shared" si="1179"/>
        <v>-1.5534103927839258</v>
      </c>
    </row>
    <row r="1351" spans="9:78" x14ac:dyDescent="0.3">
      <c r="I1351" s="11">
        <f t="shared" si="1152"/>
        <v>2.683999999999926</v>
      </c>
      <c r="J1351" s="15">
        <f t="shared" si="1153"/>
        <v>3.1277559135073112</v>
      </c>
      <c r="K1351" s="15">
        <f t="shared" si="1154"/>
        <v>109.73954330743663</v>
      </c>
      <c r="L1351" s="15">
        <f t="shared" si="1159"/>
        <v>-2.4843585061790656</v>
      </c>
      <c r="M1351" s="15">
        <f t="shared" si="1155"/>
        <v>-1.6593423588653173</v>
      </c>
      <c r="N1351" s="15">
        <f t="shared" si="1156"/>
        <v>38.244771622275792</v>
      </c>
      <c r="O1351" s="23"/>
      <c r="P1351" s="23"/>
      <c r="Q1351" s="23"/>
      <c r="R1351" s="23"/>
      <c r="S1351" s="23"/>
      <c r="T1351" s="23"/>
      <c r="U1351" s="23"/>
      <c r="V1351" s="11"/>
      <c r="Z1351" s="15">
        <f t="shared" si="1124"/>
        <v>38.280751997628734</v>
      </c>
      <c r="AA1351" s="16">
        <f t="shared" si="1157"/>
        <v>26.10050576551923</v>
      </c>
      <c r="AB1351" s="17">
        <f t="shared" si="1125"/>
        <v>1.7438450084697081</v>
      </c>
      <c r="AC1351" s="18">
        <f t="shared" si="1126"/>
        <v>5.694358506179066</v>
      </c>
      <c r="AD1351" s="17">
        <f t="shared" si="1127"/>
        <v>0.43012547464424955</v>
      </c>
      <c r="AE1351" s="17">
        <f t="shared" si="1128"/>
        <v>1.1924835643466432</v>
      </c>
      <c r="AF1351" s="17">
        <f t="shared" si="1158"/>
        <v>9.4761806593665621E-2</v>
      </c>
      <c r="AG1351" s="17">
        <f t="shared" si="1160"/>
        <v>3.4180317664653889E-2</v>
      </c>
      <c r="AH1351" s="11">
        <f t="shared" si="1161"/>
        <v>12.584010449061607</v>
      </c>
      <c r="AI1351" s="15">
        <f t="shared" si="1129"/>
        <v>6.2890629337981814</v>
      </c>
      <c r="AJ1351" s="15">
        <f t="shared" si="1130"/>
        <v>-1.3829212565387312</v>
      </c>
      <c r="AL1351" s="18">
        <f t="shared" si="1131"/>
        <v>-2.4843585061790656</v>
      </c>
      <c r="AM1351" s="19">
        <f t="shared" si="1132"/>
        <v>-1.6530532959315192</v>
      </c>
      <c r="AN1351" s="18">
        <f t="shared" si="1133"/>
        <v>38.244771622275792</v>
      </c>
      <c r="AO1351" s="16">
        <f t="shared" si="1162"/>
        <v>38.280479903460218</v>
      </c>
      <c r="AP1351" s="17">
        <f t="shared" si="1134"/>
        <v>1.7438202185506739</v>
      </c>
      <c r="AQ1351" s="18">
        <f t="shared" si="1135"/>
        <v>5.694358506179066</v>
      </c>
      <c r="AR1351" s="17">
        <f t="shared" si="1163"/>
        <v>0.34259897464424965</v>
      </c>
      <c r="AS1351" s="17">
        <f t="shared" si="1136"/>
        <v>0.94981084076211797</v>
      </c>
      <c r="AT1351" s="17">
        <f t="shared" si="1137"/>
        <v>8.9510193073432123E-2</v>
      </c>
      <c r="AU1351" s="17">
        <f t="shared" si="1164"/>
        <v>3.228653438253086E-2</v>
      </c>
      <c r="AV1351" s="11">
        <f t="shared" si="1165"/>
        <v>10.611203128373488</v>
      </c>
      <c r="AW1351" s="15">
        <f t="shared" si="1166"/>
        <v>-1.5186747926629918</v>
      </c>
      <c r="AX1351" s="15">
        <f t="shared" si="1167"/>
        <v>-1.5525545573716</v>
      </c>
      <c r="AZ1351" s="18">
        <f t="shared" si="1138"/>
        <v>-2.4843585061790656</v>
      </c>
      <c r="BA1351" s="19">
        <f t="shared" si="1139"/>
        <v>-1.6608610336579803</v>
      </c>
      <c r="BB1351" s="18">
        <f t="shared" si="1140"/>
        <v>38.244771622275792</v>
      </c>
      <c r="BC1351" s="16">
        <f t="shared" si="1168"/>
        <v>38.280817857161246</v>
      </c>
      <c r="BD1351" s="17">
        <f t="shared" si="1141"/>
        <v>1.7438510088176549</v>
      </c>
      <c r="BE1351" s="18">
        <f t="shared" si="1142"/>
        <v>5.694358506179066</v>
      </c>
      <c r="BF1351" s="17">
        <f t="shared" si="1169"/>
        <v>0.34259897464424965</v>
      </c>
      <c r="BG1351" s="17">
        <f t="shared" si="1143"/>
        <v>0.94982761137244665</v>
      </c>
      <c r="BH1351" s="17">
        <f t="shared" si="1144"/>
        <v>8.9511773536092742E-2</v>
      </c>
      <c r="BI1351" s="17">
        <f t="shared" si="1170"/>
        <v>3.228653438253086E-2</v>
      </c>
      <c r="BJ1351" s="11">
        <f t="shared" si="1171"/>
        <v>10.611203128373488</v>
      </c>
      <c r="BK1351" s="15">
        <f t="shared" si="1172"/>
        <v>-1.5181335180307283</v>
      </c>
      <c r="BL1351" s="15">
        <f t="shared" si="1173"/>
        <v>-1.5525819705010131</v>
      </c>
      <c r="BN1351" s="18">
        <f t="shared" si="1145"/>
        <v>-2.4843585061790656</v>
      </c>
      <c r="BO1351" s="19">
        <f t="shared" si="1146"/>
        <v>-1.6623786259013789</v>
      </c>
      <c r="BP1351" s="18">
        <f t="shared" si="1147"/>
        <v>38.244771622275792</v>
      </c>
      <c r="BQ1351" s="16">
        <f t="shared" si="1174"/>
        <v>38.280883729818534</v>
      </c>
      <c r="BR1351" s="17">
        <f t="shared" si="1148"/>
        <v>1.7438570103717037</v>
      </c>
      <c r="BS1351" s="18">
        <f t="shared" si="1149"/>
        <v>5.694358506179066</v>
      </c>
      <c r="BT1351" s="17">
        <f t="shared" si="1175"/>
        <v>0.34259897464424965</v>
      </c>
      <c r="BU1351" s="17">
        <f t="shared" si="1150"/>
        <v>0.9498308802536285</v>
      </c>
      <c r="BV1351" s="17">
        <f t="shared" si="1151"/>
        <v>8.9512081595522236E-2</v>
      </c>
      <c r="BW1351" s="17">
        <f t="shared" si="1176"/>
        <v>3.228653438253086E-2</v>
      </c>
      <c r="BX1351" s="11">
        <f t="shared" si="1177"/>
        <v>10.611203128373488</v>
      </c>
      <c r="BY1351" s="15">
        <f t="shared" si="1178"/>
        <v>-1.5180280142699847</v>
      </c>
      <c r="BZ1351" s="15">
        <f t="shared" si="1179"/>
        <v>-1.5525873137927075</v>
      </c>
    </row>
    <row r="1352" spans="9:78" x14ac:dyDescent="0.3">
      <c r="I1352" s="11">
        <f t="shared" si="1152"/>
        <v>2.6859999999999258</v>
      </c>
      <c r="J1352" s="15">
        <f t="shared" si="1153"/>
        <v>3.1244367945956801</v>
      </c>
      <c r="K1352" s="15">
        <f t="shared" si="1154"/>
        <v>109.8160298020873</v>
      </c>
      <c r="L1352" s="15">
        <f t="shared" si="1159"/>
        <v>-2.4852056182388655</v>
      </c>
      <c r="M1352" s="15">
        <f t="shared" si="1155"/>
        <v>-1.6597765527659372</v>
      </c>
      <c r="N1352" s="15">
        <f t="shared" si="1156"/>
        <v>38.241723028400436</v>
      </c>
      <c r="O1352" s="23"/>
      <c r="P1352" s="23"/>
      <c r="Q1352" s="23"/>
      <c r="R1352" s="23"/>
      <c r="S1352" s="23"/>
      <c r="T1352" s="23"/>
      <c r="U1352" s="23"/>
      <c r="V1352" s="11"/>
      <c r="Z1352" s="15">
        <f t="shared" si="1124"/>
        <v>38.277725094185044</v>
      </c>
      <c r="AA1352" s="16">
        <f t="shared" si="1157"/>
        <v>26.098441968267061</v>
      </c>
      <c r="AB1352" s="17">
        <f t="shared" si="1125"/>
        <v>1.7435692436793442</v>
      </c>
      <c r="AC1352" s="18">
        <f t="shared" si="1126"/>
        <v>5.695205618238866</v>
      </c>
      <c r="AD1352" s="17">
        <f t="shared" si="1127"/>
        <v>0.43018295119750699</v>
      </c>
      <c r="AE1352" s="17">
        <f t="shared" si="1128"/>
        <v>1.1924543129780374</v>
      </c>
      <c r="AF1352" s="17">
        <f t="shared" si="1158"/>
        <v>9.47506592860487E-2</v>
      </c>
      <c r="AG1352" s="17">
        <f t="shared" si="1160"/>
        <v>3.4181702222022672E-2</v>
      </c>
      <c r="AH1352" s="11">
        <f t="shared" si="1161"/>
        <v>12.585182224200281</v>
      </c>
      <c r="AI1352" s="15">
        <f t="shared" si="1129"/>
        <v>6.2881275758633848</v>
      </c>
      <c r="AJ1352" s="15">
        <f t="shared" si="1130"/>
        <v>-1.3820350768001932</v>
      </c>
      <c r="AL1352" s="18">
        <f t="shared" si="1131"/>
        <v>-2.4852056182388655</v>
      </c>
      <c r="AM1352" s="19">
        <f t="shared" si="1132"/>
        <v>-1.6534884251900739</v>
      </c>
      <c r="AN1352" s="18">
        <f t="shared" si="1133"/>
        <v>38.241723028400436</v>
      </c>
      <c r="AO1352" s="16">
        <f t="shared" si="1162"/>
        <v>38.277452947566012</v>
      </c>
      <c r="AP1352" s="17">
        <f t="shared" si="1134"/>
        <v>1.7435444509422247</v>
      </c>
      <c r="AQ1352" s="18">
        <f t="shared" si="1135"/>
        <v>5.695205618238866</v>
      </c>
      <c r="AR1352" s="17">
        <f t="shared" si="1163"/>
        <v>0.34265645119750704</v>
      </c>
      <c r="AS1352" s="17">
        <f t="shared" si="1136"/>
        <v>0.94981995876783565</v>
      </c>
      <c r="AT1352" s="17">
        <f t="shared" si="1137"/>
        <v>8.9499094910970106E-2</v>
      </c>
      <c r="AU1352" s="17">
        <f t="shared" si="1164"/>
        <v>3.2287637214283807E-2</v>
      </c>
      <c r="AV1352" s="11">
        <f t="shared" si="1165"/>
        <v>10.612620828318724</v>
      </c>
      <c r="AW1352" s="15">
        <f t="shared" si="1166"/>
        <v>-1.5183742380254477</v>
      </c>
      <c r="AX1352" s="15">
        <f t="shared" si="1167"/>
        <v>-1.5517318643911109</v>
      </c>
      <c r="AZ1352" s="18">
        <f t="shared" si="1138"/>
        <v>-2.4852056182388655</v>
      </c>
      <c r="BA1352" s="19">
        <f t="shared" si="1139"/>
        <v>-1.6612949270039625</v>
      </c>
      <c r="BB1352" s="18">
        <f t="shared" si="1140"/>
        <v>38.241723028400436</v>
      </c>
      <c r="BC1352" s="16">
        <f t="shared" si="1168"/>
        <v>38.277790963107854</v>
      </c>
      <c r="BD1352" s="17">
        <f t="shared" si="1141"/>
        <v>1.7435752444083039</v>
      </c>
      <c r="BE1352" s="18">
        <f t="shared" si="1142"/>
        <v>5.695205618238866</v>
      </c>
      <c r="BF1352" s="17">
        <f t="shared" si="1169"/>
        <v>0.34265645119750704</v>
      </c>
      <c r="BG1352" s="17">
        <f t="shared" si="1143"/>
        <v>0.94983673393446011</v>
      </c>
      <c r="BH1352" s="17">
        <f t="shared" si="1144"/>
        <v>8.9500675591830739E-2</v>
      </c>
      <c r="BI1352" s="17">
        <f t="shared" si="1170"/>
        <v>3.2287637214283807E-2</v>
      </c>
      <c r="BJ1352" s="11">
        <f t="shared" si="1171"/>
        <v>10.612620828318724</v>
      </c>
      <c r="BK1352" s="15">
        <f t="shared" si="1172"/>
        <v>-1.5178328162271486</v>
      </c>
      <c r="BL1352" s="15">
        <f t="shared" si="1173"/>
        <v>-1.5517592701750615</v>
      </c>
      <c r="BN1352" s="18">
        <f t="shared" si="1145"/>
        <v>-2.4852056182388655</v>
      </c>
      <c r="BO1352" s="19">
        <f t="shared" si="1146"/>
        <v>-1.6628122183983916</v>
      </c>
      <c r="BP1352" s="18">
        <f t="shared" si="1147"/>
        <v>38.241723028400436</v>
      </c>
      <c r="BQ1352" s="16">
        <f t="shared" si="1174"/>
        <v>38.277856845107557</v>
      </c>
      <c r="BR1352" s="17">
        <f t="shared" si="1148"/>
        <v>1.7435812463389115</v>
      </c>
      <c r="BS1352" s="18">
        <f t="shared" si="1149"/>
        <v>5.695205618238866</v>
      </c>
      <c r="BT1352" s="17">
        <f t="shared" si="1175"/>
        <v>0.34265645119750704</v>
      </c>
      <c r="BU1352" s="17">
        <f t="shared" si="1150"/>
        <v>0.94984000356918563</v>
      </c>
      <c r="BV1352" s="17">
        <f t="shared" si="1151"/>
        <v>8.9500983681112214E-2</v>
      </c>
      <c r="BW1352" s="17">
        <f t="shared" si="1176"/>
        <v>3.2287637214283807E-2</v>
      </c>
      <c r="BX1352" s="11">
        <f t="shared" si="1177"/>
        <v>10.612620828318724</v>
      </c>
      <c r="BY1352" s="15">
        <f t="shared" si="1178"/>
        <v>-1.5177272881240638</v>
      </c>
      <c r="BZ1352" s="15">
        <f t="shared" si="1179"/>
        <v>-1.5517646118151713</v>
      </c>
    </row>
    <row r="1353" spans="9:78" x14ac:dyDescent="0.3">
      <c r="I1353" s="11">
        <f t="shared" si="1152"/>
        <v>2.6879999999999256</v>
      </c>
      <c r="J1353" s="15">
        <f t="shared" si="1153"/>
        <v>3.1211168074855418</v>
      </c>
      <c r="K1353" s="15">
        <f t="shared" si="1154"/>
        <v>109.89251020121678</v>
      </c>
      <c r="L1353" s="15">
        <f t="shared" si="1159"/>
        <v>-2.4860524729714277</v>
      </c>
      <c r="M1353" s="15">
        <f t="shared" si="1155"/>
        <v>-1.6602105573728592</v>
      </c>
      <c r="N1353" s="15">
        <f t="shared" si="1156"/>
        <v>38.23867610108119</v>
      </c>
      <c r="O1353" s="23"/>
      <c r="P1353" s="23"/>
      <c r="Q1353" s="23"/>
      <c r="R1353" s="23"/>
      <c r="S1353" s="23"/>
      <c r="T1353" s="23"/>
      <c r="U1353" s="23"/>
      <c r="V1353" s="11"/>
      <c r="Z1353" s="15">
        <f t="shared" ref="Z1353:Z1416" si="1180">((M1353^2)+(N1353^2))^0.5</f>
        <v>38.274699855886659</v>
      </c>
      <c r="AA1353" s="16">
        <f t="shared" si="1157"/>
        <v>26.096379306340932</v>
      </c>
      <c r="AB1353" s="17">
        <f t="shared" ref="AB1353:AB1416" si="1181">0.5*$E$16*(Z1353^2)</f>
        <v>1.7432936523792704</v>
      </c>
      <c r="AC1353" s="18">
        <f t="shared" ref="AC1353:AC1416" si="1182">E$14-L1353</f>
        <v>5.6960524729714272</v>
      </c>
      <c r="AD1353" s="17">
        <f t="shared" ref="AD1353:AD1416" si="1183">E$12*(E$14-L1353-E$13)</f>
        <v>0.43024041029111126</v>
      </c>
      <c r="AE1353" s="17">
        <f t="shared" ref="AE1353:AE1416" si="1184">AD1353*AB1353/$E$15</f>
        <v>1.1924250814905359</v>
      </c>
      <c r="AF1353" s="17">
        <f t="shared" si="1158"/>
        <v>9.4739519539591241E-2</v>
      </c>
      <c r="AG1353" s="17">
        <f t="shared" si="1160"/>
        <v>3.4183086543722617E-2</v>
      </c>
      <c r="AH1353" s="11">
        <f t="shared" si="1161"/>
        <v>12.586353480420879</v>
      </c>
      <c r="AI1353" s="15">
        <f t="shared" ref="AI1353:AI1416" si="1185">32.174*(($AE1353*COS((PI()/180)*$L1353))-($AF1353*SIN((PI()/180)*$L1353))-1)</f>
        <v>6.287192843534231</v>
      </c>
      <c r="AJ1353" s="15">
        <f t="shared" ref="AJ1353:AJ1416" si="1186">(-1)*(32.174)*(($AE1353*(SIN((PI()/180)*$L1353)))+(($AF1353*(COS((PI()/180)*$L1353)))))</f>
        <v>-1.3811493130575547</v>
      </c>
      <c r="AL1353" s="18">
        <f t="shared" ref="AL1353:AL1416" si="1187">$L1353</f>
        <v>-2.4860524729714277</v>
      </c>
      <c r="AM1353" s="19">
        <f t="shared" ref="AM1353:AM1416" si="1188">M1353+(($E$17/2)*AI1353)</f>
        <v>-1.653923364529325</v>
      </c>
      <c r="AN1353" s="18">
        <f t="shared" ref="AN1353:AN1416" si="1189">$N1353</f>
        <v>38.23867610108119</v>
      </c>
      <c r="AO1353" s="16">
        <f t="shared" si="1162"/>
        <v>38.274427656845944</v>
      </c>
      <c r="AP1353" s="17">
        <f t="shared" ref="AP1353:AP1416" si="1190">0.5*$E$16*(AO1353^2)</f>
        <v>1.7432688568263692</v>
      </c>
      <c r="AQ1353" s="18">
        <f t="shared" ref="AQ1353:AQ1416" si="1191">AC1353</f>
        <v>5.6960524729714272</v>
      </c>
      <c r="AR1353" s="17">
        <f t="shared" si="1163"/>
        <v>0.34271391029111131</v>
      </c>
      <c r="AS1353" s="17">
        <f t="shared" ref="AS1353:AS1416" si="1192">AR1353*AP1353/$E$15</f>
        <v>0.94982907251459525</v>
      </c>
      <c r="AT1353" s="17">
        <f t="shared" ref="AT1353:AT1416" si="1193">($E$9*AP1353/$E$15)+(($E$15/(AP1353*PI()*$E$11*$E$10))*(AS1353^2))</f>
        <v>8.9488004271498792E-2</v>
      </c>
      <c r="AU1353" s="17">
        <f t="shared" si="1164"/>
        <v>3.2288739895947709E-2</v>
      </c>
      <c r="AV1353" s="11">
        <f t="shared" si="1165"/>
        <v>10.61403794002263</v>
      </c>
      <c r="AW1353" s="15">
        <f t="shared" si="1166"/>
        <v>-1.5180738343790028</v>
      </c>
      <c r="AX1353" s="15">
        <f t="shared" si="1167"/>
        <v>-1.5509095483055042</v>
      </c>
      <c r="AZ1353" s="18">
        <f t="shared" ref="AZ1353:AZ1416" si="1194">$L1353</f>
        <v>-2.4860524729714277</v>
      </c>
      <c r="BA1353" s="19">
        <f t="shared" ref="BA1353:BA1416" si="1195">$M1353+(($E$17/2)*AW1353)</f>
        <v>-1.6617286312072381</v>
      </c>
      <c r="BB1353" s="18">
        <f t="shared" ref="BB1353:BB1416" si="1196">$N1353</f>
        <v>38.23867610108119</v>
      </c>
      <c r="BC1353" s="16">
        <f t="shared" si="1168"/>
        <v>38.274765734190609</v>
      </c>
      <c r="BD1353" s="17">
        <f t="shared" ref="BD1353:BD1416" si="1197">0.5*$E$16*(BC1353^2)</f>
        <v>1.7432996534885343</v>
      </c>
      <c r="BE1353" s="18">
        <f t="shared" ref="BE1353:BE1416" si="1198">AQ1353</f>
        <v>5.6960524729714272</v>
      </c>
      <c r="BF1353" s="17">
        <f t="shared" si="1169"/>
        <v>0.34271391029111131</v>
      </c>
      <c r="BG1353" s="17">
        <f t="shared" ref="BG1353:BG1416" si="1199">BF1353*BD1353/$E$15</f>
        <v>0.94984585223560414</v>
      </c>
      <c r="BH1353" s="17">
        <f t="shared" ref="BH1353:BH1416" si="1200">($E$9*BD1353/$E$15)+(($E$15/(BD1353*PI()*$E$11*$E$10))*(BG1353^2))</f>
        <v>8.9489585170408684E-2</v>
      </c>
      <c r="BI1353" s="17">
        <f t="shared" si="1170"/>
        <v>3.2288739895947709E-2</v>
      </c>
      <c r="BJ1353" s="11">
        <f t="shared" si="1171"/>
        <v>10.61403794002263</v>
      </c>
      <c r="BK1353" s="15">
        <f t="shared" si="1172"/>
        <v>-1.5175322654765429</v>
      </c>
      <c r="BL1353" s="15">
        <f t="shared" si="1173"/>
        <v>-1.5509369467399006</v>
      </c>
      <c r="BN1353" s="18">
        <f t="shared" ref="BN1353:BN1416" si="1201">$L1353</f>
        <v>-2.4860524729714277</v>
      </c>
      <c r="BO1353" s="19">
        <f t="shared" ref="BO1353:BO1416" si="1202">$M1353+(($E$17)*BK1353)</f>
        <v>-1.6632456219038123</v>
      </c>
      <c r="BP1353" s="18">
        <f t="shared" ref="BP1353:BP1416" si="1203">$N1353</f>
        <v>38.23867610108119</v>
      </c>
      <c r="BQ1353" s="16">
        <f t="shared" si="1174"/>
        <v>38.274831625523582</v>
      </c>
      <c r="BR1353" s="17">
        <f t="shared" ref="BR1353:BR1416" si="1204">0.5*$E$16*(BQ1353^2)</f>
        <v>1.7433056557949946</v>
      </c>
      <c r="BS1353" s="18">
        <f t="shared" ref="BS1353:BS1416" si="1205">BE1353</f>
        <v>5.6960524729714272</v>
      </c>
      <c r="BT1353" s="17">
        <f t="shared" si="1175"/>
        <v>0.34271391029111131</v>
      </c>
      <c r="BU1353" s="17">
        <f t="shared" ref="BU1353:BU1416" si="1206">BT1353*BR1353/$E$15</f>
        <v>0.94984912262339072</v>
      </c>
      <c r="BV1353" s="17">
        <f t="shared" ref="BV1353:BV1416" si="1207">($E$9*BR1353/$E$15)+(($E$15/(BR1353*PI()*$E$11*$E$10))*(BU1353^2))</f>
        <v>8.9489893289505767E-2</v>
      </c>
      <c r="BW1353" s="17">
        <f t="shared" si="1176"/>
        <v>3.2288739895947709E-2</v>
      </c>
      <c r="BX1353" s="11">
        <f t="shared" si="1177"/>
        <v>10.61403794002263</v>
      </c>
      <c r="BY1353" s="15">
        <f t="shared" si="1178"/>
        <v>-1.5174267130467227</v>
      </c>
      <c r="BZ1353" s="15">
        <f t="shared" si="1179"/>
        <v>-1.550942286727685</v>
      </c>
    </row>
    <row r="1354" spans="9:78" x14ac:dyDescent="0.3">
      <c r="I1354" s="11">
        <f t="shared" ref="I1354:I1417" si="1208">I1353+E$17</f>
        <v>2.6899999999999253</v>
      </c>
      <c r="J1354" s="15">
        <f t="shared" ref="J1354:J1417" si="1209">J1353+(((M1353+M1354)/2)*(I1354-I1353))</f>
        <v>3.11779595255544</v>
      </c>
      <c r="K1354" s="15">
        <f t="shared" ref="K1354:K1417" si="1210">K1353+(((N1354+N1353)/2)*(I1354-I1353))</f>
        <v>109.9689845081574</v>
      </c>
      <c r="L1354" s="15">
        <f t="shared" si="1159"/>
        <v>-2.4868990703197791</v>
      </c>
      <c r="M1354" s="15">
        <f t="shared" ref="M1354:M1417" si="1211">M1353+(($E$17/6)*(AI1353+(2*AW1353)+(2*BK1353)+BY1353))</f>
        <v>-1.660644372729267</v>
      </c>
      <c r="N1354" s="15">
        <f t="shared" ref="N1354:N1417" si="1212">N1353+(($E$17/6)*(AJ1353+(2*AX1353)+(2*BL1353)+BZ1353))</f>
        <v>38.235630839551234</v>
      </c>
      <c r="O1354" s="23"/>
      <c r="P1354" s="23"/>
      <c r="Q1354" s="23"/>
      <c r="R1354" s="23"/>
      <c r="S1354" s="23"/>
      <c r="T1354" s="23"/>
      <c r="U1354" s="23"/>
      <c r="V1354" s="11"/>
      <c r="Z1354" s="15">
        <f t="shared" si="1180"/>
        <v>38.271676281959728</v>
      </c>
      <c r="AA1354" s="16">
        <f t="shared" ref="AA1354:AA1417" si="1213">Z1354*0.681818</f>
        <v>26.09431777921322</v>
      </c>
      <c r="AB1354" s="17">
        <f t="shared" si="1181"/>
        <v>1.7430182344630314</v>
      </c>
      <c r="AC1354" s="18">
        <f t="shared" si="1182"/>
        <v>5.6968990703197786</v>
      </c>
      <c r="AD1354" s="17">
        <f t="shared" si="1183"/>
        <v>0.43029785192119691</v>
      </c>
      <c r="AE1354" s="17">
        <f t="shared" si="1184"/>
        <v>1.1923958698710961</v>
      </c>
      <c r="AF1354" s="17">
        <f t="shared" ref="AF1354:AF1417" si="1214">AG1354*AB1354/$E$15</f>
        <v>9.4728387349237761E-2</v>
      </c>
      <c r="AG1354" s="17">
        <f t="shared" si="1160"/>
        <v>3.4184470629492029E-2</v>
      </c>
      <c r="AH1354" s="11">
        <f t="shared" si="1161"/>
        <v>12.58752421779395</v>
      </c>
      <c r="AI1354" s="15">
        <f t="shared" si="1185"/>
        <v>6.2862587364051734</v>
      </c>
      <c r="AJ1354" s="15">
        <f t="shared" si="1186"/>
        <v>-1.3802639651636985</v>
      </c>
      <c r="AL1354" s="18">
        <f t="shared" si="1187"/>
        <v>-2.4868990703197791</v>
      </c>
      <c r="AM1354" s="19">
        <f t="shared" si="1188"/>
        <v>-1.6543581139928618</v>
      </c>
      <c r="AN1354" s="18">
        <f t="shared" si="1189"/>
        <v>38.235630839551234</v>
      </c>
      <c r="AO1354" s="16">
        <f t="shared" si="1162"/>
        <v>38.271404030526178</v>
      </c>
      <c r="AP1354" s="17">
        <f t="shared" si="1190"/>
        <v>1.7429934360966528</v>
      </c>
      <c r="AQ1354" s="18">
        <f t="shared" si="1191"/>
        <v>5.6968990703197786</v>
      </c>
      <c r="AR1354" s="17">
        <f t="shared" si="1163"/>
        <v>0.34277135192119695</v>
      </c>
      <c r="AS1354" s="17">
        <f t="shared" si="1192"/>
        <v>0.94983818200416859</v>
      </c>
      <c r="AT1354" s="17">
        <f t="shared" si="1193"/>
        <v>8.9476921149990368E-2</v>
      </c>
      <c r="AU1354" s="17">
        <f t="shared" si="1164"/>
        <v>3.2289842427279822E-2</v>
      </c>
      <c r="AV1354" s="11">
        <f t="shared" si="1165"/>
        <v>10.615454463525323</v>
      </c>
      <c r="AW1354" s="15">
        <f t="shared" si="1166"/>
        <v>-1.5177735816533988</v>
      </c>
      <c r="AX1354" s="15">
        <f t="shared" si="1167"/>
        <v>-1.5500876089911697</v>
      </c>
      <c r="AZ1354" s="18">
        <f t="shared" si="1194"/>
        <v>-2.4868990703197791</v>
      </c>
      <c r="BA1354" s="19">
        <f t="shared" si="1195"/>
        <v>-1.6621621463109204</v>
      </c>
      <c r="BB1354" s="18">
        <f t="shared" si="1196"/>
        <v>38.235630839551234</v>
      </c>
      <c r="BC1354" s="16">
        <f t="shared" si="1168"/>
        <v>38.271742169635687</v>
      </c>
      <c r="BD1354" s="17">
        <f t="shared" si="1197"/>
        <v>1.7430242359518942</v>
      </c>
      <c r="BE1354" s="18">
        <f t="shared" si="1198"/>
        <v>5.6968990703197786</v>
      </c>
      <c r="BF1354" s="17">
        <f t="shared" si="1169"/>
        <v>0.34277135192119695</v>
      </c>
      <c r="BG1354" s="17">
        <f t="shared" si="1199"/>
        <v>0.94985496627765043</v>
      </c>
      <c r="BH1354" s="17">
        <f t="shared" si="1200"/>
        <v>8.9478502266798821E-2</v>
      </c>
      <c r="BI1354" s="17">
        <f t="shared" si="1170"/>
        <v>3.2289842427279822E-2</v>
      </c>
      <c r="BJ1354" s="11">
        <f t="shared" si="1171"/>
        <v>10.615454463525323</v>
      </c>
      <c r="BK1354" s="15">
        <f t="shared" si="1172"/>
        <v>-1.5172318657086454</v>
      </c>
      <c r="BL1354" s="15">
        <f t="shared" si="1173"/>
        <v>-1.5501150000719273</v>
      </c>
      <c r="BN1354" s="18">
        <f t="shared" si="1201"/>
        <v>-2.4868990703197791</v>
      </c>
      <c r="BO1354" s="19">
        <f t="shared" si="1202"/>
        <v>-1.6636788364606843</v>
      </c>
      <c r="BP1354" s="18">
        <f t="shared" si="1203"/>
        <v>38.235630839551234</v>
      </c>
      <c r="BQ1354" s="16">
        <f t="shared" si="1174"/>
        <v>38.271808070292792</v>
      </c>
      <c r="BR1354" s="17">
        <f t="shared" si="1204"/>
        <v>1.743030238633501</v>
      </c>
      <c r="BS1354" s="18">
        <f t="shared" si="1205"/>
        <v>5.6968990703197786</v>
      </c>
      <c r="BT1354" s="17">
        <f t="shared" si="1175"/>
        <v>0.34277135192119695</v>
      </c>
      <c r="BU1354" s="17">
        <f t="shared" si="1206"/>
        <v>0.94985823741801534</v>
      </c>
      <c r="BV1354" s="17">
        <f t="shared" si="1207"/>
        <v>8.9478810415675181E-2</v>
      </c>
      <c r="BW1354" s="17">
        <f t="shared" si="1176"/>
        <v>3.2289842427279822E-2</v>
      </c>
      <c r="BX1354" s="11">
        <f t="shared" si="1177"/>
        <v>10.615454463525323</v>
      </c>
      <c r="BY1354" s="15">
        <f t="shared" si="1178"/>
        <v>-1.5171262889677073</v>
      </c>
      <c r="BZ1354" s="15">
        <f t="shared" si="1179"/>
        <v>-1.5501203384066491</v>
      </c>
    </row>
    <row r="1355" spans="9:78" x14ac:dyDescent="0.3">
      <c r="I1355" s="11">
        <f t="shared" si="1208"/>
        <v>2.6919999999999251</v>
      </c>
      <c r="J1355" s="15">
        <f t="shared" si="1209"/>
        <v>3.1144742301838328</v>
      </c>
      <c r="K1355" s="15">
        <f t="shared" si="1210"/>
        <v>110.04545272623999</v>
      </c>
      <c r="L1355" s="15">
        <f t="shared" si="1159"/>
        <v>-2.4877454102270757</v>
      </c>
      <c r="M1355" s="15">
        <f t="shared" si="1211"/>
        <v>-1.6610779988783626</v>
      </c>
      <c r="N1355" s="15">
        <f t="shared" si="1212"/>
        <v>38.232587243044001</v>
      </c>
      <c r="O1355" s="23"/>
      <c r="P1355" s="23"/>
      <c r="Q1355" s="23"/>
      <c r="R1355" s="23"/>
      <c r="S1355" s="23"/>
      <c r="T1355" s="23"/>
      <c r="U1355" s="23"/>
      <c r="V1355" s="11"/>
      <c r="Z1355" s="15">
        <f t="shared" si="1180"/>
        <v>38.268654371630689</v>
      </c>
      <c r="AA1355" s="16">
        <f t="shared" si="1213"/>
        <v>26.092257386356493</v>
      </c>
      <c r="AB1355" s="17">
        <f t="shared" si="1181"/>
        <v>1.7427429898242413</v>
      </c>
      <c r="AC1355" s="18">
        <f t="shared" si="1182"/>
        <v>5.6977454102270757</v>
      </c>
      <c r="AD1355" s="17">
        <f t="shared" si="1183"/>
        <v>0.43035527608390706</v>
      </c>
      <c r="AE1355" s="17">
        <f t="shared" si="1184"/>
        <v>1.1923666781066851</v>
      </c>
      <c r="AF1355" s="17">
        <f t="shared" si="1214"/>
        <v>9.4717262709936231E-2</v>
      </c>
      <c r="AG1355" s="17">
        <f t="shared" si="1160"/>
        <v>3.4185854479069432E-2</v>
      </c>
      <c r="AH1355" s="11">
        <f t="shared" si="1161"/>
        <v>12.58869443639022</v>
      </c>
      <c r="AI1355" s="15">
        <f t="shared" si="1185"/>
        <v>6.285325254070929</v>
      </c>
      <c r="AJ1355" s="15">
        <f t="shared" si="1186"/>
        <v>-1.3793790329715583</v>
      </c>
      <c r="AL1355" s="18">
        <f t="shared" si="1187"/>
        <v>-2.4877454102270757</v>
      </c>
      <c r="AM1355" s="19">
        <f t="shared" si="1188"/>
        <v>-1.6547926736242917</v>
      </c>
      <c r="AN1355" s="18">
        <f t="shared" si="1189"/>
        <v>38.232587243044001</v>
      </c>
      <c r="AO1355" s="16">
        <f t="shared" si="1162"/>
        <v>38.268382067833123</v>
      </c>
      <c r="AP1355" s="17">
        <f t="shared" si="1190"/>
        <v>1.7427181886466856</v>
      </c>
      <c r="AQ1355" s="18">
        <f t="shared" si="1191"/>
        <v>5.6977454102270757</v>
      </c>
      <c r="AR1355" s="17">
        <f t="shared" si="1163"/>
        <v>0.34282877608390705</v>
      </c>
      <c r="AS1355" s="17">
        <f t="shared" si="1192"/>
        <v>0.94984728723832523</v>
      </c>
      <c r="AT1355" s="17">
        <f t="shared" si="1193"/>
        <v>8.946584554142023E-2</v>
      </c>
      <c r="AU1355" s="17">
        <f t="shared" si="1164"/>
        <v>3.2290944808037569E-2</v>
      </c>
      <c r="AV1355" s="11">
        <f t="shared" si="1165"/>
        <v>10.616870398867153</v>
      </c>
      <c r="AW1355" s="15">
        <f t="shared" si="1166"/>
        <v>-1.5174734797784277</v>
      </c>
      <c r="AX1355" s="15">
        <f t="shared" si="1167"/>
        <v>-1.54926604632453</v>
      </c>
      <c r="AZ1355" s="18">
        <f t="shared" si="1194"/>
        <v>-2.4877454102270757</v>
      </c>
      <c r="BA1355" s="19">
        <f t="shared" si="1195"/>
        <v>-1.6625954723581411</v>
      </c>
      <c r="BB1355" s="18">
        <f t="shared" si="1196"/>
        <v>38.232587243044001</v>
      </c>
      <c r="BC1355" s="16">
        <f t="shared" si="1168"/>
        <v>38.268720268669512</v>
      </c>
      <c r="BD1355" s="17">
        <f t="shared" si="1197"/>
        <v>1.7427489916919956</v>
      </c>
      <c r="BE1355" s="18">
        <f t="shared" si="1198"/>
        <v>5.6977454102270757</v>
      </c>
      <c r="BF1355" s="17">
        <f t="shared" si="1169"/>
        <v>0.34282877608390705</v>
      </c>
      <c r="BG1355" s="17">
        <f t="shared" si="1199"/>
        <v>0.94986407606236867</v>
      </c>
      <c r="BH1355" s="17">
        <f t="shared" si="1200"/>
        <v>8.9467426875976697E-2</v>
      </c>
      <c r="BI1355" s="17">
        <f t="shared" si="1170"/>
        <v>3.2290944808037569E-2</v>
      </c>
      <c r="BJ1355" s="11">
        <f t="shared" si="1171"/>
        <v>10.616870398867153</v>
      </c>
      <c r="BK1355" s="15">
        <f t="shared" si="1172"/>
        <v>-1.5169316168532521</v>
      </c>
      <c r="BL1355" s="15">
        <f t="shared" si="1173"/>
        <v>-1.549293430047574</v>
      </c>
      <c r="BN1355" s="18">
        <f t="shared" si="1201"/>
        <v>-2.4877454102270757</v>
      </c>
      <c r="BO1355" s="19">
        <f t="shared" si="1202"/>
        <v>-1.6641118621120692</v>
      </c>
      <c r="BP1355" s="18">
        <f t="shared" si="1203"/>
        <v>38.232587243044001</v>
      </c>
      <c r="BQ1355" s="16">
        <f t="shared" si="1174"/>
        <v>38.268786178641633</v>
      </c>
      <c r="BR1355" s="17">
        <f t="shared" si="1204"/>
        <v>1.7427549947480456</v>
      </c>
      <c r="BS1355" s="18">
        <f t="shared" si="1205"/>
        <v>5.6977454102270757</v>
      </c>
      <c r="BT1355" s="17">
        <f t="shared" si="1175"/>
        <v>0.34282877608390705</v>
      </c>
      <c r="BU1355" s="17">
        <f t="shared" si="1206"/>
        <v>0.94986734795483052</v>
      </c>
      <c r="BV1355" s="17">
        <f t="shared" si="1207"/>
        <v>8.9467735054596098E-2</v>
      </c>
      <c r="BW1355" s="17">
        <f t="shared" si="1176"/>
        <v>3.2290944808037569E-2</v>
      </c>
      <c r="BX1355" s="11">
        <f t="shared" si="1177"/>
        <v>10.616870398867153</v>
      </c>
      <c r="BY1355" s="15">
        <f t="shared" si="1178"/>
        <v>-1.516826015816777</v>
      </c>
      <c r="BZ1355" s="15">
        <f t="shared" si="1179"/>
        <v>-1.5492987667284981</v>
      </c>
    </row>
    <row r="1356" spans="9:78" x14ac:dyDescent="0.3">
      <c r="I1356" s="11">
        <f t="shared" si="1208"/>
        <v>2.6939999999999249</v>
      </c>
      <c r="J1356" s="15">
        <f t="shared" si="1209"/>
        <v>3.1111516407490916</v>
      </c>
      <c r="K1356" s="15">
        <f t="shared" si="1210"/>
        <v>110.12191485879382</v>
      </c>
      <c r="L1356" s="15">
        <f t="shared" ref="L1356:L1419" si="1215">(180/PI())*ATAN(M1356/N1356)</f>
        <v>-2.4885914926366004</v>
      </c>
      <c r="M1356" s="15">
        <f t="shared" si="1211"/>
        <v>-1.6615114358633656</v>
      </c>
      <c r="N1356" s="15">
        <f t="shared" si="1212"/>
        <v>38.229545310793185</v>
      </c>
      <c r="O1356" s="23"/>
      <c r="P1356" s="23"/>
      <c r="Q1356" s="23"/>
      <c r="R1356" s="23"/>
      <c r="S1356" s="23"/>
      <c r="T1356" s="23"/>
      <c r="U1356" s="23"/>
      <c r="V1356" s="11"/>
      <c r="Z1356" s="15">
        <f t="shared" si="1180"/>
        <v>38.26563412412623</v>
      </c>
      <c r="AA1356" s="16">
        <f t="shared" si="1213"/>
        <v>26.0901981272435</v>
      </c>
      <c r="AB1356" s="17">
        <f t="shared" si="1181"/>
        <v>1.7424679183565779</v>
      </c>
      <c r="AC1356" s="18">
        <f t="shared" si="1182"/>
        <v>5.6985914926366004</v>
      </c>
      <c r="AD1356" s="17">
        <f t="shared" si="1183"/>
        <v>0.43041268277539324</v>
      </c>
      <c r="AE1356" s="17">
        <f t="shared" si="1184"/>
        <v>1.1923375061842758</v>
      </c>
      <c r="AF1356" s="17">
        <f t="shared" si="1214"/>
        <v>9.470614561663783E-2</v>
      </c>
      <c r="AG1356" s="17">
        <f t="shared" ref="AG1356:AG1419" si="1216">($E$9+((1/(PI()*$E$11*$E$10))*(AD1356^2)))</f>
        <v>3.4187238092193546E-2</v>
      </c>
      <c r="AH1356" s="11">
        <f t="shared" ref="AH1356:AH1419" si="1217">AD1356/AG1356</f>
        <v>12.589864136280591</v>
      </c>
      <c r="AI1356" s="15">
        <f t="shared" si="1185"/>
        <v>6.2843923961264512</v>
      </c>
      <c r="AJ1356" s="15">
        <f t="shared" si="1186"/>
        <v>-1.3784945163341136</v>
      </c>
      <c r="AL1356" s="18">
        <f t="shared" si="1187"/>
        <v>-2.4885914926366004</v>
      </c>
      <c r="AM1356" s="19">
        <f t="shared" si="1188"/>
        <v>-1.6552270434672391</v>
      </c>
      <c r="AN1356" s="18">
        <f t="shared" si="1189"/>
        <v>38.229545310793185</v>
      </c>
      <c r="AO1356" s="16">
        <f t="shared" ref="AO1356:AO1419" si="1218">((AM1356^2)+(AN1356^2))^0.5</f>
        <v>38.265361767993447</v>
      </c>
      <c r="AP1356" s="17">
        <f t="shared" si="1190"/>
        <v>1.7424431143701435</v>
      </c>
      <c r="AQ1356" s="18">
        <f t="shared" si="1191"/>
        <v>5.6985914926366004</v>
      </c>
      <c r="AR1356" s="17">
        <f t="shared" ref="AR1356:AR1419" si="1219">$E$12*(AQ1356+$E$13)</f>
        <v>0.34288618277539334</v>
      </c>
      <c r="AS1356" s="17">
        <f t="shared" si="1192"/>
        <v>0.94985638821883411</v>
      </c>
      <c r="AT1356" s="17">
        <f t="shared" si="1193"/>
        <v>8.9454777440767075E-2</v>
      </c>
      <c r="AU1356" s="17">
        <f t="shared" ref="AU1356:AU1419" si="1220">($E$9+((1/(PI()*$E$11*$E$10))*(AR1356^2)))</f>
        <v>3.2292047037978534E-2</v>
      </c>
      <c r="AV1356" s="11">
        <f t="shared" ref="AV1356:AV1419" si="1221">AR1356/AU1356</f>
        <v>10.618285746088702</v>
      </c>
      <c r="AW1356" s="15">
        <f t="shared" ref="AW1356:AW1419" si="1222">32.174*((AS1356*COS((PI()/180)*AL1356))-(AT1356*SIN((PI()/180)*AL1356))-1)</f>
        <v>-1.5171735286839345</v>
      </c>
      <c r="AX1356" s="15">
        <f t="shared" ref="AX1356:AX1419" si="1223">(-1)*(32.174)*((AS1356*(SIN((PI()/180)*AL1356)))+((AT1356*(COS((PI()/180)*AL1356)))))</f>
        <v>-1.54844486018204</v>
      </c>
      <c r="AZ1356" s="18">
        <f t="shared" si="1194"/>
        <v>-2.4885914926366004</v>
      </c>
      <c r="BA1356" s="19">
        <f t="shared" si="1195"/>
        <v>-1.6630286093920494</v>
      </c>
      <c r="BB1356" s="18">
        <f t="shared" si="1196"/>
        <v>38.229545310793185</v>
      </c>
      <c r="BC1356" s="16">
        <f t="shared" ref="BC1356:BC1419" si="1224">((BA1356^2)+(BB1356^2))^0.5</f>
        <v>38.265700030518786</v>
      </c>
      <c r="BD1356" s="17">
        <f t="shared" si="1197"/>
        <v>1.7424739206025182</v>
      </c>
      <c r="BE1356" s="18">
        <f t="shared" si="1198"/>
        <v>5.6985914926366004</v>
      </c>
      <c r="BF1356" s="17">
        <f t="shared" ref="BF1356:BF1419" si="1225">$E$12*(BE1356+$E$13)</f>
        <v>0.34288618277539334</v>
      </c>
      <c r="BG1356" s="17">
        <f t="shared" si="1199"/>
        <v>0.94987318159152823</v>
      </c>
      <c r="BH1356" s="17">
        <f t="shared" si="1200"/>
        <v>8.9456358992921134E-2</v>
      </c>
      <c r="BI1356" s="17">
        <f t="shared" ref="BI1356:BI1419" si="1226">($E$9+((1/(PI()*$E$11*$E$10))*(BF1356^2)))</f>
        <v>3.2292047037978534E-2</v>
      </c>
      <c r="BJ1356" s="11">
        <f t="shared" ref="BJ1356:BJ1419" si="1227">BF1356/BI1356</f>
        <v>10.618285746088702</v>
      </c>
      <c r="BK1356" s="15">
        <f t="shared" ref="BK1356:BK1419" si="1228">32.174*((BG1356*COS((PI()/180)*AZ1356))-(BH1356*SIN((PI()/180)*AZ1356))-1)</f>
        <v>-1.5166315188401935</v>
      </c>
      <c r="BL1356" s="15">
        <f t="shared" ref="BL1356:BL1419" si="1229">(-1)*(32.174)*((BG1356*(SIN((PI()/180)*AZ1356)))+((BH1356*(COS((PI()/180)*AZ1356)))))</f>
        <v>-1.5484722365433046</v>
      </c>
      <c r="BN1356" s="18">
        <f t="shared" si="1201"/>
        <v>-2.4885914926366004</v>
      </c>
      <c r="BO1356" s="19">
        <f t="shared" si="1202"/>
        <v>-1.6645446989010459</v>
      </c>
      <c r="BP1356" s="18">
        <f t="shared" si="1203"/>
        <v>38.229545310793185</v>
      </c>
      <c r="BQ1356" s="16">
        <f t="shared" ref="BQ1356:BQ1419" si="1230">((BO1356^2)+(BP1356^2))^0.5</f>
        <v>38.265765949796808</v>
      </c>
      <c r="BR1356" s="17">
        <f t="shared" si="1204"/>
        <v>1.7424799240323083</v>
      </c>
      <c r="BS1356" s="18">
        <f t="shared" si="1205"/>
        <v>5.6985914926366004</v>
      </c>
      <c r="BT1356" s="17">
        <f t="shared" ref="BT1356:BT1419" si="1231">$E$12*(BS1356+$E$13)</f>
        <v>0.34288618277539334</v>
      </c>
      <c r="BU1356" s="17">
        <f t="shared" si="1206"/>
        <v>0.94987645423560518</v>
      </c>
      <c r="BV1356" s="17">
        <f t="shared" si="1207"/>
        <v>8.9456667201247314E-2</v>
      </c>
      <c r="BW1356" s="17">
        <f t="shared" ref="BW1356:BW1419" si="1232">($E$9+((1/(PI()*$E$11*$E$10))*(BT1356^2)))</f>
        <v>3.2292047037978534E-2</v>
      </c>
      <c r="BX1356" s="11">
        <f t="shared" ref="BX1356:BX1419" si="1233">BT1356/BW1356</f>
        <v>10.618285746088702</v>
      </c>
      <c r="BY1356" s="15">
        <f t="shared" ref="BY1356:BY1419" si="1234">32.174*((BU1356*COS((PI()/180)*BN1356))-(BV1356*SIN((PI()/180)*BN1356))-1)</f>
        <v>-1.5165258935237627</v>
      </c>
      <c r="BZ1356" s="15">
        <f t="shared" ref="BZ1356:BZ1419" si="1235">(-1)*(32.174)*((BU1356*(SIN((PI()/180)*BN1356)))+((BV1356*(COS((PI()/180)*BN1356)))))</f>
        <v>-1.5484775715696963</v>
      </c>
    </row>
    <row r="1357" spans="9:78" x14ac:dyDescent="0.3">
      <c r="I1357" s="11">
        <f t="shared" si="1208"/>
        <v>2.6959999999999247</v>
      </c>
      <c r="J1357" s="15">
        <f t="shared" si="1209"/>
        <v>3.1078281846295011</v>
      </c>
      <c r="K1357" s="15">
        <f t="shared" si="1210"/>
        <v>110.19837090914663</v>
      </c>
      <c r="L1357" s="15">
        <f t="shared" si="1215"/>
        <v>-2.4894373174917637</v>
      </c>
      <c r="M1357" s="15">
        <f t="shared" si="1211"/>
        <v>-1.661944683727514</v>
      </c>
      <c r="N1357" s="15">
        <f t="shared" si="1212"/>
        <v>38.226505042032734</v>
      </c>
      <c r="O1357" s="23"/>
      <c r="P1357" s="23"/>
      <c r="Q1357" s="23"/>
      <c r="R1357" s="23"/>
      <c r="S1357" s="23"/>
      <c r="T1357" s="23"/>
      <c r="U1357" s="23"/>
      <c r="V1357" s="11"/>
      <c r="Z1357" s="15">
        <f t="shared" si="1180"/>
        <v>38.262615538673309</v>
      </c>
      <c r="AA1357" s="16">
        <f t="shared" si="1213"/>
        <v>26.08814000134716</v>
      </c>
      <c r="AB1357" s="17">
        <f t="shared" si="1181"/>
        <v>1.7421930199537858</v>
      </c>
      <c r="AC1357" s="18">
        <f t="shared" si="1182"/>
        <v>5.6994373174917641</v>
      </c>
      <c r="AD1357" s="17">
        <f t="shared" si="1183"/>
        <v>0.43047007199181614</v>
      </c>
      <c r="AE1357" s="17">
        <f t="shared" si="1184"/>
        <v>1.1923083540908517</v>
      </c>
      <c r="AF1357" s="17">
        <f t="shared" si="1214"/>
        <v>9.4695036064297064E-2</v>
      </c>
      <c r="AG1357" s="17">
        <f t="shared" si="1216"/>
        <v>3.4188621468603318E-2</v>
      </c>
      <c r="AH1357" s="11">
        <f t="shared" si="1217"/>
        <v>12.591033317536152</v>
      </c>
      <c r="AI1357" s="15">
        <f t="shared" si="1185"/>
        <v>6.2834601621669641</v>
      </c>
      <c r="AJ1357" s="15">
        <f t="shared" si="1186"/>
        <v>-1.3776104151043898</v>
      </c>
      <c r="AL1357" s="18">
        <f t="shared" si="1187"/>
        <v>-2.4894373174917637</v>
      </c>
      <c r="AM1357" s="19">
        <f t="shared" si="1188"/>
        <v>-1.6556612235653472</v>
      </c>
      <c r="AN1357" s="18">
        <f t="shared" si="1189"/>
        <v>38.226505042032734</v>
      </c>
      <c r="AO1357" s="16">
        <f t="shared" si="1218"/>
        <v>38.262343130234093</v>
      </c>
      <c r="AP1357" s="17">
        <f t="shared" si="1190"/>
        <v>1.742168213160769</v>
      </c>
      <c r="AQ1357" s="18">
        <f t="shared" si="1191"/>
        <v>5.6994373174917641</v>
      </c>
      <c r="AR1357" s="17">
        <f t="shared" si="1219"/>
        <v>0.34294357199181619</v>
      </c>
      <c r="AS1357" s="17">
        <f t="shared" si="1192"/>
        <v>0.94986548494746259</v>
      </c>
      <c r="AT1357" s="17">
        <f t="shared" si="1193"/>
        <v>8.9443716843012874E-2</v>
      </c>
      <c r="AU1357" s="17">
        <f t="shared" si="1220"/>
        <v>3.2293149116860487E-2</v>
      </c>
      <c r="AV1357" s="11">
        <f t="shared" si="1221"/>
        <v>10.619700505230778</v>
      </c>
      <c r="AW1357" s="15">
        <f t="shared" si="1222"/>
        <v>-1.5168737282998075</v>
      </c>
      <c r="AX1357" s="15">
        <f t="shared" si="1223"/>
        <v>-1.5476240504401875</v>
      </c>
      <c r="AZ1357" s="18">
        <f t="shared" si="1194"/>
        <v>-2.4894373174917637</v>
      </c>
      <c r="BA1357" s="19">
        <f t="shared" si="1195"/>
        <v>-1.6634615574558138</v>
      </c>
      <c r="BB1357" s="18">
        <f t="shared" si="1196"/>
        <v>38.226505042032734</v>
      </c>
      <c r="BC1357" s="16">
        <f t="shared" si="1224"/>
        <v>38.262681454410476</v>
      </c>
      <c r="BD1357" s="17">
        <f t="shared" si="1197"/>
        <v>1.7421990225772082</v>
      </c>
      <c r="BE1357" s="18">
        <f t="shared" si="1198"/>
        <v>5.6994373174917641</v>
      </c>
      <c r="BF1357" s="17">
        <f t="shared" si="1225"/>
        <v>0.34294357199181619</v>
      </c>
      <c r="BG1357" s="17">
        <f t="shared" si="1199"/>
        <v>0.94988228286689769</v>
      </c>
      <c r="BH1357" s="17">
        <f t="shared" si="1200"/>
        <v>8.9445298612614257E-2</v>
      </c>
      <c r="BI1357" s="17">
        <f t="shared" si="1226"/>
        <v>3.2293149116860487E-2</v>
      </c>
      <c r="BJ1357" s="11">
        <f t="shared" si="1227"/>
        <v>10.619700505230778</v>
      </c>
      <c r="BK1357" s="15">
        <f t="shared" si="1228"/>
        <v>-1.5163315715993222</v>
      </c>
      <c r="BL1357" s="15">
        <f t="shared" si="1229"/>
        <v>-1.5476514194356155</v>
      </c>
      <c r="BN1357" s="18">
        <f t="shared" si="1201"/>
        <v>-2.4894373174917637</v>
      </c>
      <c r="BO1357" s="19">
        <f t="shared" si="1202"/>
        <v>-1.6649773468707127</v>
      </c>
      <c r="BP1357" s="18">
        <f t="shared" si="1203"/>
        <v>38.226505042032734</v>
      </c>
      <c r="BQ1357" s="16">
        <f t="shared" si="1230"/>
        <v>38.262747382985275</v>
      </c>
      <c r="BR1357" s="17">
        <f t="shared" si="1204"/>
        <v>1.7422050263800346</v>
      </c>
      <c r="BS1357" s="18">
        <f t="shared" si="1205"/>
        <v>5.6994373174917641</v>
      </c>
      <c r="BT1357" s="17">
        <f t="shared" si="1231"/>
        <v>0.34294357199181619</v>
      </c>
      <c r="BU1357" s="17">
        <f t="shared" si="1206"/>
        <v>0.94988555626210724</v>
      </c>
      <c r="BV1357" s="17">
        <f t="shared" si="1207"/>
        <v>8.9445606850610981E-2</v>
      </c>
      <c r="BW1357" s="17">
        <f t="shared" si="1232"/>
        <v>3.2293149116860487E-2</v>
      </c>
      <c r="BX1357" s="11">
        <f t="shared" si="1233"/>
        <v>10.619700505230778</v>
      </c>
      <c r="BY1357" s="15">
        <f t="shared" si="1234"/>
        <v>-1.5162259220185452</v>
      </c>
      <c r="BZ1357" s="15">
        <f t="shared" si="1235"/>
        <v>-1.5476567528067435</v>
      </c>
    </row>
    <row r="1358" spans="9:78" x14ac:dyDescent="0.3">
      <c r="I1358" s="11">
        <f t="shared" si="1208"/>
        <v>2.6979999999999245</v>
      </c>
      <c r="J1358" s="15">
        <f t="shared" si="1209"/>
        <v>3.1045038622032597</v>
      </c>
      <c r="K1358" s="15">
        <f t="shared" si="1210"/>
        <v>110.27482088062466</v>
      </c>
      <c r="L1358" s="15">
        <f t="shared" si="1215"/>
        <v>-2.4902828847361045</v>
      </c>
      <c r="M1358" s="15">
        <f t="shared" si="1211"/>
        <v>-1.662377742514064</v>
      </c>
      <c r="N1358" s="15">
        <f t="shared" si="1212"/>
        <v>38.223466435996848</v>
      </c>
      <c r="O1358" s="23"/>
      <c r="P1358" s="23"/>
      <c r="Q1358" s="23"/>
      <c r="R1358" s="23"/>
      <c r="S1358" s="23"/>
      <c r="T1358" s="23"/>
      <c r="U1358" s="23"/>
      <c r="V1358" s="11"/>
      <c r="Z1358" s="15">
        <f t="shared" si="1180"/>
        <v>38.259598614499126</v>
      </c>
      <c r="AA1358" s="16">
        <f t="shared" si="1213"/>
        <v>26.086083008140566</v>
      </c>
      <c r="AB1358" s="17">
        <f t="shared" si="1181"/>
        <v>1.7419182945096743</v>
      </c>
      <c r="AC1358" s="18">
        <f t="shared" si="1182"/>
        <v>5.7002828847361044</v>
      </c>
      <c r="AD1358" s="17">
        <f t="shared" si="1183"/>
        <v>0.43052744372934459</v>
      </c>
      <c r="AE1358" s="17">
        <f t="shared" si="1184"/>
        <v>1.1922792218134017</v>
      </c>
      <c r="AF1358" s="17">
        <f t="shared" si="1214"/>
        <v>9.4683934047871648E-2</v>
      </c>
      <c r="AG1358" s="17">
        <f t="shared" si="1216"/>
        <v>3.4190004608037894E-2</v>
      </c>
      <c r="AH1358" s="11">
        <f t="shared" si="1217"/>
        <v>12.592201980228158</v>
      </c>
      <c r="AI1358" s="15">
        <f t="shared" si="1185"/>
        <v>6.2825285517878928</v>
      </c>
      <c r="AJ1358" s="15">
        <f t="shared" si="1186"/>
        <v>-1.3767267291354599</v>
      </c>
      <c r="AL1358" s="18">
        <f t="shared" si="1187"/>
        <v>-2.4902828847361045</v>
      </c>
      <c r="AM1358" s="19">
        <f t="shared" si="1188"/>
        <v>-1.6560952139622762</v>
      </c>
      <c r="AN1358" s="18">
        <f t="shared" si="1189"/>
        <v>38.223466435996848</v>
      </c>
      <c r="AO1358" s="16">
        <f t="shared" si="1218"/>
        <v>38.259326153782247</v>
      </c>
      <c r="AP1358" s="17">
        <f t="shared" si="1190"/>
        <v>1.7418934849123688</v>
      </c>
      <c r="AQ1358" s="18">
        <f t="shared" si="1191"/>
        <v>5.7002828847361044</v>
      </c>
      <c r="AR1358" s="17">
        <f t="shared" si="1219"/>
        <v>0.3430009437293447</v>
      </c>
      <c r="AS1358" s="17">
        <f t="shared" si="1192"/>
        <v>0.94987457742597714</v>
      </c>
      <c r="AT1358" s="17">
        <f t="shared" si="1193"/>
        <v>8.9432663743142821E-2</v>
      </c>
      <c r="AU1358" s="17">
        <f t="shared" si="1220"/>
        <v>3.2294251044441342E-2</v>
      </c>
      <c r="AV1358" s="11">
        <f t="shared" si="1221"/>
        <v>10.621114676334438</v>
      </c>
      <c r="AW1358" s="15">
        <f t="shared" si="1222"/>
        <v>-1.5165740785559738</v>
      </c>
      <c r="AX1358" s="15">
        <f t="shared" si="1223"/>
        <v>-1.5468036169754911</v>
      </c>
      <c r="AZ1358" s="18">
        <f t="shared" si="1194"/>
        <v>-2.4902828847361045</v>
      </c>
      <c r="BA1358" s="19">
        <f t="shared" si="1195"/>
        <v>-1.6638943165926199</v>
      </c>
      <c r="BB1358" s="18">
        <f t="shared" si="1196"/>
        <v>38.223466435996848</v>
      </c>
      <c r="BC1358" s="16">
        <f t="shared" si="1224"/>
        <v>38.259664539571787</v>
      </c>
      <c r="BD1358" s="17">
        <f t="shared" si="1197"/>
        <v>1.7419242975098745</v>
      </c>
      <c r="BE1358" s="18">
        <f t="shared" si="1198"/>
        <v>5.7002828847361044</v>
      </c>
      <c r="BF1358" s="17">
        <f t="shared" si="1225"/>
        <v>0.3430009437293447</v>
      </c>
      <c r="BG1358" s="17">
        <f t="shared" si="1199"/>
        <v>0.94989137989024286</v>
      </c>
      <c r="BH1358" s="17">
        <f t="shared" si="1200"/>
        <v>8.943424573004137E-2</v>
      </c>
      <c r="BI1358" s="17">
        <f t="shared" si="1226"/>
        <v>3.2294251044441342E-2</v>
      </c>
      <c r="BJ1358" s="11">
        <f t="shared" si="1227"/>
        <v>10.621114676334438</v>
      </c>
      <c r="BK1358" s="15">
        <f t="shared" si="1228"/>
        <v>-1.5160317750605765</v>
      </c>
      <c r="BL1358" s="15">
        <f t="shared" si="1229"/>
        <v>-1.5468309786010344</v>
      </c>
      <c r="BN1358" s="18">
        <f t="shared" si="1201"/>
        <v>-2.4902828847361045</v>
      </c>
      <c r="BO1358" s="19">
        <f t="shared" si="1202"/>
        <v>-1.6654098060641851</v>
      </c>
      <c r="BP1358" s="18">
        <f t="shared" si="1203"/>
        <v>38.223466435996848</v>
      </c>
      <c r="BQ1358" s="16">
        <f t="shared" si="1230"/>
        <v>38.25973047743426</v>
      </c>
      <c r="BR1358" s="17">
        <f t="shared" si="1204"/>
        <v>1.7419303016850354</v>
      </c>
      <c r="BS1358" s="18">
        <f t="shared" si="1205"/>
        <v>5.7002828847361044</v>
      </c>
      <c r="BT1358" s="17">
        <f t="shared" si="1231"/>
        <v>0.3430009437293447</v>
      </c>
      <c r="BU1358" s="17">
        <f t="shared" si="1206"/>
        <v>0.94989465403610385</v>
      </c>
      <c r="BV1358" s="17">
        <f t="shared" si="1207"/>
        <v>8.9434553997672459E-2</v>
      </c>
      <c r="BW1358" s="17">
        <f t="shared" si="1232"/>
        <v>3.2294251044441342E-2</v>
      </c>
      <c r="BX1358" s="11">
        <f t="shared" si="1233"/>
        <v>10.621114676334438</v>
      </c>
      <c r="BY1358" s="15">
        <f t="shared" si="1234"/>
        <v>-1.5159261012310239</v>
      </c>
      <c r="BZ1358" s="15">
        <f t="shared" si="1235"/>
        <v>-1.5468363103161684</v>
      </c>
    </row>
    <row r="1359" spans="9:78" x14ac:dyDescent="0.3">
      <c r="I1359" s="11">
        <f t="shared" si="1208"/>
        <v>2.6999999999999242</v>
      </c>
      <c r="J1359" s="15">
        <f t="shared" si="1209"/>
        <v>3.1011786738484797</v>
      </c>
      <c r="K1359" s="15">
        <f t="shared" si="1210"/>
        <v>110.35126477655257</v>
      </c>
      <c r="L1359" s="15">
        <f t="shared" si="1215"/>
        <v>-2.4911281943132884</v>
      </c>
      <c r="M1359" s="15">
        <f t="shared" si="1211"/>
        <v>-1.6628106122662893</v>
      </c>
      <c r="N1359" s="15">
        <f t="shared" si="1212"/>
        <v>38.22042949191998</v>
      </c>
      <c r="O1359" s="23"/>
      <c r="P1359" s="23"/>
      <c r="Q1359" s="23"/>
      <c r="R1359" s="23"/>
      <c r="S1359" s="23"/>
      <c r="T1359" s="23"/>
      <c r="U1359" s="23"/>
      <c r="V1359" s="11"/>
      <c r="Z1359" s="15">
        <f t="shared" si="1180"/>
        <v>38.256583350831157</v>
      </c>
      <c r="AA1359" s="16">
        <f t="shared" si="1213"/>
        <v>26.084027147097</v>
      </c>
      <c r="AB1359" s="17">
        <f t="shared" si="1181"/>
        <v>1.7416437419181192</v>
      </c>
      <c r="AC1359" s="18">
        <f t="shared" si="1182"/>
        <v>5.7011281943132879</v>
      </c>
      <c r="AD1359" s="17">
        <f t="shared" si="1183"/>
        <v>0.4305847979841565</v>
      </c>
      <c r="AE1359" s="17">
        <f t="shared" si="1184"/>
        <v>1.1922501093389248</v>
      </c>
      <c r="AF1359" s="17">
        <f t="shared" si="1214"/>
        <v>9.4672839562322669E-2</v>
      </c>
      <c r="AG1359" s="17">
        <f t="shared" si="1216"/>
        <v>3.4191387510236627E-2</v>
      </c>
      <c r="AH1359" s="11">
        <f t="shared" si="1217"/>
        <v>12.593370124428056</v>
      </c>
      <c r="AI1359" s="15">
        <f t="shared" si="1185"/>
        <v>6.2815975645849758</v>
      </c>
      <c r="AJ1359" s="15">
        <f t="shared" si="1186"/>
        <v>-1.3758434582804435</v>
      </c>
      <c r="AL1359" s="18">
        <f t="shared" si="1187"/>
        <v>-2.4911281943132884</v>
      </c>
      <c r="AM1359" s="19">
        <f t="shared" si="1188"/>
        <v>-1.6565290147017044</v>
      </c>
      <c r="AN1359" s="18">
        <f t="shared" si="1189"/>
        <v>38.22042949191998</v>
      </c>
      <c r="AO1359" s="16">
        <f t="shared" si="1218"/>
        <v>38.256310837865364</v>
      </c>
      <c r="AP1359" s="17">
        <f t="shared" si="1190"/>
        <v>1.7416189295188163</v>
      </c>
      <c r="AQ1359" s="18">
        <f t="shared" si="1191"/>
        <v>5.7011281943132879</v>
      </c>
      <c r="AR1359" s="17">
        <f t="shared" si="1219"/>
        <v>0.3430582979841566</v>
      </c>
      <c r="AS1359" s="17">
        <f t="shared" si="1192"/>
        <v>0.94988366565614291</v>
      </c>
      <c r="AT1359" s="17">
        <f t="shared" si="1193"/>
        <v>8.9421618136145437E-2</v>
      </c>
      <c r="AU1359" s="17">
        <f t="shared" si="1220"/>
        <v>3.2295352820479205E-2</v>
      </c>
      <c r="AV1359" s="11">
        <f t="shared" si="1221"/>
        <v>10.622528259440958</v>
      </c>
      <c r="AW1359" s="15">
        <f t="shared" si="1222"/>
        <v>-1.5162745793824079</v>
      </c>
      <c r="AX1359" s="15">
        <f t="shared" si="1223"/>
        <v>-1.5459835596645031</v>
      </c>
      <c r="AZ1359" s="18">
        <f t="shared" si="1194"/>
        <v>-2.4911281943132884</v>
      </c>
      <c r="BA1359" s="19">
        <f t="shared" si="1195"/>
        <v>-1.6643268868456718</v>
      </c>
      <c r="BB1359" s="18">
        <f t="shared" si="1196"/>
        <v>38.22042949191998</v>
      </c>
      <c r="BC1359" s="16">
        <f t="shared" si="1224"/>
        <v>38.256649285230189</v>
      </c>
      <c r="BD1359" s="17">
        <f t="shared" si="1197"/>
        <v>1.7416497452943933</v>
      </c>
      <c r="BE1359" s="18">
        <f t="shared" si="1198"/>
        <v>5.7011281943132879</v>
      </c>
      <c r="BF1359" s="17">
        <f t="shared" si="1225"/>
        <v>0.3430582979841566</v>
      </c>
      <c r="BG1359" s="17">
        <f t="shared" si="1199"/>
        <v>0.94990047266332989</v>
      </c>
      <c r="BH1359" s="17">
        <f t="shared" si="1200"/>
        <v>8.942320034019105E-2</v>
      </c>
      <c r="BI1359" s="17">
        <f t="shared" si="1226"/>
        <v>3.2295352820479205E-2</v>
      </c>
      <c r="BJ1359" s="11">
        <f t="shared" si="1227"/>
        <v>10.622528259440958</v>
      </c>
      <c r="BK1359" s="15">
        <f t="shared" si="1228"/>
        <v>-1.5157321291539085</v>
      </c>
      <c r="BL1359" s="15">
        <f t="shared" si="1229"/>
        <v>-1.5460109139161204</v>
      </c>
      <c r="BN1359" s="18">
        <f t="shared" si="1201"/>
        <v>-2.4911281943132884</v>
      </c>
      <c r="BO1359" s="19">
        <f t="shared" si="1202"/>
        <v>-1.6658420765245971</v>
      </c>
      <c r="BP1359" s="18">
        <f t="shared" si="1203"/>
        <v>38.22042949191998</v>
      </c>
      <c r="BQ1359" s="16">
        <f t="shared" si="1230"/>
        <v>38.256715232371249</v>
      </c>
      <c r="BR1359" s="17">
        <f t="shared" si="1204"/>
        <v>1.7416557498411884</v>
      </c>
      <c r="BS1359" s="18">
        <f t="shared" si="1205"/>
        <v>5.7011281943132879</v>
      </c>
      <c r="BT1359" s="17">
        <f t="shared" si="1231"/>
        <v>0.3430582979841566</v>
      </c>
      <c r="BU1359" s="17">
        <f t="shared" si="1206"/>
        <v>0.94990374755936113</v>
      </c>
      <c r="BV1359" s="17">
        <f t="shared" si="1207"/>
        <v>8.9423508637420435E-2</v>
      </c>
      <c r="BW1359" s="17">
        <f t="shared" si="1232"/>
        <v>3.2295352820479205E-2</v>
      </c>
      <c r="BX1359" s="11">
        <f t="shared" si="1233"/>
        <v>10.622528259440958</v>
      </c>
      <c r="BY1359" s="15">
        <f t="shared" si="1234"/>
        <v>-1.5156264310911509</v>
      </c>
      <c r="BZ1359" s="15">
        <f t="shared" si="1235"/>
        <v>-1.5460162439745344</v>
      </c>
    </row>
    <row r="1360" spans="9:78" x14ac:dyDescent="0.3">
      <c r="I1360" s="11">
        <f t="shared" si="1208"/>
        <v>2.701999999999924</v>
      </c>
      <c r="J1360" s="15">
        <f t="shared" si="1209"/>
        <v>3.0978526199431862</v>
      </c>
      <c r="K1360" s="15">
        <f t="shared" si="1210"/>
        <v>110.42770260025351</v>
      </c>
      <c r="L1360" s="15">
        <f t="shared" si="1215"/>
        <v>-2.4919732461671091</v>
      </c>
      <c r="M1360" s="15">
        <f t="shared" si="1211"/>
        <v>-1.6632432930274823</v>
      </c>
      <c r="N1360" s="15">
        <f t="shared" si="1212"/>
        <v>38.21739420903684</v>
      </c>
      <c r="O1360" s="23"/>
      <c r="P1360" s="23"/>
      <c r="Q1360" s="23"/>
      <c r="R1360" s="23"/>
      <c r="S1360" s="23"/>
      <c r="T1360" s="23"/>
      <c r="U1360" s="23"/>
      <c r="V1360" s="11"/>
      <c r="Z1360" s="15">
        <f t="shared" si="1180"/>
        <v>38.253569746897135</v>
      </c>
      <c r="AA1360" s="16">
        <f t="shared" si="1213"/>
        <v>26.081972417689911</v>
      </c>
      <c r="AB1360" s="17">
        <f t="shared" si="1181"/>
        <v>1.7413693620730613</v>
      </c>
      <c r="AC1360" s="18">
        <f t="shared" si="1182"/>
        <v>5.7019732461671087</v>
      </c>
      <c r="AD1360" s="17">
        <f t="shared" si="1183"/>
        <v>0.43064213475243823</v>
      </c>
      <c r="AE1360" s="17">
        <f t="shared" si="1184"/>
        <v>1.1922210166544271</v>
      </c>
      <c r="AF1360" s="17">
        <f t="shared" si="1214"/>
        <v>9.4661752602614474E-2</v>
      </c>
      <c r="AG1360" s="17">
        <f t="shared" si="1216"/>
        <v>3.4192770174939102E-2</v>
      </c>
      <c r="AH1360" s="11">
        <f t="shared" si="1217"/>
        <v>12.59453775020746</v>
      </c>
      <c r="AI1360" s="15">
        <f t="shared" si="1185"/>
        <v>6.2806672001541797</v>
      </c>
      <c r="AJ1360" s="15">
        <f t="shared" si="1186"/>
        <v>-1.3749606023925074</v>
      </c>
      <c r="AL1360" s="18">
        <f t="shared" si="1187"/>
        <v>-2.4919732461671091</v>
      </c>
      <c r="AM1360" s="19">
        <f t="shared" si="1188"/>
        <v>-1.6569626258273282</v>
      </c>
      <c r="AN1360" s="18">
        <f t="shared" si="1189"/>
        <v>38.21739420903684</v>
      </c>
      <c r="AO1360" s="16">
        <f t="shared" si="1218"/>
        <v>38.253297181711162</v>
      </c>
      <c r="AP1360" s="17">
        <f t="shared" si="1190"/>
        <v>1.7413445468740503</v>
      </c>
      <c r="AQ1360" s="18">
        <f t="shared" si="1191"/>
        <v>5.7019732461671087</v>
      </c>
      <c r="AR1360" s="17">
        <f t="shared" si="1219"/>
        <v>0.34311563475243834</v>
      </c>
      <c r="AS1360" s="17">
        <f t="shared" si="1192"/>
        <v>0.94989274963972481</v>
      </c>
      <c r="AT1360" s="17">
        <f t="shared" si="1193"/>
        <v>8.9410580017012464E-2</v>
      </c>
      <c r="AU1360" s="17">
        <f t="shared" si="1220"/>
        <v>3.2296454444732337E-2</v>
      </c>
      <c r="AV1360" s="11">
        <f t="shared" si="1221"/>
        <v>10.623941254591854</v>
      </c>
      <c r="AW1360" s="15">
        <f t="shared" si="1222"/>
        <v>-1.515975230709101</v>
      </c>
      <c r="AX1360" s="15">
        <f t="shared" si="1223"/>
        <v>-1.5451638783838069</v>
      </c>
      <c r="AZ1360" s="18">
        <f t="shared" si="1194"/>
        <v>-2.4919732461671091</v>
      </c>
      <c r="BA1360" s="19">
        <f t="shared" si="1195"/>
        <v>-1.6647592682581913</v>
      </c>
      <c r="BB1360" s="18">
        <f t="shared" si="1196"/>
        <v>38.21739420903684</v>
      </c>
      <c r="BC1360" s="16">
        <f t="shared" si="1224"/>
        <v>38.253635690613436</v>
      </c>
      <c r="BD1360" s="17">
        <f t="shared" si="1197"/>
        <v>1.7413753658247073</v>
      </c>
      <c r="BE1360" s="18">
        <f t="shared" si="1198"/>
        <v>5.7019732461671087</v>
      </c>
      <c r="BF1360" s="17">
        <f t="shared" si="1225"/>
        <v>0.34311563475243834</v>
      </c>
      <c r="BG1360" s="17">
        <f t="shared" si="1199"/>
        <v>0.94990956118792358</v>
      </c>
      <c r="BH1360" s="17">
        <f t="shared" si="1200"/>
        <v>8.9412162438055276E-2</v>
      </c>
      <c r="BI1360" s="17">
        <f t="shared" si="1226"/>
        <v>3.2296454444732337E-2</v>
      </c>
      <c r="BJ1360" s="11">
        <f t="shared" si="1227"/>
        <v>10.623941254591854</v>
      </c>
      <c r="BK1360" s="15">
        <f t="shared" si="1228"/>
        <v>-1.5154326338093138</v>
      </c>
      <c r="BL1360" s="15">
        <f t="shared" si="1229"/>
        <v>-1.5451912252574687</v>
      </c>
      <c r="BN1360" s="18">
        <f t="shared" si="1201"/>
        <v>-2.4919732461671091</v>
      </c>
      <c r="BO1360" s="19">
        <f t="shared" si="1202"/>
        <v>-1.6662741582951008</v>
      </c>
      <c r="BP1360" s="18">
        <f t="shared" si="1203"/>
        <v>38.21739420903684</v>
      </c>
      <c r="BQ1360" s="16">
        <f t="shared" si="1230"/>
        <v>38.253701647023973</v>
      </c>
      <c r="BR1360" s="17">
        <f t="shared" si="1204"/>
        <v>1.7413813707424344</v>
      </c>
      <c r="BS1360" s="18">
        <f t="shared" si="1205"/>
        <v>5.7019732461671087</v>
      </c>
      <c r="BT1360" s="17">
        <f t="shared" si="1231"/>
        <v>0.34311563475243834</v>
      </c>
      <c r="BU1360" s="17">
        <f t="shared" si="1206"/>
        <v>0.94991283683364314</v>
      </c>
      <c r="BV1360" s="17">
        <f t="shared" si="1207"/>
        <v>8.9412470764846722E-2</v>
      </c>
      <c r="BW1360" s="17">
        <f t="shared" si="1232"/>
        <v>3.2296454444732337E-2</v>
      </c>
      <c r="BX1360" s="11">
        <f t="shared" si="1233"/>
        <v>10.623941254591854</v>
      </c>
      <c r="BY1360" s="15">
        <f t="shared" si="1234"/>
        <v>-1.5153269115289361</v>
      </c>
      <c r="BZ1360" s="15">
        <f t="shared" si="1235"/>
        <v>-1.5451965536584342</v>
      </c>
    </row>
    <row r="1361" spans="9:78" x14ac:dyDescent="0.3">
      <c r="I1361" s="11">
        <f t="shared" si="1208"/>
        <v>2.7039999999999238</v>
      </c>
      <c r="J1361" s="15">
        <f t="shared" si="1209"/>
        <v>3.0945257008653182</v>
      </c>
      <c r="K1361" s="15">
        <f t="shared" si="1210"/>
        <v>110.50413435504912</v>
      </c>
      <c r="L1361" s="15">
        <f t="shared" si="1215"/>
        <v>-2.492818040241489</v>
      </c>
      <c r="M1361" s="15">
        <f t="shared" si="1211"/>
        <v>-1.6636757848409529</v>
      </c>
      <c r="N1361" s="15">
        <f t="shared" si="1212"/>
        <v>38.214360586582394</v>
      </c>
      <c r="O1361" s="23"/>
      <c r="P1361" s="23"/>
      <c r="Q1361" s="23"/>
      <c r="R1361" s="23"/>
      <c r="S1361" s="23"/>
      <c r="T1361" s="23"/>
      <c r="U1361" s="23"/>
      <c r="V1361" s="11"/>
      <c r="Z1361" s="15">
        <f t="shared" si="1180"/>
        <v>38.250557801925034</v>
      </c>
      <c r="AA1361" s="16">
        <f t="shared" si="1213"/>
        <v>26.079918819392923</v>
      </c>
      <c r="AB1361" s="17">
        <f t="shared" si="1181"/>
        <v>1.7410951548685059</v>
      </c>
      <c r="AC1361" s="18">
        <f t="shared" si="1182"/>
        <v>5.702818040241489</v>
      </c>
      <c r="AD1361" s="17">
        <f t="shared" si="1183"/>
        <v>0.43069945403038495</v>
      </c>
      <c r="AE1361" s="17">
        <f t="shared" si="1184"/>
        <v>1.1921919437469222</v>
      </c>
      <c r="AF1361" s="17">
        <f t="shared" si="1214"/>
        <v>9.465067316371456E-2</v>
      </c>
      <c r="AG1361" s="17">
        <f t="shared" si="1216"/>
        <v>3.4194152601885096E-2</v>
      </c>
      <c r="AH1361" s="11">
        <f t="shared" si="1217"/>
        <v>12.59570485763817</v>
      </c>
      <c r="AI1361" s="15">
        <f t="shared" si="1185"/>
        <v>6.279737458091688</v>
      </c>
      <c r="AJ1361" s="15">
        <f t="shared" si="1186"/>
        <v>-1.3740781613248616</v>
      </c>
      <c r="AL1361" s="18">
        <f t="shared" si="1187"/>
        <v>-2.492818040241489</v>
      </c>
      <c r="AM1361" s="19">
        <f t="shared" si="1188"/>
        <v>-1.6573960473828613</v>
      </c>
      <c r="AN1361" s="18">
        <f t="shared" si="1189"/>
        <v>38.214360586582394</v>
      </c>
      <c r="AO1361" s="16">
        <f t="shared" si="1218"/>
        <v>38.250285184547607</v>
      </c>
      <c r="AP1361" s="17">
        <f t="shared" si="1190"/>
        <v>1.7410703368720746</v>
      </c>
      <c r="AQ1361" s="18">
        <f t="shared" si="1191"/>
        <v>5.702818040241489</v>
      </c>
      <c r="AR1361" s="17">
        <f t="shared" si="1219"/>
        <v>0.343172954030385</v>
      </c>
      <c r="AS1361" s="17">
        <f t="shared" si="1192"/>
        <v>0.94990182937848555</v>
      </c>
      <c r="AT1361" s="17">
        <f t="shared" si="1193"/>
        <v>8.9399549380738894E-2</v>
      </c>
      <c r="AU1361" s="17">
        <f t="shared" si="1220"/>
        <v>3.2297555916959167E-2</v>
      </c>
      <c r="AV1361" s="11">
        <f t="shared" si="1221"/>
        <v>10.625353661828877</v>
      </c>
      <c r="AW1361" s="15">
        <f t="shared" si="1222"/>
        <v>-1.5156760324661276</v>
      </c>
      <c r="AX1361" s="15">
        <f t="shared" si="1223"/>
        <v>-1.5443445730100172</v>
      </c>
      <c r="AZ1361" s="18">
        <f t="shared" si="1194"/>
        <v>-2.492818040241489</v>
      </c>
      <c r="BA1361" s="19">
        <f t="shared" si="1195"/>
        <v>-1.6651914608734191</v>
      </c>
      <c r="BB1361" s="18">
        <f t="shared" si="1196"/>
        <v>38.214360586582394</v>
      </c>
      <c r="BC1361" s="16">
        <f t="shared" si="1224"/>
        <v>38.250623754949508</v>
      </c>
      <c r="BD1361" s="17">
        <f t="shared" si="1197"/>
        <v>1.7411011589948222</v>
      </c>
      <c r="BE1361" s="18">
        <f t="shared" si="1198"/>
        <v>5.702818040241489</v>
      </c>
      <c r="BF1361" s="17">
        <f t="shared" si="1225"/>
        <v>0.343172954030385</v>
      </c>
      <c r="BG1361" s="17">
        <f t="shared" si="1199"/>
        <v>0.94991864546578719</v>
      </c>
      <c r="BH1361" s="17">
        <f t="shared" si="1200"/>
        <v>8.9401132018629065E-2</v>
      </c>
      <c r="BI1361" s="17">
        <f t="shared" si="1226"/>
        <v>3.2297555916959167E-2</v>
      </c>
      <c r="BJ1361" s="11">
        <f t="shared" si="1227"/>
        <v>10.625353661828877</v>
      </c>
      <c r="BK1361" s="15">
        <f t="shared" si="1228"/>
        <v>-1.5151332889568343</v>
      </c>
      <c r="BL1361" s="15">
        <f t="shared" si="1229"/>
        <v>-1.5443719125016999</v>
      </c>
      <c r="BN1361" s="18">
        <f t="shared" si="1201"/>
        <v>-2.492818040241489</v>
      </c>
      <c r="BO1361" s="19">
        <f t="shared" si="1202"/>
        <v>-1.6667060514188665</v>
      </c>
      <c r="BP1361" s="18">
        <f t="shared" si="1203"/>
        <v>38.214360586582394</v>
      </c>
      <c r="BQ1361" s="16">
        <f t="shared" si="1230"/>
        <v>38.250689720620436</v>
      </c>
      <c r="BR1361" s="17">
        <f t="shared" si="1204"/>
        <v>1.7411071642827818</v>
      </c>
      <c r="BS1361" s="18">
        <f t="shared" si="1205"/>
        <v>5.702818040241489</v>
      </c>
      <c r="BT1361" s="17">
        <f t="shared" si="1231"/>
        <v>0.343172954030385</v>
      </c>
      <c r="BU1361" s="17">
        <f t="shared" si="1206"/>
        <v>0.949921921860714</v>
      </c>
      <c r="BV1361" s="17">
        <f t="shared" si="1207"/>
        <v>8.9401440374946517E-2</v>
      </c>
      <c r="BW1361" s="17">
        <f t="shared" si="1232"/>
        <v>3.2297555916959167E-2</v>
      </c>
      <c r="BX1361" s="11">
        <f t="shared" si="1233"/>
        <v>10.625353661828877</v>
      </c>
      <c r="BY1361" s="15">
        <f t="shared" si="1234"/>
        <v>-1.5150275424744031</v>
      </c>
      <c r="BZ1361" s="15">
        <f t="shared" si="1235"/>
        <v>-1.5443772392444932</v>
      </c>
    </row>
    <row r="1362" spans="9:78" x14ac:dyDescent="0.3">
      <c r="I1362" s="11">
        <f t="shared" si="1208"/>
        <v>2.7059999999999236</v>
      </c>
      <c r="J1362" s="15">
        <f t="shared" si="1209"/>
        <v>3.0911979169927277</v>
      </c>
      <c r="K1362" s="15">
        <f t="shared" si="1210"/>
        <v>110.58056004425949</v>
      </c>
      <c r="L1362" s="15">
        <f t="shared" si="1215"/>
        <v>-2.4936625764804754</v>
      </c>
      <c r="M1362" s="15">
        <f t="shared" si="1211"/>
        <v>-1.6641080877500292</v>
      </c>
      <c r="N1362" s="15">
        <f t="shared" si="1212"/>
        <v>38.211328623791864</v>
      </c>
      <c r="O1362" s="23"/>
      <c r="P1362" s="23"/>
      <c r="Q1362" s="23"/>
      <c r="R1362" s="23"/>
      <c r="S1362" s="23"/>
      <c r="T1362" s="23"/>
      <c r="U1362" s="23"/>
      <c r="V1362" s="11"/>
      <c r="Z1362" s="15">
        <f t="shared" si="1180"/>
        <v>38.247547515143118</v>
      </c>
      <c r="AA1362" s="16">
        <f t="shared" si="1213"/>
        <v>26.077866351679852</v>
      </c>
      <c r="AB1362" s="17">
        <f t="shared" si="1181"/>
        <v>1.7408211201985255</v>
      </c>
      <c r="AC1362" s="18">
        <f t="shared" si="1182"/>
        <v>5.7036625764804754</v>
      </c>
      <c r="AD1362" s="17">
        <f t="shared" si="1183"/>
        <v>0.4307567558142002</v>
      </c>
      <c r="AE1362" s="17">
        <f t="shared" si="1184"/>
        <v>1.1921628906034318</v>
      </c>
      <c r="AF1362" s="17">
        <f t="shared" si="1214"/>
        <v>9.463960124059384E-2</v>
      </c>
      <c r="AG1362" s="17">
        <f t="shared" si="1216"/>
        <v>3.4195534790814601E-2</v>
      </c>
      <c r="AH1362" s="11">
        <f t="shared" si="1217"/>
        <v>12.596871446792155</v>
      </c>
      <c r="AI1362" s="15">
        <f t="shared" si="1185"/>
        <v>6.2788083379939463</v>
      </c>
      <c r="AJ1362" s="15">
        <f t="shared" si="1186"/>
        <v>-1.3731961349307669</v>
      </c>
      <c r="AL1362" s="18">
        <f t="shared" si="1187"/>
        <v>-2.4936625764804754</v>
      </c>
      <c r="AM1362" s="19">
        <f t="shared" si="1188"/>
        <v>-1.6578292794120353</v>
      </c>
      <c r="AN1362" s="18">
        <f t="shared" si="1189"/>
        <v>38.211328623791864</v>
      </c>
      <c r="AO1362" s="16">
        <f t="shared" si="1218"/>
        <v>38.247274845602938</v>
      </c>
      <c r="AP1362" s="17">
        <f t="shared" si="1190"/>
        <v>1.7407962994069586</v>
      </c>
      <c r="AQ1362" s="18">
        <f t="shared" si="1191"/>
        <v>5.7036625764804754</v>
      </c>
      <c r="AR1362" s="17">
        <f t="shared" si="1219"/>
        <v>0.34323025581420025</v>
      </c>
      <c r="AS1362" s="17">
        <f t="shared" si="1192"/>
        <v>0.94991090487418695</v>
      </c>
      <c r="AT1362" s="17">
        <f t="shared" si="1193"/>
        <v>8.9388526222323003E-2</v>
      </c>
      <c r="AU1362" s="17">
        <f t="shared" si="1220"/>
        <v>3.2298657236918306E-2</v>
      </c>
      <c r="AV1362" s="11">
        <f t="shared" si="1221"/>
        <v>10.626765481194001</v>
      </c>
      <c r="AW1362" s="15">
        <f t="shared" si="1222"/>
        <v>-1.5153769845835787</v>
      </c>
      <c r="AX1362" s="15">
        <f t="shared" si="1223"/>
        <v>-1.5435256434197833</v>
      </c>
      <c r="AZ1362" s="18">
        <f t="shared" si="1194"/>
        <v>-2.4936625764804754</v>
      </c>
      <c r="BA1362" s="19">
        <f t="shared" si="1195"/>
        <v>-1.6656234647346126</v>
      </c>
      <c r="BB1362" s="18">
        <f t="shared" si="1196"/>
        <v>38.211328623791864</v>
      </c>
      <c r="BC1362" s="16">
        <f t="shared" si="1224"/>
        <v>38.247613477466672</v>
      </c>
      <c r="BD1362" s="17">
        <f t="shared" si="1197"/>
        <v>1.7408271246988114</v>
      </c>
      <c r="BE1362" s="18">
        <f t="shared" si="1198"/>
        <v>5.7036625764804754</v>
      </c>
      <c r="BF1362" s="17">
        <f t="shared" si="1225"/>
        <v>0.34323025581420025</v>
      </c>
      <c r="BG1362" s="17">
        <f t="shared" si="1199"/>
        <v>0.94992772549868321</v>
      </c>
      <c r="BH1362" s="17">
        <f t="shared" si="1200"/>
        <v>8.939010907691089E-2</v>
      </c>
      <c r="BI1362" s="17">
        <f t="shared" si="1226"/>
        <v>3.2298657236918306E-2</v>
      </c>
      <c r="BJ1362" s="11">
        <f t="shared" si="1227"/>
        <v>10.626765481194001</v>
      </c>
      <c r="BK1362" s="15">
        <f t="shared" si="1228"/>
        <v>-1.5148340945265577</v>
      </c>
      <c r="BL1362" s="15">
        <f t="shared" si="1229"/>
        <v>-1.5435529755254738</v>
      </c>
      <c r="BN1362" s="18">
        <f t="shared" si="1201"/>
        <v>-2.4936625764804754</v>
      </c>
      <c r="BO1362" s="19">
        <f t="shared" si="1202"/>
        <v>-1.6671377559390823</v>
      </c>
      <c r="BP1362" s="18">
        <f t="shared" si="1203"/>
        <v>38.211328623791864</v>
      </c>
      <c r="BQ1362" s="16">
        <f t="shared" si="1230"/>
        <v>38.247679452388915</v>
      </c>
      <c r="BR1362" s="17">
        <f t="shared" si="1204"/>
        <v>1.7408331303563049</v>
      </c>
      <c r="BS1362" s="18">
        <f t="shared" si="1205"/>
        <v>5.7036625764804754</v>
      </c>
      <c r="BT1362" s="17">
        <f t="shared" si="1231"/>
        <v>0.34323025581420025</v>
      </c>
      <c r="BU1362" s="17">
        <f t="shared" si="1206"/>
        <v>0.94993100264233632</v>
      </c>
      <c r="BV1362" s="17">
        <f t="shared" si="1207"/>
        <v>8.9390417462718308E-2</v>
      </c>
      <c r="BW1362" s="17">
        <f t="shared" si="1232"/>
        <v>3.2298657236918306E-2</v>
      </c>
      <c r="BX1362" s="11">
        <f t="shared" si="1233"/>
        <v>10.626765481194001</v>
      </c>
      <c r="BY1362" s="15">
        <f t="shared" si="1234"/>
        <v>-1.5147283238576295</v>
      </c>
      <c r="BZ1362" s="15">
        <f t="shared" si="1235"/>
        <v>-1.5435583006093734</v>
      </c>
    </row>
    <row r="1363" spans="9:78" x14ac:dyDescent="0.3">
      <c r="I1363" s="11">
        <f t="shared" si="1208"/>
        <v>2.7079999999999234</v>
      </c>
      <c r="J1363" s="15">
        <f t="shared" si="1209"/>
        <v>3.0878692687031801</v>
      </c>
      <c r="K1363" s="15">
        <f t="shared" si="1210"/>
        <v>110.65697967120317</v>
      </c>
      <c r="L1363" s="15">
        <f t="shared" si="1215"/>
        <v>-2.4945068548282459</v>
      </c>
      <c r="M1363" s="15">
        <f t="shared" si="1211"/>
        <v>-1.6645402017980571</v>
      </c>
      <c r="N1363" s="15">
        <f t="shared" si="1212"/>
        <v>38.20829831990072</v>
      </c>
      <c r="O1363" s="23"/>
      <c r="P1363" s="23"/>
      <c r="Q1363" s="23"/>
      <c r="R1363" s="23"/>
      <c r="S1363" s="23"/>
      <c r="T1363" s="23"/>
      <c r="U1363" s="23"/>
      <c r="V1363" s="11"/>
      <c r="Z1363" s="15">
        <f t="shared" si="1180"/>
        <v>38.244538885779889</v>
      </c>
      <c r="AA1363" s="16">
        <f t="shared" si="1213"/>
        <v>26.075815014024673</v>
      </c>
      <c r="AB1363" s="17">
        <f t="shared" si="1181"/>
        <v>1.740547257957257</v>
      </c>
      <c r="AC1363" s="18">
        <f t="shared" si="1182"/>
        <v>5.7045068548282458</v>
      </c>
      <c r="AD1363" s="17">
        <f t="shared" si="1183"/>
        <v>0.43081404010009638</v>
      </c>
      <c r="AE1363" s="17">
        <f t="shared" si="1184"/>
        <v>1.1921338572109865</v>
      </c>
      <c r="AF1363" s="17">
        <f t="shared" si="1214"/>
        <v>9.4628536828226459E-2</v>
      </c>
      <c r="AG1363" s="17">
        <f t="shared" si="1216"/>
        <v>3.4196916741467825E-2</v>
      </c>
      <c r="AH1363" s="11">
        <f t="shared" si="1217"/>
        <v>12.598037517741568</v>
      </c>
      <c r="AI1363" s="15">
        <f t="shared" si="1185"/>
        <v>6.277879839457686</v>
      </c>
      <c r="AJ1363" s="15">
        <f t="shared" si="1186"/>
        <v>-1.3723145230635263</v>
      </c>
      <c r="AL1363" s="18">
        <f t="shared" si="1187"/>
        <v>-2.4945068548282459</v>
      </c>
      <c r="AM1363" s="19">
        <f t="shared" si="1188"/>
        <v>-1.6582623219585995</v>
      </c>
      <c r="AN1363" s="18">
        <f t="shared" si="1189"/>
        <v>38.20829831990072</v>
      </c>
      <c r="AO1363" s="16">
        <f t="shared" si="1218"/>
        <v>38.244266164105646</v>
      </c>
      <c r="AP1363" s="17">
        <f t="shared" si="1190"/>
        <v>1.7405224343728376</v>
      </c>
      <c r="AQ1363" s="18">
        <f t="shared" si="1191"/>
        <v>5.7045068548282458</v>
      </c>
      <c r="AR1363" s="17">
        <f t="shared" si="1219"/>
        <v>0.34328754010009649</v>
      </c>
      <c r="AS1363" s="17">
        <f t="shared" si="1192"/>
        <v>0.94991997612858992</v>
      </c>
      <c r="AT1363" s="17">
        <f t="shared" si="1193"/>
        <v>8.9377510536766305E-2</v>
      </c>
      <c r="AU1363" s="17">
        <f t="shared" si="1220"/>
        <v>3.2299758404368516E-2</v>
      </c>
      <c r="AV1363" s="11">
        <f t="shared" si="1221"/>
        <v>10.62817671272944</v>
      </c>
      <c r="AW1363" s="15">
        <f t="shared" si="1222"/>
        <v>-1.5150780869916038</v>
      </c>
      <c r="AX1363" s="15">
        <f t="shared" si="1223"/>
        <v>-1.542707089489783</v>
      </c>
      <c r="AZ1363" s="18">
        <f t="shared" si="1194"/>
        <v>-2.4945068548282459</v>
      </c>
      <c r="BA1363" s="19">
        <f t="shared" si="1195"/>
        <v>-1.6660552798850488</v>
      </c>
      <c r="BB1363" s="18">
        <f t="shared" si="1196"/>
        <v>38.20829831990072</v>
      </c>
      <c r="BC1363" s="16">
        <f t="shared" si="1224"/>
        <v>38.244604857393426</v>
      </c>
      <c r="BD1363" s="17">
        <f t="shared" si="1197"/>
        <v>1.7405532628308114</v>
      </c>
      <c r="BE1363" s="18">
        <f t="shared" si="1198"/>
        <v>5.7045068548282458</v>
      </c>
      <c r="BF1363" s="17">
        <f t="shared" si="1225"/>
        <v>0.34328754010009649</v>
      </c>
      <c r="BG1363" s="17">
        <f t="shared" si="1199"/>
        <v>0.94993680128837199</v>
      </c>
      <c r="BH1363" s="17">
        <f t="shared" si="1200"/>
        <v>8.9379093607902305E-2</v>
      </c>
      <c r="BI1363" s="17">
        <f t="shared" si="1226"/>
        <v>3.2299758404368516E-2</v>
      </c>
      <c r="BJ1363" s="11">
        <f t="shared" si="1227"/>
        <v>10.62817671272944</v>
      </c>
      <c r="BK1363" s="15">
        <f t="shared" si="1228"/>
        <v>-1.514535050448637</v>
      </c>
      <c r="BL1363" s="15">
        <f t="shared" si="1229"/>
        <v>-1.5427344142054749</v>
      </c>
      <c r="BN1363" s="18">
        <f t="shared" si="1201"/>
        <v>-2.4945068548282459</v>
      </c>
      <c r="BO1363" s="19">
        <f t="shared" si="1202"/>
        <v>-1.6675692718989543</v>
      </c>
      <c r="BP1363" s="18">
        <f t="shared" si="1203"/>
        <v>38.20829831990072</v>
      </c>
      <c r="BQ1363" s="16">
        <f t="shared" si="1230"/>
        <v>38.244670841557912</v>
      </c>
      <c r="BR1363" s="17">
        <f t="shared" si="1204"/>
        <v>1.740559268857141</v>
      </c>
      <c r="BS1363" s="18">
        <f t="shared" si="1205"/>
        <v>5.7045068548282458</v>
      </c>
      <c r="BT1363" s="17">
        <f t="shared" si="1231"/>
        <v>0.34328754010009649</v>
      </c>
      <c r="BU1363" s="17">
        <f t="shared" si="1206"/>
        <v>0.9499400791802709</v>
      </c>
      <c r="BV1363" s="17">
        <f t="shared" si="1207"/>
        <v>8.9379402023163676E-2</v>
      </c>
      <c r="BW1363" s="17">
        <f t="shared" si="1232"/>
        <v>3.2299758404368516E-2</v>
      </c>
      <c r="BX1363" s="11">
        <f t="shared" si="1233"/>
        <v>10.62817671272944</v>
      </c>
      <c r="BY1363" s="15">
        <f t="shared" si="1234"/>
        <v>-1.5144292556087642</v>
      </c>
      <c r="BZ1363" s="15">
        <f t="shared" si="1235"/>
        <v>-1.5427397376297611</v>
      </c>
    </row>
    <row r="1364" spans="9:78" x14ac:dyDescent="0.3">
      <c r="I1364" s="11">
        <f t="shared" si="1208"/>
        <v>2.7099999999999231</v>
      </c>
      <c r="J1364" s="15">
        <f t="shared" si="1209"/>
        <v>3.0845397563743542</v>
      </c>
      <c r="K1364" s="15">
        <f t="shared" si="1210"/>
        <v>110.73339323919721</v>
      </c>
      <c r="L1364" s="15">
        <f t="shared" si="1215"/>
        <v>-2.495350875229104</v>
      </c>
      <c r="M1364" s="15">
        <f t="shared" si="1211"/>
        <v>-1.6649721270284008</v>
      </c>
      <c r="N1364" s="15">
        <f t="shared" si="1212"/>
        <v>38.205269674144695</v>
      </c>
      <c r="O1364" s="23"/>
      <c r="P1364" s="23"/>
      <c r="Q1364" s="23"/>
      <c r="R1364" s="23"/>
      <c r="S1364" s="23"/>
      <c r="T1364" s="23"/>
      <c r="U1364" s="23"/>
      <c r="V1364" s="11"/>
      <c r="Z1364" s="15">
        <f t="shared" si="1180"/>
        <v>38.241531913064122</v>
      </c>
      <c r="AA1364" s="16">
        <f t="shared" si="1213"/>
        <v>26.073764805901554</v>
      </c>
      <c r="AB1364" s="17">
        <f t="shared" si="1181"/>
        <v>1.740273568038903</v>
      </c>
      <c r="AC1364" s="18">
        <f t="shared" si="1182"/>
        <v>5.7053508752291044</v>
      </c>
      <c r="AD1364" s="17">
        <f t="shared" si="1183"/>
        <v>0.43087130688429465</v>
      </c>
      <c r="AE1364" s="17">
        <f t="shared" si="1184"/>
        <v>1.1921048435566242</v>
      </c>
      <c r="AF1364" s="17">
        <f t="shared" si="1214"/>
        <v>9.4617479921589809E-2</v>
      </c>
      <c r="AG1364" s="17">
        <f t="shared" si="1216"/>
        <v>3.4198298453585185E-2</v>
      </c>
      <c r="AH1364" s="11">
        <f t="shared" si="1217"/>
        <v>12.599203070558739</v>
      </c>
      <c r="AI1364" s="15">
        <f t="shared" si="1185"/>
        <v>6.2769519620798544</v>
      </c>
      <c r="AJ1364" s="15">
        <f t="shared" si="1186"/>
        <v>-1.3714333255764939</v>
      </c>
      <c r="AL1364" s="18">
        <f t="shared" si="1187"/>
        <v>-2.495350875229104</v>
      </c>
      <c r="AM1364" s="19">
        <f t="shared" si="1188"/>
        <v>-1.658695175066321</v>
      </c>
      <c r="AN1364" s="18">
        <f t="shared" si="1189"/>
        <v>38.205269674144695</v>
      </c>
      <c r="AO1364" s="16">
        <f t="shared" si="1218"/>
        <v>38.241259139284473</v>
      </c>
      <c r="AP1364" s="17">
        <f t="shared" si="1190"/>
        <v>1.740248741663911</v>
      </c>
      <c r="AQ1364" s="18">
        <f t="shared" si="1191"/>
        <v>5.7053508752291044</v>
      </c>
      <c r="AR1364" s="17">
        <f t="shared" si="1219"/>
        <v>0.34334480688429475</v>
      </c>
      <c r="AS1364" s="17">
        <f t="shared" si="1192"/>
        <v>0.94992904314345372</v>
      </c>
      <c r="AT1364" s="17">
        <f t="shared" si="1193"/>
        <v>8.936650231907356E-2</v>
      </c>
      <c r="AU1364" s="17">
        <f t="shared" si="1220"/>
        <v>3.2300859419068746E-2</v>
      </c>
      <c r="AV1364" s="11">
        <f t="shared" si="1221"/>
        <v>10.629587356477638</v>
      </c>
      <c r="AW1364" s="15">
        <f t="shared" si="1222"/>
        <v>-1.5147793396203948</v>
      </c>
      <c r="AX1364" s="15">
        <f t="shared" si="1223"/>
        <v>-1.5418889110967293</v>
      </c>
      <c r="AZ1364" s="18">
        <f t="shared" si="1194"/>
        <v>-2.495350875229104</v>
      </c>
      <c r="BA1364" s="19">
        <f t="shared" si="1195"/>
        <v>-1.6664869063680212</v>
      </c>
      <c r="BB1364" s="18">
        <f t="shared" si="1196"/>
        <v>38.205269674144695</v>
      </c>
      <c r="BC1364" s="16">
        <f t="shared" si="1224"/>
        <v>38.24159789395857</v>
      </c>
      <c r="BD1364" s="17">
        <f t="shared" si="1197"/>
        <v>1.7402795732850278</v>
      </c>
      <c r="BE1364" s="18">
        <f t="shared" si="1198"/>
        <v>5.7053508752291044</v>
      </c>
      <c r="BF1364" s="17">
        <f t="shared" si="1225"/>
        <v>0.34334480688429475</v>
      </c>
      <c r="BG1364" s="17">
        <f t="shared" si="1199"/>
        <v>0.9499458728366148</v>
      </c>
      <c r="BH1364" s="17">
        <f t="shared" si="1200"/>
        <v>8.9368085606608305E-2</v>
      </c>
      <c r="BI1364" s="17">
        <f t="shared" si="1226"/>
        <v>3.2300859419068746E-2</v>
      </c>
      <c r="BJ1364" s="11">
        <f t="shared" si="1227"/>
        <v>10.629587356477638</v>
      </c>
      <c r="BK1364" s="15">
        <f t="shared" si="1228"/>
        <v>-1.5142361566532068</v>
      </c>
      <c r="BL1364" s="15">
        <f t="shared" si="1229"/>
        <v>-1.5419162284184273</v>
      </c>
      <c r="BN1364" s="18">
        <f t="shared" si="1201"/>
        <v>-2.495350875229104</v>
      </c>
      <c r="BO1364" s="19">
        <f t="shared" si="1202"/>
        <v>-1.6680005993417073</v>
      </c>
      <c r="BP1364" s="18">
        <f t="shared" si="1203"/>
        <v>38.205269674144695</v>
      </c>
      <c r="BQ1364" s="16">
        <f t="shared" si="1230"/>
        <v>38.241663887356218</v>
      </c>
      <c r="BR1364" s="17">
        <f t="shared" si="1204"/>
        <v>1.7402855796794945</v>
      </c>
      <c r="BS1364" s="18">
        <f t="shared" si="1205"/>
        <v>5.7053508752291044</v>
      </c>
      <c r="BT1364" s="17">
        <f t="shared" si="1231"/>
        <v>0.34334480688429475</v>
      </c>
      <c r="BU1364" s="17">
        <f t="shared" si="1206"/>
        <v>0.94994915147627823</v>
      </c>
      <c r="BV1364" s="17">
        <f t="shared" si="1207"/>
        <v>8.9368394051287617E-2</v>
      </c>
      <c r="BW1364" s="17">
        <f t="shared" si="1232"/>
        <v>3.2300859419068746E-2</v>
      </c>
      <c r="BX1364" s="11">
        <f t="shared" si="1233"/>
        <v>10.629587356477638</v>
      </c>
      <c r="BY1364" s="15">
        <f t="shared" si="1234"/>
        <v>-1.5141303376579525</v>
      </c>
      <c r="BZ1364" s="15">
        <f t="shared" si="1235"/>
        <v>-1.5419215501823813</v>
      </c>
    </row>
    <row r="1365" spans="9:78" x14ac:dyDescent="0.3">
      <c r="I1365" s="11">
        <f t="shared" si="1208"/>
        <v>2.7119999999999229</v>
      </c>
      <c r="J1365" s="15">
        <f t="shared" si="1209"/>
        <v>3.0812093803838416</v>
      </c>
      <c r="K1365" s="15">
        <f t="shared" si="1210"/>
        <v>110.80980075155711</v>
      </c>
      <c r="L1365" s="15">
        <f t="shared" si="1215"/>
        <v>-2.4961946376274824</v>
      </c>
      <c r="M1365" s="15">
        <f t="shared" si="1211"/>
        <v>-1.6654038634844426</v>
      </c>
      <c r="N1365" s="15">
        <f t="shared" si="1212"/>
        <v>38.202242685759764</v>
      </c>
      <c r="O1365" s="23"/>
      <c r="P1365" s="23"/>
      <c r="Q1365" s="23"/>
      <c r="R1365" s="23"/>
      <c r="S1365" s="23"/>
      <c r="T1365" s="23"/>
      <c r="U1365" s="23"/>
      <c r="V1365" s="11"/>
      <c r="Z1365" s="15">
        <f t="shared" si="1180"/>
        <v>38.238526596224837</v>
      </c>
      <c r="AA1365" s="16">
        <f t="shared" si="1213"/>
        <v>26.071715726784827</v>
      </c>
      <c r="AB1365" s="17">
        <f t="shared" si="1181"/>
        <v>1.7400000503377313</v>
      </c>
      <c r="AC1365" s="18">
        <f t="shared" si="1182"/>
        <v>5.7061946376274824</v>
      </c>
      <c r="AD1365" s="17">
        <f t="shared" si="1183"/>
        <v>0.43092855616302467</v>
      </c>
      <c r="AE1365" s="17">
        <f t="shared" si="1184"/>
        <v>1.1920758496273909</v>
      </c>
      <c r="AF1365" s="17">
        <f t="shared" si="1214"/>
        <v>9.4606430515664586E-2</v>
      </c>
      <c r="AG1365" s="17">
        <f t="shared" si="1216"/>
        <v>3.4199679926907312E-2</v>
      </c>
      <c r="AH1365" s="11">
        <f t="shared" si="1217"/>
        <v>12.600368105316173</v>
      </c>
      <c r="AI1365" s="15">
        <f t="shared" si="1185"/>
        <v>6.2760247054576537</v>
      </c>
      <c r="AJ1365" s="15">
        <f t="shared" si="1186"/>
        <v>-1.3705525423230649</v>
      </c>
      <c r="AL1365" s="18">
        <f t="shared" si="1187"/>
        <v>-2.4961946376274824</v>
      </c>
      <c r="AM1365" s="19">
        <f t="shared" si="1188"/>
        <v>-1.659127838778985</v>
      </c>
      <c r="AN1365" s="18">
        <f t="shared" si="1189"/>
        <v>38.202242685759764</v>
      </c>
      <c r="AO1365" s="16">
        <f t="shared" si="1218"/>
        <v>38.238253770368445</v>
      </c>
      <c r="AP1365" s="17">
        <f t="shared" si="1190"/>
        <v>1.739975221174445</v>
      </c>
      <c r="AQ1365" s="18">
        <f t="shared" si="1191"/>
        <v>5.7061946376274824</v>
      </c>
      <c r="AR1365" s="17">
        <f t="shared" si="1219"/>
        <v>0.3434020561630246</v>
      </c>
      <c r="AS1365" s="17">
        <f t="shared" si="1192"/>
        <v>0.94993810592053729</v>
      </c>
      <c r="AT1365" s="17">
        <f t="shared" si="1193"/>
        <v>8.9355501564252787E-2</v>
      </c>
      <c r="AU1365" s="17">
        <f t="shared" si="1220"/>
        <v>3.2301960280778093E-2</v>
      </c>
      <c r="AV1365" s="11">
        <f t="shared" si="1221"/>
        <v>10.630997412481268</v>
      </c>
      <c r="AW1365" s="15">
        <f t="shared" si="1222"/>
        <v>-1.5144807424001678</v>
      </c>
      <c r="AX1365" s="15">
        <f t="shared" si="1223"/>
        <v>-1.5410711081173629</v>
      </c>
      <c r="AZ1365" s="18">
        <f t="shared" si="1194"/>
        <v>-2.4961946376274824</v>
      </c>
      <c r="BA1365" s="19">
        <f t="shared" si="1195"/>
        <v>-1.6669183442268427</v>
      </c>
      <c r="BB1365" s="18">
        <f t="shared" si="1196"/>
        <v>38.202242685759764</v>
      </c>
      <c r="BC1365" s="16">
        <f t="shared" si="1224"/>
        <v>38.238592586391114</v>
      </c>
      <c r="BD1365" s="17">
        <f t="shared" si="1197"/>
        <v>1.7400060559557264</v>
      </c>
      <c r="BE1365" s="18">
        <f t="shared" si="1198"/>
        <v>5.7061946376274824</v>
      </c>
      <c r="BF1365" s="17">
        <f t="shared" si="1225"/>
        <v>0.3434020561630246</v>
      </c>
      <c r="BG1365" s="17">
        <f t="shared" si="1199"/>
        <v>0.94995494014516912</v>
      </c>
      <c r="BH1365" s="17">
        <f t="shared" si="1200"/>
        <v>8.9357085068036926E-2</v>
      </c>
      <c r="BI1365" s="17">
        <f t="shared" si="1226"/>
        <v>3.2301960280778093E-2</v>
      </c>
      <c r="BJ1365" s="11">
        <f t="shared" si="1227"/>
        <v>10.630997412481268</v>
      </c>
      <c r="BK1365" s="15">
        <f t="shared" si="1228"/>
        <v>-1.5139374130705299</v>
      </c>
      <c r="BL1365" s="15">
        <f t="shared" si="1229"/>
        <v>-1.5410984180410792</v>
      </c>
      <c r="BN1365" s="18">
        <f t="shared" si="1201"/>
        <v>-2.4961946376274824</v>
      </c>
      <c r="BO1365" s="19">
        <f t="shared" si="1202"/>
        <v>-1.6684317383105836</v>
      </c>
      <c r="BP1365" s="18">
        <f t="shared" si="1203"/>
        <v>38.202242685759764</v>
      </c>
      <c r="BQ1365" s="16">
        <f t="shared" si="1230"/>
        <v>38.238658589012864</v>
      </c>
      <c r="BR1365" s="17">
        <f t="shared" si="1204"/>
        <v>1.7400120627176339</v>
      </c>
      <c r="BS1365" s="18">
        <f t="shared" si="1205"/>
        <v>5.7061946376274824</v>
      </c>
      <c r="BT1365" s="17">
        <f t="shared" si="1231"/>
        <v>0.3434020561630246</v>
      </c>
      <c r="BU1365" s="17">
        <f t="shared" si="1206"/>
        <v>0.94995821953211634</v>
      </c>
      <c r="BV1365" s="17">
        <f t="shared" si="1207"/>
        <v>8.9357393542098193E-2</v>
      </c>
      <c r="BW1365" s="17">
        <f t="shared" si="1232"/>
        <v>3.2301960280778093E-2</v>
      </c>
      <c r="BX1365" s="11">
        <f t="shared" si="1233"/>
        <v>10.630997412481268</v>
      </c>
      <c r="BY1365" s="15">
        <f t="shared" si="1234"/>
        <v>-1.5138315699354508</v>
      </c>
      <c r="BZ1365" s="15">
        <f t="shared" si="1235"/>
        <v>-1.5411037381439836</v>
      </c>
    </row>
    <row r="1366" spans="9:78" x14ac:dyDescent="0.3">
      <c r="I1366" s="11">
        <f t="shared" si="1208"/>
        <v>2.7139999999999227</v>
      </c>
      <c r="J1366" s="15">
        <f t="shared" si="1209"/>
        <v>3.077878141109148</v>
      </c>
      <c r="K1366" s="15">
        <f t="shared" si="1210"/>
        <v>110.88620221159684</v>
      </c>
      <c r="L1366" s="15">
        <f t="shared" si="1215"/>
        <v>-2.4970381419679399</v>
      </c>
      <c r="M1366" s="15">
        <f t="shared" si="1211"/>
        <v>-1.6658354112095823</v>
      </c>
      <c r="N1366" s="15">
        <f t="shared" si="1212"/>
        <v>38.199217353982171</v>
      </c>
      <c r="O1366" s="23"/>
      <c r="P1366" s="23"/>
      <c r="Q1366" s="23"/>
      <c r="R1366" s="23"/>
      <c r="S1366" s="23"/>
      <c r="T1366" s="23"/>
      <c r="U1366" s="23"/>
      <c r="V1366" s="11"/>
      <c r="Z1366" s="15">
        <f t="shared" si="1180"/>
        <v>38.235522934491328</v>
      </c>
      <c r="AA1366" s="16">
        <f t="shared" si="1213"/>
        <v>26.069667776149011</v>
      </c>
      <c r="AB1366" s="17">
        <f t="shared" si="1181"/>
        <v>1.7397267047480747</v>
      </c>
      <c r="AC1366" s="18">
        <f t="shared" si="1182"/>
        <v>5.7070381419679403</v>
      </c>
      <c r="AD1366" s="17">
        <f t="shared" si="1183"/>
        <v>0.43098578793252468</v>
      </c>
      <c r="AE1366" s="17">
        <f t="shared" si="1184"/>
        <v>1.1920468754103397</v>
      </c>
      <c r="AF1366" s="17">
        <f t="shared" si="1214"/>
        <v>9.4595388605434691E-2</v>
      </c>
      <c r="AG1366" s="17">
        <f t="shared" si="1216"/>
        <v>3.4201061161175043E-2</v>
      </c>
      <c r="AH1366" s="11">
        <f t="shared" si="1217"/>
        <v>12.601532622086552</v>
      </c>
      <c r="AI1366" s="15">
        <f t="shared" si="1185"/>
        <v>6.2750980691885241</v>
      </c>
      <c r="AJ1366" s="15">
        <f t="shared" si="1186"/>
        <v>-1.3696721731566839</v>
      </c>
      <c r="AL1366" s="18">
        <f t="shared" si="1187"/>
        <v>-2.4970381419679399</v>
      </c>
      <c r="AM1366" s="19">
        <f t="shared" si="1188"/>
        <v>-1.6595603131403938</v>
      </c>
      <c r="AN1366" s="18">
        <f t="shared" si="1189"/>
        <v>38.199217353982171</v>
      </c>
      <c r="AO1366" s="16">
        <f t="shared" si="1218"/>
        <v>38.235250056586828</v>
      </c>
      <c r="AP1366" s="17">
        <f t="shared" si="1190"/>
        <v>1.7397018727987705</v>
      </c>
      <c r="AQ1366" s="18">
        <f t="shared" si="1191"/>
        <v>5.7070381419679403</v>
      </c>
      <c r="AR1366" s="17">
        <f t="shared" si="1219"/>
        <v>0.34345928793252473</v>
      </c>
      <c r="AS1366" s="17">
        <f t="shared" si="1192"/>
        <v>0.94994716446159844</v>
      </c>
      <c r="AT1366" s="17">
        <f t="shared" si="1193"/>
        <v>8.934450826731527E-2</v>
      </c>
      <c r="AU1366" s="17">
        <f t="shared" si="1220"/>
        <v>3.2303060989255852E-2</v>
      </c>
      <c r="AV1366" s="11">
        <f t="shared" si="1221"/>
        <v>10.632406880783245</v>
      </c>
      <c r="AW1366" s="15">
        <f t="shared" si="1222"/>
        <v>-1.5141822952611796</v>
      </c>
      <c r="AX1366" s="15">
        <f t="shared" si="1223"/>
        <v>-1.5402536804284594</v>
      </c>
      <c r="AZ1366" s="18">
        <f t="shared" si="1194"/>
        <v>-2.4970381419679399</v>
      </c>
      <c r="BA1366" s="19">
        <f t="shared" si="1195"/>
        <v>-1.6673495935048435</v>
      </c>
      <c r="BB1366" s="18">
        <f t="shared" si="1196"/>
        <v>38.199217353982171</v>
      </c>
      <c r="BC1366" s="16">
        <f t="shared" si="1224"/>
        <v>38.235588933920361</v>
      </c>
      <c r="BD1366" s="17">
        <f t="shared" si="1197"/>
        <v>1.7397327107372427</v>
      </c>
      <c r="BE1366" s="18">
        <f t="shared" si="1198"/>
        <v>5.7070381419679403</v>
      </c>
      <c r="BF1366" s="17">
        <f t="shared" si="1225"/>
        <v>0.34345928793252473</v>
      </c>
      <c r="BG1366" s="17">
        <f t="shared" si="1199"/>
        <v>0.94996400321579388</v>
      </c>
      <c r="BH1366" s="17">
        <f t="shared" si="1200"/>
        <v>8.934609198719963E-2</v>
      </c>
      <c r="BI1366" s="17">
        <f t="shared" si="1226"/>
        <v>3.2303060989255852E-2</v>
      </c>
      <c r="BJ1366" s="11">
        <f t="shared" si="1227"/>
        <v>10.632406880783245</v>
      </c>
      <c r="BK1366" s="15">
        <f t="shared" si="1228"/>
        <v>-1.513638819630827</v>
      </c>
      <c r="BL1366" s="15">
        <f t="shared" si="1229"/>
        <v>-1.5402809829502151</v>
      </c>
      <c r="BN1366" s="18">
        <f t="shared" si="1201"/>
        <v>-2.4970381419679399</v>
      </c>
      <c r="BO1366" s="19">
        <f t="shared" si="1202"/>
        <v>-1.668862688848844</v>
      </c>
      <c r="BP1366" s="18">
        <f t="shared" si="1203"/>
        <v>38.199217353982171</v>
      </c>
      <c r="BQ1366" s="16">
        <f t="shared" si="1230"/>
        <v>38.235654945757169</v>
      </c>
      <c r="BR1366" s="17">
        <f t="shared" si="1204"/>
        <v>1.7397387178658956</v>
      </c>
      <c r="BS1366" s="18">
        <f t="shared" si="1205"/>
        <v>5.7070381419679403</v>
      </c>
      <c r="BT1366" s="17">
        <f t="shared" si="1231"/>
        <v>0.34345928793252473</v>
      </c>
      <c r="BU1366" s="17">
        <f t="shared" si="1206"/>
        <v>0.94996728334954539</v>
      </c>
      <c r="BV1366" s="17">
        <f t="shared" si="1207"/>
        <v>8.9346400490607006E-2</v>
      </c>
      <c r="BW1366" s="17">
        <f t="shared" si="1232"/>
        <v>3.2303060989255852E-2</v>
      </c>
      <c r="BX1366" s="11">
        <f t="shared" si="1233"/>
        <v>10.632406880783245</v>
      </c>
      <c r="BY1366" s="15">
        <f t="shared" si="1234"/>
        <v>-1.5135329523714363</v>
      </c>
      <c r="BZ1366" s="15">
        <f t="shared" si="1235"/>
        <v>-1.540286301391357</v>
      </c>
    </row>
    <row r="1367" spans="9:78" x14ac:dyDescent="0.3">
      <c r="I1367" s="11">
        <f t="shared" si="1208"/>
        <v>2.7159999999999225</v>
      </c>
      <c r="J1367" s="15">
        <f t="shared" si="1209"/>
        <v>3.0745460389276915</v>
      </c>
      <c r="K1367" s="15">
        <f t="shared" si="1210"/>
        <v>110.96259762262886</v>
      </c>
      <c r="L1367" s="15">
        <f t="shared" si="1215"/>
        <v>-2.4978813881951627</v>
      </c>
      <c r="M1367" s="15">
        <f t="shared" si="1211"/>
        <v>-1.666266770247238</v>
      </c>
      <c r="N1367" s="15">
        <f t="shared" si="1212"/>
        <v>38.196193678048402</v>
      </c>
      <c r="O1367" s="23"/>
      <c r="P1367" s="23"/>
      <c r="Q1367" s="23"/>
      <c r="R1367" s="23"/>
      <c r="S1367" s="23"/>
      <c r="T1367" s="23"/>
      <c r="U1367" s="23"/>
      <c r="V1367" s="11"/>
      <c r="Z1367" s="15">
        <f t="shared" si="1180"/>
        <v>38.232520927093141</v>
      </c>
      <c r="AA1367" s="16">
        <f t="shared" si="1213"/>
        <v>26.067620953468793</v>
      </c>
      <c r="AB1367" s="17">
        <f t="shared" si="1181"/>
        <v>1.739453531164332</v>
      </c>
      <c r="AC1367" s="18">
        <f t="shared" si="1182"/>
        <v>5.7078813881951627</v>
      </c>
      <c r="AD1367" s="17">
        <f t="shared" si="1183"/>
        <v>0.43104300218904179</v>
      </c>
      <c r="AE1367" s="17">
        <f t="shared" si="1184"/>
        <v>1.1920179208925337</v>
      </c>
      <c r="AF1367" s="17">
        <f t="shared" si="1214"/>
        <v>9.4584354185887384E-2</v>
      </c>
      <c r="AG1367" s="17">
        <f t="shared" si="1216"/>
        <v>3.4202442156129442E-2</v>
      </c>
      <c r="AH1367" s="11">
        <f t="shared" si="1217"/>
        <v>12.602696620942732</v>
      </c>
      <c r="AI1367" s="15">
        <f t="shared" si="1185"/>
        <v>6.2741720528701821</v>
      </c>
      <c r="AJ1367" s="15">
        <f t="shared" si="1186"/>
        <v>-1.3687922179308409</v>
      </c>
      <c r="AL1367" s="18">
        <f t="shared" si="1187"/>
        <v>-2.4978813881951627</v>
      </c>
      <c r="AM1367" s="19">
        <f t="shared" si="1188"/>
        <v>-1.6599925981943677</v>
      </c>
      <c r="AN1367" s="18">
        <f t="shared" si="1189"/>
        <v>38.196193678048402</v>
      </c>
      <c r="AO1367" s="16">
        <f t="shared" si="1218"/>
        <v>38.232247997169154</v>
      </c>
      <c r="AP1367" s="17">
        <f t="shared" si="1190"/>
        <v>1.7394286964312833</v>
      </c>
      <c r="AQ1367" s="18">
        <f t="shared" si="1191"/>
        <v>5.7078813881951627</v>
      </c>
      <c r="AR1367" s="17">
        <f t="shared" si="1219"/>
        <v>0.34351650218904173</v>
      </c>
      <c r="AS1367" s="17">
        <f t="shared" si="1192"/>
        <v>0.94995621876839265</v>
      </c>
      <c r="AT1367" s="17">
        <f t="shared" si="1193"/>
        <v>8.9333522423275538E-2</v>
      </c>
      <c r="AU1367" s="17">
        <f t="shared" si="1220"/>
        <v>3.230416154426146E-2</v>
      </c>
      <c r="AV1367" s="11">
        <f t="shared" si="1221"/>
        <v>10.633815761426698</v>
      </c>
      <c r="AW1367" s="15">
        <f t="shared" si="1222"/>
        <v>-1.5138839981337717</v>
      </c>
      <c r="AX1367" s="15">
        <f t="shared" si="1223"/>
        <v>-1.539436627906827</v>
      </c>
      <c r="AZ1367" s="18">
        <f t="shared" si="1194"/>
        <v>-2.4978813881951627</v>
      </c>
      <c r="BA1367" s="19">
        <f t="shared" si="1195"/>
        <v>-1.6677806542453717</v>
      </c>
      <c r="BB1367" s="18">
        <f t="shared" si="1196"/>
        <v>38.196193678048402</v>
      </c>
      <c r="BC1367" s="16">
        <f t="shared" si="1224"/>
        <v>38.232586935775871</v>
      </c>
      <c r="BD1367" s="17">
        <f t="shared" si="1197"/>
        <v>1.7394595375239752</v>
      </c>
      <c r="BE1367" s="18">
        <f t="shared" si="1198"/>
        <v>5.7078813881951627</v>
      </c>
      <c r="BF1367" s="17">
        <f t="shared" si="1225"/>
        <v>0.34351650218904173</v>
      </c>
      <c r="BG1367" s="17">
        <f t="shared" si="1199"/>
        <v>0.94997306205024512</v>
      </c>
      <c r="BH1367" s="17">
        <f t="shared" si="1200"/>
        <v>8.9335106359111016E-2</v>
      </c>
      <c r="BI1367" s="17">
        <f t="shared" si="1226"/>
        <v>3.230416154426146E-2</v>
      </c>
      <c r="BJ1367" s="11">
        <f t="shared" si="1227"/>
        <v>10.633815761426698</v>
      </c>
      <c r="BK1367" s="15">
        <f t="shared" si="1228"/>
        <v>-1.5133403762644184</v>
      </c>
      <c r="BL1367" s="15">
        <f t="shared" si="1229"/>
        <v>-1.5394639230226494</v>
      </c>
      <c r="BN1367" s="18">
        <f t="shared" si="1201"/>
        <v>-2.4978813881951627</v>
      </c>
      <c r="BO1367" s="19">
        <f t="shared" si="1202"/>
        <v>-1.6692934509997668</v>
      </c>
      <c r="BP1367" s="18">
        <f t="shared" si="1203"/>
        <v>38.196193678048402</v>
      </c>
      <c r="BQ1367" s="16">
        <f t="shared" si="1230"/>
        <v>38.232652956818669</v>
      </c>
      <c r="BR1367" s="17">
        <f t="shared" si="1204"/>
        <v>1.7394655450186771</v>
      </c>
      <c r="BS1367" s="18">
        <f t="shared" si="1205"/>
        <v>5.7078813881951627</v>
      </c>
      <c r="BT1367" s="17">
        <f t="shared" si="1231"/>
        <v>0.34351650218904173</v>
      </c>
      <c r="BU1367" s="17">
        <f t="shared" si="1206"/>
        <v>0.94997634293031963</v>
      </c>
      <c r="BV1367" s="17">
        <f t="shared" si="1207"/>
        <v>8.9335414891828543E-2</v>
      </c>
      <c r="BW1367" s="17">
        <f t="shared" si="1232"/>
        <v>3.230416154426146E-2</v>
      </c>
      <c r="BX1367" s="11">
        <f t="shared" si="1233"/>
        <v>10.633815761426698</v>
      </c>
      <c r="BY1367" s="15">
        <f t="shared" si="1234"/>
        <v>-1.5132344848962829</v>
      </c>
      <c r="BZ1367" s="15">
        <f t="shared" si="1235"/>
        <v>-1.5394692398013166</v>
      </c>
    </row>
    <row r="1368" spans="9:78" x14ac:dyDescent="0.3">
      <c r="I1368" s="11">
        <f t="shared" si="1208"/>
        <v>2.7179999999999223</v>
      </c>
      <c r="J1368" s="15">
        <f t="shared" si="1209"/>
        <v>3.071213074216804</v>
      </c>
      <c r="K1368" s="15">
        <f t="shared" si="1210"/>
        <v>111.03898698796409</v>
      </c>
      <c r="L1368" s="15">
        <f t="shared" si="1215"/>
        <v>-2.498724376253965</v>
      </c>
      <c r="M1368" s="15">
        <f t="shared" si="1211"/>
        <v>-1.6666979406408455</v>
      </c>
      <c r="N1368" s="15">
        <f t="shared" si="1212"/>
        <v>38.193171657195208</v>
      </c>
      <c r="O1368" s="23"/>
      <c r="P1368" s="23"/>
      <c r="Q1368" s="23"/>
      <c r="R1368" s="23"/>
      <c r="S1368" s="23"/>
      <c r="T1368" s="23"/>
      <c r="U1368" s="23"/>
      <c r="V1368" s="11"/>
      <c r="Z1368" s="15">
        <f t="shared" si="1180"/>
        <v>38.229520573260082</v>
      </c>
      <c r="AA1368" s="16">
        <f t="shared" si="1213"/>
        <v>26.065575258219045</v>
      </c>
      <c r="AB1368" s="17">
        <f t="shared" si="1181"/>
        <v>1.7391805294809659</v>
      </c>
      <c r="AC1368" s="18">
        <f t="shared" si="1182"/>
        <v>5.708724376253965</v>
      </c>
      <c r="AD1368" s="17">
        <f t="shared" si="1183"/>
        <v>0.43110019892883145</v>
      </c>
      <c r="AE1368" s="17">
        <f t="shared" si="1184"/>
        <v>1.1919889860610411</v>
      </c>
      <c r="AF1368" s="17">
        <f t="shared" si="1214"/>
        <v>9.4573327252013048E-2</v>
      </c>
      <c r="AG1368" s="17">
        <f t="shared" si="1216"/>
        <v>3.4203822911511757E-2</v>
      </c>
      <c r="AH1368" s="11">
        <f t="shared" si="1217"/>
        <v>12.603860101957752</v>
      </c>
      <c r="AI1368" s="15">
        <f t="shared" si="1185"/>
        <v>6.2732466561005467</v>
      </c>
      <c r="AJ1368" s="15">
        <f t="shared" si="1186"/>
        <v>-1.3679126764990714</v>
      </c>
      <c r="AL1368" s="18">
        <f t="shared" si="1187"/>
        <v>-2.498724376253965</v>
      </c>
      <c r="AM1368" s="19">
        <f t="shared" si="1188"/>
        <v>-1.6604246939847449</v>
      </c>
      <c r="AN1368" s="18">
        <f t="shared" si="1189"/>
        <v>38.193171657195208</v>
      </c>
      <c r="AO1368" s="16">
        <f t="shared" si="1218"/>
        <v>38.229247591345214</v>
      </c>
      <c r="AP1368" s="17">
        <f t="shared" si="1190"/>
        <v>1.739155691966445</v>
      </c>
      <c r="AQ1368" s="18">
        <f t="shared" si="1191"/>
        <v>5.708724376253965</v>
      </c>
      <c r="AR1368" s="17">
        <f t="shared" si="1219"/>
        <v>0.34357369892883149</v>
      </c>
      <c r="AS1368" s="17">
        <f t="shared" si="1192"/>
        <v>0.94996526884267563</v>
      </c>
      <c r="AT1368" s="17">
        <f t="shared" si="1193"/>
        <v>8.9322544027151327E-2</v>
      </c>
      <c r="AU1368" s="17">
        <f t="shared" si="1220"/>
        <v>3.2305261945554546E-2</v>
      </c>
      <c r="AV1368" s="11">
        <f t="shared" si="1221"/>
        <v>10.635224054455001</v>
      </c>
      <c r="AW1368" s="15">
        <f t="shared" si="1222"/>
        <v>-1.5135858509482822</v>
      </c>
      <c r="AX1368" s="15">
        <f t="shared" si="1223"/>
        <v>-1.5386199504293014</v>
      </c>
      <c r="AZ1368" s="18">
        <f t="shared" si="1194"/>
        <v>-2.498724376253965</v>
      </c>
      <c r="BA1368" s="19">
        <f t="shared" si="1195"/>
        <v>-1.6682115264917938</v>
      </c>
      <c r="BB1368" s="18">
        <f t="shared" si="1196"/>
        <v>38.193171657195208</v>
      </c>
      <c r="BC1368" s="16">
        <f t="shared" si="1224"/>
        <v>38.229586591187449</v>
      </c>
      <c r="BD1368" s="17">
        <f t="shared" si="1197"/>
        <v>1.7391865362103882</v>
      </c>
      <c r="BE1368" s="18">
        <f t="shared" si="1198"/>
        <v>5.708724376253965</v>
      </c>
      <c r="BF1368" s="17">
        <f t="shared" si="1225"/>
        <v>0.34357369892883149</v>
      </c>
      <c r="BG1368" s="17">
        <f t="shared" si="1199"/>
        <v>0.94998211665027865</v>
      </c>
      <c r="BH1368" s="17">
        <f t="shared" si="1200"/>
        <v>8.9324128178788986E-2</v>
      </c>
      <c r="BI1368" s="17">
        <f t="shared" si="1226"/>
        <v>3.2305261945554546E-2</v>
      </c>
      <c r="BJ1368" s="11">
        <f t="shared" si="1227"/>
        <v>10.635224054455001</v>
      </c>
      <c r="BK1368" s="15">
        <f t="shared" si="1228"/>
        <v>-1.5130420829016458</v>
      </c>
      <c r="BL1368" s="15">
        <f t="shared" si="1229"/>
        <v>-1.5386472381352301</v>
      </c>
      <c r="BN1368" s="18">
        <f t="shared" si="1201"/>
        <v>-2.498724376253965</v>
      </c>
      <c r="BO1368" s="19">
        <f t="shared" si="1202"/>
        <v>-1.6697240248066487</v>
      </c>
      <c r="BP1368" s="18">
        <f t="shared" si="1203"/>
        <v>38.193171657195208</v>
      </c>
      <c r="BQ1368" s="16">
        <f t="shared" si="1230"/>
        <v>38.229652621427199</v>
      </c>
      <c r="BR1368" s="17">
        <f t="shared" si="1204"/>
        <v>1.7391925440704448</v>
      </c>
      <c r="BS1368" s="18">
        <f t="shared" si="1205"/>
        <v>5.708724376253965</v>
      </c>
      <c r="BT1368" s="17">
        <f t="shared" si="1231"/>
        <v>0.34357369892883149</v>
      </c>
      <c r="BU1368" s="17">
        <f t="shared" si="1206"/>
        <v>0.94998539827619632</v>
      </c>
      <c r="BV1368" s="17">
        <f t="shared" si="1207"/>
        <v>8.9324436740780819E-2</v>
      </c>
      <c r="BW1368" s="17">
        <f t="shared" si="1232"/>
        <v>3.2305261945554546E-2</v>
      </c>
      <c r="BX1368" s="11">
        <f t="shared" si="1233"/>
        <v>10.635224054455001</v>
      </c>
      <c r="BY1368" s="15">
        <f t="shared" si="1234"/>
        <v>-1.5129361674402932</v>
      </c>
      <c r="BZ1368" s="15">
        <f t="shared" si="1235"/>
        <v>-1.5386525532507112</v>
      </c>
    </row>
    <row r="1369" spans="9:78" x14ac:dyDescent="0.3">
      <c r="I1369" s="11">
        <f t="shared" si="1208"/>
        <v>2.719999999999922</v>
      </c>
      <c r="J1369" s="15">
        <f t="shared" si="1209"/>
        <v>3.0678792473537295</v>
      </c>
      <c r="K1369" s="15">
        <f t="shared" si="1210"/>
        <v>111.11537031091194</v>
      </c>
      <c r="L1369" s="15">
        <f t="shared" si="1215"/>
        <v>-2.4995671060892897</v>
      </c>
      <c r="M1369" s="15">
        <f t="shared" si="1211"/>
        <v>-1.6671289224338588</v>
      </c>
      <c r="N1369" s="15">
        <f t="shared" si="1212"/>
        <v>38.190151290659578</v>
      </c>
      <c r="O1369" s="23"/>
      <c r="P1369" s="23"/>
      <c r="Q1369" s="23"/>
      <c r="R1369" s="23"/>
      <c r="S1369" s="23"/>
      <c r="T1369" s="23"/>
      <c r="U1369" s="23"/>
      <c r="V1369" s="11"/>
      <c r="Z1369" s="15">
        <f t="shared" si="1180"/>
        <v>38.226521872222207</v>
      </c>
      <c r="AA1369" s="16">
        <f t="shared" si="1213"/>
        <v>26.063530689874803</v>
      </c>
      <c r="AB1369" s="17">
        <f t="shared" si="1181"/>
        <v>1.7389076995925048</v>
      </c>
      <c r="AC1369" s="18">
        <f t="shared" si="1182"/>
        <v>5.7095671060892901</v>
      </c>
      <c r="AD1369" s="17">
        <f t="shared" si="1183"/>
        <v>0.43115737814815824</v>
      </c>
      <c r="AE1369" s="17">
        <f t="shared" si="1184"/>
        <v>1.1919600709029405</v>
      </c>
      <c r="AF1369" s="17">
        <f t="shared" si="1214"/>
        <v>9.4562307798805451E-2</v>
      </c>
      <c r="AG1369" s="17">
        <f t="shared" si="1216"/>
        <v>3.4205203427063485E-2</v>
      </c>
      <c r="AH1369" s="11">
        <f t="shared" si="1217"/>
        <v>12.605023065204822</v>
      </c>
      <c r="AI1369" s="15">
        <f t="shared" si="1185"/>
        <v>6.2723218784778361</v>
      </c>
      <c r="AJ1369" s="15">
        <f t="shared" si="1186"/>
        <v>-1.3670335487149563</v>
      </c>
      <c r="AL1369" s="18">
        <f t="shared" si="1187"/>
        <v>-2.4995671060892897</v>
      </c>
      <c r="AM1369" s="19">
        <f t="shared" si="1188"/>
        <v>-1.6608566005553809</v>
      </c>
      <c r="AN1369" s="18">
        <f t="shared" si="1189"/>
        <v>38.190151290659578</v>
      </c>
      <c r="AO1369" s="16">
        <f t="shared" si="1218"/>
        <v>38.226248838345043</v>
      </c>
      <c r="AP1369" s="17">
        <f t="shared" si="1190"/>
        <v>1.7388828592987804</v>
      </c>
      <c r="AQ1369" s="18">
        <f t="shared" si="1191"/>
        <v>5.7095671060892901</v>
      </c>
      <c r="AR1369" s="17">
        <f t="shared" si="1219"/>
        <v>0.34363087814815835</v>
      </c>
      <c r="AS1369" s="17">
        <f t="shared" si="1192"/>
        <v>0.94997431468620097</v>
      </c>
      <c r="AT1369" s="17">
        <f t="shared" si="1193"/>
        <v>8.9311573073963577E-2</v>
      </c>
      <c r="AU1369" s="17">
        <f t="shared" si="1220"/>
        <v>3.2306362192894893E-2</v>
      </c>
      <c r="AV1369" s="11">
        <f t="shared" si="1221"/>
        <v>10.63663175991176</v>
      </c>
      <c r="AW1369" s="15">
        <f t="shared" si="1222"/>
        <v>-1.5132878536351211</v>
      </c>
      <c r="AX1369" s="15">
        <f t="shared" si="1223"/>
        <v>-1.5378036478727515</v>
      </c>
      <c r="AZ1369" s="18">
        <f t="shared" si="1194"/>
        <v>-2.4995671060892897</v>
      </c>
      <c r="BA1369" s="19">
        <f t="shared" si="1195"/>
        <v>-1.6686422102874938</v>
      </c>
      <c r="BB1369" s="18">
        <f t="shared" si="1196"/>
        <v>38.190151290659578</v>
      </c>
      <c r="BC1369" s="16">
        <f t="shared" si="1224"/>
        <v>38.226587899385166</v>
      </c>
      <c r="BD1369" s="17">
        <f t="shared" si="1197"/>
        <v>1.7389137066910103</v>
      </c>
      <c r="BE1369" s="18">
        <f t="shared" si="1198"/>
        <v>5.7095671060892901</v>
      </c>
      <c r="BF1369" s="17">
        <f t="shared" si="1225"/>
        <v>0.34363087814815835</v>
      </c>
      <c r="BG1369" s="17">
        <f t="shared" si="1199"/>
        <v>0.94999116701764852</v>
      </c>
      <c r="BH1369" s="17">
        <f t="shared" si="1200"/>
        <v>8.9313157441254648E-2</v>
      </c>
      <c r="BI1369" s="17">
        <f t="shared" si="1226"/>
        <v>3.2306362192894893E-2</v>
      </c>
      <c r="BJ1369" s="11">
        <f t="shared" si="1227"/>
        <v>10.63663175991176</v>
      </c>
      <c r="BK1369" s="15">
        <f t="shared" si="1228"/>
        <v>-1.5127439394728941</v>
      </c>
      <c r="BL1369" s="15">
        <f t="shared" si="1229"/>
        <v>-1.5378309281648335</v>
      </c>
      <c r="BN1369" s="18">
        <f t="shared" si="1201"/>
        <v>-2.4995671060892897</v>
      </c>
      <c r="BO1369" s="19">
        <f t="shared" si="1202"/>
        <v>-1.6701544103128045</v>
      </c>
      <c r="BP1369" s="18">
        <f t="shared" si="1203"/>
        <v>38.190151290659578</v>
      </c>
      <c r="BQ1369" s="16">
        <f t="shared" si="1230"/>
        <v>38.226653938812831</v>
      </c>
      <c r="BR1369" s="17">
        <f t="shared" si="1204"/>
        <v>1.7389197149157281</v>
      </c>
      <c r="BS1369" s="18">
        <f t="shared" si="1205"/>
        <v>5.7095671060892901</v>
      </c>
      <c r="BT1369" s="17">
        <f t="shared" si="1231"/>
        <v>0.34363087814815835</v>
      </c>
      <c r="BU1369" s="17">
        <f t="shared" si="1206"/>
        <v>0.94999444938892963</v>
      </c>
      <c r="BV1369" s="17">
        <f t="shared" si="1207"/>
        <v>8.9313466032484967E-2</v>
      </c>
      <c r="BW1369" s="17">
        <f t="shared" si="1232"/>
        <v>3.2306362192894893E-2</v>
      </c>
      <c r="BX1369" s="11">
        <f t="shared" si="1233"/>
        <v>10.63663175991176</v>
      </c>
      <c r="BY1369" s="15">
        <f t="shared" si="1234"/>
        <v>-1.5126379999338448</v>
      </c>
      <c r="BZ1369" s="15">
        <f t="shared" si="1235"/>
        <v>-1.5378362416164209</v>
      </c>
    </row>
    <row r="1370" spans="9:78" x14ac:dyDescent="0.3">
      <c r="I1370" s="11">
        <f t="shared" si="1208"/>
        <v>2.7219999999999218</v>
      </c>
      <c r="J1370" s="15">
        <f t="shared" si="1209"/>
        <v>3.0645445587156264</v>
      </c>
      <c r="K1370" s="15">
        <f t="shared" si="1210"/>
        <v>111.19174759478027</v>
      </c>
      <c r="L1370" s="15">
        <f t="shared" si="1215"/>
        <v>-2.5004095776462041</v>
      </c>
      <c r="M1370" s="15">
        <f t="shared" si="1211"/>
        <v>-1.6675597156697495</v>
      </c>
      <c r="N1370" s="15">
        <f t="shared" si="1212"/>
        <v>38.187132577678774</v>
      </c>
      <c r="O1370" s="23"/>
      <c r="P1370" s="23"/>
      <c r="Q1370" s="23"/>
      <c r="R1370" s="23"/>
      <c r="S1370" s="23"/>
      <c r="T1370" s="23"/>
      <c r="U1370" s="23"/>
      <c r="V1370" s="11"/>
      <c r="Z1370" s="15">
        <f t="shared" si="1180"/>
        <v>38.223524823209857</v>
      </c>
      <c r="AA1370" s="16">
        <f t="shared" si="1213"/>
        <v>26.061487247911298</v>
      </c>
      <c r="AB1370" s="17">
        <f t="shared" si="1181"/>
        <v>1.738635041393543</v>
      </c>
      <c r="AC1370" s="18">
        <f t="shared" si="1182"/>
        <v>5.710409577646204</v>
      </c>
      <c r="AD1370" s="17">
        <f t="shared" si="1183"/>
        <v>0.43121453984329494</v>
      </c>
      <c r="AE1370" s="17">
        <f t="shared" si="1184"/>
        <v>1.1919311754053175</v>
      </c>
      <c r="AF1370" s="17">
        <f t="shared" si="1214"/>
        <v>9.4551295821261552E-2</v>
      </c>
      <c r="AG1370" s="17">
        <f t="shared" si="1216"/>
        <v>3.4206583702526307E-2</v>
      </c>
      <c r="AH1370" s="11">
        <f t="shared" si="1217"/>
        <v>12.60618551075733</v>
      </c>
      <c r="AI1370" s="15">
        <f t="shared" si="1185"/>
        <v>6.2713977196004889</v>
      </c>
      <c r="AJ1370" s="15">
        <f t="shared" si="1186"/>
        <v>-1.3661548344321242</v>
      </c>
      <c r="AL1370" s="18">
        <f t="shared" si="1187"/>
        <v>-2.5004095776462041</v>
      </c>
      <c r="AM1370" s="19">
        <f t="shared" si="1188"/>
        <v>-1.661288317950149</v>
      </c>
      <c r="AN1370" s="18">
        <f t="shared" si="1189"/>
        <v>38.187132577678774</v>
      </c>
      <c r="AO1370" s="16">
        <f t="shared" si="1218"/>
        <v>38.223251737398968</v>
      </c>
      <c r="AP1370" s="17">
        <f t="shared" si="1190"/>
        <v>1.7386101983228823</v>
      </c>
      <c r="AQ1370" s="18">
        <f t="shared" si="1191"/>
        <v>5.710409577646204</v>
      </c>
      <c r="AR1370" s="17">
        <f t="shared" si="1219"/>
        <v>0.34368803984329488</v>
      </c>
      <c r="AS1370" s="17">
        <f t="shared" si="1192"/>
        <v>0.94998335630072117</v>
      </c>
      <c r="AT1370" s="17">
        <f t="shared" si="1193"/>
        <v>8.9300609558736588E-2</v>
      </c>
      <c r="AU1370" s="17">
        <f t="shared" si="1220"/>
        <v>3.2307462286042456E-2</v>
      </c>
      <c r="AV1370" s="11">
        <f t="shared" si="1221"/>
        <v>10.638038877840795</v>
      </c>
      <c r="AW1370" s="15">
        <f t="shared" si="1222"/>
        <v>-1.5129900061247477</v>
      </c>
      <c r="AX1370" s="15">
        <f t="shared" si="1223"/>
        <v>-1.5369877201140805</v>
      </c>
      <c r="AZ1370" s="18">
        <f t="shared" si="1194"/>
        <v>-2.5004095776462041</v>
      </c>
      <c r="BA1370" s="19">
        <f t="shared" si="1195"/>
        <v>-1.6690727056758743</v>
      </c>
      <c r="BB1370" s="18">
        <f t="shared" si="1196"/>
        <v>38.187132577678774</v>
      </c>
      <c r="BC1370" s="16">
        <f t="shared" si="1224"/>
        <v>38.223590859599355</v>
      </c>
      <c r="BD1370" s="17">
        <f t="shared" si="1197"/>
        <v>1.7386410488604365</v>
      </c>
      <c r="BE1370" s="18">
        <f t="shared" si="1198"/>
        <v>5.710409577646204</v>
      </c>
      <c r="BF1370" s="17">
        <f t="shared" si="1225"/>
        <v>0.34368803984329488</v>
      </c>
      <c r="BG1370" s="17">
        <f t="shared" si="1199"/>
        <v>0.95000021315410754</v>
      </c>
      <c r="BH1370" s="17">
        <f t="shared" si="1200"/>
        <v>8.9302194141532357E-2</v>
      </c>
      <c r="BI1370" s="17">
        <f t="shared" si="1226"/>
        <v>3.2307462286042456E-2</v>
      </c>
      <c r="BJ1370" s="11">
        <f t="shared" si="1227"/>
        <v>10.638038877840795</v>
      </c>
      <c r="BK1370" s="15">
        <f t="shared" si="1228"/>
        <v>-1.5124459459086195</v>
      </c>
      <c r="BL1370" s="15">
        <f t="shared" si="1229"/>
        <v>-1.5370149929883719</v>
      </c>
      <c r="BN1370" s="18">
        <f t="shared" si="1201"/>
        <v>-2.5004095776462041</v>
      </c>
      <c r="BO1370" s="19">
        <f t="shared" si="1202"/>
        <v>-1.6705846075615667</v>
      </c>
      <c r="BP1370" s="18">
        <f t="shared" si="1203"/>
        <v>38.187132577678774</v>
      </c>
      <c r="BQ1370" s="16">
        <f t="shared" si="1230"/>
        <v>38.223656908205903</v>
      </c>
      <c r="BR1370" s="17">
        <f t="shared" si="1204"/>
        <v>1.738647057449122</v>
      </c>
      <c r="BS1370" s="18">
        <f t="shared" si="1205"/>
        <v>5.710409577646204</v>
      </c>
      <c r="BT1370" s="17">
        <f t="shared" si="1231"/>
        <v>0.34368803984329488</v>
      </c>
      <c r="BU1370" s="17">
        <f t="shared" si="1206"/>
        <v>0.95000349627027225</v>
      </c>
      <c r="BV1370" s="17">
        <f t="shared" si="1207"/>
        <v>8.9302502761965358E-2</v>
      </c>
      <c r="BW1370" s="17">
        <f t="shared" si="1232"/>
        <v>3.2307462286042456E-2</v>
      </c>
      <c r="BX1370" s="11">
        <f t="shared" si="1233"/>
        <v>10.638038877840795</v>
      </c>
      <c r="BY1370" s="15">
        <f t="shared" si="1234"/>
        <v>-1.5123399823073975</v>
      </c>
      <c r="BZ1370" s="15">
        <f t="shared" si="1235"/>
        <v>-1.5370203047753577</v>
      </c>
    </row>
    <row r="1371" spans="9:78" x14ac:dyDescent="0.3">
      <c r="I1371" s="11">
        <f t="shared" si="1208"/>
        <v>2.7239999999999216</v>
      </c>
      <c r="J1371" s="15">
        <f t="shared" si="1209"/>
        <v>3.0612090086795649</v>
      </c>
      <c r="K1371" s="15">
        <f t="shared" si="1210"/>
        <v>111.26811884287542</v>
      </c>
      <c r="L1371" s="15">
        <f t="shared" si="1215"/>
        <v>-2.5012517908699068</v>
      </c>
      <c r="M1371" s="15">
        <f t="shared" si="1211"/>
        <v>-1.6679903203920075</v>
      </c>
      <c r="N1371" s="15">
        <f t="shared" si="1212"/>
        <v>38.184115517490305</v>
      </c>
      <c r="O1371" s="23"/>
      <c r="P1371" s="23"/>
      <c r="Q1371" s="23"/>
      <c r="R1371" s="23"/>
      <c r="S1371" s="23"/>
      <c r="T1371" s="23"/>
      <c r="U1371" s="23"/>
      <c r="V1371" s="11"/>
      <c r="Z1371" s="15">
        <f t="shared" si="1180"/>
        <v>38.220529425453613</v>
      </c>
      <c r="AA1371" s="16">
        <f t="shared" si="1213"/>
        <v>26.059444931803931</v>
      </c>
      <c r="AB1371" s="17">
        <f t="shared" si="1181"/>
        <v>1.7383625547787389</v>
      </c>
      <c r="AC1371" s="18">
        <f t="shared" si="1182"/>
        <v>5.7112517908699072</v>
      </c>
      <c r="AD1371" s="17">
        <f t="shared" si="1183"/>
        <v>0.43127168401052313</v>
      </c>
      <c r="AE1371" s="17">
        <f t="shared" si="1184"/>
        <v>1.1919022995552655</v>
      </c>
      <c r="AF1371" s="17">
        <f t="shared" si="1214"/>
        <v>9.4540291314381589E-2</v>
      </c>
      <c r="AG1371" s="17">
        <f t="shared" si="1216"/>
        <v>3.4207963737642122E-2</v>
      </c>
      <c r="AH1371" s="11">
        <f t="shared" si="1217"/>
        <v>12.607347438688841</v>
      </c>
      <c r="AI1371" s="15">
        <f t="shared" si="1185"/>
        <v>6.2704741790672012</v>
      </c>
      <c r="AJ1371" s="15">
        <f t="shared" si="1186"/>
        <v>-1.3652765335042474</v>
      </c>
      <c r="AL1371" s="18">
        <f t="shared" si="1187"/>
        <v>-2.5012517908699068</v>
      </c>
      <c r="AM1371" s="19">
        <f t="shared" si="1188"/>
        <v>-1.6617198462129403</v>
      </c>
      <c r="AN1371" s="18">
        <f t="shared" si="1189"/>
        <v>38.184115517490305</v>
      </c>
      <c r="AO1371" s="16">
        <f t="shared" si="1218"/>
        <v>38.220256287737548</v>
      </c>
      <c r="AP1371" s="17">
        <f t="shared" si="1190"/>
        <v>1.7383377089334067</v>
      </c>
      <c r="AQ1371" s="18">
        <f t="shared" si="1191"/>
        <v>5.7112517908699072</v>
      </c>
      <c r="AR1371" s="17">
        <f t="shared" si="1219"/>
        <v>0.34374518401052317</v>
      </c>
      <c r="AS1371" s="17">
        <f t="shared" si="1192"/>
        <v>0.94999239368798916</v>
      </c>
      <c r="AT1371" s="17">
        <f t="shared" si="1193"/>
        <v>8.9289653476497852E-2</v>
      </c>
      <c r="AU1371" s="17">
        <f t="shared" si="1220"/>
        <v>3.2308562224757378E-2</v>
      </c>
      <c r="AV1371" s="11">
        <f t="shared" si="1221"/>
        <v>10.639445408286178</v>
      </c>
      <c r="AW1371" s="15">
        <f t="shared" si="1222"/>
        <v>-1.5126923083476078</v>
      </c>
      <c r="AX1371" s="15">
        <f t="shared" si="1223"/>
        <v>-1.5361721670302193</v>
      </c>
      <c r="AZ1371" s="18">
        <f t="shared" si="1194"/>
        <v>-2.5012517908699068</v>
      </c>
      <c r="BA1371" s="19">
        <f t="shared" si="1195"/>
        <v>-1.6695030127003552</v>
      </c>
      <c r="BB1371" s="18">
        <f t="shared" si="1196"/>
        <v>38.184115517490305</v>
      </c>
      <c r="BC1371" s="16">
        <f t="shared" si="1224"/>
        <v>38.220595471060619</v>
      </c>
      <c r="BD1371" s="17">
        <f t="shared" si="1197"/>
        <v>1.738368562613327</v>
      </c>
      <c r="BE1371" s="18">
        <f t="shared" si="1198"/>
        <v>5.7112517908699072</v>
      </c>
      <c r="BF1371" s="17">
        <f t="shared" si="1225"/>
        <v>0.34374518401052317</v>
      </c>
      <c r="BG1371" s="17">
        <f t="shared" si="1199"/>
        <v>0.95000925506140976</v>
      </c>
      <c r="BH1371" s="17">
        <f t="shared" si="1200"/>
        <v>8.9291238274649784E-2</v>
      </c>
      <c r="BI1371" s="17">
        <f t="shared" si="1226"/>
        <v>3.2308562224757378E-2</v>
      </c>
      <c r="BJ1371" s="11">
        <f t="shared" si="1227"/>
        <v>10.639445408286178</v>
      </c>
      <c r="BK1371" s="15">
        <f t="shared" si="1228"/>
        <v>-1.5121481021392311</v>
      </c>
      <c r="BL1371" s="15">
        <f t="shared" si="1229"/>
        <v>-1.5361994324827837</v>
      </c>
      <c r="BN1371" s="18">
        <f t="shared" si="1201"/>
        <v>-2.5012517908699068</v>
      </c>
      <c r="BO1371" s="19">
        <f t="shared" si="1202"/>
        <v>-1.6710146165962858</v>
      </c>
      <c r="BP1371" s="18">
        <f t="shared" si="1203"/>
        <v>38.184115517490305</v>
      </c>
      <c r="BQ1371" s="16">
        <f t="shared" si="1230"/>
        <v>38.22066152883702</v>
      </c>
      <c r="BR1371" s="17">
        <f t="shared" si="1204"/>
        <v>1.7383745715652876</v>
      </c>
      <c r="BS1371" s="18">
        <f t="shared" si="1205"/>
        <v>5.7112517908699072</v>
      </c>
      <c r="BT1371" s="17">
        <f t="shared" si="1231"/>
        <v>0.34374518401052317</v>
      </c>
      <c r="BU1371" s="17">
        <f t="shared" si="1206"/>
        <v>0.9500125389219779</v>
      </c>
      <c r="BV1371" s="17">
        <f t="shared" si="1207"/>
        <v>8.9291546924249662E-2</v>
      </c>
      <c r="BW1371" s="17">
        <f t="shared" si="1232"/>
        <v>3.2308562224757378E-2</v>
      </c>
      <c r="BX1371" s="11">
        <f t="shared" si="1233"/>
        <v>10.639445408286178</v>
      </c>
      <c r="BY1371" s="15">
        <f t="shared" si="1234"/>
        <v>-1.5120421144913678</v>
      </c>
      <c r="BZ1371" s="15">
        <f t="shared" si="1235"/>
        <v>-1.5362047426044634</v>
      </c>
    </row>
    <row r="1372" spans="9:78" x14ac:dyDescent="0.3">
      <c r="I1372" s="11">
        <f t="shared" si="1208"/>
        <v>2.7259999999999214</v>
      </c>
      <c r="J1372" s="15">
        <f t="shared" si="1209"/>
        <v>3.0578725976225289</v>
      </c>
      <c r="K1372" s="15">
        <f t="shared" si="1210"/>
        <v>111.34448405850223</v>
      </c>
      <c r="L1372" s="15">
        <f t="shared" si="1215"/>
        <v>-2.5020937457057197</v>
      </c>
      <c r="M1372" s="15">
        <f t="shared" si="1211"/>
        <v>-1.6684207366441401</v>
      </c>
      <c r="N1372" s="15">
        <f t="shared" si="1212"/>
        <v>38.181100109331929</v>
      </c>
      <c r="O1372" s="23"/>
      <c r="P1372" s="23"/>
      <c r="Q1372" s="23"/>
      <c r="R1372" s="23"/>
      <c r="S1372" s="23"/>
      <c r="T1372" s="23"/>
      <c r="U1372" s="23"/>
      <c r="V1372" s="11"/>
      <c r="Z1372" s="15">
        <f t="shared" si="1180"/>
        <v>38.217535678184312</v>
      </c>
      <c r="AA1372" s="16">
        <f t="shared" si="1213"/>
        <v>26.057403741028274</v>
      </c>
      <c r="AB1372" s="17">
        <f t="shared" si="1181"/>
        <v>1.7380902396428162</v>
      </c>
      <c r="AC1372" s="18">
        <f t="shared" si="1182"/>
        <v>5.7120937457057197</v>
      </c>
      <c r="AD1372" s="17">
        <f t="shared" si="1183"/>
        <v>0.4313288106461331</v>
      </c>
      <c r="AE1372" s="17">
        <f t="shared" si="1184"/>
        <v>1.1918734433398861</v>
      </c>
      <c r="AF1372" s="17">
        <f t="shared" si="1214"/>
        <v>9.4529294273169057E-2</v>
      </c>
      <c r="AG1372" s="17">
        <f t="shared" si="1216"/>
        <v>3.4209343532153061E-2</v>
      </c>
      <c r="AH1372" s="11">
        <f t="shared" si="1217"/>
        <v>12.608508849073088</v>
      </c>
      <c r="AI1372" s="15">
        <f t="shared" si="1185"/>
        <v>6.2695512564769063</v>
      </c>
      <c r="AJ1372" s="15">
        <f t="shared" si="1186"/>
        <v>-1.3643986457850457</v>
      </c>
      <c r="AL1372" s="18">
        <f t="shared" si="1187"/>
        <v>-2.5020937457057197</v>
      </c>
      <c r="AM1372" s="19">
        <f t="shared" si="1188"/>
        <v>-1.6621511853876632</v>
      </c>
      <c r="AN1372" s="18">
        <f t="shared" si="1189"/>
        <v>38.181100109331929</v>
      </c>
      <c r="AO1372" s="16">
        <f t="shared" si="1218"/>
        <v>38.217262488591622</v>
      </c>
      <c r="AP1372" s="17">
        <f t="shared" si="1190"/>
        <v>1.7380653910250758</v>
      </c>
      <c r="AQ1372" s="18">
        <f t="shared" si="1191"/>
        <v>5.7120937457057197</v>
      </c>
      <c r="AR1372" s="17">
        <f t="shared" si="1219"/>
        <v>0.34380231064613304</v>
      </c>
      <c r="AS1372" s="17">
        <f t="shared" si="1192"/>
        <v>0.95000142684975475</v>
      </c>
      <c r="AT1372" s="17">
        <f t="shared" si="1193"/>
        <v>8.9278704822278079E-2</v>
      </c>
      <c r="AU1372" s="17">
        <f t="shared" si="1220"/>
        <v>3.2309662008799943E-2</v>
      </c>
      <c r="AV1372" s="11">
        <f t="shared" si="1221"/>
        <v>10.640851351292197</v>
      </c>
      <c r="AW1372" s="15">
        <f t="shared" si="1222"/>
        <v>-1.5123947602342538</v>
      </c>
      <c r="AX1372" s="15">
        <f t="shared" si="1223"/>
        <v>-1.5353569884981333</v>
      </c>
      <c r="AZ1372" s="18">
        <f t="shared" si="1194"/>
        <v>-2.5020937457057197</v>
      </c>
      <c r="BA1372" s="19">
        <f t="shared" si="1195"/>
        <v>-1.6699331314043744</v>
      </c>
      <c r="BB1372" s="18">
        <f t="shared" si="1196"/>
        <v>38.181100109331929</v>
      </c>
      <c r="BC1372" s="16">
        <f t="shared" si="1224"/>
        <v>38.217601732999789</v>
      </c>
      <c r="BD1372" s="17">
        <f t="shared" si="1197"/>
        <v>1.7380962478444044</v>
      </c>
      <c r="BE1372" s="18">
        <f t="shared" si="1198"/>
        <v>5.7120937457057197</v>
      </c>
      <c r="BF1372" s="17">
        <f t="shared" si="1225"/>
        <v>0.34380231064613304</v>
      </c>
      <c r="BG1372" s="17">
        <f t="shared" si="1199"/>
        <v>0.95001829274130389</v>
      </c>
      <c r="BH1372" s="17">
        <f t="shared" si="1200"/>
        <v>8.9280289835637655E-2</v>
      </c>
      <c r="BI1372" s="17">
        <f t="shared" si="1226"/>
        <v>3.2309662008799943E-2</v>
      </c>
      <c r="BJ1372" s="11">
        <f t="shared" si="1227"/>
        <v>10.640851351292197</v>
      </c>
      <c r="BK1372" s="15">
        <f t="shared" si="1228"/>
        <v>-1.5118504080953179</v>
      </c>
      <c r="BL1372" s="15">
        <f t="shared" si="1229"/>
        <v>-1.5353842465250422</v>
      </c>
      <c r="BN1372" s="18">
        <f t="shared" si="1201"/>
        <v>-2.5020937457057197</v>
      </c>
      <c r="BO1372" s="19">
        <f t="shared" si="1202"/>
        <v>-1.6714444374603308</v>
      </c>
      <c r="BP1372" s="18">
        <f t="shared" si="1203"/>
        <v>38.181100109331929</v>
      </c>
      <c r="BQ1372" s="16">
        <f t="shared" si="1230"/>
        <v>38.217667799937026</v>
      </c>
      <c r="BR1372" s="17">
        <f t="shared" si="1204"/>
        <v>1.7381022571589486</v>
      </c>
      <c r="BS1372" s="18">
        <f t="shared" si="1205"/>
        <v>5.7120937457057197</v>
      </c>
      <c r="BT1372" s="17">
        <f t="shared" si="1231"/>
        <v>0.34380231064613304</v>
      </c>
      <c r="BU1372" s="17">
        <f t="shared" si="1206"/>
        <v>0.95002157734579618</v>
      </c>
      <c r="BV1372" s="17">
        <f t="shared" si="1207"/>
        <v>8.9280598514368703E-2</v>
      </c>
      <c r="BW1372" s="17">
        <f t="shared" si="1232"/>
        <v>3.2309662008799943E-2</v>
      </c>
      <c r="BX1372" s="11">
        <f t="shared" si="1233"/>
        <v>10.640851351292197</v>
      </c>
      <c r="BY1372" s="15">
        <f t="shared" si="1234"/>
        <v>-1.5117443964163193</v>
      </c>
      <c r="BZ1372" s="15">
        <f t="shared" si="1235"/>
        <v>-1.5353895549807135</v>
      </c>
    </row>
    <row r="1373" spans="9:78" x14ac:dyDescent="0.3">
      <c r="I1373" s="11">
        <f t="shared" si="1208"/>
        <v>2.7279999999999212</v>
      </c>
      <c r="J1373" s="15">
        <f t="shared" si="1209"/>
        <v>3.0545353259214156</v>
      </c>
      <c r="K1373" s="15">
        <f t="shared" si="1210"/>
        <v>111.42084324496399</v>
      </c>
      <c r="L1373" s="15">
        <f t="shared" si="1215"/>
        <v>-2.502935442099095</v>
      </c>
      <c r="M1373" s="15">
        <f t="shared" si="1211"/>
        <v>-1.668850964469673</v>
      </c>
      <c r="N1373" s="15">
        <f t="shared" si="1212"/>
        <v>38.17808635244166</v>
      </c>
      <c r="O1373" s="23"/>
      <c r="P1373" s="23"/>
      <c r="Q1373" s="23"/>
      <c r="R1373" s="23"/>
      <c r="S1373" s="23"/>
      <c r="T1373" s="23"/>
      <c r="U1373" s="23"/>
      <c r="V1373" s="11"/>
      <c r="Z1373" s="15">
        <f t="shared" si="1180"/>
        <v>38.214543580633062</v>
      </c>
      <c r="AA1373" s="16">
        <f t="shared" si="1213"/>
        <v>26.055363675060075</v>
      </c>
      <c r="AB1373" s="17">
        <f t="shared" si="1181"/>
        <v>1.7378180958805634</v>
      </c>
      <c r="AC1373" s="18">
        <f t="shared" si="1182"/>
        <v>5.712935442099095</v>
      </c>
      <c r="AD1373" s="17">
        <f t="shared" si="1183"/>
        <v>0.43138591974642354</v>
      </c>
      <c r="AE1373" s="17">
        <f t="shared" si="1184"/>
        <v>1.191844606746288</v>
      </c>
      <c r="AF1373" s="17">
        <f t="shared" si="1214"/>
        <v>9.4518304692630645E-2</v>
      </c>
      <c r="AG1373" s="17">
        <f t="shared" si="1216"/>
        <v>3.4210723085801434E-2</v>
      </c>
      <c r="AH1373" s="11">
        <f t="shared" si="1217"/>
        <v>12.609669741983991</v>
      </c>
      <c r="AI1373" s="15">
        <f t="shared" si="1185"/>
        <v>6.268628951428779</v>
      </c>
      <c r="AJ1373" s="15">
        <f t="shared" si="1186"/>
        <v>-1.363521171128284</v>
      </c>
      <c r="AL1373" s="18">
        <f t="shared" si="1187"/>
        <v>-2.502935442099095</v>
      </c>
      <c r="AM1373" s="19">
        <f t="shared" si="1188"/>
        <v>-1.6625823355182441</v>
      </c>
      <c r="AN1373" s="18">
        <f t="shared" si="1189"/>
        <v>38.17808635244166</v>
      </c>
      <c r="AO1373" s="16">
        <f t="shared" si="1218"/>
        <v>38.214270339192261</v>
      </c>
      <c r="AP1373" s="17">
        <f t="shared" si="1190"/>
        <v>1.7377932444926747</v>
      </c>
      <c r="AQ1373" s="18">
        <f t="shared" si="1191"/>
        <v>5.712935442099095</v>
      </c>
      <c r="AR1373" s="17">
        <f t="shared" si="1219"/>
        <v>0.34385941974642359</v>
      </c>
      <c r="AS1373" s="17">
        <f t="shared" si="1192"/>
        <v>0.95001045578776788</v>
      </c>
      <c r="AT1373" s="17">
        <f t="shared" si="1193"/>
        <v>8.926776359111116E-2</v>
      </c>
      <c r="AU1373" s="17">
        <f t="shared" si="1220"/>
        <v>3.2310761637930632E-2</v>
      </c>
      <c r="AV1373" s="11">
        <f t="shared" si="1221"/>
        <v>10.642256706903376</v>
      </c>
      <c r="AW1373" s="15">
        <f t="shared" si="1222"/>
        <v>-1.5120973617152453</v>
      </c>
      <c r="AX1373" s="15">
        <f t="shared" si="1223"/>
        <v>-1.5345421843948146</v>
      </c>
      <c r="AZ1373" s="18">
        <f t="shared" si="1194"/>
        <v>-2.502935442099095</v>
      </c>
      <c r="BA1373" s="19">
        <f t="shared" si="1195"/>
        <v>-1.6703630618313883</v>
      </c>
      <c r="BB1373" s="18">
        <f t="shared" si="1196"/>
        <v>38.17808635244166</v>
      </c>
      <c r="BC1373" s="16">
        <f t="shared" si="1224"/>
        <v>38.214609644647986</v>
      </c>
      <c r="BD1373" s="17">
        <f t="shared" si="1197"/>
        <v>1.7378241044484593</v>
      </c>
      <c r="BE1373" s="18">
        <f t="shared" si="1198"/>
        <v>5.712935442099095</v>
      </c>
      <c r="BF1373" s="17">
        <f t="shared" si="1225"/>
        <v>0.34385941974642359</v>
      </c>
      <c r="BG1373" s="17">
        <f t="shared" si="1199"/>
        <v>0.9500273261955412</v>
      </c>
      <c r="BH1373" s="17">
        <f t="shared" si="1200"/>
        <v>8.9269348819530095E-2</v>
      </c>
      <c r="BI1373" s="17">
        <f t="shared" si="1226"/>
        <v>3.2310761637930632E-2</v>
      </c>
      <c r="BJ1373" s="11">
        <f t="shared" si="1227"/>
        <v>10.642256706903376</v>
      </c>
      <c r="BK1373" s="15">
        <f t="shared" si="1228"/>
        <v>-1.5115528637073927</v>
      </c>
      <c r="BL1373" s="15">
        <f t="shared" si="1229"/>
        <v>-1.5345694349921513</v>
      </c>
      <c r="BN1373" s="18">
        <f t="shared" si="1201"/>
        <v>-2.502935442099095</v>
      </c>
      <c r="BO1373" s="19">
        <f t="shared" si="1202"/>
        <v>-1.6718740701970878</v>
      </c>
      <c r="BP1373" s="18">
        <f t="shared" si="1203"/>
        <v>38.17808635244166</v>
      </c>
      <c r="BQ1373" s="16">
        <f t="shared" si="1230"/>
        <v>38.214675720737048</v>
      </c>
      <c r="BR1373" s="17">
        <f t="shared" si="1204"/>
        <v>1.7378301141248969</v>
      </c>
      <c r="BS1373" s="18">
        <f t="shared" si="1205"/>
        <v>5.712935442099095</v>
      </c>
      <c r="BT1373" s="17">
        <f t="shared" si="1231"/>
        <v>0.34385941974642359</v>
      </c>
      <c r="BU1373" s="17">
        <f t="shared" si="1206"/>
        <v>0.95003061154347868</v>
      </c>
      <c r="BV1373" s="17">
        <f t="shared" si="1207"/>
        <v>8.9269657527356647E-2</v>
      </c>
      <c r="BW1373" s="17">
        <f t="shared" si="1232"/>
        <v>3.2310761637930632E-2</v>
      </c>
      <c r="BX1373" s="11">
        <f t="shared" si="1233"/>
        <v>10.642256706903376</v>
      </c>
      <c r="BY1373" s="15">
        <f t="shared" si="1234"/>
        <v>-1.5114468280127544</v>
      </c>
      <c r="BZ1373" s="15">
        <f t="shared" si="1235"/>
        <v>-1.5345747417811137</v>
      </c>
    </row>
    <row r="1374" spans="9:78" x14ac:dyDescent="0.3">
      <c r="I1374" s="11">
        <f t="shared" si="1208"/>
        <v>2.7299999999999209</v>
      </c>
      <c r="J1374" s="15">
        <f t="shared" si="1209"/>
        <v>3.0511971939530342</v>
      </c>
      <c r="K1374" s="15">
        <f t="shared" si="1210"/>
        <v>111.49719640556248</v>
      </c>
      <c r="L1374" s="15">
        <f t="shared" si="1215"/>
        <v>-2.5037768799956122</v>
      </c>
      <c r="M1374" s="15">
        <f t="shared" si="1211"/>
        <v>-1.6692810039121493</v>
      </c>
      <c r="N1374" s="15">
        <f t="shared" si="1212"/>
        <v>38.175074246057768</v>
      </c>
      <c r="O1374" s="23"/>
      <c r="P1374" s="23"/>
      <c r="Q1374" s="23"/>
      <c r="R1374" s="23"/>
      <c r="S1374" s="23"/>
      <c r="T1374" s="23"/>
      <c r="U1374" s="23"/>
      <c r="V1374" s="11"/>
      <c r="Z1374" s="15">
        <f t="shared" si="1180"/>
        <v>38.21155313203122</v>
      </c>
      <c r="AA1374" s="16">
        <f t="shared" si="1213"/>
        <v>26.053324733375263</v>
      </c>
      <c r="AB1374" s="17">
        <f t="shared" si="1181"/>
        <v>1.7375461233868337</v>
      </c>
      <c r="AC1374" s="18">
        <f t="shared" si="1182"/>
        <v>5.7137768799956117</v>
      </c>
      <c r="AD1374" s="17">
        <f t="shared" si="1183"/>
        <v>0.43144301130770218</v>
      </c>
      <c r="AE1374" s="17">
        <f t="shared" si="1184"/>
        <v>1.1918157897615895</v>
      </c>
      <c r="AF1374" s="17">
        <f t="shared" si="1214"/>
        <v>9.4507322567776372E-2</v>
      </c>
      <c r="AG1374" s="17">
        <f t="shared" si="1216"/>
        <v>3.4212102398329801E-2</v>
      </c>
      <c r="AH1374" s="11">
        <f t="shared" si="1217"/>
        <v>12.610830117495638</v>
      </c>
      <c r="AI1374" s="15">
        <f t="shared" si="1185"/>
        <v>6.2677072635222801</v>
      </c>
      <c r="AJ1374" s="15">
        <f t="shared" si="1186"/>
        <v>-1.362644109387771</v>
      </c>
      <c r="AL1374" s="18">
        <f t="shared" si="1187"/>
        <v>-2.5037768799956122</v>
      </c>
      <c r="AM1374" s="19">
        <f t="shared" si="1188"/>
        <v>-1.6630132966486271</v>
      </c>
      <c r="AN1374" s="18">
        <f t="shared" si="1189"/>
        <v>38.175074246057768</v>
      </c>
      <c r="AO1374" s="16">
        <f t="shared" si="1218"/>
        <v>38.211279838770814</v>
      </c>
      <c r="AP1374" s="17">
        <f t="shared" si="1190"/>
        <v>1.7375212692310551</v>
      </c>
      <c r="AQ1374" s="18">
        <f t="shared" si="1191"/>
        <v>5.7137768799956117</v>
      </c>
      <c r="AR1374" s="17">
        <f t="shared" si="1219"/>
        <v>0.34391651130770223</v>
      </c>
      <c r="AS1374" s="17">
        <f t="shared" si="1192"/>
        <v>0.95001948050377627</v>
      </c>
      <c r="AT1374" s="17">
        <f t="shared" si="1193"/>
        <v>8.9256829778034286E-2</v>
      </c>
      <c r="AU1374" s="17">
        <f t="shared" si="1220"/>
        <v>3.2311861111910083E-2</v>
      </c>
      <c r="AV1374" s="11">
        <f t="shared" si="1221"/>
        <v>10.643661475164466</v>
      </c>
      <c r="AW1374" s="15">
        <f t="shared" si="1222"/>
        <v>-1.5118001127212137</v>
      </c>
      <c r="AX1374" s="15">
        <f t="shared" si="1223"/>
        <v>-1.5337277545972914</v>
      </c>
      <c r="AZ1374" s="18">
        <f t="shared" si="1194"/>
        <v>-2.5037768799956122</v>
      </c>
      <c r="BA1374" s="19">
        <f t="shared" si="1195"/>
        <v>-1.6707928040248705</v>
      </c>
      <c r="BB1374" s="18">
        <f t="shared" si="1196"/>
        <v>38.175074246057768</v>
      </c>
      <c r="BC1374" s="16">
        <f t="shared" si="1224"/>
        <v>38.211619205236573</v>
      </c>
      <c r="BD1374" s="17">
        <f t="shared" si="1197"/>
        <v>1.7375521323203456</v>
      </c>
      <c r="BE1374" s="18">
        <f t="shared" si="1198"/>
        <v>5.7137768799956117</v>
      </c>
      <c r="BF1374" s="17">
        <f t="shared" si="1225"/>
        <v>0.34391651130770223</v>
      </c>
      <c r="BG1374" s="17">
        <f t="shared" si="1199"/>
        <v>0.95003635542586995</v>
      </c>
      <c r="BH1374" s="17">
        <f t="shared" si="1200"/>
        <v>8.9258415221364421E-2</v>
      </c>
      <c r="BI1374" s="17">
        <f t="shared" si="1226"/>
        <v>3.2311861111910083E-2</v>
      </c>
      <c r="BJ1374" s="11">
        <f t="shared" si="1227"/>
        <v>10.643661475164466</v>
      </c>
      <c r="BK1374" s="15">
        <f t="shared" si="1228"/>
        <v>-1.5112554689060762</v>
      </c>
      <c r="BL1374" s="15">
        <f t="shared" si="1229"/>
        <v>-1.5337549977611462</v>
      </c>
      <c r="BN1374" s="18">
        <f t="shared" si="1201"/>
        <v>-2.5037768799956122</v>
      </c>
      <c r="BO1374" s="19">
        <f t="shared" si="1202"/>
        <v>-1.6723035148499614</v>
      </c>
      <c r="BP1374" s="18">
        <f t="shared" si="1203"/>
        <v>38.175074246057768</v>
      </c>
      <c r="BQ1374" s="16">
        <f t="shared" si="1230"/>
        <v>38.211685290468445</v>
      </c>
      <c r="BR1374" s="17">
        <f t="shared" si="1204"/>
        <v>1.7375581423579851</v>
      </c>
      <c r="BS1374" s="18">
        <f t="shared" si="1205"/>
        <v>5.7137768799956117</v>
      </c>
      <c r="BT1374" s="17">
        <f t="shared" si="1231"/>
        <v>0.34391651130770223</v>
      </c>
      <c r="BU1374" s="17">
        <f t="shared" si="1206"/>
        <v>0.95003964151677278</v>
      </c>
      <c r="BV1374" s="17">
        <f t="shared" si="1207"/>
        <v>8.9258723958250713E-2</v>
      </c>
      <c r="BW1374" s="17">
        <f t="shared" si="1232"/>
        <v>3.2311861111910083E-2</v>
      </c>
      <c r="BX1374" s="11">
        <f t="shared" si="1233"/>
        <v>10.643661475164466</v>
      </c>
      <c r="BY1374" s="15">
        <f t="shared" si="1234"/>
        <v>-1.5111494092113222</v>
      </c>
      <c r="BZ1374" s="15">
        <f t="shared" si="1235"/>
        <v>-1.5337603028826985</v>
      </c>
    </row>
    <row r="1375" spans="9:78" x14ac:dyDescent="0.3">
      <c r="I1375" s="11">
        <f t="shared" si="1208"/>
        <v>2.7319999999999207</v>
      </c>
      <c r="J1375" s="15">
        <f t="shared" si="1209"/>
        <v>3.0478582020941074</v>
      </c>
      <c r="K1375" s="15">
        <f t="shared" si="1210"/>
        <v>111.57354354359795</v>
      </c>
      <c r="L1375" s="15">
        <f t="shared" si="1215"/>
        <v>-2.5046180593409768</v>
      </c>
      <c r="M1375" s="15">
        <f t="shared" si="1211"/>
        <v>-1.6697108550151305</v>
      </c>
      <c r="N1375" s="15">
        <f t="shared" si="1212"/>
        <v>38.172063789418772</v>
      </c>
      <c r="O1375" s="23"/>
      <c r="P1375" s="23"/>
      <c r="Q1375" s="23"/>
      <c r="R1375" s="23"/>
      <c r="S1375" s="23"/>
      <c r="T1375" s="23"/>
      <c r="U1375" s="23"/>
      <c r="V1375" s="11"/>
      <c r="Z1375" s="15">
        <f t="shared" si="1180"/>
        <v>38.208564331610411</v>
      </c>
      <c r="AA1375" s="16">
        <f t="shared" si="1213"/>
        <v>26.05128691544995</v>
      </c>
      <c r="AB1375" s="17">
        <f t="shared" si="1181"/>
        <v>1.7372743220565456</v>
      </c>
      <c r="AC1375" s="18">
        <f t="shared" si="1182"/>
        <v>5.7146180593409763</v>
      </c>
      <c r="AD1375" s="17">
        <f t="shared" si="1183"/>
        <v>0.4315000853262852</v>
      </c>
      <c r="AE1375" s="17">
        <f t="shared" si="1184"/>
        <v>1.1917869923729152</v>
      </c>
      <c r="AF1375" s="17">
        <f t="shared" si="1214"/>
        <v>9.4496347893619451E-2</v>
      </c>
      <c r="AG1375" s="17">
        <f t="shared" si="1216"/>
        <v>3.4213481469480909E-2</v>
      </c>
      <c r="AH1375" s="11">
        <f t="shared" si="1217"/>
        <v>12.611989975682295</v>
      </c>
      <c r="AI1375" s="15">
        <f t="shared" si="1185"/>
        <v>6.2667861923570563</v>
      </c>
      <c r="AJ1375" s="15">
        <f t="shared" si="1186"/>
        <v>-1.3617674604173631</v>
      </c>
      <c r="AL1375" s="18">
        <f t="shared" si="1187"/>
        <v>-2.5046180593409768</v>
      </c>
      <c r="AM1375" s="19">
        <f t="shared" si="1188"/>
        <v>-1.6634440688227734</v>
      </c>
      <c r="AN1375" s="18">
        <f t="shared" si="1189"/>
        <v>38.172063789418772</v>
      </c>
      <c r="AO1375" s="16">
        <f t="shared" si="1218"/>
        <v>38.208290986558893</v>
      </c>
      <c r="AP1375" s="17">
        <f t="shared" si="1190"/>
        <v>1.7372494651351338</v>
      </c>
      <c r="AQ1375" s="18">
        <f t="shared" si="1191"/>
        <v>5.7146180593409763</v>
      </c>
      <c r="AR1375" s="17">
        <f t="shared" si="1219"/>
        <v>0.34397358532628525</v>
      </c>
      <c r="AS1375" s="17">
        <f t="shared" si="1192"/>
        <v>0.95002850099952829</v>
      </c>
      <c r="AT1375" s="17">
        <f t="shared" si="1193"/>
        <v>8.9245903378087937E-2</v>
      </c>
      <c r="AU1375" s="17">
        <f t="shared" si="1220"/>
        <v>3.2312960430499103E-2</v>
      </c>
      <c r="AV1375" s="11">
        <f t="shared" si="1221"/>
        <v>10.645065656120455</v>
      </c>
      <c r="AW1375" s="15">
        <f t="shared" si="1222"/>
        <v>-1.5115030131827827</v>
      </c>
      <c r="AX1375" s="15">
        <f t="shared" si="1223"/>
        <v>-1.532913698982622</v>
      </c>
      <c r="AZ1375" s="18">
        <f t="shared" si="1194"/>
        <v>-2.5046180593409768</v>
      </c>
      <c r="BA1375" s="19">
        <f t="shared" si="1195"/>
        <v>-1.6712223580283132</v>
      </c>
      <c r="BB1375" s="18">
        <f t="shared" si="1196"/>
        <v>38.172063789418772</v>
      </c>
      <c r="BC1375" s="16">
        <f t="shared" si="1224"/>
        <v>38.20863041399717</v>
      </c>
      <c r="BD1375" s="17">
        <f t="shared" si="1197"/>
        <v>1.7372803313549814</v>
      </c>
      <c r="BE1375" s="18">
        <f t="shared" si="1198"/>
        <v>5.7146180593409763</v>
      </c>
      <c r="BF1375" s="17">
        <f t="shared" si="1225"/>
        <v>0.34397358532628525</v>
      </c>
      <c r="BG1375" s="17">
        <f t="shared" si="1199"/>
        <v>0.95004538043403786</v>
      </c>
      <c r="BH1375" s="17">
        <f t="shared" si="1200"/>
        <v>8.9247489036181057E-2</v>
      </c>
      <c r="BI1375" s="17">
        <f t="shared" si="1226"/>
        <v>3.2312960430499103E-2</v>
      </c>
      <c r="BJ1375" s="11">
        <f t="shared" si="1227"/>
        <v>10.645065656120455</v>
      </c>
      <c r="BK1375" s="15">
        <f t="shared" si="1228"/>
        <v>-1.5109582236220029</v>
      </c>
      <c r="BL1375" s="15">
        <f t="shared" si="1229"/>
        <v>-1.5329409347090901</v>
      </c>
      <c r="BN1375" s="18">
        <f t="shared" si="1201"/>
        <v>-2.5046180593409768</v>
      </c>
      <c r="BO1375" s="19">
        <f t="shared" si="1202"/>
        <v>-1.6727327714623745</v>
      </c>
      <c r="BP1375" s="18">
        <f t="shared" si="1203"/>
        <v>38.172063789418772</v>
      </c>
      <c r="BQ1375" s="16">
        <f t="shared" si="1230"/>
        <v>38.208696508362856</v>
      </c>
      <c r="BR1375" s="17">
        <f t="shared" si="1204"/>
        <v>1.7372863417531341</v>
      </c>
      <c r="BS1375" s="18">
        <f t="shared" si="1205"/>
        <v>5.7146180593409763</v>
      </c>
      <c r="BT1375" s="17">
        <f t="shared" si="1231"/>
        <v>0.34397358532628525</v>
      </c>
      <c r="BU1375" s="17">
        <f t="shared" si="1206"/>
        <v>0.9500486672674272</v>
      </c>
      <c r="BV1375" s="17">
        <f t="shared" si="1207"/>
        <v>8.9247797802091522E-2</v>
      </c>
      <c r="BW1375" s="17">
        <f t="shared" si="1232"/>
        <v>3.2312960430499103E-2</v>
      </c>
      <c r="BX1375" s="11">
        <f t="shared" si="1233"/>
        <v>10.645065656120455</v>
      </c>
      <c r="BY1375" s="15">
        <f t="shared" si="1234"/>
        <v>-1.5108521399426287</v>
      </c>
      <c r="BZ1375" s="15">
        <f t="shared" si="1235"/>
        <v>-1.5329462381625372</v>
      </c>
    </row>
    <row r="1376" spans="9:78" x14ac:dyDescent="0.3">
      <c r="I1376" s="11">
        <f t="shared" si="1208"/>
        <v>2.7339999999999205</v>
      </c>
      <c r="J1376" s="15">
        <f t="shared" si="1209"/>
        <v>3.0445183507212703</v>
      </c>
      <c r="K1376" s="15">
        <f t="shared" si="1210"/>
        <v>111.64988466236912</v>
      </c>
      <c r="L1376" s="15">
        <f t="shared" si="1215"/>
        <v>-2.5054589800810221</v>
      </c>
      <c r="M1376" s="15">
        <f t="shared" si="1211"/>
        <v>-1.6701405178221955</v>
      </c>
      <c r="N1376" s="15">
        <f t="shared" si="1212"/>
        <v>38.169054981763452</v>
      </c>
      <c r="O1376" s="23"/>
      <c r="P1376" s="23"/>
      <c r="Q1376" s="23"/>
      <c r="R1376" s="23"/>
      <c r="S1376" s="23"/>
      <c r="T1376" s="23"/>
      <c r="U1376" s="23"/>
      <c r="V1376" s="11"/>
      <c r="Z1376" s="15">
        <f t="shared" si="1180"/>
        <v>38.205577178602503</v>
      </c>
      <c r="AA1376" s="16">
        <f t="shared" si="1213"/>
        <v>26.049250220760403</v>
      </c>
      <c r="AB1376" s="17">
        <f t="shared" si="1181"/>
        <v>1.7370026917846815</v>
      </c>
      <c r="AC1376" s="18">
        <f t="shared" si="1182"/>
        <v>5.7154589800810225</v>
      </c>
      <c r="AD1376" s="17">
        <f t="shared" si="1183"/>
        <v>0.4315571417984973</v>
      </c>
      <c r="AE1376" s="17">
        <f t="shared" si="1184"/>
        <v>1.1917582145673979</v>
      </c>
      <c r="AF1376" s="17">
        <f t="shared" si="1214"/>
        <v>9.4485380665176269E-2</v>
      </c>
      <c r="AG1376" s="17">
        <f t="shared" si="1216"/>
        <v>3.4214860298997722E-2</v>
      </c>
      <c r="AH1376" s="11">
        <f t="shared" si="1217"/>
        <v>12.613149316618404</v>
      </c>
      <c r="AI1376" s="15">
        <f t="shared" si="1185"/>
        <v>6.265865737533054</v>
      </c>
      <c r="AJ1376" s="15">
        <f t="shared" si="1186"/>
        <v>-1.3608912240709601</v>
      </c>
      <c r="AL1376" s="18">
        <f t="shared" si="1187"/>
        <v>-2.5054589800810221</v>
      </c>
      <c r="AM1376" s="19">
        <f t="shared" si="1188"/>
        <v>-1.6638746520846626</v>
      </c>
      <c r="AN1376" s="18">
        <f t="shared" si="1189"/>
        <v>38.169054981763452</v>
      </c>
      <c r="AO1376" s="16">
        <f t="shared" si="1218"/>
        <v>38.205303781788352</v>
      </c>
      <c r="AP1376" s="17">
        <f t="shared" si="1190"/>
        <v>1.7369778320998903</v>
      </c>
      <c r="AQ1376" s="18">
        <f t="shared" si="1191"/>
        <v>5.7154589800810225</v>
      </c>
      <c r="AR1376" s="17">
        <f t="shared" si="1219"/>
        <v>0.34403064179849735</v>
      </c>
      <c r="AS1376" s="17">
        <f t="shared" si="1192"/>
        <v>0.95003751727676911</v>
      </c>
      <c r="AT1376" s="17">
        <f t="shared" si="1193"/>
        <v>8.9234984386315622E-2</v>
      </c>
      <c r="AU1376" s="17">
        <f t="shared" si="1220"/>
        <v>3.2314059593458684E-2</v>
      </c>
      <c r="AV1376" s="11">
        <f t="shared" si="1221"/>
        <v>10.646469249816549</v>
      </c>
      <c r="AW1376" s="15">
        <f t="shared" si="1222"/>
        <v>-1.5112060630306803</v>
      </c>
      <c r="AX1376" s="15">
        <f t="shared" si="1223"/>
        <v>-1.5321000174278918</v>
      </c>
      <c r="AZ1376" s="18">
        <f t="shared" si="1194"/>
        <v>-2.5054589800810221</v>
      </c>
      <c r="BA1376" s="19">
        <f t="shared" si="1195"/>
        <v>-1.6716517238852262</v>
      </c>
      <c r="BB1376" s="18">
        <f t="shared" si="1196"/>
        <v>38.169054981763452</v>
      </c>
      <c r="BC1376" s="16">
        <f t="shared" si="1224"/>
        <v>38.205643270161673</v>
      </c>
      <c r="BD1376" s="17">
        <f t="shared" si="1197"/>
        <v>1.7370087014473514</v>
      </c>
      <c r="BE1376" s="18">
        <f t="shared" si="1198"/>
        <v>5.7154589800810225</v>
      </c>
      <c r="BF1376" s="17">
        <f t="shared" si="1225"/>
        <v>0.34403064179849735</v>
      </c>
      <c r="BG1376" s="17">
        <f t="shared" si="1199"/>
        <v>0.95005440122179152</v>
      </c>
      <c r="BH1376" s="17">
        <f t="shared" si="1200"/>
        <v>8.9236570259023845E-2</v>
      </c>
      <c r="BI1376" s="17">
        <f t="shared" si="1226"/>
        <v>3.2314059593458684E-2</v>
      </c>
      <c r="BJ1376" s="11">
        <f t="shared" si="1227"/>
        <v>10.646469249816549</v>
      </c>
      <c r="BK1376" s="15">
        <f t="shared" si="1228"/>
        <v>-1.5106611277858577</v>
      </c>
      <c r="BL1376" s="15">
        <f t="shared" si="1229"/>
        <v>-1.532127245713083</v>
      </c>
      <c r="BN1376" s="18">
        <f t="shared" si="1201"/>
        <v>-2.5054589800810221</v>
      </c>
      <c r="BO1376" s="19">
        <f t="shared" si="1202"/>
        <v>-1.6731618400777672</v>
      </c>
      <c r="BP1376" s="18">
        <f t="shared" si="1203"/>
        <v>38.169054981763452</v>
      </c>
      <c r="BQ1376" s="16">
        <f t="shared" si="1230"/>
        <v>38.205709373652176</v>
      </c>
      <c r="BR1376" s="17">
        <f t="shared" si="1204"/>
        <v>1.737014712205329</v>
      </c>
      <c r="BS1376" s="18">
        <f t="shared" si="1205"/>
        <v>5.7154589800810225</v>
      </c>
      <c r="BT1376" s="17">
        <f t="shared" si="1231"/>
        <v>0.34403064179849735</v>
      </c>
      <c r="BU1376" s="17">
        <f t="shared" si="1206"/>
        <v>0.95005768879718833</v>
      </c>
      <c r="BV1376" s="17">
        <f t="shared" si="1207"/>
        <v>8.9236879053922871E-2</v>
      </c>
      <c r="BW1376" s="17">
        <f t="shared" si="1232"/>
        <v>3.2314059593458684E-2</v>
      </c>
      <c r="BX1376" s="11">
        <f t="shared" si="1233"/>
        <v>10.646469249816549</v>
      </c>
      <c r="BY1376" s="15">
        <f t="shared" si="1234"/>
        <v>-1.5105550201373588</v>
      </c>
      <c r="BZ1376" s="15">
        <f t="shared" si="1235"/>
        <v>-1.5321325474977299</v>
      </c>
    </row>
    <row r="1377" spans="9:78" x14ac:dyDescent="0.3">
      <c r="I1377" s="11">
        <f t="shared" si="1208"/>
        <v>2.7359999999999203</v>
      </c>
      <c r="J1377" s="15">
        <f t="shared" si="1209"/>
        <v>3.0411776402110715</v>
      </c>
      <c r="K1377" s="15">
        <f t="shared" si="1210"/>
        <v>111.7262197651732</v>
      </c>
      <c r="L1377" s="15">
        <f t="shared" si="1215"/>
        <v>-2.5062996421617094</v>
      </c>
      <c r="M1377" s="15">
        <f t="shared" si="1211"/>
        <v>-1.6705699923769413</v>
      </c>
      <c r="N1377" s="15">
        <f t="shared" si="1212"/>
        <v>38.166047822330832</v>
      </c>
      <c r="O1377" s="23"/>
      <c r="P1377" s="23"/>
      <c r="Q1377" s="23"/>
      <c r="R1377" s="23"/>
      <c r="S1377" s="23"/>
      <c r="T1377" s="23"/>
      <c r="U1377" s="23"/>
      <c r="V1377" s="11"/>
      <c r="Z1377" s="15">
        <f t="shared" si="1180"/>
        <v>38.202591672239649</v>
      </c>
      <c r="AA1377" s="16">
        <f t="shared" si="1213"/>
        <v>26.047214648783093</v>
      </c>
      <c r="AB1377" s="17">
        <f t="shared" si="1181"/>
        <v>1.7367312324662902</v>
      </c>
      <c r="AC1377" s="18">
        <f t="shared" si="1182"/>
        <v>5.7162996421617098</v>
      </c>
      <c r="AD1377" s="17">
        <f t="shared" si="1183"/>
        <v>0.43161418072067192</v>
      </c>
      <c r="AE1377" s="17">
        <f t="shared" si="1184"/>
        <v>1.1917294563321792</v>
      </c>
      <c r="AF1377" s="17">
        <f t="shared" si="1214"/>
        <v>9.4474420877466658E-2</v>
      </c>
      <c r="AG1377" s="17">
        <f t="shared" si="1216"/>
        <v>3.4216238886623437E-2</v>
      </c>
      <c r="AH1377" s="11">
        <f t="shared" si="1217"/>
        <v>12.614308140378574</v>
      </c>
      <c r="AI1377" s="15">
        <f t="shared" si="1185"/>
        <v>6.2649458986504429</v>
      </c>
      <c r="AJ1377" s="15">
        <f t="shared" si="1186"/>
        <v>-1.3600154002025109</v>
      </c>
      <c r="AL1377" s="18">
        <f t="shared" si="1187"/>
        <v>-2.5062996421617094</v>
      </c>
      <c r="AM1377" s="19">
        <f t="shared" si="1188"/>
        <v>-1.6643050464782909</v>
      </c>
      <c r="AN1377" s="18">
        <f t="shared" si="1189"/>
        <v>38.166047822330832</v>
      </c>
      <c r="AO1377" s="16">
        <f t="shared" si="1218"/>
        <v>38.202318223691307</v>
      </c>
      <c r="AP1377" s="17">
        <f t="shared" si="1190"/>
        <v>1.7367063700203706</v>
      </c>
      <c r="AQ1377" s="18">
        <f t="shared" si="1191"/>
        <v>5.7162996421617098</v>
      </c>
      <c r="AR1377" s="17">
        <f t="shared" si="1219"/>
        <v>0.34408768072067203</v>
      </c>
      <c r="AS1377" s="17">
        <f t="shared" si="1192"/>
        <v>0.95004652933724421</v>
      </c>
      <c r="AT1377" s="17">
        <f t="shared" si="1193"/>
        <v>8.9224072797764259E-2</v>
      </c>
      <c r="AU1377" s="17">
        <f t="shared" si="1220"/>
        <v>3.2315158600549981E-2</v>
      </c>
      <c r="AV1377" s="11">
        <f t="shared" si="1221"/>
        <v>10.647872256298191</v>
      </c>
      <c r="AW1377" s="15">
        <f t="shared" si="1222"/>
        <v>-1.5109092621956335</v>
      </c>
      <c r="AX1377" s="15">
        <f t="shared" si="1223"/>
        <v>-1.5312867098102223</v>
      </c>
      <c r="AZ1377" s="18">
        <f t="shared" si="1194"/>
        <v>-2.5062996421617094</v>
      </c>
      <c r="BA1377" s="19">
        <f t="shared" si="1195"/>
        <v>-1.6720809016391369</v>
      </c>
      <c r="BB1377" s="18">
        <f t="shared" si="1196"/>
        <v>38.166047822330832</v>
      </c>
      <c r="BC1377" s="16">
        <f t="shared" si="1224"/>
        <v>38.202657772962219</v>
      </c>
      <c r="BD1377" s="17">
        <f t="shared" si="1197"/>
        <v>1.7367372424925041</v>
      </c>
      <c r="BE1377" s="18">
        <f t="shared" si="1198"/>
        <v>5.7162996421617098</v>
      </c>
      <c r="BF1377" s="17">
        <f t="shared" si="1225"/>
        <v>0.34408768072067203</v>
      </c>
      <c r="BG1377" s="17">
        <f t="shared" si="1199"/>
        <v>0.95006341779087622</v>
      </c>
      <c r="BH1377" s="17">
        <f t="shared" si="1200"/>
        <v>8.9225658884939746E-2</v>
      </c>
      <c r="BI1377" s="17">
        <f t="shared" si="1226"/>
        <v>3.2315158600549981E-2</v>
      </c>
      <c r="BJ1377" s="11">
        <f t="shared" si="1227"/>
        <v>10.647872256298191</v>
      </c>
      <c r="BK1377" s="15">
        <f t="shared" si="1228"/>
        <v>-1.5103641813283788</v>
      </c>
      <c r="BL1377" s="15">
        <f t="shared" si="1229"/>
        <v>-1.5313139306502515</v>
      </c>
      <c r="BN1377" s="18">
        <f t="shared" si="1201"/>
        <v>-2.5062996421617094</v>
      </c>
      <c r="BO1377" s="19">
        <f t="shared" si="1202"/>
        <v>-1.6735907207395979</v>
      </c>
      <c r="BP1377" s="18">
        <f t="shared" si="1203"/>
        <v>38.166047822330832</v>
      </c>
      <c r="BQ1377" s="16">
        <f t="shared" si="1230"/>
        <v>38.202723885568552</v>
      </c>
      <c r="BR1377" s="17">
        <f t="shared" si="1204"/>
        <v>1.7367432536096183</v>
      </c>
      <c r="BS1377" s="18">
        <f t="shared" si="1205"/>
        <v>5.7162996421617098</v>
      </c>
      <c r="BT1377" s="17">
        <f t="shared" si="1231"/>
        <v>0.34408768072067203</v>
      </c>
      <c r="BU1377" s="17">
        <f t="shared" si="1206"/>
        <v>0.95006670610780197</v>
      </c>
      <c r="BV1377" s="17">
        <f t="shared" si="1207"/>
        <v>8.9225967708791751E-2</v>
      </c>
      <c r="BW1377" s="17">
        <f t="shared" si="1232"/>
        <v>3.2315158600549981E-2</v>
      </c>
      <c r="BX1377" s="11">
        <f t="shared" si="1233"/>
        <v>10.647872256298191</v>
      </c>
      <c r="BY1377" s="15">
        <f t="shared" si="1234"/>
        <v>-1.5102580497262363</v>
      </c>
      <c r="BZ1377" s="15">
        <f t="shared" si="1235"/>
        <v>-1.5313192307654051</v>
      </c>
    </row>
    <row r="1378" spans="9:78" x14ac:dyDescent="0.3">
      <c r="I1378" s="11">
        <f t="shared" si="1208"/>
        <v>2.7379999999999201</v>
      </c>
      <c r="J1378" s="15">
        <f t="shared" si="1209"/>
        <v>3.0378360709399721</v>
      </c>
      <c r="K1378" s="15">
        <f t="shared" si="1210"/>
        <v>111.80254885530589</v>
      </c>
      <c r="L1378" s="15">
        <f t="shared" si="1215"/>
        <v>-2.5071400455291264</v>
      </c>
      <c r="M1378" s="15">
        <f t="shared" si="1211"/>
        <v>-1.6709992787229826</v>
      </c>
      <c r="N1378" s="15">
        <f t="shared" si="1212"/>
        <v>38.163042310360204</v>
      </c>
      <c r="O1378" s="23"/>
      <c r="P1378" s="23"/>
      <c r="Q1378" s="23"/>
      <c r="R1378" s="23"/>
      <c r="S1378" s="23"/>
      <c r="T1378" s="23"/>
      <c r="U1378" s="23"/>
      <c r="V1378" s="11"/>
      <c r="Z1378" s="15">
        <f t="shared" si="1180"/>
        <v>38.199607811754241</v>
      </c>
      <c r="AA1378" s="16">
        <f t="shared" si="1213"/>
        <v>26.045180198994654</v>
      </c>
      <c r="AB1378" s="17">
        <f t="shared" si="1181"/>
        <v>1.7364599439964847</v>
      </c>
      <c r="AC1378" s="18">
        <f t="shared" si="1182"/>
        <v>5.7171400455291259</v>
      </c>
      <c r="AD1378" s="17">
        <f t="shared" si="1183"/>
        <v>0.43167120208915111</v>
      </c>
      <c r="AE1378" s="17">
        <f t="shared" si="1184"/>
        <v>1.1917007176544079</v>
      </c>
      <c r="AF1378" s="17">
        <f t="shared" si="1214"/>
        <v>9.446346852551353E-2</v>
      </c>
      <c r="AG1378" s="17">
        <f t="shared" si="1216"/>
        <v>3.4217617232101434E-2</v>
      </c>
      <c r="AH1378" s="11">
        <f t="shared" si="1217"/>
        <v>12.615466447037596</v>
      </c>
      <c r="AI1378" s="15">
        <f t="shared" si="1185"/>
        <v>6.2640266753096467</v>
      </c>
      <c r="AJ1378" s="15">
        <f t="shared" si="1186"/>
        <v>-1.3591399886660063</v>
      </c>
      <c r="AL1378" s="18">
        <f t="shared" si="1187"/>
        <v>-2.5071400455291264</v>
      </c>
      <c r="AM1378" s="19">
        <f t="shared" si="1188"/>
        <v>-1.664735252047673</v>
      </c>
      <c r="AN1378" s="18">
        <f t="shared" si="1189"/>
        <v>38.163042310360204</v>
      </c>
      <c r="AO1378" s="16">
        <f t="shared" si="1218"/>
        <v>38.199334311500159</v>
      </c>
      <c r="AP1378" s="17">
        <f t="shared" si="1190"/>
        <v>1.7364350787916867</v>
      </c>
      <c r="AQ1378" s="18">
        <f t="shared" si="1191"/>
        <v>5.7171400455291259</v>
      </c>
      <c r="AR1378" s="17">
        <f t="shared" si="1219"/>
        <v>0.34414470208915121</v>
      </c>
      <c r="AS1378" s="17">
        <f t="shared" si="1192"/>
        <v>0.95005553718269764</v>
      </c>
      <c r="AT1378" s="17">
        <f t="shared" si="1193"/>
        <v>8.9213168607483961E-2</v>
      </c>
      <c r="AU1378" s="17">
        <f t="shared" si="1220"/>
        <v>3.2316257451534311E-2</v>
      </c>
      <c r="AV1378" s="11">
        <f t="shared" si="1221"/>
        <v>10.64927467561105</v>
      </c>
      <c r="AW1378" s="15">
        <f t="shared" si="1222"/>
        <v>-1.5106126106084168</v>
      </c>
      <c r="AX1378" s="15">
        <f t="shared" si="1223"/>
        <v>-1.5304737760067648</v>
      </c>
      <c r="AZ1378" s="18">
        <f t="shared" si="1194"/>
        <v>-2.5071400455291264</v>
      </c>
      <c r="BA1378" s="19">
        <f t="shared" si="1195"/>
        <v>-1.672509891333591</v>
      </c>
      <c r="BB1378" s="18">
        <f t="shared" si="1196"/>
        <v>38.163042310360204</v>
      </c>
      <c r="BC1378" s="16">
        <f t="shared" si="1224"/>
        <v>38.199673921631209</v>
      </c>
      <c r="BD1378" s="17">
        <f t="shared" si="1197"/>
        <v>1.7364659543855525</v>
      </c>
      <c r="BE1378" s="18">
        <f t="shared" si="1198"/>
        <v>5.7171400455291259</v>
      </c>
      <c r="BF1378" s="17">
        <f t="shared" si="1225"/>
        <v>0.34414470208915121</v>
      </c>
      <c r="BG1378" s="17">
        <f t="shared" si="1199"/>
        <v>0.95007243014303588</v>
      </c>
      <c r="BH1378" s="17">
        <f t="shared" si="1200"/>
        <v>8.9214754908978927E-2</v>
      </c>
      <c r="BI1378" s="17">
        <f t="shared" si="1226"/>
        <v>3.2316257451534311E-2</v>
      </c>
      <c r="BJ1378" s="11">
        <f t="shared" si="1227"/>
        <v>10.64927467561105</v>
      </c>
      <c r="BK1378" s="15">
        <f t="shared" si="1228"/>
        <v>-1.5100673841803474</v>
      </c>
      <c r="BL1378" s="15">
        <f t="shared" si="1229"/>
        <v>-1.5305009893977559</v>
      </c>
      <c r="BN1378" s="18">
        <f t="shared" si="1201"/>
        <v>-2.5071400455291264</v>
      </c>
      <c r="BO1378" s="19">
        <f t="shared" si="1202"/>
        <v>-1.6740194134913433</v>
      </c>
      <c r="BP1378" s="18">
        <f t="shared" si="1203"/>
        <v>38.163042310360204</v>
      </c>
      <c r="BQ1378" s="16">
        <f t="shared" si="1230"/>
        <v>38.199740043344391</v>
      </c>
      <c r="BR1378" s="17">
        <f t="shared" si="1204"/>
        <v>1.7364719658611161</v>
      </c>
      <c r="BS1378" s="18">
        <f t="shared" si="1205"/>
        <v>5.7171400455291259</v>
      </c>
      <c r="BT1378" s="17">
        <f t="shared" si="1231"/>
        <v>0.34414470208915121</v>
      </c>
      <c r="BU1378" s="17">
        <f t="shared" si="1206"/>
        <v>0.95007571920101186</v>
      </c>
      <c r="BV1378" s="17">
        <f t="shared" si="1207"/>
        <v>8.9215063761748356E-2</v>
      </c>
      <c r="BW1378" s="17">
        <f t="shared" si="1232"/>
        <v>3.2316257451534311E-2</v>
      </c>
      <c r="BX1378" s="11">
        <f t="shared" si="1233"/>
        <v>10.64927467561105</v>
      </c>
      <c r="BY1378" s="15">
        <f t="shared" si="1234"/>
        <v>-1.5099612286400497</v>
      </c>
      <c r="BZ1378" s="15">
        <f t="shared" si="1235"/>
        <v>-1.5305062878427238</v>
      </c>
    </row>
    <row r="1379" spans="9:78" x14ac:dyDescent="0.3">
      <c r="I1379" s="11">
        <f t="shared" si="1208"/>
        <v>2.7399999999999198</v>
      </c>
      <c r="J1379" s="15">
        <f t="shared" si="1209"/>
        <v>3.0344936432843457</v>
      </c>
      <c r="K1379" s="15">
        <f t="shared" si="1210"/>
        <v>111.87887193606133</v>
      </c>
      <c r="L1379" s="15">
        <f t="shared" si="1215"/>
        <v>-2.5079801901294889</v>
      </c>
      <c r="M1379" s="15">
        <f t="shared" si="1211"/>
        <v>-1.671428376903952</v>
      </c>
      <c r="N1379" s="15">
        <f t="shared" si="1212"/>
        <v>38.160038445091097</v>
      </c>
      <c r="O1379" s="23"/>
      <c r="P1379" s="23"/>
      <c r="Q1379" s="23"/>
      <c r="R1379" s="23"/>
      <c r="S1379" s="23"/>
      <c r="T1379" s="23"/>
      <c r="U1379" s="23"/>
      <c r="V1379" s="11"/>
      <c r="Z1379" s="15">
        <f t="shared" si="1180"/>
        <v>38.196625596378937</v>
      </c>
      <c r="AA1379" s="16">
        <f t="shared" si="1213"/>
        <v>26.043146870871894</v>
      </c>
      <c r="AB1379" s="17">
        <f t="shared" si="1181"/>
        <v>1.7361888262704412</v>
      </c>
      <c r="AC1379" s="18">
        <f t="shared" si="1182"/>
        <v>5.7179801901294889</v>
      </c>
      <c r="AD1379" s="17">
        <f t="shared" si="1183"/>
        <v>0.43172820590028582</v>
      </c>
      <c r="AE1379" s="17">
        <f t="shared" si="1184"/>
        <v>1.1916719985212409</v>
      </c>
      <c r="AF1379" s="17">
        <f t="shared" si="1214"/>
        <v>9.4452523604343031E-2</v>
      </c>
      <c r="AG1379" s="17">
        <f t="shared" si="1216"/>
        <v>3.4218995335175334E-2</v>
      </c>
      <c r="AH1379" s="11">
        <f t="shared" si="1217"/>
        <v>12.61662423667044</v>
      </c>
      <c r="AI1379" s="15">
        <f t="shared" si="1185"/>
        <v>6.2631080671113351</v>
      </c>
      <c r="AJ1379" s="15">
        <f t="shared" si="1186"/>
        <v>-1.3582649893154803</v>
      </c>
      <c r="AL1379" s="18">
        <f t="shared" si="1187"/>
        <v>-2.5079801901294889</v>
      </c>
      <c r="AM1379" s="19">
        <f t="shared" si="1188"/>
        <v>-1.6651652688368406</v>
      </c>
      <c r="AN1379" s="18">
        <f t="shared" si="1189"/>
        <v>38.160038445091097</v>
      </c>
      <c r="AO1379" s="16">
        <f t="shared" si="1218"/>
        <v>38.196352044447529</v>
      </c>
      <c r="AP1379" s="17">
        <f t="shared" si="1190"/>
        <v>1.7361639583090116</v>
      </c>
      <c r="AQ1379" s="18">
        <f t="shared" si="1191"/>
        <v>5.7179801901294889</v>
      </c>
      <c r="AR1379" s="17">
        <f t="shared" si="1219"/>
        <v>0.34420170590028576</v>
      </c>
      <c r="AS1379" s="17">
        <f t="shared" si="1192"/>
        <v>0.95006454081487179</v>
      </c>
      <c r="AT1379" s="17">
        <f t="shared" si="1193"/>
        <v>8.920227181052795E-2</v>
      </c>
      <c r="AU1379" s="17">
        <f t="shared" si="1220"/>
        <v>3.2317356146173176E-2</v>
      </c>
      <c r="AV1379" s="11">
        <f t="shared" si="1221"/>
        <v>10.650676507801027</v>
      </c>
      <c r="AW1379" s="15">
        <f t="shared" si="1222"/>
        <v>-1.5103161081998828</v>
      </c>
      <c r="AX1379" s="15">
        <f t="shared" si="1223"/>
        <v>-1.5296612158946981</v>
      </c>
      <c r="AZ1379" s="18">
        <f t="shared" si="1194"/>
        <v>-2.5079801901294889</v>
      </c>
      <c r="BA1379" s="19">
        <f t="shared" si="1195"/>
        <v>-1.6729386930121519</v>
      </c>
      <c r="BB1379" s="18">
        <f t="shared" si="1196"/>
        <v>38.160038445091097</v>
      </c>
      <c r="BC1379" s="16">
        <f t="shared" si="1224"/>
        <v>38.196691715401322</v>
      </c>
      <c r="BD1379" s="17">
        <f t="shared" si="1197"/>
        <v>1.7361948370216758</v>
      </c>
      <c r="BE1379" s="18">
        <f t="shared" si="1198"/>
        <v>5.7179801901294889</v>
      </c>
      <c r="BF1379" s="17">
        <f t="shared" si="1225"/>
        <v>0.34420170590028576</v>
      </c>
      <c r="BG1379" s="17">
        <f t="shared" si="1199"/>
        <v>0.9500814382800149</v>
      </c>
      <c r="BH1379" s="17">
        <f t="shared" si="1200"/>
        <v>8.9203858326194888E-2</v>
      </c>
      <c r="BI1379" s="17">
        <f t="shared" si="1226"/>
        <v>3.2317356146173176E-2</v>
      </c>
      <c r="BJ1379" s="11">
        <f t="shared" si="1227"/>
        <v>10.650676507801027</v>
      </c>
      <c r="BK1379" s="15">
        <f t="shared" si="1228"/>
        <v>-1.5097707362725412</v>
      </c>
      <c r="BL1379" s="15">
        <f t="shared" si="1229"/>
        <v>-1.5296884218327855</v>
      </c>
      <c r="BN1379" s="18">
        <f t="shared" si="1201"/>
        <v>-2.5079801901294889</v>
      </c>
      <c r="BO1379" s="19">
        <f t="shared" si="1202"/>
        <v>-1.6744479183764971</v>
      </c>
      <c r="BP1379" s="18">
        <f t="shared" si="1203"/>
        <v>38.160038445091097</v>
      </c>
      <c r="BQ1379" s="16">
        <f t="shared" si="1230"/>
        <v>38.196757846212364</v>
      </c>
      <c r="BR1379" s="17">
        <f t="shared" si="1204"/>
        <v>1.7362008488550011</v>
      </c>
      <c r="BS1379" s="18">
        <f t="shared" si="1205"/>
        <v>5.7179801901294889</v>
      </c>
      <c r="BT1379" s="17">
        <f t="shared" si="1231"/>
        <v>0.34420170590028576</v>
      </c>
      <c r="BU1379" s="17">
        <f t="shared" si="1206"/>
        <v>0.95008472807856204</v>
      </c>
      <c r="BV1379" s="17">
        <f t="shared" si="1207"/>
        <v>8.9204167207846186E-2</v>
      </c>
      <c r="BW1379" s="17">
        <f t="shared" si="1232"/>
        <v>3.2317356146173176E-2</v>
      </c>
      <c r="BX1379" s="11">
        <f t="shared" si="1233"/>
        <v>10.650676507801027</v>
      </c>
      <c r="BY1379" s="15">
        <f t="shared" si="1234"/>
        <v>-1.5096645568095837</v>
      </c>
      <c r="BZ1379" s="15">
        <f t="shared" si="1235"/>
        <v>-1.5296937186068778</v>
      </c>
    </row>
    <row r="1380" spans="9:78" x14ac:dyDescent="0.3">
      <c r="I1380" s="11">
        <f t="shared" si="1208"/>
        <v>2.7419999999999196</v>
      </c>
      <c r="J1380" s="15">
        <f t="shared" si="1209"/>
        <v>3.0311503576204788</v>
      </c>
      <c r="K1380" s="15">
        <f t="shared" si="1210"/>
        <v>111.95518901073217</v>
      </c>
      <c r="L1380" s="15">
        <f t="shared" si="1215"/>
        <v>-2.5088200759091381</v>
      </c>
      <c r="M1380" s="15">
        <f t="shared" si="1211"/>
        <v>-1.6718572869634996</v>
      </c>
      <c r="N1380" s="15">
        <f t="shared" si="1212"/>
        <v>38.157036225763306</v>
      </c>
      <c r="O1380" s="23"/>
      <c r="P1380" s="23"/>
      <c r="Q1380" s="23"/>
      <c r="R1380" s="23"/>
      <c r="S1380" s="23"/>
      <c r="T1380" s="23"/>
      <c r="U1380" s="23"/>
      <c r="V1380" s="11"/>
      <c r="Z1380" s="15">
        <f t="shared" si="1180"/>
        <v>38.19364502534664</v>
      </c>
      <c r="AA1380" s="16">
        <f t="shared" si="1213"/>
        <v>26.041114663891797</v>
      </c>
      <c r="AB1380" s="17">
        <f t="shared" si="1181"/>
        <v>1.7359178791834018</v>
      </c>
      <c r="AC1380" s="18">
        <f t="shared" si="1182"/>
        <v>5.7188200759091377</v>
      </c>
      <c r="AD1380" s="17">
        <f t="shared" si="1183"/>
        <v>0.43178519215043493</v>
      </c>
      <c r="AE1380" s="17">
        <f t="shared" si="1184"/>
        <v>1.191643298919842</v>
      </c>
      <c r="AF1380" s="17">
        <f t="shared" si="1214"/>
        <v>9.4441586108984593E-2</v>
      </c>
      <c r="AG1380" s="17">
        <f t="shared" si="1216"/>
        <v>3.4220373195588953E-2</v>
      </c>
      <c r="AH1380" s="11">
        <f t="shared" si="1217"/>
        <v>12.617781509352229</v>
      </c>
      <c r="AI1380" s="15">
        <f t="shared" si="1185"/>
        <v>6.2621900736563969</v>
      </c>
      <c r="AJ1380" s="15">
        <f t="shared" si="1186"/>
        <v>-1.35739040200502</v>
      </c>
      <c r="AL1380" s="18">
        <f t="shared" si="1187"/>
        <v>-2.5088200759091381</v>
      </c>
      <c r="AM1380" s="19">
        <f t="shared" si="1188"/>
        <v>-1.6655950968898432</v>
      </c>
      <c r="AN1380" s="18">
        <f t="shared" si="1189"/>
        <v>38.157036225763306</v>
      </c>
      <c r="AO1380" s="16">
        <f t="shared" si="1218"/>
        <v>38.193371421766329</v>
      </c>
      <c r="AP1380" s="17">
        <f t="shared" si="1190"/>
        <v>1.7358930084675865</v>
      </c>
      <c r="AQ1380" s="18">
        <f t="shared" si="1191"/>
        <v>5.7188200759091377</v>
      </c>
      <c r="AR1380" s="17">
        <f t="shared" si="1219"/>
        <v>0.34425869215043498</v>
      </c>
      <c r="AS1380" s="17">
        <f t="shared" si="1192"/>
        <v>0.95007354023550927</v>
      </c>
      <c r="AT1380" s="17">
        <f t="shared" si="1193"/>
        <v>8.9191382401952832E-2</v>
      </c>
      <c r="AU1380" s="17">
        <f t="shared" si="1220"/>
        <v>3.231845468422824E-2</v>
      </c>
      <c r="AV1380" s="11">
        <f t="shared" si="1221"/>
        <v>10.65207775291425</v>
      </c>
      <c r="AW1380" s="15">
        <f t="shared" si="1222"/>
        <v>-1.5100197549008516</v>
      </c>
      <c r="AX1380" s="15">
        <f t="shared" si="1223"/>
        <v>-1.5288490293512382</v>
      </c>
      <c r="AZ1380" s="18">
        <f t="shared" si="1194"/>
        <v>-2.5088200759091381</v>
      </c>
      <c r="BA1380" s="19">
        <f t="shared" si="1195"/>
        <v>-1.6733673067184005</v>
      </c>
      <c r="BB1380" s="18">
        <f t="shared" si="1196"/>
        <v>38.157036225763306</v>
      </c>
      <c r="BC1380" s="16">
        <f t="shared" si="1224"/>
        <v>38.193711153505461</v>
      </c>
      <c r="BD1380" s="17">
        <f t="shared" si="1197"/>
        <v>1.7359238902961149</v>
      </c>
      <c r="BE1380" s="18">
        <f t="shared" si="1198"/>
        <v>5.7188200759091377</v>
      </c>
      <c r="BF1380" s="17">
        <f t="shared" si="1225"/>
        <v>0.34425869215043498</v>
      </c>
      <c r="BG1380" s="17">
        <f t="shared" si="1199"/>
        <v>0.95009044220355432</v>
      </c>
      <c r="BH1380" s="17">
        <f t="shared" si="1200"/>
        <v>8.9192969131644179E-2</v>
      </c>
      <c r="BI1380" s="17">
        <f t="shared" si="1226"/>
        <v>3.231845468422824E-2</v>
      </c>
      <c r="BJ1380" s="11">
        <f t="shared" si="1227"/>
        <v>10.65207775291425</v>
      </c>
      <c r="BK1380" s="15">
        <f t="shared" si="1228"/>
        <v>-1.5094742375358412</v>
      </c>
      <c r="BL1380" s="15">
        <f t="shared" si="1229"/>
        <v>-1.5288762278325618</v>
      </c>
      <c r="BN1380" s="18">
        <f t="shared" si="1201"/>
        <v>-2.5088200759091381</v>
      </c>
      <c r="BO1380" s="19">
        <f t="shared" si="1202"/>
        <v>-1.6748762354385713</v>
      </c>
      <c r="BP1380" s="18">
        <f t="shared" si="1203"/>
        <v>38.157036225763306</v>
      </c>
      <c r="BQ1380" s="16">
        <f t="shared" si="1230"/>
        <v>38.193777293405404</v>
      </c>
      <c r="BR1380" s="17">
        <f t="shared" si="1204"/>
        <v>1.7359299024865178</v>
      </c>
      <c r="BS1380" s="18">
        <f t="shared" si="1205"/>
        <v>5.7188200759091377</v>
      </c>
      <c r="BT1380" s="17">
        <f t="shared" si="1231"/>
        <v>0.34425869215043498</v>
      </c>
      <c r="BU1380" s="17">
        <f t="shared" si="1206"/>
        <v>0.95009373274219511</v>
      </c>
      <c r="BV1380" s="17">
        <f t="shared" si="1207"/>
        <v>8.919327804214193E-2</v>
      </c>
      <c r="BW1380" s="17">
        <f t="shared" si="1232"/>
        <v>3.231845468422824E-2</v>
      </c>
      <c r="BX1380" s="11">
        <f t="shared" si="1233"/>
        <v>10.65207775291425</v>
      </c>
      <c r="BY1380" s="15">
        <f t="shared" si="1234"/>
        <v>-1.5093680341656763</v>
      </c>
      <c r="BZ1380" s="15">
        <f t="shared" si="1235"/>
        <v>-1.5288815229350918</v>
      </c>
    </row>
    <row r="1381" spans="9:78" x14ac:dyDescent="0.3">
      <c r="I1381" s="11">
        <f t="shared" si="1208"/>
        <v>2.7439999999999194</v>
      </c>
      <c r="J1381" s="15">
        <f t="shared" si="1209"/>
        <v>3.0278062143245705</v>
      </c>
      <c r="K1381" s="15">
        <f t="shared" si="1210"/>
        <v>112.03150008260954</v>
      </c>
      <c r="L1381" s="15">
        <f t="shared" si="1215"/>
        <v>-2.5096597028145462</v>
      </c>
      <c r="M1381" s="15">
        <f t="shared" si="1211"/>
        <v>-1.6722860089452938</v>
      </c>
      <c r="N1381" s="15">
        <f t="shared" si="1212"/>
        <v>38.154035651616873</v>
      </c>
      <c r="O1381" s="23"/>
      <c r="P1381" s="23"/>
      <c r="Q1381" s="23"/>
      <c r="R1381" s="23"/>
      <c r="S1381" s="23"/>
      <c r="T1381" s="23"/>
      <c r="U1381" s="23"/>
      <c r="V1381" s="11"/>
      <c r="Z1381" s="15">
        <f t="shared" si="1180"/>
        <v>38.190666097890535</v>
      </c>
      <c r="AA1381" s="16">
        <f t="shared" si="1213"/>
        <v>26.039083577531532</v>
      </c>
      <c r="AB1381" s="17">
        <f t="shared" si="1181"/>
        <v>1.735647102630673</v>
      </c>
      <c r="AC1381" s="18">
        <f t="shared" si="1182"/>
        <v>5.7196597028145462</v>
      </c>
      <c r="AD1381" s="17">
        <f t="shared" si="1183"/>
        <v>0.43184216083596688</v>
      </c>
      <c r="AE1381" s="17">
        <f t="shared" si="1184"/>
        <v>1.1916146188373846</v>
      </c>
      <c r="AF1381" s="17">
        <f t="shared" si="1214"/>
        <v>9.4430656034470872E-2</v>
      </c>
      <c r="AG1381" s="17">
        <f t="shared" si="1216"/>
        <v>3.4221750813086337E-2</v>
      </c>
      <c r="AH1381" s="11">
        <f t="shared" si="1217"/>
        <v>12.618938265158286</v>
      </c>
      <c r="AI1381" s="15">
        <f t="shared" si="1185"/>
        <v>6.2612726945460224</v>
      </c>
      <c r="AJ1381" s="15">
        <f t="shared" si="1186"/>
        <v>-1.3565162265887487</v>
      </c>
      <c r="AL1381" s="18">
        <f t="shared" si="1187"/>
        <v>-2.5096597028145462</v>
      </c>
      <c r="AM1381" s="19">
        <f t="shared" si="1188"/>
        <v>-1.6660247362507477</v>
      </c>
      <c r="AN1381" s="18">
        <f t="shared" si="1189"/>
        <v>38.154035651616873</v>
      </c>
      <c r="AO1381" s="16">
        <f t="shared" si="1218"/>
        <v>38.190392442689706</v>
      </c>
      <c r="AP1381" s="17">
        <f t="shared" si="1190"/>
        <v>1.7356222291627148</v>
      </c>
      <c r="AQ1381" s="18">
        <f t="shared" si="1191"/>
        <v>5.7196597028145462</v>
      </c>
      <c r="AR1381" s="17">
        <f t="shared" si="1219"/>
        <v>0.34431566083596693</v>
      </c>
      <c r="AS1381" s="17">
        <f t="shared" si="1192"/>
        <v>0.95008253544635002</v>
      </c>
      <c r="AT1381" s="17">
        <f t="shared" si="1193"/>
        <v>8.9180500376818267E-2</v>
      </c>
      <c r="AU1381" s="17">
        <f t="shared" si="1220"/>
        <v>3.2319553065461359E-2</v>
      </c>
      <c r="AV1381" s="11">
        <f t="shared" si="1221"/>
        <v>10.653478410997074</v>
      </c>
      <c r="AW1381" s="15">
        <f t="shared" si="1222"/>
        <v>-1.5097235506422655</v>
      </c>
      <c r="AX1381" s="15">
        <f t="shared" si="1223"/>
        <v>-1.5280372162536255</v>
      </c>
      <c r="AZ1381" s="18">
        <f t="shared" si="1194"/>
        <v>-2.5096597028145462</v>
      </c>
      <c r="BA1381" s="19">
        <f t="shared" si="1195"/>
        <v>-1.6737957324959361</v>
      </c>
      <c r="BB1381" s="18">
        <f t="shared" si="1196"/>
        <v>38.154035651616873</v>
      </c>
      <c r="BC1381" s="16">
        <f t="shared" si="1224"/>
        <v>38.19073223517681</v>
      </c>
      <c r="BD1381" s="17">
        <f t="shared" si="1197"/>
        <v>1.7356531141041782</v>
      </c>
      <c r="BE1381" s="18">
        <f t="shared" si="1198"/>
        <v>5.7196597028145462</v>
      </c>
      <c r="BF1381" s="17">
        <f t="shared" si="1225"/>
        <v>0.34431566083596693</v>
      </c>
      <c r="BG1381" s="17">
        <f t="shared" si="1199"/>
        <v>0.95009944191539586</v>
      </c>
      <c r="BH1381" s="17">
        <f t="shared" si="1200"/>
        <v>8.9182087320386724E-2</v>
      </c>
      <c r="BI1381" s="17">
        <f t="shared" si="1226"/>
        <v>3.2319553065461359E-2</v>
      </c>
      <c r="BJ1381" s="11">
        <f t="shared" si="1227"/>
        <v>10.653478410997074</v>
      </c>
      <c r="BK1381" s="15">
        <f t="shared" si="1228"/>
        <v>-1.5091778879011215</v>
      </c>
      <c r="BL1381" s="15">
        <f t="shared" si="1229"/>
        <v>-1.5280644072743361</v>
      </c>
      <c r="BN1381" s="18">
        <f t="shared" si="1201"/>
        <v>-2.5096597028145462</v>
      </c>
      <c r="BO1381" s="19">
        <f t="shared" si="1202"/>
        <v>-1.6753043647210961</v>
      </c>
      <c r="BP1381" s="18">
        <f t="shared" si="1203"/>
        <v>38.154035651616873</v>
      </c>
      <c r="BQ1381" s="16">
        <f t="shared" si="1230"/>
        <v>38.190798384156686</v>
      </c>
      <c r="BR1381" s="17">
        <f t="shared" si="1204"/>
        <v>1.7356591266509731</v>
      </c>
      <c r="BS1381" s="18">
        <f t="shared" si="1205"/>
        <v>5.7196597028145462</v>
      </c>
      <c r="BT1381" s="17">
        <f t="shared" si="1231"/>
        <v>0.34431566083596693</v>
      </c>
      <c r="BU1381" s="17">
        <f t="shared" si="1206"/>
        <v>0.95010273319365179</v>
      </c>
      <c r="BV1381" s="17">
        <f t="shared" si="1207"/>
        <v>8.9182396259695457E-2</v>
      </c>
      <c r="BW1381" s="17">
        <f t="shared" si="1232"/>
        <v>3.2319553065461359E-2</v>
      </c>
      <c r="BX1381" s="11">
        <f t="shared" si="1233"/>
        <v>10.653478410997074</v>
      </c>
      <c r="BY1381" s="15">
        <f t="shared" si="1234"/>
        <v>-1.5090716606392272</v>
      </c>
      <c r="BZ1381" s="15">
        <f t="shared" si="1235"/>
        <v>-1.5280697007046184</v>
      </c>
    </row>
    <row r="1382" spans="9:78" x14ac:dyDescent="0.3">
      <c r="I1382" s="11">
        <f t="shared" si="1208"/>
        <v>2.7459999999999192</v>
      </c>
      <c r="J1382" s="15">
        <f t="shared" si="1209"/>
        <v>3.0244612137727325</v>
      </c>
      <c r="K1382" s="15">
        <f t="shared" si="1210"/>
        <v>112.10780515498304</v>
      </c>
      <c r="L1382" s="15">
        <f t="shared" si="1215"/>
        <v>-2.5104990707923078</v>
      </c>
      <c r="M1382" s="15">
        <f t="shared" si="1211"/>
        <v>-1.6727145428930204</v>
      </c>
      <c r="N1382" s="15">
        <f t="shared" si="1212"/>
        <v>38.15103672189209</v>
      </c>
      <c r="O1382" s="23"/>
      <c r="P1382" s="23"/>
      <c r="Q1382" s="23"/>
      <c r="R1382" s="23"/>
      <c r="S1382" s="23"/>
      <c r="T1382" s="23"/>
      <c r="U1382" s="23"/>
      <c r="V1382" s="11"/>
      <c r="Z1382" s="15">
        <f t="shared" si="1180"/>
        <v>38.187688813244051</v>
      </c>
      <c r="AA1382" s="16">
        <f t="shared" si="1213"/>
        <v>26.037053611268433</v>
      </c>
      <c r="AB1382" s="17">
        <f t="shared" si="1181"/>
        <v>1.7353764965076262</v>
      </c>
      <c r="AC1382" s="18">
        <f t="shared" si="1182"/>
        <v>5.7204990707923074</v>
      </c>
      <c r="AD1382" s="17">
        <f t="shared" si="1183"/>
        <v>0.43189911195325797</v>
      </c>
      <c r="AE1382" s="17">
        <f t="shared" si="1184"/>
        <v>1.1915859582610491</v>
      </c>
      <c r="AF1382" s="17">
        <f t="shared" si="1214"/>
        <v>9.4419733375837783E-2</v>
      </c>
      <c r="AG1382" s="17">
        <f t="shared" si="1216"/>
        <v>3.4223128187411737E-2</v>
      </c>
      <c r="AH1382" s="11">
        <f t="shared" si="1217"/>
        <v>12.620094504164088</v>
      </c>
      <c r="AI1382" s="15">
        <f t="shared" si="1185"/>
        <v>6.2603559293816078</v>
      </c>
      <c r="AJ1382" s="15">
        <f t="shared" si="1186"/>
        <v>-1.3556424629208415</v>
      </c>
      <c r="AL1382" s="18">
        <f t="shared" si="1187"/>
        <v>-2.5104990707923078</v>
      </c>
      <c r="AM1382" s="19">
        <f t="shared" si="1188"/>
        <v>-1.6664541869636387</v>
      </c>
      <c r="AN1382" s="18">
        <f t="shared" si="1189"/>
        <v>38.15103672189209</v>
      </c>
      <c r="AO1382" s="16">
        <f t="shared" si="1218"/>
        <v>38.18741510645107</v>
      </c>
      <c r="AP1382" s="17">
        <f t="shared" si="1190"/>
        <v>1.735351620289765</v>
      </c>
      <c r="AQ1382" s="18">
        <f t="shared" si="1191"/>
        <v>5.7204990707923074</v>
      </c>
      <c r="AR1382" s="17">
        <f t="shared" si="1219"/>
        <v>0.34437261195325802</v>
      </c>
      <c r="AS1382" s="17">
        <f t="shared" si="1192"/>
        <v>0.95009152644913319</v>
      </c>
      <c r="AT1382" s="17">
        <f t="shared" si="1193"/>
        <v>8.9169625730187219E-2</v>
      </c>
      <c r="AU1382" s="17">
        <f t="shared" si="1220"/>
        <v>3.232065128963453E-2</v>
      </c>
      <c r="AV1382" s="11">
        <f t="shared" si="1221"/>
        <v>10.654878482096084</v>
      </c>
      <c r="AW1382" s="15">
        <f t="shared" si="1222"/>
        <v>-1.5094274953550806</v>
      </c>
      <c r="AX1382" s="15">
        <f t="shared" si="1223"/>
        <v>-1.5272257764791355</v>
      </c>
      <c r="AZ1382" s="18">
        <f t="shared" si="1194"/>
        <v>-2.5104990707923078</v>
      </c>
      <c r="BA1382" s="19">
        <f t="shared" si="1195"/>
        <v>-1.6742239703883754</v>
      </c>
      <c r="BB1382" s="18">
        <f t="shared" si="1196"/>
        <v>38.15103672189209</v>
      </c>
      <c r="BC1382" s="16">
        <f t="shared" si="1224"/>
        <v>38.187754959648807</v>
      </c>
      <c r="BD1382" s="17">
        <f t="shared" si="1197"/>
        <v>1.7353825083412366</v>
      </c>
      <c r="BE1382" s="18">
        <f t="shared" si="1198"/>
        <v>5.7204990707923074</v>
      </c>
      <c r="BF1382" s="17">
        <f t="shared" si="1225"/>
        <v>0.34437261195325802</v>
      </c>
      <c r="BG1382" s="17">
        <f t="shared" si="1199"/>
        <v>0.95010843741727857</v>
      </c>
      <c r="BH1382" s="17">
        <f t="shared" si="1200"/>
        <v>8.9171212887485515E-2</v>
      </c>
      <c r="BI1382" s="17">
        <f t="shared" si="1226"/>
        <v>3.232065128963453E-2</v>
      </c>
      <c r="BJ1382" s="11">
        <f t="shared" si="1227"/>
        <v>10.654878482096084</v>
      </c>
      <c r="BK1382" s="15">
        <f t="shared" si="1228"/>
        <v>-1.5088816872993491</v>
      </c>
      <c r="BL1382" s="15">
        <f t="shared" si="1229"/>
        <v>-1.5272529600353908</v>
      </c>
      <c r="BN1382" s="18">
        <f t="shared" si="1201"/>
        <v>-2.5104990707923078</v>
      </c>
      <c r="BO1382" s="19">
        <f t="shared" si="1202"/>
        <v>-1.675732306267619</v>
      </c>
      <c r="BP1382" s="18">
        <f t="shared" si="1203"/>
        <v>38.15103672189209</v>
      </c>
      <c r="BQ1382" s="16">
        <f t="shared" si="1230"/>
        <v>38.187821117699656</v>
      </c>
      <c r="BR1382" s="17">
        <f t="shared" si="1204"/>
        <v>1.7353885212437392</v>
      </c>
      <c r="BS1382" s="18">
        <f t="shared" si="1205"/>
        <v>5.7204990707923074</v>
      </c>
      <c r="BT1382" s="17">
        <f t="shared" si="1231"/>
        <v>0.34437261195325802</v>
      </c>
      <c r="BU1382" s="17">
        <f t="shared" si="1206"/>
        <v>0.9501117294346717</v>
      </c>
      <c r="BV1382" s="17">
        <f t="shared" si="1207"/>
        <v>8.9171521855569827E-2</v>
      </c>
      <c r="BW1382" s="17">
        <f t="shared" si="1232"/>
        <v>3.232065128963453E-2</v>
      </c>
      <c r="BX1382" s="11">
        <f t="shared" si="1233"/>
        <v>10.654878482096084</v>
      </c>
      <c r="BY1382" s="15">
        <f t="shared" si="1234"/>
        <v>-1.5087754361611958</v>
      </c>
      <c r="BZ1382" s="15">
        <f t="shared" si="1235"/>
        <v>-1.5272582517927418</v>
      </c>
    </row>
    <row r="1383" spans="9:78" x14ac:dyDescent="0.3">
      <c r="I1383" s="11">
        <f t="shared" si="1208"/>
        <v>2.747999999999919</v>
      </c>
      <c r="J1383" s="15">
        <f t="shared" si="1209"/>
        <v>3.0211153563409896</v>
      </c>
      <c r="K1383" s="15">
        <f t="shared" si="1210"/>
        <v>112.18410423114075</v>
      </c>
      <c r="L1383" s="15">
        <f t="shared" si="1215"/>
        <v>-2.5113381797891492</v>
      </c>
      <c r="M1383" s="15">
        <f t="shared" si="1211"/>
        <v>-1.6731428888503832</v>
      </c>
      <c r="N1383" s="15">
        <f t="shared" si="1212"/>
        <v>38.14803943582951</v>
      </c>
      <c r="O1383" s="23"/>
      <c r="P1383" s="23"/>
      <c r="Q1383" s="23"/>
      <c r="R1383" s="23"/>
      <c r="S1383" s="23"/>
      <c r="T1383" s="23"/>
      <c r="U1383" s="23"/>
      <c r="V1383" s="11"/>
      <c r="Z1383" s="15">
        <f t="shared" si="1180"/>
        <v>38.184713170640869</v>
      </c>
      <c r="AA1383" s="16">
        <f t="shared" si="1213"/>
        <v>26.035024764580019</v>
      </c>
      <c r="AB1383" s="17">
        <f t="shared" si="1181"/>
        <v>1.7351060607096962</v>
      </c>
      <c r="AC1383" s="18">
        <f t="shared" si="1182"/>
        <v>5.7213381797891492</v>
      </c>
      <c r="AD1383" s="17">
        <f t="shared" si="1183"/>
        <v>0.43195604549869376</v>
      </c>
      <c r="AE1383" s="17">
        <f t="shared" si="1184"/>
        <v>1.1915573171780236</v>
      </c>
      <c r="AF1383" s="17">
        <f t="shared" si="1214"/>
        <v>9.4408818128124392E-2</v>
      </c>
      <c r="AG1383" s="17">
        <f t="shared" si="1216"/>
        <v>3.4224505318309617E-2</v>
      </c>
      <c r="AH1383" s="11">
        <f t="shared" si="1217"/>
        <v>12.621250226445303</v>
      </c>
      <c r="AI1383" s="15">
        <f t="shared" si="1185"/>
        <v>6.2594397777648085</v>
      </c>
      <c r="AJ1383" s="15">
        <f t="shared" si="1186"/>
        <v>-1.3547691108555131</v>
      </c>
      <c r="AL1383" s="18">
        <f t="shared" si="1187"/>
        <v>-2.5113381797891492</v>
      </c>
      <c r="AM1383" s="19">
        <f t="shared" si="1188"/>
        <v>-1.6668834490726183</v>
      </c>
      <c r="AN1383" s="18">
        <f t="shared" si="1189"/>
        <v>38.14803943582951</v>
      </c>
      <c r="AO1383" s="16">
        <f t="shared" si="1218"/>
        <v>38.184439412284107</v>
      </c>
      <c r="AP1383" s="17">
        <f t="shared" si="1190"/>
        <v>1.7350811817441711</v>
      </c>
      <c r="AQ1383" s="18">
        <f t="shared" si="1191"/>
        <v>5.7213381797891492</v>
      </c>
      <c r="AR1383" s="17">
        <f t="shared" si="1219"/>
        <v>0.3444295454986937</v>
      </c>
      <c r="AS1383" s="17">
        <f t="shared" si="1192"/>
        <v>0.95010051324559808</v>
      </c>
      <c r="AT1383" s="17">
        <f t="shared" si="1193"/>
        <v>8.915875845712587E-2</v>
      </c>
      <c r="AU1383" s="17">
        <f t="shared" si="1220"/>
        <v>3.2321749356509943E-2</v>
      </c>
      <c r="AV1383" s="11">
        <f t="shared" si="1221"/>
        <v>10.656277966258095</v>
      </c>
      <c r="AW1383" s="15">
        <f t="shared" si="1222"/>
        <v>-1.5091315889702672</v>
      </c>
      <c r="AX1383" s="15">
        <f t="shared" si="1223"/>
        <v>-1.526414709905072</v>
      </c>
      <c r="AZ1383" s="18">
        <f t="shared" si="1194"/>
        <v>-2.5113381797891492</v>
      </c>
      <c r="BA1383" s="19">
        <f t="shared" si="1195"/>
        <v>-1.6746520204393536</v>
      </c>
      <c r="BB1383" s="18">
        <f t="shared" si="1196"/>
        <v>38.14803943582951</v>
      </c>
      <c r="BC1383" s="16">
        <f t="shared" si="1224"/>
        <v>38.184779326155144</v>
      </c>
      <c r="BD1383" s="17">
        <f t="shared" si="1197"/>
        <v>1.735112072902727</v>
      </c>
      <c r="BE1383" s="18">
        <f t="shared" si="1198"/>
        <v>5.7213381797891492</v>
      </c>
      <c r="BF1383" s="17">
        <f t="shared" si="1225"/>
        <v>0.3444295454986937</v>
      </c>
      <c r="BG1383" s="17">
        <f t="shared" si="1199"/>
        <v>0.95011742871094207</v>
      </c>
      <c r="BH1383" s="17">
        <f t="shared" si="1200"/>
        <v>8.9160345828006901E-2</v>
      </c>
      <c r="BI1383" s="17">
        <f t="shared" si="1226"/>
        <v>3.2321749356509943E-2</v>
      </c>
      <c r="BJ1383" s="11">
        <f t="shared" si="1227"/>
        <v>10.656277966258095</v>
      </c>
      <c r="BK1383" s="15">
        <f t="shared" si="1228"/>
        <v>-1.5085856356614837</v>
      </c>
      <c r="BL1383" s="15">
        <f t="shared" si="1229"/>
        <v>-1.5264418859930389</v>
      </c>
      <c r="BN1383" s="18">
        <f t="shared" si="1201"/>
        <v>-2.5113381797891492</v>
      </c>
      <c r="BO1383" s="19">
        <f t="shared" si="1202"/>
        <v>-1.6761600601217062</v>
      </c>
      <c r="BP1383" s="18">
        <f t="shared" si="1203"/>
        <v>38.14803943582951</v>
      </c>
      <c r="BQ1383" s="16">
        <f t="shared" si="1230"/>
        <v>38.184845493268021</v>
      </c>
      <c r="BR1383" s="17">
        <f t="shared" si="1204"/>
        <v>1.735118086160254</v>
      </c>
      <c r="BS1383" s="18">
        <f t="shared" si="1205"/>
        <v>5.7213381797891492</v>
      </c>
      <c r="BT1383" s="17">
        <f t="shared" si="1231"/>
        <v>0.3444295454986937</v>
      </c>
      <c r="BU1383" s="17">
        <f t="shared" si="1206"/>
        <v>0.95012072146699444</v>
      </c>
      <c r="BV1383" s="17">
        <f t="shared" si="1207"/>
        <v>8.9160654824831403E-2</v>
      </c>
      <c r="BW1383" s="17">
        <f t="shared" si="1232"/>
        <v>3.2321749356509943E-2</v>
      </c>
      <c r="BX1383" s="11">
        <f t="shared" si="1233"/>
        <v>10.656277966258095</v>
      </c>
      <c r="BY1383" s="15">
        <f t="shared" si="1234"/>
        <v>-1.508479360662524</v>
      </c>
      <c r="BZ1383" s="15">
        <f t="shared" si="1235"/>
        <v>-1.5264471760767775</v>
      </c>
    </row>
    <row r="1384" spans="9:78" x14ac:dyDescent="0.3">
      <c r="I1384" s="11">
        <f t="shared" si="1208"/>
        <v>2.7499999999999187</v>
      </c>
      <c r="J1384" s="15">
        <f t="shared" si="1209"/>
        <v>3.0177686424052785</v>
      </c>
      <c r="K1384" s="15">
        <f t="shared" si="1210"/>
        <v>112.26039731436924</v>
      </c>
      <c r="L1384" s="15">
        <f t="shared" si="1215"/>
        <v>-2.5121770297519208</v>
      </c>
      <c r="M1384" s="15">
        <f t="shared" si="1211"/>
        <v>-1.6735710468611036</v>
      </c>
      <c r="N1384" s="15">
        <f t="shared" si="1212"/>
        <v>38.145043792669931</v>
      </c>
      <c r="O1384" s="23"/>
      <c r="P1384" s="23"/>
      <c r="Q1384" s="23"/>
      <c r="R1384" s="23"/>
      <c r="S1384" s="23"/>
      <c r="T1384" s="23"/>
      <c r="U1384" s="23"/>
      <c r="V1384" s="11"/>
      <c r="Z1384" s="15">
        <f t="shared" si="1180"/>
        <v>38.181739169314937</v>
      </c>
      <c r="AA1384" s="16">
        <f t="shared" si="1213"/>
        <v>26.032997036943975</v>
      </c>
      <c r="AB1384" s="17">
        <f t="shared" si="1181"/>
        <v>1.7348357951323823</v>
      </c>
      <c r="AC1384" s="18">
        <f t="shared" si="1182"/>
        <v>5.7221770297519203</v>
      </c>
      <c r="AD1384" s="17">
        <f t="shared" si="1183"/>
        <v>0.43201296146866774</v>
      </c>
      <c r="AE1384" s="17">
        <f t="shared" si="1184"/>
        <v>1.1915286955755031</v>
      </c>
      <c r="AF1384" s="17">
        <f t="shared" si="1214"/>
        <v>9.439791028637301E-2</v>
      </c>
      <c r="AG1384" s="17">
        <f t="shared" si="1216"/>
        <v>3.4225882205524659E-2</v>
      </c>
      <c r="AH1384" s="11">
        <f t="shared" si="1217"/>
        <v>12.622405432077752</v>
      </c>
      <c r="AI1384" s="15">
        <f t="shared" si="1185"/>
        <v>6.2585242392974845</v>
      </c>
      <c r="AJ1384" s="15">
        <f t="shared" si="1186"/>
        <v>-1.3538961702470262</v>
      </c>
      <c r="AL1384" s="18">
        <f t="shared" si="1187"/>
        <v>-2.5121770297519208</v>
      </c>
      <c r="AM1384" s="19">
        <f t="shared" si="1188"/>
        <v>-1.6673125226218062</v>
      </c>
      <c r="AN1384" s="18">
        <f t="shared" si="1189"/>
        <v>38.145043792669931</v>
      </c>
      <c r="AO1384" s="16">
        <f t="shared" si="1218"/>
        <v>38.181465359422738</v>
      </c>
      <c r="AP1384" s="17">
        <f t="shared" si="1190"/>
        <v>1.7348109134214305</v>
      </c>
      <c r="AQ1384" s="18">
        <f t="shared" si="1191"/>
        <v>5.7221770297519203</v>
      </c>
      <c r="AR1384" s="17">
        <f t="shared" si="1219"/>
        <v>0.34448646146866779</v>
      </c>
      <c r="AS1384" s="17">
        <f t="shared" si="1192"/>
        <v>0.95010949583748161</v>
      </c>
      <c r="AT1384" s="17">
        <f t="shared" si="1193"/>
        <v>8.9147898552703567E-2</v>
      </c>
      <c r="AU1384" s="17">
        <f t="shared" si="1220"/>
        <v>3.2322847265849955E-2</v>
      </c>
      <c r="AV1384" s="11">
        <f t="shared" si="1221"/>
        <v>10.657676863530149</v>
      </c>
      <c r="AW1384" s="15">
        <f t="shared" si="1222"/>
        <v>-1.5088358314188675</v>
      </c>
      <c r="AX1384" s="15">
        <f t="shared" si="1223"/>
        <v>-1.5256040164087701</v>
      </c>
      <c r="AZ1384" s="18">
        <f t="shared" si="1194"/>
        <v>-2.5121770297519208</v>
      </c>
      <c r="BA1384" s="19">
        <f t="shared" si="1195"/>
        <v>-1.6750798826925224</v>
      </c>
      <c r="BB1384" s="18">
        <f t="shared" si="1196"/>
        <v>38.145043792669931</v>
      </c>
      <c r="BC1384" s="16">
        <f t="shared" si="1224"/>
        <v>38.181805333929773</v>
      </c>
      <c r="BD1384" s="17">
        <f t="shared" si="1197"/>
        <v>1.7348418076841488</v>
      </c>
      <c r="BE1384" s="18">
        <f t="shared" si="1198"/>
        <v>5.7221770297519203</v>
      </c>
      <c r="BF1384" s="17">
        <f t="shared" si="1225"/>
        <v>0.34448646146866779</v>
      </c>
      <c r="BG1384" s="17">
        <f t="shared" si="1199"/>
        <v>0.95012641579812318</v>
      </c>
      <c r="BH1384" s="17">
        <f t="shared" si="1200"/>
        <v>8.9149486137020312E-2</v>
      </c>
      <c r="BI1384" s="17">
        <f t="shared" si="1226"/>
        <v>3.2322847265849955E-2</v>
      </c>
      <c r="BJ1384" s="11">
        <f t="shared" si="1227"/>
        <v>10.657676863530149</v>
      </c>
      <c r="BK1384" s="15">
        <f t="shared" si="1228"/>
        <v>-1.5082897329185709</v>
      </c>
      <c r="BL1384" s="15">
        <f t="shared" si="1229"/>
        <v>-1.5256311850246242</v>
      </c>
      <c r="BN1384" s="18">
        <f t="shared" si="1201"/>
        <v>-2.5121770297519208</v>
      </c>
      <c r="BO1384" s="19">
        <f t="shared" si="1202"/>
        <v>-1.6765876263269408</v>
      </c>
      <c r="BP1384" s="18">
        <f t="shared" si="1203"/>
        <v>38.145043792669931</v>
      </c>
      <c r="BQ1384" s="16">
        <f t="shared" si="1230"/>
        <v>38.181871510095725</v>
      </c>
      <c r="BR1384" s="17">
        <f t="shared" si="1204"/>
        <v>1.734847821296017</v>
      </c>
      <c r="BS1384" s="18">
        <f t="shared" si="1205"/>
        <v>5.7221770297519203</v>
      </c>
      <c r="BT1384" s="17">
        <f t="shared" si="1231"/>
        <v>0.34448646146866779</v>
      </c>
      <c r="BU1384" s="17">
        <f t="shared" si="1206"/>
        <v>0.95012970929235707</v>
      </c>
      <c r="BV1384" s="17">
        <f t="shared" si="1207"/>
        <v>8.9149795162549617E-2</v>
      </c>
      <c r="BW1384" s="17">
        <f t="shared" si="1232"/>
        <v>3.2322847265849955E-2</v>
      </c>
      <c r="BX1384" s="11">
        <f t="shared" si="1233"/>
        <v>10.657676863530149</v>
      </c>
      <c r="BY1384" s="15">
        <f t="shared" si="1234"/>
        <v>-1.5081834340742644</v>
      </c>
      <c r="BZ1384" s="15">
        <f t="shared" si="1235"/>
        <v>-1.5256364734340693</v>
      </c>
    </row>
    <row r="1385" spans="9:78" x14ac:dyDescent="0.3">
      <c r="I1385" s="11">
        <f t="shared" si="1208"/>
        <v>2.7519999999999185</v>
      </c>
      <c r="J1385" s="15">
        <f t="shared" si="1209"/>
        <v>3.0144210723414488</v>
      </c>
      <c r="K1385" s="15">
        <f t="shared" si="1210"/>
        <v>112.33668440795356</v>
      </c>
      <c r="L1385" s="15">
        <f t="shared" si="1215"/>
        <v>-2.5130156206276006</v>
      </c>
      <c r="M1385" s="15">
        <f t="shared" si="1211"/>
        <v>-1.6739990169689207</v>
      </c>
      <c r="N1385" s="15">
        <f t="shared" si="1212"/>
        <v>38.142049791654415</v>
      </c>
      <c r="O1385" s="23"/>
      <c r="P1385" s="23"/>
      <c r="Q1385" s="23"/>
      <c r="R1385" s="23"/>
      <c r="S1385" s="23"/>
      <c r="T1385" s="23"/>
      <c r="U1385" s="23"/>
      <c r="V1385" s="11"/>
      <c r="Z1385" s="15">
        <f t="shared" si="1180"/>
        <v>38.178766808500477</v>
      </c>
      <c r="AA1385" s="16">
        <f t="shared" si="1213"/>
        <v>26.030970427838181</v>
      </c>
      <c r="AB1385" s="17">
        <f t="shared" si="1181"/>
        <v>1.7345656996712506</v>
      </c>
      <c r="AC1385" s="18">
        <f t="shared" si="1182"/>
        <v>5.7230156206276011</v>
      </c>
      <c r="AD1385" s="17">
        <f t="shared" si="1183"/>
        <v>0.43206985985958268</v>
      </c>
      <c r="AE1385" s="17">
        <f t="shared" si="1184"/>
        <v>1.1915000934406936</v>
      </c>
      <c r="AF1385" s="17">
        <f t="shared" si="1214"/>
        <v>9.4387009845629283E-2</v>
      </c>
      <c r="AG1385" s="17">
        <f t="shared" si="1216"/>
        <v>3.4227258848801755E-2</v>
      </c>
      <c r="AH1385" s="11">
        <f t="shared" si="1217"/>
        <v>12.623560121137448</v>
      </c>
      <c r="AI1385" s="15">
        <f t="shared" si="1185"/>
        <v>6.2576093135818267</v>
      </c>
      <c r="AJ1385" s="15">
        <f t="shared" si="1186"/>
        <v>-1.3530236409496881</v>
      </c>
      <c r="AL1385" s="18">
        <f t="shared" si="1187"/>
        <v>-2.5130156206276006</v>
      </c>
      <c r="AM1385" s="19">
        <f t="shared" si="1188"/>
        <v>-1.667741407655339</v>
      </c>
      <c r="AN1385" s="18">
        <f t="shared" si="1189"/>
        <v>38.142049791654415</v>
      </c>
      <c r="AO1385" s="16">
        <f t="shared" si="1218"/>
        <v>38.178492947101155</v>
      </c>
      <c r="AP1385" s="17">
        <f t="shared" si="1190"/>
        <v>1.7345408152171047</v>
      </c>
      <c r="AQ1385" s="18">
        <f t="shared" si="1191"/>
        <v>5.7230156206276011</v>
      </c>
      <c r="AR1385" s="17">
        <f t="shared" si="1219"/>
        <v>0.34454335985958273</v>
      </c>
      <c r="AS1385" s="17">
        <f t="shared" si="1192"/>
        <v>0.95011847422651974</v>
      </c>
      <c r="AT1385" s="17">
        <f t="shared" si="1193"/>
        <v>8.9137046011992876E-2</v>
      </c>
      <c r="AU1385" s="17">
        <f t="shared" si="1220"/>
        <v>3.2323945017417095E-2</v>
      </c>
      <c r="AV1385" s="11">
        <f t="shared" si="1221"/>
        <v>10.65907517395951</v>
      </c>
      <c r="AW1385" s="15">
        <f t="shared" si="1222"/>
        <v>-1.5085402226319768</v>
      </c>
      <c r="AX1385" s="15">
        <f t="shared" si="1223"/>
        <v>-1.5247936958675958</v>
      </c>
      <c r="AZ1385" s="18">
        <f t="shared" si="1194"/>
        <v>-2.5130156206276006</v>
      </c>
      <c r="BA1385" s="19">
        <f t="shared" si="1195"/>
        <v>-1.6755075571915528</v>
      </c>
      <c r="BB1385" s="18">
        <f t="shared" si="1196"/>
        <v>38.142049791654415</v>
      </c>
      <c r="BC1385" s="16">
        <f t="shared" si="1224"/>
        <v>38.178832982206913</v>
      </c>
      <c r="BD1385" s="17">
        <f t="shared" si="1197"/>
        <v>1.7345717125810682</v>
      </c>
      <c r="BE1385" s="18">
        <f t="shared" si="1198"/>
        <v>5.7230156206276011</v>
      </c>
      <c r="BF1385" s="17">
        <f t="shared" si="1225"/>
        <v>0.34454335985958273</v>
      </c>
      <c r="BG1385" s="17">
        <f t="shared" si="1199"/>
        <v>0.95013539868055918</v>
      </c>
      <c r="BH1385" s="17">
        <f t="shared" si="1200"/>
        <v>8.9138633809598494E-2</v>
      </c>
      <c r="BI1385" s="17">
        <f t="shared" si="1226"/>
        <v>3.2323945017417095E-2</v>
      </c>
      <c r="BJ1385" s="11">
        <f t="shared" si="1227"/>
        <v>10.65907517395951</v>
      </c>
      <c r="BK1385" s="15">
        <f t="shared" si="1228"/>
        <v>-1.5079939790016526</v>
      </c>
      <c r="BL1385" s="15">
        <f t="shared" si="1229"/>
        <v>-1.5248208570075223</v>
      </c>
      <c r="BN1385" s="18">
        <f t="shared" si="1201"/>
        <v>-2.5130156206276006</v>
      </c>
      <c r="BO1385" s="19">
        <f t="shared" si="1202"/>
        <v>-1.6770150049269241</v>
      </c>
      <c r="BP1385" s="18">
        <f t="shared" si="1203"/>
        <v>38.142049791654415</v>
      </c>
      <c r="BQ1385" s="16">
        <f t="shared" si="1230"/>
        <v>38.178899167417001</v>
      </c>
      <c r="BR1385" s="17">
        <f t="shared" si="1204"/>
        <v>1.7345777265465958</v>
      </c>
      <c r="BS1385" s="18">
        <f t="shared" si="1205"/>
        <v>5.7230156206276011</v>
      </c>
      <c r="BT1385" s="17">
        <f t="shared" si="1231"/>
        <v>0.34454335985958273</v>
      </c>
      <c r="BU1385" s="17">
        <f t="shared" si="1206"/>
        <v>0.95013869291249708</v>
      </c>
      <c r="BV1385" s="17">
        <f t="shared" si="1207"/>
        <v>8.913894286379731E-2</v>
      </c>
      <c r="BW1385" s="17">
        <f t="shared" si="1232"/>
        <v>3.2323945017417095E-2</v>
      </c>
      <c r="BX1385" s="11">
        <f t="shared" si="1233"/>
        <v>10.65907517395951</v>
      </c>
      <c r="BY1385" s="15">
        <f t="shared" si="1234"/>
        <v>-1.5078876563274484</v>
      </c>
      <c r="BZ1385" s="15">
        <f t="shared" si="1235"/>
        <v>-1.5248261437419959</v>
      </c>
    </row>
    <row r="1386" spans="9:78" x14ac:dyDescent="0.3">
      <c r="I1386" s="11">
        <f t="shared" si="1208"/>
        <v>2.7539999999999183</v>
      </c>
      <c r="J1386" s="15">
        <f t="shared" si="1209"/>
        <v>3.0110726465252626</v>
      </c>
      <c r="K1386" s="15">
        <f t="shared" si="1210"/>
        <v>112.41296551517722</v>
      </c>
      <c r="L1386" s="15">
        <f t="shared" si="1215"/>
        <v>-2.5138539523632963</v>
      </c>
      <c r="M1386" s="15">
        <f t="shared" si="1211"/>
        <v>-1.6744267992175916</v>
      </c>
      <c r="N1386" s="15">
        <f t="shared" si="1212"/>
        <v>38.139057432024266</v>
      </c>
      <c r="O1386" s="23"/>
      <c r="P1386" s="23"/>
      <c r="Q1386" s="23"/>
      <c r="R1386" s="23"/>
      <c r="S1386" s="23"/>
      <c r="T1386" s="23"/>
      <c r="U1386" s="23"/>
      <c r="V1386" s="11"/>
      <c r="Z1386" s="15">
        <f t="shared" si="1180"/>
        <v>38.175796087431934</v>
      </c>
      <c r="AA1386" s="16">
        <f t="shared" si="1213"/>
        <v>26.028944936740668</v>
      </c>
      <c r="AB1386" s="17">
        <f t="shared" si="1181"/>
        <v>1.7342957742219283</v>
      </c>
      <c r="AC1386" s="18">
        <f t="shared" si="1182"/>
        <v>5.7238539523632959</v>
      </c>
      <c r="AD1386" s="17">
        <f t="shared" si="1183"/>
        <v>0.43212674066784956</v>
      </c>
      <c r="AE1386" s="17">
        <f t="shared" si="1184"/>
        <v>1.1914715107608054</v>
      </c>
      <c r="AF1386" s="17">
        <f t="shared" si="1214"/>
        <v>9.4376116800941934E-2</v>
      </c>
      <c r="AG1386" s="17">
        <f t="shared" si="1216"/>
        <v>3.4228635247886025E-2</v>
      </c>
      <c r="AH1386" s="11">
        <f t="shared" si="1217"/>
        <v>12.624714293700562</v>
      </c>
      <c r="AI1386" s="15">
        <f t="shared" si="1185"/>
        <v>6.2566950002201827</v>
      </c>
      <c r="AJ1386" s="15">
        <f t="shared" si="1186"/>
        <v>-1.3521515228178502</v>
      </c>
      <c r="AL1386" s="18">
        <f t="shared" si="1187"/>
        <v>-2.5138539523632963</v>
      </c>
      <c r="AM1386" s="19">
        <f t="shared" si="1188"/>
        <v>-1.6681701042173716</v>
      </c>
      <c r="AN1386" s="18">
        <f t="shared" si="1189"/>
        <v>38.139057432024266</v>
      </c>
      <c r="AO1386" s="16">
        <f t="shared" si="1218"/>
        <v>38.175522174553812</v>
      </c>
      <c r="AP1386" s="17">
        <f t="shared" si="1190"/>
        <v>1.7342708870268215</v>
      </c>
      <c r="AQ1386" s="18">
        <f t="shared" si="1191"/>
        <v>5.7238539523632959</v>
      </c>
      <c r="AR1386" s="17">
        <f t="shared" si="1219"/>
        <v>0.34460024066784961</v>
      </c>
      <c r="AS1386" s="17">
        <f t="shared" si="1192"/>
        <v>0.95012744841444785</v>
      </c>
      <c r="AT1386" s="17">
        <f t="shared" si="1193"/>
        <v>8.9126200830069627E-2</v>
      </c>
      <c r="AU1386" s="17">
        <f t="shared" si="1220"/>
        <v>3.2325042610974061E-2</v>
      </c>
      <c r="AV1386" s="11">
        <f t="shared" si="1221"/>
        <v>10.660472897593673</v>
      </c>
      <c r="AW1386" s="15">
        <f t="shared" si="1222"/>
        <v>-1.5082447625406945</v>
      </c>
      <c r="AX1386" s="15">
        <f t="shared" si="1223"/>
        <v>-1.5239837481589462</v>
      </c>
      <c r="AZ1386" s="18">
        <f t="shared" si="1194"/>
        <v>-2.5138539523632963</v>
      </c>
      <c r="BA1386" s="19">
        <f t="shared" si="1195"/>
        <v>-1.6759350439801324</v>
      </c>
      <c r="BB1386" s="18">
        <f t="shared" si="1196"/>
        <v>38.139057432024266</v>
      </c>
      <c r="BC1386" s="16">
        <f t="shared" si="1224"/>
        <v>38.175862270221039</v>
      </c>
      <c r="BD1386" s="17">
        <f t="shared" si="1197"/>
        <v>1.7343017874891149</v>
      </c>
      <c r="BE1386" s="18">
        <f t="shared" si="1198"/>
        <v>5.7238539523632959</v>
      </c>
      <c r="BF1386" s="17">
        <f t="shared" si="1225"/>
        <v>0.34460024066784961</v>
      </c>
      <c r="BG1386" s="17">
        <f t="shared" si="1199"/>
        <v>0.95014437735998525</v>
      </c>
      <c r="BH1386" s="17">
        <f t="shared" si="1200"/>
        <v>8.912778884081736E-2</v>
      </c>
      <c r="BI1386" s="17">
        <f t="shared" si="1226"/>
        <v>3.2325042610974061E-2</v>
      </c>
      <c r="BJ1386" s="11">
        <f t="shared" si="1227"/>
        <v>10.660472897593673</v>
      </c>
      <c r="BK1386" s="15">
        <f t="shared" si="1228"/>
        <v>-1.5076983738418457</v>
      </c>
      <c r="BL1386" s="15">
        <f t="shared" si="1229"/>
        <v>-1.5240109018191368</v>
      </c>
      <c r="BN1386" s="18">
        <f t="shared" si="1201"/>
        <v>-2.5138539523632963</v>
      </c>
      <c r="BO1386" s="19">
        <f t="shared" si="1202"/>
        <v>-1.6774421959652752</v>
      </c>
      <c r="BP1386" s="18">
        <f t="shared" si="1203"/>
        <v>38.139057432024266</v>
      </c>
      <c r="BQ1386" s="16">
        <f t="shared" si="1230"/>
        <v>38.175928464466324</v>
      </c>
      <c r="BR1386" s="17">
        <f t="shared" si="1204"/>
        <v>1.7343078018076199</v>
      </c>
      <c r="BS1386" s="18">
        <f t="shared" si="1205"/>
        <v>5.7238539523632959</v>
      </c>
      <c r="BT1386" s="17">
        <f t="shared" si="1231"/>
        <v>0.34460024066784961</v>
      </c>
      <c r="BU1386" s="17">
        <f t="shared" si="1206"/>
        <v>0.95014767232914943</v>
      </c>
      <c r="BV1386" s="17">
        <f t="shared" si="1207"/>
        <v>8.912809792365034E-2</v>
      </c>
      <c r="BW1386" s="17">
        <f t="shared" si="1232"/>
        <v>3.2325042610974061E-2</v>
      </c>
      <c r="BX1386" s="11">
        <f t="shared" si="1233"/>
        <v>10.660472897593673</v>
      </c>
      <c r="BY1386" s="15">
        <f t="shared" si="1234"/>
        <v>-1.5075920273532035</v>
      </c>
      <c r="BZ1386" s="15">
        <f t="shared" si="1235"/>
        <v>-1.5240161868779625</v>
      </c>
    </row>
    <row r="1387" spans="9:78" x14ac:dyDescent="0.3">
      <c r="I1387" s="11">
        <f t="shared" si="1208"/>
        <v>2.7559999999999181</v>
      </c>
      <c r="J1387" s="15">
        <f t="shared" si="1209"/>
        <v>3.0077233653323945</v>
      </c>
      <c r="K1387" s="15">
        <f t="shared" si="1210"/>
        <v>112.48924063932226</v>
      </c>
      <c r="L1387" s="15">
        <f t="shared" si="1215"/>
        <v>-2.514692024906239</v>
      </c>
      <c r="M1387" s="15">
        <f t="shared" si="1211"/>
        <v>-1.6748543936508911</v>
      </c>
      <c r="N1387" s="15">
        <f t="shared" si="1212"/>
        <v>38.136066713021052</v>
      </c>
      <c r="O1387" s="23"/>
      <c r="P1387" s="23"/>
      <c r="Q1387" s="23"/>
      <c r="R1387" s="23"/>
      <c r="S1387" s="23"/>
      <c r="T1387" s="23"/>
      <c r="U1387" s="23"/>
      <c r="V1387" s="11"/>
      <c r="Z1387" s="15">
        <f t="shared" si="1180"/>
        <v>38.172827005344047</v>
      </c>
      <c r="AA1387" s="16">
        <f t="shared" si="1213"/>
        <v>26.026920563129668</v>
      </c>
      <c r="AB1387" s="17">
        <f t="shared" si="1181"/>
        <v>1.7340260186801093</v>
      </c>
      <c r="AC1387" s="18">
        <f t="shared" si="1182"/>
        <v>5.724692024906239</v>
      </c>
      <c r="AD1387" s="17">
        <f t="shared" si="1183"/>
        <v>0.4321836038898883</v>
      </c>
      <c r="AE1387" s="17">
        <f t="shared" si="1184"/>
        <v>1.1914429475230595</v>
      </c>
      <c r="AF1387" s="17">
        <f t="shared" si="1214"/>
        <v>9.4365231147363005E-2</v>
      </c>
      <c r="AG1387" s="17">
        <f t="shared" si="1216"/>
        <v>3.4230011402522784E-2</v>
      </c>
      <c r="AH1387" s="11">
        <f t="shared" si="1217"/>
        <v>12.625867949843451</v>
      </c>
      <c r="AI1387" s="15">
        <f t="shared" si="1185"/>
        <v>6.2557812988152275</v>
      </c>
      <c r="AJ1387" s="15">
        <f t="shared" si="1186"/>
        <v>-1.3512798157059083</v>
      </c>
      <c r="AL1387" s="18">
        <f t="shared" si="1187"/>
        <v>-2.514692024906239</v>
      </c>
      <c r="AM1387" s="19">
        <f t="shared" si="1188"/>
        <v>-1.6685986123520757</v>
      </c>
      <c r="AN1387" s="18">
        <f t="shared" si="1189"/>
        <v>38.136066713021052</v>
      </c>
      <c r="AO1387" s="16">
        <f t="shared" si="1218"/>
        <v>38.172553041015419</v>
      </c>
      <c r="AP1387" s="17">
        <f t="shared" si="1190"/>
        <v>1.7340011287462713</v>
      </c>
      <c r="AQ1387" s="18">
        <f t="shared" si="1191"/>
        <v>5.724692024906239</v>
      </c>
      <c r="AR1387" s="17">
        <f t="shared" si="1219"/>
        <v>0.34465710388988824</v>
      </c>
      <c r="AS1387" s="17">
        <f t="shared" si="1192"/>
        <v>0.95013641840300023</v>
      </c>
      <c r="AT1387" s="17">
        <f t="shared" si="1193"/>
        <v>8.9115363002012796E-2</v>
      </c>
      <c r="AU1387" s="17">
        <f t="shared" si="1220"/>
        <v>3.2326140046283737E-2</v>
      </c>
      <c r="AV1387" s="11">
        <f t="shared" si="1221"/>
        <v>10.661870034480364</v>
      </c>
      <c r="AW1387" s="15">
        <f t="shared" si="1222"/>
        <v>-1.5079494510761728</v>
      </c>
      <c r="AX1387" s="15">
        <f t="shared" si="1223"/>
        <v>-1.5231741731602484</v>
      </c>
      <c r="AZ1387" s="18">
        <f t="shared" si="1194"/>
        <v>-2.514692024906239</v>
      </c>
      <c r="BA1387" s="19">
        <f t="shared" si="1195"/>
        <v>-1.6763623431019672</v>
      </c>
      <c r="BB1387" s="18">
        <f t="shared" si="1196"/>
        <v>38.136066713021052</v>
      </c>
      <c r="BC1387" s="16">
        <f t="shared" si="1224"/>
        <v>38.172893197206875</v>
      </c>
      <c r="BD1387" s="17">
        <f t="shared" si="1197"/>
        <v>1.734032032303982</v>
      </c>
      <c r="BE1387" s="18">
        <f t="shared" si="1198"/>
        <v>5.724692024906239</v>
      </c>
      <c r="BF1387" s="17">
        <f t="shared" si="1225"/>
        <v>0.34465710388988824</v>
      </c>
      <c r="BG1387" s="17">
        <f t="shared" si="1199"/>
        <v>0.95015335183813598</v>
      </c>
      <c r="BH1387" s="17">
        <f t="shared" si="1200"/>
        <v>8.9116951225756011E-2</v>
      </c>
      <c r="BI1387" s="17">
        <f t="shared" si="1226"/>
        <v>3.2326140046283737E-2</v>
      </c>
      <c r="BJ1387" s="11">
        <f t="shared" si="1227"/>
        <v>10.661870034480364</v>
      </c>
      <c r="BK1387" s="15">
        <f t="shared" si="1228"/>
        <v>-1.5074029173702956</v>
      </c>
      <c r="BL1387" s="15">
        <f t="shared" si="1229"/>
        <v>-1.5232013193369052</v>
      </c>
      <c r="BN1387" s="18">
        <f t="shared" si="1201"/>
        <v>-2.514692024906239</v>
      </c>
      <c r="BO1387" s="19">
        <f t="shared" si="1202"/>
        <v>-1.6778691994856316</v>
      </c>
      <c r="BP1387" s="18">
        <f t="shared" si="1203"/>
        <v>38.136066713021052</v>
      </c>
      <c r="BQ1387" s="16">
        <f t="shared" si="1230"/>
        <v>38.172959400478433</v>
      </c>
      <c r="BR1387" s="17">
        <f t="shared" si="1204"/>
        <v>1.7340380469747843</v>
      </c>
      <c r="BS1387" s="18">
        <f t="shared" si="1205"/>
        <v>5.724692024906239</v>
      </c>
      <c r="BT1387" s="17">
        <f t="shared" si="1231"/>
        <v>0.34465710388988824</v>
      </c>
      <c r="BU1387" s="17">
        <f t="shared" si="1206"/>
        <v>0.95015664754404949</v>
      </c>
      <c r="BV1387" s="17">
        <f t="shared" si="1207"/>
        <v>8.9117260337187934E-2</v>
      </c>
      <c r="BW1387" s="17">
        <f t="shared" si="1232"/>
        <v>3.2326140046283737E-2</v>
      </c>
      <c r="BX1387" s="11">
        <f t="shared" si="1233"/>
        <v>10.661870034480364</v>
      </c>
      <c r="BY1387" s="15">
        <f t="shared" si="1234"/>
        <v>-1.5072965470826361</v>
      </c>
      <c r="BZ1387" s="15">
        <f t="shared" si="1235"/>
        <v>-1.5232066027194089</v>
      </c>
    </row>
    <row r="1388" spans="9:78" x14ac:dyDescent="0.3">
      <c r="I1388" s="11">
        <f t="shared" si="1208"/>
        <v>2.7579999999999179</v>
      </c>
      <c r="J1388" s="15">
        <f t="shared" si="1209"/>
        <v>3.0043732291384315</v>
      </c>
      <c r="K1388" s="15">
        <f t="shared" si="1210"/>
        <v>112.56550978366916</v>
      </c>
      <c r="L1388" s="15">
        <f t="shared" si="1215"/>
        <v>-2.5155298382037889</v>
      </c>
      <c r="M1388" s="15">
        <f t="shared" si="1211"/>
        <v>-1.6752818003126111</v>
      </c>
      <c r="N1388" s="15">
        <f t="shared" si="1212"/>
        <v>38.133077633886579</v>
      </c>
      <c r="O1388" s="23"/>
      <c r="P1388" s="23"/>
      <c r="Q1388" s="23"/>
      <c r="R1388" s="23"/>
      <c r="S1388" s="23"/>
      <c r="T1388" s="23"/>
      <c r="U1388" s="23"/>
      <c r="V1388" s="11"/>
      <c r="Z1388" s="15">
        <f t="shared" si="1180"/>
        <v>38.169859561471789</v>
      </c>
      <c r="AA1388" s="16">
        <f t="shared" si="1213"/>
        <v>26.024897306483574</v>
      </c>
      <c r="AB1388" s="17">
        <f t="shared" si="1181"/>
        <v>1.7337564329415505</v>
      </c>
      <c r="AC1388" s="18">
        <f t="shared" si="1182"/>
        <v>5.7255298382037889</v>
      </c>
      <c r="AD1388" s="17">
        <f t="shared" si="1183"/>
        <v>0.43224044952212703</v>
      </c>
      <c r="AE1388" s="17">
        <f t="shared" si="1184"/>
        <v>1.1914144037146823</v>
      </c>
      <c r="AF1388" s="17">
        <f t="shared" si="1214"/>
        <v>9.43543528799477E-2</v>
      </c>
      <c r="AG1388" s="17">
        <f t="shared" si="1216"/>
        <v>3.4231387312457583E-2</v>
      </c>
      <c r="AH1388" s="11">
        <f t="shared" si="1217"/>
        <v>12.62702108964263</v>
      </c>
      <c r="AI1388" s="15">
        <f t="shared" si="1185"/>
        <v>6.2548682089698158</v>
      </c>
      <c r="AJ1388" s="15">
        <f t="shared" si="1186"/>
        <v>-1.3504085194683049</v>
      </c>
      <c r="AL1388" s="18">
        <f t="shared" si="1187"/>
        <v>-2.5155298382037889</v>
      </c>
      <c r="AM1388" s="19">
        <f t="shared" si="1188"/>
        <v>-1.6690269321036413</v>
      </c>
      <c r="AN1388" s="18">
        <f t="shared" si="1189"/>
        <v>38.133077633886579</v>
      </c>
      <c r="AO1388" s="16">
        <f t="shared" si="1218"/>
        <v>38.169585545720928</v>
      </c>
      <c r="AP1388" s="17">
        <f t="shared" si="1190"/>
        <v>1.7337315402712086</v>
      </c>
      <c r="AQ1388" s="18">
        <f t="shared" si="1191"/>
        <v>5.7255298382037889</v>
      </c>
      <c r="AR1388" s="17">
        <f t="shared" si="1219"/>
        <v>0.34471394952212708</v>
      </c>
      <c r="AS1388" s="17">
        <f t="shared" si="1192"/>
        <v>0.95014538419390948</v>
      </c>
      <c r="AT1388" s="17">
        <f t="shared" si="1193"/>
        <v>8.9104532522904539E-2</v>
      </c>
      <c r="AU1388" s="17">
        <f t="shared" si="1220"/>
        <v>3.2327237323109166E-2</v>
      </c>
      <c r="AV1388" s="11">
        <f t="shared" si="1221"/>
        <v>10.663266584667532</v>
      </c>
      <c r="AW1388" s="15">
        <f t="shared" si="1222"/>
        <v>-1.5076542881696324</v>
      </c>
      <c r="AX1388" s="15">
        <f t="shared" si="1223"/>
        <v>-1.5223649707489586</v>
      </c>
      <c r="AZ1388" s="18">
        <f t="shared" si="1194"/>
        <v>-2.5155298382037889</v>
      </c>
      <c r="BA1388" s="19">
        <f t="shared" si="1195"/>
        <v>-1.6767894546007807</v>
      </c>
      <c r="BB1388" s="18">
        <f t="shared" si="1196"/>
        <v>38.133077633886579</v>
      </c>
      <c r="BC1388" s="16">
        <f t="shared" si="1224"/>
        <v>38.169925762399401</v>
      </c>
      <c r="BD1388" s="17">
        <f t="shared" si="1197"/>
        <v>1.7337624469214272</v>
      </c>
      <c r="BE1388" s="18">
        <f t="shared" si="1198"/>
        <v>5.7255298382037889</v>
      </c>
      <c r="BF1388" s="17">
        <f t="shared" si="1225"/>
        <v>0.34471394952212708</v>
      </c>
      <c r="BG1388" s="17">
        <f t="shared" si="1199"/>
        <v>0.95016232211674467</v>
      </c>
      <c r="BH1388" s="17">
        <f t="shared" si="1200"/>
        <v>8.9106120959496729E-2</v>
      </c>
      <c r="BI1388" s="17">
        <f t="shared" si="1226"/>
        <v>3.2327237323109166E-2</v>
      </c>
      <c r="BJ1388" s="11">
        <f t="shared" si="1227"/>
        <v>10.663266584667532</v>
      </c>
      <c r="BK1388" s="15">
        <f t="shared" si="1228"/>
        <v>-1.507107609518191</v>
      </c>
      <c r="BL1388" s="15">
        <f t="shared" si="1229"/>
        <v>-1.5223921094382906</v>
      </c>
      <c r="BN1388" s="18">
        <f t="shared" si="1201"/>
        <v>-2.5155298382037889</v>
      </c>
      <c r="BO1388" s="19">
        <f t="shared" si="1202"/>
        <v>-1.6782960155316475</v>
      </c>
      <c r="BP1388" s="18">
        <f t="shared" si="1203"/>
        <v>38.133077633886579</v>
      </c>
      <c r="BQ1388" s="16">
        <f t="shared" si="1230"/>
        <v>38.169991974688315</v>
      </c>
      <c r="BR1388" s="17">
        <f t="shared" si="1204"/>
        <v>1.7337684619438469</v>
      </c>
      <c r="BS1388" s="18">
        <f t="shared" si="1205"/>
        <v>5.7255298382037889</v>
      </c>
      <c r="BT1388" s="17">
        <f t="shared" si="1231"/>
        <v>0.34471394952212708</v>
      </c>
      <c r="BU1388" s="17">
        <f t="shared" si="1206"/>
        <v>0.95016561855893023</v>
      </c>
      <c r="BV1388" s="17">
        <f t="shared" si="1207"/>
        <v>8.9106430099492359E-2</v>
      </c>
      <c r="BW1388" s="17">
        <f t="shared" si="1232"/>
        <v>3.2327237323109166E-2</v>
      </c>
      <c r="BX1388" s="11">
        <f t="shared" si="1233"/>
        <v>10.663266584667532</v>
      </c>
      <c r="BY1388" s="15">
        <f t="shared" si="1234"/>
        <v>-1.507001215446963</v>
      </c>
      <c r="BZ1388" s="15">
        <f t="shared" si="1235"/>
        <v>-1.5223973911438007</v>
      </c>
    </row>
    <row r="1389" spans="9:78" x14ac:dyDescent="0.3">
      <c r="I1389" s="11">
        <f t="shared" si="1208"/>
        <v>2.7599999999999176</v>
      </c>
      <c r="J1389" s="15">
        <f t="shared" si="1209"/>
        <v>3.0010222383188729</v>
      </c>
      <c r="K1389" s="15">
        <f t="shared" si="1210"/>
        <v>112.6417729514969</v>
      </c>
      <c r="L1389" s="15">
        <f t="shared" si="1215"/>
        <v>-2.5163673922034331</v>
      </c>
      <c r="M1389" s="15">
        <f t="shared" si="1211"/>
        <v>-1.675709019246562</v>
      </c>
      <c r="N1389" s="15">
        <f t="shared" si="1212"/>
        <v>38.13009019386292</v>
      </c>
      <c r="O1389" s="23"/>
      <c r="P1389" s="23"/>
      <c r="Q1389" s="23"/>
      <c r="R1389" s="23"/>
      <c r="S1389" s="23"/>
      <c r="T1389" s="23"/>
      <c r="U1389" s="23"/>
      <c r="V1389" s="11"/>
      <c r="Z1389" s="15">
        <f t="shared" si="1180"/>
        <v>38.166893755050403</v>
      </c>
      <c r="AA1389" s="16">
        <f t="shared" si="1213"/>
        <v>26.022875166280958</v>
      </c>
      <c r="AB1389" s="17">
        <f t="shared" si="1181"/>
        <v>1.7334870169020735</v>
      </c>
      <c r="AC1389" s="18">
        <f t="shared" si="1182"/>
        <v>5.726367392203433</v>
      </c>
      <c r="AD1389" s="17">
        <f t="shared" si="1183"/>
        <v>0.43229727756100295</v>
      </c>
      <c r="AE1389" s="17">
        <f t="shared" si="1184"/>
        <v>1.1913858793229104</v>
      </c>
      <c r="AF1389" s="17">
        <f t="shared" si="1214"/>
        <v>9.4343481993754474E-2</v>
      </c>
      <c r="AG1389" s="17">
        <f t="shared" si="1216"/>
        <v>3.4232762977436167E-2</v>
      </c>
      <c r="AH1389" s="11">
        <f t="shared" si="1217"/>
        <v>12.628173713174801</v>
      </c>
      <c r="AI1389" s="15">
        <f t="shared" si="1185"/>
        <v>6.2539557302870872</v>
      </c>
      <c r="AJ1389" s="15">
        <f t="shared" si="1186"/>
        <v>-1.3495376339595233</v>
      </c>
      <c r="AL1389" s="18">
        <f t="shared" si="1187"/>
        <v>-2.5163673922034331</v>
      </c>
      <c r="AM1389" s="19">
        <f t="shared" si="1188"/>
        <v>-1.6694550635162748</v>
      </c>
      <c r="AN1389" s="18">
        <f t="shared" si="1189"/>
        <v>38.13009019386292</v>
      </c>
      <c r="AO1389" s="16">
        <f t="shared" si="1218"/>
        <v>38.166619687905573</v>
      </c>
      <c r="AP1389" s="17">
        <f t="shared" si="1190"/>
        <v>1.7334621214974535</v>
      </c>
      <c r="AQ1389" s="18">
        <f t="shared" si="1191"/>
        <v>5.726367392203433</v>
      </c>
      <c r="AR1389" s="17">
        <f t="shared" si="1219"/>
        <v>0.34477077756100288</v>
      </c>
      <c r="AS1389" s="17">
        <f t="shared" si="1192"/>
        <v>0.95015434578890723</v>
      </c>
      <c r="AT1389" s="17">
        <f t="shared" si="1193"/>
        <v>8.9093709387830289E-2</v>
      </c>
      <c r="AU1389" s="17">
        <f t="shared" si="1220"/>
        <v>3.2328334441213566E-2</v>
      </c>
      <c r="AV1389" s="11">
        <f t="shared" si="1221"/>
        <v>10.664662548203353</v>
      </c>
      <c r="AW1389" s="15">
        <f t="shared" si="1222"/>
        <v>-1.5073592737523156</v>
      </c>
      <c r="AX1389" s="15">
        <f t="shared" si="1223"/>
        <v>-1.5215561408025664</v>
      </c>
      <c r="AZ1389" s="18">
        <f t="shared" si="1194"/>
        <v>-2.5163673922034331</v>
      </c>
      <c r="BA1389" s="19">
        <f t="shared" si="1195"/>
        <v>-1.6772163785203142</v>
      </c>
      <c r="BB1389" s="18">
        <f t="shared" si="1196"/>
        <v>38.13009019386292</v>
      </c>
      <c r="BC1389" s="16">
        <f t="shared" si="1224"/>
        <v>38.166959965033868</v>
      </c>
      <c r="BD1389" s="17">
        <f t="shared" si="1197"/>
        <v>1.7334930312372729</v>
      </c>
      <c r="BE1389" s="18">
        <f t="shared" si="1198"/>
        <v>5.726367392203433</v>
      </c>
      <c r="BF1389" s="17">
        <f t="shared" si="1225"/>
        <v>0.34477077756100288</v>
      </c>
      <c r="BG1389" s="17">
        <f t="shared" si="1199"/>
        <v>0.95017128819754282</v>
      </c>
      <c r="BH1389" s="17">
        <f t="shared" si="1200"/>
        <v>8.9095298037125015E-2</v>
      </c>
      <c r="BI1389" s="17">
        <f t="shared" si="1226"/>
        <v>3.2328334441213566E-2</v>
      </c>
      <c r="BJ1389" s="11">
        <f t="shared" si="1227"/>
        <v>10.664662548203353</v>
      </c>
      <c r="BK1389" s="15">
        <f t="shared" si="1228"/>
        <v>-1.5068124502167806</v>
      </c>
      <c r="BL1389" s="15">
        <f t="shared" si="1229"/>
        <v>-1.5215832720007911</v>
      </c>
      <c r="BN1389" s="18">
        <f t="shared" si="1201"/>
        <v>-2.5163673922034331</v>
      </c>
      <c r="BO1389" s="19">
        <f t="shared" si="1202"/>
        <v>-1.6787226441469956</v>
      </c>
      <c r="BP1389" s="18">
        <f t="shared" si="1203"/>
        <v>38.13009019386292</v>
      </c>
      <c r="BQ1389" s="16">
        <f t="shared" si="1230"/>
        <v>38.167026186331221</v>
      </c>
      <c r="BR1389" s="17">
        <f t="shared" si="1204"/>
        <v>1.7334990466106308</v>
      </c>
      <c r="BS1389" s="18">
        <f t="shared" si="1205"/>
        <v>5.726367392203433</v>
      </c>
      <c r="BT1389" s="17">
        <f t="shared" si="1231"/>
        <v>0.34477077756100288</v>
      </c>
      <c r="BU1389" s="17">
        <f t="shared" si="1206"/>
        <v>0.95017458537552368</v>
      </c>
      <c r="BV1389" s="17">
        <f t="shared" si="1207"/>
        <v>8.9095607205649185E-2</v>
      </c>
      <c r="BW1389" s="17">
        <f t="shared" si="1232"/>
        <v>3.2328334441213566E-2</v>
      </c>
      <c r="BX1389" s="11">
        <f t="shared" si="1233"/>
        <v>10.664662548203353</v>
      </c>
      <c r="BY1389" s="15">
        <f t="shared" si="1234"/>
        <v>-1.5067060323774082</v>
      </c>
      <c r="BZ1389" s="15">
        <f t="shared" si="1235"/>
        <v>-1.5215885520286374</v>
      </c>
    </row>
    <row r="1390" spans="9:78" x14ac:dyDescent="0.3">
      <c r="I1390" s="11">
        <f t="shared" si="1208"/>
        <v>2.7619999999999174</v>
      </c>
      <c r="J1390" s="15">
        <f t="shared" si="1209"/>
        <v>2.99767039324913</v>
      </c>
      <c r="K1390" s="15">
        <f t="shared" si="1210"/>
        <v>112.71803014608295</v>
      </c>
      <c r="L1390" s="15">
        <f t="shared" si="1215"/>
        <v>-2.5172046868527862</v>
      </c>
      <c r="M1390" s="15">
        <f t="shared" si="1211"/>
        <v>-1.6761360504965714</v>
      </c>
      <c r="N1390" s="15">
        <f t="shared" si="1212"/>
        <v>38.127104392192386</v>
      </c>
      <c r="O1390" s="23"/>
      <c r="P1390" s="23"/>
      <c r="Q1390" s="23"/>
      <c r="R1390" s="23"/>
      <c r="S1390" s="23"/>
      <c r="T1390" s="23"/>
      <c r="U1390" s="23"/>
      <c r="V1390" s="11"/>
      <c r="Z1390" s="15">
        <f t="shared" si="1180"/>
        <v>38.163929585315373</v>
      </c>
      <c r="AA1390" s="16">
        <f t="shared" si="1213"/>
        <v>26.020854142000559</v>
      </c>
      <c r="AB1390" s="17">
        <f t="shared" si="1181"/>
        <v>1.7332177704575629</v>
      </c>
      <c r="AC1390" s="18">
        <f t="shared" si="1182"/>
        <v>5.7272046868527866</v>
      </c>
      <c r="AD1390" s="17">
        <f t="shared" si="1183"/>
        <v>0.43235408800296149</v>
      </c>
      <c r="AE1390" s="17">
        <f t="shared" si="1184"/>
        <v>1.1913573743349855</v>
      </c>
      <c r="AF1390" s="17">
        <f t="shared" si="1214"/>
        <v>9.4332618483844916E-2</v>
      </c>
      <c r="AG1390" s="17">
        <f t="shared" si="1216"/>
        <v>3.4234138397204517E-2</v>
      </c>
      <c r="AH1390" s="11">
        <f t="shared" si="1217"/>
        <v>12.629325820516826</v>
      </c>
      <c r="AI1390" s="15">
        <f t="shared" si="1185"/>
        <v>6.2530438623703537</v>
      </c>
      <c r="AJ1390" s="15">
        <f t="shared" si="1186"/>
        <v>-1.3486671590340942</v>
      </c>
      <c r="AL1390" s="18">
        <f t="shared" si="1187"/>
        <v>-2.5172046868527862</v>
      </c>
      <c r="AM1390" s="19">
        <f t="shared" si="1188"/>
        <v>-1.6698830066342012</v>
      </c>
      <c r="AN1390" s="18">
        <f t="shared" si="1189"/>
        <v>38.127104392192386</v>
      </c>
      <c r="AO1390" s="16">
        <f t="shared" si="1218"/>
        <v>38.163655466804819</v>
      </c>
      <c r="AP1390" s="17">
        <f t="shared" si="1190"/>
        <v>1.7331928723208878</v>
      </c>
      <c r="AQ1390" s="18">
        <f t="shared" si="1191"/>
        <v>5.7272046868527866</v>
      </c>
      <c r="AR1390" s="17">
        <f t="shared" si="1219"/>
        <v>0.34482758800296159</v>
      </c>
      <c r="AS1390" s="17">
        <f t="shared" si="1192"/>
        <v>0.95016330318972464</v>
      </c>
      <c r="AT1390" s="17">
        <f t="shared" si="1193"/>
        <v>8.908289359187857E-2</v>
      </c>
      <c r="AU1390" s="17">
        <f t="shared" si="1220"/>
        <v>3.2329431400360327E-2</v>
      </c>
      <c r="AV1390" s="11">
        <f t="shared" si="1221"/>
        <v>10.666057925136238</v>
      </c>
      <c r="AW1390" s="15">
        <f t="shared" si="1222"/>
        <v>-1.507064407755496</v>
      </c>
      <c r="AX1390" s="15">
        <f t="shared" si="1223"/>
        <v>-1.5207476831985867</v>
      </c>
      <c r="AZ1390" s="18">
        <f t="shared" si="1194"/>
        <v>-2.5172046868527862</v>
      </c>
      <c r="BA1390" s="19">
        <f t="shared" si="1195"/>
        <v>-1.6776431149043269</v>
      </c>
      <c r="BB1390" s="18">
        <f t="shared" si="1196"/>
        <v>38.127104392192386</v>
      </c>
      <c r="BC1390" s="16">
        <f t="shared" si="1224"/>
        <v>38.163995804345774</v>
      </c>
      <c r="BD1390" s="17">
        <f t="shared" si="1197"/>
        <v>1.7332237851474053</v>
      </c>
      <c r="BE1390" s="18">
        <f t="shared" si="1198"/>
        <v>5.7272046868527866</v>
      </c>
      <c r="BF1390" s="17">
        <f t="shared" si="1225"/>
        <v>0.34482758800296159</v>
      </c>
      <c r="BG1390" s="17">
        <f t="shared" si="1199"/>
        <v>0.95018025008226248</v>
      </c>
      <c r="BH1390" s="17">
        <f t="shared" si="1200"/>
        <v>8.9084482453729588E-2</v>
      </c>
      <c r="BI1390" s="17">
        <f t="shared" si="1226"/>
        <v>3.2329431400360327E-2</v>
      </c>
      <c r="BJ1390" s="11">
        <f t="shared" si="1227"/>
        <v>10.666057925136238</v>
      </c>
      <c r="BK1390" s="15">
        <f t="shared" si="1228"/>
        <v>-1.5065174393973175</v>
      </c>
      <c r="BL1390" s="15">
        <f t="shared" si="1229"/>
        <v>-1.5207748069019313</v>
      </c>
      <c r="BN1390" s="18">
        <f t="shared" si="1201"/>
        <v>-2.5172046868527862</v>
      </c>
      <c r="BO1390" s="19">
        <f t="shared" si="1202"/>
        <v>-1.6791490853753661</v>
      </c>
      <c r="BP1390" s="18">
        <f t="shared" si="1203"/>
        <v>38.127104392192386</v>
      </c>
      <c r="BQ1390" s="16">
        <f t="shared" si="1230"/>
        <v>38.164062034642654</v>
      </c>
      <c r="BR1390" s="17">
        <f t="shared" si="1204"/>
        <v>1.7332298008710232</v>
      </c>
      <c r="BS1390" s="18">
        <f t="shared" si="1205"/>
        <v>5.7272046868527866</v>
      </c>
      <c r="BT1390" s="17">
        <f t="shared" si="1231"/>
        <v>0.34482758800296159</v>
      </c>
      <c r="BU1390" s="17">
        <f t="shared" si="1206"/>
        <v>0.95018354799556182</v>
      </c>
      <c r="BV1390" s="17">
        <f t="shared" si="1207"/>
        <v>8.9084791650747119E-2</v>
      </c>
      <c r="BW1390" s="17">
        <f t="shared" si="1232"/>
        <v>3.2329431400360327E-2</v>
      </c>
      <c r="BX1390" s="11">
        <f t="shared" si="1233"/>
        <v>10.666057925136238</v>
      </c>
      <c r="BY1390" s="15">
        <f t="shared" si="1234"/>
        <v>-1.5064109978052282</v>
      </c>
      <c r="BZ1390" s="15">
        <f t="shared" si="1235"/>
        <v>-1.5207800852514448</v>
      </c>
    </row>
    <row r="1391" spans="9:78" x14ac:dyDescent="0.3">
      <c r="I1391" s="11">
        <f t="shared" si="1208"/>
        <v>2.7639999999999172</v>
      </c>
      <c r="J1391" s="15">
        <f t="shared" si="1209"/>
        <v>2.9943176943045273</v>
      </c>
      <c r="K1391" s="15">
        <f t="shared" si="1210"/>
        <v>112.79428137070326</v>
      </c>
      <c r="L1391" s="15">
        <f t="shared" si="1215"/>
        <v>-2.5180417220995888</v>
      </c>
      <c r="M1391" s="15">
        <f t="shared" si="1211"/>
        <v>-1.676562894106485</v>
      </c>
      <c r="N1391" s="15">
        <f t="shared" si="1212"/>
        <v>38.124120228117555</v>
      </c>
      <c r="O1391" s="23"/>
      <c r="P1391" s="23"/>
      <c r="Q1391" s="23"/>
      <c r="R1391" s="23"/>
      <c r="S1391" s="23"/>
      <c r="T1391" s="23"/>
      <c r="U1391" s="23"/>
      <c r="V1391" s="11"/>
      <c r="Z1391" s="15">
        <f t="shared" si="1180"/>
        <v>38.160967051502467</v>
      </c>
      <c r="AA1391" s="16">
        <f t="shared" si="1213"/>
        <v>26.018834233121311</v>
      </c>
      <c r="AB1391" s="17">
        <f t="shared" si="1181"/>
        <v>1.7329486935039697</v>
      </c>
      <c r="AC1391" s="18">
        <f t="shared" si="1182"/>
        <v>5.7280417220995883</v>
      </c>
      <c r="AD1391" s="17">
        <f t="shared" si="1183"/>
        <v>0.432410880844457</v>
      </c>
      <c r="AE1391" s="17">
        <f t="shared" si="1184"/>
        <v>1.1913288887381597</v>
      </c>
      <c r="AF1391" s="17">
        <f t="shared" si="1214"/>
        <v>9.4321762345283985E-2</v>
      </c>
      <c r="AG1391" s="17">
        <f t="shared" si="1216"/>
        <v>3.4235513571508815E-2</v>
      </c>
      <c r="AH1391" s="11">
        <f t="shared" si="1217"/>
        <v>12.630477411745746</v>
      </c>
      <c r="AI1391" s="15">
        <f t="shared" si="1185"/>
        <v>6.2521326048232915</v>
      </c>
      <c r="AJ1391" s="15">
        <f t="shared" si="1186"/>
        <v>-1.3477970945465929</v>
      </c>
      <c r="AL1391" s="18">
        <f t="shared" si="1187"/>
        <v>-2.5180417220995888</v>
      </c>
      <c r="AM1391" s="19">
        <f t="shared" si="1188"/>
        <v>-1.6703107615016617</v>
      </c>
      <c r="AN1391" s="18">
        <f t="shared" si="1189"/>
        <v>38.124120228117555</v>
      </c>
      <c r="AO1391" s="16">
        <f t="shared" si="1218"/>
        <v>38.16069288165442</v>
      </c>
      <c r="AP1391" s="17">
        <f t="shared" si="1190"/>
        <v>1.732923792637461</v>
      </c>
      <c r="AQ1391" s="18">
        <f t="shared" si="1191"/>
        <v>5.7280417220995883</v>
      </c>
      <c r="AR1391" s="17">
        <f t="shared" si="1219"/>
        <v>0.34488438084445705</v>
      </c>
      <c r="AS1391" s="17">
        <f t="shared" si="1192"/>
        <v>0.95017225639809055</v>
      </c>
      <c r="AT1391" s="17">
        <f t="shared" si="1193"/>
        <v>8.9072085130141226E-2</v>
      </c>
      <c r="AU1391" s="17">
        <f t="shared" si="1220"/>
        <v>3.2330528200313027E-2</v>
      </c>
      <c r="AV1391" s="11">
        <f t="shared" si="1221"/>
        <v>10.6674527155148</v>
      </c>
      <c r="AW1391" s="15">
        <f t="shared" si="1222"/>
        <v>-1.5067696901105303</v>
      </c>
      <c r="AX1391" s="15">
        <f t="shared" si="1223"/>
        <v>-1.5199395978145716</v>
      </c>
      <c r="AZ1391" s="18">
        <f t="shared" si="1194"/>
        <v>-2.5180417220995888</v>
      </c>
      <c r="BA1391" s="19">
        <f t="shared" si="1195"/>
        <v>-1.6780696637965955</v>
      </c>
      <c r="BB1391" s="18">
        <f t="shared" si="1196"/>
        <v>38.124120228117555</v>
      </c>
      <c r="BC1391" s="16">
        <f t="shared" si="1224"/>
        <v>38.16103327957088</v>
      </c>
      <c r="BD1391" s="17">
        <f t="shared" si="1197"/>
        <v>1.7329547085477746</v>
      </c>
      <c r="BE1391" s="18">
        <f t="shared" si="1198"/>
        <v>5.7280417220995883</v>
      </c>
      <c r="BF1391" s="17">
        <f t="shared" si="1225"/>
        <v>0.34488438084445705</v>
      </c>
      <c r="BG1391" s="17">
        <f t="shared" si="1199"/>
        <v>0.95018920777263238</v>
      </c>
      <c r="BH1391" s="17">
        <f t="shared" si="1200"/>
        <v>8.907367420440232E-2</v>
      </c>
      <c r="BI1391" s="17">
        <f t="shared" si="1226"/>
        <v>3.2330528200313027E-2</v>
      </c>
      <c r="BJ1391" s="11">
        <f t="shared" si="1227"/>
        <v>10.6674527155148</v>
      </c>
      <c r="BK1391" s="15">
        <f t="shared" si="1228"/>
        <v>-1.5062225769911577</v>
      </c>
      <c r="BL1391" s="15">
        <f t="shared" si="1229"/>
        <v>-1.5199667140192694</v>
      </c>
      <c r="BN1391" s="18">
        <f t="shared" si="1201"/>
        <v>-2.5180417220995888</v>
      </c>
      <c r="BO1391" s="19">
        <f t="shared" si="1202"/>
        <v>-1.6795753392604673</v>
      </c>
      <c r="BP1391" s="18">
        <f t="shared" si="1203"/>
        <v>38.124120228117555</v>
      </c>
      <c r="BQ1391" s="16">
        <f t="shared" si="1230"/>
        <v>38.161099518858386</v>
      </c>
      <c r="BR1391" s="17">
        <f t="shared" si="1204"/>
        <v>1.7329607246209744</v>
      </c>
      <c r="BS1391" s="18">
        <f t="shared" si="1205"/>
        <v>5.7280417220995883</v>
      </c>
      <c r="BT1391" s="17">
        <f t="shared" si="1231"/>
        <v>0.34488438084445705</v>
      </c>
      <c r="BU1391" s="17">
        <f t="shared" si="1206"/>
        <v>0.95019250642077324</v>
      </c>
      <c r="BV1391" s="17">
        <f t="shared" si="1207"/>
        <v>8.9073983429878073E-2</v>
      </c>
      <c r="BW1391" s="17">
        <f t="shared" si="1232"/>
        <v>3.2330528200313027E-2</v>
      </c>
      <c r="BX1391" s="11">
        <f t="shared" si="1233"/>
        <v>10.6674527155148</v>
      </c>
      <c r="BY1391" s="15">
        <f t="shared" si="1234"/>
        <v>-1.5061161116617721</v>
      </c>
      <c r="BZ1391" s="15">
        <f t="shared" si="1235"/>
        <v>-1.5199719906897842</v>
      </c>
    </row>
    <row r="1392" spans="9:78" x14ac:dyDescent="0.3">
      <c r="I1392" s="11">
        <f t="shared" si="1208"/>
        <v>2.765999999999917</v>
      </c>
      <c r="J1392" s="15">
        <f t="shared" si="1209"/>
        <v>2.9909641418603012</v>
      </c>
      <c r="K1392" s="15">
        <f t="shared" si="1210"/>
        <v>112.87052662863225</v>
      </c>
      <c r="L1392" s="15">
        <f t="shared" si="1215"/>
        <v>-2.5188784978917083</v>
      </c>
      <c r="M1392" s="15">
        <f t="shared" si="1211"/>
        <v>-1.6769895501201655</v>
      </c>
      <c r="N1392" s="15">
        <f t="shared" si="1212"/>
        <v>38.121137700881256</v>
      </c>
      <c r="O1392" s="23"/>
      <c r="P1392" s="23"/>
      <c r="Q1392" s="23"/>
      <c r="R1392" s="23"/>
      <c r="S1392" s="23"/>
      <c r="T1392" s="23"/>
      <c r="U1392" s="23"/>
      <c r="V1392" s="11"/>
      <c r="Z1392" s="15">
        <f t="shared" si="1180"/>
        <v>38.15800615284769</v>
      </c>
      <c r="AA1392" s="16">
        <f t="shared" si="1213"/>
        <v>26.016815439122308</v>
      </c>
      <c r="AB1392" s="17">
        <f t="shared" si="1181"/>
        <v>1.7326797859373071</v>
      </c>
      <c r="AC1392" s="18">
        <f t="shared" si="1182"/>
        <v>5.7288784978917082</v>
      </c>
      <c r="AD1392" s="17">
        <f t="shared" si="1183"/>
        <v>0.43246765608195231</v>
      </c>
      <c r="AE1392" s="17">
        <f t="shared" si="1184"/>
        <v>1.1913004225196917</v>
      </c>
      <c r="AF1392" s="17">
        <f t="shared" si="1214"/>
        <v>9.4310913573139685E-2</v>
      </c>
      <c r="AG1392" s="17">
        <f t="shared" si="1216"/>
        <v>3.4236888500095465E-2</v>
      </c>
      <c r="AH1392" s="11">
        <f t="shared" si="1217"/>
        <v>12.631628486938771</v>
      </c>
      <c r="AI1392" s="15">
        <f t="shared" si="1185"/>
        <v>6.2512219572497338</v>
      </c>
      <c r="AJ1392" s="15">
        <f t="shared" si="1186"/>
        <v>-1.3469274403516367</v>
      </c>
      <c r="AL1392" s="18">
        <f t="shared" si="1187"/>
        <v>-2.5188784978917083</v>
      </c>
      <c r="AM1392" s="19">
        <f t="shared" si="1188"/>
        <v>-1.6707383281629158</v>
      </c>
      <c r="AN1392" s="18">
        <f t="shared" si="1189"/>
        <v>38.121137700881256</v>
      </c>
      <c r="AO1392" s="16">
        <f t="shared" si="1218"/>
        <v>38.157731931690371</v>
      </c>
      <c r="AP1392" s="17">
        <f t="shared" si="1190"/>
        <v>1.7326548823431842</v>
      </c>
      <c r="AQ1392" s="18">
        <f t="shared" si="1191"/>
        <v>5.7288784978917082</v>
      </c>
      <c r="AR1392" s="17">
        <f t="shared" si="1219"/>
        <v>0.34494115608195242</v>
      </c>
      <c r="AS1392" s="17">
        <f t="shared" si="1192"/>
        <v>0.95018120541573481</v>
      </c>
      <c r="AT1392" s="17">
        <f t="shared" si="1193"/>
        <v>8.9061283997713223E-2</v>
      </c>
      <c r="AU1392" s="17">
        <f t="shared" si="1220"/>
        <v>3.2331624840835398E-2</v>
      </c>
      <c r="AV1392" s="11">
        <f t="shared" si="1221"/>
        <v>10.668846919387912</v>
      </c>
      <c r="AW1392" s="15">
        <f t="shared" si="1222"/>
        <v>-1.5064751207487459</v>
      </c>
      <c r="AX1392" s="15">
        <f t="shared" si="1223"/>
        <v>-1.5191318845280968</v>
      </c>
      <c r="AZ1392" s="18">
        <f t="shared" si="1194"/>
        <v>-2.5188784978917083</v>
      </c>
      <c r="BA1392" s="19">
        <f t="shared" si="1195"/>
        <v>-1.6784960252409142</v>
      </c>
      <c r="BB1392" s="18">
        <f t="shared" si="1196"/>
        <v>38.121137700881256</v>
      </c>
      <c r="BC1392" s="16">
        <f t="shared" si="1224"/>
        <v>38.158072389945218</v>
      </c>
      <c r="BD1392" s="17">
        <f t="shared" si="1197"/>
        <v>1.7326858013343966</v>
      </c>
      <c r="BE1392" s="18">
        <f t="shared" si="1198"/>
        <v>5.7288784978917082</v>
      </c>
      <c r="BF1392" s="17">
        <f t="shared" si="1225"/>
        <v>0.34494115608195242</v>
      </c>
      <c r="BG1392" s="17">
        <f t="shared" si="1199"/>
        <v>0.95019816127038303</v>
      </c>
      <c r="BH1392" s="17">
        <f t="shared" si="1200"/>
        <v>8.9062873284238397E-2</v>
      </c>
      <c r="BI1392" s="17">
        <f t="shared" si="1226"/>
        <v>3.2331624840835398E-2</v>
      </c>
      <c r="BJ1392" s="11">
        <f t="shared" si="1227"/>
        <v>10.668846919387912</v>
      </c>
      <c r="BK1392" s="15">
        <f t="shared" si="1228"/>
        <v>-1.5059278629295969</v>
      </c>
      <c r="BL1392" s="15">
        <f t="shared" si="1229"/>
        <v>-1.5191589932303933</v>
      </c>
      <c r="BN1392" s="18">
        <f t="shared" si="1201"/>
        <v>-2.5188784978917083</v>
      </c>
      <c r="BO1392" s="19">
        <f t="shared" si="1202"/>
        <v>-1.6800014058460246</v>
      </c>
      <c r="BP1392" s="18">
        <f t="shared" si="1203"/>
        <v>38.121137700881256</v>
      </c>
      <c r="BQ1392" s="16">
        <f t="shared" si="1230"/>
        <v>38.158138638214453</v>
      </c>
      <c r="BR1392" s="17">
        <f t="shared" si="1204"/>
        <v>1.7326918177565021</v>
      </c>
      <c r="BS1392" s="18">
        <f t="shared" si="1205"/>
        <v>5.7288784978917082</v>
      </c>
      <c r="BT1392" s="17">
        <f t="shared" si="1231"/>
        <v>0.34494115608195242</v>
      </c>
      <c r="BU1392" s="17">
        <f t="shared" si="1206"/>
        <v>0.95020146065288935</v>
      </c>
      <c r="BV1392" s="17">
        <f t="shared" si="1207"/>
        <v>8.9063182538137303E-2</v>
      </c>
      <c r="BW1392" s="17">
        <f t="shared" si="1232"/>
        <v>3.2331624840835398E-2</v>
      </c>
      <c r="BX1392" s="11">
        <f t="shared" si="1233"/>
        <v>10.668846919387912</v>
      </c>
      <c r="BY1392" s="15">
        <f t="shared" si="1234"/>
        <v>-1.5058213738783246</v>
      </c>
      <c r="BZ1392" s="15">
        <f t="shared" si="1235"/>
        <v>-1.5191642682212447</v>
      </c>
    </row>
    <row r="1393" spans="9:78" x14ac:dyDescent="0.3">
      <c r="I1393" s="11">
        <f t="shared" si="1208"/>
        <v>2.7679999999999167</v>
      </c>
      <c r="J1393" s="15">
        <f t="shared" si="1209"/>
        <v>2.9876097362916001</v>
      </c>
      <c r="K1393" s="15">
        <f t="shared" si="1210"/>
        <v>112.94676592314285</v>
      </c>
      <c r="L1393" s="15">
        <f t="shared" si="1215"/>
        <v>-2.5197150141771414</v>
      </c>
      <c r="M1393" s="15">
        <f t="shared" si="1211"/>
        <v>-1.6774160185814939</v>
      </c>
      <c r="N1393" s="15">
        <f t="shared" si="1212"/>
        <v>38.118156809726557</v>
      </c>
      <c r="O1393" s="23"/>
      <c r="P1393" s="23"/>
      <c r="Q1393" s="23"/>
      <c r="R1393" s="23"/>
      <c r="S1393" s="23"/>
      <c r="T1393" s="23"/>
      <c r="U1393" s="23"/>
      <c r="V1393" s="11"/>
      <c r="Z1393" s="15">
        <f t="shared" si="1180"/>
        <v>38.155046888587322</v>
      </c>
      <c r="AA1393" s="16">
        <f t="shared" si="1213"/>
        <v>26.014797759482832</v>
      </c>
      <c r="AB1393" s="17">
        <f t="shared" si="1181"/>
        <v>1.7324110476536536</v>
      </c>
      <c r="AC1393" s="18">
        <f t="shared" si="1182"/>
        <v>5.7297150141771418</v>
      </c>
      <c r="AD1393" s="17">
        <f t="shared" si="1183"/>
        <v>0.43252441371191902</v>
      </c>
      <c r="AE1393" s="17">
        <f t="shared" si="1184"/>
        <v>1.1912719756668488</v>
      </c>
      <c r="AF1393" s="17">
        <f t="shared" si="1214"/>
        <v>9.4300072162483359E-2</v>
      </c>
      <c r="AG1393" s="17">
        <f t="shared" si="1216"/>
        <v>3.4238263182711087E-2</v>
      </c>
      <c r="AH1393" s="11">
        <f t="shared" si="1217"/>
        <v>12.632779046173289</v>
      </c>
      <c r="AI1393" s="15">
        <f t="shared" si="1185"/>
        <v>6.2503119192538135</v>
      </c>
      <c r="AJ1393" s="15">
        <f t="shared" si="1186"/>
        <v>-1.3460581963038896</v>
      </c>
      <c r="AL1393" s="18">
        <f t="shared" si="1187"/>
        <v>-2.5197150141771414</v>
      </c>
      <c r="AM1393" s="19">
        <f t="shared" si="1188"/>
        <v>-1.6711657066622401</v>
      </c>
      <c r="AN1393" s="18">
        <f t="shared" si="1189"/>
        <v>38.118156809726557</v>
      </c>
      <c r="AO1393" s="16">
        <f t="shared" si="1218"/>
        <v>38.154772616148911</v>
      </c>
      <c r="AP1393" s="17">
        <f t="shared" si="1190"/>
        <v>1.7323861413341322</v>
      </c>
      <c r="AQ1393" s="18">
        <f t="shared" si="1191"/>
        <v>5.7297150141771418</v>
      </c>
      <c r="AR1393" s="17">
        <f t="shared" si="1219"/>
        <v>0.34499791371191907</v>
      </c>
      <c r="AS1393" s="17">
        <f t="shared" si="1192"/>
        <v>0.95019015024438369</v>
      </c>
      <c r="AT1393" s="17">
        <f t="shared" si="1193"/>
        <v>8.9050490189692688E-2</v>
      </c>
      <c r="AU1393" s="17">
        <f t="shared" si="1220"/>
        <v>3.2332721321691349E-2</v>
      </c>
      <c r="AV1393" s="11">
        <f t="shared" si="1221"/>
        <v>10.67024053680465</v>
      </c>
      <c r="AW1393" s="15">
        <f t="shared" si="1222"/>
        <v>-1.5061806996015885</v>
      </c>
      <c r="AX1393" s="15">
        <f t="shared" si="1223"/>
        <v>-1.5183245432167718</v>
      </c>
      <c r="AZ1393" s="18">
        <f t="shared" si="1194"/>
        <v>-2.5197150141771414</v>
      </c>
      <c r="BA1393" s="19">
        <f t="shared" si="1195"/>
        <v>-1.6789221992810954</v>
      </c>
      <c r="BB1393" s="18">
        <f t="shared" si="1196"/>
        <v>38.118156809726557</v>
      </c>
      <c r="BC1393" s="16">
        <f t="shared" si="1224"/>
        <v>38.155113134705054</v>
      </c>
      <c r="BD1393" s="17">
        <f t="shared" si="1197"/>
        <v>1.7324170634033493</v>
      </c>
      <c r="BE1393" s="18">
        <f t="shared" si="1198"/>
        <v>5.7297150141771418</v>
      </c>
      <c r="BF1393" s="17">
        <f t="shared" si="1225"/>
        <v>0.34499791371191907</v>
      </c>
      <c r="BG1393" s="17">
        <f t="shared" si="1199"/>
        <v>0.95020711057724161</v>
      </c>
      <c r="BH1393" s="17">
        <f t="shared" si="1200"/>
        <v>8.9052079688336061E-2</v>
      </c>
      <c r="BI1393" s="17">
        <f t="shared" si="1226"/>
        <v>3.2332721321691349E-2</v>
      </c>
      <c r="BJ1393" s="11">
        <f t="shared" si="1227"/>
        <v>10.67024053680465</v>
      </c>
      <c r="BK1393" s="15">
        <f t="shared" si="1228"/>
        <v>-1.5056332971440625</v>
      </c>
      <c r="BL1393" s="15">
        <f t="shared" si="1229"/>
        <v>-1.5183516444129188</v>
      </c>
      <c r="BN1393" s="18">
        <f t="shared" si="1201"/>
        <v>-2.5197150141771414</v>
      </c>
      <c r="BO1393" s="19">
        <f t="shared" si="1202"/>
        <v>-1.680427285175782</v>
      </c>
      <c r="BP1393" s="18">
        <f t="shared" si="1203"/>
        <v>38.118156809726557</v>
      </c>
      <c r="BQ1393" s="16">
        <f t="shared" si="1230"/>
        <v>38.155179391947122</v>
      </c>
      <c r="BR1393" s="17">
        <f t="shared" si="1204"/>
        <v>1.7324230801736833</v>
      </c>
      <c r="BS1393" s="18">
        <f t="shared" si="1205"/>
        <v>5.7297150141771418</v>
      </c>
      <c r="BT1393" s="17">
        <f t="shared" si="1231"/>
        <v>0.34499791371191907</v>
      </c>
      <c r="BU1393" s="17">
        <f t="shared" si="1206"/>
        <v>0.95021041069363654</v>
      </c>
      <c r="BV1393" s="17">
        <f t="shared" si="1207"/>
        <v>8.9052388970622981E-2</v>
      </c>
      <c r="BW1393" s="17">
        <f t="shared" si="1232"/>
        <v>3.2332721321691349E-2</v>
      </c>
      <c r="BX1393" s="11">
        <f t="shared" si="1233"/>
        <v>10.67024053680465</v>
      </c>
      <c r="BY1393" s="15">
        <f t="shared" si="1234"/>
        <v>-1.5055267843863314</v>
      </c>
      <c r="BZ1393" s="15">
        <f t="shared" si="1235"/>
        <v>-1.5183569177234424</v>
      </c>
    </row>
    <row r="1394" spans="9:78" x14ac:dyDescent="0.3">
      <c r="I1394" s="11">
        <f t="shared" si="1208"/>
        <v>2.7699999999999165</v>
      </c>
      <c r="J1394" s="15">
        <f t="shared" si="1209"/>
        <v>2.9842544779734848</v>
      </c>
      <c r="K1394" s="15">
        <f t="shared" si="1210"/>
        <v>113.02299925750647</v>
      </c>
      <c r="L1394" s="15">
        <f t="shared" si="1215"/>
        <v>-2.5205512709040083</v>
      </c>
      <c r="M1394" s="15">
        <f t="shared" si="1211"/>
        <v>-1.6778422995343685</v>
      </c>
      <c r="N1394" s="15">
        <f t="shared" si="1212"/>
        <v>38.115177553896793</v>
      </c>
      <c r="O1394" s="23"/>
      <c r="P1394" s="23"/>
      <c r="Q1394" s="23"/>
      <c r="R1394" s="23"/>
      <c r="S1394" s="23"/>
      <c r="T1394" s="23"/>
      <c r="U1394" s="23"/>
      <c r="V1394" s="11"/>
      <c r="Z1394" s="15">
        <f t="shared" si="1180"/>
        <v>38.152089257957876</v>
      </c>
      <c r="AA1394" s="16">
        <f t="shared" si="1213"/>
        <v>26.012781193682326</v>
      </c>
      <c r="AB1394" s="17">
        <f t="shared" si="1181"/>
        <v>1.7321424785491499</v>
      </c>
      <c r="AC1394" s="18">
        <f t="shared" si="1182"/>
        <v>5.7305512709040087</v>
      </c>
      <c r="AD1394" s="17">
        <f t="shared" si="1183"/>
        <v>0.43258115373083694</v>
      </c>
      <c r="AE1394" s="17">
        <f t="shared" si="1184"/>
        <v>1.1912435481669044</v>
      </c>
      <c r="AF1394" s="17">
        <f t="shared" si="1214"/>
        <v>9.4289238108389392E-2</v>
      </c>
      <c r="AG1394" s="17">
        <f t="shared" si="1216"/>
        <v>3.4239637619102509E-2</v>
      </c>
      <c r="AH1394" s="11">
        <f t="shared" si="1217"/>
        <v>12.633929089526847</v>
      </c>
      <c r="AI1394" s="15">
        <f t="shared" si="1185"/>
        <v>6.2494024904398131</v>
      </c>
      <c r="AJ1394" s="15">
        <f t="shared" si="1186"/>
        <v>-1.3451893622580566</v>
      </c>
      <c r="AL1394" s="18">
        <f t="shared" si="1187"/>
        <v>-2.5205512709040083</v>
      </c>
      <c r="AM1394" s="19">
        <f t="shared" si="1188"/>
        <v>-1.6715928970439287</v>
      </c>
      <c r="AN1394" s="18">
        <f t="shared" si="1189"/>
        <v>38.115177553896793</v>
      </c>
      <c r="AO1394" s="16">
        <f t="shared" si="1218"/>
        <v>38.151814934266568</v>
      </c>
      <c r="AP1394" s="17">
        <f t="shared" si="1190"/>
        <v>1.7321175695064457</v>
      </c>
      <c r="AQ1394" s="18">
        <f t="shared" si="1191"/>
        <v>5.7305512709040087</v>
      </c>
      <c r="AR1394" s="17">
        <f t="shared" si="1219"/>
        <v>0.34505465373083699</v>
      </c>
      <c r="AS1394" s="17">
        <f t="shared" si="1192"/>
        <v>0.95019909088576404</v>
      </c>
      <c r="AT1394" s="17">
        <f t="shared" si="1193"/>
        <v>8.9039703701181E-2</v>
      </c>
      <c r="AU1394" s="17">
        <f t="shared" si="1220"/>
        <v>3.233381764264498E-2</v>
      </c>
      <c r="AV1394" s="11">
        <f t="shared" si="1221"/>
        <v>10.671633567814318</v>
      </c>
      <c r="AW1394" s="15">
        <f t="shared" si="1222"/>
        <v>-1.505886426600493</v>
      </c>
      <c r="AX1394" s="15">
        <f t="shared" si="1223"/>
        <v>-1.5175175737582354</v>
      </c>
      <c r="AZ1394" s="18">
        <f t="shared" si="1194"/>
        <v>-2.5205512709040083</v>
      </c>
      <c r="BA1394" s="19">
        <f t="shared" si="1195"/>
        <v>-1.6793481859609689</v>
      </c>
      <c r="BB1394" s="18">
        <f t="shared" si="1196"/>
        <v>38.115177553896793</v>
      </c>
      <c r="BC1394" s="16">
        <f t="shared" si="1224"/>
        <v>38.152155513086917</v>
      </c>
      <c r="BD1394" s="17">
        <f t="shared" si="1197"/>
        <v>1.7321484946507746</v>
      </c>
      <c r="BE1394" s="18">
        <f t="shared" si="1198"/>
        <v>5.7305512709040087</v>
      </c>
      <c r="BF1394" s="17">
        <f t="shared" si="1225"/>
        <v>0.34505465373083699</v>
      </c>
      <c r="BG1394" s="17">
        <f t="shared" si="1199"/>
        <v>0.95021605569493406</v>
      </c>
      <c r="BH1394" s="17">
        <f t="shared" si="1200"/>
        <v>8.9041293411796757E-2</v>
      </c>
      <c r="BI1394" s="17">
        <f t="shared" si="1226"/>
        <v>3.233381764264498E-2</v>
      </c>
      <c r="BJ1394" s="11">
        <f t="shared" si="1227"/>
        <v>10.671633567814318</v>
      </c>
      <c r="BK1394" s="15">
        <f t="shared" si="1228"/>
        <v>-1.5053388795660183</v>
      </c>
      <c r="BL1394" s="15">
        <f t="shared" si="1229"/>
        <v>-1.5175446674444939</v>
      </c>
      <c r="BN1394" s="18">
        <f t="shared" si="1201"/>
        <v>-2.5205512709040083</v>
      </c>
      <c r="BO1394" s="19">
        <f t="shared" si="1202"/>
        <v>-1.6808529772935006</v>
      </c>
      <c r="BP1394" s="18">
        <f t="shared" si="1203"/>
        <v>38.115177553896793</v>
      </c>
      <c r="BQ1394" s="16">
        <f t="shared" si="1230"/>
        <v>38.152221779292937</v>
      </c>
      <c r="BR1394" s="17">
        <f t="shared" si="1204"/>
        <v>1.7321545117686616</v>
      </c>
      <c r="BS1394" s="18">
        <f t="shared" si="1205"/>
        <v>5.7305512709040087</v>
      </c>
      <c r="BT1394" s="17">
        <f t="shared" si="1231"/>
        <v>0.34505465373083699</v>
      </c>
      <c r="BU1394" s="17">
        <f t="shared" si="1206"/>
        <v>0.95021935654474166</v>
      </c>
      <c r="BV1394" s="17">
        <f t="shared" si="1207"/>
        <v>8.904160272243665E-2</v>
      </c>
      <c r="BW1394" s="17">
        <f t="shared" si="1232"/>
        <v>3.233381764264498E-2</v>
      </c>
      <c r="BX1394" s="11">
        <f t="shared" si="1233"/>
        <v>10.671633567814318</v>
      </c>
      <c r="BY1394" s="15">
        <f t="shared" si="1234"/>
        <v>-1.5052323431172272</v>
      </c>
      <c r="BZ1394" s="15">
        <f t="shared" si="1235"/>
        <v>-1.5175499390740284</v>
      </c>
    </row>
    <row r="1395" spans="9:78" x14ac:dyDescent="0.3">
      <c r="I1395" s="11">
        <f t="shared" si="1208"/>
        <v>2.7719999999999163</v>
      </c>
      <c r="J1395" s="15">
        <f t="shared" si="1209"/>
        <v>2.9808983672809282</v>
      </c>
      <c r="K1395" s="15">
        <f t="shared" si="1210"/>
        <v>113.09922663499299</v>
      </c>
      <c r="L1395" s="15">
        <f t="shared" si="1215"/>
        <v>-2.5213872680205593</v>
      </c>
      <c r="M1395" s="15">
        <f t="shared" si="1211"/>
        <v>-1.6782683930227054</v>
      </c>
      <c r="N1395" s="15">
        <f t="shared" si="1212"/>
        <v>38.112199932635548</v>
      </c>
      <c r="O1395" s="23"/>
      <c r="P1395" s="23"/>
      <c r="Q1395" s="23"/>
      <c r="R1395" s="23"/>
      <c r="S1395" s="23"/>
      <c r="T1395" s="23"/>
      <c r="U1395" s="23"/>
      <c r="V1395" s="11"/>
      <c r="Z1395" s="15">
        <f t="shared" si="1180"/>
        <v>38.149133260196152</v>
      </c>
      <c r="AA1395" s="16">
        <f t="shared" si="1213"/>
        <v>26.010765741200419</v>
      </c>
      <c r="AB1395" s="17">
        <f t="shared" si="1181"/>
        <v>1.7318740785200033</v>
      </c>
      <c r="AC1395" s="18">
        <f t="shared" si="1182"/>
        <v>5.7313872680205593</v>
      </c>
      <c r="AD1395" s="17">
        <f t="shared" si="1183"/>
        <v>0.43263787613519494</v>
      </c>
      <c r="AE1395" s="17">
        <f t="shared" si="1184"/>
        <v>1.1912151400071416</v>
      </c>
      <c r="AF1395" s="17">
        <f t="shared" si="1214"/>
        <v>9.4278411405935611E-2</v>
      </c>
      <c r="AG1395" s="17">
        <f t="shared" si="1216"/>
        <v>3.4241011809016786E-2</v>
      </c>
      <c r="AH1395" s="11">
        <f t="shared" si="1217"/>
        <v>12.635078617077172</v>
      </c>
      <c r="AI1395" s="15">
        <f t="shared" si="1185"/>
        <v>6.2484936704123601</v>
      </c>
      <c r="AJ1395" s="15">
        <f t="shared" si="1186"/>
        <v>-1.3443209380688923</v>
      </c>
      <c r="AL1395" s="18">
        <f t="shared" si="1187"/>
        <v>-2.5213872680205593</v>
      </c>
      <c r="AM1395" s="19">
        <f t="shared" si="1188"/>
        <v>-1.672019899352293</v>
      </c>
      <c r="AN1395" s="18">
        <f t="shared" si="1189"/>
        <v>38.112199932635548</v>
      </c>
      <c r="AO1395" s="16">
        <f t="shared" si="1218"/>
        <v>38.148858885280113</v>
      </c>
      <c r="AP1395" s="17">
        <f t="shared" si="1190"/>
        <v>1.7318491667563285</v>
      </c>
      <c r="AQ1395" s="18">
        <f t="shared" si="1191"/>
        <v>5.7313872680205593</v>
      </c>
      <c r="AR1395" s="17">
        <f t="shared" si="1219"/>
        <v>0.34511137613519488</v>
      </c>
      <c r="AS1395" s="17">
        <f t="shared" si="1192"/>
        <v>0.95020802734160115</v>
      </c>
      <c r="AT1395" s="17">
        <f t="shared" si="1193"/>
        <v>8.9028924527282741E-2</v>
      </c>
      <c r="AU1395" s="17">
        <f t="shared" si="1220"/>
        <v>3.2334913803460541E-2</v>
      </c>
      <c r="AV1395" s="11">
        <f t="shared" si="1221"/>
        <v>10.673026012466451</v>
      </c>
      <c r="AW1395" s="15">
        <f t="shared" si="1222"/>
        <v>-1.5055923016769654</v>
      </c>
      <c r="AX1395" s="15">
        <f t="shared" si="1223"/>
        <v>-1.5167109760301569</v>
      </c>
      <c r="AZ1395" s="18">
        <f t="shared" si="1194"/>
        <v>-2.5213872680205593</v>
      </c>
      <c r="BA1395" s="19">
        <f t="shared" si="1195"/>
        <v>-1.6797739853243823</v>
      </c>
      <c r="BB1395" s="18">
        <f t="shared" si="1196"/>
        <v>38.112199932635548</v>
      </c>
      <c r="BC1395" s="16">
        <f t="shared" si="1224"/>
        <v>38.149199524327607</v>
      </c>
      <c r="BD1395" s="17">
        <f t="shared" si="1197"/>
        <v>1.7318800949728796</v>
      </c>
      <c r="BE1395" s="18">
        <f t="shared" si="1198"/>
        <v>5.7313872680205593</v>
      </c>
      <c r="BF1395" s="17">
        <f t="shared" si="1225"/>
        <v>0.34511137613519488</v>
      </c>
      <c r="BG1395" s="17">
        <f t="shared" si="1199"/>
        <v>0.95022499662518678</v>
      </c>
      <c r="BH1395" s="17">
        <f t="shared" si="1200"/>
        <v>8.9030514449725137E-2</v>
      </c>
      <c r="BI1395" s="17">
        <f t="shared" si="1226"/>
        <v>3.2334913803460541E-2</v>
      </c>
      <c r="BJ1395" s="11">
        <f t="shared" si="1227"/>
        <v>10.673026012466451</v>
      </c>
      <c r="BK1395" s="15">
        <f t="shared" si="1228"/>
        <v>-1.5050446101269277</v>
      </c>
      <c r="BL1395" s="15">
        <f t="shared" si="1229"/>
        <v>-1.5167380622027935</v>
      </c>
      <c r="BN1395" s="18">
        <f t="shared" si="1201"/>
        <v>-2.5213872680205593</v>
      </c>
      <c r="BO1395" s="19">
        <f t="shared" si="1202"/>
        <v>-1.6812784822429592</v>
      </c>
      <c r="BP1395" s="18">
        <f t="shared" si="1203"/>
        <v>38.112199932635548</v>
      </c>
      <c r="BQ1395" s="16">
        <f t="shared" si="1230"/>
        <v>38.149265799488703</v>
      </c>
      <c r="BR1395" s="17">
        <f t="shared" si="1204"/>
        <v>1.7318861124376459</v>
      </c>
      <c r="BS1395" s="18">
        <f t="shared" si="1205"/>
        <v>5.7313872680205593</v>
      </c>
      <c r="BT1395" s="17">
        <f t="shared" si="1231"/>
        <v>0.34511137613519488</v>
      </c>
      <c r="BU1395" s="17">
        <f t="shared" si="1206"/>
        <v>0.95022829820793131</v>
      </c>
      <c r="BV1395" s="17">
        <f t="shared" si="1207"/>
        <v>8.9030823788683058E-2</v>
      </c>
      <c r="BW1395" s="17">
        <f t="shared" si="1232"/>
        <v>3.2334913803460541E-2</v>
      </c>
      <c r="BX1395" s="11">
        <f t="shared" si="1233"/>
        <v>10.673026012466451</v>
      </c>
      <c r="BY1395" s="15">
        <f t="shared" si="1234"/>
        <v>-1.5049380500024649</v>
      </c>
      <c r="BZ1395" s="15">
        <f t="shared" si="1235"/>
        <v>-1.5167433321506822</v>
      </c>
    </row>
    <row r="1396" spans="9:78" x14ac:dyDescent="0.3">
      <c r="I1396" s="11">
        <f t="shared" si="1208"/>
        <v>2.7739999999999161</v>
      </c>
      <c r="J1396" s="15">
        <f t="shared" si="1209"/>
        <v>2.9775414045888153</v>
      </c>
      <c r="K1396" s="15">
        <f t="shared" si="1210"/>
        <v>113.1754480588708</v>
      </c>
      <c r="L1396" s="15">
        <f t="shared" si="1215"/>
        <v>-2.5222230054751691</v>
      </c>
      <c r="M1396" s="15">
        <f t="shared" si="1211"/>
        <v>-1.6786942990904381</v>
      </c>
      <c r="N1396" s="15">
        <f t="shared" si="1212"/>
        <v>38.109223945186656</v>
      </c>
      <c r="O1396" s="23"/>
      <c r="P1396" s="23"/>
      <c r="Q1396" s="23"/>
      <c r="R1396" s="23"/>
      <c r="S1396" s="23"/>
      <c r="T1396" s="23"/>
      <c r="U1396" s="23"/>
      <c r="V1396" s="11"/>
      <c r="Z1396" s="15">
        <f t="shared" si="1180"/>
        <v>38.14617889453919</v>
      </c>
      <c r="AA1396" s="16">
        <f t="shared" si="1213"/>
        <v>26.008751401516921</v>
      </c>
      <c r="AB1396" s="17">
        <f t="shared" si="1181"/>
        <v>1.7316058474624827</v>
      </c>
      <c r="AC1396" s="18">
        <f t="shared" si="1182"/>
        <v>5.7322230054751691</v>
      </c>
      <c r="AD1396" s="17">
        <f t="shared" si="1183"/>
        <v>0.43269458092149021</v>
      </c>
      <c r="AE1396" s="17">
        <f t="shared" si="1184"/>
        <v>1.1911867511748502</v>
      </c>
      <c r="AF1396" s="17">
        <f t="shared" si="1214"/>
        <v>9.4267592050202798E-2</v>
      </c>
      <c r="AG1396" s="17">
        <f t="shared" si="1216"/>
        <v>3.4242385752201177E-2</v>
      </c>
      <c r="AH1396" s="11">
        <f t="shared" si="1217"/>
        <v>12.63622762890216</v>
      </c>
      <c r="AI1396" s="15">
        <f t="shared" si="1185"/>
        <v>6.2475854587762862</v>
      </c>
      <c r="AJ1396" s="15">
        <f t="shared" si="1186"/>
        <v>-1.3434529235911894</v>
      </c>
      <c r="AL1396" s="18">
        <f t="shared" si="1187"/>
        <v>-2.5222230054751691</v>
      </c>
      <c r="AM1396" s="19">
        <f t="shared" si="1188"/>
        <v>-1.6724467136316619</v>
      </c>
      <c r="AN1396" s="18">
        <f t="shared" si="1189"/>
        <v>38.109223945186656</v>
      </c>
      <c r="AO1396" s="16">
        <f t="shared" si="1218"/>
        <v>38.145904468426558</v>
      </c>
      <c r="AP1396" s="17">
        <f t="shared" si="1190"/>
        <v>1.7315809329800471</v>
      </c>
      <c r="AQ1396" s="18">
        <f t="shared" si="1191"/>
        <v>5.7322230054751691</v>
      </c>
      <c r="AR1396" s="17">
        <f t="shared" si="1219"/>
        <v>0.34516808092149015</v>
      </c>
      <c r="AS1396" s="17">
        <f t="shared" si="1192"/>
        <v>0.95021695961361896</v>
      </c>
      <c r="AT1396" s="17">
        <f t="shared" si="1193"/>
        <v>8.901815266310556E-2</v>
      </c>
      <c r="AU1396" s="17">
        <f t="shared" si="1220"/>
        <v>3.2336009803902471E-2</v>
      </c>
      <c r="AV1396" s="11">
        <f t="shared" si="1221"/>
        <v>10.674417870810812</v>
      </c>
      <c r="AW1396" s="15">
        <f t="shared" si="1222"/>
        <v>-1.5052983247625376</v>
      </c>
      <c r="AX1396" s="15">
        <f t="shared" si="1223"/>
        <v>-1.5159047499102338</v>
      </c>
      <c r="AZ1396" s="18">
        <f t="shared" si="1194"/>
        <v>-2.5222230054751691</v>
      </c>
      <c r="BA1396" s="19">
        <f t="shared" si="1195"/>
        <v>-1.6801995974152006</v>
      </c>
      <c r="BB1396" s="18">
        <f t="shared" si="1196"/>
        <v>38.109223945186656</v>
      </c>
      <c r="BC1396" s="16">
        <f t="shared" si="1224"/>
        <v>38.146245167664176</v>
      </c>
      <c r="BD1396" s="17">
        <f t="shared" si="1197"/>
        <v>1.7316118642659359</v>
      </c>
      <c r="BE1396" s="18">
        <f t="shared" si="1198"/>
        <v>5.7322230054751691</v>
      </c>
      <c r="BF1396" s="17">
        <f t="shared" si="1225"/>
        <v>0.34516808092149015</v>
      </c>
      <c r="BG1396" s="17">
        <f t="shared" si="1199"/>
        <v>0.95023393336972495</v>
      </c>
      <c r="BH1396" s="17">
        <f t="shared" si="1200"/>
        <v>8.901974279722917E-2</v>
      </c>
      <c r="BI1396" s="17">
        <f t="shared" si="1226"/>
        <v>3.2336009803902471E-2</v>
      </c>
      <c r="BJ1396" s="11">
        <f t="shared" si="1227"/>
        <v>10.674417870810812</v>
      </c>
      <c r="BK1396" s="15">
        <f t="shared" si="1228"/>
        <v>-1.5047504887582897</v>
      </c>
      <c r="BL1396" s="15">
        <f t="shared" si="1229"/>
        <v>-1.515931828565529</v>
      </c>
      <c r="BN1396" s="18">
        <f t="shared" si="1201"/>
        <v>-2.5222230054751691</v>
      </c>
      <c r="BO1396" s="19">
        <f t="shared" si="1202"/>
        <v>-1.6817038000679547</v>
      </c>
      <c r="BP1396" s="18">
        <f t="shared" si="1203"/>
        <v>38.109223945186656</v>
      </c>
      <c r="BQ1396" s="16">
        <f t="shared" si="1230"/>
        <v>38.146311451771467</v>
      </c>
      <c r="BR1396" s="17">
        <f t="shared" si="1204"/>
        <v>1.7316178820769059</v>
      </c>
      <c r="BS1396" s="18">
        <f t="shared" si="1205"/>
        <v>5.7322230054751691</v>
      </c>
      <c r="BT1396" s="17">
        <f t="shared" si="1231"/>
        <v>0.34516808092149015</v>
      </c>
      <c r="BU1396" s="17">
        <f t="shared" si="1206"/>
        <v>0.95023723568492979</v>
      </c>
      <c r="BV1396" s="17">
        <f t="shared" si="1207"/>
        <v>8.9020052164470037E-2</v>
      </c>
      <c r="BW1396" s="17">
        <f t="shared" si="1232"/>
        <v>3.2336009803902471E-2</v>
      </c>
      <c r="BX1396" s="11">
        <f t="shared" si="1233"/>
        <v>10.674417870810812</v>
      </c>
      <c r="BY1396" s="15">
        <f t="shared" si="1234"/>
        <v>-1.5046439049735758</v>
      </c>
      <c r="BZ1396" s="15">
        <f t="shared" si="1235"/>
        <v>-1.515937096831111</v>
      </c>
    </row>
    <row r="1397" spans="9:78" x14ac:dyDescent="0.3">
      <c r="I1397" s="11">
        <f t="shared" si="1208"/>
        <v>2.7759999999999159</v>
      </c>
      <c r="J1397" s="15">
        <f t="shared" si="1209"/>
        <v>2.9741835902719438</v>
      </c>
      <c r="K1397" s="15">
        <f t="shared" si="1210"/>
        <v>113.25166353240677</v>
      </c>
      <c r="L1397" s="15">
        <f t="shared" si="1215"/>
        <v>-2.5230584832163419</v>
      </c>
      <c r="M1397" s="15">
        <f t="shared" si="1211"/>
        <v>-1.6791200177815178</v>
      </c>
      <c r="N1397" s="15">
        <f t="shared" si="1212"/>
        <v>38.106249590794199</v>
      </c>
      <c r="O1397" s="23"/>
      <c r="P1397" s="23"/>
      <c r="Q1397" s="23"/>
      <c r="R1397" s="23"/>
      <c r="S1397" s="23"/>
      <c r="T1397" s="23"/>
      <c r="U1397" s="23"/>
      <c r="V1397" s="11"/>
      <c r="Z1397" s="15">
        <f t="shared" si="1180"/>
        <v>38.14322616022428</v>
      </c>
      <c r="AA1397" s="16">
        <f t="shared" si="1213"/>
        <v>26.006738174111799</v>
      </c>
      <c r="AB1397" s="17">
        <f t="shared" si="1181"/>
        <v>1.7313377852729213</v>
      </c>
      <c r="AC1397" s="18">
        <f t="shared" si="1182"/>
        <v>5.7330584832163414</v>
      </c>
      <c r="AD1397" s="17">
        <f t="shared" si="1183"/>
        <v>0.43275126808622871</v>
      </c>
      <c r="AE1397" s="17">
        <f t="shared" si="1184"/>
        <v>1.1911583816573281</v>
      </c>
      <c r="AF1397" s="17">
        <f t="shared" si="1214"/>
        <v>9.4256780036275079E-2</v>
      </c>
      <c r="AG1397" s="17">
        <f t="shared" si="1216"/>
        <v>3.4243759448403174E-2</v>
      </c>
      <c r="AH1397" s="11">
        <f t="shared" si="1217"/>
        <v>12.637376125079877</v>
      </c>
      <c r="AI1397" s="15">
        <f t="shared" si="1185"/>
        <v>6.2466778551366549</v>
      </c>
      <c r="AJ1397" s="15">
        <f t="shared" si="1186"/>
        <v>-1.3425853186797887</v>
      </c>
      <c r="AL1397" s="18">
        <f t="shared" si="1187"/>
        <v>-2.5230584832163419</v>
      </c>
      <c r="AM1397" s="19">
        <f t="shared" si="1188"/>
        <v>-1.6728733399263811</v>
      </c>
      <c r="AN1397" s="18">
        <f t="shared" si="1189"/>
        <v>38.106249590794199</v>
      </c>
      <c r="AO1397" s="16">
        <f t="shared" si="1218"/>
        <v>38.142951682943199</v>
      </c>
      <c r="AP1397" s="17">
        <f t="shared" si="1190"/>
        <v>1.731312868073934</v>
      </c>
      <c r="AQ1397" s="18">
        <f t="shared" si="1191"/>
        <v>5.7330584832163414</v>
      </c>
      <c r="AR1397" s="17">
        <f t="shared" si="1219"/>
        <v>0.34522476808622876</v>
      </c>
      <c r="AS1397" s="17">
        <f t="shared" si="1192"/>
        <v>0.95022588770354133</v>
      </c>
      <c r="AT1397" s="17">
        <f t="shared" si="1193"/>
        <v>8.9007388103760424E-2</v>
      </c>
      <c r="AU1397" s="17">
        <f t="shared" si="1220"/>
        <v>3.2337105643735382E-2</v>
      </c>
      <c r="AV1397" s="11">
        <f t="shared" si="1221"/>
        <v>10.675809142897384</v>
      </c>
      <c r="AW1397" s="15">
        <f t="shared" si="1222"/>
        <v>-1.5050044957887652</v>
      </c>
      <c r="AX1397" s="15">
        <f t="shared" si="1223"/>
        <v>-1.515098895276195</v>
      </c>
      <c r="AZ1397" s="18">
        <f t="shared" si="1194"/>
        <v>-2.5230584832163419</v>
      </c>
      <c r="BA1397" s="19">
        <f t="shared" si="1195"/>
        <v>-1.6806250222773065</v>
      </c>
      <c r="BB1397" s="18">
        <f t="shared" si="1196"/>
        <v>38.106249590794199</v>
      </c>
      <c r="BC1397" s="16">
        <f t="shared" si="1224"/>
        <v>38.143292442333916</v>
      </c>
      <c r="BD1397" s="17">
        <f t="shared" si="1197"/>
        <v>1.7313438024262753</v>
      </c>
      <c r="BE1397" s="18">
        <f t="shared" si="1198"/>
        <v>5.7330584832163414</v>
      </c>
      <c r="BF1397" s="17">
        <f t="shared" si="1225"/>
        <v>0.34522476808622876</v>
      </c>
      <c r="BG1397" s="17">
        <f t="shared" si="1199"/>
        <v>0.95024286593027074</v>
      </c>
      <c r="BH1397" s="17">
        <f t="shared" si="1200"/>
        <v>8.9008978449419685E-2</v>
      </c>
      <c r="BI1397" s="17">
        <f t="shared" si="1226"/>
        <v>3.2337105643735382E-2</v>
      </c>
      <c r="BJ1397" s="11">
        <f t="shared" si="1227"/>
        <v>10.675809142897384</v>
      </c>
      <c r="BK1397" s="15">
        <f t="shared" si="1228"/>
        <v>-1.5044565153917104</v>
      </c>
      <c r="BL1397" s="15">
        <f t="shared" si="1229"/>
        <v>-1.5151259664104326</v>
      </c>
      <c r="BN1397" s="18">
        <f t="shared" si="1201"/>
        <v>-2.5230584832163419</v>
      </c>
      <c r="BO1397" s="19">
        <f t="shared" si="1202"/>
        <v>-1.6821289308123011</v>
      </c>
      <c r="BP1397" s="18">
        <f t="shared" si="1203"/>
        <v>38.106249590794199</v>
      </c>
      <c r="BQ1397" s="16">
        <f t="shared" si="1230"/>
        <v>38.143358735378548</v>
      </c>
      <c r="BR1397" s="17">
        <f t="shared" si="1204"/>
        <v>1.7313498205827771</v>
      </c>
      <c r="BS1397" s="18">
        <f t="shared" si="1205"/>
        <v>5.7330584832163414</v>
      </c>
      <c r="BT1397" s="17">
        <f t="shared" si="1231"/>
        <v>0.34522476808622876</v>
      </c>
      <c r="BU1397" s="17">
        <f t="shared" si="1206"/>
        <v>0.95024616897746106</v>
      </c>
      <c r="BV1397" s="17">
        <f t="shared" si="1207"/>
        <v>8.9009287844908677E-2</v>
      </c>
      <c r="BW1397" s="17">
        <f t="shared" si="1232"/>
        <v>3.2337105643735382E-2</v>
      </c>
      <c r="BX1397" s="11">
        <f t="shared" si="1233"/>
        <v>10.675809142897384</v>
      </c>
      <c r="BY1397" s="15">
        <f t="shared" si="1234"/>
        <v>-1.5043499079621088</v>
      </c>
      <c r="BZ1397" s="15">
        <f t="shared" si="1235"/>
        <v>-1.515131232993056</v>
      </c>
    </row>
    <row r="1398" spans="9:78" x14ac:dyDescent="0.3">
      <c r="I1398" s="11">
        <f t="shared" si="1208"/>
        <v>2.7779999999999156</v>
      </c>
      <c r="J1398" s="15">
        <f t="shared" si="1209"/>
        <v>2.9708249247050227</v>
      </c>
      <c r="K1398" s="15">
        <f t="shared" si="1210"/>
        <v>113.32787305886626</v>
      </c>
      <c r="L1398" s="15">
        <f t="shared" si="1215"/>
        <v>-2.5238937011927058</v>
      </c>
      <c r="M1398" s="15">
        <f t="shared" si="1211"/>
        <v>-1.6795455491399132</v>
      </c>
      <c r="N1398" s="15">
        <f t="shared" si="1212"/>
        <v>38.103276868702515</v>
      </c>
      <c r="O1398" s="23"/>
      <c r="P1398" s="23"/>
      <c r="Q1398" s="23"/>
      <c r="R1398" s="23"/>
      <c r="S1398" s="23"/>
      <c r="T1398" s="23"/>
      <c r="U1398" s="23"/>
      <c r="V1398" s="11"/>
      <c r="Z1398" s="15">
        <f t="shared" si="1180"/>
        <v>38.140275056488981</v>
      </c>
      <c r="AA1398" s="16">
        <f t="shared" si="1213"/>
        <v>26.004726058465206</v>
      </c>
      <c r="AB1398" s="17">
        <f t="shared" si="1181"/>
        <v>1.7310698918477165</v>
      </c>
      <c r="AC1398" s="18">
        <f t="shared" si="1182"/>
        <v>5.7338937011927058</v>
      </c>
      <c r="AD1398" s="17">
        <f t="shared" si="1183"/>
        <v>0.43280793762592501</v>
      </c>
      <c r="AE1398" s="17">
        <f t="shared" si="1184"/>
        <v>1.1911300314418811</v>
      </c>
      <c r="AF1398" s="17">
        <f t="shared" si="1214"/>
        <v>9.4245975359239731E-2</v>
      </c>
      <c r="AG1398" s="17">
        <f t="shared" si="1216"/>
        <v>3.4245132897370474E-2</v>
      </c>
      <c r="AH1398" s="11">
        <f t="shared" si="1217"/>
        <v>12.638524105688559</v>
      </c>
      <c r="AI1398" s="15">
        <f t="shared" si="1185"/>
        <v>6.2457708590987915</v>
      </c>
      <c r="AJ1398" s="15">
        <f t="shared" si="1186"/>
        <v>-1.3417181231895721</v>
      </c>
      <c r="AL1398" s="18">
        <f t="shared" si="1187"/>
        <v>-2.5238937011927058</v>
      </c>
      <c r="AM1398" s="19">
        <f t="shared" si="1188"/>
        <v>-1.6732997782808143</v>
      </c>
      <c r="AN1398" s="18">
        <f t="shared" si="1189"/>
        <v>38.103276868702515</v>
      </c>
      <c r="AO1398" s="16">
        <f t="shared" si="1218"/>
        <v>38.140000528067574</v>
      </c>
      <c r="AP1398" s="17">
        <f t="shared" si="1190"/>
        <v>1.7310449719343839</v>
      </c>
      <c r="AQ1398" s="18">
        <f t="shared" si="1191"/>
        <v>5.7338937011927058</v>
      </c>
      <c r="AR1398" s="17">
        <f t="shared" si="1219"/>
        <v>0.34528143762592506</v>
      </c>
      <c r="AS1398" s="17">
        <f t="shared" si="1192"/>
        <v>0.9502348116130892</v>
      </c>
      <c r="AT1398" s="17">
        <f t="shared" si="1193"/>
        <v>8.899663084436138E-2</v>
      </c>
      <c r="AU1398" s="17">
        <f t="shared" si="1220"/>
        <v>3.2338201322724053E-2</v>
      </c>
      <c r="AV1398" s="11">
        <f t="shared" si="1221"/>
        <v>10.67719982877637</v>
      </c>
      <c r="AW1398" s="15">
        <f t="shared" si="1222"/>
        <v>-1.5047108146873049</v>
      </c>
      <c r="AX1398" s="15">
        <f t="shared" si="1223"/>
        <v>-1.5142934120057989</v>
      </c>
      <c r="AZ1398" s="18">
        <f t="shared" si="1194"/>
        <v>-2.5238937011927058</v>
      </c>
      <c r="BA1398" s="19">
        <f t="shared" si="1195"/>
        <v>-1.6810502599546004</v>
      </c>
      <c r="BB1398" s="18">
        <f t="shared" si="1196"/>
        <v>38.103276868702515</v>
      </c>
      <c r="BC1398" s="16">
        <f t="shared" si="1224"/>
        <v>38.140341347574399</v>
      </c>
      <c r="BD1398" s="17">
        <f t="shared" si="1197"/>
        <v>1.7310759093502972</v>
      </c>
      <c r="BE1398" s="18">
        <f t="shared" si="1198"/>
        <v>5.7338937011927058</v>
      </c>
      <c r="BF1398" s="17">
        <f t="shared" si="1225"/>
        <v>0.34528143762592506</v>
      </c>
      <c r="BG1398" s="17">
        <f t="shared" si="1199"/>
        <v>0.95025179430854723</v>
      </c>
      <c r="BH1398" s="17">
        <f t="shared" si="1200"/>
        <v>8.8998221401411004E-2</v>
      </c>
      <c r="BI1398" s="17">
        <f t="shared" si="1226"/>
        <v>3.2338201322724053E-2</v>
      </c>
      <c r="BJ1398" s="11">
        <f t="shared" si="1227"/>
        <v>10.67719982877637</v>
      </c>
      <c r="BK1398" s="15">
        <f t="shared" si="1228"/>
        <v>-1.5041626899587823</v>
      </c>
      <c r="BL1398" s="15">
        <f t="shared" si="1229"/>
        <v>-1.5143204756152724</v>
      </c>
      <c r="BN1398" s="18">
        <f t="shared" si="1201"/>
        <v>-2.5238937011927058</v>
      </c>
      <c r="BO1398" s="19">
        <f t="shared" si="1202"/>
        <v>-1.6825538745198307</v>
      </c>
      <c r="BP1398" s="18">
        <f t="shared" si="1203"/>
        <v>38.103276868702515</v>
      </c>
      <c r="BQ1398" s="16">
        <f t="shared" si="1230"/>
        <v>38.140407649547505</v>
      </c>
      <c r="BR1398" s="17">
        <f t="shared" si="1204"/>
        <v>1.7310819278516576</v>
      </c>
      <c r="BS1398" s="18">
        <f t="shared" si="1205"/>
        <v>5.7338937011927058</v>
      </c>
      <c r="BT1398" s="17">
        <f t="shared" si="1231"/>
        <v>0.34528143762592506</v>
      </c>
      <c r="BU1398" s="17">
        <f t="shared" si="1206"/>
        <v>0.95025509808724673</v>
      </c>
      <c r="BV1398" s="17">
        <f t="shared" si="1207"/>
        <v>8.8998530825113151E-2</v>
      </c>
      <c r="BW1398" s="17">
        <f t="shared" si="1232"/>
        <v>3.2338201322724053E-2</v>
      </c>
      <c r="BX1398" s="11">
        <f t="shared" si="1233"/>
        <v>10.67719982877637</v>
      </c>
      <c r="BY1398" s="15">
        <f t="shared" si="1234"/>
        <v>-1.504056058899699</v>
      </c>
      <c r="BZ1398" s="15">
        <f t="shared" si="1235"/>
        <v>-1.5143257405142834</v>
      </c>
    </row>
    <row r="1399" spans="9:78" x14ac:dyDescent="0.3">
      <c r="I1399" s="11">
        <f t="shared" si="1208"/>
        <v>2.7799999999999154</v>
      </c>
      <c r="J1399" s="15">
        <f t="shared" si="1209"/>
        <v>2.9674654082626737</v>
      </c>
      <c r="K1399" s="15">
        <f t="shared" si="1210"/>
        <v>113.40407664151311</v>
      </c>
      <c r="L1399" s="15">
        <f t="shared" si="1215"/>
        <v>-2.524728659353018</v>
      </c>
      <c r="M1399" s="15">
        <f t="shared" si="1211"/>
        <v>-1.6799708932096109</v>
      </c>
      <c r="N1399" s="15">
        <f t="shared" si="1212"/>
        <v>38.100305778156198</v>
      </c>
      <c r="O1399" s="23"/>
      <c r="P1399" s="23"/>
      <c r="Q1399" s="23"/>
      <c r="R1399" s="23"/>
      <c r="S1399" s="23"/>
      <c r="T1399" s="23"/>
      <c r="U1399" s="23"/>
      <c r="V1399" s="11"/>
      <c r="Z1399" s="15">
        <f t="shared" si="1180"/>
        <v>38.137325582571123</v>
      </c>
      <c r="AA1399" s="16">
        <f t="shared" si="1213"/>
        <v>26.002715054057479</v>
      </c>
      <c r="AB1399" s="17">
        <f t="shared" si="1181"/>
        <v>1.7308021670833302</v>
      </c>
      <c r="AC1399" s="18">
        <f t="shared" si="1182"/>
        <v>5.734728659353018</v>
      </c>
      <c r="AD1399" s="17">
        <f t="shared" si="1183"/>
        <v>0.43286458953710227</v>
      </c>
      <c r="AE1399" s="17">
        <f t="shared" si="1184"/>
        <v>1.1911017005158233</v>
      </c>
      <c r="AF1399" s="17">
        <f t="shared" si="1214"/>
        <v>9.4235178014187251E-2</v>
      </c>
      <c r="AG1399" s="17">
        <f t="shared" si="1216"/>
        <v>3.4246506098850993E-2</v>
      </c>
      <c r="AH1399" s="11">
        <f t="shared" si="1217"/>
        <v>12.639671570806616</v>
      </c>
      <c r="AI1399" s="15">
        <f t="shared" si="1185"/>
        <v>6.244864470268273</v>
      </c>
      <c r="AJ1399" s="15">
        <f t="shared" si="1186"/>
        <v>-1.3408513369754673</v>
      </c>
      <c r="AL1399" s="18">
        <f t="shared" si="1187"/>
        <v>-2.524728659353018</v>
      </c>
      <c r="AM1399" s="19">
        <f t="shared" si="1188"/>
        <v>-1.6737260287393427</v>
      </c>
      <c r="AN1399" s="18">
        <f t="shared" si="1189"/>
        <v>38.100305778156198</v>
      </c>
      <c r="AO1399" s="16">
        <f t="shared" si="1218"/>
        <v>38.137051003037477</v>
      </c>
      <c r="AP1399" s="17">
        <f t="shared" si="1190"/>
        <v>1.7307772444578555</v>
      </c>
      <c r="AQ1399" s="18">
        <f t="shared" si="1191"/>
        <v>5.734728659353018</v>
      </c>
      <c r="AR1399" s="17">
        <f t="shared" si="1219"/>
        <v>0.34533808953710221</v>
      </c>
      <c r="AS1399" s="17">
        <f t="shared" si="1192"/>
        <v>0.9502437313439841</v>
      </c>
      <c r="AT1399" s="17">
        <f t="shared" si="1193"/>
        <v>8.8985880880025736E-2</v>
      </c>
      <c r="AU1399" s="17">
        <f t="shared" si="1220"/>
        <v>3.2339296840633441E-2</v>
      </c>
      <c r="AV1399" s="11">
        <f t="shared" si="1221"/>
        <v>10.678589928498209</v>
      </c>
      <c r="AW1399" s="15">
        <f t="shared" si="1222"/>
        <v>-1.5044172813897954</v>
      </c>
      <c r="AX1399" s="15">
        <f t="shared" si="1223"/>
        <v>-1.513488299976834</v>
      </c>
      <c r="AZ1399" s="18">
        <f t="shared" si="1194"/>
        <v>-2.524728659353018</v>
      </c>
      <c r="BA1399" s="19">
        <f t="shared" si="1195"/>
        <v>-1.6814753104910007</v>
      </c>
      <c r="BB1399" s="18">
        <f t="shared" si="1196"/>
        <v>38.100305778156198</v>
      </c>
      <c r="BC1399" s="16">
        <f t="shared" si="1224"/>
        <v>38.137391882623454</v>
      </c>
      <c r="BD1399" s="17">
        <f t="shared" si="1197"/>
        <v>1.7308081849344641</v>
      </c>
      <c r="BE1399" s="18">
        <f t="shared" si="1198"/>
        <v>5.734728659353018</v>
      </c>
      <c r="BF1399" s="17">
        <f t="shared" si="1225"/>
        <v>0.34533808953710221</v>
      </c>
      <c r="BG1399" s="17">
        <f t="shared" si="1199"/>
        <v>0.95026071850627547</v>
      </c>
      <c r="BH1399" s="17">
        <f t="shared" si="1200"/>
        <v>8.8987471648320535E-2</v>
      </c>
      <c r="BI1399" s="17">
        <f t="shared" si="1226"/>
        <v>3.2339296840633441E-2</v>
      </c>
      <c r="BJ1399" s="11">
        <f t="shared" si="1227"/>
        <v>10.678589928498209</v>
      </c>
      <c r="BK1399" s="15">
        <f t="shared" si="1228"/>
        <v>-1.5038690123911544</v>
      </c>
      <c r="BL1399" s="15">
        <f t="shared" si="1229"/>
        <v>-1.5135153560578476</v>
      </c>
      <c r="BN1399" s="18">
        <f t="shared" si="1201"/>
        <v>-2.524728659353018</v>
      </c>
      <c r="BO1399" s="19">
        <f t="shared" si="1202"/>
        <v>-1.6829786312343933</v>
      </c>
      <c r="BP1399" s="18">
        <f t="shared" si="1203"/>
        <v>38.100305778156198</v>
      </c>
      <c r="BQ1399" s="16">
        <f t="shared" si="1230"/>
        <v>38.137458193516174</v>
      </c>
      <c r="BR1399" s="17">
        <f t="shared" si="1204"/>
        <v>1.7308142037800109</v>
      </c>
      <c r="BS1399" s="18">
        <f t="shared" si="1205"/>
        <v>5.734728659353018</v>
      </c>
      <c r="BT1399" s="17">
        <f t="shared" si="1231"/>
        <v>0.34533808953710221</v>
      </c>
      <c r="BU1399" s="17">
        <f t="shared" si="1206"/>
        <v>0.95026402301600899</v>
      </c>
      <c r="BV1399" s="17">
        <f t="shared" si="1207"/>
        <v>8.8987781100200947E-2</v>
      </c>
      <c r="BW1399" s="17">
        <f t="shared" si="1232"/>
        <v>3.2339296840633441E-2</v>
      </c>
      <c r="BX1399" s="11">
        <f t="shared" si="1233"/>
        <v>10.678589928498209</v>
      </c>
      <c r="BY1399" s="15">
        <f t="shared" si="1234"/>
        <v>-1.5037623577179633</v>
      </c>
      <c r="BZ1399" s="15">
        <f t="shared" si="1235"/>
        <v>-1.5135206192725932</v>
      </c>
    </row>
    <row r="1400" spans="9:78" x14ac:dyDescent="0.3">
      <c r="I1400" s="11">
        <f t="shared" si="1208"/>
        <v>2.7819999999999152</v>
      </c>
      <c r="J1400" s="15">
        <f t="shared" si="1209"/>
        <v>2.9641050413194296</v>
      </c>
      <c r="K1400" s="15">
        <f t="shared" si="1210"/>
        <v>113.48027428360966</v>
      </c>
      <c r="L1400" s="15">
        <f t="shared" si="1215"/>
        <v>-2.525563357646162</v>
      </c>
      <c r="M1400" s="15">
        <f t="shared" si="1211"/>
        <v>-1.6803960500346147</v>
      </c>
      <c r="N1400" s="15">
        <f t="shared" si="1212"/>
        <v>38.097336318400089</v>
      </c>
      <c r="O1400" s="23"/>
      <c r="P1400" s="23"/>
      <c r="Q1400" s="23"/>
      <c r="R1400" s="23"/>
      <c r="S1400" s="23"/>
      <c r="T1400" s="23"/>
      <c r="U1400" s="23"/>
      <c r="V1400" s="11"/>
      <c r="Z1400" s="15">
        <f t="shared" si="1180"/>
        <v>38.134377737708768</v>
      </c>
      <c r="AA1400" s="16">
        <f t="shared" si="1213"/>
        <v>26.000705160369119</v>
      </c>
      <c r="AB1400" s="17">
        <f t="shared" si="1181"/>
        <v>1.7305346108762871</v>
      </c>
      <c r="AC1400" s="18">
        <f t="shared" si="1182"/>
        <v>5.7355633576461624</v>
      </c>
      <c r="AD1400" s="17">
        <f t="shared" si="1183"/>
        <v>0.43292122381629206</v>
      </c>
      <c r="AE1400" s="17">
        <f t="shared" si="1184"/>
        <v>1.1910733888664753</v>
      </c>
      <c r="AF1400" s="17">
        <f t="shared" si="1214"/>
        <v>9.4224387996211328E-2</v>
      </c>
      <c r="AG1400" s="17">
        <f t="shared" si="1216"/>
        <v>3.4247879052592856E-2</v>
      </c>
      <c r="AH1400" s="11">
        <f t="shared" si="1217"/>
        <v>12.640818520512623</v>
      </c>
      <c r="AI1400" s="15">
        <f t="shared" si="1185"/>
        <v>6.2439586882508813</v>
      </c>
      <c r="AJ1400" s="15">
        <f t="shared" si="1186"/>
        <v>-1.3399849598924467</v>
      </c>
      <c r="AL1400" s="18">
        <f t="shared" si="1187"/>
        <v>-2.525563357646162</v>
      </c>
      <c r="AM1400" s="19">
        <f t="shared" si="1188"/>
        <v>-1.6741520913463639</v>
      </c>
      <c r="AN1400" s="18">
        <f t="shared" si="1189"/>
        <v>38.097336318400089</v>
      </c>
      <c r="AO1400" s="16">
        <f t="shared" si="1218"/>
        <v>38.134103107090979</v>
      </c>
      <c r="AP1400" s="17">
        <f t="shared" si="1190"/>
        <v>1.7305096855408726</v>
      </c>
      <c r="AQ1400" s="18">
        <f t="shared" si="1191"/>
        <v>5.7355633576461624</v>
      </c>
      <c r="AR1400" s="17">
        <f t="shared" si="1219"/>
        <v>0.3453947238162921</v>
      </c>
      <c r="AS1400" s="17">
        <f t="shared" si="1192"/>
        <v>0.9502526468979462</v>
      </c>
      <c r="AT1400" s="17">
        <f t="shared" si="1193"/>
        <v>8.8975138205873924E-2</v>
      </c>
      <c r="AU1400" s="17">
        <f t="shared" si="1220"/>
        <v>3.2340392197228687E-2</v>
      </c>
      <c r="AV1400" s="11">
        <f t="shared" si="1221"/>
        <v>10.679979442113558</v>
      </c>
      <c r="AW1400" s="15">
        <f t="shared" si="1222"/>
        <v>-1.5041238958279282</v>
      </c>
      <c r="AX1400" s="15">
        <f t="shared" si="1223"/>
        <v>-1.5126835590671184</v>
      </c>
      <c r="AZ1400" s="18">
        <f t="shared" si="1194"/>
        <v>-2.525563357646162</v>
      </c>
      <c r="BA1400" s="19">
        <f t="shared" si="1195"/>
        <v>-1.6819001739304427</v>
      </c>
      <c r="BB1400" s="18">
        <f t="shared" si="1196"/>
        <v>38.097336318400089</v>
      </c>
      <c r="BC1400" s="16">
        <f t="shared" si="1224"/>
        <v>38.134444046719153</v>
      </c>
      <c r="BD1400" s="17">
        <f t="shared" si="1197"/>
        <v>1.7305406290753012</v>
      </c>
      <c r="BE1400" s="18">
        <f t="shared" si="1198"/>
        <v>5.7355633576461624</v>
      </c>
      <c r="BF1400" s="17">
        <f t="shared" si="1225"/>
        <v>0.3453947238162921</v>
      </c>
      <c r="BG1400" s="17">
        <f t="shared" si="1199"/>
        <v>0.95026963852517654</v>
      </c>
      <c r="BH1400" s="17">
        <f t="shared" si="1200"/>
        <v>8.8976729185268832E-2</v>
      </c>
      <c r="BI1400" s="17">
        <f t="shared" si="1226"/>
        <v>3.2340392197228687E-2</v>
      </c>
      <c r="BJ1400" s="11">
        <f t="shared" si="1227"/>
        <v>10.679979442113558</v>
      </c>
      <c r="BK1400" s="15">
        <f t="shared" si="1228"/>
        <v>-1.5035754826204866</v>
      </c>
      <c r="BL1400" s="15">
        <f t="shared" si="1229"/>
        <v>-1.5127106076159829</v>
      </c>
      <c r="BN1400" s="18">
        <f t="shared" si="1201"/>
        <v>-2.525563357646162</v>
      </c>
      <c r="BO1400" s="19">
        <f t="shared" si="1202"/>
        <v>-1.6834032009998556</v>
      </c>
      <c r="BP1400" s="18">
        <f t="shared" si="1203"/>
        <v>38.097336318400089</v>
      </c>
      <c r="BQ1400" s="16">
        <f t="shared" si="1230"/>
        <v>38.13451036652264</v>
      </c>
      <c r="BR1400" s="17">
        <f t="shared" si="1204"/>
        <v>1.730546648264363</v>
      </c>
      <c r="BS1400" s="18">
        <f t="shared" si="1205"/>
        <v>5.7355633576461624</v>
      </c>
      <c r="BT1400" s="17">
        <f t="shared" si="1231"/>
        <v>0.3453947238162921</v>
      </c>
      <c r="BU1400" s="17">
        <f t="shared" si="1206"/>
        <v>0.95027294376546834</v>
      </c>
      <c r="BV1400" s="17">
        <f t="shared" si="1207"/>
        <v>8.8977038665292621E-2</v>
      </c>
      <c r="BW1400" s="17">
        <f t="shared" si="1232"/>
        <v>3.2340392197228687E-2</v>
      </c>
      <c r="BX1400" s="11">
        <f t="shared" si="1233"/>
        <v>10.679979442113558</v>
      </c>
      <c r="BY1400" s="15">
        <f t="shared" si="1234"/>
        <v>-1.5034688043485831</v>
      </c>
      <c r="BZ1400" s="15">
        <f t="shared" si="1235"/>
        <v>-1.5127158691458134</v>
      </c>
    </row>
    <row r="1401" spans="9:78" x14ac:dyDescent="0.3">
      <c r="I1401" s="11">
        <f t="shared" si="1208"/>
        <v>2.783999999999915</v>
      </c>
      <c r="J1401" s="15">
        <f t="shared" si="1209"/>
        <v>2.9607438242497364</v>
      </c>
      <c r="K1401" s="15">
        <f t="shared" si="1210"/>
        <v>113.55646598841673</v>
      </c>
      <c r="L1401" s="15">
        <f t="shared" si="1215"/>
        <v>-2.526397796021147</v>
      </c>
      <c r="M1401" s="15">
        <f t="shared" si="1211"/>
        <v>-1.6808210196589461</v>
      </c>
      <c r="N1401" s="15">
        <f t="shared" si="1212"/>
        <v>38.094368488679287</v>
      </c>
      <c r="O1401" s="23"/>
      <c r="P1401" s="23"/>
      <c r="Q1401" s="23"/>
      <c r="R1401" s="23"/>
      <c r="S1401" s="23"/>
      <c r="T1401" s="23"/>
      <c r="U1401" s="23"/>
      <c r="V1401" s="11"/>
      <c r="Z1401" s="15">
        <f t="shared" si="1180"/>
        <v>38.131431521140257</v>
      </c>
      <c r="AA1401" s="16">
        <f t="shared" si="1213"/>
        <v>25.998696376880808</v>
      </c>
      <c r="AB1401" s="17">
        <f t="shared" si="1181"/>
        <v>1.7302672231231766</v>
      </c>
      <c r="AC1401" s="18">
        <f t="shared" si="1182"/>
        <v>5.736397796021147</v>
      </c>
      <c r="AD1401" s="17">
        <f t="shared" si="1183"/>
        <v>0.43297784046003479</v>
      </c>
      <c r="AE1401" s="17">
        <f t="shared" si="1184"/>
        <v>1.1910450964811672</v>
      </c>
      <c r="AF1401" s="17">
        <f t="shared" si="1214"/>
        <v>9.421360530040887E-2</v>
      </c>
      <c r="AG1401" s="17">
        <f t="shared" si="1216"/>
        <v>3.4249251758344423E-2</v>
      </c>
      <c r="AH1401" s="11">
        <f t="shared" si="1217"/>
        <v>12.641964954885324</v>
      </c>
      <c r="AI1401" s="15">
        <f t="shared" si="1185"/>
        <v>6.2430535126527165</v>
      </c>
      <c r="AJ1401" s="15">
        <f t="shared" si="1186"/>
        <v>-1.3391189917955251</v>
      </c>
      <c r="AL1401" s="18">
        <f t="shared" si="1187"/>
        <v>-2.526397796021147</v>
      </c>
      <c r="AM1401" s="19">
        <f t="shared" si="1188"/>
        <v>-1.6745779661462934</v>
      </c>
      <c r="AN1401" s="18">
        <f t="shared" si="1189"/>
        <v>38.094368488679287</v>
      </c>
      <c r="AO1401" s="16">
        <f t="shared" si="1218"/>
        <v>38.131156839466385</v>
      </c>
      <c r="AP1401" s="17">
        <f t="shared" si="1190"/>
        <v>1.7302422950800211</v>
      </c>
      <c r="AQ1401" s="18">
        <f t="shared" si="1191"/>
        <v>5.736397796021147</v>
      </c>
      <c r="AR1401" s="17">
        <f t="shared" si="1219"/>
        <v>0.34545134046003478</v>
      </c>
      <c r="AS1401" s="17">
        <f t="shared" si="1192"/>
        <v>0.95026155827669367</v>
      </c>
      <c r="AT1401" s="17">
        <f t="shared" si="1193"/>
        <v>8.8964402817029581E-2</v>
      </c>
      <c r="AU1401" s="17">
        <f t="shared" si="1220"/>
        <v>3.2341487392275083E-2</v>
      </c>
      <c r="AV1401" s="11">
        <f t="shared" si="1221"/>
        <v>10.681368369673297</v>
      </c>
      <c r="AW1401" s="15">
        <f t="shared" si="1222"/>
        <v>-1.5038306579334597</v>
      </c>
      <c r="AX1401" s="15">
        <f t="shared" si="1223"/>
        <v>-1.5118791891545003</v>
      </c>
      <c r="AZ1401" s="18">
        <f t="shared" si="1194"/>
        <v>-2.526397796021147</v>
      </c>
      <c r="BA1401" s="19">
        <f t="shared" si="1195"/>
        <v>-1.6823248503168795</v>
      </c>
      <c r="BB1401" s="18">
        <f t="shared" si="1196"/>
        <v>38.094368488679287</v>
      </c>
      <c r="BC1401" s="16">
        <f t="shared" si="1224"/>
        <v>38.131497839099829</v>
      </c>
      <c r="BD1401" s="17">
        <f t="shared" si="1197"/>
        <v>1.7302732416693971</v>
      </c>
      <c r="BE1401" s="18">
        <f t="shared" si="1198"/>
        <v>5.736397796021147</v>
      </c>
      <c r="BF1401" s="17">
        <f t="shared" si="1225"/>
        <v>0.34545134046003478</v>
      </c>
      <c r="BG1401" s="17">
        <f t="shared" si="1199"/>
        <v>0.95027855436696806</v>
      </c>
      <c r="BH1401" s="17">
        <f t="shared" si="1200"/>
        <v>8.8965994007379562E-2</v>
      </c>
      <c r="BI1401" s="17">
        <f t="shared" si="1226"/>
        <v>3.2341487392275083E-2</v>
      </c>
      <c r="BJ1401" s="11">
        <f t="shared" si="1227"/>
        <v>10.681368369673297</v>
      </c>
      <c r="BK1401" s="15">
        <f t="shared" si="1228"/>
        <v>-1.503282100578567</v>
      </c>
      <c r="BL1401" s="15">
        <f t="shared" si="1229"/>
        <v>-1.5119062301675346</v>
      </c>
      <c r="BN1401" s="18">
        <f t="shared" si="1201"/>
        <v>-2.526397796021147</v>
      </c>
      <c r="BO1401" s="19">
        <f t="shared" si="1202"/>
        <v>-1.6838275838601033</v>
      </c>
      <c r="BP1401" s="18">
        <f t="shared" si="1203"/>
        <v>38.094368488679287</v>
      </c>
      <c r="BQ1401" s="16">
        <f t="shared" si="1230"/>
        <v>38.131564167805251</v>
      </c>
      <c r="BR1401" s="17">
        <f t="shared" si="1204"/>
        <v>1.7302792612013049</v>
      </c>
      <c r="BS1401" s="18">
        <f t="shared" si="1205"/>
        <v>5.736397796021147</v>
      </c>
      <c r="BT1401" s="17">
        <f t="shared" si="1231"/>
        <v>0.34545134046003478</v>
      </c>
      <c r="BU1401" s="17">
        <f t="shared" si="1206"/>
        <v>0.95028186033734408</v>
      </c>
      <c r="BV1401" s="17">
        <f t="shared" si="1207"/>
        <v>8.8966303515512005E-2</v>
      </c>
      <c r="BW1401" s="17">
        <f t="shared" si="1232"/>
        <v>3.2341487392275083E-2</v>
      </c>
      <c r="BX1401" s="11">
        <f t="shared" si="1233"/>
        <v>10.681368369673297</v>
      </c>
      <c r="BY1401" s="15">
        <f t="shared" si="1234"/>
        <v>-1.5031753987232825</v>
      </c>
      <c r="BZ1401" s="15">
        <f t="shared" si="1235"/>
        <v>-1.5119114900118036</v>
      </c>
    </row>
    <row r="1402" spans="9:78" x14ac:dyDescent="0.3">
      <c r="I1402" s="11">
        <f t="shared" si="1208"/>
        <v>2.7859999999999148</v>
      </c>
      <c r="J1402" s="15">
        <f t="shared" si="1209"/>
        <v>2.9573817574279513</v>
      </c>
      <c r="K1402" s="15">
        <f t="shared" si="1210"/>
        <v>113.63265175919365</v>
      </c>
      <c r="L1402" s="15">
        <f t="shared" si="1215"/>
        <v>-2.5272319744271106</v>
      </c>
      <c r="M1402" s="15">
        <f t="shared" si="1211"/>
        <v>-1.6812458021266443</v>
      </c>
      <c r="N1402" s="15">
        <f t="shared" si="1212"/>
        <v>38.091402288239138</v>
      </c>
      <c r="O1402" s="23"/>
      <c r="P1402" s="23"/>
      <c r="Q1402" s="23"/>
      <c r="R1402" s="23"/>
      <c r="S1402" s="23"/>
      <c r="T1402" s="23"/>
      <c r="U1402" s="23"/>
      <c r="V1402" s="11"/>
      <c r="Z1402" s="15">
        <f t="shared" si="1180"/>
        <v>38.128486932104167</v>
      </c>
      <c r="AA1402" s="16">
        <f t="shared" si="1213"/>
        <v>25.996688703073399</v>
      </c>
      <c r="AB1402" s="17">
        <f t="shared" si="1181"/>
        <v>1.7300000037206495</v>
      </c>
      <c r="AC1402" s="18">
        <f t="shared" si="1182"/>
        <v>5.737231974427111</v>
      </c>
      <c r="AD1402" s="17">
        <f t="shared" si="1183"/>
        <v>0.43303443946487941</v>
      </c>
      <c r="AE1402" s="17">
        <f t="shared" si="1184"/>
        <v>1.1910168233472349</v>
      </c>
      <c r="AF1402" s="17">
        <f t="shared" si="1214"/>
        <v>9.4202829921879852E-2</v>
      </c>
      <c r="AG1402" s="17">
        <f t="shared" si="1216"/>
        <v>3.4250624215854251E-2</v>
      </c>
      <c r="AH1402" s="11">
        <f t="shared" si="1217"/>
        <v>12.643110874003643</v>
      </c>
      <c r="AI1402" s="15">
        <f t="shared" si="1185"/>
        <v>6.2421489430800241</v>
      </c>
      <c r="AJ1402" s="15">
        <f t="shared" si="1186"/>
        <v>-1.338253432539759</v>
      </c>
      <c r="AL1402" s="18">
        <f t="shared" si="1187"/>
        <v>-2.5272319744271106</v>
      </c>
      <c r="AM1402" s="19">
        <f t="shared" si="1188"/>
        <v>-1.6750036531835644</v>
      </c>
      <c r="AN1402" s="18">
        <f t="shared" si="1189"/>
        <v>38.091402288239138</v>
      </c>
      <c r="AO1402" s="16">
        <f t="shared" si="1218"/>
        <v>38.12821219940227</v>
      </c>
      <c r="AP1402" s="17">
        <f t="shared" si="1190"/>
        <v>1.7299750729719512</v>
      </c>
      <c r="AQ1402" s="18">
        <f t="shared" si="1191"/>
        <v>5.737231974427111</v>
      </c>
      <c r="AR1402" s="17">
        <f t="shared" si="1219"/>
        <v>0.34550793946487945</v>
      </c>
      <c r="AS1402" s="17">
        <f t="shared" si="1192"/>
        <v>0.95027046548194494</v>
      </c>
      <c r="AT1402" s="17">
        <f t="shared" si="1193"/>
        <v>8.8953674708619493E-2</v>
      </c>
      <c r="AU1402" s="17">
        <f t="shared" si="1220"/>
        <v>3.2342582425538127E-2</v>
      </c>
      <c r="AV1402" s="11">
        <f t="shared" si="1221"/>
        <v>10.682756711228533</v>
      </c>
      <c r="AW1402" s="15">
        <f t="shared" si="1222"/>
        <v>-1.5035375676381681</v>
      </c>
      <c r="AX1402" s="15">
        <f t="shared" si="1223"/>
        <v>-1.5110751901168564</v>
      </c>
      <c r="AZ1402" s="18">
        <f t="shared" si="1194"/>
        <v>-2.5272319744271106</v>
      </c>
      <c r="BA1402" s="19">
        <f t="shared" si="1195"/>
        <v>-1.6827493396942825</v>
      </c>
      <c r="BB1402" s="18">
        <f t="shared" si="1196"/>
        <v>38.091402288239138</v>
      </c>
      <c r="BC1402" s="16">
        <f t="shared" si="1224"/>
        <v>38.128553259004086</v>
      </c>
      <c r="BD1402" s="17">
        <f t="shared" si="1197"/>
        <v>1.7300060226134064</v>
      </c>
      <c r="BE1402" s="18">
        <f t="shared" si="1198"/>
        <v>5.737231974427111</v>
      </c>
      <c r="BF1402" s="17">
        <f t="shared" si="1225"/>
        <v>0.34550793946487945</v>
      </c>
      <c r="BG1402" s="17">
        <f t="shared" si="1199"/>
        <v>0.95028746603336989</v>
      </c>
      <c r="BH1402" s="17">
        <f t="shared" si="1200"/>
        <v>8.895526610977976E-2</v>
      </c>
      <c r="BI1402" s="17">
        <f t="shared" si="1226"/>
        <v>3.2342582425538127E-2</v>
      </c>
      <c r="BJ1402" s="11">
        <f t="shared" si="1227"/>
        <v>10.682756711228533</v>
      </c>
      <c r="BK1402" s="15">
        <f t="shared" si="1228"/>
        <v>-1.5029888661971025</v>
      </c>
      <c r="BL1402" s="15">
        <f t="shared" si="1229"/>
        <v>-1.5111022235903881</v>
      </c>
      <c r="BN1402" s="18">
        <f t="shared" si="1201"/>
        <v>-2.5272319744271106</v>
      </c>
      <c r="BO1402" s="19">
        <f t="shared" si="1202"/>
        <v>-1.6842517798590386</v>
      </c>
      <c r="BP1402" s="18">
        <f t="shared" si="1203"/>
        <v>38.091402288239138</v>
      </c>
      <c r="BQ1402" s="16">
        <f t="shared" si="1230"/>
        <v>38.128619596602604</v>
      </c>
      <c r="BR1402" s="17">
        <f t="shared" si="1204"/>
        <v>1.7300120424874896</v>
      </c>
      <c r="BS1402" s="18">
        <f t="shared" si="1205"/>
        <v>5.737231974427111</v>
      </c>
      <c r="BT1402" s="17">
        <f t="shared" si="1231"/>
        <v>0.34550793946487945</v>
      </c>
      <c r="BU1402" s="17">
        <f t="shared" si="1206"/>
        <v>0.95029077273335461</v>
      </c>
      <c r="BV1402" s="17">
        <f t="shared" si="1207"/>
        <v>8.8955575645985996E-2</v>
      </c>
      <c r="BW1402" s="17">
        <f t="shared" si="1232"/>
        <v>3.2342582425538127E-2</v>
      </c>
      <c r="BX1402" s="11">
        <f t="shared" si="1233"/>
        <v>10.682756711228533</v>
      </c>
      <c r="BY1402" s="15">
        <f t="shared" si="1234"/>
        <v>-1.5028821407738253</v>
      </c>
      <c r="BZ1402" s="15">
        <f t="shared" si="1235"/>
        <v>-1.5111074817484484</v>
      </c>
    </row>
    <row r="1403" spans="9:78" x14ac:dyDescent="0.3">
      <c r="I1403" s="11">
        <f t="shared" si="1208"/>
        <v>2.7879999999999145</v>
      </c>
      <c r="J1403" s="15">
        <f t="shared" si="1209"/>
        <v>2.9540188412283435</v>
      </c>
      <c r="K1403" s="15">
        <f t="shared" si="1210"/>
        <v>113.70883159919821</v>
      </c>
      <c r="L1403" s="15">
        <f t="shared" si="1215"/>
        <v>-2.528065892813316</v>
      </c>
      <c r="M1403" s="15">
        <f t="shared" si="1211"/>
        <v>-1.6816703974817657</v>
      </c>
      <c r="N1403" s="15">
        <f t="shared" si="1212"/>
        <v>38.088437716325238</v>
      </c>
      <c r="O1403" s="23"/>
      <c r="P1403" s="23"/>
      <c r="Q1403" s="23"/>
      <c r="R1403" s="23"/>
      <c r="S1403" s="23"/>
      <c r="T1403" s="23"/>
      <c r="U1403" s="23"/>
      <c r="V1403" s="11"/>
      <c r="Z1403" s="15">
        <f t="shared" si="1180"/>
        <v>38.125543969839349</v>
      </c>
      <c r="AA1403" s="16">
        <f t="shared" si="1213"/>
        <v>25.994682138427926</v>
      </c>
      <c r="AB1403" s="17">
        <f t="shared" si="1181"/>
        <v>1.729732952565423</v>
      </c>
      <c r="AC1403" s="18">
        <f t="shared" si="1182"/>
        <v>5.7380658928133155</v>
      </c>
      <c r="AD1403" s="17">
        <f t="shared" si="1183"/>
        <v>0.43309102082738338</v>
      </c>
      <c r="AE1403" s="17">
        <f t="shared" si="1184"/>
        <v>1.1909885694520237</v>
      </c>
      <c r="AF1403" s="17">
        <f t="shared" si="1214"/>
        <v>9.4192061855727566E-2</v>
      </c>
      <c r="AG1403" s="17">
        <f t="shared" si="1216"/>
        <v>3.4251996424871124E-2</v>
      </c>
      <c r="AH1403" s="11">
        <f t="shared" si="1217"/>
        <v>12.644256277946663</v>
      </c>
      <c r="AI1403" s="15">
        <f t="shared" si="1185"/>
        <v>6.2412449791393678</v>
      </c>
      <c r="AJ1403" s="15">
        <f t="shared" si="1186"/>
        <v>-1.3373882819802516</v>
      </c>
      <c r="AL1403" s="18">
        <f t="shared" si="1187"/>
        <v>-2.528065892813316</v>
      </c>
      <c r="AM1403" s="19">
        <f t="shared" si="1188"/>
        <v>-1.6754291525026264</v>
      </c>
      <c r="AN1403" s="18">
        <f t="shared" si="1189"/>
        <v>38.088437716325238</v>
      </c>
      <c r="AO1403" s="16">
        <f t="shared" si="1218"/>
        <v>38.125269186137459</v>
      </c>
      <c r="AP1403" s="17">
        <f t="shared" si="1190"/>
        <v>1.7297080191133765</v>
      </c>
      <c r="AQ1403" s="18">
        <f t="shared" si="1191"/>
        <v>5.7380658928133155</v>
      </c>
      <c r="AR1403" s="17">
        <f t="shared" si="1219"/>
        <v>0.34556452082738343</v>
      </c>
      <c r="AS1403" s="17">
        <f t="shared" si="1192"/>
        <v>0.95027936851541572</v>
      </c>
      <c r="AT1403" s="17">
        <f t="shared" si="1193"/>
        <v>8.8942953875773625E-2</v>
      </c>
      <c r="AU1403" s="17">
        <f t="shared" si="1220"/>
        <v>3.234367729678346E-2</v>
      </c>
      <c r="AV1403" s="11">
        <f t="shared" si="1221"/>
        <v>10.684144466830597</v>
      </c>
      <c r="AW1403" s="15">
        <f t="shared" si="1222"/>
        <v>-1.5032446248738882</v>
      </c>
      <c r="AX1403" s="15">
        <f t="shared" si="1223"/>
        <v>-1.5102715618320943</v>
      </c>
      <c r="AZ1403" s="18">
        <f t="shared" si="1194"/>
        <v>-2.528065892813316</v>
      </c>
      <c r="BA1403" s="19">
        <f t="shared" si="1195"/>
        <v>-1.6831736421066397</v>
      </c>
      <c r="BB1403" s="18">
        <f t="shared" si="1196"/>
        <v>38.088437716325238</v>
      </c>
      <c r="BC1403" s="16">
        <f t="shared" si="1224"/>
        <v>38.125610305670776</v>
      </c>
      <c r="BD1403" s="17">
        <f t="shared" si="1197"/>
        <v>1.729738971804045</v>
      </c>
      <c r="BE1403" s="18">
        <f t="shared" si="1198"/>
        <v>5.7380658928133155</v>
      </c>
      <c r="BF1403" s="17">
        <f t="shared" si="1225"/>
        <v>0.34556452082738343</v>
      </c>
      <c r="BG1403" s="17">
        <f t="shared" si="1199"/>
        <v>0.95029637352609819</v>
      </c>
      <c r="BH1403" s="17">
        <f t="shared" si="1200"/>
        <v>8.8944545487599447E-2</v>
      </c>
      <c r="BI1403" s="17">
        <f t="shared" si="1226"/>
        <v>3.234367729678346E-2</v>
      </c>
      <c r="BJ1403" s="11">
        <f t="shared" si="1227"/>
        <v>10.684144466830597</v>
      </c>
      <c r="BK1403" s="15">
        <f t="shared" si="1228"/>
        <v>-1.5026957794079385</v>
      </c>
      <c r="BL1403" s="15">
        <f t="shared" si="1229"/>
        <v>-1.5102985877624604</v>
      </c>
      <c r="BN1403" s="18">
        <f t="shared" si="1201"/>
        <v>-2.528065892813316</v>
      </c>
      <c r="BO1403" s="19">
        <f t="shared" si="1202"/>
        <v>-1.6846757890405817</v>
      </c>
      <c r="BP1403" s="18">
        <f t="shared" si="1203"/>
        <v>38.088437716325238</v>
      </c>
      <c r="BQ1403" s="16">
        <f t="shared" si="1230"/>
        <v>38.125676652153551</v>
      </c>
      <c r="BR1403" s="17">
        <f t="shared" si="1204"/>
        <v>1.7297449920196342</v>
      </c>
      <c r="BS1403" s="18">
        <f t="shared" si="1205"/>
        <v>5.7380658928133155</v>
      </c>
      <c r="BT1403" s="17">
        <f t="shared" si="1231"/>
        <v>0.34556452082738343</v>
      </c>
      <c r="BU1403" s="17">
        <f t="shared" si="1206"/>
        <v>0.95029968095521622</v>
      </c>
      <c r="BV1403" s="17">
        <f t="shared" si="1207"/>
        <v>8.8944855051844726E-2</v>
      </c>
      <c r="BW1403" s="17">
        <f t="shared" si="1232"/>
        <v>3.234367729678346E-2</v>
      </c>
      <c r="BX1403" s="11">
        <f t="shared" si="1233"/>
        <v>10.684144466830597</v>
      </c>
      <c r="BY1403" s="15">
        <f t="shared" si="1234"/>
        <v>-1.5025890304320497</v>
      </c>
      <c r="BZ1403" s="15">
        <f t="shared" si="1235"/>
        <v>-1.5103038442336689</v>
      </c>
    </row>
    <row r="1404" spans="9:78" x14ac:dyDescent="0.3">
      <c r="I1404" s="11">
        <f t="shared" si="1208"/>
        <v>2.7899999999999143</v>
      </c>
      <c r="J1404" s="15">
        <f t="shared" si="1209"/>
        <v>2.9506550760250936</v>
      </c>
      <c r="K1404" s="15">
        <f t="shared" si="1210"/>
        <v>113.78500551168671</v>
      </c>
      <c r="L1404" s="15">
        <f t="shared" si="1215"/>
        <v>-2.5288995511291534</v>
      </c>
      <c r="M1404" s="15">
        <f t="shared" si="1211"/>
        <v>-1.6820948057683844</v>
      </c>
      <c r="N1404" s="15">
        <f t="shared" si="1212"/>
        <v>38.085474772183439</v>
      </c>
      <c r="O1404" s="23"/>
      <c r="P1404" s="23"/>
      <c r="Q1404" s="23"/>
      <c r="R1404" s="23"/>
      <c r="S1404" s="23"/>
      <c r="T1404" s="23"/>
      <c r="U1404" s="23"/>
      <c r="V1404" s="11"/>
      <c r="Z1404" s="15">
        <f t="shared" si="1180"/>
        <v>38.122602633584897</v>
      </c>
      <c r="AA1404" s="16">
        <f t="shared" si="1213"/>
        <v>25.992676682425589</v>
      </c>
      <c r="AB1404" s="17">
        <f t="shared" si="1181"/>
        <v>1.729466069554275</v>
      </c>
      <c r="AC1404" s="18">
        <f t="shared" si="1182"/>
        <v>5.738899551129153</v>
      </c>
      <c r="AD1404" s="17">
        <f t="shared" si="1183"/>
        <v>0.43314758454411295</v>
      </c>
      <c r="AE1404" s="17">
        <f t="shared" si="1184"/>
        <v>1.1909603347828857</v>
      </c>
      <c r="AF1404" s="17">
        <f t="shared" si="1214"/>
        <v>9.4181301097058412E-2</v>
      </c>
      <c r="AG1404" s="17">
        <f t="shared" si="1216"/>
        <v>3.4253368385144048E-2</v>
      </c>
      <c r="AH1404" s="11">
        <f t="shared" si="1217"/>
        <v>12.645401166793642</v>
      </c>
      <c r="AI1404" s="15">
        <f t="shared" si="1185"/>
        <v>6.2403416204374951</v>
      </c>
      <c r="AJ1404" s="15">
        <f t="shared" si="1186"/>
        <v>-1.3365235399721487</v>
      </c>
      <c r="AL1404" s="18">
        <f t="shared" si="1187"/>
        <v>-2.5288995511291534</v>
      </c>
      <c r="AM1404" s="19">
        <f t="shared" si="1188"/>
        <v>-1.6758544641479469</v>
      </c>
      <c r="AN1404" s="18">
        <f t="shared" si="1189"/>
        <v>38.085474772183439</v>
      </c>
      <c r="AO1404" s="16">
        <f t="shared" si="1218"/>
        <v>38.122327798911044</v>
      </c>
      <c r="AP1404" s="17">
        <f t="shared" si="1190"/>
        <v>1.7294411334010749</v>
      </c>
      <c r="AQ1404" s="18">
        <f t="shared" si="1191"/>
        <v>5.738899551129153</v>
      </c>
      <c r="AR1404" s="17">
        <f t="shared" si="1219"/>
        <v>0.345621084544113</v>
      </c>
      <c r="AS1404" s="17">
        <f t="shared" si="1192"/>
        <v>0.95028826737882277</v>
      </c>
      <c r="AT1404" s="17">
        <f t="shared" si="1193"/>
        <v>8.8932240313625122E-2</v>
      </c>
      <c r="AU1404" s="17">
        <f t="shared" si="1220"/>
        <v>3.2344772005776921E-2</v>
      </c>
      <c r="AV1404" s="11">
        <f t="shared" si="1221"/>
        <v>10.685531636531046</v>
      </c>
      <c r="AW1404" s="15">
        <f t="shared" si="1222"/>
        <v>-1.5029518295724582</v>
      </c>
      <c r="AX1404" s="15">
        <f t="shared" si="1223"/>
        <v>-1.50946830417815</v>
      </c>
      <c r="AZ1404" s="18">
        <f t="shared" si="1194"/>
        <v>-2.5288995511291534</v>
      </c>
      <c r="BA1404" s="19">
        <f t="shared" si="1195"/>
        <v>-1.6835977575979568</v>
      </c>
      <c r="BB1404" s="18">
        <f t="shared" si="1196"/>
        <v>38.085474772183439</v>
      </c>
      <c r="BC1404" s="16">
        <f t="shared" si="1224"/>
        <v>38.122668978338986</v>
      </c>
      <c r="BD1404" s="17">
        <f t="shared" si="1197"/>
        <v>1.7294720891380917</v>
      </c>
      <c r="BE1404" s="18">
        <f t="shared" si="1198"/>
        <v>5.738899551129153</v>
      </c>
      <c r="BF1404" s="17">
        <f t="shared" si="1225"/>
        <v>0.345621084544113</v>
      </c>
      <c r="BG1404" s="17">
        <f t="shared" si="1199"/>
        <v>0.95030527684686827</v>
      </c>
      <c r="BH1404" s="17">
        <f t="shared" si="1200"/>
        <v>8.8933832135971821E-2</v>
      </c>
      <c r="BI1404" s="17">
        <f t="shared" si="1226"/>
        <v>3.2344772005776921E-2</v>
      </c>
      <c r="BJ1404" s="11">
        <f t="shared" si="1227"/>
        <v>10.685531636531046</v>
      </c>
      <c r="BK1404" s="15">
        <f t="shared" si="1228"/>
        <v>-1.5024028401429492</v>
      </c>
      <c r="BL1404" s="15">
        <f t="shared" si="1229"/>
        <v>-1.5094953225616936</v>
      </c>
      <c r="BN1404" s="18">
        <f t="shared" si="1201"/>
        <v>-2.5288995511291534</v>
      </c>
      <c r="BO1404" s="19">
        <f t="shared" si="1202"/>
        <v>-1.6850996114486703</v>
      </c>
      <c r="BP1404" s="18">
        <f t="shared" si="1203"/>
        <v>38.085474772183439</v>
      </c>
      <c r="BQ1404" s="16">
        <f t="shared" si="1230"/>
        <v>38.122735333697207</v>
      </c>
      <c r="BR1404" s="17">
        <f t="shared" si="1204"/>
        <v>1.7294781096945195</v>
      </c>
      <c r="BS1404" s="18">
        <f t="shared" si="1205"/>
        <v>5.738899551129153</v>
      </c>
      <c r="BT1404" s="17">
        <f t="shared" si="1231"/>
        <v>0.345621084544113</v>
      </c>
      <c r="BU1404" s="17">
        <f t="shared" si="1206"/>
        <v>0.95030858500464599</v>
      </c>
      <c r="BV1404" s="17">
        <f t="shared" si="1207"/>
        <v>8.8934141728221436E-2</v>
      </c>
      <c r="BW1404" s="17">
        <f t="shared" si="1232"/>
        <v>3.2344772005776921E-2</v>
      </c>
      <c r="BX1404" s="11">
        <f t="shared" si="1233"/>
        <v>10.685531636531046</v>
      </c>
      <c r="BY1404" s="15">
        <f t="shared" si="1234"/>
        <v>-1.5022960676297692</v>
      </c>
      <c r="BZ1404" s="15">
        <f t="shared" si="1235"/>
        <v>-1.5095005773454073</v>
      </c>
    </row>
    <row r="1405" spans="9:78" x14ac:dyDescent="0.3">
      <c r="I1405" s="11">
        <f t="shared" si="1208"/>
        <v>2.7919999999999141</v>
      </c>
      <c r="J1405" s="15">
        <f t="shared" si="1209"/>
        <v>2.9472904621922948</v>
      </c>
      <c r="K1405" s="15">
        <f t="shared" si="1210"/>
        <v>113.86117349991395</v>
      </c>
      <c r="L1405" s="15">
        <f t="shared" si="1215"/>
        <v>-2.5297329493241412</v>
      </c>
      <c r="M1405" s="15">
        <f t="shared" si="1211"/>
        <v>-1.6825190270305921</v>
      </c>
      <c r="N1405" s="15">
        <f t="shared" si="1212"/>
        <v>38.082513455059839</v>
      </c>
      <c r="O1405" s="23"/>
      <c r="P1405" s="23"/>
      <c r="Q1405" s="23"/>
      <c r="R1405" s="23"/>
      <c r="S1405" s="23"/>
      <c r="T1405" s="23"/>
      <c r="U1405" s="23"/>
      <c r="V1405" s="11"/>
      <c r="Z1405" s="15">
        <f t="shared" si="1180"/>
        <v>38.119662922580176</v>
      </c>
      <c r="AA1405" s="16">
        <f t="shared" si="1213"/>
        <v>25.990672334547771</v>
      </c>
      <c r="AB1405" s="17">
        <f t="shared" si="1181"/>
        <v>1.7291993545840492</v>
      </c>
      <c r="AC1405" s="18">
        <f t="shared" si="1182"/>
        <v>5.7397329493241411</v>
      </c>
      <c r="AD1405" s="17">
        <f t="shared" si="1183"/>
        <v>0.43320413061164292</v>
      </c>
      <c r="AE1405" s="17">
        <f t="shared" si="1184"/>
        <v>1.1909321193271813</v>
      </c>
      <c r="AF1405" s="17">
        <f t="shared" si="1214"/>
        <v>9.4170547640982011E-2</v>
      </c>
      <c r="AG1405" s="17">
        <f t="shared" si="1216"/>
        <v>3.4254740096422237E-2</v>
      </c>
      <c r="AH1405" s="11">
        <f t="shared" si="1217"/>
        <v>12.646545540624004</v>
      </c>
      <c r="AI1405" s="15">
        <f t="shared" si="1185"/>
        <v>6.2394388665814677</v>
      </c>
      <c r="AJ1405" s="15">
        <f t="shared" si="1186"/>
        <v>-1.3356592063706383</v>
      </c>
      <c r="AL1405" s="18">
        <f t="shared" si="1187"/>
        <v>-2.5297329493241412</v>
      </c>
      <c r="AM1405" s="19">
        <f t="shared" si="1188"/>
        <v>-1.6762795881640107</v>
      </c>
      <c r="AN1405" s="18">
        <f t="shared" si="1189"/>
        <v>38.082513455059839</v>
      </c>
      <c r="AO1405" s="16">
        <f t="shared" si="1218"/>
        <v>38.119388036962363</v>
      </c>
      <c r="AP1405" s="17">
        <f t="shared" si="1190"/>
        <v>1.7291744157318862</v>
      </c>
      <c r="AQ1405" s="18">
        <f t="shared" si="1191"/>
        <v>5.7397329493241411</v>
      </c>
      <c r="AR1405" s="17">
        <f t="shared" si="1219"/>
        <v>0.34567763061164297</v>
      </c>
      <c r="AS1405" s="17">
        <f t="shared" si="1192"/>
        <v>0.95029716207388004</v>
      </c>
      <c r="AT1405" s="17">
        <f t="shared" si="1193"/>
        <v>8.8921534017310261E-2</v>
      </c>
      <c r="AU1405" s="17">
        <f t="shared" si="1220"/>
        <v>3.2345866552284525E-2</v>
      </c>
      <c r="AV1405" s="11">
        <f t="shared" si="1221"/>
        <v>10.686918220381653</v>
      </c>
      <c r="AW1405" s="15">
        <f t="shared" si="1222"/>
        <v>-1.5026591816657988</v>
      </c>
      <c r="AX1405" s="15">
        <f t="shared" si="1223"/>
        <v>-1.5086654170329887</v>
      </c>
      <c r="AZ1405" s="18">
        <f t="shared" si="1194"/>
        <v>-2.5297329493241412</v>
      </c>
      <c r="BA1405" s="19">
        <f t="shared" si="1195"/>
        <v>-1.6840216862122579</v>
      </c>
      <c r="BB1405" s="18">
        <f t="shared" si="1196"/>
        <v>38.082513455059839</v>
      </c>
      <c r="BC1405" s="16">
        <f t="shared" si="1224"/>
        <v>38.119729276248108</v>
      </c>
      <c r="BD1405" s="17">
        <f t="shared" si="1197"/>
        <v>1.7292053745123921</v>
      </c>
      <c r="BE1405" s="18">
        <f t="shared" si="1198"/>
        <v>5.7397329493241411</v>
      </c>
      <c r="BF1405" s="17">
        <f t="shared" si="1225"/>
        <v>0.34567763061164297</v>
      </c>
      <c r="BG1405" s="17">
        <f t="shared" si="1199"/>
        <v>0.95031417599739654</v>
      </c>
      <c r="BH1405" s="17">
        <f t="shared" si="1200"/>
        <v>8.8923126050033413E-2</v>
      </c>
      <c r="BI1405" s="17">
        <f t="shared" si="1226"/>
        <v>3.2345866552284525E-2</v>
      </c>
      <c r="BJ1405" s="11">
        <f t="shared" si="1227"/>
        <v>10.686918220381653</v>
      </c>
      <c r="BK1405" s="15">
        <f t="shared" si="1228"/>
        <v>-1.5021100483339767</v>
      </c>
      <c r="BL1405" s="15">
        <f t="shared" si="1229"/>
        <v>-1.5086924278660645</v>
      </c>
      <c r="BN1405" s="18">
        <f t="shared" si="1201"/>
        <v>-2.5297329493241412</v>
      </c>
      <c r="BO1405" s="19">
        <f t="shared" si="1202"/>
        <v>-1.6855232471272601</v>
      </c>
      <c r="BP1405" s="18">
        <f t="shared" si="1203"/>
        <v>38.082513455059839</v>
      </c>
      <c r="BQ1405" s="16">
        <f t="shared" si="1230"/>
        <v>38.119795640472944</v>
      </c>
      <c r="BR1405" s="17">
        <f t="shared" si="1204"/>
        <v>1.72921139540899</v>
      </c>
      <c r="BS1405" s="18">
        <f t="shared" si="1205"/>
        <v>5.7397329493241411</v>
      </c>
      <c r="BT1405" s="17">
        <f t="shared" si="1231"/>
        <v>0.34567763061164297</v>
      </c>
      <c r="BU1405" s="17">
        <f t="shared" si="1206"/>
        <v>0.95031748488335865</v>
      </c>
      <c r="BV1405" s="17">
        <f t="shared" si="1207"/>
        <v>8.8923435670252626E-2</v>
      </c>
      <c r="BW1405" s="17">
        <f t="shared" si="1232"/>
        <v>3.2345866552284525E-2</v>
      </c>
      <c r="BX1405" s="11">
        <f t="shared" si="1233"/>
        <v>10.686918220381653</v>
      </c>
      <c r="BY1405" s="15">
        <f t="shared" si="1234"/>
        <v>-1.5020032522988795</v>
      </c>
      <c r="BZ1405" s="15">
        <f t="shared" si="1235"/>
        <v>-1.5086976809616426</v>
      </c>
    </row>
    <row r="1406" spans="9:78" x14ac:dyDescent="0.3">
      <c r="I1406" s="11">
        <f t="shared" si="1208"/>
        <v>2.7939999999999139</v>
      </c>
      <c r="J1406" s="15">
        <f t="shared" si="1209"/>
        <v>2.9439250001039521</v>
      </c>
      <c r="K1406" s="15">
        <f t="shared" si="1210"/>
        <v>113.9373355671332</v>
      </c>
      <c r="L1406" s="15">
        <f t="shared" si="1215"/>
        <v>-2.5305660873479217</v>
      </c>
      <c r="M1406" s="15">
        <f t="shared" si="1211"/>
        <v>-1.6829430613124978</v>
      </c>
      <c r="N1406" s="15">
        <f t="shared" si="1212"/>
        <v>38.079553764200796</v>
      </c>
      <c r="O1406" s="23"/>
      <c r="P1406" s="23"/>
      <c r="Q1406" s="23"/>
      <c r="R1406" s="23"/>
      <c r="S1406" s="23"/>
      <c r="T1406" s="23"/>
      <c r="U1406" s="23"/>
      <c r="V1406" s="11"/>
      <c r="Z1406" s="15">
        <f t="shared" si="1180"/>
        <v>38.116724836064797</v>
      </c>
      <c r="AA1406" s="16">
        <f t="shared" si="1213"/>
        <v>25.98866909427603</v>
      </c>
      <c r="AB1406" s="17">
        <f t="shared" si="1181"/>
        <v>1.7289328075516519</v>
      </c>
      <c r="AC1406" s="18">
        <f t="shared" si="1182"/>
        <v>5.7405660873479221</v>
      </c>
      <c r="AD1406" s="17">
        <f t="shared" si="1183"/>
        <v>0.43326065902655642</v>
      </c>
      <c r="AE1406" s="17">
        <f t="shared" si="1184"/>
        <v>1.1909039230722784</v>
      </c>
      <c r="AF1406" s="17">
        <f t="shared" si="1214"/>
        <v>9.4159801482611161E-2</v>
      </c>
      <c r="AG1406" s="17">
        <f t="shared" si="1216"/>
        <v>3.4256111558455128E-2</v>
      </c>
      <c r="AH1406" s="11">
        <f t="shared" si="1217"/>
        <v>12.647689399517342</v>
      </c>
      <c r="AI1406" s="15">
        <f t="shared" si="1185"/>
        <v>6.2385367171785129</v>
      </c>
      <c r="AJ1406" s="15">
        <f t="shared" si="1186"/>
        <v>-1.3347952810309534</v>
      </c>
      <c r="AL1406" s="18">
        <f t="shared" si="1187"/>
        <v>-2.5305660873479217</v>
      </c>
      <c r="AM1406" s="19">
        <f t="shared" si="1188"/>
        <v>-1.6767045245953194</v>
      </c>
      <c r="AN1406" s="18">
        <f t="shared" si="1189"/>
        <v>38.079553764200796</v>
      </c>
      <c r="AO1406" s="16">
        <f t="shared" si="1218"/>
        <v>38.116449899531005</v>
      </c>
      <c r="AP1406" s="17">
        <f t="shared" si="1190"/>
        <v>1.7289078660027142</v>
      </c>
      <c r="AQ1406" s="18">
        <f t="shared" si="1191"/>
        <v>5.7405660873479221</v>
      </c>
      <c r="AR1406" s="17">
        <f t="shared" si="1219"/>
        <v>0.34573415902655652</v>
      </c>
      <c r="AS1406" s="17">
        <f t="shared" si="1192"/>
        <v>0.95030605260230017</v>
      </c>
      <c r="AT1406" s="17">
        <f t="shared" si="1193"/>
        <v>8.8910834981968473E-2</v>
      </c>
      <c r="AU1406" s="17">
        <f t="shared" si="1220"/>
        <v>3.2346960936072443E-2</v>
      </c>
      <c r="AV1406" s="11">
        <f t="shared" si="1221"/>
        <v>10.688304218434421</v>
      </c>
      <c r="AW1406" s="15">
        <f t="shared" si="1222"/>
        <v>-1.5023666810858847</v>
      </c>
      <c r="AX1406" s="15">
        <f t="shared" si="1223"/>
        <v>-1.5078629002746058</v>
      </c>
      <c r="AZ1406" s="18">
        <f t="shared" si="1194"/>
        <v>-2.5305660873479217</v>
      </c>
      <c r="BA1406" s="19">
        <f t="shared" si="1195"/>
        <v>-1.6844454279935837</v>
      </c>
      <c r="BB1406" s="18">
        <f t="shared" si="1196"/>
        <v>38.079553764200796</v>
      </c>
      <c r="BC1406" s="16">
        <f t="shared" si="1224"/>
        <v>38.116791198637742</v>
      </c>
      <c r="BD1406" s="17">
        <f t="shared" si="1197"/>
        <v>1.7289388278238518</v>
      </c>
      <c r="BE1406" s="18">
        <f t="shared" si="1198"/>
        <v>5.7405660873479221</v>
      </c>
      <c r="BF1406" s="17">
        <f t="shared" si="1225"/>
        <v>0.34573415902655652</v>
      </c>
      <c r="BG1406" s="17">
        <f t="shared" si="1199"/>
        <v>0.9503230709793955</v>
      </c>
      <c r="BH1406" s="17">
        <f t="shared" si="1200"/>
        <v>8.8912427224923707E-2</v>
      </c>
      <c r="BI1406" s="17">
        <f t="shared" si="1226"/>
        <v>3.2346960936072443E-2</v>
      </c>
      <c r="BJ1406" s="11">
        <f t="shared" si="1227"/>
        <v>10.688304218434421</v>
      </c>
      <c r="BK1406" s="15">
        <f t="shared" si="1228"/>
        <v>-1.5018174039129986</v>
      </c>
      <c r="BL1406" s="15">
        <f t="shared" si="1229"/>
        <v>-1.5078899035535749</v>
      </c>
      <c r="BN1406" s="18">
        <f t="shared" si="1201"/>
        <v>-2.5305660873479217</v>
      </c>
      <c r="BO1406" s="19">
        <f t="shared" si="1202"/>
        <v>-1.6859466961203238</v>
      </c>
      <c r="BP1406" s="18">
        <f t="shared" si="1203"/>
        <v>38.079553764200796</v>
      </c>
      <c r="BQ1406" s="16">
        <f t="shared" si="1230"/>
        <v>38.116857571720388</v>
      </c>
      <c r="BR1406" s="17">
        <f t="shared" si="1204"/>
        <v>1.7289448490599533</v>
      </c>
      <c r="BS1406" s="18">
        <f t="shared" si="1205"/>
        <v>5.7405660873479221</v>
      </c>
      <c r="BT1406" s="17">
        <f t="shared" si="1231"/>
        <v>0.34573415902655652</v>
      </c>
      <c r="BU1406" s="17">
        <f t="shared" si="1206"/>
        <v>0.95032638059306784</v>
      </c>
      <c r="BV1406" s="17">
        <f t="shared" si="1207"/>
        <v>8.8912736873077866E-2</v>
      </c>
      <c r="BW1406" s="17">
        <f t="shared" si="1232"/>
        <v>3.2346960936072443E-2</v>
      </c>
      <c r="BX1406" s="11">
        <f t="shared" si="1233"/>
        <v>10.688304218434421</v>
      </c>
      <c r="BY1406" s="15">
        <f t="shared" si="1234"/>
        <v>-1.5017105843713263</v>
      </c>
      <c r="BZ1406" s="15">
        <f t="shared" si="1235"/>
        <v>-1.5078951549603794</v>
      </c>
    </row>
    <row r="1407" spans="9:78" x14ac:dyDescent="0.3">
      <c r="I1407" s="11">
        <f t="shared" si="1208"/>
        <v>2.7959999999999137</v>
      </c>
      <c r="J1407" s="15">
        <f t="shared" si="1209"/>
        <v>2.9405586901339817</v>
      </c>
      <c r="K1407" s="15">
        <f t="shared" si="1210"/>
        <v>114.01349171659625</v>
      </c>
      <c r="L1407" s="15">
        <f t="shared" si="1215"/>
        <v>-2.5313989651502649</v>
      </c>
      <c r="M1407" s="15">
        <f t="shared" si="1211"/>
        <v>-1.6833669086582279</v>
      </c>
      <c r="N1407" s="15">
        <f t="shared" si="1212"/>
        <v>38.076595698852913</v>
      </c>
      <c r="O1407" s="23"/>
      <c r="P1407" s="23"/>
      <c r="Q1407" s="23"/>
      <c r="R1407" s="23"/>
      <c r="S1407" s="23"/>
      <c r="T1407" s="23"/>
      <c r="U1407" s="23"/>
      <c r="V1407" s="11"/>
      <c r="Z1407" s="15">
        <f t="shared" si="1180"/>
        <v>38.113788373278638</v>
      </c>
      <c r="AA1407" s="16">
        <f t="shared" si="1213"/>
        <v>25.986666961092094</v>
      </c>
      <c r="AB1407" s="17">
        <f t="shared" si="1181"/>
        <v>1.7286664283540532</v>
      </c>
      <c r="AC1407" s="18">
        <f t="shared" si="1182"/>
        <v>5.7413989651502648</v>
      </c>
      <c r="AD1407" s="17">
        <f t="shared" si="1183"/>
        <v>0.43331716978544543</v>
      </c>
      <c r="AE1407" s="17">
        <f t="shared" si="1184"/>
        <v>1.1908757460055528</v>
      </c>
      <c r="AF1407" s="17">
        <f t="shared" si="1214"/>
        <v>9.4149062617061838E-2</v>
      </c>
      <c r="AG1407" s="17">
        <f t="shared" si="1216"/>
        <v>3.4257482770992373E-2</v>
      </c>
      <c r="AH1407" s="11">
        <f t="shared" si="1217"/>
        <v>12.648832743553418</v>
      </c>
      <c r="AI1407" s="15">
        <f t="shared" si="1185"/>
        <v>6.2376351718361569</v>
      </c>
      <c r="AJ1407" s="15">
        <f t="shared" si="1186"/>
        <v>-1.3339317638083719</v>
      </c>
      <c r="AL1407" s="18">
        <f t="shared" si="1187"/>
        <v>-2.5313989651502649</v>
      </c>
      <c r="AM1407" s="19">
        <f t="shared" si="1188"/>
        <v>-1.6771292734863918</v>
      </c>
      <c r="AN1407" s="18">
        <f t="shared" si="1189"/>
        <v>38.076595698852913</v>
      </c>
      <c r="AO1407" s="16">
        <f t="shared" si="1218"/>
        <v>38.113513385856848</v>
      </c>
      <c r="AP1407" s="17">
        <f t="shared" si="1190"/>
        <v>1.728641484110528</v>
      </c>
      <c r="AQ1407" s="18">
        <f t="shared" si="1191"/>
        <v>5.7413989651502648</v>
      </c>
      <c r="AR1407" s="17">
        <f t="shared" si="1219"/>
        <v>0.34579066978544543</v>
      </c>
      <c r="AS1407" s="17">
        <f t="shared" si="1192"/>
        <v>0.95031493896579633</v>
      </c>
      <c r="AT1407" s="17">
        <f t="shared" si="1193"/>
        <v>8.8900143202742435E-2</v>
      </c>
      <c r="AU1407" s="17">
        <f t="shared" si="1220"/>
        <v>3.234805515690703E-2</v>
      </c>
      <c r="AV1407" s="11">
        <f t="shared" si="1221"/>
        <v>10.689689630741569</v>
      </c>
      <c r="AW1407" s="15">
        <f t="shared" si="1222"/>
        <v>-1.5020743277646789</v>
      </c>
      <c r="AX1407" s="15">
        <f t="shared" si="1223"/>
        <v>-1.5070607537810279</v>
      </c>
      <c r="AZ1407" s="18">
        <f t="shared" si="1194"/>
        <v>-2.5313989651502649</v>
      </c>
      <c r="BA1407" s="19">
        <f t="shared" si="1195"/>
        <v>-1.6848689829859926</v>
      </c>
      <c r="BB1407" s="18">
        <f t="shared" si="1196"/>
        <v>38.076595698852913</v>
      </c>
      <c r="BC1407" s="16">
        <f t="shared" si="1224"/>
        <v>38.113854744747776</v>
      </c>
      <c r="BD1407" s="17">
        <f t="shared" si="1197"/>
        <v>1.7286724489694418</v>
      </c>
      <c r="BE1407" s="18">
        <f t="shared" si="1198"/>
        <v>5.7413989651502648</v>
      </c>
      <c r="BF1407" s="17">
        <f t="shared" si="1225"/>
        <v>0.34579066978544543</v>
      </c>
      <c r="BG1407" s="17">
        <f t="shared" si="1199"/>
        <v>0.95033196179457802</v>
      </c>
      <c r="BH1407" s="17">
        <f t="shared" si="1200"/>
        <v>8.8901735655785463E-2</v>
      </c>
      <c r="BI1407" s="17">
        <f t="shared" si="1226"/>
        <v>3.234805515690703E-2</v>
      </c>
      <c r="BJ1407" s="11">
        <f t="shared" si="1227"/>
        <v>10.689689630741569</v>
      </c>
      <c r="BK1407" s="15">
        <f t="shared" si="1228"/>
        <v>-1.5015249068119858</v>
      </c>
      <c r="BL1407" s="15">
        <f t="shared" si="1229"/>
        <v>-1.5070877495022594</v>
      </c>
      <c r="BN1407" s="18">
        <f t="shared" si="1201"/>
        <v>-2.5313989651502649</v>
      </c>
      <c r="BO1407" s="19">
        <f t="shared" si="1202"/>
        <v>-1.6863699584718519</v>
      </c>
      <c r="BP1407" s="18">
        <f t="shared" si="1203"/>
        <v>38.076595698852913</v>
      </c>
      <c r="BQ1407" s="16">
        <f t="shared" si="1230"/>
        <v>38.113921126679429</v>
      </c>
      <c r="BR1407" s="17">
        <f t="shared" si="1204"/>
        <v>1.7286784705443814</v>
      </c>
      <c r="BS1407" s="18">
        <f t="shared" si="1205"/>
        <v>5.7413989651502648</v>
      </c>
      <c r="BT1407" s="17">
        <f t="shared" si="1231"/>
        <v>0.34579066978544543</v>
      </c>
      <c r="BU1407" s="17">
        <f t="shared" si="1206"/>
        <v>0.95033527213548641</v>
      </c>
      <c r="BV1407" s="17">
        <f t="shared" si="1207"/>
        <v>8.8902045331839971E-2</v>
      </c>
      <c r="BW1407" s="17">
        <f t="shared" si="1232"/>
        <v>3.234805515690703E-2</v>
      </c>
      <c r="BX1407" s="11">
        <f t="shared" si="1233"/>
        <v>10.689689630741569</v>
      </c>
      <c r="BY1407" s="15">
        <f t="shared" si="1234"/>
        <v>-1.5014180637790837</v>
      </c>
      <c r="BZ1407" s="15">
        <f t="shared" si="1235"/>
        <v>-1.5070929992196542</v>
      </c>
    </row>
    <row r="1408" spans="9:78" x14ac:dyDescent="0.3">
      <c r="I1408" s="11">
        <f t="shared" si="1208"/>
        <v>2.7979999999999134</v>
      </c>
      <c r="J1408" s="15">
        <f t="shared" si="1209"/>
        <v>2.9371915326562119</v>
      </c>
      <c r="K1408" s="15">
        <f t="shared" si="1210"/>
        <v>114.08964195155336</v>
      </c>
      <c r="L1408" s="15">
        <f t="shared" si="1215"/>
        <v>-2.5322315826810686</v>
      </c>
      <c r="M1408" s="15">
        <f t="shared" si="1211"/>
        <v>-1.6837905691119266</v>
      </c>
      <c r="N1408" s="15">
        <f t="shared" si="1212"/>
        <v>38.07363925826305</v>
      </c>
      <c r="O1408" s="23"/>
      <c r="P1408" s="23"/>
      <c r="Q1408" s="23"/>
      <c r="R1408" s="23"/>
      <c r="S1408" s="23"/>
      <c r="T1408" s="23"/>
      <c r="U1408" s="23"/>
      <c r="V1408" s="11"/>
      <c r="Z1408" s="15">
        <f t="shared" si="1180"/>
        <v>38.110853533461821</v>
      </c>
      <c r="AA1408" s="16">
        <f t="shared" si="1213"/>
        <v>25.984665934477874</v>
      </c>
      <c r="AB1408" s="17">
        <f t="shared" si="1181"/>
        <v>1.7284002168882855</v>
      </c>
      <c r="AC1408" s="18">
        <f t="shared" si="1182"/>
        <v>5.7422315826810681</v>
      </c>
      <c r="AD1408" s="17">
        <f t="shared" si="1183"/>
        <v>0.43337366288491042</v>
      </c>
      <c r="AE1408" s="17">
        <f t="shared" si="1184"/>
        <v>1.1908475881143876</v>
      </c>
      <c r="AF1408" s="17">
        <f t="shared" si="1214"/>
        <v>9.4138331039453155E-2</v>
      </c>
      <c r="AG1408" s="17">
        <f t="shared" si="1216"/>
        <v>3.4258853733783838E-2</v>
      </c>
      <c r="AH1408" s="11">
        <f t="shared" si="1217"/>
        <v>12.649975572812165</v>
      </c>
      <c r="AI1408" s="15">
        <f t="shared" si="1185"/>
        <v>6.2367342301621269</v>
      </c>
      <c r="AJ1408" s="15">
        <f t="shared" si="1186"/>
        <v>-1.3330686545582104</v>
      </c>
      <c r="AL1408" s="18">
        <f t="shared" si="1187"/>
        <v>-2.5322315826810686</v>
      </c>
      <c r="AM1408" s="19">
        <f t="shared" si="1188"/>
        <v>-1.6775538348817645</v>
      </c>
      <c r="AN1408" s="18">
        <f t="shared" si="1189"/>
        <v>38.07363925826305</v>
      </c>
      <c r="AO1408" s="16">
        <f t="shared" si="1218"/>
        <v>38.110578495179993</v>
      </c>
      <c r="AP1408" s="17">
        <f t="shared" si="1190"/>
        <v>1.7283752699523582</v>
      </c>
      <c r="AQ1408" s="18">
        <f t="shared" si="1191"/>
        <v>5.7422315826810681</v>
      </c>
      <c r="AR1408" s="17">
        <f t="shared" si="1219"/>
        <v>0.34584716288491046</v>
      </c>
      <c r="AS1408" s="17">
        <f t="shared" si="1192"/>
        <v>0.95032382116608005</v>
      </c>
      <c r="AT1408" s="17">
        <f t="shared" si="1193"/>
        <v>8.8889458674777933E-2</v>
      </c>
      <c r="AU1408" s="17">
        <f t="shared" si="1220"/>
        <v>3.2349149214554833E-2</v>
      </c>
      <c r="AV1408" s="11">
        <f t="shared" si="1221"/>
        <v>10.691074457355548</v>
      </c>
      <c r="AW1408" s="15">
        <f t="shared" si="1222"/>
        <v>-1.501782121634202</v>
      </c>
      <c r="AX1408" s="15">
        <f t="shared" si="1223"/>
        <v>-1.5062589774303072</v>
      </c>
      <c r="AZ1408" s="18">
        <f t="shared" si="1194"/>
        <v>-2.5322315826810686</v>
      </c>
      <c r="BA1408" s="19">
        <f t="shared" si="1195"/>
        <v>-1.6852923512335607</v>
      </c>
      <c r="BB1408" s="18">
        <f t="shared" si="1196"/>
        <v>38.07363925826305</v>
      </c>
      <c r="BC1408" s="16">
        <f t="shared" si="1224"/>
        <v>38.110919913818343</v>
      </c>
      <c r="BD1408" s="17">
        <f t="shared" si="1197"/>
        <v>1.728406237846196</v>
      </c>
      <c r="BE1408" s="18">
        <f t="shared" si="1198"/>
        <v>5.7422315826810681</v>
      </c>
      <c r="BF1408" s="17">
        <f t="shared" si="1225"/>
        <v>0.34584716288491046</v>
      </c>
      <c r="BG1408" s="17">
        <f t="shared" si="1199"/>
        <v>0.95034084844465605</v>
      </c>
      <c r="BH1408" s="17">
        <f t="shared" si="1200"/>
        <v>8.8891051337764621E-2</v>
      </c>
      <c r="BI1408" s="17">
        <f t="shared" si="1226"/>
        <v>3.2349149214554833E-2</v>
      </c>
      <c r="BJ1408" s="11">
        <f t="shared" si="1227"/>
        <v>10.691074457355548</v>
      </c>
      <c r="BK1408" s="15">
        <f t="shared" si="1228"/>
        <v>-1.5012325569629519</v>
      </c>
      <c r="BL1408" s="15">
        <f t="shared" si="1229"/>
        <v>-1.5062859655901801</v>
      </c>
      <c r="BN1408" s="18">
        <f t="shared" si="1201"/>
        <v>-2.5322315826810686</v>
      </c>
      <c r="BO1408" s="19">
        <f t="shared" si="1202"/>
        <v>-1.6867930342258526</v>
      </c>
      <c r="BP1408" s="18">
        <f t="shared" si="1203"/>
        <v>38.07363925826305</v>
      </c>
      <c r="BQ1408" s="16">
        <f t="shared" si="1230"/>
        <v>38.110986304590206</v>
      </c>
      <c r="BR1408" s="17">
        <f t="shared" si="1204"/>
        <v>1.7284122597593083</v>
      </c>
      <c r="BS1408" s="18">
        <f t="shared" si="1205"/>
        <v>5.7422315826810681</v>
      </c>
      <c r="BT1408" s="17">
        <f t="shared" si="1231"/>
        <v>0.34584716288491046</v>
      </c>
      <c r="BU1408" s="17">
        <f t="shared" si="1206"/>
        <v>0.95034415951232687</v>
      </c>
      <c r="BV1408" s="17">
        <f t="shared" si="1207"/>
        <v>8.8891361041684852E-2</v>
      </c>
      <c r="BW1408" s="17">
        <f t="shared" si="1232"/>
        <v>3.2349149214554833E-2</v>
      </c>
      <c r="BX1408" s="11">
        <f t="shared" si="1233"/>
        <v>10.691074457355548</v>
      </c>
      <c r="BY1408" s="15">
        <f t="shared" si="1234"/>
        <v>-1.5011256904541368</v>
      </c>
      <c r="BZ1408" s="15">
        <f t="shared" si="1235"/>
        <v>-1.5062912136175297</v>
      </c>
    </row>
    <row r="1409" spans="9:78" x14ac:dyDescent="0.3">
      <c r="I1409" s="11">
        <f t="shared" si="1208"/>
        <v>2.7999999999999132</v>
      </c>
      <c r="J1409" s="15">
        <f t="shared" si="1209"/>
        <v>2.9338235280443827</v>
      </c>
      <c r="K1409" s="15">
        <f t="shared" si="1210"/>
        <v>114.1657862752533</v>
      </c>
      <c r="L1409" s="15">
        <f t="shared" si="1215"/>
        <v>-2.5330639398903569</v>
      </c>
      <c r="M1409" s="15">
        <f t="shared" si="1211"/>
        <v>-1.6842140427177554</v>
      </c>
      <c r="N1409" s="15">
        <f t="shared" si="1212"/>
        <v>38.07068444167831</v>
      </c>
      <c r="O1409" s="23"/>
      <c r="P1409" s="23"/>
      <c r="Q1409" s="23"/>
      <c r="R1409" s="23"/>
      <c r="S1409" s="23"/>
      <c r="T1409" s="23"/>
      <c r="U1409" s="23"/>
      <c r="V1409" s="11"/>
      <c r="Z1409" s="15">
        <f t="shared" si="1180"/>
        <v>38.107920315854749</v>
      </c>
      <c r="AA1409" s="16">
        <f t="shared" si="1213"/>
        <v>25.982666013915455</v>
      </c>
      <c r="AB1409" s="17">
        <f t="shared" si="1181"/>
        <v>1.7281341730514468</v>
      </c>
      <c r="AC1409" s="18">
        <f t="shared" si="1182"/>
        <v>5.7430639398903569</v>
      </c>
      <c r="AD1409" s="17">
        <f t="shared" si="1183"/>
        <v>0.43343013832156063</v>
      </c>
      <c r="AE1409" s="17">
        <f t="shared" si="1184"/>
        <v>1.1908194493861755</v>
      </c>
      <c r="AF1409" s="17">
        <f t="shared" si="1214"/>
        <v>9.4127606744907513E-2</v>
      </c>
      <c r="AG1409" s="17">
        <f t="shared" si="1216"/>
        <v>3.4260224446579612E-2</v>
      </c>
      <c r="AH1409" s="11">
        <f t="shared" si="1217"/>
        <v>12.651117887373688</v>
      </c>
      <c r="AI1409" s="15">
        <f t="shared" si="1185"/>
        <v>6.2358338917644636</v>
      </c>
      <c r="AJ1409" s="15">
        <f t="shared" si="1186"/>
        <v>-1.3322059531358319</v>
      </c>
      <c r="AL1409" s="18">
        <f t="shared" si="1187"/>
        <v>-2.5330639398903569</v>
      </c>
      <c r="AM1409" s="19">
        <f t="shared" si="1188"/>
        <v>-1.6779782088259909</v>
      </c>
      <c r="AN1409" s="18">
        <f t="shared" si="1189"/>
        <v>38.07068444167831</v>
      </c>
      <c r="AO1409" s="16">
        <f t="shared" si="1218"/>
        <v>38.107645226740814</v>
      </c>
      <c r="AP1409" s="17">
        <f t="shared" si="1190"/>
        <v>1.728109223425299</v>
      </c>
      <c r="AQ1409" s="18">
        <f t="shared" si="1191"/>
        <v>5.7430639398903569</v>
      </c>
      <c r="AR1409" s="17">
        <f t="shared" si="1219"/>
        <v>0.34590363832156074</v>
      </c>
      <c r="AS1409" s="17">
        <f t="shared" si="1192"/>
        <v>0.95033269920486152</v>
      </c>
      <c r="AT1409" s="17">
        <f t="shared" si="1193"/>
        <v>8.8878781393223916E-2</v>
      </c>
      <c r="AU1409" s="17">
        <f t="shared" si="1220"/>
        <v>3.2350243108782553E-2</v>
      </c>
      <c r="AV1409" s="11">
        <f t="shared" si="1221"/>
        <v>10.692458698329029</v>
      </c>
      <c r="AW1409" s="15">
        <f t="shared" si="1222"/>
        <v>-1.5014900626265253</v>
      </c>
      <c r="AX1409" s="15">
        <f t="shared" si="1223"/>
        <v>-1.5054575711005269</v>
      </c>
      <c r="AZ1409" s="18">
        <f t="shared" si="1194"/>
        <v>-2.5330639398903569</v>
      </c>
      <c r="BA1409" s="19">
        <f t="shared" si="1195"/>
        <v>-1.6857155327803819</v>
      </c>
      <c r="BB1409" s="18">
        <f t="shared" si="1196"/>
        <v>38.07068444167831</v>
      </c>
      <c r="BC1409" s="16">
        <f t="shared" si="1224"/>
        <v>38.107986705089843</v>
      </c>
      <c r="BD1409" s="17">
        <f t="shared" si="1197"/>
        <v>1.728140194351212</v>
      </c>
      <c r="BE1409" s="18">
        <f t="shared" si="1198"/>
        <v>5.7430639398903569</v>
      </c>
      <c r="BF1409" s="17">
        <f t="shared" si="1225"/>
        <v>0.34590363832156074</v>
      </c>
      <c r="BG1409" s="17">
        <f t="shared" si="1199"/>
        <v>0.95034973093134079</v>
      </c>
      <c r="BH1409" s="17">
        <f t="shared" si="1200"/>
        <v>8.888037426601024E-2</v>
      </c>
      <c r="BI1409" s="17">
        <f t="shared" si="1226"/>
        <v>3.2350243108782553E-2</v>
      </c>
      <c r="BJ1409" s="11">
        <f t="shared" si="1227"/>
        <v>10.692458698329029</v>
      </c>
      <c r="BK1409" s="15">
        <f t="shared" si="1228"/>
        <v>-1.5009403542979352</v>
      </c>
      <c r="BL1409" s="15">
        <f t="shared" si="1229"/>
        <v>-1.5054845516954272</v>
      </c>
      <c r="BN1409" s="18">
        <f t="shared" si="1201"/>
        <v>-2.5330639398903569</v>
      </c>
      <c r="BO1409" s="19">
        <f t="shared" si="1202"/>
        <v>-1.6872159234263513</v>
      </c>
      <c r="BP1409" s="18">
        <f t="shared" si="1203"/>
        <v>38.07068444167831</v>
      </c>
      <c r="BQ1409" s="16">
        <f t="shared" si="1230"/>
        <v>38.108053104693113</v>
      </c>
      <c r="BR1409" s="17">
        <f t="shared" si="1204"/>
        <v>1.7281462166018315</v>
      </c>
      <c r="BS1409" s="18">
        <f t="shared" si="1205"/>
        <v>5.7430639398903569</v>
      </c>
      <c r="BT1409" s="17">
        <f t="shared" si="1231"/>
        <v>0.34590363832156074</v>
      </c>
      <c r="BU1409" s="17">
        <f t="shared" si="1206"/>
        <v>0.95035304272529963</v>
      </c>
      <c r="BV1409" s="17">
        <f t="shared" si="1207"/>
        <v>8.8880683997761584E-2</v>
      </c>
      <c r="BW1409" s="17">
        <f t="shared" si="1232"/>
        <v>3.2350243108782553E-2</v>
      </c>
      <c r="BX1409" s="11">
        <f t="shared" si="1233"/>
        <v>10.692458698329029</v>
      </c>
      <c r="BY1409" s="15">
        <f t="shared" si="1234"/>
        <v>-1.5008334643285597</v>
      </c>
      <c r="BZ1409" s="15">
        <f t="shared" si="1235"/>
        <v>-1.5054897980320976</v>
      </c>
    </row>
    <row r="1410" spans="9:78" x14ac:dyDescent="0.3">
      <c r="I1410" s="11">
        <f t="shared" si="1208"/>
        <v>2.801999999999913</v>
      </c>
      <c r="J1410" s="15">
        <f t="shared" si="1209"/>
        <v>2.9304546766721455</v>
      </c>
      <c r="K1410" s="15">
        <f t="shared" si="1210"/>
        <v>114.24192469094331</v>
      </c>
      <c r="L1410" s="15">
        <f t="shared" si="1215"/>
        <v>-2.5338960367282795</v>
      </c>
      <c r="M1410" s="15">
        <f t="shared" si="1211"/>
        <v>-1.6846373295198931</v>
      </c>
      <c r="N1410" s="15">
        <f t="shared" si="1212"/>
        <v>38.067731248346057</v>
      </c>
      <c r="O1410" s="23"/>
      <c r="P1410" s="23"/>
      <c r="Q1410" s="23"/>
      <c r="R1410" s="23"/>
      <c r="S1410" s="23"/>
      <c r="T1410" s="23"/>
      <c r="U1410" s="23"/>
      <c r="V1410" s="11"/>
      <c r="Z1410" s="15">
        <f t="shared" si="1180"/>
        <v>38.104988719698042</v>
      </c>
      <c r="AA1410" s="16">
        <f t="shared" si="1213"/>
        <v>25.98066719888708</v>
      </c>
      <c r="AB1410" s="17">
        <f t="shared" si="1181"/>
        <v>1.7278682967406951</v>
      </c>
      <c r="AC1410" s="18">
        <f t="shared" si="1182"/>
        <v>5.7438960367282794</v>
      </c>
      <c r="AD1410" s="17">
        <f t="shared" si="1183"/>
        <v>0.43348659609201373</v>
      </c>
      <c r="AE1410" s="17">
        <f t="shared" si="1184"/>
        <v>1.1907913298083139</v>
      </c>
      <c r="AF1410" s="17">
        <f t="shared" si="1214"/>
        <v>9.4116889728550313E-2</v>
      </c>
      <c r="AG1410" s="17">
        <f t="shared" si="1216"/>
        <v>3.4261594909130014E-2</v>
      </c>
      <c r="AH1410" s="11">
        <f t="shared" si="1217"/>
        <v>12.652259687318246</v>
      </c>
      <c r="AI1410" s="15">
        <f t="shared" si="1185"/>
        <v>6.2349341562513567</v>
      </c>
      <c r="AJ1410" s="15">
        <f t="shared" si="1186"/>
        <v>-1.3313436593966423</v>
      </c>
      <c r="AL1410" s="18">
        <f t="shared" si="1187"/>
        <v>-2.5338960367282795</v>
      </c>
      <c r="AM1410" s="19">
        <f t="shared" si="1188"/>
        <v>-1.6784023953636418</v>
      </c>
      <c r="AN1410" s="18">
        <f t="shared" si="1189"/>
        <v>38.067731248346057</v>
      </c>
      <c r="AO1410" s="16">
        <f t="shared" si="1218"/>
        <v>38.104713579779933</v>
      </c>
      <c r="AP1410" s="17">
        <f t="shared" si="1190"/>
        <v>1.7278433444265078</v>
      </c>
      <c r="AQ1410" s="18">
        <f t="shared" si="1191"/>
        <v>5.7438960367282794</v>
      </c>
      <c r="AR1410" s="17">
        <f t="shared" si="1219"/>
        <v>0.34596009609201367</v>
      </c>
      <c r="AS1410" s="17">
        <f t="shared" si="1192"/>
        <v>0.95034157308384892</v>
      </c>
      <c r="AT1410" s="17">
        <f t="shared" si="1193"/>
        <v>8.8868111353232457E-2</v>
      </c>
      <c r="AU1410" s="17">
        <f t="shared" si="1220"/>
        <v>3.2351336839357071E-2</v>
      </c>
      <c r="AV1410" s="11">
        <f t="shared" si="1221"/>
        <v>10.693842353714897</v>
      </c>
      <c r="AW1410" s="15">
        <f t="shared" si="1222"/>
        <v>-1.5011981506737937</v>
      </c>
      <c r="AX1410" s="15">
        <f t="shared" si="1223"/>
        <v>-1.5046565346698018</v>
      </c>
      <c r="AZ1410" s="18">
        <f t="shared" si="1194"/>
        <v>-2.5338960367282795</v>
      </c>
      <c r="BA1410" s="19">
        <f t="shared" si="1195"/>
        <v>-1.6861385276705669</v>
      </c>
      <c r="BB1410" s="18">
        <f t="shared" si="1196"/>
        <v>38.067731248346057</v>
      </c>
      <c r="BC1410" s="16">
        <f t="shared" si="1224"/>
        <v>38.105055117802912</v>
      </c>
      <c r="BD1410" s="17">
        <f t="shared" si="1197"/>
        <v>1.7278743183816496</v>
      </c>
      <c r="BE1410" s="18">
        <f t="shared" si="1198"/>
        <v>5.7438960367282794</v>
      </c>
      <c r="BF1410" s="17">
        <f t="shared" si="1225"/>
        <v>0.34596009609201367</v>
      </c>
      <c r="BG1410" s="17">
        <f t="shared" si="1199"/>
        <v>0.9503586092563403</v>
      </c>
      <c r="BH1410" s="17">
        <f t="shared" si="1200"/>
        <v>8.886970443567449E-2</v>
      </c>
      <c r="BI1410" s="17">
        <f t="shared" si="1226"/>
        <v>3.2351336839357071E-2</v>
      </c>
      <c r="BJ1410" s="11">
        <f t="shared" si="1227"/>
        <v>10.693842353714897</v>
      </c>
      <c r="BK1410" s="15">
        <f t="shared" si="1228"/>
        <v>-1.5006482987490743</v>
      </c>
      <c r="BL1410" s="15">
        <f t="shared" si="1229"/>
        <v>-1.5046835076961236</v>
      </c>
      <c r="BN1410" s="18">
        <f t="shared" si="1201"/>
        <v>-2.5338960367282795</v>
      </c>
      <c r="BO1410" s="19">
        <f t="shared" si="1202"/>
        <v>-1.6876386261173912</v>
      </c>
      <c r="BP1410" s="18">
        <f t="shared" si="1203"/>
        <v>38.067731248346057</v>
      </c>
      <c r="BQ1410" s="16">
        <f t="shared" si="1230"/>
        <v>38.105121526228814</v>
      </c>
      <c r="BR1410" s="17">
        <f t="shared" si="1204"/>
        <v>1.7278803409691132</v>
      </c>
      <c r="BS1410" s="18">
        <f t="shared" si="1205"/>
        <v>5.7438960367282794</v>
      </c>
      <c r="BT1410" s="17">
        <f t="shared" si="1231"/>
        <v>0.34596009609201367</v>
      </c>
      <c r="BU1410" s="17">
        <f t="shared" si="1206"/>
        <v>0.95036192177611412</v>
      </c>
      <c r="BV1410" s="17">
        <f t="shared" si="1207"/>
        <v>8.8870014195222446E-2</v>
      </c>
      <c r="BW1410" s="17">
        <f t="shared" si="1232"/>
        <v>3.2351336839357071E-2</v>
      </c>
      <c r="BX1410" s="11">
        <f t="shared" si="1233"/>
        <v>10.693842353714897</v>
      </c>
      <c r="BY1410" s="15">
        <f t="shared" si="1234"/>
        <v>-1.5005413853344411</v>
      </c>
      <c r="BZ1410" s="15">
        <f t="shared" si="1235"/>
        <v>-1.5046887523414849</v>
      </c>
    </row>
    <row r="1411" spans="9:78" x14ac:dyDescent="0.3">
      <c r="I1411" s="11">
        <f t="shared" si="1208"/>
        <v>2.8039999999999128</v>
      </c>
      <c r="J1411" s="15">
        <f t="shared" si="1209"/>
        <v>2.9270849789130633</v>
      </c>
      <c r="K1411" s="15">
        <f t="shared" si="1210"/>
        <v>114.31805720186915</v>
      </c>
      <c r="L1411" s="15">
        <f t="shared" si="1215"/>
        <v>-2.5347278731451133</v>
      </c>
      <c r="M1411" s="15">
        <f t="shared" si="1211"/>
        <v>-1.685060429562536</v>
      </c>
      <c r="N1411" s="15">
        <f t="shared" si="1212"/>
        <v>38.064779677513897</v>
      </c>
      <c r="O1411" s="23"/>
      <c r="P1411" s="23"/>
      <c r="Q1411" s="23"/>
      <c r="R1411" s="23"/>
      <c r="S1411" s="23"/>
      <c r="T1411" s="23"/>
      <c r="U1411" s="23"/>
      <c r="V1411" s="11"/>
      <c r="Z1411" s="15">
        <f t="shared" si="1180"/>
        <v>38.102058744232608</v>
      </c>
      <c r="AA1411" s="16">
        <f t="shared" si="1213"/>
        <v>25.978669488875191</v>
      </c>
      <c r="AB1411" s="17">
        <f t="shared" si="1181"/>
        <v>1.7276025878532535</v>
      </c>
      <c r="AC1411" s="18">
        <f t="shared" si="1182"/>
        <v>5.7447278731451128</v>
      </c>
      <c r="AD1411" s="17">
        <f t="shared" si="1183"/>
        <v>0.43354303619289586</v>
      </c>
      <c r="AE1411" s="17">
        <f t="shared" si="1184"/>
        <v>1.1907632293682093</v>
      </c>
      <c r="AF1411" s="17">
        <f t="shared" si="1214"/>
        <v>9.4106179985510213E-2</v>
      </c>
      <c r="AG1411" s="17">
        <f t="shared" si="1216"/>
        <v>3.4262965121185554E-2</v>
      </c>
      <c r="AH1411" s="11">
        <f t="shared" si="1217"/>
        <v>12.65340097272628</v>
      </c>
      <c r="AI1411" s="15">
        <f t="shared" si="1185"/>
        <v>6.2340350232312494</v>
      </c>
      <c r="AJ1411" s="15">
        <f t="shared" si="1186"/>
        <v>-1.3304817731960896</v>
      </c>
      <c r="AL1411" s="18">
        <f t="shared" si="1187"/>
        <v>-2.5347278731451133</v>
      </c>
      <c r="AM1411" s="19">
        <f t="shared" si="1188"/>
        <v>-1.6788263945393047</v>
      </c>
      <c r="AN1411" s="18">
        <f t="shared" si="1189"/>
        <v>38.064779677513897</v>
      </c>
      <c r="AO1411" s="16">
        <f t="shared" si="1218"/>
        <v>38.101783553538233</v>
      </c>
      <c r="AP1411" s="17">
        <f t="shared" si="1190"/>
        <v>1.7275776328532051</v>
      </c>
      <c r="AQ1411" s="18">
        <f t="shared" si="1191"/>
        <v>5.7447278731451128</v>
      </c>
      <c r="AR1411" s="17">
        <f t="shared" si="1219"/>
        <v>0.34601653619289591</v>
      </c>
      <c r="AS1411" s="17">
        <f t="shared" si="1192"/>
        <v>0.95035044280475123</v>
      </c>
      <c r="AT1411" s="17">
        <f t="shared" si="1193"/>
        <v>8.8857448549958779E-2</v>
      </c>
      <c r="AU1411" s="17">
        <f t="shared" si="1220"/>
        <v>3.2352430406045456E-2</v>
      </c>
      <c r="AV1411" s="11">
        <f t="shared" si="1221"/>
        <v>10.695225423566274</v>
      </c>
      <c r="AW1411" s="15">
        <f t="shared" si="1222"/>
        <v>-1.5009063857081322</v>
      </c>
      <c r="AX1411" s="15">
        <f t="shared" si="1223"/>
        <v>-1.5038558680162701</v>
      </c>
      <c r="AZ1411" s="18">
        <f t="shared" si="1194"/>
        <v>-2.5347278731451133</v>
      </c>
      <c r="BA1411" s="19">
        <f t="shared" si="1195"/>
        <v>-1.6865613359482441</v>
      </c>
      <c r="BB1411" s="18">
        <f t="shared" si="1196"/>
        <v>38.064779677513897</v>
      </c>
      <c r="BC1411" s="16">
        <f t="shared" si="1224"/>
        <v>38.102125151198464</v>
      </c>
      <c r="BD1411" s="17">
        <f t="shared" si="1197"/>
        <v>1.7276086098347327</v>
      </c>
      <c r="BE1411" s="18">
        <f t="shared" si="1198"/>
        <v>5.7447278731451128</v>
      </c>
      <c r="BF1411" s="17">
        <f t="shared" si="1225"/>
        <v>0.34601653619289591</v>
      </c>
      <c r="BG1411" s="17">
        <f t="shared" si="1199"/>
        <v>0.95036748342136457</v>
      </c>
      <c r="BH1411" s="17">
        <f t="shared" si="1200"/>
        <v>8.8859041841912761E-2</v>
      </c>
      <c r="BI1411" s="17">
        <f t="shared" si="1226"/>
        <v>3.2352430406045456E-2</v>
      </c>
      <c r="BJ1411" s="11">
        <f t="shared" si="1227"/>
        <v>10.695225423566274</v>
      </c>
      <c r="BK1411" s="15">
        <f t="shared" si="1228"/>
        <v>-1.5003563902484758</v>
      </c>
      <c r="BL1411" s="15">
        <f t="shared" si="1229"/>
        <v>-1.5038828334704166</v>
      </c>
      <c r="BN1411" s="18">
        <f t="shared" si="1201"/>
        <v>-2.5347278731451133</v>
      </c>
      <c r="BO1411" s="19">
        <f t="shared" si="1202"/>
        <v>-1.6880611423430329</v>
      </c>
      <c r="BP1411" s="18">
        <f t="shared" si="1203"/>
        <v>38.064779677513897</v>
      </c>
      <c r="BQ1411" s="16">
        <f t="shared" si="1230"/>
        <v>38.102191568438208</v>
      </c>
      <c r="BR1411" s="17">
        <f t="shared" si="1204"/>
        <v>1.727614632758377</v>
      </c>
      <c r="BS1411" s="18">
        <f t="shared" si="1205"/>
        <v>5.7447278731451128</v>
      </c>
      <c r="BT1411" s="17">
        <f t="shared" si="1231"/>
        <v>0.34601653619289591</v>
      </c>
      <c r="BU1411" s="17">
        <f t="shared" si="1206"/>
        <v>0.95037079666647939</v>
      </c>
      <c r="BV1411" s="17">
        <f t="shared" si="1207"/>
        <v>8.8859351629222844E-2</v>
      </c>
      <c r="BW1411" s="17">
        <f t="shared" si="1232"/>
        <v>3.2352430406045456E-2</v>
      </c>
      <c r="BX1411" s="11">
        <f t="shared" si="1233"/>
        <v>10.695225423566274</v>
      </c>
      <c r="BY1411" s="15">
        <f t="shared" si="1234"/>
        <v>-1.5002494534039195</v>
      </c>
      <c r="BZ1411" s="15">
        <f t="shared" si="1235"/>
        <v>-1.5038880764238403</v>
      </c>
    </row>
    <row r="1412" spans="9:78" x14ac:dyDescent="0.3">
      <c r="I1412" s="11">
        <f t="shared" si="1208"/>
        <v>2.8059999999999126</v>
      </c>
      <c r="J1412" s="15">
        <f t="shared" si="1209"/>
        <v>2.923714435140611</v>
      </c>
      <c r="K1412" s="15">
        <f t="shared" si="1210"/>
        <v>114.39418381127508</v>
      </c>
      <c r="L1412" s="15">
        <f t="shared" si="1215"/>
        <v>-2.5355594490912607</v>
      </c>
      <c r="M1412" s="15">
        <f t="shared" si="1211"/>
        <v>-1.6854833428898979</v>
      </c>
      <c r="N1412" s="15">
        <f t="shared" si="1212"/>
        <v>38.0618297284297</v>
      </c>
      <c r="O1412" s="23"/>
      <c r="P1412" s="23"/>
      <c r="Q1412" s="23"/>
      <c r="R1412" s="23"/>
      <c r="S1412" s="23"/>
      <c r="T1412" s="23"/>
      <c r="U1412" s="23"/>
      <c r="V1412" s="11"/>
      <c r="Z1412" s="15">
        <f t="shared" si="1180"/>
        <v>38.099130388699614</v>
      </c>
      <c r="AA1412" s="16">
        <f t="shared" si="1213"/>
        <v>25.976672883362394</v>
      </c>
      <c r="AB1412" s="17">
        <f t="shared" si="1181"/>
        <v>1.7273370462864099</v>
      </c>
      <c r="AC1412" s="18">
        <f t="shared" si="1182"/>
        <v>5.7455594490912603</v>
      </c>
      <c r="AD1412" s="17">
        <f t="shared" si="1183"/>
        <v>0.43359945862084193</v>
      </c>
      <c r="AE1412" s="17">
        <f t="shared" si="1184"/>
        <v>1.1907351480532773</v>
      </c>
      <c r="AF1412" s="17">
        <f t="shared" si="1214"/>
        <v>9.4095477510919151E-2</v>
      </c>
      <c r="AG1412" s="17">
        <f t="shared" si="1216"/>
        <v>3.4264335082496981E-2</v>
      </c>
      <c r="AH1412" s="11">
        <f t="shared" si="1217"/>
        <v>12.654541743678388</v>
      </c>
      <c r="AI1412" s="15">
        <f t="shared" si="1185"/>
        <v>6.2331364923129096</v>
      </c>
      <c r="AJ1412" s="15">
        <f t="shared" si="1186"/>
        <v>-1.3296202943896682</v>
      </c>
      <c r="AL1412" s="18">
        <f t="shared" si="1187"/>
        <v>-2.5355594490912607</v>
      </c>
      <c r="AM1412" s="19">
        <f t="shared" si="1188"/>
        <v>-1.6792502063975849</v>
      </c>
      <c r="AN1412" s="18">
        <f t="shared" si="1189"/>
        <v>38.0618297284297</v>
      </c>
      <c r="AO1412" s="16">
        <f t="shared" si="1218"/>
        <v>38.09885514725687</v>
      </c>
      <c r="AP1412" s="17">
        <f t="shared" si="1190"/>
        <v>1.7273120886026769</v>
      </c>
      <c r="AQ1412" s="18">
        <f t="shared" si="1191"/>
        <v>5.7455594490912603</v>
      </c>
      <c r="AR1412" s="17">
        <f t="shared" si="1219"/>
        <v>0.34607295862084203</v>
      </c>
      <c r="AS1412" s="17">
        <f t="shared" si="1192"/>
        <v>0.95035930836927573</v>
      </c>
      <c r="AT1412" s="17">
        <f t="shared" si="1193"/>
        <v>8.8846792978561379E-2</v>
      </c>
      <c r="AU1412" s="17">
        <f t="shared" si="1220"/>
        <v>3.2353523808614941E-2</v>
      </c>
      <c r="AV1412" s="11">
        <f t="shared" si="1221"/>
        <v>10.696607907936489</v>
      </c>
      <c r="AW1412" s="15">
        <f t="shared" si="1222"/>
        <v>-1.5006147676617181</v>
      </c>
      <c r="AX1412" s="15">
        <f t="shared" si="1223"/>
        <v>-1.5030555710181053</v>
      </c>
      <c r="AZ1412" s="18">
        <f t="shared" si="1194"/>
        <v>-2.5355594490912607</v>
      </c>
      <c r="BA1412" s="19">
        <f t="shared" si="1195"/>
        <v>-1.6869839576575596</v>
      </c>
      <c r="BB1412" s="18">
        <f t="shared" si="1196"/>
        <v>38.0618297284297</v>
      </c>
      <c r="BC1412" s="16">
        <f t="shared" si="1224"/>
        <v>38.099196804517661</v>
      </c>
      <c r="BD1412" s="17">
        <f t="shared" si="1197"/>
        <v>1.7273430686077489</v>
      </c>
      <c r="BE1412" s="18">
        <f t="shared" si="1198"/>
        <v>5.7455594490912603</v>
      </c>
      <c r="BF1412" s="17">
        <f t="shared" si="1225"/>
        <v>0.34607295862084203</v>
      </c>
      <c r="BG1412" s="17">
        <f t="shared" si="1199"/>
        <v>0.95037635342812055</v>
      </c>
      <c r="BH1412" s="17">
        <f t="shared" si="1200"/>
        <v>8.8848386479883634E-2</v>
      </c>
      <c r="BI1412" s="17">
        <f t="shared" si="1226"/>
        <v>3.2353523808614941E-2</v>
      </c>
      <c r="BJ1412" s="11">
        <f t="shared" si="1227"/>
        <v>10.696607907936489</v>
      </c>
      <c r="BK1412" s="15">
        <f t="shared" si="1228"/>
        <v>-1.5000646287283135</v>
      </c>
      <c r="BL1412" s="15">
        <f t="shared" si="1229"/>
        <v>-1.5030825288964886</v>
      </c>
      <c r="BN1412" s="18">
        <f t="shared" si="1201"/>
        <v>-2.5355594490912607</v>
      </c>
      <c r="BO1412" s="19">
        <f t="shared" si="1202"/>
        <v>-1.6884834721473545</v>
      </c>
      <c r="BP1412" s="18">
        <f t="shared" si="1203"/>
        <v>38.0618297284297</v>
      </c>
      <c r="BQ1412" s="16">
        <f t="shared" si="1230"/>
        <v>38.099263230562471</v>
      </c>
      <c r="BR1412" s="17">
        <f t="shared" si="1204"/>
        <v>1.7273490918669108</v>
      </c>
      <c r="BS1412" s="18">
        <f t="shared" si="1205"/>
        <v>5.7455594490912603</v>
      </c>
      <c r="BT1412" s="17">
        <f t="shared" si="1231"/>
        <v>0.34607295862084203</v>
      </c>
      <c r="BU1412" s="17">
        <f t="shared" si="1206"/>
        <v>0.95037966739810253</v>
      </c>
      <c r="BV1412" s="17">
        <f t="shared" si="1207"/>
        <v>8.88486962949213E-2</v>
      </c>
      <c r="BW1412" s="17">
        <f t="shared" si="1232"/>
        <v>3.2353523808614941E-2</v>
      </c>
      <c r="BX1412" s="11">
        <f t="shared" si="1233"/>
        <v>10.696607907936489</v>
      </c>
      <c r="BY1412" s="15">
        <f t="shared" si="1234"/>
        <v>-1.4999576684691656</v>
      </c>
      <c r="BZ1412" s="15">
        <f t="shared" si="1235"/>
        <v>-1.503087770157346</v>
      </c>
    </row>
    <row r="1413" spans="9:78" x14ac:dyDescent="0.3">
      <c r="I1413" s="11">
        <f t="shared" si="1208"/>
        <v>2.8079999999999123</v>
      </c>
      <c r="J1413" s="15">
        <f t="shared" si="1209"/>
        <v>2.9203430457281754</v>
      </c>
      <c r="K1413" s="15">
        <f t="shared" si="1210"/>
        <v>114.47030452240385</v>
      </c>
      <c r="L1413" s="15">
        <f t="shared" si="1215"/>
        <v>-2.5363907645172525</v>
      </c>
      <c r="M1413" s="15">
        <f t="shared" si="1211"/>
        <v>-1.68590606954621</v>
      </c>
      <c r="N1413" s="15">
        <f t="shared" si="1212"/>
        <v>38.058881400341576</v>
      </c>
      <c r="O1413" s="23"/>
      <c r="P1413" s="23"/>
      <c r="Q1413" s="23"/>
      <c r="R1413" s="23"/>
      <c r="S1413" s="23"/>
      <c r="T1413" s="23"/>
      <c r="U1413" s="23"/>
      <c r="V1413" s="11"/>
      <c r="Z1413" s="15">
        <f t="shared" si="1180"/>
        <v>38.096203652340463</v>
      </c>
      <c r="AA1413" s="16">
        <f t="shared" si="1213"/>
        <v>25.974677381831473</v>
      </c>
      <c r="AB1413" s="17">
        <f t="shared" si="1181"/>
        <v>1.7270716719375128</v>
      </c>
      <c r="AC1413" s="18">
        <f t="shared" si="1182"/>
        <v>5.7463907645172529</v>
      </c>
      <c r="AD1413" s="17">
        <f t="shared" si="1183"/>
        <v>0.43365586337249556</v>
      </c>
      <c r="AE1413" s="17">
        <f t="shared" si="1184"/>
        <v>1.1907070858509403</v>
      </c>
      <c r="AF1413" s="17">
        <f t="shared" si="1214"/>
        <v>9.4084782299912073E-2</v>
      </c>
      <c r="AG1413" s="17">
        <f t="shared" si="1216"/>
        <v>3.4265704792815259E-2</v>
      </c>
      <c r="AH1413" s="11">
        <f t="shared" si="1217"/>
        <v>12.65568200025535</v>
      </c>
      <c r="AI1413" s="15">
        <f t="shared" si="1185"/>
        <v>6.2322385631053088</v>
      </c>
      <c r="AJ1413" s="15">
        <f t="shared" si="1186"/>
        <v>-1.3287592228329099</v>
      </c>
      <c r="AL1413" s="18">
        <f t="shared" si="1187"/>
        <v>-2.5363907645172525</v>
      </c>
      <c r="AM1413" s="19">
        <f t="shared" si="1188"/>
        <v>-1.6796738309831047</v>
      </c>
      <c r="AN1413" s="18">
        <f t="shared" si="1189"/>
        <v>38.058881400341576</v>
      </c>
      <c r="AO1413" s="16">
        <f t="shared" si="1218"/>
        <v>38.095928360177226</v>
      </c>
      <c r="AP1413" s="17">
        <f t="shared" si="1190"/>
        <v>1.727046711572269</v>
      </c>
      <c r="AQ1413" s="18">
        <f t="shared" si="1191"/>
        <v>5.7463907645172529</v>
      </c>
      <c r="AR1413" s="17">
        <f t="shared" si="1219"/>
        <v>0.34612936337249561</v>
      </c>
      <c r="AS1413" s="17">
        <f t="shared" si="1192"/>
        <v>0.95036816977912797</v>
      </c>
      <c r="AT1413" s="17">
        <f t="shared" si="1193"/>
        <v>8.883614463420178E-2</v>
      </c>
      <c r="AU1413" s="17">
        <f t="shared" si="1220"/>
        <v>3.2354617046832942E-2</v>
      </c>
      <c r="AV1413" s="11">
        <f t="shared" si="1221"/>
        <v>10.6979898068791</v>
      </c>
      <c r="AW1413" s="15">
        <f t="shared" si="1222"/>
        <v>-1.5003232964668081</v>
      </c>
      <c r="AX1413" s="15">
        <f t="shared" si="1223"/>
        <v>-1.5022556435535066</v>
      </c>
      <c r="AZ1413" s="18">
        <f t="shared" si="1194"/>
        <v>-2.5363907645172525</v>
      </c>
      <c r="BA1413" s="19">
        <f t="shared" si="1195"/>
        <v>-1.6874063928426768</v>
      </c>
      <c r="BB1413" s="18">
        <f t="shared" si="1196"/>
        <v>38.058881400341576</v>
      </c>
      <c r="BC1413" s="16">
        <f t="shared" si="1224"/>
        <v>38.096270077001925</v>
      </c>
      <c r="BD1413" s="17">
        <f t="shared" si="1197"/>
        <v>1.7270776945980482</v>
      </c>
      <c r="BE1413" s="18">
        <f t="shared" si="1198"/>
        <v>5.7463907645172529</v>
      </c>
      <c r="BF1413" s="17">
        <f t="shared" si="1225"/>
        <v>0.34612936337249561</v>
      </c>
      <c r="BG1413" s="17">
        <f t="shared" si="1199"/>
        <v>0.95038521927831443</v>
      </c>
      <c r="BH1413" s="17">
        <f t="shared" si="1200"/>
        <v>8.8837738344748729E-2</v>
      </c>
      <c r="BI1413" s="17">
        <f t="shared" si="1226"/>
        <v>3.2354617046832942E-2</v>
      </c>
      <c r="BJ1413" s="11">
        <f t="shared" si="1227"/>
        <v>10.6979898068791</v>
      </c>
      <c r="BK1413" s="15">
        <f t="shared" si="1228"/>
        <v>-1.4997730141208336</v>
      </c>
      <c r="BL1413" s="15">
        <f t="shared" si="1229"/>
        <v>-1.5022825938525453</v>
      </c>
      <c r="BN1413" s="18">
        <f t="shared" si="1201"/>
        <v>-2.5363907645172525</v>
      </c>
      <c r="BO1413" s="19">
        <f t="shared" si="1202"/>
        <v>-1.6889056155744517</v>
      </c>
      <c r="BP1413" s="18">
        <f t="shared" si="1203"/>
        <v>38.058881400341576</v>
      </c>
      <c r="BQ1413" s="16">
        <f t="shared" si="1230"/>
        <v>38.096336511843035</v>
      </c>
      <c r="BR1413" s="17">
        <f t="shared" si="1204"/>
        <v>1.727083718192066</v>
      </c>
      <c r="BS1413" s="18">
        <f t="shared" si="1205"/>
        <v>5.7463907645172529</v>
      </c>
      <c r="BT1413" s="17">
        <f t="shared" si="1231"/>
        <v>0.34612936337249561</v>
      </c>
      <c r="BU1413" s="17">
        <f t="shared" si="1206"/>
        <v>0.95038853397269063</v>
      </c>
      <c r="BV1413" s="17">
        <f t="shared" si="1207"/>
        <v>8.8838048187479562E-2</v>
      </c>
      <c r="BW1413" s="17">
        <f t="shared" si="1232"/>
        <v>3.2354617046832942E-2</v>
      </c>
      <c r="BX1413" s="11">
        <f t="shared" si="1233"/>
        <v>10.6979898068791</v>
      </c>
      <c r="BY1413" s="15">
        <f t="shared" si="1234"/>
        <v>-1.4996660304623963</v>
      </c>
      <c r="BZ1413" s="15">
        <f t="shared" si="1235"/>
        <v>-1.5022878334202114</v>
      </c>
    </row>
    <row r="1414" spans="9:78" x14ac:dyDescent="0.3">
      <c r="I1414" s="11">
        <f t="shared" si="1208"/>
        <v>2.8099999999999121</v>
      </c>
      <c r="J1414" s="15">
        <f t="shared" si="1209"/>
        <v>2.9169708110490538</v>
      </c>
      <c r="K1414" s="15">
        <f t="shared" si="1210"/>
        <v>114.54641933849668</v>
      </c>
      <c r="L1414" s="15">
        <f t="shared" si="1215"/>
        <v>-2.5372218193737455</v>
      </c>
      <c r="M1414" s="15">
        <f t="shared" si="1211"/>
        <v>-1.6863286095757208</v>
      </c>
      <c r="N1414" s="15">
        <f t="shared" si="1212"/>
        <v>38.055934692497885</v>
      </c>
      <c r="O1414" s="23"/>
      <c r="P1414" s="23"/>
      <c r="Q1414" s="23"/>
      <c r="R1414" s="23"/>
      <c r="S1414" s="23"/>
      <c r="T1414" s="23"/>
      <c r="U1414" s="23"/>
      <c r="V1414" s="11"/>
      <c r="Z1414" s="15">
        <f t="shared" si="1180"/>
        <v>38.093278534396823</v>
      </c>
      <c r="AA1414" s="16">
        <f t="shared" si="1213"/>
        <v>25.972682983765374</v>
      </c>
      <c r="AB1414" s="17">
        <f t="shared" si="1181"/>
        <v>1.726806464703974</v>
      </c>
      <c r="AC1414" s="18">
        <f t="shared" si="1182"/>
        <v>5.7472218193737454</v>
      </c>
      <c r="AD1414" s="17">
        <f t="shared" si="1183"/>
        <v>0.43371225044450856</v>
      </c>
      <c r="AE1414" s="17">
        <f t="shared" si="1184"/>
        <v>1.1906790427486269</v>
      </c>
      <c r="AF1414" s="17">
        <f t="shared" si="1214"/>
        <v>9.4074094347627091E-2</v>
      </c>
      <c r="AG1414" s="17">
        <f t="shared" si="1216"/>
        <v>3.4267074251891558E-2</v>
      </c>
      <c r="AH1414" s="11">
        <f t="shared" si="1217"/>
        <v>12.656821742538099</v>
      </c>
      <c r="AI1414" s="15">
        <f t="shared" si="1185"/>
        <v>6.2313412352175792</v>
      </c>
      <c r="AJ1414" s="15">
        <f t="shared" si="1186"/>
        <v>-1.3278985583813925</v>
      </c>
      <c r="AL1414" s="18">
        <f t="shared" si="1187"/>
        <v>-2.5372218193737455</v>
      </c>
      <c r="AM1414" s="19">
        <f t="shared" si="1188"/>
        <v>-1.6800972683405033</v>
      </c>
      <c r="AN1414" s="18">
        <f t="shared" si="1189"/>
        <v>38.055934692497885</v>
      </c>
      <c r="AO1414" s="16">
        <f t="shared" si="1218"/>
        <v>38.093003191540951</v>
      </c>
      <c r="AP1414" s="17">
        <f t="shared" si="1190"/>
        <v>1.7267815016593915</v>
      </c>
      <c r="AQ1414" s="18">
        <f t="shared" si="1191"/>
        <v>5.7472218193737454</v>
      </c>
      <c r="AR1414" s="17">
        <f t="shared" si="1219"/>
        <v>0.34618575044450861</v>
      </c>
      <c r="AS1414" s="17">
        <f t="shared" si="1192"/>
        <v>0.95037702703601268</v>
      </c>
      <c r="AT1414" s="17">
        <f t="shared" si="1193"/>
        <v>8.8825503512044629E-2</v>
      </c>
      <c r="AU1414" s="17">
        <f t="shared" si="1220"/>
        <v>3.2355710120467049E-2</v>
      </c>
      <c r="AV1414" s="11">
        <f t="shared" si="1221"/>
        <v>10.699371120447889</v>
      </c>
      <c r="AW1414" s="15">
        <f t="shared" si="1222"/>
        <v>-1.5000319720556763</v>
      </c>
      <c r="AX1414" s="15">
        <f t="shared" si="1223"/>
        <v>-1.5014560855007006</v>
      </c>
      <c r="AZ1414" s="18">
        <f t="shared" si="1194"/>
        <v>-2.5372218193737455</v>
      </c>
      <c r="BA1414" s="19">
        <f t="shared" si="1195"/>
        <v>-1.6878286415477766</v>
      </c>
      <c r="BB1414" s="18">
        <f t="shared" si="1196"/>
        <v>38.055934692497885</v>
      </c>
      <c r="BC1414" s="16">
        <f t="shared" si="1224"/>
        <v>38.093344967892925</v>
      </c>
      <c r="BD1414" s="17">
        <f t="shared" si="1197"/>
        <v>1.7268124877030431</v>
      </c>
      <c r="BE1414" s="18">
        <f t="shared" si="1198"/>
        <v>5.7472218193737454</v>
      </c>
      <c r="BF1414" s="17">
        <f t="shared" si="1225"/>
        <v>0.34618575044450861</v>
      </c>
      <c r="BG1414" s="17">
        <f t="shared" si="1199"/>
        <v>0.95039408097365152</v>
      </c>
      <c r="BH1414" s="17">
        <f t="shared" si="1200"/>
        <v>8.8827097431672872E-2</v>
      </c>
      <c r="BI1414" s="17">
        <f t="shared" si="1226"/>
        <v>3.2355710120467049E-2</v>
      </c>
      <c r="BJ1414" s="11">
        <f t="shared" si="1227"/>
        <v>10.699371120447889</v>
      </c>
      <c r="BK1414" s="15">
        <f t="shared" si="1228"/>
        <v>-1.4994815463582922</v>
      </c>
      <c r="BL1414" s="15">
        <f t="shared" si="1229"/>
        <v>-1.5014830282168239</v>
      </c>
      <c r="BN1414" s="18">
        <f t="shared" si="1201"/>
        <v>-2.5372218193737455</v>
      </c>
      <c r="BO1414" s="19">
        <f t="shared" si="1202"/>
        <v>-1.6893275726684374</v>
      </c>
      <c r="BP1414" s="18">
        <f t="shared" si="1203"/>
        <v>38.055934692497885</v>
      </c>
      <c r="BQ1414" s="16">
        <f t="shared" si="1230"/>
        <v>38.093411411521572</v>
      </c>
      <c r="BR1414" s="17">
        <f t="shared" si="1204"/>
        <v>1.726818511631256</v>
      </c>
      <c r="BS1414" s="18">
        <f t="shared" si="1205"/>
        <v>5.7472218193737454</v>
      </c>
      <c r="BT1414" s="17">
        <f t="shared" si="1231"/>
        <v>0.34618575044450861</v>
      </c>
      <c r="BU1414" s="17">
        <f t="shared" si="1206"/>
        <v>0.95039739639194876</v>
      </c>
      <c r="BV1414" s="17">
        <f t="shared" si="1207"/>
        <v>8.8827407302062442E-2</v>
      </c>
      <c r="BW1414" s="17">
        <f t="shared" si="1232"/>
        <v>3.2355710120467049E-2</v>
      </c>
      <c r="BX1414" s="11">
        <f t="shared" si="1233"/>
        <v>10.699371120447889</v>
      </c>
      <c r="BY1414" s="15">
        <f t="shared" si="1234"/>
        <v>-1.4993745393158719</v>
      </c>
      <c r="BZ1414" s="15">
        <f t="shared" si="1235"/>
        <v>-1.5014882660906745</v>
      </c>
    </row>
    <row r="1415" spans="9:78" x14ac:dyDescent="0.3">
      <c r="I1415" s="11">
        <f t="shared" si="1208"/>
        <v>2.8119999999999119</v>
      </c>
      <c r="J1415" s="15">
        <f t="shared" si="1209"/>
        <v>2.9135977314764556</v>
      </c>
      <c r="K1415" s="15">
        <f t="shared" si="1210"/>
        <v>114.62252826279331</v>
      </c>
      <c r="L1415" s="15">
        <f t="shared" si="1215"/>
        <v>-2.5380526136115211</v>
      </c>
      <c r="M1415" s="15">
        <f t="shared" si="1211"/>
        <v>-1.6867509630226962</v>
      </c>
      <c r="N1415" s="15">
        <f t="shared" si="1212"/>
        <v>38.05298960414725</v>
      </c>
      <c r="O1415" s="23"/>
      <c r="P1415" s="23"/>
      <c r="Q1415" s="23"/>
      <c r="R1415" s="23"/>
      <c r="S1415" s="23"/>
      <c r="T1415" s="23"/>
      <c r="U1415" s="23"/>
      <c r="V1415" s="11"/>
      <c r="Z1415" s="15">
        <f t="shared" si="1180"/>
        <v>38.090355034110623</v>
      </c>
      <c r="AA1415" s="16">
        <f t="shared" si="1213"/>
        <v>25.970689688647237</v>
      </c>
      <c r="AB1415" s="17">
        <f t="shared" si="1181"/>
        <v>1.72654142448327</v>
      </c>
      <c r="AC1415" s="18">
        <f t="shared" si="1182"/>
        <v>5.7480526136115211</v>
      </c>
      <c r="AD1415" s="17">
        <f t="shared" si="1183"/>
        <v>0.4337686198335417</v>
      </c>
      <c r="AE1415" s="17">
        <f t="shared" si="1184"/>
        <v>1.1906510187337758</v>
      </c>
      <c r="AF1415" s="17">
        <f t="shared" si="1214"/>
        <v>9.4063413649205591E-2</v>
      </c>
      <c r="AG1415" s="17">
        <f t="shared" si="1216"/>
        <v>3.4268443459477292E-2</v>
      </c>
      <c r="AH1415" s="11">
        <f t="shared" si="1217"/>
        <v>12.657960970607741</v>
      </c>
      <c r="AI1415" s="15">
        <f t="shared" si="1185"/>
        <v>6.2304445082592057</v>
      </c>
      <c r="AJ1415" s="15">
        <f t="shared" si="1186"/>
        <v>-1.3270383008907378</v>
      </c>
      <c r="AL1415" s="18">
        <f t="shared" si="1187"/>
        <v>-2.5380526136115211</v>
      </c>
      <c r="AM1415" s="19">
        <f t="shared" si="1188"/>
        <v>-1.680520518514437</v>
      </c>
      <c r="AN1415" s="18">
        <f t="shared" si="1189"/>
        <v>38.05298960414725</v>
      </c>
      <c r="AO1415" s="16">
        <f t="shared" si="1218"/>
        <v>38.09007964058997</v>
      </c>
      <c r="AP1415" s="17">
        <f t="shared" si="1190"/>
        <v>1.7265164587615192</v>
      </c>
      <c r="AQ1415" s="18">
        <f t="shared" si="1191"/>
        <v>5.7480526136115211</v>
      </c>
      <c r="AR1415" s="17">
        <f t="shared" si="1219"/>
        <v>0.34624211983354164</v>
      </c>
      <c r="AS1415" s="17">
        <f t="shared" si="1192"/>
        <v>0.95038588014163417</v>
      </c>
      <c r="AT1415" s="17">
        <f t="shared" si="1193"/>
        <v>8.8814869607257846E-2</v>
      </c>
      <c r="AU1415" s="17">
        <f t="shared" si="1220"/>
        <v>3.2356803029285029E-2</v>
      </c>
      <c r="AV1415" s="11">
        <f t="shared" si="1221"/>
        <v>10.70075184869685</v>
      </c>
      <c r="AW1415" s="15">
        <f t="shared" si="1222"/>
        <v>-1.4997407943606293</v>
      </c>
      <c r="AX1415" s="15">
        <f t="shared" si="1223"/>
        <v>-1.5006568967379481</v>
      </c>
      <c r="AZ1415" s="18">
        <f t="shared" si="1194"/>
        <v>-2.5380526136115211</v>
      </c>
      <c r="BA1415" s="19">
        <f t="shared" si="1195"/>
        <v>-1.6882507038170569</v>
      </c>
      <c r="BB1415" s="18">
        <f t="shared" si="1196"/>
        <v>38.05298960414725</v>
      </c>
      <c r="BC1415" s="16">
        <f t="shared" si="1224"/>
        <v>38.090421476432596</v>
      </c>
      <c r="BD1415" s="17">
        <f t="shared" si="1197"/>
        <v>1.7265474478202103</v>
      </c>
      <c r="BE1415" s="18">
        <f t="shared" si="1198"/>
        <v>5.7480526136115211</v>
      </c>
      <c r="BF1415" s="17">
        <f t="shared" si="1225"/>
        <v>0.34624211983354164</v>
      </c>
      <c r="BG1415" s="17">
        <f t="shared" si="1199"/>
        <v>0.95040293851583579</v>
      </c>
      <c r="BH1415" s="17">
        <f t="shared" si="1200"/>
        <v>8.8816463735824025E-2</v>
      </c>
      <c r="BI1415" s="17">
        <f t="shared" si="1226"/>
        <v>3.2356803029285029E-2</v>
      </c>
      <c r="BJ1415" s="11">
        <f t="shared" si="1227"/>
        <v>10.70075184869685</v>
      </c>
      <c r="BK1415" s="15">
        <f t="shared" si="1228"/>
        <v>-1.4991902253729961</v>
      </c>
      <c r="BL1415" s="15">
        <f t="shared" si="1229"/>
        <v>-1.5006838318675915</v>
      </c>
      <c r="BN1415" s="18">
        <f t="shared" si="1201"/>
        <v>-2.5380526136115211</v>
      </c>
      <c r="BO1415" s="19">
        <f t="shared" si="1202"/>
        <v>-1.6897493434734423</v>
      </c>
      <c r="BP1415" s="18">
        <f t="shared" si="1203"/>
        <v>38.05298960414725</v>
      </c>
      <c r="BQ1415" s="16">
        <f t="shared" si="1230"/>
        <v>38.090487928840027</v>
      </c>
      <c r="BR1415" s="17">
        <f t="shared" si="1204"/>
        <v>1.7265534720819584</v>
      </c>
      <c r="BS1415" s="18">
        <f t="shared" si="1205"/>
        <v>5.7480526136115211</v>
      </c>
      <c r="BT1415" s="17">
        <f t="shared" si="1231"/>
        <v>0.34624211983354164</v>
      </c>
      <c r="BU1415" s="17">
        <f t="shared" si="1206"/>
        <v>0.95040625465758155</v>
      </c>
      <c r="BV1415" s="17">
        <f t="shared" si="1207"/>
        <v>8.8816773633837984E-2</v>
      </c>
      <c r="BW1415" s="17">
        <f t="shared" si="1232"/>
        <v>3.2356803029285029E-2</v>
      </c>
      <c r="BX1415" s="11">
        <f t="shared" si="1233"/>
        <v>10.70075184869685</v>
      </c>
      <c r="BY1415" s="15">
        <f t="shared" si="1234"/>
        <v>-1.4990831949618808</v>
      </c>
      <c r="BZ1415" s="15">
        <f t="shared" si="1235"/>
        <v>-1.500689068047006</v>
      </c>
    </row>
    <row r="1416" spans="9:78" x14ac:dyDescent="0.3">
      <c r="I1416" s="11">
        <f t="shared" si="1208"/>
        <v>2.8139999999999117</v>
      </c>
      <c r="J1416" s="15">
        <f t="shared" si="1209"/>
        <v>2.9102238073835021</v>
      </c>
      <c r="K1416" s="15">
        <f t="shared" si="1210"/>
        <v>114.69863129853199</v>
      </c>
      <c r="L1416" s="15">
        <f t="shared" si="1215"/>
        <v>-2.538883147181489</v>
      </c>
      <c r="M1416" s="15">
        <f t="shared" si="1211"/>
        <v>-1.6871731299314194</v>
      </c>
      <c r="N1416" s="15">
        <f t="shared" si="1212"/>
        <v>38.050046134538533</v>
      </c>
      <c r="O1416" s="23"/>
      <c r="P1416" s="23"/>
      <c r="Q1416" s="23"/>
      <c r="R1416" s="23"/>
      <c r="S1416" s="23"/>
      <c r="T1416" s="23"/>
      <c r="U1416" s="23"/>
      <c r="V1416" s="11"/>
      <c r="Z1416" s="15">
        <f t="shared" si="1180"/>
        <v>38.087433150724046</v>
      </c>
      <c r="AA1416" s="16">
        <f t="shared" si="1213"/>
        <v>25.96869749596037</v>
      </c>
      <c r="AB1416" s="17">
        <f t="shared" si="1181"/>
        <v>1.726276551172939</v>
      </c>
      <c r="AC1416" s="18">
        <f t="shared" si="1182"/>
        <v>5.7488831471814894</v>
      </c>
      <c r="AD1416" s="17">
        <f t="shared" si="1183"/>
        <v>0.43382497153626398</v>
      </c>
      <c r="AE1416" s="17">
        <f t="shared" si="1184"/>
        <v>1.1906230137938316</v>
      </c>
      <c r="AF1416" s="17">
        <f t="shared" si="1214"/>
        <v>9.405274019979204E-2</v>
      </c>
      <c r="AG1416" s="17">
        <f t="shared" si="1216"/>
        <v>3.4269812415324064E-2</v>
      </c>
      <c r="AH1416" s="11">
        <f t="shared" si="1217"/>
        <v>12.659099684545549</v>
      </c>
      <c r="AI1416" s="15">
        <f t="shared" si="1185"/>
        <v>6.2295483818398436</v>
      </c>
      <c r="AJ1416" s="15">
        <f t="shared" si="1186"/>
        <v>-1.3261784502166087</v>
      </c>
      <c r="AL1416" s="18">
        <f t="shared" si="1187"/>
        <v>-2.538883147181489</v>
      </c>
      <c r="AM1416" s="19">
        <f t="shared" si="1188"/>
        <v>-1.6809435815495797</v>
      </c>
      <c r="AN1416" s="18">
        <f t="shared" si="1189"/>
        <v>38.050046134538533</v>
      </c>
      <c r="AO1416" s="16">
        <f t="shared" si="1218"/>
        <v>38.087157706566444</v>
      </c>
      <c r="AP1416" s="17">
        <f t="shared" si="1190"/>
        <v>1.726251582776188</v>
      </c>
      <c r="AQ1416" s="18">
        <f t="shared" si="1191"/>
        <v>5.7488831471814894</v>
      </c>
      <c r="AR1416" s="17">
        <f t="shared" si="1219"/>
        <v>0.34629847153626403</v>
      </c>
      <c r="AS1416" s="17">
        <f t="shared" si="1192"/>
        <v>0.9503947290976954</v>
      </c>
      <c r="AT1416" s="17">
        <f t="shared" si="1193"/>
        <v>8.8804242915012405E-2</v>
      </c>
      <c r="AU1416" s="17">
        <f t="shared" si="1220"/>
        <v>3.2357895773054826E-2</v>
      </c>
      <c r="AV1416" s="11">
        <f t="shared" si="1221"/>
        <v>10.702131991680215</v>
      </c>
      <c r="AW1416" s="15">
        <f t="shared" si="1222"/>
        <v>-1.4994497633140094</v>
      </c>
      <c r="AX1416" s="15">
        <f t="shared" si="1223"/>
        <v>-1.4998580771435335</v>
      </c>
      <c r="AZ1416" s="18">
        <f t="shared" si="1194"/>
        <v>-2.538883147181489</v>
      </c>
      <c r="BA1416" s="19">
        <f t="shared" si="1195"/>
        <v>-1.6886725796947335</v>
      </c>
      <c r="BB1416" s="18">
        <f t="shared" si="1196"/>
        <v>38.050046134538533</v>
      </c>
      <c r="BC1416" s="16">
        <f t="shared" si="1224"/>
        <v>38.087499601863122</v>
      </c>
      <c r="BD1416" s="17">
        <f t="shared" si="1197"/>
        <v>1.7262825748470891</v>
      </c>
      <c r="BE1416" s="18">
        <f t="shared" si="1198"/>
        <v>5.7488831471814894</v>
      </c>
      <c r="BF1416" s="17">
        <f t="shared" si="1225"/>
        <v>0.34629847153626403</v>
      </c>
      <c r="BG1416" s="17">
        <f t="shared" si="1199"/>
        <v>0.95041179190657121</v>
      </c>
      <c r="BH1416" s="17">
        <f t="shared" si="1200"/>
        <v>8.8805837252373329E-2</v>
      </c>
      <c r="BI1416" s="17">
        <f t="shared" si="1226"/>
        <v>3.2357895773054826E-2</v>
      </c>
      <c r="BJ1416" s="11">
        <f t="shared" si="1227"/>
        <v>10.702131991680215</v>
      </c>
      <c r="BK1416" s="15">
        <f t="shared" si="1228"/>
        <v>-1.4988990510972655</v>
      </c>
      <c r="BL1416" s="15">
        <f t="shared" si="1229"/>
        <v>-1.4998850046831422</v>
      </c>
      <c r="BN1416" s="18">
        <f t="shared" si="1201"/>
        <v>-2.538883147181489</v>
      </c>
      <c r="BO1416" s="19">
        <f t="shared" si="1202"/>
        <v>-1.6901709280336139</v>
      </c>
      <c r="BP1416" s="18">
        <f t="shared" si="1203"/>
        <v>38.050046134538533</v>
      </c>
      <c r="BQ1416" s="16">
        <f t="shared" si="1230"/>
        <v>38.087566063040583</v>
      </c>
      <c r="BR1416" s="17">
        <f t="shared" si="1204"/>
        <v>1.7262885994417123</v>
      </c>
      <c r="BS1416" s="18">
        <f t="shared" si="1205"/>
        <v>5.7488831471814894</v>
      </c>
      <c r="BT1416" s="17">
        <f t="shared" si="1231"/>
        <v>0.34629847153626403</v>
      </c>
      <c r="BU1416" s="17">
        <f t="shared" si="1206"/>
        <v>0.95041510877129243</v>
      </c>
      <c r="BV1416" s="17">
        <f t="shared" si="1207"/>
        <v>8.8806147177977302E-2</v>
      </c>
      <c r="BW1416" s="17">
        <f t="shared" si="1232"/>
        <v>3.2357895773054826E-2</v>
      </c>
      <c r="BX1416" s="11">
        <f t="shared" si="1233"/>
        <v>10.702131991680215</v>
      </c>
      <c r="BY1416" s="15">
        <f t="shared" si="1234"/>
        <v>-1.4987919973327617</v>
      </c>
      <c r="BZ1416" s="15">
        <f t="shared" si="1235"/>
        <v>-1.4998902391674998</v>
      </c>
    </row>
    <row r="1417" spans="9:78" x14ac:dyDescent="0.3">
      <c r="I1417" s="11">
        <f t="shared" si="1208"/>
        <v>2.8159999999999115</v>
      </c>
      <c r="J1417" s="15">
        <f t="shared" si="1209"/>
        <v>2.9068490391432249</v>
      </c>
      <c r="K1417" s="15">
        <f t="shared" si="1210"/>
        <v>114.77472844894945</v>
      </c>
      <c r="L1417" s="15">
        <f t="shared" si="1215"/>
        <v>-2.5397134200346847</v>
      </c>
      <c r="M1417" s="15">
        <f t="shared" si="1211"/>
        <v>-1.6875951103461913</v>
      </c>
      <c r="N1417" s="15">
        <f t="shared" si="1212"/>
        <v>38.047104282920856</v>
      </c>
      <c r="O1417" s="23"/>
      <c r="P1417" s="23"/>
      <c r="Q1417" s="23"/>
      <c r="R1417" s="23"/>
      <c r="S1417" s="23"/>
      <c r="T1417" s="23"/>
      <c r="U1417" s="23"/>
      <c r="V1417" s="11"/>
      <c r="Z1417" s="15">
        <f t="shared" ref="Z1417:Z1480" si="1236">((M1417^2)+(N1417^2))^0.5</f>
        <v>38.08451288347954</v>
      </c>
      <c r="AA1417" s="16">
        <f t="shared" si="1213"/>
        <v>25.966706405188255</v>
      </c>
      <c r="AB1417" s="17">
        <f t="shared" ref="AB1417:AB1480" si="1237">0.5*$E$16*(Z1417^2)</f>
        <v>1.7260118446705837</v>
      </c>
      <c r="AC1417" s="18">
        <f t="shared" ref="AC1417:AC1480" si="1238">E$14-L1417</f>
        <v>5.7497134200346842</v>
      </c>
      <c r="AD1417" s="17">
        <f t="shared" ref="AD1417:AD1480" si="1239">E$12*(E$14-L1417-E$13)</f>
        <v>0.43388130554935328</v>
      </c>
      <c r="AE1417" s="17">
        <f t="shared" ref="AE1417:AE1480" si="1240">AD1417*AB1417/$E$15</f>
        <v>1.1905950279162487</v>
      </c>
      <c r="AF1417" s="17">
        <f t="shared" si="1214"/>
        <v>9.4042073994534098E-2</v>
      </c>
      <c r="AG1417" s="17">
        <f t="shared" si="1216"/>
        <v>3.4271181119183709E-2</v>
      </c>
      <c r="AH1417" s="11">
        <f t="shared" si="1217"/>
        <v>12.660237884432963</v>
      </c>
      <c r="AI1417" s="15">
        <f t="shared" ref="AI1417:AI1480" si="1241">32.174*(($AE1417*COS((PI()/180)*$L1417))-($AF1417*SIN((PI()/180)*$L1417))-1)</f>
        <v>6.2286528555694494</v>
      </c>
      <c r="AJ1417" s="15">
        <f t="shared" ref="AJ1417:AJ1480" si="1242">(-1)*(32.174)*(($AE1417*(SIN((PI()/180)*$L1417)))+(($AF1417*(COS((PI()/180)*$L1417)))))</f>
        <v>-1.3253190062147104</v>
      </c>
      <c r="AL1417" s="18">
        <f t="shared" ref="AL1417:AL1480" si="1243">$L1417</f>
        <v>-2.5397134200346847</v>
      </c>
      <c r="AM1417" s="19">
        <f t="shared" ref="AM1417:AM1480" si="1244">M1417+(($E$17/2)*AI1417)</f>
        <v>-1.6813664574906217</v>
      </c>
      <c r="AN1417" s="18">
        <f t="shared" ref="AN1417:AN1480" si="1245">$N1417</f>
        <v>38.047104282920856</v>
      </c>
      <c r="AO1417" s="16">
        <f t="shared" si="1218"/>
        <v>38.084237388712786</v>
      </c>
      <c r="AP1417" s="17">
        <f t="shared" ref="AP1417:AP1480" si="1246">0.5*$E$16*(AO1417^2)</f>
        <v>1.7259868736009965</v>
      </c>
      <c r="AQ1417" s="18">
        <f t="shared" ref="AQ1417:AQ1480" si="1247">AC1417</f>
        <v>5.7497134200346842</v>
      </c>
      <c r="AR1417" s="17">
        <f t="shared" si="1219"/>
        <v>0.34635480554935333</v>
      </c>
      <c r="AS1417" s="17">
        <f t="shared" ref="AS1417:AS1480" si="1248">AR1417*AP1417/$E$15</f>
        <v>0.95040357390589736</v>
      </c>
      <c r="AT1417" s="17">
        <f t="shared" ref="AT1417:AT1480" si="1249">($E$9*AP1417/$E$15)+(($E$15/(AP1417*PI()*$E$11*$E$10))*(AS1417^2))</f>
        <v>8.8793623430482416E-2</v>
      </c>
      <c r="AU1417" s="17">
        <f t="shared" si="1220"/>
        <v>3.2358988351544549E-2</v>
      </c>
      <c r="AV1417" s="11">
        <f t="shared" si="1221"/>
        <v>10.703511549452418</v>
      </c>
      <c r="AW1417" s="15">
        <f t="shared" si="1222"/>
        <v>-1.4991588788482439</v>
      </c>
      <c r="AX1417" s="15">
        <f t="shared" si="1223"/>
        <v>-1.4990596265957734</v>
      </c>
      <c r="AZ1417" s="18">
        <f t="shared" ref="AZ1417:AZ1480" si="1250">$L1417</f>
        <v>-2.5397134200346847</v>
      </c>
      <c r="BA1417" s="19">
        <f t="shared" ref="BA1417:BA1480" si="1251">$M1417+(($E$17/2)*AW1417)</f>
        <v>-1.6890942692250395</v>
      </c>
      <c r="BB1417" s="18">
        <f t="shared" ref="BB1417:BB1480" si="1252">$N1417</f>
        <v>38.047104282920856</v>
      </c>
      <c r="BC1417" s="16">
        <f t="shared" si="1224"/>
        <v>38.084579343426959</v>
      </c>
      <c r="BD1417" s="17">
        <f t="shared" ref="BD1417:BD1480" si="1253">0.5*$E$16*(BC1417^2)</f>
        <v>1.7260178686812824</v>
      </c>
      <c r="BE1417" s="18">
        <f t="shared" ref="BE1417:BE1480" si="1254">AQ1417</f>
        <v>5.7497134200346842</v>
      </c>
      <c r="BF1417" s="17">
        <f t="shared" si="1225"/>
        <v>0.34635480554935333</v>
      </c>
      <c r="BG1417" s="17">
        <f t="shared" ref="BG1417:BG1480" si="1255">BF1417*BD1417/$E$15</f>
        <v>0.95042064114755931</v>
      </c>
      <c r="BH1417" s="17">
        <f t="shared" ref="BH1417:BH1480" si="1256">($E$9*BD1417/$E$15)+(($E$15/(BD1417*PI()*$E$11*$E$10))*(BG1417^2))</f>
        <v>8.8795217976495033E-2</v>
      </c>
      <c r="BI1417" s="17">
        <f t="shared" si="1226"/>
        <v>3.2358988351544549E-2</v>
      </c>
      <c r="BJ1417" s="11">
        <f t="shared" si="1227"/>
        <v>10.703511549452418</v>
      </c>
      <c r="BK1417" s="15">
        <f t="shared" si="1228"/>
        <v>-1.4986080234635109</v>
      </c>
      <c r="BL1417" s="15">
        <f t="shared" si="1229"/>
        <v>-1.4990865465418006</v>
      </c>
      <c r="BN1417" s="18">
        <f t="shared" ref="BN1417:BN1480" si="1257">$L1417</f>
        <v>-2.5397134200346847</v>
      </c>
      <c r="BO1417" s="19">
        <f t="shared" ref="BO1417:BO1480" si="1258">$M1417+(($E$17)*BK1417)</f>
        <v>-1.6905923263931182</v>
      </c>
      <c r="BP1417" s="18">
        <f t="shared" ref="BP1417:BP1480" si="1259">$N1417</f>
        <v>38.047104282920856</v>
      </c>
      <c r="BQ1417" s="16">
        <f t="shared" si="1230"/>
        <v>38.084645813365704</v>
      </c>
      <c r="BR1417" s="17">
        <f t="shared" ref="BR1417:BR1480" si="1260">0.5*$E$16*(BQ1417^2)</f>
        <v>1.7260238936081216</v>
      </c>
      <c r="BS1417" s="18">
        <f t="shared" ref="BS1417:BS1480" si="1261">BE1417</f>
        <v>5.7497134200346842</v>
      </c>
      <c r="BT1417" s="17">
        <f t="shared" si="1231"/>
        <v>0.34635480554935333</v>
      </c>
      <c r="BU1417" s="17">
        <f t="shared" ref="BU1417:BU1480" si="1262">BT1417*BR1417/$E$15</f>
        <v>0.95042395873478336</v>
      </c>
      <c r="BV1417" s="17">
        <f t="shared" ref="BV1417:BV1480" si="1263">($E$9*BR1417/$E$15)+(($E$15/(BR1417*PI()*$E$11*$E$10))*(BU1417^2))</f>
        <v>8.8795527929654672E-2</v>
      </c>
      <c r="BW1417" s="17">
        <f t="shared" si="1232"/>
        <v>3.2358988351544549E-2</v>
      </c>
      <c r="BX1417" s="11">
        <f t="shared" si="1233"/>
        <v>10.703511549452418</v>
      </c>
      <c r="BY1417" s="15">
        <f t="shared" si="1234"/>
        <v>-1.4985009463608994</v>
      </c>
      <c r="BZ1417" s="15">
        <f t="shared" si="1235"/>
        <v>-1.4990917793304832</v>
      </c>
    </row>
    <row r="1418" spans="9:78" x14ac:dyDescent="0.3">
      <c r="I1418" s="11">
        <f t="shared" ref="I1418:I1481" si="1264">I1417+E$17</f>
        <v>2.8179999999999112</v>
      </c>
      <c r="J1418" s="15">
        <f t="shared" ref="J1418:J1481" si="1265">J1417+(((M1417+M1418)/2)*(I1418-I1417))</f>
        <v>2.9034734271285676</v>
      </c>
      <c r="K1418" s="15">
        <f t="shared" ref="K1418:K1481" si="1266">K1417+(((N1418+N1417)/2)*(I1418-I1417))</f>
        <v>114.8508197172809</v>
      </c>
      <c r="L1418" s="15">
        <f t="shared" si="1215"/>
        <v>-2.54054343212227</v>
      </c>
      <c r="M1418" s="15">
        <f t="shared" ref="M1418:M1481" si="1267">M1417+(($E$17/6)*(AI1417+(2*AW1417)+(2*BK1417)+BY1417))</f>
        <v>-1.6880169043113296</v>
      </c>
      <c r="N1418" s="15">
        <f t="shared" ref="N1418:N1481" si="1268">N1417+(($E$17/6)*(AJ1417+(2*AX1417)+(2*BL1417)+BZ1417))</f>
        <v>38.044164048543585</v>
      </c>
      <c r="O1418" s="23"/>
      <c r="P1418" s="23"/>
      <c r="Q1418" s="23"/>
      <c r="R1418" s="23"/>
      <c r="S1418" s="23"/>
      <c r="T1418" s="23"/>
      <c r="U1418" s="23"/>
      <c r="V1418" s="11"/>
      <c r="Z1418" s="15">
        <f t="shared" si="1236"/>
        <v>38.081594231619782</v>
      </c>
      <c r="AA1418" s="16">
        <f t="shared" ref="AA1418:AA1481" si="1269">Z1418*0.681818</f>
        <v>25.964716415814539</v>
      </c>
      <c r="AB1418" s="17">
        <f t="shared" si="1237"/>
        <v>1.7257473048738672</v>
      </c>
      <c r="AC1418" s="18">
        <f t="shared" si="1238"/>
        <v>5.7505434321222699</v>
      </c>
      <c r="AD1418" s="17">
        <f t="shared" si="1239"/>
        <v>0.43393762186949603</v>
      </c>
      <c r="AE1418" s="17">
        <f t="shared" si="1240"/>
        <v>1.1905670610884866</v>
      </c>
      <c r="AF1418" s="17">
        <f t="shared" ref="AF1418:AF1481" si="1270">AG1418*AB1418/$E$15</f>
        <v>9.403141502858256E-2</v>
      </c>
      <c r="AG1418" s="17">
        <f t="shared" si="1216"/>
        <v>3.4272549570808296E-2</v>
      </c>
      <c r="AH1418" s="11">
        <f t="shared" si="1217"/>
        <v>12.66137557035159</v>
      </c>
      <c r="AI1418" s="15">
        <f t="shared" si="1241"/>
        <v>6.2277579290581633</v>
      </c>
      <c r="AJ1418" s="15">
        <f t="shared" si="1242"/>
        <v>-1.3244599687407939</v>
      </c>
      <c r="AL1418" s="18">
        <f t="shared" si="1243"/>
        <v>-2.54054343212227</v>
      </c>
      <c r="AM1418" s="19">
        <f t="shared" si="1244"/>
        <v>-1.6817891463822714</v>
      </c>
      <c r="AN1418" s="18">
        <f t="shared" si="1245"/>
        <v>38.044164048543585</v>
      </c>
      <c r="AO1418" s="16">
        <f t="shared" si="1218"/>
        <v>38.081318686271693</v>
      </c>
      <c r="AP1418" s="17">
        <f t="shared" si="1246"/>
        <v>1.7257223311336092</v>
      </c>
      <c r="AQ1418" s="18">
        <f t="shared" si="1247"/>
        <v>5.7505434321222699</v>
      </c>
      <c r="AR1418" s="17">
        <f t="shared" si="1219"/>
        <v>0.34641112186949596</v>
      </c>
      <c r="AS1418" s="17">
        <f t="shared" si="1248"/>
        <v>0.95041241456794179</v>
      </c>
      <c r="AT1418" s="17">
        <f t="shared" si="1249"/>
        <v>8.8783011148845237E-2</v>
      </c>
      <c r="AU1418" s="17">
        <f t="shared" si="1220"/>
        <v>3.2360080764522514E-2</v>
      </c>
      <c r="AV1418" s="11">
        <f t="shared" si="1221"/>
        <v>10.704890522068121</v>
      </c>
      <c r="AW1418" s="15">
        <f t="shared" si="1222"/>
        <v>-1.498868140895729</v>
      </c>
      <c r="AX1418" s="15">
        <f t="shared" si="1223"/>
        <v>-1.4982615449730132</v>
      </c>
      <c r="AZ1418" s="18">
        <f t="shared" si="1250"/>
        <v>-2.54054343212227</v>
      </c>
      <c r="BA1418" s="19">
        <f t="shared" si="1251"/>
        <v>-1.6895157724522254</v>
      </c>
      <c r="BB1418" s="18">
        <f t="shared" si="1252"/>
        <v>38.044164048543585</v>
      </c>
      <c r="BC1418" s="16">
        <f t="shared" si="1224"/>
        <v>38.081660700366797</v>
      </c>
      <c r="BD1418" s="17">
        <f t="shared" si="1253"/>
        <v>1.7257533292204545</v>
      </c>
      <c r="BE1418" s="18">
        <f t="shared" si="1254"/>
        <v>5.7505434321222699</v>
      </c>
      <c r="BF1418" s="17">
        <f t="shared" si="1225"/>
        <v>0.34641112186949596</v>
      </c>
      <c r="BG1418" s="17">
        <f t="shared" si="1255"/>
        <v>0.95042948624050128</v>
      </c>
      <c r="BH1418" s="17">
        <f t="shared" si="1256"/>
        <v>8.8784605903366481E-2</v>
      </c>
      <c r="BI1418" s="17">
        <f t="shared" si="1226"/>
        <v>3.2360080764522514E-2</v>
      </c>
      <c r="BJ1418" s="11">
        <f t="shared" si="1227"/>
        <v>10.704890522068121</v>
      </c>
      <c r="BK1418" s="15">
        <f t="shared" si="1228"/>
        <v>-1.4983171424041384</v>
      </c>
      <c r="BL1418" s="15">
        <f t="shared" si="1229"/>
        <v>-1.4982884573219182</v>
      </c>
      <c r="BN1418" s="18">
        <f t="shared" si="1257"/>
        <v>-2.54054343212227</v>
      </c>
      <c r="BO1418" s="19">
        <f t="shared" si="1258"/>
        <v>-1.6910135385961378</v>
      </c>
      <c r="BP1418" s="18">
        <f t="shared" si="1259"/>
        <v>38.044164048543585</v>
      </c>
      <c r="BQ1418" s="16">
        <f t="shared" si="1230"/>
        <v>38.081727179058092</v>
      </c>
      <c r="BR1418" s="17">
        <f t="shared" si="1260"/>
        <v>1.7257593544788521</v>
      </c>
      <c r="BS1418" s="18">
        <f t="shared" si="1261"/>
        <v>5.7505434321222699</v>
      </c>
      <c r="BT1418" s="17">
        <f t="shared" si="1231"/>
        <v>0.34641112186949596</v>
      </c>
      <c r="BU1418" s="17">
        <f t="shared" si="1262"/>
        <v>0.95043280454975576</v>
      </c>
      <c r="BV1418" s="17">
        <f t="shared" si="1263"/>
        <v>8.8784915884047522E-2</v>
      </c>
      <c r="BW1418" s="17">
        <f t="shared" si="1232"/>
        <v>3.2360080764522514E-2</v>
      </c>
      <c r="BX1418" s="11">
        <f t="shared" si="1233"/>
        <v>10.704890522068121</v>
      </c>
      <c r="BY1418" s="15">
        <f t="shared" si="1234"/>
        <v>-1.4982100419787077</v>
      </c>
      <c r="BZ1418" s="15">
        <f t="shared" si="1235"/>
        <v>-1.4982936884143092</v>
      </c>
    </row>
    <row r="1419" spans="9:78" x14ac:dyDescent="0.3">
      <c r="I1419" s="11">
        <f t="shared" si="1264"/>
        <v>2.819999999999911</v>
      </c>
      <c r="J1419" s="15">
        <f t="shared" si="1265"/>
        <v>2.9000969717123857</v>
      </c>
      <c r="K1419" s="15">
        <f t="shared" si="1266"/>
        <v>114.92690510676009</v>
      </c>
      <c r="L1419" s="15">
        <f t="shared" si="1215"/>
        <v>-2.5413731833955344</v>
      </c>
      <c r="M1419" s="15">
        <f t="shared" si="1267"/>
        <v>-1.6884385118711696</v>
      </c>
      <c r="N1419" s="15">
        <f t="shared" si="1268"/>
        <v>38.04122543065634</v>
      </c>
      <c r="O1419" s="23"/>
      <c r="P1419" s="23"/>
      <c r="Q1419" s="23"/>
      <c r="R1419" s="23"/>
      <c r="S1419" s="23"/>
      <c r="T1419" s="23"/>
      <c r="U1419" s="23"/>
      <c r="V1419" s="11"/>
      <c r="Z1419" s="15">
        <f t="shared" si="1236"/>
        <v>38.07867719438773</v>
      </c>
      <c r="AA1419" s="16">
        <f t="shared" si="1269"/>
        <v>25.962727527323054</v>
      </c>
      <c r="AB1419" s="17">
        <f t="shared" si="1237"/>
        <v>1.7254829316805174</v>
      </c>
      <c r="AC1419" s="18">
        <f t="shared" si="1238"/>
        <v>5.7513731833955344</v>
      </c>
      <c r="AD1419" s="17">
        <f t="shared" si="1239"/>
        <v>0.43399392049338692</v>
      </c>
      <c r="AE1419" s="17">
        <f t="shared" si="1240"/>
        <v>1.1905391132980139</v>
      </c>
      <c r="AF1419" s="17">
        <f t="shared" si="1270"/>
        <v>9.4020763297091331E-2</v>
      </c>
      <c r="AG1419" s="17">
        <f t="shared" si="1216"/>
        <v>3.4273917769950084E-2</v>
      </c>
      <c r="AH1419" s="11">
        <f t="shared" si="1217"/>
        <v>12.6625127423832</v>
      </c>
      <c r="AI1419" s="15">
        <f t="shared" si="1241"/>
        <v>6.2268636019163548</v>
      </c>
      <c r="AJ1419" s="15">
        <f t="shared" si="1242"/>
        <v>-1.3236013376506466</v>
      </c>
      <c r="AL1419" s="18">
        <f t="shared" si="1243"/>
        <v>-2.5413731833955344</v>
      </c>
      <c r="AM1419" s="19">
        <f t="shared" si="1244"/>
        <v>-1.6822116482692533</v>
      </c>
      <c r="AN1419" s="18">
        <f t="shared" si="1245"/>
        <v>38.04122543065634</v>
      </c>
      <c r="AO1419" s="16">
        <f t="shared" si="1218"/>
        <v>38.078401598486082</v>
      </c>
      <c r="AP1419" s="17">
        <f t="shared" si="1246"/>
        <v>1.7254579552717493</v>
      </c>
      <c r="AQ1419" s="18">
        <f t="shared" si="1247"/>
        <v>5.7513731833955344</v>
      </c>
      <c r="AR1419" s="17">
        <f t="shared" si="1219"/>
        <v>0.34646742049338702</v>
      </c>
      <c r="AS1419" s="17">
        <f t="shared" si="1248"/>
        <v>0.95042125108552766</v>
      </c>
      <c r="AT1419" s="17">
        <f t="shared" si="1249"/>
        <v>8.8772406065281168E-2</v>
      </c>
      <c r="AU1419" s="17">
        <f t="shared" si="1220"/>
        <v>3.2361173011757179E-2</v>
      </c>
      <c r="AV1419" s="11">
        <f t="shared" si="1221"/>
        <v>10.706268909582217</v>
      </c>
      <c r="AW1419" s="15">
        <f t="shared" si="1222"/>
        <v>-1.498577549388971</v>
      </c>
      <c r="AX1419" s="15">
        <f t="shared" si="1223"/>
        <v>-1.497463832153622</v>
      </c>
      <c r="AZ1419" s="18">
        <f t="shared" si="1250"/>
        <v>-2.5413731833955344</v>
      </c>
      <c r="BA1419" s="19">
        <f t="shared" si="1251"/>
        <v>-1.6899370894205585</v>
      </c>
      <c r="BB1419" s="18">
        <f t="shared" si="1252"/>
        <v>38.04122543065634</v>
      </c>
      <c r="BC1419" s="16">
        <f t="shared" si="1224"/>
        <v>38.078743671925601</v>
      </c>
      <c r="BD1419" s="17">
        <f t="shared" si="1253"/>
        <v>1.7254889563623348</v>
      </c>
      <c r="BE1419" s="18">
        <f t="shared" si="1254"/>
        <v>5.7513731833955344</v>
      </c>
      <c r="BF1419" s="17">
        <f t="shared" si="1225"/>
        <v>0.34646742049338702</v>
      </c>
      <c r="BG1419" s="17">
        <f t="shared" si="1255"/>
        <v>0.95043832718709786</v>
      </c>
      <c r="BH1419" s="17">
        <f t="shared" si="1256"/>
        <v>8.8774001028168292E-2</v>
      </c>
      <c r="BI1419" s="17">
        <f t="shared" si="1226"/>
        <v>3.2361173011757179E-2</v>
      </c>
      <c r="BJ1419" s="11">
        <f t="shared" si="1227"/>
        <v>10.706268909582217</v>
      </c>
      <c r="BK1419" s="15">
        <f t="shared" si="1228"/>
        <v>-1.498026407851601</v>
      </c>
      <c r="BL1419" s="15">
        <f t="shared" si="1229"/>
        <v>-1.4974907369018762</v>
      </c>
      <c r="BN1419" s="18">
        <f t="shared" si="1257"/>
        <v>-2.5413731833955344</v>
      </c>
      <c r="BO1419" s="19">
        <f t="shared" si="1258"/>
        <v>-1.6914345646868727</v>
      </c>
      <c r="BP1419" s="18">
        <f t="shared" si="1259"/>
        <v>38.04122543065634</v>
      </c>
      <c r="BQ1419" s="16">
        <f t="shared" si="1230"/>
        <v>38.078810159360707</v>
      </c>
      <c r="BR1419" s="17">
        <f t="shared" si="1260"/>
        <v>1.7254949819516323</v>
      </c>
      <c r="BS1419" s="18">
        <f t="shared" si="1261"/>
        <v>5.7513731833955344</v>
      </c>
      <c r="BT1419" s="17">
        <f t="shared" si="1231"/>
        <v>0.34646742049338702</v>
      </c>
      <c r="BU1419" s="17">
        <f t="shared" si="1262"/>
        <v>0.95044164621791005</v>
      </c>
      <c r="BV1419" s="17">
        <f t="shared" si="1263"/>
        <v>8.8774311036336415E-2</v>
      </c>
      <c r="BW1419" s="17">
        <f t="shared" si="1232"/>
        <v>3.2361173011757179E-2</v>
      </c>
      <c r="BX1419" s="11">
        <f t="shared" si="1233"/>
        <v>10.706268909582217</v>
      </c>
      <c r="BY1419" s="15">
        <f t="shared" si="1234"/>
        <v>-1.4979192841186466</v>
      </c>
      <c r="BZ1419" s="15">
        <f t="shared" si="1235"/>
        <v>-1.4974959662973606</v>
      </c>
    </row>
    <row r="1420" spans="9:78" x14ac:dyDescent="0.3">
      <c r="I1420" s="11">
        <f t="shared" si="1264"/>
        <v>2.8219999999999108</v>
      </c>
      <c r="J1420" s="15">
        <f t="shared" si="1265"/>
        <v>2.8967196732674449</v>
      </c>
      <c r="K1420" s="15">
        <f t="shared" si="1266"/>
        <v>115.00298462061924</v>
      </c>
      <c r="L1420" s="15">
        <f t="shared" ref="L1420:L1483" si="1271">(180/PI())*ATAN(M1420/N1420)</f>
        <v>-2.5422026738058916</v>
      </c>
      <c r="M1420" s="15">
        <f t="shared" si="1267"/>
        <v>-1.688859933070064</v>
      </c>
      <c r="N1420" s="15">
        <f t="shared" si="1268"/>
        <v>38.038288428508984</v>
      </c>
      <c r="O1420" s="23"/>
      <c r="P1420" s="23"/>
      <c r="Q1420" s="23"/>
      <c r="R1420" s="23"/>
      <c r="S1420" s="23"/>
      <c r="T1420" s="23"/>
      <c r="U1420" s="23"/>
      <c r="V1420" s="11"/>
      <c r="Z1420" s="15">
        <f t="shared" si="1236"/>
        <v>38.075761771026592</v>
      </c>
      <c r="AA1420" s="16">
        <f t="shared" si="1269"/>
        <v>25.960739739197809</v>
      </c>
      <c r="AB1420" s="17">
        <f t="shared" si="1237"/>
        <v>1.7252187249883244</v>
      </c>
      <c r="AC1420" s="18">
        <f t="shared" si="1238"/>
        <v>5.7522026738058916</v>
      </c>
      <c r="AD1420" s="17">
        <f t="shared" si="1239"/>
        <v>0.43405020141772965</v>
      </c>
      <c r="AE1420" s="17">
        <f t="shared" si="1240"/>
        <v>1.1905111845323066</v>
      </c>
      <c r="AF1420" s="17">
        <f t="shared" si="1270"/>
        <v>9.4010118795217562E-2</v>
      </c>
      <c r="AG1420" s="17">
        <f t="shared" ref="AG1420:AG1483" si="1272">($E$9+((1/(PI()*$E$11*$E$10))*(AD1420^2)))</f>
        <v>3.4275285716361577E-2</v>
      </c>
      <c r="AH1420" s="11">
        <f t="shared" ref="AH1420:AH1483" si="1273">AD1420/AG1420</f>
        <v>12.663649400609733</v>
      </c>
      <c r="AI1420" s="15">
        <f t="shared" si="1241"/>
        <v>6.2259698737546962</v>
      </c>
      <c r="AJ1420" s="15">
        <f t="shared" si="1242"/>
        <v>-1.3227431128001053</v>
      </c>
      <c r="AL1420" s="18">
        <f t="shared" si="1243"/>
        <v>-2.5422026738058916</v>
      </c>
      <c r="AM1420" s="19">
        <f t="shared" si="1244"/>
        <v>-1.6826339631963092</v>
      </c>
      <c r="AN1420" s="18">
        <f t="shared" si="1245"/>
        <v>38.038288428508984</v>
      </c>
      <c r="AO1420" s="16">
        <f t="shared" ref="AO1420:AO1483" si="1274">((AM1420^2)+(AN1420^2))^0.5</f>
        <v>38.075486124599152</v>
      </c>
      <c r="AP1420" s="17">
        <f t="shared" si="1246"/>
        <v>1.7251937459132058</v>
      </c>
      <c r="AQ1420" s="18">
        <f t="shared" si="1247"/>
        <v>5.7522026738058916</v>
      </c>
      <c r="AR1420" s="17">
        <f t="shared" ref="AR1420:AR1483" si="1275">$E$12*(AQ1420+$E$13)</f>
        <v>0.34652370141772976</v>
      </c>
      <c r="AS1420" s="17">
        <f t="shared" si="1248"/>
        <v>0.95043008346035374</v>
      </c>
      <c r="AT1420" s="17">
        <f t="shared" si="1249"/>
        <v>8.8761808174973825E-2</v>
      </c>
      <c r="AU1420" s="17">
        <f t="shared" ref="AU1420:AU1483" si="1276">($E$9+((1/(PI()*$E$11*$E$10))*(AR1420^2)))</f>
        <v>3.2362265093017206E-2</v>
      </c>
      <c r="AV1420" s="11">
        <f t="shared" ref="AV1420:AV1483" si="1277">AR1420/AU1420</f>
        <v>10.707646712049801</v>
      </c>
      <c r="AW1420" s="15">
        <f t="shared" ref="AW1420:AW1483" si="1278">32.174*((AS1420*COS((PI()/180)*AL1420))-(AT1420*SIN((PI()/180)*AL1420))-1)</f>
        <v>-1.4982871042604731</v>
      </c>
      <c r="AX1420" s="15">
        <f t="shared" ref="AX1420:AX1483" si="1279">(-1)*(32.174)*((AS1420*(SIN((PI()/180)*AL1420)))+((AT1420*(COS((PI()/180)*AL1420)))))</f>
        <v>-1.4966664880160039</v>
      </c>
      <c r="AZ1420" s="18">
        <f t="shared" si="1250"/>
        <v>-2.5422026738058916</v>
      </c>
      <c r="BA1420" s="19">
        <f t="shared" si="1251"/>
        <v>-1.6903582201743244</v>
      </c>
      <c r="BB1420" s="18">
        <f t="shared" si="1252"/>
        <v>38.038288428508984</v>
      </c>
      <c r="BC1420" s="16">
        <f t="shared" ref="BC1420:BC1483" si="1280">((BA1420^2)+(BB1420^2))^0.5</f>
        <v>38.075828257346572</v>
      </c>
      <c r="BD1420" s="17">
        <f t="shared" si="1253"/>
        <v>1.7252247500047126</v>
      </c>
      <c r="BE1420" s="18">
        <f t="shared" si="1254"/>
        <v>5.7522026738058916</v>
      </c>
      <c r="BF1420" s="17">
        <f t="shared" ref="BF1420:BF1483" si="1281">$E$12*(BE1420+$E$13)</f>
        <v>0.34652370141772976</v>
      </c>
      <c r="BG1420" s="17">
        <f t="shared" si="1255"/>
        <v>0.95044716398904694</v>
      </c>
      <c r="BH1420" s="17">
        <f t="shared" si="1256"/>
        <v>8.8763403346084027E-2</v>
      </c>
      <c r="BI1420" s="17">
        <f t="shared" ref="BI1420:BI1483" si="1282">($E$9+((1/(PI()*$E$11*$E$10))*(BF1420^2)))</f>
        <v>3.2362265093017206E-2</v>
      </c>
      <c r="BJ1420" s="11">
        <f t="shared" ref="BJ1420:BJ1483" si="1283">BF1420/BI1420</f>
        <v>10.707646712049801</v>
      </c>
      <c r="BK1420" s="15">
        <f t="shared" ref="BK1420:BK1483" si="1284">32.174*((BG1420*COS((PI()/180)*AZ1420))-(BH1420*SIN((PI()/180)*AZ1420))-1)</f>
        <v>-1.4977358197384265</v>
      </c>
      <c r="BL1420" s="15">
        <f t="shared" ref="BL1420:BL1483" si="1285">(-1)*(32.174)*((BG1420*(SIN((PI()/180)*AZ1420)))+((BH1420*(COS((PI()/180)*AZ1420)))))</f>
        <v>-1.4966933851600841</v>
      </c>
      <c r="BN1420" s="18">
        <f t="shared" si="1257"/>
        <v>-2.5422026738058916</v>
      </c>
      <c r="BO1420" s="19">
        <f t="shared" si="1258"/>
        <v>-1.6918554047095409</v>
      </c>
      <c r="BP1420" s="18">
        <f t="shared" si="1259"/>
        <v>38.038288428508984</v>
      </c>
      <c r="BQ1420" s="16">
        <f t="shared" ref="BQ1420:BQ1483" si="1286">((BO1420^2)+(BP1420^2))^0.5</f>
        <v>38.075894753516764</v>
      </c>
      <c r="BR1420" s="17">
        <f t="shared" si="1260"/>
        <v>1.7252307759242536</v>
      </c>
      <c r="BS1420" s="18">
        <f t="shared" si="1261"/>
        <v>5.7522026738058916</v>
      </c>
      <c r="BT1420" s="17">
        <f t="shared" ref="BT1420:BT1483" si="1287">$E$12*(BS1420+$E$13)</f>
        <v>0.34652370141772976</v>
      </c>
      <c r="BU1420" s="17">
        <f t="shared" si="1262"/>
        <v>0.95045048374094476</v>
      </c>
      <c r="BV1420" s="17">
        <f t="shared" si="1263"/>
        <v>8.8763713381705037E-2</v>
      </c>
      <c r="BW1420" s="17">
        <f t="shared" ref="BW1420:BW1483" si="1288">($E$9+((1/(PI()*$E$11*$E$10))*(BT1420^2)))</f>
        <v>3.2362265093017206E-2</v>
      </c>
      <c r="BX1420" s="11">
        <f t="shared" ref="BX1420:BX1483" si="1289">BT1420/BW1420</f>
        <v>10.707646712049801</v>
      </c>
      <c r="BY1420" s="15">
        <f t="shared" ref="BY1420:BY1483" si="1290">32.174*((BU1420*COS((PI()/180)*BN1420))-(BV1420*SIN((PI()/180)*BN1420))-1)</f>
        <v>-1.497628672713226</v>
      </c>
      <c r="BZ1420" s="15">
        <f t="shared" ref="BZ1420:BZ1483" si="1291">(-1)*(32.174)*((BU1420*(SIN((PI()/180)*BN1420)))+((BV1420*(COS((PI()/180)*BN1420)))))</f>
        <v>-1.4966986128580502</v>
      </c>
    </row>
    <row r="1421" spans="9:78" x14ac:dyDescent="0.3">
      <c r="I1421" s="11">
        <f t="shared" si="1264"/>
        <v>2.8239999999999106</v>
      </c>
      <c r="J1421" s="15">
        <f t="shared" si="1265"/>
        <v>2.8933415321664229</v>
      </c>
      <c r="K1421" s="15">
        <f t="shared" si="1266"/>
        <v>115.07905826208909</v>
      </c>
      <c r="L1421" s="15">
        <f t="shared" si="1271"/>
        <v>-2.5430319033048834</v>
      </c>
      <c r="M1421" s="15">
        <f t="shared" si="1267"/>
        <v>-1.6892811679523827</v>
      </c>
      <c r="N1421" s="15">
        <f t="shared" si="1268"/>
        <v>38.035353041351648</v>
      </c>
      <c r="O1421" s="23"/>
      <c r="P1421" s="23"/>
      <c r="Q1421" s="23"/>
      <c r="R1421" s="23"/>
      <c r="S1421" s="23"/>
      <c r="T1421" s="23"/>
      <c r="U1421" s="23"/>
      <c r="V1421" s="11"/>
      <c r="Z1421" s="15">
        <f t="shared" si="1236"/>
        <v>38.072847960779825</v>
      </c>
      <c r="AA1421" s="16">
        <f t="shared" si="1269"/>
        <v>25.958753050922979</v>
      </c>
      <c r="AB1421" s="17">
        <f t="shared" si="1237"/>
        <v>1.7249546846951413</v>
      </c>
      <c r="AC1421" s="18">
        <f t="shared" si="1238"/>
        <v>5.7530319033048833</v>
      </c>
      <c r="AD1421" s="17">
        <f t="shared" si="1239"/>
        <v>0.43410646463923624</v>
      </c>
      <c r="AE1421" s="17">
        <f t="shared" si="1240"/>
        <v>1.1904832747788494</v>
      </c>
      <c r="AF1421" s="17">
        <f t="shared" si="1270"/>
        <v>9.3999481518121486E-2</v>
      </c>
      <c r="AG1421" s="17">
        <f t="shared" si="1272"/>
        <v>3.4276653409795486E-2</v>
      </c>
      <c r="AH1421" s="11">
        <f t="shared" si="1273"/>
        <v>12.664785545113295</v>
      </c>
      <c r="AI1421" s="15">
        <f t="shared" si="1241"/>
        <v>6.2250767441840624</v>
      </c>
      <c r="AJ1421" s="15">
        <f t="shared" si="1242"/>
        <v>-1.3218852940450438</v>
      </c>
      <c r="AL1421" s="18">
        <f t="shared" si="1243"/>
        <v>-2.5430319033048834</v>
      </c>
      <c r="AM1421" s="19">
        <f t="shared" si="1244"/>
        <v>-1.6830560912081987</v>
      </c>
      <c r="AN1421" s="18">
        <f t="shared" si="1245"/>
        <v>38.035353041351648</v>
      </c>
      <c r="AO1421" s="16">
        <f t="shared" si="1274"/>
        <v>38.072572263854347</v>
      </c>
      <c r="AP1421" s="17">
        <f t="shared" si="1246"/>
        <v>1.7249297029558295</v>
      </c>
      <c r="AQ1421" s="18">
        <f t="shared" si="1247"/>
        <v>5.7530319033048833</v>
      </c>
      <c r="AR1421" s="17">
        <f t="shared" si="1275"/>
        <v>0.34657996463923635</v>
      </c>
      <c r="AS1421" s="17">
        <f t="shared" si="1248"/>
        <v>0.95043891169411743</v>
      </c>
      <c r="AT1421" s="17">
        <f t="shared" si="1249"/>
        <v>8.8751217473109864E-2</v>
      </c>
      <c r="AU1421" s="17">
        <f t="shared" si="1276"/>
        <v>3.2363357008071421E-2</v>
      </c>
      <c r="AV1421" s="11">
        <f t="shared" si="1277"/>
        <v>10.709023929526202</v>
      </c>
      <c r="AW1421" s="15">
        <f t="shared" si="1278"/>
        <v>-1.4979968054428092</v>
      </c>
      <c r="AX1421" s="15">
        <f t="shared" si="1279"/>
        <v>-1.4958695124385877</v>
      </c>
      <c r="AZ1421" s="18">
        <f t="shared" si="1250"/>
        <v>-2.5430319033048834</v>
      </c>
      <c r="BA1421" s="19">
        <f t="shared" si="1251"/>
        <v>-1.6907791647578254</v>
      </c>
      <c r="BB1421" s="18">
        <f t="shared" si="1252"/>
        <v>38.035353041351648</v>
      </c>
      <c r="BC1421" s="16">
        <f t="shared" si="1280"/>
        <v>38.072914455873182</v>
      </c>
      <c r="BD1421" s="17">
        <f t="shared" si="1253"/>
        <v>1.7249607100454423</v>
      </c>
      <c r="BE1421" s="18">
        <f t="shared" si="1254"/>
        <v>5.7530319033048833</v>
      </c>
      <c r="BF1421" s="17">
        <f t="shared" si="1281"/>
        <v>0.34657996463923635</v>
      </c>
      <c r="BG1421" s="17">
        <f t="shared" si="1255"/>
        <v>0.9504559966480467</v>
      </c>
      <c r="BH1421" s="17">
        <f t="shared" si="1256"/>
        <v>8.8752812852300508E-2</v>
      </c>
      <c r="BI1421" s="17">
        <f t="shared" si="1282"/>
        <v>3.2363357008071421E-2</v>
      </c>
      <c r="BJ1421" s="11">
        <f t="shared" si="1283"/>
        <v>10.709023929526202</v>
      </c>
      <c r="BK1421" s="15">
        <f t="shared" si="1284"/>
        <v>-1.4974453779971681</v>
      </c>
      <c r="BL1421" s="15">
        <f t="shared" si="1285"/>
        <v>-1.4958964019749796</v>
      </c>
      <c r="BN1421" s="18">
        <f t="shared" si="1257"/>
        <v>-2.5430319033048834</v>
      </c>
      <c r="BO1421" s="19">
        <f t="shared" si="1258"/>
        <v>-1.6922760587083769</v>
      </c>
      <c r="BP1421" s="18">
        <f t="shared" si="1259"/>
        <v>38.035353041351648</v>
      </c>
      <c r="BQ1421" s="16">
        <f t="shared" si="1286"/>
        <v>38.072980960769748</v>
      </c>
      <c r="BR1421" s="17">
        <f t="shared" si="1260"/>
        <v>1.7249667362945715</v>
      </c>
      <c r="BS1421" s="18">
        <f t="shared" si="1261"/>
        <v>5.7530319033048833</v>
      </c>
      <c r="BT1421" s="17">
        <f t="shared" si="1287"/>
        <v>0.34657996463923635</v>
      </c>
      <c r="BU1421" s="17">
        <f t="shared" si="1262"/>
        <v>0.95045931712055887</v>
      </c>
      <c r="BV1421" s="17">
        <f t="shared" si="1263"/>
        <v>8.8753122915340238E-2</v>
      </c>
      <c r="BW1421" s="17">
        <f t="shared" si="1288"/>
        <v>3.2363357008071421E-2</v>
      </c>
      <c r="BX1421" s="11">
        <f t="shared" si="1289"/>
        <v>10.709023929526202</v>
      </c>
      <c r="BY1421" s="15">
        <f t="shared" si="1290"/>
        <v>-1.4973382076949631</v>
      </c>
      <c r="BZ1421" s="15">
        <f t="shared" si="1291"/>
        <v>-1.4959016279748167</v>
      </c>
    </row>
    <row r="1422" spans="9:78" x14ac:dyDescent="0.3">
      <c r="I1422" s="11">
        <f t="shared" si="1264"/>
        <v>2.8259999999999104</v>
      </c>
      <c r="J1422" s="15">
        <f t="shared" si="1265"/>
        <v>2.8899625487819085</v>
      </c>
      <c r="K1422" s="15">
        <f t="shared" si="1266"/>
        <v>115.15512603439888</v>
      </c>
      <c r="L1422" s="15">
        <f t="shared" si="1271"/>
        <v>-2.543860871844176</v>
      </c>
      <c r="M1422" s="15">
        <f t="shared" si="1267"/>
        <v>-1.6897022165625131</v>
      </c>
      <c r="N1422" s="15">
        <f t="shared" si="1268"/>
        <v>38.032419268434701</v>
      </c>
      <c r="O1422" s="23"/>
      <c r="P1422" s="23"/>
      <c r="Q1422" s="23"/>
      <c r="R1422" s="23"/>
      <c r="S1422" s="23"/>
      <c r="T1422" s="23"/>
      <c r="U1422" s="23"/>
      <c r="V1422" s="11"/>
      <c r="Z1422" s="15">
        <f t="shared" si="1236"/>
        <v>38.069935762891163</v>
      </c>
      <c r="AA1422" s="16">
        <f t="shared" si="1269"/>
        <v>25.956767461982928</v>
      </c>
      <c r="AB1422" s="17">
        <f t="shared" si="1237"/>
        <v>1.724690810698885</v>
      </c>
      <c r="AC1422" s="18">
        <f t="shared" si="1238"/>
        <v>5.7538608718441759</v>
      </c>
      <c r="AD1422" s="17">
        <f t="shared" si="1239"/>
        <v>0.43416271015462732</v>
      </c>
      <c r="AE1422" s="17">
        <f t="shared" si="1240"/>
        <v>1.1904553840251337</v>
      </c>
      <c r="AF1422" s="17">
        <f t="shared" si="1270"/>
        <v>9.3988851460966569E-2</v>
      </c>
      <c r="AG1422" s="17">
        <f t="shared" si="1272"/>
        <v>3.4278020850004746E-2</v>
      </c>
      <c r="AH1422" s="11">
        <f t="shared" si="1273"/>
        <v>12.665921175976155</v>
      </c>
      <c r="AI1422" s="15">
        <f t="shared" si="1241"/>
        <v>6.2241842128155955</v>
      </c>
      <c r="AJ1422" s="15">
        <f t="shared" si="1242"/>
        <v>-1.3210278812413838</v>
      </c>
      <c r="AL1422" s="18">
        <f t="shared" si="1243"/>
        <v>-2.543860871844176</v>
      </c>
      <c r="AM1422" s="19">
        <f t="shared" si="1244"/>
        <v>-1.6834780323496974</v>
      </c>
      <c r="AN1422" s="18">
        <f t="shared" si="1245"/>
        <v>38.032419268434701</v>
      </c>
      <c r="AO1422" s="16">
        <f t="shared" si="1274"/>
        <v>38.069660015495373</v>
      </c>
      <c r="AP1422" s="17">
        <f t="shared" si="1246"/>
        <v>1.7246658262975347</v>
      </c>
      <c r="AQ1422" s="18">
        <f t="shared" si="1247"/>
        <v>5.7538608718441759</v>
      </c>
      <c r="AR1422" s="17">
        <f t="shared" si="1275"/>
        <v>0.34663621015462726</v>
      </c>
      <c r="AS1422" s="17">
        <f t="shared" si="1248"/>
        <v>0.95044773578851538</v>
      </c>
      <c r="AT1422" s="17">
        <f t="shared" si="1249"/>
        <v>8.874063395487912E-2</v>
      </c>
      <c r="AU1422" s="17">
        <f t="shared" si="1276"/>
        <v>3.2364448756688827E-2</v>
      </c>
      <c r="AV1422" s="11">
        <f t="shared" si="1277"/>
        <v>10.710400562066958</v>
      </c>
      <c r="AW1422" s="15">
        <f t="shared" si="1278"/>
        <v>-1.4977066528685645</v>
      </c>
      <c r="AX1422" s="15">
        <f t="shared" si="1279"/>
        <v>-1.4950729052998339</v>
      </c>
      <c r="AZ1422" s="18">
        <f t="shared" si="1250"/>
        <v>-2.543860871844176</v>
      </c>
      <c r="BA1422" s="19">
        <f t="shared" si="1251"/>
        <v>-1.6911999232153816</v>
      </c>
      <c r="BB1422" s="18">
        <f t="shared" si="1252"/>
        <v>38.032419268434701</v>
      </c>
      <c r="BC1422" s="16">
        <f t="shared" si="1280"/>
        <v>38.070002266749171</v>
      </c>
      <c r="BD1422" s="17">
        <f t="shared" si="1253"/>
        <v>1.7246968363824415</v>
      </c>
      <c r="BE1422" s="18">
        <f t="shared" si="1254"/>
        <v>5.7538608718441759</v>
      </c>
      <c r="BF1422" s="17">
        <f t="shared" si="1281"/>
        <v>0.34663621015462726</v>
      </c>
      <c r="BG1422" s="17">
        <f t="shared" si="1255"/>
        <v>0.95046482516579467</v>
      </c>
      <c r="BH1422" s="17">
        <f t="shared" si="1256"/>
        <v>8.8742229542007736E-2</v>
      </c>
      <c r="BI1422" s="17">
        <f t="shared" si="1282"/>
        <v>3.2364448756688827E-2</v>
      </c>
      <c r="BJ1422" s="11">
        <f t="shared" si="1283"/>
        <v>10.710400562066958</v>
      </c>
      <c r="BK1422" s="15">
        <f t="shared" si="1284"/>
        <v>-1.4971550825603821</v>
      </c>
      <c r="BL1422" s="15">
        <f t="shared" si="1285"/>
        <v>-1.4950997872250322</v>
      </c>
      <c r="BN1422" s="18">
        <f t="shared" si="1257"/>
        <v>-2.543860871844176</v>
      </c>
      <c r="BO1422" s="19">
        <f t="shared" si="1258"/>
        <v>-1.6926965267276339</v>
      </c>
      <c r="BP1422" s="18">
        <f t="shared" si="1259"/>
        <v>38.032419268434701</v>
      </c>
      <c r="BQ1422" s="16">
        <f t="shared" si="1286"/>
        <v>38.070068780363385</v>
      </c>
      <c r="BR1422" s="17">
        <f t="shared" si="1260"/>
        <v>1.724702862960503</v>
      </c>
      <c r="BS1422" s="18">
        <f t="shared" si="1261"/>
        <v>5.7538608718441759</v>
      </c>
      <c r="BT1422" s="17">
        <f t="shared" si="1287"/>
        <v>0.34663621015462726</v>
      </c>
      <c r="BU1422" s="17">
        <f t="shared" si="1262"/>
        <v>0.95046814635844867</v>
      </c>
      <c r="BV1422" s="17">
        <f t="shared" si="1263"/>
        <v>8.8742539632431977E-2</v>
      </c>
      <c r="BW1422" s="17">
        <f t="shared" si="1288"/>
        <v>3.2364448756688827E-2</v>
      </c>
      <c r="BX1422" s="11">
        <f t="shared" si="1289"/>
        <v>10.710400562066958</v>
      </c>
      <c r="BY1422" s="15">
        <f t="shared" si="1290"/>
        <v>-1.4970478889964647</v>
      </c>
      <c r="BZ1422" s="15">
        <f t="shared" si="1291"/>
        <v>-1.4951050115261315</v>
      </c>
    </row>
    <row r="1423" spans="9:78" x14ac:dyDescent="0.3">
      <c r="I1423" s="11">
        <f t="shared" si="1264"/>
        <v>2.8279999999999101</v>
      </c>
      <c r="J1423" s="15">
        <f t="shared" si="1265"/>
        <v>2.8865827234864017</v>
      </c>
      <c r="K1423" s="15">
        <f t="shared" si="1266"/>
        <v>115.23118794077631</v>
      </c>
      <c r="L1423" s="15">
        <f t="shared" si="1271"/>
        <v>-2.5446895793755635</v>
      </c>
      <c r="M1423" s="15">
        <f t="shared" si="1267"/>
        <v>-1.6901230789448594</v>
      </c>
      <c r="N1423" s="15">
        <f t="shared" si="1268"/>
        <v>38.029487109008763</v>
      </c>
      <c r="O1423" s="23"/>
      <c r="P1423" s="23"/>
      <c r="Q1423" s="23"/>
      <c r="R1423" s="23"/>
      <c r="S1423" s="23"/>
      <c r="T1423" s="23"/>
      <c r="U1423" s="23"/>
      <c r="V1423" s="11"/>
      <c r="Z1423" s="15">
        <f t="shared" si="1236"/>
        <v>38.067025176604567</v>
      </c>
      <c r="AA1423" s="16">
        <f t="shared" si="1269"/>
        <v>25.954782971862173</v>
      </c>
      <c r="AB1423" s="17">
        <f t="shared" si="1237"/>
        <v>1.7244271028975329</v>
      </c>
      <c r="AC1423" s="18">
        <f t="shared" si="1238"/>
        <v>5.7546895793755635</v>
      </c>
      <c r="AD1423" s="17">
        <f t="shared" si="1239"/>
        <v>0.43421893796063193</v>
      </c>
      <c r="AE1423" s="17">
        <f t="shared" si="1240"/>
        <v>1.1904275122586583</v>
      </c>
      <c r="AF1423" s="17">
        <f t="shared" si="1270"/>
        <v>9.397822861891926E-2</v>
      </c>
      <c r="AG1423" s="17">
        <f t="shared" si="1272"/>
        <v>3.4279388036742499E-2</v>
      </c>
      <c r="AH1423" s="11">
        <f t="shared" si="1273"/>
        <v>12.66705629328075</v>
      </c>
      <c r="AI1423" s="15">
        <f t="shared" si="1241"/>
        <v>6.2232922792606304</v>
      </c>
      <c r="AJ1423" s="15">
        <f t="shared" si="1242"/>
        <v>-1.3201708742450831</v>
      </c>
      <c r="AL1423" s="18">
        <f t="shared" si="1243"/>
        <v>-2.5446895793755635</v>
      </c>
      <c r="AM1423" s="19">
        <f t="shared" si="1244"/>
        <v>-1.6838997866655987</v>
      </c>
      <c r="AN1423" s="18">
        <f t="shared" si="1245"/>
        <v>38.029487109008763</v>
      </c>
      <c r="AO1423" s="16">
        <f t="shared" si="1274"/>
        <v>38.06674937876619</v>
      </c>
      <c r="AP1423" s="17">
        <f t="shared" si="1246"/>
        <v>1.7244021158362974</v>
      </c>
      <c r="AQ1423" s="18">
        <f t="shared" si="1247"/>
        <v>5.7546895793755635</v>
      </c>
      <c r="AR1423" s="17">
        <f t="shared" si="1275"/>
        <v>0.34669243796063198</v>
      </c>
      <c r="AS1423" s="17">
        <f t="shared" si="1248"/>
        <v>0.95045655574524335</v>
      </c>
      <c r="AT1423" s="17">
        <f t="shared" si="1249"/>
        <v>8.873005761547452E-2</v>
      </c>
      <c r="AU1423" s="17">
        <f t="shared" si="1276"/>
        <v>3.2365540338638622E-2</v>
      </c>
      <c r="AV1423" s="11">
        <f t="shared" si="1277"/>
        <v>10.711776609727837</v>
      </c>
      <c r="AW1423" s="15">
        <f t="shared" si="1278"/>
        <v>-1.4974166464703669</v>
      </c>
      <c r="AX1423" s="15">
        <f t="shared" si="1279"/>
        <v>-1.4942766664782281</v>
      </c>
      <c r="AZ1423" s="18">
        <f t="shared" si="1250"/>
        <v>-2.5446895793755635</v>
      </c>
      <c r="BA1423" s="19">
        <f t="shared" si="1251"/>
        <v>-1.6916204955913297</v>
      </c>
      <c r="BB1423" s="18">
        <f t="shared" si="1252"/>
        <v>38.029487109008763</v>
      </c>
      <c r="BC1423" s="16">
        <f t="shared" si="1280"/>
        <v>38.067091689218501</v>
      </c>
      <c r="BD1423" s="17">
        <f t="shared" si="1253"/>
        <v>1.7244331289136883</v>
      </c>
      <c r="BE1423" s="18">
        <f t="shared" si="1254"/>
        <v>5.7546895793755635</v>
      </c>
      <c r="BF1423" s="17">
        <f t="shared" si="1281"/>
        <v>0.34669243796063198</v>
      </c>
      <c r="BG1423" s="17">
        <f t="shared" si="1255"/>
        <v>0.95047364954398628</v>
      </c>
      <c r="BH1423" s="17">
        <f t="shared" si="1256"/>
        <v>8.8731653410398723E-2</v>
      </c>
      <c r="BI1423" s="17">
        <f t="shared" si="1282"/>
        <v>3.2365540338638622E-2</v>
      </c>
      <c r="BJ1423" s="11">
        <f t="shared" si="1283"/>
        <v>10.711776609727837</v>
      </c>
      <c r="BK1423" s="15">
        <f t="shared" si="1284"/>
        <v>-1.4968649333607071</v>
      </c>
      <c r="BL1423" s="15">
        <f t="shared" si="1285"/>
        <v>-1.4943035407887362</v>
      </c>
      <c r="BN1423" s="18">
        <f t="shared" si="1257"/>
        <v>-2.5446895793755635</v>
      </c>
      <c r="BO1423" s="19">
        <f t="shared" si="1258"/>
        <v>-1.6931168088115807</v>
      </c>
      <c r="BP1423" s="18">
        <f t="shared" si="1259"/>
        <v>38.029487109008763</v>
      </c>
      <c r="BQ1423" s="16">
        <f t="shared" si="1286"/>
        <v>38.067158211541667</v>
      </c>
      <c r="BR1423" s="17">
        <f t="shared" si="1260"/>
        <v>1.7244391558200276</v>
      </c>
      <c r="BS1423" s="18">
        <f t="shared" si="1261"/>
        <v>5.7546895793755635</v>
      </c>
      <c r="BT1423" s="17">
        <f t="shared" si="1287"/>
        <v>0.34669243796063198</v>
      </c>
      <c r="BU1423" s="17">
        <f t="shared" si="1262"/>
        <v>0.95047697145631083</v>
      </c>
      <c r="BV1423" s="17">
        <f t="shared" si="1263"/>
        <v>8.8731963528173335E-2</v>
      </c>
      <c r="BW1423" s="17">
        <f t="shared" si="1288"/>
        <v>3.2365540338638622E-2</v>
      </c>
      <c r="BX1423" s="11">
        <f t="shared" si="1289"/>
        <v>10.711776609727837</v>
      </c>
      <c r="BY1423" s="15">
        <f t="shared" si="1290"/>
        <v>-1.4967577165503225</v>
      </c>
      <c r="BZ1423" s="15">
        <f t="shared" si="1291"/>
        <v>-1.494308763390489</v>
      </c>
    </row>
    <row r="1424" spans="9:78" x14ac:dyDescent="0.3">
      <c r="I1424" s="11">
        <f t="shared" si="1264"/>
        <v>2.8299999999999099</v>
      </c>
      <c r="J1424" s="15">
        <f t="shared" si="1265"/>
        <v>2.8832020566523133</v>
      </c>
      <c r="K1424" s="15">
        <f t="shared" si="1266"/>
        <v>115.30724398444764</v>
      </c>
      <c r="L1424" s="15">
        <f t="shared" si="1271"/>
        <v>-2.5455180258509662</v>
      </c>
      <c r="M1424" s="15">
        <f t="shared" si="1267"/>
        <v>-1.6905437551438434</v>
      </c>
      <c r="N1424" s="15">
        <f t="shared" si="1268"/>
        <v>38.026556562324707</v>
      </c>
      <c r="O1424" s="23"/>
      <c r="P1424" s="23"/>
      <c r="Q1424" s="23"/>
      <c r="R1424" s="23"/>
      <c r="S1424" s="23"/>
      <c r="T1424" s="23"/>
      <c r="U1424" s="23"/>
      <c r="V1424" s="11"/>
      <c r="Z1424" s="15">
        <f t="shared" si="1236"/>
        <v>38.064116201164268</v>
      </c>
      <c r="AA1424" s="16">
        <f t="shared" si="1269"/>
        <v>25.952799580045419</v>
      </c>
      <c r="AB1424" s="17">
        <f t="shared" si="1237"/>
        <v>1.7241635611891259</v>
      </c>
      <c r="AC1424" s="18">
        <f t="shared" si="1238"/>
        <v>5.7555180258509662</v>
      </c>
      <c r="AD1424" s="17">
        <f t="shared" si="1239"/>
        <v>0.43427514805398798</v>
      </c>
      <c r="AE1424" s="17">
        <f t="shared" si="1240"/>
        <v>1.1903996594669297</v>
      </c>
      <c r="AF1424" s="17">
        <f t="shared" si="1270"/>
        <v>9.3967612987149285E-2</v>
      </c>
      <c r="AG1424" s="17">
        <f t="shared" si="1272"/>
        <v>3.4280754969762128E-2</v>
      </c>
      <c r="AH1424" s="11">
        <f t="shared" si="1273"/>
        <v>12.668190897109678</v>
      </c>
      <c r="AI1424" s="15">
        <f t="shared" si="1241"/>
        <v>6.2224009431307588</v>
      </c>
      <c r="AJ1424" s="15">
        <f t="shared" si="1242"/>
        <v>-1.3193142729121463</v>
      </c>
      <c r="AL1424" s="18">
        <f t="shared" si="1243"/>
        <v>-2.5455180258509662</v>
      </c>
      <c r="AM1424" s="19">
        <f t="shared" si="1244"/>
        <v>-1.6843213542007125</v>
      </c>
      <c r="AN1424" s="18">
        <f t="shared" si="1245"/>
        <v>38.026556562324707</v>
      </c>
      <c r="AO1424" s="16">
        <f t="shared" si="1274"/>
        <v>38.063840352911008</v>
      </c>
      <c r="AP1424" s="17">
        <f t="shared" si="1246"/>
        <v>1.7241385714701569</v>
      </c>
      <c r="AQ1424" s="18">
        <f t="shared" si="1247"/>
        <v>5.7555180258509662</v>
      </c>
      <c r="AR1424" s="17">
        <f t="shared" si="1275"/>
        <v>0.34674864805398803</v>
      </c>
      <c r="AS1424" s="17">
        <f t="shared" si="1248"/>
        <v>0.95046537156599542</v>
      </c>
      <c r="AT1424" s="17">
        <f t="shared" si="1249"/>
        <v>8.8719488450092129E-2</v>
      </c>
      <c r="AU1424" s="17">
        <f t="shared" si="1276"/>
        <v>3.2366631753690145E-2</v>
      </c>
      <c r="AV1424" s="11">
        <f t="shared" si="1277"/>
        <v>10.713152072564824</v>
      </c>
      <c r="AW1424" s="15">
        <f t="shared" si="1278"/>
        <v>-1.4971267861809014</v>
      </c>
      <c r="AX1424" s="15">
        <f t="shared" si="1279"/>
        <v>-1.4934807958522864</v>
      </c>
      <c r="AZ1424" s="18">
        <f t="shared" si="1250"/>
        <v>-2.5455180258509662</v>
      </c>
      <c r="BA1424" s="19">
        <f t="shared" si="1251"/>
        <v>-1.6920408819300243</v>
      </c>
      <c r="BB1424" s="18">
        <f t="shared" si="1252"/>
        <v>38.026556562324707</v>
      </c>
      <c r="BC1424" s="16">
        <f t="shared" si="1280"/>
        <v>38.064182722525423</v>
      </c>
      <c r="BD1424" s="17">
        <f t="shared" si="1253"/>
        <v>1.7241695875372258</v>
      </c>
      <c r="BE1424" s="18">
        <f t="shared" si="1254"/>
        <v>5.7555180258509662</v>
      </c>
      <c r="BF1424" s="17">
        <f t="shared" si="1281"/>
        <v>0.34674864805398803</v>
      </c>
      <c r="BG1424" s="17">
        <f t="shared" si="1255"/>
        <v>0.95048246978431683</v>
      </c>
      <c r="BH1424" s="17">
        <f t="shared" si="1256"/>
        <v>8.8721084452669671E-2</v>
      </c>
      <c r="BI1424" s="17">
        <f t="shared" si="1282"/>
        <v>3.2366631753690145E-2</v>
      </c>
      <c r="BJ1424" s="11">
        <f t="shared" si="1283"/>
        <v>10.713152072564824</v>
      </c>
      <c r="BK1424" s="15">
        <f t="shared" si="1284"/>
        <v>-1.4965749303307925</v>
      </c>
      <c r="BL1424" s="15">
        <f t="shared" si="1285"/>
        <v>-1.4935076625446146</v>
      </c>
      <c r="BN1424" s="18">
        <f t="shared" si="1257"/>
        <v>-2.5455180258509662</v>
      </c>
      <c r="BO1424" s="19">
        <f t="shared" si="1258"/>
        <v>-1.693536905004505</v>
      </c>
      <c r="BP1424" s="18">
        <f t="shared" si="1259"/>
        <v>38.026556562324707</v>
      </c>
      <c r="BQ1424" s="16">
        <f t="shared" si="1286"/>
        <v>38.06424925354883</v>
      </c>
      <c r="BR1424" s="17">
        <f t="shared" si="1260"/>
        <v>1.7241756147711884</v>
      </c>
      <c r="BS1424" s="18">
        <f t="shared" si="1261"/>
        <v>5.7555180258509662</v>
      </c>
      <c r="BT1424" s="17">
        <f t="shared" si="1287"/>
        <v>0.34674864805398803</v>
      </c>
      <c r="BU1424" s="17">
        <f t="shared" si="1262"/>
        <v>0.95048579241583986</v>
      </c>
      <c r="BV1424" s="17">
        <f t="shared" si="1263"/>
        <v>8.8721394597760544E-2</v>
      </c>
      <c r="BW1424" s="17">
        <f t="shared" si="1288"/>
        <v>3.2366631753690145E-2</v>
      </c>
      <c r="BX1424" s="11">
        <f t="shared" si="1289"/>
        <v>10.713152072564824</v>
      </c>
      <c r="BY1424" s="15">
        <f t="shared" si="1290"/>
        <v>-1.4964676902892113</v>
      </c>
      <c r="BZ1424" s="15">
        <f t="shared" si="1291"/>
        <v>-1.4935128834464169</v>
      </c>
    </row>
    <row r="1425" spans="9:78" x14ac:dyDescent="0.3">
      <c r="I1425" s="11">
        <f t="shared" si="1264"/>
        <v>2.8319999999999097</v>
      </c>
      <c r="J1425" s="15">
        <f t="shared" si="1265"/>
        <v>2.8798205486519661</v>
      </c>
      <c r="K1425" s="15">
        <f t="shared" si="1266"/>
        <v>115.38329416863759</v>
      </c>
      <c r="L1425" s="15">
        <f t="shared" si="1271"/>
        <v>-2.5463462112224291</v>
      </c>
      <c r="M1425" s="15">
        <f t="shared" si="1267"/>
        <v>-1.690964245203904</v>
      </c>
      <c r="N1425" s="15">
        <f t="shared" si="1268"/>
        <v>38.023627627633658</v>
      </c>
      <c r="O1425" s="23"/>
      <c r="P1425" s="23"/>
      <c r="Q1425" s="23"/>
      <c r="R1425" s="23"/>
      <c r="S1425" s="23"/>
      <c r="T1425" s="23"/>
      <c r="U1425" s="23"/>
      <c r="V1425" s="11"/>
      <c r="Z1425" s="15">
        <f t="shared" si="1236"/>
        <v>38.06120883581476</v>
      </c>
      <c r="AA1425" s="16">
        <f t="shared" si="1269"/>
        <v>25.95081728601755</v>
      </c>
      <c r="AB1425" s="17">
        <f t="shared" si="1237"/>
        <v>1.7239001854717695</v>
      </c>
      <c r="AC1425" s="18">
        <f t="shared" si="1238"/>
        <v>5.7563462112224286</v>
      </c>
      <c r="AD1425" s="17">
        <f t="shared" si="1239"/>
        <v>0.43433134043144173</v>
      </c>
      <c r="AE1425" s="17">
        <f t="shared" si="1240"/>
        <v>1.1903718256374638</v>
      </c>
      <c r="AF1425" s="17">
        <f t="shared" si="1270"/>
        <v>9.3957004560829532E-2</v>
      </c>
      <c r="AG1425" s="17">
        <f t="shared" si="1272"/>
        <v>3.4282121648817221E-2</v>
      </c>
      <c r="AH1425" s="11">
        <f t="shared" si="1273"/>
        <v>12.669324987545709</v>
      </c>
      <c r="AI1425" s="15">
        <f t="shared" si="1241"/>
        <v>6.2215102040378572</v>
      </c>
      <c r="AJ1425" s="15">
        <f t="shared" si="1242"/>
        <v>-1.3184580770986198</v>
      </c>
      <c r="AL1425" s="18">
        <f t="shared" si="1243"/>
        <v>-2.5463462112224291</v>
      </c>
      <c r="AM1425" s="19">
        <f t="shared" si="1244"/>
        <v>-1.684742734999866</v>
      </c>
      <c r="AN1425" s="18">
        <f t="shared" si="1245"/>
        <v>38.023627627633658</v>
      </c>
      <c r="AO1425" s="16">
        <f t="shared" si="1274"/>
        <v>38.060932937174314</v>
      </c>
      <c r="AP1425" s="17">
        <f t="shared" si="1246"/>
        <v>1.7238751930972158</v>
      </c>
      <c r="AQ1425" s="18">
        <f t="shared" si="1247"/>
        <v>5.7563462112224286</v>
      </c>
      <c r="AR1425" s="17">
        <f t="shared" si="1275"/>
        <v>0.34680484043144177</v>
      </c>
      <c r="AS1425" s="17">
        <f t="shared" si="1248"/>
        <v>0.95047418325246558</v>
      </c>
      <c r="AT1425" s="17">
        <f t="shared" si="1249"/>
        <v>8.8708926453931206E-2</v>
      </c>
      <c r="AU1425" s="17">
        <f t="shared" si="1276"/>
        <v>3.2367723001612954E-2</v>
      </c>
      <c r="AV1425" s="11">
        <f t="shared" si="1277"/>
        <v>10.714526950634117</v>
      </c>
      <c r="AW1425" s="15">
        <f t="shared" si="1278"/>
        <v>-1.4968370719328821</v>
      </c>
      <c r="AX1425" s="15">
        <f t="shared" si="1279"/>
        <v>-1.4926852933005541</v>
      </c>
      <c r="AZ1425" s="18">
        <f t="shared" si="1250"/>
        <v>-2.5463462112224291</v>
      </c>
      <c r="BA1425" s="19">
        <f t="shared" si="1251"/>
        <v>-1.6924610822758368</v>
      </c>
      <c r="BB1425" s="18">
        <f t="shared" si="1252"/>
        <v>38.023627627633658</v>
      </c>
      <c r="BC1425" s="16">
        <f t="shared" si="1280"/>
        <v>38.061275365914419</v>
      </c>
      <c r="BD1425" s="17">
        <f t="shared" si="1253"/>
        <v>1.723906212151157</v>
      </c>
      <c r="BE1425" s="18">
        <f t="shared" si="1254"/>
        <v>5.7563462112224286</v>
      </c>
      <c r="BF1425" s="17">
        <f t="shared" si="1281"/>
        <v>0.34680484043144177</v>
      </c>
      <c r="BG1425" s="17">
        <f t="shared" si="1255"/>
        <v>0.95049128588847875</v>
      </c>
      <c r="BH1425" s="17">
        <f t="shared" si="1256"/>
        <v>8.8710522664019825E-2</v>
      </c>
      <c r="BI1425" s="17">
        <f t="shared" si="1282"/>
        <v>3.2367723001612954E-2</v>
      </c>
      <c r="BJ1425" s="11">
        <f t="shared" si="1283"/>
        <v>10.714526950634117</v>
      </c>
      <c r="BK1425" s="15">
        <f t="shared" si="1284"/>
        <v>-1.4962850734033875</v>
      </c>
      <c r="BL1425" s="15">
        <f t="shared" si="1285"/>
        <v>-1.4927121523712199</v>
      </c>
      <c r="BN1425" s="18">
        <f t="shared" si="1257"/>
        <v>-2.5463462112224291</v>
      </c>
      <c r="BO1425" s="19">
        <f t="shared" si="1258"/>
        <v>-1.6939568153507107</v>
      </c>
      <c r="BP1425" s="18">
        <f t="shared" si="1259"/>
        <v>38.023627627633658</v>
      </c>
      <c r="BQ1425" s="16">
        <f t="shared" si="1286"/>
        <v>38.061341905629376</v>
      </c>
      <c r="BR1425" s="17">
        <f t="shared" si="1260"/>
        <v>1.7239122397120905</v>
      </c>
      <c r="BS1425" s="18">
        <f t="shared" si="1261"/>
        <v>5.7563462112224286</v>
      </c>
      <c r="BT1425" s="17">
        <f t="shared" si="1287"/>
        <v>0.34680484043144177</v>
      </c>
      <c r="BU1425" s="17">
        <f t="shared" si="1262"/>
        <v>0.95049460923872964</v>
      </c>
      <c r="BV1425" s="17">
        <f t="shared" si="1263"/>
        <v>8.8710832836392903E-2</v>
      </c>
      <c r="BW1425" s="17">
        <f t="shared" si="1288"/>
        <v>3.2367723001612954E-2</v>
      </c>
      <c r="BX1425" s="11">
        <f t="shared" si="1289"/>
        <v>10.714526950634117</v>
      </c>
      <c r="BY1425" s="15">
        <f t="shared" si="1290"/>
        <v>-1.4961778101458336</v>
      </c>
      <c r="BZ1425" s="15">
        <f t="shared" si="1291"/>
        <v>-1.492717371572468</v>
      </c>
    </row>
    <row r="1426" spans="9:78" x14ac:dyDescent="0.3">
      <c r="I1426" s="11">
        <f t="shared" si="1264"/>
        <v>2.8339999999999095</v>
      </c>
      <c r="J1426" s="15">
        <f t="shared" si="1265"/>
        <v>2.876438199857593</v>
      </c>
      <c r="K1426" s="15">
        <f t="shared" si="1266"/>
        <v>115.4593384965694</v>
      </c>
      <c r="L1426" s="15">
        <f t="shared" si="1271"/>
        <v>-2.5471741354421251</v>
      </c>
      <c r="M1426" s="15">
        <f t="shared" si="1267"/>
        <v>-1.6913845491694974</v>
      </c>
      <c r="N1426" s="15">
        <f t="shared" si="1268"/>
        <v>38.020700304186988</v>
      </c>
      <c r="O1426" s="23"/>
      <c r="P1426" s="23"/>
      <c r="Q1426" s="23"/>
      <c r="R1426" s="23"/>
      <c r="S1426" s="23"/>
      <c r="T1426" s="23"/>
      <c r="U1426" s="23"/>
      <c r="V1426" s="11"/>
      <c r="Z1426" s="15">
        <f t="shared" si="1236"/>
        <v>38.058303079800787</v>
      </c>
      <c r="AA1426" s="16">
        <f t="shared" si="1269"/>
        <v>25.948836089263615</v>
      </c>
      <c r="AB1426" s="17">
        <f t="shared" si="1237"/>
        <v>1.7236369756436292</v>
      </c>
      <c r="AC1426" s="18">
        <f t="shared" si="1238"/>
        <v>5.7571741354421251</v>
      </c>
      <c r="AD1426" s="17">
        <f t="shared" si="1239"/>
        <v>0.43438751508974816</v>
      </c>
      <c r="AE1426" s="17">
        <f t="shared" si="1240"/>
        <v>1.1903440107577818</v>
      </c>
      <c r="AF1426" s="17">
        <f t="shared" si="1270"/>
        <v>9.3946403335135903E-2</v>
      </c>
      <c r="AG1426" s="17">
        <f t="shared" si="1272"/>
        <v>3.4283488073661585E-2</v>
      </c>
      <c r="AH1426" s="11">
        <f t="shared" si="1273"/>
        <v>12.670458564671778</v>
      </c>
      <c r="AI1426" s="15">
        <f t="shared" si="1241"/>
        <v>6.2206200615939817</v>
      </c>
      <c r="AJ1426" s="15">
        <f t="shared" si="1242"/>
        <v>-1.3176022866605892</v>
      </c>
      <c r="AL1426" s="18">
        <f t="shared" si="1243"/>
        <v>-2.5471741354421251</v>
      </c>
      <c r="AM1426" s="19">
        <f t="shared" si="1244"/>
        <v>-1.6851639291079035</v>
      </c>
      <c r="AN1426" s="18">
        <f t="shared" si="1245"/>
        <v>38.020700304186988</v>
      </c>
      <c r="AO1426" s="16">
        <f t="shared" si="1274"/>
        <v>38.058027130800816</v>
      </c>
      <c r="AP1426" s="17">
        <f t="shared" si="1246"/>
        <v>1.7236119806156376</v>
      </c>
      <c r="AQ1426" s="18">
        <f t="shared" si="1247"/>
        <v>5.7571741354421251</v>
      </c>
      <c r="AR1426" s="17">
        <f t="shared" si="1275"/>
        <v>0.34686101508974815</v>
      </c>
      <c r="AS1426" s="17">
        <f t="shared" si="1248"/>
        <v>0.95048299080634557</v>
      </c>
      <c r="AT1426" s="17">
        <f t="shared" si="1249"/>
        <v>8.8698371622194017E-2</v>
      </c>
      <c r="AU1426" s="17">
        <f t="shared" si="1276"/>
        <v>3.2368814082176768E-2</v>
      </c>
      <c r="AV1426" s="11">
        <f t="shared" si="1277"/>
        <v>10.715901243992134</v>
      </c>
      <c r="AW1426" s="15">
        <f t="shared" si="1278"/>
        <v>-1.4965475036590647</v>
      </c>
      <c r="AX1426" s="15">
        <f t="shared" si="1279"/>
        <v>-1.491890158701602</v>
      </c>
      <c r="AZ1426" s="18">
        <f t="shared" si="1250"/>
        <v>-2.5471741354421251</v>
      </c>
      <c r="BA1426" s="19">
        <f t="shared" si="1251"/>
        <v>-1.6928810966731564</v>
      </c>
      <c r="BB1426" s="18">
        <f t="shared" si="1252"/>
        <v>38.020700304186988</v>
      </c>
      <c r="BC1426" s="16">
        <f t="shared" si="1280"/>
        <v>38.058369618630252</v>
      </c>
      <c r="BD1426" s="17">
        <f t="shared" si="1253"/>
        <v>1.7236430026536511</v>
      </c>
      <c r="BE1426" s="18">
        <f t="shared" si="1254"/>
        <v>5.7571741354421251</v>
      </c>
      <c r="BF1426" s="17">
        <f t="shared" si="1281"/>
        <v>0.34686101508974815</v>
      </c>
      <c r="BG1426" s="17">
        <f t="shared" si="1255"/>
        <v>0.9505000978581668</v>
      </c>
      <c r="BH1426" s="17">
        <f t="shared" si="1256"/>
        <v>8.8699968039651744E-2</v>
      </c>
      <c r="BI1426" s="17">
        <f t="shared" si="1282"/>
        <v>3.2368814082176768E-2</v>
      </c>
      <c r="BJ1426" s="11">
        <f t="shared" si="1283"/>
        <v>10.715901243992134</v>
      </c>
      <c r="BK1426" s="15">
        <f t="shared" si="1284"/>
        <v>-1.4959953625111737</v>
      </c>
      <c r="BL1426" s="15">
        <f t="shared" si="1285"/>
        <v>-1.4919170101471337</v>
      </c>
      <c r="BN1426" s="18">
        <f t="shared" si="1257"/>
        <v>-2.5471741354421251</v>
      </c>
      <c r="BO1426" s="19">
        <f t="shared" si="1258"/>
        <v>-1.6943765398945199</v>
      </c>
      <c r="BP1426" s="18">
        <f t="shared" si="1259"/>
        <v>38.020700304186988</v>
      </c>
      <c r="BQ1426" s="16">
        <f t="shared" si="1286"/>
        <v>38.058436167028063</v>
      </c>
      <c r="BR1426" s="17">
        <f t="shared" si="1260"/>
        <v>1.7236490305409022</v>
      </c>
      <c r="BS1426" s="18">
        <f t="shared" si="1261"/>
        <v>5.7571741354421251</v>
      </c>
      <c r="BT1426" s="17">
        <f t="shared" si="1287"/>
        <v>0.34686101508974815</v>
      </c>
      <c r="BU1426" s="17">
        <f t="shared" si="1262"/>
        <v>0.95050342192667348</v>
      </c>
      <c r="BV1426" s="17">
        <f t="shared" si="1263"/>
        <v>8.8700278239272956E-2</v>
      </c>
      <c r="BW1426" s="17">
        <f t="shared" si="1288"/>
        <v>3.2368814082176768E-2</v>
      </c>
      <c r="BX1426" s="11">
        <f t="shared" si="1289"/>
        <v>10.715901243992134</v>
      </c>
      <c r="BY1426" s="15">
        <f t="shared" si="1290"/>
        <v>-1.495888076052925</v>
      </c>
      <c r="BZ1426" s="15">
        <f t="shared" si="1291"/>
        <v>-1.4919222276472262</v>
      </c>
    </row>
    <row r="1427" spans="9:78" x14ac:dyDescent="0.3">
      <c r="I1427" s="11">
        <f t="shared" si="1264"/>
        <v>2.8359999999999093</v>
      </c>
      <c r="J1427" s="15">
        <f t="shared" si="1265"/>
        <v>2.8730550106413388</v>
      </c>
      <c r="K1427" s="15">
        <f t="shared" si="1266"/>
        <v>115.53537697146481</v>
      </c>
      <c r="L1427" s="15">
        <f t="shared" si="1271"/>
        <v>-2.548001798462352</v>
      </c>
      <c r="M1427" s="15">
        <f t="shared" si="1267"/>
        <v>-1.6918046670850972</v>
      </c>
      <c r="N1427" s="15">
        <f t="shared" si="1268"/>
        <v>38.017774591236318</v>
      </c>
      <c r="O1427" s="23"/>
      <c r="P1427" s="23"/>
      <c r="Q1427" s="23"/>
      <c r="R1427" s="23"/>
      <c r="S1427" s="23"/>
      <c r="T1427" s="23"/>
      <c r="U1427" s="23"/>
      <c r="V1427" s="11"/>
      <c r="Z1427" s="15">
        <f t="shared" si="1236"/>
        <v>38.055398932367332</v>
      </c>
      <c r="AA1427" s="16">
        <f t="shared" si="1269"/>
        <v>25.94685598926883</v>
      </c>
      <c r="AB1427" s="17">
        <f t="shared" si="1237"/>
        <v>1.7233739316029335</v>
      </c>
      <c r="AC1427" s="18">
        <f t="shared" si="1238"/>
        <v>5.7580017984623524</v>
      </c>
      <c r="AD1427" s="17">
        <f t="shared" si="1239"/>
        <v>0.43444367202567052</v>
      </c>
      <c r="AE1427" s="17">
        <f t="shared" si="1240"/>
        <v>1.1903162148154136</v>
      </c>
      <c r="AF1427" s="17">
        <f t="shared" si="1270"/>
        <v>9.3935809305247531E-2</v>
      </c>
      <c r="AG1427" s="17">
        <f t="shared" si="1272"/>
        <v>3.4284854244049263E-2</v>
      </c>
      <c r="AH1427" s="11">
        <f t="shared" si="1273"/>
        <v>12.671591628570969</v>
      </c>
      <c r="AI1427" s="15">
        <f t="shared" si="1241"/>
        <v>6.2197305154114462</v>
      </c>
      <c r="AJ1427" s="15">
        <f t="shared" si="1242"/>
        <v>-1.3167469014541857</v>
      </c>
      <c r="AL1427" s="18">
        <f t="shared" si="1243"/>
        <v>-2.548001798462352</v>
      </c>
      <c r="AM1427" s="19">
        <f t="shared" si="1244"/>
        <v>-1.6855849365696858</v>
      </c>
      <c r="AN1427" s="18">
        <f t="shared" si="1245"/>
        <v>38.017774591236318</v>
      </c>
      <c r="AO1427" s="16">
        <f t="shared" si="1274"/>
        <v>38.055122933035506</v>
      </c>
      <c r="AP1427" s="17">
        <f t="shared" si="1246"/>
        <v>1.7233489339236494</v>
      </c>
      <c r="AQ1427" s="18">
        <f t="shared" si="1247"/>
        <v>5.7580017984623524</v>
      </c>
      <c r="AR1427" s="17">
        <f t="shared" si="1275"/>
        <v>0.34691717202567063</v>
      </c>
      <c r="AS1427" s="17">
        <f t="shared" si="1248"/>
        <v>0.95049179422932706</v>
      </c>
      <c r="AT1427" s="17">
        <f t="shared" si="1249"/>
        <v>8.8687823950086009E-2</v>
      </c>
      <c r="AU1427" s="17">
        <f t="shared" si="1276"/>
        <v>3.2369904995151473E-2</v>
      </c>
      <c r="AV1427" s="11">
        <f t="shared" si="1277"/>
        <v>10.717274952695524</v>
      </c>
      <c r="AW1427" s="15">
        <f t="shared" si="1278"/>
        <v>-1.4962580812922566</v>
      </c>
      <c r="AX1427" s="15">
        <f t="shared" si="1279"/>
        <v>-1.4910953919340313</v>
      </c>
      <c r="AZ1427" s="18">
        <f t="shared" si="1250"/>
        <v>-2.548001798462352</v>
      </c>
      <c r="BA1427" s="19">
        <f t="shared" si="1251"/>
        <v>-1.6933009251663895</v>
      </c>
      <c r="BB1427" s="18">
        <f t="shared" si="1252"/>
        <v>38.017774591236318</v>
      </c>
      <c r="BC1427" s="16">
        <f t="shared" si="1280"/>
        <v>38.055465479917906</v>
      </c>
      <c r="BD1427" s="17">
        <f t="shared" si="1253"/>
        <v>1.7233799589429359</v>
      </c>
      <c r="BE1427" s="18">
        <f t="shared" si="1254"/>
        <v>5.7580017984623524</v>
      </c>
      <c r="BF1427" s="17">
        <f t="shared" si="1281"/>
        <v>0.34691717202567063</v>
      </c>
      <c r="BG1427" s="17">
        <f t="shared" si="1255"/>
        <v>0.95050890569507107</v>
      </c>
      <c r="BH1427" s="17">
        <f t="shared" si="1256"/>
        <v>8.8689420574770875E-2</v>
      </c>
      <c r="BI1427" s="17">
        <f t="shared" si="1282"/>
        <v>3.2369904995151473E-2</v>
      </c>
      <c r="BJ1427" s="11">
        <f t="shared" si="1283"/>
        <v>10.717274952695524</v>
      </c>
      <c r="BK1427" s="15">
        <f t="shared" si="1284"/>
        <v>-1.4957057975869863</v>
      </c>
      <c r="BL1427" s="15">
        <f t="shared" si="1285"/>
        <v>-1.4911222357509637</v>
      </c>
      <c r="BN1427" s="18">
        <f t="shared" si="1257"/>
        <v>-2.548001798462352</v>
      </c>
      <c r="BO1427" s="19">
        <f t="shared" si="1258"/>
        <v>-1.6947960786802712</v>
      </c>
      <c r="BP1427" s="18">
        <f t="shared" si="1259"/>
        <v>38.017774591236318</v>
      </c>
      <c r="BQ1427" s="16">
        <f t="shared" si="1286"/>
        <v>38.055532036989888</v>
      </c>
      <c r="BR1427" s="17">
        <f t="shared" si="1260"/>
        <v>1.7233859871558528</v>
      </c>
      <c r="BS1427" s="18">
        <f t="shared" si="1261"/>
        <v>5.7580017984623524</v>
      </c>
      <c r="BT1427" s="17">
        <f t="shared" si="1287"/>
        <v>0.34691717202567063</v>
      </c>
      <c r="BU1427" s="17">
        <f t="shared" si="1262"/>
        <v>0.95051223048136269</v>
      </c>
      <c r="BV1427" s="17">
        <f t="shared" si="1263"/>
        <v>8.8689730801606179E-2</v>
      </c>
      <c r="BW1427" s="17">
        <f t="shared" si="1288"/>
        <v>3.2369904995151473E-2</v>
      </c>
      <c r="BX1427" s="11">
        <f t="shared" si="1289"/>
        <v>10.717274952695524</v>
      </c>
      <c r="BY1427" s="15">
        <f t="shared" si="1290"/>
        <v>-1.4955984879432735</v>
      </c>
      <c r="BZ1427" s="15">
        <f t="shared" si="1291"/>
        <v>-1.4911274515492996</v>
      </c>
    </row>
    <row r="1428" spans="9:78" x14ac:dyDescent="0.3">
      <c r="I1428" s="11">
        <f t="shared" si="1264"/>
        <v>2.837999999999909</v>
      </c>
      <c r="J1428" s="15">
        <f t="shared" si="1265"/>
        <v>2.869670981375259</v>
      </c>
      <c r="K1428" s="15">
        <f t="shared" si="1266"/>
        <v>115.61140959654408</v>
      </c>
      <c r="L1428" s="15">
        <f t="shared" si="1271"/>
        <v>-2.5488292002355348</v>
      </c>
      <c r="M1428" s="15">
        <f t="shared" si="1267"/>
        <v>-1.6922245989951941</v>
      </c>
      <c r="N1428" s="15">
        <f t="shared" si="1268"/>
        <v>38.014850488033524</v>
      </c>
      <c r="O1428" s="23"/>
      <c r="P1428" s="23"/>
      <c r="Q1428" s="23"/>
      <c r="R1428" s="23"/>
      <c r="S1428" s="23"/>
      <c r="T1428" s="23"/>
      <c r="U1428" s="23"/>
      <c r="V1428" s="11"/>
      <c r="Z1428" s="15">
        <f t="shared" si="1236"/>
        <v>38.052496392759664</v>
      </c>
      <c r="AA1428" s="16">
        <f t="shared" si="1269"/>
        <v>25.944876985518611</v>
      </c>
      <c r="AB1428" s="17">
        <f t="shared" si="1237"/>
        <v>1.7231110532479752</v>
      </c>
      <c r="AC1428" s="18">
        <f t="shared" si="1238"/>
        <v>5.7588292002355352</v>
      </c>
      <c r="AD1428" s="17">
        <f t="shared" si="1239"/>
        <v>0.43449981123598097</v>
      </c>
      <c r="AE1428" s="17">
        <f t="shared" si="1240"/>
        <v>1.1902884377978975</v>
      </c>
      <c r="AF1428" s="17">
        <f t="shared" si="1270"/>
        <v>9.3925222466346686E-2</v>
      </c>
      <c r="AG1428" s="17">
        <f t="shared" si="1272"/>
        <v>3.4286220159734496E-2</v>
      </c>
      <c r="AH1428" s="11">
        <f t="shared" si="1273"/>
        <v>12.672724179326556</v>
      </c>
      <c r="AI1428" s="15">
        <f t="shared" si="1241"/>
        <v>6.2188415651028199</v>
      </c>
      <c r="AJ1428" s="15">
        <f t="shared" si="1242"/>
        <v>-1.3158919213355804</v>
      </c>
      <c r="AL1428" s="18">
        <f t="shared" si="1243"/>
        <v>-2.5488292002355348</v>
      </c>
      <c r="AM1428" s="19">
        <f t="shared" si="1244"/>
        <v>-1.6860057574300913</v>
      </c>
      <c r="AN1428" s="18">
        <f t="shared" si="1245"/>
        <v>38.014850488033524</v>
      </c>
      <c r="AO1428" s="16">
        <f t="shared" si="1274"/>
        <v>38.052220343123608</v>
      </c>
      <c r="AP1428" s="17">
        <f t="shared" si="1246"/>
        <v>1.72308605291954</v>
      </c>
      <c r="AQ1428" s="18">
        <f t="shared" si="1247"/>
        <v>5.7588292002355352</v>
      </c>
      <c r="AR1428" s="17">
        <f t="shared" si="1275"/>
        <v>0.34697331123598107</v>
      </c>
      <c r="AS1428" s="17">
        <f t="shared" si="1248"/>
        <v>0.95050059352309957</v>
      </c>
      <c r="AT1428" s="17">
        <f t="shared" si="1249"/>
        <v>8.8677283432815709E-2</v>
      </c>
      <c r="AU1428" s="17">
        <f t="shared" si="1276"/>
        <v>3.2370995740307142E-2</v>
      </c>
      <c r="AV1428" s="11">
        <f t="shared" si="1277"/>
        <v>10.718648076801141</v>
      </c>
      <c r="AW1428" s="15">
        <f t="shared" si="1278"/>
        <v>-1.4959688047653066</v>
      </c>
      <c r="AX1428" s="15">
        <f t="shared" si="1279"/>
        <v>-1.4903009928764708</v>
      </c>
      <c r="AZ1428" s="18">
        <f t="shared" si="1250"/>
        <v>-2.5488292002355348</v>
      </c>
      <c r="BA1428" s="19">
        <f t="shared" si="1251"/>
        <v>-1.6937205677999594</v>
      </c>
      <c r="BB1428" s="18">
        <f t="shared" si="1252"/>
        <v>38.014850488033524</v>
      </c>
      <c r="BC1428" s="16">
        <f t="shared" si="1280"/>
        <v>38.052562949022651</v>
      </c>
      <c r="BD1428" s="17">
        <f t="shared" si="1253"/>
        <v>1.7231170809173044</v>
      </c>
      <c r="BE1428" s="18">
        <f t="shared" si="1254"/>
        <v>5.7588292002355352</v>
      </c>
      <c r="BF1428" s="17">
        <f t="shared" si="1281"/>
        <v>0.34697331123598107</v>
      </c>
      <c r="BG1428" s="17">
        <f t="shared" si="1255"/>
        <v>0.95051770940088232</v>
      </c>
      <c r="BH1428" s="17">
        <f t="shared" si="1256"/>
        <v>8.8678880264585924E-2</v>
      </c>
      <c r="BI1428" s="17">
        <f t="shared" si="1282"/>
        <v>3.2370995740307142E-2</v>
      </c>
      <c r="BJ1428" s="11">
        <f t="shared" si="1283"/>
        <v>10.718648076801141</v>
      </c>
      <c r="BK1428" s="15">
        <f t="shared" si="1284"/>
        <v>-1.4954163785636461</v>
      </c>
      <c r="BL1428" s="15">
        <f t="shared" si="1285"/>
        <v>-1.4903278290613482</v>
      </c>
      <c r="BN1428" s="18">
        <f t="shared" si="1257"/>
        <v>-2.5488292002355348</v>
      </c>
      <c r="BO1428" s="19">
        <f t="shared" si="1258"/>
        <v>-1.6952154317523214</v>
      </c>
      <c r="BP1428" s="18">
        <f t="shared" si="1259"/>
        <v>38.014850488033524</v>
      </c>
      <c r="BQ1428" s="16">
        <f t="shared" si="1286"/>
        <v>38.052629514760135</v>
      </c>
      <c r="BR1428" s="17">
        <f t="shared" si="1260"/>
        <v>1.7231231094552371</v>
      </c>
      <c r="BS1428" s="18">
        <f t="shared" si="1261"/>
        <v>5.7588292002355352</v>
      </c>
      <c r="BT1428" s="17">
        <f t="shared" si="1287"/>
        <v>0.34697331123598107</v>
      </c>
      <c r="BU1428" s="17">
        <f t="shared" si="1262"/>
        <v>0.9505210349044888</v>
      </c>
      <c r="BV1428" s="17">
        <f t="shared" si="1263"/>
        <v>8.8679190518601389E-2</v>
      </c>
      <c r="BW1428" s="17">
        <f t="shared" si="1288"/>
        <v>3.2370995740307142E-2</v>
      </c>
      <c r="BX1428" s="11">
        <f t="shared" si="1289"/>
        <v>10.718648076801141</v>
      </c>
      <c r="BY1428" s="15">
        <f t="shared" si="1290"/>
        <v>-1.4953090457496827</v>
      </c>
      <c r="BZ1428" s="15">
        <f t="shared" si="1291"/>
        <v>-1.4903330431573303</v>
      </c>
    </row>
    <row r="1429" spans="9:78" x14ac:dyDescent="0.3">
      <c r="I1429" s="11">
        <f t="shared" si="1264"/>
        <v>2.8399999999999088</v>
      </c>
      <c r="J1429" s="15">
        <f t="shared" si="1265"/>
        <v>2.8662861124313199</v>
      </c>
      <c r="K1429" s="15">
        <f t="shared" si="1266"/>
        <v>115.68743637502594</v>
      </c>
      <c r="L1429" s="15">
        <f t="shared" si="1271"/>
        <v>-2.5496563407142236</v>
      </c>
      <c r="M1429" s="15">
        <f t="shared" si="1267"/>
        <v>-1.6926443449442956</v>
      </c>
      <c r="N1429" s="15">
        <f t="shared" si="1268"/>
        <v>38.011927993830732</v>
      </c>
      <c r="O1429" s="23"/>
      <c r="P1429" s="23"/>
      <c r="Q1429" s="23"/>
      <c r="R1429" s="23"/>
      <c r="S1429" s="23"/>
      <c r="T1429" s="23"/>
      <c r="U1429" s="23"/>
      <c r="V1429" s="11"/>
      <c r="Z1429" s="15">
        <f t="shared" si="1236"/>
        <v>38.049595460223287</v>
      </c>
      <c r="AA1429" s="16">
        <f t="shared" si="1269"/>
        <v>25.942899077498524</v>
      </c>
      <c r="AB1429" s="17">
        <f t="shared" si="1237"/>
        <v>1.7228483404771071</v>
      </c>
      <c r="AC1429" s="18">
        <f t="shared" si="1238"/>
        <v>5.7596563407142236</v>
      </c>
      <c r="AD1429" s="17">
        <f t="shared" si="1239"/>
        <v>0.43455593271746007</v>
      </c>
      <c r="AE1429" s="17">
        <f t="shared" si="1240"/>
        <v>1.1902606796927782</v>
      </c>
      <c r="AF1429" s="17">
        <f t="shared" si="1270"/>
        <v>9.3914642813618693E-2</v>
      </c>
      <c r="AG1429" s="17">
        <f t="shared" si="1272"/>
        <v>3.4287585820471762E-2</v>
      </c>
      <c r="AH1429" s="11">
        <f t="shared" si="1273"/>
        <v>12.67385621702196</v>
      </c>
      <c r="AI1429" s="15">
        <f t="shared" si="1241"/>
        <v>6.2179532102808954</v>
      </c>
      <c r="AJ1429" s="15">
        <f t="shared" si="1242"/>
        <v>-1.3150373461609868</v>
      </c>
      <c r="AL1429" s="18">
        <f t="shared" si="1243"/>
        <v>-2.5496563407142236</v>
      </c>
      <c r="AM1429" s="19">
        <f t="shared" si="1244"/>
        <v>-1.6864263917340148</v>
      </c>
      <c r="AN1429" s="18">
        <f t="shared" si="1245"/>
        <v>38.011927993830732</v>
      </c>
      <c r="AO1429" s="16">
        <f t="shared" si="1274"/>
        <v>38.049319360310633</v>
      </c>
      <c r="AP1429" s="17">
        <f t="shared" si="1246"/>
        <v>1.7228233375016626</v>
      </c>
      <c r="AQ1429" s="18">
        <f t="shared" si="1247"/>
        <v>5.7596563407142236</v>
      </c>
      <c r="AR1429" s="17">
        <f t="shared" si="1275"/>
        <v>0.34702943271746001</v>
      </c>
      <c r="AS1429" s="17">
        <f t="shared" si="1248"/>
        <v>0.95050938868935309</v>
      </c>
      <c r="AT1429" s="17">
        <f t="shared" si="1249"/>
        <v>8.8666750065594838E-2</v>
      </c>
      <c r="AU1429" s="17">
        <f t="shared" si="1276"/>
        <v>3.2372086317414034E-2</v>
      </c>
      <c r="AV1429" s="11">
        <f t="shared" si="1277"/>
        <v>10.720020616366057</v>
      </c>
      <c r="AW1429" s="15">
        <f t="shared" si="1278"/>
        <v>-1.4956796740110712</v>
      </c>
      <c r="AX1429" s="15">
        <f t="shared" si="1279"/>
        <v>-1.489506961407578</v>
      </c>
      <c r="AZ1429" s="18">
        <f t="shared" si="1250"/>
        <v>-2.5496563407142236</v>
      </c>
      <c r="BA1429" s="19">
        <f t="shared" si="1251"/>
        <v>-1.6941400246183067</v>
      </c>
      <c r="BB1429" s="18">
        <f t="shared" si="1252"/>
        <v>38.011927993830732</v>
      </c>
      <c r="BC1429" s="16">
        <f t="shared" si="1280"/>
        <v>38.049662025190003</v>
      </c>
      <c r="BD1429" s="17">
        <f t="shared" si="1253"/>
        <v>1.7228543684751116</v>
      </c>
      <c r="BE1429" s="18">
        <f t="shared" si="1254"/>
        <v>5.7596563407142236</v>
      </c>
      <c r="BF1429" s="17">
        <f t="shared" si="1281"/>
        <v>0.34702943271746001</v>
      </c>
      <c r="BG1429" s="17">
        <f t="shared" si="1255"/>
        <v>0.95052650897729063</v>
      </c>
      <c r="BH1429" s="17">
        <f t="shared" si="1256"/>
        <v>8.8668347104308681E-2</v>
      </c>
      <c r="BI1429" s="17">
        <f t="shared" si="1282"/>
        <v>3.2372086317414034E-2</v>
      </c>
      <c r="BJ1429" s="11">
        <f t="shared" si="1283"/>
        <v>10.720020616366057</v>
      </c>
      <c r="BK1429" s="15">
        <f t="shared" si="1284"/>
        <v>-1.4951271053740092</v>
      </c>
      <c r="BL1429" s="15">
        <f t="shared" si="1285"/>
        <v>-1.489533789956951</v>
      </c>
      <c r="BN1429" s="18">
        <f t="shared" si="1257"/>
        <v>-2.5496563407142236</v>
      </c>
      <c r="BO1429" s="19">
        <f t="shared" si="1258"/>
        <v>-1.6956345991550437</v>
      </c>
      <c r="BP1429" s="18">
        <f t="shared" si="1259"/>
        <v>38.011927993830732</v>
      </c>
      <c r="BQ1429" s="16">
        <f t="shared" si="1286"/>
        <v>38.049728599584306</v>
      </c>
      <c r="BR1429" s="17">
        <f t="shared" si="1260"/>
        <v>1.7228603973374086</v>
      </c>
      <c r="BS1429" s="18">
        <f t="shared" si="1261"/>
        <v>5.7596563407142236</v>
      </c>
      <c r="BT1429" s="17">
        <f t="shared" si="1287"/>
        <v>0.34702943271746001</v>
      </c>
      <c r="BU1429" s="17">
        <f t="shared" si="1262"/>
        <v>0.95052983519774026</v>
      </c>
      <c r="BV1429" s="17">
        <f t="shared" si="1263"/>
        <v>8.8668657385470334E-2</v>
      </c>
      <c r="BW1429" s="17">
        <f t="shared" si="1288"/>
        <v>3.2372086317414034E-2</v>
      </c>
      <c r="BX1429" s="11">
        <f t="shared" si="1289"/>
        <v>10.720020616366057</v>
      </c>
      <c r="BY1429" s="15">
        <f t="shared" si="1290"/>
        <v>-1.4950197494050514</v>
      </c>
      <c r="BZ1429" s="15">
        <f t="shared" si="1291"/>
        <v>-1.4895390023499839</v>
      </c>
    </row>
    <row r="1430" spans="9:78" x14ac:dyDescent="0.3">
      <c r="I1430" s="11">
        <f t="shared" si="1264"/>
        <v>2.8419999999999086</v>
      </c>
      <c r="J1430" s="15">
        <f t="shared" si="1265"/>
        <v>2.8629004041813992</v>
      </c>
      <c r="K1430" s="15">
        <f t="shared" si="1266"/>
        <v>115.76345731012765</v>
      </c>
      <c r="L1430" s="15">
        <f t="shared" si="1271"/>
        <v>-2.5504832198510958</v>
      </c>
      <c r="M1430" s="15">
        <f t="shared" si="1267"/>
        <v>-1.6930639049769272</v>
      </c>
      <c r="N1430" s="15">
        <f t="shared" si="1268"/>
        <v>38.009007107880315</v>
      </c>
      <c r="O1430" s="23"/>
      <c r="P1430" s="23"/>
      <c r="Q1430" s="23"/>
      <c r="R1430" s="23"/>
      <c r="S1430" s="23"/>
      <c r="T1430" s="23"/>
      <c r="U1430" s="23"/>
      <c r="V1430" s="11"/>
      <c r="Z1430" s="15">
        <f t="shared" si="1236"/>
        <v>38.046696134003959</v>
      </c>
      <c r="AA1430" s="16">
        <f t="shared" si="1269"/>
        <v>25.940922264694311</v>
      </c>
      <c r="AB1430" s="17">
        <f t="shared" si="1237"/>
        <v>1.7225857931887461</v>
      </c>
      <c r="AC1430" s="18">
        <f t="shared" si="1238"/>
        <v>5.7604832198510962</v>
      </c>
      <c r="AD1430" s="17">
        <f t="shared" si="1239"/>
        <v>0.43461203646689683</v>
      </c>
      <c r="AE1430" s="17">
        <f t="shared" si="1240"/>
        <v>1.1902329404876084</v>
      </c>
      <c r="AF1430" s="17">
        <f t="shared" si="1270"/>
        <v>9.3904070342252094E-2</v>
      </c>
      <c r="AG1430" s="17">
        <f t="shared" si="1272"/>
        <v>3.4288951226015753E-2</v>
      </c>
      <c r="AH1430" s="11">
        <f t="shared" si="1273"/>
        <v>12.67498774174077</v>
      </c>
      <c r="AI1430" s="15">
        <f t="shared" si="1241"/>
        <v>6.2170654505587075</v>
      </c>
      <c r="AJ1430" s="15">
        <f t="shared" si="1242"/>
        <v>-1.31418317578666</v>
      </c>
      <c r="AL1430" s="18">
        <f t="shared" si="1243"/>
        <v>-2.5504832198510958</v>
      </c>
      <c r="AM1430" s="19">
        <f t="shared" si="1244"/>
        <v>-1.6868468395263685</v>
      </c>
      <c r="AN1430" s="18">
        <f t="shared" si="1245"/>
        <v>38.009007107880315</v>
      </c>
      <c r="AO1430" s="16">
        <f t="shared" si="1274"/>
        <v>38.04641998384232</v>
      </c>
      <c r="AP1430" s="17">
        <f t="shared" si="1246"/>
        <v>1.7225607875684303</v>
      </c>
      <c r="AQ1430" s="18">
        <f t="shared" si="1247"/>
        <v>5.7604832198510962</v>
      </c>
      <c r="AR1430" s="17">
        <f t="shared" si="1275"/>
        <v>0.34708553646689688</v>
      </c>
      <c r="AS1430" s="17">
        <f t="shared" si="1248"/>
        <v>0.95051817972977581</v>
      </c>
      <c r="AT1430" s="17">
        <f t="shared" si="1249"/>
        <v>8.8656223843638179E-2</v>
      </c>
      <c r="AU1430" s="17">
        <f t="shared" si="1276"/>
        <v>3.237317672624259E-2</v>
      </c>
      <c r="AV1430" s="11">
        <f t="shared" si="1277"/>
        <v>10.721392571447577</v>
      </c>
      <c r="AW1430" s="15">
        <f t="shared" si="1278"/>
        <v>-1.495390688962468</v>
      </c>
      <c r="AX1430" s="15">
        <f t="shared" si="1279"/>
        <v>-1.4887132974060366</v>
      </c>
      <c r="AZ1430" s="18">
        <f t="shared" si="1250"/>
        <v>-2.5504832198510958</v>
      </c>
      <c r="BA1430" s="19">
        <f t="shared" si="1251"/>
        <v>-1.6945592956658897</v>
      </c>
      <c r="BB1430" s="18">
        <f t="shared" si="1252"/>
        <v>38.009007107880315</v>
      </c>
      <c r="BC1430" s="16">
        <f t="shared" si="1280"/>
        <v>38.046762707665735</v>
      </c>
      <c r="BD1430" s="17">
        <f t="shared" si="1253"/>
        <v>1.7225918215147749</v>
      </c>
      <c r="BE1430" s="18">
        <f t="shared" si="1254"/>
        <v>5.7604832198510962</v>
      </c>
      <c r="BF1430" s="17">
        <f t="shared" si="1281"/>
        <v>0.34708553646689688</v>
      </c>
      <c r="BG1430" s="17">
        <f t="shared" si="1255"/>
        <v>0.95053530442598522</v>
      </c>
      <c r="BH1430" s="17">
        <f t="shared" si="1256"/>
        <v>8.8657821089154126E-2</v>
      </c>
      <c r="BI1430" s="17">
        <f t="shared" si="1282"/>
        <v>3.237317672624259E-2</v>
      </c>
      <c r="BJ1430" s="11">
        <f t="shared" si="1283"/>
        <v>10.721392571447577</v>
      </c>
      <c r="BK1430" s="15">
        <f t="shared" si="1284"/>
        <v>-1.4948379779509577</v>
      </c>
      <c r="BL1430" s="15">
        <f t="shared" si="1285"/>
        <v>-1.488740118316467</v>
      </c>
      <c r="BN1430" s="18">
        <f t="shared" si="1257"/>
        <v>-2.5504832198510958</v>
      </c>
      <c r="BO1430" s="19">
        <f t="shared" si="1258"/>
        <v>-1.696053580932829</v>
      </c>
      <c r="BP1430" s="18">
        <f t="shared" si="1259"/>
        <v>38.009007107880315</v>
      </c>
      <c r="BQ1430" s="16">
        <f t="shared" si="1286"/>
        <v>38.046829290708203</v>
      </c>
      <c r="BR1430" s="17">
        <f t="shared" si="1260"/>
        <v>1.7225978507007873</v>
      </c>
      <c r="BS1430" s="18">
        <f t="shared" si="1261"/>
        <v>5.7604832198510962</v>
      </c>
      <c r="BT1430" s="17">
        <f t="shared" si="1287"/>
        <v>0.34708553646689688</v>
      </c>
      <c r="BU1430" s="17">
        <f t="shared" si="1262"/>
        <v>0.95053863136280803</v>
      </c>
      <c r="BV1430" s="17">
        <f t="shared" si="1263"/>
        <v>8.8658131397428036E-2</v>
      </c>
      <c r="BW1430" s="17">
        <f t="shared" si="1288"/>
        <v>3.237317672624259E-2</v>
      </c>
      <c r="BX1430" s="11">
        <f t="shared" si="1289"/>
        <v>10.721392571447577</v>
      </c>
      <c r="BY1430" s="15">
        <f t="shared" si="1290"/>
        <v>-1.4947305988422082</v>
      </c>
      <c r="BZ1430" s="15">
        <f t="shared" si="1291"/>
        <v>-1.4887453290059554</v>
      </c>
    </row>
    <row r="1431" spans="9:78" x14ac:dyDescent="0.3">
      <c r="I1431" s="11">
        <f t="shared" si="1264"/>
        <v>2.8439999999999084</v>
      </c>
      <c r="J1431" s="15">
        <f t="shared" si="1265"/>
        <v>2.8595138569972849</v>
      </c>
      <c r="K1431" s="15">
        <f t="shared" si="1266"/>
        <v>115.83947240506495</v>
      </c>
      <c r="L1431" s="15">
        <f t="shared" si="1271"/>
        <v>-2.5513098375989527</v>
      </c>
      <c r="M1431" s="15">
        <f t="shared" si="1267"/>
        <v>-1.6934832791376306</v>
      </c>
      <c r="N1431" s="15">
        <f t="shared" si="1268"/>
        <v>38.006087829434904</v>
      </c>
      <c r="O1431" s="23"/>
      <c r="P1431" s="23"/>
      <c r="Q1431" s="23"/>
      <c r="R1431" s="23"/>
      <c r="S1431" s="23"/>
      <c r="T1431" s="23"/>
      <c r="U1431" s="23"/>
      <c r="V1431" s="11"/>
      <c r="Z1431" s="15">
        <f t="shared" si="1236"/>
        <v>38.043798413347723</v>
      </c>
      <c r="AA1431" s="16">
        <f t="shared" si="1269"/>
        <v>25.938946546591918</v>
      </c>
      <c r="AB1431" s="17">
        <f t="shared" si="1237"/>
        <v>1.7223234112813721</v>
      </c>
      <c r="AC1431" s="18">
        <f t="shared" si="1238"/>
        <v>5.7613098375989527</v>
      </c>
      <c r="AD1431" s="17">
        <f t="shared" si="1239"/>
        <v>0.43466812248108888</v>
      </c>
      <c r="AE1431" s="17">
        <f t="shared" si="1240"/>
        <v>1.1902052201699496</v>
      </c>
      <c r="AF1431" s="17">
        <f t="shared" si="1270"/>
        <v>9.3893505047438597E-2</v>
      </c>
      <c r="AG1431" s="17">
        <f t="shared" si="1272"/>
        <v>3.4290316376121385E-2</v>
      </c>
      <c r="AH1431" s="11">
        <f t="shared" si="1273"/>
        <v>12.676118753566737</v>
      </c>
      <c r="AI1431" s="15">
        <f t="shared" si="1241"/>
        <v>6.2161782855495478</v>
      </c>
      <c r="AJ1431" s="15">
        <f t="shared" si="1242"/>
        <v>-1.3133294100689006</v>
      </c>
      <c r="AL1431" s="18">
        <f t="shared" si="1243"/>
        <v>-2.5513098375989527</v>
      </c>
      <c r="AM1431" s="19">
        <f t="shared" si="1244"/>
        <v>-1.687267100852081</v>
      </c>
      <c r="AN1431" s="18">
        <f t="shared" si="1245"/>
        <v>38.006087829434904</v>
      </c>
      <c r="AO1431" s="16">
        <f t="shared" si="1274"/>
        <v>38.043522212964689</v>
      </c>
      <c r="AP1431" s="17">
        <f t="shared" si="1246"/>
        <v>1.7222984030183219</v>
      </c>
      <c r="AQ1431" s="18">
        <f t="shared" si="1247"/>
        <v>5.7613098375989527</v>
      </c>
      <c r="AR1431" s="17">
        <f t="shared" si="1275"/>
        <v>0.34714162248108893</v>
      </c>
      <c r="AS1431" s="17">
        <f t="shared" si="1248"/>
        <v>0.95052696664605507</v>
      </c>
      <c r="AT1431" s="17">
        <f t="shared" si="1249"/>
        <v>8.8645704762163699E-2</v>
      </c>
      <c r="AU1431" s="17">
        <f t="shared" si="1276"/>
        <v>3.2374266966563404E-2</v>
      </c>
      <c r="AV1431" s="11">
        <f t="shared" si="1277"/>
        <v>10.722763942103203</v>
      </c>
      <c r="AW1431" s="15">
        <f t="shared" si="1278"/>
        <v>-1.4951018495524495</v>
      </c>
      <c r="AX1431" s="15">
        <f t="shared" si="1279"/>
        <v>-1.4879200007505637</v>
      </c>
      <c r="AZ1431" s="18">
        <f t="shared" si="1250"/>
        <v>-2.5513098375989527</v>
      </c>
      <c r="BA1431" s="19">
        <f t="shared" si="1251"/>
        <v>-1.694978380987183</v>
      </c>
      <c r="BB1431" s="18">
        <f t="shared" si="1252"/>
        <v>38.006087829434904</v>
      </c>
      <c r="BC1431" s="16">
        <f t="shared" si="1280"/>
        <v>38.043864995695877</v>
      </c>
      <c r="BD1431" s="17">
        <f t="shared" si="1253"/>
        <v>1.7223294399347737</v>
      </c>
      <c r="BE1431" s="18">
        <f t="shared" si="1254"/>
        <v>5.7613098375989527</v>
      </c>
      <c r="BF1431" s="17">
        <f t="shared" si="1281"/>
        <v>0.34714162248108893</v>
      </c>
      <c r="BG1431" s="17">
        <f t="shared" si="1255"/>
        <v>0.95054409574865273</v>
      </c>
      <c r="BH1431" s="17">
        <f t="shared" si="1256"/>
        <v>8.8647302214340223E-2</v>
      </c>
      <c r="BI1431" s="17">
        <f t="shared" si="1282"/>
        <v>3.2374266966563404E-2</v>
      </c>
      <c r="BJ1431" s="11">
        <f t="shared" si="1283"/>
        <v>10.722763942103203</v>
      </c>
      <c r="BK1431" s="15">
        <f t="shared" si="1284"/>
        <v>-1.4945489962274621</v>
      </c>
      <c r="BL1431" s="15">
        <f t="shared" si="1285"/>
        <v>-1.4879468140186185</v>
      </c>
      <c r="BN1431" s="18">
        <f t="shared" si="1257"/>
        <v>-2.5513098375989527</v>
      </c>
      <c r="BO1431" s="19">
        <f t="shared" si="1258"/>
        <v>-1.6964723771300856</v>
      </c>
      <c r="BP1431" s="18">
        <f t="shared" si="1259"/>
        <v>38.006087829434904</v>
      </c>
      <c r="BQ1431" s="16">
        <f t="shared" si="1286"/>
        <v>38.043931587377841</v>
      </c>
      <c r="BR1431" s="17">
        <f t="shared" si="1260"/>
        <v>1.7223354694438517</v>
      </c>
      <c r="BS1431" s="18">
        <f t="shared" si="1261"/>
        <v>5.7613098375989527</v>
      </c>
      <c r="BT1431" s="17">
        <f t="shared" si="1287"/>
        <v>0.34714162248108893</v>
      </c>
      <c r="BU1431" s="17">
        <f t="shared" si="1262"/>
        <v>0.95054742340137777</v>
      </c>
      <c r="BV1431" s="17">
        <f t="shared" si="1263"/>
        <v>8.8647612549692459E-2</v>
      </c>
      <c r="BW1431" s="17">
        <f t="shared" si="1288"/>
        <v>3.2374266966563404E-2</v>
      </c>
      <c r="BX1431" s="11">
        <f t="shared" si="1289"/>
        <v>10.722763942103203</v>
      </c>
      <c r="BY1431" s="15">
        <f t="shared" si="1290"/>
        <v>-1.4944415939941624</v>
      </c>
      <c r="BZ1431" s="15">
        <f t="shared" si="1291"/>
        <v>-1.4879520230039696</v>
      </c>
    </row>
    <row r="1432" spans="9:78" x14ac:dyDescent="0.3">
      <c r="I1432" s="11">
        <f t="shared" si="1264"/>
        <v>2.8459999999999082</v>
      </c>
      <c r="J1432" s="15">
        <f t="shared" si="1265"/>
        <v>2.8561264712506769</v>
      </c>
      <c r="K1432" s="15">
        <f t="shared" si="1266"/>
        <v>115.91548166305213</v>
      </c>
      <c r="L1432" s="15">
        <f t="shared" si="1271"/>
        <v>-2.5521361939107243</v>
      </c>
      <c r="M1432" s="15">
        <f t="shared" si="1267"/>
        <v>-1.6939024674709655</v>
      </c>
      <c r="N1432" s="15">
        <f t="shared" si="1268"/>
        <v>38.00317015774737</v>
      </c>
      <c r="O1432" s="23"/>
      <c r="P1432" s="23"/>
      <c r="Q1432" s="23"/>
      <c r="R1432" s="23"/>
      <c r="S1432" s="23"/>
      <c r="T1432" s="23"/>
      <c r="U1432" s="23"/>
      <c r="V1432" s="11"/>
      <c r="Z1432" s="15">
        <f t="shared" si="1236"/>
        <v>38.040902297500836</v>
      </c>
      <c r="AA1432" s="16">
        <f t="shared" si="1269"/>
        <v>25.936971922677426</v>
      </c>
      <c r="AB1432" s="17">
        <f t="shared" si="1237"/>
        <v>1.7220611946535254</v>
      </c>
      <c r="AC1432" s="18">
        <f t="shared" si="1238"/>
        <v>5.7621361939107238</v>
      </c>
      <c r="AD1432" s="17">
        <f t="shared" si="1239"/>
        <v>0.43472419075684254</v>
      </c>
      <c r="AE1432" s="17">
        <f t="shared" si="1240"/>
        <v>1.1901775187273693</v>
      </c>
      <c r="AF1432" s="17">
        <f t="shared" si="1270"/>
        <v>9.3882946924372893E-2</v>
      </c>
      <c r="AG1432" s="17">
        <f t="shared" si="1272"/>
        <v>3.4291681270543786E-2</v>
      </c>
      <c r="AH1432" s="11">
        <f t="shared" si="1273"/>
        <v>12.677249252583783</v>
      </c>
      <c r="AI1432" s="15">
        <f t="shared" si="1241"/>
        <v>6.2152917148669076</v>
      </c>
      <c r="AJ1432" s="15">
        <f t="shared" si="1242"/>
        <v>-1.3124760488640448</v>
      </c>
      <c r="AL1432" s="18">
        <f t="shared" si="1243"/>
        <v>-2.5521361939107243</v>
      </c>
      <c r="AM1432" s="19">
        <f t="shared" si="1244"/>
        <v>-1.6876871757560985</v>
      </c>
      <c r="AN1432" s="18">
        <f t="shared" si="1245"/>
        <v>38.00317015774737</v>
      </c>
      <c r="AO1432" s="16">
        <f t="shared" si="1274"/>
        <v>38.04062604692399</v>
      </c>
      <c r="AP1432" s="17">
        <f t="shared" si="1246"/>
        <v>1.7220361837498752</v>
      </c>
      <c r="AQ1432" s="18">
        <f t="shared" si="1247"/>
        <v>5.7621361939107238</v>
      </c>
      <c r="AR1432" s="17">
        <f t="shared" si="1275"/>
        <v>0.34719769075684259</v>
      </c>
      <c r="AS1432" s="17">
        <f t="shared" si="1248"/>
        <v>0.95053574943987684</v>
      </c>
      <c r="AT1432" s="17">
        <f t="shared" si="1249"/>
        <v>8.8635192816392358E-2</v>
      </c>
      <c r="AU1432" s="17">
        <f t="shared" si="1276"/>
        <v>3.2375357038147271E-2</v>
      </c>
      <c r="AV1432" s="11">
        <f t="shared" si="1277"/>
        <v>10.724134728390675</v>
      </c>
      <c r="AW1432" s="15">
        <f t="shared" si="1278"/>
        <v>-1.4948131557140227</v>
      </c>
      <c r="AX1432" s="15">
        <f t="shared" si="1279"/>
        <v>-1.4871270713198979</v>
      </c>
      <c r="AZ1432" s="18">
        <f t="shared" si="1250"/>
        <v>-2.5521361939107243</v>
      </c>
      <c r="BA1432" s="19">
        <f t="shared" si="1251"/>
        <v>-1.6953972806266795</v>
      </c>
      <c r="BB1432" s="18">
        <f t="shared" si="1252"/>
        <v>38.00317015774737</v>
      </c>
      <c r="BC1432" s="16">
        <f t="shared" si="1280"/>
        <v>38.040968888526706</v>
      </c>
      <c r="BD1432" s="17">
        <f t="shared" si="1253"/>
        <v>1.7220672236336496</v>
      </c>
      <c r="BE1432" s="18">
        <f t="shared" si="1254"/>
        <v>5.7621361939107238</v>
      </c>
      <c r="BF1432" s="17">
        <f t="shared" si="1281"/>
        <v>0.34719769075684259</v>
      </c>
      <c r="BG1432" s="17">
        <f t="shared" si="1255"/>
        <v>0.95055288294698004</v>
      </c>
      <c r="BH1432" s="17">
        <f t="shared" si="1256"/>
        <v>8.8636790475088101E-2</v>
      </c>
      <c r="BI1432" s="17">
        <f t="shared" si="1282"/>
        <v>3.2375357038147271E-2</v>
      </c>
      <c r="BJ1432" s="11">
        <f t="shared" si="1283"/>
        <v>10.724134728390675</v>
      </c>
      <c r="BK1432" s="15">
        <f t="shared" si="1284"/>
        <v>-1.4942601601365042</v>
      </c>
      <c r="BL1432" s="15">
        <f t="shared" si="1285"/>
        <v>-1.4871538769421533</v>
      </c>
      <c r="BN1432" s="18">
        <f t="shared" si="1257"/>
        <v>-2.5521361939107243</v>
      </c>
      <c r="BO1432" s="19">
        <f t="shared" si="1258"/>
        <v>-1.6968909877912386</v>
      </c>
      <c r="BP1432" s="18">
        <f t="shared" si="1259"/>
        <v>38.00317015774737</v>
      </c>
      <c r="BQ1432" s="16">
        <f t="shared" si="1286"/>
        <v>38.041035488839512</v>
      </c>
      <c r="BR1432" s="17">
        <f t="shared" si="1260"/>
        <v>1.7220732534651455</v>
      </c>
      <c r="BS1432" s="18">
        <f t="shared" si="1261"/>
        <v>5.7621361939107238</v>
      </c>
      <c r="BT1432" s="17">
        <f t="shared" si="1287"/>
        <v>0.34719769075684259</v>
      </c>
      <c r="BU1432" s="17">
        <f t="shared" si="1262"/>
        <v>0.95055621131513734</v>
      </c>
      <c r="BV1432" s="17">
        <f t="shared" si="1263"/>
        <v>8.8637100837484856E-2</v>
      </c>
      <c r="BW1432" s="17">
        <f t="shared" si="1288"/>
        <v>3.2375357038147271E-2</v>
      </c>
      <c r="BX1432" s="11">
        <f t="shared" si="1289"/>
        <v>10.724134728390675</v>
      </c>
      <c r="BY1432" s="15">
        <f t="shared" si="1290"/>
        <v>-1.4941527347938499</v>
      </c>
      <c r="BZ1432" s="15">
        <f t="shared" si="1291"/>
        <v>-1.4871590842227771</v>
      </c>
    </row>
    <row r="1433" spans="9:78" x14ac:dyDescent="0.3">
      <c r="I1433" s="11">
        <f t="shared" si="1264"/>
        <v>2.8479999999999079</v>
      </c>
      <c r="J1433" s="15">
        <f t="shared" si="1265"/>
        <v>2.8527382473131846</v>
      </c>
      <c r="K1433" s="15">
        <f t="shared" si="1266"/>
        <v>115.99148508730194</v>
      </c>
      <c r="L1433" s="15">
        <f t="shared" si="1271"/>
        <v>-2.5529622887394643</v>
      </c>
      <c r="M1433" s="15">
        <f t="shared" si="1267"/>
        <v>-1.6943214700215081</v>
      </c>
      <c r="N1433" s="15">
        <f t="shared" si="1268"/>
        <v>38.000254092070833</v>
      </c>
      <c r="O1433" s="23"/>
      <c r="P1433" s="23"/>
      <c r="Q1433" s="23"/>
      <c r="R1433" s="23"/>
      <c r="S1433" s="23"/>
      <c r="T1433" s="23"/>
      <c r="U1433" s="23"/>
      <c r="V1433" s="11"/>
      <c r="Z1433" s="15">
        <f t="shared" si="1236"/>
        <v>38.038007785709837</v>
      </c>
      <c r="AA1433" s="16">
        <f t="shared" si="1269"/>
        <v>25.934998392437112</v>
      </c>
      <c r="AB1433" s="17">
        <f t="shared" si="1237"/>
        <v>1.7217991432038093</v>
      </c>
      <c r="AC1433" s="18">
        <f t="shared" si="1238"/>
        <v>5.7629622887394643</v>
      </c>
      <c r="AD1433" s="17">
        <f t="shared" si="1239"/>
        <v>0.43478024129097259</v>
      </c>
      <c r="AE1433" s="17">
        <f t="shared" si="1240"/>
        <v>1.1901498361474436</v>
      </c>
      <c r="AF1433" s="17">
        <f t="shared" si="1270"/>
        <v>9.387239596825292E-2</v>
      </c>
      <c r="AG1433" s="17">
        <f t="shared" si="1272"/>
        <v>3.4293045909038325E-2</v>
      </c>
      <c r="AH1433" s="11">
        <f t="shared" si="1273"/>
        <v>12.678379238875987</v>
      </c>
      <c r="AI1433" s="15">
        <f t="shared" si="1241"/>
        <v>6.2144057381245581</v>
      </c>
      <c r="AJ1433" s="15">
        <f t="shared" si="1242"/>
        <v>-1.3116230920284744</v>
      </c>
      <c r="AL1433" s="18">
        <f t="shared" si="1243"/>
        <v>-2.5529622887394643</v>
      </c>
      <c r="AM1433" s="19">
        <f t="shared" si="1244"/>
        <v>-1.6881070642833835</v>
      </c>
      <c r="AN1433" s="18">
        <f t="shared" si="1245"/>
        <v>38.000254092070833</v>
      </c>
      <c r="AO1433" s="16">
        <f t="shared" si="1274"/>
        <v>38.037731484966734</v>
      </c>
      <c r="AP1433" s="17">
        <f t="shared" si="1246"/>
        <v>1.7217741296616913</v>
      </c>
      <c r="AQ1433" s="18">
        <f t="shared" si="1247"/>
        <v>5.7629622887394643</v>
      </c>
      <c r="AR1433" s="17">
        <f t="shared" si="1275"/>
        <v>0.34725374129097264</v>
      </c>
      <c r="AS1433" s="17">
        <f t="shared" si="1248"/>
        <v>0.95054452811292611</v>
      </c>
      <c r="AT1433" s="17">
        <f t="shared" si="1249"/>
        <v>8.8624688001548296E-2</v>
      </c>
      <c r="AU1433" s="17">
        <f t="shared" si="1276"/>
        <v>3.2376446940765163E-2</v>
      </c>
      <c r="AV1433" s="11">
        <f t="shared" si="1277"/>
        <v>10.725504930367936</v>
      </c>
      <c r="AW1433" s="15">
        <f t="shared" si="1278"/>
        <v>-1.4945246073802227</v>
      </c>
      <c r="AX1433" s="15">
        <f t="shared" si="1279"/>
        <v>-1.4863345089928095</v>
      </c>
      <c r="AZ1433" s="18">
        <f t="shared" si="1250"/>
        <v>-2.5529622887394643</v>
      </c>
      <c r="BA1433" s="19">
        <f t="shared" si="1251"/>
        <v>-1.6958159946288884</v>
      </c>
      <c r="BB1433" s="18">
        <f t="shared" si="1252"/>
        <v>38.000254092070833</v>
      </c>
      <c r="BC1433" s="16">
        <f t="shared" si="1280"/>
        <v>38.038074385404755</v>
      </c>
      <c r="BD1433" s="17">
        <f t="shared" si="1253"/>
        <v>1.7218051725100068</v>
      </c>
      <c r="BE1433" s="18">
        <f t="shared" si="1254"/>
        <v>5.7629622887394643</v>
      </c>
      <c r="BF1433" s="17">
        <f t="shared" si="1281"/>
        <v>0.34725374129097264</v>
      </c>
      <c r="BG1433" s="17">
        <f t="shared" si="1255"/>
        <v>0.95056166602265246</v>
      </c>
      <c r="BH1433" s="17">
        <f t="shared" si="1256"/>
        <v>8.8626285866622009E-2</v>
      </c>
      <c r="BI1433" s="17">
        <f t="shared" si="1282"/>
        <v>3.2376446940765163E-2</v>
      </c>
      <c r="BJ1433" s="11">
        <f t="shared" si="1283"/>
        <v>10.725504930367936</v>
      </c>
      <c r="BK1433" s="15">
        <f t="shared" si="1284"/>
        <v>-1.4939714696111044</v>
      </c>
      <c r="BL1433" s="15">
        <f t="shared" si="1285"/>
        <v>-1.4863613069658494</v>
      </c>
      <c r="BN1433" s="18">
        <f t="shared" si="1257"/>
        <v>-2.5529622887394643</v>
      </c>
      <c r="BO1433" s="19">
        <f t="shared" si="1258"/>
        <v>-1.6973094129607302</v>
      </c>
      <c r="BP1433" s="18">
        <f t="shared" si="1259"/>
        <v>38.000254092070833</v>
      </c>
      <c r="BQ1433" s="16">
        <f t="shared" si="1286"/>
        <v>38.038140994339763</v>
      </c>
      <c r="BR1433" s="17">
        <f t="shared" si="1260"/>
        <v>1.7218112026632728</v>
      </c>
      <c r="BS1433" s="18">
        <f t="shared" si="1261"/>
        <v>5.7629622887394643</v>
      </c>
      <c r="BT1433" s="17">
        <f t="shared" si="1287"/>
        <v>0.34725374129097264</v>
      </c>
      <c r="BU1433" s="17">
        <f t="shared" si="1262"/>
        <v>0.95056499510577208</v>
      </c>
      <c r="BV1433" s="17">
        <f t="shared" si="1263"/>
        <v>8.8626596256029436E-2</v>
      </c>
      <c r="BW1433" s="17">
        <f t="shared" si="1288"/>
        <v>3.2376446940765163E-2</v>
      </c>
      <c r="BX1433" s="11">
        <f t="shared" si="1289"/>
        <v>10.725504930367936</v>
      </c>
      <c r="BY1433" s="15">
        <f t="shared" si="1290"/>
        <v>-1.4938640211743088</v>
      </c>
      <c r="BZ1433" s="15">
        <f t="shared" si="1291"/>
        <v>-1.4863665125411567</v>
      </c>
    </row>
    <row r="1434" spans="9:78" x14ac:dyDescent="0.3">
      <c r="I1434" s="11">
        <f t="shared" si="1264"/>
        <v>2.8499999999999077</v>
      </c>
      <c r="J1434" s="15">
        <f t="shared" si="1265"/>
        <v>2.8493491855563295</v>
      </c>
      <c r="K1434" s="15">
        <f t="shared" si="1266"/>
        <v>116.06748268102567</v>
      </c>
      <c r="L1434" s="15">
        <f t="shared" si="1271"/>
        <v>-2.553788122038354</v>
      </c>
      <c r="M1434" s="15">
        <f t="shared" si="1267"/>
        <v>-1.6947402868338524</v>
      </c>
      <c r="N1434" s="15">
        <f t="shared" si="1268"/>
        <v>37.997339631658669</v>
      </c>
      <c r="O1434" s="23"/>
      <c r="P1434" s="23"/>
      <c r="Q1434" s="23"/>
      <c r="R1434" s="23"/>
      <c r="S1434" s="23"/>
      <c r="T1434" s="23"/>
      <c r="U1434" s="23"/>
      <c r="V1434" s="11"/>
      <c r="Z1434" s="15">
        <f t="shared" si="1236"/>
        <v>38.035114877221503</v>
      </c>
      <c r="AA1434" s="16">
        <f t="shared" si="1269"/>
        <v>25.933025955357412</v>
      </c>
      <c r="AB1434" s="17">
        <f t="shared" si="1237"/>
        <v>1.7215372568308895</v>
      </c>
      <c r="AC1434" s="18">
        <f t="shared" si="1238"/>
        <v>5.7637881220383544</v>
      </c>
      <c r="AD1434" s="17">
        <f t="shared" si="1239"/>
        <v>0.43483627408030229</v>
      </c>
      <c r="AE1434" s="17">
        <f t="shared" si="1240"/>
        <v>1.190122172417756</v>
      </c>
      <c r="AF1434" s="17">
        <f t="shared" si="1270"/>
        <v>9.3861852174279642E-2</v>
      </c>
      <c r="AG1434" s="17">
        <f t="shared" si="1272"/>
        <v>3.4294410291360565E-2</v>
      </c>
      <c r="AH1434" s="11">
        <f t="shared" si="1273"/>
        <v>12.679508712527594</v>
      </c>
      <c r="AI1434" s="15">
        <f t="shared" si="1241"/>
        <v>6.2135203549364766</v>
      </c>
      <c r="AJ1434" s="15">
        <f t="shared" si="1242"/>
        <v>-1.3107705394186109</v>
      </c>
      <c r="AL1434" s="18">
        <f t="shared" si="1243"/>
        <v>-2.553788122038354</v>
      </c>
      <c r="AM1434" s="19">
        <f t="shared" si="1244"/>
        <v>-1.6885267664789159</v>
      </c>
      <c r="AN1434" s="18">
        <f t="shared" si="1245"/>
        <v>37.997339631658669</v>
      </c>
      <c r="AO1434" s="16">
        <f t="shared" si="1274"/>
        <v>38.034838526339698</v>
      </c>
      <c r="AP1434" s="17">
        <f t="shared" si="1246"/>
        <v>1.7215122406524344</v>
      </c>
      <c r="AQ1434" s="18">
        <f t="shared" si="1247"/>
        <v>5.7637881220383544</v>
      </c>
      <c r="AR1434" s="17">
        <f t="shared" si="1275"/>
        <v>0.34730977408030234</v>
      </c>
      <c r="AS1434" s="17">
        <f t="shared" si="1248"/>
        <v>0.95055330266688709</v>
      </c>
      <c r="AT1434" s="17">
        <f t="shared" si="1249"/>
        <v>8.8614190312858734E-2</v>
      </c>
      <c r="AU1434" s="17">
        <f t="shared" si="1276"/>
        <v>3.2377536674188231E-2</v>
      </c>
      <c r="AV1434" s="11">
        <f t="shared" si="1277"/>
        <v>10.726874548093152</v>
      </c>
      <c r="AW1434" s="15">
        <f t="shared" si="1278"/>
        <v>-1.4942362044841271</v>
      </c>
      <c r="AX1434" s="15">
        <f t="shared" si="1279"/>
        <v>-1.4855423136480947</v>
      </c>
      <c r="AZ1434" s="18">
        <f t="shared" si="1250"/>
        <v>-2.553788122038354</v>
      </c>
      <c r="BA1434" s="19">
        <f t="shared" si="1251"/>
        <v>-1.6962345230383364</v>
      </c>
      <c r="BB1434" s="18">
        <f t="shared" si="1252"/>
        <v>37.997339631658669</v>
      </c>
      <c r="BC1434" s="16">
        <f t="shared" si="1280"/>
        <v>38.035181485576821</v>
      </c>
      <c r="BD1434" s="17">
        <f t="shared" si="1253"/>
        <v>1.7215432864625113</v>
      </c>
      <c r="BE1434" s="18">
        <f t="shared" si="1254"/>
        <v>5.7637881220383544</v>
      </c>
      <c r="BF1434" s="17">
        <f t="shared" si="1281"/>
        <v>0.34730977408030234</v>
      </c>
      <c r="BG1434" s="17">
        <f t="shared" si="1255"/>
        <v>0.95057044497735455</v>
      </c>
      <c r="BH1434" s="17">
        <f t="shared" si="1256"/>
        <v>8.8615788384169308E-2</v>
      </c>
      <c r="BI1434" s="17">
        <f t="shared" si="1282"/>
        <v>3.2377536674188231E-2</v>
      </c>
      <c r="BJ1434" s="11">
        <f t="shared" si="1283"/>
        <v>10.726874548093152</v>
      </c>
      <c r="BK1434" s="15">
        <f t="shared" si="1284"/>
        <v>-1.4936829245843304</v>
      </c>
      <c r="BL1434" s="15">
        <f t="shared" si="1285"/>
        <v>-1.4855691039685128</v>
      </c>
      <c r="BN1434" s="18">
        <f t="shared" si="1257"/>
        <v>-2.553788122038354</v>
      </c>
      <c r="BO1434" s="19">
        <f t="shared" si="1258"/>
        <v>-1.6977276526830209</v>
      </c>
      <c r="BP1434" s="18">
        <f t="shared" si="1259"/>
        <v>37.997339631658669</v>
      </c>
      <c r="BQ1434" s="16">
        <f t="shared" si="1286"/>
        <v>38.035248103125383</v>
      </c>
      <c r="BR1434" s="17">
        <f t="shared" si="1260"/>
        <v>1.7215493169369007</v>
      </c>
      <c r="BS1434" s="18">
        <f t="shared" si="1261"/>
        <v>5.7637881220383544</v>
      </c>
      <c r="BT1434" s="17">
        <f t="shared" si="1287"/>
        <v>0.34730977408030234</v>
      </c>
      <c r="BU1434" s="17">
        <f t="shared" si="1262"/>
        <v>0.95057377477496641</v>
      </c>
      <c r="BV1434" s="17">
        <f t="shared" si="1263"/>
        <v>8.8616098800553572E-2</v>
      </c>
      <c r="BW1434" s="17">
        <f t="shared" si="1288"/>
        <v>3.2377536674188231E-2</v>
      </c>
      <c r="BX1434" s="11">
        <f t="shared" si="1289"/>
        <v>10.726874548093152</v>
      </c>
      <c r="BY1434" s="15">
        <f t="shared" si="1290"/>
        <v>-1.4935754530686032</v>
      </c>
      <c r="BZ1434" s="15">
        <f t="shared" si="1291"/>
        <v>-1.485574307837916</v>
      </c>
    </row>
    <row r="1435" spans="9:78" x14ac:dyDescent="0.3">
      <c r="I1435" s="11">
        <f t="shared" si="1264"/>
        <v>2.8519999999999075</v>
      </c>
      <c r="J1435" s="15">
        <f t="shared" si="1265"/>
        <v>2.8459592863515435</v>
      </c>
      <c r="K1435" s="15">
        <f t="shared" si="1266"/>
        <v>116.14347444743308</v>
      </c>
      <c r="L1435" s="15">
        <f t="shared" si="1271"/>
        <v>-2.5546136937607002</v>
      </c>
      <c r="M1435" s="15">
        <f t="shared" si="1267"/>
        <v>-1.6951589179526088</v>
      </c>
      <c r="N1435" s="15">
        <f t="shared" si="1268"/>
        <v>37.994426775764502</v>
      </c>
      <c r="O1435" s="23"/>
      <c r="P1435" s="23"/>
      <c r="Q1435" s="23"/>
      <c r="R1435" s="23"/>
      <c r="S1435" s="23"/>
      <c r="T1435" s="23"/>
      <c r="U1435" s="23"/>
      <c r="V1435" s="11"/>
      <c r="Z1435" s="15">
        <f t="shared" si="1236"/>
        <v>38.032223571282877</v>
      </c>
      <c r="AA1435" s="16">
        <f t="shared" si="1269"/>
        <v>25.931054610924949</v>
      </c>
      <c r="AB1435" s="17">
        <f t="shared" si="1237"/>
        <v>1.7212755354334934</v>
      </c>
      <c r="AC1435" s="18">
        <f t="shared" si="1238"/>
        <v>5.7646136937607002</v>
      </c>
      <c r="AD1435" s="17">
        <f t="shared" si="1239"/>
        <v>0.4348922891216635</v>
      </c>
      <c r="AE1435" s="17">
        <f t="shared" si="1240"/>
        <v>1.1900945275258965</v>
      </c>
      <c r="AF1435" s="17">
        <f t="shared" si="1270"/>
        <v>9.3851315537657201E-2</v>
      </c>
      <c r="AG1435" s="17">
        <f t="shared" si="1272"/>
        <v>3.4295774417266313E-2</v>
      </c>
      <c r="AH1435" s="11">
        <f t="shared" si="1273"/>
        <v>12.680637673623012</v>
      </c>
      <c r="AI1435" s="15">
        <f t="shared" si="1241"/>
        <v>6.2126355649168774</v>
      </c>
      <c r="AJ1435" s="15">
        <f t="shared" si="1242"/>
        <v>-1.3099183908909204</v>
      </c>
      <c r="AL1435" s="18">
        <f t="shared" si="1243"/>
        <v>-2.5546136937607002</v>
      </c>
      <c r="AM1435" s="19">
        <f t="shared" si="1244"/>
        <v>-1.688946282387692</v>
      </c>
      <c r="AN1435" s="18">
        <f t="shared" si="1245"/>
        <v>37.994426775764502</v>
      </c>
      <c r="AO1435" s="16">
        <f t="shared" si="1274"/>
        <v>38.031947170289897</v>
      </c>
      <c r="AP1435" s="17">
        <f t="shared" si="1246"/>
        <v>1.7212505166208287</v>
      </c>
      <c r="AQ1435" s="18">
        <f t="shared" si="1247"/>
        <v>5.7646136937607002</v>
      </c>
      <c r="AR1435" s="17">
        <f t="shared" si="1275"/>
        <v>0.34736578912166344</v>
      </c>
      <c r="AS1435" s="17">
        <f t="shared" si="1248"/>
        <v>0.95056207310344198</v>
      </c>
      <c r="AT1435" s="17">
        <f t="shared" si="1249"/>
        <v>8.8603699745553974E-2</v>
      </c>
      <c r="AU1435" s="17">
        <f t="shared" si="1276"/>
        <v>3.2378626238187783E-2</v>
      </c>
      <c r="AV1435" s="11">
        <f t="shared" si="1277"/>
        <v>10.728243581624708</v>
      </c>
      <c r="AW1435" s="15">
        <f t="shared" si="1278"/>
        <v>-1.4939479469588715</v>
      </c>
      <c r="AX1435" s="15">
        <f t="shared" si="1279"/>
        <v>-1.4847504851645792</v>
      </c>
      <c r="AZ1435" s="18">
        <f t="shared" si="1250"/>
        <v>-2.5546136937607002</v>
      </c>
      <c r="BA1435" s="19">
        <f t="shared" si="1251"/>
        <v>-1.6966528658995677</v>
      </c>
      <c r="BB1435" s="18">
        <f t="shared" si="1252"/>
        <v>37.994426775764502</v>
      </c>
      <c r="BC1435" s="16">
        <f t="shared" si="1280"/>
        <v>38.032290188289949</v>
      </c>
      <c r="BD1435" s="17">
        <f t="shared" si="1253"/>
        <v>1.7212815653898923</v>
      </c>
      <c r="BE1435" s="18">
        <f t="shared" si="1254"/>
        <v>5.7646136937607002</v>
      </c>
      <c r="BF1435" s="17">
        <f t="shared" si="1281"/>
        <v>0.34736578912166344</v>
      </c>
      <c r="BG1435" s="17">
        <f t="shared" si="1255"/>
        <v>0.9505792198127696</v>
      </c>
      <c r="BH1435" s="17">
        <f t="shared" si="1256"/>
        <v>8.8605298022960438E-2</v>
      </c>
      <c r="BI1435" s="17">
        <f t="shared" si="1282"/>
        <v>3.2378626238187783E-2</v>
      </c>
      <c r="BJ1435" s="11">
        <f t="shared" si="1283"/>
        <v>10.728243581624708</v>
      </c>
      <c r="BK1435" s="15">
        <f t="shared" si="1284"/>
        <v>-1.493394524989285</v>
      </c>
      <c r="BL1435" s="15">
        <f t="shared" si="1285"/>
        <v>-1.484777267828977</v>
      </c>
      <c r="BN1435" s="18">
        <f t="shared" si="1257"/>
        <v>-2.5546136937607002</v>
      </c>
      <c r="BO1435" s="19">
        <f t="shared" si="1258"/>
        <v>-1.6981457070025874</v>
      </c>
      <c r="BP1435" s="18">
        <f t="shared" si="1259"/>
        <v>37.994426775764502</v>
      </c>
      <c r="BQ1435" s="16">
        <f t="shared" si="1286"/>
        <v>38.032356814443432</v>
      </c>
      <c r="BR1435" s="17">
        <f t="shared" si="1260"/>
        <v>1.7212875961847587</v>
      </c>
      <c r="BS1435" s="18">
        <f t="shared" si="1261"/>
        <v>5.7646136937607002</v>
      </c>
      <c r="BT1435" s="17">
        <f t="shared" si="1287"/>
        <v>0.34736578912166344</v>
      </c>
      <c r="BU1435" s="17">
        <f t="shared" si="1262"/>
        <v>0.95058255032440364</v>
      </c>
      <c r="BV1435" s="17">
        <f t="shared" si="1263"/>
        <v>8.8605608466287789E-2</v>
      </c>
      <c r="BW1435" s="17">
        <f t="shared" si="1288"/>
        <v>3.2378626238187783E-2</v>
      </c>
      <c r="BX1435" s="11">
        <f t="shared" si="1289"/>
        <v>10.728243581624708</v>
      </c>
      <c r="BY1435" s="15">
        <f t="shared" si="1290"/>
        <v>-1.4932870304098287</v>
      </c>
      <c r="BZ1435" s="15">
        <f t="shared" si="1291"/>
        <v>-1.4847824699918917</v>
      </c>
    </row>
    <row r="1436" spans="9:78" x14ac:dyDescent="0.3">
      <c r="I1436" s="11">
        <f t="shared" si="1264"/>
        <v>2.8539999999999073</v>
      </c>
      <c r="J1436" s="15">
        <f t="shared" si="1265"/>
        <v>2.842568550070169</v>
      </c>
      <c r="K1436" s="15">
        <f t="shared" si="1266"/>
        <v>116.21946038973248</v>
      </c>
      <c r="L1436" s="15">
        <f t="shared" si="1271"/>
        <v>-2.5554390038599339</v>
      </c>
      <c r="M1436" s="15">
        <f t="shared" si="1267"/>
        <v>-1.6955773634224052</v>
      </c>
      <c r="N1436" s="15">
        <f t="shared" si="1268"/>
        <v>37.991515523642214</v>
      </c>
      <c r="O1436" s="23"/>
      <c r="P1436" s="23"/>
      <c r="Q1436" s="23"/>
      <c r="R1436" s="23"/>
      <c r="S1436" s="23"/>
      <c r="T1436" s="23"/>
      <c r="U1436" s="23"/>
      <c r="V1436" s="11"/>
      <c r="Z1436" s="15">
        <f t="shared" si="1236"/>
        <v>38.029333867141268</v>
      </c>
      <c r="AA1436" s="16">
        <f t="shared" si="1269"/>
        <v>25.929084358626525</v>
      </c>
      <c r="AB1436" s="17">
        <f t="shared" si="1237"/>
        <v>1.7210139789104126</v>
      </c>
      <c r="AC1436" s="18">
        <f t="shared" si="1238"/>
        <v>5.7654390038599335</v>
      </c>
      <c r="AD1436" s="17">
        <f t="shared" si="1239"/>
        <v>0.43494828641189642</v>
      </c>
      <c r="AE1436" s="17">
        <f t="shared" si="1240"/>
        <v>1.1900669014594651</v>
      </c>
      <c r="AF1436" s="17">
        <f t="shared" si="1270"/>
        <v>9.3840786053592931E-2</v>
      </c>
      <c r="AG1436" s="17">
        <f t="shared" si="1272"/>
        <v>3.4297138286511583E-2</v>
      </c>
      <c r="AH1436" s="11">
        <f t="shared" si="1273"/>
        <v>12.681766122246804</v>
      </c>
      <c r="AI1436" s="15">
        <f t="shared" si="1241"/>
        <v>6.2117513676802441</v>
      </c>
      <c r="AJ1436" s="15">
        <f t="shared" si="1242"/>
        <v>-1.3090666463019085</v>
      </c>
      <c r="AL1436" s="18">
        <f t="shared" si="1243"/>
        <v>-2.5554390038599339</v>
      </c>
      <c r="AM1436" s="19">
        <f t="shared" si="1244"/>
        <v>-1.6893656120547249</v>
      </c>
      <c r="AN1436" s="18">
        <f t="shared" si="1245"/>
        <v>37.991515523642214</v>
      </c>
      <c r="AO1436" s="16">
        <f t="shared" si="1274"/>
        <v>38.029057416064632</v>
      </c>
      <c r="AP1436" s="17">
        <f t="shared" si="1246"/>
        <v>1.7209889574656652</v>
      </c>
      <c r="AQ1436" s="18">
        <f t="shared" si="1247"/>
        <v>5.7654390038599335</v>
      </c>
      <c r="AR1436" s="17">
        <f t="shared" si="1275"/>
        <v>0.34742178641189647</v>
      </c>
      <c r="AS1436" s="17">
        <f t="shared" si="1248"/>
        <v>0.95057083942427467</v>
      </c>
      <c r="AT1436" s="17">
        <f t="shared" si="1249"/>
        <v>8.8593216294867577E-2</v>
      </c>
      <c r="AU1436" s="17">
        <f t="shared" si="1276"/>
        <v>3.2379715632535347E-2</v>
      </c>
      <c r="AV1436" s="11">
        <f t="shared" si="1277"/>
        <v>10.729612031021199</v>
      </c>
      <c r="AW1436" s="15">
        <f t="shared" si="1278"/>
        <v>-1.493659834737562</v>
      </c>
      <c r="AX1436" s="15">
        <f t="shared" si="1279"/>
        <v>-1.4839590234211175</v>
      </c>
      <c r="AZ1436" s="18">
        <f t="shared" si="1250"/>
        <v>-2.5554390038599339</v>
      </c>
      <c r="BA1436" s="19">
        <f t="shared" si="1251"/>
        <v>-1.6970710232571427</v>
      </c>
      <c r="BB1436" s="18">
        <f t="shared" si="1252"/>
        <v>37.991515523642214</v>
      </c>
      <c r="BC1436" s="16">
        <f t="shared" si="1280"/>
        <v>38.029400492791453</v>
      </c>
      <c r="BD1436" s="17">
        <f t="shared" si="1253"/>
        <v>1.7210200091909409</v>
      </c>
      <c r="BE1436" s="18">
        <f t="shared" si="1254"/>
        <v>5.7654390038599335</v>
      </c>
      <c r="BF1436" s="17">
        <f t="shared" si="1281"/>
        <v>0.34742178641189647</v>
      </c>
      <c r="BG1436" s="17">
        <f t="shared" si="1255"/>
        <v>0.95058799053058052</v>
      </c>
      <c r="BH1436" s="17">
        <f t="shared" si="1256"/>
        <v>8.8594814778228975E-2</v>
      </c>
      <c r="BI1436" s="17">
        <f t="shared" si="1282"/>
        <v>3.2379715632535347E-2</v>
      </c>
      <c r="BJ1436" s="11">
        <f t="shared" si="1283"/>
        <v>10.729612031021199</v>
      </c>
      <c r="BK1436" s="15">
        <f t="shared" si="1284"/>
        <v>-1.4931062707591105</v>
      </c>
      <c r="BL1436" s="15">
        <f t="shared" si="1285"/>
        <v>-1.4839857984261029</v>
      </c>
      <c r="BN1436" s="18">
        <f t="shared" si="1257"/>
        <v>-2.5554390038599339</v>
      </c>
      <c r="BO1436" s="19">
        <f t="shared" si="1258"/>
        <v>-1.6985635759639235</v>
      </c>
      <c r="BP1436" s="18">
        <f t="shared" si="1259"/>
        <v>37.991515523642214</v>
      </c>
      <c r="BQ1436" s="16">
        <f t="shared" si="1286"/>
        <v>38.029467127541224</v>
      </c>
      <c r="BR1436" s="17">
        <f t="shared" si="1260"/>
        <v>1.7210260403056392</v>
      </c>
      <c r="BS1436" s="18">
        <f t="shared" si="1261"/>
        <v>5.7654390038599335</v>
      </c>
      <c r="BT1436" s="17">
        <f t="shared" si="1287"/>
        <v>0.34742178641189647</v>
      </c>
      <c r="BU1436" s="17">
        <f t="shared" si="1262"/>
        <v>0.95059132175576744</v>
      </c>
      <c r="BV1436" s="17">
        <f t="shared" si="1263"/>
        <v>8.8595125248465689E-2</v>
      </c>
      <c r="BW1436" s="17">
        <f t="shared" si="1288"/>
        <v>3.2379715632535347E-2</v>
      </c>
      <c r="BX1436" s="11">
        <f t="shared" si="1289"/>
        <v>10.729612031021199</v>
      </c>
      <c r="BY1436" s="15">
        <f t="shared" si="1290"/>
        <v>-1.49299875313111</v>
      </c>
      <c r="BZ1436" s="15">
        <f t="shared" si="1291"/>
        <v>-1.4839909988819453</v>
      </c>
    </row>
    <row r="1437" spans="9:78" x14ac:dyDescent="0.3">
      <c r="I1437" s="11">
        <f t="shared" si="1264"/>
        <v>2.8559999999999071</v>
      </c>
      <c r="J1437" s="15">
        <f t="shared" si="1265"/>
        <v>2.8391769770834592</v>
      </c>
      <c r="K1437" s="15">
        <f t="shared" si="1266"/>
        <v>116.29544051113065</v>
      </c>
      <c r="L1437" s="15">
        <f t="shared" si="1271"/>
        <v>-2.5562640522896154</v>
      </c>
      <c r="M1437" s="15">
        <f t="shared" si="1267"/>
        <v>-1.6959956232878866</v>
      </c>
      <c r="N1437" s="15">
        <f t="shared" si="1268"/>
        <v>37.988605874545918</v>
      </c>
      <c r="O1437" s="23"/>
      <c r="P1437" s="23"/>
      <c r="Q1437" s="23"/>
      <c r="R1437" s="23"/>
      <c r="S1437" s="23"/>
      <c r="T1437" s="23"/>
      <c r="U1437" s="23"/>
      <c r="V1437" s="11"/>
      <c r="Z1437" s="15">
        <f t="shared" si="1236"/>
        <v>38.026445764044219</v>
      </c>
      <c r="AA1437" s="16">
        <f t="shared" si="1269"/>
        <v>25.927115197949103</v>
      </c>
      <c r="AB1437" s="17">
        <f t="shared" si="1237"/>
        <v>1.7207525871604981</v>
      </c>
      <c r="AC1437" s="18">
        <f t="shared" si="1238"/>
        <v>5.7662640522896158</v>
      </c>
      <c r="AD1437" s="17">
        <f t="shared" si="1239"/>
        <v>0.43500426594785035</v>
      </c>
      <c r="AE1437" s="17">
        <f t="shared" si="1240"/>
        <v>1.190039294206068</v>
      </c>
      <c r="AF1437" s="17">
        <f t="shared" si="1270"/>
        <v>9.3830263717297122E-2</v>
      </c>
      <c r="AG1437" s="17">
        <f t="shared" si="1272"/>
        <v>3.4298501898852612E-2</v>
      </c>
      <c r="AH1437" s="11">
        <f t="shared" si="1273"/>
        <v>12.682894058483718</v>
      </c>
      <c r="AI1437" s="15">
        <f t="shared" si="1241"/>
        <v>6.2108677628412776</v>
      </c>
      <c r="AJ1437" s="15">
        <f t="shared" si="1242"/>
        <v>-1.30821530550812</v>
      </c>
      <c r="AL1437" s="18">
        <f t="shared" si="1243"/>
        <v>-2.5562640522896154</v>
      </c>
      <c r="AM1437" s="19">
        <f t="shared" si="1244"/>
        <v>-1.6897847555250454</v>
      </c>
      <c r="AN1437" s="18">
        <f t="shared" si="1245"/>
        <v>37.988605874545918</v>
      </c>
      <c r="AO1437" s="16">
        <f t="shared" si="1274"/>
        <v>38.026169262911424</v>
      </c>
      <c r="AP1437" s="17">
        <f t="shared" si="1246"/>
        <v>1.7207275630857914</v>
      </c>
      <c r="AQ1437" s="18">
        <f t="shared" si="1247"/>
        <v>5.7662640522896158</v>
      </c>
      <c r="AR1437" s="17">
        <f t="shared" si="1275"/>
        <v>0.3474777659478504</v>
      </c>
      <c r="AS1437" s="17">
        <f t="shared" si="1248"/>
        <v>0.9505796016310647</v>
      </c>
      <c r="AT1437" s="17">
        <f t="shared" si="1249"/>
        <v>8.8582739956035994E-2</v>
      </c>
      <c r="AU1437" s="17">
        <f t="shared" si="1276"/>
        <v>3.2380804857002593E-2</v>
      </c>
      <c r="AV1437" s="11">
        <f t="shared" si="1277"/>
        <v>10.73097989634145</v>
      </c>
      <c r="AW1437" s="15">
        <f t="shared" si="1278"/>
        <v>-1.4933718677534378</v>
      </c>
      <c r="AX1437" s="15">
        <f t="shared" si="1279"/>
        <v>-1.4831679282965888</v>
      </c>
      <c r="AZ1437" s="18">
        <f t="shared" si="1250"/>
        <v>-2.5562640522896154</v>
      </c>
      <c r="BA1437" s="19">
        <f t="shared" si="1251"/>
        <v>-1.69748899515564</v>
      </c>
      <c r="BB1437" s="18">
        <f t="shared" si="1252"/>
        <v>37.988605874545918</v>
      </c>
      <c r="BC1437" s="16">
        <f t="shared" si="1280"/>
        <v>38.026512398328869</v>
      </c>
      <c r="BD1437" s="17">
        <f t="shared" si="1253"/>
        <v>1.7207586177645084</v>
      </c>
      <c r="BE1437" s="18">
        <f t="shared" si="1254"/>
        <v>5.7662640522896158</v>
      </c>
      <c r="BF1437" s="17">
        <f t="shared" si="1281"/>
        <v>0.3474777659478504</v>
      </c>
      <c r="BG1437" s="17">
        <f t="shared" si="1255"/>
        <v>0.95059675713246816</v>
      </c>
      <c r="BH1437" s="17">
        <f t="shared" si="1256"/>
        <v>8.8584338645211549E-2</v>
      </c>
      <c r="BI1437" s="17">
        <f t="shared" si="1282"/>
        <v>3.2380804857002593E-2</v>
      </c>
      <c r="BJ1437" s="11">
        <f t="shared" si="1283"/>
        <v>10.73097989634145</v>
      </c>
      <c r="BK1437" s="15">
        <f t="shared" si="1284"/>
        <v>-1.4928181618269922</v>
      </c>
      <c r="BL1437" s="15">
        <f t="shared" si="1285"/>
        <v>-1.4831946956387785</v>
      </c>
      <c r="BN1437" s="18">
        <f t="shared" si="1257"/>
        <v>-2.5562640522896154</v>
      </c>
      <c r="BO1437" s="19">
        <f t="shared" si="1258"/>
        <v>-1.6989812596115406</v>
      </c>
      <c r="BP1437" s="18">
        <f t="shared" si="1259"/>
        <v>37.988605874545918</v>
      </c>
      <c r="BQ1437" s="16">
        <f t="shared" si="1286"/>
        <v>38.026579041666317</v>
      </c>
      <c r="BR1437" s="17">
        <f t="shared" si="1260"/>
        <v>1.7207646491983943</v>
      </c>
      <c r="BS1437" s="18">
        <f t="shared" si="1261"/>
        <v>5.7662640522896158</v>
      </c>
      <c r="BT1437" s="17">
        <f t="shared" si="1287"/>
        <v>0.3474777659478504</v>
      </c>
      <c r="BU1437" s="17">
        <f t="shared" si="1262"/>
        <v>0.95060008907073856</v>
      </c>
      <c r="BV1437" s="17">
        <f t="shared" si="1263"/>
        <v>8.8584649142323904E-2</v>
      </c>
      <c r="BW1437" s="17">
        <f t="shared" si="1288"/>
        <v>3.2380804857002593E-2</v>
      </c>
      <c r="BX1437" s="11">
        <f t="shared" si="1289"/>
        <v>10.73097989634145</v>
      </c>
      <c r="BY1437" s="15">
        <f t="shared" si="1290"/>
        <v>-1.4927106211656354</v>
      </c>
      <c r="BZ1437" s="15">
        <f t="shared" si="1291"/>
        <v>-1.4831998943869669</v>
      </c>
    </row>
    <row r="1438" spans="9:78" x14ac:dyDescent="0.3">
      <c r="I1438" s="11">
        <f t="shared" si="1264"/>
        <v>2.8579999999999068</v>
      </c>
      <c r="J1438" s="15">
        <f t="shared" si="1265"/>
        <v>2.8357845677625781</v>
      </c>
      <c r="K1438" s="15">
        <f t="shared" si="1266"/>
        <v>116.37141481483292</v>
      </c>
      <c r="L1438" s="15">
        <f t="shared" si="1271"/>
        <v>-2.5570888390034279</v>
      </c>
      <c r="M1438" s="15">
        <f t="shared" si="1267"/>
        <v>-1.696413697593715</v>
      </c>
      <c r="N1438" s="15">
        <f t="shared" si="1268"/>
        <v>37.985697827729993</v>
      </c>
      <c r="O1438" s="23"/>
      <c r="P1438" s="23"/>
      <c r="Q1438" s="23"/>
      <c r="R1438" s="23"/>
      <c r="S1438" s="23"/>
      <c r="T1438" s="23"/>
      <c r="U1438" s="23"/>
      <c r="V1438" s="11"/>
      <c r="Z1438" s="15">
        <f t="shared" si="1236"/>
        <v>38.023559261239534</v>
      </c>
      <c r="AA1438" s="16">
        <f t="shared" si="1269"/>
        <v>25.925147128379816</v>
      </c>
      <c r="AB1438" s="17">
        <f t="shared" si="1237"/>
        <v>1.7204913600826637</v>
      </c>
      <c r="AC1438" s="18">
        <f t="shared" si="1238"/>
        <v>5.7670888390034278</v>
      </c>
      <c r="AD1438" s="17">
        <f t="shared" si="1239"/>
        <v>0.43506022772638253</v>
      </c>
      <c r="AE1438" s="17">
        <f t="shared" si="1240"/>
        <v>1.1900117057533184</v>
      </c>
      <c r="AF1438" s="17">
        <f t="shared" si="1270"/>
        <v>9.3819748523983268E-2</v>
      </c>
      <c r="AG1438" s="17">
        <f t="shared" si="1272"/>
        <v>3.4299865254045867E-2</v>
      </c>
      <c r="AH1438" s="11">
        <f t="shared" si="1273"/>
        <v>12.684021482418641</v>
      </c>
      <c r="AI1438" s="15">
        <f t="shared" si="1241"/>
        <v>6.2099847500149039</v>
      </c>
      <c r="AJ1438" s="15">
        <f t="shared" si="1242"/>
        <v>-1.307364368366146</v>
      </c>
      <c r="AL1438" s="18">
        <f t="shared" si="1243"/>
        <v>-2.5570888390034279</v>
      </c>
      <c r="AM1438" s="19">
        <f t="shared" si="1244"/>
        <v>-1.6902037128437</v>
      </c>
      <c r="AN1438" s="18">
        <f t="shared" si="1245"/>
        <v>37.985697827729993</v>
      </c>
      <c r="AO1438" s="16">
        <f t="shared" si="1274"/>
        <v>38.023282710078064</v>
      </c>
      <c r="AP1438" s="17">
        <f t="shared" si="1246"/>
        <v>1.7204663333801207</v>
      </c>
      <c r="AQ1438" s="18">
        <f t="shared" si="1247"/>
        <v>5.7670888390034278</v>
      </c>
      <c r="AR1438" s="17">
        <f t="shared" si="1275"/>
        <v>0.34753372772638258</v>
      </c>
      <c r="AS1438" s="17">
        <f t="shared" si="1248"/>
        <v>0.95058835972549227</v>
      </c>
      <c r="AT1438" s="17">
        <f t="shared" si="1249"/>
        <v>8.8572270724298879E-2</v>
      </c>
      <c r="AU1438" s="17">
        <f t="shared" si="1276"/>
        <v>3.2381893911361398E-2</v>
      </c>
      <c r="AV1438" s="11">
        <f t="shared" si="1277"/>
        <v>10.732347177644483</v>
      </c>
      <c r="AW1438" s="15">
        <f t="shared" si="1278"/>
        <v>-1.493084045939723</v>
      </c>
      <c r="AX1438" s="15">
        <f t="shared" si="1279"/>
        <v>-1.482377199669902</v>
      </c>
      <c r="AZ1438" s="18">
        <f t="shared" si="1250"/>
        <v>-2.5570888390034279</v>
      </c>
      <c r="BA1438" s="19">
        <f t="shared" si="1251"/>
        <v>-1.6979067816396547</v>
      </c>
      <c r="BB1438" s="18">
        <f t="shared" si="1252"/>
        <v>37.985697827729993</v>
      </c>
      <c r="BC1438" s="16">
        <f t="shared" si="1280"/>
        <v>38.02362590415003</v>
      </c>
      <c r="BD1438" s="17">
        <f t="shared" si="1253"/>
        <v>1.7204973910095116</v>
      </c>
      <c r="BE1438" s="18">
        <f t="shared" si="1254"/>
        <v>5.7670888390034278</v>
      </c>
      <c r="BF1438" s="17">
        <f t="shared" si="1281"/>
        <v>0.34753372772638258</v>
      </c>
      <c r="BG1438" s="17">
        <f t="shared" si="1255"/>
        <v>0.95060551962011319</v>
      </c>
      <c r="BH1438" s="17">
        <f t="shared" si="1256"/>
        <v>8.8573869619147969E-2</v>
      </c>
      <c r="BI1438" s="17">
        <f t="shared" si="1282"/>
        <v>3.2381893911361398E-2</v>
      </c>
      <c r="BJ1438" s="11">
        <f t="shared" si="1283"/>
        <v>10.732347177644483</v>
      </c>
      <c r="BK1438" s="15">
        <f t="shared" si="1284"/>
        <v>-1.4925301981261436</v>
      </c>
      <c r="BL1438" s="15">
        <f t="shared" si="1285"/>
        <v>-1.4824039593459222</v>
      </c>
      <c r="BN1438" s="18">
        <f t="shared" si="1257"/>
        <v>-2.5570888390034279</v>
      </c>
      <c r="BO1438" s="19">
        <f t="shared" si="1258"/>
        <v>-1.6993987579899672</v>
      </c>
      <c r="BP1438" s="18">
        <f t="shared" si="1259"/>
        <v>37.985697827729993</v>
      </c>
      <c r="BQ1438" s="16">
        <f t="shared" si="1286"/>
        <v>38.023692556066528</v>
      </c>
      <c r="BR1438" s="17">
        <f t="shared" si="1260"/>
        <v>1.7205034227619402</v>
      </c>
      <c r="BS1438" s="18">
        <f t="shared" si="1261"/>
        <v>5.7670888390034278</v>
      </c>
      <c r="BT1438" s="17">
        <f t="shared" si="1287"/>
        <v>0.34753372772638258</v>
      </c>
      <c r="BU1438" s="17">
        <f t="shared" si="1262"/>
        <v>0.95060885227099745</v>
      </c>
      <c r="BV1438" s="17">
        <f t="shared" si="1263"/>
        <v>8.8574180143102241E-2</v>
      </c>
      <c r="BW1438" s="17">
        <f t="shared" si="1288"/>
        <v>3.2381893911361398E-2</v>
      </c>
      <c r="BX1438" s="11">
        <f t="shared" si="1289"/>
        <v>10.732347177644483</v>
      </c>
      <c r="BY1438" s="15">
        <f t="shared" si="1290"/>
        <v>-1.4924226344466225</v>
      </c>
      <c r="BZ1438" s="15">
        <f t="shared" si="1291"/>
        <v>-1.4824091563858763</v>
      </c>
    </row>
    <row r="1439" spans="9:78" x14ac:dyDescent="0.3">
      <c r="I1439" s="11">
        <f t="shared" si="1264"/>
        <v>2.8599999999999066</v>
      </c>
      <c r="J1439" s="15">
        <f t="shared" si="1265"/>
        <v>2.8323913224786001</v>
      </c>
      <c r="K1439" s="15">
        <f t="shared" si="1266"/>
        <v>116.44738330404309</v>
      </c>
      <c r="L1439" s="15">
        <f t="shared" si="1271"/>
        <v>-2.5579133639551817</v>
      </c>
      <c r="M1439" s="15">
        <f t="shared" si="1267"/>
        <v>-1.6968315863845695</v>
      </c>
      <c r="N1439" s="15">
        <f t="shared" si="1268"/>
        <v>37.982791382449065</v>
      </c>
      <c r="O1439" s="23"/>
      <c r="P1439" s="23"/>
      <c r="Q1439" s="23"/>
      <c r="R1439" s="23"/>
      <c r="S1439" s="23"/>
      <c r="T1439" s="23"/>
      <c r="U1439" s="23"/>
      <c r="V1439" s="11"/>
      <c r="Z1439" s="15">
        <f t="shared" si="1236"/>
        <v>38.020674357975281</v>
      </c>
      <c r="AA1439" s="16">
        <f t="shared" si="1269"/>
        <v>25.92318014940599</v>
      </c>
      <c r="AB1439" s="17">
        <f t="shared" si="1237"/>
        <v>1.720230297575887</v>
      </c>
      <c r="AC1439" s="18">
        <f t="shared" si="1238"/>
        <v>5.7679133639551816</v>
      </c>
      <c r="AD1439" s="17">
        <f t="shared" si="1239"/>
        <v>0.43511617174435907</v>
      </c>
      <c r="AE1439" s="17">
        <f t="shared" si="1240"/>
        <v>1.1899841360888386</v>
      </c>
      <c r="AF1439" s="17">
        <f t="shared" si="1270"/>
        <v>9.3809240468868058E-2</v>
      </c>
      <c r="AG1439" s="17">
        <f t="shared" si="1272"/>
        <v>3.430122835184804E-2</v>
      </c>
      <c r="AH1439" s="11">
        <f t="shared" si="1273"/>
        <v>12.685148394136633</v>
      </c>
      <c r="AI1439" s="15">
        <f t="shared" si="1241"/>
        <v>6.2091023288163303</v>
      </c>
      <c r="AJ1439" s="15">
        <f t="shared" si="1242"/>
        <v>-1.306513834732616</v>
      </c>
      <c r="AL1439" s="18">
        <f t="shared" si="1243"/>
        <v>-2.5579133639551817</v>
      </c>
      <c r="AM1439" s="19">
        <f t="shared" si="1244"/>
        <v>-1.6906224840557531</v>
      </c>
      <c r="AN1439" s="18">
        <f t="shared" si="1245"/>
        <v>37.982791382449065</v>
      </c>
      <c r="AO1439" s="16">
        <f t="shared" si="1274"/>
        <v>38.020397756812613</v>
      </c>
      <c r="AP1439" s="17">
        <f t="shared" si="1246"/>
        <v>1.7202052682476277</v>
      </c>
      <c r="AQ1439" s="18">
        <f t="shared" si="1247"/>
        <v>5.7679133639551816</v>
      </c>
      <c r="AR1439" s="17">
        <f t="shared" si="1275"/>
        <v>0.34758967174435901</v>
      </c>
      <c r="AS1439" s="17">
        <f t="shared" si="1248"/>
        <v>0.95059711370923683</v>
      </c>
      <c r="AT1439" s="17">
        <f t="shared" si="1249"/>
        <v>8.8561808594899039E-2</v>
      </c>
      <c r="AU1439" s="17">
        <f t="shared" si="1276"/>
        <v>3.2382982795383791E-2</v>
      </c>
      <c r="AV1439" s="11">
        <f t="shared" si="1277"/>
        <v>10.733713874989554</v>
      </c>
      <c r="AW1439" s="15">
        <f t="shared" si="1278"/>
        <v>-1.4927963692296851</v>
      </c>
      <c r="AX1439" s="15">
        <f t="shared" si="1279"/>
        <v>-1.4815868374199943</v>
      </c>
      <c r="AZ1439" s="18">
        <f t="shared" si="1250"/>
        <v>-2.5579133639551817</v>
      </c>
      <c r="BA1439" s="19">
        <f t="shared" si="1251"/>
        <v>-1.6983243827537993</v>
      </c>
      <c r="BB1439" s="18">
        <f t="shared" si="1252"/>
        <v>37.982791382449065</v>
      </c>
      <c r="BC1439" s="16">
        <f t="shared" si="1280"/>
        <v>38.020741009502999</v>
      </c>
      <c r="BD1439" s="17">
        <f t="shared" si="1253"/>
        <v>1.7202363288249269</v>
      </c>
      <c r="BE1439" s="18">
        <f t="shared" si="1254"/>
        <v>5.7679133639551816</v>
      </c>
      <c r="BF1439" s="17">
        <f t="shared" si="1281"/>
        <v>0.34758967174435901</v>
      </c>
      <c r="BG1439" s="17">
        <f t="shared" si="1255"/>
        <v>0.95061427799519493</v>
      </c>
      <c r="BH1439" s="17">
        <f t="shared" si="1256"/>
        <v>8.8563407695281066E-2</v>
      </c>
      <c r="BI1439" s="17">
        <f t="shared" si="1282"/>
        <v>3.2382982795383791E-2</v>
      </c>
      <c r="BJ1439" s="11">
        <f t="shared" si="1283"/>
        <v>10.733713874989554</v>
      </c>
      <c r="BK1439" s="15">
        <f t="shared" si="1284"/>
        <v>-1.4922423795898427</v>
      </c>
      <c r="BL1439" s="15">
        <f t="shared" si="1285"/>
        <v>-1.4816135894264779</v>
      </c>
      <c r="BN1439" s="18">
        <f t="shared" si="1257"/>
        <v>-2.5579133639551817</v>
      </c>
      <c r="BO1439" s="19">
        <f t="shared" si="1258"/>
        <v>-1.6998160711437493</v>
      </c>
      <c r="BP1439" s="18">
        <f t="shared" si="1259"/>
        <v>37.982791382449065</v>
      </c>
      <c r="BQ1439" s="16">
        <f t="shared" si="1286"/>
        <v>38.020807669989935</v>
      </c>
      <c r="BR1439" s="17">
        <f t="shared" si="1260"/>
        <v>1.7202423608952551</v>
      </c>
      <c r="BS1439" s="18">
        <f t="shared" si="1261"/>
        <v>5.7679133639551816</v>
      </c>
      <c r="BT1439" s="17">
        <f t="shared" si="1287"/>
        <v>0.34758967174435901</v>
      </c>
      <c r="BU1439" s="17">
        <f t="shared" si="1262"/>
        <v>0.95061761135822387</v>
      </c>
      <c r="BV1439" s="17">
        <f t="shared" si="1263"/>
        <v>8.856371824604363E-2</v>
      </c>
      <c r="BW1439" s="17">
        <f t="shared" si="1288"/>
        <v>3.2382982795383791E-2</v>
      </c>
      <c r="BX1439" s="11">
        <f t="shared" si="1289"/>
        <v>10.733713874989554</v>
      </c>
      <c r="BY1439" s="15">
        <f t="shared" si="1290"/>
        <v>-1.4921347929073352</v>
      </c>
      <c r="BZ1439" s="15">
        <f t="shared" si="1291"/>
        <v>-1.4816187847576197</v>
      </c>
    </row>
    <row r="1440" spans="9:78" x14ac:dyDescent="0.3">
      <c r="I1440" s="11">
        <f t="shared" si="1264"/>
        <v>2.8619999999999064</v>
      </c>
      <c r="J1440" s="15">
        <f t="shared" si="1265"/>
        <v>2.8289972416025106</v>
      </c>
      <c r="K1440" s="15">
        <f t="shared" si="1266"/>
        <v>116.52334598196349</v>
      </c>
      <c r="L1440" s="15">
        <f t="shared" si="1271"/>
        <v>-2.5587376270988127</v>
      </c>
      <c r="M1440" s="15">
        <f t="shared" si="1267"/>
        <v>-1.6972492897051463</v>
      </c>
      <c r="N1440" s="15">
        <f t="shared" si="1268"/>
        <v>37.979886537958002</v>
      </c>
      <c r="O1440" s="23"/>
      <c r="P1440" s="23"/>
      <c r="Q1440" s="23"/>
      <c r="R1440" s="23"/>
      <c r="S1440" s="23"/>
      <c r="T1440" s="23"/>
      <c r="U1440" s="23"/>
      <c r="V1440" s="11"/>
      <c r="Z1440" s="15">
        <f t="shared" si="1236"/>
        <v>38.017791053499785</v>
      </c>
      <c r="AA1440" s="16">
        <f t="shared" si="1269"/>
        <v>25.921214260515118</v>
      </c>
      <c r="AB1440" s="17">
        <f t="shared" si="1237"/>
        <v>1.7199693995392065</v>
      </c>
      <c r="AC1440" s="18">
        <f t="shared" si="1238"/>
        <v>5.7687376270988127</v>
      </c>
      <c r="AD1440" s="17">
        <f t="shared" si="1239"/>
        <v>0.43517209799865442</v>
      </c>
      <c r="AE1440" s="17">
        <f t="shared" si="1240"/>
        <v>1.189956585200258</v>
      </c>
      <c r="AF1440" s="17">
        <f t="shared" si="1270"/>
        <v>9.3798739547171162E-2</v>
      </c>
      <c r="AG1440" s="17">
        <f t="shared" si="1272"/>
        <v>3.4302591192016015E-2</v>
      </c>
      <c r="AH1440" s="11">
        <f t="shared" si="1273"/>
        <v>12.686274793722914</v>
      </c>
      <c r="AI1440" s="15">
        <f t="shared" si="1241"/>
        <v>6.208220498860971</v>
      </c>
      <c r="AJ1440" s="15">
        <f t="shared" si="1242"/>
        <v>-1.3056637044642012</v>
      </c>
      <c r="AL1440" s="18">
        <f t="shared" si="1243"/>
        <v>-2.5587376270988127</v>
      </c>
      <c r="AM1440" s="19">
        <f t="shared" si="1244"/>
        <v>-1.6910410692062854</v>
      </c>
      <c r="AN1440" s="18">
        <f t="shared" si="1245"/>
        <v>37.979886537958002</v>
      </c>
      <c r="AO1440" s="16">
        <f t="shared" si="1274"/>
        <v>38.017514402363361</v>
      </c>
      <c r="AP1440" s="17">
        <f t="shared" si="1246"/>
        <v>1.7199443675873478</v>
      </c>
      <c r="AQ1440" s="18">
        <f t="shared" si="1247"/>
        <v>5.7687376270988127</v>
      </c>
      <c r="AR1440" s="17">
        <f t="shared" si="1275"/>
        <v>0.34764559799865435</v>
      </c>
      <c r="AS1440" s="17">
        <f t="shared" si="1248"/>
        <v>0.95060586358397603</v>
      </c>
      <c r="AT1440" s="17">
        <f t="shared" si="1249"/>
        <v>8.8551353563082233E-2</v>
      </c>
      <c r="AU1440" s="17">
        <f t="shared" si="1276"/>
        <v>3.2384071508842018E-2</v>
      </c>
      <c r="AV1440" s="11">
        <f t="shared" si="1277"/>
        <v>10.735079988436123</v>
      </c>
      <c r="AW1440" s="15">
        <f t="shared" si="1278"/>
        <v>-1.4925088375566342</v>
      </c>
      <c r="AX1440" s="15">
        <f t="shared" si="1279"/>
        <v>-1.4807968414258281</v>
      </c>
      <c r="AZ1440" s="18">
        <f t="shared" si="1250"/>
        <v>-2.5587376270988127</v>
      </c>
      <c r="BA1440" s="19">
        <f t="shared" si="1251"/>
        <v>-1.6987417985427029</v>
      </c>
      <c r="BB1440" s="18">
        <f t="shared" si="1252"/>
        <v>37.979886537958002</v>
      </c>
      <c r="BC1440" s="16">
        <f t="shared" si="1280"/>
        <v>38.017857713636097</v>
      </c>
      <c r="BD1440" s="17">
        <f t="shared" si="1253"/>
        <v>1.719975431109793</v>
      </c>
      <c r="BE1440" s="18">
        <f t="shared" si="1254"/>
        <v>5.7687376270988127</v>
      </c>
      <c r="BF1440" s="17">
        <f t="shared" si="1281"/>
        <v>0.34764559799865435</v>
      </c>
      <c r="BG1440" s="17">
        <f t="shared" si="1255"/>
        <v>0.95062303225939149</v>
      </c>
      <c r="BH1440" s="17">
        <f t="shared" si="1256"/>
        <v>8.8552952868856769E-2</v>
      </c>
      <c r="BI1440" s="17">
        <f t="shared" si="1282"/>
        <v>3.2384071508842018E-2</v>
      </c>
      <c r="BJ1440" s="11">
        <f t="shared" si="1283"/>
        <v>10.735079988436123</v>
      </c>
      <c r="BK1440" s="15">
        <f t="shared" si="1284"/>
        <v>-1.491954706151382</v>
      </c>
      <c r="BL1440" s="15">
        <f t="shared" si="1285"/>
        <v>-1.4808235857594172</v>
      </c>
      <c r="BN1440" s="18">
        <f t="shared" si="1257"/>
        <v>-2.5587376270988127</v>
      </c>
      <c r="BO1440" s="19">
        <f t="shared" si="1258"/>
        <v>-1.7002331991174491</v>
      </c>
      <c r="BP1440" s="18">
        <f t="shared" si="1259"/>
        <v>37.979886537958002</v>
      </c>
      <c r="BQ1440" s="16">
        <f t="shared" si="1286"/>
        <v>38.017924382684868</v>
      </c>
      <c r="BR1440" s="17">
        <f t="shared" si="1260"/>
        <v>1.719981463497378</v>
      </c>
      <c r="BS1440" s="18">
        <f t="shared" si="1261"/>
        <v>5.7687376270988127</v>
      </c>
      <c r="BT1440" s="17">
        <f t="shared" si="1287"/>
        <v>0.34764559799865435</v>
      </c>
      <c r="BU1440" s="17">
        <f t="shared" si="1262"/>
        <v>0.95062636633409636</v>
      </c>
      <c r="BV1440" s="17">
        <f t="shared" si="1263"/>
        <v>8.8553263446394012E-2</v>
      </c>
      <c r="BW1440" s="17">
        <f t="shared" si="1288"/>
        <v>3.2384071508842018E-2</v>
      </c>
      <c r="BX1440" s="11">
        <f t="shared" si="1289"/>
        <v>10.735079988436123</v>
      </c>
      <c r="BY1440" s="15">
        <f t="shared" si="1290"/>
        <v>-1.4918470964810511</v>
      </c>
      <c r="BZ1440" s="15">
        <f t="shared" si="1291"/>
        <v>-1.4808287793811705</v>
      </c>
    </row>
    <row r="1441" spans="9:78" x14ac:dyDescent="0.3">
      <c r="I1441" s="11">
        <f t="shared" si="1264"/>
        <v>2.8639999999999062</v>
      </c>
      <c r="J1441" s="15">
        <f t="shared" si="1265"/>
        <v>2.8256023255052058</v>
      </c>
      <c r="K1441" s="15">
        <f t="shared" si="1266"/>
        <v>116.59930285179495</v>
      </c>
      <c r="L1441" s="15">
        <f t="shared" si="1271"/>
        <v>-2.5595616283883831</v>
      </c>
      <c r="M1441" s="15">
        <f t="shared" si="1267"/>
        <v>-1.6976668076001584</v>
      </c>
      <c r="N1441" s="15">
        <f t="shared" si="1268"/>
        <v>37.976983293511928</v>
      </c>
      <c r="O1441" s="23"/>
      <c r="P1441" s="23"/>
      <c r="Q1441" s="23"/>
      <c r="R1441" s="23"/>
      <c r="S1441" s="23"/>
      <c r="T1441" s="23"/>
      <c r="U1441" s="23"/>
      <c r="V1441" s="11"/>
      <c r="Z1441" s="15">
        <f t="shared" si="1236"/>
        <v>38.014909347061597</v>
      </c>
      <c r="AA1441" s="16">
        <f t="shared" si="1269"/>
        <v>25.919249461194845</v>
      </c>
      <c r="AB1441" s="17">
        <f t="shared" si="1237"/>
        <v>1.7197086658717204</v>
      </c>
      <c r="AC1441" s="18">
        <f t="shared" si="1238"/>
        <v>5.7695616283883826</v>
      </c>
      <c r="AD1441" s="17">
        <f t="shared" si="1239"/>
        <v>0.43522800648615168</v>
      </c>
      <c r="AE1441" s="17">
        <f t="shared" si="1240"/>
        <v>1.189929053075212</v>
      </c>
      <c r="AF1441" s="17">
        <f t="shared" si="1270"/>
        <v>9.3788245754115346E-2</v>
      </c>
      <c r="AG1441" s="17">
        <f t="shared" si="1272"/>
        <v>3.4303953774306936E-2</v>
      </c>
      <c r="AH1441" s="11">
        <f t="shared" si="1273"/>
        <v>12.687400681262865</v>
      </c>
      <c r="AI1441" s="15">
        <f t="shared" si="1241"/>
        <v>6.2073392597644244</v>
      </c>
      <c r="AJ1441" s="15">
        <f t="shared" si="1242"/>
        <v>-1.3048139774176126</v>
      </c>
      <c r="AL1441" s="18">
        <f t="shared" si="1243"/>
        <v>-2.5595616283883831</v>
      </c>
      <c r="AM1441" s="19">
        <f t="shared" si="1244"/>
        <v>-1.6914594683403941</v>
      </c>
      <c r="AN1441" s="18">
        <f t="shared" si="1245"/>
        <v>37.976983293511928</v>
      </c>
      <c r="AO1441" s="16">
        <f t="shared" si="1274"/>
        <v>38.014632645978871</v>
      </c>
      <c r="AP1441" s="17">
        <f t="shared" si="1246"/>
        <v>1.7196836312983801</v>
      </c>
      <c r="AQ1441" s="18">
        <f t="shared" si="1247"/>
        <v>5.7695616283883826</v>
      </c>
      <c r="AR1441" s="17">
        <f t="shared" si="1275"/>
        <v>0.34770150648615178</v>
      </c>
      <c r="AS1441" s="17">
        <f t="shared" si="1248"/>
        <v>0.95061460935138753</v>
      </c>
      <c r="AT1441" s="17">
        <f t="shared" si="1249"/>
        <v>8.8540905624097471E-2</v>
      </c>
      <c r="AU1441" s="17">
        <f t="shared" si="1276"/>
        <v>3.2385160051508467E-2</v>
      </c>
      <c r="AV1441" s="11">
        <f t="shared" si="1277"/>
        <v>10.73644551804388</v>
      </c>
      <c r="AW1441" s="15">
        <f t="shared" si="1278"/>
        <v>-1.492221450853916</v>
      </c>
      <c r="AX1441" s="15">
        <f t="shared" si="1279"/>
        <v>-1.4800072115663956</v>
      </c>
      <c r="AZ1441" s="18">
        <f t="shared" si="1250"/>
        <v>-2.5595616283883831</v>
      </c>
      <c r="BA1441" s="19">
        <f t="shared" si="1251"/>
        <v>-1.6991590290510123</v>
      </c>
      <c r="BB1441" s="18">
        <f t="shared" si="1252"/>
        <v>37.976983293511928</v>
      </c>
      <c r="BC1441" s="16">
        <f t="shared" si="1280"/>
        <v>38.014976015797899</v>
      </c>
      <c r="BD1441" s="17">
        <f t="shared" si="1253"/>
        <v>1.7197146977632105</v>
      </c>
      <c r="BE1441" s="18">
        <f t="shared" si="1254"/>
        <v>5.7695616283883826</v>
      </c>
      <c r="BF1441" s="17">
        <f t="shared" si="1281"/>
        <v>0.34770150648615178</v>
      </c>
      <c r="BG1441" s="17">
        <f t="shared" si="1255"/>
        <v>0.95063178241438073</v>
      </c>
      <c r="BH1441" s="17">
        <f t="shared" si="1256"/>
        <v>8.8542505135124128E-2</v>
      </c>
      <c r="BI1441" s="17">
        <f t="shared" si="1282"/>
        <v>3.2385160051508467E-2</v>
      </c>
      <c r="BJ1441" s="11">
        <f t="shared" si="1283"/>
        <v>10.73644551804388</v>
      </c>
      <c r="BK1441" s="15">
        <f t="shared" si="1284"/>
        <v>-1.4916671777440931</v>
      </c>
      <c r="BL1441" s="15">
        <f t="shared" si="1285"/>
        <v>-1.4800339482237375</v>
      </c>
      <c r="BN1441" s="18">
        <f t="shared" si="1257"/>
        <v>-2.5595616283883831</v>
      </c>
      <c r="BO1441" s="19">
        <f t="shared" si="1258"/>
        <v>-1.7006501419556466</v>
      </c>
      <c r="BP1441" s="18">
        <f t="shared" si="1259"/>
        <v>37.976983293511928</v>
      </c>
      <c r="BQ1441" s="16">
        <f t="shared" si="1286"/>
        <v>38.015042693399906</v>
      </c>
      <c r="BR1441" s="17">
        <f t="shared" si="1260"/>
        <v>1.7197207304674111</v>
      </c>
      <c r="BS1441" s="18">
        <f t="shared" si="1261"/>
        <v>5.7695616283883826</v>
      </c>
      <c r="BT1441" s="17">
        <f t="shared" si="1287"/>
        <v>0.34770150648615178</v>
      </c>
      <c r="BU1441" s="17">
        <f t="shared" si="1262"/>
        <v>0.95063511720029292</v>
      </c>
      <c r="BV1441" s="17">
        <f t="shared" si="1263"/>
        <v>8.8542815739402481E-2</v>
      </c>
      <c r="BW1441" s="17">
        <f t="shared" si="1288"/>
        <v>3.2385160051508467E-2</v>
      </c>
      <c r="BX1441" s="11">
        <f t="shared" si="1289"/>
        <v>10.73644551804388</v>
      </c>
      <c r="BY1441" s="15">
        <f t="shared" si="1290"/>
        <v>-1.4915595451011054</v>
      </c>
      <c r="BZ1441" s="15">
        <f t="shared" si="1291"/>
        <v>-1.4800391401355291</v>
      </c>
    </row>
    <row r="1442" spans="9:78" x14ac:dyDescent="0.3">
      <c r="I1442" s="11">
        <f t="shared" si="1264"/>
        <v>2.865999999999906</v>
      </c>
      <c r="J1442" s="15">
        <f t="shared" si="1265"/>
        <v>2.8222065745574918</v>
      </c>
      <c r="K1442" s="15">
        <f t="shared" si="1266"/>
        <v>116.67525391673682</v>
      </c>
      <c r="L1442" s="15">
        <f t="shared" si="1271"/>
        <v>-2.5603853677780788</v>
      </c>
      <c r="M1442" s="15">
        <f t="shared" si="1267"/>
        <v>-1.6980841401143361</v>
      </c>
      <c r="N1442" s="15">
        <f t="shared" si="1268"/>
        <v>37.974081648366216</v>
      </c>
      <c r="O1442" s="23"/>
      <c r="P1442" s="23"/>
      <c r="Q1442" s="23"/>
      <c r="R1442" s="23"/>
      <c r="S1442" s="23"/>
      <c r="T1442" s="23"/>
      <c r="U1442" s="23"/>
      <c r="V1442" s="11"/>
      <c r="Z1442" s="15">
        <f t="shared" si="1236"/>
        <v>38.012029237909566</v>
      </c>
      <c r="AA1442" s="16">
        <f t="shared" si="1269"/>
        <v>25.917285750933026</v>
      </c>
      <c r="AB1442" s="17">
        <f t="shared" si="1237"/>
        <v>1.7194480964725933</v>
      </c>
      <c r="AC1442" s="18">
        <f t="shared" si="1238"/>
        <v>5.7703853677780792</v>
      </c>
      <c r="AD1442" s="17">
        <f t="shared" si="1239"/>
        <v>0.43528389720374261</v>
      </c>
      <c r="AE1442" s="17">
        <f t="shared" si="1240"/>
        <v>1.1899015397013468</v>
      </c>
      <c r="AF1442" s="17">
        <f t="shared" si="1270"/>
        <v>9.3777759084926637E-2</v>
      </c>
      <c r="AG1442" s="17">
        <f t="shared" si="1272"/>
        <v>3.4305316098478145E-2</v>
      </c>
      <c r="AH1442" s="11">
        <f t="shared" si="1273"/>
        <v>12.688526056842038</v>
      </c>
      <c r="AI1442" s="15">
        <f t="shared" si="1241"/>
        <v>6.2064586111426694</v>
      </c>
      <c r="AJ1442" s="15">
        <f t="shared" si="1242"/>
        <v>-1.3039646534496072</v>
      </c>
      <c r="AL1442" s="18">
        <f t="shared" si="1243"/>
        <v>-2.5603853677780788</v>
      </c>
      <c r="AM1442" s="19">
        <f t="shared" si="1244"/>
        <v>-1.6918776815031933</v>
      </c>
      <c r="AN1442" s="18">
        <f t="shared" si="1245"/>
        <v>37.974081648366216</v>
      </c>
      <c r="AO1442" s="16">
        <f t="shared" si="1274"/>
        <v>38.011752486907945</v>
      </c>
      <c r="AP1442" s="17">
        <f t="shared" si="1246"/>
        <v>1.7194230592798834</v>
      </c>
      <c r="AQ1442" s="18">
        <f t="shared" si="1247"/>
        <v>5.7703853677780792</v>
      </c>
      <c r="AR1442" s="17">
        <f t="shared" si="1275"/>
        <v>0.34775739720374266</v>
      </c>
      <c r="AS1442" s="17">
        <f t="shared" si="1248"/>
        <v>0.95062335101314588</v>
      </c>
      <c r="AT1442" s="17">
        <f t="shared" si="1249"/>
        <v>8.853046477319669E-2</v>
      </c>
      <c r="AU1442" s="17">
        <f t="shared" si="1276"/>
        <v>3.2386248423155725E-2</v>
      </c>
      <c r="AV1442" s="11">
        <f t="shared" si="1277"/>
        <v>10.737810463872712</v>
      </c>
      <c r="AW1442" s="15">
        <f t="shared" si="1278"/>
        <v>-1.4919342090549519</v>
      </c>
      <c r="AX1442" s="15">
        <f t="shared" si="1279"/>
        <v>-1.4792179477207166</v>
      </c>
      <c r="AZ1442" s="18">
        <f t="shared" si="1250"/>
        <v>-2.5603853677780788</v>
      </c>
      <c r="BA1442" s="19">
        <f t="shared" si="1251"/>
        <v>-1.699576074323391</v>
      </c>
      <c r="BB1442" s="18">
        <f t="shared" si="1252"/>
        <v>37.974081648366216</v>
      </c>
      <c r="BC1442" s="16">
        <f t="shared" si="1280"/>
        <v>38.012095915237246</v>
      </c>
      <c r="BD1442" s="17">
        <f t="shared" si="1253"/>
        <v>1.7194541286843434</v>
      </c>
      <c r="BE1442" s="18">
        <f t="shared" si="1254"/>
        <v>5.7703853677780792</v>
      </c>
      <c r="BF1442" s="17">
        <f t="shared" si="1281"/>
        <v>0.34775739720374266</v>
      </c>
      <c r="BG1442" s="17">
        <f t="shared" si="1255"/>
        <v>0.95064052846183866</v>
      </c>
      <c r="BH1442" s="17">
        <f t="shared" si="1256"/>
        <v>8.8532064489335344E-2</v>
      </c>
      <c r="BI1442" s="17">
        <f t="shared" si="1282"/>
        <v>3.2386248423155725E-2</v>
      </c>
      <c r="BJ1442" s="11">
        <f t="shared" si="1283"/>
        <v>10.737810463872712</v>
      </c>
      <c r="BK1442" s="15">
        <f t="shared" si="1284"/>
        <v>-1.4913797943013611</v>
      </c>
      <c r="BL1442" s="15">
        <f t="shared" si="1285"/>
        <v>-1.4792446766984713</v>
      </c>
      <c r="BN1442" s="18">
        <f t="shared" si="1257"/>
        <v>-2.5603853677780788</v>
      </c>
      <c r="BO1442" s="19">
        <f t="shared" si="1258"/>
        <v>-1.7010668997029388</v>
      </c>
      <c r="BP1442" s="18">
        <f t="shared" si="1259"/>
        <v>37.974081648366216</v>
      </c>
      <c r="BQ1442" s="16">
        <f t="shared" si="1286"/>
        <v>38.012162601383899</v>
      </c>
      <c r="BR1442" s="17">
        <f t="shared" si="1260"/>
        <v>1.7194601617045182</v>
      </c>
      <c r="BS1442" s="18">
        <f t="shared" si="1261"/>
        <v>5.7703853677780792</v>
      </c>
      <c r="BT1442" s="17">
        <f t="shared" si="1287"/>
        <v>0.34775739720374266</v>
      </c>
      <c r="BU1442" s="17">
        <f t="shared" si="1262"/>
        <v>0.95064386395848932</v>
      </c>
      <c r="BV1442" s="17">
        <f t="shared" si="1263"/>
        <v>8.8532375120321222E-2</v>
      </c>
      <c r="BW1442" s="17">
        <f t="shared" si="1288"/>
        <v>3.2386248423155725E-2</v>
      </c>
      <c r="BX1442" s="11">
        <f t="shared" si="1289"/>
        <v>10.737810463872712</v>
      </c>
      <c r="BY1442" s="15">
        <f t="shared" si="1290"/>
        <v>-1.4912721387008838</v>
      </c>
      <c r="BZ1442" s="15">
        <f t="shared" si="1291"/>
        <v>-1.4792498668997267</v>
      </c>
    </row>
    <row r="1443" spans="9:78" x14ac:dyDescent="0.3">
      <c r="I1443" s="11">
        <f t="shared" si="1264"/>
        <v>2.8679999999999057</v>
      </c>
      <c r="J1443" s="15">
        <f t="shared" si="1265"/>
        <v>2.8188099891300853</v>
      </c>
      <c r="K1443" s="15">
        <f t="shared" si="1266"/>
        <v>116.75119917998695</v>
      </c>
      <c r="L1443" s="15">
        <f t="shared" si="1271"/>
        <v>-2.5612088452222141</v>
      </c>
      <c r="M1443" s="15">
        <f t="shared" si="1267"/>
        <v>-1.6985012872924263</v>
      </c>
      <c r="N1443" s="15">
        <f t="shared" si="1268"/>
        <v>37.971181601776486</v>
      </c>
      <c r="O1443" s="23"/>
      <c r="P1443" s="23"/>
      <c r="Q1443" s="23"/>
      <c r="R1443" s="23"/>
      <c r="S1443" s="23"/>
      <c r="T1443" s="23"/>
      <c r="U1443" s="23"/>
      <c r="V1443" s="11"/>
      <c r="Z1443" s="15">
        <f t="shared" si="1236"/>
        <v>38.009150725292763</v>
      </c>
      <c r="AA1443" s="16">
        <f t="shared" si="1269"/>
        <v>25.915323129217661</v>
      </c>
      <c r="AB1443" s="17">
        <f t="shared" si="1237"/>
        <v>1.719187691241048</v>
      </c>
      <c r="AC1443" s="18">
        <f t="shared" si="1238"/>
        <v>5.7712088452222137</v>
      </c>
      <c r="AD1443" s="17">
        <f t="shared" si="1239"/>
        <v>0.43533977014832714</v>
      </c>
      <c r="AE1443" s="17">
        <f t="shared" si="1240"/>
        <v>1.1898740450663132</v>
      </c>
      <c r="AF1443" s="17">
        <f t="shared" si="1270"/>
        <v>9.3767279534834019E-2</v>
      </c>
      <c r="AG1443" s="17">
        <f t="shared" si="1272"/>
        <v>3.4306678164287209E-2</v>
      </c>
      <c r="AH1443" s="11">
        <f t="shared" si="1273"/>
        <v>12.689650920546134</v>
      </c>
      <c r="AI1443" s="15">
        <f t="shared" si="1241"/>
        <v>6.2055785526117697</v>
      </c>
      <c r="AJ1443" s="15">
        <f t="shared" si="1242"/>
        <v>-1.3031157324169764</v>
      </c>
      <c r="AL1443" s="18">
        <f t="shared" si="1243"/>
        <v>-2.5612088452222141</v>
      </c>
      <c r="AM1443" s="19">
        <f t="shared" si="1244"/>
        <v>-1.6922957087398145</v>
      </c>
      <c r="AN1443" s="18">
        <f t="shared" si="1245"/>
        <v>37.971181601776486</v>
      </c>
      <c r="AO1443" s="16">
        <f t="shared" si="1274"/>
        <v>38.008873924399659</v>
      </c>
      <c r="AP1443" s="17">
        <f t="shared" si="1246"/>
        <v>1.7191626514310809</v>
      </c>
      <c r="AQ1443" s="18">
        <f t="shared" si="1247"/>
        <v>5.7712088452222137</v>
      </c>
      <c r="AR1443" s="17">
        <f t="shared" si="1275"/>
        <v>0.34781327014832719</v>
      </c>
      <c r="AS1443" s="17">
        <f t="shared" si="1248"/>
        <v>0.95063208857092685</v>
      </c>
      <c r="AT1443" s="17">
        <f t="shared" si="1249"/>
        <v>8.8520031005635061E-2</v>
      </c>
      <c r="AU1443" s="17">
        <f t="shared" si="1276"/>
        <v>3.2387336623556563E-2</v>
      </c>
      <c r="AV1443" s="11">
        <f t="shared" si="1277"/>
        <v>10.739174825982731</v>
      </c>
      <c r="AW1443" s="15">
        <f t="shared" si="1278"/>
        <v>-1.4916471120931587</v>
      </c>
      <c r="AX1443" s="15">
        <f t="shared" si="1279"/>
        <v>-1.4784290497678358</v>
      </c>
      <c r="AZ1443" s="18">
        <f t="shared" si="1250"/>
        <v>-2.5612088452222141</v>
      </c>
      <c r="BA1443" s="19">
        <f t="shared" si="1251"/>
        <v>-1.6999929344045195</v>
      </c>
      <c r="BB1443" s="18">
        <f t="shared" si="1252"/>
        <v>37.971181601776486</v>
      </c>
      <c r="BC1443" s="16">
        <f t="shared" si="1280"/>
        <v>38.009217411203224</v>
      </c>
      <c r="BD1443" s="17">
        <f t="shared" si="1253"/>
        <v>1.7191937237724162</v>
      </c>
      <c r="BE1443" s="18">
        <f t="shared" si="1254"/>
        <v>5.7712088452222137</v>
      </c>
      <c r="BF1443" s="17">
        <f t="shared" si="1281"/>
        <v>0.34781327014832719</v>
      </c>
      <c r="BG1443" s="17">
        <f t="shared" si="1255"/>
        <v>0.95064927040344038</v>
      </c>
      <c r="BH1443" s="17">
        <f t="shared" si="1256"/>
        <v>8.8521630926745573E-2</v>
      </c>
      <c r="BI1443" s="17">
        <f t="shared" si="1282"/>
        <v>3.2387336623556563E-2</v>
      </c>
      <c r="BJ1443" s="11">
        <f t="shared" si="1283"/>
        <v>10.739174825982731</v>
      </c>
      <c r="BK1443" s="15">
        <f t="shared" si="1284"/>
        <v>-1.4910925557566104</v>
      </c>
      <c r="BL1443" s="15">
        <f t="shared" si="1285"/>
        <v>-1.4784557710626689</v>
      </c>
      <c r="BN1443" s="18">
        <f t="shared" si="1257"/>
        <v>-2.5612088452222141</v>
      </c>
      <c r="BO1443" s="19">
        <f t="shared" si="1258"/>
        <v>-1.7014834724039396</v>
      </c>
      <c r="BP1443" s="18">
        <f t="shared" si="1259"/>
        <v>37.971181601776486</v>
      </c>
      <c r="BQ1443" s="16">
        <f t="shared" si="1286"/>
        <v>38.009284105885932</v>
      </c>
      <c r="BR1443" s="17">
        <f t="shared" si="1260"/>
        <v>1.7191997571079241</v>
      </c>
      <c r="BS1443" s="18">
        <f t="shared" si="1261"/>
        <v>5.7712088452222137</v>
      </c>
      <c r="BT1443" s="17">
        <f t="shared" si="1287"/>
        <v>0.34781327014832719</v>
      </c>
      <c r="BU1443" s="17">
        <f t="shared" si="1262"/>
        <v>0.95065260661036077</v>
      </c>
      <c r="BV1443" s="17">
        <f t="shared" si="1263"/>
        <v>8.8521941584405434E-2</v>
      </c>
      <c r="BW1443" s="17">
        <f t="shared" si="1288"/>
        <v>3.2387336623556563E-2</v>
      </c>
      <c r="BX1443" s="11">
        <f t="shared" si="1289"/>
        <v>10.739174825982731</v>
      </c>
      <c r="BY1443" s="15">
        <f t="shared" si="1290"/>
        <v>-1.4909848772138139</v>
      </c>
      <c r="BZ1443" s="15">
        <f t="shared" si="1291"/>
        <v>-1.4784609595528178</v>
      </c>
    </row>
    <row r="1444" spans="9:78" x14ac:dyDescent="0.3">
      <c r="I1444" s="11">
        <f t="shared" si="1264"/>
        <v>2.8699999999999055</v>
      </c>
      <c r="J1444" s="15">
        <f t="shared" si="1265"/>
        <v>2.8154125695936139</v>
      </c>
      <c r="K1444" s="15">
        <f t="shared" si="1266"/>
        <v>116.82713864474172</v>
      </c>
      <c r="L1444" s="15">
        <f t="shared" si="1271"/>
        <v>-2.5620320606752269</v>
      </c>
      <c r="M1444" s="15">
        <f t="shared" si="1267"/>
        <v>-1.6989182491791934</v>
      </c>
      <c r="N1444" s="15">
        <f t="shared" si="1268"/>
        <v>37.968283152998609</v>
      </c>
      <c r="O1444" s="23"/>
      <c r="P1444" s="23"/>
      <c r="Q1444" s="23"/>
      <c r="R1444" s="23"/>
      <c r="S1444" s="23"/>
      <c r="T1444" s="23"/>
      <c r="U1444" s="23"/>
      <c r="V1444" s="11"/>
      <c r="Z1444" s="15">
        <f t="shared" si="1236"/>
        <v>38.00627380846052</v>
      </c>
      <c r="AA1444" s="16">
        <f t="shared" si="1269"/>
        <v>25.913361595536937</v>
      </c>
      <c r="AB1444" s="17">
        <f t="shared" si="1237"/>
        <v>1.7189274500763698</v>
      </c>
      <c r="AC1444" s="18">
        <f t="shared" si="1238"/>
        <v>5.7720320606752269</v>
      </c>
      <c r="AD1444" s="17">
        <f t="shared" si="1239"/>
        <v>0.43539562531681414</v>
      </c>
      <c r="AE1444" s="17">
        <f t="shared" si="1240"/>
        <v>1.1898465691577709</v>
      </c>
      <c r="AF1444" s="17">
        <f t="shared" si="1270"/>
        <v>9.3756807099069625E-2</v>
      </c>
      <c r="AG1444" s="17">
        <f t="shared" si="1272"/>
        <v>3.4308039971491934E-2</v>
      </c>
      <c r="AH1444" s="11">
        <f t="shared" si="1273"/>
        <v>12.690775272461021</v>
      </c>
      <c r="AI1444" s="15">
        <f t="shared" si="1241"/>
        <v>6.2046990837880953</v>
      </c>
      <c r="AJ1444" s="15">
        <f t="shared" si="1242"/>
        <v>-1.3022672141765583</v>
      </c>
      <c r="AL1444" s="18">
        <f t="shared" si="1243"/>
        <v>-2.5620320606752269</v>
      </c>
      <c r="AM1444" s="19">
        <f t="shared" si="1244"/>
        <v>-1.6927135500954054</v>
      </c>
      <c r="AN1444" s="18">
        <f t="shared" si="1245"/>
        <v>37.968283152998609</v>
      </c>
      <c r="AO1444" s="16">
        <f t="shared" si="1274"/>
        <v>38.005996957703331</v>
      </c>
      <c r="AP1444" s="17">
        <f t="shared" si="1246"/>
        <v>1.7189024076512565</v>
      </c>
      <c r="AQ1444" s="18">
        <f t="shared" si="1247"/>
        <v>5.7720320606752269</v>
      </c>
      <c r="AR1444" s="17">
        <f t="shared" si="1275"/>
        <v>0.34786912531681408</v>
      </c>
      <c r="AS1444" s="17">
        <f t="shared" si="1248"/>
        <v>0.95064082202640432</v>
      </c>
      <c r="AT1444" s="17">
        <f t="shared" si="1249"/>
        <v>8.8509604316670792E-2</v>
      </c>
      <c r="AU1444" s="17">
        <f t="shared" si="1276"/>
        <v>3.2388424652483927E-2</v>
      </c>
      <c r="AV1444" s="11">
        <f t="shared" si="1277"/>
        <v>10.740538604434265</v>
      </c>
      <c r="AW1444" s="15">
        <f t="shared" si="1278"/>
        <v>-1.4913601599019968</v>
      </c>
      <c r="AX1444" s="15">
        <f t="shared" si="1279"/>
        <v>-1.4776405175868301</v>
      </c>
      <c r="AZ1444" s="18">
        <f t="shared" si="1250"/>
        <v>-2.5620320606752269</v>
      </c>
      <c r="BA1444" s="19">
        <f t="shared" si="1251"/>
        <v>-1.7004096093390955</v>
      </c>
      <c r="BB1444" s="18">
        <f t="shared" si="1252"/>
        <v>37.968283152998609</v>
      </c>
      <c r="BC1444" s="16">
        <f t="shared" si="1280"/>
        <v>38.006340502945172</v>
      </c>
      <c r="BD1444" s="17">
        <f t="shared" si="1253"/>
        <v>1.7189334829267147</v>
      </c>
      <c r="BE1444" s="18">
        <f t="shared" si="1254"/>
        <v>5.7720320606752269</v>
      </c>
      <c r="BF1444" s="17">
        <f t="shared" si="1281"/>
        <v>0.34786912531681408</v>
      </c>
      <c r="BG1444" s="17">
        <f t="shared" si="1255"/>
        <v>0.95065800824086011</v>
      </c>
      <c r="BH1444" s="17">
        <f t="shared" si="1256"/>
        <v>8.8511204442613137E-2</v>
      </c>
      <c r="BI1444" s="17">
        <f t="shared" si="1282"/>
        <v>3.2388424652483927E-2</v>
      </c>
      <c r="BJ1444" s="11">
        <f t="shared" si="1283"/>
        <v>10.740538604434265</v>
      </c>
      <c r="BK1444" s="15">
        <f t="shared" si="1284"/>
        <v>-1.4908054620433084</v>
      </c>
      <c r="BL1444" s="15">
        <f t="shared" si="1285"/>
        <v>-1.4776672311954138</v>
      </c>
      <c r="BN1444" s="18">
        <f t="shared" si="1257"/>
        <v>-2.5620320606752269</v>
      </c>
      <c r="BO1444" s="19">
        <f t="shared" si="1258"/>
        <v>-1.70189986010328</v>
      </c>
      <c r="BP1444" s="18">
        <f t="shared" si="1259"/>
        <v>37.968283152998609</v>
      </c>
      <c r="BQ1444" s="16">
        <f t="shared" si="1286"/>
        <v>38.006407206155352</v>
      </c>
      <c r="BR1444" s="17">
        <f t="shared" si="1260"/>
        <v>1.7189395165769161</v>
      </c>
      <c r="BS1444" s="18">
        <f t="shared" si="1261"/>
        <v>5.7720320606752269</v>
      </c>
      <c r="BT1444" s="17">
        <f t="shared" si="1287"/>
        <v>0.34786912531681408</v>
      </c>
      <c r="BU1444" s="17">
        <f t="shared" si="1262"/>
        <v>0.95066134515758183</v>
      </c>
      <c r="BV1444" s="17">
        <f t="shared" si="1263"/>
        <v>8.8511515126913493E-2</v>
      </c>
      <c r="BW1444" s="17">
        <f t="shared" si="1288"/>
        <v>3.2388424652483927E-2</v>
      </c>
      <c r="BX1444" s="11">
        <f t="shared" si="1289"/>
        <v>10.740538604434265</v>
      </c>
      <c r="BY1444" s="15">
        <f t="shared" si="1290"/>
        <v>-1.4906977605733345</v>
      </c>
      <c r="BZ1444" s="15">
        <f t="shared" si="1291"/>
        <v>-1.4776724179738878</v>
      </c>
    </row>
    <row r="1445" spans="9:78" x14ac:dyDescent="0.3">
      <c r="I1445" s="11">
        <f t="shared" si="1264"/>
        <v>2.8719999999999053</v>
      </c>
      <c r="J1445" s="15">
        <f t="shared" si="1265"/>
        <v>2.8120143163186158</v>
      </c>
      <c r="K1445" s="15">
        <f t="shared" si="1266"/>
        <v>116.903072314196</v>
      </c>
      <c r="L1445" s="15">
        <f t="shared" si="1271"/>
        <v>-2.5628550140916824</v>
      </c>
      <c r="M1445" s="15">
        <f t="shared" si="1267"/>
        <v>-1.6993350258194186</v>
      </c>
      <c r="N1445" s="15">
        <f t="shared" si="1268"/>
        <v>37.965386301288703</v>
      </c>
      <c r="O1445" s="23"/>
      <c r="P1445" s="23"/>
      <c r="Q1445" s="23"/>
      <c r="R1445" s="23"/>
      <c r="S1445" s="23"/>
      <c r="T1445" s="23"/>
      <c r="U1445" s="23"/>
      <c r="V1445" s="11"/>
      <c r="Z1445" s="15">
        <f t="shared" si="1236"/>
        <v>38.003398486662434</v>
      </c>
      <c r="AA1445" s="16">
        <f t="shared" si="1269"/>
        <v>25.911401149379209</v>
      </c>
      <c r="AB1445" s="17">
        <f t="shared" si="1237"/>
        <v>1.7186673728779074</v>
      </c>
      <c r="AC1445" s="18">
        <f t="shared" si="1238"/>
        <v>5.7728550140916823</v>
      </c>
      <c r="AD1445" s="17">
        <f t="shared" si="1239"/>
        <v>0.43545146270612056</v>
      </c>
      <c r="AE1445" s="17">
        <f t="shared" si="1240"/>
        <v>1.1898191119633867</v>
      </c>
      <c r="AF1445" s="17">
        <f t="shared" si="1270"/>
        <v>9.3746341772868752E-2</v>
      </c>
      <c r="AG1445" s="17">
        <f t="shared" si="1272"/>
        <v>3.4309401519850326E-2</v>
      </c>
      <c r="AH1445" s="11">
        <f t="shared" si="1273"/>
        <v>12.691899112672724</v>
      </c>
      <c r="AI1445" s="15">
        <f t="shared" si="1241"/>
        <v>6.2038202042882471</v>
      </c>
      <c r="AJ1445" s="15">
        <f t="shared" si="1242"/>
        <v>-1.301419098585231</v>
      </c>
      <c r="AL1445" s="18">
        <f t="shared" si="1243"/>
        <v>-2.5628550140916824</v>
      </c>
      <c r="AM1445" s="19">
        <f t="shared" si="1244"/>
        <v>-1.6931312056151304</v>
      </c>
      <c r="AN1445" s="18">
        <f t="shared" si="1245"/>
        <v>37.965386301288703</v>
      </c>
      <c r="AO1445" s="16">
        <f t="shared" si="1274"/>
        <v>38.003121586068524</v>
      </c>
      <c r="AP1445" s="17">
        <f t="shared" si="1246"/>
        <v>1.7186423278397538</v>
      </c>
      <c r="AQ1445" s="18">
        <f t="shared" si="1247"/>
        <v>5.7728550140916823</v>
      </c>
      <c r="AR1445" s="17">
        <f t="shared" si="1275"/>
        <v>0.34792496270612067</v>
      </c>
      <c r="AS1445" s="17">
        <f t="shared" si="1248"/>
        <v>0.95064955138125073</v>
      </c>
      <c r="AT1445" s="17">
        <f t="shared" si="1249"/>
        <v>8.8499184701565065E-2</v>
      </c>
      <c r="AU1445" s="17">
        <f t="shared" si="1276"/>
        <v>3.2389512509710935E-2</v>
      </c>
      <c r="AV1445" s="11">
        <f t="shared" si="1277"/>
        <v>10.741901799287863</v>
      </c>
      <c r="AW1445" s="15">
        <f t="shared" si="1278"/>
        <v>-1.4910733524149979</v>
      </c>
      <c r="AX1445" s="15">
        <f t="shared" si="1279"/>
        <v>-1.4768523510567961</v>
      </c>
      <c r="AZ1445" s="18">
        <f t="shared" si="1250"/>
        <v>-2.5628550140916824</v>
      </c>
      <c r="BA1445" s="19">
        <f t="shared" si="1251"/>
        <v>-1.7008260991718336</v>
      </c>
      <c r="BB1445" s="18">
        <f t="shared" si="1252"/>
        <v>37.965386301288703</v>
      </c>
      <c r="BC1445" s="16">
        <f t="shared" si="1280"/>
        <v>38.003465189712685</v>
      </c>
      <c r="BD1445" s="17">
        <f t="shared" si="1253"/>
        <v>1.7186734060465878</v>
      </c>
      <c r="BE1445" s="18">
        <f t="shared" si="1254"/>
        <v>5.7728550140916823</v>
      </c>
      <c r="BF1445" s="17">
        <f t="shared" si="1281"/>
        <v>0.34792496270612067</v>
      </c>
      <c r="BG1445" s="17">
        <f t="shared" si="1255"/>
        <v>0.95066674197577172</v>
      </c>
      <c r="BH1445" s="17">
        <f t="shared" si="1256"/>
        <v>8.850078503219945E-2</v>
      </c>
      <c r="BI1445" s="17">
        <f t="shared" si="1282"/>
        <v>3.2389512509710935E-2</v>
      </c>
      <c r="BJ1445" s="11">
        <f t="shared" si="1283"/>
        <v>10.741901799287863</v>
      </c>
      <c r="BK1445" s="15">
        <f t="shared" si="1284"/>
        <v>-1.4905185130949228</v>
      </c>
      <c r="BL1445" s="15">
        <f t="shared" si="1285"/>
        <v>-1.4768790569758146</v>
      </c>
      <c r="BN1445" s="18">
        <f t="shared" si="1257"/>
        <v>-2.5628550140916824</v>
      </c>
      <c r="BO1445" s="19">
        <f t="shared" si="1258"/>
        <v>-1.7023160628456084</v>
      </c>
      <c r="BP1445" s="18">
        <f t="shared" si="1259"/>
        <v>37.965386301288703</v>
      </c>
      <c r="BQ1445" s="16">
        <f t="shared" si="1286"/>
        <v>38.003531901441768</v>
      </c>
      <c r="BR1445" s="17">
        <f t="shared" si="1260"/>
        <v>1.7186794400108436</v>
      </c>
      <c r="BS1445" s="18">
        <f t="shared" si="1261"/>
        <v>5.7728550140916823</v>
      </c>
      <c r="BT1445" s="17">
        <f t="shared" si="1287"/>
        <v>0.34792496270612067</v>
      </c>
      <c r="BU1445" s="17">
        <f t="shared" si="1262"/>
        <v>0.95067007960182692</v>
      </c>
      <c r="BV1445" s="17">
        <f t="shared" si="1263"/>
        <v>8.8501095743106842E-2</v>
      </c>
      <c r="BW1445" s="17">
        <f t="shared" si="1288"/>
        <v>3.2389512509710935E-2</v>
      </c>
      <c r="BX1445" s="11">
        <f t="shared" si="1289"/>
        <v>10.741901799287863</v>
      </c>
      <c r="BY1445" s="15">
        <f t="shared" si="1290"/>
        <v>-1.4904107887129165</v>
      </c>
      <c r="BZ1445" s="15">
        <f t="shared" si="1291"/>
        <v>-1.4768842420420458</v>
      </c>
    </row>
    <row r="1446" spans="9:78" x14ac:dyDescent="0.3">
      <c r="I1446" s="11">
        <f t="shared" si="1264"/>
        <v>2.8739999999999051</v>
      </c>
      <c r="J1446" s="15">
        <f t="shared" si="1265"/>
        <v>2.8086152296755387</v>
      </c>
      <c r="K1446" s="15">
        <f t="shared" si="1266"/>
        <v>116.97900019154318</v>
      </c>
      <c r="L1446" s="15">
        <f t="shared" si="1271"/>
        <v>-2.5636777054262709</v>
      </c>
      <c r="M1446" s="15">
        <f t="shared" si="1267"/>
        <v>-1.6997516172579001</v>
      </c>
      <c r="N1446" s="15">
        <f t="shared" si="1268"/>
        <v>37.962491045903136</v>
      </c>
      <c r="O1446" s="23"/>
      <c r="P1446" s="23"/>
      <c r="Q1446" s="23"/>
      <c r="R1446" s="23"/>
      <c r="S1446" s="23"/>
      <c r="T1446" s="23"/>
      <c r="U1446" s="23"/>
      <c r="V1446" s="11"/>
      <c r="Z1446" s="15">
        <f t="shared" si="1236"/>
        <v>38.000524759148348</v>
      </c>
      <c r="AA1446" s="16">
        <f t="shared" si="1269"/>
        <v>25.909441790233011</v>
      </c>
      <c r="AB1446" s="17">
        <f t="shared" si="1237"/>
        <v>1.7184074595450696</v>
      </c>
      <c r="AC1446" s="18">
        <f t="shared" si="1238"/>
        <v>5.7736777054262713</v>
      </c>
      <c r="AD1446" s="17">
        <f t="shared" si="1239"/>
        <v>0.43550728231317243</v>
      </c>
      <c r="AE1446" s="17">
        <f t="shared" si="1240"/>
        <v>1.1897916734708363</v>
      </c>
      <c r="AF1446" s="17">
        <f t="shared" si="1270"/>
        <v>9.3735883551469681E-2</v>
      </c>
      <c r="AG1446" s="17">
        <f t="shared" si="1272"/>
        <v>3.4310762809120626E-2</v>
      </c>
      <c r="AH1446" s="11">
        <f t="shared" si="1273"/>
        <v>12.693022441267441</v>
      </c>
      <c r="AI1446" s="15">
        <f t="shared" si="1241"/>
        <v>6.202941913729088</v>
      </c>
      <c r="AJ1446" s="15">
        <f t="shared" si="1242"/>
        <v>-1.3005713854999086</v>
      </c>
      <c r="AL1446" s="18">
        <f t="shared" si="1243"/>
        <v>-2.5636777054262709</v>
      </c>
      <c r="AM1446" s="19">
        <f t="shared" si="1244"/>
        <v>-1.6935486753441711</v>
      </c>
      <c r="AN1446" s="18">
        <f t="shared" si="1245"/>
        <v>37.962491045903136</v>
      </c>
      <c r="AO1446" s="16">
        <f t="shared" si="1274"/>
        <v>38.000247808745087</v>
      </c>
      <c r="AP1446" s="17">
        <f t="shared" si="1246"/>
        <v>1.7183824118959825</v>
      </c>
      <c r="AQ1446" s="18">
        <f t="shared" si="1247"/>
        <v>5.7736777054262713</v>
      </c>
      <c r="AR1446" s="17">
        <f t="shared" si="1275"/>
        <v>0.34798078231317253</v>
      </c>
      <c r="AS1446" s="17">
        <f t="shared" si="1248"/>
        <v>0.95065827663713864</v>
      </c>
      <c r="AT1446" s="17">
        <f t="shared" si="1249"/>
        <v>8.8488772155582388E-2</v>
      </c>
      <c r="AU1446" s="17">
        <f t="shared" si="1276"/>
        <v>3.2390600195010902E-2</v>
      </c>
      <c r="AV1446" s="11">
        <f t="shared" si="1277"/>
        <v>10.743264410604276</v>
      </c>
      <c r="AW1446" s="15">
        <f t="shared" si="1278"/>
        <v>-1.4907866895656829</v>
      </c>
      <c r="AX1446" s="15">
        <f t="shared" si="1279"/>
        <v>-1.4760645500568668</v>
      </c>
      <c r="AZ1446" s="18">
        <f t="shared" si="1250"/>
        <v>-2.5636777054262709</v>
      </c>
      <c r="BA1446" s="19">
        <f t="shared" si="1251"/>
        <v>-1.7012424039474658</v>
      </c>
      <c r="BB1446" s="18">
        <f t="shared" si="1252"/>
        <v>37.962491045903136</v>
      </c>
      <c r="BC1446" s="16">
        <f t="shared" si="1280"/>
        <v>38.000591470755616</v>
      </c>
      <c r="BD1446" s="17">
        <f t="shared" si="1253"/>
        <v>1.7184134930314447</v>
      </c>
      <c r="BE1446" s="18">
        <f t="shared" si="1254"/>
        <v>5.7736777054262713</v>
      </c>
      <c r="BF1446" s="17">
        <f t="shared" si="1281"/>
        <v>0.34798078231317253</v>
      </c>
      <c r="BG1446" s="17">
        <f t="shared" si="1255"/>
        <v>0.95067547160984667</v>
      </c>
      <c r="BH1446" s="17">
        <f t="shared" si="1256"/>
        <v>8.8490372690768968E-2</v>
      </c>
      <c r="BI1446" s="17">
        <f t="shared" si="1282"/>
        <v>3.2390600195010902E-2</v>
      </c>
      <c r="BJ1446" s="11">
        <f t="shared" si="1283"/>
        <v>10.743264410604276</v>
      </c>
      <c r="BK1446" s="15">
        <f t="shared" si="1284"/>
        <v>-1.4902317088450274</v>
      </c>
      <c r="BL1446" s="15">
        <f t="shared" si="1285"/>
        <v>-1.4760912482830084</v>
      </c>
      <c r="BN1446" s="18">
        <f t="shared" si="1257"/>
        <v>-2.5636777054262709</v>
      </c>
      <c r="BO1446" s="19">
        <f t="shared" si="1258"/>
        <v>-1.7027320806755901</v>
      </c>
      <c r="BP1446" s="18">
        <f t="shared" si="1259"/>
        <v>37.962491045903136</v>
      </c>
      <c r="BQ1446" s="16">
        <f t="shared" si="1286"/>
        <v>38.000658190995026</v>
      </c>
      <c r="BR1446" s="17">
        <f t="shared" si="1260"/>
        <v>1.7184195273091165</v>
      </c>
      <c r="BS1446" s="18">
        <f t="shared" si="1261"/>
        <v>5.7736777054262713</v>
      </c>
      <c r="BT1446" s="17">
        <f t="shared" si="1287"/>
        <v>0.34798078231317253</v>
      </c>
      <c r="BU1446" s="17">
        <f t="shared" si="1262"/>
        <v>0.95067880994476717</v>
      </c>
      <c r="BV1446" s="17">
        <f t="shared" si="1263"/>
        <v>8.8490683428249936E-2</v>
      </c>
      <c r="BW1446" s="17">
        <f t="shared" si="1288"/>
        <v>3.2390600195010902E-2</v>
      </c>
      <c r="BX1446" s="11">
        <f t="shared" si="1289"/>
        <v>10.743264410604276</v>
      </c>
      <c r="BY1446" s="15">
        <f t="shared" si="1290"/>
        <v>-1.4901239615661312</v>
      </c>
      <c r="BZ1446" s="15">
        <f t="shared" si="1291"/>
        <v>-1.4760964316364311</v>
      </c>
    </row>
    <row r="1447" spans="9:78" x14ac:dyDescent="0.3">
      <c r="I1447" s="11">
        <f t="shared" si="1264"/>
        <v>2.8759999999999049</v>
      </c>
      <c r="J1447" s="15">
        <f t="shared" si="1265"/>
        <v>2.8052153100347419</v>
      </c>
      <c r="K1447" s="15">
        <f t="shared" si="1266"/>
        <v>117.05492227997517</v>
      </c>
      <c r="L1447" s="15">
        <f t="shared" si="1271"/>
        <v>-2.564500134633807</v>
      </c>
      <c r="M1447" s="15">
        <f t="shared" si="1267"/>
        <v>-1.700168023539453</v>
      </c>
      <c r="N1447" s="15">
        <f t="shared" si="1268"/>
        <v>37.95959738609853</v>
      </c>
      <c r="O1447" s="23"/>
      <c r="P1447" s="23"/>
      <c r="Q1447" s="23"/>
      <c r="R1447" s="23"/>
      <c r="S1447" s="23"/>
      <c r="T1447" s="23"/>
      <c r="U1447" s="23"/>
      <c r="V1447" s="11"/>
      <c r="Z1447" s="15">
        <f t="shared" si="1236"/>
        <v>37.997652625168364</v>
      </c>
      <c r="AA1447" s="16">
        <f t="shared" si="1269"/>
        <v>25.907483517587046</v>
      </c>
      <c r="AB1447" s="17">
        <f t="shared" si="1237"/>
        <v>1.7181477099773275</v>
      </c>
      <c r="AC1447" s="18">
        <f t="shared" si="1238"/>
        <v>5.774500134633807</v>
      </c>
      <c r="AD1447" s="17">
        <f t="shared" si="1239"/>
        <v>0.4355630841349038</v>
      </c>
      <c r="AE1447" s="17">
        <f t="shared" si="1240"/>
        <v>1.1897642536678013</v>
      </c>
      <c r="AF1447" s="17">
        <f t="shared" si="1270"/>
        <v>9.3725432430113872E-2</v>
      </c>
      <c r="AG1447" s="17">
        <f t="shared" si="1272"/>
        <v>3.4312123839061293E-2</v>
      </c>
      <c r="AH1447" s="11">
        <f t="shared" si="1273"/>
        <v>12.694145258331519</v>
      </c>
      <c r="AI1447" s="15">
        <f t="shared" si="1241"/>
        <v>6.2020642117276674</v>
      </c>
      <c r="AJ1447" s="15">
        <f t="shared" si="1242"/>
        <v>-1.2997240747775516</v>
      </c>
      <c r="AL1447" s="18">
        <f t="shared" si="1243"/>
        <v>-2.564500134633807</v>
      </c>
      <c r="AM1447" s="19">
        <f t="shared" si="1244"/>
        <v>-1.6939659593277252</v>
      </c>
      <c r="AN1447" s="18">
        <f t="shared" si="1245"/>
        <v>37.95959738609853</v>
      </c>
      <c r="AO1447" s="16">
        <f t="shared" si="1274"/>
        <v>37.997375624983093</v>
      </c>
      <c r="AP1447" s="17">
        <f t="shared" si="1246"/>
        <v>1.7181226597194106</v>
      </c>
      <c r="AQ1447" s="18">
        <f t="shared" si="1247"/>
        <v>5.774500134633807</v>
      </c>
      <c r="AR1447" s="17">
        <f t="shared" si="1275"/>
        <v>0.34803658413490374</v>
      </c>
      <c r="AS1447" s="17">
        <f t="shared" si="1248"/>
        <v>0.95066699779573804</v>
      </c>
      <c r="AT1447" s="17">
        <f t="shared" si="1249"/>
        <v>8.8478366673990103E-2</v>
      </c>
      <c r="AU1447" s="17">
        <f t="shared" si="1276"/>
        <v>3.2391687708157306E-2</v>
      </c>
      <c r="AV1447" s="11">
        <f t="shared" si="1277"/>
        <v>10.74462643844447</v>
      </c>
      <c r="AW1447" s="15">
        <f t="shared" si="1278"/>
        <v>-1.49050017128768</v>
      </c>
      <c r="AX1447" s="15">
        <f t="shared" si="1279"/>
        <v>-1.4752771144661956</v>
      </c>
      <c r="AZ1447" s="18">
        <f t="shared" si="1250"/>
        <v>-2.564500134633807</v>
      </c>
      <c r="BA1447" s="19">
        <f t="shared" si="1251"/>
        <v>-1.7016585237107407</v>
      </c>
      <c r="BB1447" s="18">
        <f t="shared" si="1252"/>
        <v>37.95959738609853</v>
      </c>
      <c r="BC1447" s="16">
        <f t="shared" si="1280"/>
        <v>37.997719345324079</v>
      </c>
      <c r="BD1447" s="17">
        <f t="shared" si="1253"/>
        <v>1.7181537437807588</v>
      </c>
      <c r="BE1447" s="18">
        <f t="shared" si="1254"/>
        <v>5.774500134633807</v>
      </c>
      <c r="BF1447" s="17">
        <f t="shared" si="1281"/>
        <v>0.34803658413490374</v>
      </c>
      <c r="BG1447" s="17">
        <f t="shared" si="1255"/>
        <v>0.95068419714475649</v>
      </c>
      <c r="BH1447" s="17">
        <f t="shared" si="1256"/>
        <v>8.8479967413589294E-2</v>
      </c>
      <c r="BI1447" s="17">
        <f t="shared" si="1282"/>
        <v>3.2391687708157306E-2</v>
      </c>
      <c r="BJ1447" s="11">
        <f t="shared" si="1283"/>
        <v>10.74462643844447</v>
      </c>
      <c r="BK1447" s="15">
        <f t="shared" si="1284"/>
        <v>-1.4899450492271828</v>
      </c>
      <c r="BL1447" s="15">
        <f t="shared" si="1285"/>
        <v>-1.47530380499616</v>
      </c>
      <c r="BN1447" s="18">
        <f t="shared" si="1257"/>
        <v>-2.564500134633807</v>
      </c>
      <c r="BO1447" s="19">
        <f t="shared" si="1258"/>
        <v>-1.7031479136379073</v>
      </c>
      <c r="BP1447" s="18">
        <f t="shared" si="1259"/>
        <v>37.95959738609853</v>
      </c>
      <c r="BQ1447" s="16">
        <f t="shared" si="1286"/>
        <v>37.997786074065253</v>
      </c>
      <c r="BR1447" s="17">
        <f t="shared" si="1260"/>
        <v>1.7181597783712088</v>
      </c>
      <c r="BS1447" s="18">
        <f t="shared" si="1261"/>
        <v>5.774500134633807</v>
      </c>
      <c r="BT1447" s="17">
        <f t="shared" si="1287"/>
        <v>0.34803658413490374</v>
      </c>
      <c r="BU1447" s="17">
        <f t="shared" si="1262"/>
        <v>0.95068753618807433</v>
      </c>
      <c r="BV1447" s="17">
        <f t="shared" si="1263"/>
        <v>8.848027817761045E-2</v>
      </c>
      <c r="BW1447" s="17">
        <f t="shared" si="1288"/>
        <v>3.2391687708157306E-2</v>
      </c>
      <c r="BX1447" s="11">
        <f t="shared" si="1289"/>
        <v>10.74462643844447</v>
      </c>
      <c r="BY1447" s="15">
        <f t="shared" si="1290"/>
        <v>-1.4898372790665384</v>
      </c>
      <c r="BZ1447" s="15">
        <f t="shared" si="1291"/>
        <v>-1.475308986636211</v>
      </c>
    </row>
    <row r="1448" spans="9:78" x14ac:dyDescent="0.3">
      <c r="I1448" s="11">
        <f t="shared" si="1264"/>
        <v>2.8779999999999046</v>
      </c>
      <c r="J1448" s="15">
        <f t="shared" si="1265"/>
        <v>2.8018145577664937</v>
      </c>
      <c r="K1448" s="15">
        <f t="shared" si="1266"/>
        <v>117.1308385826824</v>
      </c>
      <c r="L1448" s="15">
        <f t="shared" si="1271"/>
        <v>-2.5653223016692333</v>
      </c>
      <c r="M1448" s="15">
        <f t="shared" si="1267"/>
        <v>-1.7005842447089092</v>
      </c>
      <c r="N1448" s="15">
        <f t="shared" si="1268"/>
        <v>37.95670532113175</v>
      </c>
      <c r="O1448" s="23"/>
      <c r="P1448" s="23"/>
      <c r="Q1448" s="23"/>
      <c r="R1448" s="23"/>
      <c r="S1448" s="23"/>
      <c r="T1448" s="23"/>
      <c r="U1448" s="23"/>
      <c r="V1448" s="11"/>
      <c r="Z1448" s="15">
        <f t="shared" si="1236"/>
        <v>37.994782083972837</v>
      </c>
      <c r="AA1448" s="16">
        <f t="shared" si="1269"/>
        <v>25.905526330930194</v>
      </c>
      <c r="AB1448" s="17">
        <f t="shared" si="1237"/>
        <v>1.7178881240742143</v>
      </c>
      <c r="AC1448" s="18">
        <f t="shared" si="1238"/>
        <v>5.7753223016692328</v>
      </c>
      <c r="AD1448" s="17">
        <f t="shared" si="1239"/>
        <v>0.4356188681682574</v>
      </c>
      <c r="AE1448" s="17">
        <f t="shared" si="1240"/>
        <v>1.1897368525419718</v>
      </c>
      <c r="AF1448" s="17">
        <f t="shared" si="1270"/>
        <v>9.3714988404045879E-2</v>
      </c>
      <c r="AG1448" s="17">
        <f t="shared" si="1272"/>
        <v>3.4313484609431011E-2</v>
      </c>
      <c r="AH1448" s="11">
        <f t="shared" si="1273"/>
        <v>12.695267563951468</v>
      </c>
      <c r="AI1448" s="15">
        <f t="shared" si="1241"/>
        <v>6.2011870979013075</v>
      </c>
      <c r="AJ1448" s="15">
        <f t="shared" si="1242"/>
        <v>-1.2988771662751599</v>
      </c>
      <c r="AL1448" s="18">
        <f t="shared" si="1243"/>
        <v>-2.5653223016692333</v>
      </c>
      <c r="AM1448" s="19">
        <f t="shared" si="1244"/>
        <v>-1.6943830576110079</v>
      </c>
      <c r="AN1448" s="18">
        <f t="shared" si="1245"/>
        <v>37.95670532113175</v>
      </c>
      <c r="AO1448" s="16">
        <f t="shared" si="1274"/>
        <v>37.99450503403289</v>
      </c>
      <c r="AP1448" s="17">
        <f t="shared" si="1246"/>
        <v>1.7178630712095695</v>
      </c>
      <c r="AQ1448" s="18">
        <f t="shared" si="1247"/>
        <v>5.7753223016692328</v>
      </c>
      <c r="AR1448" s="17">
        <f t="shared" si="1275"/>
        <v>0.34809236816825745</v>
      </c>
      <c r="AS1448" s="17">
        <f t="shared" si="1248"/>
        <v>0.95067571485872004</v>
      </c>
      <c r="AT1448" s="17">
        <f t="shared" si="1249"/>
        <v>8.8467968252058826E-2</v>
      </c>
      <c r="AU1448" s="17">
        <f t="shared" si="1276"/>
        <v>3.2392775048923829E-2</v>
      </c>
      <c r="AV1448" s="11">
        <f t="shared" si="1277"/>
        <v>10.74598788286964</v>
      </c>
      <c r="AW1448" s="15">
        <f t="shared" si="1278"/>
        <v>-1.4902137975145597</v>
      </c>
      <c r="AX1448" s="15">
        <f t="shared" si="1279"/>
        <v>-1.474490044163967</v>
      </c>
      <c r="AZ1448" s="18">
        <f t="shared" si="1250"/>
        <v>-2.5653223016692333</v>
      </c>
      <c r="BA1448" s="19">
        <f t="shared" si="1251"/>
        <v>-1.7020744585064238</v>
      </c>
      <c r="BB1448" s="18">
        <f t="shared" si="1252"/>
        <v>37.95670532113175</v>
      </c>
      <c r="BC1448" s="16">
        <f t="shared" si="1280"/>
        <v>37.994848812668423</v>
      </c>
      <c r="BD1448" s="17">
        <f t="shared" si="1253"/>
        <v>1.7178941581940621</v>
      </c>
      <c r="BE1448" s="18">
        <f t="shared" si="1254"/>
        <v>5.7753223016692328</v>
      </c>
      <c r="BF1448" s="17">
        <f t="shared" si="1281"/>
        <v>0.34809236816825745</v>
      </c>
      <c r="BG1448" s="17">
        <f t="shared" si="1255"/>
        <v>0.95069291858217198</v>
      </c>
      <c r="BH1448" s="17">
        <f t="shared" si="1256"/>
        <v>8.8469569195931033E-2</v>
      </c>
      <c r="BI1448" s="17">
        <f t="shared" si="1282"/>
        <v>3.2392775048923829E-2</v>
      </c>
      <c r="BJ1448" s="11">
        <f t="shared" si="1283"/>
        <v>10.74598788286964</v>
      </c>
      <c r="BK1448" s="15">
        <f t="shared" si="1284"/>
        <v>-1.4896585341749815</v>
      </c>
      <c r="BL1448" s="15">
        <f t="shared" si="1285"/>
        <v>-1.4745167269944586</v>
      </c>
      <c r="BN1448" s="18">
        <f t="shared" si="1257"/>
        <v>-2.5653223016692333</v>
      </c>
      <c r="BO1448" s="19">
        <f t="shared" si="1258"/>
        <v>-1.7035635617772591</v>
      </c>
      <c r="BP1448" s="18">
        <f t="shared" si="1259"/>
        <v>37.95670532113175</v>
      </c>
      <c r="BQ1448" s="16">
        <f t="shared" si="1286"/>
        <v>37.994915549902814</v>
      </c>
      <c r="BR1448" s="17">
        <f t="shared" si="1260"/>
        <v>1.7179001930966538</v>
      </c>
      <c r="BS1448" s="18">
        <f t="shared" si="1261"/>
        <v>5.7753223016692328</v>
      </c>
      <c r="BT1448" s="17">
        <f t="shared" si="1287"/>
        <v>0.34809236816825745</v>
      </c>
      <c r="BU1448" s="17">
        <f t="shared" si="1262"/>
        <v>0.95069625833341964</v>
      </c>
      <c r="BV1448" s="17">
        <f t="shared" si="1263"/>
        <v>8.8469879986458999E-2</v>
      </c>
      <c r="BW1448" s="17">
        <f t="shared" si="1288"/>
        <v>3.2392775048923829E-2</v>
      </c>
      <c r="BX1448" s="11">
        <f t="shared" si="1289"/>
        <v>10.74598788286964</v>
      </c>
      <c r="BY1448" s="15">
        <f t="shared" si="1290"/>
        <v>-1.4895507411477162</v>
      </c>
      <c r="BZ1448" s="15">
        <f t="shared" si="1291"/>
        <v>-1.4745219069205764</v>
      </c>
    </row>
    <row r="1449" spans="9:78" x14ac:dyDescent="0.3">
      <c r="I1449" s="11">
        <f t="shared" si="1264"/>
        <v>2.8799999999999044</v>
      </c>
      <c r="J1449" s="15">
        <f t="shared" si="1265"/>
        <v>2.7984129732409739</v>
      </c>
      <c r="K1449" s="15">
        <f t="shared" si="1266"/>
        <v>117.20674910285378</v>
      </c>
      <c r="L1449" s="15">
        <f t="shared" si="1271"/>
        <v>-2.5661442064876159</v>
      </c>
      <c r="M1449" s="15">
        <f t="shared" si="1267"/>
        <v>-1.7010002808111178</v>
      </c>
      <c r="N1449" s="15">
        <f t="shared" si="1268"/>
        <v>37.95381485025991</v>
      </c>
      <c r="O1449" s="23"/>
      <c r="P1449" s="23"/>
      <c r="Q1449" s="23"/>
      <c r="R1449" s="23"/>
      <c r="S1449" s="23"/>
      <c r="T1449" s="23"/>
      <c r="U1449" s="23"/>
      <c r="V1449" s="11"/>
      <c r="Z1449" s="15">
        <f t="shared" si="1236"/>
        <v>37.991913134812371</v>
      </c>
      <c r="AA1449" s="16">
        <f t="shared" si="1269"/>
        <v>25.903570229751502</v>
      </c>
      <c r="AB1449" s="17">
        <f t="shared" si="1237"/>
        <v>1.7176287017353233</v>
      </c>
      <c r="AC1449" s="18">
        <f t="shared" si="1238"/>
        <v>5.7761442064876158</v>
      </c>
      <c r="AD1449" s="17">
        <f t="shared" si="1239"/>
        <v>0.43567463441018472</v>
      </c>
      <c r="AE1449" s="17">
        <f t="shared" si="1240"/>
        <v>1.1897094700810449</v>
      </c>
      <c r="AF1449" s="17">
        <f t="shared" si="1270"/>
        <v>9.3704551468513281E-2</v>
      </c>
      <c r="AG1449" s="17">
        <f t="shared" si="1272"/>
        <v>3.4314845119988682E-2</v>
      </c>
      <c r="AH1449" s="11">
        <f t="shared" si="1273"/>
        <v>12.696389358213965</v>
      </c>
      <c r="AI1449" s="15">
        <f t="shared" si="1241"/>
        <v>6.2003105718675364</v>
      </c>
      <c r="AJ1449" s="15">
        <f t="shared" si="1242"/>
        <v>-1.2980306598497726</v>
      </c>
      <c r="AL1449" s="18">
        <f t="shared" si="1243"/>
        <v>-2.5661442064876159</v>
      </c>
      <c r="AM1449" s="19">
        <f t="shared" si="1244"/>
        <v>-1.6947999702392502</v>
      </c>
      <c r="AN1449" s="18">
        <f t="shared" si="1245"/>
        <v>37.95381485025991</v>
      </c>
      <c r="AO1449" s="16">
        <f t="shared" si="1274"/>
        <v>37.991636035145056</v>
      </c>
      <c r="AP1449" s="17">
        <f t="shared" si="1246"/>
        <v>1.7176036462660496</v>
      </c>
      <c r="AQ1449" s="18">
        <f t="shared" si="1247"/>
        <v>5.7761442064876158</v>
      </c>
      <c r="AR1449" s="17">
        <f t="shared" si="1275"/>
        <v>0.34814813441018466</v>
      </c>
      <c r="AS1449" s="17">
        <f t="shared" si="1248"/>
        <v>0.95068442782775175</v>
      </c>
      <c r="AT1449" s="17">
        <f t="shared" si="1249"/>
        <v>8.8457576885062048E-2</v>
      </c>
      <c r="AU1449" s="17">
        <f t="shared" si="1276"/>
        <v>3.2393862217084311E-2</v>
      </c>
      <c r="AV1449" s="11">
        <f t="shared" si="1277"/>
        <v>10.747348743941178</v>
      </c>
      <c r="AW1449" s="15">
        <f t="shared" si="1278"/>
        <v>-1.4899275681800541</v>
      </c>
      <c r="AX1449" s="15">
        <f t="shared" si="1279"/>
        <v>-1.473703339029389</v>
      </c>
      <c r="AZ1449" s="18">
        <f t="shared" si="1250"/>
        <v>-2.5661442064876159</v>
      </c>
      <c r="BA1449" s="19">
        <f t="shared" si="1251"/>
        <v>-1.7024902083792979</v>
      </c>
      <c r="BB1449" s="18">
        <f t="shared" si="1252"/>
        <v>37.95381485025991</v>
      </c>
      <c r="BC1449" s="16">
        <f t="shared" si="1280"/>
        <v>37.991979872039266</v>
      </c>
      <c r="BD1449" s="17">
        <f t="shared" si="1253"/>
        <v>1.7176347361709499</v>
      </c>
      <c r="BE1449" s="18">
        <f t="shared" si="1254"/>
        <v>5.7761442064876158</v>
      </c>
      <c r="BF1449" s="17">
        <f t="shared" si="1281"/>
        <v>0.34814813441018466</v>
      </c>
      <c r="BG1449" s="17">
        <f t="shared" si="1255"/>
        <v>0.95070163592376133</v>
      </c>
      <c r="BH1449" s="17">
        <f t="shared" si="1256"/>
        <v>8.8459178033067895E-2</v>
      </c>
      <c r="BI1449" s="17">
        <f t="shared" si="1282"/>
        <v>3.2393862217084311E-2</v>
      </c>
      <c r="BJ1449" s="11">
        <f t="shared" si="1283"/>
        <v>10.747348743941178</v>
      </c>
      <c r="BK1449" s="15">
        <f t="shared" si="1284"/>
        <v>-1.4893721636221229</v>
      </c>
      <c r="BL1449" s="15">
        <f t="shared" si="1285"/>
        <v>-1.4737300141571237</v>
      </c>
      <c r="BN1449" s="18">
        <f t="shared" si="1257"/>
        <v>-2.5661442064876159</v>
      </c>
      <c r="BO1449" s="19">
        <f t="shared" si="1258"/>
        <v>-1.703979025138362</v>
      </c>
      <c r="BP1449" s="18">
        <f t="shared" si="1259"/>
        <v>37.95381485025991</v>
      </c>
      <c r="BQ1449" s="16">
        <f t="shared" si="1286"/>
        <v>37.992046617758312</v>
      </c>
      <c r="BR1449" s="17">
        <f t="shared" si="1260"/>
        <v>1.7176407713850459</v>
      </c>
      <c r="BS1449" s="18">
        <f t="shared" si="1261"/>
        <v>5.7761442064876158</v>
      </c>
      <c r="BT1449" s="17">
        <f t="shared" si="1287"/>
        <v>0.34814813441018466</v>
      </c>
      <c r="BU1449" s="17">
        <f t="shared" si="1262"/>
        <v>0.95070497638247087</v>
      </c>
      <c r="BV1449" s="17">
        <f t="shared" si="1263"/>
        <v>8.8459488850069296E-2</v>
      </c>
      <c r="BW1449" s="17">
        <f t="shared" si="1288"/>
        <v>3.2393862217084311E-2</v>
      </c>
      <c r="BX1449" s="11">
        <f t="shared" si="1289"/>
        <v>10.747348743941178</v>
      </c>
      <c r="BY1449" s="15">
        <f t="shared" si="1290"/>
        <v>-1.4892643477433749</v>
      </c>
      <c r="BZ1449" s="15">
        <f t="shared" si="1291"/>
        <v>-1.4737351923687467</v>
      </c>
    </row>
    <row r="1450" spans="9:78" x14ac:dyDescent="0.3">
      <c r="I1450" s="11">
        <f t="shared" si="1264"/>
        <v>2.8819999999999042</v>
      </c>
      <c r="J1450" s="15">
        <f t="shared" si="1265"/>
        <v>2.7950105568282724</v>
      </c>
      <c r="K1450" s="15">
        <f t="shared" si="1266"/>
        <v>117.28265384367677</v>
      </c>
      <c r="L1450" s="15">
        <f t="shared" si="1271"/>
        <v>-2.5669658490441467</v>
      </c>
      <c r="M1450" s="15">
        <f t="shared" si="1267"/>
        <v>-1.7014161318909444</v>
      </c>
      <c r="N1450" s="15">
        <f t="shared" si="1268"/>
        <v>37.950925972740379</v>
      </c>
      <c r="O1450" s="23"/>
      <c r="P1450" s="23"/>
      <c r="Q1450" s="23"/>
      <c r="R1450" s="23"/>
      <c r="S1450" s="23"/>
      <c r="T1450" s="23"/>
      <c r="U1450" s="23"/>
      <c r="V1450" s="11"/>
      <c r="Z1450" s="15">
        <f t="shared" si="1236"/>
        <v>37.989045776937843</v>
      </c>
      <c r="AA1450" s="16">
        <f t="shared" si="1269"/>
        <v>25.901615213540207</v>
      </c>
      <c r="AB1450" s="17">
        <f t="shared" si="1237"/>
        <v>1.7173694428603119</v>
      </c>
      <c r="AC1450" s="18">
        <f t="shared" si="1238"/>
        <v>5.7769658490441467</v>
      </c>
      <c r="AD1450" s="17">
        <f t="shared" si="1239"/>
        <v>0.43573038285764532</v>
      </c>
      <c r="AE1450" s="17">
        <f t="shared" si="1240"/>
        <v>1.1896821062727261</v>
      </c>
      <c r="AF1450" s="17">
        <f t="shared" si="1270"/>
        <v>9.3694121618766876E-2</v>
      </c>
      <c r="AG1450" s="17">
        <f t="shared" si="1272"/>
        <v>3.4316205370493444E-2</v>
      </c>
      <c r="AH1450" s="11">
        <f t="shared" si="1273"/>
        <v>12.697510641205835</v>
      </c>
      <c r="AI1450" s="15">
        <f t="shared" si="1241"/>
        <v>6.1994346332441603</v>
      </c>
      <c r="AJ1450" s="15">
        <f t="shared" si="1242"/>
        <v>-1.2971845553584738</v>
      </c>
      <c r="AL1450" s="18">
        <f t="shared" si="1243"/>
        <v>-2.5669658490441467</v>
      </c>
      <c r="AM1450" s="19">
        <f t="shared" si="1244"/>
        <v>-1.6952166972577003</v>
      </c>
      <c r="AN1450" s="18">
        <f t="shared" si="1245"/>
        <v>37.950925972740379</v>
      </c>
      <c r="AO1450" s="16">
        <f t="shared" si="1274"/>
        <v>37.988768627570458</v>
      </c>
      <c r="AP1450" s="17">
        <f t="shared" si="1246"/>
        <v>1.717344384788507</v>
      </c>
      <c r="AQ1450" s="18">
        <f t="shared" si="1247"/>
        <v>5.7769658490441467</v>
      </c>
      <c r="AR1450" s="17">
        <f t="shared" si="1275"/>
        <v>0.34820388285764531</v>
      </c>
      <c r="AS1450" s="17">
        <f t="shared" si="1248"/>
        <v>0.95069313670450273</v>
      </c>
      <c r="AT1450" s="17">
        <f t="shared" si="1249"/>
        <v>8.8447192568276572E-2</v>
      </c>
      <c r="AU1450" s="17">
        <f t="shared" si="1276"/>
        <v>3.2394949212412788E-2</v>
      </c>
      <c r="AV1450" s="11">
        <f t="shared" si="1277"/>
        <v>10.748709021720703</v>
      </c>
      <c r="AW1450" s="15">
        <f t="shared" si="1278"/>
        <v>-1.4896414832178126</v>
      </c>
      <c r="AX1450" s="15">
        <f t="shared" si="1279"/>
        <v>-1.4729169989417024</v>
      </c>
      <c r="AZ1450" s="18">
        <f t="shared" si="1250"/>
        <v>-2.5669658490441467</v>
      </c>
      <c r="BA1450" s="19">
        <f t="shared" si="1251"/>
        <v>-1.7029057733741622</v>
      </c>
      <c r="BB1450" s="18">
        <f t="shared" si="1252"/>
        <v>37.950925972740379</v>
      </c>
      <c r="BC1450" s="16">
        <f t="shared" si="1280"/>
        <v>37.989112522687485</v>
      </c>
      <c r="BD1450" s="17">
        <f t="shared" si="1253"/>
        <v>1.7173754776110792</v>
      </c>
      <c r="BE1450" s="18">
        <f t="shared" si="1254"/>
        <v>5.7769658490441467</v>
      </c>
      <c r="BF1450" s="17">
        <f t="shared" si="1281"/>
        <v>0.34820388285764531</v>
      </c>
      <c r="BG1450" s="17">
        <f t="shared" si="1255"/>
        <v>0.95071034917119368</v>
      </c>
      <c r="BH1450" s="17">
        <f t="shared" si="1256"/>
        <v>8.8448793920276741E-2</v>
      </c>
      <c r="BI1450" s="17">
        <f t="shared" si="1282"/>
        <v>3.2394949212412788E-2</v>
      </c>
      <c r="BJ1450" s="11">
        <f t="shared" si="1283"/>
        <v>10.748709021720703</v>
      </c>
      <c r="BK1450" s="15">
        <f t="shared" si="1284"/>
        <v>-1.4890859375022563</v>
      </c>
      <c r="BL1450" s="15">
        <f t="shared" si="1285"/>
        <v>-1.4729436663634019</v>
      </c>
      <c r="BN1450" s="18">
        <f t="shared" si="1257"/>
        <v>-2.5669658490441467</v>
      </c>
      <c r="BO1450" s="19">
        <f t="shared" si="1258"/>
        <v>-1.704394303765949</v>
      </c>
      <c r="BP1450" s="18">
        <f t="shared" si="1259"/>
        <v>37.950925972740379</v>
      </c>
      <c r="BQ1450" s="16">
        <f t="shared" si="1286"/>
        <v>37.989179276882652</v>
      </c>
      <c r="BR1450" s="17">
        <f t="shared" si="1260"/>
        <v>1.7173815131360453</v>
      </c>
      <c r="BS1450" s="18">
        <f t="shared" si="1261"/>
        <v>5.7769658490441467</v>
      </c>
      <c r="BT1450" s="17">
        <f t="shared" si="1287"/>
        <v>0.34820388285764531</v>
      </c>
      <c r="BU1450" s="17">
        <f t="shared" si="1262"/>
        <v>0.95071369033689856</v>
      </c>
      <c r="BV1450" s="17">
        <f t="shared" si="1263"/>
        <v>8.8449104763718298E-2</v>
      </c>
      <c r="BW1450" s="17">
        <f t="shared" si="1288"/>
        <v>3.2394949212412788E-2</v>
      </c>
      <c r="BX1450" s="11">
        <f t="shared" si="1289"/>
        <v>10.748709021720703</v>
      </c>
      <c r="BY1450" s="15">
        <f t="shared" si="1290"/>
        <v>-1.4889780987871213</v>
      </c>
      <c r="BZ1450" s="15">
        <f t="shared" si="1291"/>
        <v>-1.4729488428599729</v>
      </c>
    </row>
    <row r="1451" spans="9:78" x14ac:dyDescent="0.3">
      <c r="I1451" s="11">
        <f t="shared" si="1264"/>
        <v>2.883999999999904</v>
      </c>
      <c r="J1451" s="15">
        <f t="shared" si="1265"/>
        <v>2.7916073088983886</v>
      </c>
      <c r="K1451" s="15">
        <f t="shared" si="1266"/>
        <v>117.35855280833734</v>
      </c>
      <c r="L1451" s="15">
        <f t="shared" si="1271"/>
        <v>-2.5677872292941442</v>
      </c>
      <c r="M1451" s="15">
        <f t="shared" si="1267"/>
        <v>-1.7018317979932722</v>
      </c>
      <c r="N1451" s="15">
        <f t="shared" si="1268"/>
        <v>37.948038687830767</v>
      </c>
      <c r="O1451" s="23"/>
      <c r="P1451" s="23"/>
      <c r="Q1451" s="23"/>
      <c r="R1451" s="23"/>
      <c r="S1451" s="23"/>
      <c r="T1451" s="23"/>
      <c r="U1451" s="23"/>
      <c r="V1451" s="11"/>
      <c r="Z1451" s="15">
        <f t="shared" si="1236"/>
        <v>37.986180009600353</v>
      </c>
      <c r="AA1451" s="16">
        <f t="shared" si="1269"/>
        <v>25.899661281785693</v>
      </c>
      <c r="AB1451" s="17">
        <f t="shared" si="1237"/>
        <v>1.7171103473488964</v>
      </c>
      <c r="AC1451" s="18">
        <f t="shared" si="1238"/>
        <v>5.7777872292941446</v>
      </c>
      <c r="AD1451" s="17">
        <f t="shared" si="1239"/>
        <v>0.43578611350760765</v>
      </c>
      <c r="AE1451" s="17">
        <f t="shared" si="1240"/>
        <v>1.1896547611047279</v>
      </c>
      <c r="AF1451" s="17">
        <f t="shared" si="1270"/>
        <v>9.3683698850060407E-2</v>
      </c>
      <c r="AG1451" s="17">
        <f t="shared" si="1272"/>
        <v>3.4317565360704641E-2</v>
      </c>
      <c r="AH1451" s="11">
        <f t="shared" si="1273"/>
        <v>12.698631413014075</v>
      </c>
      <c r="AI1451" s="15">
        <f t="shared" si="1241"/>
        <v>6.198559281649179</v>
      </c>
      <c r="AJ1451" s="15">
        <f t="shared" si="1242"/>
        <v>-1.2963388526583812</v>
      </c>
      <c r="AL1451" s="18">
        <f t="shared" si="1243"/>
        <v>-2.5677872292941442</v>
      </c>
      <c r="AM1451" s="19">
        <f t="shared" si="1244"/>
        <v>-1.6956332387116231</v>
      </c>
      <c r="AN1451" s="18">
        <f t="shared" si="1245"/>
        <v>37.948038687830767</v>
      </c>
      <c r="AO1451" s="16">
        <f t="shared" si="1274"/>
        <v>37.985902810560184</v>
      </c>
      <c r="AP1451" s="17">
        <f t="shared" si="1246"/>
        <v>1.7170852866766557</v>
      </c>
      <c r="AQ1451" s="18">
        <f t="shared" si="1247"/>
        <v>5.7777872292941446</v>
      </c>
      <c r="AR1451" s="17">
        <f t="shared" si="1275"/>
        <v>0.3482596135076077</v>
      </c>
      <c r="AS1451" s="17">
        <f t="shared" si="1248"/>
        <v>0.95070184149063897</v>
      </c>
      <c r="AT1451" s="17">
        <f t="shared" si="1249"/>
        <v>8.843681529698208E-2</v>
      </c>
      <c r="AU1451" s="17">
        <f t="shared" si="1276"/>
        <v>3.2396036034683467E-2</v>
      </c>
      <c r="AV1451" s="11">
        <f t="shared" si="1277"/>
        <v>10.750068716270041</v>
      </c>
      <c r="AW1451" s="15">
        <f t="shared" si="1278"/>
        <v>-1.4893555425616025</v>
      </c>
      <c r="AX1451" s="15">
        <f t="shared" si="1279"/>
        <v>-1.472131023780169</v>
      </c>
      <c r="AZ1451" s="18">
        <f t="shared" si="1250"/>
        <v>-2.5677872292941442</v>
      </c>
      <c r="BA1451" s="19">
        <f t="shared" si="1251"/>
        <v>-1.7033211535358339</v>
      </c>
      <c r="BB1451" s="18">
        <f t="shared" si="1252"/>
        <v>37.948038687830767</v>
      </c>
      <c r="BC1451" s="16">
        <f t="shared" si="1280"/>
        <v>37.986246763864202</v>
      </c>
      <c r="BD1451" s="17">
        <f t="shared" si="1253"/>
        <v>1.7171163824141686</v>
      </c>
      <c r="BE1451" s="18">
        <f t="shared" si="1254"/>
        <v>5.7777872292941446</v>
      </c>
      <c r="BF1451" s="17">
        <f t="shared" si="1281"/>
        <v>0.3482596135076077</v>
      </c>
      <c r="BG1451" s="17">
        <f t="shared" si="1255"/>
        <v>0.95071905832613657</v>
      </c>
      <c r="BH1451" s="17">
        <f t="shared" si="1256"/>
        <v>8.843841685283739E-2</v>
      </c>
      <c r="BI1451" s="17">
        <f t="shared" si="1282"/>
        <v>3.2396036034683467E-2</v>
      </c>
      <c r="BJ1451" s="11">
        <f t="shared" si="1283"/>
        <v>10.750068716270041</v>
      </c>
      <c r="BK1451" s="15">
        <f t="shared" si="1284"/>
        <v>-1.4887998557491173</v>
      </c>
      <c r="BL1451" s="15">
        <f t="shared" si="1285"/>
        <v>-1.4721576834925632</v>
      </c>
      <c r="BN1451" s="18">
        <f t="shared" si="1257"/>
        <v>-2.5677872292941442</v>
      </c>
      <c r="BO1451" s="19">
        <f t="shared" si="1258"/>
        <v>-1.7048093977047705</v>
      </c>
      <c r="BP1451" s="18">
        <f t="shared" si="1259"/>
        <v>37.948038687830767</v>
      </c>
      <c r="BQ1451" s="16">
        <f t="shared" si="1286"/>
        <v>37.986313526526935</v>
      </c>
      <c r="BR1451" s="17">
        <f t="shared" si="1260"/>
        <v>1.7171224182493678</v>
      </c>
      <c r="BS1451" s="18">
        <f t="shared" si="1261"/>
        <v>5.7777872292941446</v>
      </c>
      <c r="BT1451" s="17">
        <f t="shared" si="1287"/>
        <v>0.3482596135076077</v>
      </c>
      <c r="BU1451" s="17">
        <f t="shared" si="1262"/>
        <v>0.95072240019836807</v>
      </c>
      <c r="BV1451" s="17">
        <f t="shared" si="1263"/>
        <v>8.8438727722685739E-2</v>
      </c>
      <c r="BW1451" s="17">
        <f t="shared" si="1288"/>
        <v>3.2396036034683467E-2</v>
      </c>
      <c r="BX1451" s="11">
        <f t="shared" si="1289"/>
        <v>10.750068716270041</v>
      </c>
      <c r="BY1451" s="15">
        <f t="shared" si="1290"/>
        <v>-1.4886919942127548</v>
      </c>
      <c r="BZ1451" s="15">
        <f t="shared" si="1291"/>
        <v>-1.4721628582735253</v>
      </c>
    </row>
    <row r="1452" spans="9:78" x14ac:dyDescent="0.3">
      <c r="I1452" s="11">
        <f t="shared" si="1264"/>
        <v>2.8859999999999038</v>
      </c>
      <c r="J1452" s="15">
        <f t="shared" si="1265"/>
        <v>2.7882032298212325</v>
      </c>
      <c r="K1452" s="15">
        <f t="shared" si="1266"/>
        <v>117.43444600001995</v>
      </c>
      <c r="L1452" s="15">
        <f t="shared" si="1271"/>
        <v>-2.5686083471930505</v>
      </c>
      <c r="M1452" s="15">
        <f t="shared" si="1267"/>
        <v>-1.7022472791630006</v>
      </c>
      <c r="N1452" s="15">
        <f t="shared" si="1268"/>
        <v>37.945152994788941</v>
      </c>
      <c r="O1452" s="23"/>
      <c r="P1452" s="23"/>
      <c r="Q1452" s="23"/>
      <c r="R1452" s="23"/>
      <c r="S1452" s="23"/>
      <c r="T1452" s="23"/>
      <c r="U1452" s="23"/>
      <c r="V1452" s="11"/>
      <c r="Z1452" s="15">
        <f t="shared" si="1236"/>
        <v>37.983315832051289</v>
      </c>
      <c r="AA1452" s="16">
        <f t="shared" si="1269"/>
        <v>25.897708433977549</v>
      </c>
      <c r="AB1452" s="17">
        <f t="shared" si="1237"/>
        <v>1.7168514151008565</v>
      </c>
      <c r="AC1452" s="18">
        <f t="shared" si="1238"/>
        <v>5.7786083471930505</v>
      </c>
      <c r="AD1452" s="17">
        <f t="shared" si="1239"/>
        <v>0.43584182635704849</v>
      </c>
      <c r="AE1452" s="17">
        <f t="shared" si="1240"/>
        <v>1.1896274345647702</v>
      </c>
      <c r="AF1452" s="17">
        <f t="shared" si="1270"/>
        <v>9.3673283157650819E-2</v>
      </c>
      <c r="AG1452" s="17">
        <f t="shared" si="1272"/>
        <v>3.4318925090381848E-2</v>
      </c>
      <c r="AH1452" s="11">
        <f t="shared" si="1273"/>
        <v>12.699751673725837</v>
      </c>
      <c r="AI1452" s="15">
        <f t="shared" si="1241"/>
        <v>6.1976845167008499</v>
      </c>
      <c r="AJ1452" s="15">
        <f t="shared" si="1242"/>
        <v>-1.2954935516066604</v>
      </c>
      <c r="AL1452" s="18">
        <f t="shared" si="1243"/>
        <v>-2.5686083471930505</v>
      </c>
      <c r="AM1452" s="19">
        <f t="shared" si="1244"/>
        <v>-1.6960495946462997</v>
      </c>
      <c r="AN1452" s="18">
        <f t="shared" si="1245"/>
        <v>37.945152994788941</v>
      </c>
      <c r="AO1452" s="16">
        <f t="shared" si="1274"/>
        <v>37.983038583365605</v>
      </c>
      <c r="AP1452" s="17">
        <f t="shared" si="1246"/>
        <v>1.716826351830274</v>
      </c>
      <c r="AQ1452" s="18">
        <f t="shared" si="1247"/>
        <v>5.7786083471930505</v>
      </c>
      <c r="AR1452" s="17">
        <f t="shared" si="1275"/>
        <v>0.34831532635704843</v>
      </c>
      <c r="AS1452" s="17">
        <f t="shared" si="1248"/>
        <v>0.95071054218782625</v>
      </c>
      <c r="AT1452" s="17">
        <f t="shared" si="1249"/>
        <v>8.842644506646144E-2</v>
      </c>
      <c r="AU1452" s="17">
        <f t="shared" si="1276"/>
        <v>3.2397122683670738E-2</v>
      </c>
      <c r="AV1452" s="11">
        <f t="shared" si="1277"/>
        <v>10.751427827651229</v>
      </c>
      <c r="AW1452" s="15">
        <f t="shared" si="1278"/>
        <v>-1.4890697461452163</v>
      </c>
      <c r="AX1452" s="15">
        <f t="shared" si="1279"/>
        <v>-1.4713454134240822</v>
      </c>
      <c r="AZ1452" s="18">
        <f t="shared" si="1250"/>
        <v>-2.5686083471930505</v>
      </c>
      <c r="BA1452" s="19">
        <f t="shared" si="1251"/>
        <v>-1.7037363489091457</v>
      </c>
      <c r="BB1452" s="18">
        <f t="shared" si="1252"/>
        <v>37.945152994788941</v>
      </c>
      <c r="BC1452" s="16">
        <f t="shared" si="1280"/>
        <v>37.983382594820782</v>
      </c>
      <c r="BD1452" s="17">
        <f t="shared" si="1253"/>
        <v>1.7168574504799961</v>
      </c>
      <c r="BE1452" s="18">
        <f t="shared" si="1254"/>
        <v>5.7786083471930505</v>
      </c>
      <c r="BF1452" s="17">
        <f t="shared" si="1281"/>
        <v>0.34831532635704843</v>
      </c>
      <c r="BG1452" s="17">
        <f t="shared" si="1255"/>
        <v>0.95072776339025433</v>
      </c>
      <c r="BH1452" s="17">
        <f t="shared" si="1256"/>
        <v>8.8428046826032738E-2</v>
      </c>
      <c r="BI1452" s="17">
        <f t="shared" si="1282"/>
        <v>3.2397122683670738E-2</v>
      </c>
      <c r="BJ1452" s="11">
        <f t="shared" si="1283"/>
        <v>10.751427827651229</v>
      </c>
      <c r="BK1452" s="15">
        <f t="shared" si="1284"/>
        <v>-1.488513918296523</v>
      </c>
      <c r="BL1452" s="15">
        <f t="shared" si="1285"/>
        <v>-1.4713720654239093</v>
      </c>
      <c r="BN1452" s="18">
        <f t="shared" si="1257"/>
        <v>-2.5686083471930505</v>
      </c>
      <c r="BO1452" s="19">
        <f t="shared" si="1258"/>
        <v>-1.7052243069995936</v>
      </c>
      <c r="BP1452" s="18">
        <f t="shared" si="1259"/>
        <v>37.945152994788941</v>
      </c>
      <c r="BQ1452" s="16">
        <f t="shared" si="1286"/>
        <v>37.983449365942562</v>
      </c>
      <c r="BR1452" s="17">
        <f t="shared" si="1260"/>
        <v>1.7168634866247958</v>
      </c>
      <c r="BS1452" s="18">
        <f t="shared" si="1261"/>
        <v>5.7786083471930505</v>
      </c>
      <c r="BT1452" s="17">
        <f t="shared" si="1287"/>
        <v>0.34831532635704843</v>
      </c>
      <c r="BU1452" s="17">
        <f t="shared" si="1262"/>
        <v>0.95073110596854649</v>
      </c>
      <c r="BV1452" s="17">
        <f t="shared" si="1263"/>
        <v>8.84283577222547E-2</v>
      </c>
      <c r="BW1452" s="17">
        <f t="shared" si="1288"/>
        <v>3.2397122683670738E-2</v>
      </c>
      <c r="BX1452" s="11">
        <f t="shared" si="1289"/>
        <v>10.751427827651229</v>
      </c>
      <c r="BY1452" s="15">
        <f t="shared" si="1290"/>
        <v>-1.4884060339540144</v>
      </c>
      <c r="BZ1452" s="15">
        <f t="shared" si="1291"/>
        <v>-1.4713772384887081</v>
      </c>
    </row>
    <row r="1453" spans="9:78" x14ac:dyDescent="0.3">
      <c r="I1453" s="11">
        <f t="shared" si="1264"/>
        <v>2.8879999999999035</v>
      </c>
      <c r="J1453" s="15">
        <f t="shared" si="1265"/>
        <v>2.7847983199666246</v>
      </c>
      <c r="K1453" s="15">
        <f t="shared" si="1266"/>
        <v>117.5103334219076</v>
      </c>
      <c r="L1453" s="15">
        <f t="shared" si="1271"/>
        <v>-2.5694292026964356</v>
      </c>
      <c r="M1453" s="15">
        <f t="shared" si="1267"/>
        <v>-1.7026625754450462</v>
      </c>
      <c r="N1453" s="15">
        <f t="shared" si="1268"/>
        <v>37.94226889287301</v>
      </c>
      <c r="O1453" s="23"/>
      <c r="P1453" s="23"/>
      <c r="Q1453" s="23"/>
      <c r="R1453" s="23"/>
      <c r="S1453" s="23"/>
      <c r="T1453" s="23"/>
      <c r="U1453" s="23"/>
      <c r="V1453" s="11"/>
      <c r="Z1453" s="15">
        <f t="shared" si="1236"/>
        <v>37.980453243542264</v>
      </c>
      <c r="AA1453" s="16">
        <f t="shared" si="1269"/>
        <v>25.8957566696055</v>
      </c>
      <c r="AB1453" s="17">
        <f t="shared" si="1237"/>
        <v>1.7165926460160315</v>
      </c>
      <c r="AC1453" s="18">
        <f t="shared" si="1238"/>
        <v>5.779429202696436</v>
      </c>
      <c r="AD1453" s="17">
        <f t="shared" si="1239"/>
        <v>0.43589752140295313</v>
      </c>
      <c r="AE1453" s="17">
        <f t="shared" si="1240"/>
        <v>1.1896001266405805</v>
      </c>
      <c r="AF1453" s="17">
        <f t="shared" si="1270"/>
        <v>9.366287453679803E-2</v>
      </c>
      <c r="AG1453" s="17">
        <f t="shared" si="1272"/>
        <v>3.4320284559284868E-2</v>
      </c>
      <c r="AH1453" s="11">
        <f t="shared" si="1273"/>
        <v>12.700871423428429</v>
      </c>
      <c r="AI1453" s="15">
        <f t="shared" si="1241"/>
        <v>6.1968103380176522</v>
      </c>
      <c r="AJ1453" s="15">
        <f t="shared" si="1242"/>
        <v>-1.2946486520605109</v>
      </c>
      <c r="AL1453" s="18">
        <f t="shared" si="1243"/>
        <v>-2.5694292026964356</v>
      </c>
      <c r="AM1453" s="19">
        <f t="shared" si="1244"/>
        <v>-1.6964657651070285</v>
      </c>
      <c r="AN1453" s="18">
        <f t="shared" si="1245"/>
        <v>37.94226889287301</v>
      </c>
      <c r="AO1453" s="16">
        <f t="shared" si="1274"/>
        <v>37.980175945238315</v>
      </c>
      <c r="AP1453" s="17">
        <f t="shared" si="1246"/>
        <v>1.7165675801491984</v>
      </c>
      <c r="AQ1453" s="18">
        <f t="shared" si="1247"/>
        <v>5.779429202696436</v>
      </c>
      <c r="AR1453" s="17">
        <f t="shared" si="1275"/>
        <v>0.34837102140295317</v>
      </c>
      <c r="AS1453" s="17">
        <f t="shared" si="1248"/>
        <v>0.95071923879772957</v>
      </c>
      <c r="AT1453" s="17">
        <f t="shared" si="1249"/>
        <v>8.8416081872000493E-2</v>
      </c>
      <c r="AU1453" s="17">
        <f t="shared" si="1276"/>
        <v>3.2398209159149184E-2</v>
      </c>
      <c r="AV1453" s="11">
        <f t="shared" si="1277"/>
        <v>10.752786355926526</v>
      </c>
      <c r="AW1453" s="15">
        <f t="shared" si="1278"/>
        <v>-1.4887840939024641</v>
      </c>
      <c r="AX1453" s="15">
        <f t="shared" si="1279"/>
        <v>-1.4705601677527589</v>
      </c>
      <c r="AZ1453" s="18">
        <f t="shared" si="1250"/>
        <v>-2.5694292026964356</v>
      </c>
      <c r="BA1453" s="19">
        <f t="shared" si="1251"/>
        <v>-1.7041513595389486</v>
      </c>
      <c r="BB1453" s="18">
        <f t="shared" si="1252"/>
        <v>37.94226889287301</v>
      </c>
      <c r="BC1453" s="16">
        <f t="shared" si="1280"/>
        <v>37.980520014808874</v>
      </c>
      <c r="BD1453" s="17">
        <f t="shared" si="1253"/>
        <v>1.7165986817084042</v>
      </c>
      <c r="BE1453" s="18">
        <f t="shared" si="1254"/>
        <v>5.779429202696436</v>
      </c>
      <c r="BF1453" s="17">
        <f t="shared" si="1281"/>
        <v>0.34837102140295317</v>
      </c>
      <c r="BG1453" s="17">
        <f t="shared" si="1255"/>
        <v>0.95073646436521408</v>
      </c>
      <c r="BH1453" s="17">
        <f t="shared" si="1256"/>
        <v>8.8417683835148864E-2</v>
      </c>
      <c r="BI1453" s="17">
        <f t="shared" si="1282"/>
        <v>3.2398209159149184E-2</v>
      </c>
      <c r="BJ1453" s="11">
        <f t="shared" si="1283"/>
        <v>10.752786355926526</v>
      </c>
      <c r="BK1453" s="15">
        <f t="shared" si="1284"/>
        <v>-1.4882281250782337</v>
      </c>
      <c r="BL1453" s="15">
        <f t="shared" si="1285"/>
        <v>-1.4705868120367658</v>
      </c>
      <c r="BN1453" s="18">
        <f t="shared" si="1257"/>
        <v>-2.5694292026964356</v>
      </c>
      <c r="BO1453" s="19">
        <f t="shared" si="1258"/>
        <v>-1.7056390316952026</v>
      </c>
      <c r="BP1453" s="18">
        <f t="shared" si="1259"/>
        <v>37.94226889287301</v>
      </c>
      <c r="BQ1453" s="16">
        <f t="shared" si="1286"/>
        <v>37.980586794381168</v>
      </c>
      <c r="BR1453" s="17">
        <f t="shared" si="1260"/>
        <v>1.7166047181621702</v>
      </c>
      <c r="BS1453" s="18">
        <f t="shared" si="1261"/>
        <v>5.779429202696436</v>
      </c>
      <c r="BT1453" s="17">
        <f t="shared" si="1287"/>
        <v>0.34837102140295317</v>
      </c>
      <c r="BU1453" s="17">
        <f t="shared" si="1262"/>
        <v>0.95073980764909982</v>
      </c>
      <c r="BV1453" s="17">
        <f t="shared" si="1263"/>
        <v>8.8417994757711171E-2</v>
      </c>
      <c r="BW1453" s="17">
        <f t="shared" si="1288"/>
        <v>3.2398209159149184E-2</v>
      </c>
      <c r="BX1453" s="11">
        <f t="shared" si="1289"/>
        <v>10.752786355926526</v>
      </c>
      <c r="BY1453" s="15">
        <f t="shared" si="1290"/>
        <v>-1.4881202179446884</v>
      </c>
      <c r="BZ1453" s="15">
        <f t="shared" si="1291"/>
        <v>-1.4705919833848475</v>
      </c>
    </row>
    <row r="1454" spans="9:78" x14ac:dyDescent="0.3">
      <c r="I1454" s="11">
        <f t="shared" si="1264"/>
        <v>2.8899999999999033</v>
      </c>
      <c r="J1454" s="15">
        <f t="shared" si="1265"/>
        <v>2.7813925797042955</v>
      </c>
      <c r="K1454" s="15">
        <f t="shared" si="1266"/>
        <v>117.58621507718181</v>
      </c>
      <c r="L1454" s="15">
        <f t="shared" si="1271"/>
        <v>-2.570249795759993</v>
      </c>
      <c r="M1454" s="15">
        <f t="shared" si="1267"/>
        <v>-1.7030776868843422</v>
      </c>
      <c r="N1454" s="15">
        <f t="shared" si="1268"/>
        <v>37.939386381341336</v>
      </c>
      <c r="O1454" s="23"/>
      <c r="P1454" s="23"/>
      <c r="Q1454" s="23"/>
      <c r="R1454" s="23"/>
      <c r="S1454" s="23"/>
      <c r="T1454" s="23"/>
      <c r="U1454" s="23"/>
      <c r="V1454" s="11"/>
      <c r="Z1454" s="15">
        <f t="shared" si="1236"/>
        <v>37.977592243325169</v>
      </c>
      <c r="AA1454" s="16">
        <f t="shared" si="1269"/>
        <v>25.893805988159482</v>
      </c>
      <c r="AB1454" s="17">
        <f t="shared" si="1237"/>
        <v>1.7163340399943239</v>
      </c>
      <c r="AC1454" s="18">
        <f t="shared" si="1238"/>
        <v>5.7802497957599925</v>
      </c>
      <c r="AD1454" s="17">
        <f t="shared" si="1239"/>
        <v>0.43595319864231541</v>
      </c>
      <c r="AE1454" s="17">
        <f t="shared" si="1240"/>
        <v>1.1895728373198937</v>
      </c>
      <c r="AF1454" s="17">
        <f t="shared" si="1270"/>
        <v>9.365247298276512E-2</v>
      </c>
      <c r="AG1454" s="17">
        <f t="shared" si="1272"/>
        <v>3.4321643767173712E-2</v>
      </c>
      <c r="AH1454" s="11">
        <f t="shared" si="1273"/>
        <v>12.701990662209326</v>
      </c>
      <c r="AI1454" s="15">
        <f t="shared" si="1241"/>
        <v>6.1959367452183134</v>
      </c>
      <c r="AJ1454" s="15">
        <f t="shared" si="1242"/>
        <v>-1.2938041538771778</v>
      </c>
      <c r="AL1454" s="18">
        <f t="shared" si="1243"/>
        <v>-2.570249795759993</v>
      </c>
      <c r="AM1454" s="19">
        <f t="shared" si="1244"/>
        <v>-1.696881750139124</v>
      </c>
      <c r="AN1454" s="18">
        <f t="shared" si="1245"/>
        <v>37.939386381341336</v>
      </c>
      <c r="AO1454" s="16">
        <f t="shared" si="1274"/>
        <v>37.97731489543019</v>
      </c>
      <c r="AP1454" s="17">
        <f t="shared" si="1246"/>
        <v>1.71630897153333</v>
      </c>
      <c r="AQ1454" s="18">
        <f t="shared" si="1247"/>
        <v>5.7802497957599925</v>
      </c>
      <c r="AR1454" s="17">
        <f t="shared" si="1275"/>
        <v>0.34842669864231551</v>
      </c>
      <c r="AS1454" s="17">
        <f t="shared" si="1248"/>
        <v>0.95072793132201272</v>
      </c>
      <c r="AT1454" s="17">
        <f t="shared" si="1249"/>
        <v>8.8405725708888244E-2</v>
      </c>
      <c r="AU1454" s="17">
        <f t="shared" si="1276"/>
        <v>3.2399295460893561E-2</v>
      </c>
      <c r="AV1454" s="11">
        <f t="shared" si="1277"/>
        <v>10.754144301158394</v>
      </c>
      <c r="AW1454" s="15">
        <f t="shared" si="1278"/>
        <v>-1.4884985857672102</v>
      </c>
      <c r="AX1454" s="15">
        <f t="shared" si="1279"/>
        <v>-1.4697752866455456</v>
      </c>
      <c r="AZ1454" s="18">
        <f t="shared" si="1250"/>
        <v>-2.570249795759993</v>
      </c>
      <c r="BA1454" s="19">
        <f t="shared" si="1251"/>
        <v>-1.7045661854701095</v>
      </c>
      <c r="BB1454" s="18">
        <f t="shared" si="1252"/>
        <v>37.939386381341336</v>
      </c>
      <c r="BC1454" s="16">
        <f t="shared" si="1280"/>
        <v>37.977659023080356</v>
      </c>
      <c r="BD1454" s="17">
        <f t="shared" si="1253"/>
        <v>1.7163400759992948</v>
      </c>
      <c r="BE1454" s="18">
        <f t="shared" si="1254"/>
        <v>5.7802497957599925</v>
      </c>
      <c r="BF1454" s="17">
        <f t="shared" si="1281"/>
        <v>0.34842669864231551</v>
      </c>
      <c r="BG1454" s="17">
        <f t="shared" si="1255"/>
        <v>0.95074516125267916</v>
      </c>
      <c r="BH1454" s="17">
        <f t="shared" si="1256"/>
        <v>8.8407327875474812E-2</v>
      </c>
      <c r="BI1454" s="17">
        <f t="shared" si="1282"/>
        <v>3.2399295460893561E-2</v>
      </c>
      <c r="BJ1454" s="11">
        <f t="shared" si="1283"/>
        <v>10.754144301158394</v>
      </c>
      <c r="BK1454" s="15">
        <f t="shared" si="1284"/>
        <v>-1.4879424760281206</v>
      </c>
      <c r="BL1454" s="15">
        <f t="shared" si="1285"/>
        <v>-1.4698019232104866</v>
      </c>
      <c r="BN1454" s="18">
        <f t="shared" si="1257"/>
        <v>-2.570249795759993</v>
      </c>
      <c r="BO1454" s="19">
        <f t="shared" si="1258"/>
        <v>-1.7060535718363985</v>
      </c>
      <c r="BP1454" s="18">
        <f t="shared" si="1259"/>
        <v>37.939386381341336</v>
      </c>
      <c r="BQ1454" s="16">
        <f t="shared" si="1286"/>
        <v>37.977725811094643</v>
      </c>
      <c r="BR1454" s="17">
        <f t="shared" si="1260"/>
        <v>1.7163461127613946</v>
      </c>
      <c r="BS1454" s="18">
        <f t="shared" si="1261"/>
        <v>5.7802497957599925</v>
      </c>
      <c r="BT1454" s="17">
        <f t="shared" si="1287"/>
        <v>0.34842669864231551</v>
      </c>
      <c r="BU1454" s="17">
        <f t="shared" si="1262"/>
        <v>0.95074850524169174</v>
      </c>
      <c r="BV1454" s="17">
        <f t="shared" si="1263"/>
        <v>8.8407638824344284E-2</v>
      </c>
      <c r="BW1454" s="17">
        <f t="shared" si="1288"/>
        <v>3.2399295460893561E-2</v>
      </c>
      <c r="BX1454" s="11">
        <f t="shared" si="1289"/>
        <v>10.754144301158394</v>
      </c>
      <c r="BY1454" s="15">
        <f t="shared" si="1290"/>
        <v>-1.4878345461186342</v>
      </c>
      <c r="BZ1454" s="15">
        <f t="shared" si="1291"/>
        <v>-1.4698070928413007</v>
      </c>
    </row>
    <row r="1455" spans="9:78" x14ac:dyDescent="0.3">
      <c r="I1455" s="11">
        <f t="shared" si="1264"/>
        <v>2.8919999999999031</v>
      </c>
      <c r="J1455" s="15">
        <f t="shared" si="1265"/>
        <v>2.7779860094038855</v>
      </c>
      <c r="K1455" s="15">
        <f t="shared" si="1266"/>
        <v>117.66209096902259</v>
      </c>
      <c r="L1455" s="15">
        <f t="shared" si="1271"/>
        <v>-2.5710701263395421</v>
      </c>
      <c r="M1455" s="15">
        <f t="shared" si="1267"/>
        <v>-1.7034926135258392</v>
      </c>
      <c r="N1455" s="15">
        <f t="shared" si="1268"/>
        <v>37.936505459452526</v>
      </c>
      <c r="O1455" s="23"/>
      <c r="P1455" s="23"/>
      <c r="Q1455" s="23"/>
      <c r="R1455" s="23"/>
      <c r="S1455" s="23"/>
      <c r="T1455" s="23"/>
      <c r="U1455" s="23"/>
      <c r="V1455" s="11"/>
      <c r="Z1455" s="15">
        <f t="shared" si="1236"/>
        <v>37.97473283065213</v>
      </c>
      <c r="AA1455" s="16">
        <f t="shared" si="1269"/>
        <v>25.891856389129575</v>
      </c>
      <c r="AB1455" s="17">
        <f t="shared" si="1237"/>
        <v>1.7160755969356964</v>
      </c>
      <c r="AC1455" s="18">
        <f t="shared" si="1238"/>
        <v>5.7810701263395421</v>
      </c>
      <c r="AD1455" s="17">
        <f t="shared" si="1239"/>
        <v>0.43600885807213791</v>
      </c>
      <c r="AE1455" s="17">
        <f t="shared" si="1240"/>
        <v>1.1895455665904537</v>
      </c>
      <c r="AF1455" s="17">
        <f t="shared" si="1270"/>
        <v>9.3642078490818279E-2</v>
      </c>
      <c r="AG1455" s="17">
        <f t="shared" si="1272"/>
        <v>3.4323002713808642E-2</v>
      </c>
      <c r="AH1455" s="11">
        <f t="shared" si="1273"/>
        <v>12.703109390156159</v>
      </c>
      <c r="AI1455" s="15">
        <f t="shared" si="1241"/>
        <v>6.1950637379218119</v>
      </c>
      <c r="AJ1455" s="15">
        <f t="shared" si="1242"/>
        <v>-1.2929600569139446</v>
      </c>
      <c r="AL1455" s="18">
        <f t="shared" si="1243"/>
        <v>-2.5710701263395421</v>
      </c>
      <c r="AM1455" s="19">
        <f t="shared" si="1244"/>
        <v>-1.6972975497879175</v>
      </c>
      <c r="AN1455" s="18">
        <f t="shared" si="1245"/>
        <v>37.936505459452526</v>
      </c>
      <c r="AO1455" s="16">
        <f t="shared" si="1274"/>
        <v>37.974455433193341</v>
      </c>
      <c r="AP1455" s="17">
        <f t="shared" si="1246"/>
        <v>1.7160505258826289</v>
      </c>
      <c r="AQ1455" s="18">
        <f t="shared" si="1247"/>
        <v>5.7810701263395421</v>
      </c>
      <c r="AR1455" s="17">
        <f t="shared" si="1275"/>
        <v>0.34848235807213784</v>
      </c>
      <c r="AS1455" s="17">
        <f t="shared" si="1248"/>
        <v>0.95073661976233814</v>
      </c>
      <c r="AT1455" s="17">
        <f t="shared" si="1249"/>
        <v>8.8395376572416681E-2</v>
      </c>
      <c r="AU1455" s="17">
        <f t="shared" si="1276"/>
        <v>3.2400381588678799E-2</v>
      </c>
      <c r="AV1455" s="11">
        <f t="shared" si="1277"/>
        <v>10.755501663409515</v>
      </c>
      <c r="AW1455" s="15">
        <f t="shared" si="1278"/>
        <v>-1.4882132216733712</v>
      </c>
      <c r="AX1455" s="15">
        <f t="shared" si="1279"/>
        <v>-1.4689907699818137</v>
      </c>
      <c r="AZ1455" s="18">
        <f t="shared" si="1250"/>
        <v>-2.5710701263395421</v>
      </c>
      <c r="BA1455" s="19">
        <f t="shared" si="1251"/>
        <v>-1.7049808267475126</v>
      </c>
      <c r="BB1455" s="18">
        <f t="shared" si="1252"/>
        <v>37.936505459452526</v>
      </c>
      <c r="BC1455" s="16">
        <f t="shared" si="1280"/>
        <v>37.97479961888736</v>
      </c>
      <c r="BD1455" s="17">
        <f t="shared" si="1253"/>
        <v>1.7160816332526307</v>
      </c>
      <c r="BE1455" s="18">
        <f t="shared" si="1254"/>
        <v>5.7810701263395421</v>
      </c>
      <c r="BF1455" s="17">
        <f t="shared" si="1281"/>
        <v>0.34848235807213784</v>
      </c>
      <c r="BG1455" s="17">
        <f t="shared" si="1255"/>
        <v>0.95075385405431223</v>
      </c>
      <c r="BH1455" s="17">
        <f t="shared" si="1256"/>
        <v>8.8396978942302668E-2</v>
      </c>
      <c r="BI1455" s="17">
        <f t="shared" si="1282"/>
        <v>3.2400381588678799E-2</v>
      </c>
      <c r="BJ1455" s="11">
        <f t="shared" si="1283"/>
        <v>10.755501663409515</v>
      </c>
      <c r="BK1455" s="15">
        <f t="shared" si="1284"/>
        <v>-1.4876569710800938</v>
      </c>
      <c r="BL1455" s="15">
        <f t="shared" si="1285"/>
        <v>-1.4690173988244508</v>
      </c>
      <c r="BN1455" s="18">
        <f t="shared" si="1257"/>
        <v>-2.5710701263395421</v>
      </c>
      <c r="BO1455" s="19">
        <f t="shared" si="1258"/>
        <v>-1.7064679274679995</v>
      </c>
      <c r="BP1455" s="18">
        <f t="shared" si="1259"/>
        <v>37.936505459452526</v>
      </c>
      <c r="BQ1455" s="16">
        <f t="shared" si="1286"/>
        <v>37.974866415335129</v>
      </c>
      <c r="BR1455" s="17">
        <f t="shared" si="1260"/>
        <v>1.7160876703224321</v>
      </c>
      <c r="BS1455" s="18">
        <f t="shared" si="1261"/>
        <v>5.7810701263395421</v>
      </c>
      <c r="BT1455" s="17">
        <f t="shared" si="1287"/>
        <v>0.34848235807213784</v>
      </c>
      <c r="BU1455" s="17">
        <f t="shared" si="1262"/>
        <v>0.95075719874798514</v>
      </c>
      <c r="BV1455" s="17">
        <f t="shared" si="1263"/>
        <v>8.8397289917446137E-2</v>
      </c>
      <c r="BW1455" s="17">
        <f t="shared" si="1288"/>
        <v>3.2400381588678799E-2</v>
      </c>
      <c r="BX1455" s="11">
        <f t="shared" si="1289"/>
        <v>10.755501663409515</v>
      </c>
      <c r="BY1455" s="15">
        <f t="shared" si="1290"/>
        <v>-1.4875490184097651</v>
      </c>
      <c r="BZ1455" s="15">
        <f t="shared" si="1291"/>
        <v>-1.4690225667374479</v>
      </c>
    </row>
    <row r="1456" spans="9:78" x14ac:dyDescent="0.3">
      <c r="I1456" s="11">
        <f t="shared" si="1264"/>
        <v>2.8939999999999029</v>
      </c>
      <c r="J1456" s="15">
        <f t="shared" si="1265"/>
        <v>2.7745786094349456</v>
      </c>
      <c r="K1456" s="15">
        <f t="shared" si="1266"/>
        <v>117.7379611006085</v>
      </c>
      <c r="L1456" s="15">
        <f t="shared" si="1271"/>
        <v>-2.5718901943910275</v>
      </c>
      <c r="M1456" s="15">
        <f t="shared" si="1267"/>
        <v>-1.7039073554145041</v>
      </c>
      <c r="N1456" s="15">
        <f t="shared" si="1268"/>
        <v>37.933626126465441</v>
      </c>
      <c r="O1456" s="23"/>
      <c r="P1456" s="23"/>
      <c r="Q1456" s="23"/>
      <c r="R1456" s="23"/>
      <c r="S1456" s="23"/>
      <c r="T1456" s="23"/>
      <c r="U1456" s="23"/>
      <c r="V1456" s="11"/>
      <c r="Z1456" s="15">
        <f t="shared" si="1236"/>
        <v>37.971875004775534</v>
      </c>
      <c r="AA1456" s="16">
        <f t="shared" si="1269"/>
        <v>25.889907872006045</v>
      </c>
      <c r="AB1456" s="17">
        <f t="shared" si="1237"/>
        <v>1.7158173167401736</v>
      </c>
      <c r="AC1456" s="18">
        <f t="shared" si="1238"/>
        <v>5.7818901943910275</v>
      </c>
      <c r="AD1456" s="17">
        <f t="shared" si="1239"/>
        <v>0.43606449968943123</v>
      </c>
      <c r="AE1456" s="17">
        <f t="shared" si="1240"/>
        <v>1.1895183144400099</v>
      </c>
      <c r="AF1456" s="17">
        <f t="shared" si="1270"/>
        <v>9.3631691056226679E-2</v>
      </c>
      <c r="AG1456" s="17">
        <f t="shared" si="1272"/>
        <v>3.4324361398950121E-2</v>
      </c>
      <c r="AH1456" s="11">
        <f t="shared" si="1273"/>
        <v>12.704227607356714</v>
      </c>
      <c r="AI1456" s="15">
        <f t="shared" si="1241"/>
        <v>6.1941913157473119</v>
      </c>
      <c r="AJ1456" s="15">
        <f t="shared" si="1242"/>
        <v>-1.2921163610281343</v>
      </c>
      <c r="AL1456" s="18">
        <f t="shared" si="1243"/>
        <v>-2.5718901943910275</v>
      </c>
      <c r="AM1456" s="19">
        <f t="shared" si="1244"/>
        <v>-1.6977131640987568</v>
      </c>
      <c r="AN1456" s="18">
        <f t="shared" si="1245"/>
        <v>37.933626126465441</v>
      </c>
      <c r="AO1456" s="16">
        <f t="shared" si="1274"/>
        <v>37.971597557780157</v>
      </c>
      <c r="AP1456" s="17">
        <f t="shared" si="1246"/>
        <v>1.7157922430971191</v>
      </c>
      <c r="AQ1456" s="18">
        <f t="shared" si="1247"/>
        <v>5.7818901943910275</v>
      </c>
      <c r="AR1456" s="17">
        <f t="shared" si="1275"/>
        <v>0.34853799968943117</v>
      </c>
      <c r="AS1456" s="17">
        <f t="shared" si="1248"/>
        <v>0.95074530412036895</v>
      </c>
      <c r="AT1456" s="17">
        <f t="shared" si="1249"/>
        <v>8.8385034457880998E-2</v>
      </c>
      <c r="AU1456" s="17">
        <f t="shared" si="1276"/>
        <v>3.2401467542280023E-2</v>
      </c>
      <c r="AV1456" s="11">
        <f t="shared" si="1277"/>
        <v>10.756858442742784</v>
      </c>
      <c r="AW1456" s="15">
        <f t="shared" si="1278"/>
        <v>-1.4879280015548366</v>
      </c>
      <c r="AX1456" s="15">
        <f t="shared" si="1279"/>
        <v>-1.4682066176409645</v>
      </c>
      <c r="AZ1456" s="18">
        <f t="shared" si="1250"/>
        <v>-2.5718901943910275</v>
      </c>
      <c r="BA1456" s="19">
        <f t="shared" si="1251"/>
        <v>-1.7053952834160588</v>
      </c>
      <c r="BB1456" s="18">
        <f t="shared" si="1252"/>
        <v>37.933626126465441</v>
      </c>
      <c r="BC1456" s="16">
        <f t="shared" si="1280"/>
        <v>37.971941801482309</v>
      </c>
      <c r="BD1456" s="17">
        <f t="shared" si="1253"/>
        <v>1.7158233533684399</v>
      </c>
      <c r="BE1456" s="18">
        <f t="shared" si="1254"/>
        <v>5.7818901943910275</v>
      </c>
      <c r="BF1456" s="17">
        <f t="shared" si="1281"/>
        <v>0.34853799968943117</v>
      </c>
      <c r="BG1456" s="17">
        <f t="shared" si="1255"/>
        <v>0.95076254277177763</v>
      </c>
      <c r="BH1456" s="17">
        <f t="shared" si="1256"/>
        <v>8.8386637030927778E-2</v>
      </c>
      <c r="BI1456" s="17">
        <f t="shared" si="1282"/>
        <v>3.2401467542280023E-2</v>
      </c>
      <c r="BJ1456" s="11">
        <f t="shared" si="1283"/>
        <v>10.756858442742784</v>
      </c>
      <c r="BK1456" s="15">
        <f t="shared" si="1284"/>
        <v>-1.4873716101680063</v>
      </c>
      <c r="BL1456" s="15">
        <f t="shared" si="1285"/>
        <v>-1.4682332387580679</v>
      </c>
      <c r="BN1456" s="18">
        <f t="shared" si="1257"/>
        <v>-2.5718901943910275</v>
      </c>
      <c r="BO1456" s="19">
        <f t="shared" si="1258"/>
        <v>-1.7068820986348401</v>
      </c>
      <c r="BP1456" s="18">
        <f t="shared" si="1259"/>
        <v>37.933626126465441</v>
      </c>
      <c r="BQ1456" s="16">
        <f t="shared" si="1286"/>
        <v>37.972008606355047</v>
      </c>
      <c r="BR1456" s="17">
        <f t="shared" si="1260"/>
        <v>1.7158293907453113</v>
      </c>
      <c r="BS1456" s="18">
        <f t="shared" si="1261"/>
        <v>5.7818901943910275</v>
      </c>
      <c r="BT1456" s="17">
        <f t="shared" si="1287"/>
        <v>0.34853799968943117</v>
      </c>
      <c r="BU1456" s="17">
        <f t="shared" si="1262"/>
        <v>0.95076588816964414</v>
      </c>
      <c r="BV1456" s="17">
        <f t="shared" si="1263"/>
        <v>8.838694803231209E-2</v>
      </c>
      <c r="BW1456" s="17">
        <f t="shared" si="1288"/>
        <v>3.2401467542280023E-2</v>
      </c>
      <c r="BX1456" s="11">
        <f t="shared" si="1289"/>
        <v>10.756858442742784</v>
      </c>
      <c r="BY1456" s="15">
        <f t="shared" si="1290"/>
        <v>-1.4872636347519272</v>
      </c>
      <c r="BZ1456" s="15">
        <f t="shared" si="1291"/>
        <v>-1.4682384049526995</v>
      </c>
    </row>
    <row r="1457" spans="9:78" x14ac:dyDescent="0.3">
      <c r="I1457" s="11">
        <f t="shared" si="1264"/>
        <v>2.8959999999999027</v>
      </c>
      <c r="J1457" s="15">
        <f t="shared" si="1265"/>
        <v>2.7711703801669363</v>
      </c>
      <c r="K1457" s="15">
        <f t="shared" si="1266"/>
        <v>117.8138254751166</v>
      </c>
      <c r="L1457" s="15">
        <f t="shared" si="1271"/>
        <v>-2.5727099998705194</v>
      </c>
      <c r="M1457" s="15">
        <f t="shared" si="1267"/>
        <v>-1.7043219125953208</v>
      </c>
      <c r="N1457" s="15">
        <f t="shared" si="1268"/>
        <v>37.930748381639184</v>
      </c>
      <c r="O1457" s="23"/>
      <c r="P1457" s="23"/>
      <c r="Q1457" s="23"/>
      <c r="R1457" s="23"/>
      <c r="S1457" s="23"/>
      <c r="T1457" s="23"/>
      <c r="U1457" s="23"/>
      <c r="V1457" s="11"/>
      <c r="Z1457" s="15">
        <f t="shared" si="1236"/>
        <v>37.969018764948039</v>
      </c>
      <c r="AA1457" s="16">
        <f t="shared" si="1269"/>
        <v>25.887960436279343</v>
      </c>
      <c r="AB1457" s="17">
        <f t="shared" si="1237"/>
        <v>1.7155591993078418</v>
      </c>
      <c r="AC1457" s="18">
        <f t="shared" si="1238"/>
        <v>5.7827099998705194</v>
      </c>
      <c r="AD1457" s="17">
        <f t="shared" si="1239"/>
        <v>0.43612012349121465</v>
      </c>
      <c r="AE1457" s="17">
        <f t="shared" si="1240"/>
        <v>1.1894910808563202</v>
      </c>
      <c r="AF1457" s="17">
        <f t="shared" si="1270"/>
        <v>9.3621310674262673E-2</v>
      </c>
      <c r="AG1457" s="17">
        <f t="shared" si="1272"/>
        <v>3.4325719822358824E-2</v>
      </c>
      <c r="AH1457" s="11">
        <f t="shared" si="1273"/>
        <v>12.70534531389894</v>
      </c>
      <c r="AI1457" s="15">
        <f t="shared" si="1241"/>
        <v>6.1933194783142573</v>
      </c>
      <c r="AJ1457" s="15">
        <f t="shared" si="1242"/>
        <v>-1.2912730660771126</v>
      </c>
      <c r="AL1457" s="18">
        <f t="shared" si="1243"/>
        <v>-2.5727099998705194</v>
      </c>
      <c r="AM1457" s="19">
        <f t="shared" si="1244"/>
        <v>-1.6981285931170065</v>
      </c>
      <c r="AN1457" s="18">
        <f t="shared" si="1245"/>
        <v>37.930748381639184</v>
      </c>
      <c r="AO1457" s="16">
        <f t="shared" si="1274"/>
        <v>37.968741268443246</v>
      </c>
      <c r="AP1457" s="17">
        <f t="shared" si="1246"/>
        <v>1.7155341230768826</v>
      </c>
      <c r="AQ1457" s="18">
        <f t="shared" si="1247"/>
        <v>5.7827099998705194</v>
      </c>
      <c r="AR1457" s="17">
        <f t="shared" si="1275"/>
        <v>0.34859362349121475</v>
      </c>
      <c r="AS1457" s="17">
        <f t="shared" si="1248"/>
        <v>0.95075398439776471</v>
      </c>
      <c r="AT1457" s="17">
        <f t="shared" si="1249"/>
        <v>8.8374699360579206E-2</v>
      </c>
      <c r="AU1457" s="17">
        <f t="shared" si="1276"/>
        <v>3.2402553321472544E-2</v>
      </c>
      <c r="AV1457" s="11">
        <f t="shared" si="1277"/>
        <v>10.758214639221302</v>
      </c>
      <c r="AW1457" s="15">
        <f t="shared" si="1278"/>
        <v>-1.4876429253456274</v>
      </c>
      <c r="AX1457" s="15">
        <f t="shared" si="1279"/>
        <v>-1.467422829502421</v>
      </c>
      <c r="AZ1457" s="18">
        <f t="shared" si="1250"/>
        <v>-2.5727099998705194</v>
      </c>
      <c r="BA1457" s="19">
        <f t="shared" si="1251"/>
        <v>-1.7058095555206665</v>
      </c>
      <c r="BB1457" s="18">
        <f t="shared" si="1252"/>
        <v>37.930748381639184</v>
      </c>
      <c r="BC1457" s="16">
        <f t="shared" si="1280"/>
        <v>37.969085570117819</v>
      </c>
      <c r="BD1457" s="17">
        <f t="shared" si="1253"/>
        <v>1.7155652362468057</v>
      </c>
      <c r="BE1457" s="18">
        <f t="shared" si="1254"/>
        <v>5.7827099998705194</v>
      </c>
      <c r="BF1457" s="17">
        <f t="shared" si="1281"/>
        <v>0.34859362349121475</v>
      </c>
      <c r="BG1457" s="17">
        <f t="shared" si="1255"/>
        <v>0.95077122740673436</v>
      </c>
      <c r="BH1457" s="17">
        <f t="shared" si="1256"/>
        <v>8.8376302136648266E-2</v>
      </c>
      <c r="BI1457" s="17">
        <f t="shared" si="1282"/>
        <v>3.2402553321472544E-2</v>
      </c>
      <c r="BJ1457" s="11">
        <f t="shared" si="1283"/>
        <v>10.758214639221302</v>
      </c>
      <c r="BK1457" s="15">
        <f t="shared" si="1284"/>
        <v>-1.4870863932258902</v>
      </c>
      <c r="BL1457" s="15">
        <f t="shared" si="1285"/>
        <v>-1.4674494428907701</v>
      </c>
      <c r="BN1457" s="18">
        <f t="shared" si="1257"/>
        <v>-2.5727099998705194</v>
      </c>
      <c r="BO1457" s="19">
        <f t="shared" si="1258"/>
        <v>-1.7072960853817727</v>
      </c>
      <c r="BP1457" s="18">
        <f t="shared" si="1259"/>
        <v>37.930748381639184</v>
      </c>
      <c r="BQ1457" s="16">
        <f t="shared" si="1286"/>
        <v>37.969152383407028</v>
      </c>
      <c r="BR1457" s="17">
        <f t="shared" si="1260"/>
        <v>1.7155712739301165</v>
      </c>
      <c r="BS1457" s="18">
        <f t="shared" si="1261"/>
        <v>5.7827099998705194</v>
      </c>
      <c r="BT1457" s="17">
        <f t="shared" si="1287"/>
        <v>0.34859362349121475</v>
      </c>
      <c r="BU1457" s="17">
        <f t="shared" si="1262"/>
        <v>0.9507745735083285</v>
      </c>
      <c r="BV1457" s="17">
        <f t="shared" si="1263"/>
        <v>8.8376613164240336E-2</v>
      </c>
      <c r="BW1457" s="17">
        <f t="shared" si="1288"/>
        <v>3.2402553321472544E-2</v>
      </c>
      <c r="BX1457" s="11">
        <f t="shared" si="1289"/>
        <v>10.758214639221302</v>
      </c>
      <c r="BY1457" s="15">
        <f t="shared" si="1290"/>
        <v>-1.4869783950791453</v>
      </c>
      <c r="BZ1457" s="15">
        <f t="shared" si="1291"/>
        <v>-1.4674546073664911</v>
      </c>
    </row>
    <row r="1458" spans="9:78" x14ac:dyDescent="0.3">
      <c r="I1458" s="11">
        <f t="shared" si="1264"/>
        <v>2.8979999999999024</v>
      </c>
      <c r="J1458" s="15">
        <f t="shared" si="1265"/>
        <v>2.7677613219692279</v>
      </c>
      <c r="K1458" s="15">
        <f t="shared" si="1266"/>
        <v>117.88968409572247</v>
      </c>
      <c r="L1458" s="15">
        <f t="shared" si="1271"/>
        <v>-2.5735295427342133</v>
      </c>
      <c r="M1458" s="15">
        <f t="shared" si="1267"/>
        <v>-1.7047362851132901</v>
      </c>
      <c r="N1458" s="15">
        <f t="shared" si="1268"/>
        <v>37.927872224233106</v>
      </c>
      <c r="O1458" s="23"/>
      <c r="P1458" s="23"/>
      <c r="Q1458" s="23"/>
      <c r="R1458" s="23"/>
      <c r="S1458" s="23"/>
      <c r="T1458" s="23"/>
      <c r="U1458" s="23"/>
      <c r="V1458" s="11"/>
      <c r="Z1458" s="15">
        <f t="shared" si="1236"/>
        <v>37.966164110422518</v>
      </c>
      <c r="AA1458" s="16">
        <f t="shared" si="1269"/>
        <v>25.886014081440063</v>
      </c>
      <c r="AB1458" s="17">
        <f t="shared" si="1237"/>
        <v>1.7153012445388465</v>
      </c>
      <c r="AC1458" s="18">
        <f t="shared" si="1238"/>
        <v>5.7835295427342128</v>
      </c>
      <c r="AD1458" s="17">
        <f t="shared" si="1239"/>
        <v>0.43617572947451627</v>
      </c>
      <c r="AE1458" s="17">
        <f t="shared" si="1240"/>
        <v>1.1894638658271495</v>
      </c>
      <c r="AF1458" s="17">
        <f t="shared" si="1270"/>
        <v>9.361093734020158E-2</v>
      </c>
      <c r="AG1458" s="17">
        <f t="shared" si="1272"/>
        <v>3.4327077983795695E-2</v>
      </c>
      <c r="AH1458" s="11">
        <f t="shared" si="1273"/>
        <v>12.706462509870944</v>
      </c>
      <c r="AI1458" s="15">
        <f t="shared" si="1241"/>
        <v>6.1924482252422832</v>
      </c>
      <c r="AJ1458" s="15">
        <f t="shared" si="1242"/>
        <v>-1.2904301719182834</v>
      </c>
      <c r="AL1458" s="18">
        <f t="shared" si="1243"/>
        <v>-2.5735295427342133</v>
      </c>
      <c r="AM1458" s="19">
        <f t="shared" si="1244"/>
        <v>-1.6985438368880479</v>
      </c>
      <c r="AN1458" s="18">
        <f t="shared" si="1245"/>
        <v>37.927872224233106</v>
      </c>
      <c r="AO1458" s="16">
        <f t="shared" si="1274"/>
        <v>37.965886564435493</v>
      </c>
      <c r="AP1458" s="17">
        <f t="shared" si="1246"/>
        <v>1.7152761657220645</v>
      </c>
      <c r="AQ1458" s="18">
        <f t="shared" si="1247"/>
        <v>5.7835295427342128</v>
      </c>
      <c r="AR1458" s="17">
        <f t="shared" si="1275"/>
        <v>0.34864922947451632</v>
      </c>
      <c r="AS1458" s="17">
        <f t="shared" si="1248"/>
        <v>0.95076266059618531</v>
      </c>
      <c r="AT1458" s="17">
        <f t="shared" si="1249"/>
        <v>8.8364371275812578E-2</v>
      </c>
      <c r="AU1458" s="17">
        <f t="shared" si="1276"/>
        <v>3.2403638926031826E-2</v>
      </c>
      <c r="AV1458" s="11">
        <f t="shared" si="1277"/>
        <v>10.759570252908388</v>
      </c>
      <c r="AW1458" s="15">
        <f t="shared" si="1278"/>
        <v>-1.4873579929797605</v>
      </c>
      <c r="AX1458" s="15">
        <f t="shared" si="1279"/>
        <v>-1.4666394054456378</v>
      </c>
      <c r="AZ1458" s="18">
        <f t="shared" si="1250"/>
        <v>-2.5735295427342133</v>
      </c>
      <c r="BA1458" s="19">
        <f t="shared" si="1251"/>
        <v>-1.7062236431062698</v>
      </c>
      <c r="BB1458" s="18">
        <f t="shared" si="1252"/>
        <v>37.927872224233106</v>
      </c>
      <c r="BC1458" s="16">
        <f t="shared" si="1280"/>
        <v>37.966230924046805</v>
      </c>
      <c r="BD1458" s="17">
        <f t="shared" si="1253"/>
        <v>1.7153072817878769</v>
      </c>
      <c r="BE1458" s="18">
        <f t="shared" si="1254"/>
        <v>5.7835295427342128</v>
      </c>
      <c r="BF1458" s="17">
        <f t="shared" si="1281"/>
        <v>0.34864922947451632</v>
      </c>
      <c r="BG1458" s="17">
        <f t="shared" si="1255"/>
        <v>0.95077990796084311</v>
      </c>
      <c r="BH1458" s="17">
        <f t="shared" si="1256"/>
        <v>8.8365974254765486E-2</v>
      </c>
      <c r="BI1458" s="17">
        <f t="shared" si="1282"/>
        <v>3.2403638926031826E-2</v>
      </c>
      <c r="BJ1458" s="11">
        <f t="shared" si="1283"/>
        <v>10.759570252908388</v>
      </c>
      <c r="BK1458" s="15">
        <f t="shared" si="1284"/>
        <v>-1.4868013201877446</v>
      </c>
      <c r="BL1458" s="15">
        <f t="shared" si="1285"/>
        <v>-1.4666660111020182</v>
      </c>
      <c r="BN1458" s="18">
        <f t="shared" si="1257"/>
        <v>-2.5735295427342133</v>
      </c>
      <c r="BO1458" s="19">
        <f t="shared" si="1258"/>
        <v>-1.7077098877536656</v>
      </c>
      <c r="BP1458" s="18">
        <f t="shared" si="1259"/>
        <v>37.927872224233106</v>
      </c>
      <c r="BQ1458" s="16">
        <f t="shared" si="1286"/>
        <v>37.966297745743987</v>
      </c>
      <c r="BR1458" s="17">
        <f t="shared" si="1260"/>
        <v>1.7153133197769972</v>
      </c>
      <c r="BS1458" s="18">
        <f t="shared" si="1261"/>
        <v>5.7835295427342128</v>
      </c>
      <c r="BT1458" s="17">
        <f t="shared" si="1287"/>
        <v>0.34864922947451632</v>
      </c>
      <c r="BU1458" s="17">
        <f t="shared" si="1262"/>
        <v>0.95078325476569903</v>
      </c>
      <c r="BV1458" s="17">
        <f t="shared" si="1263"/>
        <v>8.8366285308532244E-2</v>
      </c>
      <c r="BW1458" s="17">
        <f t="shared" si="1288"/>
        <v>3.2403638926031826E-2</v>
      </c>
      <c r="BX1458" s="11">
        <f t="shared" si="1289"/>
        <v>10.759570252908388</v>
      </c>
      <c r="BY1458" s="15">
        <f t="shared" si="1290"/>
        <v>-1.486693299325401</v>
      </c>
      <c r="BZ1458" s="15">
        <f t="shared" si="1291"/>
        <v>-1.4666711738582845</v>
      </c>
    </row>
    <row r="1459" spans="9:78" x14ac:dyDescent="0.3">
      <c r="I1459" s="11">
        <f t="shared" si="1264"/>
        <v>2.8999999999999022</v>
      </c>
      <c r="J1459" s="15">
        <f t="shared" si="1265"/>
        <v>2.7643514352111014</v>
      </c>
      <c r="K1459" s="15">
        <f t="shared" si="1266"/>
        <v>117.96553696560021</v>
      </c>
      <c r="L1459" s="15">
        <f t="shared" si="1271"/>
        <v>-2.5743488229384299</v>
      </c>
      <c r="M1459" s="15">
        <f t="shared" si="1267"/>
        <v>-1.7051504730134295</v>
      </c>
      <c r="N1459" s="15">
        <f t="shared" si="1268"/>
        <v>37.924997653506814</v>
      </c>
      <c r="O1459" s="23"/>
      <c r="P1459" s="23"/>
      <c r="Q1459" s="23"/>
      <c r="R1459" s="23"/>
      <c r="S1459" s="23"/>
      <c r="T1459" s="23"/>
      <c r="U1459" s="23"/>
      <c r="V1459" s="11"/>
      <c r="Z1459" s="15">
        <f t="shared" si="1236"/>
        <v>37.96331104045214</v>
      </c>
      <c r="AA1459" s="16">
        <f t="shared" si="1269"/>
        <v>25.884068806978998</v>
      </c>
      <c r="AB1459" s="17">
        <f t="shared" si="1237"/>
        <v>1.7150434523333975</v>
      </c>
      <c r="AC1459" s="18">
        <f t="shared" si="1238"/>
        <v>5.7843488229384299</v>
      </c>
      <c r="AD1459" s="17">
        <f t="shared" si="1239"/>
        <v>0.43623131763637241</v>
      </c>
      <c r="AE1459" s="17">
        <f t="shared" si="1240"/>
        <v>1.189436669340272</v>
      </c>
      <c r="AF1459" s="17">
        <f t="shared" si="1270"/>
        <v>9.3600571049321915E-2</v>
      </c>
      <c r="AG1459" s="17">
        <f t="shared" si="1272"/>
        <v>3.4328435883021854E-2</v>
      </c>
      <c r="AH1459" s="11">
        <f t="shared" si="1273"/>
        <v>12.707579195360996</v>
      </c>
      <c r="AI1459" s="15">
        <f t="shared" si="1241"/>
        <v>6.1915775561513469</v>
      </c>
      <c r="AJ1459" s="15">
        <f t="shared" si="1242"/>
        <v>-1.2895876784090903</v>
      </c>
      <c r="AL1459" s="18">
        <f t="shared" si="1243"/>
        <v>-2.5743488229384299</v>
      </c>
      <c r="AM1459" s="19">
        <f t="shared" si="1244"/>
        <v>-1.6989588954572781</v>
      </c>
      <c r="AN1459" s="18">
        <f t="shared" si="1245"/>
        <v>37.924997653506814</v>
      </c>
      <c r="AO1459" s="16">
        <f t="shared" si="1274"/>
        <v>37.963033445010034</v>
      </c>
      <c r="AP1459" s="17">
        <f t="shared" si="1246"/>
        <v>1.715018370932871</v>
      </c>
      <c r="AQ1459" s="18">
        <f t="shared" si="1247"/>
        <v>5.7843488229384299</v>
      </c>
      <c r="AR1459" s="17">
        <f t="shared" si="1275"/>
        <v>0.34870481763637245</v>
      </c>
      <c r="AS1459" s="17">
        <f t="shared" si="1248"/>
        <v>0.95077133271728986</v>
      </c>
      <c r="AT1459" s="17">
        <f t="shared" si="1249"/>
        <v>8.8354050198885342E-2</v>
      </c>
      <c r="AU1459" s="17">
        <f t="shared" si="1276"/>
        <v>3.2404724355733557E-2</v>
      </c>
      <c r="AV1459" s="11">
        <f t="shared" si="1277"/>
        <v>10.76092528386757</v>
      </c>
      <c r="AW1459" s="15">
        <f t="shared" si="1278"/>
        <v>-1.4870732043912789</v>
      </c>
      <c r="AX1459" s="15">
        <f t="shared" si="1279"/>
        <v>-1.4658563453500926</v>
      </c>
      <c r="AZ1459" s="18">
        <f t="shared" si="1250"/>
        <v>-2.5743488229384299</v>
      </c>
      <c r="BA1459" s="19">
        <f t="shared" si="1251"/>
        <v>-1.7066375462178207</v>
      </c>
      <c r="BB1459" s="18">
        <f t="shared" si="1252"/>
        <v>37.924997653506814</v>
      </c>
      <c r="BC1459" s="16">
        <f t="shared" si="1280"/>
        <v>37.963377862522428</v>
      </c>
      <c r="BD1459" s="17">
        <f t="shared" si="1253"/>
        <v>1.7150494898918631</v>
      </c>
      <c r="BE1459" s="18">
        <f t="shared" si="1254"/>
        <v>5.7843488229384299</v>
      </c>
      <c r="BF1459" s="17">
        <f t="shared" si="1281"/>
        <v>0.34870481763637245</v>
      </c>
      <c r="BG1459" s="17">
        <f t="shared" si="1255"/>
        <v>0.95078858443576431</v>
      </c>
      <c r="BH1459" s="17">
        <f t="shared" si="1256"/>
        <v>8.835565338058389E-2</v>
      </c>
      <c r="BI1459" s="17">
        <f t="shared" si="1282"/>
        <v>3.2404724355733557E-2</v>
      </c>
      <c r="BJ1459" s="11">
        <f t="shared" si="1283"/>
        <v>10.76092528386757</v>
      </c>
      <c r="BK1459" s="15">
        <f t="shared" si="1284"/>
        <v>-1.4865163909875658</v>
      </c>
      <c r="BL1459" s="15">
        <f t="shared" si="1285"/>
        <v>-1.4658829432712999</v>
      </c>
      <c r="BN1459" s="18">
        <f t="shared" si="1257"/>
        <v>-2.5743488229384299</v>
      </c>
      <c r="BO1459" s="19">
        <f t="shared" si="1258"/>
        <v>-1.7081235057954045</v>
      </c>
      <c r="BP1459" s="18">
        <f t="shared" si="1259"/>
        <v>37.924997653506814</v>
      </c>
      <c r="BQ1459" s="16">
        <f t="shared" si="1286"/>
        <v>37.963444692619085</v>
      </c>
      <c r="BR1459" s="17">
        <f t="shared" si="1260"/>
        <v>1.7150555281861626</v>
      </c>
      <c r="BS1459" s="18">
        <f t="shared" si="1261"/>
        <v>5.7843488229384299</v>
      </c>
      <c r="BT1459" s="17">
        <f t="shared" si="1287"/>
        <v>0.34870481763637245</v>
      </c>
      <c r="BU1459" s="17">
        <f t="shared" si="1262"/>
        <v>0.95079193194341527</v>
      </c>
      <c r="BV1459" s="17">
        <f t="shared" si="1263"/>
        <v>8.8355964460492251E-2</v>
      </c>
      <c r="BW1459" s="17">
        <f t="shared" si="1288"/>
        <v>3.2404724355733557E-2</v>
      </c>
      <c r="BX1459" s="11">
        <f t="shared" si="1289"/>
        <v>10.76092528386757</v>
      </c>
      <c r="BY1459" s="15">
        <f t="shared" si="1290"/>
        <v>-1.4864083474247258</v>
      </c>
      <c r="BZ1459" s="15">
        <f t="shared" si="1291"/>
        <v>-1.4658881043075693</v>
      </c>
    </row>
    <row r="1460" spans="9:78" x14ac:dyDescent="0.3">
      <c r="I1460" s="11">
        <f t="shared" si="1264"/>
        <v>2.901999999999902</v>
      </c>
      <c r="J1460" s="15">
        <f t="shared" si="1265"/>
        <v>2.7609407202617477</v>
      </c>
      <c r="K1460" s="15">
        <f t="shared" si="1266"/>
        <v>118.04138408792242</v>
      </c>
      <c r="L1460" s="15">
        <f t="shared" si="1271"/>
        <v>-2.5751678404396148</v>
      </c>
      <c r="M1460" s="15">
        <f t="shared" si="1267"/>
        <v>-1.7055644763407731</v>
      </c>
      <c r="N1460" s="15">
        <f t="shared" si="1268"/>
        <v>37.922124668720159</v>
      </c>
      <c r="O1460" s="23"/>
      <c r="P1460" s="23"/>
      <c r="Q1460" s="23"/>
      <c r="R1460" s="23"/>
      <c r="S1460" s="23"/>
      <c r="T1460" s="23"/>
      <c r="U1460" s="23"/>
      <c r="V1460" s="11"/>
      <c r="Z1460" s="15">
        <f t="shared" si="1236"/>
        <v>37.960459554290296</v>
      </c>
      <c r="AA1460" s="16">
        <f t="shared" si="1269"/>
        <v>25.882124612387102</v>
      </c>
      <c r="AB1460" s="17">
        <f t="shared" si="1237"/>
        <v>1.7147858225917625</v>
      </c>
      <c r="AC1460" s="18">
        <f t="shared" si="1238"/>
        <v>5.7851678404396143</v>
      </c>
      <c r="AD1460" s="17">
        <f t="shared" si="1239"/>
        <v>0.43628688797382775</v>
      </c>
      <c r="AE1460" s="17">
        <f t="shared" si="1240"/>
        <v>1.1894094913834663</v>
      </c>
      <c r="AF1460" s="17">
        <f t="shared" si="1270"/>
        <v>9.3590211796905118E-2</v>
      </c>
      <c r="AG1460" s="17">
        <f t="shared" si="1272"/>
        <v>3.4329793519798667E-2</v>
      </c>
      <c r="AH1460" s="11">
        <f t="shared" si="1273"/>
        <v>12.708695370457516</v>
      </c>
      <c r="AI1460" s="15">
        <f t="shared" si="1241"/>
        <v>6.1907074706615202</v>
      </c>
      <c r="AJ1460" s="15">
        <f t="shared" si="1242"/>
        <v>-1.2887455854070191</v>
      </c>
      <c r="AL1460" s="18">
        <f t="shared" si="1243"/>
        <v>-2.5751678404396148</v>
      </c>
      <c r="AM1460" s="19">
        <f t="shared" si="1244"/>
        <v>-1.6993737688701116</v>
      </c>
      <c r="AN1460" s="18">
        <f t="shared" si="1245"/>
        <v>37.922124668720159</v>
      </c>
      <c r="AO1460" s="16">
        <f t="shared" si="1274"/>
        <v>37.960181909420264</v>
      </c>
      <c r="AP1460" s="17">
        <f t="shared" si="1246"/>
        <v>1.7147607386095702</v>
      </c>
      <c r="AQ1460" s="18">
        <f t="shared" si="1247"/>
        <v>5.7851678404396143</v>
      </c>
      <c r="AR1460" s="17">
        <f t="shared" si="1275"/>
        <v>0.3487603879738278</v>
      </c>
      <c r="AS1460" s="17">
        <f t="shared" si="1248"/>
        <v>0.9507800007627365</v>
      </c>
      <c r="AT1460" s="17">
        <f t="shared" si="1249"/>
        <v>8.8343736125104932E-2</v>
      </c>
      <c r="AU1460" s="17">
        <f t="shared" si="1276"/>
        <v>3.2405809610353567E-2</v>
      </c>
      <c r="AV1460" s="11">
        <f t="shared" si="1277"/>
        <v>10.762279732162588</v>
      </c>
      <c r="AW1460" s="15">
        <f t="shared" si="1278"/>
        <v>-1.4867885595142676</v>
      </c>
      <c r="AX1460" s="15">
        <f t="shared" si="1279"/>
        <v>-1.4650736490952943</v>
      </c>
      <c r="AZ1460" s="18">
        <f t="shared" si="1250"/>
        <v>-2.5751678404396148</v>
      </c>
      <c r="BA1460" s="19">
        <f t="shared" si="1251"/>
        <v>-1.7070512649002874</v>
      </c>
      <c r="BB1460" s="18">
        <f t="shared" si="1252"/>
        <v>37.922124668720159</v>
      </c>
      <c r="BC1460" s="16">
        <f t="shared" si="1280"/>
        <v>37.960526384798086</v>
      </c>
      <c r="BD1460" s="17">
        <f t="shared" si="1253"/>
        <v>1.7147918604590324</v>
      </c>
      <c r="BE1460" s="18">
        <f t="shared" si="1254"/>
        <v>5.7851678404396143</v>
      </c>
      <c r="BF1460" s="17">
        <f t="shared" si="1281"/>
        <v>0.3487603879738278</v>
      </c>
      <c r="BG1460" s="17">
        <f t="shared" si="1255"/>
        <v>0.95079725683315452</v>
      </c>
      <c r="BH1460" s="17">
        <f t="shared" si="1256"/>
        <v>8.83453395094108E-2</v>
      </c>
      <c r="BI1460" s="17">
        <f t="shared" si="1282"/>
        <v>3.2405809610353567E-2</v>
      </c>
      <c r="BJ1460" s="11">
        <f t="shared" si="1283"/>
        <v>10.762279732162588</v>
      </c>
      <c r="BK1460" s="15">
        <f t="shared" si="1284"/>
        <v>-1.4862316055594891</v>
      </c>
      <c r="BL1460" s="15">
        <f t="shared" si="1285"/>
        <v>-1.4651002392781292</v>
      </c>
      <c r="BN1460" s="18">
        <f t="shared" si="1257"/>
        <v>-2.5751678404396148</v>
      </c>
      <c r="BO1460" s="19">
        <f t="shared" si="1258"/>
        <v>-1.7085369395518921</v>
      </c>
      <c r="BP1460" s="18">
        <f t="shared" si="1259"/>
        <v>37.922124668720159</v>
      </c>
      <c r="BQ1460" s="16">
        <f t="shared" si="1286"/>
        <v>37.960593223285741</v>
      </c>
      <c r="BR1460" s="17">
        <f t="shared" si="1260"/>
        <v>1.7147978990578832</v>
      </c>
      <c r="BS1460" s="18">
        <f t="shared" si="1261"/>
        <v>5.7851678404396143</v>
      </c>
      <c r="BT1460" s="17">
        <f t="shared" si="1287"/>
        <v>0.3487603879738278</v>
      </c>
      <c r="BU1460" s="17">
        <f t="shared" si="1262"/>
        <v>0.95080060504313524</v>
      </c>
      <c r="BV1460" s="17">
        <f t="shared" si="1263"/>
        <v>8.8345650615427762E-2</v>
      </c>
      <c r="BW1460" s="17">
        <f t="shared" si="1288"/>
        <v>3.2405809610353567E-2</v>
      </c>
      <c r="BX1460" s="11">
        <f t="shared" si="1289"/>
        <v>10.762279732162588</v>
      </c>
      <c r="BY1460" s="15">
        <f t="shared" si="1290"/>
        <v>-1.4861235393112053</v>
      </c>
      <c r="BZ1460" s="15">
        <f t="shared" si="1291"/>
        <v>-1.4651053985938602</v>
      </c>
    </row>
    <row r="1461" spans="9:78" x14ac:dyDescent="0.3">
      <c r="I1461" s="11">
        <f t="shared" si="1264"/>
        <v>2.9039999999999018</v>
      </c>
      <c r="J1461" s="15">
        <f t="shared" si="1265"/>
        <v>2.7575291774902668</v>
      </c>
      <c r="K1461" s="15">
        <f t="shared" si="1266"/>
        <v>118.11722546586027</v>
      </c>
      <c r="L1461" s="15">
        <f t="shared" si="1271"/>
        <v>-2.575986595194339</v>
      </c>
      <c r="M1461" s="15">
        <f t="shared" si="1267"/>
        <v>-1.7059782951403721</v>
      </c>
      <c r="N1461" s="15">
        <f t="shared" si="1268"/>
        <v>37.919253269133243</v>
      </c>
      <c r="O1461" s="23"/>
      <c r="P1461" s="23"/>
      <c r="Q1461" s="23"/>
      <c r="R1461" s="23"/>
      <c r="S1461" s="23"/>
      <c r="T1461" s="23"/>
      <c r="U1461" s="23"/>
      <c r="V1461" s="11"/>
      <c r="Z1461" s="15">
        <f t="shared" si="1236"/>
        <v>37.957609651190658</v>
      </c>
      <c r="AA1461" s="16">
        <f t="shared" si="1269"/>
        <v>25.880181497155515</v>
      </c>
      <c r="AB1461" s="17">
        <f t="shared" si="1237"/>
        <v>1.7145283552142732</v>
      </c>
      <c r="AC1461" s="18">
        <f t="shared" si="1238"/>
        <v>5.7859865951943394</v>
      </c>
      <c r="AD1461" s="17">
        <f t="shared" si="1239"/>
        <v>0.43634244048393583</v>
      </c>
      <c r="AE1461" s="17">
        <f t="shared" si="1240"/>
        <v>1.189382331944522</v>
      </c>
      <c r="AF1461" s="17">
        <f t="shared" si="1270"/>
        <v>9.3579859578235863E-2</v>
      </c>
      <c r="AG1461" s="17">
        <f t="shared" si="1272"/>
        <v>3.4331150893887732E-2</v>
      </c>
      <c r="AH1461" s="11">
        <f t="shared" si="1273"/>
        <v>12.709811035249086</v>
      </c>
      <c r="AI1461" s="15">
        <f t="shared" si="1241"/>
        <v>6.1898379683932108</v>
      </c>
      <c r="AJ1461" s="15">
        <f t="shared" si="1242"/>
        <v>-1.287903892769594</v>
      </c>
      <c r="AL1461" s="18">
        <f t="shared" si="1243"/>
        <v>-2.575986595194339</v>
      </c>
      <c r="AM1461" s="19">
        <f t="shared" si="1244"/>
        <v>-1.699788457171979</v>
      </c>
      <c r="AN1461" s="18">
        <f t="shared" si="1245"/>
        <v>37.919253269133243</v>
      </c>
      <c r="AO1461" s="16">
        <f t="shared" si="1274"/>
        <v>37.95733195691983</v>
      </c>
      <c r="AP1461" s="17">
        <f t="shared" si="1246"/>
        <v>1.7145032686524908</v>
      </c>
      <c r="AQ1461" s="18">
        <f t="shared" si="1247"/>
        <v>5.7859865951943394</v>
      </c>
      <c r="AR1461" s="17">
        <f t="shared" si="1275"/>
        <v>0.34881594048393594</v>
      </c>
      <c r="AS1461" s="17">
        <f t="shared" si="1248"/>
        <v>0.95078866473418266</v>
      </c>
      <c r="AT1461" s="17">
        <f t="shared" si="1249"/>
        <v>8.8333429049781684E-2</v>
      </c>
      <c r="AU1461" s="17">
        <f t="shared" si="1276"/>
        <v>3.2406894689667905E-2</v>
      </c>
      <c r="AV1461" s="11">
        <f t="shared" si="1277"/>
        <v>10.763633597857398</v>
      </c>
      <c r="AW1461" s="15">
        <f t="shared" si="1278"/>
        <v>-1.4865040582828442</v>
      </c>
      <c r="AX1461" s="15">
        <f t="shared" si="1279"/>
        <v>-1.4642913165607729</v>
      </c>
      <c r="AZ1461" s="18">
        <f t="shared" si="1250"/>
        <v>-2.575986595194339</v>
      </c>
      <c r="BA1461" s="19">
        <f t="shared" si="1251"/>
        <v>-1.7074647991986549</v>
      </c>
      <c r="BB1461" s="18">
        <f t="shared" si="1252"/>
        <v>37.919253269133243</v>
      </c>
      <c r="BC1461" s="16">
        <f t="shared" si="1280"/>
        <v>37.957676490127461</v>
      </c>
      <c r="BD1461" s="17">
        <f t="shared" si="1253"/>
        <v>1.7145343933897184</v>
      </c>
      <c r="BE1461" s="18">
        <f t="shared" si="1254"/>
        <v>5.7859865951943394</v>
      </c>
      <c r="BF1461" s="17">
        <f t="shared" si="1281"/>
        <v>0.34881594048393594</v>
      </c>
      <c r="BG1461" s="17">
        <f t="shared" si="1255"/>
        <v>0.95080592515467277</v>
      </c>
      <c r="BH1461" s="17">
        <f t="shared" si="1256"/>
        <v>8.8335032636556829E-2</v>
      </c>
      <c r="BI1461" s="17">
        <f t="shared" si="1282"/>
        <v>3.2406894689667905E-2</v>
      </c>
      <c r="BJ1461" s="11">
        <f t="shared" si="1283"/>
        <v>10.763633597857398</v>
      </c>
      <c r="BK1461" s="15">
        <f t="shared" si="1284"/>
        <v>-1.4859469638375817</v>
      </c>
      <c r="BL1461" s="15">
        <f t="shared" si="1285"/>
        <v>-1.464317899002046</v>
      </c>
      <c r="BN1461" s="18">
        <f t="shared" si="1257"/>
        <v>-2.575986595194339</v>
      </c>
      <c r="BO1461" s="19">
        <f t="shared" si="1258"/>
        <v>-1.7089501890680474</v>
      </c>
      <c r="BP1461" s="18">
        <f t="shared" si="1259"/>
        <v>37.919253269133243</v>
      </c>
      <c r="BQ1461" s="16">
        <f t="shared" si="1286"/>
        <v>37.95774333699763</v>
      </c>
      <c r="BR1461" s="17">
        <f t="shared" si="1260"/>
        <v>1.7145404322924918</v>
      </c>
      <c r="BS1461" s="18">
        <f t="shared" si="1261"/>
        <v>5.7859865951943394</v>
      </c>
      <c r="BT1461" s="17">
        <f t="shared" si="1287"/>
        <v>0.34881594048393594</v>
      </c>
      <c r="BU1461" s="17">
        <f t="shared" si="1262"/>
        <v>0.95080927406651761</v>
      </c>
      <c r="BV1461" s="17">
        <f t="shared" si="1263"/>
        <v>8.8335343768649405E-2</v>
      </c>
      <c r="BW1461" s="17">
        <f t="shared" si="1288"/>
        <v>3.2406894689667905E-2</v>
      </c>
      <c r="BX1461" s="11">
        <f t="shared" si="1289"/>
        <v>10.763633597857398</v>
      </c>
      <c r="BY1461" s="15">
        <f t="shared" si="1290"/>
        <v>-1.4858388749189175</v>
      </c>
      <c r="BZ1461" s="15">
        <f t="shared" si="1291"/>
        <v>-1.4643230565967005</v>
      </c>
    </row>
    <row r="1462" spans="9:78" x14ac:dyDescent="0.3">
      <c r="I1462" s="11">
        <f t="shared" si="1264"/>
        <v>2.9059999999999016</v>
      </c>
      <c r="J1462" s="15">
        <f t="shared" si="1265"/>
        <v>2.7541168072656697</v>
      </c>
      <c r="K1462" s="15">
        <f t="shared" si="1266"/>
        <v>118.1930611025834</v>
      </c>
      <c r="L1462" s="15">
        <f t="shared" si="1271"/>
        <v>-2.5768050871592987</v>
      </c>
      <c r="M1462" s="15">
        <f t="shared" si="1267"/>
        <v>-1.7063919294572942</v>
      </c>
      <c r="N1462" s="15">
        <f t="shared" si="1268"/>
        <v>37.916383454006414</v>
      </c>
      <c r="O1462" s="23"/>
      <c r="P1462" s="23"/>
      <c r="Q1462" s="23"/>
      <c r="R1462" s="23"/>
      <c r="S1462" s="23"/>
      <c r="T1462" s="23"/>
      <c r="U1462" s="23"/>
      <c r="V1462" s="11"/>
      <c r="Z1462" s="15">
        <f t="shared" si="1236"/>
        <v>37.954761330407131</v>
      </c>
      <c r="AA1462" s="16">
        <f t="shared" si="1269"/>
        <v>25.878239460775529</v>
      </c>
      <c r="AB1462" s="17">
        <f t="shared" si="1237"/>
        <v>1.7142710501013205</v>
      </c>
      <c r="AC1462" s="18">
        <f t="shared" si="1238"/>
        <v>5.7868050871592986</v>
      </c>
      <c r="AD1462" s="17">
        <f t="shared" si="1239"/>
        <v>0.43639797516375839</v>
      </c>
      <c r="AE1462" s="17">
        <f t="shared" si="1240"/>
        <v>1.1893551910112339</v>
      </c>
      <c r="AF1462" s="17">
        <f t="shared" si="1270"/>
        <v>9.3569514388601782E-2</v>
      </c>
      <c r="AG1462" s="17">
        <f t="shared" si="1272"/>
        <v>3.4332508005050853E-2</v>
      </c>
      <c r="AH1462" s="11">
        <f t="shared" si="1273"/>
        <v>12.710926189824448</v>
      </c>
      <c r="AI1462" s="15">
        <f t="shared" si="1241"/>
        <v>6.1889690489670182</v>
      </c>
      <c r="AJ1462" s="15">
        <f t="shared" si="1242"/>
        <v>-1.2870626003543806</v>
      </c>
      <c r="AL1462" s="18">
        <f t="shared" si="1243"/>
        <v>-2.5768050871592987</v>
      </c>
      <c r="AM1462" s="19">
        <f t="shared" si="1244"/>
        <v>-1.7002029604083273</v>
      </c>
      <c r="AN1462" s="18">
        <f t="shared" si="1245"/>
        <v>37.916383454006414</v>
      </c>
      <c r="AO1462" s="16">
        <f t="shared" si="1274"/>
        <v>37.954483586762613</v>
      </c>
      <c r="AP1462" s="17">
        <f t="shared" si="1246"/>
        <v>1.7142459609620209</v>
      </c>
      <c r="AQ1462" s="18">
        <f t="shared" si="1247"/>
        <v>5.7868050871592986</v>
      </c>
      <c r="AR1462" s="17">
        <f t="shared" si="1275"/>
        <v>0.34887147516375833</v>
      </c>
      <c r="AS1462" s="17">
        <f t="shared" si="1248"/>
        <v>0.95079732463328248</v>
      </c>
      <c r="AT1462" s="17">
        <f t="shared" si="1249"/>
        <v>8.8323128968228942E-2</v>
      </c>
      <c r="AU1462" s="17">
        <f t="shared" si="1276"/>
        <v>3.2407979593452776E-2</v>
      </c>
      <c r="AV1462" s="11">
        <f t="shared" si="1277"/>
        <v>10.764986881016153</v>
      </c>
      <c r="AW1462" s="15">
        <f t="shared" si="1278"/>
        <v>-1.4862197006312261</v>
      </c>
      <c r="AX1462" s="15">
        <f t="shared" si="1279"/>
        <v>-1.4635093476260883</v>
      </c>
      <c r="AZ1462" s="18">
        <f t="shared" si="1250"/>
        <v>-2.5768050871592987</v>
      </c>
      <c r="BA1462" s="19">
        <f t="shared" si="1251"/>
        <v>-1.7078781491579254</v>
      </c>
      <c r="BB1462" s="18">
        <f t="shared" si="1252"/>
        <v>37.916383454006414</v>
      </c>
      <c r="BC1462" s="16">
        <f t="shared" si="1280"/>
        <v>37.954828177764455</v>
      </c>
      <c r="BD1462" s="17">
        <f t="shared" si="1253"/>
        <v>1.7142770885843113</v>
      </c>
      <c r="BE1462" s="18">
        <f t="shared" si="1254"/>
        <v>5.7868050871592986</v>
      </c>
      <c r="BF1462" s="17">
        <f t="shared" si="1281"/>
        <v>0.34887147516375833</v>
      </c>
      <c r="BG1462" s="17">
        <f t="shared" si="1255"/>
        <v>0.95081458940197372</v>
      </c>
      <c r="BH1462" s="17">
        <f t="shared" si="1256"/>
        <v>8.8324732757335433E-2</v>
      </c>
      <c r="BI1462" s="17">
        <f t="shared" si="1282"/>
        <v>3.2407979593452776E-2</v>
      </c>
      <c r="BJ1462" s="11">
        <f t="shared" si="1283"/>
        <v>10.764986881016153</v>
      </c>
      <c r="BK1462" s="15">
        <f t="shared" si="1284"/>
        <v>-1.4856624657560438</v>
      </c>
      <c r="BL1462" s="15">
        <f t="shared" si="1285"/>
        <v>-1.4635359223226192</v>
      </c>
      <c r="BN1462" s="18">
        <f t="shared" si="1257"/>
        <v>-2.5768050871592987</v>
      </c>
      <c r="BO1462" s="19">
        <f t="shared" si="1258"/>
        <v>-1.7093632543888064</v>
      </c>
      <c r="BP1462" s="18">
        <f t="shared" si="1259"/>
        <v>37.916383454006414</v>
      </c>
      <c r="BQ1462" s="16">
        <f t="shared" si="1286"/>
        <v>37.954895033008668</v>
      </c>
      <c r="BR1462" s="17">
        <f t="shared" si="1260"/>
        <v>1.7142831277903805</v>
      </c>
      <c r="BS1462" s="18">
        <f t="shared" si="1261"/>
        <v>5.7868050871592986</v>
      </c>
      <c r="BT1462" s="17">
        <f t="shared" si="1287"/>
        <v>0.34887147516375833</v>
      </c>
      <c r="BU1462" s="17">
        <f t="shared" si="1262"/>
        <v>0.95081793901521716</v>
      </c>
      <c r="BV1462" s="17">
        <f t="shared" si="1263"/>
        <v>8.8325043915470663E-2</v>
      </c>
      <c r="BW1462" s="17">
        <f t="shared" si="1288"/>
        <v>3.2407979593452776E-2</v>
      </c>
      <c r="BX1462" s="11">
        <f t="shared" si="1289"/>
        <v>10.764986881016153</v>
      </c>
      <c r="BY1462" s="15">
        <f t="shared" si="1290"/>
        <v>-1.4855543541820622</v>
      </c>
      <c r="BZ1462" s="15">
        <f t="shared" si="1291"/>
        <v>-1.4635410781956602</v>
      </c>
    </row>
    <row r="1463" spans="9:78" x14ac:dyDescent="0.3">
      <c r="I1463" s="11">
        <f t="shared" si="1264"/>
        <v>2.9079999999999013</v>
      </c>
      <c r="J1463" s="15">
        <f t="shared" si="1265"/>
        <v>2.7507036099568762</v>
      </c>
      <c r="K1463" s="15">
        <f t="shared" si="1266"/>
        <v>118.26889100126</v>
      </c>
      <c r="L1463" s="15">
        <f t="shared" si="1271"/>
        <v>-2.5776233162913145</v>
      </c>
      <c r="M1463" s="15">
        <f t="shared" si="1267"/>
        <v>-1.706805379336624</v>
      </c>
      <c r="N1463" s="15">
        <f t="shared" si="1268"/>
        <v>37.913515222600267</v>
      </c>
      <c r="O1463" s="23"/>
      <c r="P1463" s="23"/>
      <c r="Q1463" s="23"/>
      <c r="R1463" s="23"/>
      <c r="S1463" s="23"/>
      <c r="T1463" s="23"/>
      <c r="U1463" s="23"/>
      <c r="V1463" s="11"/>
      <c r="Z1463" s="15">
        <f t="shared" si="1236"/>
        <v>37.951914591193876</v>
      </c>
      <c r="AA1463" s="16">
        <f t="shared" si="1269"/>
        <v>25.876298502738628</v>
      </c>
      <c r="AB1463" s="17">
        <f t="shared" si="1237"/>
        <v>1.7140139071533569</v>
      </c>
      <c r="AC1463" s="18">
        <f t="shared" si="1238"/>
        <v>5.7876233162913149</v>
      </c>
      <c r="AD1463" s="17">
        <f t="shared" si="1239"/>
        <v>0.43645349201036565</v>
      </c>
      <c r="AE1463" s="17">
        <f t="shared" si="1240"/>
        <v>1.1893280685714043</v>
      </c>
      <c r="AF1463" s="17">
        <f t="shared" si="1270"/>
        <v>9.3559176223293572E-2</v>
      </c>
      <c r="AG1463" s="17">
        <f t="shared" si="1272"/>
        <v>3.4333864853050067E-2</v>
      </c>
      <c r="AH1463" s="11">
        <f t="shared" si="1273"/>
        <v>12.712040834272495</v>
      </c>
      <c r="AI1463" s="15">
        <f t="shared" si="1241"/>
        <v>6.1881007120037355</v>
      </c>
      <c r="AJ1463" s="15">
        <f t="shared" si="1242"/>
        <v>-1.2862217080189828</v>
      </c>
      <c r="AL1463" s="18">
        <f t="shared" si="1243"/>
        <v>-2.5776233162913145</v>
      </c>
      <c r="AM1463" s="19">
        <f t="shared" si="1244"/>
        <v>-1.7006172786246203</v>
      </c>
      <c r="AN1463" s="18">
        <f t="shared" si="1245"/>
        <v>37.913515222600267</v>
      </c>
      <c r="AO1463" s="16">
        <f t="shared" si="1274"/>
        <v>37.95163679820277</v>
      </c>
      <c r="AP1463" s="17">
        <f t="shared" si="1246"/>
        <v>1.7139888154386116</v>
      </c>
      <c r="AQ1463" s="18">
        <f t="shared" si="1247"/>
        <v>5.7876233162913149</v>
      </c>
      <c r="AR1463" s="17">
        <f t="shared" si="1275"/>
        <v>0.3489269920103657</v>
      </c>
      <c r="AS1463" s="17">
        <f t="shared" si="1248"/>
        <v>0.95080598046169251</v>
      </c>
      <c r="AT1463" s="17">
        <f t="shared" si="1249"/>
        <v>8.8312835875763301E-2</v>
      </c>
      <c r="AU1463" s="17">
        <f t="shared" si="1276"/>
        <v>3.2409064321484576E-2</v>
      </c>
      <c r="AV1463" s="11">
        <f t="shared" si="1277"/>
        <v>10.766339581703241</v>
      </c>
      <c r="AW1463" s="15">
        <f t="shared" si="1278"/>
        <v>-1.485935486493577</v>
      </c>
      <c r="AX1463" s="15">
        <f t="shared" si="1279"/>
        <v>-1.4627277421708269</v>
      </c>
      <c r="AZ1463" s="18">
        <f t="shared" si="1250"/>
        <v>-2.5776233162913145</v>
      </c>
      <c r="BA1463" s="19">
        <f t="shared" si="1251"/>
        <v>-1.7082913148231176</v>
      </c>
      <c r="BB1463" s="18">
        <f t="shared" si="1252"/>
        <v>37.913515222600267</v>
      </c>
      <c r="BC1463" s="16">
        <f t="shared" si="1280"/>
        <v>37.951981446963245</v>
      </c>
      <c r="BD1463" s="17">
        <f t="shared" si="1253"/>
        <v>1.7140199459432646</v>
      </c>
      <c r="BE1463" s="18">
        <f t="shared" si="1254"/>
        <v>5.7876233162913149</v>
      </c>
      <c r="BF1463" s="17">
        <f t="shared" si="1281"/>
        <v>0.3489269920103657</v>
      </c>
      <c r="BG1463" s="17">
        <f t="shared" si="1255"/>
        <v>0.95082324957671371</v>
      </c>
      <c r="BH1463" s="17">
        <f t="shared" si="1256"/>
        <v>8.8314439867063235E-2</v>
      </c>
      <c r="BI1463" s="17">
        <f t="shared" si="1282"/>
        <v>3.2409064321484576E-2</v>
      </c>
      <c r="BJ1463" s="11">
        <f t="shared" si="1283"/>
        <v>10.766339581703241</v>
      </c>
      <c r="BK1463" s="15">
        <f t="shared" si="1284"/>
        <v>-1.4853781112490456</v>
      </c>
      <c r="BL1463" s="15">
        <f t="shared" si="1285"/>
        <v>-1.4627543091194404</v>
      </c>
      <c r="BN1463" s="18">
        <f t="shared" si="1257"/>
        <v>-2.5776233162913145</v>
      </c>
      <c r="BO1463" s="19">
        <f t="shared" si="1258"/>
        <v>-1.7097761355591221</v>
      </c>
      <c r="BP1463" s="18">
        <f t="shared" si="1259"/>
        <v>37.913515222600267</v>
      </c>
      <c r="BQ1463" s="16">
        <f t="shared" si="1286"/>
        <v>37.952048310573034</v>
      </c>
      <c r="BR1463" s="17">
        <f t="shared" si="1260"/>
        <v>1.7140259854520026</v>
      </c>
      <c r="BS1463" s="18">
        <f t="shared" si="1261"/>
        <v>5.7876233162913149</v>
      </c>
      <c r="BT1463" s="17">
        <f t="shared" si="1287"/>
        <v>0.3489269920103657</v>
      </c>
      <c r="BU1463" s="17">
        <f t="shared" si="1262"/>
        <v>0.95082659989089047</v>
      </c>
      <c r="BV1463" s="17">
        <f t="shared" si="1263"/>
        <v>8.831475105120816E-2</v>
      </c>
      <c r="BW1463" s="17">
        <f t="shared" si="1288"/>
        <v>3.2409064321484576E-2</v>
      </c>
      <c r="BX1463" s="11">
        <f t="shared" si="1289"/>
        <v>10.766339581703241</v>
      </c>
      <c r="BY1463" s="15">
        <f t="shared" si="1290"/>
        <v>-1.485269977034803</v>
      </c>
      <c r="BZ1463" s="15">
        <f t="shared" si="1291"/>
        <v>-1.4627594632703316</v>
      </c>
    </row>
    <row r="1464" spans="9:78" x14ac:dyDescent="0.3">
      <c r="I1464" s="11">
        <f t="shared" si="1264"/>
        <v>2.9099999999999011</v>
      </c>
      <c r="J1464" s="15">
        <f t="shared" si="1265"/>
        <v>2.7472895859327164</v>
      </c>
      <c r="K1464" s="15">
        <f t="shared" si="1266"/>
        <v>118.34471516505677</v>
      </c>
      <c r="L1464" s="15">
        <f t="shared" si="1271"/>
        <v>-2.5784412825473342</v>
      </c>
      <c r="M1464" s="15">
        <f t="shared" si="1267"/>
        <v>-1.7072186448234627</v>
      </c>
      <c r="N1464" s="15">
        <f t="shared" si="1268"/>
        <v>37.910648574175646</v>
      </c>
      <c r="O1464" s="23"/>
      <c r="P1464" s="23"/>
      <c r="Q1464" s="23"/>
      <c r="R1464" s="23"/>
      <c r="S1464" s="23"/>
      <c r="T1464" s="23"/>
      <c r="U1464" s="23"/>
      <c r="V1464" s="11"/>
      <c r="Z1464" s="15">
        <f t="shared" si="1236"/>
        <v>37.949069432805317</v>
      </c>
      <c r="AA1464" s="16">
        <f t="shared" si="1269"/>
        <v>25.874358622536455</v>
      </c>
      <c r="AB1464" s="17">
        <f t="shared" si="1237"/>
        <v>1.7137569262708958</v>
      </c>
      <c r="AC1464" s="18">
        <f t="shared" si="1238"/>
        <v>5.7884412825473337</v>
      </c>
      <c r="AD1464" s="17">
        <f t="shared" si="1239"/>
        <v>0.43650899102083651</v>
      </c>
      <c r="AE1464" s="17">
        <f t="shared" si="1240"/>
        <v>1.1893009646128441</v>
      </c>
      <c r="AF1464" s="17">
        <f t="shared" si="1270"/>
        <v>9.3548845077605067E-2</v>
      </c>
      <c r="AG1464" s="17">
        <f t="shared" si="1272"/>
        <v>3.4335221437647639E-2</v>
      </c>
      <c r="AH1464" s="11">
        <f t="shared" si="1273"/>
        <v>12.713154968682282</v>
      </c>
      <c r="AI1464" s="15">
        <f t="shared" si="1241"/>
        <v>6.1872329571244773</v>
      </c>
      <c r="AJ1464" s="15">
        <f t="shared" si="1242"/>
        <v>-1.2853812156210456</v>
      </c>
      <c r="AL1464" s="18">
        <f t="shared" si="1243"/>
        <v>-2.5784412825473342</v>
      </c>
      <c r="AM1464" s="19">
        <f t="shared" si="1244"/>
        <v>-1.7010314118663383</v>
      </c>
      <c r="AN1464" s="18">
        <f t="shared" si="1245"/>
        <v>37.910648574175646</v>
      </c>
      <c r="AO1464" s="16">
        <f t="shared" si="1274"/>
        <v>37.948791590494707</v>
      </c>
      <c r="AP1464" s="17">
        <f t="shared" si="1246"/>
        <v>1.7137318319827741</v>
      </c>
      <c r="AQ1464" s="18">
        <f t="shared" si="1247"/>
        <v>5.7884412825473337</v>
      </c>
      <c r="AR1464" s="17">
        <f t="shared" si="1275"/>
        <v>0.34898249102083656</v>
      </c>
      <c r="AS1464" s="17">
        <f t="shared" si="1248"/>
        <v>0.95081463222106555</v>
      </c>
      <c r="AT1464" s="17">
        <f t="shared" si="1249"/>
        <v>8.8302549767704214E-2</v>
      </c>
      <c r="AU1464" s="17">
        <f t="shared" si="1276"/>
        <v>3.2410148873539886E-2</v>
      </c>
      <c r="AV1464" s="11">
        <f t="shared" si="1277"/>
        <v>10.767691699983239</v>
      </c>
      <c r="AW1464" s="15">
        <f t="shared" si="1278"/>
        <v>-1.4856514158041754</v>
      </c>
      <c r="AX1464" s="15">
        <f t="shared" si="1279"/>
        <v>-1.4619465000746006</v>
      </c>
      <c r="AZ1464" s="18">
        <f t="shared" si="1250"/>
        <v>-2.5784412825473342</v>
      </c>
      <c r="BA1464" s="19">
        <f t="shared" si="1251"/>
        <v>-1.7087042962392669</v>
      </c>
      <c r="BB1464" s="18">
        <f t="shared" si="1252"/>
        <v>37.910648574175646</v>
      </c>
      <c r="BC1464" s="16">
        <f t="shared" si="1280"/>
        <v>37.949136296978253</v>
      </c>
      <c r="BD1464" s="17">
        <f t="shared" si="1253"/>
        <v>1.7137629653670925</v>
      </c>
      <c r="BE1464" s="18">
        <f t="shared" si="1254"/>
        <v>5.7884412825473337</v>
      </c>
      <c r="BF1464" s="17">
        <f t="shared" si="1281"/>
        <v>0.34898249102083656</v>
      </c>
      <c r="BG1464" s="17">
        <f t="shared" si="1255"/>
        <v>0.95083190568054621</v>
      </c>
      <c r="BH1464" s="17">
        <f t="shared" si="1256"/>
        <v>8.8304153961059853E-2</v>
      </c>
      <c r="BI1464" s="17">
        <f t="shared" si="1282"/>
        <v>3.2410148873539886E-2</v>
      </c>
      <c r="BJ1464" s="11">
        <f t="shared" si="1283"/>
        <v>10.767691699983239</v>
      </c>
      <c r="BK1464" s="15">
        <f t="shared" si="1284"/>
        <v>-1.4850939002508481</v>
      </c>
      <c r="BL1464" s="15">
        <f t="shared" si="1285"/>
        <v>-1.4619730592721309</v>
      </c>
      <c r="BN1464" s="18">
        <f t="shared" si="1257"/>
        <v>-2.5784412825473342</v>
      </c>
      <c r="BO1464" s="19">
        <f t="shared" si="1258"/>
        <v>-1.7101888326239645</v>
      </c>
      <c r="BP1464" s="18">
        <f t="shared" si="1259"/>
        <v>37.910648574175646</v>
      </c>
      <c r="BQ1464" s="16">
        <f t="shared" si="1286"/>
        <v>37.949203168945168</v>
      </c>
      <c r="BR1464" s="17">
        <f t="shared" si="1260"/>
        <v>1.7137690051778749</v>
      </c>
      <c r="BS1464" s="18">
        <f t="shared" si="1261"/>
        <v>5.7884412825473337</v>
      </c>
      <c r="BT1464" s="17">
        <f t="shared" si="1287"/>
        <v>0.34898249102083656</v>
      </c>
      <c r="BU1464" s="17">
        <f t="shared" si="1262"/>
        <v>0.95083525669519198</v>
      </c>
      <c r="BV1464" s="17">
        <f t="shared" si="1263"/>
        <v>8.8304465171181665E-2</v>
      </c>
      <c r="BW1464" s="17">
        <f t="shared" si="1288"/>
        <v>3.2410148873539886E-2</v>
      </c>
      <c r="BX1464" s="11">
        <f t="shared" si="1289"/>
        <v>10.767691699983239</v>
      </c>
      <c r="BY1464" s="15">
        <f t="shared" si="1290"/>
        <v>-1.4849857434113576</v>
      </c>
      <c r="BZ1464" s="15">
        <f t="shared" si="1291"/>
        <v>-1.4619782117003399</v>
      </c>
    </row>
    <row r="1465" spans="9:78" x14ac:dyDescent="0.3">
      <c r="I1465" s="11">
        <f t="shared" si="1264"/>
        <v>2.9119999999999009</v>
      </c>
      <c r="J1465" s="15">
        <f t="shared" si="1265"/>
        <v>2.7438747355619304</v>
      </c>
      <c r="K1465" s="15">
        <f t="shared" si="1266"/>
        <v>118.42053359713893</v>
      </c>
      <c r="L1465" s="15">
        <f t="shared" si="1271"/>
        <v>-2.5792589858844277</v>
      </c>
      <c r="M1465" s="15">
        <f t="shared" si="1267"/>
        <v>-1.7076317259629283</v>
      </c>
      <c r="N1465" s="15">
        <f t="shared" si="1268"/>
        <v>37.907783507993642</v>
      </c>
      <c r="O1465" s="23"/>
      <c r="P1465" s="23"/>
      <c r="Q1465" s="23"/>
      <c r="R1465" s="23"/>
      <c r="S1465" s="23"/>
      <c r="T1465" s="23"/>
      <c r="U1465" s="23"/>
      <c r="V1465" s="11"/>
      <c r="Z1465" s="15">
        <f t="shared" si="1236"/>
        <v>37.94622585449612</v>
      </c>
      <c r="AA1465" s="16">
        <f t="shared" si="1269"/>
        <v>25.872419819660838</v>
      </c>
      <c r="AB1465" s="17">
        <f t="shared" si="1237"/>
        <v>1.7135001073545115</v>
      </c>
      <c r="AC1465" s="18">
        <f t="shared" si="1238"/>
        <v>5.7892589858844277</v>
      </c>
      <c r="AD1465" s="17">
        <f t="shared" si="1239"/>
        <v>0.43656447219225841</v>
      </c>
      <c r="AE1465" s="17">
        <f t="shared" si="1240"/>
        <v>1.1892738791233712</v>
      </c>
      <c r="AF1465" s="17">
        <f t="shared" si="1270"/>
        <v>9.353852094683307E-2</v>
      </c>
      <c r="AG1465" s="17">
        <f t="shared" si="1272"/>
        <v>3.4336577758606053E-2</v>
      </c>
      <c r="AH1465" s="11">
        <f t="shared" si="1273"/>
        <v>12.714268593143029</v>
      </c>
      <c r="AI1465" s="15">
        <f t="shared" si="1241"/>
        <v>6.1863657839505235</v>
      </c>
      <c r="AJ1465" s="15">
        <f t="shared" si="1242"/>
        <v>-1.2845411230182535</v>
      </c>
      <c r="AL1465" s="18">
        <f t="shared" si="1243"/>
        <v>-2.5792589858844277</v>
      </c>
      <c r="AM1465" s="19">
        <f t="shared" si="1244"/>
        <v>-1.7014453601789779</v>
      </c>
      <c r="AN1465" s="18">
        <f t="shared" si="1245"/>
        <v>37.907783507993642</v>
      </c>
      <c r="AO1465" s="16">
        <f t="shared" si="1274"/>
        <v>37.945947962893079</v>
      </c>
      <c r="AP1465" s="17">
        <f t="shared" si="1246"/>
        <v>1.7134750104950816</v>
      </c>
      <c r="AQ1465" s="18">
        <f t="shared" si="1247"/>
        <v>5.7892589858844277</v>
      </c>
      <c r="AR1465" s="17">
        <f t="shared" si="1275"/>
        <v>0.34903797219225835</v>
      </c>
      <c r="AS1465" s="17">
        <f t="shared" si="1248"/>
        <v>0.95082327991305549</v>
      </c>
      <c r="AT1465" s="17">
        <f t="shared" si="1249"/>
        <v>8.8292270639374296E-2</v>
      </c>
      <c r="AU1465" s="17">
        <f t="shared" si="1276"/>
        <v>3.2411233249395467E-2</v>
      </c>
      <c r="AV1465" s="11">
        <f t="shared" si="1277"/>
        <v>10.769043235920947</v>
      </c>
      <c r="AW1465" s="15">
        <f t="shared" si="1278"/>
        <v>-1.4853674884972781</v>
      </c>
      <c r="AX1465" s="15">
        <f t="shared" si="1279"/>
        <v>-1.4611656212170474</v>
      </c>
      <c r="AZ1465" s="18">
        <f t="shared" si="1250"/>
        <v>-2.5792589858844277</v>
      </c>
      <c r="BA1465" s="19">
        <f t="shared" si="1251"/>
        <v>-1.7091170934514257</v>
      </c>
      <c r="BB1465" s="18">
        <f t="shared" si="1252"/>
        <v>37.907783507993642</v>
      </c>
      <c r="BC1465" s="16">
        <f t="shared" si="1280"/>
        <v>37.946292727064161</v>
      </c>
      <c r="BD1465" s="17">
        <f t="shared" si="1253"/>
        <v>1.7135061467563706</v>
      </c>
      <c r="BE1465" s="18">
        <f t="shared" si="1254"/>
        <v>5.7892589858844277</v>
      </c>
      <c r="BF1465" s="17">
        <f t="shared" si="1281"/>
        <v>0.34903797219225835</v>
      </c>
      <c r="BG1465" s="17">
        <f t="shared" si="1255"/>
        <v>0.95084055771512532</v>
      </c>
      <c r="BH1465" s="17">
        <f t="shared" si="1256"/>
        <v>8.8293875034647973E-2</v>
      </c>
      <c r="BI1465" s="17">
        <f t="shared" si="1282"/>
        <v>3.2411233249395467E-2</v>
      </c>
      <c r="BJ1465" s="11">
        <f t="shared" si="1283"/>
        <v>10.769043235920947</v>
      </c>
      <c r="BK1465" s="15">
        <f t="shared" si="1284"/>
        <v>-1.4848098326956898</v>
      </c>
      <c r="BL1465" s="15">
        <f t="shared" si="1285"/>
        <v>-1.4611921726603359</v>
      </c>
      <c r="BN1465" s="18">
        <f t="shared" si="1257"/>
        <v>-2.5792589858844277</v>
      </c>
      <c r="BO1465" s="19">
        <f t="shared" si="1258"/>
        <v>-1.7106013456283198</v>
      </c>
      <c r="BP1465" s="18">
        <f t="shared" si="1259"/>
        <v>37.907783507993642</v>
      </c>
      <c r="BQ1465" s="16">
        <f t="shared" si="1286"/>
        <v>37.946359607379733</v>
      </c>
      <c r="BR1465" s="17">
        <f t="shared" si="1260"/>
        <v>1.7135121868685705</v>
      </c>
      <c r="BS1465" s="18">
        <f t="shared" si="1261"/>
        <v>5.7892589858844277</v>
      </c>
      <c r="BT1465" s="17">
        <f t="shared" si="1287"/>
        <v>0.34903797219225835</v>
      </c>
      <c r="BU1465" s="17">
        <f t="shared" si="1262"/>
        <v>0.95084390942977415</v>
      </c>
      <c r="BV1465" s="17">
        <f t="shared" si="1263"/>
        <v>8.8294186270713754E-2</v>
      </c>
      <c r="BW1465" s="17">
        <f t="shared" si="1288"/>
        <v>3.2411233249395467E-2</v>
      </c>
      <c r="BX1465" s="11">
        <f t="shared" si="1289"/>
        <v>10.769043235920947</v>
      </c>
      <c r="BY1465" s="15">
        <f t="shared" si="1290"/>
        <v>-1.4847016532460324</v>
      </c>
      <c r="BZ1465" s="15">
        <f t="shared" si="1291"/>
        <v>-1.4611973233653315</v>
      </c>
    </row>
    <row r="1466" spans="9:78" x14ac:dyDescent="0.3">
      <c r="I1466" s="11">
        <f t="shared" si="1264"/>
        <v>2.9139999999999007</v>
      </c>
      <c r="J1466" s="15">
        <f t="shared" si="1265"/>
        <v>2.7404590592131677</v>
      </c>
      <c r="K1466" s="15">
        <f t="shared" si="1266"/>
        <v>118.49634630067023</v>
      </c>
      <c r="L1466" s="15">
        <f t="shared" si="1271"/>
        <v>-2.5800764262597924</v>
      </c>
      <c r="M1466" s="15">
        <f t="shared" si="1267"/>
        <v>-1.7080446228001556</v>
      </c>
      <c r="N1466" s="15">
        <f t="shared" si="1268"/>
        <v>37.904920023315597</v>
      </c>
      <c r="O1466" s="23"/>
      <c r="P1466" s="23"/>
      <c r="Q1466" s="23"/>
      <c r="R1466" s="23"/>
      <c r="S1466" s="23"/>
      <c r="T1466" s="23"/>
      <c r="U1466" s="23"/>
      <c r="V1466" s="11"/>
      <c r="Z1466" s="15">
        <f t="shared" si="1236"/>
        <v>37.943383855521219</v>
      </c>
      <c r="AA1466" s="16">
        <f t="shared" si="1269"/>
        <v>25.870482093603769</v>
      </c>
      <c r="AB1466" s="17">
        <f t="shared" si="1237"/>
        <v>1.7132434503048399</v>
      </c>
      <c r="AC1466" s="18">
        <f t="shared" si="1238"/>
        <v>5.7900764262597928</v>
      </c>
      <c r="AD1466" s="17">
        <f t="shared" si="1239"/>
        <v>0.4366199355217269</v>
      </c>
      <c r="AE1466" s="17">
        <f t="shared" si="1240"/>
        <v>1.1892468120908111</v>
      </c>
      <c r="AF1466" s="17">
        <f t="shared" si="1270"/>
        <v>9.3528203826277551E-2</v>
      </c>
      <c r="AG1466" s="17">
        <f t="shared" si="1272"/>
        <v>3.4337933815688018E-2</v>
      </c>
      <c r="AH1466" s="11">
        <f t="shared" si="1273"/>
        <v>12.715381707744097</v>
      </c>
      <c r="AI1466" s="15">
        <f t="shared" si="1241"/>
        <v>6.1854991921034159</v>
      </c>
      <c r="AJ1466" s="15">
        <f t="shared" si="1242"/>
        <v>-1.2837014300683316</v>
      </c>
      <c r="AL1466" s="18">
        <f t="shared" si="1243"/>
        <v>-2.5800764262597924</v>
      </c>
      <c r="AM1466" s="19">
        <f t="shared" si="1244"/>
        <v>-1.7018591236080522</v>
      </c>
      <c r="AN1466" s="18">
        <f t="shared" si="1245"/>
        <v>37.904920023315597</v>
      </c>
      <c r="AO1466" s="16">
        <f t="shared" si="1274"/>
        <v>37.94310591465279</v>
      </c>
      <c r="AP1466" s="17">
        <f t="shared" si="1246"/>
        <v>1.713218350876166</v>
      </c>
      <c r="AQ1466" s="18">
        <f t="shared" si="1247"/>
        <v>5.7900764262597928</v>
      </c>
      <c r="AR1466" s="17">
        <f t="shared" si="1275"/>
        <v>0.34909343552172695</v>
      </c>
      <c r="AS1466" s="17">
        <f t="shared" si="1248"/>
        <v>0.95083192353931367</v>
      </c>
      <c r="AT1466" s="17">
        <f t="shared" si="1249"/>
        <v>8.828199848609912E-2</v>
      </c>
      <c r="AU1466" s="17">
        <f t="shared" si="1276"/>
        <v>3.2412317448828269E-2</v>
      </c>
      <c r="AV1466" s="11">
        <f t="shared" si="1277"/>
        <v>10.770394189581372</v>
      </c>
      <c r="AW1466" s="15">
        <f t="shared" si="1278"/>
        <v>-1.4850837045072165</v>
      </c>
      <c r="AX1466" s="15">
        <f t="shared" si="1279"/>
        <v>-1.4603851054778314</v>
      </c>
      <c r="AZ1466" s="18">
        <f t="shared" si="1250"/>
        <v>-2.5800764262597924</v>
      </c>
      <c r="BA1466" s="19">
        <f t="shared" si="1251"/>
        <v>-1.7095297065046628</v>
      </c>
      <c r="BB1466" s="18">
        <f t="shared" si="1252"/>
        <v>37.904920023315597</v>
      </c>
      <c r="BC1466" s="16">
        <f t="shared" si="1280"/>
        <v>37.943450736475896</v>
      </c>
      <c r="BD1466" s="17">
        <f t="shared" si="1253"/>
        <v>1.7132494900117343</v>
      </c>
      <c r="BE1466" s="18">
        <f t="shared" si="1254"/>
        <v>5.7900764262597928</v>
      </c>
      <c r="BF1466" s="17">
        <f t="shared" si="1281"/>
        <v>0.34909343552172695</v>
      </c>
      <c r="BG1466" s="17">
        <f t="shared" si="1255"/>
        <v>0.95084920568210329</v>
      </c>
      <c r="BH1466" s="17">
        <f t="shared" si="1256"/>
        <v>8.8283603083153375E-2</v>
      </c>
      <c r="BI1466" s="17">
        <f t="shared" si="1282"/>
        <v>3.2412317448828269E-2</v>
      </c>
      <c r="BJ1466" s="11">
        <f t="shared" si="1283"/>
        <v>10.770394189581372</v>
      </c>
      <c r="BK1466" s="15">
        <f t="shared" si="1284"/>
        <v>-1.4845259085178883</v>
      </c>
      <c r="BL1466" s="15">
        <f t="shared" si="1285"/>
        <v>-1.4604116491637305</v>
      </c>
      <c r="BN1466" s="18">
        <f t="shared" si="1257"/>
        <v>-2.5800764262597924</v>
      </c>
      <c r="BO1466" s="19">
        <f t="shared" si="1258"/>
        <v>-1.7110136746171913</v>
      </c>
      <c r="BP1466" s="18">
        <f t="shared" si="1259"/>
        <v>37.904920023315597</v>
      </c>
      <c r="BQ1466" s="16">
        <f t="shared" si="1286"/>
        <v>37.943517625131683</v>
      </c>
      <c r="BR1466" s="17">
        <f t="shared" si="1260"/>
        <v>1.7132555304247279</v>
      </c>
      <c r="BS1466" s="18">
        <f t="shared" si="1261"/>
        <v>5.7900764262597928</v>
      </c>
      <c r="BT1466" s="17">
        <f t="shared" si="1287"/>
        <v>0.34909343552172695</v>
      </c>
      <c r="BU1466" s="17">
        <f t="shared" si="1262"/>
        <v>0.95085255809629066</v>
      </c>
      <c r="BV1466" s="17">
        <f t="shared" si="1263"/>
        <v>8.8283914345130277E-2</v>
      </c>
      <c r="BW1466" s="17">
        <f t="shared" si="1288"/>
        <v>3.2412317448828269E-2</v>
      </c>
      <c r="BX1466" s="11">
        <f t="shared" si="1289"/>
        <v>10.770394189581372</v>
      </c>
      <c r="BY1466" s="15">
        <f t="shared" si="1290"/>
        <v>-1.4844177064730919</v>
      </c>
      <c r="BZ1466" s="15">
        <f t="shared" si="1291"/>
        <v>-1.4604167981449814</v>
      </c>
    </row>
    <row r="1467" spans="9:78" x14ac:dyDescent="0.3">
      <c r="I1467" s="11">
        <f t="shared" si="1264"/>
        <v>2.9159999999999004</v>
      </c>
      <c r="J1467" s="15">
        <f t="shared" si="1265"/>
        <v>2.7370425572549877</v>
      </c>
      <c r="K1467" s="15">
        <f t="shared" si="1266"/>
        <v>118.57215327881293</v>
      </c>
      <c r="L1467" s="15">
        <f t="shared" si="1271"/>
        <v>-2.5808936036307495</v>
      </c>
      <c r="M1467" s="15">
        <f t="shared" si="1267"/>
        <v>-1.7084573353802954</v>
      </c>
      <c r="N1467" s="15">
        <f t="shared" si="1268"/>
        <v>37.902058119403101</v>
      </c>
      <c r="O1467" s="23"/>
      <c r="P1467" s="23"/>
      <c r="Q1467" s="23"/>
      <c r="R1467" s="23"/>
      <c r="S1467" s="23"/>
      <c r="T1467" s="23"/>
      <c r="U1467" s="23"/>
      <c r="V1467" s="11"/>
      <c r="Z1467" s="15">
        <f t="shared" si="1236"/>
        <v>37.940543435135787</v>
      </c>
      <c r="AA1467" s="16">
        <f t="shared" si="1269"/>
        <v>25.868545443857414</v>
      </c>
      <c r="AB1467" s="17">
        <f t="shared" si="1237"/>
        <v>1.7129869550225763</v>
      </c>
      <c r="AC1467" s="18">
        <f t="shared" si="1238"/>
        <v>5.7908936036307495</v>
      </c>
      <c r="AD1467" s="17">
        <f t="shared" si="1239"/>
        <v>0.43667538100634629</v>
      </c>
      <c r="AE1467" s="17">
        <f t="shared" si="1240"/>
        <v>1.189219763502996</v>
      </c>
      <c r="AF1467" s="17">
        <f t="shared" si="1270"/>
        <v>9.3517893711241404E-2</v>
      </c>
      <c r="AG1467" s="17">
        <f t="shared" si="1272"/>
        <v>3.4339289608656474E-2</v>
      </c>
      <c r="AH1467" s="11">
        <f t="shared" si="1273"/>
        <v>12.716494312575012</v>
      </c>
      <c r="AI1467" s="15">
        <f t="shared" si="1241"/>
        <v>6.1846331812049069</v>
      </c>
      <c r="AJ1467" s="15">
        <f t="shared" si="1242"/>
        <v>-1.282862136629042</v>
      </c>
      <c r="AL1467" s="18">
        <f t="shared" si="1243"/>
        <v>-2.5808936036307495</v>
      </c>
      <c r="AM1467" s="19">
        <f t="shared" si="1244"/>
        <v>-1.7022727021990904</v>
      </c>
      <c r="AN1467" s="18">
        <f t="shared" si="1245"/>
        <v>37.902058119403101</v>
      </c>
      <c r="AO1467" s="16">
        <f t="shared" si="1274"/>
        <v>37.940265445029013</v>
      </c>
      <c r="AP1467" s="17">
        <f t="shared" si="1246"/>
        <v>1.7129618530267225</v>
      </c>
      <c r="AQ1467" s="18">
        <f t="shared" si="1247"/>
        <v>5.7908936036307495</v>
      </c>
      <c r="AR1467" s="17">
        <f t="shared" si="1275"/>
        <v>0.34914888100634633</v>
      </c>
      <c r="AS1467" s="17">
        <f t="shared" si="1248"/>
        <v>0.95084056310149079</v>
      </c>
      <c r="AT1467" s="17">
        <f t="shared" si="1249"/>
        <v>8.8271733303207381E-2</v>
      </c>
      <c r="AU1467" s="17">
        <f t="shared" si="1276"/>
        <v>3.2413401471615415E-2</v>
      </c>
      <c r="AV1467" s="11">
        <f t="shared" si="1277"/>
        <v>10.771744561029728</v>
      </c>
      <c r="AW1467" s="15">
        <f t="shared" si="1278"/>
        <v>-1.484800063768376</v>
      </c>
      <c r="AX1467" s="15">
        <f t="shared" si="1279"/>
        <v>-1.4596049527366459</v>
      </c>
      <c r="AZ1467" s="18">
        <f t="shared" si="1250"/>
        <v>-2.5808936036307495</v>
      </c>
      <c r="BA1467" s="19">
        <f t="shared" si="1251"/>
        <v>-1.7099421354440638</v>
      </c>
      <c r="BB1467" s="18">
        <f t="shared" si="1252"/>
        <v>37.902058119403101</v>
      </c>
      <c r="BC1467" s="16">
        <f t="shared" si="1280"/>
        <v>37.940610324468658</v>
      </c>
      <c r="BD1467" s="17">
        <f t="shared" si="1253"/>
        <v>1.7129929950338816</v>
      </c>
      <c r="BE1467" s="18">
        <f t="shared" si="1254"/>
        <v>5.7908936036307495</v>
      </c>
      <c r="BF1467" s="17">
        <f t="shared" si="1281"/>
        <v>0.34914888100634633</v>
      </c>
      <c r="BG1467" s="17">
        <f t="shared" si="1255"/>
        <v>0.95085784958313113</v>
      </c>
      <c r="BH1467" s="17">
        <f t="shared" si="1256"/>
        <v>8.8273338101904797E-2</v>
      </c>
      <c r="BI1467" s="17">
        <f t="shared" si="1282"/>
        <v>3.2413401471615415E-2</v>
      </c>
      <c r="BJ1467" s="11">
        <f t="shared" si="1283"/>
        <v>10.771744561029728</v>
      </c>
      <c r="BK1467" s="15">
        <f t="shared" si="1284"/>
        <v>-1.4842421276518079</v>
      </c>
      <c r="BL1467" s="15">
        <f t="shared" si="1285"/>
        <v>-1.4596314886620123</v>
      </c>
      <c r="BN1467" s="18">
        <f t="shared" si="1257"/>
        <v>-2.5808936036307495</v>
      </c>
      <c r="BO1467" s="19">
        <f t="shared" si="1258"/>
        <v>-1.7114258196355991</v>
      </c>
      <c r="BP1467" s="18">
        <f t="shared" si="1259"/>
        <v>37.902058119403101</v>
      </c>
      <c r="BQ1467" s="16">
        <f t="shared" si="1286"/>
        <v>37.940677221456205</v>
      </c>
      <c r="BR1467" s="17">
        <f t="shared" si="1260"/>
        <v>1.7129990357470437</v>
      </c>
      <c r="BS1467" s="18">
        <f t="shared" si="1261"/>
        <v>5.7908936036307495</v>
      </c>
      <c r="BT1467" s="17">
        <f t="shared" si="1287"/>
        <v>0.34914888100634633</v>
      </c>
      <c r="BU1467" s="17">
        <f t="shared" si="1262"/>
        <v>0.95086120269639196</v>
      </c>
      <c r="BV1467" s="17">
        <f t="shared" si="1263"/>
        <v>8.8273649389759956E-2</v>
      </c>
      <c r="BW1467" s="17">
        <f t="shared" si="1288"/>
        <v>3.2413401471615415E-2</v>
      </c>
      <c r="BX1467" s="11">
        <f t="shared" si="1289"/>
        <v>10.771744561029728</v>
      </c>
      <c r="BY1467" s="15">
        <f t="shared" si="1290"/>
        <v>-1.4841339030269174</v>
      </c>
      <c r="BZ1467" s="15">
        <f t="shared" si="1291"/>
        <v>-1.4596366359189892</v>
      </c>
    </row>
    <row r="1468" spans="9:78" x14ac:dyDescent="0.3">
      <c r="I1468" s="11">
        <f t="shared" si="1264"/>
        <v>2.9179999999999002</v>
      </c>
      <c r="J1468" s="15">
        <f t="shared" si="1265"/>
        <v>2.7336252300558592</v>
      </c>
      <c r="K1468" s="15">
        <f t="shared" si="1266"/>
        <v>118.64795453472784</v>
      </c>
      <c r="L1468" s="15">
        <f t="shared" si="1271"/>
        <v>-2.5817105179547455</v>
      </c>
      <c r="M1468" s="15">
        <f t="shared" si="1267"/>
        <v>-1.7088698637485162</v>
      </c>
      <c r="N1468" s="15">
        <f t="shared" si="1268"/>
        <v>37.899197795517985</v>
      </c>
      <c r="O1468" s="23"/>
      <c r="P1468" s="23"/>
      <c r="Q1468" s="23"/>
      <c r="R1468" s="23"/>
      <c r="S1468" s="23"/>
      <c r="T1468" s="23"/>
      <c r="U1468" s="23"/>
      <c r="V1468" s="11"/>
      <c r="Z1468" s="15">
        <f t="shared" si="1236"/>
        <v>37.937704592595253</v>
      </c>
      <c r="AA1468" s="16">
        <f t="shared" si="1269"/>
        <v>25.866609869914111</v>
      </c>
      <c r="AB1468" s="17">
        <f t="shared" si="1237"/>
        <v>1.7127306214084774</v>
      </c>
      <c r="AC1468" s="18">
        <f t="shared" si="1238"/>
        <v>5.7917105179547459</v>
      </c>
      <c r="AD1468" s="17">
        <f t="shared" si="1239"/>
        <v>0.43673080864322944</v>
      </c>
      <c r="AE1468" s="17">
        <f t="shared" si="1240"/>
        <v>1.1891927333477665</v>
      </c>
      <c r="AF1468" s="17">
        <f t="shared" si="1270"/>
        <v>9.3507590597030676E-2</v>
      </c>
      <c r="AG1468" s="17">
        <f t="shared" si="1272"/>
        <v>3.4340645137274577E-2</v>
      </c>
      <c r="AH1468" s="11">
        <f t="shared" si="1273"/>
        <v>12.717606407725464</v>
      </c>
      <c r="AI1468" s="15">
        <f t="shared" si="1241"/>
        <v>6.1837677508770161</v>
      </c>
      <c r="AJ1468" s="15">
        <f t="shared" si="1242"/>
        <v>-1.2820232425581892</v>
      </c>
      <c r="AL1468" s="18">
        <f t="shared" si="1243"/>
        <v>-2.5817105179547455</v>
      </c>
      <c r="AM1468" s="19">
        <f t="shared" si="1244"/>
        <v>-1.7026860959976393</v>
      </c>
      <c r="AN1468" s="18">
        <f t="shared" si="1245"/>
        <v>37.899197795517985</v>
      </c>
      <c r="AO1468" s="16">
        <f t="shared" si="1274"/>
        <v>37.937426553277163</v>
      </c>
      <c r="AP1468" s="17">
        <f t="shared" si="1246"/>
        <v>1.712705516847506</v>
      </c>
      <c r="AQ1468" s="18">
        <f t="shared" si="1247"/>
        <v>5.7917105179547459</v>
      </c>
      <c r="AR1468" s="17">
        <f t="shared" si="1275"/>
        <v>0.34920430864322949</v>
      </c>
      <c r="AS1468" s="17">
        <f t="shared" si="1248"/>
        <v>0.9508491986012374</v>
      </c>
      <c r="AT1468" s="17">
        <f t="shared" si="1249"/>
        <v>8.8261475086030758E-2</v>
      </c>
      <c r="AU1468" s="17">
        <f t="shared" si="1276"/>
        <v>3.2414485317534221E-2</v>
      </c>
      <c r="AV1468" s="11">
        <f t="shared" si="1277"/>
        <v>10.773094350331444</v>
      </c>
      <c r="AW1468" s="15">
        <f t="shared" si="1278"/>
        <v>-1.4845165662151316</v>
      </c>
      <c r="AX1468" s="15">
        <f t="shared" si="1279"/>
        <v>-1.4588251628732061</v>
      </c>
      <c r="AZ1468" s="18">
        <f t="shared" si="1250"/>
        <v>-2.5817105179547455</v>
      </c>
      <c r="BA1468" s="19">
        <f t="shared" si="1251"/>
        <v>-1.7103543803147314</v>
      </c>
      <c r="BB1468" s="18">
        <f t="shared" si="1252"/>
        <v>37.899197795517985</v>
      </c>
      <c r="BC1468" s="16">
        <f t="shared" si="1280"/>
        <v>37.937771490297862</v>
      </c>
      <c r="BD1468" s="17">
        <f t="shared" si="1253"/>
        <v>1.7127366617235684</v>
      </c>
      <c r="BE1468" s="18">
        <f t="shared" si="1254"/>
        <v>5.7917105179547459</v>
      </c>
      <c r="BF1468" s="17">
        <f t="shared" si="1281"/>
        <v>0.34920430864322949</v>
      </c>
      <c r="BG1468" s="17">
        <f t="shared" si="1255"/>
        <v>0.95086648941985941</v>
      </c>
      <c r="BH1468" s="17">
        <f t="shared" si="1256"/>
        <v>8.8263080086234E-2</v>
      </c>
      <c r="BI1468" s="17">
        <f t="shared" si="1282"/>
        <v>3.2414485317534221E-2</v>
      </c>
      <c r="BJ1468" s="11">
        <f t="shared" si="1283"/>
        <v>10.773094350331444</v>
      </c>
      <c r="BK1468" s="15">
        <f t="shared" si="1284"/>
        <v>-1.4839584900318226</v>
      </c>
      <c r="BL1468" s="15">
        <f t="shared" si="1285"/>
        <v>-1.4588516910349052</v>
      </c>
      <c r="BN1468" s="18">
        <f t="shared" si="1257"/>
        <v>-2.5817105179547455</v>
      </c>
      <c r="BO1468" s="19">
        <f t="shared" si="1258"/>
        <v>-1.7118377807285798</v>
      </c>
      <c r="BP1468" s="18">
        <f t="shared" si="1259"/>
        <v>37.899197795517985</v>
      </c>
      <c r="BQ1468" s="16">
        <f t="shared" si="1286"/>
        <v>37.937838395608743</v>
      </c>
      <c r="BR1468" s="17">
        <f t="shared" si="1260"/>
        <v>1.7127427027362769</v>
      </c>
      <c r="BS1468" s="18">
        <f t="shared" si="1261"/>
        <v>5.7917105179547459</v>
      </c>
      <c r="BT1468" s="17">
        <f t="shared" si="1287"/>
        <v>0.34920430864322949</v>
      </c>
      <c r="BU1468" s="17">
        <f t="shared" si="1262"/>
        <v>0.95086984323172952</v>
      </c>
      <c r="BV1468" s="17">
        <f t="shared" si="1263"/>
        <v>8.8263391399934707E-2</v>
      </c>
      <c r="BW1468" s="17">
        <f t="shared" si="1288"/>
        <v>3.2414485317534221E-2</v>
      </c>
      <c r="BX1468" s="11">
        <f t="shared" si="1289"/>
        <v>10.773094350331444</v>
      </c>
      <c r="BY1468" s="15">
        <f t="shared" si="1290"/>
        <v>-1.4838502428418587</v>
      </c>
      <c r="BZ1468" s="15">
        <f t="shared" si="1291"/>
        <v>-1.458856836567084</v>
      </c>
    </row>
    <row r="1469" spans="9:78" x14ac:dyDescent="0.3">
      <c r="I1469" s="11">
        <f t="shared" si="1264"/>
        <v>2.9199999999999</v>
      </c>
      <c r="J1469" s="15">
        <f t="shared" si="1265"/>
        <v>2.730207077984161</v>
      </c>
      <c r="K1469" s="15">
        <f t="shared" si="1266"/>
        <v>118.72375007157427</v>
      </c>
      <c r="L1469" s="15">
        <f t="shared" si="1271"/>
        <v>-2.5825271691893521</v>
      </c>
      <c r="M1469" s="15">
        <f t="shared" si="1267"/>
        <v>-1.7092822079500025</v>
      </c>
      <c r="N1469" s="15">
        <f t="shared" si="1268"/>
        <v>37.896339050922336</v>
      </c>
      <c r="O1469" s="23"/>
      <c r="P1469" s="23"/>
      <c r="Q1469" s="23"/>
      <c r="R1469" s="23"/>
      <c r="S1469" s="23"/>
      <c r="T1469" s="23"/>
      <c r="U1469" s="23"/>
      <c r="V1469" s="11"/>
      <c r="Z1469" s="15">
        <f t="shared" si="1236"/>
        <v>37.93486732715531</v>
      </c>
      <c r="AA1469" s="16">
        <f t="shared" si="1269"/>
        <v>25.864675371266379</v>
      </c>
      <c r="AB1469" s="17">
        <f t="shared" si="1237"/>
        <v>1.7124744493633619</v>
      </c>
      <c r="AC1469" s="18">
        <f t="shared" si="1238"/>
        <v>5.7925271691893521</v>
      </c>
      <c r="AD1469" s="17">
        <f t="shared" si="1239"/>
        <v>0.43678621842949744</v>
      </c>
      <c r="AE1469" s="17">
        <f t="shared" si="1240"/>
        <v>1.189165721612971</v>
      </c>
      <c r="AF1469" s="17">
        <f t="shared" si="1270"/>
        <v>9.3497294478954468E-2</v>
      </c>
      <c r="AG1469" s="17">
        <f t="shared" si="1272"/>
        <v>3.4342000401305715E-2</v>
      </c>
      <c r="AH1469" s="11">
        <f t="shared" si="1273"/>
        <v>12.718717993285283</v>
      </c>
      <c r="AI1469" s="15">
        <f t="shared" si="1241"/>
        <v>6.1829029007419747</v>
      </c>
      <c r="AJ1469" s="15">
        <f t="shared" si="1242"/>
        <v>-1.2811847477136171</v>
      </c>
      <c r="AL1469" s="18">
        <f t="shared" si="1243"/>
        <v>-2.5825271691893521</v>
      </c>
      <c r="AM1469" s="19">
        <f t="shared" si="1244"/>
        <v>-1.7030993050492604</v>
      </c>
      <c r="AN1469" s="18">
        <f t="shared" si="1245"/>
        <v>37.896339050922336</v>
      </c>
      <c r="AO1469" s="16">
        <f t="shared" si="1274"/>
        <v>37.934589238652904</v>
      </c>
      <c r="AP1469" s="17">
        <f t="shared" si="1246"/>
        <v>1.7124493422393319</v>
      </c>
      <c r="AQ1469" s="18">
        <f t="shared" si="1247"/>
        <v>5.7925271691893521</v>
      </c>
      <c r="AR1469" s="17">
        <f t="shared" si="1275"/>
        <v>0.34925971842949755</v>
      </c>
      <c r="AS1469" s="17">
        <f t="shared" si="1248"/>
        <v>0.95085783004020252</v>
      </c>
      <c r="AT1469" s="17">
        <f t="shared" si="1249"/>
        <v>8.8251223829903996E-2</v>
      </c>
      <c r="AU1469" s="17">
        <f t="shared" si="1276"/>
        <v>3.2415568986362185E-2</v>
      </c>
      <c r="AV1469" s="11">
        <f t="shared" si="1277"/>
        <v>10.774443557552157</v>
      </c>
      <c r="AW1469" s="15">
        <f t="shared" si="1278"/>
        <v>-1.4842332117819186</v>
      </c>
      <c r="AX1469" s="15">
        <f t="shared" si="1279"/>
        <v>-1.4580457357672569</v>
      </c>
      <c r="AZ1469" s="18">
        <f t="shared" si="1250"/>
        <v>-2.5825271691893521</v>
      </c>
      <c r="BA1469" s="19">
        <f t="shared" si="1251"/>
        <v>-1.7107664411617844</v>
      </c>
      <c r="BB1469" s="18">
        <f t="shared" si="1252"/>
        <v>37.896339050922336</v>
      </c>
      <c r="BC1469" s="16">
        <f t="shared" si="1280"/>
        <v>37.934934233219209</v>
      </c>
      <c r="BD1469" s="17">
        <f t="shared" si="1253"/>
        <v>1.7124804899816135</v>
      </c>
      <c r="BE1469" s="18">
        <f t="shared" si="1254"/>
        <v>5.7925271691893521</v>
      </c>
      <c r="BF1469" s="17">
        <f t="shared" si="1281"/>
        <v>0.34925971842949755</v>
      </c>
      <c r="BG1469" s="17">
        <f t="shared" si="1255"/>
        <v>0.9508751251939368</v>
      </c>
      <c r="BH1469" s="17">
        <f t="shared" si="1256"/>
        <v>8.8252829031475855E-2</v>
      </c>
      <c r="BI1469" s="17">
        <f t="shared" si="1282"/>
        <v>3.2415568986362185E-2</v>
      </c>
      <c r="BJ1469" s="11">
        <f t="shared" si="1283"/>
        <v>10.774443557552157</v>
      </c>
      <c r="BK1469" s="15">
        <f t="shared" si="1284"/>
        <v>-1.483674995592386</v>
      </c>
      <c r="BL1469" s="15">
        <f t="shared" si="1285"/>
        <v>-1.4580722561621631</v>
      </c>
      <c r="BN1469" s="18">
        <f t="shared" si="1257"/>
        <v>-2.5825271691893521</v>
      </c>
      <c r="BO1469" s="19">
        <f t="shared" si="1258"/>
        <v>-1.7122495579411874</v>
      </c>
      <c r="BP1469" s="18">
        <f t="shared" si="1259"/>
        <v>37.896339050922336</v>
      </c>
      <c r="BQ1469" s="16">
        <f t="shared" si="1286"/>
        <v>37.935001146844996</v>
      </c>
      <c r="BR1469" s="17">
        <f t="shared" si="1260"/>
        <v>1.7124865312932462</v>
      </c>
      <c r="BS1469" s="18">
        <f t="shared" si="1261"/>
        <v>5.7925271691893521</v>
      </c>
      <c r="BT1469" s="17">
        <f t="shared" si="1287"/>
        <v>0.34925971842949755</v>
      </c>
      <c r="BU1469" s="17">
        <f t="shared" si="1262"/>
        <v>0.95087847970395245</v>
      </c>
      <c r="BV1469" s="17">
        <f t="shared" si="1263"/>
        <v>8.8253140370989372E-2</v>
      </c>
      <c r="BW1469" s="17">
        <f t="shared" si="1288"/>
        <v>3.2415568986362185E-2</v>
      </c>
      <c r="BX1469" s="11">
        <f t="shared" si="1289"/>
        <v>10.774443557552157</v>
      </c>
      <c r="BY1469" s="15">
        <f t="shared" si="1290"/>
        <v>-1.4835667258523513</v>
      </c>
      <c r="BZ1469" s="15">
        <f t="shared" si="1291"/>
        <v>-1.458077399969018</v>
      </c>
    </row>
    <row r="1470" spans="9:78" x14ac:dyDescent="0.3">
      <c r="I1470" s="11">
        <f t="shared" si="1264"/>
        <v>2.9219999999998998</v>
      </c>
      <c r="J1470" s="15">
        <f t="shared" si="1265"/>
        <v>2.7267881014081814</v>
      </c>
      <c r="K1470" s="15">
        <f t="shared" si="1266"/>
        <v>118.79953989251007</v>
      </c>
      <c r="L1470" s="15">
        <f t="shared" si="1271"/>
        <v>-2.5833435572922641</v>
      </c>
      <c r="M1470" s="15">
        <f t="shared" si="1267"/>
        <v>-1.7096943680299554</v>
      </c>
      <c r="N1470" s="15">
        <f t="shared" si="1268"/>
        <v>37.89348188487849</v>
      </c>
      <c r="O1470" s="23"/>
      <c r="P1470" s="23"/>
      <c r="Q1470" s="23"/>
      <c r="R1470" s="23"/>
      <c r="S1470" s="23"/>
      <c r="T1470" s="23"/>
      <c r="U1470" s="23"/>
      <c r="V1470" s="11"/>
      <c r="Z1470" s="15">
        <f t="shared" si="1236"/>
        <v>37.932031638071905</v>
      </c>
      <c r="AA1470" s="16">
        <f t="shared" si="1269"/>
        <v>25.86274194740691</v>
      </c>
      <c r="AB1470" s="17">
        <f t="shared" si="1237"/>
        <v>1.7122184387881088</v>
      </c>
      <c r="AC1470" s="18">
        <f t="shared" si="1238"/>
        <v>5.793343557292264</v>
      </c>
      <c r="AD1470" s="17">
        <f t="shared" si="1239"/>
        <v>0.43684161036228003</v>
      </c>
      <c r="AE1470" s="17">
        <f t="shared" si="1240"/>
        <v>1.1891387282864649</v>
      </c>
      <c r="AF1470" s="17">
        <f t="shared" si="1270"/>
        <v>9.3487005352324903E-2</v>
      </c>
      <c r="AG1470" s="17">
        <f t="shared" si="1272"/>
        <v>3.4343355400513489E-2</v>
      </c>
      <c r="AH1470" s="11">
        <f t="shared" si="1273"/>
        <v>12.719829069344474</v>
      </c>
      <c r="AI1470" s="15">
        <f t="shared" si="1241"/>
        <v>6.1820386304222739</v>
      </c>
      <c r="AJ1470" s="15">
        <f t="shared" si="1242"/>
        <v>-1.2803466519532065</v>
      </c>
      <c r="AL1470" s="18">
        <f t="shared" si="1243"/>
        <v>-2.5833435572922641</v>
      </c>
      <c r="AM1470" s="19">
        <f t="shared" si="1244"/>
        <v>-1.7035123293995331</v>
      </c>
      <c r="AN1470" s="18">
        <f t="shared" si="1245"/>
        <v>37.89348188487849</v>
      </c>
      <c r="AO1470" s="16">
        <f t="shared" si="1274"/>
        <v>37.931753500412164</v>
      </c>
      <c r="AP1470" s="17">
        <f t="shared" si="1246"/>
        <v>1.7121933291030762</v>
      </c>
      <c r="AQ1470" s="18">
        <f t="shared" si="1247"/>
        <v>5.793343557292264</v>
      </c>
      <c r="AR1470" s="17">
        <f t="shared" si="1275"/>
        <v>0.34931511036228013</v>
      </c>
      <c r="AS1470" s="17">
        <f t="shared" si="1248"/>
        <v>0.95086645742003317</v>
      </c>
      <c r="AT1470" s="17">
        <f t="shared" si="1249"/>
        <v>8.8240979530164826E-2</v>
      </c>
      <c r="AU1470" s="17">
        <f t="shared" si="1276"/>
        <v>3.2416652477876985E-2</v>
      </c>
      <c r="AV1470" s="11">
        <f t="shared" si="1277"/>
        <v>10.775792182757709</v>
      </c>
      <c r="AW1470" s="15">
        <f t="shared" si="1278"/>
        <v>-1.4839500004032506</v>
      </c>
      <c r="AX1470" s="15">
        <f t="shared" si="1279"/>
        <v>-1.4572666712985678</v>
      </c>
      <c r="AZ1470" s="18">
        <f t="shared" si="1250"/>
        <v>-2.5833435572922641</v>
      </c>
      <c r="BA1470" s="19">
        <f t="shared" si="1251"/>
        <v>-1.7111783180303588</v>
      </c>
      <c r="BB1470" s="18">
        <f t="shared" si="1252"/>
        <v>37.89348188487849</v>
      </c>
      <c r="BC1470" s="16">
        <f t="shared" si="1280"/>
        <v>37.932098552488647</v>
      </c>
      <c r="BD1470" s="17">
        <f t="shared" si="1253"/>
        <v>1.7122244797088966</v>
      </c>
      <c r="BE1470" s="18">
        <f t="shared" si="1254"/>
        <v>5.793343557292264</v>
      </c>
      <c r="BF1470" s="17">
        <f t="shared" si="1281"/>
        <v>0.34931511036228013</v>
      </c>
      <c r="BG1470" s="17">
        <f t="shared" si="1255"/>
        <v>0.95088375690701243</v>
      </c>
      <c r="BH1470" s="17">
        <f t="shared" si="1256"/>
        <v>8.8242584932968243E-2</v>
      </c>
      <c r="BI1470" s="17">
        <f t="shared" si="1282"/>
        <v>3.2416652477876985E-2</v>
      </c>
      <c r="BJ1470" s="11">
        <f t="shared" si="1283"/>
        <v>10.775792182757709</v>
      </c>
      <c r="BK1470" s="15">
        <f t="shared" si="1284"/>
        <v>-1.4833916442679369</v>
      </c>
      <c r="BL1470" s="15">
        <f t="shared" si="1285"/>
        <v>-1.4572931839235621</v>
      </c>
      <c r="BN1470" s="18">
        <f t="shared" si="1257"/>
        <v>-2.5833435572922641</v>
      </c>
      <c r="BO1470" s="19">
        <f t="shared" si="1258"/>
        <v>-1.7126611513184913</v>
      </c>
      <c r="BP1470" s="18">
        <f t="shared" si="1259"/>
        <v>37.89348188487849</v>
      </c>
      <c r="BQ1470" s="16">
        <f t="shared" si="1286"/>
        <v>37.932165474420913</v>
      </c>
      <c r="BR1470" s="17">
        <f t="shared" si="1260"/>
        <v>1.7122305213188316</v>
      </c>
      <c r="BS1470" s="18">
        <f t="shared" si="1261"/>
        <v>5.793343557292264</v>
      </c>
      <c r="BT1470" s="17">
        <f t="shared" si="1287"/>
        <v>0.34931511036228013</v>
      </c>
      <c r="BU1470" s="17">
        <f t="shared" si="1262"/>
        <v>0.95088711211470922</v>
      </c>
      <c r="BV1470" s="17">
        <f t="shared" si="1263"/>
        <v>8.8242896298261861E-2</v>
      </c>
      <c r="BW1470" s="17">
        <f t="shared" si="1288"/>
        <v>3.2416652477876985E-2</v>
      </c>
      <c r="BX1470" s="11">
        <f t="shared" si="1289"/>
        <v>10.775792182757709</v>
      </c>
      <c r="BY1470" s="15">
        <f t="shared" si="1290"/>
        <v>-1.4832833519928552</v>
      </c>
      <c r="BZ1470" s="15">
        <f t="shared" si="1291"/>
        <v>-1.4572983260045707</v>
      </c>
    </row>
    <row r="1471" spans="9:78" x14ac:dyDescent="0.3">
      <c r="I1471" s="11">
        <f t="shared" si="1264"/>
        <v>2.9239999999998996</v>
      </c>
      <c r="J1471" s="15">
        <f t="shared" si="1265"/>
        <v>2.723368300696118</v>
      </c>
      <c r="K1471" s="15">
        <f t="shared" si="1266"/>
        <v>118.87532400069159</v>
      </c>
      <c r="L1471" s="15">
        <f t="shared" si="1271"/>
        <v>-2.5841596822213044</v>
      </c>
      <c r="M1471" s="15">
        <f t="shared" si="1267"/>
        <v>-1.7101063440335931</v>
      </c>
      <c r="N1471" s="15">
        <f t="shared" si="1268"/>
        <v>37.890626296649025</v>
      </c>
      <c r="O1471" s="23"/>
      <c r="P1471" s="23"/>
      <c r="Q1471" s="23"/>
      <c r="R1471" s="23"/>
      <c r="S1471" s="23"/>
      <c r="T1471" s="23"/>
      <c r="U1471" s="23"/>
      <c r="V1471" s="11"/>
      <c r="Z1471" s="15">
        <f t="shared" si="1236"/>
        <v>37.929197524601207</v>
      </c>
      <c r="AA1471" s="16">
        <f t="shared" si="1269"/>
        <v>25.860809597828545</v>
      </c>
      <c r="AB1471" s="17">
        <f t="shared" si="1237"/>
        <v>1.7119625895836552</v>
      </c>
      <c r="AC1471" s="18">
        <f t="shared" si="1238"/>
        <v>5.794159682221304</v>
      </c>
      <c r="AD1471" s="17">
        <f t="shared" si="1239"/>
        <v>0.43689698443871539</v>
      </c>
      <c r="AE1471" s="17">
        <f t="shared" si="1240"/>
        <v>1.18911175335611</v>
      </c>
      <c r="AF1471" s="17">
        <f t="shared" si="1270"/>
        <v>9.3476723212457119E-2</v>
      </c>
      <c r="AG1471" s="17">
        <f t="shared" si="1272"/>
        <v>3.4344710134661748E-2</v>
      </c>
      <c r="AH1471" s="11">
        <f t="shared" si="1273"/>
        <v>12.720939635993183</v>
      </c>
      <c r="AI1471" s="15">
        <f t="shared" si="1241"/>
        <v>6.1811749395405808</v>
      </c>
      <c r="AJ1471" s="15">
        <f t="shared" si="1242"/>
        <v>-1.2795089551348817</v>
      </c>
      <c r="AL1471" s="18">
        <f t="shared" si="1243"/>
        <v>-2.5841596822213044</v>
      </c>
      <c r="AM1471" s="19">
        <f t="shared" si="1244"/>
        <v>-1.7039251690940524</v>
      </c>
      <c r="AN1471" s="18">
        <f t="shared" si="1245"/>
        <v>37.890626296649025</v>
      </c>
      <c r="AO1471" s="16">
        <f t="shared" si="1274"/>
        <v>37.928919337811124</v>
      </c>
      <c r="AP1471" s="17">
        <f t="shared" si="1246"/>
        <v>1.7119374773396774</v>
      </c>
      <c r="AQ1471" s="18">
        <f t="shared" si="1247"/>
        <v>5.794159682221304</v>
      </c>
      <c r="AR1471" s="17">
        <f t="shared" si="1275"/>
        <v>0.34937048443871549</v>
      </c>
      <c r="AS1471" s="17">
        <f t="shared" si="1248"/>
        <v>0.95087508074237781</v>
      </c>
      <c r="AT1471" s="17">
        <f t="shared" si="1249"/>
        <v>8.8230742182154126E-2</v>
      </c>
      <c r="AU1471" s="17">
        <f t="shared" si="1276"/>
        <v>3.2417735791856479E-2</v>
      </c>
      <c r="AV1471" s="11">
        <f t="shared" si="1277"/>
        <v>10.777140226014161</v>
      </c>
      <c r="AW1471" s="15">
        <f t="shared" si="1278"/>
        <v>-1.4836669320135882</v>
      </c>
      <c r="AX1471" s="15">
        <f t="shared" si="1279"/>
        <v>-1.4564879693469344</v>
      </c>
      <c r="AZ1471" s="18">
        <f t="shared" si="1250"/>
        <v>-2.5841596822213044</v>
      </c>
      <c r="BA1471" s="19">
        <f t="shared" si="1251"/>
        <v>-1.7115900109656066</v>
      </c>
      <c r="BB1471" s="18">
        <f t="shared" si="1252"/>
        <v>37.890626296649025</v>
      </c>
      <c r="BC1471" s="16">
        <f t="shared" si="1280"/>
        <v>37.929264447362378</v>
      </c>
      <c r="BD1471" s="17">
        <f t="shared" si="1253"/>
        <v>1.7119686308063577</v>
      </c>
      <c r="BE1471" s="18">
        <f t="shared" si="1254"/>
        <v>5.794159682221304</v>
      </c>
      <c r="BF1471" s="17">
        <f t="shared" si="1281"/>
        <v>0.34937048443871549</v>
      </c>
      <c r="BG1471" s="17">
        <f t="shared" si="1255"/>
        <v>0.95089238456073388</v>
      </c>
      <c r="BH1471" s="17">
        <f t="shared" si="1256"/>
        <v>8.8232347786052143E-2</v>
      </c>
      <c r="BI1471" s="17">
        <f t="shared" si="1282"/>
        <v>3.2417735791856479E-2</v>
      </c>
      <c r="BJ1471" s="11">
        <f t="shared" si="1283"/>
        <v>10.777140226014161</v>
      </c>
      <c r="BK1471" s="15">
        <f t="shared" si="1284"/>
        <v>-1.4831084359929714</v>
      </c>
      <c r="BL1471" s="15">
        <f t="shared" si="1285"/>
        <v>-1.4565144741989076</v>
      </c>
      <c r="BN1471" s="18">
        <f t="shared" si="1257"/>
        <v>-2.5841596822213044</v>
      </c>
      <c r="BO1471" s="19">
        <f t="shared" si="1258"/>
        <v>-1.713072560905579</v>
      </c>
      <c r="BP1471" s="18">
        <f t="shared" si="1259"/>
        <v>37.890626296649025</v>
      </c>
      <c r="BQ1471" s="16">
        <f t="shared" si="1286"/>
        <v>37.929331377592696</v>
      </c>
      <c r="BR1471" s="17">
        <f t="shared" si="1260"/>
        <v>1.7119746727139731</v>
      </c>
      <c r="BS1471" s="18">
        <f t="shared" si="1261"/>
        <v>5.794159682221304</v>
      </c>
      <c r="BT1471" s="17">
        <f t="shared" si="1287"/>
        <v>0.34937048443871549</v>
      </c>
      <c r="BU1471" s="17">
        <f t="shared" si="1262"/>
        <v>0.9508957404656474</v>
      </c>
      <c r="BV1471" s="17">
        <f t="shared" si="1263"/>
        <v>8.8232659177093081E-2</v>
      </c>
      <c r="BW1471" s="17">
        <f t="shared" si="1288"/>
        <v>3.2417735791856479E-2</v>
      </c>
      <c r="BX1471" s="11">
        <f t="shared" si="1289"/>
        <v>10.777140226014161</v>
      </c>
      <c r="BY1471" s="15">
        <f t="shared" si="1290"/>
        <v>-1.4830001211978667</v>
      </c>
      <c r="BZ1471" s="15">
        <f t="shared" si="1291"/>
        <v>-1.4565196145535466</v>
      </c>
    </row>
    <row r="1472" spans="9:78" x14ac:dyDescent="0.3">
      <c r="I1472" s="11">
        <f t="shared" si="1264"/>
        <v>2.9259999999998993</v>
      </c>
      <c r="J1472" s="15">
        <f t="shared" si="1265"/>
        <v>2.7199476762160786</v>
      </c>
      <c r="K1472" s="15">
        <f t="shared" si="1266"/>
        <v>118.95110239927372</v>
      </c>
      <c r="L1472" s="15">
        <f t="shared" si="1271"/>
        <v>-2.584975543934418</v>
      </c>
      <c r="M1472" s="15">
        <f t="shared" si="1267"/>
        <v>-1.7105181360061499</v>
      </c>
      <c r="N1472" s="15">
        <f t="shared" si="1268"/>
        <v>37.887772285496766</v>
      </c>
      <c r="O1472" s="23"/>
      <c r="P1472" s="23"/>
      <c r="Q1472" s="23"/>
      <c r="R1472" s="23"/>
      <c r="S1472" s="23"/>
      <c r="T1472" s="23"/>
      <c r="U1472" s="23"/>
      <c r="V1472" s="11"/>
      <c r="Z1472" s="15">
        <f t="shared" si="1236"/>
        <v>37.926364985999683</v>
      </c>
      <c r="AA1472" s="16">
        <f t="shared" si="1269"/>
        <v>25.858878322024335</v>
      </c>
      <c r="AB1472" s="17">
        <f t="shared" si="1237"/>
        <v>1.7117069016510029</v>
      </c>
      <c r="AC1472" s="18">
        <f t="shared" si="1238"/>
        <v>5.7949755439344184</v>
      </c>
      <c r="AD1472" s="17">
        <f t="shared" si="1239"/>
        <v>0.43695234065595023</v>
      </c>
      <c r="AE1472" s="17">
        <f t="shared" si="1240"/>
        <v>1.1890847968097775</v>
      </c>
      <c r="AF1472" s="17">
        <f t="shared" si="1270"/>
        <v>9.3466448054669415E-2</v>
      </c>
      <c r="AG1472" s="17">
        <f t="shared" si="1272"/>
        <v>3.4346064603514546E-2</v>
      </c>
      <c r="AH1472" s="11">
        <f t="shared" si="1273"/>
        <v>12.72204969332172</v>
      </c>
      <c r="AI1472" s="15">
        <f t="shared" si="1241"/>
        <v>6.1803118277198452</v>
      </c>
      <c r="AJ1472" s="15">
        <f t="shared" si="1242"/>
        <v>-1.2786716571166037</v>
      </c>
      <c r="AL1472" s="18">
        <f t="shared" si="1243"/>
        <v>-2.584975543934418</v>
      </c>
      <c r="AM1472" s="19">
        <f t="shared" si="1244"/>
        <v>-1.7043378241784299</v>
      </c>
      <c r="AN1472" s="18">
        <f t="shared" si="1245"/>
        <v>37.887772285496766</v>
      </c>
      <c r="AO1472" s="16">
        <f t="shared" si="1274"/>
        <v>37.926086750106215</v>
      </c>
      <c r="AP1472" s="17">
        <f t="shared" si="1246"/>
        <v>1.7116817868501331</v>
      </c>
      <c r="AQ1472" s="18">
        <f t="shared" si="1247"/>
        <v>5.7949755439344184</v>
      </c>
      <c r="AR1472" s="17">
        <f t="shared" si="1275"/>
        <v>0.34942584065595028</v>
      </c>
      <c r="AS1472" s="17">
        <f t="shared" si="1248"/>
        <v>0.950883700008882</v>
      </c>
      <c r="AT1472" s="17">
        <f t="shared" si="1249"/>
        <v>8.8220511781215732E-2</v>
      </c>
      <c r="AU1472" s="17">
        <f t="shared" si="1276"/>
        <v>3.241881892807872E-2</v>
      </c>
      <c r="AV1472" s="11">
        <f t="shared" si="1277"/>
        <v>10.778487687387777</v>
      </c>
      <c r="AW1472" s="15">
        <f t="shared" si="1278"/>
        <v>-1.4833840065475097</v>
      </c>
      <c r="AX1472" s="15">
        <f t="shared" si="1279"/>
        <v>-1.4557096297921805</v>
      </c>
      <c r="AZ1472" s="18">
        <f t="shared" si="1250"/>
        <v>-2.584975543934418</v>
      </c>
      <c r="BA1472" s="19">
        <f t="shared" si="1251"/>
        <v>-1.7120015200126975</v>
      </c>
      <c r="BB1472" s="18">
        <f t="shared" si="1252"/>
        <v>37.887772285496766</v>
      </c>
      <c r="BC1472" s="16">
        <f t="shared" si="1280"/>
        <v>37.926431917096849</v>
      </c>
      <c r="BD1472" s="17">
        <f t="shared" si="1253"/>
        <v>1.7117129431749973</v>
      </c>
      <c r="BE1472" s="18">
        <f t="shared" si="1254"/>
        <v>5.7949755439344184</v>
      </c>
      <c r="BF1472" s="17">
        <f t="shared" si="1281"/>
        <v>0.34942584065595028</v>
      </c>
      <c r="BG1472" s="17">
        <f t="shared" si="1255"/>
        <v>0.95090100815674772</v>
      </c>
      <c r="BH1472" s="17">
        <f t="shared" si="1256"/>
        <v>8.8222117586071444E-2</v>
      </c>
      <c r="BI1472" s="17">
        <f t="shared" si="1282"/>
        <v>3.241881892807872E-2</v>
      </c>
      <c r="BJ1472" s="11">
        <f t="shared" si="1283"/>
        <v>10.778487687387777</v>
      </c>
      <c r="BK1472" s="15">
        <f t="shared" si="1284"/>
        <v>-1.482825370702032</v>
      </c>
      <c r="BL1472" s="15">
        <f t="shared" si="1285"/>
        <v>-1.4557361268680284</v>
      </c>
      <c r="BN1472" s="18">
        <f t="shared" si="1257"/>
        <v>-2.584975543934418</v>
      </c>
      <c r="BO1472" s="19">
        <f t="shared" si="1258"/>
        <v>-1.7134837867475539</v>
      </c>
      <c r="BP1472" s="18">
        <f t="shared" si="1259"/>
        <v>37.887772285496766</v>
      </c>
      <c r="BQ1472" s="16">
        <f t="shared" si="1286"/>
        <v>37.926498855616813</v>
      </c>
      <c r="BR1472" s="17">
        <f t="shared" si="1260"/>
        <v>1.7117189853796733</v>
      </c>
      <c r="BS1472" s="18">
        <f t="shared" si="1261"/>
        <v>5.7949755439344184</v>
      </c>
      <c r="BT1472" s="17">
        <f t="shared" si="1287"/>
        <v>0.34942584065595028</v>
      </c>
      <c r="BU1472" s="17">
        <f t="shared" si="1262"/>
        <v>0.95090436475841433</v>
      </c>
      <c r="BV1472" s="17">
        <f t="shared" si="1263"/>
        <v>8.8222429002827119E-2</v>
      </c>
      <c r="BW1472" s="17">
        <f t="shared" si="1288"/>
        <v>3.241881892807872E-2</v>
      </c>
      <c r="BX1472" s="11">
        <f t="shared" si="1289"/>
        <v>10.778487687387777</v>
      </c>
      <c r="BY1472" s="15">
        <f t="shared" si="1290"/>
        <v>-1.4827170334019033</v>
      </c>
      <c r="BZ1472" s="15">
        <f t="shared" si="1291"/>
        <v>-1.4557412654957802</v>
      </c>
    </row>
    <row r="1473" spans="9:78" x14ac:dyDescent="0.3">
      <c r="I1473" s="11">
        <f t="shared" si="1264"/>
        <v>2.9279999999998991</v>
      </c>
      <c r="J1473" s="15">
        <f t="shared" si="1265"/>
        <v>2.7165262283360798</v>
      </c>
      <c r="K1473" s="15">
        <f t="shared" si="1266"/>
        <v>119.02687509140989</v>
      </c>
      <c r="L1473" s="15">
        <f t="shared" si="1271"/>
        <v>-2.585791142389676</v>
      </c>
      <c r="M1473" s="15">
        <f t="shared" si="1267"/>
        <v>-1.710929743992877</v>
      </c>
      <c r="N1473" s="15">
        <f t="shared" si="1268"/>
        <v>37.884919850684788</v>
      </c>
      <c r="O1473" s="23"/>
      <c r="P1473" s="23"/>
      <c r="Q1473" s="23"/>
      <c r="R1473" s="23"/>
      <c r="S1473" s="23"/>
      <c r="T1473" s="23"/>
      <c r="U1473" s="23"/>
      <c r="V1473" s="11"/>
      <c r="Z1473" s="15">
        <f t="shared" si="1236"/>
        <v>37.92353402152402</v>
      </c>
      <c r="AA1473" s="16">
        <f t="shared" si="1269"/>
        <v>25.856948119487466</v>
      </c>
      <c r="AB1473" s="17">
        <f t="shared" si="1237"/>
        <v>1.7114513748912108</v>
      </c>
      <c r="AC1473" s="18">
        <f t="shared" si="1238"/>
        <v>5.7957911423896764</v>
      </c>
      <c r="AD1473" s="17">
        <f t="shared" si="1239"/>
        <v>0.43700767901113946</v>
      </c>
      <c r="AE1473" s="17">
        <f t="shared" si="1240"/>
        <v>1.1890578586353442</v>
      </c>
      <c r="AF1473" s="17">
        <f t="shared" si="1270"/>
        <v>9.345617987428298E-2</v>
      </c>
      <c r="AG1473" s="17">
        <f t="shared" si="1272"/>
        <v>3.4347418806836172E-2</v>
      </c>
      <c r="AH1473" s="11">
        <f t="shared" si="1273"/>
        <v>12.723159241420545</v>
      </c>
      <c r="AI1473" s="15">
        <f t="shared" si="1241"/>
        <v>6.1794492945832236</v>
      </c>
      <c r="AJ1473" s="15">
        <f t="shared" si="1242"/>
        <v>-1.2778347577563725</v>
      </c>
      <c r="AL1473" s="18">
        <f t="shared" si="1243"/>
        <v>-2.585791142389676</v>
      </c>
      <c r="AM1473" s="19">
        <f t="shared" si="1244"/>
        <v>-1.7047502946982938</v>
      </c>
      <c r="AN1473" s="18">
        <f t="shared" si="1245"/>
        <v>37.884919850684788</v>
      </c>
      <c r="AO1473" s="16">
        <f t="shared" si="1274"/>
        <v>37.923255736554111</v>
      </c>
      <c r="AP1473" s="17">
        <f t="shared" si="1246"/>
        <v>1.7114262575355006</v>
      </c>
      <c r="AQ1473" s="18">
        <f t="shared" si="1247"/>
        <v>5.7957911423896764</v>
      </c>
      <c r="AR1473" s="17">
        <f t="shared" si="1275"/>
        <v>0.34948117901113956</v>
      </c>
      <c r="AS1473" s="17">
        <f t="shared" si="1248"/>
        <v>0.95089231522119066</v>
      </c>
      <c r="AT1473" s="17">
        <f t="shared" si="1249"/>
        <v>8.8210288322696451E-2</v>
      </c>
      <c r="AU1473" s="17">
        <f t="shared" si="1276"/>
        <v>3.241990188632194E-2</v>
      </c>
      <c r="AV1473" s="11">
        <f t="shared" si="1277"/>
        <v>10.779834566945027</v>
      </c>
      <c r="AW1473" s="15">
        <f t="shared" si="1278"/>
        <v>-1.4831012239396002</v>
      </c>
      <c r="AX1473" s="15">
        <f t="shared" si="1279"/>
        <v>-1.4549316525141516</v>
      </c>
      <c r="AZ1473" s="18">
        <f t="shared" si="1250"/>
        <v>-2.585791142389676</v>
      </c>
      <c r="BA1473" s="19">
        <f t="shared" si="1251"/>
        <v>-1.7124128452168166</v>
      </c>
      <c r="BB1473" s="18">
        <f t="shared" si="1252"/>
        <v>37.884919850684788</v>
      </c>
      <c r="BC1473" s="16">
        <f t="shared" si="1280"/>
        <v>37.923600960948761</v>
      </c>
      <c r="BD1473" s="17">
        <f t="shared" si="1253"/>
        <v>1.7114574167158758</v>
      </c>
      <c r="BE1473" s="18">
        <f t="shared" si="1254"/>
        <v>5.7957911423896764</v>
      </c>
      <c r="BF1473" s="17">
        <f t="shared" si="1281"/>
        <v>0.34948117901113956</v>
      </c>
      <c r="BG1473" s="17">
        <f t="shared" si="1255"/>
        <v>0.95090962769669873</v>
      </c>
      <c r="BH1473" s="17">
        <f t="shared" si="1256"/>
        <v>8.8211894328373119E-2</v>
      </c>
      <c r="BI1473" s="17">
        <f t="shared" si="1282"/>
        <v>3.241990188632194E-2</v>
      </c>
      <c r="BJ1473" s="11">
        <f t="shared" si="1283"/>
        <v>10.779834566945027</v>
      </c>
      <c r="BK1473" s="15">
        <f t="shared" si="1284"/>
        <v>-1.4825424483297078</v>
      </c>
      <c r="BL1473" s="15">
        <f t="shared" si="1285"/>
        <v>-1.4549581418107804</v>
      </c>
      <c r="BN1473" s="18">
        <f t="shared" si="1257"/>
        <v>-2.585791142389676</v>
      </c>
      <c r="BO1473" s="19">
        <f t="shared" si="1258"/>
        <v>-1.7138948288895364</v>
      </c>
      <c r="BP1473" s="18">
        <f t="shared" si="1259"/>
        <v>37.884919850684788</v>
      </c>
      <c r="BQ1473" s="16">
        <f t="shared" si="1286"/>
        <v>37.923667907749966</v>
      </c>
      <c r="BR1473" s="17">
        <f t="shared" si="1260"/>
        <v>1.7114634592169926</v>
      </c>
      <c r="BS1473" s="18">
        <f t="shared" si="1261"/>
        <v>5.7957911423896764</v>
      </c>
      <c r="BT1473" s="17">
        <f t="shared" si="1287"/>
        <v>0.34948117901113956</v>
      </c>
      <c r="BU1473" s="17">
        <f t="shared" si="1262"/>
        <v>0.95091298499465493</v>
      </c>
      <c r="BV1473" s="17">
        <f t="shared" si="1263"/>
        <v>8.8212205770810889E-2</v>
      </c>
      <c r="BW1473" s="17">
        <f t="shared" si="1288"/>
        <v>3.241990188632194E-2</v>
      </c>
      <c r="BX1473" s="11">
        <f t="shared" si="1289"/>
        <v>10.779834566945027</v>
      </c>
      <c r="BY1473" s="15">
        <f t="shared" si="1290"/>
        <v>-1.4824340885395542</v>
      </c>
      <c r="BZ1473" s="15">
        <f t="shared" si="1291"/>
        <v>-1.4549632787111271</v>
      </c>
    </row>
    <row r="1474" spans="9:78" x14ac:dyDescent="0.3">
      <c r="I1474" s="11">
        <f t="shared" si="1264"/>
        <v>2.9299999999998989</v>
      </c>
      <c r="J1474" s="15">
        <f t="shared" si="1265"/>
        <v>2.7131039574240483</v>
      </c>
      <c r="K1474" s="15">
        <f t="shared" si="1266"/>
        <v>119.10264208025204</v>
      </c>
      <c r="L1474" s="15">
        <f t="shared" si="1271"/>
        <v>-2.5866064775452737</v>
      </c>
      <c r="M1474" s="15">
        <f t="shared" si="1267"/>
        <v>-1.711341168039042</v>
      </c>
      <c r="N1474" s="15">
        <f t="shared" si="1268"/>
        <v>37.882068991476416</v>
      </c>
      <c r="O1474" s="23"/>
      <c r="P1474" s="23"/>
      <c r="Q1474" s="23"/>
      <c r="R1474" s="23"/>
      <c r="S1474" s="23"/>
      <c r="T1474" s="23"/>
      <c r="U1474" s="23"/>
      <c r="V1474" s="11"/>
      <c r="Z1474" s="15">
        <f t="shared" si="1236"/>
        <v>37.920704630431175</v>
      </c>
      <c r="AA1474" s="16">
        <f t="shared" si="1269"/>
        <v>25.855018989711326</v>
      </c>
      <c r="AB1474" s="17">
        <f t="shared" si="1237"/>
        <v>1.7111960092054013</v>
      </c>
      <c r="AC1474" s="18">
        <f t="shared" si="1238"/>
        <v>5.7966064775452733</v>
      </c>
      <c r="AD1474" s="17">
        <f t="shared" si="1239"/>
        <v>0.43706299950144673</v>
      </c>
      <c r="AE1474" s="17">
        <f t="shared" si="1240"/>
        <v>1.1890309388206961</v>
      </c>
      <c r="AF1474" s="17">
        <f t="shared" si="1270"/>
        <v>9.3445918666622205E-2</v>
      </c>
      <c r="AG1474" s="17">
        <f t="shared" si="1272"/>
        <v>3.4348772744391132E-2</v>
      </c>
      <c r="AH1474" s="11">
        <f t="shared" si="1273"/>
        <v>12.724268280380279</v>
      </c>
      <c r="AI1474" s="15">
        <f t="shared" si="1241"/>
        <v>6.1785873397541407</v>
      </c>
      <c r="AJ1474" s="15">
        <f t="shared" si="1242"/>
        <v>-1.2769982569122309</v>
      </c>
      <c r="AL1474" s="18">
        <f t="shared" si="1243"/>
        <v>-2.5866064775452737</v>
      </c>
      <c r="AM1474" s="19">
        <f t="shared" si="1244"/>
        <v>-1.7051625806992878</v>
      </c>
      <c r="AN1474" s="18">
        <f t="shared" si="1245"/>
        <v>37.882068991476416</v>
      </c>
      <c r="AO1474" s="16">
        <f t="shared" si="1274"/>
        <v>37.920426296411755</v>
      </c>
      <c r="AP1474" s="17">
        <f t="shared" si="1246"/>
        <v>1.7111708892968995</v>
      </c>
      <c r="AQ1474" s="18">
        <f t="shared" si="1247"/>
        <v>5.7966064775452733</v>
      </c>
      <c r="AR1474" s="17">
        <f t="shared" si="1275"/>
        <v>0.34953649950144677</v>
      </c>
      <c r="AS1474" s="17">
        <f t="shared" si="1248"/>
        <v>0.95090092638094748</v>
      </c>
      <c r="AT1474" s="17">
        <f t="shared" si="1249"/>
        <v>8.8200071801946195E-2</v>
      </c>
      <c r="AU1474" s="17">
        <f t="shared" si="1276"/>
        <v>3.242098466636454E-2</v>
      </c>
      <c r="AV1474" s="11">
        <f t="shared" si="1277"/>
        <v>10.781180864752598</v>
      </c>
      <c r="AW1474" s="15">
        <f t="shared" si="1278"/>
        <v>-1.4828185841245098</v>
      </c>
      <c r="AX1474" s="15">
        <f t="shared" si="1279"/>
        <v>-1.4541540373927233</v>
      </c>
      <c r="AZ1474" s="18">
        <f t="shared" si="1250"/>
        <v>-2.5866064775452737</v>
      </c>
      <c r="BA1474" s="19">
        <f t="shared" si="1251"/>
        <v>-1.7128239866231665</v>
      </c>
      <c r="BB1474" s="18">
        <f t="shared" si="1252"/>
        <v>37.882068991476416</v>
      </c>
      <c r="BC1474" s="16">
        <f t="shared" si="1280"/>
        <v>37.920771578175078</v>
      </c>
      <c r="BD1474" s="17">
        <f t="shared" si="1253"/>
        <v>1.7112020513301158</v>
      </c>
      <c r="BE1474" s="18">
        <f t="shared" si="1254"/>
        <v>5.7966064775452733</v>
      </c>
      <c r="BF1474" s="17">
        <f t="shared" si="1281"/>
        <v>0.34953649950144677</v>
      </c>
      <c r="BG1474" s="17">
        <f t="shared" si="1255"/>
        <v>0.95091824318223162</v>
      </c>
      <c r="BH1474" s="17">
        <f t="shared" si="1256"/>
        <v>8.8201678008307208E-2</v>
      </c>
      <c r="BI1474" s="17">
        <f t="shared" si="1282"/>
        <v>3.242098466636454E-2</v>
      </c>
      <c r="BJ1474" s="11">
        <f t="shared" si="1283"/>
        <v>10.781180864752598</v>
      </c>
      <c r="BK1474" s="15">
        <f t="shared" si="1284"/>
        <v>-1.4822596688106129</v>
      </c>
      <c r="BL1474" s="15">
        <f t="shared" si="1285"/>
        <v>-1.4541805189070469</v>
      </c>
      <c r="BN1474" s="18">
        <f t="shared" si="1257"/>
        <v>-2.5866064775452737</v>
      </c>
      <c r="BO1474" s="19">
        <f t="shared" si="1258"/>
        <v>-1.7143056873766633</v>
      </c>
      <c r="BP1474" s="18">
        <f t="shared" si="1259"/>
        <v>37.882068991476416</v>
      </c>
      <c r="BQ1474" s="16">
        <f t="shared" si="1286"/>
        <v>37.920838533249118</v>
      </c>
      <c r="BR1474" s="17">
        <f t="shared" si="1260"/>
        <v>1.711208094127054</v>
      </c>
      <c r="BS1474" s="18">
        <f t="shared" si="1261"/>
        <v>5.7966064775452733</v>
      </c>
      <c r="BT1474" s="17">
        <f t="shared" si="1287"/>
        <v>0.34953649950144677</v>
      </c>
      <c r="BU1474" s="17">
        <f t="shared" si="1262"/>
        <v>0.95092160117601388</v>
      </c>
      <c r="BV1474" s="17">
        <f t="shared" si="1263"/>
        <v>8.8201989476394446E-2</v>
      </c>
      <c r="BW1474" s="17">
        <f t="shared" si="1288"/>
        <v>3.242098466636454E-2</v>
      </c>
      <c r="BX1474" s="11">
        <f t="shared" si="1289"/>
        <v>10.781180864752598</v>
      </c>
      <c r="BY1474" s="15">
        <f t="shared" si="1290"/>
        <v>-1.4821512865454329</v>
      </c>
      <c r="BZ1474" s="15">
        <f t="shared" si="1291"/>
        <v>-1.4541856540794713</v>
      </c>
    </row>
    <row r="1475" spans="9:78" x14ac:dyDescent="0.3">
      <c r="I1475" s="11">
        <f t="shared" si="1264"/>
        <v>2.9319999999998987</v>
      </c>
      <c r="J1475" s="15">
        <f t="shared" si="1265"/>
        <v>2.7096808638478196</v>
      </c>
      <c r="K1475" s="15">
        <f t="shared" si="1266"/>
        <v>119.17840336895064</v>
      </c>
      <c r="L1475" s="15">
        <f t="shared" si="1271"/>
        <v>-2.5874215493595307</v>
      </c>
      <c r="M1475" s="15">
        <f t="shared" si="1267"/>
        <v>-1.7117524081899291</v>
      </c>
      <c r="N1475" s="15">
        <f t="shared" si="1268"/>
        <v>37.879219707135221</v>
      </c>
      <c r="O1475" s="23"/>
      <c r="P1475" s="23"/>
      <c r="Q1475" s="23"/>
      <c r="R1475" s="23"/>
      <c r="S1475" s="23"/>
      <c r="T1475" s="23"/>
      <c r="U1475" s="23"/>
      <c r="V1475" s="11"/>
      <c r="Z1475" s="15">
        <f t="shared" si="1236"/>
        <v>37.917876811978346</v>
      </c>
      <c r="AA1475" s="16">
        <f t="shared" si="1269"/>
        <v>25.853090932189453</v>
      </c>
      <c r="AB1475" s="17">
        <f t="shared" si="1237"/>
        <v>1.7109408044947545</v>
      </c>
      <c r="AC1475" s="18">
        <f t="shared" si="1238"/>
        <v>5.7974215493595302</v>
      </c>
      <c r="AD1475" s="17">
        <f t="shared" si="1239"/>
        <v>0.43711830212404407</v>
      </c>
      <c r="AE1475" s="17">
        <f t="shared" si="1240"/>
        <v>1.1890040373537252</v>
      </c>
      <c r="AF1475" s="17">
        <f t="shared" si="1270"/>
        <v>9.343566442701437E-2</v>
      </c>
      <c r="AG1475" s="17">
        <f t="shared" si="1272"/>
        <v>3.435012641594417E-2</v>
      </c>
      <c r="AH1475" s="11">
        <f t="shared" si="1273"/>
        <v>12.725376810291694</v>
      </c>
      <c r="AI1475" s="15">
        <f t="shared" si="1241"/>
        <v>6.1777259628562025</v>
      </c>
      <c r="AJ1475" s="15">
        <f t="shared" si="1242"/>
        <v>-1.2761621544422559</v>
      </c>
      <c r="AL1475" s="18">
        <f t="shared" si="1243"/>
        <v>-2.5874215493595307</v>
      </c>
      <c r="AM1475" s="19">
        <f t="shared" si="1244"/>
        <v>-1.705574682227073</v>
      </c>
      <c r="AN1475" s="18">
        <f t="shared" si="1245"/>
        <v>37.879219707135221</v>
      </c>
      <c r="AO1475" s="16">
        <f t="shared" si="1274"/>
        <v>37.917598428936337</v>
      </c>
      <c r="AP1475" s="17">
        <f t="shared" si="1246"/>
        <v>1.71091568203551</v>
      </c>
      <c r="AQ1475" s="18">
        <f t="shared" si="1247"/>
        <v>5.7974215493595302</v>
      </c>
      <c r="AR1475" s="17">
        <f t="shared" si="1275"/>
        <v>0.34959180212404412</v>
      </c>
      <c r="AS1475" s="17">
        <f t="shared" si="1248"/>
        <v>0.95090953348979645</v>
      </c>
      <c r="AT1475" s="17">
        <f t="shared" si="1249"/>
        <v>8.8189862214317918E-2</v>
      </c>
      <c r="AU1475" s="17">
        <f t="shared" si="1276"/>
        <v>3.2422067267985133E-2</v>
      </c>
      <c r="AV1475" s="11">
        <f t="shared" si="1277"/>
        <v>10.782526580877379</v>
      </c>
      <c r="AW1475" s="15">
        <f t="shared" si="1278"/>
        <v>-1.4825360870368807</v>
      </c>
      <c r="AX1475" s="15">
        <f t="shared" si="1279"/>
        <v>-1.4533767843077956</v>
      </c>
      <c r="AZ1475" s="18">
        <f t="shared" si="1250"/>
        <v>-2.5874215493595307</v>
      </c>
      <c r="BA1475" s="19">
        <f t="shared" si="1251"/>
        <v>-1.7132349442769661</v>
      </c>
      <c r="BB1475" s="18">
        <f t="shared" si="1252"/>
        <v>37.879219707135221</v>
      </c>
      <c r="BC1475" s="16">
        <f t="shared" si="1280"/>
        <v>37.917943768033005</v>
      </c>
      <c r="BD1475" s="17">
        <f t="shared" si="1253"/>
        <v>1.7109468469188986</v>
      </c>
      <c r="BE1475" s="18">
        <f t="shared" si="1254"/>
        <v>5.7974215493595302</v>
      </c>
      <c r="BF1475" s="17">
        <f t="shared" si="1281"/>
        <v>0.34959180212404412</v>
      </c>
      <c r="BG1475" s="17">
        <f t="shared" si="1255"/>
        <v>0.95092685461499016</v>
      </c>
      <c r="BH1475" s="17">
        <f t="shared" si="1256"/>
        <v>8.8191468621226718E-2</v>
      </c>
      <c r="BI1475" s="17">
        <f t="shared" si="1282"/>
        <v>3.2422067267985133E-2</v>
      </c>
      <c r="BJ1475" s="11">
        <f t="shared" si="1283"/>
        <v>10.782526580877379</v>
      </c>
      <c r="BK1475" s="15">
        <f t="shared" si="1284"/>
        <v>-1.4819770320793964</v>
      </c>
      <c r="BL1475" s="15">
        <f t="shared" si="1285"/>
        <v>-1.4534032580367344</v>
      </c>
      <c r="BN1475" s="18">
        <f t="shared" si="1257"/>
        <v>-2.5874215493595307</v>
      </c>
      <c r="BO1475" s="19">
        <f t="shared" si="1258"/>
        <v>-1.714716362254088</v>
      </c>
      <c r="BP1475" s="18">
        <f t="shared" si="1259"/>
        <v>37.879219707135221</v>
      </c>
      <c r="BQ1475" s="16">
        <f t="shared" si="1286"/>
        <v>37.918010731371481</v>
      </c>
      <c r="BR1475" s="17">
        <f t="shared" si="1260"/>
        <v>1.7109528900110396</v>
      </c>
      <c r="BS1475" s="18">
        <f t="shared" si="1261"/>
        <v>5.7974215493595302</v>
      </c>
      <c r="BT1475" s="17">
        <f t="shared" si="1287"/>
        <v>0.34959180212404412</v>
      </c>
      <c r="BU1475" s="17">
        <f t="shared" si="1262"/>
        <v>0.95093021330413474</v>
      </c>
      <c r="BV1475" s="17">
        <f t="shared" si="1263"/>
        <v>8.819178011493084E-2</v>
      </c>
      <c r="BW1475" s="17">
        <f t="shared" si="1288"/>
        <v>3.2422067267985133E-2</v>
      </c>
      <c r="BX1475" s="11">
        <f t="shared" si="1289"/>
        <v>10.782526580877379</v>
      </c>
      <c r="BY1475" s="15">
        <f t="shared" si="1290"/>
        <v>-1.4818686273541859</v>
      </c>
      <c r="BZ1475" s="15">
        <f t="shared" si="1291"/>
        <v>-1.4534083914807228</v>
      </c>
    </row>
    <row r="1476" spans="9:78" x14ac:dyDescent="0.3">
      <c r="I1476" s="11">
        <f t="shared" si="1264"/>
        <v>2.9339999999998985</v>
      </c>
      <c r="J1476" s="15">
        <f t="shared" si="1265"/>
        <v>2.706256947975139</v>
      </c>
      <c r="K1476" s="15">
        <f t="shared" si="1266"/>
        <v>119.25415896065469</v>
      </c>
      <c r="L1476" s="15">
        <f t="shared" si="1271"/>
        <v>-2.588236357790894</v>
      </c>
      <c r="M1476" s="15">
        <f t="shared" si="1267"/>
        <v>-1.7121634644908392</v>
      </c>
      <c r="N1476" s="15">
        <f t="shared" si="1268"/>
        <v>37.876371996925016</v>
      </c>
      <c r="O1476" s="23"/>
      <c r="P1476" s="23"/>
      <c r="Q1476" s="23"/>
      <c r="R1476" s="23"/>
      <c r="S1476" s="23"/>
      <c r="T1476" s="23"/>
      <c r="U1476" s="23"/>
      <c r="V1476" s="11"/>
      <c r="Z1476" s="15">
        <f t="shared" si="1236"/>
        <v>37.915050565423002</v>
      </c>
      <c r="AA1476" s="16">
        <f t="shared" si="1269"/>
        <v>25.851163946415582</v>
      </c>
      <c r="AB1476" s="17">
        <f t="shared" si="1237"/>
        <v>1.7106857606605139</v>
      </c>
      <c r="AC1476" s="18">
        <f t="shared" si="1238"/>
        <v>5.798236357790894</v>
      </c>
      <c r="AD1476" s="17">
        <f t="shared" si="1239"/>
        <v>0.43717358687611213</v>
      </c>
      <c r="AE1476" s="17">
        <f t="shared" si="1240"/>
        <v>1.1889771542223326</v>
      </c>
      <c r="AF1476" s="17">
        <f t="shared" si="1270"/>
        <v>9.3425417150789947E-2</v>
      </c>
      <c r="AG1476" s="17">
        <f t="shared" si="1272"/>
        <v>3.4351479821260245E-2</v>
      </c>
      <c r="AH1476" s="11">
        <f t="shared" si="1273"/>
        <v>12.726484831245726</v>
      </c>
      <c r="AI1476" s="15">
        <f t="shared" si="1241"/>
        <v>6.1768651635133027</v>
      </c>
      <c r="AJ1476" s="15">
        <f t="shared" si="1242"/>
        <v>-1.2753264502045669</v>
      </c>
      <c r="AL1476" s="18">
        <f t="shared" si="1243"/>
        <v>-2.588236357790894</v>
      </c>
      <c r="AM1476" s="19">
        <f t="shared" si="1244"/>
        <v>-1.705986599327326</v>
      </c>
      <c r="AN1476" s="18">
        <f t="shared" si="1245"/>
        <v>37.876371996925016</v>
      </c>
      <c r="AO1476" s="16">
        <f t="shared" si="1274"/>
        <v>37.914772133385291</v>
      </c>
      <c r="AP1476" s="17">
        <f t="shared" si="1246"/>
        <v>1.7106606356525706</v>
      </c>
      <c r="AQ1476" s="18">
        <f t="shared" si="1247"/>
        <v>5.798236357790894</v>
      </c>
      <c r="AR1476" s="17">
        <f t="shared" si="1275"/>
        <v>0.34964708687611207</v>
      </c>
      <c r="AS1476" s="17">
        <f t="shared" si="1248"/>
        <v>0.95091813654937918</v>
      </c>
      <c r="AT1476" s="17">
        <f t="shared" si="1249"/>
        <v>8.8179659555167517E-2</v>
      </c>
      <c r="AU1476" s="17">
        <f t="shared" si="1276"/>
        <v>3.2423149690962501E-2</v>
      </c>
      <c r="AV1476" s="11">
        <f t="shared" si="1277"/>
        <v>10.78387171538647</v>
      </c>
      <c r="AW1476" s="15">
        <f t="shared" si="1278"/>
        <v>-1.4822537326114233</v>
      </c>
      <c r="AX1476" s="15">
        <f t="shared" si="1279"/>
        <v>-1.4525998931392925</v>
      </c>
      <c r="AZ1476" s="18">
        <f t="shared" si="1250"/>
        <v>-2.588236357790894</v>
      </c>
      <c r="BA1476" s="19">
        <f t="shared" si="1251"/>
        <v>-1.7136457182234506</v>
      </c>
      <c r="BB1476" s="18">
        <f t="shared" si="1252"/>
        <v>37.876371996925016</v>
      </c>
      <c r="BC1476" s="16">
        <f t="shared" si="1280"/>
        <v>37.915117529780005</v>
      </c>
      <c r="BD1476" s="17">
        <f t="shared" si="1253"/>
        <v>1.710691803383467</v>
      </c>
      <c r="BE1476" s="18">
        <f t="shared" si="1254"/>
        <v>5.798236357790894</v>
      </c>
      <c r="BF1476" s="17">
        <f t="shared" si="1281"/>
        <v>0.34964708687611207</v>
      </c>
      <c r="BG1476" s="17">
        <f t="shared" si="1255"/>
        <v>0.95093546199661672</v>
      </c>
      <c r="BH1476" s="17">
        <f t="shared" si="1256"/>
        <v>8.8181266162487656E-2</v>
      </c>
      <c r="BI1476" s="17">
        <f t="shared" si="1282"/>
        <v>3.2423149690962501E-2</v>
      </c>
      <c r="BJ1476" s="11">
        <f t="shared" si="1283"/>
        <v>10.78387171538647</v>
      </c>
      <c r="BK1476" s="15">
        <f t="shared" si="1284"/>
        <v>-1.4816945380707514</v>
      </c>
      <c r="BL1476" s="15">
        <f t="shared" si="1285"/>
        <v>-1.452626359079775</v>
      </c>
      <c r="BN1476" s="18">
        <f t="shared" si="1257"/>
        <v>-2.588236357790894</v>
      </c>
      <c r="BO1476" s="19">
        <f t="shared" si="1258"/>
        <v>-1.7151268535669808</v>
      </c>
      <c r="BP1476" s="18">
        <f t="shared" si="1259"/>
        <v>37.876371996925016</v>
      </c>
      <c r="BQ1476" s="16">
        <f t="shared" si="1286"/>
        <v>37.91518450137454</v>
      </c>
      <c r="BR1476" s="17">
        <f t="shared" si="1260"/>
        <v>1.7106978467701939</v>
      </c>
      <c r="BS1476" s="18">
        <f t="shared" si="1261"/>
        <v>5.798236357790894</v>
      </c>
      <c r="BT1476" s="17">
        <f t="shared" si="1287"/>
        <v>0.34964708687611207</v>
      </c>
      <c r="BU1476" s="17">
        <f t="shared" si="1262"/>
        <v>0.9509388213806611</v>
      </c>
      <c r="BV1476" s="17">
        <f t="shared" si="1263"/>
        <v>8.8181577681776202E-2</v>
      </c>
      <c r="BW1476" s="17">
        <f t="shared" si="1288"/>
        <v>3.2423149690962501E-2</v>
      </c>
      <c r="BX1476" s="11">
        <f t="shared" si="1289"/>
        <v>10.78387171538647</v>
      </c>
      <c r="BY1476" s="15">
        <f t="shared" si="1290"/>
        <v>-1.4815861109004804</v>
      </c>
      <c r="BZ1476" s="15">
        <f t="shared" si="1291"/>
        <v>-1.4526314907948161</v>
      </c>
    </row>
    <row r="1477" spans="9:78" x14ac:dyDescent="0.3">
      <c r="I1477" s="11">
        <f t="shared" si="1264"/>
        <v>2.9359999999998982</v>
      </c>
      <c r="J1477" s="15">
        <f t="shared" si="1265"/>
        <v>2.7028322101736615</v>
      </c>
      <c r="K1477" s="15">
        <f t="shared" si="1266"/>
        <v>119.32990885851171</v>
      </c>
      <c r="L1477" s="15">
        <f t="shared" si="1271"/>
        <v>-2.5890509027979314</v>
      </c>
      <c r="M1477" s="15">
        <f t="shared" si="1267"/>
        <v>-1.7125743369870898</v>
      </c>
      <c r="N1477" s="15">
        <f t="shared" si="1268"/>
        <v>37.873525860109872</v>
      </c>
      <c r="O1477" s="23"/>
      <c r="P1477" s="23"/>
      <c r="Q1477" s="23"/>
      <c r="R1477" s="23"/>
      <c r="S1477" s="23"/>
      <c r="T1477" s="23"/>
      <c r="U1477" s="23"/>
      <c r="V1477" s="11"/>
      <c r="Z1477" s="15">
        <f t="shared" si="1236"/>
        <v>37.912225890022839</v>
      </c>
      <c r="AA1477" s="16">
        <f t="shared" si="1269"/>
        <v>25.849238031883594</v>
      </c>
      <c r="AB1477" s="17">
        <f t="shared" si="1237"/>
        <v>1.7104308776039807</v>
      </c>
      <c r="AC1477" s="18">
        <f t="shared" si="1238"/>
        <v>5.7990509027979318</v>
      </c>
      <c r="AD1477" s="17">
        <f t="shared" si="1239"/>
        <v>0.43722885375483961</v>
      </c>
      <c r="AE1477" s="17">
        <f t="shared" si="1240"/>
        <v>1.1889502894144242</v>
      </c>
      <c r="AF1477" s="17">
        <f t="shared" si="1270"/>
        <v>9.3415176833282335E-2</v>
      </c>
      <c r="AG1477" s="17">
        <f t="shared" si="1272"/>
        <v>3.4352832960104551E-2</v>
      </c>
      <c r="AH1477" s="11">
        <f t="shared" si="1273"/>
        <v>12.727592343333448</v>
      </c>
      <c r="AI1477" s="15">
        <f t="shared" si="1241"/>
        <v>6.1760049413494995</v>
      </c>
      <c r="AJ1477" s="15">
        <f t="shared" si="1242"/>
        <v>-1.2744911440573243</v>
      </c>
      <c r="AL1477" s="18">
        <f t="shared" si="1243"/>
        <v>-2.5890509027979314</v>
      </c>
      <c r="AM1477" s="19">
        <f t="shared" si="1244"/>
        <v>-1.7063983320457403</v>
      </c>
      <c r="AN1477" s="18">
        <f t="shared" si="1245"/>
        <v>37.873525860109872</v>
      </c>
      <c r="AO1477" s="16">
        <f t="shared" si="1274"/>
        <v>37.911947409016328</v>
      </c>
      <c r="AP1477" s="17">
        <f t="shared" si="1246"/>
        <v>1.7104057500493839</v>
      </c>
      <c r="AQ1477" s="18">
        <f t="shared" si="1247"/>
        <v>5.7990509027979318</v>
      </c>
      <c r="AR1477" s="17">
        <f t="shared" si="1275"/>
        <v>0.34970235375483966</v>
      </c>
      <c r="AS1477" s="17">
        <f t="shared" si="1248"/>
        <v>0.95092673556133789</v>
      </c>
      <c r="AT1477" s="17">
        <f t="shared" si="1249"/>
        <v>8.8169463819854035E-2</v>
      </c>
      <c r="AU1477" s="17">
        <f t="shared" si="1276"/>
        <v>3.2424231935075612E-2</v>
      </c>
      <c r="AV1477" s="11">
        <f t="shared" si="1277"/>
        <v>10.785216268347179</v>
      </c>
      <c r="AW1477" s="15">
        <f t="shared" si="1278"/>
        <v>-1.4819715207828554</v>
      </c>
      <c r="AX1477" s="15">
        <f t="shared" si="1279"/>
        <v>-1.4518233637671678</v>
      </c>
      <c r="AZ1477" s="18">
        <f t="shared" si="1250"/>
        <v>-2.5890509027979314</v>
      </c>
      <c r="BA1477" s="19">
        <f t="shared" si="1251"/>
        <v>-1.7140563085078726</v>
      </c>
      <c r="BB1477" s="18">
        <f t="shared" si="1252"/>
        <v>37.873525860109872</v>
      </c>
      <c r="BC1477" s="16">
        <f t="shared" si="1280"/>
        <v>37.912292862673802</v>
      </c>
      <c r="BD1477" s="17">
        <f t="shared" si="1253"/>
        <v>1.7104369206251249</v>
      </c>
      <c r="BE1477" s="18">
        <f t="shared" si="1254"/>
        <v>5.7990509027979318</v>
      </c>
      <c r="BF1477" s="17">
        <f t="shared" si="1281"/>
        <v>0.34970235375483966</v>
      </c>
      <c r="BG1477" s="17">
        <f t="shared" si="1255"/>
        <v>0.95094406532875353</v>
      </c>
      <c r="BH1477" s="17">
        <f t="shared" si="1256"/>
        <v>8.8171070627449222E-2</v>
      </c>
      <c r="BI1477" s="17">
        <f t="shared" si="1282"/>
        <v>3.2424231935075612E-2</v>
      </c>
      <c r="BJ1477" s="11">
        <f t="shared" si="1283"/>
        <v>10.785216268347179</v>
      </c>
      <c r="BK1477" s="15">
        <f t="shared" si="1284"/>
        <v>-1.4814121867193917</v>
      </c>
      <c r="BL1477" s="15">
        <f t="shared" si="1285"/>
        <v>-1.451849821916132</v>
      </c>
      <c r="BN1477" s="18">
        <f t="shared" si="1257"/>
        <v>-2.5890509027979314</v>
      </c>
      <c r="BO1477" s="19">
        <f t="shared" si="1258"/>
        <v>-1.7155371613605286</v>
      </c>
      <c r="BP1477" s="18">
        <f t="shared" si="1259"/>
        <v>37.873525860109872</v>
      </c>
      <c r="BQ1477" s="16">
        <f t="shared" si="1286"/>
        <v>37.912359842516004</v>
      </c>
      <c r="BR1477" s="17">
        <f t="shared" si="1260"/>
        <v>1.7104429643058201</v>
      </c>
      <c r="BS1477" s="18">
        <f t="shared" si="1261"/>
        <v>5.7990509027979318</v>
      </c>
      <c r="BT1477" s="17">
        <f t="shared" si="1287"/>
        <v>0.34970235375483966</v>
      </c>
      <c r="BU1477" s="17">
        <f t="shared" si="1262"/>
        <v>0.95094742540723454</v>
      </c>
      <c r="BV1477" s="17">
        <f t="shared" si="1263"/>
        <v>8.8171382172289606E-2</v>
      </c>
      <c r="BW1477" s="17">
        <f t="shared" si="1288"/>
        <v>3.2424231935075612E-2</v>
      </c>
      <c r="BX1477" s="11">
        <f t="shared" si="1289"/>
        <v>10.785216268347179</v>
      </c>
      <c r="BY1477" s="15">
        <f t="shared" si="1290"/>
        <v>-1.4813037371190414</v>
      </c>
      <c r="BZ1477" s="15">
        <f t="shared" si="1291"/>
        <v>-1.4518549519017128</v>
      </c>
    </row>
    <row r="1478" spans="9:78" x14ac:dyDescent="0.3">
      <c r="I1478" s="11">
        <f t="shared" si="1264"/>
        <v>2.937999999999898</v>
      </c>
      <c r="J1478" s="15">
        <f t="shared" si="1265"/>
        <v>2.6994066508109507</v>
      </c>
      <c r="K1478" s="15">
        <f t="shared" si="1266"/>
        <v>119.40565306566776</v>
      </c>
      <c r="L1478" s="15">
        <f t="shared" si="1271"/>
        <v>-2.5898651843393381</v>
      </c>
      <c r="M1478" s="15">
        <f t="shared" si="1267"/>
        <v>-1.7129850257240145</v>
      </c>
      <c r="N1478" s="15">
        <f t="shared" si="1268"/>
        <v>37.8706812959541</v>
      </c>
      <c r="O1478" s="23"/>
      <c r="P1478" s="23"/>
      <c r="Q1478" s="23"/>
      <c r="R1478" s="23"/>
      <c r="S1478" s="23"/>
      <c r="T1478" s="23"/>
      <c r="U1478" s="23"/>
      <c r="V1478" s="11"/>
      <c r="Z1478" s="15">
        <f t="shared" si="1236"/>
        <v>37.90940278503583</v>
      </c>
      <c r="AA1478" s="16">
        <f t="shared" si="1269"/>
        <v>25.847313188087561</v>
      </c>
      <c r="AB1478" s="17">
        <f t="shared" si="1237"/>
        <v>1.7101761552265182</v>
      </c>
      <c r="AC1478" s="18">
        <f t="shared" si="1238"/>
        <v>5.7998651843393381</v>
      </c>
      <c r="AD1478" s="17">
        <f t="shared" si="1239"/>
        <v>0.43728410275742408</v>
      </c>
      <c r="AE1478" s="17">
        <f t="shared" si="1240"/>
        <v>1.1889234429179161</v>
      </c>
      <c r="AF1478" s="17">
        <f t="shared" si="1270"/>
        <v>9.3404943469827958E-2</v>
      </c>
      <c r="AG1478" s="17">
        <f t="shared" si="1272"/>
        <v>3.4354185832242493E-2</v>
      </c>
      <c r="AH1478" s="11">
        <f t="shared" si="1273"/>
        <v>12.72869934664611</v>
      </c>
      <c r="AI1478" s="15">
        <f t="shared" si="1241"/>
        <v>6.1751452959891449</v>
      </c>
      <c r="AJ1478" s="15">
        <f t="shared" si="1242"/>
        <v>-1.2736562358587207</v>
      </c>
      <c r="AL1478" s="18">
        <f t="shared" si="1243"/>
        <v>-2.5898651843393381</v>
      </c>
      <c r="AM1478" s="19">
        <f t="shared" si="1244"/>
        <v>-1.7068098804280254</v>
      </c>
      <c r="AN1478" s="18">
        <f t="shared" si="1245"/>
        <v>37.8706812959541</v>
      </c>
      <c r="AO1478" s="16">
        <f t="shared" si="1274"/>
        <v>37.909124255087377</v>
      </c>
      <c r="AP1478" s="17">
        <f t="shared" si="1246"/>
        <v>1.7101510251273084</v>
      </c>
      <c r="AQ1478" s="18">
        <f t="shared" si="1247"/>
        <v>5.7998651843393381</v>
      </c>
      <c r="AR1478" s="17">
        <f t="shared" si="1275"/>
        <v>0.34975760275742401</v>
      </c>
      <c r="AS1478" s="17">
        <f t="shared" si="1248"/>
        <v>0.95093533052731094</v>
      </c>
      <c r="AT1478" s="17">
        <f t="shared" si="1249"/>
        <v>8.8159275003739351E-2</v>
      </c>
      <c r="AU1478" s="17">
        <f t="shared" si="1276"/>
        <v>3.2425314000103608E-2</v>
      </c>
      <c r="AV1478" s="11">
        <f t="shared" si="1277"/>
        <v>10.78656023982702</v>
      </c>
      <c r="AW1478" s="15">
        <f t="shared" si="1278"/>
        <v>-1.4816894514860195</v>
      </c>
      <c r="AX1478" s="15">
        <f t="shared" si="1279"/>
        <v>-1.4510471960713978</v>
      </c>
      <c r="AZ1478" s="18">
        <f t="shared" si="1250"/>
        <v>-2.5898651843393381</v>
      </c>
      <c r="BA1478" s="19">
        <f t="shared" si="1251"/>
        <v>-1.7144667151755004</v>
      </c>
      <c r="BB1478" s="18">
        <f t="shared" si="1252"/>
        <v>37.8706812959541</v>
      </c>
      <c r="BC1478" s="16">
        <f t="shared" si="1280"/>
        <v>37.909469765972361</v>
      </c>
      <c r="BD1478" s="17">
        <f t="shared" si="1253"/>
        <v>1.7101821985452355</v>
      </c>
      <c r="BE1478" s="18">
        <f t="shared" si="1254"/>
        <v>5.7998651843393381</v>
      </c>
      <c r="BF1478" s="17">
        <f t="shared" si="1281"/>
        <v>0.34975760275742401</v>
      </c>
      <c r="BG1478" s="17">
        <f t="shared" si="1255"/>
        <v>0.95095266461304051</v>
      </c>
      <c r="BH1478" s="17">
        <f t="shared" si="1256"/>
        <v>8.8160882011473429E-2</v>
      </c>
      <c r="BI1478" s="17">
        <f t="shared" si="1282"/>
        <v>3.2425314000103608E-2</v>
      </c>
      <c r="BJ1478" s="11">
        <f t="shared" si="1283"/>
        <v>10.78656023982702</v>
      </c>
      <c r="BK1478" s="15">
        <f t="shared" si="1284"/>
        <v>-1.4811299779601061</v>
      </c>
      <c r="BL1478" s="15">
        <f t="shared" si="1285"/>
        <v>-1.4510736464257878</v>
      </c>
      <c r="BN1478" s="18">
        <f t="shared" si="1257"/>
        <v>-2.5898651843393381</v>
      </c>
      <c r="BO1478" s="19">
        <f t="shared" si="1258"/>
        <v>-1.7159472856799347</v>
      </c>
      <c r="BP1478" s="18">
        <f t="shared" si="1259"/>
        <v>37.8706812959541</v>
      </c>
      <c r="BQ1478" s="16">
        <f t="shared" si="1286"/>
        <v>37.909536754053853</v>
      </c>
      <c r="BR1478" s="17">
        <f t="shared" si="1260"/>
        <v>1.7101882425192825</v>
      </c>
      <c r="BS1478" s="18">
        <f t="shared" si="1261"/>
        <v>5.7998651843393381</v>
      </c>
      <c r="BT1478" s="17">
        <f t="shared" si="1287"/>
        <v>0.34975760275742401</v>
      </c>
      <c r="BU1478" s="17">
        <f t="shared" si="1262"/>
        <v>0.95095602538549484</v>
      </c>
      <c r="BV1478" s="17">
        <f t="shared" si="1263"/>
        <v>8.8161193581833192E-2</v>
      </c>
      <c r="BW1478" s="17">
        <f t="shared" si="1288"/>
        <v>3.2425314000103608E-2</v>
      </c>
      <c r="BX1478" s="11">
        <f t="shared" si="1289"/>
        <v>10.78656023982702</v>
      </c>
      <c r="BY1478" s="15">
        <f t="shared" si="1290"/>
        <v>-1.4810215059446685</v>
      </c>
      <c r="BZ1478" s="15">
        <f t="shared" si="1291"/>
        <v>-1.4510787746814013</v>
      </c>
    </row>
    <row r="1479" spans="9:78" x14ac:dyDescent="0.3">
      <c r="I1479" s="11">
        <f t="shared" si="1264"/>
        <v>2.9399999999998978</v>
      </c>
      <c r="J1479" s="15">
        <f t="shared" si="1265"/>
        <v>2.6959802702544802</v>
      </c>
      <c r="K1479" s="15">
        <f t="shared" si="1266"/>
        <v>119.48139158526743</v>
      </c>
      <c r="L1479" s="15">
        <f t="shared" si="1271"/>
        <v>-2.5906792023739333</v>
      </c>
      <c r="M1479" s="15">
        <f t="shared" si="1267"/>
        <v>-1.7133955307469637</v>
      </c>
      <c r="N1479" s="15">
        <f t="shared" si="1268"/>
        <v>37.867838303722252</v>
      </c>
      <c r="O1479" s="23"/>
      <c r="P1479" s="23"/>
      <c r="Q1479" s="23"/>
      <c r="R1479" s="23"/>
      <c r="S1479" s="23"/>
      <c r="T1479" s="23"/>
      <c r="U1479" s="23"/>
      <c r="V1479" s="11"/>
      <c r="Z1479" s="15">
        <f t="shared" si="1236"/>
        <v>37.906581249720183</v>
      </c>
      <c r="AA1479" s="16">
        <f t="shared" si="1269"/>
        <v>25.845389414521716</v>
      </c>
      <c r="AB1479" s="17">
        <f t="shared" si="1237"/>
        <v>1.7099215934295491</v>
      </c>
      <c r="AC1479" s="18">
        <f t="shared" si="1238"/>
        <v>5.8006792023739333</v>
      </c>
      <c r="AD1479" s="17">
        <f t="shared" si="1239"/>
        <v>0.43733933388107132</v>
      </c>
      <c r="AE1479" s="17">
        <f t="shared" si="1240"/>
        <v>1.1888966147207298</v>
      </c>
      <c r="AF1479" s="17">
        <f t="shared" si="1270"/>
        <v>9.3394717055766394E-2</v>
      </c>
      <c r="AG1479" s="17">
        <f t="shared" si="1272"/>
        <v>3.4355538437439728E-2</v>
      </c>
      <c r="AH1479" s="11">
        <f t="shared" si="1273"/>
        <v>12.729805841275095</v>
      </c>
      <c r="AI1479" s="15">
        <f t="shared" si="1241"/>
        <v>6.1742862270567809</v>
      </c>
      <c r="AJ1479" s="15">
        <f t="shared" si="1242"/>
        <v>-1.2728217254669953</v>
      </c>
      <c r="AL1479" s="18">
        <f t="shared" si="1243"/>
        <v>-2.5906792023739333</v>
      </c>
      <c r="AM1479" s="19">
        <f t="shared" si="1244"/>
        <v>-1.7072212445199069</v>
      </c>
      <c r="AN1479" s="18">
        <f t="shared" si="1245"/>
        <v>37.867838303722252</v>
      </c>
      <c r="AO1479" s="16">
        <f t="shared" si="1274"/>
        <v>37.906302670856654</v>
      </c>
      <c r="AP1479" s="17">
        <f t="shared" si="1246"/>
        <v>1.7098964607877674</v>
      </c>
      <c r="AQ1479" s="18">
        <f t="shared" si="1247"/>
        <v>5.8006792023739333</v>
      </c>
      <c r="AR1479" s="17">
        <f t="shared" si="1275"/>
        <v>0.34981283388107137</v>
      </c>
      <c r="AS1479" s="17">
        <f t="shared" si="1248"/>
        <v>0.9509439214489398</v>
      </c>
      <c r="AT1479" s="17">
        <f t="shared" si="1249"/>
        <v>8.8149093102188575E-2</v>
      </c>
      <c r="AU1479" s="17">
        <f t="shared" si="1276"/>
        <v>3.242639588582584E-2</v>
      </c>
      <c r="AV1479" s="11">
        <f t="shared" si="1277"/>
        <v>10.787903629893719</v>
      </c>
      <c r="AW1479" s="15">
        <f t="shared" si="1278"/>
        <v>-1.4814075246556579</v>
      </c>
      <c r="AX1479" s="15">
        <f t="shared" si="1279"/>
        <v>-1.4502713899319852</v>
      </c>
      <c r="AZ1479" s="18">
        <f t="shared" si="1250"/>
        <v>-2.5906792023739333</v>
      </c>
      <c r="BA1479" s="19">
        <f t="shared" si="1251"/>
        <v>-1.7148769382716194</v>
      </c>
      <c r="BB1479" s="18">
        <f t="shared" si="1252"/>
        <v>37.867838303722252</v>
      </c>
      <c r="BC1479" s="16">
        <f t="shared" si="1280"/>
        <v>37.90664823893389</v>
      </c>
      <c r="BD1479" s="17">
        <f t="shared" si="1253"/>
        <v>1.709927637045221</v>
      </c>
      <c r="BE1479" s="18">
        <f t="shared" si="1254"/>
        <v>5.8006792023739333</v>
      </c>
      <c r="BF1479" s="17">
        <f t="shared" si="1281"/>
        <v>0.34981283388107137</v>
      </c>
      <c r="BG1479" s="17">
        <f t="shared" si="1255"/>
        <v>0.95096125985111735</v>
      </c>
      <c r="BH1479" s="17">
        <f t="shared" si="1256"/>
        <v>8.8150700309925362E-2</v>
      </c>
      <c r="BI1479" s="17">
        <f t="shared" si="1282"/>
        <v>3.242639588582584E-2</v>
      </c>
      <c r="BJ1479" s="11">
        <f t="shared" si="1283"/>
        <v>10.787903629893719</v>
      </c>
      <c r="BK1479" s="15">
        <f t="shared" si="1284"/>
        <v>-1.4808479117276983</v>
      </c>
      <c r="BL1479" s="15">
        <f t="shared" si="1285"/>
        <v>-1.4502978324887528</v>
      </c>
      <c r="BN1479" s="18">
        <f t="shared" si="1257"/>
        <v>-2.5906792023739333</v>
      </c>
      <c r="BO1479" s="19">
        <f t="shared" si="1258"/>
        <v>-1.716357226570419</v>
      </c>
      <c r="BP1479" s="18">
        <f t="shared" si="1259"/>
        <v>37.867838303722252</v>
      </c>
      <c r="BQ1479" s="16">
        <f t="shared" si="1286"/>
        <v>37.90671523524631</v>
      </c>
      <c r="BR1479" s="17">
        <f t="shared" si="1260"/>
        <v>1.7099336813120052</v>
      </c>
      <c r="BS1479" s="18">
        <f t="shared" si="1261"/>
        <v>5.8006792023739333</v>
      </c>
      <c r="BT1479" s="17">
        <f t="shared" si="1287"/>
        <v>0.34981283388107137</v>
      </c>
      <c r="BU1479" s="17">
        <f t="shared" si="1262"/>
        <v>0.95096462131708315</v>
      </c>
      <c r="BV1479" s="17">
        <f t="shared" si="1263"/>
        <v>8.815101190577207E-2</v>
      </c>
      <c r="BW1479" s="17">
        <f t="shared" si="1288"/>
        <v>3.242639588582584E-2</v>
      </c>
      <c r="BX1479" s="11">
        <f t="shared" si="1289"/>
        <v>10.787903629893719</v>
      </c>
      <c r="BY1479" s="15">
        <f t="shared" si="1290"/>
        <v>-1.4807394173121149</v>
      </c>
      <c r="BZ1479" s="15">
        <f t="shared" si="1291"/>
        <v>-1.4503029590138907</v>
      </c>
    </row>
    <row r="1480" spans="9:78" x14ac:dyDescent="0.3">
      <c r="I1480" s="11">
        <f t="shared" si="1264"/>
        <v>2.9419999999998976</v>
      </c>
      <c r="J1480" s="15">
        <f t="shared" si="1265"/>
        <v>2.6925530688716321</v>
      </c>
      <c r="K1480" s="15">
        <f t="shared" si="1266"/>
        <v>119.55712442045382</v>
      </c>
      <c r="L1480" s="15">
        <f t="shared" si="1271"/>
        <v>-2.5914929568606602</v>
      </c>
      <c r="M1480" s="15">
        <f t="shared" si="1267"/>
        <v>-1.7138058521013044</v>
      </c>
      <c r="N1480" s="15">
        <f t="shared" si="1268"/>
        <v>37.864996882679144</v>
      </c>
      <c r="O1480" s="23"/>
      <c r="P1480" s="23"/>
      <c r="Q1480" s="23"/>
      <c r="R1480" s="23"/>
      <c r="S1480" s="23"/>
      <c r="T1480" s="23"/>
      <c r="U1480" s="23"/>
      <c r="V1480" s="11"/>
      <c r="Z1480" s="15">
        <f t="shared" si="1236"/>
        <v>37.903761283334376</v>
      </c>
      <c r="AA1480" s="16">
        <f t="shared" si="1269"/>
        <v>25.843466710680477</v>
      </c>
      <c r="AB1480" s="17">
        <f t="shared" si="1237"/>
        <v>1.7096671921145576</v>
      </c>
      <c r="AC1480" s="18">
        <f t="shared" si="1238"/>
        <v>5.8014929568606597</v>
      </c>
      <c r="AD1480" s="17">
        <f t="shared" si="1239"/>
        <v>0.43739454712299569</v>
      </c>
      <c r="AE1480" s="17">
        <f t="shared" si="1240"/>
        <v>1.188869804810796</v>
      </c>
      <c r="AF1480" s="17">
        <f t="shared" si="1270"/>
        <v>9.3384497586440129E-2</v>
      </c>
      <c r="AG1480" s="17">
        <f t="shared" si="1272"/>
        <v>3.4356890775462105E-2</v>
      </c>
      <c r="AH1480" s="11">
        <f t="shared" si="1273"/>
        <v>12.73091182731196</v>
      </c>
      <c r="AI1480" s="15">
        <f t="shared" si="1241"/>
        <v>6.1734277341772099</v>
      </c>
      <c r="AJ1480" s="15">
        <f t="shared" si="1242"/>
        <v>-1.2719876127404226</v>
      </c>
      <c r="AL1480" s="18">
        <f t="shared" si="1243"/>
        <v>-2.5914929568606602</v>
      </c>
      <c r="AM1480" s="19">
        <f t="shared" si="1244"/>
        <v>-1.7076324243671273</v>
      </c>
      <c r="AN1480" s="18">
        <f t="shared" si="1245"/>
        <v>37.864996882679144</v>
      </c>
      <c r="AO1480" s="16">
        <f t="shared" si="1274"/>
        <v>37.903482655582607</v>
      </c>
      <c r="AP1480" s="17">
        <f t="shared" si="1246"/>
        <v>1.7096420569322415</v>
      </c>
      <c r="AQ1480" s="18">
        <f t="shared" si="1247"/>
        <v>5.8014929568606597</v>
      </c>
      <c r="AR1480" s="17">
        <f t="shared" si="1275"/>
        <v>0.34986804712299574</v>
      </c>
      <c r="AS1480" s="17">
        <f t="shared" si="1248"/>
        <v>0.95095250832786138</v>
      </c>
      <c r="AT1480" s="17">
        <f t="shared" si="1249"/>
        <v>8.8138918110569703E-2</v>
      </c>
      <c r="AU1480" s="17">
        <f t="shared" si="1276"/>
        <v>3.2427477592021817E-2</v>
      </c>
      <c r="AV1480" s="11">
        <f t="shared" si="1277"/>
        <v>10.789246438615205</v>
      </c>
      <c r="AW1480" s="15">
        <f t="shared" si="1278"/>
        <v>-1.4811257402266709</v>
      </c>
      <c r="AX1480" s="15">
        <f t="shared" si="1279"/>
        <v>-1.4494959452289613</v>
      </c>
      <c r="AZ1480" s="18">
        <f t="shared" si="1250"/>
        <v>-2.5914929568606602</v>
      </c>
      <c r="BA1480" s="19">
        <f t="shared" si="1251"/>
        <v>-1.7152869778415312</v>
      </c>
      <c r="BB1480" s="18">
        <f t="shared" si="1252"/>
        <v>37.864996882679144</v>
      </c>
      <c r="BC1480" s="16">
        <f t="shared" si="1280"/>
        <v>37.903828280816889</v>
      </c>
      <c r="BD1480" s="17">
        <f t="shared" si="1253"/>
        <v>1.7096732360265685</v>
      </c>
      <c r="BE1480" s="18">
        <f t="shared" si="1254"/>
        <v>5.8014929568606597</v>
      </c>
      <c r="BF1480" s="17">
        <f t="shared" si="1281"/>
        <v>0.34986804712299574</v>
      </c>
      <c r="BG1480" s="17">
        <f t="shared" si="1255"/>
        <v>0.95096985104462328</v>
      </c>
      <c r="BH1480" s="17">
        <f t="shared" si="1256"/>
        <v>8.8140525518173252E-2</v>
      </c>
      <c r="BI1480" s="17">
        <f t="shared" si="1282"/>
        <v>3.2427477592021817E-2</v>
      </c>
      <c r="BJ1480" s="11">
        <f t="shared" si="1283"/>
        <v>10.789246438615205</v>
      </c>
      <c r="BK1480" s="15">
        <f t="shared" si="1284"/>
        <v>-1.480565987956989</v>
      </c>
      <c r="BL1480" s="15">
        <f t="shared" si="1285"/>
        <v>-1.4495223799850669</v>
      </c>
      <c r="BN1480" s="18">
        <f t="shared" si="1257"/>
        <v>-2.5914929568606602</v>
      </c>
      <c r="BO1480" s="19">
        <f t="shared" si="1258"/>
        <v>-1.7167669840772184</v>
      </c>
      <c r="BP1480" s="18">
        <f t="shared" si="1259"/>
        <v>37.864996882679144</v>
      </c>
      <c r="BQ1480" s="16">
        <f t="shared" si="1286"/>
        <v>37.903895285351858</v>
      </c>
      <c r="BR1480" s="17">
        <f t="shared" si="1260"/>
        <v>1.7096792805854735</v>
      </c>
      <c r="BS1480" s="18">
        <f t="shared" si="1261"/>
        <v>5.8014929568606597</v>
      </c>
      <c r="BT1480" s="17">
        <f t="shared" si="1287"/>
        <v>0.34986804712299574</v>
      </c>
      <c r="BU1480" s="17">
        <f t="shared" si="1262"/>
        <v>0.95097321320363726</v>
      </c>
      <c r="BV1480" s="17">
        <f t="shared" si="1263"/>
        <v>8.8140837139474432E-2</v>
      </c>
      <c r="BW1480" s="17">
        <f t="shared" si="1288"/>
        <v>3.2427477592021817E-2</v>
      </c>
      <c r="BX1480" s="11">
        <f t="shared" si="1289"/>
        <v>10.789246438615205</v>
      </c>
      <c r="BY1480" s="15">
        <f t="shared" si="1290"/>
        <v>-1.4804574711562519</v>
      </c>
      <c r="BZ1480" s="15">
        <f t="shared" si="1291"/>
        <v>-1.4495275047792238</v>
      </c>
    </row>
    <row r="1481" spans="9:78" x14ac:dyDescent="0.3">
      <c r="I1481" s="11">
        <f t="shared" si="1264"/>
        <v>2.9439999999998974</v>
      </c>
      <c r="J1481" s="15">
        <f t="shared" si="1265"/>
        <v>2.689125047029699</v>
      </c>
      <c r="K1481" s="15">
        <f t="shared" si="1266"/>
        <v>119.63285157436857</v>
      </c>
      <c r="L1481" s="15">
        <f t="shared" si="1271"/>
        <v>-2.5923064477585864</v>
      </c>
      <c r="M1481" s="15">
        <f t="shared" si="1267"/>
        <v>-1.7142159898324199</v>
      </c>
      <c r="N1481" s="15">
        <f t="shared" si="1268"/>
        <v>37.862157032089826</v>
      </c>
      <c r="O1481" s="23"/>
      <c r="P1481" s="23"/>
      <c r="Q1481" s="23"/>
      <c r="R1481" s="23"/>
      <c r="S1481" s="23"/>
      <c r="T1481" s="23"/>
      <c r="U1481" s="23"/>
      <c r="V1481" s="11"/>
      <c r="Z1481" s="15">
        <f t="shared" ref="Z1481:Z1544" si="1292">((M1481^2)+(N1481^2))^0.5</f>
        <v>37.90094288513712</v>
      </c>
      <c r="AA1481" s="16">
        <f t="shared" si="1269"/>
        <v>25.841545076058424</v>
      </c>
      <c r="AB1481" s="17">
        <f t="shared" ref="AB1481:AB1544" si="1293">0.5*$E$16*(Z1481^2)</f>
        <v>1.7094129511830873</v>
      </c>
      <c r="AC1481" s="18">
        <f t="shared" ref="AC1481:AC1544" si="1294">E$14-L1481</f>
        <v>5.8023064477585864</v>
      </c>
      <c r="AD1481" s="17">
        <f t="shared" ref="AD1481:AD1544" si="1295">E$12*(E$14-L1481-E$13)</f>
        <v>0.43744974248042007</v>
      </c>
      <c r="AE1481" s="17">
        <f t="shared" ref="AE1481:AE1544" si="1296">AD1481*AB1481/$E$15</f>
        <v>1.1888430131760517</v>
      </c>
      <c r="AF1481" s="17">
        <f t="shared" si="1270"/>
        <v>9.3374285057194792E-2</v>
      </c>
      <c r="AG1481" s="17">
        <f t="shared" si="1272"/>
        <v>3.4358242846075734E-2</v>
      </c>
      <c r="AH1481" s="11">
        <f t="shared" si="1273"/>
        <v>12.732017304848402</v>
      </c>
      <c r="AI1481" s="15">
        <f t="shared" ref="AI1481:AI1544" si="1297">32.174*(($AE1481*COS((PI()/180)*$L1481))-($AF1481*SIN((PI()/180)*$L1481))-1)</f>
        <v>6.1725698169754679</v>
      </c>
      <c r="AJ1481" s="15">
        <f t="shared" ref="AJ1481:AJ1544" si="1298">(-1)*(32.174)*(($AE1481*(SIN((PI()/180)*$L1481)))+(($AF1481*(COS((PI()/180)*$L1481)))))</f>
        <v>-1.2711538975373167</v>
      </c>
      <c r="AL1481" s="18">
        <f t="shared" ref="AL1481:AL1544" si="1299">$L1481</f>
        <v>-2.5923064477585864</v>
      </c>
      <c r="AM1481" s="19">
        <f t="shared" ref="AM1481:AM1544" si="1300">M1481+(($E$17/2)*AI1481)</f>
        <v>-1.7080434200154444</v>
      </c>
      <c r="AN1481" s="18">
        <f t="shared" ref="AN1481:AN1544" si="1301">$N1481</f>
        <v>37.862157032089826</v>
      </c>
      <c r="AO1481" s="16">
        <f t="shared" si="1274"/>
        <v>37.900664208523928</v>
      </c>
      <c r="AP1481" s="17">
        <f t="shared" ref="AP1481:AP1544" si="1302">0.5*$E$16*(AO1481^2)</f>
        <v>1.7093878134622713</v>
      </c>
      <c r="AQ1481" s="18">
        <f t="shared" ref="AQ1481:AQ1544" si="1303">AC1481</f>
        <v>5.8023064477585864</v>
      </c>
      <c r="AR1481" s="17">
        <f t="shared" si="1275"/>
        <v>0.34992324248042</v>
      </c>
      <c r="AS1481" s="17">
        <f t="shared" ref="AS1481:AS1544" si="1304">AR1481*AP1481/$E$15</f>
        <v>0.9509610911657127</v>
      </c>
      <c r="AT1481" s="17">
        <f t="shared" ref="AT1481:AT1544" si="1305">($E$9*AP1481/$E$15)+(($E$15/(AP1481*PI()*$E$11*$E$10))*(AS1481^2))</f>
        <v>8.8128750024253702E-2</v>
      </c>
      <c r="AU1481" s="17">
        <f t="shared" si="1276"/>
        <v>3.2428559118471256E-2</v>
      </c>
      <c r="AV1481" s="11">
        <f t="shared" si="1277"/>
        <v>10.790588666059611</v>
      </c>
      <c r="AW1481" s="15">
        <f t="shared" si="1278"/>
        <v>-1.4808440981339648</v>
      </c>
      <c r="AX1481" s="15">
        <f t="shared" si="1279"/>
        <v>-1.4487208618423775</v>
      </c>
      <c r="AZ1481" s="18">
        <f t="shared" ref="AZ1481:AZ1544" si="1306">$L1481</f>
        <v>-2.5923064477585864</v>
      </c>
      <c r="BA1481" s="19">
        <f t="shared" ref="BA1481:BA1544" si="1307">$M1481+(($E$17/2)*AW1481)</f>
        <v>-1.7156968339305538</v>
      </c>
      <c r="BB1481" s="18">
        <f t="shared" ref="BB1481:BB1544" si="1308">$N1481</f>
        <v>37.862157032089826</v>
      </c>
      <c r="BC1481" s="16">
        <f t="shared" si="1280"/>
        <v>37.901009890880061</v>
      </c>
      <c r="BD1481" s="17">
        <f t="shared" ref="BD1481:BD1544" si="1309">0.5*$E$16*(BC1481^2)</f>
        <v>1.7094189953908203</v>
      </c>
      <c r="BE1481" s="18">
        <f t="shared" ref="BE1481:BE1544" si="1310">AQ1481</f>
        <v>5.8023064477585864</v>
      </c>
      <c r="BF1481" s="17">
        <f t="shared" si="1281"/>
        <v>0.34992324248042</v>
      </c>
      <c r="BG1481" s="17">
        <f t="shared" ref="BG1481:BG1544" si="1311">BF1481*BD1481/$E$15</f>
        <v>0.95097843819519556</v>
      </c>
      <c r="BH1481" s="17">
        <f t="shared" ref="BH1481:BH1544" si="1312">($E$9*BD1481/$E$15)+(($E$15/(BD1481*PI()*$E$11*$E$10))*(BG1481^2))</f>
        <v>8.8130357631588163E-2</v>
      </c>
      <c r="BI1481" s="17">
        <f t="shared" si="1282"/>
        <v>3.2428559118471256E-2</v>
      </c>
      <c r="BJ1481" s="11">
        <f t="shared" si="1283"/>
        <v>10.790588666059611</v>
      </c>
      <c r="BK1481" s="15">
        <f t="shared" si="1284"/>
        <v>-1.4802842065828852</v>
      </c>
      <c r="BL1481" s="15">
        <f t="shared" si="1285"/>
        <v>-1.4487472887947901</v>
      </c>
      <c r="BN1481" s="18">
        <f t="shared" ref="BN1481:BN1544" si="1313">$L1481</f>
        <v>-2.5923064477585864</v>
      </c>
      <c r="BO1481" s="19">
        <f t="shared" ref="BO1481:BO1544" si="1314">$M1481+(($E$17)*BK1481)</f>
        <v>-1.7171765582455856</v>
      </c>
      <c r="BP1481" s="18">
        <f t="shared" ref="BP1481:BP1544" si="1315">$N1481</f>
        <v>37.862157032089826</v>
      </c>
      <c r="BQ1481" s="16">
        <f t="shared" si="1286"/>
        <v>37.901076903629232</v>
      </c>
      <c r="BR1481" s="17">
        <f t="shared" ref="BR1481:BR1544" si="1316">0.5*$E$16*(BQ1481^2)</f>
        <v>1.7094250402412325</v>
      </c>
      <c r="BS1481" s="18">
        <f t="shared" ref="BS1481:BS1544" si="1317">BE1481</f>
        <v>5.8023064477585864</v>
      </c>
      <c r="BT1481" s="17">
        <f t="shared" si="1287"/>
        <v>0.34992324248042</v>
      </c>
      <c r="BU1481" s="17">
        <f t="shared" ref="BU1481:BU1544" si="1318">BT1481*BR1481/$E$15</f>
        <v>0.95098180104679586</v>
      </c>
      <c r="BV1481" s="17">
        <f t="shared" ref="BV1481:BV1544" si="1319">($E$9*BR1481/$E$15)+(($E$15/(BR1481*PI()*$E$11*$E$10))*(BU1481^2))</f>
        <v>8.8130669278311466E-2</v>
      </c>
      <c r="BW1481" s="17">
        <f t="shared" si="1288"/>
        <v>3.2428559118471256E-2</v>
      </c>
      <c r="BX1481" s="11">
        <f t="shared" si="1289"/>
        <v>10.790588666059611</v>
      </c>
      <c r="BY1481" s="15">
        <f t="shared" si="1290"/>
        <v>-1.4801756674119291</v>
      </c>
      <c r="BZ1481" s="15">
        <f t="shared" si="1291"/>
        <v>-1.4487524118574622</v>
      </c>
    </row>
    <row r="1482" spans="9:78" x14ac:dyDescent="0.3">
      <c r="I1482" s="11">
        <f t="shared" ref="I1482:I1545" si="1320">I1481+E$17</f>
        <v>2.9459999999998971</v>
      </c>
      <c r="J1482" s="15">
        <f t="shared" ref="J1482:J1545" si="1321">J1481+(((M1481+M1482)/2)*(I1482-I1481))</f>
        <v>2.6856962050958813</v>
      </c>
      <c r="K1482" s="15">
        <f t="shared" ref="K1482:K1545" si="1322">K1481+(((N1482+N1481)/2)*(I1482-I1481))</f>
        <v>119.70857305015187</v>
      </c>
      <c r="L1482" s="15">
        <f t="shared" si="1271"/>
        <v>-2.5931196750269048</v>
      </c>
      <c r="M1482" s="15">
        <f t="shared" ref="M1482:M1545" si="1323">M1481+(($E$17/6)*(AI1481+(2*AW1481)+(2*BK1481)+BY1481))</f>
        <v>-1.7146259439857099</v>
      </c>
      <c r="N1482" s="15">
        <f t="shared" ref="N1482:N1545" si="1324">N1481+(($E$17/6)*(AJ1481+(2*AX1481)+(2*BL1481)+BZ1481))</f>
        <v>37.859318751219604</v>
      </c>
      <c r="O1482" s="23"/>
      <c r="P1482" s="23"/>
      <c r="Q1482" s="23"/>
      <c r="R1482" s="23"/>
      <c r="S1482" s="23"/>
      <c r="T1482" s="23"/>
      <c r="U1482" s="23"/>
      <c r="V1482" s="11"/>
      <c r="Z1482" s="15">
        <f t="shared" si="1292"/>
        <v>37.898126054387404</v>
      </c>
      <c r="AA1482" s="16">
        <f t="shared" ref="AA1482:AA1545" si="1325">Z1482*0.681818</f>
        <v>25.839624510150312</v>
      </c>
      <c r="AB1482" s="17">
        <f t="shared" si="1293"/>
        <v>1.7091588705367426</v>
      </c>
      <c r="AC1482" s="18">
        <f t="shared" si="1294"/>
        <v>5.8031196750269043</v>
      </c>
      <c r="AD1482" s="17">
        <f t="shared" si="1295"/>
        <v>0.43750491995057539</v>
      </c>
      <c r="AE1482" s="17">
        <f t="shared" si="1296"/>
        <v>1.1888162398044411</v>
      </c>
      <c r="AF1482" s="17">
        <f t="shared" ref="AF1482:AF1545" si="1326">AG1482*AB1482/$E$15</f>
        <v>9.3364079463378921E-2</v>
      </c>
      <c r="AG1482" s="17">
        <f t="shared" si="1272"/>
        <v>3.4359594649046921E-2</v>
      </c>
      <c r="AH1482" s="11">
        <f t="shared" si="1273"/>
        <v>12.733122273976276</v>
      </c>
      <c r="AI1482" s="15">
        <f t="shared" si="1297"/>
        <v>6.1717124750767915</v>
      </c>
      <c r="AJ1482" s="15">
        <f t="shared" si="1298"/>
        <v>-1.2703205797160304</v>
      </c>
      <c r="AL1482" s="18">
        <f t="shared" si="1299"/>
        <v>-2.5931196750269048</v>
      </c>
      <c r="AM1482" s="19">
        <f t="shared" si="1300"/>
        <v>-1.708454231510633</v>
      </c>
      <c r="AN1482" s="18">
        <f t="shared" si="1301"/>
        <v>37.859318751219604</v>
      </c>
      <c r="AO1482" s="16">
        <f t="shared" si="1274"/>
        <v>37.897847328939605</v>
      </c>
      <c r="AP1482" s="17">
        <f t="shared" si="1302"/>
        <v>1.7091337302794616</v>
      </c>
      <c r="AQ1482" s="18">
        <f t="shared" si="1303"/>
        <v>5.8031196750269043</v>
      </c>
      <c r="AR1482" s="17">
        <f t="shared" si="1275"/>
        <v>0.34997841995057544</v>
      </c>
      <c r="AS1482" s="17">
        <f t="shared" si="1304"/>
        <v>0.9509696699641319</v>
      </c>
      <c r="AT1482" s="17">
        <f t="shared" si="1305"/>
        <v>8.8118588838614731E-2</v>
      </c>
      <c r="AU1482" s="17">
        <f t="shared" si="1276"/>
        <v>3.2429640464954036E-2</v>
      </c>
      <c r="AV1482" s="11">
        <f t="shared" si="1277"/>
        <v>10.791930312295291</v>
      </c>
      <c r="AW1482" s="15">
        <f t="shared" si="1278"/>
        <v>-1.4805625983124144</v>
      </c>
      <c r="AX1482" s="15">
        <f t="shared" si="1279"/>
        <v>-1.4479461396523161</v>
      </c>
      <c r="AZ1482" s="18">
        <f t="shared" si="1306"/>
        <v>-2.5931196750269048</v>
      </c>
      <c r="BA1482" s="19">
        <f t="shared" si="1307"/>
        <v>-1.7161065065840222</v>
      </c>
      <c r="BB1482" s="18">
        <f t="shared" si="1308"/>
        <v>37.859318751219604</v>
      </c>
      <c r="BC1482" s="16">
        <f t="shared" si="1280"/>
        <v>37.898193068382405</v>
      </c>
      <c r="BD1482" s="17">
        <f t="shared" si="1309"/>
        <v>1.709164915039582</v>
      </c>
      <c r="BE1482" s="18">
        <f t="shared" si="1310"/>
        <v>5.8031196750269043</v>
      </c>
      <c r="BF1482" s="17">
        <f t="shared" si="1281"/>
        <v>0.34997841995057544</v>
      </c>
      <c r="BG1482" s="17">
        <f t="shared" si="1311"/>
        <v>0.95098702130447121</v>
      </c>
      <c r="BH1482" s="17">
        <f t="shared" si="1312"/>
        <v>8.8120196645544283E-2</v>
      </c>
      <c r="BI1482" s="17">
        <f t="shared" si="1282"/>
        <v>3.2429640464954036E-2</v>
      </c>
      <c r="BJ1482" s="11">
        <f t="shared" si="1283"/>
        <v>10.791930312295291</v>
      </c>
      <c r="BK1482" s="15">
        <f t="shared" si="1284"/>
        <v>-1.4800025675402833</v>
      </c>
      <c r="BL1482" s="15">
        <f t="shared" si="1285"/>
        <v>-1.4479725587980112</v>
      </c>
      <c r="BN1482" s="18">
        <f t="shared" si="1313"/>
        <v>-2.5931196750269048</v>
      </c>
      <c r="BO1482" s="19">
        <f t="shared" si="1314"/>
        <v>-1.7175859491207905</v>
      </c>
      <c r="BP1482" s="18">
        <f t="shared" si="1315"/>
        <v>37.859318751219604</v>
      </c>
      <c r="BQ1482" s="16">
        <f t="shared" si="1286"/>
        <v>37.89826008933742</v>
      </c>
      <c r="BR1482" s="17">
        <f t="shared" si="1316"/>
        <v>1.709170960180888</v>
      </c>
      <c r="BS1482" s="18">
        <f t="shared" si="1317"/>
        <v>5.8031196750269043</v>
      </c>
      <c r="BT1482" s="17">
        <f t="shared" si="1287"/>
        <v>0.34997841995057544</v>
      </c>
      <c r="BU1482" s="17">
        <f t="shared" si="1318"/>
        <v>0.95099038484819565</v>
      </c>
      <c r="BV1482" s="17">
        <f t="shared" si="1319"/>
        <v>8.8120508317657345E-2</v>
      </c>
      <c r="BW1482" s="17">
        <f t="shared" si="1288"/>
        <v>3.2429640464954036E-2</v>
      </c>
      <c r="BX1482" s="11">
        <f t="shared" si="1289"/>
        <v>10.791930312295291</v>
      </c>
      <c r="BY1482" s="15">
        <f t="shared" si="1290"/>
        <v>-1.4798940060140713</v>
      </c>
      <c r="BZ1482" s="15">
        <f t="shared" si="1291"/>
        <v>-1.4479776801286963</v>
      </c>
    </row>
    <row r="1483" spans="9:78" x14ac:dyDescent="0.3">
      <c r="I1483" s="11">
        <f t="shared" si="1320"/>
        <v>2.9479999999998969</v>
      </c>
      <c r="J1483" s="15">
        <f t="shared" si="1321"/>
        <v>2.6822665434372892</v>
      </c>
      <c r="K1483" s="15">
        <f t="shared" si="1322"/>
        <v>119.78428885094242</v>
      </c>
      <c r="L1483" s="15">
        <f t="shared" si="1271"/>
        <v>-2.5939326386249326</v>
      </c>
      <c r="M1483" s="15">
        <f t="shared" si="1323"/>
        <v>-1.7150357146065909</v>
      </c>
      <c r="N1483" s="15">
        <f t="shared" si="1324"/>
        <v>37.856482039334026</v>
      </c>
      <c r="O1483" s="23"/>
      <c r="P1483" s="23"/>
      <c r="Q1483" s="23"/>
      <c r="R1483" s="23"/>
      <c r="S1483" s="23"/>
      <c r="T1483" s="23"/>
      <c r="U1483" s="23"/>
      <c r="V1483" s="11"/>
      <c r="Z1483" s="15">
        <f t="shared" si="1292"/>
        <v>37.895310790344439</v>
      </c>
      <c r="AA1483" s="16">
        <f t="shared" si="1325"/>
        <v>25.837705012451067</v>
      </c>
      <c r="AB1483" s="17">
        <f t="shared" si="1293"/>
        <v>1.7089049500771871</v>
      </c>
      <c r="AC1483" s="18">
        <f t="shared" si="1294"/>
        <v>5.8039326386249321</v>
      </c>
      <c r="AD1483" s="17">
        <f t="shared" si="1295"/>
        <v>0.43756007953070158</v>
      </c>
      <c r="AE1483" s="17">
        <f t="shared" si="1296"/>
        <v>1.1887894846839167</v>
      </c>
      <c r="AF1483" s="17">
        <f t="shared" si="1326"/>
        <v>9.335388080034418E-2</v>
      </c>
      <c r="AG1483" s="17">
        <f t="shared" si="1272"/>
        <v>3.4360946184142226E-2</v>
      </c>
      <c r="AH1483" s="11">
        <f t="shared" si="1273"/>
        <v>12.73422673478759</v>
      </c>
      <c r="AI1483" s="15">
        <f t="shared" si="1297"/>
        <v>6.1708557081066608</v>
      </c>
      <c r="AJ1483" s="15">
        <f t="shared" si="1298"/>
        <v>-1.2694876591349562</v>
      </c>
      <c r="AL1483" s="18">
        <f t="shared" si="1299"/>
        <v>-2.5939326386249326</v>
      </c>
      <c r="AM1483" s="19">
        <f t="shared" si="1300"/>
        <v>-1.7088648588984843</v>
      </c>
      <c r="AN1483" s="18">
        <f t="shared" si="1301"/>
        <v>37.856482039334026</v>
      </c>
      <c r="AO1483" s="16">
        <f t="shared" si="1274"/>
        <v>37.895032016088834</v>
      </c>
      <c r="AP1483" s="17">
        <f t="shared" si="1302"/>
        <v>1.7088798072854736</v>
      </c>
      <c r="AQ1483" s="18">
        <f t="shared" si="1303"/>
        <v>5.8039326386249321</v>
      </c>
      <c r="AR1483" s="17">
        <f t="shared" si="1275"/>
        <v>0.35003357953070163</v>
      </c>
      <c r="AS1483" s="17">
        <f t="shared" si="1304"/>
        <v>0.95097824472475345</v>
      </c>
      <c r="AT1483" s="17">
        <f t="shared" si="1305"/>
        <v>8.8108434549029821E-2</v>
      </c>
      <c r="AU1483" s="17">
        <f t="shared" si="1276"/>
        <v>3.2430721631250249E-2</v>
      </c>
      <c r="AV1483" s="11">
        <f t="shared" si="1277"/>
        <v>10.79327137739079</v>
      </c>
      <c r="AW1483" s="15">
        <f t="shared" si="1278"/>
        <v>-1.4802812406970125</v>
      </c>
      <c r="AX1483" s="15">
        <f t="shared" si="1279"/>
        <v>-1.4471717785388829</v>
      </c>
      <c r="AZ1483" s="18">
        <f t="shared" si="1306"/>
        <v>-2.5939326386249326</v>
      </c>
      <c r="BA1483" s="19">
        <f t="shared" si="1307"/>
        <v>-1.716515995847288</v>
      </c>
      <c r="BB1483" s="18">
        <f t="shared" si="1308"/>
        <v>37.856482039334026</v>
      </c>
      <c r="BC1483" s="16">
        <f t="shared" si="1280"/>
        <v>37.895377812583149</v>
      </c>
      <c r="BD1483" s="17">
        <f t="shared" si="1309"/>
        <v>1.7089109948745191</v>
      </c>
      <c r="BE1483" s="18">
        <f t="shared" si="1310"/>
        <v>5.8039326386249321</v>
      </c>
      <c r="BF1483" s="17">
        <f t="shared" si="1281"/>
        <v>0.35003357953070163</v>
      </c>
      <c r="BG1483" s="17">
        <f t="shared" si="1311"/>
        <v>0.95099560037408648</v>
      </c>
      <c r="BH1483" s="17">
        <f t="shared" si="1312"/>
        <v>8.8110042555418835E-2</v>
      </c>
      <c r="BI1483" s="17">
        <f t="shared" si="1282"/>
        <v>3.2430721631250249E-2</v>
      </c>
      <c r="BJ1483" s="11">
        <f t="shared" si="1283"/>
        <v>10.79327137739079</v>
      </c>
      <c r="BK1483" s="15">
        <f t="shared" si="1284"/>
        <v>-1.4797210707641364</v>
      </c>
      <c r="BL1483" s="15">
        <f t="shared" si="1285"/>
        <v>-1.4471981898748445</v>
      </c>
      <c r="BN1483" s="18">
        <f t="shared" si="1313"/>
        <v>-2.5939326386249326</v>
      </c>
      <c r="BO1483" s="19">
        <f t="shared" si="1314"/>
        <v>-1.7179951567481191</v>
      </c>
      <c r="BP1483" s="18">
        <f t="shared" si="1315"/>
        <v>37.856482039334026</v>
      </c>
      <c r="BQ1483" s="16">
        <f t="shared" si="1286"/>
        <v>37.895444841735653</v>
      </c>
      <c r="BR1483" s="17">
        <f t="shared" si="1316"/>
        <v>1.7089170403061049</v>
      </c>
      <c r="BS1483" s="18">
        <f t="shared" si="1317"/>
        <v>5.8039326386249321</v>
      </c>
      <c r="BT1483" s="17">
        <f t="shared" si="1287"/>
        <v>0.35003357953070163</v>
      </c>
      <c r="BU1483" s="17">
        <f t="shared" si="1318"/>
        <v>0.95099896460947264</v>
      </c>
      <c r="BV1483" s="17">
        <f t="shared" si="1319"/>
        <v>8.8110354252889267E-2</v>
      </c>
      <c r="BW1483" s="17">
        <f t="shared" si="1288"/>
        <v>3.2430721631250249E-2</v>
      </c>
      <c r="BX1483" s="11">
        <f t="shared" si="1289"/>
        <v>10.79327137739079</v>
      </c>
      <c r="BY1483" s="15">
        <f t="shared" si="1290"/>
        <v>-1.4796124868976244</v>
      </c>
      <c r="BZ1483" s="15">
        <f t="shared" si="1291"/>
        <v>-1.447203309473041</v>
      </c>
    </row>
    <row r="1484" spans="9:78" x14ac:dyDescent="0.3">
      <c r="I1484" s="11">
        <f t="shared" si="1320"/>
        <v>2.9499999999998967</v>
      </c>
      <c r="J1484" s="15">
        <f t="shared" si="1321"/>
        <v>2.6788360624209426</v>
      </c>
      <c r="K1484" s="15">
        <f t="shared" si="1322"/>
        <v>119.85999897987745</v>
      </c>
      <c r="L1484" s="15">
        <f t="shared" ref="L1484:L1547" si="1327">(180/PI())*ATAN(M1484/N1484)</f>
        <v>-2.5947453385121122</v>
      </c>
      <c r="M1484" s="15">
        <f t="shared" si="1323"/>
        <v>-1.7154453017404954</v>
      </c>
      <c r="N1484" s="15">
        <f t="shared" si="1324"/>
        <v>37.85364689569888</v>
      </c>
      <c r="O1484" s="23"/>
      <c r="P1484" s="23"/>
      <c r="Q1484" s="23"/>
      <c r="R1484" s="23"/>
      <c r="S1484" s="23"/>
      <c r="T1484" s="23"/>
      <c r="U1484" s="23"/>
      <c r="V1484" s="11"/>
      <c r="Z1484" s="15">
        <f t="shared" si="1292"/>
        <v>37.89249709226771</v>
      </c>
      <c r="AA1484" s="16">
        <f t="shared" si="1325"/>
        <v>25.835786582455786</v>
      </c>
      <c r="AB1484" s="17">
        <f t="shared" si="1293"/>
        <v>1.7086511897061452</v>
      </c>
      <c r="AC1484" s="18">
        <f t="shared" si="1294"/>
        <v>5.8047453385121122</v>
      </c>
      <c r="AD1484" s="17">
        <f t="shared" si="1295"/>
        <v>0.4376152212180468</v>
      </c>
      <c r="AE1484" s="17">
        <f t="shared" si="1296"/>
        <v>1.1887627478024381</v>
      </c>
      <c r="AF1484" s="17">
        <f t="shared" si="1326"/>
        <v>9.3343689063445145E-2</v>
      </c>
      <c r="AG1484" s="17">
        <f t="shared" ref="AG1484:AG1547" si="1328">($E$9+((1/(PI()*$E$11*$E$10))*(AD1484^2)))</f>
        <v>3.4362297451128412E-2</v>
      </c>
      <c r="AH1484" s="11">
        <f t="shared" ref="AH1484:AH1547" si="1329">AD1484/AG1484</f>
        <v>12.735330687374516</v>
      </c>
      <c r="AI1484" s="15">
        <f t="shared" si="1297"/>
        <v>6.1699995156908125</v>
      </c>
      <c r="AJ1484" s="15">
        <f t="shared" si="1298"/>
        <v>-1.2686551356525206</v>
      </c>
      <c r="AL1484" s="18">
        <f t="shared" si="1299"/>
        <v>-2.5947453385121122</v>
      </c>
      <c r="AM1484" s="19">
        <f t="shared" si="1300"/>
        <v>-1.7092753022248046</v>
      </c>
      <c r="AN1484" s="18">
        <f t="shared" si="1301"/>
        <v>37.85364689569888</v>
      </c>
      <c r="AO1484" s="16">
        <f t="shared" ref="AO1484:AO1547" si="1330">((AM1484^2)+(AN1484^2))^0.5</f>
        <v>37.892218269231073</v>
      </c>
      <c r="AP1484" s="17">
        <f t="shared" si="1302"/>
        <v>1.7086260443820285</v>
      </c>
      <c r="AQ1484" s="18">
        <f t="shared" si="1303"/>
        <v>5.8047453385121122</v>
      </c>
      <c r="AR1484" s="17">
        <f t="shared" ref="AR1484:AR1547" si="1331">$E$12*(AQ1484+$E$13)</f>
        <v>0.35008872121804674</v>
      </c>
      <c r="AS1484" s="17">
        <f t="shared" si="1304"/>
        <v>0.95098681544921126</v>
      </c>
      <c r="AT1484" s="17">
        <f t="shared" si="1305"/>
        <v>8.8098287150878987E-2</v>
      </c>
      <c r="AU1484" s="17">
        <f t="shared" ref="AU1484:AU1547" si="1332">($E$9+((1/(PI()*$E$11*$E$10))*(AR1484^2)))</f>
        <v>3.243180261714014E-2</v>
      </c>
      <c r="AV1484" s="11">
        <f t="shared" ref="AV1484:AV1547" si="1333">AR1484/AU1484</f>
        <v>10.794611861414868</v>
      </c>
      <c r="AW1484" s="15">
        <f t="shared" ref="AW1484:AW1547" si="1334">32.174*((AS1484*COS((PI()/180)*AL1484))-(AT1484*SIN((PI()/180)*AL1484))-1)</f>
        <v>-1.4800000252227907</v>
      </c>
      <c r="AX1484" s="15">
        <f t="shared" ref="AX1484:AX1547" si="1335">(-1)*(32.174)*((AS1484*(SIN((PI()/180)*AL1484)))+((AT1484*(COS((PI()/180)*AL1484)))))</f>
        <v>-1.4463977783822077</v>
      </c>
      <c r="AZ1484" s="18">
        <f t="shared" si="1306"/>
        <v>-2.5947453385121122</v>
      </c>
      <c r="BA1484" s="19">
        <f t="shared" si="1307"/>
        <v>-1.7169253017657182</v>
      </c>
      <c r="BB1484" s="18">
        <f t="shared" si="1308"/>
        <v>37.85364689569888</v>
      </c>
      <c r="BC1484" s="16">
        <f t="shared" ref="BC1484:BC1547" si="1336">((BA1484^2)+(BB1484^2))^0.5</f>
        <v>37.892564122741767</v>
      </c>
      <c r="BD1484" s="17">
        <f t="shared" si="1309"/>
        <v>1.708657234797355</v>
      </c>
      <c r="BE1484" s="18">
        <f t="shared" si="1310"/>
        <v>5.8047453385121122</v>
      </c>
      <c r="BF1484" s="17">
        <f t="shared" ref="BF1484:BF1547" si="1337">$E$12*(BE1484+$E$13)</f>
        <v>0.35008872121804674</v>
      </c>
      <c r="BG1484" s="17">
        <f t="shared" si="1311"/>
        <v>0.95100417540567539</v>
      </c>
      <c r="BH1484" s="17">
        <f t="shared" si="1312"/>
        <v>8.8099895356591892E-2</v>
      </c>
      <c r="BI1484" s="17">
        <f t="shared" ref="BI1484:BI1547" si="1338">($E$9+((1/(PI()*$E$11*$E$10))*(BF1484^2)))</f>
        <v>3.243180261714014E-2</v>
      </c>
      <c r="BJ1484" s="11">
        <f t="shared" ref="BJ1484:BJ1547" si="1339">BF1484/BI1484</f>
        <v>10.794611861414868</v>
      </c>
      <c r="BK1484" s="15">
        <f t="shared" ref="BK1484:BK1547" si="1340">32.174*((BG1484*COS((PI()/180)*AZ1484))-(BH1484*SIN((PI()/180)*AZ1484))-1)</f>
        <v>-1.4794397161894619</v>
      </c>
      <c r="BL1484" s="15">
        <f t="shared" ref="BL1484:BL1547" si="1341">(-1)*(32.174)*((BG1484*(SIN((PI()/180)*AZ1484)))+((BH1484*(COS((PI()/180)*AZ1484)))))</f>
        <v>-1.4464241819054267</v>
      </c>
      <c r="BN1484" s="18">
        <f t="shared" si="1313"/>
        <v>-2.5947453385121122</v>
      </c>
      <c r="BO1484" s="19">
        <f t="shared" si="1314"/>
        <v>-1.7184041811728743</v>
      </c>
      <c r="BP1484" s="18">
        <f t="shared" si="1315"/>
        <v>37.85364689569888</v>
      </c>
      <c r="BQ1484" s="16">
        <f t="shared" ref="BQ1484:BQ1547" si="1342">((BO1484^2)+(BP1484^2))^0.5</f>
        <v>37.892631160083432</v>
      </c>
      <c r="BR1484" s="17">
        <f t="shared" si="1316"/>
        <v>1.7086632805186099</v>
      </c>
      <c r="BS1484" s="18">
        <f t="shared" si="1317"/>
        <v>5.8047453385121122</v>
      </c>
      <c r="BT1484" s="17">
        <f t="shared" ref="BT1484:BT1547" si="1343">$E$12*(BS1484+$E$13)</f>
        <v>0.35008872121804674</v>
      </c>
      <c r="BU1484" s="17">
        <f t="shared" si="1318"/>
        <v>0.95100754033226198</v>
      </c>
      <c r="BV1484" s="17">
        <f t="shared" si="1319"/>
        <v>8.8100207079387469E-2</v>
      </c>
      <c r="BW1484" s="17">
        <f t="shared" ref="BW1484:BW1547" si="1344">($E$9+((1/(PI()*$E$11*$E$10))*(BT1484^2)))</f>
        <v>3.243180261714014E-2</v>
      </c>
      <c r="BX1484" s="11">
        <f t="shared" ref="BX1484:BX1547" si="1345">BT1484/BW1484</f>
        <v>10.794611861414868</v>
      </c>
      <c r="BY1484" s="15">
        <f t="shared" ref="BY1484:BY1547" si="1346">32.174*((BU1484*COS((PI()/180)*BN1484))-(BV1484*SIN((PI()/180)*BN1484))-1)</f>
        <v>-1.4793311099975708</v>
      </c>
      <c r="BZ1484" s="15">
        <f t="shared" ref="BZ1484:BZ1547" si="1347">(-1)*(32.174)*((BU1484*(SIN((PI()/180)*BN1484)))+((BV1484*(COS((PI()/180)*BN1484)))))</f>
        <v>-1.4464292997706381</v>
      </c>
    </row>
    <row r="1485" spans="9:78" x14ac:dyDescent="0.3">
      <c r="I1485" s="11">
        <f t="shared" si="1320"/>
        <v>2.9519999999998965</v>
      </c>
      <c r="J1485" s="15">
        <f t="shared" si="1321"/>
        <v>2.6754047624137698</v>
      </c>
      <c r="K1485" s="15">
        <f t="shared" si="1322"/>
        <v>119.93570344009272</v>
      </c>
      <c r="L1485" s="15">
        <f t="shared" si="1327"/>
        <v>-2.5955577746480083</v>
      </c>
      <c r="M1485" s="15">
        <f t="shared" si="1323"/>
        <v>-1.7158547054328726</v>
      </c>
      <c r="N1485" s="15">
        <f t="shared" si="1324"/>
        <v>37.850813319580212</v>
      </c>
      <c r="O1485" s="23"/>
      <c r="P1485" s="23"/>
      <c r="Q1485" s="23"/>
      <c r="R1485" s="23"/>
      <c r="S1485" s="23"/>
      <c r="T1485" s="23"/>
      <c r="U1485" s="23"/>
      <c r="V1485" s="11"/>
      <c r="Z1485" s="15">
        <f t="shared" si="1292"/>
        <v>37.889684959416947</v>
      </c>
      <c r="AA1485" s="16">
        <f t="shared" si="1325"/>
        <v>25.833869219659746</v>
      </c>
      <c r="AB1485" s="17">
        <f t="shared" si="1293"/>
        <v>1.7083975893254015</v>
      </c>
      <c r="AC1485" s="18">
        <f t="shared" si="1294"/>
        <v>5.8055577746480083</v>
      </c>
      <c r="AD1485" s="17">
        <f t="shared" si="1295"/>
        <v>0.43767034500986729</v>
      </c>
      <c r="AE1485" s="17">
        <f t="shared" si="1296"/>
        <v>1.1887360291479716</v>
      </c>
      <c r="AF1485" s="17">
        <f t="shared" si="1326"/>
        <v>9.3333504248039545E-2</v>
      </c>
      <c r="AG1485" s="17">
        <f t="shared" si="1328"/>
        <v>3.436364844977248E-2</v>
      </c>
      <c r="AH1485" s="11">
        <f t="shared" si="1329"/>
        <v>12.736434131829361</v>
      </c>
      <c r="AI1485" s="15">
        <f t="shared" si="1297"/>
        <v>6.169143897455176</v>
      </c>
      <c r="AJ1485" s="15">
        <f t="shared" si="1298"/>
        <v>-1.2678230091271971</v>
      </c>
      <c r="AL1485" s="18">
        <f t="shared" si="1299"/>
        <v>-2.5955577746480083</v>
      </c>
      <c r="AM1485" s="19">
        <f t="shared" si="1300"/>
        <v>-1.7096855615354174</v>
      </c>
      <c r="AN1485" s="18">
        <f t="shared" si="1301"/>
        <v>37.850813319580212</v>
      </c>
      <c r="AO1485" s="16">
        <f t="shared" si="1330"/>
        <v>37.889406087626043</v>
      </c>
      <c r="AP1485" s="17">
        <f t="shared" si="1302"/>
        <v>1.7083724414709098</v>
      </c>
      <c r="AQ1485" s="18">
        <f t="shared" si="1303"/>
        <v>5.8055577746480083</v>
      </c>
      <c r="AR1485" s="17">
        <f t="shared" si="1331"/>
        <v>0.35014384500986734</v>
      </c>
      <c r="AS1485" s="17">
        <f t="shared" si="1304"/>
        <v>0.95099538213913981</v>
      </c>
      <c r="AT1485" s="17">
        <f t="shared" si="1305"/>
        <v>8.8088146639545339E-2</v>
      </c>
      <c r="AU1485" s="17">
        <f t="shared" si="1332"/>
        <v>3.2432883422404177E-2</v>
      </c>
      <c r="AV1485" s="11">
        <f t="shared" si="1333"/>
        <v>10.79595176443649</v>
      </c>
      <c r="AW1485" s="15">
        <f t="shared" si="1334"/>
        <v>-1.4797189518247529</v>
      </c>
      <c r="AX1485" s="15">
        <f t="shared" si="1335"/>
        <v>-1.4456241390624476</v>
      </c>
      <c r="AZ1485" s="18">
        <f t="shared" si="1306"/>
        <v>-2.5955577746480083</v>
      </c>
      <c r="BA1485" s="19">
        <f t="shared" si="1307"/>
        <v>-1.7173344243846973</v>
      </c>
      <c r="BB1485" s="18">
        <f t="shared" si="1308"/>
        <v>37.850813319580212</v>
      </c>
      <c r="BC1485" s="16">
        <f t="shared" si="1336"/>
        <v>37.889751998118008</v>
      </c>
      <c r="BD1485" s="17">
        <f t="shared" si="1309"/>
        <v>1.7084036347098763</v>
      </c>
      <c r="BE1485" s="18">
        <f t="shared" si="1310"/>
        <v>5.8055577746480083</v>
      </c>
      <c r="BF1485" s="17">
        <f t="shared" si="1337"/>
        <v>0.35014384500986734</v>
      </c>
      <c r="BG1485" s="17">
        <f t="shared" si="1311"/>
        <v>0.95101274640087285</v>
      </c>
      <c r="BH1485" s="17">
        <f t="shared" si="1312"/>
        <v>8.808975504444673E-2</v>
      </c>
      <c r="BI1485" s="17">
        <f t="shared" si="1338"/>
        <v>3.2432883422404177E-2</v>
      </c>
      <c r="BJ1485" s="11">
        <f t="shared" si="1339"/>
        <v>10.79595176443649</v>
      </c>
      <c r="BK1485" s="15">
        <f t="shared" si="1340"/>
        <v>-1.4791585037512529</v>
      </c>
      <c r="BL1485" s="15">
        <f t="shared" si="1341"/>
        <v>-1.4456505347699242</v>
      </c>
      <c r="BN1485" s="18">
        <f t="shared" si="1313"/>
        <v>-2.5955577746480083</v>
      </c>
      <c r="BO1485" s="19">
        <f t="shared" si="1314"/>
        <v>-1.718813022440375</v>
      </c>
      <c r="BP1485" s="18">
        <f t="shared" si="1315"/>
        <v>37.850813319580212</v>
      </c>
      <c r="BQ1485" s="16">
        <f t="shared" si="1342"/>
        <v>37.889819043640486</v>
      </c>
      <c r="BR1485" s="17">
        <f t="shared" si="1316"/>
        <v>1.7084096807201874</v>
      </c>
      <c r="BS1485" s="18">
        <f t="shared" si="1317"/>
        <v>5.8055577746480083</v>
      </c>
      <c r="BT1485" s="17">
        <f t="shared" si="1343"/>
        <v>0.35014384500986734</v>
      </c>
      <c r="BU1485" s="17">
        <f t="shared" si="1318"/>
        <v>0.95101611201819747</v>
      </c>
      <c r="BV1485" s="17">
        <f t="shared" si="1319"/>
        <v>8.8090066792535102E-2</v>
      </c>
      <c r="BW1485" s="17">
        <f t="shared" si="1344"/>
        <v>3.2432883422404177E-2</v>
      </c>
      <c r="BX1485" s="11">
        <f t="shared" si="1345"/>
        <v>10.79595176443649</v>
      </c>
      <c r="BY1485" s="15">
        <f t="shared" si="1346"/>
        <v>-1.4790498752489489</v>
      </c>
      <c r="BZ1485" s="15">
        <f t="shared" si="1347"/>
        <v>-1.4456556509016518</v>
      </c>
    </row>
    <row r="1486" spans="9:78" x14ac:dyDescent="0.3">
      <c r="I1486" s="11">
        <f t="shared" si="1320"/>
        <v>2.9539999999998963</v>
      </c>
      <c r="J1486" s="15">
        <f t="shared" si="1321"/>
        <v>2.6719726437826079</v>
      </c>
      <c r="K1486" s="15">
        <f t="shared" si="1322"/>
        <v>120.01140223472254</v>
      </c>
      <c r="L1486" s="15">
        <f t="shared" si="1327"/>
        <v>-2.5963699469923114</v>
      </c>
      <c r="M1486" s="15">
        <f t="shared" si="1323"/>
        <v>-1.7162639257291878</v>
      </c>
      <c r="N1486" s="15">
        <f t="shared" si="1324"/>
        <v>37.847981310244315</v>
      </c>
      <c r="O1486" s="23"/>
      <c r="P1486" s="23"/>
      <c r="Q1486" s="23"/>
      <c r="R1486" s="23"/>
      <c r="S1486" s="23"/>
      <c r="T1486" s="23"/>
      <c r="U1486" s="23"/>
      <c r="V1486" s="11"/>
      <c r="Z1486" s="15">
        <f t="shared" si="1292"/>
        <v>37.886874391052139</v>
      </c>
      <c r="AA1486" s="16">
        <f t="shared" si="1325"/>
        <v>25.83195292355839</v>
      </c>
      <c r="AB1486" s="17">
        <f t="shared" si="1293"/>
        <v>1.7081441488368014</v>
      </c>
      <c r="AC1486" s="18">
        <f t="shared" si="1294"/>
        <v>5.8063699469923113</v>
      </c>
      <c r="AD1486" s="17">
        <f t="shared" si="1295"/>
        <v>0.43772545090342829</v>
      </c>
      <c r="AE1486" s="17">
        <f t="shared" si="1296"/>
        <v>1.1887093287084922</v>
      </c>
      <c r="AF1486" s="17">
        <f t="shared" si="1326"/>
        <v>9.3323326349488117E-2</v>
      </c>
      <c r="AG1486" s="17">
        <f t="shared" si="1328"/>
        <v>3.436499917984167E-2</v>
      </c>
      <c r="AH1486" s="11">
        <f t="shared" si="1329"/>
        <v>12.737537068244592</v>
      </c>
      <c r="AI1486" s="15">
        <f t="shared" si="1297"/>
        <v>6.1682888530259454</v>
      </c>
      <c r="AJ1486" s="15">
        <f t="shared" si="1298"/>
        <v>-1.2669912794174942</v>
      </c>
      <c r="AL1486" s="18">
        <f t="shared" si="1299"/>
        <v>-2.5963699469923114</v>
      </c>
      <c r="AM1486" s="19">
        <f t="shared" si="1300"/>
        <v>-1.710095636876162</v>
      </c>
      <c r="AN1486" s="18">
        <f t="shared" si="1301"/>
        <v>37.847981310244315</v>
      </c>
      <c r="AO1486" s="16">
        <f t="shared" si="1330"/>
        <v>37.88659547053372</v>
      </c>
      <c r="AP1486" s="17">
        <f t="shared" si="1302"/>
        <v>1.7081189984539609</v>
      </c>
      <c r="AQ1486" s="18">
        <f t="shared" si="1303"/>
        <v>5.8063699469923113</v>
      </c>
      <c r="AR1486" s="17">
        <f t="shared" si="1331"/>
        <v>0.35019895090342829</v>
      </c>
      <c r="AS1486" s="17">
        <f t="shared" si="1304"/>
        <v>0.95100394479617123</v>
      </c>
      <c r="AT1486" s="17">
        <f t="shared" si="1305"/>
        <v>8.8078013010414985E-2</v>
      </c>
      <c r="AU1486" s="17">
        <f t="shared" si="1332"/>
        <v>3.2433964046822972E-2</v>
      </c>
      <c r="AV1486" s="11">
        <f t="shared" si="1333"/>
        <v>10.797291086524824</v>
      </c>
      <c r="AW1486" s="15">
        <f t="shared" si="1334"/>
        <v>-1.4794380204380018</v>
      </c>
      <c r="AX1486" s="15">
        <f t="shared" si="1335"/>
        <v>-1.4448508604597858</v>
      </c>
      <c r="AZ1486" s="18">
        <f t="shared" si="1306"/>
        <v>-2.5963699469923114</v>
      </c>
      <c r="BA1486" s="19">
        <f t="shared" si="1307"/>
        <v>-1.7177433637496258</v>
      </c>
      <c r="BB1486" s="18">
        <f t="shared" si="1308"/>
        <v>37.847981310244315</v>
      </c>
      <c r="BC1486" s="16">
        <f t="shared" si="1336"/>
        <v>37.886941437971856</v>
      </c>
      <c r="BD1486" s="17">
        <f t="shared" si="1309"/>
        <v>1.7081501945139277</v>
      </c>
      <c r="BE1486" s="18">
        <f t="shared" si="1310"/>
        <v>5.8063699469923113</v>
      </c>
      <c r="BF1486" s="17">
        <f t="shared" si="1337"/>
        <v>0.35019895090342829</v>
      </c>
      <c r="BG1486" s="17">
        <f t="shared" si="1311"/>
        <v>0.95102131336131057</v>
      </c>
      <c r="BH1486" s="17">
        <f t="shared" si="1312"/>
        <v>8.8079621614369469E-2</v>
      </c>
      <c r="BI1486" s="17">
        <f t="shared" si="1338"/>
        <v>3.2433964046822972E-2</v>
      </c>
      <c r="BJ1486" s="11">
        <f t="shared" si="1339"/>
        <v>10.797291086524824</v>
      </c>
      <c r="BK1486" s="15">
        <f t="shared" si="1340"/>
        <v>-1.4788774333846231</v>
      </c>
      <c r="BL1486" s="15">
        <f t="shared" si="1341"/>
        <v>-1.4448772483485264</v>
      </c>
      <c r="BN1486" s="18">
        <f t="shared" si="1313"/>
        <v>-2.5963699469923114</v>
      </c>
      <c r="BO1486" s="19">
        <f t="shared" si="1314"/>
        <v>-1.719221680595957</v>
      </c>
      <c r="BP1486" s="18">
        <f t="shared" si="1315"/>
        <v>37.847981310244315</v>
      </c>
      <c r="BQ1486" s="16">
        <f t="shared" si="1342"/>
        <v>37.887008491666826</v>
      </c>
      <c r="BR1486" s="17">
        <f t="shared" si="1316"/>
        <v>1.7081562408126849</v>
      </c>
      <c r="BS1486" s="18">
        <f t="shared" si="1317"/>
        <v>5.8063699469923113</v>
      </c>
      <c r="BT1486" s="17">
        <f t="shared" si="1343"/>
        <v>0.35019895090342829</v>
      </c>
      <c r="BU1486" s="17">
        <f t="shared" si="1318"/>
        <v>0.95102467966891269</v>
      </c>
      <c r="BV1486" s="17">
        <f t="shared" si="1319"/>
        <v>8.807993338771844E-2</v>
      </c>
      <c r="BW1486" s="17">
        <f t="shared" si="1344"/>
        <v>3.2433964046822972E-2</v>
      </c>
      <c r="BX1486" s="11">
        <f t="shared" si="1345"/>
        <v>10.797291086524824</v>
      </c>
      <c r="BY1486" s="15">
        <f t="shared" si="1346"/>
        <v>-1.4787687825867983</v>
      </c>
      <c r="BZ1486" s="15">
        <f t="shared" si="1347"/>
        <v>-1.4448823627462759</v>
      </c>
    </row>
    <row r="1487" spans="9:78" x14ac:dyDescent="0.3">
      <c r="I1487" s="11">
        <f t="shared" si="1320"/>
        <v>2.955999999999896</v>
      </c>
      <c r="J1487" s="15">
        <f t="shared" si="1321"/>
        <v>2.6685397068942041</v>
      </c>
      <c r="K1487" s="15">
        <f t="shared" si="1322"/>
        <v>120.08709536689973</v>
      </c>
      <c r="L1487" s="15">
        <f t="shared" si="1327"/>
        <v>-2.5971818555048363</v>
      </c>
      <c r="M1487" s="15">
        <f t="shared" si="1323"/>
        <v>-1.7166729626749233</v>
      </c>
      <c r="N1487" s="15">
        <f t="shared" si="1324"/>
        <v>37.845150866957724</v>
      </c>
      <c r="O1487" s="23"/>
      <c r="P1487" s="23"/>
      <c r="Q1487" s="23"/>
      <c r="R1487" s="23"/>
      <c r="S1487" s="23"/>
      <c r="T1487" s="23"/>
      <c r="U1487" s="23"/>
      <c r="V1487" s="11"/>
      <c r="Z1487" s="15">
        <f t="shared" si="1292"/>
        <v>37.88406538643352</v>
      </c>
      <c r="AA1487" s="16">
        <f t="shared" si="1325"/>
        <v>25.830037693647331</v>
      </c>
      <c r="AB1487" s="17">
        <f t="shared" si="1293"/>
        <v>1.7078908681422487</v>
      </c>
      <c r="AC1487" s="18">
        <f t="shared" si="1294"/>
        <v>5.8071818555048367</v>
      </c>
      <c r="AD1487" s="17">
        <f t="shared" si="1295"/>
        <v>0.4377805388960031</v>
      </c>
      <c r="AE1487" s="17">
        <f t="shared" si="1296"/>
        <v>1.1886826464719813</v>
      </c>
      <c r="AF1487" s="17">
        <f t="shared" si="1326"/>
        <v>9.331315536315446E-2</v>
      </c>
      <c r="AG1487" s="17">
        <f t="shared" si="1328"/>
        <v>3.4366349641103411E-2</v>
      </c>
      <c r="AH1487" s="11">
        <f t="shared" si="1329"/>
        <v>12.738639496712842</v>
      </c>
      <c r="AI1487" s="15">
        <f t="shared" si="1297"/>
        <v>6.1674343820295228</v>
      </c>
      <c r="AJ1487" s="15">
        <f t="shared" si="1298"/>
        <v>-1.2661599463819546</v>
      </c>
      <c r="AL1487" s="18">
        <f t="shared" si="1299"/>
        <v>-2.5971818555048363</v>
      </c>
      <c r="AM1487" s="19">
        <f t="shared" si="1300"/>
        <v>-1.7105055282928938</v>
      </c>
      <c r="AN1487" s="18">
        <f t="shared" si="1301"/>
        <v>37.845150866957724</v>
      </c>
      <c r="AO1487" s="16">
        <f t="shared" si="1330"/>
        <v>37.88378641721431</v>
      </c>
      <c r="AP1487" s="17">
        <f t="shared" si="1302"/>
        <v>1.7078657152330827</v>
      </c>
      <c r="AQ1487" s="18">
        <f t="shared" si="1303"/>
        <v>5.8071818555048367</v>
      </c>
      <c r="AR1487" s="17">
        <f t="shared" si="1331"/>
        <v>0.35025403889600315</v>
      </c>
      <c r="AS1487" s="17">
        <f t="shared" si="1304"/>
        <v>0.95101250342193699</v>
      </c>
      <c r="AT1487" s="17">
        <f t="shared" si="1305"/>
        <v>8.8067886258876946E-2</v>
      </c>
      <c r="AU1487" s="17">
        <f t="shared" si="1332"/>
        <v>3.2435044490177353E-2</v>
      </c>
      <c r="AV1487" s="11">
        <f t="shared" si="1333"/>
        <v>10.798629827749251</v>
      </c>
      <c r="AW1487" s="15">
        <f t="shared" si="1334"/>
        <v>-1.4791572309976517</v>
      </c>
      <c r="AX1487" s="15">
        <f t="shared" si="1335"/>
        <v>-1.4440779424544286</v>
      </c>
      <c r="AZ1487" s="18">
        <f t="shared" si="1306"/>
        <v>-2.5971818555048363</v>
      </c>
      <c r="BA1487" s="19">
        <f t="shared" si="1307"/>
        <v>-1.7181521199059209</v>
      </c>
      <c r="BB1487" s="18">
        <f t="shared" si="1308"/>
        <v>37.845150866957724</v>
      </c>
      <c r="BC1487" s="16">
        <f t="shared" si="1336"/>
        <v>37.884132441563558</v>
      </c>
      <c r="BD1487" s="17">
        <f t="shared" si="1309"/>
        <v>1.7078969141114151</v>
      </c>
      <c r="BE1487" s="18">
        <f t="shared" si="1310"/>
        <v>5.8071818555048367</v>
      </c>
      <c r="BF1487" s="17">
        <f t="shared" si="1337"/>
        <v>0.35025403889600315</v>
      </c>
      <c r="BG1487" s="17">
        <f t="shared" si="1311"/>
        <v>0.95102987628862223</v>
      </c>
      <c r="BH1487" s="17">
        <f t="shared" si="1312"/>
        <v>8.8069495061749367E-2</v>
      </c>
      <c r="BI1487" s="17">
        <f t="shared" si="1338"/>
        <v>3.2435044490177353E-2</v>
      </c>
      <c r="BJ1487" s="11">
        <f t="shared" si="1339"/>
        <v>10.798629827749251</v>
      </c>
      <c r="BK1487" s="15">
        <f t="shared" si="1340"/>
        <v>-1.4785965050246186</v>
      </c>
      <c r="BL1487" s="15">
        <f t="shared" si="1341"/>
        <v>-1.4441043225214487</v>
      </c>
      <c r="BN1487" s="18">
        <f t="shared" si="1313"/>
        <v>-2.5971818555048363</v>
      </c>
      <c r="BO1487" s="19">
        <f t="shared" si="1314"/>
        <v>-1.7196301556849725</v>
      </c>
      <c r="BP1487" s="18">
        <f t="shared" si="1315"/>
        <v>37.845150866957724</v>
      </c>
      <c r="BQ1487" s="16">
        <f t="shared" si="1342"/>
        <v>37.884199503422693</v>
      </c>
      <c r="BR1487" s="17">
        <f t="shared" si="1316"/>
        <v>1.7079029606980074</v>
      </c>
      <c r="BS1487" s="18">
        <f t="shared" si="1317"/>
        <v>5.8071818555048367</v>
      </c>
      <c r="BT1487" s="17">
        <f t="shared" si="1343"/>
        <v>0.35025403889600315</v>
      </c>
      <c r="BU1487" s="17">
        <f t="shared" si="1318"/>
        <v>0.95103324328603955</v>
      </c>
      <c r="BV1487" s="17">
        <f t="shared" si="1319"/>
        <v>8.8069806860326699E-2</v>
      </c>
      <c r="BW1487" s="17">
        <f t="shared" si="1344"/>
        <v>3.2435044490177353E-2</v>
      </c>
      <c r="BX1487" s="11">
        <f t="shared" si="1345"/>
        <v>10.798629827749251</v>
      </c>
      <c r="BY1487" s="15">
        <f t="shared" si="1346"/>
        <v>-1.4784878319462365</v>
      </c>
      <c r="BZ1487" s="15">
        <f t="shared" si="1347"/>
        <v>-1.4441094351847261</v>
      </c>
    </row>
    <row r="1488" spans="9:78" x14ac:dyDescent="0.3">
      <c r="I1488" s="11">
        <f t="shared" si="1320"/>
        <v>2.9579999999998958</v>
      </c>
      <c r="J1488" s="15">
        <f t="shared" si="1321"/>
        <v>2.6651059521152138</v>
      </c>
      <c r="K1488" s="15">
        <f t="shared" si="1322"/>
        <v>120.16278283975566</v>
      </c>
      <c r="L1488" s="15">
        <f t="shared" si="1327"/>
        <v>-2.5979935001455217</v>
      </c>
      <c r="M1488" s="15">
        <f t="shared" si="1323"/>
        <v>-1.717081816315577</v>
      </c>
      <c r="N1488" s="15">
        <f t="shared" si="1324"/>
        <v>37.842321988987216</v>
      </c>
      <c r="O1488" s="23"/>
      <c r="P1488" s="23"/>
      <c r="Q1488" s="23"/>
      <c r="R1488" s="23"/>
      <c r="S1488" s="23"/>
      <c r="T1488" s="23"/>
      <c r="U1488" s="23"/>
      <c r="V1488" s="11"/>
      <c r="Z1488" s="15">
        <f t="shared" si="1292"/>
        <v>37.881257944821563</v>
      </c>
      <c r="AA1488" s="16">
        <f t="shared" si="1325"/>
        <v>25.828123529422349</v>
      </c>
      <c r="AB1488" s="17">
        <f t="shared" si="1293"/>
        <v>1.7076377471437072</v>
      </c>
      <c r="AC1488" s="18">
        <f t="shared" si="1294"/>
        <v>5.8079935001455212</v>
      </c>
      <c r="AD1488" s="17">
        <f t="shared" si="1295"/>
        <v>0.43783560898487356</v>
      </c>
      <c r="AE1488" s="17">
        <f t="shared" si="1296"/>
        <v>1.1886559824264269</v>
      </c>
      <c r="AF1488" s="17">
        <f t="shared" si="1326"/>
        <v>9.3302991284405334E-2</v>
      </c>
      <c r="AG1488" s="17">
        <f t="shared" si="1328"/>
        <v>3.4367699833325403E-2</v>
      </c>
      <c r="AH1488" s="11">
        <f t="shared" si="1329"/>
        <v>12.739741417326874</v>
      </c>
      <c r="AI1488" s="15">
        <f t="shared" si="1297"/>
        <v>6.166580484092508</v>
      </c>
      <c r="AJ1488" s="15">
        <f t="shared" si="1298"/>
        <v>-1.2653290098791665</v>
      </c>
      <c r="AL1488" s="18">
        <f t="shared" si="1299"/>
        <v>-2.5979935001455217</v>
      </c>
      <c r="AM1488" s="19">
        <f t="shared" si="1300"/>
        <v>-1.7109152358314845</v>
      </c>
      <c r="AN1488" s="18">
        <f t="shared" si="1301"/>
        <v>37.842321988987216</v>
      </c>
      <c r="AO1488" s="16">
        <f t="shared" si="1330"/>
        <v>37.8809789269283</v>
      </c>
      <c r="AP1488" s="17">
        <f t="shared" si="1302"/>
        <v>1.7076125917102394</v>
      </c>
      <c r="AQ1488" s="18">
        <f t="shared" si="1303"/>
        <v>5.8079935001455212</v>
      </c>
      <c r="AR1488" s="17">
        <f t="shared" si="1331"/>
        <v>0.35030910898487361</v>
      </c>
      <c r="AS1488" s="17">
        <f t="shared" si="1304"/>
        <v>0.95102105801806791</v>
      </c>
      <c r="AT1488" s="17">
        <f t="shared" si="1305"/>
        <v>8.8057766380323366E-2</v>
      </c>
      <c r="AU1488" s="17">
        <f t="shared" si="1332"/>
        <v>3.2436124752248316E-2</v>
      </c>
      <c r="AV1488" s="11">
        <f t="shared" si="1333"/>
        <v>10.799967988179349</v>
      </c>
      <c r="AW1488" s="15">
        <f t="shared" si="1334"/>
        <v>-1.4788765834388631</v>
      </c>
      <c r="AX1488" s="15">
        <f t="shared" si="1335"/>
        <v>-1.4433053849266106</v>
      </c>
      <c r="AZ1488" s="18">
        <f t="shared" si="1306"/>
        <v>-2.5979935001455217</v>
      </c>
      <c r="BA1488" s="19">
        <f t="shared" si="1307"/>
        <v>-1.7185606928990158</v>
      </c>
      <c r="BB1488" s="18">
        <f t="shared" si="1308"/>
        <v>37.842321988987216</v>
      </c>
      <c r="BC1488" s="16">
        <f t="shared" si="1336"/>
        <v>37.881325008153595</v>
      </c>
      <c r="BD1488" s="17">
        <f t="shared" si="1309"/>
        <v>1.7076437934043021</v>
      </c>
      <c r="BE1488" s="18">
        <f t="shared" si="1310"/>
        <v>5.8079935001455212</v>
      </c>
      <c r="BF1488" s="17">
        <f t="shared" si="1337"/>
        <v>0.35030910898487361</v>
      </c>
      <c r="BG1488" s="17">
        <f t="shared" si="1311"/>
        <v>0.95103843518443665</v>
      </c>
      <c r="BH1488" s="17">
        <f t="shared" si="1312"/>
        <v>8.8059375381978527E-2</v>
      </c>
      <c r="BI1488" s="17">
        <f t="shared" si="1338"/>
        <v>3.2436124752248316E-2</v>
      </c>
      <c r="BJ1488" s="11">
        <f t="shared" si="1339"/>
        <v>10.799967988179349</v>
      </c>
      <c r="BK1488" s="15">
        <f t="shared" si="1340"/>
        <v>-1.4783157186064573</v>
      </c>
      <c r="BL1488" s="15">
        <f t="shared" si="1341"/>
        <v>-1.4433317571689324</v>
      </c>
      <c r="BN1488" s="18">
        <f t="shared" si="1313"/>
        <v>-2.5979935001455217</v>
      </c>
      <c r="BO1488" s="19">
        <f t="shared" si="1314"/>
        <v>-1.7200384477527899</v>
      </c>
      <c r="BP1488" s="18">
        <f t="shared" si="1315"/>
        <v>37.842321988987216</v>
      </c>
      <c r="BQ1488" s="16">
        <f t="shared" si="1342"/>
        <v>37.881392078168581</v>
      </c>
      <c r="BR1488" s="17">
        <f t="shared" si="1316"/>
        <v>1.7076498402781208</v>
      </c>
      <c r="BS1488" s="18">
        <f t="shared" si="1317"/>
        <v>5.8079935001455212</v>
      </c>
      <c r="BT1488" s="17">
        <f t="shared" si="1343"/>
        <v>0.35030910898487361</v>
      </c>
      <c r="BU1488" s="17">
        <f t="shared" si="1318"/>
        <v>0.95104180287120854</v>
      </c>
      <c r="BV1488" s="17">
        <f t="shared" si="1319"/>
        <v>8.8059687205752052E-2</v>
      </c>
      <c r="BW1488" s="17">
        <f t="shared" si="1344"/>
        <v>3.2436124752248316E-2</v>
      </c>
      <c r="BX1488" s="11">
        <f t="shared" si="1345"/>
        <v>10.799967988179349</v>
      </c>
      <c r="BY1488" s="15">
        <f t="shared" si="1346"/>
        <v>-1.4782070232624129</v>
      </c>
      <c r="BZ1488" s="15">
        <f t="shared" si="1347"/>
        <v>-1.4433368680972465</v>
      </c>
    </row>
    <row r="1489" spans="9:78" x14ac:dyDescent="0.3">
      <c r="I1489" s="11">
        <f t="shared" si="1320"/>
        <v>2.9599999999998956</v>
      </c>
      <c r="J1489" s="15">
        <f t="shared" si="1321"/>
        <v>2.6616713798122018</v>
      </c>
      <c r="K1489" s="15">
        <f t="shared" si="1322"/>
        <v>120.23846465642025</v>
      </c>
      <c r="L1489" s="15">
        <f t="shared" si="1327"/>
        <v>-2.598804880874432</v>
      </c>
      <c r="M1489" s="15">
        <f t="shared" si="1323"/>
        <v>-1.7174904866966638</v>
      </c>
      <c r="N1489" s="15">
        <f t="shared" si="1324"/>
        <v>37.839494675599823</v>
      </c>
      <c r="O1489" s="23"/>
      <c r="P1489" s="23"/>
      <c r="Q1489" s="23"/>
      <c r="R1489" s="23"/>
      <c r="S1489" s="23"/>
      <c r="T1489" s="23"/>
      <c r="U1489" s="23"/>
      <c r="V1489" s="11"/>
      <c r="Z1489" s="15">
        <f t="shared" si="1292"/>
        <v>37.878452065477028</v>
      </c>
      <c r="AA1489" s="16">
        <f t="shared" si="1325"/>
        <v>25.826210430379419</v>
      </c>
      <c r="AB1489" s="17">
        <f t="shared" si="1293"/>
        <v>1.707384785743203</v>
      </c>
      <c r="AC1489" s="18">
        <f t="shared" si="1294"/>
        <v>5.8088048808744315</v>
      </c>
      <c r="AD1489" s="17">
        <f t="shared" si="1295"/>
        <v>0.43789066116733011</v>
      </c>
      <c r="AE1489" s="17">
        <f t="shared" si="1296"/>
        <v>1.1886293365598275</v>
      </c>
      <c r="AF1489" s="17">
        <f t="shared" si="1326"/>
        <v>9.3292834108610515E-2</v>
      </c>
      <c r="AG1489" s="17">
        <f t="shared" si="1328"/>
        <v>3.4369049756275548E-2</v>
      </c>
      <c r="AH1489" s="11">
        <f t="shared" si="1329"/>
        <v>12.740842830179625</v>
      </c>
      <c r="AI1489" s="15">
        <f t="shared" si="1297"/>
        <v>6.1657271588418459</v>
      </c>
      <c r="AJ1489" s="15">
        <f t="shared" si="1298"/>
        <v>-1.2644984697677508</v>
      </c>
      <c r="AL1489" s="18">
        <f t="shared" si="1299"/>
        <v>-2.598804880874432</v>
      </c>
      <c r="AM1489" s="19">
        <f t="shared" si="1300"/>
        <v>-1.711324759537822</v>
      </c>
      <c r="AN1489" s="18">
        <f t="shared" si="1301"/>
        <v>37.839494675599823</v>
      </c>
      <c r="AO1489" s="16">
        <f t="shared" si="1330"/>
        <v>37.8781729989364</v>
      </c>
      <c r="AP1489" s="17">
        <f t="shared" si="1302"/>
        <v>1.7073596277874519</v>
      </c>
      <c r="AQ1489" s="18">
        <f t="shared" si="1303"/>
        <v>5.8088048808744315</v>
      </c>
      <c r="AR1489" s="17">
        <f t="shared" si="1331"/>
        <v>0.35036416116733016</v>
      </c>
      <c r="AS1489" s="17">
        <f t="shared" si="1304"/>
        <v>0.95102960858619334</v>
      </c>
      <c r="AT1489" s="17">
        <f t="shared" si="1305"/>
        <v>8.8047653370149248E-2</v>
      </c>
      <c r="AU1489" s="17">
        <f t="shared" si="1332"/>
        <v>3.2437204832817063E-2</v>
      </c>
      <c r="AV1489" s="11">
        <f t="shared" si="1333"/>
        <v>10.801305567884906</v>
      </c>
      <c r="AW1489" s="15">
        <f t="shared" si="1334"/>
        <v>-1.4785960776968252</v>
      </c>
      <c r="AX1489" s="15">
        <f t="shared" si="1335"/>
        <v>-1.442533187756587</v>
      </c>
      <c r="AZ1489" s="18">
        <f t="shared" si="1306"/>
        <v>-2.598804880874432</v>
      </c>
      <c r="BA1489" s="19">
        <f t="shared" si="1307"/>
        <v>-1.7189690827743607</v>
      </c>
      <c r="BB1489" s="18">
        <f t="shared" si="1308"/>
        <v>37.839494675599823</v>
      </c>
      <c r="BC1489" s="16">
        <f t="shared" si="1336"/>
        <v>37.878519137002726</v>
      </c>
      <c r="BD1489" s="17">
        <f t="shared" si="1309"/>
        <v>1.7073908322946152</v>
      </c>
      <c r="BE1489" s="18">
        <f t="shared" si="1310"/>
        <v>5.8088048808744315</v>
      </c>
      <c r="BF1489" s="17">
        <f t="shared" si="1337"/>
        <v>0.35036416116733016</v>
      </c>
      <c r="BG1489" s="17">
        <f t="shared" si="1311"/>
        <v>0.95104699005038551</v>
      </c>
      <c r="BH1489" s="17">
        <f t="shared" si="1312"/>
        <v>8.8049262570452216E-2</v>
      </c>
      <c r="BI1489" s="17">
        <f t="shared" si="1338"/>
        <v>3.2437204832817063E-2</v>
      </c>
      <c r="BJ1489" s="11">
        <f t="shared" si="1339"/>
        <v>10.801305567884906</v>
      </c>
      <c r="BK1489" s="15">
        <f t="shared" si="1340"/>
        <v>-1.4780350740652604</v>
      </c>
      <c r="BL1489" s="15">
        <f t="shared" si="1341"/>
        <v>-1.4425595521712418</v>
      </c>
      <c r="BN1489" s="18">
        <f t="shared" si="1313"/>
        <v>-2.598804880874432</v>
      </c>
      <c r="BO1489" s="19">
        <f t="shared" si="1314"/>
        <v>-1.7204465568447944</v>
      </c>
      <c r="BP1489" s="18">
        <f t="shared" si="1315"/>
        <v>37.839494675599823</v>
      </c>
      <c r="BQ1489" s="16">
        <f t="shared" si="1342"/>
        <v>37.878586215165249</v>
      </c>
      <c r="BR1489" s="17">
        <f t="shared" si="1316"/>
        <v>1.7073968794550514</v>
      </c>
      <c r="BS1489" s="18">
        <f t="shared" si="1317"/>
        <v>5.8088048808744315</v>
      </c>
      <c r="BT1489" s="17">
        <f t="shared" si="1343"/>
        <v>0.35036416116733016</v>
      </c>
      <c r="BU1489" s="17">
        <f t="shared" si="1318"/>
        <v>0.95105035842605112</v>
      </c>
      <c r="BV1489" s="17">
        <f t="shared" si="1319"/>
        <v>8.8049574419389764E-2</v>
      </c>
      <c r="BW1489" s="17">
        <f t="shared" si="1344"/>
        <v>3.2437204832817063E-2</v>
      </c>
      <c r="BX1489" s="11">
        <f t="shared" si="1345"/>
        <v>10.801305567884906</v>
      </c>
      <c r="BY1489" s="15">
        <f t="shared" si="1346"/>
        <v>-1.4779263564704741</v>
      </c>
      <c r="BZ1489" s="15">
        <f t="shared" si="1347"/>
        <v>-1.4425646613641017</v>
      </c>
    </row>
    <row r="1490" spans="9:78" x14ac:dyDescent="0.3">
      <c r="I1490" s="11">
        <f t="shared" si="1320"/>
        <v>2.9619999999998954</v>
      </c>
      <c r="J1490" s="15">
        <f t="shared" si="1321"/>
        <v>2.6582359903516419</v>
      </c>
      <c r="K1490" s="15">
        <f t="shared" si="1322"/>
        <v>120.3141408200219</v>
      </c>
      <c r="L1490" s="15">
        <f t="shared" si="1327"/>
        <v>-2.5996159976517537</v>
      </c>
      <c r="M1490" s="15">
        <f t="shared" si="1323"/>
        <v>-1.7178989738637147</v>
      </c>
      <c r="N1490" s="15">
        <f t="shared" si="1324"/>
        <v>37.836668926062828</v>
      </c>
      <c r="O1490" s="23"/>
      <c r="P1490" s="23"/>
      <c r="Q1490" s="23"/>
      <c r="R1490" s="23"/>
      <c r="S1490" s="23"/>
      <c r="T1490" s="23"/>
      <c r="U1490" s="23"/>
      <c r="V1490" s="11"/>
      <c r="Z1490" s="15">
        <f t="shared" si="1292"/>
        <v>37.875647747660899</v>
      </c>
      <c r="AA1490" s="16">
        <f t="shared" si="1325"/>
        <v>25.824298396014662</v>
      </c>
      <c r="AB1490" s="17">
        <f t="shared" si="1293"/>
        <v>1.7071319838428194</v>
      </c>
      <c r="AC1490" s="18">
        <f t="shared" si="1294"/>
        <v>5.8096159976517541</v>
      </c>
      <c r="AD1490" s="17">
        <f t="shared" si="1295"/>
        <v>0.43794569544067147</v>
      </c>
      <c r="AE1490" s="17">
        <f t="shared" si="1296"/>
        <v>1.1886027088601854</v>
      </c>
      <c r="AF1490" s="17">
        <f t="shared" si="1326"/>
        <v>9.3282683831142701E-2</v>
      </c>
      <c r="AG1490" s="17">
        <f t="shared" si="1328"/>
        <v>3.4370399409721981E-2</v>
      </c>
      <c r="AH1490" s="11">
        <f t="shared" si="1329"/>
        <v>12.741943735364172</v>
      </c>
      <c r="AI1490" s="15">
        <f t="shared" si="1297"/>
        <v>6.164874405904567</v>
      </c>
      <c r="AJ1490" s="15">
        <f t="shared" si="1298"/>
        <v>-1.2636683259063699</v>
      </c>
      <c r="AL1490" s="18">
        <f t="shared" si="1299"/>
        <v>-2.5996159976517537</v>
      </c>
      <c r="AM1490" s="19">
        <f t="shared" si="1300"/>
        <v>-1.7117340994578101</v>
      </c>
      <c r="AN1490" s="18">
        <f t="shared" si="1301"/>
        <v>37.836668926062828</v>
      </c>
      <c r="AO1490" s="16">
        <f t="shared" si="1330"/>
        <v>37.875368632499601</v>
      </c>
      <c r="AP1490" s="17">
        <f t="shared" si="1302"/>
        <v>1.7071068233668045</v>
      </c>
      <c r="AQ1490" s="18">
        <f t="shared" si="1303"/>
        <v>5.8096159976517541</v>
      </c>
      <c r="AR1490" s="17">
        <f t="shared" si="1331"/>
        <v>0.35041919544067152</v>
      </c>
      <c r="AS1490" s="17">
        <f t="shared" si="1304"/>
        <v>0.9510381551279431</v>
      </c>
      <c r="AT1490" s="17">
        <f t="shared" si="1305"/>
        <v>8.8037547223752774E-2</v>
      </c>
      <c r="AU1490" s="17">
        <f t="shared" si="1332"/>
        <v>3.2438284731664963E-2</v>
      </c>
      <c r="AV1490" s="11">
        <f t="shared" si="1333"/>
        <v>10.802642566935923</v>
      </c>
      <c r="AW1490" s="15">
        <f t="shared" si="1334"/>
        <v>-1.4783157137067446</v>
      </c>
      <c r="AX1490" s="15">
        <f t="shared" si="1335"/>
        <v>-1.4417613508246439</v>
      </c>
      <c r="AZ1490" s="18">
        <f t="shared" si="1306"/>
        <v>-2.5996159976517537</v>
      </c>
      <c r="BA1490" s="19">
        <f t="shared" si="1307"/>
        <v>-1.7193772895774215</v>
      </c>
      <c r="BB1490" s="18">
        <f t="shared" si="1308"/>
        <v>37.836668926062828</v>
      </c>
      <c r="BC1490" s="16">
        <f t="shared" si="1336"/>
        <v>37.875714827371944</v>
      </c>
      <c r="BD1490" s="17">
        <f t="shared" si="1309"/>
        <v>1.7071380306844395</v>
      </c>
      <c r="BE1490" s="18">
        <f t="shared" si="1310"/>
        <v>5.8096159976517541</v>
      </c>
      <c r="BF1490" s="17">
        <f t="shared" si="1337"/>
        <v>0.35041919544067152</v>
      </c>
      <c r="BG1490" s="17">
        <f t="shared" si="1311"/>
        <v>0.95105554088809807</v>
      </c>
      <c r="BH1490" s="17">
        <f t="shared" si="1312"/>
        <v>8.8039156622568573E-2</v>
      </c>
      <c r="BI1490" s="17">
        <f t="shared" si="1338"/>
        <v>3.2438284731664963E-2</v>
      </c>
      <c r="BJ1490" s="11">
        <f t="shared" si="1339"/>
        <v>10.802642566935923</v>
      </c>
      <c r="BK1490" s="15">
        <f t="shared" si="1340"/>
        <v>-1.4777545713362559</v>
      </c>
      <c r="BL1490" s="15">
        <f t="shared" si="1341"/>
        <v>-1.4417877074086671</v>
      </c>
      <c r="BN1490" s="18">
        <f t="shared" si="1313"/>
        <v>-2.5996159976517537</v>
      </c>
      <c r="BO1490" s="19">
        <f t="shared" si="1314"/>
        <v>-1.7208544830063872</v>
      </c>
      <c r="BP1490" s="18">
        <f t="shared" si="1315"/>
        <v>37.836668926062828</v>
      </c>
      <c r="BQ1490" s="16">
        <f t="shared" si="1342"/>
        <v>37.875781913673691</v>
      </c>
      <c r="BR1490" s="17">
        <f t="shared" si="1316"/>
        <v>1.7071440781308838</v>
      </c>
      <c r="BS1490" s="18">
        <f t="shared" si="1317"/>
        <v>5.8096159976517541</v>
      </c>
      <c r="BT1490" s="17">
        <f t="shared" si="1343"/>
        <v>0.35041919544067152</v>
      </c>
      <c r="BU1490" s="17">
        <f t="shared" si="1318"/>
        <v>0.95105890995219589</v>
      </c>
      <c r="BV1490" s="17">
        <f t="shared" si="1319"/>
        <v>8.8039468496638004E-2</v>
      </c>
      <c r="BW1490" s="17">
        <f t="shared" si="1344"/>
        <v>3.2438284731664963E-2</v>
      </c>
      <c r="BX1490" s="11">
        <f t="shared" si="1345"/>
        <v>10.802642566935923</v>
      </c>
      <c r="BY1490" s="15">
        <f t="shared" si="1346"/>
        <v>-1.4776458315056518</v>
      </c>
      <c r="BZ1490" s="15">
        <f t="shared" si="1347"/>
        <v>-1.4417928148655859</v>
      </c>
    </row>
    <row r="1491" spans="9:78" x14ac:dyDescent="0.3">
      <c r="I1491" s="11">
        <f t="shared" si="1320"/>
        <v>2.9639999999998952</v>
      </c>
      <c r="J1491" s="15">
        <f t="shared" si="1321"/>
        <v>2.6547997840999162</v>
      </c>
      <c r="K1491" s="15">
        <f t="shared" si="1322"/>
        <v>120.3898113336876</v>
      </c>
      <c r="L1491" s="15">
        <f t="shared" si="1327"/>
        <v>-2.6004268504377976</v>
      </c>
      <c r="M1491" s="15">
        <f t="shared" si="1323"/>
        <v>-1.718307277862277</v>
      </c>
      <c r="N1491" s="15">
        <f t="shared" si="1324"/>
        <v>37.833844739643752</v>
      </c>
      <c r="O1491" s="23"/>
      <c r="P1491" s="23"/>
      <c r="Q1491" s="23"/>
      <c r="R1491" s="23"/>
      <c r="S1491" s="23"/>
      <c r="T1491" s="23"/>
      <c r="U1491" s="23"/>
      <c r="V1491" s="11"/>
      <c r="Z1491" s="15">
        <f t="shared" si="1292"/>
        <v>37.872844990634434</v>
      </c>
      <c r="AA1491" s="16">
        <f t="shared" si="1325"/>
        <v>25.822387425824388</v>
      </c>
      <c r="AB1491" s="17">
        <f t="shared" si="1293"/>
        <v>1.7068793413447023</v>
      </c>
      <c r="AC1491" s="18">
        <f t="shared" si="1294"/>
        <v>5.8104268504377981</v>
      </c>
      <c r="AD1491" s="17">
        <f t="shared" si="1295"/>
        <v>0.43800071180220451</v>
      </c>
      <c r="AE1491" s="17">
        <f t="shared" si="1296"/>
        <v>1.188576099315513</v>
      </c>
      <c r="AF1491" s="17">
        <f t="shared" si="1326"/>
        <v>9.3272540447377705E-2</v>
      </c>
      <c r="AG1491" s="17">
        <f t="shared" si="1328"/>
        <v>3.4371748793433056E-2</v>
      </c>
      <c r="AH1491" s="11">
        <f t="shared" si="1329"/>
        <v>12.743044132973745</v>
      </c>
      <c r="AI1491" s="15">
        <f t="shared" si="1297"/>
        <v>6.1640222249080505</v>
      </c>
      <c r="AJ1491" s="15">
        <f t="shared" si="1298"/>
        <v>-1.2628385781537257</v>
      </c>
      <c r="AL1491" s="18">
        <f t="shared" si="1299"/>
        <v>-2.6004268504377976</v>
      </c>
      <c r="AM1491" s="19">
        <f t="shared" si="1300"/>
        <v>-1.712143255637369</v>
      </c>
      <c r="AN1491" s="18">
        <f t="shared" si="1301"/>
        <v>37.833844739643752</v>
      </c>
      <c r="AO1491" s="16">
        <f t="shared" si="1330"/>
        <v>37.872565826879139</v>
      </c>
      <c r="AP1491" s="17">
        <f t="shared" si="1302"/>
        <v>1.7068541783504396</v>
      </c>
      <c r="AQ1491" s="18">
        <f t="shared" si="1303"/>
        <v>5.8104268504377981</v>
      </c>
      <c r="AR1491" s="17">
        <f t="shared" si="1331"/>
        <v>0.35047421180220462</v>
      </c>
      <c r="AS1491" s="17">
        <f t="shared" si="1304"/>
        <v>0.95104669764494421</v>
      </c>
      <c r="AT1491" s="17">
        <f t="shared" si="1305"/>
        <v>8.8027447936534969E-2</v>
      </c>
      <c r="AU1491" s="17">
        <f t="shared" si="1332"/>
        <v>3.2439364448573572E-2</v>
      </c>
      <c r="AV1491" s="11">
        <f t="shared" si="1333"/>
        <v>10.803978985402585</v>
      </c>
      <c r="AW1491" s="15">
        <f t="shared" si="1334"/>
        <v>-1.478035491403914</v>
      </c>
      <c r="AX1491" s="15">
        <f t="shared" si="1335"/>
        <v>-1.4409898740110887</v>
      </c>
      <c r="AZ1491" s="18">
        <f t="shared" si="1306"/>
        <v>-2.6004268504377976</v>
      </c>
      <c r="BA1491" s="19">
        <f t="shared" si="1307"/>
        <v>-1.7197853133536809</v>
      </c>
      <c r="BB1491" s="18">
        <f t="shared" si="1308"/>
        <v>37.833844739643752</v>
      </c>
      <c r="BC1491" s="16">
        <f t="shared" si="1336"/>
        <v>37.872912078522511</v>
      </c>
      <c r="BD1491" s="17">
        <f t="shared" si="1309"/>
        <v>1.7068853884759208</v>
      </c>
      <c r="BE1491" s="18">
        <f t="shared" si="1310"/>
        <v>5.8104268504377981</v>
      </c>
      <c r="BF1491" s="17">
        <f t="shared" si="1337"/>
        <v>0.35047421180220462</v>
      </c>
      <c r="BG1491" s="17">
        <f t="shared" si="1311"/>
        <v>0.95106408769920214</v>
      </c>
      <c r="BH1491" s="17">
        <f t="shared" si="1312"/>
        <v>8.8029057533728888E-2</v>
      </c>
      <c r="BI1491" s="17">
        <f t="shared" si="1338"/>
        <v>3.2439364448573572E-2</v>
      </c>
      <c r="BJ1491" s="11">
        <f t="shared" si="1339"/>
        <v>10.803978985402585</v>
      </c>
      <c r="BK1491" s="15">
        <f t="shared" si="1340"/>
        <v>-1.4774742103546974</v>
      </c>
      <c r="BL1491" s="15">
        <f t="shared" si="1341"/>
        <v>-1.4410162227615309</v>
      </c>
      <c r="BN1491" s="18">
        <f t="shared" si="1313"/>
        <v>-2.6004268504377976</v>
      </c>
      <c r="BO1491" s="19">
        <f t="shared" si="1314"/>
        <v>-1.7212622262829864</v>
      </c>
      <c r="BP1491" s="18">
        <f t="shared" si="1315"/>
        <v>37.833844739643752</v>
      </c>
      <c r="BQ1491" s="16">
        <f t="shared" si="1342"/>
        <v>37.872979172955191</v>
      </c>
      <c r="BR1491" s="17">
        <f t="shared" si="1316"/>
        <v>1.7068914362077663</v>
      </c>
      <c r="BS1491" s="18">
        <f t="shared" si="1317"/>
        <v>5.8104268504377981</v>
      </c>
      <c r="BT1491" s="17">
        <f t="shared" si="1343"/>
        <v>0.35047421180220462</v>
      </c>
      <c r="BU1491" s="17">
        <f t="shared" si="1318"/>
        <v>0.95106745745127164</v>
      </c>
      <c r="BV1491" s="17">
        <f t="shared" si="1319"/>
        <v>8.8029369432898075E-2</v>
      </c>
      <c r="BW1491" s="17">
        <f t="shared" si="1344"/>
        <v>3.2439364448573572E-2</v>
      </c>
      <c r="BX1491" s="11">
        <f t="shared" si="1345"/>
        <v>10.803978985402585</v>
      </c>
      <c r="BY1491" s="15">
        <f t="shared" si="1346"/>
        <v>-1.477365448303178</v>
      </c>
      <c r="BZ1491" s="15">
        <f t="shared" si="1347"/>
        <v>-1.4410213284820195</v>
      </c>
    </row>
    <row r="1492" spans="9:78" x14ac:dyDescent="0.3">
      <c r="I1492" s="11">
        <f t="shared" si="1320"/>
        <v>2.9659999999998949</v>
      </c>
      <c r="J1492" s="15">
        <f t="shared" si="1321"/>
        <v>2.6513627614233166</v>
      </c>
      <c r="K1492" s="15">
        <f t="shared" si="1322"/>
        <v>120.46547620054285</v>
      </c>
      <c r="L1492" s="15">
        <f t="shared" si="1327"/>
        <v>-2.6012374391930022</v>
      </c>
      <c r="M1492" s="15">
        <f t="shared" si="1323"/>
        <v>-1.7187153987379145</v>
      </c>
      <c r="N1492" s="15">
        <f t="shared" si="1324"/>
        <v>37.831022115610359</v>
      </c>
      <c r="O1492" s="23"/>
      <c r="P1492" s="23"/>
      <c r="Q1492" s="23"/>
      <c r="R1492" s="23"/>
      <c r="S1492" s="23"/>
      <c r="T1492" s="23"/>
      <c r="U1492" s="23"/>
      <c r="V1492" s="11"/>
      <c r="Z1492" s="15">
        <f t="shared" si="1292"/>
        <v>37.870043793659107</v>
      </c>
      <c r="AA1492" s="16">
        <f t="shared" si="1325"/>
        <v>25.820477519305065</v>
      </c>
      <c r="AB1492" s="17">
        <f t="shared" si="1293"/>
        <v>1.706626858151054</v>
      </c>
      <c r="AC1492" s="18">
        <f t="shared" si="1294"/>
        <v>5.8112374391930022</v>
      </c>
      <c r="AD1492" s="17">
        <f t="shared" si="1295"/>
        <v>0.43805571024924511</v>
      </c>
      <c r="AE1492" s="17">
        <f t="shared" si="1296"/>
        <v>1.1885495079138277</v>
      </c>
      <c r="AF1492" s="17">
        <f t="shared" si="1326"/>
        <v>9.3262403952694264E-2</v>
      </c>
      <c r="AG1492" s="17">
        <f t="shared" si="1328"/>
        <v>3.4373097907177373E-2</v>
      </c>
      <c r="AH1492" s="11">
        <f t="shared" si="1329"/>
        <v>12.744144023101731</v>
      </c>
      <c r="AI1492" s="15">
        <f t="shared" si="1297"/>
        <v>6.1631706154798263</v>
      </c>
      <c r="AJ1492" s="15">
        <f t="shared" si="1298"/>
        <v>-1.2620092263685556</v>
      </c>
      <c r="AL1492" s="18">
        <f t="shared" si="1299"/>
        <v>-2.6012374391930022</v>
      </c>
      <c r="AM1492" s="19">
        <f t="shared" si="1300"/>
        <v>-1.7125522281224346</v>
      </c>
      <c r="AN1492" s="18">
        <f t="shared" si="1301"/>
        <v>37.831022115610359</v>
      </c>
      <c r="AO1492" s="16">
        <f t="shared" si="1330"/>
        <v>37.869764581336483</v>
      </c>
      <c r="AP1492" s="17">
        <f t="shared" si="1302"/>
        <v>1.7066016926405583</v>
      </c>
      <c r="AQ1492" s="18">
        <f t="shared" si="1303"/>
        <v>5.8112374391930022</v>
      </c>
      <c r="AR1492" s="17">
        <f t="shared" si="1331"/>
        <v>0.35052921024924522</v>
      </c>
      <c r="AS1492" s="17">
        <f t="shared" si="1304"/>
        <v>0.95105523613882359</v>
      </c>
      <c r="AT1492" s="17">
        <f t="shared" si="1305"/>
        <v>8.8017355503899913E-2</v>
      </c>
      <c r="AU1492" s="17">
        <f t="shared" si="1332"/>
        <v>3.2440443983324643E-2</v>
      </c>
      <c r="AV1492" s="11">
        <f t="shared" si="1333"/>
        <v>10.805314823355307</v>
      </c>
      <c r="AW1492" s="15">
        <f t="shared" si="1334"/>
        <v>-1.4777554107236228</v>
      </c>
      <c r="AX1492" s="15">
        <f t="shared" si="1335"/>
        <v>-1.4402187571962564</v>
      </c>
      <c r="AZ1492" s="18">
        <f t="shared" si="1306"/>
        <v>-2.6012374391930022</v>
      </c>
      <c r="BA1492" s="19">
        <f t="shared" si="1307"/>
        <v>-1.7201931541486382</v>
      </c>
      <c r="BB1492" s="18">
        <f t="shared" si="1308"/>
        <v>37.831022115610359</v>
      </c>
      <c r="BC1492" s="16">
        <f t="shared" si="1336"/>
        <v>37.87011088971591</v>
      </c>
      <c r="BD1492" s="17">
        <f t="shared" si="1309"/>
        <v>1.7066329055712619</v>
      </c>
      <c r="BE1492" s="18">
        <f t="shared" si="1310"/>
        <v>5.8112374391930022</v>
      </c>
      <c r="BF1492" s="17">
        <f t="shared" si="1337"/>
        <v>0.35052921024924522</v>
      </c>
      <c r="BG1492" s="17">
        <f t="shared" si="1311"/>
        <v>0.95107263048532453</v>
      </c>
      <c r="BH1492" s="17">
        <f t="shared" si="1312"/>
        <v>8.8018965299337185E-2</v>
      </c>
      <c r="BI1492" s="17">
        <f t="shared" si="1338"/>
        <v>3.2440443983324643E-2</v>
      </c>
      <c r="BJ1492" s="11">
        <f t="shared" si="1339"/>
        <v>10.805314823355307</v>
      </c>
      <c r="BK1492" s="15">
        <f t="shared" si="1340"/>
        <v>-1.4771939910558955</v>
      </c>
      <c r="BL1492" s="15">
        <f t="shared" si="1341"/>
        <v>-1.4402450981101671</v>
      </c>
      <c r="BN1492" s="18">
        <f t="shared" si="1313"/>
        <v>-2.6012374391930022</v>
      </c>
      <c r="BO1492" s="19">
        <f t="shared" si="1314"/>
        <v>-1.7216697867200264</v>
      </c>
      <c r="BP1492" s="18">
        <f t="shared" si="1315"/>
        <v>37.831022115610359</v>
      </c>
      <c r="BQ1492" s="16">
        <f t="shared" si="1342"/>
        <v>37.870177992271238</v>
      </c>
      <c r="BR1492" s="17">
        <f t="shared" si="1316"/>
        <v>1.706638953587903</v>
      </c>
      <c r="BS1492" s="18">
        <f t="shared" si="1317"/>
        <v>5.8112374391930022</v>
      </c>
      <c r="BT1492" s="17">
        <f t="shared" si="1343"/>
        <v>0.35052921024924522</v>
      </c>
      <c r="BU1492" s="17">
        <f t="shared" si="1318"/>
        <v>0.95107600092490607</v>
      </c>
      <c r="BV1492" s="17">
        <f t="shared" si="1319"/>
        <v>8.8019277223574166E-2</v>
      </c>
      <c r="BW1492" s="17">
        <f t="shared" si="1344"/>
        <v>3.2440443983324643E-2</v>
      </c>
      <c r="BX1492" s="11">
        <f t="shared" si="1345"/>
        <v>10.805314823355307</v>
      </c>
      <c r="BY1492" s="15">
        <f t="shared" si="1346"/>
        <v>-1.4770852067983311</v>
      </c>
      <c r="BZ1492" s="15">
        <f t="shared" si="1347"/>
        <v>-1.4402502020937435</v>
      </c>
    </row>
    <row r="1493" spans="9:78" x14ac:dyDescent="0.3">
      <c r="I1493" s="11">
        <f t="shared" si="1320"/>
        <v>2.9679999999998947</v>
      </c>
      <c r="J1493" s="15">
        <f t="shared" si="1321"/>
        <v>2.647924922688043</v>
      </c>
      <c r="K1493" s="15">
        <f t="shared" si="1322"/>
        <v>120.54113542371168</v>
      </c>
      <c r="L1493" s="15">
        <f t="shared" si="1327"/>
        <v>-2.6020477638779265</v>
      </c>
      <c r="M1493" s="15">
        <f t="shared" si="1323"/>
        <v>-1.7191233365362071</v>
      </c>
      <c r="N1493" s="15">
        <f t="shared" si="1324"/>
        <v>37.828201053230664</v>
      </c>
      <c r="O1493" s="23"/>
      <c r="P1493" s="23"/>
      <c r="Q1493" s="23"/>
      <c r="R1493" s="23"/>
      <c r="S1493" s="23"/>
      <c r="T1493" s="23"/>
      <c r="U1493" s="23"/>
      <c r="V1493" s="11"/>
      <c r="Z1493" s="15">
        <f t="shared" si="1292"/>
        <v>37.86724415599668</v>
      </c>
      <c r="AA1493" s="16">
        <f t="shared" si="1325"/>
        <v>25.818568675953344</v>
      </c>
      <c r="AB1493" s="17">
        <f t="shared" si="1293"/>
        <v>1.7063745341641392</v>
      </c>
      <c r="AC1493" s="18">
        <f t="shared" si="1294"/>
        <v>5.812047763877926</v>
      </c>
      <c r="AD1493" s="17">
        <f t="shared" si="1295"/>
        <v>0.43811069077911718</v>
      </c>
      <c r="AE1493" s="17">
        <f t="shared" si="1296"/>
        <v>1.1885229346431563</v>
      </c>
      <c r="AF1493" s="17">
        <f t="shared" si="1326"/>
        <v>9.3252274342474156E-2</v>
      </c>
      <c r="AG1493" s="17">
        <f t="shared" si="1328"/>
        <v>3.437444675072375E-2</v>
      </c>
      <c r="AH1493" s="11">
        <f t="shared" si="1329"/>
        <v>12.745243405841661</v>
      </c>
      <c r="AI1493" s="15">
        <f t="shared" si="1297"/>
        <v>6.162319577247696</v>
      </c>
      <c r="AJ1493" s="15">
        <f t="shared" si="1298"/>
        <v>-1.2611802704096353</v>
      </c>
      <c r="AL1493" s="18">
        <f t="shared" si="1299"/>
        <v>-2.6020477638779265</v>
      </c>
      <c r="AM1493" s="19">
        <f t="shared" si="1300"/>
        <v>-1.7129610169589593</v>
      </c>
      <c r="AN1493" s="18">
        <f t="shared" si="1301"/>
        <v>37.828201053230664</v>
      </c>
      <c r="AO1493" s="16">
        <f t="shared" si="1330"/>
        <v>37.866964895133364</v>
      </c>
      <c r="AP1493" s="17">
        <f t="shared" si="1302"/>
        <v>1.7063493661394227</v>
      </c>
      <c r="AQ1493" s="18">
        <f t="shared" si="1303"/>
        <v>5.812047763877926</v>
      </c>
      <c r="AR1493" s="17">
        <f t="shared" si="1331"/>
        <v>0.35058419077911729</v>
      </c>
      <c r="AS1493" s="17">
        <f t="shared" si="1304"/>
        <v>0.95106377061120695</v>
      </c>
      <c r="AT1493" s="17">
        <f t="shared" si="1305"/>
        <v>8.8007269921254641E-2</v>
      </c>
      <c r="AU1493" s="17">
        <f t="shared" si="1332"/>
        <v>3.2441523335700106E-2</v>
      </c>
      <c r="AV1493" s="11">
        <f t="shared" si="1333"/>
        <v>10.80665008086469</v>
      </c>
      <c r="AW1493" s="15">
        <f t="shared" si="1334"/>
        <v>-1.4774754716012313</v>
      </c>
      <c r="AX1493" s="15">
        <f t="shared" si="1335"/>
        <v>-1.4394480002605035</v>
      </c>
      <c r="AZ1493" s="18">
        <f t="shared" si="1306"/>
        <v>-2.6020477638779265</v>
      </c>
      <c r="BA1493" s="19">
        <f t="shared" si="1307"/>
        <v>-1.7206008120078082</v>
      </c>
      <c r="BB1493" s="18">
        <f t="shared" si="1308"/>
        <v>37.828201053230664</v>
      </c>
      <c r="BC1493" s="16">
        <f t="shared" si="1336"/>
        <v>37.867311260213917</v>
      </c>
      <c r="BD1493" s="17">
        <f t="shared" si="1309"/>
        <v>1.7063805818727293</v>
      </c>
      <c r="BE1493" s="18">
        <f t="shared" si="1310"/>
        <v>5.812047763877926</v>
      </c>
      <c r="BF1493" s="17">
        <f t="shared" si="1337"/>
        <v>0.35058419077911729</v>
      </c>
      <c r="BG1493" s="17">
        <f t="shared" si="1311"/>
        <v>0.95108116924809238</v>
      </c>
      <c r="BH1493" s="17">
        <f t="shared" si="1312"/>
        <v>8.8008879914800761E-2</v>
      </c>
      <c r="BI1493" s="17">
        <f t="shared" si="1338"/>
        <v>3.2441523335700106E-2</v>
      </c>
      <c r="BJ1493" s="11">
        <f t="shared" si="1339"/>
        <v>10.80665008086469</v>
      </c>
      <c r="BK1493" s="15">
        <f t="shared" si="1340"/>
        <v>-1.4769139133751499</v>
      </c>
      <c r="BL1493" s="15">
        <f t="shared" si="1341"/>
        <v>-1.4394743333349465</v>
      </c>
      <c r="BN1493" s="18">
        <f t="shared" si="1313"/>
        <v>-2.6020477638779265</v>
      </c>
      <c r="BO1493" s="19">
        <f t="shared" si="1314"/>
        <v>-1.7220771643629573</v>
      </c>
      <c r="BP1493" s="18">
        <f t="shared" si="1315"/>
        <v>37.828201053230664</v>
      </c>
      <c r="BQ1493" s="16">
        <f t="shared" si="1342"/>
        <v>37.867378370883586</v>
      </c>
      <c r="BR1493" s="17">
        <f t="shared" si="1316"/>
        <v>1.706386630173558</v>
      </c>
      <c r="BS1493" s="18">
        <f t="shared" si="1317"/>
        <v>5.812047763877926</v>
      </c>
      <c r="BT1493" s="17">
        <f t="shared" si="1343"/>
        <v>0.35058419077911729</v>
      </c>
      <c r="BU1493" s="17">
        <f t="shared" si="1318"/>
        <v>0.95108454037472445</v>
      </c>
      <c r="BV1493" s="17">
        <f t="shared" si="1319"/>
        <v>8.8009191864073369E-2</v>
      </c>
      <c r="BW1493" s="17">
        <f t="shared" si="1344"/>
        <v>3.2441523335700106E-2</v>
      </c>
      <c r="BX1493" s="11">
        <f t="shared" si="1345"/>
        <v>10.80665008086469</v>
      </c>
      <c r="BY1493" s="15">
        <f t="shared" si="1346"/>
        <v>-1.4768051069264678</v>
      </c>
      <c r="BZ1493" s="15">
        <f t="shared" si="1347"/>
        <v>-1.4394794355811251</v>
      </c>
    </row>
    <row r="1494" spans="9:78" x14ac:dyDescent="0.3">
      <c r="I1494" s="11">
        <f t="shared" si="1320"/>
        <v>2.9699999999998945</v>
      </c>
      <c r="J1494" s="15">
        <f t="shared" si="1321"/>
        <v>2.6444862682602044</v>
      </c>
      <c r="K1494" s="15">
        <f t="shared" si="1322"/>
        <v>120.61678900631668</v>
      </c>
      <c r="L1494" s="15">
        <f t="shared" si="1327"/>
        <v>-2.6028578244532534</v>
      </c>
      <c r="M1494" s="15">
        <f t="shared" si="1323"/>
        <v>-1.7195310913027508</v>
      </c>
      <c r="N1494" s="15">
        <f t="shared" si="1324"/>
        <v>37.825381551772935</v>
      </c>
      <c r="O1494" s="23"/>
      <c r="P1494" s="23"/>
      <c r="Q1494" s="23"/>
      <c r="R1494" s="23"/>
      <c r="S1494" s="23"/>
      <c r="T1494" s="23"/>
      <c r="U1494" s="23"/>
      <c r="V1494" s="11"/>
      <c r="Z1494" s="15">
        <f t="shared" si="1292"/>
        <v>37.864446076909154</v>
      </c>
      <c r="AA1494" s="16">
        <f t="shared" si="1325"/>
        <v>25.816660895266047</v>
      </c>
      <c r="AB1494" s="17">
        <f t="shared" si="1293"/>
        <v>1.7061223692862817</v>
      </c>
      <c r="AC1494" s="18">
        <f t="shared" si="1294"/>
        <v>5.8128578244532534</v>
      </c>
      <c r="AD1494" s="17">
        <f t="shared" si="1295"/>
        <v>0.4381656533891532</v>
      </c>
      <c r="AE1494" s="17">
        <f t="shared" si="1296"/>
        <v>1.1884963794915322</v>
      </c>
      <c r="AF1494" s="17">
        <f t="shared" si="1326"/>
        <v>9.3242151612102184E-2</v>
      </c>
      <c r="AG1494" s="17">
        <f t="shared" si="1328"/>
        <v>3.4375795323841225E-2</v>
      </c>
      <c r="AH1494" s="11">
        <f t="shared" si="1329"/>
        <v>12.746342281287228</v>
      </c>
      <c r="AI1494" s="15">
        <f t="shared" si="1297"/>
        <v>6.1614691098396754</v>
      </c>
      <c r="AJ1494" s="15">
        <f t="shared" si="1298"/>
        <v>-1.2603517101357822</v>
      </c>
      <c r="AL1494" s="18">
        <f t="shared" si="1299"/>
        <v>-2.6028578244532534</v>
      </c>
      <c r="AM1494" s="19">
        <f t="shared" si="1300"/>
        <v>-1.7133696221929111</v>
      </c>
      <c r="AN1494" s="18">
        <f t="shared" si="1301"/>
        <v>37.825381551772935</v>
      </c>
      <c r="AO1494" s="16">
        <f t="shared" si="1330"/>
        <v>37.864166767531778</v>
      </c>
      <c r="AP1494" s="17">
        <f t="shared" si="1302"/>
        <v>1.7060971987493549</v>
      </c>
      <c r="AQ1494" s="18">
        <f t="shared" si="1303"/>
        <v>5.8128578244532534</v>
      </c>
      <c r="AR1494" s="17">
        <f t="shared" si="1331"/>
        <v>0.35063915338915325</v>
      </c>
      <c r="AS1494" s="17">
        <f t="shared" si="1304"/>
        <v>0.95107230106371965</v>
      </c>
      <c r="AT1494" s="17">
        <f t="shared" si="1305"/>
        <v>8.7997191184009213E-2</v>
      </c>
      <c r="AU1494" s="17">
        <f t="shared" si="1332"/>
        <v>3.2442602505482088E-2</v>
      </c>
      <c r="AV1494" s="11">
        <f t="shared" si="1333"/>
        <v>10.807984758001549</v>
      </c>
      <c r="AW1494" s="15">
        <f t="shared" si="1334"/>
        <v>-1.4771956739720997</v>
      </c>
      <c r="AX1494" s="15">
        <f t="shared" si="1335"/>
        <v>-1.4386776030842157</v>
      </c>
      <c r="AZ1494" s="18">
        <f t="shared" si="1306"/>
        <v>-2.6028578244532534</v>
      </c>
      <c r="BA1494" s="19">
        <f t="shared" si="1307"/>
        <v>-1.7210082869767229</v>
      </c>
      <c r="BB1494" s="18">
        <f t="shared" si="1308"/>
        <v>37.825381551772935</v>
      </c>
      <c r="BC1494" s="16">
        <f t="shared" si="1336"/>
        <v>37.864513189278519</v>
      </c>
      <c r="BD1494" s="17">
        <f t="shared" si="1309"/>
        <v>1.7061284172826461</v>
      </c>
      <c r="BE1494" s="18">
        <f t="shared" si="1310"/>
        <v>5.8128578244532534</v>
      </c>
      <c r="BF1494" s="17">
        <f t="shared" si="1337"/>
        <v>0.35063915338915325</v>
      </c>
      <c r="BG1494" s="17">
        <f t="shared" si="1311"/>
        <v>0.95108970398913029</v>
      </c>
      <c r="BH1494" s="17">
        <f t="shared" si="1312"/>
        <v>8.7998801375529664E-2</v>
      </c>
      <c r="BI1494" s="17">
        <f t="shared" si="1338"/>
        <v>3.2442602505482088E-2</v>
      </c>
      <c r="BJ1494" s="11">
        <f t="shared" si="1339"/>
        <v>10.807984758001549</v>
      </c>
      <c r="BK1494" s="15">
        <f t="shared" si="1340"/>
        <v>-1.4766339772478532</v>
      </c>
      <c r="BL1494" s="15">
        <f t="shared" si="1341"/>
        <v>-1.4387039283162595</v>
      </c>
      <c r="BN1494" s="18">
        <f t="shared" si="1313"/>
        <v>-2.6028578244532534</v>
      </c>
      <c r="BO1494" s="19">
        <f t="shared" si="1314"/>
        <v>-1.7224843592572465</v>
      </c>
      <c r="BP1494" s="18">
        <f t="shared" si="1315"/>
        <v>37.825381551772935</v>
      </c>
      <c r="BQ1494" s="16">
        <f t="shared" si="1342"/>
        <v>37.864580308054258</v>
      </c>
      <c r="BR1494" s="17">
        <f t="shared" si="1316"/>
        <v>1.7061344658670576</v>
      </c>
      <c r="BS1494" s="18">
        <f t="shared" si="1317"/>
        <v>5.8128578244532534</v>
      </c>
      <c r="BT1494" s="17">
        <f t="shared" si="1343"/>
        <v>0.35063915338915325</v>
      </c>
      <c r="BU1494" s="17">
        <f t="shared" si="1318"/>
        <v>0.95109307580235336</v>
      </c>
      <c r="BV1494" s="17">
        <f t="shared" si="1319"/>
        <v>8.7999113349805966E-2</v>
      </c>
      <c r="BW1494" s="17">
        <f t="shared" si="1344"/>
        <v>3.2442602505482088E-2</v>
      </c>
      <c r="BX1494" s="11">
        <f t="shared" si="1345"/>
        <v>10.807984758001549</v>
      </c>
      <c r="BY1494" s="15">
        <f t="shared" si="1346"/>
        <v>-1.4765251486229241</v>
      </c>
      <c r="BZ1494" s="15">
        <f t="shared" si="1347"/>
        <v>-1.4387090288245603</v>
      </c>
    </row>
    <row r="1495" spans="9:78" x14ac:dyDescent="0.3">
      <c r="I1495" s="11">
        <f t="shared" si="1320"/>
        <v>2.9719999999998943</v>
      </c>
      <c r="J1495" s="15">
        <f t="shared" si="1321"/>
        <v>2.641046798505819</v>
      </c>
      <c r="K1495" s="15">
        <f t="shared" si="1322"/>
        <v>120.69243695147895</v>
      </c>
      <c r="L1495" s="15">
        <f t="shared" si="1327"/>
        <v>-2.6036676208797926</v>
      </c>
      <c r="M1495" s="15">
        <f t="shared" si="1323"/>
        <v>-1.7199386630831586</v>
      </c>
      <c r="N1495" s="15">
        <f t="shared" si="1324"/>
        <v>37.822563610505682</v>
      </c>
      <c r="O1495" s="23"/>
      <c r="P1495" s="23"/>
      <c r="Q1495" s="23"/>
      <c r="R1495" s="23"/>
      <c r="S1495" s="23"/>
      <c r="T1495" s="23"/>
      <c r="U1495" s="23"/>
      <c r="V1495" s="11"/>
      <c r="Z1495" s="15">
        <f t="shared" si="1292"/>
        <v>37.861649555658779</v>
      </c>
      <c r="AA1495" s="16">
        <f t="shared" si="1325"/>
        <v>25.814754176740159</v>
      </c>
      <c r="AB1495" s="17">
        <f t="shared" si="1293"/>
        <v>1.7058703634198649</v>
      </c>
      <c r="AC1495" s="18">
        <f t="shared" si="1294"/>
        <v>5.8136676208797926</v>
      </c>
      <c r="AD1495" s="17">
        <f t="shared" si="1295"/>
        <v>0.43822059807669383</v>
      </c>
      <c r="AE1495" s="17">
        <f t="shared" si="1296"/>
        <v>1.1884698424469957</v>
      </c>
      <c r="AF1495" s="17">
        <f t="shared" si="1326"/>
        <v>9.3232035756966106E-2</v>
      </c>
      <c r="AG1495" s="17">
        <f t="shared" si="1328"/>
        <v>3.4377143626299067E-2</v>
      </c>
      <c r="AH1495" s="11">
        <f t="shared" si="1329"/>
        <v>12.747440649532267</v>
      </c>
      <c r="AI1495" s="15">
        <f t="shared" si="1297"/>
        <v>6.1606192128840087</v>
      </c>
      <c r="AJ1495" s="15">
        <f t="shared" si="1298"/>
        <v>-1.2595235454058478</v>
      </c>
      <c r="AL1495" s="18">
        <f t="shared" si="1299"/>
        <v>-2.6036676208797926</v>
      </c>
      <c r="AM1495" s="19">
        <f t="shared" si="1300"/>
        <v>-1.7137780438702745</v>
      </c>
      <c r="AN1495" s="18">
        <f t="shared" si="1301"/>
        <v>37.822563610505682</v>
      </c>
      <c r="AO1495" s="16">
        <f t="shared" si="1330"/>
        <v>37.86137019779396</v>
      </c>
      <c r="AP1495" s="17">
        <f t="shared" si="1302"/>
        <v>1.7058451903727367</v>
      </c>
      <c r="AQ1495" s="18">
        <f t="shared" si="1303"/>
        <v>5.8136676208797926</v>
      </c>
      <c r="AR1495" s="17">
        <f t="shared" si="1331"/>
        <v>0.35069409807669394</v>
      </c>
      <c r="AS1495" s="17">
        <f t="shared" si="1304"/>
        <v>0.95108082749798595</v>
      </c>
      <c r="AT1495" s="17">
        <f t="shared" si="1305"/>
        <v>8.7987119287576687E-2</v>
      </c>
      <c r="AU1495" s="17">
        <f t="shared" si="1332"/>
        <v>3.2443681492452886E-2</v>
      </c>
      <c r="AV1495" s="11">
        <f t="shared" si="1333"/>
        <v>10.809318854836899</v>
      </c>
      <c r="AW1495" s="15">
        <f t="shared" si="1334"/>
        <v>-1.4769160177716356</v>
      </c>
      <c r="AX1495" s="15">
        <f t="shared" si="1335"/>
        <v>-1.4379075655478017</v>
      </c>
      <c r="AZ1495" s="18">
        <f t="shared" si="1306"/>
        <v>-2.6036676208797926</v>
      </c>
      <c r="BA1495" s="19">
        <f t="shared" si="1307"/>
        <v>-1.7214155791009302</v>
      </c>
      <c r="BB1495" s="18">
        <f t="shared" si="1308"/>
        <v>37.822563610505682</v>
      </c>
      <c r="BC1495" s="16">
        <f t="shared" si="1336"/>
        <v>37.861716676171987</v>
      </c>
      <c r="BD1495" s="17">
        <f t="shared" si="1309"/>
        <v>1.7058764117033969</v>
      </c>
      <c r="BE1495" s="18">
        <f t="shared" si="1310"/>
        <v>5.8136676208797926</v>
      </c>
      <c r="BF1495" s="17">
        <f t="shared" si="1337"/>
        <v>0.35069409807669394</v>
      </c>
      <c r="BG1495" s="17">
        <f t="shared" si="1311"/>
        <v>0.95109823471006327</v>
      </c>
      <c r="BH1495" s="17">
        <f t="shared" si="1312"/>
        <v>8.7988729676937119E-2</v>
      </c>
      <c r="BI1495" s="17">
        <f t="shared" si="1338"/>
        <v>3.2443681492452886E-2</v>
      </c>
      <c r="BJ1495" s="11">
        <f t="shared" si="1339"/>
        <v>10.809318854836899</v>
      </c>
      <c r="BK1495" s="15">
        <f t="shared" si="1340"/>
        <v>-1.4763541826093838</v>
      </c>
      <c r="BL1495" s="15">
        <f t="shared" si="1341"/>
        <v>-1.4379338829345234</v>
      </c>
      <c r="BN1495" s="18">
        <f t="shared" si="1313"/>
        <v>-2.6036676208797926</v>
      </c>
      <c r="BO1495" s="19">
        <f t="shared" si="1314"/>
        <v>-1.7228913714483773</v>
      </c>
      <c r="BP1495" s="18">
        <f t="shared" si="1315"/>
        <v>37.822563610505682</v>
      </c>
      <c r="BQ1495" s="16">
        <f t="shared" si="1342"/>
        <v>37.861783803045519</v>
      </c>
      <c r="BR1495" s="17">
        <f t="shared" si="1316"/>
        <v>1.7058824605707865</v>
      </c>
      <c r="BS1495" s="18">
        <f t="shared" si="1317"/>
        <v>5.8136676208797926</v>
      </c>
      <c r="BT1495" s="17">
        <f t="shared" si="1343"/>
        <v>0.35069409807669394</v>
      </c>
      <c r="BU1495" s="17">
        <f t="shared" si="1318"/>
        <v>0.95110160720941717</v>
      </c>
      <c r="BV1495" s="17">
        <f t="shared" si="1319"/>
        <v>8.7989041676185084E-2</v>
      </c>
      <c r="BW1495" s="17">
        <f t="shared" si="1344"/>
        <v>3.2443681492452886E-2</v>
      </c>
      <c r="BX1495" s="11">
        <f t="shared" si="1345"/>
        <v>10.809318854836899</v>
      </c>
      <c r="BY1495" s="15">
        <f t="shared" si="1346"/>
        <v>-1.4762453318230921</v>
      </c>
      <c r="BZ1495" s="15">
        <f t="shared" si="1347"/>
        <v>-1.437938981704465</v>
      </c>
    </row>
    <row r="1496" spans="9:78" x14ac:dyDescent="0.3">
      <c r="I1496" s="11">
        <f t="shared" si="1320"/>
        <v>2.9739999999998941</v>
      </c>
      <c r="J1496" s="15">
        <f t="shared" si="1321"/>
        <v>2.6376065137908133</v>
      </c>
      <c r="K1496" s="15">
        <f t="shared" si="1322"/>
        <v>120.76807926231815</v>
      </c>
      <c r="L1496" s="15">
        <f t="shared" si="1327"/>
        <v>-2.6044771531184758</v>
      </c>
      <c r="M1496" s="15">
        <f t="shared" si="1323"/>
        <v>-1.7203460519230589</v>
      </c>
      <c r="N1496" s="15">
        <f t="shared" si="1324"/>
        <v>37.819747228697658</v>
      </c>
      <c r="O1496" s="23"/>
      <c r="P1496" s="23"/>
      <c r="Q1496" s="23"/>
      <c r="R1496" s="23"/>
      <c r="S1496" s="23"/>
      <c r="T1496" s="23"/>
      <c r="U1496" s="23"/>
      <c r="V1496" s="11"/>
      <c r="Z1496" s="15">
        <f t="shared" si="1292"/>
        <v>37.85885459150807</v>
      </c>
      <c r="AA1496" s="16">
        <f t="shared" si="1325"/>
        <v>25.812848519872851</v>
      </c>
      <c r="AB1496" s="17">
        <f t="shared" si="1293"/>
        <v>1.7056185164673325</v>
      </c>
      <c r="AC1496" s="18">
        <f t="shared" si="1294"/>
        <v>5.8144771531184762</v>
      </c>
      <c r="AD1496" s="17">
        <f t="shared" si="1295"/>
        <v>0.43827552483908855</v>
      </c>
      <c r="AE1496" s="17">
        <f t="shared" si="1296"/>
        <v>1.188443323497596</v>
      </c>
      <c r="AF1496" s="17">
        <f t="shared" si="1326"/>
        <v>9.322192677245679E-2</v>
      </c>
      <c r="AG1496" s="17">
        <f t="shared" si="1328"/>
        <v>3.4378491657866786E-2</v>
      </c>
      <c r="AH1496" s="11">
        <f t="shared" si="1329"/>
        <v>12.748538510670771</v>
      </c>
      <c r="AI1496" s="15">
        <f t="shared" si="1297"/>
        <v>6.1597698860091983</v>
      </c>
      <c r="AJ1496" s="15">
        <f t="shared" si="1298"/>
        <v>-1.2586957760787254</v>
      </c>
      <c r="AL1496" s="18">
        <f t="shared" si="1299"/>
        <v>-2.6044771531184758</v>
      </c>
      <c r="AM1496" s="19">
        <f t="shared" si="1300"/>
        <v>-1.7141862820370497</v>
      </c>
      <c r="AN1496" s="18">
        <f t="shared" si="1301"/>
        <v>37.819747228697658</v>
      </c>
      <c r="AO1496" s="16">
        <f t="shared" si="1330"/>
        <v>37.858575185182389</v>
      </c>
      <c r="AP1496" s="17">
        <f t="shared" si="1302"/>
        <v>1.7055933409120083</v>
      </c>
      <c r="AQ1496" s="18">
        <f t="shared" si="1303"/>
        <v>5.8144771531184762</v>
      </c>
      <c r="AR1496" s="17">
        <f t="shared" si="1331"/>
        <v>0.3507490248390886</v>
      </c>
      <c r="AS1496" s="17">
        <f t="shared" si="1304"/>
        <v>0.9510893499156281</v>
      </c>
      <c r="AT1496" s="17">
        <f t="shared" si="1305"/>
        <v>8.7977054227373036E-2</v>
      </c>
      <c r="AU1496" s="17">
        <f t="shared" si="1332"/>
        <v>3.2444760296395002E-2</v>
      </c>
      <c r="AV1496" s="11">
        <f t="shared" si="1333"/>
        <v>10.810652371441961</v>
      </c>
      <c r="AW1496" s="15">
        <f t="shared" si="1334"/>
        <v>-1.4766365029353206</v>
      </c>
      <c r="AX1496" s="15">
        <f t="shared" si="1335"/>
        <v>-1.4371378875316942</v>
      </c>
      <c r="AZ1496" s="18">
        <f t="shared" si="1306"/>
        <v>-2.6044771531184758</v>
      </c>
      <c r="BA1496" s="19">
        <f t="shared" si="1307"/>
        <v>-1.7218226884259942</v>
      </c>
      <c r="BB1496" s="18">
        <f t="shared" si="1308"/>
        <v>37.819747228697658</v>
      </c>
      <c r="BC1496" s="16">
        <f t="shared" si="1336"/>
        <v>37.858921720156829</v>
      </c>
      <c r="BD1496" s="17">
        <f t="shared" si="1309"/>
        <v>1.7056245650374255</v>
      </c>
      <c r="BE1496" s="18">
        <f t="shared" si="1310"/>
        <v>5.8144771531184762</v>
      </c>
      <c r="BF1496" s="17">
        <f t="shared" si="1337"/>
        <v>0.3507490248390886</v>
      </c>
      <c r="BG1496" s="17">
        <f t="shared" si="1311"/>
        <v>0.95110676141251449</v>
      </c>
      <c r="BH1496" s="17">
        <f t="shared" si="1312"/>
        <v>8.7978664814439209E-2</v>
      </c>
      <c r="BI1496" s="17">
        <f t="shared" si="1338"/>
        <v>3.2444760296395002E-2</v>
      </c>
      <c r="BJ1496" s="11">
        <f t="shared" si="1339"/>
        <v>10.810652371441961</v>
      </c>
      <c r="BK1496" s="15">
        <f t="shared" si="1340"/>
        <v>-1.4760745293951951</v>
      </c>
      <c r="BL1496" s="15">
        <f t="shared" si="1341"/>
        <v>-1.437164197070179</v>
      </c>
      <c r="BN1496" s="18">
        <f t="shared" si="1313"/>
        <v>-2.6044771531184758</v>
      </c>
      <c r="BO1496" s="19">
        <f t="shared" si="1314"/>
        <v>-1.7232982009818494</v>
      </c>
      <c r="BP1496" s="18">
        <f t="shared" si="1315"/>
        <v>37.819747228697658</v>
      </c>
      <c r="BQ1496" s="16">
        <f t="shared" si="1342"/>
        <v>37.858988855119883</v>
      </c>
      <c r="BR1496" s="17">
        <f t="shared" si="1316"/>
        <v>1.7056306141871891</v>
      </c>
      <c r="BS1496" s="18">
        <f t="shared" si="1317"/>
        <v>5.8144771531184762</v>
      </c>
      <c r="BT1496" s="17">
        <f t="shared" si="1343"/>
        <v>0.3507490248390886</v>
      </c>
      <c r="BU1496" s="17">
        <f t="shared" si="1318"/>
        <v>0.95111013459753957</v>
      </c>
      <c r="BV1496" s="17">
        <f t="shared" si="1319"/>
        <v>8.7978976838626932E-2</v>
      </c>
      <c r="BW1496" s="17">
        <f t="shared" si="1344"/>
        <v>3.2444760296395002E-2</v>
      </c>
      <c r="BX1496" s="11">
        <f t="shared" si="1345"/>
        <v>10.810652371441961</v>
      </c>
      <c r="BY1496" s="15">
        <f t="shared" si="1346"/>
        <v>-1.4759656564624186</v>
      </c>
      <c r="BZ1496" s="15">
        <f t="shared" si="1347"/>
        <v>-1.437169294101285</v>
      </c>
    </row>
    <row r="1497" spans="9:78" x14ac:dyDescent="0.3">
      <c r="I1497" s="11">
        <f t="shared" si="1320"/>
        <v>2.9759999999998938</v>
      </c>
      <c r="J1497" s="15">
        <f t="shared" si="1321"/>
        <v>2.6341654144810227</v>
      </c>
      <c r="K1497" s="15">
        <f t="shared" si="1322"/>
        <v>120.84371594195245</v>
      </c>
      <c r="L1497" s="15">
        <f t="shared" si="1327"/>
        <v>-2.6052864211303599</v>
      </c>
      <c r="M1497" s="15">
        <f t="shared" si="1323"/>
        <v>-1.7207532578680971</v>
      </c>
      <c r="N1497" s="15">
        <f t="shared" si="1324"/>
        <v>37.816932405617862</v>
      </c>
      <c r="O1497" s="23"/>
      <c r="P1497" s="23"/>
      <c r="Q1497" s="23"/>
      <c r="R1497" s="23"/>
      <c r="S1497" s="23"/>
      <c r="T1497" s="23"/>
      <c r="U1497" s="23"/>
      <c r="V1497" s="11"/>
      <c r="Z1497" s="15">
        <f t="shared" si="1292"/>
        <v>37.856061183719767</v>
      </c>
      <c r="AA1497" s="16">
        <f t="shared" si="1325"/>
        <v>25.810943924161446</v>
      </c>
      <c r="AB1497" s="17">
        <f t="shared" si="1293"/>
        <v>1.705366828331186</v>
      </c>
      <c r="AC1497" s="18">
        <f t="shared" si="1294"/>
        <v>5.8152864211303594</v>
      </c>
      <c r="AD1497" s="17">
        <f t="shared" si="1295"/>
        <v>0.43833043367369484</v>
      </c>
      <c r="AE1497" s="17">
        <f t="shared" si="1296"/>
        <v>1.1884168226313867</v>
      </c>
      <c r="AF1497" s="17">
        <f t="shared" si="1326"/>
        <v>9.3211824653967906E-2</v>
      </c>
      <c r="AG1497" s="17">
        <f t="shared" si="1328"/>
        <v>3.4379839418314108E-2</v>
      </c>
      <c r="AH1497" s="11">
        <f t="shared" si="1329"/>
        <v>12.749635864796874</v>
      </c>
      <c r="AI1497" s="15">
        <f t="shared" si="1297"/>
        <v>6.1589211288439092</v>
      </c>
      <c r="AJ1497" s="15">
        <f t="shared" si="1298"/>
        <v>-1.2578684020133424</v>
      </c>
      <c r="AL1497" s="18">
        <f t="shared" si="1299"/>
        <v>-2.6052864211303599</v>
      </c>
      <c r="AM1497" s="19">
        <f t="shared" si="1300"/>
        <v>-1.7145943367392531</v>
      </c>
      <c r="AN1497" s="18">
        <f t="shared" si="1301"/>
        <v>37.816932405617862</v>
      </c>
      <c r="AO1497" s="16">
        <f t="shared" si="1330"/>
        <v>37.855781728959826</v>
      </c>
      <c r="AP1497" s="17">
        <f t="shared" si="1302"/>
        <v>1.7053416502696721</v>
      </c>
      <c r="AQ1497" s="18">
        <f t="shared" si="1303"/>
        <v>5.8152864211303594</v>
      </c>
      <c r="AR1497" s="17">
        <f t="shared" si="1331"/>
        <v>0.35080393367369489</v>
      </c>
      <c r="AS1497" s="17">
        <f t="shared" si="1304"/>
        <v>0.95109786831826937</v>
      </c>
      <c r="AT1497" s="17">
        <f t="shared" si="1305"/>
        <v>8.7966995998817341E-2</v>
      </c>
      <c r="AU1497" s="17">
        <f t="shared" si="1332"/>
        <v>3.2445838917091109E-2</v>
      </c>
      <c r="AV1497" s="11">
        <f t="shared" si="1333"/>
        <v>10.811985307888158</v>
      </c>
      <c r="AW1497" s="15">
        <f t="shared" si="1334"/>
        <v>-1.476357129398608</v>
      </c>
      <c r="AX1497" s="15">
        <f t="shared" si="1335"/>
        <v>-1.4363685689163541</v>
      </c>
      <c r="AZ1497" s="18">
        <f t="shared" si="1306"/>
        <v>-2.6052864211303599</v>
      </c>
      <c r="BA1497" s="19">
        <f t="shared" si="1307"/>
        <v>-1.7222296149974956</v>
      </c>
      <c r="BB1497" s="18">
        <f t="shared" si="1308"/>
        <v>37.816932405617862</v>
      </c>
      <c r="BC1497" s="16">
        <f t="shared" si="1336"/>
        <v>37.856128320495813</v>
      </c>
      <c r="BD1497" s="17">
        <f t="shared" si="1309"/>
        <v>1.7053728771872358</v>
      </c>
      <c r="BE1497" s="18">
        <f t="shared" si="1310"/>
        <v>5.8152864211303594</v>
      </c>
      <c r="BF1497" s="17">
        <f t="shared" si="1337"/>
        <v>0.35080393367369489</v>
      </c>
      <c r="BG1497" s="17">
        <f t="shared" si="1311"/>
        <v>0.95111528409810708</v>
      </c>
      <c r="BH1497" s="17">
        <f t="shared" si="1312"/>
        <v>8.7968606783455097E-2</v>
      </c>
      <c r="BI1497" s="17">
        <f t="shared" si="1338"/>
        <v>3.2445838917091109E-2</v>
      </c>
      <c r="BJ1497" s="11">
        <f t="shared" si="1339"/>
        <v>10.811985307888158</v>
      </c>
      <c r="BK1497" s="15">
        <f t="shared" si="1340"/>
        <v>-1.4757950175407477</v>
      </c>
      <c r="BL1497" s="15">
        <f t="shared" si="1341"/>
        <v>-1.4363948706036935</v>
      </c>
      <c r="BN1497" s="18">
        <f t="shared" si="1313"/>
        <v>-2.6052864211303599</v>
      </c>
      <c r="BO1497" s="19">
        <f t="shared" si="1314"/>
        <v>-1.7237048479031785</v>
      </c>
      <c r="BP1497" s="18">
        <f t="shared" si="1315"/>
        <v>37.816932405617862</v>
      </c>
      <c r="BQ1497" s="16">
        <f t="shared" si="1342"/>
        <v>37.856195463540118</v>
      </c>
      <c r="BR1497" s="17">
        <f t="shared" si="1316"/>
        <v>1.7053789266187691</v>
      </c>
      <c r="BS1497" s="18">
        <f t="shared" si="1317"/>
        <v>5.8152864211303594</v>
      </c>
      <c r="BT1497" s="17">
        <f t="shared" si="1343"/>
        <v>0.35080393367369489</v>
      </c>
      <c r="BU1497" s="17">
        <f t="shared" si="1318"/>
        <v>0.95111865796834294</v>
      </c>
      <c r="BV1497" s="17">
        <f t="shared" si="1319"/>
        <v>8.7968918832550591E-2</v>
      </c>
      <c r="BW1497" s="17">
        <f t="shared" si="1344"/>
        <v>3.2445838917091109E-2</v>
      </c>
      <c r="BX1497" s="11">
        <f t="shared" si="1345"/>
        <v>10.811985307888158</v>
      </c>
      <c r="BY1497" s="15">
        <f t="shared" si="1346"/>
        <v>-1.4756861224763744</v>
      </c>
      <c r="BZ1497" s="15">
        <f t="shared" si="1347"/>
        <v>-1.4363999658954865</v>
      </c>
    </row>
    <row r="1498" spans="9:78" x14ac:dyDescent="0.3">
      <c r="I1498" s="11">
        <f t="shared" si="1320"/>
        <v>2.9779999999998936</v>
      </c>
      <c r="J1498" s="15">
        <f t="shared" si="1321"/>
        <v>2.630723500942191</v>
      </c>
      <c r="K1498" s="15">
        <f t="shared" si="1322"/>
        <v>120.91934699349859</v>
      </c>
      <c r="L1498" s="15">
        <f t="shared" si="1327"/>
        <v>-2.6060954248766239</v>
      </c>
      <c r="M1498" s="15">
        <f t="shared" si="1323"/>
        <v>-1.7211602809639341</v>
      </c>
      <c r="N1498" s="15">
        <f t="shared" si="1324"/>
        <v>37.814119140535546</v>
      </c>
      <c r="O1498" s="23"/>
      <c r="P1498" s="23"/>
      <c r="Q1498" s="23"/>
      <c r="R1498" s="23"/>
      <c r="S1498" s="23"/>
      <c r="T1498" s="23"/>
      <c r="U1498" s="23"/>
      <c r="V1498" s="11"/>
      <c r="Z1498" s="15">
        <f t="shared" si="1292"/>
        <v>37.853269331556881</v>
      </c>
      <c r="AA1498" s="16">
        <f t="shared" si="1325"/>
        <v>25.809040389103451</v>
      </c>
      <c r="AB1498" s="17">
        <f t="shared" si="1293"/>
        <v>1.7051152989139879</v>
      </c>
      <c r="AC1498" s="18">
        <f t="shared" si="1294"/>
        <v>5.8160954248766235</v>
      </c>
      <c r="AD1498" s="17">
        <f t="shared" si="1295"/>
        <v>0.43838532457787882</v>
      </c>
      <c r="AE1498" s="17">
        <f t="shared" si="1296"/>
        <v>1.1883903398364315</v>
      </c>
      <c r="AF1498" s="17">
        <f t="shared" si="1326"/>
        <v>9.3201729396896277E-2</v>
      </c>
      <c r="AG1498" s="17">
        <f t="shared" si="1328"/>
        <v>3.4381186907410981E-2</v>
      </c>
      <c r="AH1498" s="11">
        <f t="shared" si="1329"/>
        <v>12.750732712004872</v>
      </c>
      <c r="AI1498" s="15">
        <f t="shared" si="1297"/>
        <v>6.1580729410170933</v>
      </c>
      <c r="AJ1498" s="15">
        <f t="shared" si="1298"/>
        <v>-1.2570414230686668</v>
      </c>
      <c r="AL1498" s="18">
        <f t="shared" si="1299"/>
        <v>-2.6060954248766239</v>
      </c>
      <c r="AM1498" s="19">
        <f t="shared" si="1300"/>
        <v>-1.715002208022917</v>
      </c>
      <c r="AN1498" s="18">
        <f t="shared" si="1301"/>
        <v>37.814119140535546</v>
      </c>
      <c r="AO1498" s="16">
        <f t="shared" si="1330"/>
        <v>37.852989828389255</v>
      </c>
      <c r="AP1498" s="17">
        <f t="shared" si="1302"/>
        <v>1.7050901183482872</v>
      </c>
      <c r="AQ1498" s="18">
        <f t="shared" si="1303"/>
        <v>5.8160954248766235</v>
      </c>
      <c r="AR1498" s="17">
        <f t="shared" si="1331"/>
        <v>0.35085882457787892</v>
      </c>
      <c r="AS1498" s="17">
        <f t="shared" si="1304"/>
        <v>0.95110638270753012</v>
      </c>
      <c r="AT1498" s="17">
        <f t="shared" si="1305"/>
        <v>8.7956944597331527E-2</v>
      </c>
      <c r="AU1498" s="17">
        <f t="shared" si="1332"/>
        <v>3.2446917354324076E-2</v>
      </c>
      <c r="AV1498" s="11">
        <f t="shared" si="1333"/>
        <v>10.813317664247119</v>
      </c>
      <c r="AW1498" s="15">
        <f t="shared" si="1334"/>
        <v>-1.4760778970970512</v>
      </c>
      <c r="AX1498" s="15">
        <f t="shared" si="1335"/>
        <v>-1.4355996095822641</v>
      </c>
      <c r="AZ1498" s="18">
        <f t="shared" si="1306"/>
        <v>-2.6060954248766239</v>
      </c>
      <c r="BA1498" s="19">
        <f t="shared" si="1307"/>
        <v>-1.7226363588610312</v>
      </c>
      <c r="BB1498" s="18">
        <f t="shared" si="1308"/>
        <v>37.814119140535546</v>
      </c>
      <c r="BC1498" s="16">
        <f t="shared" si="1336"/>
        <v>37.853336476451936</v>
      </c>
      <c r="BD1498" s="17">
        <f t="shared" si="1309"/>
        <v>1.7051213480553893</v>
      </c>
      <c r="BE1498" s="18">
        <f t="shared" si="1310"/>
        <v>5.8160954248766235</v>
      </c>
      <c r="BF1498" s="17">
        <f t="shared" si="1337"/>
        <v>0.35085882457787892</v>
      </c>
      <c r="BG1498" s="17">
        <f t="shared" si="1311"/>
        <v>0.95112380276846142</v>
      </c>
      <c r="BH1498" s="17">
        <f t="shared" si="1312"/>
        <v>8.7958555579406808E-2</v>
      </c>
      <c r="BI1498" s="17">
        <f t="shared" si="1338"/>
        <v>3.2446917354324076E-2</v>
      </c>
      <c r="BJ1498" s="11">
        <f t="shared" si="1339"/>
        <v>10.813317664247119</v>
      </c>
      <c r="BK1498" s="15">
        <f t="shared" si="1340"/>
        <v>-1.4755156469815878</v>
      </c>
      <c r="BL1498" s="15">
        <f t="shared" si="1341"/>
        <v>-1.4356259034155587</v>
      </c>
      <c r="BN1498" s="18">
        <f t="shared" si="1313"/>
        <v>-2.6060954248766239</v>
      </c>
      <c r="BO1498" s="19">
        <f t="shared" si="1314"/>
        <v>-1.7241113122578973</v>
      </c>
      <c r="BP1498" s="18">
        <f t="shared" si="1315"/>
        <v>37.814119140535546</v>
      </c>
      <c r="BQ1498" s="16">
        <f t="shared" si="1342"/>
        <v>37.853403627569243</v>
      </c>
      <c r="BR1498" s="17">
        <f t="shared" si="1316"/>
        <v>1.7051273977680901</v>
      </c>
      <c r="BS1498" s="18">
        <f t="shared" si="1317"/>
        <v>5.8160954248766235</v>
      </c>
      <c r="BT1498" s="17">
        <f t="shared" si="1343"/>
        <v>0.35085882457787892</v>
      </c>
      <c r="BU1498" s="17">
        <f t="shared" si="1318"/>
        <v>0.95112717732344909</v>
      </c>
      <c r="BV1498" s="17">
        <f t="shared" si="1319"/>
        <v>8.7958867653378209E-2</v>
      </c>
      <c r="BW1498" s="17">
        <f t="shared" si="1344"/>
        <v>3.2446917354324076E-2</v>
      </c>
      <c r="BX1498" s="11">
        <f t="shared" si="1345"/>
        <v>10.813317664247119</v>
      </c>
      <c r="BY1498" s="15">
        <f t="shared" si="1346"/>
        <v>-1.4754067298004738</v>
      </c>
      <c r="BZ1498" s="15">
        <f t="shared" si="1347"/>
        <v>-1.4356309969675636</v>
      </c>
    </row>
    <row r="1499" spans="9:78" x14ac:dyDescent="0.3">
      <c r="I1499" s="11">
        <f t="shared" si="1320"/>
        <v>2.9799999999998934</v>
      </c>
      <c r="J1499" s="15">
        <f t="shared" si="1321"/>
        <v>2.627280773539971</v>
      </c>
      <c r="K1499" s="15">
        <f t="shared" si="1322"/>
        <v>120.99497242007185</v>
      </c>
      <c r="L1499" s="15">
        <f t="shared" si="1327"/>
        <v>-2.6069041643185731</v>
      </c>
      <c r="M1499" s="15">
        <f t="shared" si="1323"/>
        <v>-1.7215671212562478</v>
      </c>
      <c r="N1499" s="15">
        <f t="shared" si="1324"/>
        <v>37.811307432720199</v>
      </c>
      <c r="O1499" s="23"/>
      <c r="P1499" s="23"/>
      <c r="Q1499" s="23"/>
      <c r="R1499" s="23"/>
      <c r="S1499" s="23"/>
      <c r="T1499" s="23"/>
      <c r="U1499" s="23"/>
      <c r="V1499" s="11"/>
      <c r="Z1499" s="15">
        <f t="shared" si="1292"/>
        <v>37.850479034282678</v>
      </c>
      <c r="AA1499" s="16">
        <f t="shared" si="1325"/>
        <v>25.807137914196549</v>
      </c>
      <c r="AB1499" s="17">
        <f t="shared" si="1293"/>
        <v>1.7048639281183604</v>
      </c>
      <c r="AC1499" s="18">
        <f t="shared" si="1294"/>
        <v>5.816904164318573</v>
      </c>
      <c r="AD1499" s="17">
        <f t="shared" si="1295"/>
        <v>0.4384401975490152</v>
      </c>
      <c r="AE1499" s="17">
        <f t="shared" si="1296"/>
        <v>1.1883638751008012</v>
      </c>
      <c r="AF1499" s="17">
        <f t="shared" si="1326"/>
        <v>9.319164099664172E-2</v>
      </c>
      <c r="AG1499" s="17">
        <f t="shared" si="1328"/>
        <v>3.4382534124927602E-2</v>
      </c>
      <c r="AH1499" s="11">
        <f t="shared" si="1329"/>
        <v>12.75182905238921</v>
      </c>
      <c r="AI1499" s="15">
        <f t="shared" si="1297"/>
        <v>6.1572253221579381</v>
      </c>
      <c r="AJ1499" s="15">
        <f t="shared" si="1298"/>
        <v>-1.2562148391037036</v>
      </c>
      <c r="AL1499" s="18">
        <f t="shared" si="1299"/>
        <v>-2.6069041643185731</v>
      </c>
      <c r="AM1499" s="19">
        <f t="shared" si="1300"/>
        <v>-1.7154098959340898</v>
      </c>
      <c r="AN1499" s="18">
        <f t="shared" si="1301"/>
        <v>37.811307432720199</v>
      </c>
      <c r="AO1499" s="16">
        <f t="shared" si="1330"/>
        <v>37.850199482733913</v>
      </c>
      <c r="AP1499" s="17">
        <f t="shared" si="1302"/>
        <v>1.7048387450504734</v>
      </c>
      <c r="AQ1499" s="18">
        <f t="shared" si="1303"/>
        <v>5.816904164318573</v>
      </c>
      <c r="AR1499" s="17">
        <f t="shared" si="1331"/>
        <v>0.35091369754901514</v>
      </c>
      <c r="AS1499" s="17">
        <f t="shared" si="1304"/>
        <v>0.95111489308503072</v>
      </c>
      <c r="AT1499" s="17">
        <f t="shared" si="1305"/>
        <v>8.7946900018340574E-2</v>
      </c>
      <c r="AU1499" s="17">
        <f t="shared" si="1332"/>
        <v>3.2447995607876957E-2</v>
      </c>
      <c r="AV1499" s="11">
        <f t="shared" si="1333"/>
        <v>10.814649440590673</v>
      </c>
      <c r="AW1499" s="15">
        <f t="shared" si="1334"/>
        <v>-1.475798805966211</v>
      </c>
      <c r="AX1499" s="15">
        <f t="shared" si="1335"/>
        <v>-1.4348310094099324</v>
      </c>
      <c r="AZ1499" s="18">
        <f t="shared" si="1306"/>
        <v>-2.6069041643185731</v>
      </c>
      <c r="BA1499" s="19">
        <f t="shared" si="1307"/>
        <v>-1.7230429200622139</v>
      </c>
      <c r="BB1499" s="18">
        <f t="shared" si="1308"/>
        <v>37.811307432720199</v>
      </c>
      <c r="BC1499" s="16">
        <f t="shared" si="1336"/>
        <v>37.850546187288479</v>
      </c>
      <c r="BD1499" s="17">
        <f t="shared" si="1309"/>
        <v>1.7048699775445098</v>
      </c>
      <c r="BE1499" s="18">
        <f t="shared" si="1310"/>
        <v>5.816904164318573</v>
      </c>
      <c r="BF1499" s="17">
        <f t="shared" si="1337"/>
        <v>0.35091369754901514</v>
      </c>
      <c r="BG1499" s="17">
        <f t="shared" si="1311"/>
        <v>0.95113231742519921</v>
      </c>
      <c r="BH1499" s="17">
        <f t="shared" si="1312"/>
        <v>8.7948511197719459E-2</v>
      </c>
      <c r="BI1499" s="17">
        <f t="shared" si="1338"/>
        <v>3.2447995607876957E-2</v>
      </c>
      <c r="BJ1499" s="11">
        <f t="shared" si="1339"/>
        <v>10.814649440590673</v>
      </c>
      <c r="BK1499" s="15">
        <f t="shared" si="1340"/>
        <v>-1.4752364176532329</v>
      </c>
      <c r="BL1499" s="15">
        <f t="shared" si="1341"/>
        <v>-1.4348572953862897</v>
      </c>
      <c r="BN1499" s="18">
        <f t="shared" si="1313"/>
        <v>-2.6069041643185731</v>
      </c>
      <c r="BO1499" s="19">
        <f t="shared" si="1314"/>
        <v>-1.7245175940915543</v>
      </c>
      <c r="BP1499" s="18">
        <f t="shared" si="1315"/>
        <v>37.811307432720199</v>
      </c>
      <c r="BQ1499" s="16">
        <f t="shared" si="1342"/>
        <v>37.850613346470531</v>
      </c>
      <c r="BR1499" s="17">
        <f t="shared" si="1316"/>
        <v>1.7048760275377757</v>
      </c>
      <c r="BS1499" s="18">
        <f t="shared" si="1317"/>
        <v>5.816904164318573</v>
      </c>
      <c r="BT1499" s="17">
        <f t="shared" si="1343"/>
        <v>0.35091369754901514</v>
      </c>
      <c r="BU1499" s="17">
        <f t="shared" si="1318"/>
        <v>0.95113569266447917</v>
      </c>
      <c r="BV1499" s="17">
        <f t="shared" si="1319"/>
        <v>8.7948823296534903E-2</v>
      </c>
      <c r="BW1499" s="17">
        <f t="shared" si="1344"/>
        <v>3.2447995607876957E-2</v>
      </c>
      <c r="BX1499" s="11">
        <f t="shared" si="1345"/>
        <v>10.814649440590673</v>
      </c>
      <c r="BY1499" s="15">
        <f t="shared" si="1346"/>
        <v>-1.4751274783702453</v>
      </c>
      <c r="BZ1499" s="15">
        <f t="shared" si="1347"/>
        <v>-1.4348623871980339</v>
      </c>
    </row>
    <row r="1500" spans="9:78" x14ac:dyDescent="0.3">
      <c r="I1500" s="11">
        <f t="shared" si="1320"/>
        <v>2.9819999999998932</v>
      </c>
      <c r="J1500" s="15">
        <f t="shared" si="1321"/>
        <v>2.6238372326399246</v>
      </c>
      <c r="K1500" s="15">
        <f t="shared" si="1322"/>
        <v>121.070592224786</v>
      </c>
      <c r="L1500" s="15">
        <f t="shared" si="1327"/>
        <v>-2.6077126394176346</v>
      </c>
      <c r="M1500" s="15">
        <f t="shared" si="1323"/>
        <v>-1.7219737787907314</v>
      </c>
      <c r="N1500" s="15">
        <f t="shared" si="1324"/>
        <v>37.808497281441568</v>
      </c>
      <c r="O1500" s="23"/>
      <c r="P1500" s="23"/>
      <c r="Q1500" s="23"/>
      <c r="R1500" s="23"/>
      <c r="S1500" s="23"/>
      <c r="T1500" s="23"/>
      <c r="U1500" s="23"/>
      <c r="V1500" s="11"/>
      <c r="Z1500" s="15">
        <f t="shared" si="1292"/>
        <v>37.847690291160667</v>
      </c>
      <c r="AA1500" s="16">
        <f t="shared" si="1325"/>
        <v>25.805236498938584</v>
      </c>
      <c r="AB1500" s="17">
        <f t="shared" si="1293"/>
        <v>1.704612715846985</v>
      </c>
      <c r="AC1500" s="18">
        <f t="shared" si="1294"/>
        <v>5.8177126394176346</v>
      </c>
      <c r="AD1500" s="17">
        <f t="shared" si="1295"/>
        <v>0.43849505258448651</v>
      </c>
      <c r="AE1500" s="17">
        <f t="shared" si="1296"/>
        <v>1.1883374284125725</v>
      </c>
      <c r="AF1500" s="17">
        <f t="shared" si="1326"/>
        <v>9.3181559448606982E-2</v>
      </c>
      <c r="AG1500" s="17">
        <f t="shared" si="1328"/>
        <v>3.4383881070634371E-2</v>
      </c>
      <c r="AH1500" s="11">
        <f t="shared" si="1329"/>
        <v>12.752924886044472</v>
      </c>
      <c r="AI1500" s="15">
        <f t="shared" si="1297"/>
        <v>6.1563782718958162</v>
      </c>
      <c r="AJ1500" s="15">
        <f t="shared" si="1298"/>
        <v>-1.2553886499774984</v>
      </c>
      <c r="AL1500" s="18">
        <f t="shared" si="1299"/>
        <v>-2.6077126394176346</v>
      </c>
      <c r="AM1500" s="19">
        <f t="shared" si="1300"/>
        <v>-1.7158174005188356</v>
      </c>
      <c r="AN1500" s="18">
        <f t="shared" si="1301"/>
        <v>37.808497281441568</v>
      </c>
      <c r="AO1500" s="16">
        <f t="shared" si="1330"/>
        <v>37.847410691257302</v>
      </c>
      <c r="AP1500" s="17">
        <f t="shared" si="1302"/>
        <v>1.7045875302789102</v>
      </c>
      <c r="AQ1500" s="18">
        <f t="shared" si="1303"/>
        <v>5.8177126394176346</v>
      </c>
      <c r="AR1500" s="17">
        <f t="shared" si="1331"/>
        <v>0.35096855258448645</v>
      </c>
      <c r="AS1500" s="17">
        <f t="shared" si="1304"/>
        <v>0.95112339945239033</v>
      </c>
      <c r="AT1500" s="17">
        <f t="shared" si="1305"/>
        <v>8.793686225727243E-2</v>
      </c>
      <c r="AU1500" s="17">
        <f t="shared" si="1332"/>
        <v>3.244907367753299E-2</v>
      </c>
      <c r="AV1500" s="11">
        <f t="shared" si="1333"/>
        <v>10.815980636990854</v>
      </c>
      <c r="AW1500" s="15">
        <f t="shared" si="1334"/>
        <v>-1.4755198559416838</v>
      </c>
      <c r="AX1500" s="15">
        <f t="shared" si="1335"/>
        <v>-1.4340627682798941</v>
      </c>
      <c r="AZ1500" s="18">
        <f t="shared" si="1306"/>
        <v>-2.6077126394176346</v>
      </c>
      <c r="BA1500" s="19">
        <f t="shared" si="1307"/>
        <v>-1.7234492986466732</v>
      </c>
      <c r="BB1500" s="18">
        <f t="shared" si="1308"/>
        <v>37.808497281441568</v>
      </c>
      <c r="BC1500" s="16">
        <f t="shared" si="1336"/>
        <v>37.847757452268951</v>
      </c>
      <c r="BD1500" s="17">
        <f t="shared" si="1309"/>
        <v>1.7046187655572782</v>
      </c>
      <c r="BE1500" s="18">
        <f t="shared" si="1310"/>
        <v>5.8177126394176346</v>
      </c>
      <c r="BF1500" s="17">
        <f t="shared" si="1337"/>
        <v>0.35096855258448645</v>
      </c>
      <c r="BG1500" s="17">
        <f t="shared" si="1311"/>
        <v>0.95114082806993949</v>
      </c>
      <c r="BH1500" s="17">
        <f t="shared" si="1312"/>
        <v>8.7938473633821082E-2</v>
      </c>
      <c r="BI1500" s="17">
        <f t="shared" si="1338"/>
        <v>3.244907367753299E-2</v>
      </c>
      <c r="BJ1500" s="11">
        <f t="shared" si="1339"/>
        <v>10.815980636990854</v>
      </c>
      <c r="BK1500" s="15">
        <f t="shared" si="1340"/>
        <v>-1.4749573294912977</v>
      </c>
      <c r="BL1500" s="15">
        <f t="shared" si="1341"/>
        <v>-1.4340890463964291</v>
      </c>
      <c r="BN1500" s="18">
        <f t="shared" si="1313"/>
        <v>-2.6077126394176346</v>
      </c>
      <c r="BO1500" s="19">
        <f t="shared" si="1314"/>
        <v>-1.7249236934497141</v>
      </c>
      <c r="BP1500" s="18">
        <f t="shared" si="1315"/>
        <v>37.808497281441568</v>
      </c>
      <c r="BQ1500" s="16">
        <f t="shared" si="1342"/>
        <v>37.847824619507506</v>
      </c>
      <c r="BR1500" s="17">
        <f t="shared" si="1316"/>
        <v>1.7046248158305084</v>
      </c>
      <c r="BS1500" s="18">
        <f t="shared" si="1317"/>
        <v>5.8177126394176346</v>
      </c>
      <c r="BT1500" s="17">
        <f t="shared" si="1343"/>
        <v>0.35096855258448645</v>
      </c>
      <c r="BU1500" s="17">
        <f t="shared" si="1318"/>
        <v>0.95114420399305288</v>
      </c>
      <c r="BV1500" s="17">
        <f t="shared" si="1319"/>
        <v>8.7938785757448748E-2</v>
      </c>
      <c r="BW1500" s="17">
        <f t="shared" si="1344"/>
        <v>3.244907367753299E-2</v>
      </c>
      <c r="BX1500" s="11">
        <f t="shared" si="1345"/>
        <v>10.815980636990854</v>
      </c>
      <c r="BY1500" s="15">
        <f t="shared" si="1346"/>
        <v>-1.4748483681212778</v>
      </c>
      <c r="BZ1500" s="15">
        <f t="shared" si="1347"/>
        <v>-1.4340941364674415</v>
      </c>
    </row>
    <row r="1501" spans="9:78" x14ac:dyDescent="0.3">
      <c r="I1501" s="11">
        <f t="shared" si="1320"/>
        <v>2.983999999999893</v>
      </c>
      <c r="J1501" s="15">
        <f t="shared" si="1321"/>
        <v>2.6203928786075212</v>
      </c>
      <c r="K1501" s="15">
        <f t="shared" si="1322"/>
        <v>121.14620641075339</v>
      </c>
      <c r="L1501" s="15">
        <f t="shared" si="1327"/>
        <v>-2.6085208501353621</v>
      </c>
      <c r="M1501" s="15">
        <f t="shared" si="1323"/>
        <v>-1.7223802536130952</v>
      </c>
      <c r="N1501" s="15">
        <f t="shared" si="1324"/>
        <v>37.805688685969635</v>
      </c>
      <c r="O1501" s="23"/>
      <c r="P1501" s="23"/>
      <c r="Q1501" s="23"/>
      <c r="R1501" s="23"/>
      <c r="S1501" s="23"/>
      <c r="T1501" s="23"/>
      <c r="U1501" s="23"/>
      <c r="V1501" s="11"/>
      <c r="Z1501" s="15">
        <f t="shared" si="1292"/>
        <v>37.844903101454612</v>
      </c>
      <c r="AA1501" s="16">
        <f t="shared" si="1325"/>
        <v>25.803336142827582</v>
      </c>
      <c r="AB1501" s="17">
        <f t="shared" si="1293"/>
        <v>1.7043616620026021</v>
      </c>
      <c r="AC1501" s="18">
        <f t="shared" si="1294"/>
        <v>5.8185208501353625</v>
      </c>
      <c r="AD1501" s="17">
        <f t="shared" si="1295"/>
        <v>0.43854988968168429</v>
      </c>
      <c r="AE1501" s="17">
        <f t="shared" si="1296"/>
        <v>1.1883109997598302</v>
      </c>
      <c r="AF1501" s="17">
        <f t="shared" si="1326"/>
        <v>9.3171484748197808E-2</v>
      </c>
      <c r="AG1501" s="17">
        <f t="shared" si="1328"/>
        <v>3.438522774430193E-2</v>
      </c>
      <c r="AH1501" s="11">
        <f t="shared" si="1329"/>
        <v>12.754020213065408</v>
      </c>
      <c r="AI1501" s="15">
        <f t="shared" si="1297"/>
        <v>6.155531789860345</v>
      </c>
      <c r="AJ1501" s="15">
        <f t="shared" si="1298"/>
        <v>-1.2545628555491293</v>
      </c>
      <c r="AL1501" s="18">
        <f t="shared" si="1299"/>
        <v>-2.6085208501353621</v>
      </c>
      <c r="AM1501" s="19">
        <f t="shared" si="1300"/>
        <v>-1.7162247218232349</v>
      </c>
      <c r="AN1501" s="18">
        <f t="shared" si="1301"/>
        <v>37.805688685969635</v>
      </c>
      <c r="AO1501" s="16">
        <f t="shared" si="1330"/>
        <v>37.844623453223178</v>
      </c>
      <c r="AP1501" s="17">
        <f t="shared" si="1302"/>
        <v>1.7043364739363376</v>
      </c>
      <c r="AQ1501" s="18">
        <f t="shared" si="1303"/>
        <v>5.8185208501353625</v>
      </c>
      <c r="AR1501" s="17">
        <f t="shared" si="1331"/>
        <v>0.35102338968168434</v>
      </c>
      <c r="AS1501" s="17">
        <f t="shared" si="1304"/>
        <v>0.95113190181122875</v>
      </c>
      <c r="AT1501" s="17">
        <f t="shared" si="1305"/>
        <v>8.7926831309558057E-2</v>
      </c>
      <c r="AU1501" s="17">
        <f t="shared" si="1332"/>
        <v>3.245015156307561E-2</v>
      </c>
      <c r="AV1501" s="11">
        <f t="shared" si="1333"/>
        <v>10.817311253519906</v>
      </c>
      <c r="AW1501" s="15">
        <f t="shared" si="1334"/>
        <v>-1.4752410469590689</v>
      </c>
      <c r="AX1501" s="15">
        <f t="shared" si="1335"/>
        <v>-1.4332948860727053</v>
      </c>
      <c r="AZ1501" s="18">
        <f t="shared" si="1306"/>
        <v>-2.6085208501353621</v>
      </c>
      <c r="BA1501" s="19">
        <f t="shared" si="1307"/>
        <v>-1.7238554946600544</v>
      </c>
      <c r="BB1501" s="18">
        <f t="shared" si="1308"/>
        <v>37.805688685969635</v>
      </c>
      <c r="BC1501" s="16">
        <f t="shared" si="1336"/>
        <v>37.844970270657136</v>
      </c>
      <c r="BD1501" s="17">
        <f t="shared" si="1309"/>
        <v>1.7043677119964378</v>
      </c>
      <c r="BE1501" s="18">
        <f t="shared" si="1310"/>
        <v>5.8185208501353625</v>
      </c>
      <c r="BF1501" s="17">
        <f t="shared" si="1337"/>
        <v>0.35102338968168434</v>
      </c>
      <c r="BG1501" s="17">
        <f t="shared" si="1311"/>
        <v>0.95114933470430252</v>
      </c>
      <c r="BH1501" s="17">
        <f t="shared" si="1312"/>
        <v>8.7928442883142763E-2</v>
      </c>
      <c r="BI1501" s="17">
        <f t="shared" si="1338"/>
        <v>3.245015156307561E-2</v>
      </c>
      <c r="BJ1501" s="11">
        <f t="shared" si="1339"/>
        <v>10.817311253519906</v>
      </c>
      <c r="BK1501" s="15">
        <f t="shared" si="1340"/>
        <v>-1.4746783824313563</v>
      </c>
      <c r="BL1501" s="15">
        <f t="shared" si="1341"/>
        <v>-1.4333211563265413</v>
      </c>
      <c r="BN1501" s="18">
        <f t="shared" si="1313"/>
        <v>-2.6085208501353621</v>
      </c>
      <c r="BO1501" s="19">
        <f t="shared" si="1314"/>
        <v>-1.7253296103779578</v>
      </c>
      <c r="BP1501" s="18">
        <f t="shared" si="1315"/>
        <v>37.805688685969635</v>
      </c>
      <c r="BQ1501" s="16">
        <f t="shared" si="1342"/>
        <v>37.845037445943944</v>
      </c>
      <c r="BR1501" s="17">
        <f t="shared" si="1316"/>
        <v>1.7043737625490303</v>
      </c>
      <c r="BS1501" s="18">
        <f t="shared" si="1317"/>
        <v>5.8185208501353625</v>
      </c>
      <c r="BT1501" s="17">
        <f t="shared" si="1343"/>
        <v>0.35102338968168434</v>
      </c>
      <c r="BU1501" s="17">
        <f t="shared" si="1318"/>
        <v>0.95115271131078982</v>
      </c>
      <c r="BV1501" s="17">
        <f t="shared" si="1319"/>
        <v>8.7928755031550815E-2</v>
      </c>
      <c r="BW1501" s="17">
        <f t="shared" si="1344"/>
        <v>3.245015156307561E-2</v>
      </c>
      <c r="BX1501" s="11">
        <f t="shared" si="1345"/>
        <v>10.817311253519906</v>
      </c>
      <c r="BY1501" s="15">
        <f t="shared" si="1346"/>
        <v>-1.4745693989891715</v>
      </c>
      <c r="BZ1501" s="15">
        <f t="shared" si="1347"/>
        <v>-1.4333262446563522</v>
      </c>
    </row>
    <row r="1502" spans="9:78" x14ac:dyDescent="0.3">
      <c r="I1502" s="11">
        <f t="shared" si="1320"/>
        <v>2.9859999999998927</v>
      </c>
      <c r="J1502" s="15">
        <f t="shared" si="1321"/>
        <v>2.6169477118081397</v>
      </c>
      <c r="K1502" s="15">
        <f t="shared" si="1322"/>
        <v>121.22181498108493</v>
      </c>
      <c r="L1502" s="15">
        <f t="shared" si="1327"/>
        <v>-2.6093287964334295</v>
      </c>
      <c r="M1502" s="15">
        <f t="shared" si="1323"/>
        <v>-1.7227865457690652</v>
      </c>
      <c r="N1502" s="15">
        <f t="shared" si="1324"/>
        <v>37.802881645574637</v>
      </c>
      <c r="O1502" s="23"/>
      <c r="P1502" s="23"/>
      <c r="Q1502" s="23"/>
      <c r="R1502" s="23"/>
      <c r="S1502" s="23"/>
      <c r="T1502" s="23"/>
      <c r="U1502" s="23"/>
      <c r="V1502" s="11"/>
      <c r="Z1502" s="15">
        <f t="shared" si="1292"/>
        <v>37.842117464428526</v>
      </c>
      <c r="AA1502" s="16">
        <f t="shared" si="1325"/>
        <v>25.801436845361732</v>
      </c>
      <c r="AB1502" s="17">
        <f t="shared" si="1293"/>
        <v>1.7041107664880117</v>
      </c>
      <c r="AC1502" s="18">
        <f t="shared" si="1294"/>
        <v>5.8193287964334299</v>
      </c>
      <c r="AD1502" s="17">
        <f t="shared" si="1295"/>
        <v>0.43860470883800817</v>
      </c>
      <c r="AE1502" s="17">
        <f t="shared" si="1296"/>
        <v>1.1882845891306666</v>
      </c>
      <c r="AF1502" s="17">
        <f t="shared" si="1326"/>
        <v>9.3161416890822954E-2</v>
      </c>
      <c r="AG1502" s="17">
        <f t="shared" si="1328"/>
        <v>3.4386574145701156E-2</v>
      </c>
      <c r="AH1502" s="11">
        <f t="shared" si="1329"/>
        <v>12.755115033546906</v>
      </c>
      <c r="AI1502" s="15">
        <f t="shared" si="1297"/>
        <v>6.1546858756813823</v>
      </c>
      <c r="AJ1502" s="15">
        <f t="shared" si="1298"/>
        <v>-1.2537374556777168</v>
      </c>
      <c r="AL1502" s="18">
        <f t="shared" si="1299"/>
        <v>-2.6093287964334295</v>
      </c>
      <c r="AM1502" s="19">
        <f t="shared" si="1300"/>
        <v>-1.7166318598933838</v>
      </c>
      <c r="AN1502" s="18">
        <f t="shared" si="1301"/>
        <v>37.802881645574637</v>
      </c>
      <c r="AO1502" s="16">
        <f t="shared" si="1330"/>
        <v>37.841837767895534</v>
      </c>
      <c r="AP1502" s="17">
        <f t="shared" si="1302"/>
        <v>1.7040855759255529</v>
      </c>
      <c r="AQ1502" s="18">
        <f t="shared" si="1303"/>
        <v>5.8193287964334299</v>
      </c>
      <c r="AR1502" s="17">
        <f t="shared" si="1331"/>
        <v>0.35107820883800822</v>
      </c>
      <c r="AS1502" s="17">
        <f t="shared" si="1304"/>
        <v>0.95114040016316181</v>
      </c>
      <c r="AT1502" s="17">
        <f t="shared" si="1305"/>
        <v>8.7916807170631286E-2</v>
      </c>
      <c r="AU1502" s="17">
        <f t="shared" si="1332"/>
        <v>3.2451229264288416E-2</v>
      </c>
      <c r="AV1502" s="11">
        <f t="shared" si="1333"/>
        <v>10.818641290250261</v>
      </c>
      <c r="AW1502" s="15">
        <f t="shared" si="1334"/>
        <v>-1.4749623789540915</v>
      </c>
      <c r="AX1502" s="15">
        <f t="shared" si="1335"/>
        <v>-1.4325273626689508</v>
      </c>
      <c r="AZ1502" s="18">
        <f t="shared" si="1306"/>
        <v>-2.6093287964334295</v>
      </c>
      <c r="BA1502" s="19">
        <f t="shared" si="1307"/>
        <v>-1.7242615081480193</v>
      </c>
      <c r="BB1502" s="18">
        <f t="shared" si="1308"/>
        <v>37.802881645574637</v>
      </c>
      <c r="BC1502" s="16">
        <f t="shared" si="1336"/>
        <v>37.842184641717033</v>
      </c>
      <c r="BD1502" s="17">
        <f t="shared" si="1309"/>
        <v>1.7041168167647875</v>
      </c>
      <c r="BE1502" s="18">
        <f t="shared" si="1310"/>
        <v>5.8193287964334299</v>
      </c>
      <c r="BF1502" s="17">
        <f t="shared" si="1337"/>
        <v>0.35107820883800822</v>
      </c>
      <c r="BG1502" s="17">
        <f t="shared" si="1311"/>
        <v>0.95115783732990433</v>
      </c>
      <c r="BH1502" s="17">
        <f t="shared" si="1312"/>
        <v>8.7918418941118431E-2</v>
      </c>
      <c r="BI1502" s="17">
        <f t="shared" si="1338"/>
        <v>3.2451229264288416E-2</v>
      </c>
      <c r="BJ1502" s="11">
        <f t="shared" si="1339"/>
        <v>10.818641290250261</v>
      </c>
      <c r="BK1502" s="15">
        <f t="shared" si="1340"/>
        <v>-1.4743995764091233</v>
      </c>
      <c r="BL1502" s="15">
        <f t="shared" si="1341"/>
        <v>-1.4325536250572184</v>
      </c>
      <c r="BN1502" s="18">
        <f t="shared" si="1313"/>
        <v>-2.6093287964334295</v>
      </c>
      <c r="BO1502" s="19">
        <f t="shared" si="1314"/>
        <v>-1.7257353449218835</v>
      </c>
      <c r="BP1502" s="18">
        <f t="shared" si="1315"/>
        <v>37.802881645574637</v>
      </c>
      <c r="BQ1502" s="16">
        <f t="shared" si="1342"/>
        <v>37.842251825043874</v>
      </c>
      <c r="BR1502" s="17">
        <f t="shared" si="1316"/>
        <v>1.7041228675961435</v>
      </c>
      <c r="BS1502" s="18">
        <f t="shared" si="1317"/>
        <v>5.8193287964334299</v>
      </c>
      <c r="BT1502" s="17">
        <f t="shared" si="1343"/>
        <v>0.35107820883800822</v>
      </c>
      <c r="BU1502" s="17">
        <f t="shared" si="1318"/>
        <v>0.95116121461930725</v>
      </c>
      <c r="BV1502" s="17">
        <f t="shared" si="1319"/>
        <v>8.7918731114275131E-2</v>
      </c>
      <c r="BW1502" s="17">
        <f t="shared" si="1344"/>
        <v>3.2451229264288416E-2</v>
      </c>
      <c r="BX1502" s="11">
        <f t="shared" si="1345"/>
        <v>10.818641290250261</v>
      </c>
      <c r="BY1502" s="15">
        <f t="shared" si="1346"/>
        <v>-1.4742905709096008</v>
      </c>
      <c r="BZ1502" s="15">
        <f t="shared" si="1347"/>
        <v>-1.4325587116453606</v>
      </c>
    </row>
    <row r="1503" spans="9:78" x14ac:dyDescent="0.3">
      <c r="I1503" s="11">
        <f t="shared" si="1320"/>
        <v>2.9879999999998925</v>
      </c>
      <c r="J1503" s="15">
        <f t="shared" si="1321"/>
        <v>2.6135017326070664</v>
      </c>
      <c r="K1503" s="15">
        <f t="shared" si="1322"/>
        <v>121.29741793889002</v>
      </c>
      <c r="L1503" s="15">
        <f t="shared" si="1327"/>
        <v>-2.6101364782736378</v>
      </c>
      <c r="M1503" s="15">
        <f t="shared" si="1323"/>
        <v>-1.7231926553043835</v>
      </c>
      <c r="N1503" s="15">
        <f t="shared" si="1324"/>
        <v>37.800076159527045</v>
      </c>
      <c r="O1503" s="23"/>
      <c r="P1503" s="23"/>
      <c r="Q1503" s="23"/>
      <c r="R1503" s="23"/>
      <c r="S1503" s="23"/>
      <c r="T1503" s="23"/>
      <c r="U1503" s="23"/>
      <c r="V1503" s="11"/>
      <c r="Z1503" s="15">
        <f t="shared" si="1292"/>
        <v>37.839333379346684</v>
      </c>
      <c r="AA1503" s="16">
        <f t="shared" si="1325"/>
        <v>25.799538606039398</v>
      </c>
      <c r="AB1503" s="17">
        <f t="shared" si="1293"/>
        <v>1.7038600292060748</v>
      </c>
      <c r="AC1503" s="18">
        <f t="shared" si="1294"/>
        <v>5.8201364782736373</v>
      </c>
      <c r="AD1503" s="17">
        <f t="shared" si="1295"/>
        <v>0.43865951005086623</v>
      </c>
      <c r="AE1503" s="17">
        <f t="shared" si="1296"/>
        <v>1.1882581965131818</v>
      </c>
      <c r="AF1503" s="17">
        <f t="shared" si="1326"/>
        <v>9.3151355871894242E-2</v>
      </c>
      <c r="AG1503" s="17">
        <f t="shared" si="1328"/>
        <v>3.4387920274603141E-2</v>
      </c>
      <c r="AH1503" s="11">
        <f t="shared" si="1329"/>
        <v>12.756209347584008</v>
      </c>
      <c r="AI1503" s="15">
        <f t="shared" si="1297"/>
        <v>6.153840528989023</v>
      </c>
      <c r="AJ1503" s="15">
        <f t="shared" si="1298"/>
        <v>-1.2529124502224185</v>
      </c>
      <c r="AL1503" s="18">
        <f t="shared" si="1299"/>
        <v>-2.6101364782736378</v>
      </c>
      <c r="AM1503" s="19">
        <f t="shared" si="1300"/>
        <v>-1.7170388147753946</v>
      </c>
      <c r="AN1503" s="18">
        <f t="shared" si="1301"/>
        <v>37.800076159527045</v>
      </c>
      <c r="AO1503" s="16">
        <f t="shared" si="1330"/>
        <v>37.839053634538615</v>
      </c>
      <c r="AP1503" s="17">
        <f t="shared" si="1302"/>
        <v>1.7038348361494131</v>
      </c>
      <c r="AQ1503" s="18">
        <f t="shared" si="1303"/>
        <v>5.8201364782736373</v>
      </c>
      <c r="AR1503" s="17">
        <f t="shared" si="1331"/>
        <v>0.35113301005086628</v>
      </c>
      <c r="AS1503" s="17">
        <f t="shared" si="1304"/>
        <v>0.95114889450980611</v>
      </c>
      <c r="AT1503" s="17">
        <f t="shared" si="1305"/>
        <v>8.7906789835928964E-2</v>
      </c>
      <c r="AU1503" s="17">
        <f t="shared" si="1332"/>
        <v>3.2452306780955217E-2</v>
      </c>
      <c r="AV1503" s="11">
        <f t="shared" si="1333"/>
        <v>10.81997074725456</v>
      </c>
      <c r="AW1503" s="15">
        <f t="shared" si="1334"/>
        <v>-1.474683851862455</v>
      </c>
      <c r="AX1503" s="15">
        <f t="shared" si="1335"/>
        <v>-1.4317601979492351</v>
      </c>
      <c r="AZ1503" s="18">
        <f t="shared" si="1306"/>
        <v>-2.6101364782736378</v>
      </c>
      <c r="BA1503" s="19">
        <f t="shared" si="1307"/>
        <v>-1.7246673391562459</v>
      </c>
      <c r="BB1503" s="18">
        <f t="shared" si="1308"/>
        <v>37.800076159527045</v>
      </c>
      <c r="BC1503" s="16">
        <f t="shared" si="1336"/>
        <v>37.839400564712932</v>
      </c>
      <c r="BD1503" s="17">
        <f t="shared" si="1309"/>
        <v>1.703866079765189</v>
      </c>
      <c r="BE1503" s="18">
        <f t="shared" si="1310"/>
        <v>5.8201364782736373</v>
      </c>
      <c r="BF1503" s="17">
        <f t="shared" si="1337"/>
        <v>0.35113301005086628</v>
      </c>
      <c r="BG1503" s="17">
        <f t="shared" si="1311"/>
        <v>0.95116633594836286</v>
      </c>
      <c r="BH1503" s="17">
        <f t="shared" si="1312"/>
        <v>8.7908401803185099E-2</v>
      </c>
      <c r="BI1503" s="17">
        <f t="shared" si="1338"/>
        <v>3.2452306780955217E-2</v>
      </c>
      <c r="BJ1503" s="11">
        <f t="shared" si="1339"/>
        <v>10.81997074725456</v>
      </c>
      <c r="BK1503" s="15">
        <f t="shared" si="1340"/>
        <v>-1.4741209113602665</v>
      </c>
      <c r="BL1503" s="15">
        <f t="shared" si="1341"/>
        <v>-1.4317864524690749</v>
      </c>
      <c r="BN1503" s="18">
        <f t="shared" si="1313"/>
        <v>-2.6101364782736378</v>
      </c>
      <c r="BO1503" s="19">
        <f t="shared" si="1314"/>
        <v>-1.7261408971271039</v>
      </c>
      <c r="BP1503" s="18">
        <f t="shared" si="1315"/>
        <v>37.800076159527045</v>
      </c>
      <c r="BQ1503" s="16">
        <f t="shared" si="1342"/>
        <v>37.839467756071564</v>
      </c>
      <c r="BR1503" s="17">
        <f t="shared" si="1316"/>
        <v>1.7038721308747078</v>
      </c>
      <c r="BS1503" s="18">
        <f t="shared" si="1317"/>
        <v>5.8201364782736373</v>
      </c>
      <c r="BT1503" s="17">
        <f t="shared" si="1343"/>
        <v>0.35113301005086628</v>
      </c>
      <c r="BU1503" s="17">
        <f t="shared" si="1318"/>
        <v>0.9511697139202222</v>
      </c>
      <c r="BV1503" s="17">
        <f t="shared" si="1319"/>
        <v>8.7908714001058652E-2</v>
      </c>
      <c r="BW1503" s="17">
        <f t="shared" si="1344"/>
        <v>3.2452306780955217E-2</v>
      </c>
      <c r="BX1503" s="11">
        <f t="shared" si="1345"/>
        <v>10.81997074725456</v>
      </c>
      <c r="BY1503" s="15">
        <f t="shared" si="1346"/>
        <v>-1.4740118838182621</v>
      </c>
      <c r="BZ1503" s="15">
        <f t="shared" si="1347"/>
        <v>-1.4317915373150811</v>
      </c>
    </row>
    <row r="1504" spans="9:78" x14ac:dyDescent="0.3">
      <c r="I1504" s="11">
        <f t="shared" si="1320"/>
        <v>2.9899999999998923</v>
      </c>
      <c r="J1504" s="15">
        <f t="shared" si="1321"/>
        <v>2.6100549413694978</v>
      </c>
      <c r="K1504" s="15">
        <f t="shared" si="1322"/>
        <v>121.37301528727664</v>
      </c>
      <c r="L1504" s="15">
        <f t="shared" si="1327"/>
        <v>-2.6109438956179098</v>
      </c>
      <c r="M1504" s="15">
        <f t="shared" si="1323"/>
        <v>-1.7235985822648083</v>
      </c>
      <c r="N1504" s="15">
        <f t="shared" si="1324"/>
        <v>37.797272227097586</v>
      </c>
      <c r="O1504" s="23"/>
      <c r="P1504" s="23"/>
      <c r="Q1504" s="23"/>
      <c r="R1504" s="23"/>
      <c r="S1504" s="23"/>
      <c r="T1504" s="23"/>
      <c r="U1504" s="23"/>
      <c r="V1504" s="11"/>
      <c r="Z1504" s="15">
        <f t="shared" si="1292"/>
        <v>37.836550845473582</v>
      </c>
      <c r="AA1504" s="16">
        <f t="shared" si="1325"/>
        <v>25.797641424359107</v>
      </c>
      <c r="AB1504" s="17">
        <f t="shared" si="1293"/>
        <v>1.7036094500597081</v>
      </c>
      <c r="AC1504" s="18">
        <f t="shared" si="1294"/>
        <v>5.8209438956179103</v>
      </c>
      <c r="AD1504" s="17">
        <f t="shared" si="1295"/>
        <v>0.43871429331767514</v>
      </c>
      <c r="AE1504" s="17">
        <f t="shared" si="1296"/>
        <v>1.1882318218954819</v>
      </c>
      <c r="AF1504" s="17">
        <f t="shared" si="1326"/>
        <v>9.3141301686826272E-2</v>
      </c>
      <c r="AG1504" s="17">
        <f t="shared" si="1328"/>
        <v>3.4389266130779216E-2</v>
      </c>
      <c r="AH1504" s="11">
        <f t="shared" si="1329"/>
        <v>12.757303155271911</v>
      </c>
      <c r="AI1504" s="15">
        <f t="shared" si="1297"/>
        <v>6.1529957494135621</v>
      </c>
      <c r="AJ1504" s="15">
        <f t="shared" si="1298"/>
        <v>-1.2520878390424255</v>
      </c>
      <c r="AL1504" s="18">
        <f t="shared" si="1299"/>
        <v>-2.6109438956179098</v>
      </c>
      <c r="AM1504" s="19">
        <f t="shared" si="1300"/>
        <v>-1.7174455865153948</v>
      </c>
      <c r="AN1504" s="18">
        <f t="shared" si="1301"/>
        <v>37.797272227097586</v>
      </c>
      <c r="AO1504" s="16">
        <f t="shared" si="1330"/>
        <v>37.836271052416933</v>
      </c>
      <c r="AP1504" s="17">
        <f t="shared" si="1302"/>
        <v>1.7035842545108366</v>
      </c>
      <c r="AQ1504" s="18">
        <f t="shared" si="1303"/>
        <v>5.8209438956179103</v>
      </c>
      <c r="AR1504" s="17">
        <f t="shared" si="1331"/>
        <v>0.35118779331767519</v>
      </c>
      <c r="AS1504" s="17">
        <f t="shared" si="1304"/>
        <v>0.95115738485277812</v>
      </c>
      <c r="AT1504" s="17">
        <f t="shared" si="1305"/>
        <v>8.7896779300891015E-2</v>
      </c>
      <c r="AU1504" s="17">
        <f t="shared" si="1332"/>
        <v>3.2453384112860008E-2</v>
      </c>
      <c r="AV1504" s="11">
        <f t="shared" si="1333"/>
        <v>10.821299624605658</v>
      </c>
      <c r="AW1504" s="15">
        <f t="shared" si="1334"/>
        <v>-1.4744054656198844</v>
      </c>
      <c r="AX1504" s="15">
        <f t="shared" si="1335"/>
        <v>-1.4309933917941944</v>
      </c>
      <c r="AZ1504" s="18">
        <f t="shared" si="1306"/>
        <v>-2.6109438956179098</v>
      </c>
      <c r="BA1504" s="19">
        <f t="shared" si="1307"/>
        <v>-1.7250729877304283</v>
      </c>
      <c r="BB1504" s="18">
        <f t="shared" si="1308"/>
        <v>37.797272227097586</v>
      </c>
      <c r="BC1504" s="16">
        <f t="shared" si="1336"/>
        <v>37.836618038909343</v>
      </c>
      <c r="BD1504" s="17">
        <f t="shared" si="1309"/>
        <v>1.7036155009005609</v>
      </c>
      <c r="BE1504" s="18">
        <f t="shared" si="1310"/>
        <v>5.8209438956179103</v>
      </c>
      <c r="BF1504" s="17">
        <f t="shared" si="1337"/>
        <v>0.35118779331767519</v>
      </c>
      <c r="BG1504" s="17">
        <f t="shared" si="1311"/>
        <v>0.95117483056129393</v>
      </c>
      <c r="BH1504" s="17">
        <f t="shared" si="1312"/>
        <v>8.7898391464782691E-2</v>
      </c>
      <c r="BI1504" s="17">
        <f t="shared" si="1338"/>
        <v>3.2453384112860008E-2</v>
      </c>
      <c r="BJ1504" s="11">
        <f t="shared" si="1339"/>
        <v>10.821299624605658</v>
      </c>
      <c r="BK1504" s="15">
        <f t="shared" si="1340"/>
        <v>-1.4738423872205284</v>
      </c>
      <c r="BL1504" s="15">
        <f t="shared" si="1341"/>
        <v>-1.4310196384427496</v>
      </c>
      <c r="BN1504" s="18">
        <f t="shared" si="1313"/>
        <v>-2.6109438956179098</v>
      </c>
      <c r="BO1504" s="19">
        <f t="shared" si="1314"/>
        <v>-1.7265462670392493</v>
      </c>
      <c r="BP1504" s="18">
        <f t="shared" si="1315"/>
        <v>37.797272227097586</v>
      </c>
      <c r="BQ1504" s="16">
        <f t="shared" si="1342"/>
        <v>37.836685238291551</v>
      </c>
      <c r="BR1504" s="17">
        <f t="shared" si="1316"/>
        <v>1.7036215522876443</v>
      </c>
      <c r="BS1504" s="18">
        <f t="shared" si="1317"/>
        <v>5.8209438956179103</v>
      </c>
      <c r="BT1504" s="17">
        <f t="shared" si="1343"/>
        <v>0.35118779331767519</v>
      </c>
      <c r="BU1504" s="17">
        <f t="shared" si="1318"/>
        <v>0.95117820921515139</v>
      </c>
      <c r="BV1504" s="17">
        <f t="shared" si="1319"/>
        <v>8.7898703687341401E-2</v>
      </c>
      <c r="BW1504" s="17">
        <f t="shared" si="1344"/>
        <v>3.2453384112860008E-2</v>
      </c>
      <c r="BX1504" s="11">
        <f t="shared" si="1345"/>
        <v>10.821299624605658</v>
      </c>
      <c r="BY1504" s="15">
        <f t="shared" si="1346"/>
        <v>-1.4737333376508663</v>
      </c>
      <c r="BZ1504" s="15">
        <f t="shared" si="1347"/>
        <v>-1.4310247215461562</v>
      </c>
    </row>
    <row r="1505" spans="9:78" x14ac:dyDescent="0.3">
      <c r="I1505" s="11">
        <f t="shared" si="1320"/>
        <v>2.9919999999998921</v>
      </c>
      <c r="J1505" s="15">
        <f t="shared" si="1321"/>
        <v>2.6066073384605373</v>
      </c>
      <c r="K1505" s="15">
        <f t="shared" si="1322"/>
        <v>121.44860702935129</v>
      </c>
      <c r="L1505" s="15">
        <f t="shared" si="1327"/>
        <v>-2.6117510484282924</v>
      </c>
      <c r="M1505" s="15">
        <f t="shared" si="1323"/>
        <v>-1.7240043266961145</v>
      </c>
      <c r="N1505" s="15">
        <f t="shared" si="1324"/>
        <v>37.794469847557231</v>
      </c>
      <c r="O1505" s="23"/>
      <c r="P1505" s="23"/>
      <c r="Q1505" s="23"/>
      <c r="R1505" s="23"/>
      <c r="S1505" s="23"/>
      <c r="T1505" s="23"/>
      <c r="U1505" s="23"/>
      <c r="V1505" s="11"/>
      <c r="Z1505" s="15">
        <f t="shared" si="1292"/>
        <v>37.833769862074007</v>
      </c>
      <c r="AA1505" s="16">
        <f t="shared" si="1325"/>
        <v>25.795745299819576</v>
      </c>
      <c r="AB1505" s="17">
        <f t="shared" si="1293"/>
        <v>1.7033590289518916</v>
      </c>
      <c r="AC1505" s="18">
        <f t="shared" si="1294"/>
        <v>5.8217510484282924</v>
      </c>
      <c r="AD1505" s="17">
        <f t="shared" si="1295"/>
        <v>0.43876905863585963</v>
      </c>
      <c r="AE1505" s="17">
        <f t="shared" si="1296"/>
        <v>1.1882054652656813</v>
      </c>
      <c r="AF1505" s="17">
        <f t="shared" si="1326"/>
        <v>9.313125433103682E-2</v>
      </c>
      <c r="AG1505" s="17">
        <f t="shared" si="1328"/>
        <v>3.4390611714000922E-2</v>
      </c>
      <c r="AH1505" s="11">
        <f t="shared" si="1329"/>
        <v>12.758396456705954</v>
      </c>
      <c r="AI1505" s="15">
        <f t="shared" si="1297"/>
        <v>6.1521515365855297</v>
      </c>
      <c r="AJ1505" s="15">
        <f t="shared" si="1298"/>
        <v>-1.2512636219969726</v>
      </c>
      <c r="AL1505" s="18">
        <f t="shared" si="1299"/>
        <v>-2.6117510484282924</v>
      </c>
      <c r="AM1505" s="19">
        <f t="shared" si="1300"/>
        <v>-1.717852175159529</v>
      </c>
      <c r="AN1505" s="18">
        <f t="shared" si="1301"/>
        <v>37.794469847557231</v>
      </c>
      <c r="AO1505" s="16">
        <f t="shared" si="1330"/>
        <v>37.833490020795246</v>
      </c>
      <c r="AP1505" s="17">
        <f t="shared" si="1302"/>
        <v>1.7033338309128001</v>
      </c>
      <c r="AQ1505" s="18">
        <f t="shared" si="1303"/>
        <v>5.8217510484282924</v>
      </c>
      <c r="AR1505" s="17">
        <f t="shared" si="1331"/>
        <v>0.35124255863585957</v>
      </c>
      <c r="AS1505" s="17">
        <f t="shared" si="1304"/>
        <v>0.95116587119369234</v>
      </c>
      <c r="AT1505" s="17">
        <f t="shared" si="1305"/>
        <v>8.7886775560960223E-2</v>
      </c>
      <c r="AU1505" s="17">
        <f t="shared" si="1332"/>
        <v>3.245446125978696E-2</v>
      </c>
      <c r="AV1505" s="11">
        <f t="shared" si="1333"/>
        <v>10.822627922376586</v>
      </c>
      <c r="AW1505" s="15">
        <f t="shared" si="1334"/>
        <v>-1.4741272201621651</v>
      </c>
      <c r="AX1505" s="15">
        <f t="shared" si="1335"/>
        <v>-1.4302269440844833</v>
      </c>
      <c r="AZ1505" s="18">
        <f t="shared" si="1306"/>
        <v>-2.6117510484282924</v>
      </c>
      <c r="BA1505" s="19">
        <f t="shared" si="1307"/>
        <v>-1.7254784539162766</v>
      </c>
      <c r="BB1505" s="18">
        <f t="shared" si="1308"/>
        <v>37.794469847557231</v>
      </c>
      <c r="BC1505" s="16">
        <f t="shared" si="1336"/>
        <v>37.833837063571046</v>
      </c>
      <c r="BD1505" s="17">
        <f t="shared" si="1309"/>
        <v>1.7033650800738822</v>
      </c>
      <c r="BE1505" s="18">
        <f t="shared" si="1310"/>
        <v>5.8217510484282924</v>
      </c>
      <c r="BF1505" s="17">
        <f t="shared" si="1337"/>
        <v>0.35124255863585957</v>
      </c>
      <c r="BG1505" s="17">
        <f t="shared" si="1311"/>
        <v>0.95118332117031201</v>
      </c>
      <c r="BH1505" s="17">
        <f t="shared" si="1312"/>
        <v>8.7888387921354089E-2</v>
      </c>
      <c r="BI1505" s="17">
        <f t="shared" si="1338"/>
        <v>3.245446125978696E-2</v>
      </c>
      <c r="BJ1505" s="11">
        <f t="shared" si="1339"/>
        <v>10.822627922376586</v>
      </c>
      <c r="BK1505" s="15">
        <f t="shared" si="1340"/>
        <v>-1.4735640039256945</v>
      </c>
      <c r="BL1505" s="15">
        <f t="shared" si="1341"/>
        <v>-1.430253182858908</v>
      </c>
      <c r="BN1505" s="18">
        <f t="shared" si="1313"/>
        <v>-2.6117510484282924</v>
      </c>
      <c r="BO1505" s="19">
        <f t="shared" si="1314"/>
        <v>-1.7269514547039659</v>
      </c>
      <c r="BP1505" s="18">
        <f t="shared" si="1315"/>
        <v>37.794469847557231</v>
      </c>
      <c r="BQ1505" s="16">
        <f t="shared" si="1342"/>
        <v>37.83390427096861</v>
      </c>
      <c r="BR1505" s="17">
        <f t="shared" si="1316"/>
        <v>1.7033711317379323</v>
      </c>
      <c r="BS1505" s="18">
        <f t="shared" si="1317"/>
        <v>5.8217510484282924</v>
      </c>
      <c r="BT1505" s="17">
        <f t="shared" si="1343"/>
        <v>0.35124255863585957</v>
      </c>
      <c r="BU1505" s="17">
        <f t="shared" si="1318"/>
        <v>0.9511867005057093</v>
      </c>
      <c r="BV1505" s="17">
        <f t="shared" si="1319"/>
        <v>8.7888700168566286E-2</v>
      </c>
      <c r="BW1505" s="17">
        <f t="shared" si="1344"/>
        <v>3.245446125978696E-2</v>
      </c>
      <c r="BX1505" s="11">
        <f t="shared" si="1345"/>
        <v>10.822627922376586</v>
      </c>
      <c r="BY1505" s="15">
        <f t="shared" si="1346"/>
        <v>-1.4734549323432093</v>
      </c>
      <c r="BZ1505" s="15">
        <f t="shared" si="1347"/>
        <v>-1.4302582642192523</v>
      </c>
    </row>
    <row r="1506" spans="9:78" x14ac:dyDescent="0.3">
      <c r="I1506" s="11">
        <f t="shared" si="1320"/>
        <v>2.9939999999998919</v>
      </c>
      <c r="J1506" s="15">
        <f t="shared" si="1321"/>
        <v>2.6031589242451973</v>
      </c>
      <c r="K1506" s="15">
        <f t="shared" si="1322"/>
        <v>121.52419316821901</v>
      </c>
      <c r="L1506" s="15">
        <f t="shared" si="1327"/>
        <v>-2.6125579366669567</v>
      </c>
      <c r="M1506" s="15">
        <f t="shared" si="1323"/>
        <v>-1.7244098886440922</v>
      </c>
      <c r="N1506" s="15">
        <f t="shared" si="1324"/>
        <v>37.791669020177196</v>
      </c>
      <c r="O1506" s="23"/>
      <c r="P1506" s="23"/>
      <c r="Q1506" s="23"/>
      <c r="R1506" s="23"/>
      <c r="S1506" s="23"/>
      <c r="T1506" s="23"/>
      <c r="U1506" s="23"/>
      <c r="V1506" s="11"/>
      <c r="Z1506" s="15">
        <f t="shared" si="1292"/>
        <v>37.830990428412974</v>
      </c>
      <c r="AA1506" s="16">
        <f t="shared" si="1325"/>
        <v>25.793850231919677</v>
      </c>
      <c r="AB1506" s="17">
        <f t="shared" si="1293"/>
        <v>1.7031087657856623</v>
      </c>
      <c r="AC1506" s="18">
        <f t="shared" si="1294"/>
        <v>5.8225579366669571</v>
      </c>
      <c r="AD1506" s="17">
        <f t="shared" si="1295"/>
        <v>0.43882380600285298</v>
      </c>
      <c r="AE1506" s="17">
        <f t="shared" si="1296"/>
        <v>1.1881791266119011</v>
      </c>
      <c r="AF1506" s="17">
        <f t="shared" si="1326"/>
        <v>9.3121213799946576E-2</v>
      </c>
      <c r="AG1506" s="17">
        <f t="shared" si="1328"/>
        <v>3.4391957024040055E-2</v>
      </c>
      <c r="AH1506" s="11">
        <f t="shared" si="1329"/>
        <v>12.759489251981623</v>
      </c>
      <c r="AI1506" s="15">
        <f t="shared" si="1297"/>
        <v>6.1513078901356852</v>
      </c>
      <c r="AJ1506" s="15">
        <f t="shared" si="1298"/>
        <v>-1.2504397989453286</v>
      </c>
      <c r="AL1506" s="18">
        <f t="shared" si="1299"/>
        <v>-2.6125579366669567</v>
      </c>
      <c r="AM1506" s="19">
        <f t="shared" si="1300"/>
        <v>-1.7182585807539565</v>
      </c>
      <c r="AN1506" s="18">
        <f t="shared" si="1301"/>
        <v>37.791669020177196</v>
      </c>
      <c r="AO1506" s="16">
        <f t="shared" si="1330"/>
        <v>37.83071053893854</v>
      </c>
      <c r="AP1506" s="17">
        <f t="shared" si="1302"/>
        <v>1.7030835652583372</v>
      </c>
      <c r="AQ1506" s="18">
        <f t="shared" si="1303"/>
        <v>5.8225579366669571</v>
      </c>
      <c r="AR1506" s="17">
        <f t="shared" si="1331"/>
        <v>0.35129730600285303</v>
      </c>
      <c r="AS1506" s="17">
        <f t="shared" si="1304"/>
        <v>0.95117435353416213</v>
      </c>
      <c r="AT1506" s="17">
        <f t="shared" si="1305"/>
        <v>8.7876778611582301E-2</v>
      </c>
      <c r="AU1506" s="17">
        <f t="shared" si="1332"/>
        <v>3.245553822152044E-2</v>
      </c>
      <c r="AV1506" s="11">
        <f t="shared" si="1333"/>
        <v>10.823955640640609</v>
      </c>
      <c r="AW1506" s="15">
        <f t="shared" si="1334"/>
        <v>-1.4738491154251325</v>
      </c>
      <c r="AX1506" s="15">
        <f t="shared" si="1335"/>
        <v>-1.4294608547007828</v>
      </c>
      <c r="AZ1506" s="18">
        <f t="shared" si="1306"/>
        <v>-2.6125579366669567</v>
      </c>
      <c r="BA1506" s="19">
        <f t="shared" si="1307"/>
        <v>-1.7258837377595173</v>
      </c>
      <c r="BB1506" s="18">
        <f t="shared" si="1308"/>
        <v>37.791669020177196</v>
      </c>
      <c r="BC1506" s="16">
        <f t="shared" si="1336"/>
        <v>37.831057637963063</v>
      </c>
      <c r="BD1506" s="17">
        <f t="shared" si="1309"/>
        <v>1.7031148171881914</v>
      </c>
      <c r="BE1506" s="18">
        <f t="shared" si="1310"/>
        <v>5.8225579366669571</v>
      </c>
      <c r="BF1506" s="17">
        <f t="shared" si="1337"/>
        <v>0.35129730600285303</v>
      </c>
      <c r="BG1506" s="17">
        <f t="shared" si="1311"/>
        <v>0.95119180777703194</v>
      </c>
      <c r="BH1506" s="17">
        <f t="shared" si="1312"/>
        <v>8.7878391168345227E-2</v>
      </c>
      <c r="BI1506" s="17">
        <f t="shared" si="1338"/>
        <v>3.245553822152044E-2</v>
      </c>
      <c r="BJ1506" s="11">
        <f t="shared" si="1339"/>
        <v>10.823955640640609</v>
      </c>
      <c r="BK1506" s="15">
        <f t="shared" si="1340"/>
        <v>-1.4732857614115507</v>
      </c>
      <c r="BL1506" s="15">
        <f t="shared" si="1341"/>
        <v>-1.4294870855982393</v>
      </c>
      <c r="BN1506" s="18">
        <f t="shared" si="1313"/>
        <v>-2.6125579366669567</v>
      </c>
      <c r="BO1506" s="19">
        <f t="shared" si="1314"/>
        <v>-1.7273564601669154</v>
      </c>
      <c r="BP1506" s="18">
        <f t="shared" si="1315"/>
        <v>37.791669020177196</v>
      </c>
      <c r="BQ1506" s="16">
        <f t="shared" si="1342"/>
        <v>37.831124853367776</v>
      </c>
      <c r="BR1506" s="17">
        <f t="shared" si="1316"/>
        <v>1.7031208691286102</v>
      </c>
      <c r="BS1506" s="18">
        <f t="shared" si="1317"/>
        <v>5.8225579366669571</v>
      </c>
      <c r="BT1506" s="17">
        <f t="shared" si="1343"/>
        <v>0.35129730600285303</v>
      </c>
      <c r="BU1506" s="17">
        <f t="shared" si="1318"/>
        <v>0.95119518779351098</v>
      </c>
      <c r="BV1506" s="17">
        <f t="shared" si="1319"/>
        <v>8.7878703440179215E-2</v>
      </c>
      <c r="BW1506" s="17">
        <f t="shared" si="1344"/>
        <v>3.245553822152044E-2</v>
      </c>
      <c r="BX1506" s="11">
        <f t="shared" si="1345"/>
        <v>10.823955640640609</v>
      </c>
      <c r="BY1506" s="15">
        <f t="shared" si="1346"/>
        <v>-1.4731766678310592</v>
      </c>
      <c r="BZ1506" s="15">
        <f t="shared" si="1347"/>
        <v>-1.429492165215059</v>
      </c>
    </row>
    <row r="1507" spans="9:78" x14ac:dyDescent="0.3">
      <c r="I1507" s="11">
        <f t="shared" si="1320"/>
        <v>2.9959999999998916</v>
      </c>
      <c r="J1507" s="15">
        <f t="shared" si="1321"/>
        <v>2.599709699088399</v>
      </c>
      <c r="K1507" s="15">
        <f t="shared" si="1322"/>
        <v>121.59977370698341</v>
      </c>
      <c r="L1507" s="15">
        <f t="shared" si="1327"/>
        <v>-2.6133645602961968</v>
      </c>
      <c r="M1507" s="15">
        <f t="shared" si="1323"/>
        <v>-1.7248152681545483</v>
      </c>
      <c r="N1507" s="15">
        <f t="shared" si="1324"/>
        <v>37.78886974422894</v>
      </c>
      <c r="O1507" s="23"/>
      <c r="P1507" s="23"/>
      <c r="Q1507" s="23"/>
      <c r="R1507" s="23"/>
      <c r="S1507" s="23"/>
      <c r="T1507" s="23"/>
      <c r="U1507" s="23"/>
      <c r="V1507" s="11"/>
      <c r="Z1507" s="15">
        <f t="shared" si="1292"/>
        <v>37.828212543755754</v>
      </c>
      <c r="AA1507" s="16">
        <f t="shared" si="1325"/>
        <v>25.791956220158461</v>
      </c>
      <c r="AB1507" s="17">
        <f t="shared" si="1293"/>
        <v>1.7028586604641167</v>
      </c>
      <c r="AC1507" s="18">
        <f t="shared" si="1294"/>
        <v>5.8233645602961968</v>
      </c>
      <c r="AD1507" s="17">
        <f t="shared" si="1295"/>
        <v>0.43887853541609689</v>
      </c>
      <c r="AE1507" s="17">
        <f t="shared" si="1296"/>
        <v>1.1881528059222703</v>
      </c>
      <c r="AF1507" s="17">
        <f t="shared" si="1326"/>
        <v>9.3111180088979201E-2</v>
      </c>
      <c r="AG1507" s="17">
        <f t="shared" si="1328"/>
        <v>3.4393302060668623E-2</v>
      </c>
      <c r="AH1507" s="11">
        <f t="shared" si="1329"/>
        <v>12.760581541194561</v>
      </c>
      <c r="AI1507" s="15">
        <f t="shared" si="1297"/>
        <v>6.1504648096950314</v>
      </c>
      <c r="AJ1507" s="15">
        <f t="shared" si="1298"/>
        <v>-1.2496163697468012</v>
      </c>
      <c r="AL1507" s="18">
        <f t="shared" si="1299"/>
        <v>-2.6133645602961968</v>
      </c>
      <c r="AM1507" s="19">
        <f t="shared" si="1300"/>
        <v>-1.7186648033448533</v>
      </c>
      <c r="AN1507" s="18">
        <f t="shared" si="1301"/>
        <v>37.78886974422894</v>
      </c>
      <c r="AO1507" s="16">
        <f t="shared" si="1330"/>
        <v>37.827932606112086</v>
      </c>
      <c r="AP1507" s="17">
        <f t="shared" si="1302"/>
        <v>1.7028334574505439</v>
      </c>
      <c r="AQ1507" s="18">
        <f t="shared" si="1303"/>
        <v>5.8233645602961968</v>
      </c>
      <c r="AR1507" s="17">
        <f t="shared" si="1331"/>
        <v>0.35135203541609694</v>
      </c>
      <c r="AS1507" s="17">
        <f t="shared" si="1304"/>
        <v>0.95118283187580011</v>
      </c>
      <c r="AT1507" s="17">
        <f t="shared" si="1305"/>
        <v>8.7866788448206001E-2</v>
      </c>
      <c r="AU1507" s="17">
        <f t="shared" si="1332"/>
        <v>3.2456614997844996E-2</v>
      </c>
      <c r="AV1507" s="11">
        <f t="shared" si="1333"/>
        <v>10.825282779471165</v>
      </c>
      <c r="AW1507" s="15">
        <f t="shared" si="1334"/>
        <v>-1.4735711513446441</v>
      </c>
      <c r="AX1507" s="15">
        <f t="shared" si="1335"/>
        <v>-1.428695123523799</v>
      </c>
      <c r="AZ1507" s="18">
        <f t="shared" si="1306"/>
        <v>-2.6133645602961968</v>
      </c>
      <c r="BA1507" s="19">
        <f t="shared" si="1307"/>
        <v>-1.7262888393058931</v>
      </c>
      <c r="BB1507" s="18">
        <f t="shared" si="1308"/>
        <v>37.78886974422894</v>
      </c>
      <c r="BC1507" s="16">
        <f t="shared" si="1336"/>
        <v>37.828279761350679</v>
      </c>
      <c r="BD1507" s="17">
        <f t="shared" si="1309"/>
        <v>1.7028647121465861</v>
      </c>
      <c r="BE1507" s="18">
        <f t="shared" si="1310"/>
        <v>5.8233645602961968</v>
      </c>
      <c r="BF1507" s="17">
        <f t="shared" si="1337"/>
        <v>0.35135203541609694</v>
      </c>
      <c r="BG1507" s="17">
        <f t="shared" si="1311"/>
        <v>0.95120029038306675</v>
      </c>
      <c r="BH1507" s="17">
        <f t="shared" si="1312"/>
        <v>8.7868401201204926E-2</v>
      </c>
      <c r="BI1507" s="17">
        <f t="shared" si="1338"/>
        <v>3.2456614997844996E-2</v>
      </c>
      <c r="BJ1507" s="11">
        <f t="shared" si="1339"/>
        <v>10.825282779471165</v>
      </c>
      <c r="BK1507" s="15">
        <f t="shared" si="1340"/>
        <v>-1.4730076596139465</v>
      </c>
      <c r="BL1507" s="15">
        <f t="shared" si="1341"/>
        <v>-1.4287213465414574</v>
      </c>
      <c r="BN1507" s="18">
        <f t="shared" si="1313"/>
        <v>-2.6133645602961968</v>
      </c>
      <c r="BO1507" s="19">
        <f t="shared" si="1314"/>
        <v>-1.7277612834737763</v>
      </c>
      <c r="BP1507" s="18">
        <f t="shared" si="1315"/>
        <v>37.78886974422894</v>
      </c>
      <c r="BQ1507" s="16">
        <f t="shared" si="1342"/>
        <v>37.828346984754333</v>
      </c>
      <c r="BR1507" s="17">
        <f t="shared" si="1316"/>
        <v>1.7028707643627772</v>
      </c>
      <c r="BS1507" s="18">
        <f t="shared" si="1317"/>
        <v>5.8233645602961968</v>
      </c>
      <c r="BT1507" s="17">
        <f t="shared" si="1343"/>
        <v>0.35135203541609694</v>
      </c>
      <c r="BU1507" s="17">
        <f t="shared" si="1318"/>
        <v>0.95120367108016934</v>
      </c>
      <c r="BV1507" s="17">
        <f t="shared" si="1319"/>
        <v>8.7868713497629078E-2</v>
      </c>
      <c r="BW1507" s="17">
        <f t="shared" si="1344"/>
        <v>3.2456614997844996E-2</v>
      </c>
      <c r="BX1507" s="11">
        <f t="shared" si="1345"/>
        <v>10.825282779471165</v>
      </c>
      <c r="BY1507" s="15">
        <f t="shared" si="1346"/>
        <v>-1.4728985440502727</v>
      </c>
      <c r="BZ1507" s="15">
        <f t="shared" si="1347"/>
        <v>-1.4287264244142934</v>
      </c>
    </row>
    <row r="1508" spans="9:78" x14ac:dyDescent="0.3">
      <c r="I1508" s="11">
        <f t="shared" si="1320"/>
        <v>2.9979999999998914</v>
      </c>
      <c r="J1508" s="15">
        <f t="shared" si="1321"/>
        <v>2.5962596633549717</v>
      </c>
      <c r="K1508" s="15">
        <f t="shared" si="1322"/>
        <v>121.67534864874662</v>
      </c>
      <c r="L1508" s="15">
        <f t="shared" si="1327"/>
        <v>-2.6141709192784308</v>
      </c>
      <c r="M1508" s="15">
        <f t="shared" si="1323"/>
        <v>-1.7252204652733059</v>
      </c>
      <c r="N1508" s="15">
        <f t="shared" si="1324"/>
        <v>37.786072018984179</v>
      </c>
      <c r="O1508" s="23"/>
      <c r="P1508" s="23"/>
      <c r="Q1508" s="23"/>
      <c r="R1508" s="23"/>
      <c r="S1508" s="23"/>
      <c r="T1508" s="23"/>
      <c r="U1508" s="23"/>
      <c r="V1508" s="11"/>
      <c r="Z1508" s="15">
        <f t="shared" si="1292"/>
        <v>37.825436207367879</v>
      </c>
      <c r="AA1508" s="16">
        <f t="shared" si="1325"/>
        <v>25.790063264035155</v>
      </c>
      <c r="AB1508" s="17">
        <f t="shared" si="1293"/>
        <v>1.7026087128904117</v>
      </c>
      <c r="AC1508" s="18">
        <f t="shared" si="1294"/>
        <v>5.8241709192784308</v>
      </c>
      <c r="AD1508" s="17">
        <f t="shared" si="1295"/>
        <v>0.43893324687304153</v>
      </c>
      <c r="AE1508" s="17">
        <f t="shared" si="1296"/>
        <v>1.1881265031849262</v>
      </c>
      <c r="AF1508" s="17">
        <f t="shared" si="1326"/>
        <v>9.3101153193561423E-2</v>
      </c>
      <c r="AG1508" s="17">
        <f t="shared" si="1328"/>
        <v>3.4394646823658878E-2</v>
      </c>
      <c r="AH1508" s="11">
        <f t="shared" si="1329"/>
        <v>12.761673324440554</v>
      </c>
      <c r="AI1508" s="15">
        <f t="shared" si="1297"/>
        <v>6.1496222948948107</v>
      </c>
      <c r="AJ1508" s="15">
        <f t="shared" si="1298"/>
        <v>-1.2487933342607356</v>
      </c>
      <c r="AL1508" s="18">
        <f t="shared" si="1299"/>
        <v>-2.6141709192784308</v>
      </c>
      <c r="AM1508" s="19">
        <f t="shared" si="1300"/>
        <v>-1.719070842978411</v>
      </c>
      <c r="AN1508" s="18">
        <f t="shared" si="1301"/>
        <v>37.786072018984179</v>
      </c>
      <c r="AO1508" s="16">
        <f t="shared" si="1330"/>
        <v>37.825156221581395</v>
      </c>
      <c r="AP1508" s="17">
        <f t="shared" si="1302"/>
        <v>1.702583507392575</v>
      </c>
      <c r="AQ1508" s="18">
        <f t="shared" si="1303"/>
        <v>5.8241709192784308</v>
      </c>
      <c r="AR1508" s="17">
        <f t="shared" si="1331"/>
        <v>0.35140674687304146</v>
      </c>
      <c r="AS1508" s="17">
        <f t="shared" si="1304"/>
        <v>0.95119130622021886</v>
      </c>
      <c r="AT1508" s="17">
        <f t="shared" si="1305"/>
        <v>8.78568050662831E-2</v>
      </c>
      <c r="AU1508" s="17">
        <f t="shared" si="1332"/>
        <v>3.2457691588545376E-2</v>
      </c>
      <c r="AV1508" s="11">
        <f t="shared" si="1333"/>
        <v>10.826609338941905</v>
      </c>
      <c r="AW1508" s="15">
        <f t="shared" si="1334"/>
        <v>-1.473293327856571</v>
      </c>
      <c r="AX1508" s="15">
        <f t="shared" si="1335"/>
        <v>-1.4279297504342647</v>
      </c>
      <c r="AZ1508" s="18">
        <f t="shared" si="1306"/>
        <v>-2.6141709192784308</v>
      </c>
      <c r="BA1508" s="19">
        <f t="shared" si="1307"/>
        <v>-1.7266937586011624</v>
      </c>
      <c r="BB1508" s="18">
        <f t="shared" si="1308"/>
        <v>37.786072018984179</v>
      </c>
      <c r="BC1508" s="16">
        <f t="shared" si="1336"/>
        <v>37.825503432999426</v>
      </c>
      <c r="BD1508" s="17">
        <f t="shared" si="1309"/>
        <v>1.7026147648522232</v>
      </c>
      <c r="BE1508" s="18">
        <f t="shared" si="1310"/>
        <v>5.8241709192784308</v>
      </c>
      <c r="BF1508" s="17">
        <f t="shared" si="1337"/>
        <v>0.35140674687304146</v>
      </c>
      <c r="BG1508" s="17">
        <f t="shared" si="1311"/>
        <v>0.95120876899002904</v>
      </c>
      <c r="BH1508" s="17">
        <f t="shared" si="1312"/>
        <v>8.7858418015384993E-2</v>
      </c>
      <c r="BI1508" s="17">
        <f t="shared" si="1338"/>
        <v>3.2457691588545376E-2</v>
      </c>
      <c r="BJ1508" s="11">
        <f t="shared" si="1339"/>
        <v>10.826609338941905</v>
      </c>
      <c r="BK1508" s="15">
        <f t="shared" si="1340"/>
        <v>-1.4727296984687537</v>
      </c>
      <c r="BL1508" s="15">
        <f t="shared" si="1341"/>
        <v>-1.4279559655692984</v>
      </c>
      <c r="BN1508" s="18">
        <f t="shared" si="1313"/>
        <v>-2.6141709192784308</v>
      </c>
      <c r="BO1508" s="19">
        <f t="shared" si="1314"/>
        <v>-1.7281659246702434</v>
      </c>
      <c r="BP1508" s="18">
        <f t="shared" si="1315"/>
        <v>37.786072018984179</v>
      </c>
      <c r="BQ1508" s="16">
        <f t="shared" si="1342"/>
        <v>37.825570664393823</v>
      </c>
      <c r="BR1508" s="17">
        <f t="shared" si="1316"/>
        <v>1.7026208173435902</v>
      </c>
      <c r="BS1508" s="18">
        <f t="shared" si="1317"/>
        <v>5.8241709192784308</v>
      </c>
      <c r="BT1508" s="17">
        <f t="shared" si="1343"/>
        <v>0.35140674687304146</v>
      </c>
      <c r="BU1508" s="17">
        <f t="shared" si="1318"/>
        <v>0.95121215036729734</v>
      </c>
      <c r="BV1508" s="17">
        <f t="shared" si="1319"/>
        <v>8.7858730336367721E-2</v>
      </c>
      <c r="BW1508" s="17">
        <f t="shared" si="1344"/>
        <v>3.2457691588545376E-2</v>
      </c>
      <c r="BX1508" s="11">
        <f t="shared" si="1345"/>
        <v>10.826609338941905</v>
      </c>
      <c r="BY1508" s="15">
        <f t="shared" si="1346"/>
        <v>-1.4726205609367071</v>
      </c>
      <c r="BZ1508" s="15">
        <f t="shared" si="1347"/>
        <v>-1.4279610416976938</v>
      </c>
    </row>
    <row r="1509" spans="9:78" x14ac:dyDescent="0.3">
      <c r="I1509" s="11">
        <f t="shared" si="1320"/>
        <v>2.9999999999998912</v>
      </c>
      <c r="J1509" s="15">
        <f t="shared" si="1321"/>
        <v>2.5928088174096526</v>
      </c>
      <c r="K1509" s="15">
        <f t="shared" si="1322"/>
        <v>121.75091799660932</v>
      </c>
      <c r="L1509" s="15">
        <f t="shared" si="1327"/>
        <v>-2.6149770135762012</v>
      </c>
      <c r="M1509" s="15">
        <f t="shared" si="1323"/>
        <v>-1.7256254800462034</v>
      </c>
      <c r="N1509" s="15">
        <f t="shared" si="1324"/>
        <v>37.783275843714854</v>
      </c>
      <c r="O1509" s="23"/>
      <c r="P1509" s="23"/>
      <c r="Q1509" s="23"/>
      <c r="R1509" s="23"/>
      <c r="S1509" s="23"/>
      <c r="T1509" s="23"/>
      <c r="U1509" s="23"/>
      <c r="V1509" s="11"/>
      <c r="Z1509" s="15">
        <f t="shared" si="1292"/>
        <v>37.822661418515104</v>
      </c>
      <c r="AA1509" s="16">
        <f t="shared" si="1325"/>
        <v>25.78817136304913</v>
      </c>
      <c r="AB1509" s="17">
        <f t="shared" si="1293"/>
        <v>1.7023589229677611</v>
      </c>
      <c r="AC1509" s="18">
        <f t="shared" si="1294"/>
        <v>5.8249770135762011</v>
      </c>
      <c r="AD1509" s="17">
        <f t="shared" si="1295"/>
        <v>0.43898794037114525</v>
      </c>
      <c r="AE1509" s="17">
        <f t="shared" si="1296"/>
        <v>1.1881002183880103</v>
      </c>
      <c r="AF1509" s="17">
        <f t="shared" si="1326"/>
        <v>9.3091133109122731E-2</v>
      </c>
      <c r="AG1509" s="17">
        <f t="shared" si="1328"/>
        <v>3.4395991312783272E-2</v>
      </c>
      <c r="AH1509" s="11">
        <f t="shared" si="1329"/>
        <v>12.762764601815542</v>
      </c>
      <c r="AI1509" s="15">
        <f t="shared" si="1297"/>
        <v>6.1487803453664354</v>
      </c>
      <c r="AJ1509" s="15">
        <f t="shared" si="1298"/>
        <v>-1.2479706923465101</v>
      </c>
      <c r="AL1509" s="18">
        <f t="shared" si="1299"/>
        <v>-2.6149770135762012</v>
      </c>
      <c r="AM1509" s="19">
        <f t="shared" si="1300"/>
        <v>-1.7194766997008371</v>
      </c>
      <c r="AN1509" s="18">
        <f t="shared" si="1301"/>
        <v>37.783275843714854</v>
      </c>
      <c r="AO1509" s="16">
        <f t="shared" si="1330"/>
        <v>37.822381384612214</v>
      </c>
      <c r="AP1509" s="17">
        <f t="shared" si="1302"/>
        <v>1.7023337149876421</v>
      </c>
      <c r="AQ1509" s="18">
        <f t="shared" si="1303"/>
        <v>5.8249770135762011</v>
      </c>
      <c r="AR1509" s="17">
        <f t="shared" si="1331"/>
        <v>0.35146144037114518</v>
      </c>
      <c r="AS1509" s="17">
        <f t="shared" si="1304"/>
        <v>0.95119977656902899</v>
      </c>
      <c r="AT1509" s="17">
        <f t="shared" si="1305"/>
        <v>8.7846828461268123E-2</v>
      </c>
      <c r="AU1509" s="17">
        <f t="shared" si="1332"/>
        <v>3.2458767993406495E-2</v>
      </c>
      <c r="AV1509" s="11">
        <f t="shared" si="1333"/>
        <v>10.827935319126691</v>
      </c>
      <c r="AW1509" s="15">
        <f t="shared" si="1334"/>
        <v>-1.4730156448968594</v>
      </c>
      <c r="AX1509" s="15">
        <f t="shared" si="1335"/>
        <v>-1.4271647353129291</v>
      </c>
      <c r="AZ1509" s="18">
        <f t="shared" si="1306"/>
        <v>-2.6149770135762012</v>
      </c>
      <c r="BA1509" s="19">
        <f t="shared" si="1307"/>
        <v>-1.7270984956911002</v>
      </c>
      <c r="BB1509" s="18">
        <f t="shared" si="1308"/>
        <v>37.783275843714854</v>
      </c>
      <c r="BC1509" s="16">
        <f t="shared" si="1336"/>
        <v>37.822728652175073</v>
      </c>
      <c r="BD1509" s="17">
        <f t="shared" si="1309"/>
        <v>1.7023649752083176</v>
      </c>
      <c r="BE1509" s="18">
        <f t="shared" si="1310"/>
        <v>5.8249770135762011</v>
      </c>
      <c r="BF1509" s="17">
        <f t="shared" si="1337"/>
        <v>0.35146144037114518</v>
      </c>
      <c r="BG1509" s="17">
        <f t="shared" si="1311"/>
        <v>0.95121724359952964</v>
      </c>
      <c r="BH1509" s="17">
        <f t="shared" si="1312"/>
        <v>8.78484416063402E-2</v>
      </c>
      <c r="BI1509" s="17">
        <f t="shared" si="1338"/>
        <v>3.2458767993406495E-2</v>
      </c>
      <c r="BJ1509" s="11">
        <f t="shared" si="1339"/>
        <v>10.827935319126691</v>
      </c>
      <c r="BK1509" s="15">
        <f t="shared" si="1340"/>
        <v>-1.4724518779118967</v>
      </c>
      <c r="BL1509" s="15">
        <f t="shared" si="1341"/>
        <v>-1.4271909425625264</v>
      </c>
      <c r="BN1509" s="18">
        <f t="shared" si="1313"/>
        <v>-2.6149770135762012</v>
      </c>
      <c r="BO1509" s="19">
        <f t="shared" si="1314"/>
        <v>-1.7285703838020272</v>
      </c>
      <c r="BP1509" s="18">
        <f t="shared" si="1315"/>
        <v>37.783275843714854</v>
      </c>
      <c r="BQ1509" s="16">
        <f t="shared" si="1342"/>
        <v>37.822795891552012</v>
      </c>
      <c r="BR1509" s="17">
        <f t="shared" si="1316"/>
        <v>1.7023710279742645</v>
      </c>
      <c r="BS1509" s="18">
        <f t="shared" si="1317"/>
        <v>5.8249770135762011</v>
      </c>
      <c r="BT1509" s="17">
        <f t="shared" si="1343"/>
        <v>0.35146144037114518</v>
      </c>
      <c r="BU1509" s="17">
        <f t="shared" si="1318"/>
        <v>0.95122062565650578</v>
      </c>
      <c r="BV1509" s="17">
        <f t="shared" si="1319"/>
        <v>8.7848753951849878E-2</v>
      </c>
      <c r="BW1509" s="17">
        <f t="shared" si="1344"/>
        <v>3.2458767993406495E-2</v>
      </c>
      <c r="BX1509" s="11">
        <f t="shared" si="1345"/>
        <v>10.827935319126691</v>
      </c>
      <c r="BY1509" s="15">
        <f t="shared" si="1346"/>
        <v>-1.4723427184262978</v>
      </c>
      <c r="BZ1509" s="15">
        <f t="shared" si="1347"/>
        <v>-1.4271960169460236</v>
      </c>
    </row>
    <row r="1510" spans="9:78" x14ac:dyDescent="0.3">
      <c r="I1510" s="11">
        <f t="shared" si="1320"/>
        <v>3.001999999999891</v>
      </c>
      <c r="J1510" s="15">
        <f t="shared" si="1321"/>
        <v>2.5893571616170878</v>
      </c>
      <c r="K1510" s="15">
        <f t="shared" si="1322"/>
        <v>121.82648175367072</v>
      </c>
      <c r="L1510" s="15">
        <f t="shared" si="1327"/>
        <v>-2.6157828431521719</v>
      </c>
      <c r="M1510" s="15">
        <f t="shared" si="1323"/>
        <v>-1.7260303125190959</v>
      </c>
      <c r="N1510" s="15">
        <f t="shared" si="1324"/>
        <v>37.780481217693172</v>
      </c>
      <c r="O1510" s="23"/>
      <c r="P1510" s="23"/>
      <c r="Q1510" s="23"/>
      <c r="R1510" s="23"/>
      <c r="S1510" s="23"/>
      <c r="T1510" s="23"/>
      <c r="U1510" s="23"/>
      <c r="V1510" s="11"/>
      <c r="Z1510" s="15">
        <f t="shared" si="1292"/>
        <v>37.819888176463472</v>
      </c>
      <c r="AA1510" s="16">
        <f t="shared" si="1325"/>
        <v>25.786280516699971</v>
      </c>
      <c r="AB1510" s="17">
        <f t="shared" si="1293"/>
        <v>1.7021092905994402</v>
      </c>
      <c r="AC1510" s="18">
        <f t="shared" si="1294"/>
        <v>5.8257828431521723</v>
      </c>
      <c r="AD1510" s="17">
        <f t="shared" si="1295"/>
        <v>0.4390426159078748</v>
      </c>
      <c r="AE1510" s="17">
        <f t="shared" si="1296"/>
        <v>1.1880739515196745</v>
      </c>
      <c r="AF1510" s="17">
        <f t="shared" si="1326"/>
        <v>9.3081119831095821E-2</v>
      </c>
      <c r="AG1510" s="17">
        <f t="shared" si="1328"/>
        <v>3.4397335527814508E-2</v>
      </c>
      <c r="AH1510" s="11">
        <f t="shared" si="1329"/>
        <v>12.763855373415607</v>
      </c>
      <c r="AI1510" s="15">
        <f t="shared" si="1297"/>
        <v>6.1479389607415911</v>
      </c>
      <c r="AJ1510" s="15">
        <f t="shared" si="1298"/>
        <v>-1.2471484438635472</v>
      </c>
      <c r="AL1510" s="18">
        <f t="shared" si="1299"/>
        <v>-2.6157828431521719</v>
      </c>
      <c r="AM1510" s="19">
        <f t="shared" si="1300"/>
        <v>-1.7198823735583544</v>
      </c>
      <c r="AN1510" s="18">
        <f t="shared" si="1301"/>
        <v>37.780481217693172</v>
      </c>
      <c r="AO1510" s="16">
        <f t="shared" si="1330"/>
        <v>37.819608094470567</v>
      </c>
      <c r="AP1510" s="17">
        <f t="shared" si="1302"/>
        <v>1.7020840801390191</v>
      </c>
      <c r="AQ1510" s="18">
        <f t="shared" si="1303"/>
        <v>5.8257828431521723</v>
      </c>
      <c r="AR1510" s="17">
        <f t="shared" si="1331"/>
        <v>0.3515161159078749</v>
      </c>
      <c r="AS1510" s="17">
        <f t="shared" si="1304"/>
        <v>0.95120824292384121</v>
      </c>
      <c r="AT1510" s="17">
        <f t="shared" si="1305"/>
        <v>8.7836858628618841E-2</v>
      </c>
      <c r="AU1510" s="17">
        <f t="shared" si="1332"/>
        <v>3.2459844212213484E-2</v>
      </c>
      <c r="AV1510" s="11">
        <f t="shared" si="1333"/>
        <v>10.829260720099571</v>
      </c>
      <c r="AW1510" s="15">
        <f t="shared" si="1334"/>
        <v>-1.4727381024014488</v>
      </c>
      <c r="AX1510" s="15">
        <f t="shared" si="1335"/>
        <v>-1.4264000780405766</v>
      </c>
      <c r="AZ1510" s="18">
        <f t="shared" si="1306"/>
        <v>-2.6157828431521719</v>
      </c>
      <c r="BA1510" s="19">
        <f t="shared" si="1307"/>
        <v>-1.7275030506214972</v>
      </c>
      <c r="BB1510" s="18">
        <f t="shared" si="1308"/>
        <v>37.780481217693172</v>
      </c>
      <c r="BC1510" s="16">
        <f t="shared" si="1336"/>
        <v>37.81995541814365</v>
      </c>
      <c r="BD1510" s="17">
        <f t="shared" si="1309"/>
        <v>1.7021153431181442</v>
      </c>
      <c r="BE1510" s="18">
        <f t="shared" si="1310"/>
        <v>5.8257828431521723</v>
      </c>
      <c r="BF1510" s="17">
        <f t="shared" si="1337"/>
        <v>0.3515161159078749</v>
      </c>
      <c r="BG1510" s="17">
        <f t="shared" si="1311"/>
        <v>0.95122571421317925</v>
      </c>
      <c r="BH1510" s="17">
        <f t="shared" si="1312"/>
        <v>8.7838471969528237E-2</v>
      </c>
      <c r="BI1510" s="17">
        <f t="shared" si="1338"/>
        <v>3.2459844212213484E-2</v>
      </c>
      <c r="BJ1510" s="11">
        <f t="shared" si="1339"/>
        <v>10.829260720099571</v>
      </c>
      <c r="BK1510" s="15">
        <f t="shared" si="1340"/>
        <v>-1.4721741978793328</v>
      </c>
      <c r="BL1510" s="15">
        <f t="shared" si="1341"/>
        <v>-1.426426277401927</v>
      </c>
      <c r="BN1510" s="18">
        <f t="shared" si="1313"/>
        <v>-2.6157828431521719</v>
      </c>
      <c r="BO1510" s="19">
        <f t="shared" si="1314"/>
        <v>-1.7289746609148546</v>
      </c>
      <c r="BP1510" s="18">
        <f t="shared" si="1315"/>
        <v>37.780481217693172</v>
      </c>
      <c r="BQ1510" s="16">
        <f t="shared" si="1342"/>
        <v>37.820022665494953</v>
      </c>
      <c r="BR1510" s="17">
        <f t="shared" si="1316"/>
        <v>1.702121396158077</v>
      </c>
      <c r="BS1510" s="18">
        <f t="shared" si="1317"/>
        <v>5.8257828431521723</v>
      </c>
      <c r="BT1510" s="17">
        <f t="shared" si="1343"/>
        <v>0.3515161159078749</v>
      </c>
      <c r="BU1510" s="17">
        <f t="shared" si="1318"/>
        <v>0.95122909694940605</v>
      </c>
      <c r="BV1510" s="17">
        <f t="shared" si="1319"/>
        <v>8.7838784339533377E-2</v>
      </c>
      <c r="BW1510" s="17">
        <f t="shared" si="1344"/>
        <v>3.2459844212213484E-2</v>
      </c>
      <c r="BX1510" s="11">
        <f t="shared" si="1345"/>
        <v>10.829260720099571</v>
      </c>
      <c r="BY1510" s="15">
        <f t="shared" si="1346"/>
        <v>-1.4720650164549698</v>
      </c>
      <c r="BZ1510" s="15">
        <f t="shared" si="1347"/>
        <v>-1.4264313500400727</v>
      </c>
    </row>
    <row r="1511" spans="9:78" x14ac:dyDescent="0.3">
      <c r="I1511" s="11">
        <f t="shared" si="1320"/>
        <v>3.0039999999998908</v>
      </c>
      <c r="J1511" s="15">
        <f t="shared" si="1321"/>
        <v>2.5859046963418311</v>
      </c>
      <c r="K1511" s="15">
        <f t="shared" si="1322"/>
        <v>121.9020399230286</v>
      </c>
      <c r="L1511" s="15">
        <f t="shared" si="1327"/>
        <v>-2.6165884079691319</v>
      </c>
      <c r="M1511" s="15">
        <f t="shared" si="1323"/>
        <v>-1.7264349627378541</v>
      </c>
      <c r="N1511" s="15">
        <f t="shared" si="1324"/>
        <v>37.777688140191579</v>
      </c>
      <c r="O1511" s="23"/>
      <c r="P1511" s="23"/>
      <c r="Q1511" s="23"/>
      <c r="R1511" s="23"/>
      <c r="S1511" s="23"/>
      <c r="T1511" s="23"/>
      <c r="U1511" s="23"/>
      <c r="V1511" s="11"/>
      <c r="Z1511" s="15">
        <f t="shared" si="1292"/>
        <v>37.81711648047925</v>
      </c>
      <c r="AA1511" s="16">
        <f t="shared" si="1325"/>
        <v>25.784390724487402</v>
      </c>
      <c r="AB1511" s="17">
        <f t="shared" si="1293"/>
        <v>1.7018598156887812</v>
      </c>
      <c r="AC1511" s="18">
        <f t="shared" si="1294"/>
        <v>5.8265884079691315</v>
      </c>
      <c r="AD1511" s="17">
        <f t="shared" si="1295"/>
        <v>0.43909727348070549</v>
      </c>
      <c r="AE1511" s="17">
        <f t="shared" si="1296"/>
        <v>1.188047702568076</v>
      </c>
      <c r="AF1511" s="17">
        <f t="shared" si="1326"/>
        <v>9.3071113354916232E-2</v>
      </c>
      <c r="AG1511" s="17">
        <f t="shared" si="1328"/>
        <v>3.4398679468525525E-2</v>
      </c>
      <c r="AH1511" s="11">
        <f t="shared" si="1329"/>
        <v>12.764945639336982</v>
      </c>
      <c r="AI1511" s="15">
        <f t="shared" si="1297"/>
        <v>6.1470981406521661</v>
      </c>
      <c r="AJ1511" s="15">
        <f t="shared" si="1298"/>
        <v>-1.246326588671304</v>
      </c>
      <c r="AL1511" s="18">
        <f t="shared" si="1299"/>
        <v>-2.6165884079691319</v>
      </c>
      <c r="AM1511" s="19">
        <f t="shared" si="1300"/>
        <v>-1.720287864597202</v>
      </c>
      <c r="AN1511" s="18">
        <f t="shared" si="1301"/>
        <v>37.777688140191579</v>
      </c>
      <c r="AO1511" s="16">
        <f t="shared" si="1330"/>
        <v>37.816836350422705</v>
      </c>
      <c r="AP1511" s="17">
        <f t="shared" si="1302"/>
        <v>1.701834602750036</v>
      </c>
      <c r="AQ1511" s="18">
        <f t="shared" si="1303"/>
        <v>5.8265884079691315</v>
      </c>
      <c r="AR1511" s="17">
        <f t="shared" si="1331"/>
        <v>0.35157077348070559</v>
      </c>
      <c r="AS1511" s="17">
        <f t="shared" si="1304"/>
        <v>0.95121670528626301</v>
      </c>
      <c r="AT1511" s="17">
        <f t="shared" si="1305"/>
        <v>8.7826895563795707E-2</v>
      </c>
      <c r="AU1511" s="17">
        <f t="shared" si="1332"/>
        <v>3.2460920244751633E-2</v>
      </c>
      <c r="AV1511" s="11">
        <f t="shared" si="1333"/>
        <v>10.830585541934797</v>
      </c>
      <c r="AW1511" s="15">
        <f t="shared" si="1334"/>
        <v>-1.4724607003063959</v>
      </c>
      <c r="AX1511" s="15">
        <f t="shared" si="1335"/>
        <v>-1.4256357784980083</v>
      </c>
      <c r="AZ1511" s="18">
        <f t="shared" si="1306"/>
        <v>-2.6165884079691319</v>
      </c>
      <c r="BA1511" s="19">
        <f t="shared" si="1307"/>
        <v>-1.7279074234381606</v>
      </c>
      <c r="BB1511" s="18">
        <f t="shared" si="1308"/>
        <v>37.777688140191579</v>
      </c>
      <c r="BC1511" s="16">
        <f t="shared" si="1336"/>
        <v>37.81718373017145</v>
      </c>
      <c r="BD1511" s="17">
        <f t="shared" si="1309"/>
        <v>1.7018658684850378</v>
      </c>
      <c r="BE1511" s="18">
        <f t="shared" si="1310"/>
        <v>5.8265884079691315</v>
      </c>
      <c r="BF1511" s="17">
        <f t="shared" si="1337"/>
        <v>0.35157077348070559</v>
      </c>
      <c r="BG1511" s="17">
        <f t="shared" si="1311"/>
        <v>0.95123418083258748</v>
      </c>
      <c r="BH1511" s="17">
        <f t="shared" si="1312"/>
        <v>8.7828509100409832E-2</v>
      </c>
      <c r="BI1511" s="17">
        <f t="shared" si="1338"/>
        <v>3.2460920244751633E-2</v>
      </c>
      <c r="BJ1511" s="11">
        <f t="shared" si="1339"/>
        <v>10.830585541934797</v>
      </c>
      <c r="BK1511" s="15">
        <f t="shared" si="1340"/>
        <v>-1.4718966583070441</v>
      </c>
      <c r="BL1511" s="15">
        <f t="shared" si="1341"/>
        <v>-1.425661969968312</v>
      </c>
      <c r="BN1511" s="18">
        <f t="shared" si="1313"/>
        <v>-2.6165884079691319</v>
      </c>
      <c r="BO1511" s="19">
        <f t="shared" si="1314"/>
        <v>-1.7293787560544682</v>
      </c>
      <c r="BP1511" s="18">
        <f t="shared" si="1315"/>
        <v>37.777688140191579</v>
      </c>
      <c r="BQ1511" s="16">
        <f t="shared" si="1342"/>
        <v>37.81725098548894</v>
      </c>
      <c r="BR1511" s="17">
        <f t="shared" si="1316"/>
        <v>1.7018719217983624</v>
      </c>
      <c r="BS1511" s="18">
        <f t="shared" si="1317"/>
        <v>5.8265884079691315</v>
      </c>
      <c r="BT1511" s="17">
        <f t="shared" si="1343"/>
        <v>0.35157077348070559</v>
      </c>
      <c r="BU1511" s="17">
        <f t="shared" si="1318"/>
        <v>0.95123756424760764</v>
      </c>
      <c r="BV1511" s="17">
        <f t="shared" si="1319"/>
        <v>8.7828821494878903E-2</v>
      </c>
      <c r="BW1511" s="17">
        <f t="shared" si="1344"/>
        <v>3.2460920244751633E-2</v>
      </c>
      <c r="BX1511" s="11">
        <f t="shared" si="1345"/>
        <v>10.830585541934797</v>
      </c>
      <c r="BY1511" s="15">
        <f t="shared" si="1346"/>
        <v>-1.4717874549587087</v>
      </c>
      <c r="BZ1511" s="15">
        <f t="shared" si="1347"/>
        <v>-1.4256670408606533</v>
      </c>
    </row>
    <row r="1512" spans="9:78" x14ac:dyDescent="0.3">
      <c r="I1512" s="11">
        <f t="shared" si="1320"/>
        <v>3.0059999999998905</v>
      </c>
      <c r="J1512" s="15">
        <f t="shared" si="1321"/>
        <v>2.5824514219483454</v>
      </c>
      <c r="K1512" s="15">
        <f t="shared" si="1322"/>
        <v>121.97759250777926</v>
      </c>
      <c r="L1512" s="15">
        <f t="shared" si="1327"/>
        <v>-2.6173937079899936</v>
      </c>
      <c r="M1512" s="15">
        <f t="shared" si="1323"/>
        <v>-1.7268394307483652</v>
      </c>
      <c r="N1512" s="15">
        <f t="shared" si="1324"/>
        <v>37.774896610482756</v>
      </c>
      <c r="O1512" s="23"/>
      <c r="P1512" s="23"/>
      <c r="Q1512" s="23"/>
      <c r="R1512" s="23"/>
      <c r="S1512" s="23"/>
      <c r="T1512" s="23"/>
      <c r="U1512" s="23"/>
      <c r="V1512" s="11"/>
      <c r="Z1512" s="15">
        <f t="shared" si="1292"/>
        <v>37.814346329828957</v>
      </c>
      <c r="AA1512" s="16">
        <f t="shared" si="1325"/>
        <v>25.78250198591132</v>
      </c>
      <c r="AB1512" s="17">
        <f t="shared" si="1293"/>
        <v>1.701610498139176</v>
      </c>
      <c r="AC1512" s="18">
        <f t="shared" si="1294"/>
        <v>5.8273937079899936</v>
      </c>
      <c r="AD1512" s="17">
        <f t="shared" si="1295"/>
        <v>0.43915191308712104</v>
      </c>
      <c r="AE1512" s="17">
        <f t="shared" si="1296"/>
        <v>1.1880214715213802</v>
      </c>
      <c r="AF1512" s="17">
        <f t="shared" si="1326"/>
        <v>9.3061113676022475E-2</v>
      </c>
      <c r="AG1512" s="17">
        <f t="shared" si="1328"/>
        <v>3.4400023134689477E-2</v>
      </c>
      <c r="AH1512" s="11">
        <f t="shared" si="1329"/>
        <v>12.766035399676053</v>
      </c>
      <c r="AI1512" s="15">
        <f t="shared" si="1297"/>
        <v>6.146257884730292</v>
      </c>
      <c r="AJ1512" s="15">
        <f t="shared" si="1298"/>
        <v>-1.2455051266292725</v>
      </c>
      <c r="AL1512" s="18">
        <f t="shared" si="1299"/>
        <v>-2.6173937079899936</v>
      </c>
      <c r="AM1512" s="19">
        <f t="shared" si="1300"/>
        <v>-1.720693172863635</v>
      </c>
      <c r="AN1512" s="18">
        <f t="shared" si="1301"/>
        <v>37.774896610482756</v>
      </c>
      <c r="AO1512" s="16">
        <f t="shared" si="1330"/>
        <v>37.81406615173514</v>
      </c>
      <c r="AP1512" s="17">
        <f t="shared" si="1302"/>
        <v>1.7015852827240838</v>
      </c>
      <c r="AQ1512" s="18">
        <f t="shared" si="1303"/>
        <v>5.8273937079899936</v>
      </c>
      <c r="AR1512" s="17">
        <f t="shared" si="1331"/>
        <v>0.35162541308712097</v>
      </c>
      <c r="AS1512" s="17">
        <f t="shared" si="1304"/>
        <v>0.95122516365790388</v>
      </c>
      <c r="AT1512" s="17">
        <f t="shared" si="1305"/>
        <v>8.7816939262262292E-2</v>
      </c>
      <c r="AU1512" s="17">
        <f t="shared" si="1332"/>
        <v>3.2461996090806446E-2</v>
      </c>
      <c r="AV1512" s="11">
        <f t="shared" si="1333"/>
        <v>10.831909784706824</v>
      </c>
      <c r="AW1512" s="15">
        <f t="shared" si="1334"/>
        <v>-1.4721834385476935</v>
      </c>
      <c r="AX1512" s="15">
        <f t="shared" si="1335"/>
        <v>-1.4248718365660524</v>
      </c>
      <c r="AZ1512" s="18">
        <f t="shared" si="1306"/>
        <v>-2.6173937079899936</v>
      </c>
      <c r="BA1512" s="19">
        <f t="shared" si="1307"/>
        <v>-1.7283116141869128</v>
      </c>
      <c r="BB1512" s="18">
        <f t="shared" si="1308"/>
        <v>37.774896610482756</v>
      </c>
      <c r="BC1512" s="16">
        <f t="shared" si="1336"/>
        <v>37.814413587524996</v>
      </c>
      <c r="BD1512" s="17">
        <f t="shared" si="1309"/>
        <v>1.7016165512123902</v>
      </c>
      <c r="BE1512" s="18">
        <f t="shared" si="1310"/>
        <v>5.8273937079899936</v>
      </c>
      <c r="BF1512" s="17">
        <f t="shared" si="1337"/>
        <v>0.35162541308712097</v>
      </c>
      <c r="BG1512" s="17">
        <f t="shared" si="1311"/>
        <v>0.95124264345936227</v>
      </c>
      <c r="BH1512" s="17">
        <f t="shared" si="1312"/>
        <v>8.7818552994448573E-2</v>
      </c>
      <c r="BI1512" s="17">
        <f t="shared" si="1338"/>
        <v>3.2461996090806446E-2</v>
      </c>
      <c r="BJ1512" s="11">
        <f t="shared" si="1339"/>
        <v>10.831909784706824</v>
      </c>
      <c r="BK1512" s="15">
        <f t="shared" si="1340"/>
        <v>-1.4716192591310733</v>
      </c>
      <c r="BL1512" s="15">
        <f t="shared" si="1341"/>
        <v>-1.4248980201425163</v>
      </c>
      <c r="BN1512" s="18">
        <f t="shared" si="1313"/>
        <v>-2.6173937079899936</v>
      </c>
      <c r="BO1512" s="19">
        <f t="shared" si="1314"/>
        <v>-1.7297826692666274</v>
      </c>
      <c r="BP1512" s="18">
        <f t="shared" si="1315"/>
        <v>37.774896610482756</v>
      </c>
      <c r="BQ1512" s="16">
        <f t="shared" si="1342"/>
        <v>37.814480850800493</v>
      </c>
      <c r="BR1512" s="17">
        <f t="shared" si="1316"/>
        <v>1.7016226047985132</v>
      </c>
      <c r="BS1512" s="18">
        <f t="shared" si="1317"/>
        <v>5.8273937079899936</v>
      </c>
      <c r="BT1512" s="17">
        <f t="shared" si="1343"/>
        <v>0.35162541308712097</v>
      </c>
      <c r="BU1512" s="17">
        <f t="shared" si="1318"/>
        <v>0.95124602755271859</v>
      </c>
      <c r="BV1512" s="17">
        <f t="shared" si="1319"/>
        <v>8.78188654133501E-2</v>
      </c>
      <c r="BW1512" s="17">
        <f t="shared" si="1344"/>
        <v>3.2461996090806446E-2</v>
      </c>
      <c r="BX1512" s="11">
        <f t="shared" si="1345"/>
        <v>10.831909784706824</v>
      </c>
      <c r="BY1512" s="15">
        <f t="shared" si="1346"/>
        <v>-1.4715100338735643</v>
      </c>
      <c r="BZ1512" s="15">
        <f t="shared" si="1347"/>
        <v>-1.424903089288603</v>
      </c>
    </row>
    <row r="1513" spans="9:78" x14ac:dyDescent="0.3">
      <c r="I1513" s="11">
        <f t="shared" si="1320"/>
        <v>3.0079999999998903</v>
      </c>
      <c r="J1513" s="15">
        <f t="shared" si="1321"/>
        <v>2.5789973388010008</v>
      </c>
      <c r="K1513" s="15">
        <f t="shared" si="1322"/>
        <v>122.05313951101758</v>
      </c>
      <c r="L1513" s="15">
        <f t="shared" si="1327"/>
        <v>-2.6181987431777927</v>
      </c>
      <c r="M1513" s="15">
        <f t="shared" si="1323"/>
        <v>-1.7272437165965322</v>
      </c>
      <c r="N1513" s="15">
        <f t="shared" si="1324"/>
        <v>37.772106627839648</v>
      </c>
      <c r="O1513" s="23"/>
      <c r="P1513" s="23"/>
      <c r="Q1513" s="23"/>
      <c r="R1513" s="23"/>
      <c r="S1513" s="23"/>
      <c r="T1513" s="23"/>
      <c r="U1513" s="23"/>
      <c r="V1513" s="11"/>
      <c r="Z1513" s="15">
        <f t="shared" si="1292"/>
        <v>37.811577723779394</v>
      </c>
      <c r="AA1513" s="16">
        <f t="shared" si="1325"/>
        <v>25.780614300471822</v>
      </c>
      <c r="AB1513" s="17">
        <f t="shared" si="1293"/>
        <v>1.7013613378540782</v>
      </c>
      <c r="AC1513" s="18">
        <f t="shared" si="1294"/>
        <v>5.8281987431777926</v>
      </c>
      <c r="AD1513" s="17">
        <f t="shared" si="1295"/>
        <v>0.43920653472461324</v>
      </c>
      <c r="AE1513" s="17">
        <f t="shared" si="1296"/>
        <v>1.1879952583677609</v>
      </c>
      <c r="AF1513" s="17">
        <f t="shared" si="1326"/>
        <v>9.3051120789856182E-2</v>
      </c>
      <c r="AG1513" s="17">
        <f t="shared" si="1328"/>
        <v>3.4401366526079745E-2</v>
      </c>
      <c r="AH1513" s="11">
        <f t="shared" si="1329"/>
        <v>12.767124654529345</v>
      </c>
      <c r="AI1513" s="15">
        <f t="shared" si="1297"/>
        <v>6.1454181926083633</v>
      </c>
      <c r="AJ1513" s="15">
        <f t="shared" si="1298"/>
        <v>-1.2446840575969857</v>
      </c>
      <c r="AL1513" s="18">
        <f t="shared" si="1299"/>
        <v>-2.6181987431777927</v>
      </c>
      <c r="AM1513" s="19">
        <f t="shared" si="1300"/>
        <v>-1.7210982984039238</v>
      </c>
      <c r="AN1513" s="18">
        <f t="shared" si="1301"/>
        <v>37.772106627839648</v>
      </c>
      <c r="AO1513" s="16">
        <f t="shared" si="1330"/>
        <v>37.811297497674644</v>
      </c>
      <c r="AP1513" s="17">
        <f t="shared" si="1302"/>
        <v>1.7013361199646118</v>
      </c>
      <c r="AQ1513" s="18">
        <f t="shared" si="1303"/>
        <v>5.8281987431777926</v>
      </c>
      <c r="AR1513" s="17">
        <f t="shared" si="1331"/>
        <v>0.35168003472461318</v>
      </c>
      <c r="AS1513" s="17">
        <f t="shared" si="1304"/>
        <v>0.95123361804037088</v>
      </c>
      <c r="AT1513" s="17">
        <f t="shared" si="1305"/>
        <v>8.7806989719485098E-2</v>
      </c>
      <c r="AU1513" s="17">
        <f t="shared" si="1332"/>
        <v>3.2463071750163594E-2</v>
      </c>
      <c r="AV1513" s="11">
        <f t="shared" si="1333"/>
        <v>10.833233448490311</v>
      </c>
      <c r="AW1513" s="15">
        <f t="shared" si="1334"/>
        <v>-1.471906317061431</v>
      </c>
      <c r="AX1513" s="15">
        <f t="shared" si="1335"/>
        <v>-1.424108252125561</v>
      </c>
      <c r="AZ1513" s="18">
        <f t="shared" si="1306"/>
        <v>-2.6181987431777927</v>
      </c>
      <c r="BA1513" s="19">
        <f t="shared" si="1307"/>
        <v>-1.7287156229135936</v>
      </c>
      <c r="BB1513" s="18">
        <f t="shared" si="1308"/>
        <v>37.772106627839648</v>
      </c>
      <c r="BC1513" s="16">
        <f t="shared" si="1336"/>
        <v>37.811644989471084</v>
      </c>
      <c r="BD1513" s="17">
        <f t="shared" si="1309"/>
        <v>1.7013673912036547</v>
      </c>
      <c r="BE1513" s="18">
        <f t="shared" si="1310"/>
        <v>5.8281987431777926</v>
      </c>
      <c r="BF1513" s="17">
        <f t="shared" si="1337"/>
        <v>0.35168003472461318</v>
      </c>
      <c r="BG1513" s="17">
        <f t="shared" si="1311"/>
        <v>0.95125110209511254</v>
      </c>
      <c r="BH1513" s="17">
        <f t="shared" si="1312"/>
        <v>8.7808603647111128E-2</v>
      </c>
      <c r="BI1513" s="17">
        <f t="shared" si="1338"/>
        <v>3.2463071750163594E-2</v>
      </c>
      <c r="BJ1513" s="11">
        <f t="shared" si="1339"/>
        <v>10.833233448490311</v>
      </c>
      <c r="BK1513" s="15">
        <f t="shared" si="1340"/>
        <v>-1.4713420002874453</v>
      </c>
      <c r="BL1513" s="15">
        <f t="shared" si="1341"/>
        <v>-1.4241344278054002</v>
      </c>
      <c r="BN1513" s="18">
        <f t="shared" si="1313"/>
        <v>-2.6181987431777927</v>
      </c>
      <c r="BO1513" s="19">
        <f t="shared" si="1314"/>
        <v>-1.730186400597107</v>
      </c>
      <c r="BP1513" s="18">
        <f t="shared" si="1315"/>
        <v>37.772106627839648</v>
      </c>
      <c r="BQ1513" s="16">
        <f t="shared" si="1342"/>
        <v>37.81171226069641</v>
      </c>
      <c r="BR1513" s="17">
        <f t="shared" si="1316"/>
        <v>1.7013734450619822</v>
      </c>
      <c r="BS1513" s="18">
        <f t="shared" si="1317"/>
        <v>5.8281987431777926</v>
      </c>
      <c r="BT1513" s="17">
        <f t="shared" si="1343"/>
        <v>0.35168003472461318</v>
      </c>
      <c r="BU1513" s="17">
        <f t="shared" si="1318"/>
        <v>0.95125448686634761</v>
      </c>
      <c r="BV1513" s="17">
        <f t="shared" si="1319"/>
        <v>8.7808916090413594E-2</v>
      </c>
      <c r="BW1513" s="17">
        <f t="shared" si="1344"/>
        <v>3.2463071750163594E-2</v>
      </c>
      <c r="BX1513" s="11">
        <f t="shared" si="1345"/>
        <v>10.833233448490311</v>
      </c>
      <c r="BY1513" s="15">
        <f t="shared" si="1346"/>
        <v>-1.4712327531355582</v>
      </c>
      <c r="BZ1513" s="15">
        <f t="shared" si="1347"/>
        <v>-1.4241394952047814</v>
      </c>
    </row>
    <row r="1514" spans="9:78" x14ac:dyDescent="0.3">
      <c r="I1514" s="11">
        <f t="shared" si="1320"/>
        <v>3.0099999999998901</v>
      </c>
      <c r="J1514" s="15">
        <f t="shared" si="1321"/>
        <v>2.5755424472640764</v>
      </c>
      <c r="K1514" s="15">
        <f t="shared" si="1322"/>
        <v>122.12868093583694</v>
      </c>
      <c r="L1514" s="15">
        <f t="shared" si="1327"/>
        <v>-2.6190035134956879</v>
      </c>
      <c r="M1514" s="15">
        <f t="shared" si="1323"/>
        <v>-1.7276478203282739</v>
      </c>
      <c r="N1514" s="15">
        <f t="shared" si="1324"/>
        <v>37.769318191535426</v>
      </c>
      <c r="O1514" s="23"/>
      <c r="P1514" s="23"/>
      <c r="Q1514" s="23"/>
      <c r="R1514" s="23"/>
      <c r="S1514" s="23"/>
      <c r="T1514" s="23"/>
      <c r="U1514" s="23"/>
      <c r="V1514" s="11"/>
      <c r="Z1514" s="15">
        <f t="shared" si="1292"/>
        <v>37.808810661597569</v>
      </c>
      <c r="AA1514" s="16">
        <f t="shared" si="1325"/>
        <v>25.778727667669134</v>
      </c>
      <c r="AB1514" s="17">
        <f t="shared" si="1293"/>
        <v>1.7011123347369954</v>
      </c>
      <c r="AC1514" s="18">
        <f t="shared" si="1294"/>
        <v>5.8290035134956879</v>
      </c>
      <c r="AD1514" s="17">
        <f t="shared" si="1295"/>
        <v>0.43926113839068243</v>
      </c>
      <c r="AE1514" s="17">
        <f t="shared" si="1296"/>
        <v>1.1879690630953961</v>
      </c>
      <c r="AF1514" s="17">
        <f t="shared" si="1326"/>
        <v>9.3041134691861704E-2</v>
      </c>
      <c r="AG1514" s="17">
        <f t="shared" si="1328"/>
        <v>3.4402709642469956E-2</v>
      </c>
      <c r="AH1514" s="11">
        <f t="shared" si="1329"/>
        <v>12.768213403993531</v>
      </c>
      <c r="AI1514" s="15">
        <f t="shared" si="1297"/>
        <v>6.1445790639189033</v>
      </c>
      <c r="AJ1514" s="15">
        <f t="shared" si="1298"/>
        <v>-1.2438633814340112</v>
      </c>
      <c r="AL1514" s="18">
        <f t="shared" si="1299"/>
        <v>-2.6190035134956879</v>
      </c>
      <c r="AM1514" s="19">
        <f t="shared" si="1300"/>
        <v>-1.7215032412643549</v>
      </c>
      <c r="AN1514" s="18">
        <f t="shared" si="1301"/>
        <v>37.769318191535426</v>
      </c>
      <c r="AO1514" s="16">
        <f t="shared" si="1330"/>
        <v>37.80853038750822</v>
      </c>
      <c r="AP1514" s="17">
        <f t="shared" si="1302"/>
        <v>1.7010871143751278</v>
      </c>
      <c r="AQ1514" s="18">
        <f t="shared" si="1303"/>
        <v>5.8290035134956879</v>
      </c>
      <c r="AR1514" s="17">
        <f t="shared" si="1331"/>
        <v>0.35173463839068236</v>
      </c>
      <c r="AS1514" s="17">
        <f t="shared" si="1304"/>
        <v>0.95124206843527015</v>
      </c>
      <c r="AT1514" s="17">
        <f t="shared" si="1305"/>
        <v>8.7797046930933514E-2</v>
      </c>
      <c r="AU1514" s="17">
        <f t="shared" si="1332"/>
        <v>3.2464147222608951E-2</v>
      </c>
      <c r="AV1514" s="11">
        <f t="shared" si="1333"/>
        <v>10.834556533360113</v>
      </c>
      <c r="AW1514" s="15">
        <f t="shared" si="1334"/>
        <v>-1.4716293357837229</v>
      </c>
      <c r="AX1514" s="15">
        <f t="shared" si="1335"/>
        <v>-1.4233450250574087</v>
      </c>
      <c r="AZ1514" s="18">
        <f t="shared" si="1306"/>
        <v>-2.6190035134956879</v>
      </c>
      <c r="BA1514" s="19">
        <f t="shared" si="1307"/>
        <v>-1.7291194496640576</v>
      </c>
      <c r="BB1514" s="18">
        <f t="shared" si="1308"/>
        <v>37.769318191535426</v>
      </c>
      <c r="BC1514" s="16">
        <f t="shared" si="1336"/>
        <v>37.808877935276726</v>
      </c>
      <c r="BD1514" s="17">
        <f t="shared" si="1309"/>
        <v>1.70111838836234</v>
      </c>
      <c r="BE1514" s="18">
        <f t="shared" si="1310"/>
        <v>5.8290035134956879</v>
      </c>
      <c r="BF1514" s="17">
        <f t="shared" si="1337"/>
        <v>0.35173463839068236</v>
      </c>
      <c r="BG1514" s="17">
        <f t="shared" si="1311"/>
        <v>0.95125955674144358</v>
      </c>
      <c r="BH1514" s="17">
        <f t="shared" si="1312"/>
        <v>8.7798661053866897E-2</v>
      </c>
      <c r="BI1514" s="17">
        <f t="shared" si="1338"/>
        <v>3.2464147222608951E-2</v>
      </c>
      <c r="BJ1514" s="11">
        <f t="shared" si="1339"/>
        <v>10.834556533360113</v>
      </c>
      <c r="BK1514" s="15">
        <f t="shared" si="1340"/>
        <v>-1.4710648817123135</v>
      </c>
      <c r="BL1514" s="15">
        <f t="shared" si="1341"/>
        <v>-1.4233711928378454</v>
      </c>
      <c r="BN1514" s="18">
        <f t="shared" si="1313"/>
        <v>-2.6190035134956879</v>
      </c>
      <c r="BO1514" s="19">
        <f t="shared" si="1314"/>
        <v>-1.7305899500916986</v>
      </c>
      <c r="BP1514" s="18">
        <f t="shared" si="1315"/>
        <v>37.769318191535426</v>
      </c>
      <c r="BQ1514" s="16">
        <f t="shared" si="1342"/>
        <v>37.808945214443725</v>
      </c>
      <c r="BR1514" s="17">
        <f t="shared" si="1316"/>
        <v>1.7011244424922805</v>
      </c>
      <c r="BS1514" s="18">
        <f t="shared" si="1317"/>
        <v>5.8290035134956879</v>
      </c>
      <c r="BT1514" s="17">
        <f t="shared" si="1343"/>
        <v>0.35173463839068236</v>
      </c>
      <c r="BU1514" s="17">
        <f t="shared" si="1318"/>
        <v>0.95126294219010077</v>
      </c>
      <c r="BV1514" s="17">
        <f t="shared" si="1319"/>
        <v>8.7798973521538898E-2</v>
      </c>
      <c r="BW1514" s="17">
        <f t="shared" si="1344"/>
        <v>3.2464147222608951E-2</v>
      </c>
      <c r="BX1514" s="11">
        <f t="shared" si="1345"/>
        <v>10.834556533360113</v>
      </c>
      <c r="BY1514" s="15">
        <f t="shared" si="1346"/>
        <v>-1.4709556126808117</v>
      </c>
      <c r="BZ1514" s="15">
        <f t="shared" si="1347"/>
        <v>-1.4233762584900738</v>
      </c>
    </row>
    <row r="1515" spans="9:78" x14ac:dyDescent="0.3">
      <c r="I1515" s="11">
        <f t="shared" si="1320"/>
        <v>3.0119999999998899</v>
      </c>
      <c r="J1515" s="15">
        <f t="shared" si="1321"/>
        <v>2.5720867477017588</v>
      </c>
      <c r="K1515" s="15">
        <f t="shared" si="1322"/>
        <v>122.20421678532931</v>
      </c>
      <c r="L1515" s="15">
        <f t="shared" si="1327"/>
        <v>-2.6198080189069621</v>
      </c>
      <c r="M1515" s="15">
        <f t="shared" si="1323"/>
        <v>-1.7280517419895252</v>
      </c>
      <c r="N1515" s="15">
        <f t="shared" si="1324"/>
        <v>37.766531300843518</v>
      </c>
      <c r="O1515" s="23"/>
      <c r="P1515" s="23"/>
      <c r="Q1515" s="23"/>
      <c r="R1515" s="23"/>
      <c r="S1515" s="23"/>
      <c r="T1515" s="23"/>
      <c r="U1515" s="23"/>
      <c r="V1515" s="11"/>
      <c r="Z1515" s="15">
        <f t="shared" si="1292"/>
        <v>37.806045142550765</v>
      </c>
      <c r="AA1515" s="16">
        <f t="shared" si="1325"/>
        <v>25.776842087003679</v>
      </c>
      <c r="AB1515" s="17">
        <f t="shared" si="1293"/>
        <v>1.7008634886914977</v>
      </c>
      <c r="AC1515" s="18">
        <f t="shared" si="1294"/>
        <v>5.8298080189069621</v>
      </c>
      <c r="AD1515" s="17">
        <f t="shared" si="1295"/>
        <v>0.43931572408283737</v>
      </c>
      <c r="AE1515" s="17">
        <f t="shared" si="1296"/>
        <v>1.1879428856924741</v>
      </c>
      <c r="AF1515" s="17">
        <f t="shared" si="1326"/>
        <v>9.3031155377486519E-2</v>
      </c>
      <c r="AG1515" s="17">
        <f t="shared" si="1328"/>
        <v>3.4404052483633943E-2</v>
      </c>
      <c r="AH1515" s="11">
        <f t="shared" si="1329"/>
        <v>12.769301648165445</v>
      </c>
      <c r="AI1515" s="15">
        <f t="shared" si="1297"/>
        <v>6.1437404982947728</v>
      </c>
      <c r="AJ1515" s="15">
        <f t="shared" si="1298"/>
        <v>-1.2430430979999532</v>
      </c>
      <c r="AL1515" s="18">
        <f t="shared" si="1299"/>
        <v>-2.6198080189069621</v>
      </c>
      <c r="AM1515" s="19">
        <f t="shared" si="1300"/>
        <v>-1.7219080014912305</v>
      </c>
      <c r="AN1515" s="18">
        <f t="shared" si="1301"/>
        <v>37.766531300843518</v>
      </c>
      <c r="AO1515" s="16">
        <f t="shared" si="1330"/>
        <v>37.805764820503136</v>
      </c>
      <c r="AP1515" s="17">
        <f t="shared" si="1302"/>
        <v>1.7008382658591992</v>
      </c>
      <c r="AQ1515" s="18">
        <f t="shared" si="1303"/>
        <v>5.8298080189069621</v>
      </c>
      <c r="AR1515" s="17">
        <f t="shared" si="1331"/>
        <v>0.3517892240828373</v>
      </c>
      <c r="AS1515" s="17">
        <f t="shared" si="1304"/>
        <v>0.95125051484420708</v>
      </c>
      <c r="AT1515" s="17">
        <f t="shared" si="1305"/>
        <v>8.7787110892079953E-2</v>
      </c>
      <c r="AU1515" s="17">
        <f t="shared" si="1332"/>
        <v>3.2465222507928576E-2</v>
      </c>
      <c r="AV1515" s="11">
        <f t="shared" si="1333"/>
        <v>10.835879039391282</v>
      </c>
      <c r="AW1515" s="15">
        <f t="shared" si="1334"/>
        <v>-1.4713524946507148</v>
      </c>
      <c r="AX1515" s="15">
        <f t="shared" si="1335"/>
        <v>-1.4225821552424975</v>
      </c>
      <c r="AZ1515" s="18">
        <f t="shared" si="1306"/>
        <v>-2.6198080189069621</v>
      </c>
      <c r="BA1515" s="19">
        <f t="shared" si="1307"/>
        <v>-1.729523094484176</v>
      </c>
      <c r="BB1515" s="18">
        <f t="shared" si="1308"/>
        <v>37.766531300843518</v>
      </c>
      <c r="BC1515" s="16">
        <f t="shared" si="1336"/>
        <v>37.806112424209232</v>
      </c>
      <c r="BD1515" s="17">
        <f t="shared" si="1309"/>
        <v>1.7008695425920177</v>
      </c>
      <c r="BE1515" s="18">
        <f t="shared" si="1310"/>
        <v>5.8298080189069621</v>
      </c>
      <c r="BF1515" s="17">
        <f t="shared" si="1337"/>
        <v>0.3517892240828373</v>
      </c>
      <c r="BG1515" s="17">
        <f t="shared" si="1311"/>
        <v>0.95126800739996231</v>
      </c>
      <c r="BH1515" s="17">
        <f t="shared" si="1312"/>
        <v>8.778872521018849E-2</v>
      </c>
      <c r="BI1515" s="17">
        <f t="shared" si="1338"/>
        <v>3.2465222507928576E-2</v>
      </c>
      <c r="BJ1515" s="11">
        <f t="shared" si="1339"/>
        <v>10.835879039391282</v>
      </c>
      <c r="BK1515" s="15">
        <f t="shared" si="1340"/>
        <v>-1.4707879033417601</v>
      </c>
      <c r="BL1515" s="15">
        <f t="shared" si="1341"/>
        <v>-1.4226083151207611</v>
      </c>
      <c r="BN1515" s="18">
        <f t="shared" si="1313"/>
        <v>-2.6198080189069621</v>
      </c>
      <c r="BO1515" s="19">
        <f t="shared" si="1314"/>
        <v>-1.7309933177962087</v>
      </c>
      <c r="BP1515" s="18">
        <f t="shared" si="1315"/>
        <v>37.766531300843518</v>
      </c>
      <c r="BQ1515" s="16">
        <f t="shared" si="1342"/>
        <v>37.806179711309738</v>
      </c>
      <c r="BR1515" s="17">
        <f t="shared" si="1316"/>
        <v>1.7008755969929792</v>
      </c>
      <c r="BS1515" s="18">
        <f t="shared" si="1317"/>
        <v>5.8298080189069621</v>
      </c>
      <c r="BT1515" s="17">
        <f t="shared" si="1343"/>
        <v>0.3517892240828373</v>
      </c>
      <c r="BU1515" s="17">
        <f t="shared" si="1318"/>
        <v>0.95127139352558465</v>
      </c>
      <c r="BV1515" s="17">
        <f t="shared" si="1319"/>
        <v>8.7789037702198591E-2</v>
      </c>
      <c r="BW1515" s="17">
        <f t="shared" si="1344"/>
        <v>3.2465222507928576E-2</v>
      </c>
      <c r="BX1515" s="11">
        <f t="shared" si="1345"/>
        <v>10.835879039391282</v>
      </c>
      <c r="BY1515" s="15">
        <f t="shared" si="1346"/>
        <v>-1.4706786124454387</v>
      </c>
      <c r="BZ1515" s="15">
        <f t="shared" si="1347"/>
        <v>-1.4226133790253905</v>
      </c>
    </row>
    <row r="1516" spans="9:78" x14ac:dyDescent="0.3">
      <c r="I1516" s="11">
        <f t="shared" si="1320"/>
        <v>3.0139999999998897</v>
      </c>
      <c r="J1516" s="15">
        <f t="shared" si="1321"/>
        <v>2.5686302404781434</v>
      </c>
      <c r="K1516" s="15">
        <f t="shared" si="1322"/>
        <v>122.27974706258519</v>
      </c>
      <c r="L1516" s="15">
        <f t="shared" si="1327"/>
        <v>-2.6206122593750205</v>
      </c>
      <c r="M1516" s="15">
        <f t="shared" si="1323"/>
        <v>-1.728455481626237</v>
      </c>
      <c r="N1516" s="15">
        <f t="shared" si="1324"/>
        <v>37.763745955037599</v>
      </c>
      <c r="O1516" s="23"/>
      <c r="P1516" s="23"/>
      <c r="Q1516" s="23"/>
      <c r="R1516" s="23"/>
      <c r="S1516" s="23"/>
      <c r="T1516" s="23"/>
      <c r="U1516" s="23"/>
      <c r="V1516" s="11"/>
      <c r="Z1516" s="15">
        <f t="shared" si="1292"/>
        <v>37.803281165906519</v>
      </c>
      <c r="AA1516" s="16">
        <f t="shared" si="1325"/>
        <v>25.774957557976052</v>
      </c>
      <c r="AB1516" s="17">
        <f t="shared" si="1293"/>
        <v>1.7006147996212133</v>
      </c>
      <c r="AC1516" s="18">
        <f t="shared" si="1294"/>
        <v>5.8306122593750205</v>
      </c>
      <c r="AD1516" s="17">
        <f t="shared" si="1295"/>
        <v>0.4393702917985951</v>
      </c>
      <c r="AE1516" s="17">
        <f t="shared" si="1296"/>
        <v>1.187916726147189</v>
      </c>
      <c r="AF1516" s="17">
        <f t="shared" si="1326"/>
        <v>9.3021182842181055E-2</v>
      </c>
      <c r="AG1516" s="17">
        <f t="shared" si="1328"/>
        <v>3.4405395049345797E-2</v>
      </c>
      <c r="AH1516" s="11">
        <f t="shared" si="1329"/>
        <v>12.770389387142048</v>
      </c>
      <c r="AI1516" s="15">
        <f t="shared" si="1297"/>
        <v>6.142902495368979</v>
      </c>
      <c r="AJ1516" s="15">
        <f t="shared" si="1298"/>
        <v>-1.2422232071544563</v>
      </c>
      <c r="AL1516" s="18">
        <f t="shared" si="1299"/>
        <v>-2.6206122593750205</v>
      </c>
      <c r="AM1516" s="19">
        <f t="shared" si="1300"/>
        <v>-1.722312579130868</v>
      </c>
      <c r="AN1516" s="18">
        <f t="shared" si="1301"/>
        <v>37.763745955037599</v>
      </c>
      <c r="AO1516" s="16">
        <f t="shared" si="1330"/>
        <v>37.80300079592692</v>
      </c>
      <c r="AP1516" s="17">
        <f t="shared" si="1302"/>
        <v>1.7005895743204531</v>
      </c>
      <c r="AQ1516" s="18">
        <f t="shared" si="1303"/>
        <v>5.8306122593750205</v>
      </c>
      <c r="AR1516" s="17">
        <f t="shared" si="1331"/>
        <v>0.3518437917985951</v>
      </c>
      <c r="AS1516" s="17">
        <f t="shared" si="1304"/>
        <v>0.95125895726878695</v>
      </c>
      <c r="AT1516" s="17">
        <f t="shared" si="1305"/>
        <v>8.7777181598399756E-2</v>
      </c>
      <c r="AU1516" s="17">
        <f t="shared" si="1332"/>
        <v>3.2466297605908717E-2</v>
      </c>
      <c r="AV1516" s="11">
        <f t="shared" si="1333"/>
        <v>10.837200966659074</v>
      </c>
      <c r="AW1516" s="15">
        <f t="shared" si="1334"/>
        <v>-1.4710757935985681</v>
      </c>
      <c r="AX1516" s="15">
        <f t="shared" si="1335"/>
        <v>-1.4218196425617509</v>
      </c>
      <c r="AZ1516" s="18">
        <f t="shared" si="1306"/>
        <v>-2.6206122593750205</v>
      </c>
      <c r="BA1516" s="19">
        <f t="shared" si="1307"/>
        <v>-1.7299265574198355</v>
      </c>
      <c r="BB1516" s="18">
        <f t="shared" si="1308"/>
        <v>37.763745955037599</v>
      </c>
      <c r="BC1516" s="16">
        <f t="shared" si="1336"/>
        <v>37.803348455536124</v>
      </c>
      <c r="BD1516" s="17">
        <f t="shared" si="1309"/>
        <v>1.7006208537963159</v>
      </c>
      <c r="BE1516" s="18">
        <f t="shared" si="1310"/>
        <v>5.8306122593750205</v>
      </c>
      <c r="BF1516" s="17">
        <f t="shared" si="1337"/>
        <v>0.3518437917985951</v>
      </c>
      <c r="BG1516" s="17">
        <f t="shared" si="1311"/>
        <v>0.95127645407227357</v>
      </c>
      <c r="BH1516" s="17">
        <f t="shared" si="1312"/>
        <v>8.7778796111551302E-2</v>
      </c>
      <c r="BI1516" s="17">
        <f t="shared" si="1338"/>
        <v>3.2466297605908717E-2</v>
      </c>
      <c r="BJ1516" s="11">
        <f t="shared" si="1339"/>
        <v>10.837200966659074</v>
      </c>
      <c r="BK1516" s="15">
        <f t="shared" si="1340"/>
        <v>-1.470511065111971</v>
      </c>
      <c r="BL1516" s="15">
        <f t="shared" si="1341"/>
        <v>-1.4218457945350795</v>
      </c>
      <c r="BN1516" s="18">
        <f t="shared" si="1313"/>
        <v>-2.6206122593750205</v>
      </c>
      <c r="BO1516" s="19">
        <f t="shared" si="1314"/>
        <v>-1.7313965037564609</v>
      </c>
      <c r="BP1516" s="18">
        <f t="shared" si="1315"/>
        <v>37.763745955037599</v>
      </c>
      <c r="BQ1516" s="16">
        <f t="shared" si="1342"/>
        <v>37.803415750561996</v>
      </c>
      <c r="BR1516" s="17">
        <f t="shared" si="1316"/>
        <v>1.7006269084677084</v>
      </c>
      <c r="BS1516" s="18">
        <f t="shared" si="1317"/>
        <v>5.8306122593750205</v>
      </c>
      <c r="BT1516" s="17">
        <f t="shared" si="1343"/>
        <v>0.3518437917985951</v>
      </c>
      <c r="BU1516" s="17">
        <f t="shared" si="1318"/>
        <v>0.95127984087440509</v>
      </c>
      <c r="BV1516" s="17">
        <f t="shared" si="1319"/>
        <v>8.777910862786821E-2</v>
      </c>
      <c r="BW1516" s="17">
        <f t="shared" si="1344"/>
        <v>3.2466297605908717E-2</v>
      </c>
      <c r="BX1516" s="11">
        <f t="shared" si="1345"/>
        <v>10.837200966659074</v>
      </c>
      <c r="BY1516" s="15">
        <f t="shared" si="1346"/>
        <v>-1.470401752365579</v>
      </c>
      <c r="BZ1516" s="15">
        <f t="shared" si="1347"/>
        <v>-1.4218508566916668</v>
      </c>
    </row>
    <row r="1517" spans="9:78" x14ac:dyDescent="0.3">
      <c r="I1517" s="11">
        <f t="shared" si="1320"/>
        <v>3.0159999999998894</v>
      </c>
      <c r="J1517" s="15">
        <f t="shared" si="1321"/>
        <v>2.5651729259572331</v>
      </c>
      <c r="K1517" s="15">
        <f t="shared" si="1322"/>
        <v>122.35527177069361</v>
      </c>
      <c r="L1517" s="15">
        <f t="shared" si="1327"/>
        <v>-2.6214162348633923</v>
      </c>
      <c r="M1517" s="15">
        <f t="shared" si="1323"/>
        <v>-1.7288590392843761</v>
      </c>
      <c r="N1517" s="15">
        <f t="shared" si="1324"/>
        <v>37.760962153391588</v>
      </c>
      <c r="O1517" s="23"/>
      <c r="P1517" s="23"/>
      <c r="Q1517" s="23"/>
      <c r="R1517" s="23"/>
      <c r="S1517" s="23"/>
      <c r="T1517" s="23"/>
      <c r="U1517" s="23"/>
      <c r="V1517" s="11"/>
      <c r="Z1517" s="15">
        <f t="shared" si="1292"/>
        <v>37.800518730932616</v>
      </c>
      <c r="AA1517" s="16">
        <f t="shared" si="1325"/>
        <v>25.773074080087017</v>
      </c>
      <c r="AB1517" s="17">
        <f t="shared" si="1293"/>
        <v>1.7003662674298292</v>
      </c>
      <c r="AC1517" s="18">
        <f t="shared" si="1294"/>
        <v>5.8314162348633918</v>
      </c>
      <c r="AD1517" s="17">
        <f t="shared" si="1295"/>
        <v>0.43942484153548106</v>
      </c>
      <c r="AE1517" s="17">
        <f t="shared" si="1296"/>
        <v>1.1878905844477425</v>
      </c>
      <c r="AF1517" s="17">
        <f t="shared" si="1326"/>
        <v>9.3011217081398714E-2</v>
      </c>
      <c r="AG1517" s="17">
        <f t="shared" si="1328"/>
        <v>3.4406737339379816E-2</v>
      </c>
      <c r="AH1517" s="11">
        <f t="shared" si="1329"/>
        <v>12.771476621020462</v>
      </c>
      <c r="AI1517" s="15">
        <f t="shared" si="1297"/>
        <v>6.1420650547747844</v>
      </c>
      <c r="AJ1517" s="15">
        <f t="shared" si="1298"/>
        <v>-1.2414037087572007</v>
      </c>
      <c r="AL1517" s="18">
        <f t="shared" si="1299"/>
        <v>-2.6214162348633923</v>
      </c>
      <c r="AM1517" s="19">
        <f t="shared" si="1300"/>
        <v>-1.7227169742296013</v>
      </c>
      <c r="AN1517" s="18">
        <f t="shared" si="1301"/>
        <v>37.760962153391588</v>
      </c>
      <c r="AO1517" s="16">
        <f t="shared" si="1330"/>
        <v>37.800238313047323</v>
      </c>
      <c r="AP1517" s="17">
        <f t="shared" si="1302"/>
        <v>1.7003410396625733</v>
      </c>
      <c r="AQ1517" s="18">
        <f t="shared" si="1303"/>
        <v>5.8314162348633918</v>
      </c>
      <c r="AR1517" s="17">
        <f t="shared" si="1331"/>
        <v>0.35189834153548111</v>
      </c>
      <c r="AS1517" s="17">
        <f t="shared" si="1304"/>
        <v>0.95126739571061247</v>
      </c>
      <c r="AT1517" s="17">
        <f t="shared" si="1305"/>
        <v>8.7767259045371179E-2</v>
      </c>
      <c r="AU1517" s="17">
        <f t="shared" si="1332"/>
        <v>3.2467372516335802E-2</v>
      </c>
      <c r="AV1517" s="11">
        <f t="shared" si="1333"/>
        <v>10.838522315238942</v>
      </c>
      <c r="AW1517" s="15">
        <f t="shared" si="1334"/>
        <v>-1.4707992325635357</v>
      </c>
      <c r="AX1517" s="15">
        <f t="shared" si="1335"/>
        <v>-1.4210574868961183</v>
      </c>
      <c r="AZ1517" s="18">
        <f t="shared" si="1306"/>
        <v>-2.6214162348633923</v>
      </c>
      <c r="BA1517" s="19">
        <f t="shared" si="1307"/>
        <v>-1.7303298385169397</v>
      </c>
      <c r="BB1517" s="18">
        <f t="shared" si="1308"/>
        <v>37.760962153391588</v>
      </c>
      <c r="BC1517" s="16">
        <f t="shared" si="1336"/>
        <v>37.800586028525196</v>
      </c>
      <c r="BD1517" s="17">
        <f t="shared" si="1309"/>
        <v>1.700372321878922</v>
      </c>
      <c r="BE1517" s="18">
        <f t="shared" si="1310"/>
        <v>5.8314162348633918</v>
      </c>
      <c r="BF1517" s="17">
        <f t="shared" si="1337"/>
        <v>0.35189834153548111</v>
      </c>
      <c r="BG1517" s="17">
        <f t="shared" si="1311"/>
        <v>0.95128489675998074</v>
      </c>
      <c r="BH1517" s="17">
        <f t="shared" si="1312"/>
        <v>8.7768873753433702E-2</v>
      </c>
      <c r="BI1517" s="17">
        <f t="shared" si="1338"/>
        <v>3.2467372516335802E-2</v>
      </c>
      <c r="BJ1517" s="11">
        <f t="shared" si="1339"/>
        <v>10.838522315238942</v>
      </c>
      <c r="BK1517" s="15">
        <f t="shared" si="1340"/>
        <v>-1.4702343669591671</v>
      </c>
      <c r="BL1517" s="15">
        <f t="shared" si="1341"/>
        <v>-1.4210836309617567</v>
      </c>
      <c r="BN1517" s="18">
        <f t="shared" si="1313"/>
        <v>-2.6214162348633923</v>
      </c>
      <c r="BO1517" s="19">
        <f t="shared" si="1314"/>
        <v>-1.7317995080182944</v>
      </c>
      <c r="BP1517" s="18">
        <f t="shared" si="1315"/>
        <v>37.760962153391588</v>
      </c>
      <c r="BQ1517" s="16">
        <f t="shared" si="1342"/>
        <v>37.800653331468283</v>
      </c>
      <c r="BR1517" s="17">
        <f t="shared" si="1316"/>
        <v>1.7003783768201548</v>
      </c>
      <c r="BS1517" s="18">
        <f t="shared" si="1317"/>
        <v>5.8314162348633918</v>
      </c>
      <c r="BT1517" s="17">
        <f t="shared" si="1343"/>
        <v>0.35189834153548111</v>
      </c>
      <c r="BU1517" s="17">
        <f t="shared" si="1318"/>
        <v>0.95128828423816514</v>
      </c>
      <c r="BV1517" s="17">
        <f t="shared" si="1319"/>
        <v>8.7769186294026039E-2</v>
      </c>
      <c r="BW1517" s="17">
        <f t="shared" si="1344"/>
        <v>3.2467372516335802E-2</v>
      </c>
      <c r="BX1517" s="11">
        <f t="shared" si="1345"/>
        <v>10.838522315238942</v>
      </c>
      <c r="BY1517" s="15">
        <f t="shared" si="1346"/>
        <v>-1.4701250323774677</v>
      </c>
      <c r="BZ1517" s="15">
        <f t="shared" si="1347"/>
        <v>-1.4210886913698582</v>
      </c>
    </row>
    <row r="1518" spans="9:78" x14ac:dyDescent="0.3">
      <c r="I1518" s="11">
        <f t="shared" si="1320"/>
        <v>3.0179999999998892</v>
      </c>
      <c r="J1518" s="15">
        <f t="shared" si="1321"/>
        <v>2.5617148045029392</v>
      </c>
      <c r="K1518" s="15">
        <f t="shared" si="1322"/>
        <v>122.43079091274217</v>
      </c>
      <c r="L1518" s="15">
        <f t="shared" si="1327"/>
        <v>-2.6222199453357278</v>
      </c>
      <c r="M1518" s="15">
        <f t="shared" si="1323"/>
        <v>-1.7292624150099254</v>
      </c>
      <c r="N1518" s="15">
        <f t="shared" si="1324"/>
        <v>37.758179895179644</v>
      </c>
      <c r="O1518" s="23"/>
      <c r="P1518" s="23"/>
      <c r="Q1518" s="23"/>
      <c r="R1518" s="23"/>
      <c r="S1518" s="23"/>
      <c r="T1518" s="23"/>
      <c r="U1518" s="23"/>
      <c r="V1518" s="11"/>
      <c r="Z1518" s="15">
        <f t="shared" si="1292"/>
        <v>37.797757836897077</v>
      </c>
      <c r="AA1518" s="16">
        <f t="shared" si="1325"/>
        <v>25.771191652837491</v>
      </c>
      <c r="AB1518" s="17">
        <f t="shared" si="1293"/>
        <v>1.7001178920210904</v>
      </c>
      <c r="AC1518" s="18">
        <f t="shared" si="1294"/>
        <v>5.8322199453357282</v>
      </c>
      <c r="AD1518" s="17">
        <f t="shared" si="1295"/>
        <v>0.4394793732910291</v>
      </c>
      <c r="AE1518" s="17">
        <f t="shared" si="1296"/>
        <v>1.1878644605823439</v>
      </c>
      <c r="AF1518" s="17">
        <f t="shared" si="1326"/>
        <v>9.300125809059577E-2</v>
      </c>
      <c r="AG1518" s="17">
        <f t="shared" si="1328"/>
        <v>3.4408079353510534E-2</v>
      </c>
      <c r="AH1518" s="11">
        <f t="shared" si="1329"/>
        <v>12.772563349897952</v>
      </c>
      <c r="AI1518" s="15">
        <f t="shared" si="1297"/>
        <v>6.1412281761456953</v>
      </c>
      <c r="AJ1518" s="15">
        <f t="shared" si="1298"/>
        <v>-1.2405846026679015</v>
      </c>
      <c r="AL1518" s="18">
        <f t="shared" si="1299"/>
        <v>-2.6222199453357278</v>
      </c>
      <c r="AM1518" s="19">
        <f t="shared" si="1300"/>
        <v>-1.7231211868337797</v>
      </c>
      <c r="AN1518" s="18">
        <f t="shared" si="1301"/>
        <v>37.758179895179644</v>
      </c>
      <c r="AO1518" s="16">
        <f t="shared" si="1330"/>
        <v>37.797477371132373</v>
      </c>
      <c r="AP1518" s="17">
        <f t="shared" si="1302"/>
        <v>1.7000926617893042</v>
      </c>
      <c r="AQ1518" s="18">
        <f t="shared" si="1303"/>
        <v>5.8322199453357282</v>
      </c>
      <c r="AR1518" s="17">
        <f t="shared" si="1331"/>
        <v>0.35195287329102914</v>
      </c>
      <c r="AS1518" s="17">
        <f t="shared" si="1304"/>
        <v>0.95127583017128681</v>
      </c>
      <c r="AT1518" s="17">
        <f t="shared" si="1305"/>
        <v>8.7757343228475476E-2</v>
      </c>
      <c r="AU1518" s="17">
        <f t="shared" si="1332"/>
        <v>3.2468447238996459E-2</v>
      </c>
      <c r="AV1518" s="11">
        <f t="shared" si="1333"/>
        <v>10.839843085206541</v>
      </c>
      <c r="AW1518" s="15">
        <f t="shared" si="1334"/>
        <v>-1.4705228114818538</v>
      </c>
      <c r="AX1518" s="15">
        <f t="shared" si="1335"/>
        <v>-1.4202956881265727</v>
      </c>
      <c r="AZ1518" s="18">
        <f t="shared" si="1306"/>
        <v>-2.6222199453357278</v>
      </c>
      <c r="BA1518" s="19">
        <f t="shared" si="1307"/>
        <v>-1.7307329378214071</v>
      </c>
      <c r="BB1518" s="18">
        <f t="shared" si="1308"/>
        <v>37.758179895179644</v>
      </c>
      <c r="BC1518" s="16">
        <f t="shared" si="1336"/>
        <v>37.797825142444481</v>
      </c>
      <c r="BD1518" s="17">
        <f t="shared" si="1309"/>
        <v>1.700123946743582</v>
      </c>
      <c r="BE1518" s="18">
        <f t="shared" si="1310"/>
        <v>5.8322199453357282</v>
      </c>
      <c r="BF1518" s="17">
        <f t="shared" si="1337"/>
        <v>0.35195287329102914</v>
      </c>
      <c r="BG1518" s="17">
        <f t="shared" si="1311"/>
        <v>0.95129333546468731</v>
      </c>
      <c r="BH1518" s="17">
        <f t="shared" si="1312"/>
        <v>8.7758958131317052E-2</v>
      </c>
      <c r="BI1518" s="17">
        <f t="shared" si="1338"/>
        <v>3.2468447238996459E-2</v>
      </c>
      <c r="BJ1518" s="11">
        <f t="shared" si="1339"/>
        <v>10.839843085206541</v>
      </c>
      <c r="BK1518" s="15">
        <f t="shared" si="1340"/>
        <v>-1.4699578088195844</v>
      </c>
      <c r="BL1518" s="15">
        <f t="shared" si="1341"/>
        <v>-1.4203218242817734</v>
      </c>
      <c r="BN1518" s="18">
        <f t="shared" si="1313"/>
        <v>-2.6222199453357278</v>
      </c>
      <c r="BO1518" s="19">
        <f t="shared" si="1314"/>
        <v>-1.7322023306275645</v>
      </c>
      <c r="BP1518" s="18">
        <f t="shared" si="1315"/>
        <v>37.758179895179644</v>
      </c>
      <c r="BQ1518" s="16">
        <f t="shared" si="1342"/>
        <v>37.797892453296654</v>
      </c>
      <c r="BR1518" s="17">
        <f t="shared" si="1316"/>
        <v>1.7001300019540666</v>
      </c>
      <c r="BS1518" s="18">
        <f t="shared" si="1317"/>
        <v>5.8322199453357282</v>
      </c>
      <c r="BT1518" s="17">
        <f t="shared" si="1343"/>
        <v>0.35195287329102914</v>
      </c>
      <c r="BU1518" s="17">
        <f t="shared" si="1318"/>
        <v>0.95129672361846851</v>
      </c>
      <c r="BV1518" s="17">
        <f t="shared" si="1319"/>
        <v>8.775927069615351E-2</v>
      </c>
      <c r="BW1518" s="17">
        <f t="shared" si="1344"/>
        <v>3.2468447238996459E-2</v>
      </c>
      <c r="BX1518" s="11">
        <f t="shared" si="1345"/>
        <v>10.839843085206541</v>
      </c>
      <c r="BY1518" s="15">
        <f t="shared" si="1346"/>
        <v>-1.4698484524173372</v>
      </c>
      <c r="BZ1518" s="15">
        <f t="shared" si="1347"/>
        <v>-1.4203268829409483</v>
      </c>
    </row>
    <row r="1519" spans="9:78" x14ac:dyDescent="0.3">
      <c r="I1519" s="11">
        <f t="shared" si="1320"/>
        <v>3.019999999999889</v>
      </c>
      <c r="J1519" s="15">
        <f t="shared" si="1321"/>
        <v>2.5582558764790808</v>
      </c>
      <c r="K1519" s="15">
        <f t="shared" si="1322"/>
        <v>122.50630449181702</v>
      </c>
      <c r="L1519" s="15">
        <f t="shared" si="1327"/>
        <v>-2.6230233907558058</v>
      </c>
      <c r="M1519" s="15">
        <f t="shared" si="1323"/>
        <v>-1.7296656088488835</v>
      </c>
      <c r="N1519" s="15">
        <f t="shared" si="1324"/>
        <v>37.755399179676168</v>
      </c>
      <c r="O1519" s="23"/>
      <c r="P1519" s="23"/>
      <c r="Q1519" s="23"/>
      <c r="R1519" s="23"/>
      <c r="S1519" s="23"/>
      <c r="T1519" s="23"/>
      <c r="U1519" s="23"/>
      <c r="V1519" s="11"/>
      <c r="Z1519" s="15">
        <f t="shared" si="1292"/>
        <v>37.794998483068184</v>
      </c>
      <c r="AA1519" s="16">
        <f t="shared" si="1325"/>
        <v>25.769310275728586</v>
      </c>
      <c r="AB1519" s="17">
        <f t="shared" si="1293"/>
        <v>1.6998696732988003</v>
      </c>
      <c r="AC1519" s="18">
        <f t="shared" si="1294"/>
        <v>5.8330233907558053</v>
      </c>
      <c r="AD1519" s="17">
        <f t="shared" si="1295"/>
        <v>0.43953388706278135</v>
      </c>
      <c r="AE1519" s="17">
        <f t="shared" si="1296"/>
        <v>1.1878383545392082</v>
      </c>
      <c r="AF1519" s="17">
        <f t="shared" si="1326"/>
        <v>9.2991305865231452E-2</v>
      </c>
      <c r="AG1519" s="17">
        <f t="shared" si="1328"/>
        <v>3.4409421091512724E-2</v>
      </c>
      <c r="AH1519" s="11">
        <f t="shared" si="1329"/>
        <v>12.773649573871932</v>
      </c>
      <c r="AI1519" s="15">
        <f t="shared" si="1297"/>
        <v>6.1403918591153959</v>
      </c>
      <c r="AJ1519" s="15">
        <f t="shared" si="1298"/>
        <v>-1.2397658887463106</v>
      </c>
      <c r="AL1519" s="18">
        <f t="shared" si="1299"/>
        <v>-2.6230233907558058</v>
      </c>
      <c r="AM1519" s="19">
        <f t="shared" si="1300"/>
        <v>-1.7235252169897681</v>
      </c>
      <c r="AN1519" s="18">
        <f t="shared" si="1301"/>
        <v>37.755399179676168</v>
      </c>
      <c r="AO1519" s="16">
        <f t="shared" si="1330"/>
        <v>37.794717969450332</v>
      </c>
      <c r="AP1519" s="17">
        <f t="shared" si="1302"/>
        <v>1.6998444406044473</v>
      </c>
      <c r="AQ1519" s="18">
        <f t="shared" si="1303"/>
        <v>5.8330233907558053</v>
      </c>
      <c r="AR1519" s="17">
        <f t="shared" si="1331"/>
        <v>0.3520073870627814</v>
      </c>
      <c r="AS1519" s="17">
        <f t="shared" si="1304"/>
        <v>0.95128426065241134</v>
      </c>
      <c r="AT1519" s="17">
        <f t="shared" si="1305"/>
        <v>8.7747434143196759E-2</v>
      </c>
      <c r="AU1519" s="17">
        <f t="shared" si="1332"/>
        <v>3.2469521773677505E-2</v>
      </c>
      <c r="AV1519" s="11">
        <f t="shared" si="1333"/>
        <v>10.841163276637719</v>
      </c>
      <c r="AW1519" s="15">
        <f t="shared" si="1334"/>
        <v>-1.4702465302898255</v>
      </c>
      <c r="AX1519" s="15">
        <f t="shared" si="1335"/>
        <v>-1.4195342461341092</v>
      </c>
      <c r="AZ1519" s="18">
        <f t="shared" si="1306"/>
        <v>-2.6230233907558058</v>
      </c>
      <c r="BA1519" s="19">
        <f t="shared" si="1307"/>
        <v>-1.7311358553791734</v>
      </c>
      <c r="BB1519" s="18">
        <f t="shared" si="1308"/>
        <v>37.755399179676168</v>
      </c>
      <c r="BC1519" s="16">
        <f t="shared" si="1336"/>
        <v>37.79506579656227</v>
      </c>
      <c r="BD1519" s="17">
        <f t="shared" si="1309"/>
        <v>1.6998757282941008</v>
      </c>
      <c r="BE1519" s="18">
        <f t="shared" si="1310"/>
        <v>5.8330233907558053</v>
      </c>
      <c r="BF1519" s="17">
        <f t="shared" si="1337"/>
        <v>0.3520073870627814</v>
      </c>
      <c r="BG1519" s="17">
        <f t="shared" si="1311"/>
        <v>0.95130177018799522</v>
      </c>
      <c r="BH1519" s="17">
        <f t="shared" si="1312"/>
        <v>8.774904924068555E-2</v>
      </c>
      <c r="BI1519" s="17">
        <f t="shared" si="1338"/>
        <v>3.2469521773677505E-2</v>
      </c>
      <c r="BJ1519" s="11">
        <f t="shared" si="1339"/>
        <v>10.841163276637719</v>
      </c>
      <c r="BK1519" s="15">
        <f t="shared" si="1340"/>
        <v>-1.4696813906295012</v>
      </c>
      <c r="BL1519" s="15">
        <f t="shared" si="1341"/>
        <v>-1.4195603743761318</v>
      </c>
      <c r="BN1519" s="18">
        <f t="shared" si="1313"/>
        <v>-2.6230233907558058</v>
      </c>
      <c r="BO1519" s="19">
        <f t="shared" si="1314"/>
        <v>-1.7326049716301426</v>
      </c>
      <c r="BP1519" s="18">
        <f t="shared" si="1315"/>
        <v>37.755399179676168</v>
      </c>
      <c r="BQ1519" s="16">
        <f t="shared" si="1342"/>
        <v>37.79513311531538</v>
      </c>
      <c r="BR1519" s="17">
        <f t="shared" si="1316"/>
        <v>1.6998817837732472</v>
      </c>
      <c r="BS1519" s="18">
        <f t="shared" si="1317"/>
        <v>5.8330233907558053</v>
      </c>
      <c r="BT1519" s="17">
        <f t="shared" si="1343"/>
        <v>0.3520073870627814</v>
      </c>
      <c r="BU1519" s="17">
        <f t="shared" si="1318"/>
        <v>0.95130515901691681</v>
      </c>
      <c r="BV1519" s="17">
        <f t="shared" si="1319"/>
        <v>8.7749361829734834E-2</v>
      </c>
      <c r="BW1519" s="17">
        <f t="shared" si="1344"/>
        <v>3.2469521773677505E-2</v>
      </c>
      <c r="BX1519" s="11">
        <f t="shared" si="1345"/>
        <v>10.841163276637719</v>
      </c>
      <c r="BY1519" s="15">
        <f t="shared" si="1346"/>
        <v>-1.4695720124214695</v>
      </c>
      <c r="BZ1519" s="15">
        <f t="shared" si="1347"/>
        <v>-1.4195654312859411</v>
      </c>
    </row>
    <row r="1520" spans="9:78" x14ac:dyDescent="0.3">
      <c r="I1520" s="11">
        <f t="shared" si="1320"/>
        <v>3.0219999999998888</v>
      </c>
      <c r="J1520" s="15">
        <f t="shared" si="1321"/>
        <v>2.5547961422493852</v>
      </c>
      <c r="K1520" s="15">
        <f t="shared" si="1322"/>
        <v>122.58181251100284</v>
      </c>
      <c r="L1520" s="15">
        <f t="shared" si="1327"/>
        <v>-2.6238265710875233</v>
      </c>
      <c r="M1520" s="15">
        <f t="shared" si="1323"/>
        <v>-1.7300686208472651</v>
      </c>
      <c r="N1520" s="15">
        <f t="shared" si="1324"/>
        <v>37.752620006155816</v>
      </c>
      <c r="O1520" s="23"/>
      <c r="P1520" s="23"/>
      <c r="Q1520" s="23"/>
      <c r="R1520" s="23"/>
      <c r="S1520" s="23"/>
      <c r="T1520" s="23"/>
      <c r="U1520" s="23"/>
      <c r="V1520" s="11"/>
      <c r="Z1520" s="15">
        <f t="shared" si="1292"/>
        <v>37.792240668714477</v>
      </c>
      <c r="AA1520" s="16">
        <f t="shared" si="1325"/>
        <v>25.767429948261569</v>
      </c>
      <c r="AB1520" s="17">
        <f t="shared" si="1293"/>
        <v>1.6996216111668234</v>
      </c>
      <c r="AC1520" s="18">
        <f t="shared" si="1294"/>
        <v>5.8338265710875232</v>
      </c>
      <c r="AD1520" s="17">
        <f t="shared" si="1295"/>
        <v>0.43958838284828844</v>
      </c>
      <c r="AE1520" s="17">
        <f t="shared" si="1296"/>
        <v>1.1878122663065602</v>
      </c>
      <c r="AF1520" s="17">
        <f t="shared" si="1326"/>
        <v>9.2981360400768098E-2</v>
      </c>
      <c r="AG1520" s="17">
        <f t="shared" si="1328"/>
        <v>3.4410762553161375E-2</v>
      </c>
      <c r="AH1520" s="11">
        <f t="shared" si="1329"/>
        <v>12.77473529303996</v>
      </c>
      <c r="AI1520" s="15">
        <f t="shared" si="1297"/>
        <v>6.1395561033178572</v>
      </c>
      <c r="AJ1520" s="15">
        <f t="shared" si="1298"/>
        <v>-1.2389475668522201</v>
      </c>
      <c r="AL1520" s="18">
        <f t="shared" si="1299"/>
        <v>-2.6238265710875233</v>
      </c>
      <c r="AM1520" s="19">
        <f t="shared" si="1300"/>
        <v>-1.7239290647439471</v>
      </c>
      <c r="AN1520" s="18">
        <f t="shared" si="1301"/>
        <v>37.752620006155816</v>
      </c>
      <c r="AO1520" s="16">
        <f t="shared" si="1330"/>
        <v>37.791960107269709</v>
      </c>
      <c r="AP1520" s="17">
        <f t="shared" si="1302"/>
        <v>1.6995963760118635</v>
      </c>
      <c r="AQ1520" s="18">
        <f t="shared" si="1303"/>
        <v>5.8338265710875232</v>
      </c>
      <c r="AR1520" s="17">
        <f t="shared" si="1331"/>
        <v>0.35206188284828838</v>
      </c>
      <c r="AS1520" s="17">
        <f t="shared" si="1304"/>
        <v>0.9512926871555869</v>
      </c>
      <c r="AT1520" s="17">
        <f t="shared" si="1305"/>
        <v>8.773753178502211E-2</v>
      </c>
      <c r="AU1520" s="17">
        <f t="shared" si="1332"/>
        <v>3.247059612016593E-2</v>
      </c>
      <c r="AV1520" s="11">
        <f t="shared" si="1333"/>
        <v>10.842482889608535</v>
      </c>
      <c r="AW1520" s="15">
        <f t="shared" si="1334"/>
        <v>-1.4699703889237905</v>
      </c>
      <c r="AX1520" s="15">
        <f t="shared" si="1335"/>
        <v>-1.4187731607997476</v>
      </c>
      <c r="AZ1520" s="18">
        <f t="shared" si="1306"/>
        <v>-2.6238265710875233</v>
      </c>
      <c r="BA1520" s="19">
        <f t="shared" si="1307"/>
        <v>-1.7315385912361889</v>
      </c>
      <c r="BB1520" s="18">
        <f t="shared" si="1308"/>
        <v>37.752620006155816</v>
      </c>
      <c r="BC1520" s="16">
        <f t="shared" si="1336"/>
        <v>37.792307990147101</v>
      </c>
      <c r="BD1520" s="17">
        <f t="shared" si="1309"/>
        <v>1.6996276664343426</v>
      </c>
      <c r="BE1520" s="18">
        <f t="shared" si="1310"/>
        <v>5.8338265710875232</v>
      </c>
      <c r="BF1520" s="17">
        <f t="shared" si="1337"/>
        <v>0.35206188284828838</v>
      </c>
      <c r="BG1520" s="17">
        <f t="shared" si="1311"/>
        <v>0.95131020093150609</v>
      </c>
      <c r="BH1520" s="17">
        <f t="shared" si="1312"/>
        <v>8.7739147077026458E-2</v>
      </c>
      <c r="BI1520" s="17">
        <f t="shared" si="1338"/>
        <v>3.247059612016593E-2</v>
      </c>
      <c r="BJ1520" s="11">
        <f t="shared" si="1339"/>
        <v>10.842482889608535</v>
      </c>
      <c r="BK1520" s="15">
        <f t="shared" si="1340"/>
        <v>-1.4694051123252319</v>
      </c>
      <c r="BL1520" s="15">
        <f t="shared" si="1341"/>
        <v>-1.418799281125861</v>
      </c>
      <c r="BN1520" s="18">
        <f t="shared" si="1313"/>
        <v>-2.6238265710875233</v>
      </c>
      <c r="BO1520" s="19">
        <f t="shared" si="1314"/>
        <v>-1.7330074310719155</v>
      </c>
      <c r="BP1520" s="18">
        <f t="shared" si="1315"/>
        <v>37.752620006155816</v>
      </c>
      <c r="BQ1520" s="16">
        <f t="shared" si="1342"/>
        <v>37.792375316793027</v>
      </c>
      <c r="BR1520" s="17">
        <f t="shared" si="1316"/>
        <v>1.6996337221815629</v>
      </c>
      <c r="BS1520" s="18">
        <f t="shared" si="1317"/>
        <v>5.8338265710875232</v>
      </c>
      <c r="BT1520" s="17">
        <f t="shared" si="1343"/>
        <v>0.35206188284828838</v>
      </c>
      <c r="BU1520" s="17">
        <f t="shared" si="1318"/>
        <v>0.95131359043511243</v>
      </c>
      <c r="BV1520" s="17">
        <f t="shared" si="1319"/>
        <v>8.7739459690257302E-2</v>
      </c>
      <c r="BW1520" s="17">
        <f t="shared" si="1344"/>
        <v>3.247059612016593E-2</v>
      </c>
      <c r="BX1520" s="11">
        <f t="shared" si="1345"/>
        <v>10.842482889608535</v>
      </c>
      <c r="BY1520" s="15">
        <f t="shared" si="1346"/>
        <v>-1.4692957123261574</v>
      </c>
      <c r="BZ1520" s="15">
        <f t="shared" si="1347"/>
        <v>-1.418804336285866</v>
      </c>
    </row>
    <row r="1521" spans="9:78" x14ac:dyDescent="0.3">
      <c r="I1521" s="11">
        <f t="shared" si="1320"/>
        <v>3.0239999999998886</v>
      </c>
      <c r="J1521" s="15">
        <f t="shared" si="1321"/>
        <v>2.5513356021774873</v>
      </c>
      <c r="K1521" s="15">
        <f t="shared" si="1322"/>
        <v>122.65731497338288</v>
      </c>
      <c r="L1521" s="15">
        <f t="shared" si="1327"/>
        <v>-2.6246294862949018</v>
      </c>
      <c r="M1521" s="15">
        <f t="shared" si="1323"/>
        <v>-1.7304714510511006</v>
      </c>
      <c r="N1521" s="15">
        <f t="shared" si="1324"/>
        <v>37.749842373893486</v>
      </c>
      <c r="O1521" s="23"/>
      <c r="P1521" s="23"/>
      <c r="Q1521" s="23"/>
      <c r="R1521" s="23"/>
      <c r="S1521" s="23"/>
      <c r="T1521" s="23"/>
      <c r="U1521" s="23"/>
      <c r="V1521" s="11"/>
      <c r="Z1521" s="15">
        <f t="shared" si="1292"/>
        <v>37.789484393104743</v>
      </c>
      <c r="AA1521" s="16">
        <f t="shared" si="1325"/>
        <v>25.765550669937891</v>
      </c>
      <c r="AB1521" s="17">
        <f t="shared" si="1293"/>
        <v>1.6993737055290814</v>
      </c>
      <c r="AC1521" s="18">
        <f t="shared" si="1294"/>
        <v>5.8346294862949017</v>
      </c>
      <c r="AD1521" s="17">
        <f t="shared" si="1295"/>
        <v>0.43964286064510905</v>
      </c>
      <c r="AE1521" s="17">
        <f t="shared" si="1296"/>
        <v>1.1877861958726303</v>
      </c>
      <c r="AF1521" s="17">
        <f t="shared" si="1326"/>
        <v>9.2971421692670891E-2</v>
      </c>
      <c r="AG1521" s="17">
        <f t="shared" si="1328"/>
        <v>3.4412103738231718E-2</v>
      </c>
      <c r="AH1521" s="11">
        <f t="shared" si="1329"/>
        <v>12.775820507499734</v>
      </c>
      <c r="AI1521" s="15">
        <f t="shared" si="1297"/>
        <v>6.1387209083872483</v>
      </c>
      <c r="AJ1521" s="15">
        <f t="shared" si="1298"/>
        <v>-1.2381296368454577</v>
      </c>
      <c r="AL1521" s="18">
        <f t="shared" si="1299"/>
        <v>-2.6246294862949018</v>
      </c>
      <c r="AM1521" s="19">
        <f t="shared" si="1300"/>
        <v>-1.7243327301427134</v>
      </c>
      <c r="AN1521" s="18">
        <f t="shared" si="1301"/>
        <v>37.749842373893486</v>
      </c>
      <c r="AO1521" s="16">
        <f t="shared" si="1330"/>
        <v>37.789203783859293</v>
      </c>
      <c r="AP1521" s="17">
        <f t="shared" si="1302"/>
        <v>1.6993484679154742</v>
      </c>
      <c r="AQ1521" s="18">
        <f t="shared" si="1303"/>
        <v>5.8346294862949017</v>
      </c>
      <c r="AR1521" s="17">
        <f t="shared" si="1331"/>
        <v>0.35211636064510904</v>
      </c>
      <c r="AS1521" s="17">
        <f t="shared" si="1304"/>
        <v>0.95130110968241444</v>
      </c>
      <c r="AT1521" s="17">
        <f t="shared" si="1305"/>
        <v>8.7727636149441623E-2</v>
      </c>
      <c r="AU1521" s="17">
        <f t="shared" si="1332"/>
        <v>3.2471670278248946E-2</v>
      </c>
      <c r="AV1521" s="11">
        <f t="shared" si="1333"/>
        <v>10.843801924195231</v>
      </c>
      <c r="AW1521" s="15">
        <f t="shared" si="1334"/>
        <v>-1.4696943873200663</v>
      </c>
      <c r="AX1521" s="15">
        <f t="shared" si="1335"/>
        <v>-1.4180124320045338</v>
      </c>
      <c r="AZ1521" s="18">
        <f t="shared" si="1306"/>
        <v>-2.6246294862949018</v>
      </c>
      <c r="BA1521" s="19">
        <f t="shared" si="1307"/>
        <v>-1.7319411454384206</v>
      </c>
      <c r="BB1521" s="18">
        <f t="shared" si="1308"/>
        <v>37.749842373893486</v>
      </c>
      <c r="BC1521" s="16">
        <f t="shared" si="1336"/>
        <v>37.78955172246777</v>
      </c>
      <c r="BD1521" s="17">
        <f t="shared" si="1309"/>
        <v>1.6993797610682297</v>
      </c>
      <c r="BE1521" s="18">
        <f t="shared" si="1310"/>
        <v>5.8346294862949017</v>
      </c>
      <c r="BF1521" s="17">
        <f t="shared" si="1337"/>
        <v>0.35211636064510904</v>
      </c>
      <c r="BG1521" s="17">
        <f t="shared" si="1311"/>
        <v>0.95131862769682041</v>
      </c>
      <c r="BH1521" s="17">
        <f t="shared" si="1312"/>
        <v>8.7729251635829925E-2</v>
      </c>
      <c r="BI1521" s="17">
        <f t="shared" si="1338"/>
        <v>3.2471670278248946E-2</v>
      </c>
      <c r="BJ1521" s="11">
        <f t="shared" si="1339"/>
        <v>10.843801924195231</v>
      </c>
      <c r="BK1521" s="15">
        <f t="shared" si="1340"/>
        <v>-1.4691289738431192</v>
      </c>
      <c r="BL1521" s="15">
        <f t="shared" si="1341"/>
        <v>-1.4180385444120129</v>
      </c>
      <c r="BN1521" s="18">
        <f t="shared" si="1313"/>
        <v>-2.6246294862949018</v>
      </c>
      <c r="BO1521" s="19">
        <f t="shared" si="1314"/>
        <v>-1.7334097089987868</v>
      </c>
      <c r="BP1521" s="18">
        <f t="shared" si="1315"/>
        <v>37.749842373893486</v>
      </c>
      <c r="BQ1521" s="16">
        <f t="shared" si="1342"/>
        <v>37.789619056998383</v>
      </c>
      <c r="BR1521" s="17">
        <f t="shared" si="1316"/>
        <v>1.6993858170829361</v>
      </c>
      <c r="BS1521" s="18">
        <f t="shared" si="1317"/>
        <v>5.8346294862949017</v>
      </c>
      <c r="BT1521" s="17">
        <f t="shared" si="1343"/>
        <v>0.35211636064510904</v>
      </c>
      <c r="BU1521" s="17">
        <f t="shared" si="1318"/>
        <v>0.95132201787465576</v>
      </c>
      <c r="BV1521" s="17">
        <f t="shared" si="1319"/>
        <v>8.7729564273211089E-2</v>
      </c>
      <c r="BW1521" s="17">
        <f t="shared" si="1344"/>
        <v>3.2471670278248946E-2</v>
      </c>
      <c r="BX1521" s="11">
        <f t="shared" si="1345"/>
        <v>10.843801924195231</v>
      </c>
      <c r="BY1521" s="15">
        <f t="shared" si="1346"/>
        <v>-1.4690195520677438</v>
      </c>
      <c r="BZ1521" s="15">
        <f t="shared" si="1347"/>
        <v>-1.4180435978217782</v>
      </c>
    </row>
    <row r="1522" spans="9:78" x14ac:dyDescent="0.3">
      <c r="I1522" s="11">
        <f t="shared" si="1320"/>
        <v>3.0259999999998883</v>
      </c>
      <c r="J1522" s="15">
        <f t="shared" si="1321"/>
        <v>2.5478742566269301</v>
      </c>
      <c r="K1522" s="15">
        <f t="shared" si="1322"/>
        <v>122.73281188203893</v>
      </c>
      <c r="L1522" s="15">
        <f t="shared" si="1327"/>
        <v>-2.6254321363420861</v>
      </c>
      <c r="M1522" s="15">
        <f t="shared" si="1323"/>
        <v>-1.7308740995064362</v>
      </c>
      <c r="N1522" s="15">
        <f t="shared" si="1324"/>
        <v>37.747066282164319</v>
      </c>
      <c r="O1522" s="23"/>
      <c r="P1522" s="23"/>
      <c r="Q1522" s="23"/>
      <c r="R1522" s="23"/>
      <c r="S1522" s="23"/>
      <c r="T1522" s="23"/>
      <c r="U1522" s="23"/>
      <c r="V1522" s="11"/>
      <c r="Z1522" s="15">
        <f t="shared" si="1292"/>
        <v>37.786729655508012</v>
      </c>
      <c r="AA1522" s="16">
        <f t="shared" si="1325"/>
        <v>25.763672440259164</v>
      </c>
      <c r="AB1522" s="17">
        <f t="shared" si="1293"/>
        <v>1.699125956289554</v>
      </c>
      <c r="AC1522" s="18">
        <f t="shared" si="1294"/>
        <v>5.835432136342086</v>
      </c>
      <c r="AD1522" s="17">
        <f t="shared" si="1295"/>
        <v>0.4396973204508105</v>
      </c>
      <c r="AE1522" s="17">
        <f t="shared" si="1296"/>
        <v>1.1877601432256564</v>
      </c>
      <c r="AF1522" s="17">
        <f t="shared" si="1326"/>
        <v>9.2961489736407929E-2</v>
      </c>
      <c r="AG1522" s="17">
        <f t="shared" si="1328"/>
        <v>3.4413444646499203E-2</v>
      </c>
      <c r="AH1522" s="11">
        <f t="shared" si="1329"/>
        <v>12.77690521734911</v>
      </c>
      <c r="AI1522" s="15">
        <f t="shared" si="1297"/>
        <v>6.1378862739579345</v>
      </c>
      <c r="AJ1522" s="15">
        <f t="shared" si="1298"/>
        <v>-1.2373120985858856</v>
      </c>
      <c r="AL1522" s="18">
        <f t="shared" si="1299"/>
        <v>-2.6254321363420861</v>
      </c>
      <c r="AM1522" s="19">
        <f t="shared" si="1300"/>
        <v>-1.7247362132324784</v>
      </c>
      <c r="AN1522" s="18">
        <f t="shared" si="1301"/>
        <v>37.747066282164319</v>
      </c>
      <c r="AO1522" s="16">
        <f t="shared" si="1330"/>
        <v>37.786448998488098</v>
      </c>
      <c r="AP1522" s="17">
        <f t="shared" si="1302"/>
        <v>1.6991007162192573</v>
      </c>
      <c r="AQ1522" s="18">
        <f t="shared" si="1303"/>
        <v>5.835432136342086</v>
      </c>
      <c r="AR1522" s="17">
        <f t="shared" si="1331"/>
        <v>0.3521708204508105</v>
      </c>
      <c r="AS1522" s="17">
        <f t="shared" si="1304"/>
        <v>0.95130952823449211</v>
      </c>
      <c r="AT1522" s="17">
        <f t="shared" si="1305"/>
        <v>8.7717747231948279E-2</v>
      </c>
      <c r="AU1522" s="17">
        <f t="shared" si="1332"/>
        <v>3.247274424771391E-2</v>
      </c>
      <c r="AV1522" s="11">
        <f t="shared" si="1333"/>
        <v>10.845120380474263</v>
      </c>
      <c r="AW1522" s="15">
        <f t="shared" si="1334"/>
        <v>-1.4694185254150958</v>
      </c>
      <c r="AX1522" s="15">
        <f t="shared" si="1335"/>
        <v>-1.4172520596295355</v>
      </c>
      <c r="AZ1522" s="18">
        <f t="shared" si="1306"/>
        <v>-2.6254321363420861</v>
      </c>
      <c r="BA1522" s="19">
        <f t="shared" si="1307"/>
        <v>-1.7323435180318514</v>
      </c>
      <c r="BB1522" s="18">
        <f t="shared" si="1308"/>
        <v>37.747066282164319</v>
      </c>
      <c r="BC1522" s="16">
        <f t="shared" si="1336"/>
        <v>37.786796992793306</v>
      </c>
      <c r="BD1522" s="17">
        <f t="shared" si="1309"/>
        <v>1.6991320120997422</v>
      </c>
      <c r="BE1522" s="18">
        <f t="shared" si="1310"/>
        <v>5.835432136342086</v>
      </c>
      <c r="BF1522" s="17">
        <f t="shared" si="1337"/>
        <v>0.3521708204508105</v>
      </c>
      <c r="BG1522" s="17">
        <f t="shared" si="1311"/>
        <v>0.95132705048553678</v>
      </c>
      <c r="BH1522" s="17">
        <f t="shared" si="1312"/>
        <v>8.7719362912588972E-2</v>
      </c>
      <c r="BI1522" s="17">
        <f t="shared" si="1338"/>
        <v>3.247274424771391E-2</v>
      </c>
      <c r="BJ1522" s="11">
        <f t="shared" si="1339"/>
        <v>10.845120380474263</v>
      </c>
      <c r="BK1522" s="15">
        <f t="shared" si="1340"/>
        <v>-1.4688529751195813</v>
      </c>
      <c r="BL1522" s="15">
        <f t="shared" si="1341"/>
        <v>-1.4172781641156627</v>
      </c>
      <c r="BN1522" s="18">
        <f t="shared" si="1313"/>
        <v>-2.6254321363420861</v>
      </c>
      <c r="BO1522" s="19">
        <f t="shared" si="1314"/>
        <v>-1.7338118054566753</v>
      </c>
      <c r="BP1522" s="18">
        <f t="shared" si="1315"/>
        <v>37.747066282164319</v>
      </c>
      <c r="BQ1522" s="16">
        <f t="shared" si="1342"/>
        <v>37.786864335200498</v>
      </c>
      <c r="BR1522" s="17">
        <f t="shared" si="1316"/>
        <v>1.6991380683813484</v>
      </c>
      <c r="BS1522" s="18">
        <f t="shared" si="1317"/>
        <v>5.835432136342086</v>
      </c>
      <c r="BT1522" s="17">
        <f t="shared" si="1343"/>
        <v>0.3521708204508105</v>
      </c>
      <c r="BU1522" s="17">
        <f t="shared" si="1318"/>
        <v>0.95133044133714606</v>
      </c>
      <c r="BV1522" s="17">
        <f t="shared" si="1319"/>
        <v>8.7719675574089273E-2</v>
      </c>
      <c r="BW1522" s="17">
        <f t="shared" si="1344"/>
        <v>3.247274424771391E-2</v>
      </c>
      <c r="BX1522" s="11">
        <f t="shared" si="1345"/>
        <v>10.845120380474263</v>
      </c>
      <c r="BY1522" s="15">
        <f t="shared" si="1346"/>
        <v>-1.4687435315826249</v>
      </c>
      <c r="BZ1522" s="15">
        <f t="shared" si="1347"/>
        <v>-1.4172832157747539</v>
      </c>
    </row>
    <row r="1523" spans="9:78" x14ac:dyDescent="0.3">
      <c r="I1523" s="11">
        <f t="shared" si="1320"/>
        <v>3.0279999999998881</v>
      </c>
      <c r="J1523" s="15">
        <f t="shared" si="1321"/>
        <v>2.5444121059611646</v>
      </c>
      <c r="K1523" s="15">
        <f t="shared" si="1322"/>
        <v>122.80830324005133</v>
      </c>
      <c r="L1523" s="15">
        <f t="shared" si="1327"/>
        <v>-2.6262345211933447</v>
      </c>
      <c r="M1523" s="15">
        <f t="shared" si="1323"/>
        <v>-1.7312765662593343</v>
      </c>
      <c r="N1523" s="15">
        <f t="shared" si="1324"/>
        <v>37.744291730243702</v>
      </c>
      <c r="O1523" s="23"/>
      <c r="P1523" s="23"/>
      <c r="Q1523" s="23"/>
      <c r="R1523" s="23"/>
      <c r="S1523" s="23"/>
      <c r="T1523" s="23"/>
      <c r="U1523" s="23"/>
      <c r="V1523" s="11"/>
      <c r="Z1523" s="15">
        <f t="shared" si="1292"/>
        <v>37.783976455193567</v>
      </c>
      <c r="AA1523" s="16">
        <f t="shared" si="1325"/>
        <v>25.761795258727169</v>
      </c>
      <c r="AB1523" s="17">
        <f t="shared" si="1293"/>
        <v>1.6988783633522802</v>
      </c>
      <c r="AC1523" s="18">
        <f t="shared" si="1294"/>
        <v>5.8362345211933446</v>
      </c>
      <c r="AD1523" s="17">
        <f t="shared" si="1295"/>
        <v>0.43975176226296842</v>
      </c>
      <c r="AE1523" s="17">
        <f t="shared" si="1296"/>
        <v>1.1877341083538835</v>
      </c>
      <c r="AF1523" s="17">
        <f t="shared" si="1326"/>
        <v>9.2951564527450362E-2</v>
      </c>
      <c r="AG1523" s="17">
        <f t="shared" si="1328"/>
        <v>3.4414785277739529E-2</v>
      </c>
      <c r="AH1523" s="11">
        <f t="shared" si="1329"/>
        <v>12.777989422686083</v>
      </c>
      <c r="AI1523" s="15">
        <f t="shared" si="1297"/>
        <v>6.1370521996645557</v>
      </c>
      <c r="AJ1523" s="15">
        <f t="shared" si="1298"/>
        <v>-1.2364949519334072</v>
      </c>
      <c r="AL1523" s="18">
        <f t="shared" si="1299"/>
        <v>-2.6262345211933447</v>
      </c>
      <c r="AM1523" s="19">
        <f t="shared" si="1300"/>
        <v>-1.7251395140596697</v>
      </c>
      <c r="AN1523" s="18">
        <f t="shared" si="1301"/>
        <v>37.744291730243702</v>
      </c>
      <c r="AO1523" s="16">
        <f t="shared" si="1330"/>
        <v>37.78369575042538</v>
      </c>
      <c r="AP1523" s="17">
        <f t="shared" si="1302"/>
        <v>1.6988531208272486</v>
      </c>
      <c r="AQ1523" s="18">
        <f t="shared" si="1303"/>
        <v>5.8362345211933446</v>
      </c>
      <c r="AR1523" s="17">
        <f t="shared" si="1331"/>
        <v>0.35222526226296835</v>
      </c>
      <c r="AS1523" s="17">
        <f t="shared" si="1304"/>
        <v>0.95131794281341797</v>
      </c>
      <c r="AT1523" s="17">
        <f t="shared" si="1305"/>
        <v>8.7707865028037943E-2</v>
      </c>
      <c r="AU1523" s="17">
        <f t="shared" si="1332"/>
        <v>3.2473818028348408E-2</v>
      </c>
      <c r="AV1523" s="11">
        <f t="shared" si="1333"/>
        <v>10.846438258522268</v>
      </c>
      <c r="AW1523" s="15">
        <f t="shared" si="1334"/>
        <v>-1.4691428031453038</v>
      </c>
      <c r="AX1523" s="15">
        <f t="shared" si="1335"/>
        <v>-1.4164920435558452</v>
      </c>
      <c r="AZ1523" s="18">
        <f t="shared" si="1306"/>
        <v>-2.6262345211933447</v>
      </c>
      <c r="BA1523" s="19">
        <f t="shared" si="1307"/>
        <v>-1.7327457090624796</v>
      </c>
      <c r="BB1523" s="18">
        <f t="shared" si="1308"/>
        <v>37.744291730243702</v>
      </c>
      <c r="BC1523" s="16">
        <f t="shared" si="1336"/>
        <v>37.784043800393007</v>
      </c>
      <c r="BD1523" s="17">
        <f t="shared" si="1309"/>
        <v>1.6988844194329207</v>
      </c>
      <c r="BE1523" s="18">
        <f t="shared" si="1310"/>
        <v>5.8362345211933446</v>
      </c>
      <c r="BF1523" s="17">
        <f t="shared" si="1337"/>
        <v>0.35222526226296835</v>
      </c>
      <c r="BG1523" s="17">
        <f t="shared" si="1311"/>
        <v>0.95133546929925472</v>
      </c>
      <c r="BH1523" s="17">
        <f t="shared" si="1312"/>
        <v>8.7709480902799689E-2</v>
      </c>
      <c r="BI1523" s="17">
        <f t="shared" si="1338"/>
        <v>3.2473818028348408E-2</v>
      </c>
      <c r="BJ1523" s="11">
        <f t="shared" si="1339"/>
        <v>10.846438258522268</v>
      </c>
      <c r="BK1523" s="15">
        <f t="shared" si="1340"/>
        <v>-1.4685771160909964</v>
      </c>
      <c r="BL1523" s="15">
        <f t="shared" si="1341"/>
        <v>-1.4165181401179112</v>
      </c>
      <c r="BN1523" s="18">
        <f t="shared" si="1313"/>
        <v>-2.6262345211933447</v>
      </c>
      <c r="BO1523" s="19">
        <f t="shared" si="1314"/>
        <v>-1.7342137204915162</v>
      </c>
      <c r="BP1523" s="18">
        <f t="shared" si="1315"/>
        <v>37.744291730243702</v>
      </c>
      <c r="BQ1523" s="16">
        <f t="shared" si="1342"/>
        <v>37.784111150668664</v>
      </c>
      <c r="BR1523" s="17">
        <f t="shared" si="1316"/>
        <v>1.6988904759808401</v>
      </c>
      <c r="BS1523" s="18">
        <f t="shared" si="1317"/>
        <v>5.8362345211933446</v>
      </c>
      <c r="BT1523" s="17">
        <f t="shared" si="1343"/>
        <v>0.35222526226296835</v>
      </c>
      <c r="BU1523" s="17">
        <f t="shared" si="1318"/>
        <v>0.95133886082418206</v>
      </c>
      <c r="BV1523" s="17">
        <f t="shared" si="1319"/>
        <v>8.770979358838793E-2</v>
      </c>
      <c r="BW1523" s="17">
        <f t="shared" si="1344"/>
        <v>3.2473818028348408E-2</v>
      </c>
      <c r="BX1523" s="11">
        <f t="shared" si="1345"/>
        <v>10.846438258522268</v>
      </c>
      <c r="BY1523" s="15">
        <f t="shared" si="1346"/>
        <v>-1.468467650807219</v>
      </c>
      <c r="BZ1523" s="15">
        <f t="shared" si="1347"/>
        <v>-1.4165231900258954</v>
      </c>
    </row>
    <row r="1524" spans="9:78" x14ac:dyDescent="0.3">
      <c r="I1524" s="11">
        <f t="shared" si="1320"/>
        <v>3.0299999999998879</v>
      </c>
      <c r="J1524" s="15">
        <f t="shared" si="1321"/>
        <v>2.54094915054355</v>
      </c>
      <c r="K1524" s="15">
        <f t="shared" si="1322"/>
        <v>122.88378905049898</v>
      </c>
      <c r="L1524" s="15">
        <f t="shared" si="1327"/>
        <v>-2.6270366408130674</v>
      </c>
      <c r="M1524" s="15">
        <f t="shared" si="1323"/>
        <v>-1.7316788513558727</v>
      </c>
      <c r="N1524" s="15">
        <f t="shared" si="1324"/>
        <v>37.741518717407267</v>
      </c>
      <c r="O1524" s="23"/>
      <c r="P1524" s="23"/>
      <c r="Q1524" s="23"/>
      <c r="R1524" s="23"/>
      <c r="S1524" s="23"/>
      <c r="T1524" s="23"/>
      <c r="U1524" s="23"/>
      <c r="V1524" s="11"/>
      <c r="Z1524" s="15">
        <f t="shared" si="1292"/>
        <v>37.781224791430944</v>
      </c>
      <c r="AA1524" s="16">
        <f t="shared" si="1325"/>
        <v>25.759919124843865</v>
      </c>
      <c r="AB1524" s="17">
        <f t="shared" si="1293"/>
        <v>1.6986309266213571</v>
      </c>
      <c r="AC1524" s="18">
        <f t="shared" si="1294"/>
        <v>5.8370366408130678</v>
      </c>
      <c r="AD1524" s="17">
        <f t="shared" si="1295"/>
        <v>0.43980618607916661</v>
      </c>
      <c r="AE1524" s="17">
        <f t="shared" si="1296"/>
        <v>1.187708091245564</v>
      </c>
      <c r="AF1524" s="17">
        <f t="shared" si="1326"/>
        <v>9.2941646061272143E-2</v>
      </c>
      <c r="AG1524" s="17">
        <f t="shared" si="1328"/>
        <v>3.4416125631728592E-2</v>
      </c>
      <c r="AH1524" s="11">
        <f t="shared" si="1329"/>
        <v>12.779073123608795</v>
      </c>
      <c r="AI1524" s="15">
        <f t="shared" si="1297"/>
        <v>6.1362186851419409</v>
      </c>
      <c r="AJ1524" s="15">
        <f t="shared" si="1298"/>
        <v>-1.2356781967479566</v>
      </c>
      <c r="AL1524" s="18">
        <f t="shared" si="1299"/>
        <v>-2.6270366408130674</v>
      </c>
      <c r="AM1524" s="19">
        <f t="shared" si="1300"/>
        <v>-1.7255426326707308</v>
      </c>
      <c r="AN1524" s="18">
        <f t="shared" si="1301"/>
        <v>37.741518717407267</v>
      </c>
      <c r="AO1524" s="16">
        <f t="shared" si="1330"/>
        <v>37.780944038940675</v>
      </c>
      <c r="AP1524" s="17">
        <f t="shared" si="1302"/>
        <v>1.6986056816435449</v>
      </c>
      <c r="AQ1524" s="18">
        <f t="shared" si="1303"/>
        <v>5.8370366408130678</v>
      </c>
      <c r="AR1524" s="17">
        <f t="shared" si="1331"/>
        <v>0.35227968607916665</v>
      </c>
      <c r="AS1524" s="17">
        <f t="shared" si="1304"/>
        <v>0.95132635342078997</v>
      </c>
      <c r="AT1524" s="17">
        <f t="shared" si="1305"/>
        <v>8.7697989533209481E-2</v>
      </c>
      <c r="AU1524" s="17">
        <f t="shared" si="1332"/>
        <v>3.2474891619940202E-2</v>
      </c>
      <c r="AV1524" s="11">
        <f t="shared" si="1333"/>
        <v>10.847755558416097</v>
      </c>
      <c r="AW1524" s="15">
        <f t="shared" si="1334"/>
        <v>-1.4688672204471513</v>
      </c>
      <c r="AX1524" s="15">
        <f t="shared" si="1335"/>
        <v>-1.4157323836645788</v>
      </c>
      <c r="AZ1524" s="18">
        <f t="shared" si="1306"/>
        <v>-2.6270366408130674</v>
      </c>
      <c r="BA1524" s="19">
        <f t="shared" si="1307"/>
        <v>-1.73314771857632</v>
      </c>
      <c r="BB1524" s="18">
        <f t="shared" si="1308"/>
        <v>37.741518717407267</v>
      </c>
      <c r="BC1524" s="16">
        <f t="shared" si="1336"/>
        <v>37.781292144536415</v>
      </c>
      <c r="BD1524" s="17">
        <f t="shared" si="1309"/>
        <v>1.6986369829718628</v>
      </c>
      <c r="BE1524" s="18">
        <f t="shared" si="1310"/>
        <v>5.8370366408130678</v>
      </c>
      <c r="BF1524" s="17">
        <f t="shared" si="1337"/>
        <v>0.35227968607916665</v>
      </c>
      <c r="BG1524" s="17">
        <f t="shared" si="1311"/>
        <v>0.95134388413957172</v>
      </c>
      <c r="BH1524" s="17">
        <f t="shared" si="1312"/>
        <v>8.7699605601960981E-2</v>
      </c>
      <c r="BI1524" s="17">
        <f t="shared" si="1338"/>
        <v>3.2474891619940202E-2</v>
      </c>
      <c r="BJ1524" s="11">
        <f t="shared" si="1339"/>
        <v>10.847755558416097</v>
      </c>
      <c r="BK1524" s="15">
        <f t="shared" si="1340"/>
        <v>-1.468301396693843</v>
      </c>
      <c r="BL1524" s="15">
        <f t="shared" si="1341"/>
        <v>-1.4157584722998817</v>
      </c>
      <c r="BN1524" s="18">
        <f t="shared" si="1313"/>
        <v>-2.6270366408130674</v>
      </c>
      <c r="BO1524" s="19">
        <f t="shared" si="1314"/>
        <v>-1.7346154541492604</v>
      </c>
      <c r="BP1524" s="18">
        <f t="shared" si="1315"/>
        <v>37.741518717407267</v>
      </c>
      <c r="BQ1524" s="16">
        <f t="shared" si="1342"/>
        <v>37.78135950267243</v>
      </c>
      <c r="BR1524" s="17">
        <f t="shared" si="1316"/>
        <v>1.6986430397855101</v>
      </c>
      <c r="BS1524" s="18">
        <f t="shared" si="1317"/>
        <v>5.8370366408130678</v>
      </c>
      <c r="BT1524" s="17">
        <f t="shared" si="1343"/>
        <v>0.35227968607916665</v>
      </c>
      <c r="BU1524" s="17">
        <f t="shared" si="1318"/>
        <v>0.95134727633736238</v>
      </c>
      <c r="BV1524" s="17">
        <f t="shared" si="1319"/>
        <v>8.7699918311606062E-2</v>
      </c>
      <c r="BW1524" s="17">
        <f t="shared" si="1344"/>
        <v>3.2474891619940202E-2</v>
      </c>
      <c r="BX1524" s="11">
        <f t="shared" si="1345"/>
        <v>10.847755558416097</v>
      </c>
      <c r="BY1524" s="15">
        <f t="shared" si="1346"/>
        <v>-1.4681919096779472</v>
      </c>
      <c r="BZ1524" s="15">
        <f t="shared" si="1347"/>
        <v>-1.4157635204563286</v>
      </c>
    </row>
    <row r="1525" spans="9:78" x14ac:dyDescent="0.3">
      <c r="I1525" s="11">
        <f t="shared" si="1320"/>
        <v>3.0319999999998877</v>
      </c>
      <c r="J1525" s="15">
        <f t="shared" si="1321"/>
        <v>2.5374853907373525</v>
      </c>
      <c r="K1525" s="15">
        <f t="shared" si="1322"/>
        <v>122.9592693164593</v>
      </c>
      <c r="L1525" s="15">
        <f t="shared" si="1327"/>
        <v>-2.6278384951657694</v>
      </c>
      <c r="M1525" s="15">
        <f t="shared" si="1323"/>
        <v>-1.7320809548421454</v>
      </c>
      <c r="N1525" s="15">
        <f t="shared" si="1324"/>
        <v>37.738747242930891</v>
      </c>
      <c r="O1525" s="23"/>
      <c r="P1525" s="23"/>
      <c r="Q1525" s="23"/>
      <c r="R1525" s="23"/>
      <c r="S1525" s="23"/>
      <c r="T1525" s="23"/>
      <c r="U1525" s="23"/>
      <c r="V1525" s="11"/>
      <c r="Z1525" s="15">
        <f t="shared" si="1292"/>
        <v>37.778474663489931</v>
      </c>
      <c r="AA1525" s="16">
        <f t="shared" si="1325"/>
        <v>25.758044038111379</v>
      </c>
      <c r="AB1525" s="17">
        <f t="shared" si="1293"/>
        <v>1.6983836460009414</v>
      </c>
      <c r="AC1525" s="18">
        <f t="shared" si="1294"/>
        <v>5.8378384951657694</v>
      </c>
      <c r="AD1525" s="17">
        <f t="shared" si="1295"/>
        <v>0.43986059189699739</v>
      </c>
      <c r="AE1525" s="17">
        <f t="shared" si="1296"/>
        <v>1.1876820918889581</v>
      </c>
      <c r="AF1525" s="17">
        <f t="shared" si="1326"/>
        <v>9.2931734333350363E-2</v>
      </c>
      <c r="AG1525" s="17">
        <f t="shared" si="1328"/>
        <v>3.4417465708242563E-2</v>
      </c>
      <c r="AH1525" s="11">
        <f t="shared" si="1329"/>
        <v>12.780156320215529</v>
      </c>
      <c r="AI1525" s="15">
        <f t="shared" si="1297"/>
        <v>6.1353857300251811</v>
      </c>
      <c r="AJ1525" s="15">
        <f t="shared" si="1298"/>
        <v>-1.2348618328895098</v>
      </c>
      <c r="AL1525" s="18">
        <f t="shared" si="1299"/>
        <v>-2.6278384951657694</v>
      </c>
      <c r="AM1525" s="19">
        <f t="shared" si="1300"/>
        <v>-1.7259455691121202</v>
      </c>
      <c r="AN1525" s="18">
        <f t="shared" si="1301"/>
        <v>37.738747242930891</v>
      </c>
      <c r="AO1525" s="16">
        <f t="shared" si="1330"/>
        <v>37.778193863303763</v>
      </c>
      <c r="AP1525" s="17">
        <f t="shared" si="1302"/>
        <v>1.698358398572301</v>
      </c>
      <c r="AQ1525" s="18">
        <f t="shared" si="1303"/>
        <v>5.8378384951657694</v>
      </c>
      <c r="AR1525" s="17">
        <f t="shared" si="1331"/>
        <v>0.35233409189699744</v>
      </c>
      <c r="AS1525" s="17">
        <f t="shared" si="1304"/>
        <v>0.95133476005820428</v>
      </c>
      <c r="AT1525" s="17">
        <f t="shared" si="1305"/>
        <v>8.7688120742964712E-2</v>
      </c>
      <c r="AU1525" s="17">
        <f t="shared" si="1332"/>
        <v>3.2475965022277224E-2</v>
      </c>
      <c r="AV1525" s="11">
        <f t="shared" si="1333"/>
        <v>10.849072280232788</v>
      </c>
      <c r="AW1525" s="15">
        <f t="shared" si="1334"/>
        <v>-1.4685917772571491</v>
      </c>
      <c r="AX1525" s="15">
        <f t="shared" si="1335"/>
        <v>-1.4149730798368765</v>
      </c>
      <c r="AZ1525" s="18">
        <f t="shared" si="1306"/>
        <v>-2.6278384951657694</v>
      </c>
      <c r="BA1525" s="19">
        <f t="shared" si="1307"/>
        <v>-1.7335495466194026</v>
      </c>
      <c r="BB1525" s="18">
        <f t="shared" si="1308"/>
        <v>37.738747242930891</v>
      </c>
      <c r="BC1525" s="16">
        <f t="shared" si="1336"/>
        <v>37.778542024493326</v>
      </c>
      <c r="BD1525" s="17">
        <f t="shared" si="1309"/>
        <v>1.6983897026207262</v>
      </c>
      <c r="BE1525" s="18">
        <f t="shared" si="1310"/>
        <v>5.8378384951657694</v>
      </c>
      <c r="BF1525" s="17">
        <f t="shared" si="1337"/>
        <v>0.35233409189699744</v>
      </c>
      <c r="BG1525" s="17">
        <f t="shared" si="1311"/>
        <v>0.95135229500808449</v>
      </c>
      <c r="BH1525" s="17">
        <f t="shared" si="1312"/>
        <v>8.7689737005574767E-2</v>
      </c>
      <c r="BI1525" s="17">
        <f t="shared" si="1338"/>
        <v>3.2475965022277224E-2</v>
      </c>
      <c r="BJ1525" s="11">
        <f t="shared" si="1339"/>
        <v>10.849072280232788</v>
      </c>
      <c r="BK1525" s="15">
        <f t="shared" si="1340"/>
        <v>-1.4680258168646105</v>
      </c>
      <c r="BL1525" s="15">
        <f t="shared" si="1341"/>
        <v>-1.4149991605427212</v>
      </c>
      <c r="BN1525" s="18">
        <f t="shared" si="1313"/>
        <v>-2.6278384951657694</v>
      </c>
      <c r="BO1525" s="19">
        <f t="shared" si="1314"/>
        <v>-1.7350170064758745</v>
      </c>
      <c r="BP1525" s="18">
        <f t="shared" si="1315"/>
        <v>37.738747242930891</v>
      </c>
      <c r="BQ1525" s="16">
        <f t="shared" si="1342"/>
        <v>37.778609390481598</v>
      </c>
      <c r="BR1525" s="17">
        <f t="shared" si="1316"/>
        <v>1.6983957596995156</v>
      </c>
      <c r="BS1525" s="18">
        <f t="shared" si="1317"/>
        <v>5.8378384951657694</v>
      </c>
      <c r="BT1525" s="17">
        <f t="shared" si="1343"/>
        <v>0.35233409189699744</v>
      </c>
      <c r="BU1525" s="17">
        <f t="shared" si="1318"/>
        <v>0.95135568787828284</v>
      </c>
      <c r="BV1525" s="17">
        <f t="shared" si="1319"/>
        <v>8.7690049739245504E-2</v>
      </c>
      <c r="BW1525" s="17">
        <f t="shared" si="1344"/>
        <v>3.2475965022277224E-2</v>
      </c>
      <c r="BX1525" s="11">
        <f t="shared" si="1345"/>
        <v>10.849072280232788</v>
      </c>
      <c r="BY1525" s="15">
        <f t="shared" si="1346"/>
        <v>-1.4679163081313416</v>
      </c>
      <c r="BZ1525" s="15">
        <f t="shared" si="1347"/>
        <v>-1.4150042069472</v>
      </c>
    </row>
    <row r="1526" spans="9:78" x14ac:dyDescent="0.3">
      <c r="I1526" s="11">
        <f t="shared" si="1320"/>
        <v>3.0339999999998875</v>
      </c>
      <c r="J1526" s="15">
        <f t="shared" si="1321"/>
        <v>2.5340208269057465</v>
      </c>
      <c r="K1526" s="15">
        <f t="shared" si="1322"/>
        <v>123.03474404100831</v>
      </c>
      <c r="L1526" s="15">
        <f t="shared" si="1327"/>
        <v>-2.6286400842160869</v>
      </c>
      <c r="M1526" s="15">
        <f t="shared" si="1323"/>
        <v>-1.7324828767642619</v>
      </c>
      <c r="N1526" s="15">
        <f t="shared" si="1324"/>
        <v>37.735977306090696</v>
      </c>
      <c r="O1526" s="23"/>
      <c r="P1526" s="23"/>
      <c r="Q1526" s="23"/>
      <c r="R1526" s="23"/>
      <c r="S1526" s="23"/>
      <c r="T1526" s="23"/>
      <c r="U1526" s="23"/>
      <c r="V1526" s="11"/>
      <c r="Z1526" s="15">
        <f t="shared" si="1292"/>
        <v>37.775726070640566</v>
      </c>
      <c r="AA1526" s="16">
        <f t="shared" si="1325"/>
        <v>25.756169998032011</v>
      </c>
      <c r="AB1526" s="17">
        <f t="shared" si="1293"/>
        <v>1.6981365213952473</v>
      </c>
      <c r="AC1526" s="18">
        <f t="shared" si="1294"/>
        <v>5.8386400842160864</v>
      </c>
      <c r="AD1526" s="17">
        <f t="shared" si="1295"/>
        <v>0.4399149797140614</v>
      </c>
      <c r="AE1526" s="17">
        <f t="shared" si="1296"/>
        <v>1.1876561102723324</v>
      </c>
      <c r="AF1526" s="17">
        <f t="shared" si="1326"/>
        <v>9.2921829339164888E-2</v>
      </c>
      <c r="AG1526" s="17">
        <f t="shared" si="1328"/>
        <v>3.4418805507057802E-2</v>
      </c>
      <c r="AH1526" s="11">
        <f t="shared" si="1329"/>
        <v>12.781239012604722</v>
      </c>
      <c r="AI1526" s="15">
        <f t="shared" si="1297"/>
        <v>6.1345533339495555</v>
      </c>
      <c r="AJ1526" s="15">
        <f t="shared" si="1298"/>
        <v>-1.2340458602180766</v>
      </c>
      <c r="AL1526" s="18">
        <f t="shared" si="1299"/>
        <v>-2.6286400842160869</v>
      </c>
      <c r="AM1526" s="19">
        <f t="shared" si="1300"/>
        <v>-1.7263483234303123</v>
      </c>
      <c r="AN1526" s="18">
        <f t="shared" si="1301"/>
        <v>37.735977306090696</v>
      </c>
      <c r="AO1526" s="16">
        <f t="shared" si="1330"/>
        <v>37.775445222784633</v>
      </c>
      <c r="AP1526" s="17">
        <f t="shared" si="1302"/>
        <v>1.6981112715177269</v>
      </c>
      <c r="AQ1526" s="18">
        <f t="shared" si="1303"/>
        <v>5.8386400842160864</v>
      </c>
      <c r="AR1526" s="17">
        <f t="shared" si="1331"/>
        <v>0.35238847971406145</v>
      </c>
      <c r="AS1526" s="17">
        <f t="shared" si="1304"/>
        <v>0.95134316272725539</v>
      </c>
      <c r="AT1526" s="17">
        <f t="shared" si="1305"/>
        <v>8.7678258652808219E-2</v>
      </c>
      <c r="AU1526" s="17">
        <f t="shared" si="1332"/>
        <v>3.2477038235147623E-2</v>
      </c>
      <c r="AV1526" s="11">
        <f t="shared" si="1333"/>
        <v>10.850388424049582</v>
      </c>
      <c r="AW1526" s="15">
        <f t="shared" si="1334"/>
        <v>-1.4683164735118648</v>
      </c>
      <c r="AX1526" s="15">
        <f t="shared" si="1335"/>
        <v>-1.4142141319538994</v>
      </c>
      <c r="AZ1526" s="18">
        <f t="shared" si="1306"/>
        <v>-2.6286400842160869</v>
      </c>
      <c r="BA1526" s="19">
        <f t="shared" si="1307"/>
        <v>-1.7339511932377738</v>
      </c>
      <c r="BB1526" s="18">
        <f t="shared" si="1308"/>
        <v>37.735977306090696</v>
      </c>
      <c r="BC1526" s="16">
        <f t="shared" si="1336"/>
        <v>37.775793439533771</v>
      </c>
      <c r="BD1526" s="17">
        <f t="shared" si="1309"/>
        <v>1.6981425782837241</v>
      </c>
      <c r="BE1526" s="18">
        <f t="shared" si="1310"/>
        <v>5.8386400842160864</v>
      </c>
      <c r="BF1526" s="17">
        <f t="shared" si="1337"/>
        <v>0.35238847971406145</v>
      </c>
      <c r="BG1526" s="17">
        <f t="shared" si="1311"/>
        <v>0.95136070190638811</v>
      </c>
      <c r="BH1526" s="17">
        <f t="shared" si="1312"/>
        <v>8.7679875109145766E-2</v>
      </c>
      <c r="BI1526" s="17">
        <f t="shared" si="1338"/>
        <v>3.2477038235147623E-2</v>
      </c>
      <c r="BJ1526" s="11">
        <f t="shared" si="1339"/>
        <v>10.850388424049582</v>
      </c>
      <c r="BK1526" s="15">
        <f t="shared" si="1340"/>
        <v>-1.467750376539849</v>
      </c>
      <c r="BL1526" s="15">
        <f t="shared" si="1341"/>
        <v>-1.4142402047275995</v>
      </c>
      <c r="BN1526" s="18">
        <f t="shared" si="1313"/>
        <v>-2.6286400842160869</v>
      </c>
      <c r="BO1526" s="19">
        <f t="shared" si="1314"/>
        <v>-1.7354183775173417</v>
      </c>
      <c r="BP1526" s="18">
        <f t="shared" si="1315"/>
        <v>37.735977306090696</v>
      </c>
      <c r="BQ1526" s="16">
        <f t="shared" si="1342"/>
        <v>37.775860813366208</v>
      </c>
      <c r="BR1526" s="17">
        <f t="shared" si="1316"/>
        <v>1.6981486356270719</v>
      </c>
      <c r="BS1526" s="18">
        <f t="shared" si="1317"/>
        <v>5.8386400842160864</v>
      </c>
      <c r="BT1526" s="17">
        <f t="shared" si="1343"/>
        <v>0.35238847971406145</v>
      </c>
      <c r="BU1526" s="17">
        <f t="shared" si="1318"/>
        <v>0.95136409544853984</v>
      </c>
      <c r="BV1526" s="17">
        <f t="shared" si="1319"/>
        <v>8.7680187866811116E-2</v>
      </c>
      <c r="BW1526" s="17">
        <f t="shared" si="1344"/>
        <v>3.2477038235147623E-2</v>
      </c>
      <c r="BX1526" s="11">
        <f t="shared" si="1345"/>
        <v>10.850388424049582</v>
      </c>
      <c r="BY1526" s="15">
        <f t="shared" si="1346"/>
        <v>-1.4676408461039092</v>
      </c>
      <c r="BZ1526" s="15">
        <f t="shared" si="1347"/>
        <v>-1.4142452493796833</v>
      </c>
    </row>
    <row r="1527" spans="9:78" x14ac:dyDescent="0.3">
      <c r="I1527" s="11">
        <f t="shared" si="1320"/>
        <v>3.0359999999998872</v>
      </c>
      <c r="J1527" s="15">
        <f t="shared" si="1321"/>
        <v>2.530555459411814</v>
      </c>
      <c r="K1527" s="15">
        <f t="shared" si="1322"/>
        <v>123.11021322722056</v>
      </c>
      <c r="L1527" s="15">
        <f t="shared" si="1327"/>
        <v>-2.6294414079287796</v>
      </c>
      <c r="M1527" s="15">
        <f t="shared" si="1323"/>
        <v>-1.7328846171683479</v>
      </c>
      <c r="N1527" s="15">
        <f t="shared" si="1324"/>
        <v>37.733208906163043</v>
      </c>
      <c r="O1527" s="23"/>
      <c r="P1527" s="23"/>
      <c r="Q1527" s="23"/>
      <c r="R1527" s="23"/>
      <c r="S1527" s="23"/>
      <c r="T1527" s="23"/>
      <c r="U1527" s="23"/>
      <c r="V1527" s="11"/>
      <c r="Z1527" s="15">
        <f t="shared" si="1292"/>
        <v>37.772979012153122</v>
      </c>
      <c r="AA1527" s="16">
        <f t="shared" si="1325"/>
        <v>25.754297004108221</v>
      </c>
      <c r="AB1527" s="17">
        <f t="shared" si="1293"/>
        <v>1.6978895527085469</v>
      </c>
      <c r="AC1527" s="18">
        <f t="shared" si="1294"/>
        <v>5.8394414079287795</v>
      </c>
      <c r="AD1527" s="17">
        <f t="shared" si="1295"/>
        <v>0.43996934952796762</v>
      </c>
      <c r="AE1527" s="17">
        <f t="shared" si="1296"/>
        <v>1.1876301463839607</v>
      </c>
      <c r="AF1527" s="17">
        <f t="shared" si="1326"/>
        <v>9.2911931074198595E-2</v>
      </c>
      <c r="AG1527" s="17">
        <f t="shared" si="1328"/>
        <v>3.4420145027950932E-2</v>
      </c>
      <c r="AH1527" s="11">
        <f t="shared" si="1329"/>
        <v>12.782321200874948</v>
      </c>
      <c r="AI1527" s="15">
        <f t="shared" si="1297"/>
        <v>6.1337214965505682</v>
      </c>
      <c r="AJ1527" s="15">
        <f t="shared" si="1298"/>
        <v>-1.2332302785937044</v>
      </c>
      <c r="AL1527" s="18">
        <f t="shared" si="1299"/>
        <v>-2.6294414079287796</v>
      </c>
      <c r="AM1527" s="19">
        <f t="shared" si="1300"/>
        <v>-1.7267508956717972</v>
      </c>
      <c r="AN1527" s="18">
        <f t="shared" si="1301"/>
        <v>37.733208906163043</v>
      </c>
      <c r="AO1527" s="16">
        <f t="shared" si="1330"/>
        <v>37.772698116653586</v>
      </c>
      <c r="AP1527" s="17">
        <f t="shared" si="1302"/>
        <v>1.6978643003840961</v>
      </c>
      <c r="AQ1527" s="18">
        <f t="shared" si="1303"/>
        <v>5.8394414079287795</v>
      </c>
      <c r="AR1527" s="17">
        <f t="shared" si="1331"/>
        <v>0.35244284952796767</v>
      </c>
      <c r="AS1527" s="17">
        <f t="shared" si="1304"/>
        <v>0.95135156142953903</v>
      </c>
      <c r="AT1527" s="17">
        <f t="shared" si="1305"/>
        <v>8.7668403258247748E-2</v>
      </c>
      <c r="AU1527" s="17">
        <f t="shared" si="1332"/>
        <v>3.2478111258339736E-2</v>
      </c>
      <c r="AV1527" s="11">
        <f t="shared" si="1333"/>
        <v>10.851703989943914</v>
      </c>
      <c r="AW1527" s="15">
        <f t="shared" si="1334"/>
        <v>-1.4680413091478413</v>
      </c>
      <c r="AX1527" s="15">
        <f t="shared" si="1335"/>
        <v>-1.4134555398968376</v>
      </c>
      <c r="AZ1527" s="18">
        <f t="shared" si="1306"/>
        <v>-2.6294414079287796</v>
      </c>
      <c r="BA1527" s="19">
        <f t="shared" si="1307"/>
        <v>-1.7343526584774958</v>
      </c>
      <c r="BB1527" s="18">
        <f t="shared" si="1308"/>
        <v>37.733208906163043</v>
      </c>
      <c r="BC1527" s="16">
        <f t="shared" si="1336"/>
        <v>37.773046388928044</v>
      </c>
      <c r="BD1527" s="17">
        <f t="shared" si="1309"/>
        <v>1.697895609865131</v>
      </c>
      <c r="BE1527" s="18">
        <f t="shared" si="1310"/>
        <v>5.8394414079287795</v>
      </c>
      <c r="BF1527" s="17">
        <f t="shared" si="1337"/>
        <v>0.35244284952796767</v>
      </c>
      <c r="BG1527" s="17">
        <f t="shared" si="1311"/>
        <v>0.95136910483607828</v>
      </c>
      <c r="BH1527" s="17">
        <f t="shared" si="1312"/>
        <v>8.7670019908181754E-2</v>
      </c>
      <c r="BI1527" s="17">
        <f t="shared" si="1338"/>
        <v>3.2478111258339736E-2</v>
      </c>
      <c r="BJ1527" s="11">
        <f t="shared" si="1339"/>
        <v>10.851703989943914</v>
      </c>
      <c r="BK1527" s="15">
        <f t="shared" si="1340"/>
        <v>-1.4674750756561084</v>
      </c>
      <c r="BL1527" s="15">
        <f t="shared" si="1341"/>
        <v>-1.4134816047357119</v>
      </c>
      <c r="BN1527" s="18">
        <f t="shared" si="1313"/>
        <v>-2.6294414079287796</v>
      </c>
      <c r="BO1527" s="19">
        <f t="shared" si="1314"/>
        <v>-1.7358195673196601</v>
      </c>
      <c r="BP1527" s="18">
        <f t="shared" si="1315"/>
        <v>37.733208906163043</v>
      </c>
      <c r="BQ1527" s="16">
        <f t="shared" si="1342"/>
        <v>37.773113770596566</v>
      </c>
      <c r="BR1527" s="17">
        <f t="shared" si="1316"/>
        <v>1.6979016674724543</v>
      </c>
      <c r="BS1527" s="18">
        <f t="shared" si="1317"/>
        <v>5.8394414079287795</v>
      </c>
      <c r="BT1527" s="17">
        <f t="shared" si="1343"/>
        <v>0.35244284952796767</v>
      </c>
      <c r="BU1527" s="17">
        <f t="shared" si="1318"/>
        <v>0.95137249904972909</v>
      </c>
      <c r="BV1527" s="17">
        <f t="shared" si="1319"/>
        <v>8.7670332689810698E-2</v>
      </c>
      <c r="BW1527" s="17">
        <f t="shared" si="1344"/>
        <v>3.2478111258339736E-2</v>
      </c>
      <c r="BX1527" s="11">
        <f t="shared" si="1345"/>
        <v>10.851703989943914</v>
      </c>
      <c r="BY1527" s="15">
        <f t="shared" si="1346"/>
        <v>-1.4673655235321861</v>
      </c>
      <c r="BZ1527" s="15">
        <f t="shared" si="1347"/>
        <v>-1.4134866476349752</v>
      </c>
    </row>
    <row r="1528" spans="9:78" x14ac:dyDescent="0.3">
      <c r="I1528" s="11">
        <f t="shared" si="1320"/>
        <v>3.037999999999887</v>
      </c>
      <c r="J1528" s="15">
        <f t="shared" si="1321"/>
        <v>2.5270892886185456</v>
      </c>
      <c r="K1528" s="15">
        <f t="shared" si="1322"/>
        <v>123.18567687816913</v>
      </c>
      <c r="L1528" s="15">
        <f t="shared" si="1327"/>
        <v>-2.6302424662687307</v>
      </c>
      <c r="M1528" s="15">
        <f t="shared" si="1323"/>
        <v>-1.7332861761005443</v>
      </c>
      <c r="N1528" s="15">
        <f t="shared" si="1324"/>
        <v>37.730442042424542</v>
      </c>
      <c r="O1528" s="23"/>
      <c r="P1528" s="23"/>
      <c r="Q1528" s="23"/>
      <c r="R1528" s="23"/>
      <c r="S1528" s="23"/>
      <c r="T1528" s="23"/>
      <c r="U1528" s="23"/>
      <c r="V1528" s="11"/>
      <c r="Z1528" s="15">
        <f t="shared" si="1292"/>
        <v>37.77023348729815</v>
      </c>
      <c r="AA1528" s="16">
        <f t="shared" si="1325"/>
        <v>25.75242505584265</v>
      </c>
      <c r="AB1528" s="17">
        <f t="shared" si="1293"/>
        <v>1.6976427398451721</v>
      </c>
      <c r="AC1528" s="18">
        <f t="shared" si="1294"/>
        <v>5.8402424662687302</v>
      </c>
      <c r="AD1528" s="17">
        <f t="shared" si="1295"/>
        <v>0.44002370133633328</v>
      </c>
      <c r="AE1528" s="17">
        <f t="shared" si="1296"/>
        <v>1.187604200212125</v>
      </c>
      <c r="AF1528" s="17">
        <f t="shared" si="1326"/>
        <v>9.2902039533937303E-2</v>
      </c>
      <c r="AG1528" s="17">
        <f t="shared" si="1328"/>
        <v>3.4421484270698778E-2</v>
      </c>
      <c r="AH1528" s="11">
        <f t="shared" si="1329"/>
        <v>12.783402885124934</v>
      </c>
      <c r="AI1528" s="15">
        <f t="shared" si="1297"/>
        <v>6.1328902174639852</v>
      </c>
      <c r="AJ1528" s="15">
        <f t="shared" si="1298"/>
        <v>-1.2324150878764748</v>
      </c>
      <c r="AL1528" s="18">
        <f t="shared" si="1299"/>
        <v>-2.6302424662687307</v>
      </c>
      <c r="AM1528" s="19">
        <f t="shared" si="1300"/>
        <v>-1.7271532858830803</v>
      </c>
      <c r="AN1528" s="18">
        <f t="shared" si="1301"/>
        <v>37.730442042424542</v>
      </c>
      <c r="AO1528" s="16">
        <f t="shared" si="1330"/>
        <v>37.769952544181123</v>
      </c>
      <c r="AP1528" s="17">
        <f t="shared" si="1302"/>
        <v>1.6976174850757362</v>
      </c>
      <c r="AQ1528" s="18">
        <f t="shared" si="1303"/>
        <v>5.8402424662687302</v>
      </c>
      <c r="AR1528" s="17">
        <f t="shared" si="1331"/>
        <v>0.35249720133633333</v>
      </c>
      <c r="AS1528" s="17">
        <f t="shared" si="1304"/>
        <v>0.95135995616664804</v>
      </c>
      <c r="AT1528" s="17">
        <f t="shared" si="1305"/>
        <v>8.7658554554793738E-2</v>
      </c>
      <c r="AU1528" s="17">
        <f t="shared" si="1332"/>
        <v>3.247918409164207E-2</v>
      </c>
      <c r="AV1528" s="11">
        <f t="shared" si="1333"/>
        <v>10.853018977993418</v>
      </c>
      <c r="AW1528" s="15">
        <f t="shared" si="1334"/>
        <v>-1.4677662841017178</v>
      </c>
      <c r="AX1528" s="15">
        <f t="shared" si="1335"/>
        <v>-1.4126973035468984</v>
      </c>
      <c r="AZ1528" s="18">
        <f t="shared" si="1306"/>
        <v>-2.6302424662687307</v>
      </c>
      <c r="BA1528" s="19">
        <f t="shared" si="1307"/>
        <v>-1.7347539423846459</v>
      </c>
      <c r="BB1528" s="18">
        <f t="shared" si="1308"/>
        <v>37.730442042424542</v>
      </c>
      <c r="BC1528" s="16">
        <f t="shared" si="1336"/>
        <v>37.770300871946681</v>
      </c>
      <c r="BD1528" s="17">
        <f t="shared" si="1309"/>
        <v>1.6976487972692778</v>
      </c>
      <c r="BE1528" s="18">
        <f t="shared" si="1310"/>
        <v>5.8402424662687302</v>
      </c>
      <c r="BF1528" s="17">
        <f t="shared" si="1337"/>
        <v>0.35249720133633333</v>
      </c>
      <c r="BG1528" s="17">
        <f t="shared" si="1311"/>
        <v>0.95137750379874841</v>
      </c>
      <c r="BH1528" s="17">
        <f t="shared" si="1312"/>
        <v>8.7660171398193334E-2</v>
      </c>
      <c r="BI1528" s="17">
        <f t="shared" si="1338"/>
        <v>3.247918409164207E-2</v>
      </c>
      <c r="BJ1528" s="11">
        <f t="shared" si="1339"/>
        <v>10.853018977993418</v>
      </c>
      <c r="BK1528" s="15">
        <f t="shared" si="1340"/>
        <v>-1.4671999141500029</v>
      </c>
      <c r="BL1528" s="15">
        <f t="shared" si="1341"/>
        <v>-1.4127233604482745</v>
      </c>
      <c r="BN1528" s="18">
        <f t="shared" si="1313"/>
        <v>-2.6302424662687307</v>
      </c>
      <c r="BO1528" s="19">
        <f t="shared" si="1314"/>
        <v>-1.7362205759288443</v>
      </c>
      <c r="BP1528" s="18">
        <f t="shared" si="1315"/>
        <v>37.730442042424542</v>
      </c>
      <c r="BQ1528" s="16">
        <f t="shared" si="1342"/>
        <v>37.770368261443203</v>
      </c>
      <c r="BR1528" s="17">
        <f t="shared" si="1316"/>
        <v>1.697654855139993</v>
      </c>
      <c r="BS1528" s="18">
        <f t="shared" si="1317"/>
        <v>5.8402424662687302</v>
      </c>
      <c r="BT1528" s="17">
        <f t="shared" si="1343"/>
        <v>0.35249720133633333</v>
      </c>
      <c r="BU1528" s="17">
        <f t="shared" si="1318"/>
        <v>0.95138089868344344</v>
      </c>
      <c r="BV1528" s="17">
        <f t="shared" si="1319"/>
        <v>8.7660484203754815E-2</v>
      </c>
      <c r="BW1528" s="17">
        <f t="shared" si="1344"/>
        <v>3.247918409164207E-2</v>
      </c>
      <c r="BX1528" s="11">
        <f t="shared" si="1345"/>
        <v>10.853018977993418</v>
      </c>
      <c r="BY1528" s="15">
        <f t="shared" si="1346"/>
        <v>-1.4670903403528257</v>
      </c>
      <c r="BZ1528" s="15">
        <f t="shared" si="1347"/>
        <v>-1.4127284015942931</v>
      </c>
    </row>
    <row r="1529" spans="9:78" x14ac:dyDescent="0.3">
      <c r="I1529" s="11">
        <f t="shared" si="1320"/>
        <v>3.0399999999998868</v>
      </c>
      <c r="J1529" s="15">
        <f t="shared" si="1321"/>
        <v>2.5236223148888386</v>
      </c>
      <c r="K1529" s="15">
        <f t="shared" si="1322"/>
        <v>123.2611349969257</v>
      </c>
      <c r="L1529" s="15">
        <f t="shared" si="1327"/>
        <v>-2.6310432592009456</v>
      </c>
      <c r="M1529" s="15">
        <f t="shared" si="1323"/>
        <v>-1.7336875536070084</v>
      </c>
      <c r="N1529" s="15">
        <f t="shared" si="1324"/>
        <v>37.727676714152054</v>
      </c>
      <c r="O1529" s="23"/>
      <c r="P1529" s="23"/>
      <c r="Q1529" s="23"/>
      <c r="R1529" s="23"/>
      <c r="S1529" s="23"/>
      <c r="T1529" s="23"/>
      <c r="U1529" s="23"/>
      <c r="V1529" s="11"/>
      <c r="Z1529" s="15">
        <f t="shared" si="1292"/>
        <v>37.767489495346432</v>
      </c>
      <c r="AA1529" s="16">
        <f t="shared" si="1325"/>
        <v>25.750554152738115</v>
      </c>
      <c r="AB1529" s="17">
        <f t="shared" si="1293"/>
        <v>1.6973960827095127</v>
      </c>
      <c r="AC1529" s="18">
        <f t="shared" si="1294"/>
        <v>5.841043259200946</v>
      </c>
      <c r="AD1529" s="17">
        <f t="shared" si="1295"/>
        <v>0.44007803513678412</v>
      </c>
      <c r="AE1529" s="17">
        <f t="shared" si="1296"/>
        <v>1.187578271745114</v>
      </c>
      <c r="AF1529" s="17">
        <f t="shared" si="1326"/>
        <v>9.2892154713869801E-2</v>
      </c>
      <c r="AG1529" s="17">
        <f t="shared" si="1328"/>
        <v>3.442282323507842E-2</v>
      </c>
      <c r="AH1529" s="11">
        <f t="shared" si="1329"/>
        <v>12.784484065453546</v>
      </c>
      <c r="AI1529" s="15">
        <f t="shared" si="1297"/>
        <v>6.1320594963257884</v>
      </c>
      <c r="AJ1529" s="15">
        <f t="shared" si="1298"/>
        <v>-1.23160028792651</v>
      </c>
      <c r="AL1529" s="18">
        <f t="shared" si="1299"/>
        <v>-2.6310432592009456</v>
      </c>
      <c r="AM1529" s="19">
        <f t="shared" si="1300"/>
        <v>-1.7275554941106825</v>
      </c>
      <c r="AN1529" s="18">
        <f t="shared" si="1301"/>
        <v>37.727676714152054</v>
      </c>
      <c r="AO1529" s="16">
        <f t="shared" si="1330"/>
        <v>37.767208504638027</v>
      </c>
      <c r="AP1529" s="17">
        <f t="shared" si="1302"/>
        <v>1.6973708254970357</v>
      </c>
      <c r="AQ1529" s="18">
        <f t="shared" si="1303"/>
        <v>5.841043259200946</v>
      </c>
      <c r="AR1529" s="17">
        <f t="shared" si="1331"/>
        <v>0.35255153513678417</v>
      </c>
      <c r="AS1529" s="17">
        <f t="shared" si="1304"/>
        <v>0.95136834694017569</v>
      </c>
      <c r="AT1529" s="17">
        <f t="shared" si="1305"/>
        <v>8.764871253795975E-2</v>
      </c>
      <c r="AU1529" s="17">
        <f t="shared" si="1332"/>
        <v>3.2480256734843331E-2</v>
      </c>
      <c r="AV1529" s="11">
        <f t="shared" si="1333"/>
        <v>10.854333388275931</v>
      </c>
      <c r="AW1529" s="15">
        <f t="shared" si="1334"/>
        <v>-1.4674913983101339</v>
      </c>
      <c r="AX1529" s="15">
        <f t="shared" si="1335"/>
        <v>-1.4119394227853175</v>
      </c>
      <c r="AZ1529" s="18">
        <f t="shared" si="1306"/>
        <v>-2.6310432592009456</v>
      </c>
      <c r="BA1529" s="19">
        <f t="shared" si="1307"/>
        <v>-1.7351550450053186</v>
      </c>
      <c r="BB1529" s="18">
        <f t="shared" si="1308"/>
        <v>37.727676714152054</v>
      </c>
      <c r="BC1529" s="16">
        <f t="shared" si="1336"/>
        <v>37.767556887860493</v>
      </c>
      <c r="BD1529" s="17">
        <f t="shared" si="1309"/>
        <v>1.6974021404005566</v>
      </c>
      <c r="BE1529" s="18">
        <f t="shared" si="1310"/>
        <v>5.841043259200946</v>
      </c>
      <c r="BF1529" s="17">
        <f t="shared" si="1337"/>
        <v>0.35255153513678417</v>
      </c>
      <c r="BG1529" s="17">
        <f t="shared" si="1311"/>
        <v>0.95138589879599267</v>
      </c>
      <c r="BH1529" s="17">
        <f t="shared" si="1312"/>
        <v>8.7650329574694222E-2</v>
      </c>
      <c r="BI1529" s="17">
        <f t="shared" si="1338"/>
        <v>3.2480256734843331E-2</v>
      </c>
      <c r="BJ1529" s="11">
        <f t="shared" si="1339"/>
        <v>10.854333388275931</v>
      </c>
      <c r="BK1529" s="15">
        <f t="shared" si="1340"/>
        <v>-1.4669248919581472</v>
      </c>
      <c r="BL1529" s="15">
        <f t="shared" si="1341"/>
        <v>-1.4119654717465333</v>
      </c>
      <c r="BN1529" s="18">
        <f t="shared" si="1313"/>
        <v>-2.6310432592009456</v>
      </c>
      <c r="BO1529" s="19">
        <f t="shared" si="1314"/>
        <v>-1.7366214033909246</v>
      </c>
      <c r="BP1529" s="18">
        <f t="shared" si="1315"/>
        <v>37.727676714152054</v>
      </c>
      <c r="BQ1529" s="16">
        <f t="shared" si="1342"/>
        <v>37.767624285176936</v>
      </c>
      <c r="BR1529" s="17">
        <f t="shared" si="1316"/>
        <v>1.6974081985340812</v>
      </c>
      <c r="BS1529" s="18">
        <f t="shared" si="1317"/>
        <v>5.841043259200946</v>
      </c>
      <c r="BT1529" s="17">
        <f t="shared" si="1343"/>
        <v>0.35255153513678417</v>
      </c>
      <c r="BU1529" s="17">
        <f t="shared" si="1318"/>
        <v>0.95138929435127761</v>
      </c>
      <c r="BV1529" s="17">
        <f t="shared" si="1319"/>
        <v>8.7650642404157209E-2</v>
      </c>
      <c r="BW1529" s="17">
        <f t="shared" si="1344"/>
        <v>3.2480256734843331E-2</v>
      </c>
      <c r="BX1529" s="11">
        <f t="shared" si="1345"/>
        <v>10.854333388275931</v>
      </c>
      <c r="BY1529" s="15">
        <f t="shared" si="1346"/>
        <v>-1.4668152965024031</v>
      </c>
      <c r="BZ1529" s="15">
        <f t="shared" si="1347"/>
        <v>-1.4119705111388825</v>
      </c>
    </row>
    <row r="1530" spans="9:78" x14ac:dyDescent="0.3">
      <c r="I1530" s="11">
        <f t="shared" si="1320"/>
        <v>3.0419999999998866</v>
      </c>
      <c r="J1530" s="15">
        <f t="shared" si="1321"/>
        <v>2.5201545385854982</v>
      </c>
      <c r="K1530" s="15">
        <f t="shared" si="1322"/>
        <v>123.33658758656047</v>
      </c>
      <c r="L1530" s="15">
        <f t="shared" si="1327"/>
        <v>-2.6318437866905517</v>
      </c>
      <c r="M1530" s="15">
        <f t="shared" si="1323"/>
        <v>-1.7340887497339128</v>
      </c>
      <c r="N1530" s="15">
        <f t="shared" si="1324"/>
        <v>37.724912920622678</v>
      </c>
      <c r="O1530" s="23"/>
      <c r="P1530" s="23"/>
      <c r="Q1530" s="23"/>
      <c r="R1530" s="23"/>
      <c r="S1530" s="23"/>
      <c r="T1530" s="23"/>
      <c r="U1530" s="23"/>
      <c r="V1530" s="11"/>
      <c r="Z1530" s="15">
        <f t="shared" si="1292"/>
        <v>37.764747035569002</v>
      </c>
      <c r="AA1530" s="16">
        <f t="shared" si="1325"/>
        <v>25.748684294297586</v>
      </c>
      <c r="AB1530" s="17">
        <f t="shared" si="1293"/>
        <v>1.6971495812060162</v>
      </c>
      <c r="AC1530" s="18">
        <f t="shared" si="1294"/>
        <v>5.8418437866905517</v>
      </c>
      <c r="AD1530" s="17">
        <f t="shared" si="1295"/>
        <v>0.44013235092695385</v>
      </c>
      <c r="AE1530" s="17">
        <f t="shared" si="1296"/>
        <v>1.1875523609712226</v>
      </c>
      <c r="AF1530" s="17">
        <f t="shared" si="1326"/>
        <v>9.2882276609487752E-2</v>
      </c>
      <c r="AG1530" s="17">
        <f t="shared" si="1328"/>
        <v>3.4424161920867162E-2</v>
      </c>
      <c r="AH1530" s="11">
        <f t="shared" si="1329"/>
        <v>12.785564741959787</v>
      </c>
      <c r="AI1530" s="15">
        <f t="shared" si="1297"/>
        <v>6.131229332772131</v>
      </c>
      <c r="AJ1530" s="15">
        <f t="shared" si="1298"/>
        <v>-1.2307858786039658</v>
      </c>
      <c r="AL1530" s="18">
        <f t="shared" si="1299"/>
        <v>-2.6318437866905517</v>
      </c>
      <c r="AM1530" s="19">
        <f t="shared" si="1300"/>
        <v>-1.7279575204011406</v>
      </c>
      <c r="AN1530" s="18">
        <f t="shared" si="1301"/>
        <v>37.724912920622678</v>
      </c>
      <c r="AO1530" s="16">
        <f t="shared" si="1330"/>
        <v>37.764465997295325</v>
      </c>
      <c r="AP1530" s="17">
        <f t="shared" si="1302"/>
        <v>1.6971243215524412</v>
      </c>
      <c r="AQ1530" s="18">
        <f t="shared" si="1303"/>
        <v>5.8418437866905517</v>
      </c>
      <c r="AR1530" s="17">
        <f t="shared" si="1331"/>
        <v>0.35260585092695396</v>
      </c>
      <c r="AS1530" s="17">
        <f t="shared" si="1304"/>
        <v>0.95137673375171361</v>
      </c>
      <c r="AT1530" s="17">
        <f t="shared" si="1305"/>
        <v>8.7638877203262175E-2</v>
      </c>
      <c r="AU1530" s="17">
        <f t="shared" si="1332"/>
        <v>3.248132918773243E-2</v>
      </c>
      <c r="AV1530" s="11">
        <f t="shared" si="1333"/>
        <v>10.85564722086947</v>
      </c>
      <c r="AW1530" s="15">
        <f t="shared" si="1334"/>
        <v>-1.4672166517097787</v>
      </c>
      <c r="AX1530" s="15">
        <f t="shared" si="1335"/>
        <v>-1.4111818974933541</v>
      </c>
      <c r="AZ1530" s="18">
        <f t="shared" si="1306"/>
        <v>-2.6318437866905517</v>
      </c>
      <c r="BA1530" s="19">
        <f t="shared" si="1307"/>
        <v>-1.7355559663856226</v>
      </c>
      <c r="BB1530" s="18">
        <f t="shared" si="1308"/>
        <v>37.724912920622678</v>
      </c>
      <c r="BC1530" s="16">
        <f t="shared" si="1336"/>
        <v>37.764814435940508</v>
      </c>
      <c r="BD1530" s="17">
        <f t="shared" si="1309"/>
        <v>1.6971556391634146</v>
      </c>
      <c r="BE1530" s="18">
        <f t="shared" si="1310"/>
        <v>5.8418437866905517</v>
      </c>
      <c r="BF1530" s="17">
        <f t="shared" si="1337"/>
        <v>0.35260585092695396</v>
      </c>
      <c r="BG1530" s="17">
        <f t="shared" si="1311"/>
        <v>0.95139428982940255</v>
      </c>
      <c r="BH1530" s="17">
        <f t="shared" si="1312"/>
        <v>8.7640494433200808E-2</v>
      </c>
      <c r="BI1530" s="17">
        <f t="shared" si="1338"/>
        <v>3.248132918773243E-2</v>
      </c>
      <c r="BJ1530" s="11">
        <f t="shared" si="1339"/>
        <v>10.85564722086947</v>
      </c>
      <c r="BK1530" s="15">
        <f t="shared" si="1340"/>
        <v>-1.4666500090172301</v>
      </c>
      <c r="BL1530" s="15">
        <f t="shared" si="1341"/>
        <v>-1.41120793851175</v>
      </c>
      <c r="BN1530" s="18">
        <f t="shared" si="1313"/>
        <v>-2.6318437866905517</v>
      </c>
      <c r="BO1530" s="19">
        <f t="shared" si="1314"/>
        <v>-1.7370220497519473</v>
      </c>
      <c r="BP1530" s="18">
        <f t="shared" si="1315"/>
        <v>37.724912920622678</v>
      </c>
      <c r="BQ1530" s="16">
        <f t="shared" si="1342"/>
        <v>37.764881841068807</v>
      </c>
      <c r="BR1530" s="17">
        <f t="shared" si="1316"/>
        <v>1.6971616975591675</v>
      </c>
      <c r="BS1530" s="18">
        <f t="shared" si="1317"/>
        <v>5.8418437866905517</v>
      </c>
      <c r="BT1530" s="17">
        <f t="shared" si="1343"/>
        <v>0.35260585092695396</v>
      </c>
      <c r="BU1530" s="17">
        <f t="shared" si="1318"/>
        <v>0.95139768605482344</v>
      </c>
      <c r="BV1530" s="17">
        <f t="shared" si="1319"/>
        <v>8.7640807286534339E-2</v>
      </c>
      <c r="BW1530" s="17">
        <f t="shared" si="1344"/>
        <v>3.248132918773243E-2</v>
      </c>
      <c r="BX1530" s="11">
        <f t="shared" si="1345"/>
        <v>10.85564722086947</v>
      </c>
      <c r="BY1530" s="15">
        <f t="shared" si="1346"/>
        <v>-1.4665403919176072</v>
      </c>
      <c r="BZ1530" s="15">
        <f t="shared" si="1347"/>
        <v>-1.4112129761500096</v>
      </c>
    </row>
    <row r="1531" spans="9:78" x14ac:dyDescent="0.3">
      <c r="I1531" s="11">
        <f t="shared" si="1320"/>
        <v>3.0439999999998864</v>
      </c>
      <c r="J1531" s="15">
        <f t="shared" si="1321"/>
        <v>2.516685960071237</v>
      </c>
      <c r="K1531" s="15">
        <f t="shared" si="1322"/>
        <v>123.4120346501422</v>
      </c>
      <c r="L1531" s="15">
        <f t="shared" si="1327"/>
        <v>-2.6326440487028009</v>
      </c>
      <c r="M1531" s="15">
        <f t="shared" si="1323"/>
        <v>-1.734489764527446</v>
      </c>
      <c r="N1531" s="15">
        <f t="shared" si="1324"/>
        <v>37.722150661113758</v>
      </c>
      <c r="O1531" s="23"/>
      <c r="P1531" s="23"/>
      <c r="Q1531" s="23"/>
      <c r="R1531" s="23"/>
      <c r="S1531" s="23"/>
      <c r="T1531" s="23"/>
      <c r="U1531" s="23"/>
      <c r="V1531" s="11"/>
      <c r="Z1531" s="15">
        <f t="shared" si="1292"/>
        <v>37.762006107237148</v>
      </c>
      <c r="AA1531" s="16">
        <f t="shared" si="1325"/>
        <v>25.746815480024221</v>
      </c>
      <c r="AB1531" s="17">
        <f t="shared" si="1293"/>
        <v>1.6969032352391888</v>
      </c>
      <c r="AC1531" s="18">
        <f t="shared" si="1294"/>
        <v>5.8426440487028009</v>
      </c>
      <c r="AD1531" s="17">
        <f t="shared" si="1295"/>
        <v>0.44018664870448504</v>
      </c>
      <c r="AE1531" s="17">
        <f t="shared" si="1296"/>
        <v>1.1875264678787549</v>
      </c>
      <c r="AF1531" s="17">
        <f t="shared" si="1326"/>
        <v>9.2872405216285758E-2</v>
      </c>
      <c r="AG1531" s="17">
        <f t="shared" si="1328"/>
        <v>3.4425500327842529E-2</v>
      </c>
      <c r="AH1531" s="11">
        <f t="shared" si="1329"/>
        <v>12.786644914742823</v>
      </c>
      <c r="AI1531" s="15">
        <f t="shared" si="1297"/>
        <v>6.1303997264394727</v>
      </c>
      <c r="AJ1531" s="15">
        <f t="shared" si="1298"/>
        <v>-1.2299718597690337</v>
      </c>
      <c r="AL1531" s="18">
        <f t="shared" si="1299"/>
        <v>-2.6326440487028009</v>
      </c>
      <c r="AM1531" s="19">
        <f t="shared" si="1300"/>
        <v>-1.7283593648010065</v>
      </c>
      <c r="AN1531" s="18">
        <f t="shared" si="1301"/>
        <v>37.722150661113758</v>
      </c>
      <c r="AO1531" s="16">
        <f t="shared" si="1330"/>
        <v>37.761725021424276</v>
      </c>
      <c r="AP1531" s="17">
        <f t="shared" si="1302"/>
        <v>1.6968779731464558</v>
      </c>
      <c r="AQ1531" s="18">
        <f t="shared" si="1303"/>
        <v>5.8426440487028009</v>
      </c>
      <c r="AR1531" s="17">
        <f t="shared" si="1331"/>
        <v>0.35266014870448498</v>
      </c>
      <c r="AS1531" s="17">
        <f t="shared" si="1304"/>
        <v>0.95138511660285241</v>
      </c>
      <c r="AT1531" s="17">
        <f t="shared" si="1305"/>
        <v>8.7629048546220278E-2</v>
      </c>
      <c r="AU1531" s="17">
        <f t="shared" si="1332"/>
        <v>3.2482401450098446E-2</v>
      </c>
      <c r="AV1531" s="11">
        <f t="shared" si="1333"/>
        <v>10.85696047585226</v>
      </c>
      <c r="AW1531" s="15">
        <f t="shared" si="1334"/>
        <v>-1.4669420442373773</v>
      </c>
      <c r="AX1531" s="15">
        <f t="shared" si="1335"/>
        <v>-1.4104247275522874</v>
      </c>
      <c r="AZ1531" s="18">
        <f t="shared" si="1306"/>
        <v>-2.6326440487028009</v>
      </c>
      <c r="BA1531" s="19">
        <f t="shared" si="1307"/>
        <v>-1.7359567065716834</v>
      </c>
      <c r="BB1531" s="18">
        <f t="shared" si="1308"/>
        <v>37.722150661113758</v>
      </c>
      <c r="BC1531" s="16">
        <f t="shared" si="1336"/>
        <v>37.76207351545802</v>
      </c>
      <c r="BD1531" s="17">
        <f t="shared" si="1309"/>
        <v>1.6969092934623589</v>
      </c>
      <c r="BE1531" s="18">
        <f t="shared" si="1310"/>
        <v>5.8426440487028009</v>
      </c>
      <c r="BF1531" s="17">
        <f t="shared" si="1337"/>
        <v>0.35266014870448498</v>
      </c>
      <c r="BG1531" s="17">
        <f t="shared" si="1311"/>
        <v>0.95140267690056912</v>
      </c>
      <c r="BH1531" s="17">
        <f t="shared" si="1312"/>
        <v>8.763066596923251E-2</v>
      </c>
      <c r="BI1531" s="17">
        <f t="shared" si="1338"/>
        <v>3.2482401450098446E-2</v>
      </c>
      <c r="BJ1531" s="11">
        <f t="shared" si="1339"/>
        <v>10.85696047585226</v>
      </c>
      <c r="BK1531" s="15">
        <f t="shared" si="1340"/>
        <v>-1.4663752652639663</v>
      </c>
      <c r="BL1531" s="15">
        <f t="shared" si="1341"/>
        <v>-1.4104507606252148</v>
      </c>
      <c r="BN1531" s="18">
        <f t="shared" si="1313"/>
        <v>-2.6326440487028009</v>
      </c>
      <c r="BO1531" s="19">
        <f t="shared" si="1314"/>
        <v>-1.7374225150579738</v>
      </c>
      <c r="BP1531" s="18">
        <f t="shared" si="1315"/>
        <v>37.722150661113758</v>
      </c>
      <c r="BQ1531" s="16">
        <f t="shared" si="1342"/>
        <v>37.76214092839011</v>
      </c>
      <c r="BR1531" s="17">
        <f t="shared" si="1316"/>
        <v>1.6969153521197589</v>
      </c>
      <c r="BS1531" s="18">
        <f t="shared" si="1317"/>
        <v>5.8426440487028009</v>
      </c>
      <c r="BT1531" s="17">
        <f t="shared" si="1343"/>
        <v>0.35266014870448498</v>
      </c>
      <c r="BU1531" s="17">
        <f t="shared" si="1318"/>
        <v>0.95140607379567188</v>
      </c>
      <c r="BV1531" s="17">
        <f t="shared" si="1319"/>
        <v>8.763097884640568E-2</v>
      </c>
      <c r="BW1531" s="17">
        <f t="shared" si="1344"/>
        <v>3.2482401450098446E-2</v>
      </c>
      <c r="BX1531" s="11">
        <f t="shared" si="1345"/>
        <v>10.85696047585226</v>
      </c>
      <c r="BY1531" s="15">
        <f t="shared" si="1346"/>
        <v>-1.4662656265351601</v>
      </c>
      <c r="BZ1531" s="15">
        <f t="shared" si="1347"/>
        <v>-1.4104557965089664</v>
      </c>
    </row>
    <row r="1532" spans="9:78" x14ac:dyDescent="0.3">
      <c r="I1532" s="11">
        <f t="shared" si="1320"/>
        <v>3.0459999999998861</v>
      </c>
      <c r="J1532" s="15">
        <f t="shared" si="1321"/>
        <v>2.5132165797086761</v>
      </c>
      <c r="K1532" s="15">
        <f t="shared" si="1322"/>
        <v>123.48747619073821</v>
      </c>
      <c r="L1532" s="15">
        <f t="shared" si="1327"/>
        <v>-2.6334440452030665</v>
      </c>
      <c r="M1532" s="15">
        <f t="shared" si="1323"/>
        <v>-1.7348905980338121</v>
      </c>
      <c r="N1532" s="15">
        <f t="shared" si="1324"/>
        <v>37.719389934902878</v>
      </c>
      <c r="O1532" s="23"/>
      <c r="P1532" s="23"/>
      <c r="Q1532" s="23"/>
      <c r="R1532" s="23"/>
      <c r="S1532" s="23"/>
      <c r="T1532" s="23"/>
      <c r="U1532" s="23"/>
      <c r="V1532" s="11"/>
      <c r="Z1532" s="15">
        <f t="shared" si="1292"/>
        <v>37.759266709622402</v>
      </c>
      <c r="AA1532" s="16">
        <f t="shared" si="1325"/>
        <v>25.744947709421329</v>
      </c>
      <c r="AB1532" s="17">
        <f t="shared" si="1293"/>
        <v>1.6966570447135942</v>
      </c>
      <c r="AC1532" s="18">
        <f t="shared" si="1294"/>
        <v>5.843444045203066</v>
      </c>
      <c r="AD1532" s="17">
        <f t="shared" si="1295"/>
        <v>0.44024092846702795</v>
      </c>
      <c r="AE1532" s="17">
        <f t="shared" si="1296"/>
        <v>1.1875005924560198</v>
      </c>
      <c r="AF1532" s="17">
        <f t="shared" si="1326"/>
        <v>9.2862540529761339E-2</v>
      </c>
      <c r="AG1532" s="17">
        <f t="shared" si="1328"/>
        <v>3.4426838455782281E-2</v>
      </c>
      <c r="AH1532" s="11">
        <f t="shared" si="1329"/>
        <v>12.787724583901944</v>
      </c>
      <c r="AI1532" s="15">
        <f t="shared" si="1297"/>
        <v>6.1295706769644092</v>
      </c>
      <c r="AJ1532" s="15">
        <f t="shared" si="1298"/>
        <v>-1.2291582312819422</v>
      </c>
      <c r="AL1532" s="18">
        <f t="shared" si="1299"/>
        <v>-2.6334440452030665</v>
      </c>
      <c r="AM1532" s="19">
        <f t="shared" si="1300"/>
        <v>-1.7287610273568477</v>
      </c>
      <c r="AN1532" s="18">
        <f t="shared" si="1301"/>
        <v>37.719389934902878</v>
      </c>
      <c r="AO1532" s="16">
        <f t="shared" si="1330"/>
        <v>37.758985576296411</v>
      </c>
      <c r="AP1532" s="17">
        <f t="shared" si="1302"/>
        <v>1.696631780183643</v>
      </c>
      <c r="AQ1532" s="18">
        <f t="shared" si="1303"/>
        <v>5.843444045203066</v>
      </c>
      <c r="AR1532" s="17">
        <f t="shared" si="1331"/>
        <v>0.35271442846702805</v>
      </c>
      <c r="AS1532" s="17">
        <f t="shared" si="1304"/>
        <v>0.95139349549518293</v>
      </c>
      <c r="AT1532" s="17">
        <f t="shared" si="1305"/>
        <v>8.7619226562356323E-2</v>
      </c>
      <c r="AU1532" s="17">
        <f t="shared" si="1332"/>
        <v>3.2483473521730664E-2</v>
      </c>
      <c r="AV1532" s="11">
        <f t="shared" si="1333"/>
        <v>10.858273153302727</v>
      </c>
      <c r="AW1532" s="15">
        <f t="shared" si="1334"/>
        <v>-1.4666675758296761</v>
      </c>
      <c r="AX1532" s="15">
        <f t="shared" si="1335"/>
        <v>-1.4096679128434224</v>
      </c>
      <c r="AZ1532" s="18">
        <f t="shared" si="1306"/>
        <v>-2.6334440452030665</v>
      </c>
      <c r="BA1532" s="19">
        <f t="shared" si="1307"/>
        <v>-1.7363572656096418</v>
      </c>
      <c r="BB1532" s="18">
        <f t="shared" si="1308"/>
        <v>37.719389934902878</v>
      </c>
      <c r="BC1532" s="16">
        <f t="shared" si="1336"/>
        <v>37.759334125684582</v>
      </c>
      <c r="BD1532" s="17">
        <f t="shared" si="1309"/>
        <v>1.696663103201955</v>
      </c>
      <c r="BE1532" s="18">
        <f t="shared" si="1310"/>
        <v>5.843444045203066</v>
      </c>
      <c r="BF1532" s="17">
        <f t="shared" si="1337"/>
        <v>0.35271442846702805</v>
      </c>
      <c r="BG1532" s="17">
        <f t="shared" si="1311"/>
        <v>0.95141106001108389</v>
      </c>
      <c r="BH1532" s="17">
        <f t="shared" si="1312"/>
        <v>8.7620844178311758E-2</v>
      </c>
      <c r="BI1532" s="17">
        <f t="shared" si="1338"/>
        <v>3.2483473521730664E-2</v>
      </c>
      <c r="BJ1532" s="11">
        <f t="shared" si="1339"/>
        <v>10.858273153302727</v>
      </c>
      <c r="BK1532" s="15">
        <f t="shared" si="1340"/>
        <v>-1.466100660635077</v>
      </c>
      <c r="BL1532" s="15">
        <f t="shared" si="1341"/>
        <v>-1.4096939379682401</v>
      </c>
      <c r="BN1532" s="18">
        <f t="shared" si="1313"/>
        <v>-2.6334440452030665</v>
      </c>
      <c r="BO1532" s="19">
        <f t="shared" si="1314"/>
        <v>-1.7378227993550823</v>
      </c>
      <c r="BP1532" s="18">
        <f t="shared" si="1315"/>
        <v>37.719389934902878</v>
      </c>
      <c r="BQ1532" s="16">
        <f t="shared" si="1342"/>
        <v>37.759401546412398</v>
      </c>
      <c r="BR1532" s="17">
        <f t="shared" si="1316"/>
        <v>1.6966691621204213</v>
      </c>
      <c r="BS1532" s="18">
        <f t="shared" si="1317"/>
        <v>5.843444045203066</v>
      </c>
      <c r="BT1532" s="17">
        <f t="shared" si="1343"/>
        <v>0.35271442846702805</v>
      </c>
      <c r="BU1532" s="17">
        <f t="shared" si="1318"/>
        <v>0.95141445757541454</v>
      </c>
      <c r="BV1532" s="17">
        <f t="shared" si="1319"/>
        <v>8.7621157079293577E-2</v>
      </c>
      <c r="BW1532" s="17">
        <f t="shared" si="1344"/>
        <v>3.2483473521730664E-2</v>
      </c>
      <c r="BX1532" s="11">
        <f t="shared" si="1345"/>
        <v>10.858273153302727</v>
      </c>
      <c r="BY1532" s="15">
        <f t="shared" si="1346"/>
        <v>-1.4659910002917687</v>
      </c>
      <c r="BZ1532" s="15">
        <f t="shared" si="1347"/>
        <v>-1.4096989720970639</v>
      </c>
    </row>
    <row r="1533" spans="9:78" x14ac:dyDescent="0.3">
      <c r="I1533" s="11">
        <f t="shared" si="1320"/>
        <v>3.0479999999998859</v>
      </c>
      <c r="J1533" s="15">
        <f t="shared" si="1321"/>
        <v>2.5097463978603436</v>
      </c>
      <c r="K1533" s="15">
        <f t="shared" si="1322"/>
        <v>123.56291221141437</v>
      </c>
      <c r="L1533" s="15">
        <f t="shared" si="1327"/>
        <v>-2.6342437761568456</v>
      </c>
      <c r="M1533" s="15">
        <f t="shared" si="1323"/>
        <v>-1.735291250299231</v>
      </c>
      <c r="N1533" s="15">
        <f t="shared" si="1324"/>
        <v>37.716630741267878</v>
      </c>
      <c r="O1533" s="23"/>
      <c r="P1533" s="23"/>
      <c r="Q1533" s="23"/>
      <c r="R1533" s="23"/>
      <c r="S1533" s="23"/>
      <c r="T1533" s="23"/>
      <c r="U1533" s="23"/>
      <c r="V1533" s="11"/>
      <c r="Z1533" s="15">
        <f t="shared" si="1292"/>
        <v>37.756528841996555</v>
      </c>
      <c r="AA1533" s="16">
        <f t="shared" si="1325"/>
        <v>25.74308098199241</v>
      </c>
      <c r="AB1533" s="17">
        <f t="shared" si="1293"/>
        <v>1.6964110095338563</v>
      </c>
      <c r="AC1533" s="18">
        <f t="shared" si="1294"/>
        <v>5.844243776156846</v>
      </c>
      <c r="AD1533" s="17">
        <f t="shared" si="1295"/>
        <v>0.44029519021224195</v>
      </c>
      <c r="AE1533" s="17">
        <f t="shared" si="1296"/>
        <v>1.1874747346913364</v>
      </c>
      <c r="AF1533" s="17">
        <f t="shared" si="1326"/>
        <v>9.285268254541508E-2</v>
      </c>
      <c r="AG1533" s="17">
        <f t="shared" si="1328"/>
        <v>3.4428176304464424E-2</v>
      </c>
      <c r="AH1533" s="11">
        <f t="shared" si="1329"/>
        <v>12.788803749536607</v>
      </c>
      <c r="AI1533" s="15">
        <f t="shared" si="1297"/>
        <v>6.1287421839838654</v>
      </c>
      <c r="AJ1533" s="15">
        <f t="shared" si="1298"/>
        <v>-1.2283449930029573</v>
      </c>
      <c r="AL1533" s="18">
        <f t="shared" si="1299"/>
        <v>-2.6342437761568456</v>
      </c>
      <c r="AM1533" s="19">
        <f t="shared" si="1300"/>
        <v>-1.7291625081152471</v>
      </c>
      <c r="AN1533" s="18">
        <f t="shared" si="1301"/>
        <v>37.716630741267878</v>
      </c>
      <c r="AO1533" s="16">
        <f t="shared" si="1330"/>
        <v>37.756247661183501</v>
      </c>
      <c r="AP1533" s="17">
        <f t="shared" si="1302"/>
        <v>1.6963857425686235</v>
      </c>
      <c r="AQ1533" s="18">
        <f t="shared" si="1303"/>
        <v>5.844243776156846</v>
      </c>
      <c r="AR1533" s="17">
        <f t="shared" si="1331"/>
        <v>0.352768690212242</v>
      </c>
      <c r="AS1533" s="17">
        <f t="shared" si="1304"/>
        <v>0.95140187043029378</v>
      </c>
      <c r="AT1533" s="17">
        <f t="shared" si="1305"/>
        <v>8.7609411247195484E-2</v>
      </c>
      <c r="AU1533" s="17">
        <f t="shared" si="1332"/>
        <v>3.2484545402418553E-2</v>
      </c>
      <c r="AV1533" s="11">
        <f t="shared" si="1333"/>
        <v>10.859585253299482</v>
      </c>
      <c r="AW1533" s="15">
        <f t="shared" si="1334"/>
        <v>-1.4663932464234717</v>
      </c>
      <c r="AX1533" s="15">
        <f t="shared" si="1335"/>
        <v>-1.4089114532480886</v>
      </c>
      <c r="AZ1533" s="18">
        <f t="shared" si="1306"/>
        <v>-2.6342437761568456</v>
      </c>
      <c r="BA1533" s="19">
        <f t="shared" si="1307"/>
        <v>-1.7367576435456544</v>
      </c>
      <c r="BB1533" s="18">
        <f t="shared" si="1308"/>
        <v>37.716630741267878</v>
      </c>
      <c r="BC1533" s="16">
        <f t="shared" si="1336"/>
        <v>37.756596265891964</v>
      </c>
      <c r="BD1533" s="17">
        <f t="shared" si="1309"/>
        <v>1.6964170682868249</v>
      </c>
      <c r="BE1533" s="18">
        <f t="shared" si="1310"/>
        <v>5.844243776156846</v>
      </c>
      <c r="BF1533" s="17">
        <f t="shared" si="1337"/>
        <v>0.352768690212242</v>
      </c>
      <c r="BG1533" s="17">
        <f t="shared" si="1311"/>
        <v>0.95141943916253535</v>
      </c>
      <c r="BH1533" s="17">
        <f t="shared" si="1312"/>
        <v>8.7611029055963657E-2</v>
      </c>
      <c r="BI1533" s="17">
        <f t="shared" si="1338"/>
        <v>3.2484545402418553E-2</v>
      </c>
      <c r="BJ1533" s="11">
        <f t="shared" si="1339"/>
        <v>10.859585253299482</v>
      </c>
      <c r="BK1533" s="15">
        <f t="shared" si="1340"/>
        <v>-1.4658261950673626</v>
      </c>
      <c r="BL1533" s="15">
        <f t="shared" si="1341"/>
        <v>-1.4089374704221591</v>
      </c>
      <c r="BN1533" s="18">
        <f t="shared" si="1313"/>
        <v>-2.6342437761568456</v>
      </c>
      <c r="BO1533" s="19">
        <f t="shared" si="1314"/>
        <v>-1.7382229026893659</v>
      </c>
      <c r="BP1533" s="18">
        <f t="shared" si="1315"/>
        <v>37.716630741267878</v>
      </c>
      <c r="BQ1533" s="16">
        <f t="shared" si="1342"/>
        <v>37.756663694407465</v>
      </c>
      <c r="BR1533" s="17">
        <f t="shared" si="1316"/>
        <v>1.6964231274657782</v>
      </c>
      <c r="BS1533" s="18">
        <f t="shared" si="1317"/>
        <v>5.844243776156846</v>
      </c>
      <c r="BT1533" s="17">
        <f t="shared" si="1343"/>
        <v>0.352768690212242</v>
      </c>
      <c r="BU1533" s="17">
        <f t="shared" si="1318"/>
        <v>0.95142283739564038</v>
      </c>
      <c r="BV1533" s="17">
        <f t="shared" si="1319"/>
        <v>8.7611341980723276E-2</v>
      </c>
      <c r="BW1533" s="17">
        <f t="shared" si="1344"/>
        <v>3.2484545402418553E-2</v>
      </c>
      <c r="BX1533" s="11">
        <f t="shared" si="1345"/>
        <v>10.859585253299482</v>
      </c>
      <c r="BY1533" s="15">
        <f t="shared" si="1346"/>
        <v>-1.4657165131242291</v>
      </c>
      <c r="BZ1533" s="15">
        <f t="shared" si="1347"/>
        <v>-1.4089425027956399</v>
      </c>
    </row>
    <row r="1534" spans="9:78" x14ac:dyDescent="0.3">
      <c r="I1534" s="11">
        <f t="shared" si="1320"/>
        <v>3.0499999999998857</v>
      </c>
      <c r="J1534" s="15">
        <f t="shared" si="1321"/>
        <v>2.506275414888675</v>
      </c>
      <c r="K1534" s="15">
        <f t="shared" si="1322"/>
        <v>123.63834271523511</v>
      </c>
      <c r="L1534" s="15">
        <f t="shared" si="1327"/>
        <v>-2.6350432415297567</v>
      </c>
      <c r="M1534" s="15">
        <f t="shared" si="1323"/>
        <v>-1.7356917213699383</v>
      </c>
      <c r="N1534" s="15">
        <f t="shared" si="1324"/>
        <v>37.713873079486831</v>
      </c>
      <c r="O1534" s="23"/>
      <c r="P1534" s="23"/>
      <c r="Q1534" s="23"/>
      <c r="R1534" s="23"/>
      <c r="S1534" s="23"/>
      <c r="T1534" s="23"/>
      <c r="U1534" s="23"/>
      <c r="V1534" s="11"/>
      <c r="Z1534" s="15">
        <f t="shared" si="1292"/>
        <v>37.753792503631651</v>
      </c>
      <c r="AA1534" s="16">
        <f t="shared" si="1325"/>
        <v>25.741215297241126</v>
      </c>
      <c r="AB1534" s="17">
        <f t="shared" si="1293"/>
        <v>1.6961651296046554</v>
      </c>
      <c r="AC1534" s="18">
        <f t="shared" si="1294"/>
        <v>5.8450432415297566</v>
      </c>
      <c r="AD1534" s="17">
        <f t="shared" si="1295"/>
        <v>0.44034943393779391</v>
      </c>
      <c r="AE1534" s="17">
        <f t="shared" si="1296"/>
        <v>1.1874488945730284</v>
      </c>
      <c r="AF1534" s="17">
        <f t="shared" si="1326"/>
        <v>9.2842831258750341E-2</v>
      </c>
      <c r="AG1534" s="17">
        <f t="shared" si="1328"/>
        <v>3.4429513873667175E-2</v>
      </c>
      <c r="AH1534" s="11">
        <f t="shared" si="1329"/>
        <v>12.789882411746383</v>
      </c>
      <c r="AI1534" s="15">
        <f t="shared" si="1297"/>
        <v>6.1279142471348864</v>
      </c>
      <c r="AJ1534" s="15">
        <f t="shared" si="1298"/>
        <v>-1.2275321447923804</v>
      </c>
      <c r="AL1534" s="18">
        <f t="shared" si="1299"/>
        <v>-2.6350432415297567</v>
      </c>
      <c r="AM1534" s="19">
        <f t="shared" si="1300"/>
        <v>-1.7295638071228034</v>
      </c>
      <c r="AN1534" s="18">
        <f t="shared" si="1301"/>
        <v>37.713873079486831</v>
      </c>
      <c r="AO1534" s="16">
        <f t="shared" si="1330"/>
        <v>37.75351127535756</v>
      </c>
      <c r="AP1534" s="17">
        <f t="shared" si="1302"/>
        <v>1.6961398602060751</v>
      </c>
      <c r="AQ1534" s="18">
        <f t="shared" si="1303"/>
        <v>5.8450432415297566</v>
      </c>
      <c r="AR1534" s="17">
        <f t="shared" si="1331"/>
        <v>0.35282293393779396</v>
      </c>
      <c r="AS1534" s="17">
        <f t="shared" si="1304"/>
        <v>0.95141024140977271</v>
      </c>
      <c r="AT1534" s="17">
        <f t="shared" si="1305"/>
        <v>8.7599602596265744E-2</v>
      </c>
      <c r="AU1534" s="17">
        <f t="shared" si="1332"/>
        <v>3.2485617091951767E-2</v>
      </c>
      <c r="AV1534" s="11">
        <f t="shared" si="1333"/>
        <v>10.860896775921335</v>
      </c>
      <c r="AW1534" s="15">
        <f t="shared" si="1334"/>
        <v>-1.4661190559556176</v>
      </c>
      <c r="AX1534" s="15">
        <f t="shared" si="1335"/>
        <v>-1.4081553486476357</v>
      </c>
      <c r="AZ1534" s="18">
        <f t="shared" si="1306"/>
        <v>-2.6350432415297567</v>
      </c>
      <c r="BA1534" s="19">
        <f t="shared" si="1307"/>
        <v>-1.7371578404258941</v>
      </c>
      <c r="BB1534" s="18">
        <f t="shared" si="1308"/>
        <v>37.713873079486831</v>
      </c>
      <c r="BC1534" s="16">
        <f t="shared" si="1336"/>
        <v>37.753859935352232</v>
      </c>
      <c r="BD1534" s="17">
        <f t="shared" si="1309"/>
        <v>1.6961711886216515</v>
      </c>
      <c r="BE1534" s="18">
        <f t="shared" si="1310"/>
        <v>5.8450432415297566</v>
      </c>
      <c r="BF1534" s="17">
        <f t="shared" si="1337"/>
        <v>0.35282293393779396</v>
      </c>
      <c r="BG1534" s="17">
        <f t="shared" si="1311"/>
        <v>0.95142781435651258</v>
      </c>
      <c r="BH1534" s="17">
        <f t="shared" si="1312"/>
        <v>8.7601220597716481E-2</v>
      </c>
      <c r="BI1534" s="17">
        <f t="shared" si="1338"/>
        <v>3.2485617091951767E-2</v>
      </c>
      <c r="BJ1534" s="11">
        <f t="shared" si="1339"/>
        <v>10.860896775921335</v>
      </c>
      <c r="BK1534" s="15">
        <f t="shared" si="1340"/>
        <v>-1.4655518684976332</v>
      </c>
      <c r="BL1534" s="15">
        <f t="shared" si="1341"/>
        <v>-1.4081813578683335</v>
      </c>
      <c r="BN1534" s="18">
        <f t="shared" si="1313"/>
        <v>-2.6350432415297567</v>
      </c>
      <c r="BO1534" s="19">
        <f t="shared" si="1314"/>
        <v>-1.7386228251069336</v>
      </c>
      <c r="BP1534" s="18">
        <f t="shared" si="1315"/>
        <v>37.713873079486831</v>
      </c>
      <c r="BQ1534" s="16">
        <f t="shared" si="1342"/>
        <v>37.753927371647364</v>
      </c>
      <c r="BR1534" s="17">
        <f t="shared" si="1316"/>
        <v>1.6961772480605128</v>
      </c>
      <c r="BS1534" s="18">
        <f t="shared" si="1317"/>
        <v>5.8450432415297566</v>
      </c>
      <c r="BT1534" s="17">
        <f t="shared" si="1343"/>
        <v>0.35282293393779396</v>
      </c>
      <c r="BU1534" s="17">
        <f t="shared" si="1318"/>
        <v>0.95143121325793878</v>
      </c>
      <c r="BV1534" s="17">
        <f t="shared" si="1319"/>
        <v>8.7601533546223062E-2</v>
      </c>
      <c r="BW1534" s="17">
        <f t="shared" si="1344"/>
        <v>3.2485617091951767E-2</v>
      </c>
      <c r="BX1534" s="11">
        <f t="shared" si="1345"/>
        <v>10.860896775921335</v>
      </c>
      <c r="BY1534" s="15">
        <f t="shared" si="1346"/>
        <v>-1.4654421649693419</v>
      </c>
      <c r="BZ1534" s="15">
        <f t="shared" si="1347"/>
        <v>-1.408186388486057</v>
      </c>
    </row>
    <row r="1535" spans="9:78" x14ac:dyDescent="0.3">
      <c r="I1535" s="11">
        <f t="shared" si="1320"/>
        <v>3.0519999999998855</v>
      </c>
      <c r="J1535" s="15">
        <f t="shared" si="1321"/>
        <v>2.5028036311560133</v>
      </c>
      <c r="K1535" s="15">
        <f t="shared" si="1322"/>
        <v>123.71376770526342</v>
      </c>
      <c r="L1535" s="15">
        <f t="shared" si="1327"/>
        <v>-2.6358424412875414</v>
      </c>
      <c r="M1535" s="15">
        <f t="shared" si="1323"/>
        <v>-1.7360920112921854</v>
      </c>
      <c r="N1535" s="15">
        <f t="shared" si="1324"/>
        <v>37.711116948838061</v>
      </c>
      <c r="O1535" s="23"/>
      <c r="P1535" s="23"/>
      <c r="Q1535" s="23"/>
      <c r="R1535" s="23"/>
      <c r="S1535" s="23"/>
      <c r="T1535" s="23"/>
      <c r="U1535" s="23"/>
      <c r="V1535" s="11"/>
      <c r="Z1535" s="15">
        <f t="shared" si="1292"/>
        <v>37.751057693799972</v>
      </c>
      <c r="AA1535" s="16">
        <f t="shared" si="1325"/>
        <v>25.739350654671309</v>
      </c>
      <c r="AB1535" s="17">
        <f t="shared" si="1293"/>
        <v>1.6959194048307309</v>
      </c>
      <c r="AC1535" s="18">
        <f t="shared" si="1294"/>
        <v>5.8458424412875409</v>
      </c>
      <c r="AD1535" s="17">
        <f t="shared" si="1295"/>
        <v>0.44040365964135958</v>
      </c>
      <c r="AE1535" s="17">
        <f t="shared" si="1296"/>
        <v>1.1874230720894283</v>
      </c>
      <c r="AF1535" s="17">
        <f t="shared" si="1326"/>
        <v>9.2832986665273537E-2</v>
      </c>
      <c r="AG1535" s="17">
        <f t="shared" si="1328"/>
        <v>3.4430851163169005E-2</v>
      </c>
      <c r="AH1535" s="11">
        <f t="shared" si="1329"/>
        <v>12.790960570631009</v>
      </c>
      <c r="AI1535" s="15">
        <f t="shared" si="1297"/>
        <v>6.1270868660548476</v>
      </c>
      <c r="AJ1535" s="15">
        <f t="shared" si="1298"/>
        <v>-1.2267196865105494</v>
      </c>
      <c r="AL1535" s="18">
        <f t="shared" si="1299"/>
        <v>-2.6358424412875414</v>
      </c>
      <c r="AM1535" s="19">
        <f t="shared" si="1300"/>
        <v>-1.7299649244261306</v>
      </c>
      <c r="AN1535" s="18">
        <f t="shared" si="1301"/>
        <v>37.711116948838061</v>
      </c>
      <c r="AO1535" s="16">
        <f t="shared" si="1330"/>
        <v>37.750776418090872</v>
      </c>
      <c r="AP1535" s="17">
        <f t="shared" si="1302"/>
        <v>1.6958941330007362</v>
      </c>
      <c r="AQ1535" s="18">
        <f t="shared" si="1303"/>
        <v>5.8458424412875409</v>
      </c>
      <c r="AR1535" s="17">
        <f t="shared" si="1331"/>
        <v>0.35287715964135963</v>
      </c>
      <c r="AS1535" s="17">
        <f t="shared" si="1304"/>
        <v>0.95141860843520831</v>
      </c>
      <c r="AT1535" s="17">
        <f t="shared" si="1305"/>
        <v>8.7589800605098161E-2</v>
      </c>
      <c r="AU1535" s="17">
        <f t="shared" si="1332"/>
        <v>3.2486688590120161E-2</v>
      </c>
      <c r="AV1535" s="11">
        <f t="shared" si="1333"/>
        <v>10.862207721247296</v>
      </c>
      <c r="AW1535" s="15">
        <f t="shared" si="1334"/>
        <v>-1.4658450043629283</v>
      </c>
      <c r="AX1535" s="15">
        <f t="shared" si="1335"/>
        <v>-1.40739959892344</v>
      </c>
      <c r="AZ1535" s="18">
        <f t="shared" si="1306"/>
        <v>-2.6358424412875414</v>
      </c>
      <c r="BA1535" s="19">
        <f t="shared" si="1307"/>
        <v>-1.7375578562965484</v>
      </c>
      <c r="BB1535" s="18">
        <f t="shared" si="1308"/>
        <v>37.711116948838061</v>
      </c>
      <c r="BC1535" s="16">
        <f t="shared" si="1336"/>
        <v>37.751125133337666</v>
      </c>
      <c r="BD1535" s="17">
        <f t="shared" si="1309"/>
        <v>1.6959254641111736</v>
      </c>
      <c r="BE1535" s="18">
        <f t="shared" si="1310"/>
        <v>5.8458424412875409</v>
      </c>
      <c r="BF1535" s="17">
        <f t="shared" si="1337"/>
        <v>0.35287715964135963</v>
      </c>
      <c r="BG1535" s="17">
        <f t="shared" si="1311"/>
        <v>0.95143618559460341</v>
      </c>
      <c r="BH1535" s="17">
        <f t="shared" si="1312"/>
        <v>8.7591418799101289E-2</v>
      </c>
      <c r="BI1535" s="17">
        <f t="shared" si="1338"/>
        <v>3.2486688590120161E-2</v>
      </c>
      <c r="BJ1535" s="11">
        <f t="shared" si="1339"/>
        <v>10.862207721247296</v>
      </c>
      <c r="BK1535" s="15">
        <f t="shared" si="1340"/>
        <v>-1.4652776808627359</v>
      </c>
      <c r="BL1535" s="15">
        <f t="shared" si="1341"/>
        <v>-1.4074256001881449</v>
      </c>
      <c r="BN1535" s="18">
        <f t="shared" si="1313"/>
        <v>-2.6358424412875414</v>
      </c>
      <c r="BO1535" s="19">
        <f t="shared" si="1314"/>
        <v>-1.7390225666539108</v>
      </c>
      <c r="BP1535" s="18">
        <f t="shared" si="1315"/>
        <v>37.711116948838061</v>
      </c>
      <c r="BQ1535" s="16">
        <f t="shared" si="1342"/>
        <v>37.751192577404396</v>
      </c>
      <c r="BR1535" s="17">
        <f t="shared" si="1316"/>
        <v>1.6959315238093648</v>
      </c>
      <c r="BS1535" s="18">
        <f t="shared" si="1317"/>
        <v>5.8458424412875409</v>
      </c>
      <c r="BT1535" s="17">
        <f t="shared" si="1343"/>
        <v>0.35287715964135963</v>
      </c>
      <c r="BU1535" s="17">
        <f t="shared" si="1318"/>
        <v>0.95143958516389759</v>
      </c>
      <c r="BV1535" s="17">
        <f t="shared" si="1319"/>
        <v>8.7591731771323997E-2</v>
      </c>
      <c r="BW1535" s="17">
        <f t="shared" si="1344"/>
        <v>3.2486688590120161E-2</v>
      </c>
      <c r="BX1535" s="11">
        <f t="shared" si="1345"/>
        <v>10.862207721247296</v>
      </c>
      <c r="BY1535" s="15">
        <f t="shared" si="1346"/>
        <v>-1.4651679557639428</v>
      </c>
      <c r="BZ1535" s="15">
        <f t="shared" si="1347"/>
        <v>-1.4074306290496978</v>
      </c>
    </row>
    <row r="1536" spans="9:78" x14ac:dyDescent="0.3">
      <c r="I1536" s="11">
        <f t="shared" si="1320"/>
        <v>3.0539999999998853</v>
      </c>
      <c r="J1536" s="15">
        <f t="shared" si="1321"/>
        <v>2.4993310470246093</v>
      </c>
      <c r="K1536" s="15">
        <f t="shared" si="1322"/>
        <v>123.78918718456084</v>
      </c>
      <c r="L1536" s="15">
        <f t="shared" si="1327"/>
        <v>-2.636641375396064</v>
      </c>
      <c r="M1536" s="15">
        <f t="shared" si="1323"/>
        <v>-1.7364921201122387</v>
      </c>
      <c r="N1536" s="15">
        <f t="shared" si="1324"/>
        <v>37.708362348600133</v>
      </c>
      <c r="O1536" s="23"/>
      <c r="P1536" s="23"/>
      <c r="Q1536" s="23"/>
      <c r="R1536" s="23"/>
      <c r="S1536" s="23"/>
      <c r="T1536" s="23"/>
      <c r="U1536" s="23"/>
      <c r="V1536" s="11"/>
      <c r="Z1536" s="15">
        <f t="shared" si="1292"/>
        <v>37.748324411774043</v>
      </c>
      <c r="AA1536" s="16">
        <f t="shared" si="1325"/>
        <v>25.737487053786957</v>
      </c>
      <c r="AB1536" s="17">
        <f t="shared" si="1293"/>
        <v>1.6956738351168781</v>
      </c>
      <c r="AC1536" s="18">
        <f t="shared" si="1294"/>
        <v>5.8466413753960644</v>
      </c>
      <c r="AD1536" s="17">
        <f t="shared" si="1295"/>
        <v>0.44045786732062292</v>
      </c>
      <c r="AE1536" s="17">
        <f t="shared" si="1296"/>
        <v>1.187397267228874</v>
      </c>
      <c r="AF1536" s="17">
        <f t="shared" si="1326"/>
        <v>9.2823148760493787E-2</v>
      </c>
      <c r="AG1536" s="17">
        <f t="shared" si="1328"/>
        <v>3.4432188172748582E-2</v>
      </c>
      <c r="AH1536" s="11">
        <f t="shared" si="1329"/>
        <v>12.792038226290368</v>
      </c>
      <c r="AI1536" s="15">
        <f t="shared" si="1297"/>
        <v>6.126260040381208</v>
      </c>
      <c r="AJ1536" s="15">
        <f t="shared" si="1298"/>
        <v>-1.2259076180178352</v>
      </c>
      <c r="AL1536" s="18">
        <f t="shared" si="1299"/>
        <v>-2.636641375396064</v>
      </c>
      <c r="AM1536" s="19">
        <f t="shared" si="1300"/>
        <v>-1.7303658600718574</v>
      </c>
      <c r="AN1536" s="18">
        <f t="shared" si="1301"/>
        <v>37.708362348600133</v>
      </c>
      <c r="AO1536" s="16">
        <f t="shared" si="1330"/>
        <v>37.748043088655955</v>
      </c>
      <c r="AP1536" s="17">
        <f t="shared" si="1302"/>
        <v>1.6956485608574017</v>
      </c>
      <c r="AQ1536" s="18">
        <f t="shared" si="1303"/>
        <v>5.8466413753960644</v>
      </c>
      <c r="AR1536" s="17">
        <f t="shared" si="1331"/>
        <v>0.35293136732062297</v>
      </c>
      <c r="AS1536" s="17">
        <f t="shared" si="1304"/>
        <v>0.95142697150818656</v>
      </c>
      <c r="AT1536" s="17">
        <f t="shared" si="1305"/>
        <v>8.7580005269226588E-2</v>
      </c>
      <c r="AU1536" s="17">
        <f t="shared" si="1332"/>
        <v>3.2487759896713778E-2</v>
      </c>
      <c r="AV1536" s="11">
        <f t="shared" si="1333"/>
        <v>10.863518089356567</v>
      </c>
      <c r="AW1536" s="15">
        <f t="shared" si="1334"/>
        <v>-1.4655710915823286</v>
      </c>
      <c r="AX1536" s="15">
        <f t="shared" si="1335"/>
        <v>-1.4066442039568989</v>
      </c>
      <c r="AZ1536" s="18">
        <f t="shared" si="1306"/>
        <v>-2.636641375396064</v>
      </c>
      <c r="BA1536" s="19">
        <f t="shared" si="1307"/>
        <v>-1.737957691203821</v>
      </c>
      <c r="BB1536" s="18">
        <f t="shared" si="1308"/>
        <v>37.708362348600133</v>
      </c>
      <c r="BC1536" s="16">
        <f t="shared" si="1336"/>
        <v>37.748391859120815</v>
      </c>
      <c r="BD1536" s="17">
        <f t="shared" si="1309"/>
        <v>1.6956798946601892</v>
      </c>
      <c r="BE1536" s="18">
        <f t="shared" si="1310"/>
        <v>5.8466413753960644</v>
      </c>
      <c r="BF1536" s="17">
        <f t="shared" si="1337"/>
        <v>0.35293136732062297</v>
      </c>
      <c r="BG1536" s="17">
        <f t="shared" si="1311"/>
        <v>0.95144455287839513</v>
      </c>
      <c r="BH1536" s="17">
        <f t="shared" si="1312"/>
        <v>8.7581623655652058E-2</v>
      </c>
      <c r="BI1536" s="17">
        <f t="shared" si="1338"/>
        <v>3.2487759896713778E-2</v>
      </c>
      <c r="BJ1536" s="11">
        <f t="shared" si="1339"/>
        <v>10.863518089356567</v>
      </c>
      <c r="BK1536" s="15">
        <f t="shared" si="1340"/>
        <v>-1.4650036320995385</v>
      </c>
      <c r="BL1536" s="15">
        <f t="shared" si="1341"/>
        <v>-1.4066701972629989</v>
      </c>
      <c r="BN1536" s="18">
        <f t="shared" si="1313"/>
        <v>-2.636641375396064</v>
      </c>
      <c r="BO1536" s="19">
        <f t="shared" si="1314"/>
        <v>-1.7394221273764379</v>
      </c>
      <c r="BP1536" s="18">
        <f t="shared" si="1315"/>
        <v>37.708362348600133</v>
      </c>
      <c r="BQ1536" s="16">
        <f t="shared" si="1342"/>
        <v>37.748459310951105</v>
      </c>
      <c r="BR1536" s="17">
        <f t="shared" si="1316"/>
        <v>1.6956859546171323</v>
      </c>
      <c r="BS1536" s="18">
        <f t="shared" si="1317"/>
        <v>5.8466413753960644</v>
      </c>
      <c r="BT1536" s="17">
        <f t="shared" si="1343"/>
        <v>0.35293136732062297</v>
      </c>
      <c r="BU1536" s="17">
        <f t="shared" si="1318"/>
        <v>0.95144795311510399</v>
      </c>
      <c r="BV1536" s="17">
        <f t="shared" si="1319"/>
        <v>8.7581936651560083E-2</v>
      </c>
      <c r="BW1536" s="17">
        <f t="shared" si="1344"/>
        <v>3.2487759896713778E-2</v>
      </c>
      <c r="BX1536" s="11">
        <f t="shared" si="1345"/>
        <v>10.863518089356567</v>
      </c>
      <c r="BY1536" s="15">
        <f t="shared" si="1346"/>
        <v>-1.4648938854449136</v>
      </c>
      <c r="BZ1536" s="15">
        <f t="shared" si="1347"/>
        <v>-1.4066752243679699</v>
      </c>
    </row>
    <row r="1537" spans="9:78" x14ac:dyDescent="0.3">
      <c r="I1537" s="11">
        <f t="shared" si="1320"/>
        <v>3.055999999999885</v>
      </c>
      <c r="J1537" s="15">
        <f t="shared" si="1321"/>
        <v>2.4958576628566211</v>
      </c>
      <c r="K1537" s="15">
        <f t="shared" si="1322"/>
        <v>123.86460115618749</v>
      </c>
      <c r="L1537" s="15">
        <f t="shared" si="1327"/>
        <v>-2.6374400438213113</v>
      </c>
      <c r="M1537" s="15">
        <f t="shared" si="1323"/>
        <v>-1.7368920478763812</v>
      </c>
      <c r="N1537" s="15">
        <f t="shared" si="1324"/>
        <v>37.70560927805186</v>
      </c>
      <c r="O1537" s="23"/>
      <c r="P1537" s="23"/>
      <c r="Q1537" s="23"/>
      <c r="R1537" s="23"/>
      <c r="S1537" s="23"/>
      <c r="T1537" s="23"/>
      <c r="U1537" s="23"/>
      <c r="V1537" s="11"/>
      <c r="Z1537" s="15">
        <f t="shared" si="1292"/>
        <v>37.745592656826659</v>
      </c>
      <c r="AA1537" s="16">
        <f t="shared" si="1325"/>
        <v>25.735624494092239</v>
      </c>
      <c r="AB1537" s="17">
        <f t="shared" si="1293"/>
        <v>1.695428420367953</v>
      </c>
      <c r="AC1537" s="18">
        <f t="shared" si="1294"/>
        <v>5.8474400438213117</v>
      </c>
      <c r="AD1537" s="17">
        <f t="shared" si="1295"/>
        <v>0.44051205697327595</v>
      </c>
      <c r="AE1537" s="17">
        <f t="shared" si="1296"/>
        <v>1.1873714799797122</v>
      </c>
      <c r="AF1537" s="17">
        <f t="shared" si="1326"/>
        <v>9.2813317539923404E-2</v>
      </c>
      <c r="AG1537" s="17">
        <f t="shared" si="1328"/>
        <v>3.4433524902184841E-2</v>
      </c>
      <c r="AH1537" s="11">
        <f t="shared" si="1329"/>
        <v>12.793115378824462</v>
      </c>
      <c r="AI1537" s="15">
        <f t="shared" si="1297"/>
        <v>6.1254337697517585</v>
      </c>
      <c r="AJ1537" s="15">
        <f t="shared" si="1298"/>
        <v>-1.2250959391746497</v>
      </c>
      <c r="AL1537" s="18">
        <f t="shared" si="1299"/>
        <v>-2.6374400438213113</v>
      </c>
      <c r="AM1537" s="19">
        <f t="shared" si="1300"/>
        <v>-1.7307666141066294</v>
      </c>
      <c r="AN1537" s="18">
        <f t="shared" si="1301"/>
        <v>37.70560927805186</v>
      </c>
      <c r="AO1537" s="16">
        <f t="shared" si="1330"/>
        <v>37.745311286325574</v>
      </c>
      <c r="AP1537" s="17">
        <f t="shared" si="1302"/>
        <v>1.695403143680924</v>
      </c>
      <c r="AQ1537" s="18">
        <f t="shared" si="1303"/>
        <v>5.8474400438213117</v>
      </c>
      <c r="AR1537" s="17">
        <f t="shared" si="1331"/>
        <v>0.35298555697327599</v>
      </c>
      <c r="AS1537" s="17">
        <f t="shared" si="1304"/>
        <v>0.95143533063029262</v>
      </c>
      <c r="AT1537" s="17">
        <f t="shared" si="1305"/>
        <v>8.7570216584187816E-2</v>
      </c>
      <c r="AU1537" s="17">
        <f t="shared" si="1332"/>
        <v>3.2488831011522848E-2</v>
      </c>
      <c r="AV1537" s="11">
        <f t="shared" si="1333"/>
        <v>10.864827880328543</v>
      </c>
      <c r="AW1537" s="15">
        <f t="shared" si="1334"/>
        <v>-1.4652973175507615</v>
      </c>
      <c r="AX1537" s="15">
        <f t="shared" si="1335"/>
        <v>-1.4058891636294348</v>
      </c>
      <c r="AZ1537" s="18">
        <f t="shared" si="1306"/>
        <v>-2.6374400438213113</v>
      </c>
      <c r="BA1537" s="19">
        <f t="shared" si="1307"/>
        <v>-1.738357345193932</v>
      </c>
      <c r="BB1537" s="18">
        <f t="shared" si="1308"/>
        <v>37.70560927805186</v>
      </c>
      <c r="BC1537" s="16">
        <f t="shared" si="1336"/>
        <v>37.745660111974466</v>
      </c>
      <c r="BD1537" s="17">
        <f t="shared" si="1309"/>
        <v>1.6954344801735535</v>
      </c>
      <c r="BE1537" s="18">
        <f t="shared" si="1310"/>
        <v>5.8474400438213117</v>
      </c>
      <c r="BF1537" s="17">
        <f t="shared" si="1337"/>
        <v>0.35298555697327599</v>
      </c>
      <c r="BG1537" s="17">
        <f t="shared" si="1311"/>
        <v>0.95145291620947292</v>
      </c>
      <c r="BH1537" s="17">
        <f t="shared" si="1312"/>
        <v>8.7571835162905662E-2</v>
      </c>
      <c r="BI1537" s="17">
        <f t="shared" si="1338"/>
        <v>3.2488831011522848E-2</v>
      </c>
      <c r="BJ1537" s="11">
        <f t="shared" si="1339"/>
        <v>10.864827880328543</v>
      </c>
      <c r="BK1537" s="15">
        <f t="shared" si="1340"/>
        <v>-1.4647297221449982</v>
      </c>
      <c r="BL1537" s="15">
        <f t="shared" si="1341"/>
        <v>-1.4059151489743233</v>
      </c>
      <c r="BN1537" s="18">
        <f t="shared" si="1313"/>
        <v>-2.6374400438213113</v>
      </c>
      <c r="BO1537" s="19">
        <f t="shared" si="1314"/>
        <v>-1.7398215073206711</v>
      </c>
      <c r="BP1537" s="18">
        <f t="shared" si="1315"/>
        <v>37.70560927805186</v>
      </c>
      <c r="BQ1537" s="16">
        <f t="shared" si="1342"/>
        <v>37.74572757156028</v>
      </c>
      <c r="BR1537" s="17">
        <f t="shared" si="1316"/>
        <v>1.6954405403886708</v>
      </c>
      <c r="BS1537" s="18">
        <f t="shared" si="1317"/>
        <v>5.8474400438213117</v>
      </c>
      <c r="BT1537" s="17">
        <f t="shared" si="1343"/>
        <v>0.35298555697327599</v>
      </c>
      <c r="BU1537" s="17">
        <f t="shared" si="1318"/>
        <v>0.95145631711314305</v>
      </c>
      <c r="BV1537" s="17">
        <f t="shared" si="1319"/>
        <v>8.7572148182468196E-2</v>
      </c>
      <c r="BW1537" s="17">
        <f t="shared" si="1344"/>
        <v>3.2488831011522848E-2</v>
      </c>
      <c r="BX1537" s="11">
        <f t="shared" si="1345"/>
        <v>10.864827880328543</v>
      </c>
      <c r="BY1537" s="15">
        <f t="shared" si="1346"/>
        <v>-1.4646199539492046</v>
      </c>
      <c r="BZ1537" s="15">
        <f t="shared" si="1347"/>
        <v>-1.4059201743223027</v>
      </c>
    </row>
    <row r="1538" spans="9:78" x14ac:dyDescent="0.3">
      <c r="I1538" s="11">
        <f t="shared" si="1320"/>
        <v>3.0579999999998848</v>
      </c>
      <c r="J1538" s="15">
        <f t="shared" si="1321"/>
        <v>2.4923834790141144</v>
      </c>
      <c r="K1538" s="15">
        <f t="shared" si="1322"/>
        <v>123.940009623202</v>
      </c>
      <c r="L1538" s="15">
        <f t="shared" si="1327"/>
        <v>-2.6382384465293933</v>
      </c>
      <c r="M1538" s="15">
        <f t="shared" si="1323"/>
        <v>-1.7372917946309108</v>
      </c>
      <c r="N1538" s="15">
        <f t="shared" si="1324"/>
        <v>37.702857736472289</v>
      </c>
      <c r="O1538" s="23"/>
      <c r="P1538" s="23"/>
      <c r="Q1538" s="23"/>
      <c r="R1538" s="23"/>
      <c r="S1538" s="23"/>
      <c r="T1538" s="23"/>
      <c r="U1538" s="23"/>
      <c r="V1538" s="11"/>
      <c r="Z1538" s="15">
        <f t="shared" si="1292"/>
        <v>37.742862428230858</v>
      </c>
      <c r="AA1538" s="16">
        <f t="shared" si="1325"/>
        <v>25.733762975091508</v>
      </c>
      <c r="AB1538" s="17">
        <f t="shared" si="1293"/>
        <v>1.6951831604888692</v>
      </c>
      <c r="AC1538" s="18">
        <f t="shared" si="1294"/>
        <v>5.8482384465293933</v>
      </c>
      <c r="AD1538" s="17">
        <f t="shared" si="1295"/>
        <v>0.44056622859701927</v>
      </c>
      <c r="AE1538" s="17">
        <f t="shared" si="1296"/>
        <v>1.1873457103302969</v>
      </c>
      <c r="AF1538" s="17">
        <f t="shared" si="1326"/>
        <v>9.2803492999077461E-2</v>
      </c>
      <c r="AG1538" s="17">
        <f t="shared" si="1328"/>
        <v>3.4434861351256923E-2</v>
      </c>
      <c r="AH1538" s="11">
        <f t="shared" si="1329"/>
        <v>12.794192028333459</v>
      </c>
      <c r="AI1538" s="15">
        <f t="shared" si="1297"/>
        <v>6.1246080538045282</v>
      </c>
      <c r="AJ1538" s="15">
        <f t="shared" si="1298"/>
        <v>-1.2242846498414361</v>
      </c>
      <c r="AL1538" s="18">
        <f t="shared" si="1299"/>
        <v>-2.6382384465293933</v>
      </c>
      <c r="AM1538" s="19">
        <f t="shared" si="1300"/>
        <v>-1.7311671865771063</v>
      </c>
      <c r="AN1538" s="18">
        <f t="shared" si="1301"/>
        <v>37.702857736472289</v>
      </c>
      <c r="AO1538" s="16">
        <f t="shared" si="1330"/>
        <v>37.742581010372753</v>
      </c>
      <c r="AP1538" s="17">
        <f t="shared" si="1302"/>
        <v>1.6951578813762145</v>
      </c>
      <c r="AQ1538" s="18">
        <f t="shared" si="1303"/>
        <v>5.8482384465293933</v>
      </c>
      <c r="AR1538" s="17">
        <f t="shared" si="1331"/>
        <v>0.35303972859701932</v>
      </c>
      <c r="AS1538" s="17">
        <f t="shared" si="1304"/>
        <v>0.95144368580311145</v>
      </c>
      <c r="AT1538" s="17">
        <f t="shared" si="1305"/>
        <v>8.7560434545521509E-2</v>
      </c>
      <c r="AU1538" s="17">
        <f t="shared" si="1332"/>
        <v>3.2489901934337789E-2</v>
      </c>
      <c r="AV1538" s="11">
        <f t="shared" si="1333"/>
        <v>10.866137094242818</v>
      </c>
      <c r="AW1538" s="15">
        <f t="shared" si="1334"/>
        <v>-1.4650236822051916</v>
      </c>
      <c r="AX1538" s="15">
        <f t="shared" si="1335"/>
        <v>-1.4051344778224906</v>
      </c>
      <c r="AZ1538" s="18">
        <f t="shared" si="1306"/>
        <v>-2.6382384465293933</v>
      </c>
      <c r="BA1538" s="19">
        <f t="shared" si="1307"/>
        <v>-1.7387568183131159</v>
      </c>
      <c r="BB1538" s="18">
        <f t="shared" si="1308"/>
        <v>37.702857736472289</v>
      </c>
      <c r="BC1538" s="16">
        <f t="shared" si="1336"/>
        <v>37.742929891171656</v>
      </c>
      <c r="BD1538" s="17">
        <f t="shared" si="1309"/>
        <v>1.6951892205561796</v>
      </c>
      <c r="BE1538" s="18">
        <f t="shared" si="1310"/>
        <v>5.8482384465293933</v>
      </c>
      <c r="BF1538" s="17">
        <f t="shared" si="1337"/>
        <v>0.35303972859701932</v>
      </c>
      <c r="BG1538" s="17">
        <f t="shared" si="1311"/>
        <v>0.95146127558942184</v>
      </c>
      <c r="BH1538" s="17">
        <f t="shared" si="1312"/>
        <v>8.7562053316401892E-2</v>
      </c>
      <c r="BI1538" s="17">
        <f t="shared" si="1338"/>
        <v>3.2489901934337789E-2</v>
      </c>
      <c r="BJ1538" s="11">
        <f t="shared" si="1339"/>
        <v>10.866137094242818</v>
      </c>
      <c r="BK1538" s="15">
        <f t="shared" si="1340"/>
        <v>-1.4644559509360648</v>
      </c>
      <c r="BL1538" s="15">
        <f t="shared" si="1341"/>
        <v>-1.4051604552035708</v>
      </c>
      <c r="BN1538" s="18">
        <f t="shared" si="1313"/>
        <v>-2.6382384465293933</v>
      </c>
      <c r="BO1538" s="19">
        <f t="shared" si="1314"/>
        <v>-1.7402207065327828</v>
      </c>
      <c r="BP1538" s="18">
        <f t="shared" si="1315"/>
        <v>37.702857736472289</v>
      </c>
      <c r="BQ1538" s="16">
        <f t="shared" si="1342"/>
        <v>37.742997358504979</v>
      </c>
      <c r="BR1538" s="17">
        <f t="shared" si="1316"/>
        <v>1.6951952810288955</v>
      </c>
      <c r="BS1538" s="18">
        <f t="shared" si="1317"/>
        <v>5.8482384465293933</v>
      </c>
      <c r="BT1538" s="17">
        <f t="shared" si="1343"/>
        <v>0.35303972859701932</v>
      </c>
      <c r="BU1538" s="17">
        <f t="shared" si="1318"/>
        <v>0.95146467715960126</v>
      </c>
      <c r="BV1538" s="17">
        <f t="shared" si="1319"/>
        <v>8.7562366359588237E-2</v>
      </c>
      <c r="BW1538" s="17">
        <f t="shared" si="1344"/>
        <v>3.2489901934337789E-2</v>
      </c>
      <c r="BX1538" s="11">
        <f t="shared" si="1345"/>
        <v>10.866137094242818</v>
      </c>
      <c r="BY1538" s="15">
        <f t="shared" si="1346"/>
        <v>-1.4643461612137303</v>
      </c>
      <c r="BZ1538" s="15">
        <f t="shared" si="1347"/>
        <v>-1.4051654787941508</v>
      </c>
    </row>
    <row r="1539" spans="9:78" x14ac:dyDescent="0.3">
      <c r="I1539" s="11">
        <f t="shared" si="1320"/>
        <v>3.0599999999998846</v>
      </c>
      <c r="J1539" s="15">
        <f t="shared" si="1321"/>
        <v>2.4889084958590617</v>
      </c>
      <c r="K1539" s="15">
        <f t="shared" si="1322"/>
        <v>124.0154125886616</v>
      </c>
      <c r="L1539" s="15">
        <f t="shared" si="1327"/>
        <v>-2.6390365834865408</v>
      </c>
      <c r="M1539" s="15">
        <f t="shared" si="1323"/>
        <v>-1.7376913604221413</v>
      </c>
      <c r="N1539" s="15">
        <f t="shared" si="1324"/>
        <v>37.700107723140725</v>
      </c>
      <c r="O1539" s="23"/>
      <c r="P1539" s="23"/>
      <c r="Q1539" s="23"/>
      <c r="R1539" s="23"/>
      <c r="S1539" s="23"/>
      <c r="T1539" s="23"/>
      <c r="U1539" s="23"/>
      <c r="V1539" s="11"/>
      <c r="Z1539" s="15">
        <f t="shared" si="1292"/>
        <v>37.740133725259916</v>
      </c>
      <c r="AA1539" s="16">
        <f t="shared" si="1325"/>
        <v>25.731902496289266</v>
      </c>
      <c r="AB1539" s="17">
        <f t="shared" si="1293"/>
        <v>1.6949380553845961</v>
      </c>
      <c r="AC1539" s="18">
        <f t="shared" si="1294"/>
        <v>5.8490365834865408</v>
      </c>
      <c r="AD1539" s="17">
        <f t="shared" si="1295"/>
        <v>0.44062038218956173</v>
      </c>
      <c r="AE1539" s="17">
        <f t="shared" si="1296"/>
        <v>1.1873199582689877</v>
      </c>
      <c r="AF1539" s="17">
        <f t="shared" si="1326"/>
        <v>9.279367513347396E-2</v>
      </c>
      <c r="AG1539" s="17">
        <f t="shared" si="1328"/>
        <v>3.4436197519744222E-2</v>
      </c>
      <c r="AH1539" s="11">
        <f t="shared" si="1329"/>
        <v>12.795268174917661</v>
      </c>
      <c r="AI1539" s="15">
        <f t="shared" si="1297"/>
        <v>6.1237828921776725</v>
      </c>
      <c r="AJ1539" s="15">
        <f t="shared" si="1298"/>
        <v>-1.223473749878677</v>
      </c>
      <c r="AL1539" s="18">
        <f t="shared" si="1299"/>
        <v>-2.6390365834865408</v>
      </c>
      <c r="AM1539" s="19">
        <f t="shared" si="1300"/>
        <v>-1.7315675775299637</v>
      </c>
      <c r="AN1539" s="18">
        <f t="shared" si="1301"/>
        <v>37.700107723140725</v>
      </c>
      <c r="AO1539" s="16">
        <f t="shared" si="1330"/>
        <v>37.739852260070755</v>
      </c>
      <c r="AP1539" s="17">
        <f t="shared" si="1302"/>
        <v>1.6949127738482417</v>
      </c>
      <c r="AQ1539" s="18">
        <f t="shared" si="1303"/>
        <v>5.8490365834865408</v>
      </c>
      <c r="AR1539" s="17">
        <f t="shared" si="1331"/>
        <v>0.35309388218956178</v>
      </c>
      <c r="AS1539" s="17">
        <f t="shared" si="1304"/>
        <v>0.95145203702822645</v>
      </c>
      <c r="AT1539" s="17">
        <f t="shared" si="1305"/>
        <v>8.7550659148770263E-2</v>
      </c>
      <c r="AU1539" s="17">
        <f t="shared" si="1332"/>
        <v>3.2490972664949228E-2</v>
      </c>
      <c r="AV1539" s="11">
        <f t="shared" si="1333"/>
        <v>10.867445731179176</v>
      </c>
      <c r="AW1539" s="15">
        <f t="shared" si="1334"/>
        <v>-1.4647501854826297</v>
      </c>
      <c r="AX1539" s="15">
        <f t="shared" si="1335"/>
        <v>-1.4043801464175349</v>
      </c>
      <c r="AZ1539" s="18">
        <f t="shared" si="1306"/>
        <v>-2.6390365834865408</v>
      </c>
      <c r="BA1539" s="19">
        <f t="shared" si="1307"/>
        <v>-1.7391561106076239</v>
      </c>
      <c r="BB1539" s="18">
        <f t="shared" si="1308"/>
        <v>37.700107723140725</v>
      </c>
      <c r="BC1539" s="16">
        <f t="shared" si="1336"/>
        <v>37.740201195985676</v>
      </c>
      <c r="BD1539" s="17">
        <f t="shared" si="1309"/>
        <v>1.6949441157130398</v>
      </c>
      <c r="BE1539" s="18">
        <f t="shared" si="1310"/>
        <v>5.8490365834865408</v>
      </c>
      <c r="BF1539" s="17">
        <f t="shared" si="1337"/>
        <v>0.35309388218956178</v>
      </c>
      <c r="BG1539" s="17">
        <f t="shared" si="1311"/>
        <v>0.95146963101982684</v>
      </c>
      <c r="BH1539" s="17">
        <f t="shared" si="1312"/>
        <v>8.7552278111683507E-2</v>
      </c>
      <c r="BI1539" s="17">
        <f t="shared" si="1338"/>
        <v>3.2490972664949228E-2</v>
      </c>
      <c r="BJ1539" s="11">
        <f t="shared" si="1339"/>
        <v>10.867445731179176</v>
      </c>
      <c r="BK1539" s="15">
        <f t="shared" si="1340"/>
        <v>-1.46418231840971</v>
      </c>
      <c r="BL1539" s="15">
        <f t="shared" si="1341"/>
        <v>-1.4044061158322174</v>
      </c>
      <c r="BN1539" s="18">
        <f t="shared" si="1313"/>
        <v>-2.6390365834865408</v>
      </c>
      <c r="BO1539" s="19">
        <f t="shared" si="1314"/>
        <v>-1.7406197250589608</v>
      </c>
      <c r="BP1539" s="18">
        <f t="shared" si="1315"/>
        <v>37.700107723140725</v>
      </c>
      <c r="BQ1539" s="16">
        <f t="shared" si="1342"/>
        <v>37.740268671058494</v>
      </c>
      <c r="BR1539" s="17">
        <f t="shared" si="1316"/>
        <v>1.6949501764427786</v>
      </c>
      <c r="BS1539" s="18">
        <f t="shared" si="1317"/>
        <v>5.8490365834865408</v>
      </c>
      <c r="BT1539" s="17">
        <f t="shared" si="1343"/>
        <v>0.35309388218956178</v>
      </c>
      <c r="BU1539" s="17">
        <f t="shared" si="1318"/>
        <v>0.95147303325606269</v>
      </c>
      <c r="BV1539" s="17">
        <f t="shared" si="1319"/>
        <v>8.7552591178462938E-2</v>
      </c>
      <c r="BW1539" s="17">
        <f t="shared" si="1344"/>
        <v>3.2490972664949228E-2</v>
      </c>
      <c r="BX1539" s="11">
        <f t="shared" si="1345"/>
        <v>10.867445731179176</v>
      </c>
      <c r="BY1539" s="15">
        <f t="shared" si="1346"/>
        <v>-1.4640725071754799</v>
      </c>
      <c r="BZ1539" s="15">
        <f t="shared" si="1347"/>
        <v>-1.4044111376649915</v>
      </c>
    </row>
    <row r="1540" spans="9:78" x14ac:dyDescent="0.3">
      <c r="I1540" s="11">
        <f t="shared" si="1320"/>
        <v>3.0619999999998844</v>
      </c>
      <c r="J1540" s="15">
        <f t="shared" si="1321"/>
        <v>2.4854327137533434</v>
      </c>
      <c r="K1540" s="15">
        <f t="shared" si="1322"/>
        <v>124.09081005562207</v>
      </c>
      <c r="L1540" s="15">
        <f t="shared" si="1327"/>
        <v>-2.6398344546591077</v>
      </c>
      <c r="M1540" s="15">
        <f t="shared" si="1323"/>
        <v>-1.7380907452964021</v>
      </c>
      <c r="N1540" s="15">
        <f t="shared" si="1324"/>
        <v>37.697359237336713</v>
      </c>
      <c r="O1540" s="23"/>
      <c r="P1540" s="23"/>
      <c r="Q1540" s="23"/>
      <c r="R1540" s="23"/>
      <c r="S1540" s="23"/>
      <c r="T1540" s="23"/>
      <c r="U1540" s="23"/>
      <c r="V1540" s="11"/>
      <c r="Z1540" s="15">
        <f t="shared" si="1292"/>
        <v>37.737406547187376</v>
      </c>
      <c r="AA1540" s="16">
        <f t="shared" si="1325"/>
        <v>25.730043057190205</v>
      </c>
      <c r="AB1540" s="17">
        <f t="shared" si="1293"/>
        <v>1.6946931049601639</v>
      </c>
      <c r="AC1540" s="18">
        <f t="shared" si="1294"/>
        <v>5.8498344546591081</v>
      </c>
      <c r="AD1540" s="17">
        <f t="shared" si="1295"/>
        <v>0.44067451774862043</v>
      </c>
      <c r="AE1540" s="17">
        <f t="shared" si="1296"/>
        <v>1.1872942237841533</v>
      </c>
      <c r="AF1540" s="17">
        <f t="shared" si="1326"/>
        <v>9.2783863938633929E-2</v>
      </c>
      <c r="AG1540" s="17">
        <f t="shared" si="1328"/>
        <v>3.4437533407426356E-2</v>
      </c>
      <c r="AH1540" s="11">
        <f t="shared" si="1329"/>
        <v>12.796343818677508</v>
      </c>
      <c r="AI1540" s="15">
        <f t="shared" si="1297"/>
        <v>6.1229582845096582</v>
      </c>
      <c r="AJ1540" s="15">
        <f t="shared" si="1298"/>
        <v>-1.2226632391468903</v>
      </c>
      <c r="AL1540" s="18">
        <f t="shared" si="1299"/>
        <v>-2.6398344546591077</v>
      </c>
      <c r="AM1540" s="19">
        <f t="shared" si="1300"/>
        <v>-1.7319677870118924</v>
      </c>
      <c r="AN1540" s="18">
        <f t="shared" si="1301"/>
        <v>37.697359237336713</v>
      </c>
      <c r="AO1540" s="16">
        <f t="shared" si="1330"/>
        <v>37.737125034693122</v>
      </c>
      <c r="AP1540" s="17">
        <f t="shared" si="1302"/>
        <v>1.6946678210020343</v>
      </c>
      <c r="AQ1540" s="18">
        <f t="shared" si="1303"/>
        <v>5.8498344546591081</v>
      </c>
      <c r="AR1540" s="17">
        <f t="shared" si="1331"/>
        <v>0.35314801774862048</v>
      </c>
      <c r="AS1540" s="17">
        <f t="shared" si="1304"/>
        <v>0.95146038430722168</v>
      </c>
      <c r="AT1540" s="17">
        <f t="shared" si="1305"/>
        <v>8.7540890389479667E-2</v>
      </c>
      <c r="AU1540" s="17">
        <f t="shared" si="1332"/>
        <v>3.2492043203147962E-2</v>
      </c>
      <c r="AV1540" s="11">
        <f t="shared" si="1333"/>
        <v>10.8687537912176</v>
      </c>
      <c r="AW1540" s="15">
        <f t="shared" si="1334"/>
        <v>-1.4644768273200897</v>
      </c>
      <c r="AX1540" s="15">
        <f t="shared" si="1335"/>
        <v>-1.403626169296059</v>
      </c>
      <c r="AZ1540" s="18">
        <f t="shared" si="1306"/>
        <v>-2.6398344546591077</v>
      </c>
      <c r="BA1540" s="19">
        <f t="shared" si="1307"/>
        <v>-1.739555222123722</v>
      </c>
      <c r="BB1540" s="18">
        <f t="shared" si="1308"/>
        <v>37.697359237336713</v>
      </c>
      <c r="BC1540" s="16">
        <f t="shared" si="1336"/>
        <v>37.737474025690076</v>
      </c>
      <c r="BD1540" s="17">
        <f t="shared" si="1309"/>
        <v>1.6946991655491637</v>
      </c>
      <c r="BE1540" s="18">
        <f t="shared" si="1310"/>
        <v>5.8498344546591081</v>
      </c>
      <c r="BF1540" s="17">
        <f t="shared" si="1337"/>
        <v>0.35314801774862048</v>
      </c>
      <c r="BG1540" s="17">
        <f t="shared" si="1311"/>
        <v>0.95147798250227089</v>
      </c>
      <c r="BH1540" s="17">
        <f t="shared" si="1312"/>
        <v>8.7542509544296057E-2</v>
      </c>
      <c r="BI1540" s="17">
        <f t="shared" si="1338"/>
        <v>3.2492043203147962E-2</v>
      </c>
      <c r="BJ1540" s="11">
        <f t="shared" si="1339"/>
        <v>10.8687537912176</v>
      </c>
      <c r="BK1540" s="15">
        <f t="shared" si="1340"/>
        <v>-1.4639088245029734</v>
      </c>
      <c r="BL1540" s="15">
        <f t="shared" si="1341"/>
        <v>-1.40365213074176</v>
      </c>
      <c r="BN1540" s="18">
        <f t="shared" si="1313"/>
        <v>-2.6398344546591077</v>
      </c>
      <c r="BO1540" s="19">
        <f t="shared" si="1314"/>
        <v>-1.741018562945408</v>
      </c>
      <c r="BP1540" s="18">
        <f t="shared" si="1315"/>
        <v>37.697359237336713</v>
      </c>
      <c r="BQ1540" s="16">
        <f t="shared" si="1342"/>
        <v>37.737541508494374</v>
      </c>
      <c r="BR1540" s="17">
        <f t="shared" si="1316"/>
        <v>1.6947052265353497</v>
      </c>
      <c r="BS1540" s="18">
        <f t="shared" si="1317"/>
        <v>5.8498344546591081</v>
      </c>
      <c r="BT1540" s="17">
        <f t="shared" si="1343"/>
        <v>0.35314801774862048</v>
      </c>
      <c r="BU1540" s="17">
        <f t="shared" si="1318"/>
        <v>0.95148138540411054</v>
      </c>
      <c r="BV1540" s="17">
        <f t="shared" si="1319"/>
        <v>8.7542822634637876E-2</v>
      </c>
      <c r="BW1540" s="17">
        <f t="shared" si="1344"/>
        <v>3.2492043203147962E-2</v>
      </c>
      <c r="BX1540" s="11">
        <f t="shared" si="1345"/>
        <v>10.8687537912176</v>
      </c>
      <c r="BY1540" s="15">
        <f t="shared" si="1346"/>
        <v>-1.4637989917714964</v>
      </c>
      <c r="BZ1540" s="15">
        <f t="shared" si="1347"/>
        <v>-1.4036571508163238</v>
      </c>
    </row>
    <row r="1541" spans="9:78" x14ac:dyDescent="0.3">
      <c r="I1541" s="11">
        <f t="shared" si="1320"/>
        <v>3.0639999999998841</v>
      </c>
      <c r="J1541" s="15">
        <f t="shared" si="1321"/>
        <v>2.4819561330587474</v>
      </c>
      <c r="K1541" s="15">
        <f t="shared" si="1322"/>
        <v>124.16620202713774</v>
      </c>
      <c r="L1541" s="15">
        <f t="shared" si="1327"/>
        <v>-2.6406320600135715</v>
      </c>
      <c r="M1541" s="15">
        <f t="shared" si="1323"/>
        <v>-1.7384899493000381</v>
      </c>
      <c r="N1541" s="15">
        <f t="shared" si="1324"/>
        <v>37.694612278340031</v>
      </c>
      <c r="O1541" s="23"/>
      <c r="P1541" s="23"/>
      <c r="Q1541" s="23"/>
      <c r="R1541" s="23"/>
      <c r="S1541" s="23"/>
      <c r="T1541" s="23"/>
      <c r="U1541" s="23"/>
      <c r="V1541" s="11"/>
      <c r="Z1541" s="15">
        <f t="shared" si="1292"/>
        <v>37.734680893287013</v>
      </c>
      <c r="AA1541" s="16">
        <f t="shared" si="1325"/>
        <v>25.728184657299167</v>
      </c>
      <c r="AB1541" s="17">
        <f t="shared" si="1293"/>
        <v>1.6944483091206581</v>
      </c>
      <c r="AC1541" s="18">
        <f t="shared" si="1294"/>
        <v>5.8506320600135719</v>
      </c>
      <c r="AD1541" s="17">
        <f t="shared" si="1295"/>
        <v>0.4407286352719208</v>
      </c>
      <c r="AE1541" s="17">
        <f t="shared" si="1296"/>
        <v>1.1872685068641677</v>
      </c>
      <c r="AF1541" s="17">
        <f t="shared" si="1326"/>
        <v>9.2774059410081128E-2</v>
      </c>
      <c r="AG1541" s="17">
        <f t="shared" si="1328"/>
        <v>3.4438869014083155E-2</v>
      </c>
      <c r="AH1541" s="11">
        <f t="shared" si="1329"/>
        <v>12.797418959713594</v>
      </c>
      <c r="AI1541" s="15">
        <f t="shared" si="1297"/>
        <v>6.1221342304391237</v>
      </c>
      <c r="AJ1541" s="15">
        <f t="shared" si="1298"/>
        <v>-1.2218531175066263</v>
      </c>
      <c r="AL1541" s="18">
        <f t="shared" si="1299"/>
        <v>-2.6406320600135715</v>
      </c>
      <c r="AM1541" s="19">
        <f t="shared" si="1300"/>
        <v>-1.7323678150695989</v>
      </c>
      <c r="AN1541" s="18">
        <f t="shared" si="1301"/>
        <v>37.694612278340031</v>
      </c>
      <c r="AO1541" s="16">
        <f t="shared" si="1330"/>
        <v>37.734399333513608</v>
      </c>
      <c r="AP1541" s="17">
        <f t="shared" si="1302"/>
        <v>1.6944230227426762</v>
      </c>
      <c r="AQ1541" s="18">
        <f t="shared" si="1303"/>
        <v>5.8506320600135719</v>
      </c>
      <c r="AR1541" s="17">
        <f t="shared" si="1331"/>
        <v>0.35320213527192085</v>
      </c>
      <c r="AS1541" s="17">
        <f t="shared" si="1304"/>
        <v>0.95146872764167845</v>
      </c>
      <c r="AT1541" s="17">
        <f t="shared" si="1305"/>
        <v>8.7531128263198074E-2</v>
      </c>
      <c r="AU1541" s="17">
        <f t="shared" si="1332"/>
        <v>3.2493113548724979E-2</v>
      </c>
      <c r="AV1541" s="11">
        <f t="shared" si="1333"/>
        <v>10.870061274438269</v>
      </c>
      <c r="AW1541" s="15">
        <f t="shared" si="1334"/>
        <v>-1.4642036076546578</v>
      </c>
      <c r="AX1541" s="15">
        <f t="shared" si="1335"/>
        <v>-1.4028725463395775</v>
      </c>
      <c r="AZ1541" s="18">
        <f t="shared" si="1306"/>
        <v>-2.6406320600135715</v>
      </c>
      <c r="BA1541" s="19">
        <f t="shared" si="1307"/>
        <v>-1.7399541529076927</v>
      </c>
      <c r="BB1541" s="18">
        <f t="shared" si="1308"/>
        <v>37.694612278340031</v>
      </c>
      <c r="BC1541" s="16">
        <f t="shared" si="1336"/>
        <v>37.734748379558646</v>
      </c>
      <c r="BD1541" s="17">
        <f t="shared" si="1309"/>
        <v>1.6944543699696386</v>
      </c>
      <c r="BE1541" s="18">
        <f t="shared" si="1310"/>
        <v>5.8506320600135719</v>
      </c>
      <c r="BF1541" s="17">
        <f t="shared" si="1337"/>
        <v>0.35320213527192085</v>
      </c>
      <c r="BG1541" s="17">
        <f t="shared" si="1311"/>
        <v>0.9514863300383366</v>
      </c>
      <c r="BH1541" s="17">
        <f t="shared" si="1312"/>
        <v>8.7532747609788103E-2</v>
      </c>
      <c r="BI1541" s="17">
        <f t="shared" si="1338"/>
        <v>3.2493113548724979E-2</v>
      </c>
      <c r="BJ1541" s="11">
        <f t="shared" si="1339"/>
        <v>10.870061274438269</v>
      </c>
      <c r="BK1541" s="15">
        <f t="shared" si="1340"/>
        <v>-1.463635469152901</v>
      </c>
      <c r="BL1541" s="15">
        <f t="shared" si="1341"/>
        <v>-1.4028984998137215</v>
      </c>
      <c r="BN1541" s="18">
        <f t="shared" si="1313"/>
        <v>-2.6406320600135715</v>
      </c>
      <c r="BO1541" s="19">
        <f t="shared" si="1314"/>
        <v>-1.7414172202383438</v>
      </c>
      <c r="BP1541" s="18">
        <f t="shared" si="1315"/>
        <v>37.694612278340031</v>
      </c>
      <c r="BQ1541" s="16">
        <f t="shared" si="1342"/>
        <v>37.734815870086415</v>
      </c>
      <c r="BR1541" s="17">
        <f t="shared" si="1316"/>
        <v>1.6944604312116973</v>
      </c>
      <c r="BS1541" s="18">
        <f t="shared" si="1317"/>
        <v>5.8506320600135719</v>
      </c>
      <c r="BT1541" s="17">
        <f t="shared" si="1343"/>
        <v>0.35320213527192085</v>
      </c>
      <c r="BU1541" s="17">
        <f t="shared" si="1318"/>
        <v>0.95148973360532785</v>
      </c>
      <c r="BV1541" s="17">
        <f t="shared" si="1319"/>
        <v>8.7533060723661654E-2</v>
      </c>
      <c r="BW1541" s="17">
        <f t="shared" si="1344"/>
        <v>3.2493113548724979E-2</v>
      </c>
      <c r="BX1541" s="11">
        <f t="shared" si="1345"/>
        <v>10.870061274438269</v>
      </c>
      <c r="BY1541" s="15">
        <f t="shared" si="1346"/>
        <v>-1.4635256149388085</v>
      </c>
      <c r="BZ1541" s="15">
        <f t="shared" si="1347"/>
        <v>-1.4029035181296716</v>
      </c>
    </row>
    <row r="1542" spans="9:78" x14ac:dyDescent="0.3">
      <c r="I1542" s="11">
        <f t="shared" si="1320"/>
        <v>3.0659999999998839</v>
      </c>
      <c r="J1542" s="15">
        <f t="shared" si="1321"/>
        <v>2.4784787541369684</v>
      </c>
      <c r="K1542" s="15">
        <f t="shared" si="1322"/>
        <v>124.24158850626151</v>
      </c>
      <c r="L1542" s="15">
        <f t="shared" si="1327"/>
        <v>-2.6414293995165301</v>
      </c>
      <c r="M1542" s="15">
        <f t="shared" si="1323"/>
        <v>-1.7388889724794097</v>
      </c>
      <c r="N1542" s="15">
        <f t="shared" si="1324"/>
        <v>37.691866845430717</v>
      </c>
      <c r="O1542" s="23"/>
      <c r="P1542" s="23"/>
      <c r="Q1542" s="23"/>
      <c r="R1542" s="23"/>
      <c r="S1542" s="23"/>
      <c r="T1542" s="23"/>
      <c r="U1542" s="23"/>
      <c r="V1542" s="11"/>
      <c r="Z1542" s="15">
        <f t="shared" si="1292"/>
        <v>37.73195676283288</v>
      </c>
      <c r="AA1542" s="16">
        <f t="shared" si="1325"/>
        <v>25.726327296121191</v>
      </c>
      <c r="AB1542" s="17">
        <f t="shared" si="1293"/>
        <v>1.6942036677712251</v>
      </c>
      <c r="AC1542" s="18">
        <f t="shared" si="1294"/>
        <v>5.8514293995165296</v>
      </c>
      <c r="AD1542" s="17">
        <f t="shared" si="1295"/>
        <v>0.44078273475719648</v>
      </c>
      <c r="AE1542" s="17">
        <f t="shared" si="1296"/>
        <v>1.187242807497414</v>
      </c>
      <c r="AF1542" s="17">
        <f t="shared" si="1326"/>
        <v>9.2764261543342455E-2</v>
      </c>
      <c r="AG1542" s="17">
        <f t="shared" si="1328"/>
        <v>3.4440204339494712E-2</v>
      </c>
      <c r="AH1542" s="11">
        <f t="shared" si="1329"/>
        <v>12.798493598126642</v>
      </c>
      <c r="AI1542" s="15">
        <f t="shared" si="1297"/>
        <v>6.1213107296049589</v>
      </c>
      <c r="AJ1542" s="15">
        <f t="shared" si="1298"/>
        <v>-1.2210433848184776</v>
      </c>
      <c r="AL1542" s="18">
        <f t="shared" si="1299"/>
        <v>-2.6414293995165301</v>
      </c>
      <c r="AM1542" s="19">
        <f t="shared" si="1300"/>
        <v>-1.7327676617498047</v>
      </c>
      <c r="AN1542" s="18">
        <f t="shared" si="1301"/>
        <v>37.691866845430717</v>
      </c>
      <c r="AO1542" s="16">
        <f t="shared" si="1330"/>
        <v>37.731675155806236</v>
      </c>
      <c r="AP1542" s="17">
        <f t="shared" si="1302"/>
        <v>1.69417837897531</v>
      </c>
      <c r="AQ1542" s="18">
        <f t="shared" si="1303"/>
        <v>5.8514293995165296</v>
      </c>
      <c r="AR1542" s="17">
        <f t="shared" si="1331"/>
        <v>0.35325623475719653</v>
      </c>
      <c r="AS1542" s="17">
        <f t="shared" si="1304"/>
        <v>0.95147706703317769</v>
      </c>
      <c r="AT1542" s="17">
        <f t="shared" si="1305"/>
        <v>8.7521372765476779E-2</v>
      </c>
      <c r="AU1542" s="17">
        <f t="shared" si="1332"/>
        <v>3.2494183701471481E-2</v>
      </c>
      <c r="AV1542" s="11">
        <f t="shared" si="1333"/>
        <v>10.871368180921545</v>
      </c>
      <c r="AW1542" s="15">
        <f t="shared" si="1334"/>
        <v>-1.4639305264234628</v>
      </c>
      <c r="AX1542" s="15">
        <f t="shared" si="1335"/>
        <v>-1.4021192774296274</v>
      </c>
      <c r="AZ1542" s="18">
        <f t="shared" si="1306"/>
        <v>-2.6414293995165301</v>
      </c>
      <c r="BA1542" s="19">
        <f t="shared" si="1307"/>
        <v>-1.7403529030058331</v>
      </c>
      <c r="BB1542" s="18">
        <f t="shared" si="1308"/>
        <v>37.691866845430717</v>
      </c>
      <c r="BC1542" s="16">
        <f t="shared" si="1336"/>
        <v>37.732024256865415</v>
      </c>
      <c r="BD1542" s="17">
        <f t="shared" si="1309"/>
        <v>1.6942097288796094</v>
      </c>
      <c r="BE1542" s="18">
        <f t="shared" si="1310"/>
        <v>5.8514293995165296</v>
      </c>
      <c r="BF1542" s="17">
        <f t="shared" si="1337"/>
        <v>0.35325623475719653</v>
      </c>
      <c r="BG1542" s="17">
        <f t="shared" si="1311"/>
        <v>0.95149467362960505</v>
      </c>
      <c r="BH1542" s="17">
        <f t="shared" si="1312"/>
        <v>8.7522992303711009E-2</v>
      </c>
      <c r="BI1542" s="17">
        <f t="shared" si="1338"/>
        <v>3.2494183701471481E-2</v>
      </c>
      <c r="BJ1542" s="11">
        <f t="shared" si="1339"/>
        <v>10.871368180921545</v>
      </c>
      <c r="BK1542" s="15">
        <f t="shared" si="1340"/>
        <v>-1.4633622522966221</v>
      </c>
      <c r="BL1542" s="15">
        <f t="shared" si="1341"/>
        <v>-1.4021452229296463</v>
      </c>
      <c r="BN1542" s="18">
        <f t="shared" si="1313"/>
        <v>-2.6414293995165301</v>
      </c>
      <c r="BO1542" s="19">
        <f t="shared" si="1314"/>
        <v>-1.7418156969840028</v>
      </c>
      <c r="BP1542" s="18">
        <f t="shared" si="1315"/>
        <v>37.691866845430717</v>
      </c>
      <c r="BQ1542" s="16">
        <f t="shared" si="1342"/>
        <v>37.732091755108662</v>
      </c>
      <c r="BR1542" s="17">
        <f t="shared" si="1316"/>
        <v>1.6942157903769675</v>
      </c>
      <c r="BS1542" s="18">
        <f t="shared" si="1317"/>
        <v>5.8514293995165296</v>
      </c>
      <c r="BT1542" s="17">
        <f t="shared" si="1343"/>
        <v>0.35325623475719653</v>
      </c>
      <c r="BU1542" s="17">
        <f t="shared" si="1318"/>
        <v>0.95149807786129625</v>
      </c>
      <c r="BV1542" s="17">
        <f t="shared" si="1319"/>
        <v>8.752330544108565E-2</v>
      </c>
      <c r="BW1542" s="17">
        <f t="shared" si="1344"/>
        <v>3.2494183701471481E-2</v>
      </c>
      <c r="BX1542" s="11">
        <f t="shared" si="1345"/>
        <v>10.871368180921545</v>
      </c>
      <c r="BY1542" s="15">
        <f t="shared" si="1346"/>
        <v>-1.4632523766145233</v>
      </c>
      <c r="BZ1542" s="15">
        <f t="shared" si="1347"/>
        <v>-1.4021502394865808</v>
      </c>
    </row>
    <row r="1543" spans="9:78" x14ac:dyDescent="0.3">
      <c r="I1543" s="11">
        <f t="shared" si="1320"/>
        <v>3.0679999999998837</v>
      </c>
      <c r="J1543" s="15">
        <f t="shared" si="1321"/>
        <v>2.4750005773496087</v>
      </c>
      <c r="K1543" s="15">
        <f t="shared" si="1322"/>
        <v>124.31696949604482</v>
      </c>
      <c r="L1543" s="15">
        <f t="shared" si="1327"/>
        <v>-2.6422264731347052</v>
      </c>
      <c r="M1543" s="15">
        <f t="shared" si="1323"/>
        <v>-1.7392878148808928</v>
      </c>
      <c r="N1543" s="15">
        <f t="shared" si="1324"/>
        <v>37.689122937889039</v>
      </c>
      <c r="O1543" s="23"/>
      <c r="P1543" s="23"/>
      <c r="Q1543" s="23"/>
      <c r="R1543" s="23"/>
      <c r="S1543" s="23"/>
      <c r="T1543" s="23"/>
      <c r="U1543" s="23"/>
      <c r="V1543" s="11"/>
      <c r="Z1543" s="15">
        <f t="shared" si="1292"/>
        <v>37.729234155099235</v>
      </c>
      <c r="AA1543" s="16">
        <f t="shared" si="1325"/>
        <v>25.724470973161452</v>
      </c>
      <c r="AB1543" s="17">
        <f t="shared" si="1293"/>
        <v>1.6939591808170651</v>
      </c>
      <c r="AC1543" s="18">
        <f t="shared" si="1294"/>
        <v>5.8522264731347047</v>
      </c>
      <c r="AD1543" s="17">
        <f t="shared" si="1295"/>
        <v>0.44083681620218962</v>
      </c>
      <c r="AE1543" s="17">
        <f t="shared" si="1296"/>
        <v>1.1872171256722801</v>
      </c>
      <c r="AF1543" s="17">
        <f t="shared" si="1326"/>
        <v>9.27544703339475E-2</v>
      </c>
      <c r="AG1543" s="17">
        <f t="shared" si="1328"/>
        <v>3.4441539383441341E-2</v>
      </c>
      <c r="AH1543" s="11">
        <f t="shared" si="1329"/>
        <v>12.799567734017524</v>
      </c>
      <c r="AI1543" s="15">
        <f t="shared" si="1297"/>
        <v>6.1204877816462524</v>
      </c>
      <c r="AJ1543" s="15">
        <f t="shared" si="1298"/>
        <v>-1.2202340409430661</v>
      </c>
      <c r="AL1543" s="18">
        <f t="shared" si="1299"/>
        <v>-2.6422264731347052</v>
      </c>
      <c r="AM1543" s="19">
        <f t="shared" si="1300"/>
        <v>-1.7331673270992465</v>
      </c>
      <c r="AN1543" s="18">
        <f t="shared" si="1301"/>
        <v>37.689122937889039</v>
      </c>
      <c r="AO1543" s="16">
        <f t="shared" si="1330"/>
        <v>37.72895250084526</v>
      </c>
      <c r="AP1543" s="17">
        <f t="shared" si="1302"/>
        <v>1.6939338896051352</v>
      </c>
      <c r="AQ1543" s="18">
        <f t="shared" si="1303"/>
        <v>5.8522264731347047</v>
      </c>
      <c r="AR1543" s="17">
        <f t="shared" si="1331"/>
        <v>0.35331031620218972</v>
      </c>
      <c r="AS1543" s="17">
        <f t="shared" si="1304"/>
        <v>0.9514854024832996</v>
      </c>
      <c r="AT1543" s="17">
        <f t="shared" si="1305"/>
        <v>8.7511623891869936E-2</v>
      </c>
      <c r="AU1543" s="17">
        <f t="shared" si="1332"/>
        <v>3.2495253661178843E-2</v>
      </c>
      <c r="AV1543" s="11">
        <f t="shared" si="1333"/>
        <v>10.872674510747997</v>
      </c>
      <c r="AW1543" s="15">
        <f t="shared" si="1334"/>
        <v>-1.4636575835636507</v>
      </c>
      <c r="AX1543" s="15">
        <f t="shared" si="1335"/>
        <v>-1.4013663624477666</v>
      </c>
      <c r="AZ1543" s="18">
        <f t="shared" si="1306"/>
        <v>-2.6422264731347052</v>
      </c>
      <c r="BA1543" s="19">
        <f t="shared" si="1307"/>
        <v>-1.7407514724644564</v>
      </c>
      <c r="BB1543" s="18">
        <f t="shared" si="1308"/>
        <v>37.689122937889039</v>
      </c>
      <c r="BC1543" s="16">
        <f t="shared" si="1336"/>
        <v>37.72930165688468</v>
      </c>
      <c r="BD1543" s="17">
        <f t="shared" si="1309"/>
        <v>1.6939652421842795</v>
      </c>
      <c r="BE1543" s="18">
        <f t="shared" si="1310"/>
        <v>5.8522264731347047</v>
      </c>
      <c r="BF1543" s="17">
        <f t="shared" si="1337"/>
        <v>0.35331031620218972</v>
      </c>
      <c r="BG1543" s="17">
        <f t="shared" si="1311"/>
        <v>0.95150301327765763</v>
      </c>
      <c r="BH1543" s="17">
        <f t="shared" si="1312"/>
        <v>8.751324362161908E-2</v>
      </c>
      <c r="BI1543" s="17">
        <f t="shared" si="1338"/>
        <v>3.2495253661178843E-2</v>
      </c>
      <c r="BJ1543" s="11">
        <f t="shared" si="1339"/>
        <v>10.872674510747997</v>
      </c>
      <c r="BK1543" s="15">
        <f t="shared" si="1340"/>
        <v>-1.4630891738712397</v>
      </c>
      <c r="BL1543" s="15">
        <f t="shared" si="1341"/>
        <v>-1.4013922999711006</v>
      </c>
      <c r="BN1543" s="18">
        <f t="shared" si="1313"/>
        <v>-2.6422264731347052</v>
      </c>
      <c r="BO1543" s="19">
        <f t="shared" si="1314"/>
        <v>-1.7422139932286353</v>
      </c>
      <c r="BP1543" s="18">
        <f t="shared" si="1315"/>
        <v>37.689122937889039</v>
      </c>
      <c r="BQ1543" s="16">
        <f t="shared" si="1342"/>
        <v>37.729369162835404</v>
      </c>
      <c r="BR1543" s="17">
        <f t="shared" si="1316"/>
        <v>1.6939713039363633</v>
      </c>
      <c r="BS1543" s="18">
        <f t="shared" si="1317"/>
        <v>5.8522264731347047</v>
      </c>
      <c r="BT1543" s="17">
        <f t="shared" si="1343"/>
        <v>0.35331031620218972</v>
      </c>
      <c r="BU1543" s="17">
        <f t="shared" si="1318"/>
        <v>0.95150641817359638</v>
      </c>
      <c r="BV1543" s="17">
        <f t="shared" si="1319"/>
        <v>8.7513556782464239E-2</v>
      </c>
      <c r="BW1543" s="17">
        <f t="shared" si="1344"/>
        <v>3.2495253661178843E-2</v>
      </c>
      <c r="BX1543" s="11">
        <f t="shared" si="1345"/>
        <v>10.872674510747997</v>
      </c>
      <c r="BY1543" s="15">
        <f t="shared" si="1346"/>
        <v>-1.4629792767357694</v>
      </c>
      <c r="BZ1543" s="15">
        <f t="shared" si="1347"/>
        <v>-1.4013973147686203</v>
      </c>
    </row>
    <row r="1544" spans="9:78" x14ac:dyDescent="0.3">
      <c r="I1544" s="11">
        <f t="shared" si="1320"/>
        <v>3.0699999999998835</v>
      </c>
      <c r="J1544" s="15">
        <f t="shared" si="1321"/>
        <v>2.4715216030581773</v>
      </c>
      <c r="K1544" s="15">
        <f t="shared" si="1322"/>
        <v>124.3923449995377</v>
      </c>
      <c r="L1544" s="15">
        <f t="shared" si="1327"/>
        <v>-2.6430232808349396</v>
      </c>
      <c r="M1544" s="15">
        <f t="shared" si="1323"/>
        <v>-1.7396864765508793</v>
      </c>
      <c r="N1544" s="15">
        <f t="shared" si="1324"/>
        <v>37.686380554995523</v>
      </c>
      <c r="O1544" s="23"/>
      <c r="P1544" s="23"/>
      <c r="Q1544" s="23"/>
      <c r="R1544" s="23"/>
      <c r="S1544" s="23"/>
      <c r="T1544" s="23"/>
      <c r="U1544" s="23"/>
      <c r="V1544" s="11"/>
      <c r="Z1544" s="15">
        <f t="shared" si="1292"/>
        <v>37.726513069360635</v>
      </c>
      <c r="AA1544" s="16">
        <f t="shared" si="1325"/>
        <v>25.72261568792533</v>
      </c>
      <c r="AB1544" s="17">
        <f t="shared" si="1293"/>
        <v>1.6937148481634403</v>
      </c>
      <c r="AC1544" s="18">
        <f t="shared" si="1294"/>
        <v>5.8530232808349396</v>
      </c>
      <c r="AD1544" s="17">
        <f t="shared" si="1295"/>
        <v>0.44089087960465057</v>
      </c>
      <c r="AE1544" s="17">
        <f t="shared" si="1296"/>
        <v>1.1871914613771644</v>
      </c>
      <c r="AF1544" s="17">
        <f t="shared" si="1326"/>
        <v>9.2744685777428962E-2</v>
      </c>
      <c r="AG1544" s="17">
        <f t="shared" si="1328"/>
        <v>3.4442874145703573E-2</v>
      </c>
      <c r="AH1544" s="11">
        <f t="shared" si="1329"/>
        <v>12.800641367487259</v>
      </c>
      <c r="AI1544" s="15">
        <f t="shared" si="1297"/>
        <v>6.1196653862023656</v>
      </c>
      <c r="AJ1544" s="15">
        <f t="shared" si="1298"/>
        <v>-1.2194250857410518</v>
      </c>
      <c r="AL1544" s="18">
        <f t="shared" si="1299"/>
        <v>-2.6430232808349396</v>
      </c>
      <c r="AM1544" s="19">
        <f t="shared" si="1300"/>
        <v>-1.7335668111646769</v>
      </c>
      <c r="AN1544" s="18">
        <f t="shared" si="1301"/>
        <v>37.686380554995523</v>
      </c>
      <c r="AO1544" s="16">
        <f t="shared" si="1330"/>
        <v>37.726231367905228</v>
      </c>
      <c r="AP1544" s="17">
        <f t="shared" si="1302"/>
        <v>1.6936895545374124</v>
      </c>
      <c r="AQ1544" s="18">
        <f t="shared" si="1303"/>
        <v>5.8530232808349396</v>
      </c>
      <c r="AR1544" s="17">
        <f t="shared" si="1331"/>
        <v>0.35336437960465067</v>
      </c>
      <c r="AS1544" s="17">
        <f t="shared" si="1304"/>
        <v>0.95149373399362469</v>
      </c>
      <c r="AT1544" s="17">
        <f t="shared" si="1305"/>
        <v>8.7501881637934723E-2</v>
      </c>
      <c r="AU1544" s="17">
        <f t="shared" si="1332"/>
        <v>3.2496323427638626E-2</v>
      </c>
      <c r="AV1544" s="11">
        <f t="shared" si="1333"/>
        <v>10.873980263998382</v>
      </c>
      <c r="AW1544" s="15">
        <f t="shared" si="1334"/>
        <v>-1.4633847790123651</v>
      </c>
      <c r="AX1544" s="15">
        <f t="shared" si="1335"/>
        <v>-1.4006138012755802</v>
      </c>
      <c r="AZ1544" s="18">
        <f t="shared" si="1306"/>
        <v>-2.6430232808349396</v>
      </c>
      <c r="BA1544" s="19">
        <f t="shared" si="1307"/>
        <v>-1.7411498613298917</v>
      </c>
      <c r="BB1544" s="18">
        <f t="shared" si="1308"/>
        <v>37.686380554995523</v>
      </c>
      <c r="BC1544" s="16">
        <f t="shared" si="1336"/>
        <v>37.726580578890974</v>
      </c>
      <c r="BD1544" s="17">
        <f t="shared" si="1309"/>
        <v>1.6937209097889092</v>
      </c>
      <c r="BE1544" s="18">
        <f t="shared" si="1310"/>
        <v>5.8530232808349396</v>
      </c>
      <c r="BF1544" s="17">
        <f t="shared" si="1337"/>
        <v>0.35336437960465067</v>
      </c>
      <c r="BG1544" s="17">
        <f t="shared" si="1311"/>
        <v>0.95151134898407386</v>
      </c>
      <c r="BH1544" s="17">
        <f t="shared" si="1312"/>
        <v>8.7503501559069538E-2</v>
      </c>
      <c r="BI1544" s="17">
        <f t="shared" si="1338"/>
        <v>3.2496323427638626E-2</v>
      </c>
      <c r="BJ1544" s="11">
        <f t="shared" si="1339"/>
        <v>10.873980263998382</v>
      </c>
      <c r="BK1544" s="15">
        <f t="shared" si="1340"/>
        <v>-1.4628162338139259</v>
      </c>
      <c r="BL1544" s="15">
        <f t="shared" si="1341"/>
        <v>-1.4006397308196759</v>
      </c>
      <c r="BN1544" s="18">
        <f t="shared" si="1313"/>
        <v>-2.6430232808349396</v>
      </c>
      <c r="BO1544" s="19">
        <f t="shared" si="1314"/>
        <v>-1.7426121090185072</v>
      </c>
      <c r="BP1544" s="18">
        <f t="shared" si="1315"/>
        <v>37.686380554995523</v>
      </c>
      <c r="BQ1544" s="16">
        <f t="shared" si="1342"/>
        <v>37.726648092541197</v>
      </c>
      <c r="BR1544" s="17">
        <f t="shared" si="1316"/>
        <v>1.6937269717951464</v>
      </c>
      <c r="BS1544" s="18">
        <f t="shared" si="1317"/>
        <v>5.8530232808349396</v>
      </c>
      <c r="BT1544" s="17">
        <f t="shared" si="1343"/>
        <v>0.35336437960465067</v>
      </c>
      <c r="BU1544" s="17">
        <f t="shared" si="1318"/>
        <v>0.95151475454380863</v>
      </c>
      <c r="BV1544" s="17">
        <f t="shared" si="1319"/>
        <v>8.7503814743354613E-2</v>
      </c>
      <c r="BW1544" s="17">
        <f t="shared" si="1344"/>
        <v>3.2496323427638626E-2</v>
      </c>
      <c r="BX1544" s="11">
        <f t="shared" si="1345"/>
        <v>10.873980263998382</v>
      </c>
      <c r="BY1544" s="15">
        <f t="shared" si="1346"/>
        <v>-1.4627063152397008</v>
      </c>
      <c r="BZ1544" s="15">
        <f t="shared" si="1347"/>
        <v>-1.4006447438573826</v>
      </c>
    </row>
    <row r="1545" spans="9:78" x14ac:dyDescent="0.3">
      <c r="I1545" s="11">
        <f t="shared" si="1320"/>
        <v>3.0719999999998833</v>
      </c>
      <c r="J1545" s="15">
        <f t="shared" si="1321"/>
        <v>2.4680418316240909</v>
      </c>
      <c r="K1545" s="15">
        <f t="shared" si="1322"/>
        <v>124.46771501978871</v>
      </c>
      <c r="L1545" s="15">
        <f t="shared" si="1327"/>
        <v>-2.6438198225841987</v>
      </c>
      <c r="M1545" s="15">
        <f t="shared" si="1323"/>
        <v>-1.740084957535776</v>
      </c>
      <c r="N1545" s="15">
        <f t="shared" si="1324"/>
        <v>37.68363969603093</v>
      </c>
      <c r="O1545" s="23"/>
      <c r="P1545" s="23"/>
      <c r="Q1545" s="23"/>
      <c r="R1545" s="23"/>
      <c r="S1545" s="23"/>
      <c r="T1545" s="23"/>
      <c r="U1545" s="23"/>
      <c r="V1545" s="11"/>
      <c r="Z1545" s="15">
        <f t="shared" ref="Z1545:Z1608" si="1348">((M1545^2)+(N1545^2))^0.5</f>
        <v>37.723793504891844</v>
      </c>
      <c r="AA1545" s="16">
        <f t="shared" si="1325"/>
        <v>25.720761439918348</v>
      </c>
      <c r="AB1545" s="17">
        <f t="shared" ref="AB1545:AB1608" si="1349">0.5*$E$16*(Z1545^2)</f>
        <v>1.693470669715667</v>
      </c>
      <c r="AC1545" s="18">
        <f t="shared" ref="AC1545:AC1608" si="1350">E$14-L1545</f>
        <v>5.8538198225841986</v>
      </c>
      <c r="AD1545" s="17">
        <f t="shared" ref="AD1545:AD1608" si="1351">E$12*(E$14-L1545-E$13)</f>
        <v>0.44094492496233789</v>
      </c>
      <c r="AE1545" s="17">
        <f t="shared" ref="AE1545:AE1608" si="1352">AD1545*AB1545/$E$15</f>
        <v>1.1871658146004687</v>
      </c>
      <c r="AF1545" s="17">
        <f t="shared" si="1326"/>
        <v>9.2734907869322245E-2</v>
      </c>
      <c r="AG1545" s="17">
        <f t="shared" si="1328"/>
        <v>3.4444208626062192E-2</v>
      </c>
      <c r="AH1545" s="11">
        <f t="shared" si="1329"/>
        <v>12.801714498636997</v>
      </c>
      <c r="AI1545" s="15">
        <f t="shared" ref="AI1545:AI1608" si="1353">32.174*(($AE1545*COS((PI()/180)*$L1545))-($AF1545*SIN((PI()/180)*$L1545))-1)</f>
        <v>6.1188435429128152</v>
      </c>
      <c r="AJ1545" s="15">
        <f t="shared" ref="AJ1545:AJ1608" si="1354">(-1)*(32.174)*(($AE1545*(SIN((PI()/180)*$L1545)))+(($AF1545*(COS((PI()/180)*$L1545)))))</f>
        <v>-1.2186165190731313</v>
      </c>
      <c r="AL1545" s="18">
        <f t="shared" ref="AL1545:AL1608" si="1355">$L1545</f>
        <v>-2.6438198225841987</v>
      </c>
      <c r="AM1545" s="19">
        <f t="shared" ref="AM1545:AM1608" si="1356">M1545+(($E$17/2)*AI1545)</f>
        <v>-1.733966113992863</v>
      </c>
      <c r="AN1545" s="18">
        <f t="shared" ref="AN1545:AN1608" si="1357">$N1545</f>
        <v>37.68363969603093</v>
      </c>
      <c r="AO1545" s="16">
        <f t="shared" si="1330"/>
        <v>37.723511756260891</v>
      </c>
      <c r="AP1545" s="17">
        <f t="shared" ref="AP1545:AP1608" si="1358">0.5*$E$16*(AO1545^2)</f>
        <v>1.6934453736774571</v>
      </c>
      <c r="AQ1545" s="18">
        <f t="shared" ref="AQ1545:AQ1608" si="1359">AC1545</f>
        <v>5.8538198225841986</v>
      </c>
      <c r="AR1545" s="17">
        <f t="shared" si="1331"/>
        <v>0.35341842496233783</v>
      </c>
      <c r="AS1545" s="17">
        <f t="shared" ref="AS1545:AS1608" si="1360">AR1545*AP1545/$E$15</f>
        <v>0.95150206156573058</v>
      </c>
      <c r="AT1545" s="17">
        <f t="shared" ref="AT1545:AT1608" si="1361">($E$9*AP1545/$E$15)+(($E$15/(AP1545*PI()*$E$11*$E$10))*(AS1545^2))</f>
        <v>8.7492145999231136E-2</v>
      </c>
      <c r="AU1545" s="17">
        <f t="shared" si="1332"/>
        <v>3.2497393000642603E-2</v>
      </c>
      <c r="AV1545" s="11">
        <f t="shared" si="1333"/>
        <v>10.875285440753643</v>
      </c>
      <c r="AW1545" s="15">
        <f t="shared" si="1334"/>
        <v>-1.4631121127068447</v>
      </c>
      <c r="AX1545" s="15">
        <f t="shared" si="1335"/>
        <v>-1.3998615937946757</v>
      </c>
      <c r="AZ1545" s="18">
        <f t="shared" ref="AZ1545:AZ1608" si="1362">$L1545</f>
        <v>-2.6438198225841987</v>
      </c>
      <c r="BA1545" s="19">
        <f t="shared" ref="BA1545:BA1608" si="1363">$M1545+(($E$17/2)*AW1545)</f>
        <v>-1.7415480696484829</v>
      </c>
      <c r="BB1545" s="18">
        <f t="shared" ref="BB1545:BB1608" si="1364">$N1545</f>
        <v>37.68363969603093</v>
      </c>
      <c r="BC1545" s="16">
        <f t="shared" si="1336"/>
        <v>37.723861022159099</v>
      </c>
      <c r="BD1545" s="17">
        <f t="shared" ref="BD1545:BD1608" si="1365">0.5*$E$16*(BC1545^2)</f>
        <v>1.6934767315988177</v>
      </c>
      <c r="BE1545" s="18">
        <f t="shared" ref="BE1545:BE1608" si="1366">AQ1545</f>
        <v>5.8538198225841986</v>
      </c>
      <c r="BF1545" s="17">
        <f t="shared" si="1337"/>
        <v>0.35341842496233783</v>
      </c>
      <c r="BG1545" s="17">
        <f t="shared" ref="BG1545:BG1608" si="1367">BF1545*BD1545/$E$15</f>
        <v>0.95151968075043225</v>
      </c>
      <c r="BH1545" s="17">
        <f t="shared" ref="BH1545:BH1608" si="1368">($E$9*BD1545/$E$15)+(($E$15/(BD1545*PI()*$E$11*$E$10))*(BG1545^2))</f>
        <v>8.7493766111622448E-2</v>
      </c>
      <c r="BI1545" s="17">
        <f t="shared" si="1338"/>
        <v>3.2497393000642603E-2</v>
      </c>
      <c r="BJ1545" s="11">
        <f t="shared" si="1339"/>
        <v>10.875285440753643</v>
      </c>
      <c r="BK1545" s="15">
        <f t="shared" si="1340"/>
        <v>-1.4625434320618984</v>
      </c>
      <c r="BL1545" s="15">
        <f t="shared" si="1341"/>
        <v>-1.3998875153569867</v>
      </c>
      <c r="BN1545" s="18">
        <f t="shared" ref="BN1545:BN1608" si="1369">$L1545</f>
        <v>-2.6438198225841987</v>
      </c>
      <c r="BO1545" s="19">
        <f t="shared" ref="BO1545:BO1608" si="1370">$M1545+(($E$17)*BK1545)</f>
        <v>-1.7430100443998997</v>
      </c>
      <c r="BP1545" s="18">
        <f t="shared" ref="BP1545:BP1608" si="1371">$N1545</f>
        <v>37.68363969603093</v>
      </c>
      <c r="BQ1545" s="16">
        <f t="shared" si="1342"/>
        <v>37.723928543500833</v>
      </c>
      <c r="BR1545" s="17">
        <f t="shared" ref="BR1545:BR1608" si="1372">0.5*$E$16*(BQ1545^2)</f>
        <v>1.6934827938586368</v>
      </c>
      <c r="BS1545" s="18">
        <f t="shared" ref="BS1545:BS1608" si="1373">BE1545</f>
        <v>5.8538198225841986</v>
      </c>
      <c r="BT1545" s="17">
        <f t="shared" si="1343"/>
        <v>0.35341842496233783</v>
      </c>
      <c r="BU1545" s="17">
        <f t="shared" ref="BU1545:BU1608" si="1374">BT1545*BR1545/$E$15</f>
        <v>0.95152308697351173</v>
      </c>
      <c r="BV1545" s="17">
        <f t="shared" ref="BV1545:BV1608" si="1375">($E$9*BR1545/$E$15)+(($E$15/(BR1545*PI()*$E$11*$E$10))*(BU1545^2))</f>
        <v>8.7494079319316923E-2</v>
      </c>
      <c r="BW1545" s="17">
        <f t="shared" si="1344"/>
        <v>3.2497393000642603E-2</v>
      </c>
      <c r="BX1545" s="11">
        <f t="shared" si="1345"/>
        <v>10.875285440753643</v>
      </c>
      <c r="BY1545" s="15">
        <f t="shared" si="1346"/>
        <v>-1.4624334920635105</v>
      </c>
      <c r="BZ1545" s="15">
        <f t="shared" si="1347"/>
        <v>-1.3998925266344837</v>
      </c>
    </row>
    <row r="1546" spans="9:78" x14ac:dyDescent="0.3">
      <c r="I1546" s="11">
        <f t="shared" ref="I1546:I1609" si="1376">I1545+E$17</f>
        <v>3.073999999999883</v>
      </c>
      <c r="J1546" s="15">
        <f t="shared" ref="J1546:J1609" si="1377">J1545+(((M1545+M1546)/2)*(I1546-I1545))</f>
        <v>2.4645612634086733</v>
      </c>
      <c r="K1546" s="15">
        <f t="shared" ref="K1546:K1609" si="1378">K1545+(((N1546+N1545)/2)*(I1546-I1545))</f>
        <v>124.54307955984501</v>
      </c>
      <c r="L1546" s="15">
        <f t="shared" si="1327"/>
        <v>-2.6446160983495708</v>
      </c>
      <c r="M1546" s="15">
        <f t="shared" ref="M1546:M1609" si="1379">M1545+(($E$17/6)*(AI1545+(2*AW1545)+(2*BK1545)+BY1545))</f>
        <v>-1.7404832578820053</v>
      </c>
      <c r="N1546" s="15">
        <f t="shared" ref="N1546:N1609" si="1380">N1545+(($E$17/6)*(AJ1545+(2*AX1545)+(2*BL1545)+BZ1545))</f>
        <v>37.680900360276262</v>
      </c>
      <c r="O1546" s="23"/>
      <c r="P1546" s="23"/>
      <c r="Q1546" s="23"/>
      <c r="R1546" s="23"/>
      <c r="S1546" s="23"/>
      <c r="T1546" s="23"/>
      <c r="U1546" s="23"/>
      <c r="V1546" s="11"/>
      <c r="Z1546" s="15">
        <f t="shared" si="1348"/>
        <v>37.72107546096791</v>
      </c>
      <c r="AA1546" s="16">
        <f t="shared" ref="AA1546:AA1609" si="1381">Z1546*0.681818</f>
        <v>25.718908228646221</v>
      </c>
      <c r="AB1546" s="17">
        <f t="shared" si="1349"/>
        <v>1.6932266453791223</v>
      </c>
      <c r="AC1546" s="18">
        <f t="shared" si="1350"/>
        <v>5.8546160983495703</v>
      </c>
      <c r="AD1546" s="17">
        <f t="shared" si="1351"/>
        <v>0.44099895227301827</v>
      </c>
      <c r="AE1546" s="17">
        <f t="shared" si="1352"/>
        <v>1.1871401853306047</v>
      </c>
      <c r="AF1546" s="17">
        <f t="shared" ref="AF1546:AF1609" si="1382">AG1546*AB1546/$E$15</f>
        <v>9.2725136605165889E-2</v>
      </c>
      <c r="AG1546" s="17">
        <f t="shared" si="1328"/>
        <v>3.4445542824298202E-2</v>
      </c>
      <c r="AH1546" s="11">
        <f t="shared" si="1329"/>
        <v>12.802787127568028</v>
      </c>
      <c r="AI1546" s="15">
        <f t="shared" si="1353"/>
        <v>6.1180222514173757</v>
      </c>
      <c r="AJ1546" s="15">
        <f t="shared" si="1354"/>
        <v>-1.2178083408000375</v>
      </c>
      <c r="AL1546" s="18">
        <f t="shared" si="1355"/>
        <v>-2.6446160983495708</v>
      </c>
      <c r="AM1546" s="19">
        <f t="shared" si="1356"/>
        <v>-1.7343652356305879</v>
      </c>
      <c r="AN1546" s="18">
        <f t="shared" si="1357"/>
        <v>37.680900360276262</v>
      </c>
      <c r="AO1546" s="16">
        <f t="shared" si="1330"/>
        <v>37.720793665187266</v>
      </c>
      <c r="AP1546" s="17">
        <f t="shared" si="1358"/>
        <v>1.6932013469306419</v>
      </c>
      <c r="AQ1546" s="18">
        <f t="shared" si="1359"/>
        <v>5.8546160983495703</v>
      </c>
      <c r="AR1546" s="17">
        <f t="shared" si="1331"/>
        <v>0.35347245227301832</v>
      </c>
      <c r="AS1546" s="17">
        <f t="shared" si="1360"/>
        <v>0.95151038520119502</v>
      </c>
      <c r="AT1546" s="17">
        <f t="shared" si="1361"/>
        <v>8.7482416971321988E-2</v>
      </c>
      <c r="AU1546" s="17">
        <f t="shared" si="1332"/>
        <v>3.2498462379982718E-2</v>
      </c>
      <c r="AV1546" s="11">
        <f t="shared" si="1333"/>
        <v>10.876590041094932</v>
      </c>
      <c r="AW1546" s="15">
        <f t="shared" si="1334"/>
        <v>-1.4628395845843474</v>
      </c>
      <c r="AX1546" s="15">
        <f t="shared" si="1335"/>
        <v>-1.3991097398866796</v>
      </c>
      <c r="AZ1546" s="18">
        <f t="shared" si="1362"/>
        <v>-2.6446160983495708</v>
      </c>
      <c r="BA1546" s="19">
        <f t="shared" si="1363"/>
        <v>-1.7419460974665897</v>
      </c>
      <c r="BB1546" s="18">
        <f t="shared" si="1364"/>
        <v>37.680900360276262</v>
      </c>
      <c r="BC1546" s="16">
        <f t="shared" si="1336"/>
        <v>37.721142985964072</v>
      </c>
      <c r="BD1546" s="17">
        <f t="shared" si="1365"/>
        <v>1.6932327075193805</v>
      </c>
      <c r="BE1546" s="18">
        <f t="shared" si="1366"/>
        <v>5.8546160983495703</v>
      </c>
      <c r="BF1546" s="17">
        <f t="shared" si="1337"/>
        <v>0.35347245227301832</v>
      </c>
      <c r="BG1546" s="17">
        <f t="shared" si="1367"/>
        <v>0.95152800857831132</v>
      </c>
      <c r="BH1546" s="17">
        <f t="shared" si="1368"/>
        <v>8.7484037274840817E-2</v>
      </c>
      <c r="BI1546" s="17">
        <f t="shared" si="1338"/>
        <v>3.2498462379982718E-2</v>
      </c>
      <c r="BJ1546" s="11">
        <f t="shared" si="1339"/>
        <v>10.876590041094932</v>
      </c>
      <c r="BK1546" s="15">
        <f t="shared" si="1340"/>
        <v>-1.4622707685523824</v>
      </c>
      <c r="BL1546" s="15">
        <f t="shared" si="1341"/>
        <v>-1.3991356534646675</v>
      </c>
      <c r="BN1546" s="18">
        <f t="shared" si="1369"/>
        <v>-2.6446160983495708</v>
      </c>
      <c r="BO1546" s="19">
        <f t="shared" si="1370"/>
        <v>-1.7434077994191102</v>
      </c>
      <c r="BP1546" s="18">
        <f t="shared" si="1371"/>
        <v>37.680900360276262</v>
      </c>
      <c r="BQ1546" s="16">
        <f t="shared" si="1342"/>
        <v>37.721210514989352</v>
      </c>
      <c r="BR1546" s="17">
        <f t="shared" si="1372"/>
        <v>1.6932387700322107</v>
      </c>
      <c r="BS1546" s="18">
        <f t="shared" si="1373"/>
        <v>5.8546160983495703</v>
      </c>
      <c r="BT1546" s="17">
        <f t="shared" si="1343"/>
        <v>0.35347245227301832</v>
      </c>
      <c r="BU1546" s="17">
        <f t="shared" si="1374"/>
        <v>0.95153141546428444</v>
      </c>
      <c r="BV1546" s="17">
        <f t="shared" si="1375"/>
        <v>8.7484350505914174E-2</v>
      </c>
      <c r="BW1546" s="17">
        <f t="shared" si="1344"/>
        <v>3.2498462379982718E-2</v>
      </c>
      <c r="BX1546" s="11">
        <f t="shared" si="1345"/>
        <v>10.876590041094932</v>
      </c>
      <c r="BY1546" s="15">
        <f t="shared" si="1346"/>
        <v>-1.4621608071444339</v>
      </c>
      <c r="BZ1546" s="15">
        <f t="shared" si="1347"/>
        <v>-1.3991406629815597</v>
      </c>
    </row>
    <row r="1547" spans="9:78" x14ac:dyDescent="0.3">
      <c r="I1547" s="11">
        <f t="shared" si="1376"/>
        <v>3.0759999999998828</v>
      </c>
      <c r="J1547" s="15">
        <f t="shared" si="1377"/>
        <v>2.4610798987731557</v>
      </c>
      <c r="K1547" s="15">
        <f t="shared" si="1378"/>
        <v>124.61843862275229</v>
      </c>
      <c r="L1547" s="15">
        <f t="shared" si="1327"/>
        <v>-2.6454121080982653</v>
      </c>
      <c r="M1547" s="15">
        <f t="shared" si="1379"/>
        <v>-1.7408813776360055</v>
      </c>
      <c r="N1547" s="15">
        <f t="shared" si="1380"/>
        <v>37.678162547012768</v>
      </c>
      <c r="O1547" s="23"/>
      <c r="P1547" s="23"/>
      <c r="Q1547" s="23"/>
      <c r="R1547" s="23"/>
      <c r="S1547" s="23"/>
      <c r="T1547" s="23"/>
      <c r="U1547" s="23"/>
      <c r="V1547" s="11"/>
      <c r="Z1547" s="15">
        <f t="shared" si="1348"/>
        <v>37.718358936864092</v>
      </c>
      <c r="AA1547" s="16">
        <f t="shared" si="1381"/>
        <v>25.717056053614805</v>
      </c>
      <c r="AB1547" s="17">
        <f t="shared" si="1349"/>
        <v>1.6929827750592372</v>
      </c>
      <c r="AC1547" s="18">
        <f t="shared" si="1350"/>
        <v>5.8554121080982657</v>
      </c>
      <c r="AD1547" s="17">
        <f t="shared" si="1351"/>
        <v>0.44105296153446727</v>
      </c>
      <c r="AE1547" s="17">
        <f t="shared" si="1352"/>
        <v>1.1871145735559894</v>
      </c>
      <c r="AF1547" s="17">
        <f t="shared" si="1382"/>
        <v>9.2715371980501074E-2</v>
      </c>
      <c r="AG1547" s="17">
        <f t="shared" si="1328"/>
        <v>3.4446876740192846E-2</v>
      </c>
      <c r="AH1547" s="11">
        <f t="shared" si="1329"/>
        <v>12.803859254381798</v>
      </c>
      <c r="AI1547" s="15">
        <f t="shared" si="1353"/>
        <v>6.1172015113560372</v>
      </c>
      <c r="AJ1547" s="15">
        <f t="shared" si="1354"/>
        <v>-1.2170005507825343</v>
      </c>
      <c r="AL1547" s="18">
        <f t="shared" si="1355"/>
        <v>-2.6454121080982653</v>
      </c>
      <c r="AM1547" s="19">
        <f t="shared" si="1356"/>
        <v>-1.7347641761246495</v>
      </c>
      <c r="AN1547" s="18">
        <f t="shared" si="1357"/>
        <v>37.678162547012768</v>
      </c>
      <c r="AO1547" s="16">
        <f t="shared" si="1330"/>
        <v>37.718077093959621</v>
      </c>
      <c r="AP1547" s="17">
        <f t="shared" si="1358"/>
        <v>1.6929574742023992</v>
      </c>
      <c r="AQ1547" s="18">
        <f t="shared" si="1359"/>
        <v>5.8554121080982657</v>
      </c>
      <c r="AR1547" s="17">
        <f t="shared" si="1331"/>
        <v>0.35352646153446732</v>
      </c>
      <c r="AS1547" s="17">
        <f t="shared" si="1360"/>
        <v>0.95151870490159529</v>
      </c>
      <c r="AT1547" s="17">
        <f t="shared" si="1361"/>
        <v>8.7472694549773106E-2</v>
      </c>
      <c r="AU1547" s="17">
        <f t="shared" si="1332"/>
        <v>3.2499531565451129E-2</v>
      </c>
      <c r="AV1547" s="11">
        <f t="shared" si="1333"/>
        <v>10.877894065103581</v>
      </c>
      <c r="AW1547" s="15">
        <f t="shared" si="1334"/>
        <v>-1.4625671945821301</v>
      </c>
      <c r="AX1547" s="15">
        <f t="shared" si="1335"/>
        <v>-1.3983582394332454</v>
      </c>
      <c r="AZ1547" s="18">
        <f t="shared" si="1362"/>
        <v>-2.6454121080982653</v>
      </c>
      <c r="BA1547" s="19">
        <f t="shared" si="1363"/>
        <v>-1.7423439448305875</v>
      </c>
      <c r="BB1547" s="18">
        <f t="shared" si="1364"/>
        <v>37.678162547012768</v>
      </c>
      <c r="BC1547" s="16">
        <f t="shared" si="1336"/>
        <v>37.718426469581196</v>
      </c>
      <c r="BD1547" s="17">
        <f t="shared" si="1365"/>
        <v>1.692988837456032</v>
      </c>
      <c r="BE1547" s="18">
        <f t="shared" si="1366"/>
        <v>5.8554121080982657</v>
      </c>
      <c r="BF1547" s="17">
        <f t="shared" si="1337"/>
        <v>0.35352646153446732</v>
      </c>
      <c r="BG1547" s="17">
        <f t="shared" si="1367"/>
        <v>0.95153633246928837</v>
      </c>
      <c r="BH1547" s="17">
        <f t="shared" si="1368"/>
        <v>8.7474315044290499E-2</v>
      </c>
      <c r="BI1547" s="17">
        <f t="shared" si="1338"/>
        <v>3.2499531565451129E-2</v>
      </c>
      <c r="BJ1547" s="11">
        <f t="shared" si="1339"/>
        <v>10.877894065103581</v>
      </c>
      <c r="BK1547" s="15">
        <f t="shared" si="1340"/>
        <v>-1.4619982432226493</v>
      </c>
      <c r="BL1547" s="15">
        <f t="shared" si="1341"/>
        <v>-1.3983841450243795</v>
      </c>
      <c r="BN1547" s="18">
        <f t="shared" si="1369"/>
        <v>-2.6454121080982653</v>
      </c>
      <c r="BO1547" s="19">
        <f t="shared" si="1370"/>
        <v>-1.7438053741224508</v>
      </c>
      <c r="BP1547" s="18">
        <f t="shared" si="1371"/>
        <v>37.678162547012768</v>
      </c>
      <c r="BQ1547" s="16">
        <f t="shared" si="1342"/>
        <v>37.718494006282043</v>
      </c>
      <c r="BR1547" s="17">
        <f t="shared" si="1372"/>
        <v>1.6929949002213021</v>
      </c>
      <c r="BS1547" s="18">
        <f t="shared" si="1373"/>
        <v>5.8554121080982657</v>
      </c>
      <c r="BT1547" s="17">
        <f t="shared" si="1343"/>
        <v>0.35352646153446732</v>
      </c>
      <c r="BU1547" s="17">
        <f t="shared" si="1374"/>
        <v>0.95153974001770358</v>
      </c>
      <c r="BV1547" s="17">
        <f t="shared" si="1375"/>
        <v>8.747462829871222E-2</v>
      </c>
      <c r="BW1547" s="17">
        <f t="shared" si="1344"/>
        <v>3.2499531565451129E-2</v>
      </c>
      <c r="BX1547" s="11">
        <f t="shared" si="1345"/>
        <v>10.877894065103581</v>
      </c>
      <c r="BY1547" s="15">
        <f t="shared" si="1346"/>
        <v>-1.461888260419739</v>
      </c>
      <c r="BZ1547" s="15">
        <f t="shared" si="1347"/>
        <v>-1.3983891527802725</v>
      </c>
    </row>
    <row r="1548" spans="9:78" x14ac:dyDescent="0.3">
      <c r="I1548" s="11">
        <f t="shared" si="1376"/>
        <v>3.0779999999998826</v>
      </c>
      <c r="J1548" s="15">
        <f t="shared" si="1377"/>
        <v>2.4575977380786758</v>
      </c>
      <c r="K1548" s="15">
        <f t="shared" si="1378"/>
        <v>124.69379221155482</v>
      </c>
      <c r="L1548" s="15">
        <f t="shared" ref="L1548:L1611" si="1383">(180/PI())*ATAN(M1548/N1548)</f>
        <v>-2.6462078517976146</v>
      </c>
      <c r="M1548" s="15">
        <f t="shared" si="1379"/>
        <v>-1.74127931684423</v>
      </c>
      <c r="N1548" s="15">
        <f t="shared" si="1380"/>
        <v>37.675426255521941</v>
      </c>
      <c r="O1548" s="23"/>
      <c r="P1548" s="23"/>
      <c r="Q1548" s="23"/>
      <c r="R1548" s="23"/>
      <c r="S1548" s="23"/>
      <c r="T1548" s="23"/>
      <c r="U1548" s="23"/>
      <c r="V1548" s="11"/>
      <c r="Z1548" s="15">
        <f t="shared" si="1348"/>
        <v>37.715643931855936</v>
      </c>
      <c r="AA1548" s="16">
        <f t="shared" si="1381"/>
        <v>25.715204914330151</v>
      </c>
      <c r="AB1548" s="17">
        <f t="shared" si="1349"/>
        <v>1.6927390586615045</v>
      </c>
      <c r="AC1548" s="18">
        <f t="shared" si="1350"/>
        <v>5.856207851797615</v>
      </c>
      <c r="AD1548" s="17">
        <f t="shared" si="1351"/>
        <v>0.44110695274446809</v>
      </c>
      <c r="AE1548" s="17">
        <f t="shared" si="1352"/>
        <v>1.1870889792650487</v>
      </c>
      <c r="AF1548" s="17">
        <f t="shared" si="1382"/>
        <v>9.2705613990872154E-2</v>
      </c>
      <c r="AG1548" s="17">
        <f t="shared" ref="AG1548:AG1611" si="1384">($E$9+((1/(PI()*$E$11*$E$10))*(AD1548^2)))</f>
        <v>3.4448210373527598E-2</v>
      </c>
      <c r="AH1548" s="11">
        <f t="shared" ref="AH1548:AH1611" si="1385">AD1548/AG1548</f>
        <v>12.804930879179876</v>
      </c>
      <c r="AI1548" s="15">
        <f t="shared" si="1353"/>
        <v>6.1163813223690395</v>
      </c>
      <c r="AJ1548" s="15">
        <f t="shared" si="1354"/>
        <v>-1.2161931488814266</v>
      </c>
      <c r="AL1548" s="18">
        <f t="shared" si="1355"/>
        <v>-2.6462078517976146</v>
      </c>
      <c r="AM1548" s="19">
        <f t="shared" si="1356"/>
        <v>-1.735162935521861</v>
      </c>
      <c r="AN1548" s="18">
        <f t="shared" si="1357"/>
        <v>37.675426255521941</v>
      </c>
      <c r="AO1548" s="16">
        <f t="shared" ref="AO1548:AO1611" si="1386">((AM1548^2)+(AN1548^2))^0.5</f>
        <v>37.71536204185346</v>
      </c>
      <c r="AP1548" s="17">
        <f t="shared" si="1358"/>
        <v>1.6927137553982161</v>
      </c>
      <c r="AQ1548" s="18">
        <f t="shared" si="1359"/>
        <v>5.856207851797615</v>
      </c>
      <c r="AR1548" s="17">
        <f t="shared" ref="AR1548:AR1611" si="1387">$E$12*(AQ1548+$E$13)</f>
        <v>0.3535804527444682</v>
      </c>
      <c r="AS1548" s="17">
        <f t="shared" si="1360"/>
        <v>0.95152702066850592</v>
      </c>
      <c r="AT1548" s="17">
        <f t="shared" si="1361"/>
        <v>8.7462978730153046E-2</v>
      </c>
      <c r="AU1548" s="17">
        <f t="shared" ref="AU1548:AU1611" si="1388">($E$9+((1/(PI()*$E$11*$E$10))*(AR1548^2)))</f>
        <v>3.2500600556840162E-2</v>
      </c>
      <c r="AV1548" s="11">
        <f t="shared" ref="AV1548:AV1611" si="1389">AR1548/AU1548</f>
        <v>10.879197512861118</v>
      </c>
      <c r="AW1548" s="15">
        <f t="shared" ref="AW1548:AW1611" si="1390">32.174*((AS1548*COS((PI()/180)*AL1548))-(AT1548*SIN((PI()/180)*AL1548))-1)</f>
        <v>-1.4622949426375718</v>
      </c>
      <c r="AX1548" s="15">
        <f t="shared" ref="AX1548:AX1611" si="1391">(-1)*(32.174)*((AS1548*(SIN((PI()/180)*AL1548)))+((AT1548*(COS((PI()/180)*AL1548)))))</f>
        <v>-1.397607092316046</v>
      </c>
      <c r="AZ1548" s="18">
        <f t="shared" si="1362"/>
        <v>-2.6462078517976146</v>
      </c>
      <c r="BA1548" s="19">
        <f t="shared" si="1363"/>
        <v>-1.7427416117868675</v>
      </c>
      <c r="BB1548" s="18">
        <f t="shared" si="1364"/>
        <v>37.675426255521941</v>
      </c>
      <c r="BC1548" s="16">
        <f t="shared" ref="BC1548:BC1611" si="1392">((BA1548^2)+(BB1548^2))^0.5</f>
        <v>37.715711472285996</v>
      </c>
      <c r="BD1548" s="17">
        <f t="shared" si="1365"/>
        <v>1.6927451213142632</v>
      </c>
      <c r="BE1548" s="18">
        <f t="shared" si="1366"/>
        <v>5.856207851797615</v>
      </c>
      <c r="BF1548" s="17">
        <f t="shared" ref="BF1548:BF1611" si="1393">$E$12*(BE1548+$E$13)</f>
        <v>0.3535804527444682</v>
      </c>
      <c r="BG1548" s="17">
        <f t="shared" si="1367"/>
        <v>0.95154465242493957</v>
      </c>
      <c r="BH1548" s="17">
        <f t="shared" si="1368"/>
        <v>8.7464599415540245E-2</v>
      </c>
      <c r="BI1548" s="17">
        <f t="shared" ref="BI1548:BI1611" si="1394">($E$9+((1/(PI()*$E$11*$E$10))*(BF1548^2)))</f>
        <v>3.2500600556840162E-2</v>
      </c>
      <c r="BJ1548" s="11">
        <f t="shared" ref="BJ1548:BJ1611" si="1395">BF1548/BI1548</f>
        <v>10.879197512861118</v>
      </c>
      <c r="BK1548" s="15">
        <f t="shared" ref="BK1548:BK1611" si="1396">32.174*((BG1548*COS((PI()/180)*AZ1548))-(BH1548*SIN((PI()/180)*AZ1548))-1)</f>
        <v>-1.4617258560099993</v>
      </c>
      <c r="BL1548" s="15">
        <f t="shared" ref="BL1548:BL1611" si="1397">(-1)*(32.174)*((BG1548*(SIN((PI()/180)*AZ1548)))+((BH1548*(COS((PI()/180)*AZ1548)))))</f>
        <v>-1.3976329899178017</v>
      </c>
      <c r="BN1548" s="18">
        <f t="shared" si="1369"/>
        <v>-2.6462078517976146</v>
      </c>
      <c r="BO1548" s="19">
        <f t="shared" si="1370"/>
        <v>-1.74420276855625</v>
      </c>
      <c r="BP1548" s="18">
        <f t="shared" si="1371"/>
        <v>37.675426255521941</v>
      </c>
      <c r="BQ1548" s="16">
        <f t="shared" ref="BQ1548:BQ1611" si="1398">((BO1548^2)+(BP1548^2))^0.5</f>
        <v>37.715779016654444</v>
      </c>
      <c r="BR1548" s="17">
        <f t="shared" si="1372"/>
        <v>1.6927511843314031</v>
      </c>
      <c r="BS1548" s="18">
        <f t="shared" si="1373"/>
        <v>5.856207851797615</v>
      </c>
      <c r="BT1548" s="17">
        <f t="shared" ref="BT1548:BT1611" si="1399">$E$12*(BS1548+$E$13)</f>
        <v>0.3535804527444682</v>
      </c>
      <c r="BU1548" s="17">
        <f t="shared" si="1374"/>
        <v>0.95154806063534536</v>
      </c>
      <c r="BV1548" s="17">
        <f t="shared" si="1375"/>
        <v>8.7464912693279884E-2</v>
      </c>
      <c r="BW1548" s="17">
        <f t="shared" ref="BW1548:BW1611" si="1400">($E$9+((1/(PI()*$E$11*$E$10))*(BT1548^2)))</f>
        <v>3.2500600556840162E-2</v>
      </c>
      <c r="BX1548" s="11">
        <f t="shared" ref="BX1548:BX1611" si="1401">BT1548/BW1548</f>
        <v>10.879197512861118</v>
      </c>
      <c r="BY1548" s="15">
        <f t="shared" ref="BY1548:BY1611" si="1402">32.174*((BU1548*COS((PI()/180)*BN1548))-(BV1548*SIN((PI()/180)*BN1548))-1)</f>
        <v>-1.4616158518267444</v>
      </c>
      <c r="BZ1548" s="15">
        <f t="shared" ref="BZ1548:BZ1611" si="1403">(-1)*(32.174)*((BU1548*(SIN((PI()/180)*BN1548)))+((BV1548*(COS((PI()/180)*BN1548)))))</f>
        <v>-1.3976379959123055</v>
      </c>
    </row>
    <row r="1549" spans="9:78" x14ac:dyDescent="0.3">
      <c r="I1549" s="11">
        <f t="shared" si="1376"/>
        <v>3.0799999999998824</v>
      </c>
      <c r="J1549" s="15">
        <f t="shared" si="1377"/>
        <v>2.4541147816862789</v>
      </c>
      <c r="K1549" s="15">
        <f t="shared" si="1378"/>
        <v>124.76914032929542</v>
      </c>
      <c r="L1549" s="15">
        <f t="shared" si="1383"/>
        <v>-2.6470033294150719</v>
      </c>
      <c r="M1549" s="15">
        <f t="shared" si="1379"/>
        <v>-1.7416770755531477</v>
      </c>
      <c r="N1549" s="15">
        <f t="shared" si="1380"/>
        <v>37.672691485085522</v>
      </c>
      <c r="O1549" s="23"/>
      <c r="P1549" s="23"/>
      <c r="Q1549" s="23"/>
      <c r="R1549" s="23"/>
      <c r="S1549" s="23"/>
      <c r="T1549" s="23"/>
      <c r="U1549" s="23"/>
      <c r="V1549" s="11"/>
      <c r="Z1549" s="15">
        <f t="shared" si="1348"/>
        <v>37.712930445219214</v>
      </c>
      <c r="AA1549" s="16">
        <f t="shared" si="1381"/>
        <v>25.713354810298476</v>
      </c>
      <c r="AB1549" s="17">
        <f t="shared" si="1349"/>
        <v>1.6924954960914715</v>
      </c>
      <c r="AC1549" s="18">
        <f t="shared" si="1350"/>
        <v>5.8570033294150718</v>
      </c>
      <c r="AD1549" s="17">
        <f t="shared" si="1351"/>
        <v>0.44116092590081257</v>
      </c>
      <c r="AE1549" s="17">
        <f t="shared" si="1352"/>
        <v>1.1870634024462141</v>
      </c>
      <c r="AF1549" s="17">
        <f t="shared" si="1382"/>
        <v>9.2695862631826151E-2</v>
      </c>
      <c r="AG1549" s="17">
        <f t="shared" si="1384"/>
        <v>3.4449543724084153E-2</v>
      </c>
      <c r="AH1549" s="11">
        <f t="shared" si="1385"/>
        <v>12.806002002063989</v>
      </c>
      <c r="AI1549" s="15">
        <f t="shared" si="1353"/>
        <v>6.1155616840967921</v>
      </c>
      <c r="AJ1549" s="15">
        <f t="shared" si="1354"/>
        <v>-1.2153861349575501</v>
      </c>
      <c r="AL1549" s="18">
        <f t="shared" si="1355"/>
        <v>-2.6470033294150719</v>
      </c>
      <c r="AM1549" s="19">
        <f t="shared" si="1356"/>
        <v>-1.7355615138690508</v>
      </c>
      <c r="AN1549" s="18">
        <f t="shared" si="1357"/>
        <v>37.672691485085522</v>
      </c>
      <c r="AO1549" s="16">
        <f t="shared" si="1386"/>
        <v>37.712648508144568</v>
      </c>
      <c r="AP1549" s="17">
        <f t="shared" si="1358"/>
        <v>1.6924701904236419</v>
      </c>
      <c r="AQ1549" s="18">
        <f t="shared" si="1359"/>
        <v>5.8570033294150718</v>
      </c>
      <c r="AR1549" s="17">
        <f t="shared" si="1387"/>
        <v>0.35363442590081262</v>
      </c>
      <c r="AS1549" s="17">
        <f t="shared" si="1360"/>
        <v>0.95153533250350342</v>
      </c>
      <c r="AT1549" s="17">
        <f t="shared" si="1361"/>
        <v>8.7453269508033463E-2</v>
      </c>
      <c r="AU1549" s="17">
        <f t="shared" si="1388"/>
        <v>3.2501669353942345E-2</v>
      </c>
      <c r="AV1549" s="11">
        <f t="shared" si="1389"/>
        <v>10.880500384449267</v>
      </c>
      <c r="AW1549" s="15">
        <f t="shared" si="1390"/>
        <v>-1.4620228286879686</v>
      </c>
      <c r="AX1549" s="15">
        <f t="shared" si="1391"/>
        <v>-1.3968562984167805</v>
      </c>
      <c r="AZ1549" s="18">
        <f t="shared" si="1362"/>
        <v>-2.6470033294150719</v>
      </c>
      <c r="BA1549" s="19">
        <f t="shared" si="1363"/>
        <v>-1.7431390983818356</v>
      </c>
      <c r="BB1549" s="18">
        <f t="shared" si="1364"/>
        <v>37.672691485085522</v>
      </c>
      <c r="BC1549" s="16">
        <f t="shared" si="1392"/>
        <v>37.712997993354264</v>
      </c>
      <c r="BD1549" s="17">
        <f t="shared" si="1365"/>
        <v>1.6925015589996242</v>
      </c>
      <c r="BE1549" s="18">
        <f t="shared" si="1366"/>
        <v>5.8570033294150718</v>
      </c>
      <c r="BF1549" s="17">
        <f t="shared" si="1393"/>
        <v>0.35363442590081262</v>
      </c>
      <c r="BG1549" s="17">
        <f t="shared" si="1367"/>
        <v>0.95155296844684012</v>
      </c>
      <c r="BH1549" s="17">
        <f t="shared" si="1368"/>
        <v>8.7454890384161738E-2</v>
      </c>
      <c r="BI1549" s="17">
        <f t="shared" si="1394"/>
        <v>3.2501669353942345E-2</v>
      </c>
      <c r="BJ1549" s="11">
        <f t="shared" si="1395"/>
        <v>10.880500384449267</v>
      </c>
      <c r="BK1549" s="15">
        <f t="shared" si="1396"/>
        <v>-1.4614536068517934</v>
      </c>
      <c r="BL1549" s="15">
        <f t="shared" si="1397"/>
        <v>-1.3968821880266429</v>
      </c>
      <c r="BN1549" s="18">
        <f t="shared" si="1369"/>
        <v>-2.6470033294150719</v>
      </c>
      <c r="BO1549" s="19">
        <f t="shared" si="1370"/>
        <v>-1.7445999827668512</v>
      </c>
      <c r="BP1549" s="18">
        <f t="shared" si="1371"/>
        <v>37.672691485085522</v>
      </c>
      <c r="BQ1549" s="16">
        <f t="shared" si="1398"/>
        <v>37.713065545382349</v>
      </c>
      <c r="BR1549" s="17">
        <f t="shared" si="1372"/>
        <v>1.6925076222680633</v>
      </c>
      <c r="BS1549" s="18">
        <f t="shared" si="1373"/>
        <v>5.8570033294150718</v>
      </c>
      <c r="BT1549" s="17">
        <f t="shared" si="1399"/>
        <v>0.35363442590081262</v>
      </c>
      <c r="BU1549" s="17">
        <f t="shared" si="1374"/>
        <v>0.95155637731878528</v>
      </c>
      <c r="BV1549" s="17">
        <f t="shared" si="1375"/>
        <v>8.7455203685188776E-2</v>
      </c>
      <c r="BW1549" s="17">
        <f t="shared" si="1400"/>
        <v>3.2501669353942345E-2</v>
      </c>
      <c r="BX1549" s="11">
        <f t="shared" si="1401"/>
        <v>10.880500384449267</v>
      </c>
      <c r="BY1549" s="15">
        <f t="shared" si="1402"/>
        <v>-1.4613435813027853</v>
      </c>
      <c r="BZ1549" s="15">
        <f t="shared" si="1403"/>
        <v>-1.3968871922593651</v>
      </c>
    </row>
    <row r="1550" spans="9:78" x14ac:dyDescent="0.3">
      <c r="I1550" s="11">
        <f t="shared" si="1376"/>
        <v>3.0819999999998822</v>
      </c>
      <c r="J1550" s="15">
        <f t="shared" si="1377"/>
        <v>2.450631029956917</v>
      </c>
      <c r="K1550" s="15">
        <f t="shared" si="1378"/>
        <v>124.84448297901548</v>
      </c>
      <c r="L1550" s="15">
        <f t="shared" si="1383"/>
        <v>-2.6477985409182141</v>
      </c>
      <c r="M1550" s="15">
        <f t="shared" si="1379"/>
        <v>-1.7420746538092429</v>
      </c>
      <c r="N1550" s="15">
        <f t="shared" si="1380"/>
        <v>37.669958234985486</v>
      </c>
      <c r="O1550" s="23"/>
      <c r="P1550" s="23"/>
      <c r="Q1550" s="23"/>
      <c r="R1550" s="23"/>
      <c r="S1550" s="23"/>
      <c r="T1550" s="23"/>
      <c r="U1550" s="23"/>
      <c r="V1550" s="11"/>
      <c r="Z1550" s="15">
        <f t="shared" si="1348"/>
        <v>37.710218476229961</v>
      </c>
      <c r="AA1550" s="16">
        <f t="shared" si="1381"/>
        <v>25.711505741026162</v>
      </c>
      <c r="AB1550" s="17">
        <f t="shared" si="1349"/>
        <v>1.6922520872547449</v>
      </c>
      <c r="AC1550" s="18">
        <f t="shared" si="1350"/>
        <v>5.8577985409182141</v>
      </c>
      <c r="AD1550" s="17">
        <f t="shared" si="1351"/>
        <v>0.44121488100130074</v>
      </c>
      <c r="AE1550" s="17">
        <f t="shared" si="1352"/>
        <v>1.1870378430879254</v>
      </c>
      <c r="AF1550" s="17">
        <f t="shared" si="1382"/>
        <v>9.2686117898913192E-2</v>
      </c>
      <c r="AG1550" s="17">
        <f t="shared" si="1384"/>
        <v>3.4450876791644464E-2</v>
      </c>
      <c r="AH1550" s="11">
        <f t="shared" si="1385"/>
        <v>12.807072623135987</v>
      </c>
      <c r="AI1550" s="15">
        <f t="shared" si="1353"/>
        <v>6.1147425961799637</v>
      </c>
      <c r="AJ1550" s="15">
        <f t="shared" si="1354"/>
        <v>-1.2145795088717806</v>
      </c>
      <c r="AL1550" s="18">
        <f t="shared" si="1355"/>
        <v>-2.6477985409182141</v>
      </c>
      <c r="AM1550" s="19">
        <f t="shared" si="1356"/>
        <v>-1.7359599112130628</v>
      </c>
      <c r="AN1550" s="18">
        <f t="shared" si="1357"/>
        <v>37.669958234985486</v>
      </c>
      <c r="AO1550" s="16">
        <f t="shared" si="1386"/>
        <v>37.709936492108945</v>
      </c>
      <c r="AP1550" s="17">
        <f t="shared" si="1358"/>
        <v>1.6922267791842791</v>
      </c>
      <c r="AQ1550" s="18">
        <f t="shared" si="1359"/>
        <v>5.8577985409182141</v>
      </c>
      <c r="AR1550" s="17">
        <f t="shared" si="1387"/>
        <v>0.35368838100130084</v>
      </c>
      <c r="AS1550" s="17">
        <f t="shared" si="1360"/>
        <v>0.95154364040816142</v>
      </c>
      <c r="AT1550" s="17">
        <f t="shared" si="1361"/>
        <v>8.7443566878988729E-2</v>
      </c>
      <c r="AU1550" s="17">
        <f t="shared" si="1388"/>
        <v>3.2502737956550412E-2</v>
      </c>
      <c r="AV1550" s="11">
        <f t="shared" si="1389"/>
        <v>10.881802679949939</v>
      </c>
      <c r="AW1550" s="15">
        <f t="shared" si="1390"/>
        <v>-1.4617508526707284</v>
      </c>
      <c r="AX1550" s="15">
        <f t="shared" si="1391"/>
        <v>-1.3961058576171681</v>
      </c>
      <c r="AZ1550" s="18">
        <f t="shared" si="1362"/>
        <v>-2.6477985409182141</v>
      </c>
      <c r="BA1550" s="19">
        <f t="shared" si="1363"/>
        <v>-1.7435364046619135</v>
      </c>
      <c r="BB1550" s="18">
        <f t="shared" si="1364"/>
        <v>37.669958234985486</v>
      </c>
      <c r="BC1550" s="16">
        <f t="shared" si="1392"/>
        <v>37.710286032062022</v>
      </c>
      <c r="BD1550" s="17">
        <f t="shared" si="1365"/>
        <v>1.6922581504177192</v>
      </c>
      <c r="BE1550" s="18">
        <f t="shared" si="1366"/>
        <v>5.8577985409182141</v>
      </c>
      <c r="BF1550" s="17">
        <f t="shared" si="1393"/>
        <v>0.35368838100130084</v>
      </c>
      <c r="BG1550" s="17">
        <f t="shared" si="1367"/>
        <v>0.9515612805365643</v>
      </c>
      <c r="BH1550" s="17">
        <f t="shared" si="1368"/>
        <v>8.7445187945729405E-2</v>
      </c>
      <c r="BI1550" s="17">
        <f t="shared" si="1394"/>
        <v>3.2502737956550412E-2</v>
      </c>
      <c r="BJ1550" s="11">
        <f t="shared" si="1395"/>
        <v>10.881802679949939</v>
      </c>
      <c r="BK1550" s="15">
        <f t="shared" si="1396"/>
        <v>-1.4611814956854101</v>
      </c>
      <c r="BL1550" s="15">
        <f t="shared" si="1397"/>
        <v>-1.3961317392326267</v>
      </c>
      <c r="BN1550" s="18">
        <f t="shared" si="1369"/>
        <v>-2.6477985409182141</v>
      </c>
      <c r="BO1550" s="19">
        <f t="shared" si="1370"/>
        <v>-1.7449970168006137</v>
      </c>
      <c r="BP1550" s="18">
        <f t="shared" si="1371"/>
        <v>37.669958234985486</v>
      </c>
      <c r="BQ1550" s="16">
        <f t="shared" si="1398"/>
        <v>37.7103535917418</v>
      </c>
      <c r="BR1550" s="17">
        <f t="shared" si="1372"/>
        <v>1.6922642139368906</v>
      </c>
      <c r="BS1550" s="18">
        <f t="shared" si="1373"/>
        <v>5.8577985409182141</v>
      </c>
      <c r="BT1550" s="17">
        <f t="shared" si="1399"/>
        <v>0.35368838100130084</v>
      </c>
      <c r="BU1550" s="17">
        <f t="shared" si="1374"/>
        <v>0.9515646900695991</v>
      </c>
      <c r="BV1550" s="17">
        <f t="shared" si="1375"/>
        <v>8.7445501270013548E-2</v>
      </c>
      <c r="BW1550" s="17">
        <f t="shared" si="1400"/>
        <v>3.2502737956550412E-2</v>
      </c>
      <c r="BX1550" s="11">
        <f t="shared" si="1401"/>
        <v>10.881802679949939</v>
      </c>
      <c r="BY1550" s="15">
        <f t="shared" si="1402"/>
        <v>-1.4610714487852012</v>
      </c>
      <c r="BZ1550" s="15">
        <f t="shared" si="1403"/>
        <v>-1.3961367417031805</v>
      </c>
    </row>
    <row r="1551" spans="9:78" x14ac:dyDescent="0.3">
      <c r="I1551" s="11">
        <f t="shared" si="1376"/>
        <v>3.0839999999998819</v>
      </c>
      <c r="J1551" s="15">
        <f t="shared" si="1377"/>
        <v>2.4471464832514491</v>
      </c>
      <c r="K1551" s="15">
        <f t="shared" si="1378"/>
        <v>124.91982016375496</v>
      </c>
      <c r="L1551" s="15">
        <f t="shared" si="1383"/>
        <v>-2.6485934862747382</v>
      </c>
      <c r="M1551" s="15">
        <f t="shared" si="1379"/>
        <v>-1.7424720516590153</v>
      </c>
      <c r="N1551" s="15">
        <f t="shared" si="1380"/>
        <v>37.667226504504065</v>
      </c>
      <c r="O1551" s="23"/>
      <c r="P1551" s="23"/>
      <c r="Q1551" s="23"/>
      <c r="R1551" s="23"/>
      <c r="S1551" s="23"/>
      <c r="T1551" s="23"/>
      <c r="U1551" s="23"/>
      <c r="V1551" s="11"/>
      <c r="Z1551" s="15">
        <f t="shared" si="1348"/>
        <v>37.707508024164447</v>
      </c>
      <c r="AA1551" s="16">
        <f t="shared" si="1381"/>
        <v>25.709657706019755</v>
      </c>
      <c r="AB1551" s="17">
        <f t="shared" si="1349"/>
        <v>1.6920088320569873</v>
      </c>
      <c r="AC1551" s="18">
        <f t="shared" si="1350"/>
        <v>5.8585934862747386</v>
      </c>
      <c r="AD1551" s="17">
        <f t="shared" si="1351"/>
        <v>0.44126881804374096</v>
      </c>
      <c r="AE1551" s="17">
        <f t="shared" si="1352"/>
        <v>1.1870123011786284</v>
      </c>
      <c r="AF1551" s="17">
        <f t="shared" si="1382"/>
        <v>9.2676379787686114E-2</v>
      </c>
      <c r="AG1551" s="17">
        <f t="shared" si="1384"/>
        <v>3.445220957599069E-2</v>
      </c>
      <c r="AH1551" s="11">
        <f t="shared" si="1385"/>
        <v>12.808142742497875</v>
      </c>
      <c r="AI1551" s="15">
        <f t="shared" si="1353"/>
        <v>6.1139240582594363</v>
      </c>
      <c r="AJ1551" s="15">
        <f t="shared" si="1354"/>
        <v>-1.2137732704850253</v>
      </c>
      <c r="AL1551" s="18">
        <f t="shared" si="1355"/>
        <v>-2.6485934862747382</v>
      </c>
      <c r="AM1551" s="19">
        <f t="shared" si="1356"/>
        <v>-1.7363581276007558</v>
      </c>
      <c r="AN1551" s="18">
        <f t="shared" si="1357"/>
        <v>37.667226504504065</v>
      </c>
      <c r="AO1551" s="16">
        <f t="shared" si="1386"/>
        <v>37.70722599302286</v>
      </c>
      <c r="AP1551" s="17">
        <f t="shared" si="1358"/>
        <v>1.6919835215857897</v>
      </c>
      <c r="AQ1551" s="18">
        <f t="shared" si="1359"/>
        <v>5.8585934862747386</v>
      </c>
      <c r="AR1551" s="17">
        <f t="shared" si="1387"/>
        <v>0.35374231804374101</v>
      </c>
      <c r="AS1551" s="17">
        <f t="shared" si="1360"/>
        <v>0.95155194438405311</v>
      </c>
      <c r="AT1551" s="17">
        <f t="shared" si="1361"/>
        <v>8.7433870838596175E-2</v>
      </c>
      <c r="AU1551" s="17">
        <f t="shared" si="1388"/>
        <v>3.2503806364457259E-2</v>
      </c>
      <c r="AV1551" s="11">
        <f t="shared" si="1389"/>
        <v>10.883104399445241</v>
      </c>
      <c r="AW1551" s="15">
        <f t="shared" si="1390"/>
        <v>-1.461479014523283</v>
      </c>
      <c r="AX1551" s="15">
        <f t="shared" si="1391"/>
        <v>-1.3953557697989536</v>
      </c>
      <c r="AZ1551" s="18">
        <f t="shared" si="1362"/>
        <v>-2.6485934862747382</v>
      </c>
      <c r="BA1551" s="19">
        <f t="shared" si="1363"/>
        <v>-1.7439335306735386</v>
      </c>
      <c r="BB1551" s="18">
        <f t="shared" si="1364"/>
        <v>37.667226504504065</v>
      </c>
      <c r="BC1551" s="16">
        <f t="shared" si="1392"/>
        <v>37.707575587685575</v>
      </c>
      <c r="BD1551" s="17">
        <f t="shared" si="1365"/>
        <v>1.6920148954742154</v>
      </c>
      <c r="BE1551" s="18">
        <f t="shared" si="1366"/>
        <v>5.8585934862747386</v>
      </c>
      <c r="BF1551" s="17">
        <f t="shared" si="1393"/>
        <v>0.35374231804374101</v>
      </c>
      <c r="BG1551" s="17">
        <f t="shared" si="1367"/>
        <v>0.95156958869568697</v>
      </c>
      <c r="BH1551" s="17">
        <f t="shared" si="1368"/>
        <v>8.7435492095820813E-2</v>
      </c>
      <c r="BI1551" s="17">
        <f t="shared" si="1394"/>
        <v>3.2503806364457259E-2</v>
      </c>
      <c r="BJ1551" s="11">
        <f t="shared" si="1395"/>
        <v>10.883104399445241</v>
      </c>
      <c r="BK1551" s="15">
        <f t="shared" si="1396"/>
        <v>-1.4609095224482249</v>
      </c>
      <c r="BL1551" s="15">
        <f t="shared" si="1397"/>
        <v>-1.3953816434175073</v>
      </c>
      <c r="BN1551" s="18">
        <f t="shared" si="1369"/>
        <v>-2.6485934862747382</v>
      </c>
      <c r="BO1551" s="19">
        <f t="shared" si="1370"/>
        <v>-1.7453938707039118</v>
      </c>
      <c r="BP1551" s="18">
        <f t="shared" si="1371"/>
        <v>37.667226504504065</v>
      </c>
      <c r="BQ1551" s="16">
        <f t="shared" si="1398"/>
        <v>37.707643155009094</v>
      </c>
      <c r="BR1551" s="17">
        <f t="shared" si="1372"/>
        <v>1.6920209592435502</v>
      </c>
      <c r="BS1551" s="18">
        <f t="shared" si="1373"/>
        <v>5.8585934862747386</v>
      </c>
      <c r="BT1551" s="17">
        <f t="shared" si="1399"/>
        <v>0.35374231804374101</v>
      </c>
      <c r="BU1551" s="17">
        <f t="shared" si="1374"/>
        <v>0.95157299888936042</v>
      </c>
      <c r="BV1551" s="17">
        <f t="shared" si="1375"/>
        <v>8.7435805443331613E-2</v>
      </c>
      <c r="BW1551" s="17">
        <f t="shared" si="1400"/>
        <v>3.2503806364457259E-2</v>
      </c>
      <c r="BX1551" s="11">
        <f t="shared" si="1401"/>
        <v>10.883104399445241</v>
      </c>
      <c r="BY1551" s="15">
        <f t="shared" si="1402"/>
        <v>-1.4607994542114107</v>
      </c>
      <c r="BZ1551" s="15">
        <f t="shared" si="1403"/>
        <v>-1.3953866441255045</v>
      </c>
    </row>
    <row r="1552" spans="9:78" x14ac:dyDescent="0.3">
      <c r="I1552" s="11">
        <f t="shared" si="1376"/>
        <v>3.0859999999998817</v>
      </c>
      <c r="J1552" s="15">
        <f t="shared" si="1377"/>
        <v>2.4436611419306415</v>
      </c>
      <c r="K1552" s="15">
        <f t="shared" si="1378"/>
        <v>124.99515188655238</v>
      </c>
      <c r="L1552" s="15">
        <f t="shared" si="1383"/>
        <v>-2.6493881654524642</v>
      </c>
      <c r="M1552" s="15">
        <f t="shared" si="1379"/>
        <v>-1.7428692691489802</v>
      </c>
      <c r="N1552" s="15">
        <f t="shared" si="1380"/>
        <v>37.664496292923715</v>
      </c>
      <c r="O1552" s="23"/>
      <c r="P1552" s="23"/>
      <c r="Q1552" s="23"/>
      <c r="R1552" s="23"/>
      <c r="S1552" s="23"/>
      <c r="T1552" s="23"/>
      <c r="U1552" s="23"/>
      <c r="V1552" s="11"/>
      <c r="Z1552" s="15">
        <f t="shared" si="1348"/>
        <v>37.704799088299204</v>
      </c>
      <c r="AA1552" s="16">
        <f t="shared" si="1381"/>
        <v>25.707810704785988</v>
      </c>
      <c r="AB1552" s="17">
        <f t="shared" si="1349"/>
        <v>1.6917657304039202</v>
      </c>
      <c r="AC1552" s="18">
        <f t="shared" si="1350"/>
        <v>5.8593881654524642</v>
      </c>
      <c r="AD1552" s="17">
        <f t="shared" si="1351"/>
        <v>0.44132273702594971</v>
      </c>
      <c r="AE1552" s="17">
        <f t="shared" si="1352"/>
        <v>1.1869867767067774</v>
      </c>
      <c r="AF1552" s="17">
        <f t="shared" si="1382"/>
        <v>9.2666648293700762E-2</v>
      </c>
      <c r="AG1552" s="17">
        <f t="shared" si="1384"/>
        <v>3.4453542076905236E-2</v>
      </c>
      <c r="AH1552" s="11">
        <f t="shared" si="1385"/>
        <v>12.809212360251792</v>
      </c>
      <c r="AI1552" s="15">
        <f t="shared" si="1353"/>
        <v>6.113106069976328</v>
      </c>
      <c r="AJ1552" s="15">
        <f t="shared" si="1354"/>
        <v>-1.2129674196582276</v>
      </c>
      <c r="AL1552" s="18">
        <f t="shared" si="1355"/>
        <v>-2.6493881654524642</v>
      </c>
      <c r="AM1552" s="19">
        <f t="shared" si="1356"/>
        <v>-1.7367561630790038</v>
      </c>
      <c r="AN1552" s="18">
        <f t="shared" si="1357"/>
        <v>37.664496292923715</v>
      </c>
      <c r="AO1552" s="16">
        <f t="shared" si="1386"/>
        <v>37.704517010162817</v>
      </c>
      <c r="AP1552" s="17">
        <f t="shared" si="1358"/>
        <v>1.6917404175338924</v>
      </c>
      <c r="AQ1552" s="18">
        <f t="shared" si="1359"/>
        <v>5.8593881654524642</v>
      </c>
      <c r="AR1552" s="17">
        <f t="shared" si="1387"/>
        <v>0.35379623702594964</v>
      </c>
      <c r="AS1552" s="17">
        <f t="shared" si="1360"/>
        <v>0.95156024443275034</v>
      </c>
      <c r="AT1552" s="17">
        <f t="shared" si="1361"/>
        <v>8.7424181382435961E-2</v>
      </c>
      <c r="AU1552" s="17">
        <f t="shared" si="1388"/>
        <v>3.2504874577456003E-2</v>
      </c>
      <c r="AV1552" s="11">
        <f t="shared" si="1389"/>
        <v>10.884405543017467</v>
      </c>
      <c r="AW1552" s="15">
        <f t="shared" si="1390"/>
        <v>-1.4612073141831077</v>
      </c>
      <c r="AX1552" s="15">
        <f t="shared" si="1391"/>
        <v>-1.3946060348439016</v>
      </c>
      <c r="AZ1552" s="18">
        <f t="shared" si="1362"/>
        <v>-2.6493881654524642</v>
      </c>
      <c r="BA1552" s="19">
        <f t="shared" si="1363"/>
        <v>-1.7443304764631633</v>
      </c>
      <c r="BB1552" s="18">
        <f t="shared" si="1364"/>
        <v>37.664496292923715</v>
      </c>
      <c r="BC1552" s="16">
        <f t="shared" si="1392"/>
        <v>37.704866659501434</v>
      </c>
      <c r="BD1552" s="17">
        <f t="shared" si="1365"/>
        <v>1.6917717940748316</v>
      </c>
      <c r="BE1552" s="18">
        <f t="shared" si="1366"/>
        <v>5.8593881654524642</v>
      </c>
      <c r="BF1552" s="17">
        <f t="shared" si="1393"/>
        <v>0.35379623702594964</v>
      </c>
      <c r="BG1552" s="17">
        <f t="shared" si="1367"/>
        <v>0.95157789292577932</v>
      </c>
      <c r="BH1552" s="17">
        <f t="shared" si="1368"/>
        <v>8.7425802830016094E-2</v>
      </c>
      <c r="BI1552" s="17">
        <f t="shared" si="1394"/>
        <v>3.2504874577456003E-2</v>
      </c>
      <c r="BJ1552" s="11">
        <f t="shared" si="1395"/>
        <v>10.884405543017467</v>
      </c>
      <c r="BK1552" s="15">
        <f t="shared" si="1396"/>
        <v>-1.4606376870777447</v>
      </c>
      <c r="BL1552" s="15">
        <f t="shared" si="1397"/>
        <v>-1.3946319004630547</v>
      </c>
      <c r="BN1552" s="18">
        <f t="shared" si="1369"/>
        <v>-2.6493881654524642</v>
      </c>
      <c r="BO1552" s="19">
        <f t="shared" si="1370"/>
        <v>-1.7457905445231356</v>
      </c>
      <c r="BP1552" s="18">
        <f t="shared" si="1371"/>
        <v>37.664496292923715</v>
      </c>
      <c r="BQ1552" s="16">
        <f t="shared" si="1398"/>
        <v>37.704934234460758</v>
      </c>
      <c r="BR1552" s="17">
        <f t="shared" si="1372"/>
        <v>1.691777858093763</v>
      </c>
      <c r="BS1552" s="18">
        <f t="shared" si="1373"/>
        <v>5.8593881654524642</v>
      </c>
      <c r="BT1552" s="17">
        <f t="shared" si="1399"/>
        <v>0.35379623702594964</v>
      </c>
      <c r="BU1552" s="17">
        <f t="shared" si="1374"/>
        <v>0.95158130377964134</v>
      </c>
      <c r="BV1552" s="17">
        <f t="shared" si="1375"/>
        <v>8.7426116200723256E-2</v>
      </c>
      <c r="BW1552" s="17">
        <f t="shared" si="1400"/>
        <v>3.2504874577456003E-2</v>
      </c>
      <c r="BX1552" s="11">
        <f t="shared" si="1401"/>
        <v>10.884405543017467</v>
      </c>
      <c r="BY1552" s="15">
        <f t="shared" si="1402"/>
        <v>-1.4605275975188738</v>
      </c>
      <c r="BZ1552" s="15">
        <f t="shared" si="1403"/>
        <v>-1.3946368994081111</v>
      </c>
    </row>
    <row r="1553" spans="9:78" x14ac:dyDescent="0.3">
      <c r="I1553" s="11">
        <f t="shared" si="1376"/>
        <v>3.0879999999998815</v>
      </c>
      <c r="J1553" s="15">
        <f t="shared" si="1377"/>
        <v>2.4401750063551675</v>
      </c>
      <c r="K1553" s="15">
        <f t="shared" si="1378"/>
        <v>125.07047815044481</v>
      </c>
      <c r="L1553" s="15">
        <f t="shared" si="1383"/>
        <v>-2.6501825784193351</v>
      </c>
      <c r="M1553" s="15">
        <f t="shared" si="1379"/>
        <v>-1.7432663063256684</v>
      </c>
      <c r="N1553" s="15">
        <f t="shared" si="1380"/>
        <v>37.661767599527153</v>
      </c>
      <c r="O1553" s="23"/>
      <c r="P1553" s="23"/>
      <c r="Q1553" s="23"/>
      <c r="R1553" s="23"/>
      <c r="S1553" s="23"/>
      <c r="T1553" s="23"/>
      <c r="U1553" s="23"/>
      <c r="V1553" s="11"/>
      <c r="Z1553" s="15">
        <f t="shared" si="1348"/>
        <v>37.702091667910999</v>
      </c>
      <c r="AA1553" s="16">
        <f t="shared" si="1381"/>
        <v>25.705964736831742</v>
      </c>
      <c r="AB1553" s="17">
        <f t="shared" si="1349"/>
        <v>1.6915227822013212</v>
      </c>
      <c r="AC1553" s="18">
        <f t="shared" si="1350"/>
        <v>5.8601825784193355</v>
      </c>
      <c r="AD1553" s="17">
        <f t="shared" si="1351"/>
        <v>0.44137663794575183</v>
      </c>
      <c r="AE1553" s="17">
        <f t="shared" si="1352"/>
        <v>1.186961269660832</v>
      </c>
      <c r="AF1553" s="17">
        <f t="shared" si="1382"/>
        <v>9.2656923412515857E-2</v>
      </c>
      <c r="AG1553" s="17">
        <f t="shared" si="1384"/>
        <v>3.445487429417074E-2</v>
      </c>
      <c r="AH1553" s="11">
        <f t="shared" si="1385"/>
        <v>12.810281476500011</v>
      </c>
      <c r="AI1553" s="15">
        <f t="shared" si="1353"/>
        <v>6.1122886309719284</v>
      </c>
      <c r="AJ1553" s="15">
        <f t="shared" si="1354"/>
        <v>-1.2121619562523678</v>
      </c>
      <c r="AL1553" s="18">
        <f t="shared" si="1355"/>
        <v>-2.6501825784193351</v>
      </c>
      <c r="AM1553" s="19">
        <f t="shared" si="1356"/>
        <v>-1.7371540176946965</v>
      </c>
      <c r="AN1553" s="18">
        <f t="shared" si="1357"/>
        <v>37.661767599527153</v>
      </c>
      <c r="AO1553" s="16">
        <f t="shared" si="1386"/>
        <v>37.701809542805584</v>
      </c>
      <c r="AP1553" s="17">
        <f t="shared" si="1358"/>
        <v>1.6914974669343636</v>
      </c>
      <c r="AQ1553" s="18">
        <f t="shared" si="1359"/>
        <v>5.8601825784193355</v>
      </c>
      <c r="AR1553" s="17">
        <f t="shared" si="1387"/>
        <v>0.35385013794575193</v>
      </c>
      <c r="AS1553" s="17">
        <f t="shared" si="1360"/>
        <v>0.95156854055582596</v>
      </c>
      <c r="AT1553" s="17">
        <f t="shared" si="1361"/>
        <v>8.7414498506091162E-2</v>
      </c>
      <c r="AU1553" s="17">
        <f t="shared" si="1388"/>
        <v>3.250594259533994E-2</v>
      </c>
      <c r="AV1553" s="11">
        <f t="shared" si="1389"/>
        <v>10.885706110749116</v>
      </c>
      <c r="AW1553" s="15">
        <f t="shared" si="1390"/>
        <v>-1.4609357515876564</v>
      </c>
      <c r="AX1553" s="15">
        <f t="shared" si="1391"/>
        <v>-1.3938566526337977</v>
      </c>
      <c r="AZ1553" s="18">
        <f t="shared" si="1362"/>
        <v>-2.6501825784193351</v>
      </c>
      <c r="BA1553" s="19">
        <f t="shared" si="1363"/>
        <v>-1.7447272420772559</v>
      </c>
      <c r="BB1553" s="18">
        <f t="shared" si="1364"/>
        <v>37.661767599527153</v>
      </c>
      <c r="BC1553" s="16">
        <f t="shared" si="1392"/>
        <v>37.70215924678638</v>
      </c>
      <c r="BD1553" s="17">
        <f t="shared" si="1365"/>
        <v>1.6915288461253475</v>
      </c>
      <c r="BE1553" s="18">
        <f t="shared" si="1366"/>
        <v>5.8601825784193355</v>
      </c>
      <c r="BF1553" s="17">
        <f t="shared" si="1393"/>
        <v>0.35385013794575193</v>
      </c>
      <c r="BG1553" s="17">
        <f t="shared" si="1367"/>
        <v>0.95158619322841453</v>
      </c>
      <c r="BH1553" s="17">
        <f t="shared" si="1368"/>
        <v>8.7416120143898504E-2</v>
      </c>
      <c r="BI1553" s="17">
        <f t="shared" si="1394"/>
        <v>3.250594259533994E-2</v>
      </c>
      <c r="BJ1553" s="11">
        <f t="shared" si="1395"/>
        <v>10.885706110749116</v>
      </c>
      <c r="BK1553" s="15">
        <f t="shared" si="1396"/>
        <v>-1.4603659895113983</v>
      </c>
      <c r="BL1553" s="15">
        <f t="shared" si="1397"/>
        <v>-1.3938825102510644</v>
      </c>
      <c r="BN1553" s="18">
        <f t="shared" si="1369"/>
        <v>-2.6501825784193351</v>
      </c>
      <c r="BO1553" s="19">
        <f t="shared" si="1370"/>
        <v>-1.7461870383046911</v>
      </c>
      <c r="BP1553" s="18">
        <f t="shared" si="1371"/>
        <v>37.661767599527153</v>
      </c>
      <c r="BQ1553" s="16">
        <f t="shared" si="1398"/>
        <v>37.702226829373579</v>
      </c>
      <c r="BR1553" s="17">
        <f t="shared" si="1372"/>
        <v>1.6915349103933091</v>
      </c>
      <c r="BS1553" s="18">
        <f t="shared" si="1373"/>
        <v>5.8601825784193355</v>
      </c>
      <c r="BT1553" s="17">
        <f t="shared" si="1399"/>
        <v>0.35385013794575193</v>
      </c>
      <c r="BU1553" s="17">
        <f t="shared" si="1374"/>
        <v>0.95158960474201526</v>
      </c>
      <c r="BV1553" s="17">
        <f t="shared" si="1375"/>
        <v>8.741643353777169E-2</v>
      </c>
      <c r="BW1553" s="17">
        <f t="shared" si="1400"/>
        <v>3.250594259533994E-2</v>
      </c>
      <c r="BX1553" s="11">
        <f t="shared" si="1401"/>
        <v>10.885706110749116</v>
      </c>
      <c r="BY1553" s="15">
        <f t="shared" si="1402"/>
        <v>-1.4602558786450344</v>
      </c>
      <c r="BZ1553" s="15">
        <f t="shared" si="1403"/>
        <v>-1.3938875074327957</v>
      </c>
    </row>
    <row r="1554" spans="9:78" x14ac:dyDescent="0.3">
      <c r="I1554" s="11">
        <f t="shared" si="1376"/>
        <v>3.0899999999998813</v>
      </c>
      <c r="J1554" s="15">
        <f t="shared" si="1377"/>
        <v>2.4366880768856065</v>
      </c>
      <c r="K1554" s="15">
        <f t="shared" si="1378"/>
        <v>125.14579895846794</v>
      </c>
      <c r="L1554" s="15">
        <f t="shared" si="1383"/>
        <v>-2.6509767251434124</v>
      </c>
      <c r="M1554" s="15">
        <f t="shared" si="1379"/>
        <v>-1.7436631632356254</v>
      </c>
      <c r="N1554" s="15">
        <f t="shared" si="1380"/>
        <v>37.659040423597332</v>
      </c>
      <c r="O1554" s="23"/>
      <c r="P1554" s="23"/>
      <c r="Q1554" s="23"/>
      <c r="R1554" s="23"/>
      <c r="S1554" s="23"/>
      <c r="T1554" s="23"/>
      <c r="U1554" s="23"/>
      <c r="V1554" s="11"/>
      <c r="Z1554" s="15">
        <f t="shared" si="1348"/>
        <v>37.699385762276854</v>
      </c>
      <c r="AA1554" s="16">
        <f t="shared" si="1381"/>
        <v>25.704119801664081</v>
      </c>
      <c r="AB1554" s="17">
        <f t="shared" si="1349"/>
        <v>1.6912799873550259</v>
      </c>
      <c r="AC1554" s="18">
        <f t="shared" si="1350"/>
        <v>5.8609767251434128</v>
      </c>
      <c r="AD1554" s="17">
        <f t="shared" si="1351"/>
        <v>0.4414305208009805</v>
      </c>
      <c r="AE1554" s="17">
        <f t="shared" si="1352"/>
        <v>1.1869357800292604</v>
      </c>
      <c r="AF1554" s="17">
        <f t="shared" si="1382"/>
        <v>9.2647205139692962E-2</v>
      </c>
      <c r="AG1554" s="17">
        <f t="shared" si="1384"/>
        <v>3.445620622757007E-2</v>
      </c>
      <c r="AH1554" s="11">
        <f t="shared" si="1385"/>
        <v>12.811350091344957</v>
      </c>
      <c r="AI1554" s="15">
        <f t="shared" si="1353"/>
        <v>6.1114717408878043</v>
      </c>
      <c r="AJ1554" s="15">
        <f t="shared" si="1354"/>
        <v>-1.21135688012846</v>
      </c>
      <c r="AL1554" s="18">
        <f t="shared" si="1355"/>
        <v>-2.6509767251434124</v>
      </c>
      <c r="AM1554" s="19">
        <f t="shared" si="1356"/>
        <v>-1.7375516914947375</v>
      </c>
      <c r="AN1554" s="18">
        <f t="shared" si="1357"/>
        <v>37.659040423597332</v>
      </c>
      <c r="AO1554" s="16">
        <f t="shared" si="1386"/>
        <v>37.699103590228169</v>
      </c>
      <c r="AP1554" s="17">
        <f t="shared" si="1358"/>
        <v>1.6912546696930379</v>
      </c>
      <c r="AQ1554" s="18">
        <f t="shared" si="1359"/>
        <v>5.8609767251434128</v>
      </c>
      <c r="AR1554" s="17">
        <f t="shared" si="1387"/>
        <v>0.35390402080098055</v>
      </c>
      <c r="AS1554" s="17">
        <f t="shared" si="1360"/>
        <v>0.95157683275484961</v>
      </c>
      <c r="AT1554" s="17">
        <f t="shared" si="1361"/>
        <v>8.7404822205147753E-2</v>
      </c>
      <c r="AU1554" s="17">
        <f t="shared" si="1388"/>
        <v>3.2507010417902556E-2</v>
      </c>
      <c r="AV1554" s="11">
        <f t="shared" si="1389"/>
        <v>10.887006102722856</v>
      </c>
      <c r="AW1554" s="15">
        <f t="shared" si="1390"/>
        <v>-1.4606643266744861</v>
      </c>
      <c r="AX1554" s="15">
        <f t="shared" si="1391"/>
        <v>-1.393107623050458</v>
      </c>
      <c r="AZ1554" s="18">
        <f t="shared" si="1362"/>
        <v>-2.6509767251434124</v>
      </c>
      <c r="BA1554" s="19">
        <f t="shared" si="1363"/>
        <v>-1.7451238275623</v>
      </c>
      <c r="BB1554" s="18">
        <f t="shared" si="1364"/>
        <v>37.659040423597332</v>
      </c>
      <c r="BC1554" s="16">
        <f t="shared" si="1392"/>
        <v>37.699453348817457</v>
      </c>
      <c r="BD1554" s="17">
        <f t="shared" si="1365"/>
        <v>1.6912860515315999</v>
      </c>
      <c r="BE1554" s="18">
        <f t="shared" si="1366"/>
        <v>5.8609767251434128</v>
      </c>
      <c r="BF1554" s="17">
        <f t="shared" si="1393"/>
        <v>0.35390402080098055</v>
      </c>
      <c r="BG1554" s="17">
        <f t="shared" si="1367"/>
        <v>0.95159448960516302</v>
      </c>
      <c r="BH1554" s="17">
        <f t="shared" si="1368"/>
        <v>8.7406444033054059E-2</v>
      </c>
      <c r="BI1554" s="17">
        <f t="shared" si="1394"/>
        <v>3.2507010417902556E-2</v>
      </c>
      <c r="BJ1554" s="11">
        <f t="shared" si="1395"/>
        <v>10.887006102722856</v>
      </c>
      <c r="BK1554" s="15">
        <f t="shared" si="1396"/>
        <v>-1.4600944296867253</v>
      </c>
      <c r="BL1554" s="15">
        <f t="shared" si="1397"/>
        <v>-1.3931334726633575</v>
      </c>
      <c r="BN1554" s="18">
        <f t="shared" si="1369"/>
        <v>-2.6509767251434124</v>
      </c>
      <c r="BO1554" s="19">
        <f t="shared" si="1370"/>
        <v>-1.7465833520949989</v>
      </c>
      <c r="BP1554" s="18">
        <f t="shared" si="1371"/>
        <v>37.659040423597332</v>
      </c>
      <c r="BQ1554" s="16">
        <f t="shared" si="1398"/>
        <v>37.699520939024588</v>
      </c>
      <c r="BR1554" s="17">
        <f t="shared" si="1372"/>
        <v>1.6912921160480245</v>
      </c>
      <c r="BS1554" s="18">
        <f t="shared" si="1373"/>
        <v>5.8609767251434128</v>
      </c>
      <c r="BT1554" s="17">
        <f t="shared" si="1399"/>
        <v>0.35390402080098055</v>
      </c>
      <c r="BU1554" s="17">
        <f t="shared" si="1374"/>
        <v>0.95159790177805159</v>
      </c>
      <c r="BV1554" s="17">
        <f t="shared" si="1375"/>
        <v>8.7406757450062933E-2</v>
      </c>
      <c r="BW1554" s="17">
        <f t="shared" si="1400"/>
        <v>3.2507010417902556E-2</v>
      </c>
      <c r="BX1554" s="11">
        <f t="shared" si="1401"/>
        <v>10.887006102722856</v>
      </c>
      <c r="BY1554" s="15">
        <f t="shared" si="1402"/>
        <v>-1.4599842975274562</v>
      </c>
      <c r="BZ1554" s="15">
        <f t="shared" si="1403"/>
        <v>-1.3931384680813819</v>
      </c>
    </row>
    <row r="1555" spans="9:78" x14ac:dyDescent="0.3">
      <c r="I1555" s="11">
        <f t="shared" si="1376"/>
        <v>3.0919999999998811</v>
      </c>
      <c r="J1555" s="15">
        <f t="shared" si="1377"/>
        <v>2.4332003538824458</v>
      </c>
      <c r="K1555" s="15">
        <f t="shared" si="1378"/>
        <v>125.22111431365595</v>
      </c>
      <c r="L1555" s="15">
        <f t="shared" si="1383"/>
        <v>-2.6517706055928829</v>
      </c>
      <c r="M1555" s="15">
        <f t="shared" si="1379"/>
        <v>-1.7440598399254128</v>
      </c>
      <c r="N1555" s="15">
        <f t="shared" si="1380"/>
        <v>37.656314764417452</v>
      </c>
      <c r="O1555" s="23"/>
      <c r="P1555" s="23"/>
      <c r="Q1555" s="23"/>
      <c r="R1555" s="23"/>
      <c r="S1555" s="23"/>
      <c r="T1555" s="23"/>
      <c r="U1555" s="23"/>
      <c r="V1555" s="11"/>
      <c r="Z1555" s="15">
        <f t="shared" si="1348"/>
        <v>37.696681370674057</v>
      </c>
      <c r="AA1555" s="16">
        <f t="shared" si="1381"/>
        <v>25.702275898790244</v>
      </c>
      <c r="AB1555" s="17">
        <f t="shared" si="1349"/>
        <v>1.6910373457709282</v>
      </c>
      <c r="AC1555" s="18">
        <f t="shared" si="1350"/>
        <v>5.8617706055928824</v>
      </c>
      <c r="AD1555" s="17">
        <f t="shared" si="1351"/>
        <v>0.441484385589477</v>
      </c>
      <c r="AE1555" s="17">
        <f t="shared" si="1352"/>
        <v>1.1869103078005379</v>
      </c>
      <c r="AF1555" s="17">
        <f t="shared" si="1382"/>
        <v>9.2637493470796611E-2</v>
      </c>
      <c r="AG1555" s="17">
        <f t="shared" si="1384"/>
        <v>3.4457537876886324E-2</v>
      </c>
      <c r="AH1555" s="11">
        <f t="shared" si="1385"/>
        <v>12.812418204889186</v>
      </c>
      <c r="AI1555" s="15">
        <f t="shared" si="1353"/>
        <v>6.1106553993657258</v>
      </c>
      <c r="AJ1555" s="15">
        <f t="shared" si="1354"/>
        <v>-1.210552191147553</v>
      </c>
      <c r="AL1555" s="18">
        <f t="shared" si="1355"/>
        <v>-2.6517706055928829</v>
      </c>
      <c r="AM1555" s="19">
        <f t="shared" si="1356"/>
        <v>-1.7379491845260471</v>
      </c>
      <c r="AN1555" s="18">
        <f t="shared" si="1357"/>
        <v>37.656314764417452</v>
      </c>
      <c r="AO1555" s="16">
        <f t="shared" si="1386"/>
        <v>37.696399151707823</v>
      </c>
      <c r="AP1555" s="17">
        <f t="shared" si="1358"/>
        <v>1.6910120257158052</v>
      </c>
      <c r="AQ1555" s="18">
        <f t="shared" si="1359"/>
        <v>5.8617706055928824</v>
      </c>
      <c r="AR1555" s="17">
        <f t="shared" si="1387"/>
        <v>0.35395788558947705</v>
      </c>
      <c r="AS1555" s="17">
        <f t="shared" si="1360"/>
        <v>0.95158512103139081</v>
      </c>
      <c r="AT1555" s="17">
        <f t="shared" si="1361"/>
        <v>8.7395152475194471E-2</v>
      </c>
      <c r="AU1555" s="17">
        <f t="shared" si="1388"/>
        <v>3.2508078044937536E-2</v>
      </c>
      <c r="AV1555" s="11">
        <f t="shared" si="1389"/>
        <v>10.888305519021563</v>
      </c>
      <c r="AW1555" s="15">
        <f t="shared" si="1390"/>
        <v>-1.4603930393811759</v>
      </c>
      <c r="AX1555" s="15">
        <f t="shared" si="1391"/>
        <v>-1.3923589459757115</v>
      </c>
      <c r="AZ1555" s="18">
        <f t="shared" si="1362"/>
        <v>-2.6517706055928829</v>
      </c>
      <c r="BA1555" s="19">
        <f t="shared" si="1363"/>
        <v>-1.7455202329647941</v>
      </c>
      <c r="BB1555" s="18">
        <f t="shared" si="1364"/>
        <v>37.656314764417452</v>
      </c>
      <c r="BC1555" s="16">
        <f t="shared" si="1392"/>
        <v>37.696748964871929</v>
      </c>
      <c r="BD1555" s="17">
        <f t="shared" si="1365"/>
        <v>1.6910434101994818</v>
      </c>
      <c r="BE1555" s="18">
        <f t="shared" si="1366"/>
        <v>5.8617706055928824</v>
      </c>
      <c r="BF1555" s="17">
        <f t="shared" si="1393"/>
        <v>0.35395788558947705</v>
      </c>
      <c r="BG1555" s="17">
        <f t="shared" si="1367"/>
        <v>0.95160278205759508</v>
      </c>
      <c r="BH1555" s="17">
        <f t="shared" si="1368"/>
        <v>8.7396774493071663E-2</v>
      </c>
      <c r="BI1555" s="17">
        <f t="shared" si="1394"/>
        <v>3.2508078044937536E-2</v>
      </c>
      <c r="BJ1555" s="11">
        <f t="shared" si="1395"/>
        <v>10.888305519021563</v>
      </c>
      <c r="BK1555" s="15">
        <f t="shared" si="1396"/>
        <v>-1.4598230075412795</v>
      </c>
      <c r="BL1555" s="15">
        <f t="shared" si="1397"/>
        <v>-1.3923847875817719</v>
      </c>
      <c r="BN1555" s="18">
        <f t="shared" si="1369"/>
        <v>-2.6517706055928829</v>
      </c>
      <c r="BO1555" s="19">
        <f t="shared" si="1370"/>
        <v>-1.7469794859404955</v>
      </c>
      <c r="BP1555" s="18">
        <f t="shared" si="1371"/>
        <v>37.656314764417452</v>
      </c>
      <c r="BQ1555" s="16">
        <f t="shared" si="1398"/>
        <v>37.696816562691083</v>
      </c>
      <c r="BR1555" s="17">
        <f t="shared" si="1372"/>
        <v>1.6910494749638054</v>
      </c>
      <c r="BS1555" s="18">
        <f t="shared" si="1373"/>
        <v>5.8617706055928824</v>
      </c>
      <c r="BT1555" s="17">
        <f t="shared" si="1399"/>
        <v>0.35395788558947705</v>
      </c>
      <c r="BU1555" s="17">
        <f t="shared" si="1374"/>
        <v>0.95160619488932252</v>
      </c>
      <c r="BV1555" s="17">
        <f t="shared" si="1375"/>
        <v>8.7397087933186055E-2</v>
      </c>
      <c r="BW1555" s="17">
        <f t="shared" si="1400"/>
        <v>3.2508078044937536E-2</v>
      </c>
      <c r="BX1555" s="11">
        <f t="shared" si="1401"/>
        <v>10.888305519021563</v>
      </c>
      <c r="BY1555" s="15">
        <f t="shared" si="1402"/>
        <v>-1.4597128541036255</v>
      </c>
      <c r="BZ1555" s="15">
        <f t="shared" si="1403"/>
        <v>-1.3923897812357096</v>
      </c>
    </row>
    <row r="1556" spans="9:78" x14ac:dyDescent="0.3">
      <c r="I1556" s="11">
        <f t="shared" si="1376"/>
        <v>3.0939999999998808</v>
      </c>
      <c r="J1556" s="15">
        <f t="shared" si="1377"/>
        <v>2.4297118377060793</v>
      </c>
      <c r="K1556" s="15">
        <f t="shared" si="1378"/>
        <v>125.29642421904163</v>
      </c>
      <c r="L1556" s="15">
        <f t="shared" si="1383"/>
        <v>-2.6525642197360528</v>
      </c>
      <c r="M1556" s="15">
        <f t="shared" si="1379"/>
        <v>-1.744456336441607</v>
      </c>
      <c r="N1556" s="15">
        <f t="shared" si="1380"/>
        <v>37.653590621270951</v>
      </c>
      <c r="O1556" s="23"/>
      <c r="P1556" s="23"/>
      <c r="Q1556" s="23"/>
      <c r="R1556" s="23"/>
      <c r="S1556" s="23"/>
      <c r="T1556" s="23"/>
      <c r="U1556" s="23"/>
      <c r="V1556" s="11"/>
      <c r="Z1556" s="15">
        <f t="shared" si="1348"/>
        <v>37.693978492380118</v>
      </c>
      <c r="AA1556" s="16">
        <f t="shared" si="1381"/>
        <v>25.700433027717629</v>
      </c>
      <c r="AB1556" s="17">
        <f t="shared" si="1349"/>
        <v>1.6907948573549778</v>
      </c>
      <c r="AC1556" s="18">
        <f t="shared" si="1350"/>
        <v>5.8625642197360524</v>
      </c>
      <c r="AD1556" s="17">
        <f t="shared" si="1351"/>
        <v>0.44153823230909106</v>
      </c>
      <c r="AE1556" s="17">
        <f t="shared" si="1352"/>
        <v>1.1868848529631457</v>
      </c>
      <c r="AF1556" s="17">
        <f t="shared" si="1382"/>
        <v>9.2627788401394198E-2</v>
      </c>
      <c r="AG1556" s="17">
        <f t="shared" si="1384"/>
        <v>3.4458869241902841E-2</v>
      </c>
      <c r="AH1556" s="11">
        <f t="shared" si="1385"/>
        <v>12.813485817235396</v>
      </c>
      <c r="AI1556" s="15">
        <f t="shared" si="1353"/>
        <v>6.1098396060476663</v>
      </c>
      <c r="AJ1556" s="15">
        <f t="shared" si="1354"/>
        <v>-1.2097478891707338</v>
      </c>
      <c r="AL1556" s="18">
        <f t="shared" si="1355"/>
        <v>-2.6525642197360528</v>
      </c>
      <c r="AM1556" s="19">
        <f t="shared" si="1356"/>
        <v>-1.7383464968355593</v>
      </c>
      <c r="AN1556" s="18">
        <f t="shared" si="1357"/>
        <v>37.653590621270951</v>
      </c>
      <c r="AO1556" s="16">
        <f t="shared" si="1386"/>
        <v>37.693696226522071</v>
      </c>
      <c r="AP1556" s="17">
        <f t="shared" si="1358"/>
        <v>1.6907695349086158</v>
      </c>
      <c r="AQ1556" s="18">
        <f t="shared" si="1359"/>
        <v>5.8625642197360524</v>
      </c>
      <c r="AR1556" s="17">
        <f t="shared" si="1387"/>
        <v>0.35401173230909116</v>
      </c>
      <c r="AS1556" s="17">
        <f t="shared" si="1360"/>
        <v>0.95159340538701975</v>
      </c>
      <c r="AT1556" s="17">
        <f t="shared" si="1361"/>
        <v>8.7385489311823106E-2</v>
      </c>
      <c r="AU1556" s="17">
        <f t="shared" si="1388"/>
        <v>3.2509145476238753E-2</v>
      </c>
      <c r="AV1556" s="11">
        <f t="shared" si="1389"/>
        <v>10.889604359728303</v>
      </c>
      <c r="AW1556" s="15">
        <f t="shared" si="1390"/>
        <v>-1.4601218896452757</v>
      </c>
      <c r="AX1556" s="15">
        <f t="shared" si="1391"/>
        <v>-1.3916106212914172</v>
      </c>
      <c r="AZ1556" s="18">
        <f t="shared" si="1362"/>
        <v>-2.6525642197360528</v>
      </c>
      <c r="BA1556" s="19">
        <f t="shared" si="1363"/>
        <v>-1.7459164583312523</v>
      </c>
      <c r="BB1556" s="18">
        <f t="shared" si="1364"/>
        <v>37.653590621270951</v>
      </c>
      <c r="BC1556" s="16">
        <f t="shared" si="1392"/>
        <v>37.694046094227339</v>
      </c>
      <c r="BD1556" s="17">
        <f t="shared" si="1365"/>
        <v>1.6908009220349451</v>
      </c>
      <c r="BE1556" s="18">
        <f t="shared" si="1366"/>
        <v>5.8625642197360524</v>
      </c>
      <c r="BF1556" s="17">
        <f t="shared" si="1393"/>
        <v>0.35401173230909116</v>
      </c>
      <c r="BG1556" s="17">
        <f t="shared" si="1367"/>
        <v>0.95161107058728067</v>
      </c>
      <c r="BH1556" s="17">
        <f t="shared" si="1368"/>
        <v>8.7387111519543162E-2</v>
      </c>
      <c r="BI1556" s="17">
        <f t="shared" si="1394"/>
        <v>3.2509145476238753E-2</v>
      </c>
      <c r="BJ1556" s="11">
        <f t="shared" si="1395"/>
        <v>10.889604359728303</v>
      </c>
      <c r="BK1556" s="15">
        <f t="shared" si="1396"/>
        <v>-1.4595517230126216</v>
      </c>
      <c r="BL1556" s="15">
        <f t="shared" si="1397"/>
        <v>-1.3916364548881728</v>
      </c>
      <c r="BN1556" s="18">
        <f t="shared" si="1369"/>
        <v>-2.6525642197360528</v>
      </c>
      <c r="BO1556" s="19">
        <f t="shared" si="1370"/>
        <v>-1.7473754398876322</v>
      </c>
      <c r="BP1556" s="18">
        <f t="shared" si="1371"/>
        <v>37.653590621270951</v>
      </c>
      <c r="BQ1556" s="16">
        <f t="shared" si="1398"/>
        <v>37.694113699650586</v>
      </c>
      <c r="BR1556" s="17">
        <f t="shared" si="1372"/>
        <v>1.6908069870466016</v>
      </c>
      <c r="BS1556" s="18">
        <f t="shared" si="1373"/>
        <v>5.8625642197360524</v>
      </c>
      <c r="BT1556" s="17">
        <f t="shared" si="1399"/>
        <v>0.35401173230909116</v>
      </c>
      <c r="BU1556" s="17">
        <f t="shared" si="1374"/>
        <v>0.95161448407739668</v>
      </c>
      <c r="BV1556" s="17">
        <f t="shared" si="1375"/>
        <v>8.7387424982732761E-2</v>
      </c>
      <c r="BW1556" s="17">
        <f t="shared" si="1400"/>
        <v>3.2509145476238753E-2</v>
      </c>
      <c r="BX1556" s="11">
        <f t="shared" si="1401"/>
        <v>10.889604359728303</v>
      </c>
      <c r="BY1556" s="15">
        <f t="shared" si="1402"/>
        <v>-1.4594415483111567</v>
      </c>
      <c r="BZ1556" s="15">
        <f t="shared" si="1403"/>
        <v>-1.3916414467776437</v>
      </c>
    </row>
    <row r="1557" spans="9:78" x14ac:dyDescent="0.3">
      <c r="I1557" s="11">
        <f t="shared" si="1376"/>
        <v>3.0959999999998806</v>
      </c>
      <c r="J1557" s="15">
        <f t="shared" si="1377"/>
        <v>2.4262225287168073</v>
      </c>
      <c r="K1557" s="15">
        <f t="shared" si="1378"/>
        <v>125.37172867765634</v>
      </c>
      <c r="L1557" s="15">
        <f t="shared" si="1383"/>
        <v>-2.6533575675413519</v>
      </c>
      <c r="M1557" s="15">
        <f t="shared" si="1379"/>
        <v>-1.7448526528308002</v>
      </c>
      <c r="N1557" s="15">
        <f t="shared" si="1380"/>
        <v>37.650867993441516</v>
      </c>
      <c r="O1557" s="23"/>
      <c r="P1557" s="23"/>
      <c r="Q1557" s="23"/>
      <c r="R1557" s="23"/>
      <c r="S1557" s="23"/>
      <c r="T1557" s="23"/>
      <c r="U1557" s="23"/>
      <c r="V1557" s="11"/>
      <c r="Z1557" s="15">
        <f t="shared" si="1348"/>
        <v>37.691277126672816</v>
      </c>
      <c r="AA1557" s="16">
        <f t="shared" si="1381"/>
        <v>25.698591187953806</v>
      </c>
      <c r="AB1557" s="17">
        <f t="shared" si="1349"/>
        <v>1.690552522013183</v>
      </c>
      <c r="AC1557" s="18">
        <f t="shared" si="1350"/>
        <v>5.8633575675413514</v>
      </c>
      <c r="AD1557" s="17">
        <f t="shared" si="1351"/>
        <v>0.44159206095768061</v>
      </c>
      <c r="AE1557" s="17">
        <f t="shared" si="1352"/>
        <v>1.1868594155055741</v>
      </c>
      <c r="AF1557" s="17">
        <f t="shared" si="1382"/>
        <v>9.2618089927056002E-2</v>
      </c>
      <c r="AG1557" s="17">
        <f t="shared" si="1384"/>
        <v>3.4460200322403198E-2</v>
      </c>
      <c r="AH1557" s="11">
        <f t="shared" si="1385"/>
        <v>12.814552928486421</v>
      </c>
      <c r="AI1557" s="15">
        <f t="shared" si="1353"/>
        <v>6.1090243605758667</v>
      </c>
      <c r="AJ1557" s="15">
        <f t="shared" si="1354"/>
        <v>-1.2089439740591201</v>
      </c>
      <c r="AL1557" s="18">
        <f t="shared" si="1355"/>
        <v>-2.6533575675413519</v>
      </c>
      <c r="AM1557" s="19">
        <f t="shared" si="1356"/>
        <v>-1.7387436284702242</v>
      </c>
      <c r="AN1557" s="18">
        <f t="shared" si="1357"/>
        <v>37.650867993441516</v>
      </c>
      <c r="AO1557" s="16">
        <f t="shared" si="1386"/>
        <v>37.690994813948656</v>
      </c>
      <c r="AP1557" s="17">
        <f t="shared" si="1358"/>
        <v>1.6905271971774745</v>
      </c>
      <c r="AQ1557" s="18">
        <f t="shared" si="1359"/>
        <v>5.8633575675413514</v>
      </c>
      <c r="AR1557" s="17">
        <f t="shared" si="1387"/>
        <v>0.35406556095768071</v>
      </c>
      <c r="AS1557" s="17">
        <f t="shared" si="1360"/>
        <v>0.95160168582330396</v>
      </c>
      <c r="AT1557" s="17">
        <f t="shared" si="1361"/>
        <v>8.7375832710628182E-2</v>
      </c>
      <c r="AU1557" s="17">
        <f t="shared" si="1388"/>
        <v>3.2510212711600282E-2</v>
      </c>
      <c r="AV1557" s="11">
        <f t="shared" si="1389"/>
        <v>10.890902624926326</v>
      </c>
      <c r="AW1557" s="15">
        <f t="shared" si="1390"/>
        <v>-1.4598508774044465</v>
      </c>
      <c r="AX1557" s="15">
        <f t="shared" si="1391"/>
        <v>-1.390862648879452</v>
      </c>
      <c r="AZ1557" s="18">
        <f t="shared" si="1362"/>
        <v>-2.6533575675413519</v>
      </c>
      <c r="BA1557" s="19">
        <f t="shared" si="1363"/>
        <v>-1.7463125037082046</v>
      </c>
      <c r="BB1557" s="18">
        <f t="shared" si="1364"/>
        <v>37.650867993441516</v>
      </c>
      <c r="BC1557" s="16">
        <f t="shared" si="1392"/>
        <v>37.691344736161462</v>
      </c>
      <c r="BD1557" s="17">
        <f t="shared" si="1365"/>
        <v>1.6905585869439981</v>
      </c>
      <c r="BE1557" s="18">
        <f t="shared" si="1366"/>
        <v>5.8633575675413514</v>
      </c>
      <c r="BF1557" s="17">
        <f t="shared" si="1393"/>
        <v>0.35406556095768071</v>
      </c>
      <c r="BG1557" s="17">
        <f t="shared" si="1367"/>
        <v>0.95161935519578811</v>
      </c>
      <c r="BH1557" s="17">
        <f t="shared" si="1368"/>
        <v>8.7377455108063246E-2</v>
      </c>
      <c r="BI1557" s="17">
        <f t="shared" si="1394"/>
        <v>3.2510212711600282E-2</v>
      </c>
      <c r="BJ1557" s="11">
        <f t="shared" si="1395"/>
        <v>10.890902624926326</v>
      </c>
      <c r="BK1557" s="15">
        <f t="shared" si="1396"/>
        <v>-1.4592805760383734</v>
      </c>
      <c r="BL1557" s="15">
        <f t="shared" si="1397"/>
        <v>-1.3908884744644456</v>
      </c>
      <c r="BN1557" s="18">
        <f t="shared" si="1369"/>
        <v>-2.6533575675413519</v>
      </c>
      <c r="BO1557" s="19">
        <f t="shared" si="1370"/>
        <v>-1.7477712139828769</v>
      </c>
      <c r="BP1557" s="18">
        <f t="shared" si="1371"/>
        <v>37.650867993441516</v>
      </c>
      <c r="BQ1557" s="16">
        <f t="shared" si="1398"/>
        <v>37.691412349180894</v>
      </c>
      <c r="BR1557" s="17">
        <f t="shared" si="1372"/>
        <v>1.6905646522024234</v>
      </c>
      <c r="BS1557" s="18">
        <f t="shared" si="1373"/>
        <v>5.8633575675413514</v>
      </c>
      <c r="BT1557" s="17">
        <f t="shared" si="1399"/>
        <v>0.35406556095768071</v>
      </c>
      <c r="BU1557" s="17">
        <f t="shared" si="1374"/>
        <v>0.95162276934384327</v>
      </c>
      <c r="BV1557" s="17">
        <f t="shared" si="1375"/>
        <v>8.7377768594297828E-2</v>
      </c>
      <c r="BW1557" s="17">
        <f t="shared" si="1400"/>
        <v>3.2510212711600282E-2</v>
      </c>
      <c r="BX1557" s="11">
        <f t="shared" si="1401"/>
        <v>10.890902624926326</v>
      </c>
      <c r="BY1557" s="15">
        <f t="shared" si="1402"/>
        <v>-1.4591703800876392</v>
      </c>
      <c r="BZ1557" s="15">
        <f t="shared" si="1403"/>
        <v>-1.3908934645890727</v>
      </c>
    </row>
    <row r="1558" spans="9:78" x14ac:dyDescent="0.3">
      <c r="I1558" s="11">
        <f t="shared" si="1376"/>
        <v>3.0979999999998804</v>
      </c>
      <c r="J1558" s="15">
        <f t="shared" si="1377"/>
        <v>2.4227324272748372</v>
      </c>
      <c r="K1558" s="15">
        <f t="shared" si="1378"/>
        <v>125.44702769252999</v>
      </c>
      <c r="L1558" s="15">
        <f t="shared" si="1383"/>
        <v>-2.6541506489773301</v>
      </c>
      <c r="M1558" s="15">
        <f t="shared" si="1379"/>
        <v>-1.7452487891395994</v>
      </c>
      <c r="N1558" s="15">
        <f t="shared" si="1380"/>
        <v>37.648146880213069</v>
      </c>
      <c r="O1558" s="23"/>
      <c r="P1558" s="23"/>
      <c r="Q1558" s="23"/>
      <c r="R1558" s="23"/>
      <c r="S1558" s="23"/>
      <c r="T1558" s="23"/>
      <c r="U1558" s="23"/>
      <c r="V1558" s="11"/>
      <c r="Z1558" s="15">
        <f t="shared" si="1348"/>
        <v>37.688577272830166</v>
      </c>
      <c r="AA1558" s="16">
        <f t="shared" si="1381"/>
        <v>25.69675037900652</v>
      </c>
      <c r="AB1558" s="17">
        <f t="shared" si="1349"/>
        <v>1.6903103396516079</v>
      </c>
      <c r="AC1558" s="18">
        <f t="shared" si="1350"/>
        <v>5.8641506489773301</v>
      </c>
      <c r="AD1558" s="17">
        <f t="shared" si="1351"/>
        <v>0.44164587153311186</v>
      </c>
      <c r="AE1558" s="17">
        <f t="shared" si="1352"/>
        <v>1.1868339954163192</v>
      </c>
      <c r="AF1558" s="17">
        <f t="shared" si="1382"/>
        <v>9.2608398043355133E-2</v>
      </c>
      <c r="AG1558" s="17">
        <f t="shared" si="1384"/>
        <v>3.4461531118171178E-2</v>
      </c>
      <c r="AH1558" s="11">
        <f t="shared" si="1385"/>
        <v>12.815619538745246</v>
      </c>
      <c r="AI1558" s="15">
        <f t="shared" si="1353"/>
        <v>6.108209662592766</v>
      </c>
      <c r="AJ1558" s="15">
        <f t="shared" si="1354"/>
        <v>-1.2081404456738667</v>
      </c>
      <c r="AL1558" s="18">
        <f t="shared" si="1355"/>
        <v>-2.6541506489773301</v>
      </c>
      <c r="AM1558" s="19">
        <f t="shared" si="1356"/>
        <v>-1.7391405794770065</v>
      </c>
      <c r="AN1558" s="18">
        <f t="shared" si="1357"/>
        <v>37.648146880213069</v>
      </c>
      <c r="AO1558" s="16">
        <f t="shared" si="1386"/>
        <v>37.688294913265587</v>
      </c>
      <c r="AP1558" s="17">
        <f t="shared" si="1358"/>
        <v>1.6902850124284443</v>
      </c>
      <c r="AQ1558" s="18">
        <f t="shared" si="1359"/>
        <v>5.8641506489773301</v>
      </c>
      <c r="AR1558" s="17">
        <f t="shared" si="1387"/>
        <v>0.35411937153311179</v>
      </c>
      <c r="AS1558" s="17">
        <f t="shared" si="1360"/>
        <v>0.95160996234181039</v>
      </c>
      <c r="AT1558" s="17">
        <f t="shared" si="1361"/>
        <v>8.7366182667207123E-2</v>
      </c>
      <c r="AU1558" s="17">
        <f t="shared" si="1388"/>
        <v>3.2511279750816371E-2</v>
      </c>
      <c r="AV1558" s="11">
        <f t="shared" si="1389"/>
        <v>10.892200314699076</v>
      </c>
      <c r="AW1558" s="15">
        <f t="shared" si="1390"/>
        <v>-1.4595800025963563</v>
      </c>
      <c r="AX1558" s="15">
        <f t="shared" si="1391"/>
        <v>-1.3901150286217172</v>
      </c>
      <c r="AZ1558" s="18">
        <f t="shared" si="1362"/>
        <v>-2.6541506489773301</v>
      </c>
      <c r="BA1558" s="19">
        <f t="shared" si="1363"/>
        <v>-1.7467083691421956</v>
      </c>
      <c r="BB1558" s="18">
        <f t="shared" si="1364"/>
        <v>37.648146880213069</v>
      </c>
      <c r="BC1558" s="16">
        <f t="shared" si="1392"/>
        <v>37.688644889952315</v>
      </c>
      <c r="BD1558" s="17">
        <f t="shared" si="1365"/>
        <v>1.6903164048327053</v>
      </c>
      <c r="BE1558" s="18">
        <f t="shared" si="1366"/>
        <v>5.8641506489773301</v>
      </c>
      <c r="BF1558" s="17">
        <f t="shared" si="1393"/>
        <v>0.35411937153311179</v>
      </c>
      <c r="BG1558" s="17">
        <f t="shared" si="1367"/>
        <v>0.95162763588468458</v>
      </c>
      <c r="BH1558" s="17">
        <f t="shared" si="1368"/>
        <v>8.7367805254229353E-2</v>
      </c>
      <c r="BI1558" s="17">
        <f t="shared" si="1394"/>
        <v>3.2511279750816371E-2</v>
      </c>
      <c r="BJ1558" s="11">
        <f t="shared" si="1395"/>
        <v>10.892200314699076</v>
      </c>
      <c r="BK1558" s="15">
        <f t="shared" si="1396"/>
        <v>-1.4590095665562135</v>
      </c>
      <c r="BL1558" s="15">
        <f t="shared" si="1397"/>
        <v>-1.3901408461924982</v>
      </c>
      <c r="BN1558" s="18">
        <f t="shared" si="1369"/>
        <v>-2.6541506489773301</v>
      </c>
      <c r="BO1558" s="19">
        <f t="shared" si="1370"/>
        <v>-1.7481668082727118</v>
      </c>
      <c r="BP1558" s="18">
        <f t="shared" si="1371"/>
        <v>37.648146880213069</v>
      </c>
      <c r="BQ1558" s="16">
        <f t="shared" si="1398"/>
        <v>37.688712510560023</v>
      </c>
      <c r="BR1558" s="17">
        <f t="shared" si="1372"/>
        <v>1.6903224703373361</v>
      </c>
      <c r="BS1558" s="18">
        <f t="shared" si="1373"/>
        <v>5.8641506489773301</v>
      </c>
      <c r="BT1558" s="17">
        <f t="shared" si="1399"/>
        <v>0.35411937153311179</v>
      </c>
      <c r="BU1558" s="17">
        <f t="shared" si="1374"/>
        <v>0.95163105069022957</v>
      </c>
      <c r="BV1558" s="17">
        <f t="shared" si="1375"/>
        <v>8.7368118763478761E-2</v>
      </c>
      <c r="BW1558" s="17">
        <f t="shared" si="1400"/>
        <v>3.2511279750816371E-2</v>
      </c>
      <c r="BX1558" s="11">
        <f t="shared" si="1401"/>
        <v>10.892200314699076</v>
      </c>
      <c r="BY1558" s="15">
        <f t="shared" si="1402"/>
        <v>-1.4588993493707376</v>
      </c>
      <c r="BZ1558" s="15">
        <f t="shared" si="1403"/>
        <v>-1.3901458345519058</v>
      </c>
    </row>
    <row r="1559" spans="9:78" x14ac:dyDescent="0.3">
      <c r="I1559" s="11">
        <f t="shared" si="1376"/>
        <v>3.0999999999998802</v>
      </c>
      <c r="J1559" s="15">
        <f t="shared" si="1377"/>
        <v>2.4192415337402835</v>
      </c>
      <c r="K1559" s="15">
        <f t="shared" si="1378"/>
        <v>125.52232126669107</v>
      </c>
      <c r="L1559" s="15">
        <f t="shared" si="1383"/>
        <v>-2.6549434640126592</v>
      </c>
      <c r="M1559" s="15">
        <f t="shared" si="1379"/>
        <v>-1.7456447454146271</v>
      </c>
      <c r="N1559" s="15">
        <f t="shared" si="1380"/>
        <v>37.645427280869782</v>
      </c>
      <c r="O1559" s="23"/>
      <c r="P1559" s="23"/>
      <c r="Q1559" s="23"/>
      <c r="R1559" s="23"/>
      <c r="S1559" s="23"/>
      <c r="T1559" s="23"/>
      <c r="U1559" s="23"/>
      <c r="V1559" s="11"/>
      <c r="Z1559" s="15">
        <f t="shared" si="1348"/>
        <v>37.685878930130428</v>
      </c>
      <c r="AA1559" s="16">
        <f t="shared" si="1381"/>
        <v>25.694910600383668</v>
      </c>
      <c r="AB1559" s="17">
        <f t="shared" si="1349"/>
        <v>1.690068310176374</v>
      </c>
      <c r="AC1559" s="18">
        <f t="shared" si="1350"/>
        <v>5.8649434640126596</v>
      </c>
      <c r="AD1559" s="17">
        <f t="shared" si="1351"/>
        <v>0.44169966403325889</v>
      </c>
      <c r="AE1559" s="17">
        <f t="shared" si="1352"/>
        <v>1.1868085926838823</v>
      </c>
      <c r="AF1559" s="17">
        <f t="shared" si="1382"/>
        <v>9.2598712745867617E-2</v>
      </c>
      <c r="AG1559" s="17">
        <f t="shared" si="1384"/>
        <v>3.4462861628990829E-2</v>
      </c>
      <c r="AH1559" s="11">
        <f t="shared" si="1385"/>
        <v>12.816685648114971</v>
      </c>
      <c r="AI1559" s="15">
        <f t="shared" si="1353"/>
        <v>6.1073955117409406</v>
      </c>
      <c r="AJ1559" s="15">
        <f t="shared" si="1354"/>
        <v>-1.207337303876165</v>
      </c>
      <c r="AL1559" s="18">
        <f t="shared" si="1355"/>
        <v>-2.6549434640126592</v>
      </c>
      <c r="AM1559" s="19">
        <f t="shared" si="1356"/>
        <v>-1.7395373499028861</v>
      </c>
      <c r="AN1559" s="18">
        <f t="shared" si="1357"/>
        <v>37.645427280869782</v>
      </c>
      <c r="AO1559" s="16">
        <f t="shared" si="1386"/>
        <v>37.685596523751116</v>
      </c>
      <c r="AP1559" s="17">
        <f t="shared" si="1358"/>
        <v>1.6900429805676451</v>
      </c>
      <c r="AQ1559" s="18">
        <f t="shared" si="1359"/>
        <v>5.8649434640126596</v>
      </c>
      <c r="AR1559" s="17">
        <f t="shared" si="1387"/>
        <v>0.35417316403325894</v>
      </c>
      <c r="AS1559" s="17">
        <f t="shared" si="1360"/>
        <v>0.95161823494410558</v>
      </c>
      <c r="AT1559" s="17">
        <f t="shared" si="1361"/>
        <v>8.7356539177160214E-2</v>
      </c>
      <c r="AU1559" s="17">
        <f t="shared" si="1388"/>
        <v>3.2512346593681483E-2</v>
      </c>
      <c r="AV1559" s="11">
        <f t="shared" si="1389"/>
        <v>10.893497429130191</v>
      </c>
      <c r="AW1559" s="15">
        <f t="shared" si="1390"/>
        <v>-1.4593092651587054</v>
      </c>
      <c r="AX1559" s="15">
        <f t="shared" si="1391"/>
        <v>-1.3893677604001364</v>
      </c>
      <c r="AZ1559" s="18">
        <f t="shared" si="1362"/>
        <v>-2.6549434640126592</v>
      </c>
      <c r="BA1559" s="19">
        <f t="shared" si="1363"/>
        <v>-1.7471040546797858</v>
      </c>
      <c r="BB1559" s="18">
        <f t="shared" si="1364"/>
        <v>37.645427280869782</v>
      </c>
      <c r="BC1559" s="16">
        <f t="shared" si="1392"/>
        <v>37.685946554878164</v>
      </c>
      <c r="BD1559" s="17">
        <f t="shared" si="1365"/>
        <v>1.690074375607189</v>
      </c>
      <c r="BE1559" s="18">
        <f t="shared" si="1366"/>
        <v>5.8649434640126596</v>
      </c>
      <c r="BF1559" s="17">
        <f t="shared" si="1393"/>
        <v>0.35417316403325894</v>
      </c>
      <c r="BG1559" s="17">
        <f t="shared" si="1367"/>
        <v>0.95163591265553671</v>
      </c>
      <c r="BH1559" s="17">
        <f t="shared" si="1368"/>
        <v>8.7358161953641891E-2</v>
      </c>
      <c r="BI1559" s="17">
        <f t="shared" si="1394"/>
        <v>3.2512346593681483E-2</v>
      </c>
      <c r="BJ1559" s="11">
        <f t="shared" si="1395"/>
        <v>10.893497429130191</v>
      </c>
      <c r="BK1559" s="15">
        <f t="shared" si="1396"/>
        <v>-1.4587386945038241</v>
      </c>
      <c r="BL1559" s="15">
        <f t="shared" si="1397"/>
        <v>-1.3893935699542603</v>
      </c>
      <c r="BN1559" s="18">
        <f t="shared" si="1369"/>
        <v>-2.6549434640126592</v>
      </c>
      <c r="BO1559" s="19">
        <f t="shared" si="1370"/>
        <v>-1.7485622228036348</v>
      </c>
      <c r="BP1559" s="18">
        <f t="shared" si="1371"/>
        <v>37.645427280869782</v>
      </c>
      <c r="BQ1559" s="16">
        <f t="shared" si="1398"/>
        <v>37.686014183066249</v>
      </c>
      <c r="BR1559" s="17">
        <f t="shared" si="1372"/>
        <v>1.6900804413574619</v>
      </c>
      <c r="BS1559" s="18">
        <f t="shared" si="1373"/>
        <v>5.8649434640126596</v>
      </c>
      <c r="BT1559" s="17">
        <f t="shared" si="1399"/>
        <v>0.35417316403325894</v>
      </c>
      <c r="BU1559" s="17">
        <f t="shared" si="1374"/>
        <v>0.95163932811812246</v>
      </c>
      <c r="BV1559" s="17">
        <f t="shared" si="1375"/>
        <v>8.7358475485875955E-2</v>
      </c>
      <c r="BW1559" s="17">
        <f t="shared" si="1400"/>
        <v>3.2512346593681483E-2</v>
      </c>
      <c r="BX1559" s="11">
        <f t="shared" si="1401"/>
        <v>10.893497429130191</v>
      </c>
      <c r="BY1559" s="15">
        <f t="shared" si="1402"/>
        <v>-1.4586284560981448</v>
      </c>
      <c r="BZ1559" s="15">
        <f t="shared" si="1403"/>
        <v>-1.3893985565480742</v>
      </c>
    </row>
    <row r="1560" spans="9:78" x14ac:dyDescent="0.3">
      <c r="I1560" s="11">
        <f t="shared" si="1376"/>
        <v>3.10199999999988</v>
      </c>
      <c r="J1560" s="15">
        <f t="shared" si="1377"/>
        <v>2.4157498484731668</v>
      </c>
      <c r="K1560" s="15">
        <f t="shared" si="1378"/>
        <v>125.59760940316663</v>
      </c>
      <c r="L1560" s="15">
        <f t="shared" si="1383"/>
        <v>-2.6557360126161336</v>
      </c>
      <c r="M1560" s="15">
        <f t="shared" si="1379"/>
        <v>-1.7460405217025212</v>
      </c>
      <c r="N1560" s="15">
        <f t="shared" si="1380"/>
        <v>37.642709194696074</v>
      </c>
      <c r="O1560" s="23"/>
      <c r="P1560" s="23"/>
      <c r="Q1560" s="23"/>
      <c r="R1560" s="23"/>
      <c r="S1560" s="23"/>
      <c r="T1560" s="23"/>
      <c r="U1560" s="23"/>
      <c r="V1560" s="11"/>
      <c r="Z1560" s="15">
        <f t="shared" si="1348"/>
        <v>37.683182097852132</v>
      </c>
      <c r="AA1560" s="16">
        <f t="shared" si="1381"/>
        <v>25.693071851593345</v>
      </c>
      <c r="AB1560" s="17">
        <f t="shared" si="1349"/>
        <v>1.6898264334936612</v>
      </c>
      <c r="AC1560" s="18">
        <f t="shared" si="1350"/>
        <v>5.865736012616134</v>
      </c>
      <c r="AD1560" s="17">
        <f t="shared" si="1351"/>
        <v>0.44175343845600462</v>
      </c>
      <c r="AE1560" s="17">
        <f t="shared" si="1352"/>
        <v>1.1867832072967757</v>
      </c>
      <c r="AF1560" s="17">
        <f t="shared" si="1382"/>
        <v>9.2589034030172379E-2</v>
      </c>
      <c r="AG1560" s="17">
        <f t="shared" si="1384"/>
        <v>3.4464191854646407E-2</v>
      </c>
      <c r="AH1560" s="11">
        <f t="shared" si="1385"/>
        <v>12.817751256698861</v>
      </c>
      <c r="AI1560" s="15">
        <f t="shared" si="1353"/>
        <v>6.1065819076633288</v>
      </c>
      <c r="AJ1560" s="15">
        <f t="shared" si="1354"/>
        <v>-1.2065345485272376</v>
      </c>
      <c r="AL1560" s="18">
        <f t="shared" si="1355"/>
        <v>-2.6557360126161336</v>
      </c>
      <c r="AM1560" s="19">
        <f t="shared" si="1356"/>
        <v>-1.7399339397948579</v>
      </c>
      <c r="AN1560" s="18">
        <f t="shared" si="1357"/>
        <v>37.642709194696074</v>
      </c>
      <c r="AO1560" s="16">
        <f t="shared" si="1386"/>
        <v>37.682899644683744</v>
      </c>
      <c r="AP1560" s="17">
        <f t="shared" si="1358"/>
        <v>1.6898011015012546</v>
      </c>
      <c r="AQ1560" s="18">
        <f t="shared" si="1359"/>
        <v>5.865736012616134</v>
      </c>
      <c r="AR1560" s="17">
        <f t="shared" si="1387"/>
        <v>0.35422693845600467</v>
      </c>
      <c r="AS1560" s="17">
        <f t="shared" si="1360"/>
        <v>0.95162650363175494</v>
      </c>
      <c r="AT1560" s="17">
        <f t="shared" si="1361"/>
        <v>8.7346902236090651E-2</v>
      </c>
      <c r="AU1560" s="17">
        <f t="shared" si="1388"/>
        <v>3.2513413239990262E-2</v>
      </c>
      <c r="AV1560" s="11">
        <f t="shared" si="1389"/>
        <v>10.894793968303487</v>
      </c>
      <c r="AW1560" s="15">
        <f t="shared" si="1390"/>
        <v>-1.4590386650292262</v>
      </c>
      <c r="AX1560" s="15">
        <f t="shared" si="1391"/>
        <v>-1.3886208440966552</v>
      </c>
      <c r="AZ1560" s="18">
        <f t="shared" si="1362"/>
        <v>-2.6557360126161336</v>
      </c>
      <c r="BA1560" s="19">
        <f t="shared" si="1363"/>
        <v>-1.7474995603675505</v>
      </c>
      <c r="BB1560" s="18">
        <f t="shared" si="1364"/>
        <v>37.642709194696074</v>
      </c>
      <c r="BC1560" s="16">
        <f t="shared" si="1392"/>
        <v>37.683249730217554</v>
      </c>
      <c r="BD1560" s="17">
        <f t="shared" si="1365"/>
        <v>1.6898324991736304</v>
      </c>
      <c r="BE1560" s="18">
        <f t="shared" si="1366"/>
        <v>5.865736012616134</v>
      </c>
      <c r="BF1560" s="17">
        <f t="shared" si="1393"/>
        <v>0.35422693845600467</v>
      </c>
      <c r="BG1560" s="17">
        <f t="shared" si="1367"/>
        <v>0.95164418550991126</v>
      </c>
      <c r="BH1560" s="17">
        <f t="shared" si="1368"/>
        <v>8.7348525201904198E-2</v>
      </c>
      <c r="BI1560" s="17">
        <f t="shared" si="1394"/>
        <v>3.2513413239990262E-2</v>
      </c>
      <c r="BJ1560" s="11">
        <f t="shared" si="1395"/>
        <v>10.894793968303487</v>
      </c>
      <c r="BK1560" s="15">
        <f t="shared" si="1396"/>
        <v>-1.4584679598189059</v>
      </c>
      <c r="BL1560" s="15">
        <f t="shared" si="1397"/>
        <v>-1.388646645631687</v>
      </c>
      <c r="BN1560" s="18">
        <f t="shared" si="1369"/>
        <v>-2.6557360126161336</v>
      </c>
      <c r="BO1560" s="19">
        <f t="shared" si="1370"/>
        <v>-1.7489574576221589</v>
      </c>
      <c r="BP1560" s="18">
        <f t="shared" si="1371"/>
        <v>37.642709194696074</v>
      </c>
      <c r="BQ1560" s="16">
        <f t="shared" si="1398"/>
        <v>37.683317365978127</v>
      </c>
      <c r="BR1560" s="17">
        <f t="shared" si="1372"/>
        <v>1.6898385651689842</v>
      </c>
      <c r="BS1560" s="18">
        <f t="shared" si="1373"/>
        <v>5.865736012616134</v>
      </c>
      <c r="BT1560" s="17">
        <f t="shared" si="1399"/>
        <v>0.35422693845600467</v>
      </c>
      <c r="BU1560" s="17">
        <f t="shared" si="1374"/>
        <v>0.95164760162908901</v>
      </c>
      <c r="BV1560" s="17">
        <f t="shared" si="1375"/>
        <v>8.7348838757092845E-2</v>
      </c>
      <c r="BW1560" s="17">
        <f t="shared" si="1400"/>
        <v>3.2513413239990262E-2</v>
      </c>
      <c r="BX1560" s="11">
        <f t="shared" si="1401"/>
        <v>10.894793968303487</v>
      </c>
      <c r="BY1560" s="15">
        <f t="shared" si="1402"/>
        <v>-1.4583577002075361</v>
      </c>
      <c r="BZ1560" s="15">
        <f t="shared" si="1403"/>
        <v>-1.3886516304595355</v>
      </c>
    </row>
    <row r="1561" spans="9:78" x14ac:dyDescent="0.3">
      <c r="I1561" s="11">
        <f t="shared" si="1376"/>
        <v>3.1039999999998797</v>
      </c>
      <c r="J1561" s="15">
        <f t="shared" si="1377"/>
        <v>2.4122573718334146</v>
      </c>
      <c r="K1561" s="15">
        <f t="shared" si="1378"/>
        <v>125.6728921049823</v>
      </c>
      <c r="L1561" s="15">
        <f t="shared" si="1383"/>
        <v>-2.6565282947566686</v>
      </c>
      <c r="M1561" s="15">
        <f t="shared" si="1379"/>
        <v>-1.7464361180499348</v>
      </c>
      <c r="N1561" s="15">
        <f t="shared" si="1380"/>
        <v>37.639992620976592</v>
      </c>
      <c r="O1561" s="23"/>
      <c r="P1561" s="23"/>
      <c r="Q1561" s="23"/>
      <c r="R1561" s="23"/>
      <c r="S1561" s="23"/>
      <c r="T1561" s="23"/>
      <c r="U1561" s="23"/>
      <c r="V1561" s="11"/>
      <c r="Z1561" s="15">
        <f t="shared" si="1348"/>
        <v>37.680486775274041</v>
      </c>
      <c r="AA1561" s="16">
        <f t="shared" si="1381"/>
        <v>25.691234132143798</v>
      </c>
      <c r="AB1561" s="17">
        <f t="shared" si="1349"/>
        <v>1.6895847095097065</v>
      </c>
      <c r="AC1561" s="18">
        <f t="shared" si="1350"/>
        <v>5.8665282947566686</v>
      </c>
      <c r="AD1561" s="17">
        <f t="shared" si="1351"/>
        <v>0.44180719479923997</v>
      </c>
      <c r="AE1561" s="17">
        <f t="shared" si="1352"/>
        <v>1.186757839243517</v>
      </c>
      <c r="AF1561" s="17">
        <f t="shared" si="1382"/>
        <v>9.2579361891851286E-2</v>
      </c>
      <c r="AG1561" s="17">
        <f t="shared" si="1384"/>
        <v>3.4465521794922425E-2</v>
      </c>
      <c r="AH1561" s="11">
        <f t="shared" si="1385"/>
        <v>12.818816364600302</v>
      </c>
      <c r="AI1561" s="15">
        <f t="shared" si="1353"/>
        <v>6.1057688500030283</v>
      </c>
      <c r="AJ1561" s="15">
        <f t="shared" si="1354"/>
        <v>-1.2057321794883453</v>
      </c>
      <c r="AL1561" s="18">
        <f t="shared" si="1355"/>
        <v>-2.6565282947566686</v>
      </c>
      <c r="AM1561" s="19">
        <f t="shared" si="1356"/>
        <v>-1.7403303491999318</v>
      </c>
      <c r="AN1561" s="18">
        <f t="shared" si="1357"/>
        <v>37.639992620976592</v>
      </c>
      <c r="AO1561" s="16">
        <f t="shared" si="1386"/>
        <v>37.680204275342227</v>
      </c>
      <c r="AP1561" s="17">
        <f t="shared" si="1358"/>
        <v>1.6895593751355071</v>
      </c>
      <c r="AQ1561" s="18">
        <f t="shared" si="1359"/>
        <v>5.8665282947566686</v>
      </c>
      <c r="AR1561" s="17">
        <f t="shared" si="1387"/>
        <v>0.3542806947992399</v>
      </c>
      <c r="AS1561" s="17">
        <f t="shared" si="1360"/>
        <v>0.95163476840632288</v>
      </c>
      <c r="AT1561" s="17">
        <f t="shared" si="1361"/>
        <v>8.7337271839604422E-2</v>
      </c>
      <c r="AU1561" s="17">
        <f t="shared" si="1388"/>
        <v>3.2514479689537544E-2</v>
      </c>
      <c r="AV1561" s="11">
        <f t="shared" si="1389"/>
        <v>10.896089932302985</v>
      </c>
      <c r="AW1561" s="15">
        <f t="shared" si="1390"/>
        <v>-1.4587682021457042</v>
      </c>
      <c r="AX1561" s="15">
        <f t="shared" si="1391"/>
        <v>-1.3878742795932411</v>
      </c>
      <c r="AZ1561" s="18">
        <f t="shared" si="1362"/>
        <v>-2.6565282947566686</v>
      </c>
      <c r="BA1561" s="19">
        <f t="shared" si="1363"/>
        <v>-1.7478948862520804</v>
      </c>
      <c r="BB1561" s="18">
        <f t="shared" si="1364"/>
        <v>37.639992620976592</v>
      </c>
      <c r="BC1561" s="16">
        <f t="shared" si="1392"/>
        <v>37.680554415249233</v>
      </c>
      <c r="BD1561" s="17">
        <f t="shared" si="1365"/>
        <v>1.6895907754382646</v>
      </c>
      <c r="BE1561" s="18">
        <f t="shared" si="1366"/>
        <v>5.8665282947566686</v>
      </c>
      <c r="BF1561" s="17">
        <f t="shared" si="1393"/>
        <v>0.3542806947992399</v>
      </c>
      <c r="BG1561" s="17">
        <f t="shared" si="1367"/>
        <v>0.95165245444937197</v>
      </c>
      <c r="BH1561" s="17">
        <f t="shared" si="1368"/>
        <v>8.7338894994622329E-2</v>
      </c>
      <c r="BI1561" s="17">
        <f t="shared" si="1394"/>
        <v>3.2514479689537544E-2</v>
      </c>
      <c r="BJ1561" s="11">
        <f t="shared" si="1395"/>
        <v>10.896089932302985</v>
      </c>
      <c r="BK1561" s="15">
        <f t="shared" si="1396"/>
        <v>-1.4581973624392621</v>
      </c>
      <c r="BL1561" s="15">
        <f t="shared" si="1397"/>
        <v>-1.3879000731067512</v>
      </c>
      <c r="BN1561" s="18">
        <f t="shared" si="1369"/>
        <v>-2.6565282947566686</v>
      </c>
      <c r="BO1561" s="19">
        <f t="shared" si="1370"/>
        <v>-1.7493525127748133</v>
      </c>
      <c r="BP1561" s="18">
        <f t="shared" si="1371"/>
        <v>37.639992620976592</v>
      </c>
      <c r="BQ1561" s="16">
        <f t="shared" si="1398"/>
        <v>37.680622058574407</v>
      </c>
      <c r="BR1561" s="17">
        <f t="shared" si="1372"/>
        <v>1.689596841678138</v>
      </c>
      <c r="BS1561" s="18">
        <f t="shared" si="1373"/>
        <v>5.8665282947566686</v>
      </c>
      <c r="BT1561" s="17">
        <f t="shared" si="1399"/>
        <v>0.3542806947992399</v>
      </c>
      <c r="BU1561" s="17">
        <f t="shared" si="1374"/>
        <v>0.9516558712246932</v>
      </c>
      <c r="BV1561" s="17">
        <f t="shared" si="1375"/>
        <v>8.7339208572735444E-2</v>
      </c>
      <c r="BW1561" s="17">
        <f t="shared" si="1400"/>
        <v>3.2514479689537544E-2</v>
      </c>
      <c r="BX1561" s="11">
        <f t="shared" si="1401"/>
        <v>10.896089932302985</v>
      </c>
      <c r="BY1561" s="15">
        <f t="shared" si="1402"/>
        <v>-1.4580870816367115</v>
      </c>
      <c r="BZ1561" s="15">
        <f t="shared" si="1403"/>
        <v>-1.3879050561682631</v>
      </c>
    </row>
    <row r="1562" spans="9:78" x14ac:dyDescent="0.3">
      <c r="I1562" s="11">
        <f t="shared" si="1376"/>
        <v>3.1059999999998795</v>
      </c>
      <c r="J1562" s="15">
        <f t="shared" si="1377"/>
        <v>2.4087641041808614</v>
      </c>
      <c r="K1562" s="15">
        <f t="shared" si="1378"/>
        <v>125.74816937516226</v>
      </c>
      <c r="L1562" s="15">
        <f t="shared" si="1383"/>
        <v>-2.6573203104033007</v>
      </c>
      <c r="M1562" s="15">
        <f t="shared" si="1379"/>
        <v>-1.7468315345035361</v>
      </c>
      <c r="N1562" s="15">
        <f t="shared" si="1380"/>
        <v>37.637277558996239</v>
      </c>
      <c r="O1562" s="23"/>
      <c r="P1562" s="23"/>
      <c r="Q1562" s="23"/>
      <c r="R1562" s="23"/>
      <c r="S1562" s="23"/>
      <c r="T1562" s="23"/>
      <c r="U1562" s="23"/>
      <c r="V1562" s="11"/>
      <c r="Z1562" s="15">
        <f t="shared" si="1348"/>
        <v>37.677792961675152</v>
      </c>
      <c r="AA1562" s="16">
        <f t="shared" si="1381"/>
        <v>25.689397441543431</v>
      </c>
      <c r="AB1562" s="17">
        <f t="shared" si="1349"/>
        <v>1.6893431381308006</v>
      </c>
      <c r="AC1562" s="18">
        <f t="shared" si="1350"/>
        <v>5.8673203104033007</v>
      </c>
      <c r="AD1562" s="17">
        <f t="shared" si="1351"/>
        <v>0.44186093306086388</v>
      </c>
      <c r="AE1562" s="17">
        <f t="shared" si="1352"/>
        <v>1.1867324885126287</v>
      </c>
      <c r="AF1562" s="17">
        <f t="shared" si="1382"/>
        <v>9.2569696326488871E-2</v>
      </c>
      <c r="AG1562" s="17">
        <f t="shared" si="1384"/>
        <v>3.4466851449603611E-2</v>
      </c>
      <c r="AH1562" s="11">
        <f t="shared" si="1385"/>
        <v>12.819880971922823</v>
      </c>
      <c r="AI1562" s="15">
        <f t="shared" si="1353"/>
        <v>6.1049563384032854</v>
      </c>
      <c r="AJ1562" s="15">
        <f t="shared" si="1354"/>
        <v>-1.2049301966207826</v>
      </c>
      <c r="AL1562" s="18">
        <f t="shared" si="1355"/>
        <v>-2.6573203104033007</v>
      </c>
      <c r="AM1562" s="19">
        <f t="shared" si="1356"/>
        <v>-1.7407265781651329</v>
      </c>
      <c r="AN1562" s="18">
        <f t="shared" si="1357"/>
        <v>37.637277558996239</v>
      </c>
      <c r="AO1562" s="16">
        <f t="shared" si="1386"/>
        <v>37.677510415005557</v>
      </c>
      <c r="AP1562" s="17">
        <f t="shared" si="1358"/>
        <v>1.6893178013766941</v>
      </c>
      <c r="AQ1562" s="18">
        <f t="shared" si="1359"/>
        <v>5.8673203104033007</v>
      </c>
      <c r="AR1562" s="17">
        <f t="shared" si="1387"/>
        <v>0.35433443306086393</v>
      </c>
      <c r="AS1562" s="17">
        <f t="shared" si="1360"/>
        <v>0.95164302926937372</v>
      </c>
      <c r="AT1562" s="17">
        <f t="shared" si="1361"/>
        <v>8.7327647983310469E-2</v>
      </c>
      <c r="AU1562" s="17">
        <f t="shared" si="1388"/>
        <v>3.2515545942118362E-2</v>
      </c>
      <c r="AV1562" s="11">
        <f t="shared" si="1389"/>
        <v>10.897385321212887</v>
      </c>
      <c r="AW1562" s="15">
        <f t="shared" si="1390"/>
        <v>-1.4584978764459189</v>
      </c>
      <c r="AX1562" s="15">
        <f t="shared" si="1391"/>
        <v>-1.3871280667718857</v>
      </c>
      <c r="AZ1562" s="18">
        <f t="shared" si="1362"/>
        <v>-2.6573203104033007</v>
      </c>
      <c r="BA1562" s="19">
        <f t="shared" si="1363"/>
        <v>-1.7482900323799822</v>
      </c>
      <c r="BB1562" s="18">
        <f t="shared" si="1364"/>
        <v>37.637277558996239</v>
      </c>
      <c r="BC1562" s="16">
        <f t="shared" si="1392"/>
        <v>37.677860609252235</v>
      </c>
      <c r="BD1562" s="17">
        <f t="shared" si="1365"/>
        <v>1.6893492043073872</v>
      </c>
      <c r="BE1562" s="18">
        <f t="shared" si="1366"/>
        <v>5.8673203104033007</v>
      </c>
      <c r="BF1562" s="17">
        <f t="shared" si="1393"/>
        <v>0.35433443306086393</v>
      </c>
      <c r="BG1562" s="17">
        <f t="shared" si="1367"/>
        <v>0.95166071947548425</v>
      </c>
      <c r="BH1562" s="17">
        <f t="shared" si="1368"/>
        <v>8.7329271327405325E-2</v>
      </c>
      <c r="BI1562" s="17">
        <f t="shared" si="1394"/>
        <v>3.2515545942118362E-2</v>
      </c>
      <c r="BJ1562" s="11">
        <f t="shared" si="1395"/>
        <v>10.897385321212887</v>
      </c>
      <c r="BK1562" s="15">
        <f t="shared" si="1396"/>
        <v>-1.4579269023026327</v>
      </c>
      <c r="BL1562" s="15">
        <f t="shared" si="1397"/>
        <v>-1.3871538522614533</v>
      </c>
      <c r="BN1562" s="18">
        <f t="shared" si="1369"/>
        <v>-2.6573203104033007</v>
      </c>
      <c r="BO1562" s="19">
        <f t="shared" si="1370"/>
        <v>-1.7497473883081414</v>
      </c>
      <c r="BP1562" s="18">
        <f t="shared" si="1371"/>
        <v>37.637277558996239</v>
      </c>
      <c r="BQ1562" s="16">
        <f t="shared" si="1398"/>
        <v>37.677928260134117</v>
      </c>
      <c r="BR1562" s="17">
        <f t="shared" si="1372"/>
        <v>1.6893552707912176</v>
      </c>
      <c r="BS1562" s="18">
        <f t="shared" si="1373"/>
        <v>5.8673203104033007</v>
      </c>
      <c r="BT1562" s="17">
        <f t="shared" si="1399"/>
        <v>0.35433443306086393</v>
      </c>
      <c r="BU1562" s="17">
        <f t="shared" si="1374"/>
        <v>0.95166413690649976</v>
      </c>
      <c r="BV1562" s="17">
        <f t="shared" si="1375"/>
        <v>8.7329584928412793E-2</v>
      </c>
      <c r="BW1562" s="17">
        <f t="shared" si="1400"/>
        <v>3.2515545942118362E-2</v>
      </c>
      <c r="BX1562" s="11">
        <f t="shared" si="1401"/>
        <v>10.897385321212887</v>
      </c>
      <c r="BY1562" s="15">
        <f t="shared" si="1402"/>
        <v>-1.4578166003234394</v>
      </c>
      <c r="BZ1562" s="15">
        <f t="shared" si="1403"/>
        <v>-1.3871588335562577</v>
      </c>
    </row>
    <row r="1563" spans="9:78" x14ac:dyDescent="0.3">
      <c r="I1563" s="11">
        <f t="shared" si="1376"/>
        <v>3.1079999999998793</v>
      </c>
      <c r="J1563" s="15">
        <f t="shared" si="1377"/>
        <v>2.4052700458752483</v>
      </c>
      <c r="K1563" s="15">
        <f t="shared" si="1378"/>
        <v>125.82344121672929</v>
      </c>
      <c r="L1563" s="15">
        <f t="shared" si="1383"/>
        <v>-2.6581120595251879</v>
      </c>
      <c r="M1563" s="15">
        <f t="shared" si="1379"/>
        <v>-1.7472267711100085</v>
      </c>
      <c r="N1563" s="15">
        <f t="shared" si="1380"/>
        <v>37.634564008040158</v>
      </c>
      <c r="O1563" s="23"/>
      <c r="P1563" s="23"/>
      <c r="Q1563" s="23"/>
      <c r="R1563" s="23"/>
      <c r="S1563" s="23"/>
      <c r="T1563" s="23"/>
      <c r="U1563" s="23"/>
      <c r="V1563" s="11"/>
      <c r="Z1563" s="15">
        <f t="shared" si="1348"/>
        <v>37.675100656334749</v>
      </c>
      <c r="AA1563" s="16">
        <f t="shared" si="1381"/>
        <v>25.687561779300847</v>
      </c>
      <c r="AB1563" s="17">
        <f t="shared" si="1349"/>
        <v>1.6891017192632967</v>
      </c>
      <c r="AC1563" s="18">
        <f t="shared" si="1350"/>
        <v>5.8681120595251883</v>
      </c>
      <c r="AD1563" s="17">
        <f t="shared" si="1351"/>
        <v>0.44191465323878398</v>
      </c>
      <c r="AE1563" s="17">
        <f t="shared" si="1352"/>
        <v>1.1867071550926449</v>
      </c>
      <c r="AF1563" s="17">
        <f t="shared" si="1382"/>
        <v>9.2560037329672828E-2</v>
      </c>
      <c r="AG1563" s="17">
        <f t="shared" si="1384"/>
        <v>3.4468180818474942E-2</v>
      </c>
      <c r="AH1563" s="11">
        <f t="shared" si="1385"/>
        <v>12.820945078770093</v>
      </c>
      <c r="AI1563" s="15">
        <f t="shared" si="1353"/>
        <v>6.1041443725077196</v>
      </c>
      <c r="AJ1563" s="15">
        <f t="shared" si="1354"/>
        <v>-1.2041285997858793</v>
      </c>
      <c r="AL1563" s="18">
        <f t="shared" si="1355"/>
        <v>-2.6581120595251879</v>
      </c>
      <c r="AM1563" s="19">
        <f t="shared" si="1356"/>
        <v>-1.7411226267375008</v>
      </c>
      <c r="AN1563" s="18">
        <f t="shared" si="1357"/>
        <v>37.634564008040158</v>
      </c>
      <c r="AO1563" s="16">
        <f t="shared" si="1386"/>
        <v>37.674818062952987</v>
      </c>
      <c r="AP1563" s="17">
        <f t="shared" si="1358"/>
        <v>1.6890763801311643</v>
      </c>
      <c r="AQ1563" s="18">
        <f t="shared" si="1359"/>
        <v>5.8681120595251883</v>
      </c>
      <c r="AR1563" s="17">
        <f t="shared" si="1387"/>
        <v>0.35438815323878403</v>
      </c>
      <c r="AS1563" s="17">
        <f t="shared" si="1360"/>
        <v>0.95165128622247008</v>
      </c>
      <c r="AT1563" s="17">
        <f t="shared" si="1361"/>
        <v>8.7318030662820498E-2</v>
      </c>
      <c r="AU1563" s="17">
        <f t="shared" si="1388"/>
        <v>3.251661199752795E-2</v>
      </c>
      <c r="AV1563" s="11">
        <f t="shared" si="1389"/>
        <v>10.898680135117585</v>
      </c>
      <c r="AW1563" s="15">
        <f t="shared" si="1390"/>
        <v>-1.4582276878677305</v>
      </c>
      <c r="AX1563" s="15">
        <f t="shared" si="1391"/>
        <v>-1.3863822055146005</v>
      </c>
      <c r="AZ1563" s="18">
        <f t="shared" si="1362"/>
        <v>-2.6581120595251879</v>
      </c>
      <c r="BA1563" s="19">
        <f t="shared" si="1363"/>
        <v>-1.7486849987978761</v>
      </c>
      <c r="BB1563" s="18">
        <f t="shared" si="1364"/>
        <v>37.634564008040158</v>
      </c>
      <c r="BC1563" s="16">
        <f t="shared" si="1392"/>
        <v>37.675168311505821</v>
      </c>
      <c r="BD1563" s="17">
        <f t="shared" si="1365"/>
        <v>1.689107785687348</v>
      </c>
      <c r="BE1563" s="18">
        <f t="shared" si="1366"/>
        <v>5.8681120595251883</v>
      </c>
      <c r="BF1563" s="17">
        <f t="shared" si="1393"/>
        <v>0.35438815323878403</v>
      </c>
      <c r="BG1563" s="17">
        <f t="shared" si="1367"/>
        <v>0.95166898058981086</v>
      </c>
      <c r="BH1563" s="17">
        <f t="shared" si="1368"/>
        <v>8.7319654195865001E-2</v>
      </c>
      <c r="BI1563" s="17">
        <f t="shared" si="1394"/>
        <v>3.251661199752795E-2</v>
      </c>
      <c r="BJ1563" s="11">
        <f t="shared" si="1395"/>
        <v>10.898680135117585</v>
      </c>
      <c r="BK1563" s="15">
        <f t="shared" si="1396"/>
        <v>-1.4576565793468712</v>
      </c>
      <c r="BL1563" s="15">
        <f t="shared" si="1397"/>
        <v>-1.3864079829778106</v>
      </c>
      <c r="BN1563" s="18">
        <f t="shared" si="1369"/>
        <v>-2.6581120595251879</v>
      </c>
      <c r="BO1563" s="19">
        <f t="shared" si="1370"/>
        <v>-1.7501420842687021</v>
      </c>
      <c r="BP1563" s="18">
        <f t="shared" si="1371"/>
        <v>37.634564008040158</v>
      </c>
      <c r="BQ1563" s="16">
        <f t="shared" si="1398"/>
        <v>37.675235969936537</v>
      </c>
      <c r="BR1563" s="17">
        <f t="shared" si="1372"/>
        <v>1.6891138524145761</v>
      </c>
      <c r="BS1563" s="18">
        <f t="shared" si="1373"/>
        <v>5.8681120595251883</v>
      </c>
      <c r="BT1563" s="17">
        <f t="shared" si="1399"/>
        <v>0.35438815323878403</v>
      </c>
      <c r="BU1563" s="17">
        <f t="shared" si="1374"/>
        <v>0.95167239867607256</v>
      </c>
      <c r="BV1563" s="17">
        <f t="shared" si="1375"/>
        <v>8.7319967819736818E-2</v>
      </c>
      <c r="BW1563" s="17">
        <f t="shared" si="1400"/>
        <v>3.251661199752795E-2</v>
      </c>
      <c r="BX1563" s="11">
        <f t="shared" si="1401"/>
        <v>10.898680135117585</v>
      </c>
      <c r="BY1563" s="15">
        <f t="shared" si="1402"/>
        <v>-1.4575462562055306</v>
      </c>
      <c r="BZ1563" s="15">
        <f t="shared" si="1403"/>
        <v>-1.3864129625055419</v>
      </c>
    </row>
    <row r="1564" spans="9:78" x14ac:dyDescent="0.3">
      <c r="I1564" s="11">
        <f t="shared" si="1376"/>
        <v>3.1099999999998791</v>
      </c>
      <c r="J1564" s="15">
        <f t="shared" si="1377"/>
        <v>2.4017751972762227</v>
      </c>
      <c r="K1564" s="15">
        <f t="shared" si="1378"/>
        <v>125.89870763270471</v>
      </c>
      <c r="L1564" s="15">
        <f t="shared" si="1383"/>
        <v>-2.6589035420916094</v>
      </c>
      <c r="M1564" s="15">
        <f t="shared" si="1379"/>
        <v>-1.7476218279160507</v>
      </c>
      <c r="N1564" s="15">
        <f t="shared" si="1380"/>
        <v>37.631851967393736</v>
      </c>
      <c r="O1564" s="23"/>
      <c r="P1564" s="23"/>
      <c r="Q1564" s="23"/>
      <c r="R1564" s="23"/>
      <c r="S1564" s="23"/>
      <c r="T1564" s="23"/>
      <c r="U1564" s="23"/>
      <c r="V1564" s="11"/>
      <c r="Z1564" s="15">
        <f t="shared" si="1348"/>
        <v>37.672409858532333</v>
      </c>
      <c r="AA1564" s="16">
        <f t="shared" si="1381"/>
        <v>25.685727144924801</v>
      </c>
      <c r="AB1564" s="17">
        <f t="shared" si="1349"/>
        <v>1.6888604528136006</v>
      </c>
      <c r="AC1564" s="18">
        <f t="shared" si="1350"/>
        <v>5.8689035420916094</v>
      </c>
      <c r="AD1564" s="17">
        <f t="shared" si="1351"/>
        <v>0.44196835533091566</v>
      </c>
      <c r="AE1564" s="17">
        <f t="shared" si="1352"/>
        <v>1.1866818389721026</v>
      </c>
      <c r="AF1564" s="17">
        <f t="shared" si="1382"/>
        <v>9.2550384896993479E-2</v>
      </c>
      <c r="AG1564" s="17">
        <f t="shared" si="1384"/>
        <v>3.4469509901321603E-2</v>
      </c>
      <c r="AH1564" s="11">
        <f t="shared" si="1385"/>
        <v>12.822008685245915</v>
      </c>
      <c r="AI1564" s="15">
        <f t="shared" si="1353"/>
        <v>6.1033329519600192</v>
      </c>
      <c r="AJ1564" s="15">
        <f t="shared" si="1354"/>
        <v>-1.2033273888449989</v>
      </c>
      <c r="AL1564" s="18">
        <f t="shared" si="1355"/>
        <v>-2.6589035420916094</v>
      </c>
      <c r="AM1564" s="19">
        <f t="shared" si="1356"/>
        <v>-1.7415184949640907</v>
      </c>
      <c r="AN1564" s="18">
        <f t="shared" si="1357"/>
        <v>37.631851967393736</v>
      </c>
      <c r="AO1564" s="16">
        <f t="shared" si="1386"/>
        <v>37.67212721846402</v>
      </c>
      <c r="AP1564" s="17">
        <f t="shared" si="1358"/>
        <v>1.6888351113053239</v>
      </c>
      <c r="AQ1564" s="18">
        <f t="shared" si="1359"/>
        <v>5.8689035420916094</v>
      </c>
      <c r="AR1564" s="17">
        <f t="shared" si="1387"/>
        <v>0.35444185533091566</v>
      </c>
      <c r="AS1564" s="17">
        <f t="shared" si="1360"/>
        <v>0.95165953926717395</v>
      </c>
      <c r="AT1564" s="17">
        <f t="shared" si="1361"/>
        <v>8.7308419873749182E-2</v>
      </c>
      <c r="AU1564" s="17">
        <f t="shared" si="1388"/>
        <v>3.2517677855561714E-2</v>
      </c>
      <c r="AV1564" s="11">
        <f t="shared" si="1389"/>
        <v>10.899974374101658</v>
      </c>
      <c r="AW1564" s="15">
        <f t="shared" si="1390"/>
        <v>-1.4579576363490006</v>
      </c>
      <c r="AX1564" s="15">
        <f t="shared" si="1391"/>
        <v>-1.3856366957034236</v>
      </c>
      <c r="AZ1564" s="18">
        <f t="shared" si="1362"/>
        <v>-2.6589035420916094</v>
      </c>
      <c r="BA1564" s="19">
        <f t="shared" si="1363"/>
        <v>-1.7490797855523996</v>
      </c>
      <c r="BB1564" s="18">
        <f t="shared" si="1364"/>
        <v>37.631851967393736</v>
      </c>
      <c r="BC1564" s="16">
        <f t="shared" si="1392"/>
        <v>37.672477521289515</v>
      </c>
      <c r="BD1564" s="17">
        <f t="shared" si="1365"/>
        <v>1.688866519484556</v>
      </c>
      <c r="BE1564" s="18">
        <f t="shared" si="1366"/>
        <v>5.8689035420916094</v>
      </c>
      <c r="BF1564" s="17">
        <f t="shared" si="1393"/>
        <v>0.35444185533091566</v>
      </c>
      <c r="BG1564" s="17">
        <f t="shared" si="1367"/>
        <v>0.95167723779391422</v>
      </c>
      <c r="BH1564" s="17">
        <f t="shared" si="1368"/>
        <v>8.7310043595616102E-2</v>
      </c>
      <c r="BI1564" s="17">
        <f t="shared" si="1394"/>
        <v>3.2517677855561714E-2</v>
      </c>
      <c r="BJ1564" s="11">
        <f t="shared" si="1395"/>
        <v>10.899974374101658</v>
      </c>
      <c r="BK1564" s="15">
        <f t="shared" si="1396"/>
        <v>-1.4573863935098348</v>
      </c>
      <c r="BL1564" s="15">
        <f t="shared" si="1397"/>
        <v>-1.3856624651378679</v>
      </c>
      <c r="BN1564" s="18">
        <f t="shared" si="1369"/>
        <v>-2.6589035420916094</v>
      </c>
      <c r="BO1564" s="19">
        <f t="shared" si="1370"/>
        <v>-1.7505366007030703</v>
      </c>
      <c r="BP1564" s="18">
        <f t="shared" si="1371"/>
        <v>37.631851967393736</v>
      </c>
      <c r="BQ1564" s="16">
        <f t="shared" si="1398"/>
        <v>37.6725451872612</v>
      </c>
      <c r="BR1564" s="17">
        <f t="shared" si="1372"/>
        <v>1.6888725864546221</v>
      </c>
      <c r="BS1564" s="18">
        <f t="shared" si="1373"/>
        <v>5.8689035420916094</v>
      </c>
      <c r="BT1564" s="17">
        <f t="shared" si="1399"/>
        <v>0.35444185533091566</v>
      </c>
      <c r="BU1564" s="17">
        <f t="shared" si="1374"/>
        <v>0.9516806565349738</v>
      </c>
      <c r="BV1564" s="17">
        <f t="shared" si="1375"/>
        <v>8.7310357242322251E-2</v>
      </c>
      <c r="BW1564" s="17">
        <f t="shared" si="1400"/>
        <v>3.2517677855561714E-2</v>
      </c>
      <c r="BX1564" s="11">
        <f t="shared" si="1401"/>
        <v>10.899974374101658</v>
      </c>
      <c r="BY1564" s="15">
        <f t="shared" si="1402"/>
        <v>-1.457276049220853</v>
      </c>
      <c r="BZ1564" s="15">
        <f t="shared" si="1403"/>
        <v>-1.385667442898159</v>
      </c>
    </row>
    <row r="1565" spans="9:78" x14ac:dyDescent="0.3">
      <c r="I1565" s="11">
        <f t="shared" si="1376"/>
        <v>3.1119999999998789</v>
      </c>
      <c r="J1565" s="15">
        <f t="shared" si="1377"/>
        <v>2.3982795587433388</v>
      </c>
      <c r="K1565" s="15">
        <f t="shared" si="1378"/>
        <v>125.97396862610844</v>
      </c>
      <c r="L1565" s="15">
        <f t="shared" si="1383"/>
        <v>-2.6596947580719679</v>
      </c>
      <c r="M1565" s="15">
        <f t="shared" si="1379"/>
        <v>-1.7480167049683768</v>
      </c>
      <c r="N1565" s="15">
        <f t="shared" si="1380"/>
        <v>37.629141436342593</v>
      </c>
      <c r="O1565" s="23"/>
      <c r="P1565" s="23"/>
      <c r="Q1565" s="23"/>
      <c r="R1565" s="23"/>
      <c r="S1565" s="23"/>
      <c r="T1565" s="23"/>
      <c r="U1565" s="23"/>
      <c r="V1565" s="11"/>
      <c r="Z1565" s="15">
        <f t="shared" si="1348"/>
        <v>37.669720567547664</v>
      </c>
      <c r="AA1565" s="16">
        <f t="shared" si="1381"/>
        <v>25.683893537924213</v>
      </c>
      <c r="AB1565" s="17">
        <f t="shared" si="1349"/>
        <v>1.6886193386881769</v>
      </c>
      <c r="AC1565" s="18">
        <f t="shared" si="1350"/>
        <v>5.8696947580719678</v>
      </c>
      <c r="AD1565" s="17">
        <f t="shared" si="1351"/>
        <v>0.44202203933518303</v>
      </c>
      <c r="AE1565" s="17">
        <f t="shared" si="1352"/>
        <v>1.1866565401395486</v>
      </c>
      <c r="AF1565" s="17">
        <f t="shared" si="1382"/>
        <v>9.2540739024044152E-2</v>
      </c>
      <c r="AG1565" s="17">
        <f t="shared" si="1384"/>
        <v>3.4470838697929052E-2</v>
      </c>
      <c r="AH1565" s="11">
        <f t="shared" si="1385"/>
        <v>12.823071791454234</v>
      </c>
      <c r="AI1565" s="15">
        <f t="shared" si="1353"/>
        <v>6.1025220764041901</v>
      </c>
      <c r="AJ1565" s="15">
        <f t="shared" si="1354"/>
        <v>-1.2025265636595386</v>
      </c>
      <c r="AL1565" s="18">
        <f t="shared" si="1355"/>
        <v>-2.6596947580719679</v>
      </c>
      <c r="AM1565" s="19">
        <f t="shared" si="1356"/>
        <v>-1.7419141828919726</v>
      </c>
      <c r="AN1565" s="18">
        <f t="shared" si="1357"/>
        <v>37.629141436342593</v>
      </c>
      <c r="AO1565" s="16">
        <f t="shared" si="1386"/>
        <v>37.669437880818393</v>
      </c>
      <c r="AP1565" s="17">
        <f t="shared" si="1358"/>
        <v>1.6885939948056345</v>
      </c>
      <c r="AQ1565" s="18">
        <f t="shared" si="1359"/>
        <v>5.8696947580719678</v>
      </c>
      <c r="AR1565" s="17">
        <f t="shared" si="1387"/>
        <v>0.35449553933518296</v>
      </c>
      <c r="AS1565" s="17">
        <f t="shared" si="1360"/>
        <v>0.95166778840504695</v>
      </c>
      <c r="AT1565" s="17">
        <f t="shared" si="1361"/>
        <v>8.7298815611713917E-2</v>
      </c>
      <c r="AU1565" s="17">
        <f t="shared" si="1388"/>
        <v>3.2518743516015268E-2</v>
      </c>
      <c r="AV1565" s="11">
        <f t="shared" si="1389"/>
        <v>10.901268038249887</v>
      </c>
      <c r="AW1565" s="15">
        <f t="shared" si="1390"/>
        <v>-1.4576877218276361</v>
      </c>
      <c r="AX1565" s="15">
        <f t="shared" si="1391"/>
        <v>-1.3848915372204074</v>
      </c>
      <c r="AZ1565" s="18">
        <f t="shared" si="1362"/>
        <v>-2.6596947580719679</v>
      </c>
      <c r="BA1565" s="19">
        <f t="shared" si="1363"/>
        <v>-1.7494743926902043</v>
      </c>
      <c r="BB1565" s="18">
        <f t="shared" si="1364"/>
        <v>37.629141436342593</v>
      </c>
      <c r="BC1565" s="16">
        <f t="shared" si="1392"/>
        <v>37.669788237883076</v>
      </c>
      <c r="BD1565" s="17">
        <f t="shared" si="1365"/>
        <v>1.6886254056054757</v>
      </c>
      <c r="BE1565" s="18">
        <f t="shared" si="1366"/>
        <v>5.8696947580719678</v>
      </c>
      <c r="BF1565" s="17">
        <f t="shared" si="1393"/>
        <v>0.35449553933518296</v>
      </c>
      <c r="BG1565" s="17">
        <f t="shared" si="1367"/>
        <v>0.95168549108935641</v>
      </c>
      <c r="BH1565" s="17">
        <f t="shared" si="1368"/>
        <v>8.7300439522276174E-2</v>
      </c>
      <c r="BI1565" s="17">
        <f t="shared" si="1394"/>
        <v>3.2518743516015268E-2</v>
      </c>
      <c r="BJ1565" s="11">
        <f t="shared" si="1395"/>
        <v>10.901268038249887</v>
      </c>
      <c r="BK1565" s="15">
        <f t="shared" si="1396"/>
        <v>-1.45711634472941</v>
      </c>
      <c r="BL1565" s="15">
        <f t="shared" si="1397"/>
        <v>-1.3849172986236871</v>
      </c>
      <c r="BN1565" s="18">
        <f t="shared" si="1369"/>
        <v>-2.6596947580719679</v>
      </c>
      <c r="BO1565" s="19">
        <f t="shared" si="1370"/>
        <v>-1.7509309376578357</v>
      </c>
      <c r="BP1565" s="18">
        <f t="shared" si="1371"/>
        <v>37.629141436342593</v>
      </c>
      <c r="BQ1565" s="16">
        <f t="shared" si="1398"/>
        <v>37.669855911387856</v>
      </c>
      <c r="BR1565" s="17">
        <f t="shared" si="1372"/>
        <v>1.68863147281782</v>
      </c>
      <c r="BS1565" s="18">
        <f t="shared" si="1373"/>
        <v>5.8696947580719678</v>
      </c>
      <c r="BT1565" s="17">
        <f t="shared" si="1399"/>
        <v>0.35449553933518296</v>
      </c>
      <c r="BU1565" s="17">
        <f t="shared" si="1374"/>
        <v>0.95168891048476534</v>
      </c>
      <c r="BV1565" s="17">
        <f t="shared" si="1375"/>
        <v>8.7300753191786637E-2</v>
      </c>
      <c r="BW1565" s="17">
        <f t="shared" si="1400"/>
        <v>3.2518743516015268E-2</v>
      </c>
      <c r="BX1565" s="11">
        <f t="shared" si="1401"/>
        <v>10.901268038249887</v>
      </c>
      <c r="BY1565" s="15">
        <f t="shared" si="1402"/>
        <v>-1.4570059793072927</v>
      </c>
      <c r="BZ1565" s="15">
        <f t="shared" si="1403"/>
        <v>-1.3849222746161733</v>
      </c>
    </row>
    <row r="1566" spans="9:78" x14ac:dyDescent="0.3">
      <c r="I1566" s="11">
        <f t="shared" si="1376"/>
        <v>3.1139999999998786</v>
      </c>
      <c r="J1566" s="15">
        <f t="shared" si="1377"/>
        <v>2.394783130636057</v>
      </c>
      <c r="K1566" s="15">
        <f t="shared" si="1378"/>
        <v>126.04922419995896</v>
      </c>
      <c r="L1566" s="15">
        <f t="shared" si="1383"/>
        <v>-2.6604857074357846</v>
      </c>
      <c r="M1566" s="15">
        <f t="shared" si="1379"/>
        <v>-1.7484114023137158</v>
      </c>
      <c r="N1566" s="15">
        <f t="shared" si="1380"/>
        <v>37.626432414172605</v>
      </c>
      <c r="O1566" s="23"/>
      <c r="P1566" s="23"/>
      <c r="Q1566" s="23"/>
      <c r="R1566" s="23"/>
      <c r="S1566" s="23"/>
      <c r="T1566" s="23"/>
      <c r="U1566" s="23"/>
      <c r="V1566" s="11"/>
      <c r="Z1566" s="15">
        <f t="shared" si="1348"/>
        <v>37.667032782660748</v>
      </c>
      <c r="AA1566" s="16">
        <f t="shared" si="1381"/>
        <v>25.682060957808186</v>
      </c>
      <c r="AB1566" s="17">
        <f t="shared" si="1349"/>
        <v>1.688378376793547</v>
      </c>
      <c r="AC1566" s="18">
        <f t="shared" si="1350"/>
        <v>5.870485707435785</v>
      </c>
      <c r="AD1566" s="17">
        <f t="shared" si="1351"/>
        <v>0.44207570524951795</v>
      </c>
      <c r="AE1566" s="17">
        <f t="shared" si="1352"/>
        <v>1.1866312585835352</v>
      </c>
      <c r="AF1566" s="17">
        <f t="shared" si="1382"/>
        <v>9.2531099706420997E-2</v>
      </c>
      <c r="AG1566" s="17">
        <f t="shared" si="1384"/>
        <v>3.4472167208082938E-2</v>
      </c>
      <c r="AH1566" s="11">
        <f t="shared" si="1385"/>
        <v>12.82413439749913</v>
      </c>
      <c r="AI1566" s="15">
        <f t="shared" si="1353"/>
        <v>6.1017117454844216</v>
      </c>
      <c r="AJ1566" s="15">
        <f t="shared" si="1354"/>
        <v>-1.2017261240909334</v>
      </c>
      <c r="AL1566" s="18">
        <f t="shared" si="1355"/>
        <v>-2.6604857074357846</v>
      </c>
      <c r="AM1566" s="19">
        <f t="shared" si="1356"/>
        <v>-1.7423096905682314</v>
      </c>
      <c r="AN1566" s="18">
        <f t="shared" si="1357"/>
        <v>37.626432414172605</v>
      </c>
      <c r="AO1566" s="16">
        <f t="shared" si="1386"/>
        <v>37.666750049296084</v>
      </c>
      <c r="AP1566" s="17">
        <f t="shared" si="1358"/>
        <v>1.6883530305386145</v>
      </c>
      <c r="AQ1566" s="18">
        <f t="shared" si="1359"/>
        <v>5.870485707435785</v>
      </c>
      <c r="AR1566" s="17">
        <f t="shared" si="1387"/>
        <v>0.354549205249518</v>
      </c>
      <c r="AS1566" s="17">
        <f t="shared" si="1360"/>
        <v>0.95167603363764863</v>
      </c>
      <c r="AT1566" s="17">
        <f t="shared" si="1361"/>
        <v>8.7289217872334984E-2</v>
      </c>
      <c r="AU1566" s="17">
        <f t="shared" si="1388"/>
        <v>3.2519808978684429E-2</v>
      </c>
      <c r="AV1566" s="11">
        <f t="shared" si="1389"/>
        <v>10.902561127647223</v>
      </c>
      <c r="AW1566" s="15">
        <f t="shared" si="1390"/>
        <v>-1.4574179442415944</v>
      </c>
      <c r="AX1566" s="15">
        <f t="shared" si="1391"/>
        <v>-1.3841467299476313</v>
      </c>
      <c r="AZ1566" s="18">
        <f t="shared" si="1362"/>
        <v>-2.6604857074357846</v>
      </c>
      <c r="BA1566" s="19">
        <f t="shared" si="1363"/>
        <v>-1.7498688202579575</v>
      </c>
      <c r="BB1566" s="18">
        <f t="shared" si="1364"/>
        <v>37.626432414172605</v>
      </c>
      <c r="BC1566" s="16">
        <f t="shared" si="1392"/>
        <v>37.667100460566509</v>
      </c>
      <c r="BD1566" s="17">
        <f t="shared" si="1365"/>
        <v>1.6883844439566278</v>
      </c>
      <c r="BE1566" s="18">
        <f t="shared" si="1366"/>
        <v>5.870485707435785</v>
      </c>
      <c r="BF1566" s="17">
        <f t="shared" si="1393"/>
        <v>0.354549205249518</v>
      </c>
      <c r="BG1566" s="17">
        <f t="shared" si="1367"/>
        <v>0.95169374047769761</v>
      </c>
      <c r="BH1566" s="17">
        <f t="shared" si="1368"/>
        <v>8.7290841971465596E-2</v>
      </c>
      <c r="BI1566" s="17">
        <f t="shared" si="1394"/>
        <v>3.2519808978684429E-2</v>
      </c>
      <c r="BJ1566" s="11">
        <f t="shared" si="1395"/>
        <v>10.902561127647223</v>
      </c>
      <c r="BK1566" s="15">
        <f t="shared" si="1396"/>
        <v>-1.4568464329435393</v>
      </c>
      <c r="BL1566" s="15">
        <f t="shared" si="1397"/>
        <v>-1.384172483317355</v>
      </c>
      <c r="BN1566" s="18">
        <f t="shared" si="1369"/>
        <v>-2.6604857074357846</v>
      </c>
      <c r="BO1566" s="19">
        <f t="shared" si="1370"/>
        <v>-1.7513250951796029</v>
      </c>
      <c r="BP1566" s="18">
        <f t="shared" si="1371"/>
        <v>37.626432414172605</v>
      </c>
      <c r="BQ1566" s="16">
        <f t="shared" si="1398"/>
        <v>37.667168141596534</v>
      </c>
      <c r="BR1566" s="17">
        <f t="shared" si="1372"/>
        <v>1.688390511410693</v>
      </c>
      <c r="BS1566" s="18">
        <f t="shared" si="1373"/>
        <v>5.870485707435785</v>
      </c>
      <c r="BT1566" s="17">
        <f t="shared" si="1399"/>
        <v>0.354549205249518</v>
      </c>
      <c r="BU1566" s="17">
        <f t="shared" si="1374"/>
        <v>0.95169716052700859</v>
      </c>
      <c r="BV1566" s="17">
        <f t="shared" si="1375"/>
        <v>8.729115566375048E-2</v>
      </c>
      <c r="BW1566" s="17">
        <f t="shared" si="1400"/>
        <v>3.2519808978684429E-2</v>
      </c>
      <c r="BX1566" s="11">
        <f t="shared" si="1401"/>
        <v>10.902561127647223</v>
      </c>
      <c r="BY1566" s="15">
        <f t="shared" si="1402"/>
        <v>-1.4567360464027608</v>
      </c>
      <c r="BZ1566" s="15">
        <f t="shared" si="1403"/>
        <v>-1.3841774575416743</v>
      </c>
    </row>
    <row r="1567" spans="9:78" x14ac:dyDescent="0.3">
      <c r="I1567" s="11">
        <f t="shared" si="1376"/>
        <v>3.1159999999998784</v>
      </c>
      <c r="J1567" s="15">
        <f t="shared" si="1377"/>
        <v>2.391285913313745</v>
      </c>
      <c r="K1567" s="15">
        <f t="shared" si="1378"/>
        <v>126.12447435727329</v>
      </c>
      <c r="L1567" s="15">
        <f t="shared" si="1383"/>
        <v>-2.661276390152703</v>
      </c>
      <c r="M1567" s="15">
        <f t="shared" si="1379"/>
        <v>-1.748805919998812</v>
      </c>
      <c r="N1567" s="15">
        <f t="shared" si="1380"/>
        <v>37.623724900169883</v>
      </c>
      <c r="O1567" s="23"/>
      <c r="P1567" s="23"/>
      <c r="Q1567" s="23"/>
      <c r="R1567" s="23"/>
      <c r="S1567" s="23"/>
      <c r="T1567" s="23"/>
      <c r="U1567" s="23"/>
      <c r="V1567" s="11"/>
      <c r="Z1567" s="15">
        <f t="shared" si="1348"/>
        <v>37.664346503151833</v>
      </c>
      <c r="AA1567" s="16">
        <f t="shared" si="1381"/>
        <v>25.680229404085978</v>
      </c>
      <c r="AB1567" s="17">
        <f t="shared" si="1349"/>
        <v>1.6881375670362881</v>
      </c>
      <c r="AC1567" s="18">
        <f t="shared" si="1350"/>
        <v>5.871276390152703</v>
      </c>
      <c r="AD1567" s="17">
        <f t="shared" si="1351"/>
        <v>0.44212935307186085</v>
      </c>
      <c r="AE1567" s="17">
        <f t="shared" si="1352"/>
        <v>1.1866059942926219</v>
      </c>
      <c r="AF1567" s="17">
        <f t="shared" si="1382"/>
        <v>9.2521466939723004E-2</v>
      </c>
      <c r="AG1567" s="17">
        <f t="shared" si="1384"/>
        <v>3.4473495431569169E-2</v>
      </c>
      <c r="AH1567" s="11">
        <f t="shared" si="1385"/>
        <v>12.82519650348482</v>
      </c>
      <c r="AI1567" s="15">
        <f t="shared" si="1353"/>
        <v>6.1009019588451094</v>
      </c>
      <c r="AJ1567" s="15">
        <f t="shared" si="1354"/>
        <v>-1.2009260700006508</v>
      </c>
      <c r="AL1567" s="18">
        <f t="shared" si="1355"/>
        <v>-2.661276390152703</v>
      </c>
      <c r="AM1567" s="19">
        <f t="shared" si="1356"/>
        <v>-1.7427050180399668</v>
      </c>
      <c r="AN1567" s="18">
        <f t="shared" si="1357"/>
        <v>37.623724900169883</v>
      </c>
      <c r="AO1567" s="16">
        <f t="shared" si="1386"/>
        <v>37.664063723177364</v>
      </c>
      <c r="AP1567" s="17">
        <f t="shared" si="1358"/>
        <v>1.6881122184108426</v>
      </c>
      <c r="AQ1567" s="18">
        <f t="shared" si="1359"/>
        <v>5.871276390152703</v>
      </c>
      <c r="AR1567" s="17">
        <f t="shared" si="1387"/>
        <v>0.3546028530718609</v>
      </c>
      <c r="AS1567" s="17">
        <f t="shared" si="1360"/>
        <v>0.95168427496653929</v>
      </c>
      <c r="AT1567" s="17">
        <f t="shared" si="1361"/>
        <v>8.7279626651235662E-2</v>
      </c>
      <c r="AU1567" s="17">
        <f t="shared" si="1388"/>
        <v>3.252087424336518E-2</v>
      </c>
      <c r="AV1567" s="11">
        <f t="shared" si="1389"/>
        <v>10.903853642378818</v>
      </c>
      <c r="AW1567" s="15">
        <f t="shared" si="1390"/>
        <v>-1.4571483035288333</v>
      </c>
      <c r="AX1567" s="15">
        <f t="shared" si="1391"/>
        <v>-1.3834022737672005</v>
      </c>
      <c r="AZ1567" s="18">
        <f t="shared" si="1362"/>
        <v>-2.661276390152703</v>
      </c>
      <c r="BA1567" s="19">
        <f t="shared" si="1363"/>
        <v>-1.7502630683023408</v>
      </c>
      <c r="BB1567" s="18">
        <f t="shared" si="1364"/>
        <v>37.623724900169883</v>
      </c>
      <c r="BC1567" s="16">
        <f t="shared" si="1392"/>
        <v>37.664414188620086</v>
      </c>
      <c r="BD1567" s="17">
        <f t="shared" si="1365"/>
        <v>1.6881436344445921</v>
      </c>
      <c r="BE1567" s="18">
        <f t="shared" si="1366"/>
        <v>5.871276390152703</v>
      </c>
      <c r="BF1567" s="17">
        <f t="shared" si="1393"/>
        <v>0.3546028530718609</v>
      </c>
      <c r="BG1567" s="17">
        <f t="shared" si="1367"/>
        <v>0.9517019859604976</v>
      </c>
      <c r="BH1567" s="17">
        <f t="shared" si="1368"/>
        <v>8.7281250938807675E-2</v>
      </c>
      <c r="BI1567" s="17">
        <f t="shared" si="1394"/>
        <v>3.252087424336518E-2</v>
      </c>
      <c r="BJ1567" s="11">
        <f t="shared" si="1395"/>
        <v>10.903853642378818</v>
      </c>
      <c r="BK1567" s="15">
        <f t="shared" si="1396"/>
        <v>-1.4565766580901913</v>
      </c>
      <c r="BL1567" s="15">
        <f t="shared" si="1397"/>
        <v>-1.3834280191009807</v>
      </c>
      <c r="BN1567" s="18">
        <f t="shared" si="1369"/>
        <v>-2.661276390152703</v>
      </c>
      <c r="BO1567" s="19">
        <f t="shared" si="1370"/>
        <v>-1.7517190733149923</v>
      </c>
      <c r="BP1567" s="18">
        <f t="shared" si="1371"/>
        <v>37.623724900169883</v>
      </c>
      <c r="BQ1567" s="16">
        <f t="shared" si="1398"/>
        <v>37.664481877167496</v>
      </c>
      <c r="BR1567" s="17">
        <f t="shared" si="1372"/>
        <v>1.68814970213982</v>
      </c>
      <c r="BS1567" s="18">
        <f t="shared" si="1373"/>
        <v>5.871276390152703</v>
      </c>
      <c r="BT1567" s="17">
        <f t="shared" si="1399"/>
        <v>0.3546028530718609</v>
      </c>
      <c r="BU1567" s="17">
        <f t="shared" si="1374"/>
        <v>0.95170540666326275</v>
      </c>
      <c r="BV1567" s="17">
        <f t="shared" si="1375"/>
        <v>8.7281564653837018E-2</v>
      </c>
      <c r="BW1567" s="17">
        <f t="shared" si="1400"/>
        <v>3.252087424336518E-2</v>
      </c>
      <c r="BX1567" s="11">
        <f t="shared" si="1401"/>
        <v>10.903853642378818</v>
      </c>
      <c r="BY1567" s="15">
        <f t="shared" si="1402"/>
        <v>-1.4564662504452393</v>
      </c>
      <c r="BZ1567" s="15">
        <f t="shared" si="1403"/>
        <v>-1.3834329915567716</v>
      </c>
    </row>
    <row r="1568" spans="9:78" x14ac:dyDescent="0.3">
      <c r="I1568" s="11">
        <f t="shared" si="1376"/>
        <v>3.1179999999998782</v>
      </c>
      <c r="J1568" s="15">
        <f t="shared" si="1377"/>
        <v>2.3877879071356762</v>
      </c>
      <c r="K1568" s="15">
        <f t="shared" si="1378"/>
        <v>126.19971910106707</v>
      </c>
      <c r="L1568" s="15">
        <f t="shared" si="1383"/>
        <v>-2.6620668061924895</v>
      </c>
      <c r="M1568" s="15">
        <f t="shared" si="1379"/>
        <v>-1.7492002580704247</v>
      </c>
      <c r="N1568" s="15">
        <f t="shared" si="1380"/>
        <v>37.621018893620786</v>
      </c>
      <c r="O1568" s="23"/>
      <c r="P1568" s="23"/>
      <c r="Q1568" s="23"/>
      <c r="R1568" s="23"/>
      <c r="S1568" s="23"/>
      <c r="T1568" s="23"/>
      <c r="U1568" s="23"/>
      <c r="V1568" s="11"/>
      <c r="Z1568" s="15">
        <f t="shared" si="1348"/>
        <v>37.661661728301446</v>
      </c>
      <c r="AA1568" s="16">
        <f t="shared" si="1381"/>
        <v>25.678398876267035</v>
      </c>
      <c r="AB1568" s="17">
        <f t="shared" si="1349"/>
        <v>1.6878969093230369</v>
      </c>
      <c r="AC1568" s="18">
        <f t="shared" si="1350"/>
        <v>5.872066806192489</v>
      </c>
      <c r="AD1568" s="17">
        <f t="shared" si="1351"/>
        <v>0.44218298280016033</v>
      </c>
      <c r="AE1568" s="17">
        <f t="shared" si="1352"/>
        <v>1.1865807472553771</v>
      </c>
      <c r="AF1568" s="17">
        <f t="shared" si="1382"/>
        <v>9.2511840719552194E-2</v>
      </c>
      <c r="AG1568" s="17">
        <f t="shared" si="1384"/>
        <v>3.4474823368173896E-2</v>
      </c>
      <c r="AH1568" s="11">
        <f t="shared" si="1385"/>
        <v>12.826258109515658</v>
      </c>
      <c r="AI1568" s="15">
        <f t="shared" si="1353"/>
        <v>6.1000927161309244</v>
      </c>
      <c r="AJ1568" s="15">
        <f t="shared" si="1354"/>
        <v>-1.2001264012501942</v>
      </c>
      <c r="AL1568" s="18">
        <f t="shared" si="1355"/>
        <v>-2.6620668061924895</v>
      </c>
      <c r="AM1568" s="19">
        <f t="shared" si="1356"/>
        <v>-1.7431001653542937</v>
      </c>
      <c r="AN1568" s="18">
        <f t="shared" si="1357"/>
        <v>37.621018893620786</v>
      </c>
      <c r="AO1568" s="16">
        <f t="shared" si="1386"/>
        <v>37.661378901742701</v>
      </c>
      <c r="AP1568" s="17">
        <f t="shared" si="1358"/>
        <v>1.6878715583289503</v>
      </c>
      <c r="AQ1568" s="18">
        <f t="shared" si="1359"/>
        <v>5.872066806192489</v>
      </c>
      <c r="AR1568" s="17">
        <f t="shared" si="1387"/>
        <v>0.35465648280016038</v>
      </c>
      <c r="AS1568" s="17">
        <f t="shared" si="1360"/>
        <v>0.95169251239327701</v>
      </c>
      <c r="AT1568" s="17">
        <f t="shared" si="1361"/>
        <v>8.7270041944041921E-2</v>
      </c>
      <c r="AU1568" s="17">
        <f t="shared" si="1388"/>
        <v>3.2521939309853733E-2</v>
      </c>
      <c r="AV1568" s="11">
        <f t="shared" si="1389"/>
        <v>10.905145582530006</v>
      </c>
      <c r="AW1568" s="15">
        <f t="shared" si="1390"/>
        <v>-1.4568787996273811</v>
      </c>
      <c r="AX1568" s="15">
        <f t="shared" si="1391"/>
        <v>-1.3826581685612362</v>
      </c>
      <c r="AZ1568" s="18">
        <f t="shared" si="1362"/>
        <v>-2.6620668061924895</v>
      </c>
      <c r="BA1568" s="19">
        <f t="shared" si="1363"/>
        <v>-1.7506571368700521</v>
      </c>
      <c r="BB1568" s="18">
        <f t="shared" si="1364"/>
        <v>37.621018893620786</v>
      </c>
      <c r="BC1568" s="16">
        <f t="shared" si="1392"/>
        <v>37.661729421324324</v>
      </c>
      <c r="BD1568" s="17">
        <f t="shared" si="1365"/>
        <v>1.6879029769760052</v>
      </c>
      <c r="BE1568" s="18">
        <f t="shared" si="1366"/>
        <v>5.872066806192489</v>
      </c>
      <c r="BF1568" s="17">
        <f t="shared" si="1393"/>
        <v>0.35465648280016038</v>
      </c>
      <c r="BG1568" s="17">
        <f t="shared" si="1367"/>
        <v>0.95171022753931656</v>
      </c>
      <c r="BH1568" s="17">
        <f t="shared" si="1368"/>
        <v>8.727166641992859E-2</v>
      </c>
      <c r="BI1568" s="17">
        <f t="shared" si="1394"/>
        <v>3.2521939309853733E-2</v>
      </c>
      <c r="BJ1568" s="11">
        <f t="shared" si="1395"/>
        <v>10.905145582530006</v>
      </c>
      <c r="BK1568" s="15">
        <f t="shared" si="1396"/>
        <v>-1.4563070201073229</v>
      </c>
      <c r="BL1568" s="15">
        <f t="shared" si="1397"/>
        <v>-1.382683905856696</v>
      </c>
      <c r="BN1568" s="18">
        <f t="shared" si="1369"/>
        <v>-2.6620668061924895</v>
      </c>
      <c r="BO1568" s="19">
        <f t="shared" si="1370"/>
        <v>-1.7521128721106394</v>
      </c>
      <c r="BP1568" s="18">
        <f t="shared" si="1371"/>
        <v>37.621018893620786</v>
      </c>
      <c r="BQ1568" s="16">
        <f t="shared" si="1398"/>
        <v>37.661797117381269</v>
      </c>
      <c r="BR1568" s="17">
        <f t="shared" si="1372"/>
        <v>1.6879090449118379</v>
      </c>
      <c r="BS1568" s="18">
        <f t="shared" si="1373"/>
        <v>5.872066806192489</v>
      </c>
      <c r="BT1568" s="17">
        <f t="shared" si="1399"/>
        <v>0.35465648280016038</v>
      </c>
      <c r="BU1568" s="17">
        <f t="shared" si="1374"/>
        <v>0.95171364889508814</v>
      </c>
      <c r="BV1568" s="17">
        <f t="shared" si="1375"/>
        <v>8.7271980157672444E-2</v>
      </c>
      <c r="BW1568" s="17">
        <f t="shared" si="1400"/>
        <v>3.2521939309853733E-2</v>
      </c>
      <c r="BX1568" s="11">
        <f t="shared" si="1401"/>
        <v>10.905145582530006</v>
      </c>
      <c r="BY1568" s="15">
        <f t="shared" si="1402"/>
        <v>-1.4561965913726895</v>
      </c>
      <c r="BZ1568" s="15">
        <f t="shared" si="1403"/>
        <v>-1.3826888765435967</v>
      </c>
    </row>
    <row r="1569" spans="9:78" x14ac:dyDescent="0.3">
      <c r="I1569" s="11">
        <f t="shared" si="1376"/>
        <v>3.119999999999878</v>
      </c>
      <c r="J1569" s="15">
        <f t="shared" si="1377"/>
        <v>2.384289112461031</v>
      </c>
      <c r="K1569" s="15">
        <f t="shared" si="1378"/>
        <v>126.2749584343545</v>
      </c>
      <c r="L1569" s="15">
        <f t="shared" si="1383"/>
        <v>-2.6628569555250281</v>
      </c>
      <c r="M1569" s="15">
        <f t="shared" si="1379"/>
        <v>-1.7495944165753283</v>
      </c>
      <c r="N1569" s="15">
        <f t="shared" si="1380"/>
        <v>37.618314393811907</v>
      </c>
      <c r="O1569" s="23"/>
      <c r="P1569" s="23"/>
      <c r="Q1569" s="23"/>
      <c r="R1569" s="23"/>
      <c r="S1569" s="23"/>
      <c r="T1569" s="23"/>
      <c r="U1569" s="23"/>
      <c r="V1569" s="11"/>
      <c r="Z1569" s="15">
        <f t="shared" si="1348"/>
        <v>37.658978457390312</v>
      </c>
      <c r="AA1569" s="16">
        <f t="shared" si="1381"/>
        <v>25.67656937386095</v>
      </c>
      <c r="AB1569" s="17">
        <f t="shared" si="1349"/>
        <v>1.6876564035604833</v>
      </c>
      <c r="AC1569" s="18">
        <f t="shared" si="1350"/>
        <v>5.8728569555250285</v>
      </c>
      <c r="AD1569" s="17">
        <f t="shared" si="1351"/>
        <v>0.44223659443237312</v>
      </c>
      <c r="AE1569" s="17">
        <f t="shared" si="1352"/>
        <v>1.1865555174603735</v>
      </c>
      <c r="AF1569" s="17">
        <f t="shared" si="1382"/>
        <v>9.2502221041513191E-2</v>
      </c>
      <c r="AG1569" s="17">
        <f t="shared" si="1384"/>
        <v>3.4476151017683476E-2</v>
      </c>
      <c r="AH1569" s="11">
        <f t="shared" si="1385"/>
        <v>12.827319215696136</v>
      </c>
      <c r="AI1569" s="15">
        <f t="shared" si="1353"/>
        <v>6.0992840169866698</v>
      </c>
      <c r="AJ1569" s="15">
        <f t="shared" si="1354"/>
        <v>-1.1993271177010993</v>
      </c>
      <c r="AL1569" s="18">
        <f t="shared" si="1355"/>
        <v>-2.6628569555250281</v>
      </c>
      <c r="AM1569" s="19">
        <f t="shared" si="1356"/>
        <v>-1.7434951325583417</v>
      </c>
      <c r="AN1569" s="18">
        <f t="shared" si="1357"/>
        <v>37.618314393811907</v>
      </c>
      <c r="AO1569" s="16">
        <f t="shared" si="1386"/>
        <v>37.658695584272841</v>
      </c>
      <c r="AP1569" s="17">
        <f t="shared" si="1358"/>
        <v>1.6876310501996279</v>
      </c>
      <c r="AQ1569" s="18">
        <f t="shared" si="1359"/>
        <v>5.8728569555250285</v>
      </c>
      <c r="AR1569" s="17">
        <f t="shared" si="1387"/>
        <v>0.35471009443237317</v>
      </c>
      <c r="AS1569" s="17">
        <f t="shared" si="1360"/>
        <v>0.95170074591942</v>
      </c>
      <c r="AT1569" s="17">
        <f t="shared" si="1361"/>
        <v>8.7260463746382619E-2</v>
      </c>
      <c r="AU1569" s="17">
        <f t="shared" si="1388"/>
        <v>3.2523004177946457E-2</v>
      </c>
      <c r="AV1569" s="11">
        <f t="shared" si="1389"/>
        <v>10.906436948186316</v>
      </c>
      <c r="AW1569" s="15">
        <f t="shared" si="1390"/>
        <v>-1.4566094324752705</v>
      </c>
      <c r="AX1569" s="15">
        <f t="shared" si="1391"/>
        <v>-1.3819144142118833</v>
      </c>
      <c r="AZ1569" s="18">
        <f t="shared" si="1362"/>
        <v>-2.6628569555250281</v>
      </c>
      <c r="BA1569" s="19">
        <f t="shared" si="1363"/>
        <v>-1.7510510260078036</v>
      </c>
      <c r="BB1569" s="18">
        <f t="shared" si="1364"/>
        <v>37.618314393811907</v>
      </c>
      <c r="BC1569" s="16">
        <f t="shared" si="1392"/>
        <v>37.659046157959963</v>
      </c>
      <c r="BD1569" s="17">
        <f t="shared" si="1365"/>
        <v>1.6876624714575574</v>
      </c>
      <c r="BE1569" s="18">
        <f t="shared" si="1366"/>
        <v>5.8728569555250285</v>
      </c>
      <c r="BF1569" s="17">
        <f t="shared" si="1393"/>
        <v>0.35471009443237317</v>
      </c>
      <c r="BG1569" s="17">
        <f t="shared" si="1367"/>
        <v>0.95171846521571146</v>
      </c>
      <c r="BH1569" s="17">
        <f t="shared" si="1368"/>
        <v>8.7262088410457211E-2</v>
      </c>
      <c r="BI1569" s="17">
        <f t="shared" si="1394"/>
        <v>3.2523004177946457E-2</v>
      </c>
      <c r="BJ1569" s="11">
        <f t="shared" si="1395"/>
        <v>10.906436948186316</v>
      </c>
      <c r="BK1569" s="15">
        <f t="shared" si="1396"/>
        <v>-1.4560375189330135</v>
      </c>
      <c r="BL1569" s="15">
        <f t="shared" si="1397"/>
        <v>-1.3819401434666518</v>
      </c>
      <c r="BN1569" s="18">
        <f t="shared" si="1369"/>
        <v>-2.6628569555250281</v>
      </c>
      <c r="BO1569" s="19">
        <f t="shared" si="1370"/>
        <v>-1.7525064916131943</v>
      </c>
      <c r="BP1569" s="18">
        <f t="shared" si="1371"/>
        <v>37.618314393811907</v>
      </c>
      <c r="BQ1569" s="16">
        <f t="shared" si="1398"/>
        <v>37.659113861518598</v>
      </c>
      <c r="BR1569" s="17">
        <f t="shared" si="1372"/>
        <v>1.6876685396334385</v>
      </c>
      <c r="BS1569" s="18">
        <f t="shared" si="1373"/>
        <v>5.8728569555250285</v>
      </c>
      <c r="BT1569" s="17">
        <f t="shared" si="1399"/>
        <v>0.35471009443237317</v>
      </c>
      <c r="BU1569" s="17">
        <f t="shared" si="1374"/>
        <v>0.95172188722404172</v>
      </c>
      <c r="BV1569" s="17">
        <f t="shared" si="1375"/>
        <v>8.7262402170885725E-2</v>
      </c>
      <c r="BW1569" s="17">
        <f t="shared" si="1400"/>
        <v>3.2523004177946457E-2</v>
      </c>
      <c r="BX1569" s="11">
        <f t="shared" si="1401"/>
        <v>10.906436948186316</v>
      </c>
      <c r="BY1569" s="15">
        <f t="shared" si="1402"/>
        <v>-1.4559270691231794</v>
      </c>
      <c r="BZ1569" s="15">
        <f t="shared" si="1403"/>
        <v>-1.3819451123843056</v>
      </c>
    </row>
    <row r="1570" spans="9:78" x14ac:dyDescent="0.3">
      <c r="I1570" s="11">
        <f t="shared" si="1376"/>
        <v>3.1219999999998778</v>
      </c>
      <c r="J1570" s="15">
        <f t="shared" si="1377"/>
        <v>2.3807895296488959</v>
      </c>
      <c r="K1570" s="15">
        <f t="shared" si="1378"/>
        <v>126.35019236014834</v>
      </c>
      <c r="L1570" s="15">
        <f t="shared" si="1383"/>
        <v>-2.6636468381203282</v>
      </c>
      <c r="M1570" s="15">
        <f t="shared" si="1379"/>
        <v>-1.7499883955603126</v>
      </c>
      <c r="N1570" s="15">
        <f t="shared" si="1380"/>
        <v>37.61561140003009</v>
      </c>
      <c r="O1570" s="23"/>
      <c r="P1570" s="23"/>
      <c r="Q1570" s="23"/>
      <c r="R1570" s="23"/>
      <c r="S1570" s="23"/>
      <c r="T1570" s="23"/>
      <c r="U1570" s="23"/>
      <c r="V1570" s="11"/>
      <c r="Z1570" s="15">
        <f t="shared" si="1348"/>
        <v>37.656296689699445</v>
      </c>
      <c r="AA1570" s="16">
        <f t="shared" si="1381"/>
        <v>25.674740896377497</v>
      </c>
      <c r="AB1570" s="17">
        <f t="shared" si="1349"/>
        <v>1.6874160496553767</v>
      </c>
      <c r="AC1570" s="18">
        <f t="shared" si="1350"/>
        <v>5.8736468381203277</v>
      </c>
      <c r="AD1570" s="17">
        <f t="shared" si="1351"/>
        <v>0.44229018796646419</v>
      </c>
      <c r="AE1570" s="17">
        <f t="shared" si="1352"/>
        <v>1.1865303048961924</v>
      </c>
      <c r="AF1570" s="17">
        <f t="shared" si="1382"/>
        <v>9.2492607901213678E-2</v>
      </c>
      <c r="AG1570" s="17">
        <f t="shared" si="1384"/>
        <v>3.4477478379884526E-2</v>
      </c>
      <c r="AH1570" s="11">
        <f t="shared" si="1385"/>
        <v>12.828379822130877</v>
      </c>
      <c r="AI1570" s="15">
        <f t="shared" si="1353"/>
        <v>6.0984758610574499</v>
      </c>
      <c r="AJ1570" s="15">
        <f t="shared" si="1354"/>
        <v>-1.1985282192149387</v>
      </c>
      <c r="AL1570" s="18">
        <f t="shared" si="1355"/>
        <v>-2.6636468381203282</v>
      </c>
      <c r="AM1570" s="19">
        <f t="shared" si="1356"/>
        <v>-1.7438899196992552</v>
      </c>
      <c r="AN1570" s="18">
        <f t="shared" si="1357"/>
        <v>37.61561140003009</v>
      </c>
      <c r="AO1570" s="16">
        <f t="shared" si="1386"/>
        <v>37.656013770048766</v>
      </c>
      <c r="AP1570" s="17">
        <f t="shared" si="1358"/>
        <v>1.6873906939296217</v>
      </c>
      <c r="AQ1570" s="18">
        <f t="shared" si="1359"/>
        <v>5.8736468381203277</v>
      </c>
      <c r="AR1570" s="17">
        <f t="shared" si="1387"/>
        <v>0.35476368796646424</v>
      </c>
      <c r="AS1570" s="17">
        <f t="shared" si="1360"/>
        <v>0.95170897554652445</v>
      </c>
      <c r="AT1570" s="17">
        <f t="shared" si="1361"/>
        <v>8.7250892053889459E-2</v>
      </c>
      <c r="AU1570" s="17">
        <f t="shared" si="1388"/>
        <v>3.2524068847439941E-2</v>
      </c>
      <c r="AV1570" s="11">
        <f t="shared" si="1389"/>
        <v>10.907727739433458</v>
      </c>
      <c r="AW1570" s="15">
        <f t="shared" si="1390"/>
        <v>-1.4563402020105947</v>
      </c>
      <c r="AX1570" s="15">
        <f t="shared" si="1391"/>
        <v>-1.3811710106013098</v>
      </c>
      <c r="AZ1570" s="18">
        <f t="shared" si="1362"/>
        <v>-2.6636468381203282</v>
      </c>
      <c r="BA1570" s="19">
        <f t="shared" si="1363"/>
        <v>-1.7514447357623233</v>
      </c>
      <c r="BB1570" s="18">
        <f t="shared" si="1364"/>
        <v>37.61561140003009</v>
      </c>
      <c r="BC1570" s="16">
        <f t="shared" si="1392"/>
        <v>37.656364397808019</v>
      </c>
      <c r="BD1570" s="17">
        <f t="shared" si="1365"/>
        <v>1.6874221177959992</v>
      </c>
      <c r="BE1570" s="18">
        <f t="shared" si="1366"/>
        <v>5.8736468381203277</v>
      </c>
      <c r="BF1570" s="17">
        <f t="shared" si="1393"/>
        <v>0.35476368796646424</v>
      </c>
      <c r="BG1570" s="17">
        <f t="shared" si="1367"/>
        <v>0.95172669899124018</v>
      </c>
      <c r="BH1570" s="17">
        <f t="shared" si="1368"/>
        <v>8.7252516906025424E-2</v>
      </c>
      <c r="BI1570" s="17">
        <f t="shared" si="1394"/>
        <v>3.2524068847439941E-2</v>
      </c>
      <c r="BJ1570" s="11">
        <f t="shared" si="1395"/>
        <v>10.907727739433458</v>
      </c>
      <c r="BK1570" s="15">
        <f t="shared" si="1396"/>
        <v>-1.4557681545053056</v>
      </c>
      <c r="BL1570" s="15">
        <f t="shared" si="1397"/>
        <v>-1.3811967318130238</v>
      </c>
      <c r="BN1570" s="18">
        <f t="shared" si="1369"/>
        <v>-2.6636468381203282</v>
      </c>
      <c r="BO1570" s="19">
        <f t="shared" si="1370"/>
        <v>-1.7528999318693232</v>
      </c>
      <c r="BP1570" s="18">
        <f t="shared" si="1371"/>
        <v>37.61561140003009</v>
      </c>
      <c r="BQ1570" s="16">
        <f t="shared" si="1398"/>
        <v>37.656432108860514</v>
      </c>
      <c r="BR1570" s="17">
        <f t="shared" si="1372"/>
        <v>1.6874281862113731</v>
      </c>
      <c r="BS1570" s="18">
        <f t="shared" si="1373"/>
        <v>5.8736468381203277</v>
      </c>
      <c r="BT1570" s="17">
        <f t="shared" si="1399"/>
        <v>0.35476368796646424</v>
      </c>
      <c r="BU1570" s="17">
        <f t="shared" si="1374"/>
        <v>0.95173012165168247</v>
      </c>
      <c r="BV1570" s="17">
        <f t="shared" si="1375"/>
        <v>8.7252830689108746E-2</v>
      </c>
      <c r="BW1570" s="17">
        <f t="shared" si="1400"/>
        <v>3.2524068847439941E-2</v>
      </c>
      <c r="BX1570" s="11">
        <f t="shared" si="1401"/>
        <v>10.907727739433458</v>
      </c>
      <c r="BY1570" s="15">
        <f t="shared" si="1402"/>
        <v>-1.4556576836347199</v>
      </c>
      <c r="BZ1570" s="15">
        <f t="shared" si="1403"/>
        <v>-1.3812016989610729</v>
      </c>
    </row>
    <row r="1571" spans="9:78" x14ac:dyDescent="0.3">
      <c r="I1571" s="11">
        <f t="shared" si="1376"/>
        <v>3.1239999999998775</v>
      </c>
      <c r="J1571" s="15">
        <f t="shared" si="1377"/>
        <v>2.3772891590582637</v>
      </c>
      <c r="K1571" s="15">
        <f t="shared" si="1378"/>
        <v>126.42542088145993</v>
      </c>
      <c r="L1571" s="15">
        <f t="shared" si="1383"/>
        <v>-2.6644364539485172</v>
      </c>
      <c r="M1571" s="15">
        <f t="shared" si="1379"/>
        <v>-1.7503821950721823</v>
      </c>
      <c r="N1571" s="15">
        <f t="shared" si="1380"/>
        <v>37.612909911562419</v>
      </c>
      <c r="O1571" s="23"/>
      <c r="P1571" s="23"/>
      <c r="Q1571" s="23"/>
      <c r="R1571" s="23"/>
      <c r="S1571" s="23"/>
      <c r="T1571" s="23"/>
      <c r="U1571" s="23"/>
      <c r="V1571" s="11"/>
      <c r="Z1571" s="15">
        <f t="shared" si="1348"/>
        <v>37.653616424510091</v>
      </c>
      <c r="AA1571" s="16">
        <f t="shared" si="1381"/>
        <v>25.672913443326621</v>
      </c>
      <c r="AB1571" s="17">
        <f t="shared" si="1349"/>
        <v>1.687175847514522</v>
      </c>
      <c r="AC1571" s="18">
        <f t="shared" si="1350"/>
        <v>5.8744364539485172</v>
      </c>
      <c r="AD1571" s="17">
        <f t="shared" si="1351"/>
        <v>0.44234376340040682</v>
      </c>
      <c r="AE1571" s="17">
        <f t="shared" si="1352"/>
        <v>1.1865051095514223</v>
      </c>
      <c r="AF1571" s="17">
        <f t="shared" si="1382"/>
        <v>9.2483001294264108E-2</v>
      </c>
      <c r="AG1571" s="17">
        <f t="shared" si="1384"/>
        <v>3.4478805454563874E-2</v>
      </c>
      <c r="AH1571" s="11">
        <f t="shared" si="1385"/>
        <v>12.829439928924652</v>
      </c>
      <c r="AI1571" s="15">
        <f t="shared" si="1353"/>
        <v>6.0976682479885547</v>
      </c>
      <c r="AJ1571" s="15">
        <f t="shared" si="1354"/>
        <v>-1.1977297056533156</v>
      </c>
      <c r="AL1571" s="18">
        <f t="shared" si="1355"/>
        <v>-2.6644364539485172</v>
      </c>
      <c r="AM1571" s="19">
        <f t="shared" si="1356"/>
        <v>-1.7442845268241938</v>
      </c>
      <c r="AN1571" s="18">
        <f t="shared" si="1357"/>
        <v>37.612909911562419</v>
      </c>
      <c r="AO1571" s="16">
        <f t="shared" si="1386"/>
        <v>37.653333458351717</v>
      </c>
      <c r="AP1571" s="17">
        <f t="shared" si="1358"/>
        <v>1.6871504894257365</v>
      </c>
      <c r="AQ1571" s="18">
        <f t="shared" si="1359"/>
        <v>5.8744364539485172</v>
      </c>
      <c r="AR1571" s="17">
        <f t="shared" si="1387"/>
        <v>0.35481726340040687</v>
      </c>
      <c r="AS1571" s="17">
        <f t="shared" si="1360"/>
        <v>0.95171720127614778</v>
      </c>
      <c r="AT1571" s="17">
        <f t="shared" si="1361"/>
        <v>8.7241326862197099E-2</v>
      </c>
      <c r="AU1571" s="17">
        <f t="shared" si="1388"/>
        <v>3.2525133318130957E-2</v>
      </c>
      <c r="AV1571" s="11">
        <f t="shared" si="1389"/>
        <v>10.909017956357337</v>
      </c>
      <c r="AW1571" s="15">
        <f t="shared" si="1390"/>
        <v>-1.4560711081714359</v>
      </c>
      <c r="AX1571" s="15">
        <f t="shared" si="1391"/>
        <v>-1.3804279576117058</v>
      </c>
      <c r="AZ1571" s="18">
        <f t="shared" si="1362"/>
        <v>-2.6644364539485172</v>
      </c>
      <c r="BA1571" s="19">
        <f t="shared" si="1363"/>
        <v>-1.7518382661803538</v>
      </c>
      <c r="BB1571" s="18">
        <f t="shared" si="1364"/>
        <v>37.612909911562419</v>
      </c>
      <c r="BC1571" s="16">
        <f t="shared" si="1392"/>
        <v>37.653684140149743</v>
      </c>
      <c r="BD1571" s="17">
        <f t="shared" si="1365"/>
        <v>1.6871819158981358</v>
      </c>
      <c r="BE1571" s="18">
        <f t="shared" si="1366"/>
        <v>5.8744364539485172</v>
      </c>
      <c r="BF1571" s="17">
        <f t="shared" si="1393"/>
        <v>0.35481726340040687</v>
      </c>
      <c r="BG1571" s="17">
        <f t="shared" si="1367"/>
        <v>0.95173492886745936</v>
      </c>
      <c r="BH1571" s="17">
        <f t="shared" si="1368"/>
        <v>8.7242951902267843E-2</v>
      </c>
      <c r="BI1571" s="17">
        <f t="shared" si="1394"/>
        <v>3.2525133318130957E-2</v>
      </c>
      <c r="BJ1571" s="11">
        <f t="shared" si="1395"/>
        <v>10.909017956357337</v>
      </c>
      <c r="BK1571" s="15">
        <f t="shared" si="1396"/>
        <v>-1.4554989267622891</v>
      </c>
      <c r="BL1571" s="15">
        <f t="shared" si="1397"/>
        <v>-1.3804536707780066</v>
      </c>
      <c r="BN1571" s="18">
        <f t="shared" si="1369"/>
        <v>-2.6644364539485172</v>
      </c>
      <c r="BO1571" s="19">
        <f t="shared" si="1370"/>
        <v>-1.753293192925707</v>
      </c>
      <c r="BP1571" s="18">
        <f t="shared" si="1371"/>
        <v>37.612909911562419</v>
      </c>
      <c r="BQ1571" s="16">
        <f t="shared" si="1398"/>
        <v>37.653751858688267</v>
      </c>
      <c r="BR1571" s="17">
        <f t="shared" si="1372"/>
        <v>1.6871879845524476</v>
      </c>
      <c r="BS1571" s="18">
        <f t="shared" si="1373"/>
        <v>5.8744364539485172</v>
      </c>
      <c r="BT1571" s="17">
        <f t="shared" si="1399"/>
        <v>0.35481726340040687</v>
      </c>
      <c r="BU1571" s="17">
        <f t="shared" si="1374"/>
        <v>0.95173835217956648</v>
      </c>
      <c r="BV1571" s="17">
        <f t="shared" si="1375"/>
        <v>8.7243265707976192E-2</v>
      </c>
      <c r="BW1571" s="17">
        <f t="shared" si="1400"/>
        <v>3.2525133318130957E-2</v>
      </c>
      <c r="BX1571" s="11">
        <f t="shared" si="1401"/>
        <v>10.909017956357337</v>
      </c>
      <c r="BY1571" s="15">
        <f t="shared" si="1402"/>
        <v>-1.4553884348454293</v>
      </c>
      <c r="BZ1571" s="15">
        <f t="shared" si="1403"/>
        <v>-1.380458636156098</v>
      </c>
    </row>
    <row r="1572" spans="9:78" x14ac:dyDescent="0.3">
      <c r="I1572" s="11">
        <f t="shared" si="1376"/>
        <v>3.1259999999998773</v>
      </c>
      <c r="J1572" s="15">
        <f t="shared" si="1377"/>
        <v>2.3737880010480339</v>
      </c>
      <c r="K1572" s="15">
        <f t="shared" si="1378"/>
        <v>126.50064400129918</v>
      </c>
      <c r="L1572" s="15">
        <f t="shared" si="1383"/>
        <v>-2.6652258029798443</v>
      </c>
      <c r="M1572" s="15">
        <f t="shared" si="1379"/>
        <v>-1.750775815157757</v>
      </c>
      <c r="N1572" s="15">
        <f t="shared" si="1380"/>
        <v>37.610209927696225</v>
      </c>
      <c r="O1572" s="23"/>
      <c r="P1572" s="23"/>
      <c r="Q1572" s="23"/>
      <c r="R1572" s="23"/>
      <c r="S1572" s="23"/>
      <c r="T1572" s="23"/>
      <c r="U1572" s="23"/>
      <c r="V1572" s="11"/>
      <c r="Z1572" s="15">
        <f t="shared" si="1348"/>
        <v>37.650937661103754</v>
      </c>
      <c r="AA1572" s="16">
        <f t="shared" si="1381"/>
        <v>25.67108701421844</v>
      </c>
      <c r="AB1572" s="17">
        <f t="shared" si="1349"/>
        <v>1.686935797044782</v>
      </c>
      <c r="AC1572" s="18">
        <f t="shared" si="1350"/>
        <v>5.8752258029798448</v>
      </c>
      <c r="AD1572" s="17">
        <f t="shared" si="1351"/>
        <v>0.44239732073218241</v>
      </c>
      <c r="AE1572" s="17">
        <f t="shared" si="1352"/>
        <v>1.1864799314146586</v>
      </c>
      <c r="AF1572" s="17">
        <f t="shared" si="1382"/>
        <v>9.2473401216277895E-2</v>
      </c>
      <c r="AG1572" s="17">
        <f t="shared" si="1384"/>
        <v>3.4480132241508601E-2</v>
      </c>
      <c r="AH1572" s="11">
        <f t="shared" si="1385"/>
        <v>12.830499536182357</v>
      </c>
      <c r="AI1572" s="15">
        <f t="shared" si="1353"/>
        <v>6.0968611774254962</v>
      </c>
      <c r="AJ1572" s="15">
        <f t="shared" si="1354"/>
        <v>-1.196931576877875</v>
      </c>
      <c r="AL1572" s="18">
        <f t="shared" si="1355"/>
        <v>-2.6652258029798443</v>
      </c>
      <c r="AM1572" s="19">
        <f t="shared" si="1356"/>
        <v>-1.7446789539803316</v>
      </c>
      <c r="AN1572" s="18">
        <f t="shared" si="1357"/>
        <v>37.610209927696225</v>
      </c>
      <c r="AO1572" s="16">
        <f t="shared" si="1386"/>
        <v>37.650654648463174</v>
      </c>
      <c r="AP1572" s="17">
        <f t="shared" si="1358"/>
        <v>1.6869104365948315</v>
      </c>
      <c r="AQ1572" s="18">
        <f t="shared" si="1359"/>
        <v>5.8752258029798448</v>
      </c>
      <c r="AR1572" s="17">
        <f t="shared" si="1387"/>
        <v>0.35487082073218246</v>
      </c>
      <c r="AS1572" s="17">
        <f t="shared" si="1360"/>
        <v>0.95172542310984443</v>
      </c>
      <c r="AT1572" s="17">
        <f t="shared" si="1361"/>
        <v>8.7231768166942877E-2</v>
      </c>
      <c r="AU1572" s="17">
        <f t="shared" si="1388"/>
        <v>3.2526197589816473E-2</v>
      </c>
      <c r="AV1572" s="11">
        <f t="shared" si="1389"/>
        <v>10.910307599044035</v>
      </c>
      <c r="AW1572" s="15">
        <f t="shared" si="1390"/>
        <v>-1.4558021508959587</v>
      </c>
      <c r="AX1572" s="15">
        <f t="shared" si="1391"/>
        <v>-1.3796852551252829</v>
      </c>
      <c r="AZ1572" s="18">
        <f t="shared" si="1362"/>
        <v>-2.6652258029798443</v>
      </c>
      <c r="BA1572" s="19">
        <f t="shared" si="1363"/>
        <v>-1.752231617308653</v>
      </c>
      <c r="BB1572" s="18">
        <f t="shared" si="1364"/>
        <v>37.610209927696225</v>
      </c>
      <c r="BC1572" s="16">
        <f t="shared" si="1392"/>
        <v>37.651005384266647</v>
      </c>
      <c r="BD1572" s="17">
        <f t="shared" si="1365"/>
        <v>1.6869418656708306</v>
      </c>
      <c r="BE1572" s="18">
        <f t="shared" si="1366"/>
        <v>5.8752258029798448</v>
      </c>
      <c r="BF1572" s="17">
        <f t="shared" si="1393"/>
        <v>0.35487082073218246</v>
      </c>
      <c r="BG1572" s="17">
        <f t="shared" si="1367"/>
        <v>0.95174315484592498</v>
      </c>
      <c r="BH1572" s="17">
        <f t="shared" si="1368"/>
        <v>8.723339339482207E-2</v>
      </c>
      <c r="BI1572" s="17">
        <f t="shared" si="1394"/>
        <v>3.2526197589816473E-2</v>
      </c>
      <c r="BJ1572" s="11">
        <f t="shared" si="1395"/>
        <v>10.910307599044035</v>
      </c>
      <c r="BK1572" s="15">
        <f t="shared" si="1396"/>
        <v>-1.4552298356421036</v>
      </c>
      <c r="BL1572" s="15">
        <f t="shared" si="1397"/>
        <v>-1.3797109602438224</v>
      </c>
      <c r="BN1572" s="18">
        <f t="shared" si="1369"/>
        <v>-2.6652258029798443</v>
      </c>
      <c r="BO1572" s="19">
        <f t="shared" si="1370"/>
        <v>-1.7536862748290412</v>
      </c>
      <c r="BP1572" s="18">
        <f t="shared" si="1371"/>
        <v>37.610209927696225</v>
      </c>
      <c r="BQ1572" s="16">
        <f t="shared" si="1398"/>
        <v>37.65107311028337</v>
      </c>
      <c r="BR1572" s="17">
        <f t="shared" si="1372"/>
        <v>1.6869479345635252</v>
      </c>
      <c r="BS1572" s="18">
        <f t="shared" si="1373"/>
        <v>5.8752258029798448</v>
      </c>
      <c r="BT1572" s="17">
        <f t="shared" si="1399"/>
        <v>0.35487082073218246</v>
      </c>
      <c r="BU1572" s="17">
        <f t="shared" si="1374"/>
        <v>0.95174657880924995</v>
      </c>
      <c r="BV1572" s="17">
        <f t="shared" si="1375"/>
        <v>8.7233707223125637E-2</v>
      </c>
      <c r="BW1572" s="17">
        <f t="shared" si="1400"/>
        <v>3.2526197589816473E-2</v>
      </c>
      <c r="BX1572" s="11">
        <f t="shared" si="1401"/>
        <v>10.910307599044035</v>
      </c>
      <c r="BY1572" s="15">
        <f t="shared" si="1402"/>
        <v>-1.4551193226934185</v>
      </c>
      <c r="BZ1572" s="15">
        <f t="shared" si="1403"/>
        <v>-1.3797159238516021</v>
      </c>
    </row>
    <row r="1573" spans="9:78" x14ac:dyDescent="0.3">
      <c r="I1573" s="11">
        <f t="shared" si="1376"/>
        <v>3.1279999999998771</v>
      </c>
      <c r="J1573" s="15">
        <f t="shared" si="1377"/>
        <v>2.3702860559770125</v>
      </c>
      <c r="K1573" s="15">
        <f t="shared" si="1378"/>
        <v>126.57586172267459</v>
      </c>
      <c r="L1573" s="15">
        <f t="shared" si="1383"/>
        <v>-2.6660148851846803</v>
      </c>
      <c r="M1573" s="15">
        <f t="shared" si="1379"/>
        <v>-1.7511692558638716</v>
      </c>
      <c r="N1573" s="15">
        <f t="shared" si="1380"/>
        <v>37.60751144771907</v>
      </c>
      <c r="O1573" s="23"/>
      <c r="P1573" s="23"/>
      <c r="Q1573" s="23"/>
      <c r="R1573" s="23"/>
      <c r="S1573" s="23"/>
      <c r="T1573" s="23"/>
      <c r="U1573" s="23"/>
      <c r="V1573" s="11"/>
      <c r="Z1573" s="15">
        <f t="shared" si="1348"/>
        <v>37.648260398762169</v>
      </c>
      <c r="AA1573" s="16">
        <f t="shared" si="1381"/>
        <v>25.669261608563225</v>
      </c>
      <c r="AB1573" s="17">
        <f t="shared" si="1349"/>
        <v>1.6866958981530746</v>
      </c>
      <c r="AC1573" s="18">
        <f t="shared" si="1350"/>
        <v>5.8760148851846807</v>
      </c>
      <c r="AD1573" s="17">
        <f t="shared" si="1351"/>
        <v>0.44245085995978051</v>
      </c>
      <c r="AE1573" s="17">
        <f t="shared" si="1352"/>
        <v>1.1864547704745028</v>
      </c>
      <c r="AF1573" s="17">
        <f t="shared" si="1382"/>
        <v>9.2463807662871184E-2</v>
      </c>
      <c r="AG1573" s="17">
        <f t="shared" si="1384"/>
        <v>3.448145874050601E-2</v>
      </c>
      <c r="AH1573" s="11">
        <f t="shared" si="1385"/>
        <v>12.831558644009027</v>
      </c>
      <c r="AI1573" s="15">
        <f t="shared" si="1353"/>
        <v>6.0960546490139791</v>
      </c>
      <c r="AJ1573" s="15">
        <f t="shared" si="1354"/>
        <v>-1.1961338327502895</v>
      </c>
      <c r="AL1573" s="18">
        <f t="shared" si="1355"/>
        <v>-2.6660148851846803</v>
      </c>
      <c r="AM1573" s="19">
        <f t="shared" si="1356"/>
        <v>-1.7450732012148575</v>
      </c>
      <c r="AN1573" s="18">
        <f t="shared" si="1357"/>
        <v>37.60751144771907</v>
      </c>
      <c r="AO1573" s="16">
        <f t="shared" si="1386"/>
        <v>37.647977339664862</v>
      </c>
      <c r="AP1573" s="17">
        <f t="shared" si="1358"/>
        <v>1.6866705353438238</v>
      </c>
      <c r="AQ1573" s="18">
        <f t="shared" si="1359"/>
        <v>5.8760148851846807</v>
      </c>
      <c r="AR1573" s="17">
        <f t="shared" si="1387"/>
        <v>0.35492435995978061</v>
      </c>
      <c r="AS1573" s="17">
        <f t="shared" si="1360"/>
        <v>0.95173364104916891</v>
      </c>
      <c r="AT1573" s="17">
        <f t="shared" si="1361"/>
        <v>8.7222215963767058E-2</v>
      </c>
      <c r="AU1573" s="17">
        <f t="shared" si="1388"/>
        <v>3.2527261662293652E-2</v>
      </c>
      <c r="AV1573" s="11">
        <f t="shared" si="1389"/>
        <v>10.911596667579831</v>
      </c>
      <c r="AW1573" s="15">
        <f t="shared" si="1390"/>
        <v>-1.4555333301223492</v>
      </c>
      <c r="AX1573" s="15">
        <f t="shared" si="1391"/>
        <v>-1.3789429030242737</v>
      </c>
      <c r="AZ1573" s="18">
        <f t="shared" si="1362"/>
        <v>-2.6660148851846803</v>
      </c>
      <c r="BA1573" s="19">
        <f t="shared" si="1363"/>
        <v>-1.7526247891939939</v>
      </c>
      <c r="BB1573" s="18">
        <f t="shared" si="1364"/>
        <v>37.60751144771907</v>
      </c>
      <c r="BC1573" s="16">
        <f t="shared" si="1392"/>
        <v>37.648328129440465</v>
      </c>
      <c r="BD1573" s="17">
        <f t="shared" si="1365"/>
        <v>1.6867019670210017</v>
      </c>
      <c r="BE1573" s="18">
        <f t="shared" si="1366"/>
        <v>5.8760148851846807</v>
      </c>
      <c r="BF1573" s="17">
        <f t="shared" si="1393"/>
        <v>0.35492435995978061</v>
      </c>
      <c r="BG1573" s="17">
        <f t="shared" si="1367"/>
        <v>0.95175137692819078</v>
      </c>
      <c r="BH1573" s="17">
        <f t="shared" si="1368"/>
        <v>8.7223841379328343E-2</v>
      </c>
      <c r="BI1573" s="17">
        <f t="shared" si="1394"/>
        <v>3.2527261662293652E-2</v>
      </c>
      <c r="BJ1573" s="11">
        <f t="shared" si="1395"/>
        <v>10.911596667579831</v>
      </c>
      <c r="BK1573" s="15">
        <f t="shared" si="1396"/>
        <v>-1.4549608810829386</v>
      </c>
      <c r="BL1573" s="15">
        <f t="shared" si="1397"/>
        <v>-1.3789686000927093</v>
      </c>
      <c r="BN1573" s="18">
        <f t="shared" si="1369"/>
        <v>-2.6660148851846803</v>
      </c>
      <c r="BO1573" s="19">
        <f t="shared" si="1370"/>
        <v>-1.7540791776260376</v>
      </c>
      <c r="BP1573" s="18">
        <f t="shared" si="1371"/>
        <v>37.60751144771907</v>
      </c>
      <c r="BQ1573" s="16">
        <f t="shared" si="1398"/>
        <v>37.648395862927572</v>
      </c>
      <c r="BR1573" s="17">
        <f t="shared" si="1372"/>
        <v>1.6867080361515254</v>
      </c>
      <c r="BS1573" s="18">
        <f t="shared" si="1373"/>
        <v>5.8760148851846807</v>
      </c>
      <c r="BT1573" s="17">
        <f t="shared" si="1399"/>
        <v>0.35492435995978061</v>
      </c>
      <c r="BU1573" s="17">
        <f t="shared" si="1374"/>
        <v>0.95175480154228731</v>
      </c>
      <c r="BV1573" s="17">
        <f t="shared" si="1375"/>
        <v>8.7224155230197359E-2</v>
      </c>
      <c r="BW1573" s="17">
        <f t="shared" si="1400"/>
        <v>3.2527261662293652E-2</v>
      </c>
      <c r="BX1573" s="11">
        <f t="shared" si="1401"/>
        <v>10.911596667579831</v>
      </c>
      <c r="BY1573" s="15">
        <f t="shared" si="1402"/>
        <v>-1.4548503471168732</v>
      </c>
      <c r="BZ1573" s="15">
        <f t="shared" si="1403"/>
        <v>-1.3789735619298242</v>
      </c>
    </row>
    <row r="1574" spans="9:78" x14ac:dyDescent="0.3">
      <c r="I1574" s="11">
        <f t="shared" si="1376"/>
        <v>3.1299999999998769</v>
      </c>
      <c r="J1574" s="15">
        <f t="shared" si="1377"/>
        <v>2.3667833242039116</v>
      </c>
      <c r="K1574" s="15">
        <f t="shared" si="1378"/>
        <v>126.65107404859322</v>
      </c>
      <c r="L1574" s="15">
        <f t="shared" si="1383"/>
        <v>-2.6668037005335168</v>
      </c>
      <c r="M1574" s="15">
        <f t="shared" si="1379"/>
        <v>-1.7515625172373761</v>
      </c>
      <c r="N1574" s="15">
        <f t="shared" si="1380"/>
        <v>37.604814470918768</v>
      </c>
      <c r="O1574" s="23"/>
      <c r="P1574" s="23"/>
      <c r="Q1574" s="23"/>
      <c r="R1574" s="23"/>
      <c r="S1574" s="23"/>
      <c r="T1574" s="23"/>
      <c r="U1574" s="23"/>
      <c r="V1574" s="11"/>
      <c r="Z1574" s="15">
        <f t="shared" si="1348"/>
        <v>37.645584636767332</v>
      </c>
      <c r="AA1574" s="16">
        <f t="shared" si="1381"/>
        <v>25.667437225871431</v>
      </c>
      <c r="AB1574" s="17">
        <f t="shared" si="1349"/>
        <v>1.6864561507463749</v>
      </c>
      <c r="AC1574" s="18">
        <f t="shared" si="1350"/>
        <v>5.8768037005335163</v>
      </c>
      <c r="AD1574" s="17">
        <f t="shared" si="1351"/>
        <v>0.44250438108119899</v>
      </c>
      <c r="AE1574" s="17">
        <f t="shared" si="1352"/>
        <v>1.1864296267195642</v>
      </c>
      <c r="AF1574" s="17">
        <f t="shared" si="1382"/>
        <v>9.245422062966302E-2</v>
      </c>
      <c r="AG1574" s="17">
        <f t="shared" si="1384"/>
        <v>3.4482784951343652E-2</v>
      </c>
      <c r="AH1574" s="11">
        <f t="shared" si="1385"/>
        <v>12.832617252509833</v>
      </c>
      <c r="AI1574" s="15">
        <f t="shared" si="1353"/>
        <v>6.0952486623999569</v>
      </c>
      <c r="AJ1574" s="15">
        <f t="shared" si="1354"/>
        <v>-1.1953364731322675</v>
      </c>
      <c r="AL1574" s="18">
        <f t="shared" si="1355"/>
        <v>-2.6668037005335168</v>
      </c>
      <c r="AM1574" s="19">
        <f t="shared" si="1356"/>
        <v>-1.7454672685749761</v>
      </c>
      <c r="AN1574" s="18">
        <f t="shared" si="1357"/>
        <v>37.604814470918768</v>
      </c>
      <c r="AO1574" s="16">
        <f t="shared" si="1386"/>
        <v>37.645301531238772</v>
      </c>
      <c r="AP1574" s="17">
        <f t="shared" si="1358"/>
        <v>1.6864307855796872</v>
      </c>
      <c r="AQ1574" s="18">
        <f t="shared" si="1359"/>
        <v>5.8768037005335163</v>
      </c>
      <c r="AR1574" s="17">
        <f t="shared" si="1387"/>
        <v>0.3549778810811991</v>
      </c>
      <c r="AS1574" s="17">
        <f t="shared" si="1360"/>
        <v>0.95174185509567477</v>
      </c>
      <c r="AT1574" s="17">
        <f t="shared" si="1361"/>
        <v>8.7212670248312738E-2</v>
      </c>
      <c r="AU1574" s="17">
        <f t="shared" si="1388"/>
        <v>3.252832553535985E-2</v>
      </c>
      <c r="AV1574" s="11">
        <f t="shared" si="1389"/>
        <v>10.912885162051182</v>
      </c>
      <c r="AW1574" s="15">
        <f t="shared" si="1390"/>
        <v>-1.4552646457888183</v>
      </c>
      <c r="AX1574" s="15">
        <f t="shared" si="1391"/>
        <v>-1.378200901190934</v>
      </c>
      <c r="AZ1574" s="18">
        <f t="shared" si="1362"/>
        <v>-2.6668037005335168</v>
      </c>
      <c r="BA1574" s="19">
        <f t="shared" si="1363"/>
        <v>-1.7530177818831649</v>
      </c>
      <c r="BB1574" s="18">
        <f t="shared" si="1364"/>
        <v>37.604814470918768</v>
      </c>
      <c r="BC1574" s="16">
        <f t="shared" si="1392"/>
        <v>37.645652374953208</v>
      </c>
      <c r="BD1574" s="17">
        <f t="shared" si="1365"/>
        <v>1.6864622198556261</v>
      </c>
      <c r="BE1574" s="18">
        <f t="shared" si="1366"/>
        <v>5.8768037005335163</v>
      </c>
      <c r="BF1574" s="17">
        <f t="shared" si="1393"/>
        <v>0.3549778810811991</v>
      </c>
      <c r="BG1574" s="17">
        <f t="shared" si="1367"/>
        <v>0.95175959511581165</v>
      </c>
      <c r="BH1574" s="17">
        <f t="shared" si="1368"/>
        <v>8.7214295851429924E-2</v>
      </c>
      <c r="BI1574" s="17">
        <f t="shared" si="1394"/>
        <v>3.252832553535985E-2</v>
      </c>
      <c r="BJ1574" s="11">
        <f t="shared" si="1395"/>
        <v>10.912885162051182</v>
      </c>
      <c r="BK1574" s="15">
        <f t="shared" si="1396"/>
        <v>-1.4546920630229692</v>
      </c>
      <c r="BL1574" s="15">
        <f t="shared" si="1397"/>
        <v>-1.3782265902069302</v>
      </c>
      <c r="BN1574" s="18">
        <f t="shared" si="1369"/>
        <v>-2.6668037005335168</v>
      </c>
      <c r="BO1574" s="19">
        <f t="shared" si="1370"/>
        <v>-1.754471901363422</v>
      </c>
      <c r="BP1574" s="18">
        <f t="shared" si="1371"/>
        <v>37.604814470918768</v>
      </c>
      <c r="BQ1574" s="16">
        <f t="shared" si="1398"/>
        <v>37.64572011590289</v>
      </c>
      <c r="BR1574" s="17">
        <f t="shared" si="1372"/>
        <v>1.6864682892234257</v>
      </c>
      <c r="BS1574" s="18">
        <f t="shared" si="1373"/>
        <v>5.8768037005335163</v>
      </c>
      <c r="BT1574" s="17">
        <f t="shared" si="1399"/>
        <v>0.3549778810811991</v>
      </c>
      <c r="BU1574" s="17">
        <f t="shared" si="1374"/>
        <v>0.95176302038023297</v>
      </c>
      <c r="BV1574" s="17">
        <f t="shared" si="1375"/>
        <v>8.7214609724834663E-2</v>
      </c>
      <c r="BW1574" s="17">
        <f t="shared" si="1400"/>
        <v>3.252832553535985E-2</v>
      </c>
      <c r="BX1574" s="11">
        <f t="shared" si="1401"/>
        <v>10.912885162051182</v>
      </c>
      <c r="BY1574" s="15">
        <f t="shared" si="1402"/>
        <v>-1.4545815080539799</v>
      </c>
      <c r="BZ1574" s="15">
        <f t="shared" si="1403"/>
        <v>-1.3782315502730309</v>
      </c>
    </row>
    <row r="1575" spans="9:78" x14ac:dyDescent="0.3">
      <c r="I1575" s="11">
        <f t="shared" si="1376"/>
        <v>3.1319999999998767</v>
      </c>
      <c r="J1575" s="15">
        <f t="shared" si="1377"/>
        <v>2.3632798060873497</v>
      </c>
      <c r="K1575" s="15">
        <f t="shared" si="1378"/>
        <v>126.72628098206071</v>
      </c>
      <c r="L1575" s="15">
        <f t="shared" si="1383"/>
        <v>-2.667592248996967</v>
      </c>
      <c r="M1575" s="15">
        <f t="shared" si="1379"/>
        <v>-1.7519555993251352</v>
      </c>
      <c r="N1575" s="15">
        <f t="shared" si="1380"/>
        <v>37.602118996583371</v>
      </c>
      <c r="O1575" s="23"/>
      <c r="P1575" s="23"/>
      <c r="Q1575" s="23"/>
      <c r="R1575" s="23"/>
      <c r="S1575" s="23"/>
      <c r="T1575" s="23"/>
      <c r="U1575" s="23"/>
      <c r="V1575" s="11"/>
      <c r="Z1575" s="15">
        <f t="shared" si="1348"/>
        <v>37.642910374401481</v>
      </c>
      <c r="AA1575" s="16">
        <f t="shared" si="1381"/>
        <v>25.665613865653672</v>
      </c>
      <c r="AB1575" s="17">
        <f t="shared" si="1349"/>
        <v>1.6862165547317149</v>
      </c>
      <c r="AC1575" s="18">
        <f t="shared" si="1350"/>
        <v>5.877592248996967</v>
      </c>
      <c r="AD1575" s="17">
        <f t="shared" si="1351"/>
        <v>0.44255788409444413</v>
      </c>
      <c r="AE1575" s="17">
        <f t="shared" si="1352"/>
        <v>1.1864045001384598</v>
      </c>
      <c r="AF1575" s="17">
        <f t="shared" si="1382"/>
        <v>9.2444640112275336E-2</v>
      </c>
      <c r="AG1575" s="17">
        <f t="shared" si="1384"/>
        <v>3.4484110873809301E-2</v>
      </c>
      <c r="AH1575" s="11">
        <f t="shared" si="1385"/>
        <v>12.833675361790089</v>
      </c>
      <c r="AI1575" s="15">
        <f t="shared" si="1353"/>
        <v>6.0944432172296352</v>
      </c>
      <c r="AJ1575" s="15">
        <f t="shared" si="1354"/>
        <v>-1.194539497885553</v>
      </c>
      <c r="AL1575" s="18">
        <f t="shared" si="1355"/>
        <v>-2.667592248996967</v>
      </c>
      <c r="AM1575" s="19">
        <f t="shared" si="1356"/>
        <v>-1.7458611561079056</v>
      </c>
      <c r="AN1575" s="18">
        <f t="shared" si="1357"/>
        <v>37.602118996583371</v>
      </c>
      <c r="AO1575" s="16">
        <f t="shared" si="1386"/>
        <v>37.642627222467119</v>
      </c>
      <c r="AP1575" s="17">
        <f t="shared" si="1358"/>
        <v>1.686191187209451</v>
      </c>
      <c r="AQ1575" s="18">
        <f t="shared" si="1359"/>
        <v>5.877592248996967</v>
      </c>
      <c r="AR1575" s="17">
        <f t="shared" si="1387"/>
        <v>0.35503138409444418</v>
      </c>
      <c r="AS1575" s="17">
        <f t="shared" si="1360"/>
        <v>0.95175006525091488</v>
      </c>
      <c r="AT1575" s="17">
        <f t="shared" si="1361"/>
        <v>8.7203131016225843E-2</v>
      </c>
      <c r="AU1575" s="17">
        <f t="shared" si="1388"/>
        <v>3.2529389208812619E-2</v>
      </c>
      <c r="AV1575" s="11">
        <f t="shared" si="1389"/>
        <v>10.914173082544744</v>
      </c>
      <c r="AW1575" s="15">
        <f t="shared" si="1390"/>
        <v>-1.4549960978336021</v>
      </c>
      <c r="AX1575" s="15">
        <f t="shared" si="1391"/>
        <v>-1.3774592495075402</v>
      </c>
      <c r="AZ1575" s="18">
        <f t="shared" si="1362"/>
        <v>-2.667592248996967</v>
      </c>
      <c r="BA1575" s="19">
        <f t="shared" si="1363"/>
        <v>-1.7534105954229688</v>
      </c>
      <c r="BB1575" s="18">
        <f t="shared" si="1364"/>
        <v>37.602118996583371</v>
      </c>
      <c r="BC1575" s="16">
        <f t="shared" si="1392"/>
        <v>37.642978120087122</v>
      </c>
      <c r="BD1575" s="17">
        <f t="shared" si="1365"/>
        <v>1.686222624081736</v>
      </c>
      <c r="BE1575" s="18">
        <f t="shared" si="1366"/>
        <v>5.877592248996967</v>
      </c>
      <c r="BF1575" s="17">
        <f t="shared" si="1393"/>
        <v>0.35503138409444418</v>
      </c>
      <c r="BG1575" s="17">
        <f t="shared" si="1367"/>
        <v>0.95176780941034078</v>
      </c>
      <c r="BH1575" s="17">
        <f t="shared" si="1368"/>
        <v>8.7204756806772851E-2</v>
      </c>
      <c r="BI1575" s="17">
        <f t="shared" si="1394"/>
        <v>3.2529389208812619E-2</v>
      </c>
      <c r="BJ1575" s="11">
        <f t="shared" si="1395"/>
        <v>10.914173082544744</v>
      </c>
      <c r="BK1575" s="15">
        <f t="shared" si="1396"/>
        <v>-1.4544233814004282</v>
      </c>
      <c r="BL1575" s="15">
        <f t="shared" si="1397"/>
        <v>-1.3774849304687702</v>
      </c>
      <c r="BN1575" s="18">
        <f t="shared" si="1369"/>
        <v>-2.667592248996967</v>
      </c>
      <c r="BO1575" s="19">
        <f t="shared" si="1370"/>
        <v>-1.7548644460879361</v>
      </c>
      <c r="BP1575" s="18">
        <f t="shared" si="1371"/>
        <v>37.602118996583371</v>
      </c>
      <c r="BQ1575" s="16">
        <f t="shared" si="1398"/>
        <v>37.643045868491562</v>
      </c>
      <c r="BR1575" s="17">
        <f t="shared" si="1372"/>
        <v>1.6862286936862583</v>
      </c>
      <c r="BS1575" s="18">
        <f t="shared" si="1373"/>
        <v>5.877592248996967</v>
      </c>
      <c r="BT1575" s="17">
        <f t="shared" si="1399"/>
        <v>0.35503138409444418</v>
      </c>
      <c r="BU1575" s="17">
        <f t="shared" si="1374"/>
        <v>0.95177123532464036</v>
      </c>
      <c r="BV1575" s="17">
        <f t="shared" si="1375"/>
        <v>8.7205070702683574E-2</v>
      </c>
      <c r="BW1575" s="17">
        <f t="shared" si="1400"/>
        <v>3.2529389208812619E-2</v>
      </c>
      <c r="BX1575" s="11">
        <f t="shared" si="1401"/>
        <v>10.914173082544744</v>
      </c>
      <c r="BY1575" s="15">
        <f t="shared" si="1402"/>
        <v>-1.4543128054429602</v>
      </c>
      <c r="BZ1575" s="15">
        <f t="shared" si="1403"/>
        <v>-1.3774898887635074</v>
      </c>
    </row>
    <row r="1576" spans="9:78" x14ac:dyDescent="0.3">
      <c r="I1576" s="11">
        <f t="shared" si="1376"/>
        <v>3.1339999999998764</v>
      </c>
      <c r="J1576" s="15">
        <f t="shared" si="1377"/>
        <v>2.3597755019858511</v>
      </c>
      <c r="K1576" s="15">
        <f t="shared" si="1378"/>
        <v>126.80148252608129</v>
      </c>
      <c r="L1576" s="15">
        <f t="shared" si="1383"/>
        <v>-2.6683805305457637</v>
      </c>
      <c r="M1576" s="15">
        <f t="shared" si="1379"/>
        <v>-1.752348502174029</v>
      </c>
      <c r="N1576" s="15">
        <f t="shared" si="1380"/>
        <v>37.599425024001171</v>
      </c>
      <c r="O1576" s="23"/>
      <c r="P1576" s="23"/>
      <c r="Q1576" s="23"/>
      <c r="R1576" s="23"/>
      <c r="S1576" s="23"/>
      <c r="T1576" s="23"/>
      <c r="U1576" s="23"/>
      <c r="V1576" s="11"/>
      <c r="Z1576" s="15">
        <f t="shared" si="1348"/>
        <v>37.640237610947104</v>
      </c>
      <c r="AA1576" s="16">
        <f t="shared" si="1381"/>
        <v>25.663791527420734</v>
      </c>
      <c r="AB1576" s="17">
        <f t="shared" si="1349"/>
        <v>1.6859771100161829</v>
      </c>
      <c r="AC1576" s="18">
        <f t="shared" si="1350"/>
        <v>5.8783805305457637</v>
      </c>
      <c r="AD1576" s="17">
        <f t="shared" si="1351"/>
        <v>0.44261136899753001</v>
      </c>
      <c r="AE1576" s="17">
        <f t="shared" si="1352"/>
        <v>1.1863793907198124</v>
      </c>
      <c r="AF1576" s="17">
        <f t="shared" si="1382"/>
        <v>9.2435066106332883E-2</v>
      </c>
      <c r="AG1576" s="17">
        <f t="shared" si="1384"/>
        <v>3.4485436507690967E-2</v>
      </c>
      <c r="AH1576" s="11">
        <f t="shared" si="1385"/>
        <v>12.834732971955233</v>
      </c>
      <c r="AI1576" s="15">
        <f t="shared" si="1353"/>
        <v>6.0936383131493681</v>
      </c>
      <c r="AJ1576" s="15">
        <f t="shared" si="1354"/>
        <v>-1.1937429068719223</v>
      </c>
      <c r="AL1576" s="18">
        <f t="shared" si="1355"/>
        <v>-2.6683805305457637</v>
      </c>
      <c r="AM1576" s="19">
        <f t="shared" si="1356"/>
        <v>-1.7462548638608797</v>
      </c>
      <c r="AN1576" s="18">
        <f t="shared" si="1357"/>
        <v>37.599425024001171</v>
      </c>
      <c r="AO1576" s="16">
        <f t="shared" si="1386"/>
        <v>37.63995441263237</v>
      </c>
      <c r="AP1576" s="17">
        <f t="shared" si="1358"/>
        <v>1.6859517401402013</v>
      </c>
      <c r="AQ1576" s="18">
        <f t="shared" si="1359"/>
        <v>5.8783805305457637</v>
      </c>
      <c r="AR1576" s="17">
        <f t="shared" si="1387"/>
        <v>0.35508486899753006</v>
      </c>
      <c r="AS1576" s="17">
        <f t="shared" si="1360"/>
        <v>0.95175827151644066</v>
      </c>
      <c r="AT1576" s="17">
        <f t="shared" si="1361"/>
        <v>8.7193598263155092E-2</v>
      </c>
      <c r="AU1576" s="17">
        <f t="shared" si="1388"/>
        <v>3.2530452682449702E-2</v>
      </c>
      <c r="AV1576" s="11">
        <f t="shared" si="1389"/>
        <v>10.915460429147352</v>
      </c>
      <c r="AW1576" s="15">
        <f t="shared" si="1390"/>
        <v>-1.4547276861950114</v>
      </c>
      <c r="AX1576" s="15">
        <f t="shared" si="1391"/>
        <v>-1.3767179478563902</v>
      </c>
      <c r="AZ1576" s="18">
        <f t="shared" si="1362"/>
        <v>-2.6683805305457637</v>
      </c>
      <c r="BA1576" s="19">
        <f t="shared" si="1363"/>
        <v>-1.753803229860224</v>
      </c>
      <c r="BB1576" s="18">
        <f t="shared" si="1364"/>
        <v>37.599425024001171</v>
      </c>
      <c r="BC1576" s="16">
        <f t="shared" si="1392"/>
        <v>37.640305364124686</v>
      </c>
      <c r="BD1576" s="17">
        <f t="shared" si="1365"/>
        <v>1.6859831796064189</v>
      </c>
      <c r="BE1576" s="18">
        <f t="shared" si="1366"/>
        <v>5.8783805305457637</v>
      </c>
      <c r="BF1576" s="17">
        <f t="shared" si="1393"/>
        <v>0.35508486899753006</v>
      </c>
      <c r="BG1576" s="17">
        <f t="shared" si="1367"/>
        <v>0.95177601981332971</v>
      </c>
      <c r="BH1576" s="17">
        <f t="shared" si="1368"/>
        <v>8.7195224241005884E-2</v>
      </c>
      <c r="BI1576" s="17">
        <f t="shared" si="1394"/>
        <v>3.2530452682449702E-2</v>
      </c>
      <c r="BJ1576" s="11">
        <f t="shared" si="1395"/>
        <v>10.915460429147352</v>
      </c>
      <c r="BK1576" s="15">
        <f t="shared" si="1396"/>
        <v>-1.4541548361536119</v>
      </c>
      <c r="BL1576" s="15">
        <f t="shared" si="1397"/>
        <v>-1.3767436207605319</v>
      </c>
      <c r="BN1576" s="18">
        <f t="shared" si="1369"/>
        <v>-2.6683805305457637</v>
      </c>
      <c r="BO1576" s="19">
        <f t="shared" si="1370"/>
        <v>-1.7552568118463363</v>
      </c>
      <c r="BP1576" s="18">
        <f t="shared" si="1371"/>
        <v>37.599425024001171</v>
      </c>
      <c r="BQ1576" s="16">
        <f t="shared" si="1398"/>
        <v>37.64037311997609</v>
      </c>
      <c r="BR1576" s="17">
        <f t="shared" si="1372"/>
        <v>1.6859892494471123</v>
      </c>
      <c r="BS1576" s="18">
        <f t="shared" si="1373"/>
        <v>5.8783805305457637</v>
      </c>
      <c r="BT1576" s="17">
        <f t="shared" si="1399"/>
        <v>0.35508486899753006</v>
      </c>
      <c r="BU1576" s="17">
        <f t="shared" si="1374"/>
        <v>0.9517794463770618</v>
      </c>
      <c r="BV1576" s="17">
        <f t="shared" si="1375"/>
        <v>8.719553815939296E-2</v>
      </c>
      <c r="BW1576" s="17">
        <f t="shared" si="1400"/>
        <v>3.2530452682449702E-2</v>
      </c>
      <c r="BX1576" s="11">
        <f t="shared" si="1401"/>
        <v>10.915460429147352</v>
      </c>
      <c r="BY1576" s="15">
        <f t="shared" si="1402"/>
        <v>-1.4540442392220818</v>
      </c>
      <c r="BZ1576" s="15">
        <f t="shared" si="1403"/>
        <v>-1.3767485772835599</v>
      </c>
    </row>
    <row r="1577" spans="9:78" x14ac:dyDescent="0.3">
      <c r="I1577" s="11">
        <f t="shared" si="1376"/>
        <v>3.1359999999998762</v>
      </c>
      <c r="J1577" s="15">
        <f t="shared" si="1377"/>
        <v>2.3562704122578464</v>
      </c>
      <c r="K1577" s="15">
        <f t="shared" si="1378"/>
        <v>126.87667868365774</v>
      </c>
      <c r="L1577" s="15">
        <f t="shared" si="1383"/>
        <v>-2.6691685451507605</v>
      </c>
      <c r="M1577" s="15">
        <f t="shared" si="1379"/>
        <v>-1.7527412258309523</v>
      </c>
      <c r="N1577" s="15">
        <f t="shared" si="1380"/>
        <v>37.596732552460708</v>
      </c>
      <c r="O1577" s="23"/>
      <c r="P1577" s="23"/>
      <c r="Q1577" s="23"/>
      <c r="R1577" s="23"/>
      <c r="S1577" s="23"/>
      <c r="T1577" s="23"/>
      <c r="U1577" s="23"/>
      <c r="V1577" s="11"/>
      <c r="Z1577" s="15">
        <f t="shared" si="1348"/>
        <v>37.637566345686942</v>
      </c>
      <c r="AA1577" s="16">
        <f t="shared" si="1381"/>
        <v>25.661970210683581</v>
      </c>
      <c r="AB1577" s="17">
        <f t="shared" si="1349"/>
        <v>1.6857378165069239</v>
      </c>
      <c r="AC1577" s="18">
        <f t="shared" si="1350"/>
        <v>5.87916854515076</v>
      </c>
      <c r="AD1577" s="17">
        <f t="shared" si="1351"/>
        <v>0.44266483578847898</v>
      </c>
      <c r="AE1577" s="17">
        <f t="shared" si="1352"/>
        <v>1.1863542984522522</v>
      </c>
      <c r="AF1577" s="17">
        <f t="shared" si="1382"/>
        <v>9.2425498607463269E-2</v>
      </c>
      <c r="AG1577" s="17">
        <f t="shared" si="1384"/>
        <v>3.4486761852776895E-2</v>
      </c>
      <c r="AH1577" s="11">
        <f t="shared" si="1385"/>
        <v>12.835790083110842</v>
      </c>
      <c r="AI1577" s="15">
        <f t="shared" si="1353"/>
        <v>6.0928339498057529</v>
      </c>
      <c r="AJ1577" s="15">
        <f t="shared" si="1354"/>
        <v>-1.1929466999531895</v>
      </c>
      <c r="AL1577" s="18">
        <f t="shared" si="1355"/>
        <v>-2.6691685451507605</v>
      </c>
      <c r="AM1577" s="19">
        <f t="shared" si="1356"/>
        <v>-1.7466483918811466</v>
      </c>
      <c r="AN1577" s="18">
        <f t="shared" si="1357"/>
        <v>37.596732552460708</v>
      </c>
      <c r="AO1577" s="16">
        <f t="shared" si="1386"/>
        <v>37.63728310101726</v>
      </c>
      <c r="AP1577" s="17">
        <f t="shared" si="1358"/>
        <v>1.6857124442790823</v>
      </c>
      <c r="AQ1577" s="18">
        <f t="shared" si="1359"/>
        <v>5.87916854515076</v>
      </c>
      <c r="AR1577" s="17">
        <f t="shared" si="1387"/>
        <v>0.35513833578847909</v>
      </c>
      <c r="AS1577" s="17">
        <f t="shared" si="1360"/>
        <v>0.95176647389380375</v>
      </c>
      <c r="AT1577" s="17">
        <f t="shared" si="1361"/>
        <v>8.7184071984752143E-2</v>
      </c>
      <c r="AU1577" s="17">
        <f t="shared" si="1388"/>
        <v>3.253151595606904E-2</v>
      </c>
      <c r="AV1577" s="11">
        <f t="shared" si="1389"/>
        <v>10.916747201946023</v>
      </c>
      <c r="AW1577" s="15">
        <f t="shared" si="1390"/>
        <v>-1.454459410811336</v>
      </c>
      <c r="AX1577" s="15">
        <f t="shared" si="1391"/>
        <v>-1.3759769961198061</v>
      </c>
      <c r="AZ1577" s="18">
        <f t="shared" si="1362"/>
        <v>-2.6691685451507605</v>
      </c>
      <c r="BA1577" s="19">
        <f t="shared" si="1363"/>
        <v>-1.7541956852417635</v>
      </c>
      <c r="BB1577" s="18">
        <f t="shared" si="1364"/>
        <v>37.596732552460708</v>
      </c>
      <c r="BC1577" s="16">
        <f t="shared" si="1392"/>
        <v>37.637634106348656</v>
      </c>
      <c r="BD1577" s="17">
        <f t="shared" si="1365"/>
        <v>1.6857438863368219</v>
      </c>
      <c r="BE1577" s="18">
        <f t="shared" si="1366"/>
        <v>5.87916854515076</v>
      </c>
      <c r="BF1577" s="17">
        <f t="shared" si="1393"/>
        <v>0.35513833578847909</v>
      </c>
      <c r="BG1577" s="17">
        <f t="shared" si="1367"/>
        <v>0.95178422632633064</v>
      </c>
      <c r="BH1577" s="17">
        <f t="shared" si="1368"/>
        <v>8.7185698149780846E-2</v>
      </c>
      <c r="BI1577" s="17">
        <f t="shared" si="1394"/>
        <v>3.253151595606904E-2</v>
      </c>
      <c r="BJ1577" s="11">
        <f t="shared" si="1395"/>
        <v>10.916747201946023</v>
      </c>
      <c r="BK1577" s="15">
        <f t="shared" si="1396"/>
        <v>-1.4538864272207959</v>
      </c>
      <c r="BL1577" s="15">
        <f t="shared" si="1397"/>
        <v>-1.3760026609645475</v>
      </c>
      <c r="BN1577" s="18">
        <f t="shared" si="1369"/>
        <v>-2.6691685451507605</v>
      </c>
      <c r="BO1577" s="19">
        <f t="shared" si="1370"/>
        <v>-1.7556489986853938</v>
      </c>
      <c r="BP1577" s="18">
        <f t="shared" si="1371"/>
        <v>37.596732552460708</v>
      </c>
      <c r="BQ1577" s="16">
        <f t="shared" si="1398"/>
        <v>37.637701869639223</v>
      </c>
      <c r="BR1577" s="17">
        <f t="shared" si="1372"/>
        <v>1.6857499564131342</v>
      </c>
      <c r="BS1577" s="18">
        <f t="shared" si="1373"/>
        <v>5.87916854515076</v>
      </c>
      <c r="BT1577" s="17">
        <f t="shared" si="1399"/>
        <v>0.35513833578847909</v>
      </c>
      <c r="BU1577" s="17">
        <f t="shared" si="1374"/>
        <v>0.95178765353904859</v>
      </c>
      <c r="BV1577" s="17">
        <f t="shared" si="1375"/>
        <v>8.7186012090614565E-2</v>
      </c>
      <c r="BW1577" s="17">
        <f t="shared" si="1400"/>
        <v>3.253151595606904E-2</v>
      </c>
      <c r="BX1577" s="11">
        <f t="shared" si="1401"/>
        <v>10.916747201946023</v>
      </c>
      <c r="BY1577" s="15">
        <f t="shared" si="1402"/>
        <v>-1.4537758093296598</v>
      </c>
      <c r="BZ1577" s="15">
        <f t="shared" si="1403"/>
        <v>-1.376007615715519</v>
      </c>
    </row>
    <row r="1578" spans="9:78" x14ac:dyDescent="0.3">
      <c r="I1578" s="11">
        <f t="shared" si="1376"/>
        <v>3.137999999999876</v>
      </c>
      <c r="J1578" s="15">
        <f t="shared" si="1377"/>
        <v>2.352764537261673</v>
      </c>
      <c r="K1578" s="15">
        <f t="shared" si="1378"/>
        <v>126.95186945779145</v>
      </c>
      <c r="L1578" s="15">
        <f t="shared" si="1383"/>
        <v>-2.6699562927829334</v>
      </c>
      <c r="M1578" s="15">
        <f t="shared" si="1379"/>
        <v>-1.7531337703428149</v>
      </c>
      <c r="N1578" s="15">
        <f t="shared" si="1380"/>
        <v>37.594041581250764</v>
      </c>
      <c r="O1578" s="23"/>
      <c r="P1578" s="23"/>
      <c r="Q1578" s="23"/>
      <c r="R1578" s="23"/>
      <c r="S1578" s="23"/>
      <c r="T1578" s="23"/>
      <c r="U1578" s="23"/>
      <c r="V1578" s="11"/>
      <c r="Z1578" s="15">
        <f t="shared" si="1348"/>
        <v>37.634896577903966</v>
      </c>
      <c r="AA1578" s="16">
        <f t="shared" si="1381"/>
        <v>25.660149914953326</v>
      </c>
      <c r="AB1578" s="17">
        <f t="shared" si="1349"/>
        <v>1.685498674111138</v>
      </c>
      <c r="AC1578" s="18">
        <f t="shared" si="1350"/>
        <v>5.8799562927829339</v>
      </c>
      <c r="AD1578" s="17">
        <f t="shared" si="1351"/>
        <v>0.44271828446532197</v>
      </c>
      <c r="AE1578" s="17">
        <f t="shared" si="1352"/>
        <v>1.1863292233244163</v>
      </c>
      <c r="AF1578" s="17">
        <f t="shared" si="1382"/>
        <v>9.2415937611296892E-2</v>
      </c>
      <c r="AG1578" s="17">
        <f t="shared" si="1384"/>
        <v>3.4488086908855561E-2</v>
      </c>
      <c r="AH1578" s="11">
        <f t="shared" si="1385"/>
        <v>12.836846695362638</v>
      </c>
      <c r="AI1578" s="15">
        <f t="shared" si="1353"/>
        <v>6.0920301268456098</v>
      </c>
      <c r="AJ1578" s="15">
        <f t="shared" si="1354"/>
        <v>-1.1921508769911964</v>
      </c>
      <c r="AL1578" s="18">
        <f t="shared" si="1355"/>
        <v>-2.6699562927829334</v>
      </c>
      <c r="AM1578" s="19">
        <f t="shared" si="1356"/>
        <v>-1.7470417402159693</v>
      </c>
      <c r="AN1578" s="18">
        <f t="shared" si="1357"/>
        <v>37.594041581250764</v>
      </c>
      <c r="AO1578" s="16">
        <f t="shared" si="1386"/>
        <v>37.634613286904759</v>
      </c>
      <c r="AP1578" s="17">
        <f t="shared" si="1358"/>
        <v>1.6854732995332933</v>
      </c>
      <c r="AQ1578" s="18">
        <f t="shared" si="1359"/>
        <v>5.8799562927829339</v>
      </c>
      <c r="AR1578" s="17">
        <f t="shared" si="1387"/>
        <v>0.35519178446532207</v>
      </c>
      <c r="AS1578" s="17">
        <f t="shared" si="1360"/>
        <v>0.95177467238455438</v>
      </c>
      <c r="AT1578" s="17">
        <f t="shared" si="1361"/>
        <v>8.7174552176671444E-2</v>
      </c>
      <c r="AU1578" s="17">
        <f t="shared" si="1388"/>
        <v>3.253257902946876E-2</v>
      </c>
      <c r="AV1578" s="11">
        <f t="shared" si="1389"/>
        <v>10.918033401027971</v>
      </c>
      <c r="AW1578" s="15">
        <f t="shared" si="1390"/>
        <v>-1.454191271620926</v>
      </c>
      <c r="AX1578" s="15">
        <f t="shared" si="1391"/>
        <v>-1.3752363941801304</v>
      </c>
      <c r="AZ1578" s="18">
        <f t="shared" si="1362"/>
        <v>-2.6699562927829334</v>
      </c>
      <c r="BA1578" s="19">
        <f t="shared" si="1363"/>
        <v>-1.7545879616144358</v>
      </c>
      <c r="BB1578" s="18">
        <f t="shared" si="1364"/>
        <v>37.594041581250764</v>
      </c>
      <c r="BC1578" s="16">
        <f t="shared" si="1392"/>
        <v>37.634964346042018</v>
      </c>
      <c r="BD1578" s="17">
        <f t="shared" si="1365"/>
        <v>1.6855047441801463</v>
      </c>
      <c r="BE1578" s="18">
        <f t="shared" si="1366"/>
        <v>5.8799562927829339</v>
      </c>
      <c r="BF1578" s="17">
        <f t="shared" si="1393"/>
        <v>0.35519178446532207</v>
      </c>
      <c r="BG1578" s="17">
        <f t="shared" si="1367"/>
        <v>0.95179242895089389</v>
      </c>
      <c r="BH1578" s="17">
        <f t="shared" si="1368"/>
        <v>8.7176178528752202E-2</v>
      </c>
      <c r="BI1578" s="17">
        <f t="shared" si="1394"/>
        <v>3.253257902946876E-2</v>
      </c>
      <c r="BJ1578" s="11">
        <f t="shared" si="1395"/>
        <v>10.918033401027971</v>
      </c>
      <c r="BK1578" s="15">
        <f t="shared" si="1396"/>
        <v>-1.4536181545403302</v>
      </c>
      <c r="BL1578" s="15">
        <f t="shared" si="1397"/>
        <v>-1.3752620509631637</v>
      </c>
      <c r="BN1578" s="18">
        <f t="shared" si="1369"/>
        <v>-2.6699562927829334</v>
      </c>
      <c r="BO1578" s="19">
        <f t="shared" si="1370"/>
        <v>-1.7560410066518957</v>
      </c>
      <c r="BP1578" s="18">
        <f t="shared" si="1371"/>
        <v>37.594041581250764</v>
      </c>
      <c r="BQ1578" s="16">
        <f t="shared" si="1398"/>
        <v>37.635032116763959</v>
      </c>
      <c r="BR1578" s="17">
        <f t="shared" si="1372"/>
        <v>1.6855108144915272</v>
      </c>
      <c r="BS1578" s="18">
        <f t="shared" si="1373"/>
        <v>5.8799562927829339</v>
      </c>
      <c r="BT1578" s="17">
        <f t="shared" si="1399"/>
        <v>0.35519178446532207</v>
      </c>
      <c r="BU1578" s="17">
        <f t="shared" si="1374"/>
        <v>0.95179585681215251</v>
      </c>
      <c r="BV1578" s="17">
        <f t="shared" si="1375"/>
        <v>8.7176492492002974E-2</v>
      </c>
      <c r="BW1578" s="17">
        <f t="shared" si="1400"/>
        <v>3.253257902946876E-2</v>
      </c>
      <c r="BX1578" s="11">
        <f t="shared" si="1401"/>
        <v>10.918033401027971</v>
      </c>
      <c r="BY1578" s="15">
        <f t="shared" si="1402"/>
        <v>-1.453507515703987</v>
      </c>
      <c r="BZ1578" s="15">
        <f t="shared" si="1403"/>
        <v>-1.375267003941735</v>
      </c>
    </row>
    <row r="1579" spans="9:78" x14ac:dyDescent="0.3">
      <c r="I1579" s="11">
        <f t="shared" si="1376"/>
        <v>3.1399999999998758</v>
      </c>
      <c r="J1579" s="15">
        <f t="shared" si="1377"/>
        <v>2.3492578773555741</v>
      </c>
      <c r="K1579" s="15">
        <f t="shared" si="1378"/>
        <v>127.02705485148235</v>
      </c>
      <c r="L1579" s="15">
        <f t="shared" si="1383"/>
        <v>-2.670743773413379</v>
      </c>
      <c r="M1579" s="15">
        <f t="shared" si="1379"/>
        <v>-1.7535261357565419</v>
      </c>
      <c r="N1579" s="15">
        <f t="shared" si="1380"/>
        <v>37.591352109660356</v>
      </c>
      <c r="O1579" s="23"/>
      <c r="P1579" s="23"/>
      <c r="Q1579" s="23"/>
      <c r="R1579" s="23"/>
      <c r="S1579" s="23"/>
      <c r="T1579" s="23"/>
      <c r="U1579" s="23"/>
      <c r="V1579" s="11"/>
      <c r="Z1579" s="15">
        <f t="shared" si="1348"/>
        <v>37.632228306881423</v>
      </c>
      <c r="AA1579" s="16">
        <f t="shared" si="1381"/>
        <v>25.65833063974128</v>
      </c>
      <c r="AB1579" s="17">
        <f t="shared" si="1349"/>
        <v>1.6852596827360846</v>
      </c>
      <c r="AC1579" s="18">
        <f t="shared" si="1350"/>
        <v>5.8807437734133785</v>
      </c>
      <c r="AD1579" s="17">
        <f t="shared" si="1351"/>
        <v>0.44277171502609763</v>
      </c>
      <c r="AE1579" s="17">
        <f t="shared" si="1352"/>
        <v>1.1863041653249498</v>
      </c>
      <c r="AF1579" s="17">
        <f t="shared" si="1382"/>
        <v>9.2406383113467161E-2</v>
      </c>
      <c r="AG1579" s="17">
        <f t="shared" si="1384"/>
        <v>3.4489411675715696E-2</v>
      </c>
      <c r="AH1579" s="11">
        <f t="shared" si="1385"/>
        <v>12.837902808816457</v>
      </c>
      <c r="AI1579" s="15">
        <f t="shared" si="1353"/>
        <v>6.0912268439159982</v>
      </c>
      <c r="AJ1579" s="15">
        <f t="shared" si="1354"/>
        <v>-1.1913554378478264</v>
      </c>
      <c r="AL1579" s="18">
        <f t="shared" si="1355"/>
        <v>-2.670743773413379</v>
      </c>
      <c r="AM1579" s="19">
        <f t="shared" si="1356"/>
        <v>-1.747434908912626</v>
      </c>
      <c r="AN1579" s="18">
        <f t="shared" si="1357"/>
        <v>37.591352109660356</v>
      </c>
      <c r="AO1579" s="16">
        <f t="shared" si="1386"/>
        <v>37.631944969578072</v>
      </c>
      <c r="AP1579" s="17">
        <f t="shared" si="1358"/>
        <v>1.6852343058100896</v>
      </c>
      <c r="AQ1579" s="18">
        <f t="shared" si="1359"/>
        <v>5.8807437734133785</v>
      </c>
      <c r="AR1579" s="17">
        <f t="shared" si="1387"/>
        <v>0.35524521502609774</v>
      </c>
      <c r="AS1579" s="17">
        <f t="shared" si="1360"/>
        <v>0.95178286699024139</v>
      </c>
      <c r="AT1579" s="17">
        <f t="shared" si="1361"/>
        <v>8.7165038834570191E-2</v>
      </c>
      <c r="AU1579" s="17">
        <f t="shared" si="1388"/>
        <v>3.2533641902447202E-2</v>
      </c>
      <c r="AV1579" s="11">
        <f t="shared" si="1389"/>
        <v>10.919319026480585</v>
      </c>
      <c r="AW1579" s="15">
        <f t="shared" si="1390"/>
        <v>-1.4539232685621819</v>
      </c>
      <c r="AX1579" s="15">
        <f t="shared" si="1391"/>
        <v>-1.3744961419197255</v>
      </c>
      <c r="AZ1579" s="18">
        <f t="shared" si="1362"/>
        <v>-2.670743773413379</v>
      </c>
      <c r="BA1579" s="19">
        <f t="shared" si="1363"/>
        <v>-1.7549800590251041</v>
      </c>
      <c r="BB1579" s="18">
        <f t="shared" si="1364"/>
        <v>37.591352109660356</v>
      </c>
      <c r="BC1579" s="16">
        <f t="shared" si="1392"/>
        <v>37.632296082488004</v>
      </c>
      <c r="BD1579" s="17">
        <f t="shared" si="1365"/>
        <v>1.6852657530436501</v>
      </c>
      <c r="BE1579" s="18">
        <f t="shared" si="1366"/>
        <v>5.8807437734133785</v>
      </c>
      <c r="BF1579" s="17">
        <f t="shared" si="1393"/>
        <v>0.35524521502609774</v>
      </c>
      <c r="BG1579" s="17">
        <f t="shared" si="1367"/>
        <v>0.9518006276885691</v>
      </c>
      <c r="BH1579" s="17">
        <f t="shared" si="1368"/>
        <v>8.7166665373577312E-2</v>
      </c>
      <c r="BI1579" s="17">
        <f t="shared" si="1394"/>
        <v>3.2533641902447202E-2</v>
      </c>
      <c r="BJ1579" s="11">
        <f t="shared" si="1395"/>
        <v>10.919319026480585</v>
      </c>
      <c r="BK1579" s="15">
        <f t="shared" si="1396"/>
        <v>-1.4533500180505869</v>
      </c>
      <c r="BL1579" s="15">
        <f t="shared" si="1397"/>
        <v>-1.3745217906387519</v>
      </c>
      <c r="BN1579" s="18">
        <f t="shared" si="1369"/>
        <v>-2.670743773413379</v>
      </c>
      <c r="BO1579" s="19">
        <f t="shared" si="1370"/>
        <v>-1.7564328357926431</v>
      </c>
      <c r="BP1579" s="18">
        <f t="shared" si="1371"/>
        <v>37.591352109660356</v>
      </c>
      <c r="BQ1579" s="16">
        <f t="shared" si="1398"/>
        <v>37.632363860633532</v>
      </c>
      <c r="BR1579" s="17">
        <f t="shared" si="1372"/>
        <v>1.685271823589549</v>
      </c>
      <c r="BS1579" s="18">
        <f t="shared" si="1373"/>
        <v>5.8807437734133785</v>
      </c>
      <c r="BT1579" s="17">
        <f t="shared" si="1399"/>
        <v>0.35524521502609774</v>
      </c>
      <c r="BU1579" s="17">
        <f t="shared" si="1374"/>
        <v>0.95180405619792241</v>
      </c>
      <c r="BV1579" s="17">
        <f t="shared" si="1375"/>
        <v>8.716697935921551E-2</v>
      </c>
      <c r="BW1579" s="17">
        <f t="shared" si="1400"/>
        <v>3.2533641902447202E-2</v>
      </c>
      <c r="BX1579" s="11">
        <f t="shared" si="1401"/>
        <v>10.919319026480585</v>
      </c>
      <c r="BY1579" s="15">
        <f t="shared" si="1402"/>
        <v>-1.4532393582834675</v>
      </c>
      <c r="BZ1579" s="15">
        <f t="shared" si="1403"/>
        <v>-1.3745267418445799</v>
      </c>
    </row>
    <row r="1580" spans="9:78" x14ac:dyDescent="0.3">
      <c r="I1580" s="11">
        <f t="shared" si="1376"/>
        <v>3.1419999999998756</v>
      </c>
      <c r="J1580" s="15">
        <f t="shared" si="1377"/>
        <v>2.3457504328976988</v>
      </c>
      <c r="K1580" s="15">
        <f t="shared" si="1378"/>
        <v>127.10223486772898</v>
      </c>
      <c r="L1580" s="15">
        <f t="shared" si="1383"/>
        <v>-2.6715309870133126</v>
      </c>
      <c r="M1580" s="15">
        <f t="shared" si="1379"/>
        <v>-1.7539183221190728</v>
      </c>
      <c r="N1580" s="15">
        <f t="shared" si="1380"/>
        <v>37.58866413697875</v>
      </c>
      <c r="O1580" s="23"/>
      <c r="P1580" s="23"/>
      <c r="Q1580" s="23"/>
      <c r="R1580" s="23"/>
      <c r="S1580" s="23"/>
      <c r="T1580" s="23"/>
      <c r="U1580" s="23"/>
      <c r="V1580" s="11"/>
      <c r="Z1580" s="15">
        <f t="shared" si="1348"/>
        <v>37.62956153190278</v>
      </c>
      <c r="AA1580" s="16">
        <f t="shared" si="1381"/>
        <v>25.656512384558891</v>
      </c>
      <c r="AB1580" s="17">
        <f t="shared" si="1349"/>
        <v>1.6850208422890764</v>
      </c>
      <c r="AC1580" s="18">
        <f t="shared" si="1350"/>
        <v>5.8815309870133126</v>
      </c>
      <c r="AD1580" s="17">
        <f t="shared" si="1351"/>
        <v>0.44282512746885327</v>
      </c>
      <c r="AE1580" s="17">
        <f t="shared" si="1352"/>
        <v>1.1862791244425035</v>
      </c>
      <c r="AF1580" s="17">
        <f t="shared" si="1382"/>
        <v>9.2396835109610165E-2</v>
      </c>
      <c r="AG1580" s="17">
        <f t="shared" si="1384"/>
        <v>3.4490736153146247E-2</v>
      </c>
      <c r="AH1580" s="11">
        <f t="shared" si="1385"/>
        <v>12.838958423578291</v>
      </c>
      <c r="AI1580" s="15">
        <f t="shared" si="1353"/>
        <v>6.0904241006641753</v>
      </c>
      <c r="AJ1580" s="15">
        <f t="shared" si="1354"/>
        <v>-1.1905603823849926</v>
      </c>
      <c r="AL1580" s="18">
        <f t="shared" si="1355"/>
        <v>-2.6715309870133126</v>
      </c>
      <c r="AM1580" s="19">
        <f t="shared" si="1356"/>
        <v>-1.7478278980184088</v>
      </c>
      <c r="AN1580" s="18">
        <f t="shared" si="1357"/>
        <v>37.58866413697875</v>
      </c>
      <c r="AO1580" s="16">
        <f t="shared" si="1386"/>
        <v>37.62927814832068</v>
      </c>
      <c r="AP1580" s="17">
        <f t="shared" si="1358"/>
        <v>1.6849954630167843</v>
      </c>
      <c r="AQ1580" s="18">
        <f t="shared" si="1359"/>
        <v>5.8815309870133126</v>
      </c>
      <c r="AR1580" s="17">
        <f t="shared" si="1387"/>
        <v>0.35529862746885321</v>
      </c>
      <c r="AS1580" s="17">
        <f t="shared" si="1360"/>
        <v>0.95179105771241379</v>
      </c>
      <c r="AT1580" s="17">
        <f t="shared" si="1361"/>
        <v>8.7155531954108537E-2</v>
      </c>
      <c r="AU1580" s="17">
        <f t="shared" si="1388"/>
        <v>3.2534704574802877E-2</v>
      </c>
      <c r="AV1580" s="11">
        <f t="shared" si="1389"/>
        <v>10.920604078391449</v>
      </c>
      <c r="AW1580" s="15">
        <f t="shared" si="1390"/>
        <v>-1.4536554015735004</v>
      </c>
      <c r="AX1580" s="15">
        <f t="shared" si="1391"/>
        <v>-1.3737562392209783</v>
      </c>
      <c r="AZ1580" s="18">
        <f t="shared" si="1362"/>
        <v>-2.6715309870133126</v>
      </c>
      <c r="BA1580" s="19">
        <f t="shared" si="1363"/>
        <v>-1.7553719775206464</v>
      </c>
      <c r="BB1580" s="18">
        <f t="shared" si="1364"/>
        <v>37.58866413697875</v>
      </c>
      <c r="BC1580" s="16">
        <f t="shared" si="1392"/>
        <v>37.629629314970103</v>
      </c>
      <c r="BD1580" s="17">
        <f t="shared" si="1365"/>
        <v>1.6850269128346484</v>
      </c>
      <c r="BE1580" s="18">
        <f t="shared" si="1366"/>
        <v>5.8815309870133126</v>
      </c>
      <c r="BF1580" s="17">
        <f t="shared" si="1393"/>
        <v>0.35529862746885321</v>
      </c>
      <c r="BG1580" s="17">
        <f t="shared" si="1367"/>
        <v>0.95180882254090549</v>
      </c>
      <c r="BH1580" s="17">
        <f t="shared" si="1368"/>
        <v>8.7157158679916386E-2</v>
      </c>
      <c r="BI1580" s="17">
        <f t="shared" si="1394"/>
        <v>3.2534704574802877E-2</v>
      </c>
      <c r="BJ1580" s="11">
        <f t="shared" si="1395"/>
        <v>10.920604078391449</v>
      </c>
      <c r="BK1580" s="15">
        <f t="shared" si="1396"/>
        <v>-1.4530820176899555</v>
      </c>
      <c r="BL1580" s="15">
        <f t="shared" si="1397"/>
        <v>-1.3737818798737047</v>
      </c>
      <c r="BN1580" s="18">
        <f t="shared" si="1369"/>
        <v>-2.6715309870133126</v>
      </c>
      <c r="BO1580" s="19">
        <f t="shared" si="1370"/>
        <v>-1.7568244861544529</v>
      </c>
      <c r="BP1580" s="18">
        <f t="shared" si="1371"/>
        <v>37.58866413697875</v>
      </c>
      <c r="BQ1580" s="16">
        <f t="shared" si="1398"/>
        <v>37.629697100531438</v>
      </c>
      <c r="BR1580" s="17">
        <f t="shared" si="1372"/>
        <v>1.6850329836145155</v>
      </c>
      <c r="BS1580" s="18">
        <f t="shared" si="1373"/>
        <v>5.8815309870133126</v>
      </c>
      <c r="BT1580" s="17">
        <f t="shared" si="1399"/>
        <v>0.35529862746885321</v>
      </c>
      <c r="BU1580" s="17">
        <f t="shared" si="1374"/>
        <v>0.95181225169790784</v>
      </c>
      <c r="BV1580" s="17">
        <f t="shared" si="1375"/>
        <v>8.7157472687912449E-2</v>
      </c>
      <c r="BW1580" s="17">
        <f t="shared" si="1400"/>
        <v>3.2534704574802877E-2</v>
      </c>
      <c r="BX1580" s="11">
        <f t="shared" si="1401"/>
        <v>10.920604078391449</v>
      </c>
      <c r="BY1580" s="15">
        <f t="shared" si="1402"/>
        <v>-1.4529713370064767</v>
      </c>
      <c r="BZ1580" s="15">
        <f t="shared" si="1403"/>
        <v>-1.3737868293064501</v>
      </c>
    </row>
    <row r="1581" spans="9:78" x14ac:dyDescent="0.3">
      <c r="I1581" s="11">
        <f t="shared" si="1376"/>
        <v>3.1439999999998753</v>
      </c>
      <c r="J1581" s="15">
        <f t="shared" si="1377"/>
        <v>2.3422422042461029</v>
      </c>
      <c r="K1581" s="15">
        <f t="shared" si="1378"/>
        <v>127.17740950952845</v>
      </c>
      <c r="L1581" s="15">
        <f t="shared" si="1383"/>
        <v>-2.6723179335540714</v>
      </c>
      <c r="M1581" s="15">
        <f t="shared" si="1379"/>
        <v>-1.7543103294773625</v>
      </c>
      <c r="N1581" s="15">
        <f t="shared" si="1380"/>
        <v>37.585977662495459</v>
      </c>
      <c r="O1581" s="23"/>
      <c r="P1581" s="23"/>
      <c r="Q1581" s="23"/>
      <c r="R1581" s="23"/>
      <c r="S1581" s="23"/>
      <c r="T1581" s="23"/>
      <c r="U1581" s="23"/>
      <c r="V1581" s="11"/>
      <c r="Z1581" s="15">
        <f t="shared" si="1348"/>
        <v>37.626896252251775</v>
      </c>
      <c r="AA1581" s="16">
        <f t="shared" si="1381"/>
        <v>25.654695148917803</v>
      </c>
      <c r="AB1581" s="17">
        <f t="shared" si="1349"/>
        <v>1.6847821526774853</v>
      </c>
      <c r="AC1581" s="18">
        <f t="shared" si="1350"/>
        <v>5.8823179335540718</v>
      </c>
      <c r="AD1581" s="17">
        <f t="shared" si="1351"/>
        <v>0.44287852179164372</v>
      </c>
      <c r="AE1581" s="17">
        <f t="shared" si="1352"/>
        <v>1.1862541006657361</v>
      </c>
      <c r="AF1581" s="17">
        <f t="shared" si="1382"/>
        <v>9.2387293595364892E-2</v>
      </c>
      <c r="AG1581" s="17">
        <f t="shared" si="1384"/>
        <v>3.4492060340936381E-2</v>
      </c>
      <c r="AH1581" s="11">
        <f t="shared" si="1385"/>
        <v>12.840013539754249</v>
      </c>
      <c r="AI1581" s="15">
        <f t="shared" si="1353"/>
        <v>6.0896218967375946</v>
      </c>
      <c r="AJ1581" s="15">
        <f t="shared" si="1354"/>
        <v>-1.1897657104646417</v>
      </c>
      <c r="AL1581" s="18">
        <f t="shared" si="1355"/>
        <v>-2.6723179335540714</v>
      </c>
      <c r="AM1581" s="19">
        <f t="shared" si="1356"/>
        <v>-1.7482207075806249</v>
      </c>
      <c r="AN1581" s="18">
        <f t="shared" si="1357"/>
        <v>37.585977662495459</v>
      </c>
      <c r="AO1581" s="16">
        <f t="shared" si="1386"/>
        <v>37.626612822416284</v>
      </c>
      <c r="AP1581" s="17">
        <f t="shared" si="1358"/>
        <v>1.6847567710607458</v>
      </c>
      <c r="AQ1581" s="18">
        <f t="shared" si="1359"/>
        <v>5.8823179335540718</v>
      </c>
      <c r="AR1581" s="17">
        <f t="shared" si="1387"/>
        <v>0.35535202179164377</v>
      </c>
      <c r="AS1581" s="17">
        <f t="shared" si="1360"/>
        <v>0.95179924455261922</v>
      </c>
      <c r="AT1581" s="17">
        <f t="shared" si="1361"/>
        <v>8.714603153094938E-2</v>
      </c>
      <c r="AU1581" s="17">
        <f t="shared" si="1388"/>
        <v>3.253576704633452E-2</v>
      </c>
      <c r="AV1581" s="11">
        <f t="shared" si="1389"/>
        <v>10.921888556848323</v>
      </c>
      <c r="AW1581" s="15">
        <f t="shared" si="1390"/>
        <v>-1.4533876705933497</v>
      </c>
      <c r="AX1581" s="15">
        <f t="shared" si="1391"/>
        <v>-1.3730166859662956</v>
      </c>
      <c r="AZ1581" s="18">
        <f t="shared" si="1362"/>
        <v>-2.6723179335540714</v>
      </c>
      <c r="BA1581" s="19">
        <f t="shared" si="1363"/>
        <v>-1.7557637171479559</v>
      </c>
      <c r="BB1581" s="18">
        <f t="shared" si="1364"/>
        <v>37.585977662495459</v>
      </c>
      <c r="BC1581" s="16">
        <f t="shared" si="1392"/>
        <v>37.626964042772052</v>
      </c>
      <c r="BD1581" s="17">
        <f t="shared" si="1365"/>
        <v>1.6847882234605127</v>
      </c>
      <c r="BE1581" s="18">
        <f t="shared" si="1366"/>
        <v>5.8823179335540718</v>
      </c>
      <c r="BF1581" s="17">
        <f t="shared" si="1393"/>
        <v>0.35535202179164377</v>
      </c>
      <c r="BG1581" s="17">
        <f t="shared" si="1367"/>
        <v>0.95181701350945136</v>
      </c>
      <c r="BH1581" s="17">
        <f t="shared" si="1368"/>
        <v>8.7147658443432474E-2</v>
      </c>
      <c r="BI1581" s="17">
        <f t="shared" si="1394"/>
        <v>3.253576704633452E-2</v>
      </c>
      <c r="BJ1581" s="11">
        <f t="shared" si="1395"/>
        <v>10.921888556848323</v>
      </c>
      <c r="BK1581" s="15">
        <f t="shared" si="1396"/>
        <v>-1.452814153396879</v>
      </c>
      <c r="BL1581" s="15">
        <f t="shared" si="1397"/>
        <v>-1.3730423185504379</v>
      </c>
      <c r="BN1581" s="18">
        <f t="shared" si="1369"/>
        <v>-2.6723179335540714</v>
      </c>
      <c r="BO1581" s="19">
        <f t="shared" si="1370"/>
        <v>-1.7572159577841564</v>
      </c>
      <c r="BP1581" s="18">
        <f t="shared" si="1371"/>
        <v>37.585977662495459</v>
      </c>
      <c r="BQ1581" s="16">
        <f t="shared" si="1398"/>
        <v>37.627031835741427</v>
      </c>
      <c r="BR1581" s="17">
        <f t="shared" si="1372"/>
        <v>1.6847942944737997</v>
      </c>
      <c r="BS1581" s="18">
        <f t="shared" si="1373"/>
        <v>5.8823179335540718</v>
      </c>
      <c r="BT1581" s="17">
        <f t="shared" si="1399"/>
        <v>0.35535202179164377</v>
      </c>
      <c r="BU1581" s="17">
        <f t="shared" si="1374"/>
        <v>0.95182044331365778</v>
      </c>
      <c r="BV1581" s="17">
        <f t="shared" si="1375"/>
        <v>8.7147972473756857E-2</v>
      </c>
      <c r="BW1581" s="17">
        <f t="shared" si="1400"/>
        <v>3.253576704633452E-2</v>
      </c>
      <c r="BX1581" s="11">
        <f t="shared" si="1401"/>
        <v>10.921888556848323</v>
      </c>
      <c r="BY1581" s="15">
        <f t="shared" si="1402"/>
        <v>-1.4527034518114397</v>
      </c>
      <c r="BZ1581" s="15">
        <f t="shared" si="1403"/>
        <v>-1.3730472662097599</v>
      </c>
    </row>
    <row r="1582" spans="9:78" x14ac:dyDescent="0.3">
      <c r="I1582" s="11">
        <f t="shared" si="1376"/>
        <v>3.1459999999998751</v>
      </c>
      <c r="J1582" s="15">
        <f t="shared" si="1377"/>
        <v>2.3387331917587475</v>
      </c>
      <c r="K1582" s="15">
        <f t="shared" si="1378"/>
        <v>127.25257877987643</v>
      </c>
      <c r="L1582" s="15">
        <f t="shared" si="1383"/>
        <v>-2.6731046130071143</v>
      </c>
      <c r="M1582" s="15">
        <f t="shared" si="1379"/>
        <v>-1.7547021578783806</v>
      </c>
      <c r="N1582" s="15">
        <f t="shared" si="1380"/>
        <v>37.583292685500226</v>
      </c>
      <c r="O1582" s="23"/>
      <c r="P1582" s="23"/>
      <c r="Q1582" s="23"/>
      <c r="R1582" s="23"/>
      <c r="S1582" s="23"/>
      <c r="T1582" s="23"/>
      <c r="U1582" s="23"/>
      <c r="V1582" s="11"/>
      <c r="Z1582" s="15">
        <f t="shared" si="1348"/>
        <v>37.624232467212373</v>
      </c>
      <c r="AA1582" s="16">
        <f t="shared" si="1381"/>
        <v>25.652878932329806</v>
      </c>
      <c r="AB1582" s="17">
        <f t="shared" si="1349"/>
        <v>1.6845436138087369</v>
      </c>
      <c r="AC1582" s="18">
        <f t="shared" si="1350"/>
        <v>5.8831046130071147</v>
      </c>
      <c r="AD1582" s="17">
        <f t="shared" si="1351"/>
        <v>0.44293189799253269</v>
      </c>
      <c r="AE1582" s="17">
        <f t="shared" si="1352"/>
        <v>1.1862290939833129</v>
      </c>
      <c r="AF1582" s="17">
        <f t="shared" si="1382"/>
        <v>9.2377758566373175E-2</v>
      </c>
      <c r="AG1582" s="17">
        <f t="shared" si="1384"/>
        <v>3.4493384238875539E-2</v>
      </c>
      <c r="AH1582" s="11">
        <f t="shared" si="1385"/>
        <v>12.841068157450588</v>
      </c>
      <c r="AI1582" s="15">
        <f t="shared" si="1353"/>
        <v>6.0888202317839761</v>
      </c>
      <c r="AJ1582" s="15">
        <f t="shared" si="1354"/>
        <v>-1.1889714219487566</v>
      </c>
      <c r="AL1582" s="18">
        <f t="shared" si="1355"/>
        <v>-2.6731046130071143</v>
      </c>
      <c r="AM1582" s="19">
        <f t="shared" si="1356"/>
        <v>-1.7486133376465967</v>
      </c>
      <c r="AN1582" s="18">
        <f t="shared" si="1357"/>
        <v>37.583292685500226</v>
      </c>
      <c r="AO1582" s="16">
        <f t="shared" si="1386"/>
        <v>37.62394899114885</v>
      </c>
      <c r="AP1582" s="17">
        <f t="shared" si="1358"/>
        <v>1.684518229849399</v>
      </c>
      <c r="AQ1582" s="18">
        <f t="shared" si="1359"/>
        <v>5.8831046130071147</v>
      </c>
      <c r="AR1582" s="17">
        <f t="shared" si="1387"/>
        <v>0.35540539799253273</v>
      </c>
      <c r="AS1582" s="17">
        <f t="shared" si="1360"/>
        <v>0.95180742751240432</v>
      </c>
      <c r="AT1582" s="17">
        <f t="shared" si="1361"/>
        <v>8.7136537560758454E-2</v>
      </c>
      <c r="AU1582" s="17">
        <f t="shared" si="1388"/>
        <v>3.2536829316841022E-2</v>
      </c>
      <c r="AV1582" s="11">
        <f t="shared" si="1389"/>
        <v>10.923172461939165</v>
      </c>
      <c r="AW1582" s="15">
        <f t="shared" si="1390"/>
        <v>-1.4531200755602016</v>
      </c>
      <c r="AX1582" s="15">
        <f t="shared" si="1391"/>
        <v>-1.3722774820381058</v>
      </c>
      <c r="AZ1582" s="18">
        <f t="shared" si="1362"/>
        <v>-2.6731046130071143</v>
      </c>
      <c r="BA1582" s="19">
        <f t="shared" si="1363"/>
        <v>-1.7561552779539409</v>
      </c>
      <c r="BB1582" s="18">
        <f t="shared" si="1364"/>
        <v>37.583292685500226</v>
      </c>
      <c r="BC1582" s="16">
        <f t="shared" si="1392"/>
        <v>37.624300265177823</v>
      </c>
      <c r="BD1582" s="17">
        <f t="shared" si="1365"/>
        <v>1.6845496848286696</v>
      </c>
      <c r="BE1582" s="18">
        <f t="shared" si="1366"/>
        <v>5.8831046130071147</v>
      </c>
      <c r="BF1582" s="17">
        <f t="shared" si="1393"/>
        <v>0.35540539799253273</v>
      </c>
      <c r="BG1582" s="17">
        <f t="shared" si="1367"/>
        <v>0.95182520059575348</v>
      </c>
      <c r="BH1582" s="17">
        <f t="shared" si="1368"/>
        <v>8.7138164659791364E-2</v>
      </c>
      <c r="BI1582" s="17">
        <f t="shared" si="1394"/>
        <v>3.2536829316841022E-2</v>
      </c>
      <c r="BJ1582" s="11">
        <f t="shared" si="1395"/>
        <v>10.923172461939165</v>
      </c>
      <c r="BK1582" s="15">
        <f t="shared" si="1396"/>
        <v>-1.452546425109833</v>
      </c>
      <c r="BL1582" s="15">
        <f t="shared" si="1397"/>
        <v>-1.3723031065513862</v>
      </c>
      <c r="BN1582" s="18">
        <f t="shared" si="1369"/>
        <v>-2.6731046130071143</v>
      </c>
      <c r="BO1582" s="19">
        <f t="shared" si="1370"/>
        <v>-1.7576072507286002</v>
      </c>
      <c r="BP1582" s="18">
        <f t="shared" si="1371"/>
        <v>37.583292685500226</v>
      </c>
      <c r="BQ1582" s="16">
        <f t="shared" si="1398"/>
        <v>37.624368065547472</v>
      </c>
      <c r="BR1582" s="17">
        <f t="shared" si="1372"/>
        <v>1.6845557560748283</v>
      </c>
      <c r="BS1582" s="18">
        <f t="shared" si="1373"/>
        <v>5.8831046130071147</v>
      </c>
      <c r="BT1582" s="17">
        <f t="shared" si="1399"/>
        <v>0.35540539799253273</v>
      </c>
      <c r="BU1582" s="17">
        <f t="shared" si="1374"/>
        <v>0.951828631046719</v>
      </c>
      <c r="BV1582" s="17">
        <f t="shared" si="1375"/>
        <v>8.7138478712414577E-2</v>
      </c>
      <c r="BW1582" s="17">
        <f t="shared" si="1400"/>
        <v>3.2536829316841022E-2</v>
      </c>
      <c r="BX1582" s="11">
        <f t="shared" si="1401"/>
        <v>10.923172461939165</v>
      </c>
      <c r="BY1582" s="15">
        <f t="shared" si="1402"/>
        <v>-1.4524357026368284</v>
      </c>
      <c r="BZ1582" s="15">
        <f t="shared" si="1403"/>
        <v>-1.372308052436948</v>
      </c>
    </row>
    <row r="1583" spans="9:78" x14ac:dyDescent="0.3">
      <c r="I1583" s="11">
        <f t="shared" si="1376"/>
        <v>3.1479999999998749</v>
      </c>
      <c r="J1583" s="15">
        <f t="shared" si="1377"/>
        <v>2.3352233957935002</v>
      </c>
      <c r="K1583" s="15">
        <f t="shared" si="1378"/>
        <v>127.32774268176721</v>
      </c>
      <c r="L1583" s="15">
        <f t="shared" si="1383"/>
        <v>-2.6738910253440196</v>
      </c>
      <c r="M1583" s="15">
        <f t="shared" si="1379"/>
        <v>-1.7550938073691116</v>
      </c>
      <c r="N1583" s="15">
        <f t="shared" si="1380"/>
        <v>37.580609205283039</v>
      </c>
      <c r="O1583" s="23"/>
      <c r="P1583" s="23"/>
      <c r="Q1583" s="23"/>
      <c r="R1583" s="23"/>
      <c r="S1583" s="23"/>
      <c r="T1583" s="23"/>
      <c r="U1583" s="23"/>
      <c r="V1583" s="11"/>
      <c r="Z1583" s="15">
        <f t="shared" si="1348"/>
        <v>37.621570176068801</v>
      </c>
      <c r="AA1583" s="16">
        <f t="shared" si="1381"/>
        <v>25.651063734306877</v>
      </c>
      <c r="AB1583" s="17">
        <f t="shared" si="1349"/>
        <v>1.6843052255903146</v>
      </c>
      <c r="AC1583" s="18">
        <f t="shared" si="1350"/>
        <v>5.8838910253440195</v>
      </c>
      <c r="AD1583" s="17">
        <f t="shared" si="1351"/>
        <v>0.44298525606959172</v>
      </c>
      <c r="AE1583" s="17">
        <f t="shared" si="1352"/>
        <v>1.186204104383906</v>
      </c>
      <c r="AF1583" s="17">
        <f t="shared" si="1382"/>
        <v>9.2368230018279693E-2</v>
      </c>
      <c r="AG1583" s="17">
        <f t="shared" si="1384"/>
        <v>3.4494707846753368E-2</v>
      </c>
      <c r="AH1583" s="11">
        <f t="shared" si="1385"/>
        <v>12.842122276773692</v>
      </c>
      <c r="AI1583" s="15">
        <f t="shared" si="1353"/>
        <v>6.0880191054512158</v>
      </c>
      <c r="AJ1583" s="15">
        <f t="shared" si="1354"/>
        <v>-1.1881775166993529</v>
      </c>
      <c r="AL1583" s="18">
        <f t="shared" si="1355"/>
        <v>-2.6738910253440196</v>
      </c>
      <c r="AM1583" s="19">
        <f t="shared" si="1356"/>
        <v>-1.7490057882636603</v>
      </c>
      <c r="AN1583" s="18">
        <f t="shared" si="1357"/>
        <v>37.580609205283039</v>
      </c>
      <c r="AO1583" s="16">
        <f t="shared" si="1386"/>
        <v>37.621286653802578</v>
      </c>
      <c r="AP1583" s="17">
        <f t="shared" si="1358"/>
        <v>1.684279839290225</v>
      </c>
      <c r="AQ1583" s="18">
        <f t="shared" si="1359"/>
        <v>5.8838910253440195</v>
      </c>
      <c r="AR1583" s="17">
        <f t="shared" si="1387"/>
        <v>0.35545875606959165</v>
      </c>
      <c r="AS1583" s="17">
        <f t="shared" si="1360"/>
        <v>0.95181560659331488</v>
      </c>
      <c r="AT1583" s="17">
        <f t="shared" si="1361"/>
        <v>8.7127050039204318E-2</v>
      </c>
      <c r="AU1583" s="17">
        <f t="shared" si="1388"/>
        <v>3.2537891386121502E-2</v>
      </c>
      <c r="AV1583" s="11">
        <f t="shared" si="1389"/>
        <v>10.924455793752102</v>
      </c>
      <c r="AW1583" s="15">
        <f t="shared" si="1390"/>
        <v>-1.4528526164125992</v>
      </c>
      <c r="AX1583" s="15">
        <f t="shared" si="1391"/>
        <v>-1.3715386273188597</v>
      </c>
      <c r="AZ1583" s="18">
        <f t="shared" si="1362"/>
        <v>-2.6738910253440196</v>
      </c>
      <c r="BA1583" s="19">
        <f t="shared" si="1363"/>
        <v>-1.7565466599855242</v>
      </c>
      <c r="BB1583" s="18">
        <f t="shared" si="1364"/>
        <v>37.580609205283039</v>
      </c>
      <c r="BC1583" s="16">
        <f t="shared" si="1392"/>
        <v>37.621637981471657</v>
      </c>
      <c r="BD1583" s="17">
        <f t="shared" si="1365"/>
        <v>1.6843112968466039</v>
      </c>
      <c r="BE1583" s="18">
        <f t="shared" si="1366"/>
        <v>5.8838910253440195</v>
      </c>
      <c r="BF1583" s="17">
        <f t="shared" si="1393"/>
        <v>0.35545875606959165</v>
      </c>
      <c r="BG1583" s="17">
        <f t="shared" si="1367"/>
        <v>0.95183338380135862</v>
      </c>
      <c r="BH1583" s="17">
        <f t="shared" si="1368"/>
        <v>8.7128677324661757E-2</v>
      </c>
      <c r="BI1583" s="17">
        <f t="shared" si="1394"/>
        <v>3.2537891386121502E-2</v>
      </c>
      <c r="BJ1583" s="11">
        <f t="shared" si="1395"/>
        <v>10.924455793752102</v>
      </c>
      <c r="BK1583" s="15">
        <f t="shared" si="1396"/>
        <v>-1.4522788327673248</v>
      </c>
      <c r="BL1583" s="15">
        <f t="shared" si="1397"/>
        <v>-1.3715642437590072</v>
      </c>
      <c r="BN1583" s="18">
        <f t="shared" si="1369"/>
        <v>-2.6738910253440196</v>
      </c>
      <c r="BO1583" s="19">
        <f t="shared" si="1370"/>
        <v>-1.7579983650346462</v>
      </c>
      <c r="BP1583" s="18">
        <f t="shared" si="1371"/>
        <v>37.580609205283039</v>
      </c>
      <c r="BQ1583" s="16">
        <f t="shared" si="1398"/>
        <v>37.621705789233808</v>
      </c>
      <c r="BR1583" s="17">
        <f t="shared" si="1372"/>
        <v>1.6843173683250856</v>
      </c>
      <c r="BS1583" s="18">
        <f t="shared" si="1373"/>
        <v>5.8838910253440195</v>
      </c>
      <c r="BT1583" s="17">
        <f t="shared" si="1399"/>
        <v>0.35545875606959165</v>
      </c>
      <c r="BU1583" s="17">
        <f t="shared" si="1374"/>
        <v>0.9518368148986377</v>
      </c>
      <c r="BV1583" s="17">
        <f t="shared" si="1375"/>
        <v>8.7128991399554281E-2</v>
      </c>
      <c r="BW1583" s="17">
        <f t="shared" si="1400"/>
        <v>3.2537891386121502E-2</v>
      </c>
      <c r="BX1583" s="11">
        <f t="shared" si="1401"/>
        <v>10.924455793752102</v>
      </c>
      <c r="BY1583" s="15">
        <f t="shared" si="1402"/>
        <v>-1.4521680894211644</v>
      </c>
      <c r="BZ1583" s="15">
        <f t="shared" si="1403"/>
        <v>-1.3715691878704717</v>
      </c>
    </row>
    <row r="1584" spans="9:78" x14ac:dyDescent="0.3">
      <c r="I1584" s="11">
        <f t="shared" si="1376"/>
        <v>3.1499999999998747</v>
      </c>
      <c r="J1584" s="15">
        <f t="shared" si="1377"/>
        <v>2.3317128167081349</v>
      </c>
      <c r="K1584" s="15">
        <f t="shared" si="1378"/>
        <v>127.40290121819362</v>
      </c>
      <c r="L1584" s="15">
        <f t="shared" si="1383"/>
        <v>-2.6746771705364858</v>
      </c>
      <c r="M1584" s="15">
        <f t="shared" si="1379"/>
        <v>-1.7554852779965548</v>
      </c>
      <c r="N1584" s="15">
        <f t="shared" si="1380"/>
        <v>37.577927221134132</v>
      </c>
      <c r="O1584" s="23"/>
      <c r="P1584" s="23"/>
      <c r="Q1584" s="23"/>
      <c r="R1584" s="23"/>
      <c r="S1584" s="23"/>
      <c r="T1584" s="23"/>
      <c r="U1584" s="23"/>
      <c r="V1584" s="11"/>
      <c r="Z1584" s="15">
        <f t="shared" si="1348"/>
        <v>37.618909378105528</v>
      </c>
      <c r="AA1584" s="16">
        <f t="shared" si="1381"/>
        <v>25.649249554361155</v>
      </c>
      <c r="AB1584" s="17">
        <f t="shared" si="1349"/>
        <v>1.6840669879297581</v>
      </c>
      <c r="AC1584" s="18">
        <f t="shared" si="1350"/>
        <v>5.8846771705364862</v>
      </c>
      <c r="AD1584" s="17">
        <f t="shared" si="1351"/>
        <v>0.44303859602090051</v>
      </c>
      <c r="AE1584" s="17">
        <f t="shared" si="1352"/>
        <v>1.1861791318561952</v>
      </c>
      <c r="AF1584" s="17">
        <f t="shared" si="1382"/>
        <v>9.2358707946731941E-2</v>
      </c>
      <c r="AG1584" s="17">
        <f t="shared" si="1384"/>
        <v>3.4496031164359751E-2</v>
      </c>
      <c r="AH1584" s="11">
        <f t="shared" si="1385"/>
        <v>12.843175897830081</v>
      </c>
      <c r="AI1584" s="15">
        <f t="shared" si="1353"/>
        <v>6.0872185173874493</v>
      </c>
      <c r="AJ1584" s="15">
        <f t="shared" si="1354"/>
        <v>-1.1873839945784799</v>
      </c>
      <c r="AL1584" s="18">
        <f t="shared" si="1355"/>
        <v>-2.6746771705364858</v>
      </c>
      <c r="AM1584" s="19">
        <f t="shared" si="1356"/>
        <v>-1.7493980594791674</v>
      </c>
      <c r="AN1584" s="18">
        <f t="shared" si="1357"/>
        <v>37.577927221134132</v>
      </c>
      <c r="AO1584" s="16">
        <f t="shared" si="1386"/>
        <v>37.618625809661935</v>
      </c>
      <c r="AP1584" s="17">
        <f t="shared" si="1358"/>
        <v>1.6840415992907622</v>
      </c>
      <c r="AQ1584" s="18">
        <f t="shared" si="1359"/>
        <v>5.8846771705364862</v>
      </c>
      <c r="AR1584" s="17">
        <f t="shared" si="1387"/>
        <v>0.35551209602090056</v>
      </c>
      <c r="AS1584" s="17">
        <f t="shared" si="1360"/>
        <v>0.95182378179689731</v>
      </c>
      <c r="AT1584" s="17">
        <f t="shared" si="1361"/>
        <v>8.7117568961958436E-2</v>
      </c>
      <c r="AU1584" s="17">
        <f t="shared" si="1388"/>
        <v>3.2538953253975267E-2</v>
      </c>
      <c r="AV1584" s="11">
        <f t="shared" si="1389"/>
        <v>10.925738552375462</v>
      </c>
      <c r="AW1584" s="15">
        <f t="shared" si="1390"/>
        <v>-1.4525852930890428</v>
      </c>
      <c r="AX1584" s="15">
        <f t="shared" si="1391"/>
        <v>-1.3708001216910302</v>
      </c>
      <c r="AZ1584" s="18">
        <f t="shared" si="1362"/>
        <v>-2.6746771705364858</v>
      </c>
      <c r="BA1584" s="19">
        <f t="shared" si="1363"/>
        <v>-1.756937863289644</v>
      </c>
      <c r="BB1584" s="18">
        <f t="shared" si="1364"/>
        <v>37.577927221134132</v>
      </c>
      <c r="BC1584" s="16">
        <f t="shared" si="1392"/>
        <v>37.618977190938011</v>
      </c>
      <c r="BD1584" s="17">
        <f t="shared" si="1365"/>
        <v>1.684073059421854</v>
      </c>
      <c r="BE1584" s="18">
        <f t="shared" si="1366"/>
        <v>5.8846771705364862</v>
      </c>
      <c r="BF1584" s="17">
        <f t="shared" si="1393"/>
        <v>0.35551209602090056</v>
      </c>
      <c r="BG1584" s="17">
        <f t="shared" si="1367"/>
        <v>0.95184156312781232</v>
      </c>
      <c r="BH1584" s="17">
        <f t="shared" si="1368"/>
        <v>8.7119196433715129E-2</v>
      </c>
      <c r="BI1584" s="17">
        <f t="shared" si="1394"/>
        <v>3.2538953253975267E-2</v>
      </c>
      <c r="BJ1584" s="11">
        <f t="shared" si="1395"/>
        <v>10.925738552375462</v>
      </c>
      <c r="BK1584" s="15">
        <f t="shared" si="1396"/>
        <v>-1.4520113763078797</v>
      </c>
      <c r="BL1584" s="15">
        <f t="shared" si="1397"/>
        <v>-1.3708257300557802</v>
      </c>
      <c r="BN1584" s="18">
        <f t="shared" si="1369"/>
        <v>-2.6746771705364858</v>
      </c>
      <c r="BO1584" s="19">
        <f t="shared" si="1370"/>
        <v>-1.7583893007491707</v>
      </c>
      <c r="BP1584" s="18">
        <f t="shared" si="1371"/>
        <v>37.577927221134132</v>
      </c>
      <c r="BQ1584" s="16">
        <f t="shared" si="1398"/>
        <v>37.619045006084917</v>
      </c>
      <c r="BR1584" s="17">
        <f t="shared" si="1372"/>
        <v>1.6840791311321128</v>
      </c>
      <c r="BS1584" s="18">
        <f t="shared" si="1373"/>
        <v>5.8846771705364862</v>
      </c>
      <c r="BT1584" s="17">
        <f t="shared" si="1399"/>
        <v>0.35551209602090056</v>
      </c>
      <c r="BU1584" s="17">
        <f t="shared" si="1374"/>
        <v>0.95184499487096097</v>
      </c>
      <c r="BV1584" s="17">
        <f t="shared" si="1375"/>
        <v>8.711951053084753E-2</v>
      </c>
      <c r="BW1584" s="17">
        <f t="shared" si="1400"/>
        <v>3.2538953253975267E-2</v>
      </c>
      <c r="BX1584" s="11">
        <f t="shared" si="1401"/>
        <v>10.925738552375462</v>
      </c>
      <c r="BY1584" s="15">
        <f t="shared" si="1402"/>
        <v>-1.4519006121029376</v>
      </c>
      <c r="BZ1584" s="15">
        <f t="shared" si="1403"/>
        <v>-1.3708306723928134</v>
      </c>
    </row>
    <row r="1585" spans="9:78" x14ac:dyDescent="0.3">
      <c r="I1585" s="11">
        <f t="shared" si="1376"/>
        <v>3.1519999999998745</v>
      </c>
      <c r="J1585" s="15">
        <f t="shared" si="1377"/>
        <v>2.3282014548603311</v>
      </c>
      <c r="K1585" s="15">
        <f t="shared" si="1378"/>
        <v>127.47805439214709</v>
      </c>
      <c r="L1585" s="15">
        <f t="shared" si="1383"/>
        <v>-2.6754630485563333</v>
      </c>
      <c r="M1585" s="15">
        <f t="shared" si="1379"/>
        <v>-1.7558765698077246</v>
      </c>
      <c r="N1585" s="15">
        <f t="shared" si="1380"/>
        <v>37.575246732343977</v>
      </c>
      <c r="O1585" s="23"/>
      <c r="P1585" s="23"/>
      <c r="Q1585" s="23"/>
      <c r="R1585" s="23"/>
      <c r="S1585" s="23"/>
      <c r="T1585" s="23"/>
      <c r="U1585" s="23"/>
      <c r="V1585" s="11"/>
      <c r="Z1585" s="15">
        <f t="shared" si="1348"/>
        <v>37.616250072607265</v>
      </c>
      <c r="AA1585" s="16">
        <f t="shared" si="1381"/>
        <v>25.647436392004941</v>
      </c>
      <c r="AB1585" s="17">
        <f t="shared" si="1349"/>
        <v>1.6838289007346621</v>
      </c>
      <c r="AC1585" s="18">
        <f t="shared" si="1350"/>
        <v>5.8854630485563337</v>
      </c>
      <c r="AD1585" s="17">
        <f t="shared" si="1351"/>
        <v>0.44309191784454716</v>
      </c>
      <c r="AE1585" s="17">
        <f t="shared" si="1352"/>
        <v>1.1861541763888666</v>
      </c>
      <c r="AF1585" s="17">
        <f t="shared" si="1382"/>
        <v>9.234919234738026E-2</v>
      </c>
      <c r="AG1585" s="17">
        <f t="shared" si="1384"/>
        <v>3.4497354191484829E-2</v>
      </c>
      <c r="AH1585" s="11">
        <f t="shared" si="1385"/>
        <v>12.844229020726406</v>
      </c>
      <c r="AI1585" s="15">
        <f t="shared" si="1353"/>
        <v>6.0864184672410158</v>
      </c>
      <c r="AJ1585" s="15">
        <f t="shared" si="1354"/>
        <v>-1.1865908554482203</v>
      </c>
      <c r="AL1585" s="18">
        <f t="shared" si="1355"/>
        <v>-2.6754630485563333</v>
      </c>
      <c r="AM1585" s="19">
        <f t="shared" si="1356"/>
        <v>-1.7497901513404834</v>
      </c>
      <c r="AN1585" s="18">
        <f t="shared" si="1357"/>
        <v>37.575246732343977</v>
      </c>
      <c r="AO1585" s="16">
        <f t="shared" si="1386"/>
        <v>37.615966458011613</v>
      </c>
      <c r="AP1585" s="17">
        <f t="shared" si="1358"/>
        <v>1.6838035097586033</v>
      </c>
      <c r="AQ1585" s="18">
        <f t="shared" si="1359"/>
        <v>5.8854630485563337</v>
      </c>
      <c r="AR1585" s="17">
        <f t="shared" si="1387"/>
        <v>0.35556541784454726</v>
      </c>
      <c r="AS1585" s="17">
        <f t="shared" si="1360"/>
        <v>0.95183195312469471</v>
      </c>
      <c r="AT1585" s="17">
        <f t="shared" si="1361"/>
        <v>8.7108094324694935E-2</v>
      </c>
      <c r="AU1585" s="17">
        <f t="shared" si="1388"/>
        <v>3.254001492020181E-2</v>
      </c>
      <c r="AV1585" s="11">
        <f t="shared" si="1389"/>
        <v>10.927020737897747</v>
      </c>
      <c r="AW1585" s="15">
        <f t="shared" si="1390"/>
        <v>-1.4523181055281651</v>
      </c>
      <c r="AX1585" s="15">
        <f t="shared" si="1391"/>
        <v>-1.3700619650371084</v>
      </c>
      <c r="AZ1585" s="18">
        <f t="shared" si="1362"/>
        <v>-2.6754630485563333</v>
      </c>
      <c r="BA1585" s="19">
        <f t="shared" si="1363"/>
        <v>-1.7573288879132527</v>
      </c>
      <c r="BB1585" s="18">
        <f t="shared" si="1364"/>
        <v>37.575246732343977</v>
      </c>
      <c r="BC1585" s="16">
        <f t="shared" si="1392"/>
        <v>37.616317892861616</v>
      </c>
      <c r="BD1585" s="17">
        <f t="shared" si="1365"/>
        <v>1.6838349724620172</v>
      </c>
      <c r="BE1585" s="18">
        <f t="shared" si="1366"/>
        <v>5.8854630485563337</v>
      </c>
      <c r="BF1585" s="17">
        <f t="shared" si="1393"/>
        <v>0.35556541784454726</v>
      </c>
      <c r="BG1585" s="17">
        <f t="shared" si="1367"/>
        <v>0.95184973857665944</v>
      </c>
      <c r="BH1585" s="17">
        <f t="shared" si="1368"/>
        <v>8.7109721982625815E-2</v>
      </c>
      <c r="BI1585" s="17">
        <f t="shared" si="1394"/>
        <v>3.254001492020181E-2</v>
      </c>
      <c r="BJ1585" s="11">
        <f t="shared" si="1395"/>
        <v>10.927020737897747</v>
      </c>
      <c r="BK1585" s="15">
        <f t="shared" si="1396"/>
        <v>-1.4517440556700802</v>
      </c>
      <c r="BL1585" s="15">
        <f t="shared" si="1397"/>
        <v>-1.3700875653242057</v>
      </c>
      <c r="BN1585" s="18">
        <f t="shared" si="1369"/>
        <v>-2.6754630485563333</v>
      </c>
      <c r="BO1585" s="19">
        <f t="shared" si="1370"/>
        <v>-1.7587800579190647</v>
      </c>
      <c r="BP1585" s="18">
        <f t="shared" si="1371"/>
        <v>37.575246732343977</v>
      </c>
      <c r="BQ1585" s="16">
        <f t="shared" si="1398"/>
        <v>37.616385715385533</v>
      </c>
      <c r="BR1585" s="17">
        <f t="shared" si="1372"/>
        <v>1.6838410444035063</v>
      </c>
      <c r="BS1585" s="18">
        <f t="shared" si="1373"/>
        <v>5.8854630485563337</v>
      </c>
      <c r="BT1585" s="17">
        <f t="shared" si="1399"/>
        <v>0.35556541784454726</v>
      </c>
      <c r="BU1585" s="17">
        <f t="shared" si="1374"/>
        <v>0.95185317096523303</v>
      </c>
      <c r="BV1585" s="17">
        <f t="shared" si="1375"/>
        <v>8.7110036101968658E-2</v>
      </c>
      <c r="BW1585" s="17">
        <f t="shared" si="1400"/>
        <v>3.254001492020181E-2</v>
      </c>
      <c r="BX1585" s="11">
        <f t="shared" si="1401"/>
        <v>10.927020737897747</v>
      </c>
      <c r="BY1585" s="15">
        <f t="shared" si="1402"/>
        <v>-1.4516332706207373</v>
      </c>
      <c r="BZ1585" s="15">
        <f t="shared" si="1403"/>
        <v>-1.3700925058864741</v>
      </c>
    </row>
    <row r="1586" spans="9:78" x14ac:dyDescent="0.3">
      <c r="I1586" s="11">
        <f t="shared" si="1376"/>
        <v>3.1539999999998742</v>
      </c>
      <c r="J1586" s="15">
        <f t="shared" si="1377"/>
        <v>2.324689310607674</v>
      </c>
      <c r="K1586" s="15">
        <f t="shared" si="1378"/>
        <v>127.55320220661763</v>
      </c>
      <c r="L1586" s="15">
        <f t="shared" si="1383"/>
        <v>-2.6762486593755015</v>
      </c>
      <c r="M1586" s="15">
        <f t="shared" si="1379"/>
        <v>-1.75626768284965</v>
      </c>
      <c r="N1586" s="15">
        <f t="shared" si="1380"/>
        <v>37.57256773820329</v>
      </c>
      <c r="O1586" s="23"/>
      <c r="P1586" s="23"/>
      <c r="Q1586" s="23"/>
      <c r="R1586" s="23"/>
      <c r="S1586" s="23"/>
      <c r="T1586" s="23"/>
      <c r="U1586" s="23"/>
      <c r="V1586" s="11"/>
      <c r="Z1586" s="15">
        <f t="shared" si="1348"/>
        <v>37.613592258858986</v>
      </c>
      <c r="AA1586" s="16">
        <f t="shared" si="1381"/>
        <v>25.645624246750717</v>
      </c>
      <c r="AB1586" s="17">
        <f t="shared" si="1349"/>
        <v>1.6835909639126789</v>
      </c>
      <c r="AC1586" s="18">
        <f t="shared" si="1350"/>
        <v>5.8862486593755019</v>
      </c>
      <c r="AD1586" s="17">
        <f t="shared" si="1351"/>
        <v>0.44314522153862773</v>
      </c>
      <c r="AE1586" s="17">
        <f t="shared" si="1352"/>
        <v>1.1861292379706134</v>
      </c>
      <c r="AF1586" s="17">
        <f t="shared" si="1382"/>
        <v>9.2339683215877863E-2</v>
      </c>
      <c r="AG1586" s="17">
        <f t="shared" si="1384"/>
        <v>3.4498676927918956E-2</v>
      </c>
      <c r="AH1586" s="11">
        <f t="shared" si="1385"/>
        <v>12.845281645569454</v>
      </c>
      <c r="AI1586" s="15">
        <f t="shared" si="1353"/>
        <v>6.0856189546604922</v>
      </c>
      <c r="AJ1586" s="15">
        <f t="shared" si="1354"/>
        <v>-1.185798099170694</v>
      </c>
      <c r="AL1586" s="18">
        <f t="shared" si="1355"/>
        <v>-2.6762486593755015</v>
      </c>
      <c r="AM1586" s="19">
        <f t="shared" si="1356"/>
        <v>-1.7501820638949894</v>
      </c>
      <c r="AN1586" s="18">
        <f t="shared" si="1357"/>
        <v>37.57256773820329</v>
      </c>
      <c r="AO1586" s="16">
        <f t="shared" si="1386"/>
        <v>37.61330859813657</v>
      </c>
      <c r="AP1586" s="17">
        <f t="shared" si="1358"/>
        <v>1.6835655706013988</v>
      </c>
      <c r="AQ1586" s="18">
        <f t="shared" si="1359"/>
        <v>5.8862486593755019</v>
      </c>
      <c r="AR1586" s="17">
        <f t="shared" si="1387"/>
        <v>0.35561872153862778</v>
      </c>
      <c r="AS1586" s="17">
        <f t="shared" si="1360"/>
        <v>0.95184012057825085</v>
      </c>
      <c r="AT1586" s="17">
        <f t="shared" si="1361"/>
        <v>8.7098626123090897E-2</v>
      </c>
      <c r="AU1586" s="17">
        <f t="shared" si="1388"/>
        <v>3.2541076384600812E-2</v>
      </c>
      <c r="AV1586" s="11">
        <f t="shared" si="1389"/>
        <v>10.928302350407646</v>
      </c>
      <c r="AW1586" s="15">
        <f t="shared" si="1390"/>
        <v>-1.4520510536685769</v>
      </c>
      <c r="AX1586" s="15">
        <f t="shared" si="1391"/>
        <v>-1.3693241572396118</v>
      </c>
      <c r="AZ1586" s="18">
        <f t="shared" si="1362"/>
        <v>-2.6762486593755015</v>
      </c>
      <c r="BA1586" s="19">
        <f t="shared" si="1363"/>
        <v>-1.7577197339033186</v>
      </c>
      <c r="BB1586" s="18">
        <f t="shared" si="1364"/>
        <v>37.57256773820329</v>
      </c>
      <c r="BC1586" s="16">
        <f t="shared" si="1392"/>
        <v>37.613660086527446</v>
      </c>
      <c r="BD1586" s="17">
        <f t="shared" si="1365"/>
        <v>1.6835970358747454</v>
      </c>
      <c r="BE1586" s="18">
        <f t="shared" si="1366"/>
        <v>5.8862486593755019</v>
      </c>
      <c r="BF1586" s="17">
        <f t="shared" si="1393"/>
        <v>0.35561872153862778</v>
      </c>
      <c r="BG1586" s="17">
        <f t="shared" si="1367"/>
        <v>0.95185791014944388</v>
      </c>
      <c r="BH1586" s="17">
        <f t="shared" si="1368"/>
        <v>8.7100253967070926E-2</v>
      </c>
      <c r="BI1586" s="17">
        <f t="shared" si="1394"/>
        <v>3.2541076384600812E-2</v>
      </c>
      <c r="BJ1586" s="11">
        <f t="shared" si="1395"/>
        <v>10.928302350407646</v>
      </c>
      <c r="BK1586" s="15">
        <f t="shared" si="1396"/>
        <v>-1.4514768707925305</v>
      </c>
      <c r="BL1586" s="15">
        <f t="shared" si="1397"/>
        <v>-1.3693497494468057</v>
      </c>
      <c r="BN1586" s="18">
        <f t="shared" si="1369"/>
        <v>-2.6762486593755015</v>
      </c>
      <c r="BO1586" s="19">
        <f t="shared" si="1370"/>
        <v>-1.759170636591235</v>
      </c>
      <c r="BP1586" s="18">
        <f t="shared" si="1371"/>
        <v>37.57256773820329</v>
      </c>
      <c r="BQ1586" s="16">
        <f t="shared" si="1398"/>
        <v>37.613727916420615</v>
      </c>
      <c r="BR1586" s="17">
        <f t="shared" si="1372"/>
        <v>1.6836031080469183</v>
      </c>
      <c r="BS1586" s="18">
        <f t="shared" si="1373"/>
        <v>5.8862486593755019</v>
      </c>
      <c r="BT1586" s="17">
        <f t="shared" si="1399"/>
        <v>0.35561872153862778</v>
      </c>
      <c r="BU1586" s="17">
        <f t="shared" si="1374"/>
        <v>0.95186134318299731</v>
      </c>
      <c r="BV1586" s="17">
        <f t="shared" si="1375"/>
        <v>8.7100568108594761E-2</v>
      </c>
      <c r="BW1586" s="17">
        <f t="shared" si="1400"/>
        <v>3.2541076384600812E-2</v>
      </c>
      <c r="BX1586" s="11">
        <f t="shared" si="1401"/>
        <v>10.928302350407646</v>
      </c>
      <c r="BY1586" s="15">
        <f t="shared" si="1402"/>
        <v>-1.4513660649131819</v>
      </c>
      <c r="BZ1586" s="15">
        <f t="shared" si="1403"/>
        <v>-1.3693546882339775</v>
      </c>
    </row>
    <row r="1587" spans="9:78" x14ac:dyDescent="0.3">
      <c r="I1587" s="11">
        <f t="shared" si="1376"/>
        <v>3.155999999999874</v>
      </c>
      <c r="J1587" s="15">
        <f t="shared" si="1377"/>
        <v>2.3211763843076554</v>
      </c>
      <c r="K1587" s="15">
        <f t="shared" si="1378"/>
        <v>127.62834466459383</v>
      </c>
      <c r="L1587" s="15">
        <f t="shared" si="1383"/>
        <v>-2.6770340029660518</v>
      </c>
      <c r="M1587" s="15">
        <f t="shared" si="1379"/>
        <v>-1.756658617169375</v>
      </c>
      <c r="N1587" s="15">
        <f t="shared" si="1380"/>
        <v>37.569890238003033</v>
      </c>
      <c r="O1587" s="23"/>
      <c r="P1587" s="23"/>
      <c r="Q1587" s="23"/>
      <c r="R1587" s="23"/>
      <c r="S1587" s="23"/>
      <c r="T1587" s="23"/>
      <c r="U1587" s="23"/>
      <c r="V1587" s="11"/>
      <c r="Z1587" s="15">
        <f t="shared" si="1348"/>
        <v>37.6109359361459</v>
      </c>
      <c r="AA1587" s="16">
        <f t="shared" si="1381"/>
        <v>25.643813118111126</v>
      </c>
      <c r="AB1587" s="17">
        <f t="shared" si="1349"/>
        <v>1.6833531773715167</v>
      </c>
      <c r="AC1587" s="18">
        <f t="shared" si="1350"/>
        <v>5.8870340029660522</v>
      </c>
      <c r="AD1587" s="17">
        <f t="shared" si="1351"/>
        <v>0.44319850710124659</v>
      </c>
      <c r="AE1587" s="17">
        <f t="shared" si="1352"/>
        <v>1.186104316590137</v>
      </c>
      <c r="AF1587" s="17">
        <f t="shared" si="1382"/>
        <v>9.2330180547880739E-2</v>
      </c>
      <c r="AG1587" s="17">
        <f t="shared" si="1384"/>
        <v>3.449999937345273E-2</v>
      </c>
      <c r="AH1587" s="11">
        <f t="shared" si="1385"/>
        <v>12.846333772466142</v>
      </c>
      <c r="AI1587" s="15">
        <f t="shared" si="1353"/>
        <v>6.0848199792946618</v>
      </c>
      <c r="AJ1587" s="15">
        <f t="shared" si="1354"/>
        <v>-1.1850057256080484</v>
      </c>
      <c r="AL1587" s="18">
        <f t="shared" si="1355"/>
        <v>-2.6770340029660518</v>
      </c>
      <c r="AM1587" s="19">
        <f t="shared" si="1356"/>
        <v>-1.7505737971900803</v>
      </c>
      <c r="AN1587" s="18">
        <f t="shared" si="1357"/>
        <v>37.569890238003033</v>
      </c>
      <c r="AO1587" s="16">
        <f t="shared" si="1386"/>
        <v>37.610652229322</v>
      </c>
      <c r="AP1587" s="17">
        <f t="shared" si="1358"/>
        <v>1.6833277817268548</v>
      </c>
      <c r="AQ1587" s="18">
        <f t="shared" si="1359"/>
        <v>5.8870340029660522</v>
      </c>
      <c r="AR1587" s="17">
        <f t="shared" si="1387"/>
        <v>0.35567200710124663</v>
      </c>
      <c r="AS1587" s="17">
        <f t="shared" si="1360"/>
        <v>0.95184828415910916</v>
      </c>
      <c r="AT1587" s="17">
        <f t="shared" si="1361"/>
        <v>8.7089164352826154E-2</v>
      </c>
      <c r="AU1587" s="17">
        <f t="shared" si="1388"/>
        <v>3.2542137646972183E-2</v>
      </c>
      <c r="AV1587" s="11">
        <f t="shared" si="1389"/>
        <v>10.929583389994031</v>
      </c>
      <c r="AW1587" s="15">
        <f t="shared" si="1390"/>
        <v>-1.4517841374489038</v>
      </c>
      <c r="AX1587" s="15">
        <f t="shared" si="1391"/>
        <v>-1.3685866981810737</v>
      </c>
      <c r="AZ1587" s="18">
        <f t="shared" si="1362"/>
        <v>-2.6770340029660518</v>
      </c>
      <c r="BA1587" s="19">
        <f t="shared" si="1363"/>
        <v>-1.7581104013068238</v>
      </c>
      <c r="BB1587" s="18">
        <f t="shared" si="1364"/>
        <v>37.569890238003033</v>
      </c>
      <c r="BC1587" s="16">
        <f t="shared" si="1392"/>
        <v>37.611003771220716</v>
      </c>
      <c r="BD1587" s="17">
        <f t="shared" si="1365"/>
        <v>1.683359249567747</v>
      </c>
      <c r="BE1587" s="18">
        <f t="shared" si="1366"/>
        <v>5.8870340029660522</v>
      </c>
      <c r="BF1587" s="17">
        <f t="shared" si="1393"/>
        <v>0.35567200710124663</v>
      </c>
      <c r="BG1587" s="17">
        <f t="shared" si="1367"/>
        <v>0.95186607784770882</v>
      </c>
      <c r="BH1587" s="17">
        <f t="shared" si="1368"/>
        <v>8.7090792382730403E-2</v>
      </c>
      <c r="BI1587" s="17">
        <f t="shared" si="1394"/>
        <v>3.2542137646972183E-2</v>
      </c>
      <c r="BJ1587" s="11">
        <f t="shared" si="1395"/>
        <v>10.929583389994031</v>
      </c>
      <c r="BK1587" s="15">
        <f t="shared" si="1396"/>
        <v>-1.4512098216138627</v>
      </c>
      <c r="BL1587" s="15">
        <f t="shared" si="1397"/>
        <v>-1.3686122823061231</v>
      </c>
      <c r="BN1587" s="18">
        <f t="shared" si="1369"/>
        <v>-2.6770340029660518</v>
      </c>
      <c r="BO1587" s="19">
        <f t="shared" si="1370"/>
        <v>-1.7595610368126027</v>
      </c>
      <c r="BP1587" s="18">
        <f t="shared" si="1371"/>
        <v>37.569890238003033</v>
      </c>
      <c r="BQ1587" s="16">
        <f t="shared" si="1398"/>
        <v>37.611071608475406</v>
      </c>
      <c r="BR1587" s="17">
        <f t="shared" si="1372"/>
        <v>1.6833653219700591</v>
      </c>
      <c r="BS1587" s="18">
        <f t="shared" si="1373"/>
        <v>5.8870340029660522</v>
      </c>
      <c r="BT1587" s="17">
        <f t="shared" si="1399"/>
        <v>0.35567200710124663</v>
      </c>
      <c r="BU1587" s="17">
        <f t="shared" si="1374"/>
        <v>0.95186951152579835</v>
      </c>
      <c r="BV1587" s="17">
        <f t="shared" si="1375"/>
        <v>8.7091106546405894E-2</v>
      </c>
      <c r="BW1587" s="17">
        <f t="shared" si="1400"/>
        <v>3.2542137646972183E-2</v>
      </c>
      <c r="BX1587" s="11">
        <f t="shared" si="1401"/>
        <v>10.929583389994031</v>
      </c>
      <c r="BY1587" s="15">
        <f t="shared" si="1402"/>
        <v>-1.4510989949188682</v>
      </c>
      <c r="BZ1587" s="15">
        <f t="shared" si="1403"/>
        <v>-1.3686172193178683</v>
      </c>
    </row>
    <row r="1588" spans="9:78" x14ac:dyDescent="0.3">
      <c r="I1588" s="11">
        <f t="shared" si="1376"/>
        <v>3.1579999999998738</v>
      </c>
      <c r="J1588" s="15">
        <f t="shared" si="1377"/>
        <v>2.3176626763176724</v>
      </c>
      <c r="K1588" s="15">
        <f t="shared" si="1378"/>
        <v>127.70348176906286</v>
      </c>
      <c r="L1588" s="15">
        <f t="shared" si="1383"/>
        <v>-2.6778190793001642</v>
      </c>
      <c r="M1588" s="15">
        <f t="shared" si="1379"/>
        <v>-1.7570493728139582</v>
      </c>
      <c r="N1588" s="15">
        <f t="shared" si="1380"/>
        <v>37.567214231034399</v>
      </c>
      <c r="O1588" s="23"/>
      <c r="P1588" s="23"/>
      <c r="Q1588" s="23"/>
      <c r="R1588" s="23"/>
      <c r="S1588" s="23"/>
      <c r="T1588" s="23"/>
      <c r="U1588" s="23"/>
      <c r="V1588" s="11"/>
      <c r="Z1588" s="15">
        <f t="shared" si="1348"/>
        <v>37.608281103753455</v>
      </c>
      <c r="AA1588" s="16">
        <f t="shared" si="1381"/>
        <v>25.642003005598976</v>
      </c>
      <c r="AB1588" s="17">
        <f t="shared" si="1349"/>
        <v>1.6831155410189378</v>
      </c>
      <c r="AC1588" s="18">
        <f t="shared" si="1350"/>
        <v>5.8878190793001641</v>
      </c>
      <c r="AD1588" s="17">
        <f t="shared" si="1351"/>
        <v>0.44325177453051612</v>
      </c>
      <c r="AE1588" s="17">
        <f t="shared" si="1352"/>
        <v>1.1860794122361429</v>
      </c>
      <c r="AF1588" s="17">
        <f t="shared" si="1382"/>
        <v>9.2320684339047679E-2</v>
      </c>
      <c r="AG1588" s="17">
        <f t="shared" si="1384"/>
        <v>3.450132152787698E-2</v>
      </c>
      <c r="AH1588" s="11">
        <f t="shared" si="1385"/>
        <v>12.847385401523528</v>
      </c>
      <c r="AI1588" s="15">
        <f t="shared" si="1353"/>
        <v>6.0840215407924862</v>
      </c>
      <c r="AJ1588" s="15">
        <f t="shared" si="1354"/>
        <v>-1.184213734622471</v>
      </c>
      <c r="AL1588" s="18">
        <f t="shared" si="1355"/>
        <v>-2.6778190793001642</v>
      </c>
      <c r="AM1588" s="19">
        <f t="shared" si="1356"/>
        <v>-1.7509653512731658</v>
      </c>
      <c r="AN1588" s="18">
        <f t="shared" si="1357"/>
        <v>37.567214231034399</v>
      </c>
      <c r="AO1588" s="16">
        <f t="shared" si="1386"/>
        <v>37.607997350853353</v>
      </c>
      <c r="AP1588" s="17">
        <f t="shared" si="1358"/>
        <v>1.6830901430427336</v>
      </c>
      <c r="AQ1588" s="18">
        <f t="shared" si="1359"/>
        <v>5.8878190793001641</v>
      </c>
      <c r="AR1588" s="17">
        <f t="shared" si="1387"/>
        <v>0.35572527453051606</v>
      </c>
      <c r="AS1588" s="17">
        <f t="shared" si="1360"/>
        <v>0.95185644386881074</v>
      </c>
      <c r="AT1588" s="17">
        <f t="shared" si="1361"/>
        <v>8.7079709009583381E-2</v>
      </c>
      <c r="AU1588" s="17">
        <f t="shared" si="1388"/>
        <v>3.2543198707115986E-2</v>
      </c>
      <c r="AV1588" s="11">
        <f t="shared" si="1389"/>
        <v>10.930863856745962</v>
      </c>
      <c r="AW1588" s="15">
        <f t="shared" si="1390"/>
        <v>-1.4515173568078565</v>
      </c>
      <c r="AX1588" s="15">
        <f t="shared" si="1391"/>
        <v>-1.3678495877440542</v>
      </c>
      <c r="AZ1588" s="18">
        <f t="shared" si="1362"/>
        <v>-2.6778190793001642</v>
      </c>
      <c r="BA1588" s="19">
        <f t="shared" si="1363"/>
        <v>-1.7585008901707662</v>
      </c>
      <c r="BB1588" s="18">
        <f t="shared" si="1364"/>
        <v>37.567214231034399</v>
      </c>
      <c r="BC1588" s="16">
        <f t="shared" si="1392"/>
        <v>37.608348946226883</v>
      </c>
      <c r="BD1588" s="17">
        <f t="shared" si="1365"/>
        <v>1.6831216134487861</v>
      </c>
      <c r="BE1588" s="18">
        <f t="shared" si="1366"/>
        <v>5.8878190793001641</v>
      </c>
      <c r="BF1588" s="17">
        <f t="shared" si="1393"/>
        <v>0.35572527453051606</v>
      </c>
      <c r="BG1588" s="17">
        <f t="shared" si="1367"/>
        <v>0.95187424167299606</v>
      </c>
      <c r="BH1588" s="17">
        <f t="shared" si="1368"/>
        <v>8.7081337225286978E-2</v>
      </c>
      <c r="BI1588" s="17">
        <f t="shared" si="1394"/>
        <v>3.2543198707115986E-2</v>
      </c>
      <c r="BJ1588" s="11">
        <f t="shared" si="1395"/>
        <v>10.930863856745962</v>
      </c>
      <c r="BK1588" s="15">
        <f t="shared" si="1396"/>
        <v>-1.4509429080727667</v>
      </c>
      <c r="BL1588" s="15">
        <f t="shared" si="1397"/>
        <v>-1.3678751637847222</v>
      </c>
      <c r="BN1588" s="18">
        <f t="shared" si="1369"/>
        <v>-2.6778190793001642</v>
      </c>
      <c r="BO1588" s="19">
        <f t="shared" si="1370"/>
        <v>-1.7599512586301038</v>
      </c>
      <c r="BP1588" s="18">
        <f t="shared" si="1371"/>
        <v>37.567214231034399</v>
      </c>
      <c r="BQ1588" s="16">
        <f t="shared" si="1398"/>
        <v>37.608416790835363</v>
      </c>
      <c r="BR1588" s="17">
        <f t="shared" si="1372"/>
        <v>1.683127686080693</v>
      </c>
      <c r="BS1588" s="18">
        <f t="shared" si="1373"/>
        <v>5.8878190793001641</v>
      </c>
      <c r="BT1588" s="17">
        <f t="shared" si="1399"/>
        <v>0.35572527453051606</v>
      </c>
      <c r="BU1588" s="17">
        <f t="shared" si="1374"/>
        <v>0.95187767599517759</v>
      </c>
      <c r="BV1588" s="17">
        <f t="shared" si="1375"/>
        <v>8.7081651411084787E-2</v>
      </c>
      <c r="BW1588" s="17">
        <f t="shared" si="1400"/>
        <v>3.2543198707115986E-2</v>
      </c>
      <c r="BX1588" s="11">
        <f t="shared" si="1401"/>
        <v>10.930863856745962</v>
      </c>
      <c r="BY1588" s="15">
        <f t="shared" si="1402"/>
        <v>-1.4508320605764964</v>
      </c>
      <c r="BZ1588" s="15">
        <f t="shared" si="1403"/>
        <v>-1.3678800990207129</v>
      </c>
    </row>
    <row r="1589" spans="9:78" x14ac:dyDescent="0.3">
      <c r="I1589" s="11">
        <f t="shared" si="1376"/>
        <v>3.1599999999998736</v>
      </c>
      <c r="J1589" s="15">
        <f t="shared" si="1377"/>
        <v>2.3141481869950282</v>
      </c>
      <c r="K1589" s="15">
        <f t="shared" si="1378"/>
        <v>127.77861352301048</v>
      </c>
      <c r="L1589" s="15">
        <f t="shared" si="1383"/>
        <v>-2.6786038883501404</v>
      </c>
      <c r="M1589" s="15">
        <f t="shared" si="1379"/>
        <v>-1.7574399498304734</v>
      </c>
      <c r="N1589" s="15">
        <f t="shared" si="1380"/>
        <v>37.564539716588833</v>
      </c>
      <c r="O1589" s="23"/>
      <c r="P1589" s="23"/>
      <c r="Q1589" s="23"/>
      <c r="R1589" s="23"/>
      <c r="S1589" s="23"/>
      <c r="T1589" s="23"/>
      <c r="U1589" s="23"/>
      <c r="V1589" s="11"/>
      <c r="Z1589" s="15">
        <f t="shared" si="1348"/>
        <v>37.605627760967373</v>
      </c>
      <c r="AA1589" s="16">
        <f t="shared" si="1381"/>
        <v>25.640193908727255</v>
      </c>
      <c r="AB1589" s="17">
        <f t="shared" si="1349"/>
        <v>1.6828780547627638</v>
      </c>
      <c r="AC1589" s="18">
        <f t="shared" si="1350"/>
        <v>5.8886038883501399</v>
      </c>
      <c r="AD1589" s="17">
        <f t="shared" si="1351"/>
        <v>0.44330502382455694</v>
      </c>
      <c r="AE1589" s="17">
        <f t="shared" si="1352"/>
        <v>1.1860545248973466</v>
      </c>
      <c r="AF1589" s="17">
        <f t="shared" si="1382"/>
        <v>9.2311194585040363E-2</v>
      </c>
      <c r="AG1589" s="17">
        <f t="shared" si="1384"/>
        <v>3.450264339098276E-2</v>
      </c>
      <c r="AH1589" s="11">
        <f t="shared" si="1385"/>
        <v>12.848436532848796</v>
      </c>
      <c r="AI1589" s="15">
        <f t="shared" si="1353"/>
        <v>6.0832236388032221</v>
      </c>
      <c r="AJ1589" s="15">
        <f t="shared" si="1354"/>
        <v>-1.1834221260761772</v>
      </c>
      <c r="AL1589" s="18">
        <f t="shared" si="1355"/>
        <v>-2.6786038883501404</v>
      </c>
      <c r="AM1589" s="19">
        <f t="shared" si="1356"/>
        <v>-1.75135672619167</v>
      </c>
      <c r="AN1589" s="18">
        <f t="shared" si="1357"/>
        <v>37.564539716588833</v>
      </c>
      <c r="AO1589" s="16">
        <f t="shared" si="1386"/>
        <v>37.605343962016313</v>
      </c>
      <c r="AP1589" s="17">
        <f t="shared" si="1358"/>
        <v>1.6828526544568527</v>
      </c>
      <c r="AQ1589" s="18">
        <f t="shared" si="1359"/>
        <v>5.8886038883501399</v>
      </c>
      <c r="AR1589" s="17">
        <f t="shared" si="1387"/>
        <v>0.35577852382455699</v>
      </c>
      <c r="AS1589" s="17">
        <f t="shared" si="1360"/>
        <v>0.95186459970889725</v>
      </c>
      <c r="AT1589" s="17">
        <f t="shared" si="1361"/>
        <v>8.7070260089048029E-2</v>
      </c>
      <c r="AU1589" s="17">
        <f t="shared" si="1388"/>
        <v>3.2544259564832513E-2</v>
      </c>
      <c r="AV1589" s="11">
        <f t="shared" si="1389"/>
        <v>10.932143750752683</v>
      </c>
      <c r="AW1589" s="15">
        <f t="shared" si="1390"/>
        <v>-1.4512507116841393</v>
      </c>
      <c r="AX1589" s="15">
        <f t="shared" si="1391"/>
        <v>-1.3671128258111314</v>
      </c>
      <c r="AZ1589" s="18">
        <f t="shared" si="1362"/>
        <v>-2.6786038883501404</v>
      </c>
      <c r="BA1589" s="19">
        <f t="shared" si="1363"/>
        <v>-1.7588912005421575</v>
      </c>
      <c r="BB1589" s="18">
        <f t="shared" si="1364"/>
        <v>37.564539716588833</v>
      </c>
      <c r="BC1589" s="16">
        <f t="shared" si="1392"/>
        <v>37.605695610831674</v>
      </c>
      <c r="BD1589" s="17">
        <f t="shared" si="1365"/>
        <v>1.6828841274256845</v>
      </c>
      <c r="BE1589" s="18">
        <f t="shared" si="1366"/>
        <v>5.8886038883501399</v>
      </c>
      <c r="BF1589" s="17">
        <f t="shared" si="1393"/>
        <v>0.35577852382455699</v>
      </c>
      <c r="BG1589" s="17">
        <f t="shared" si="1367"/>
        <v>0.95188240162684845</v>
      </c>
      <c r="BH1589" s="17">
        <f t="shared" si="1368"/>
        <v>8.7071888490426311E-2</v>
      </c>
      <c r="BI1589" s="17">
        <f t="shared" si="1394"/>
        <v>3.2544259564832513E-2</v>
      </c>
      <c r="BJ1589" s="11">
        <f t="shared" si="1395"/>
        <v>10.932143750752683</v>
      </c>
      <c r="BK1589" s="15">
        <f t="shared" si="1396"/>
        <v>-1.4506761301079034</v>
      </c>
      <c r="BL1589" s="15">
        <f t="shared" si="1397"/>
        <v>-1.3671383937651895</v>
      </c>
      <c r="BN1589" s="18">
        <f t="shared" si="1369"/>
        <v>-2.6786038883501404</v>
      </c>
      <c r="BO1589" s="19">
        <f t="shared" si="1370"/>
        <v>-1.7603413020906891</v>
      </c>
      <c r="BP1589" s="18">
        <f t="shared" si="1371"/>
        <v>37.564539716588833</v>
      </c>
      <c r="BQ1589" s="16">
        <f t="shared" si="1398"/>
        <v>37.605763462786207</v>
      </c>
      <c r="BR1589" s="17">
        <f t="shared" si="1372"/>
        <v>1.682890200286641</v>
      </c>
      <c r="BS1589" s="18">
        <f t="shared" si="1373"/>
        <v>5.8886038883501399</v>
      </c>
      <c r="BT1589" s="17">
        <f t="shared" si="1399"/>
        <v>0.35577852382455699</v>
      </c>
      <c r="BU1589" s="17">
        <f t="shared" si="1374"/>
        <v>0.95188583659267756</v>
      </c>
      <c r="BV1589" s="17">
        <f t="shared" si="1375"/>
        <v>8.7072202698317044E-2</v>
      </c>
      <c r="BW1589" s="17">
        <f t="shared" si="1400"/>
        <v>3.2544259564832513E-2</v>
      </c>
      <c r="BX1589" s="11">
        <f t="shared" si="1401"/>
        <v>10.932143750752683</v>
      </c>
      <c r="BY1589" s="15">
        <f t="shared" si="1402"/>
        <v>-1.4505652618247313</v>
      </c>
      <c r="BZ1589" s="15">
        <f t="shared" si="1403"/>
        <v>-1.3671433272250983</v>
      </c>
    </row>
    <row r="1590" spans="9:78" x14ac:dyDescent="0.3">
      <c r="I1590" s="11">
        <f t="shared" si="1376"/>
        <v>3.1619999999998734</v>
      </c>
      <c r="J1590" s="15">
        <f t="shared" si="1377"/>
        <v>2.3106329166969322</v>
      </c>
      <c r="K1590" s="15">
        <f t="shared" si="1378"/>
        <v>127.85373992942101</v>
      </c>
      <c r="L1590" s="15">
        <f t="shared" si="1383"/>
        <v>-2.6793884300884012</v>
      </c>
      <c r="M1590" s="15">
        <f t="shared" si="1379"/>
        <v>-1.7578303482660085</v>
      </c>
      <c r="N1590" s="15">
        <f t="shared" si="1380"/>
        <v>37.561866693958017</v>
      </c>
      <c r="O1590" s="23"/>
      <c r="P1590" s="23"/>
      <c r="Q1590" s="23"/>
      <c r="R1590" s="23"/>
      <c r="S1590" s="23"/>
      <c r="T1590" s="23"/>
      <c r="U1590" s="23"/>
      <c r="V1590" s="11"/>
      <c r="Z1590" s="15">
        <f t="shared" si="1348"/>
        <v>37.602975907073599</v>
      </c>
      <c r="AA1590" s="16">
        <f t="shared" si="1381"/>
        <v>25.63838582700911</v>
      </c>
      <c r="AB1590" s="17">
        <f t="shared" si="1349"/>
        <v>1.6826407185108696</v>
      </c>
      <c r="AC1590" s="18">
        <f t="shared" si="1350"/>
        <v>5.8893884300884007</v>
      </c>
      <c r="AD1590" s="17">
        <f t="shared" si="1351"/>
        <v>0.44335825498149795</v>
      </c>
      <c r="AE1590" s="17">
        <f t="shared" si="1352"/>
        <v>1.1860296545624689</v>
      </c>
      <c r="AF1590" s="17">
        <f t="shared" si="1382"/>
        <v>9.2301711281523327E-2</v>
      </c>
      <c r="AG1590" s="17">
        <f t="shared" si="1384"/>
        <v>3.4503964962561397E-2</v>
      </c>
      <c r="AH1590" s="11">
        <f t="shared" si="1385"/>
        <v>12.84948716654926</v>
      </c>
      <c r="AI1590" s="15">
        <f t="shared" si="1353"/>
        <v>6.0824262729762735</v>
      </c>
      <c r="AJ1590" s="15">
        <f t="shared" si="1354"/>
        <v>-1.1826308998314228</v>
      </c>
      <c r="AL1590" s="18">
        <f t="shared" si="1355"/>
        <v>-2.6793884300884012</v>
      </c>
      <c r="AM1590" s="19">
        <f t="shared" si="1356"/>
        <v>-1.7517479219930323</v>
      </c>
      <c r="AN1590" s="18">
        <f t="shared" si="1357"/>
        <v>37.561866693958017</v>
      </c>
      <c r="AO1590" s="16">
        <f t="shared" si="1386"/>
        <v>37.602692062096821</v>
      </c>
      <c r="AP1590" s="17">
        <f t="shared" si="1358"/>
        <v>1.6826153158770865</v>
      </c>
      <c r="AQ1590" s="18">
        <f t="shared" si="1359"/>
        <v>5.8893884300884007</v>
      </c>
      <c r="AR1590" s="17">
        <f t="shared" si="1387"/>
        <v>0.35583175498149799</v>
      </c>
      <c r="AS1590" s="17">
        <f t="shared" si="1360"/>
        <v>0.95187275168090824</v>
      </c>
      <c r="AT1590" s="17">
        <f t="shared" si="1361"/>
        <v>8.7060817586908396E-2</v>
      </c>
      <c r="AU1590" s="17">
        <f t="shared" si="1388"/>
        <v>3.2545320219922236E-2</v>
      </c>
      <c r="AV1590" s="11">
        <f t="shared" si="1389"/>
        <v>10.933423072103613</v>
      </c>
      <c r="AW1590" s="15">
        <f t="shared" si="1390"/>
        <v>-1.450984202016524</v>
      </c>
      <c r="AX1590" s="15">
        <f t="shared" si="1391"/>
        <v>-1.3663764122649054</v>
      </c>
      <c r="AZ1590" s="18">
        <f t="shared" si="1362"/>
        <v>-2.6793884300884012</v>
      </c>
      <c r="BA1590" s="19">
        <f t="shared" si="1363"/>
        <v>-1.759281332468025</v>
      </c>
      <c r="BB1590" s="18">
        <f t="shared" si="1364"/>
        <v>37.561866693958017</v>
      </c>
      <c r="BC1590" s="16">
        <f t="shared" si="1392"/>
        <v>37.603043764321036</v>
      </c>
      <c r="BD1590" s="17">
        <f t="shared" si="1365"/>
        <v>1.6826467914063177</v>
      </c>
      <c r="BE1590" s="18">
        <f t="shared" si="1366"/>
        <v>5.8893884300884007</v>
      </c>
      <c r="BF1590" s="17">
        <f t="shared" si="1393"/>
        <v>0.35583175498149799</v>
      </c>
      <c r="BG1590" s="17">
        <f t="shared" si="1367"/>
        <v>0.95189055771080544</v>
      </c>
      <c r="BH1590" s="17">
        <f t="shared" si="1368"/>
        <v>8.7062446173836724E-2</v>
      </c>
      <c r="BI1590" s="17">
        <f t="shared" si="1394"/>
        <v>3.2545320219922236E-2</v>
      </c>
      <c r="BJ1590" s="11">
        <f t="shared" si="1395"/>
        <v>10.933423072103613</v>
      </c>
      <c r="BK1590" s="15">
        <f t="shared" si="1396"/>
        <v>-1.450409487658052</v>
      </c>
      <c r="BL1590" s="15">
        <f t="shared" si="1397"/>
        <v>-1.3664019721301335</v>
      </c>
      <c r="BN1590" s="18">
        <f t="shared" si="1369"/>
        <v>-2.6793884300884012</v>
      </c>
      <c r="BO1590" s="19">
        <f t="shared" si="1370"/>
        <v>-1.7607311672413246</v>
      </c>
      <c r="BP1590" s="18">
        <f t="shared" si="1371"/>
        <v>37.561866693958017</v>
      </c>
      <c r="BQ1590" s="16">
        <f t="shared" si="1398"/>
        <v>37.603111623613906</v>
      </c>
      <c r="BR1590" s="17">
        <f t="shared" si="1372"/>
        <v>1.6826528644957812</v>
      </c>
      <c r="BS1590" s="18">
        <f t="shared" si="1373"/>
        <v>5.8893884300884007</v>
      </c>
      <c r="BT1590" s="17">
        <f t="shared" si="1399"/>
        <v>0.35583175498149799</v>
      </c>
      <c r="BU1590" s="17">
        <f t="shared" si="1374"/>
        <v>0.9518939933198387</v>
      </c>
      <c r="BV1590" s="17">
        <f t="shared" si="1375"/>
        <v>8.7062760403791128E-2</v>
      </c>
      <c r="BW1590" s="17">
        <f t="shared" si="1400"/>
        <v>3.2545320219922236E-2</v>
      </c>
      <c r="BX1590" s="11">
        <f t="shared" si="1401"/>
        <v>10.933423072103613</v>
      </c>
      <c r="BY1590" s="15">
        <f t="shared" si="1402"/>
        <v>-1.4502985986023234</v>
      </c>
      <c r="BZ1590" s="15">
        <f t="shared" si="1403"/>
        <v>-1.3664069038136355</v>
      </c>
    </row>
    <row r="1591" spans="9:78" x14ac:dyDescent="0.3">
      <c r="I1591" s="11">
        <f t="shared" si="1376"/>
        <v>3.1639999999998731</v>
      </c>
      <c r="J1591" s="15">
        <f t="shared" si="1377"/>
        <v>2.307116865780499</v>
      </c>
      <c r="K1591" s="15">
        <f t="shared" si="1378"/>
        <v>127.92886099127739</v>
      </c>
      <c r="L1591" s="15">
        <f t="shared" si="1383"/>
        <v>-2.6801727044874895</v>
      </c>
      <c r="M1591" s="15">
        <f t="shared" si="1379"/>
        <v>-1.7582205681676668</v>
      </c>
      <c r="N1591" s="15">
        <f t="shared" si="1380"/>
        <v>37.559195162433873</v>
      </c>
      <c r="O1591" s="23"/>
      <c r="P1591" s="23"/>
      <c r="Q1591" s="23"/>
      <c r="R1591" s="23"/>
      <c r="S1591" s="23"/>
      <c r="T1591" s="23"/>
      <c r="U1591" s="23"/>
      <c r="V1591" s="11"/>
      <c r="Z1591" s="15">
        <f t="shared" si="1348"/>
        <v>37.600325541358337</v>
      </c>
      <c r="AA1591" s="16">
        <f t="shared" si="1381"/>
        <v>25.63657875995786</v>
      </c>
      <c r="AB1591" s="17">
        <f t="shared" si="1349"/>
        <v>1.6824035321711879</v>
      </c>
      <c r="AC1591" s="18">
        <f t="shared" si="1350"/>
        <v>5.8901727044874894</v>
      </c>
      <c r="AD1591" s="17">
        <f t="shared" si="1351"/>
        <v>0.44341146799947617</v>
      </c>
      <c r="AE1591" s="17">
        <f t="shared" si="1352"/>
        <v>1.1860048012202389</v>
      </c>
      <c r="AF1591" s="17">
        <f t="shared" si="1382"/>
        <v>9.2292234424163871E-2</v>
      </c>
      <c r="AG1591" s="17">
        <f t="shared" si="1384"/>
        <v>3.4505286242404412E-2</v>
      </c>
      <c r="AH1591" s="11">
        <f t="shared" si="1385"/>
        <v>12.850537302732377</v>
      </c>
      <c r="AI1591" s="15">
        <f t="shared" si="1353"/>
        <v>6.0816294429613249</v>
      </c>
      <c r="AJ1591" s="15">
        <f t="shared" si="1354"/>
        <v>-1.1818400557504887</v>
      </c>
      <c r="AL1591" s="18">
        <f t="shared" si="1355"/>
        <v>-2.6801727044874895</v>
      </c>
      <c r="AM1591" s="19">
        <f t="shared" si="1356"/>
        <v>-1.7521389387247055</v>
      </c>
      <c r="AN1591" s="18">
        <f t="shared" si="1357"/>
        <v>37.559195162433873</v>
      </c>
      <c r="AO1591" s="16">
        <f t="shared" si="1386"/>
        <v>37.600041650381073</v>
      </c>
      <c r="AP1591" s="17">
        <f t="shared" si="1358"/>
        <v>1.6823781272113658</v>
      </c>
      <c r="AQ1591" s="18">
        <f t="shared" si="1359"/>
        <v>5.8901727044874894</v>
      </c>
      <c r="AR1591" s="17">
        <f t="shared" si="1387"/>
        <v>0.35588496799947611</v>
      </c>
      <c r="AS1591" s="17">
        <f t="shared" si="1360"/>
        <v>0.9518808997863839</v>
      </c>
      <c r="AT1591" s="17">
        <f t="shared" si="1361"/>
        <v>8.7051381498855593E-2</v>
      </c>
      <c r="AU1591" s="17">
        <f t="shared" si="1388"/>
        <v>3.2546380672185821E-2</v>
      </c>
      <c r="AV1591" s="11">
        <f t="shared" si="1389"/>
        <v>10.934701820888362</v>
      </c>
      <c r="AW1591" s="15">
        <f t="shared" si="1390"/>
        <v>-1.4507178277437716</v>
      </c>
      <c r="AX1591" s="15">
        <f t="shared" si="1391"/>
        <v>-1.3656403469879974</v>
      </c>
      <c r="AZ1591" s="18">
        <f t="shared" si="1362"/>
        <v>-2.6801727044874895</v>
      </c>
      <c r="BA1591" s="19">
        <f t="shared" si="1363"/>
        <v>-1.7596712859954107</v>
      </c>
      <c r="BB1591" s="18">
        <f t="shared" si="1364"/>
        <v>37.559195162433873</v>
      </c>
      <c r="BC1591" s="16">
        <f t="shared" si="1392"/>
        <v>37.60039340598118</v>
      </c>
      <c r="BD1591" s="17">
        <f t="shared" si="1365"/>
        <v>1.6824096052986182</v>
      </c>
      <c r="BE1591" s="18">
        <f t="shared" si="1366"/>
        <v>5.8901727044874894</v>
      </c>
      <c r="BF1591" s="17">
        <f t="shared" si="1393"/>
        <v>0.35588496799947611</v>
      </c>
      <c r="BG1591" s="17">
        <f t="shared" si="1367"/>
        <v>0.95189870992640691</v>
      </c>
      <c r="BH1591" s="17">
        <f t="shared" si="1368"/>
        <v>8.7053010271209402E-2</v>
      </c>
      <c r="BI1591" s="17">
        <f t="shared" si="1394"/>
        <v>3.2546380672185821E-2</v>
      </c>
      <c r="BJ1591" s="11">
        <f t="shared" si="1395"/>
        <v>10.934701820888362</v>
      </c>
      <c r="BK1591" s="15">
        <f t="shared" si="1396"/>
        <v>-1.4501429806619841</v>
      </c>
      <c r="BL1591" s="15">
        <f t="shared" si="1397"/>
        <v>-1.3656658987621806</v>
      </c>
      <c r="BN1591" s="18">
        <f t="shared" si="1369"/>
        <v>-2.6801727044874895</v>
      </c>
      <c r="BO1591" s="19">
        <f t="shared" si="1370"/>
        <v>-1.7611208541289909</v>
      </c>
      <c r="BP1591" s="18">
        <f t="shared" si="1371"/>
        <v>37.559195162433873</v>
      </c>
      <c r="BQ1591" s="16">
        <f t="shared" si="1398"/>
        <v>37.600461272604676</v>
      </c>
      <c r="BR1591" s="17">
        <f t="shared" si="1372"/>
        <v>1.6824156786160467</v>
      </c>
      <c r="BS1591" s="18">
        <f t="shared" si="1373"/>
        <v>5.8901727044874894</v>
      </c>
      <c r="BT1591" s="17">
        <f t="shared" si="1399"/>
        <v>0.35588496799947611</v>
      </c>
      <c r="BU1591" s="17">
        <f t="shared" si="1374"/>
        <v>0.95190214617820124</v>
      </c>
      <c r="BV1591" s="17">
        <f t="shared" si="1375"/>
        <v>8.7053324523198236E-2</v>
      </c>
      <c r="BW1591" s="17">
        <f t="shared" si="1400"/>
        <v>3.2546380672185821E-2</v>
      </c>
      <c r="BX1591" s="11">
        <f t="shared" si="1401"/>
        <v>10.934701820888362</v>
      </c>
      <c r="BY1591" s="15">
        <f t="shared" si="1402"/>
        <v>-1.4500320708480405</v>
      </c>
      <c r="BZ1591" s="15">
        <f t="shared" si="1403"/>
        <v>-1.3656708286689525</v>
      </c>
    </row>
    <row r="1592" spans="9:78" x14ac:dyDescent="0.3">
      <c r="I1592" s="11">
        <f t="shared" si="1376"/>
        <v>3.1659999999998729</v>
      </c>
      <c r="J1592" s="15">
        <f t="shared" si="1377"/>
        <v>2.303600034602749</v>
      </c>
      <c r="K1592" s="15">
        <f t="shared" si="1378"/>
        <v>128.00397671156114</v>
      </c>
      <c r="L1592" s="15">
        <f t="shared" si="1383"/>
        <v>-2.6809567115200665</v>
      </c>
      <c r="M1592" s="15">
        <f t="shared" si="1379"/>
        <v>-1.7586106095825662</v>
      </c>
      <c r="N1592" s="15">
        <f t="shared" si="1380"/>
        <v>37.556525121308567</v>
      </c>
      <c r="O1592" s="23"/>
      <c r="P1592" s="23"/>
      <c r="Q1592" s="23"/>
      <c r="R1592" s="23"/>
      <c r="S1592" s="23"/>
      <c r="T1592" s="23"/>
      <c r="U1592" s="23"/>
      <c r="V1592" s="11"/>
      <c r="Z1592" s="15">
        <f t="shared" si="1348"/>
        <v>37.597676663108025</v>
      </c>
      <c r="AA1592" s="16">
        <f t="shared" si="1381"/>
        <v>25.634772707086988</v>
      </c>
      <c r="AB1592" s="17">
        <f t="shared" si="1349"/>
        <v>1.6821664956517053</v>
      </c>
      <c r="AC1592" s="18">
        <f t="shared" si="1350"/>
        <v>5.8909567115200669</v>
      </c>
      <c r="AD1592" s="17">
        <f t="shared" si="1351"/>
        <v>0.4434646628766365</v>
      </c>
      <c r="AE1592" s="17">
        <f t="shared" si="1352"/>
        <v>1.1859799648593903</v>
      </c>
      <c r="AF1592" s="17">
        <f t="shared" si="1382"/>
        <v>9.2282764008632098E-2</v>
      </c>
      <c r="AG1592" s="17">
        <f t="shared" si="1384"/>
        <v>3.450660723030359E-2</v>
      </c>
      <c r="AH1592" s="11">
        <f t="shared" si="1385"/>
        <v>12.851586941505721</v>
      </c>
      <c r="AI1592" s="15">
        <f t="shared" si="1353"/>
        <v>6.0808331484081943</v>
      </c>
      <c r="AJ1592" s="15">
        <f t="shared" si="1354"/>
        <v>-1.1810495936956971</v>
      </c>
      <c r="AL1592" s="18">
        <f t="shared" si="1355"/>
        <v>-2.6809567115200665</v>
      </c>
      <c r="AM1592" s="19">
        <f t="shared" si="1356"/>
        <v>-1.7525297764341581</v>
      </c>
      <c r="AN1592" s="18">
        <f t="shared" si="1357"/>
        <v>37.556525121308567</v>
      </c>
      <c r="AO1592" s="16">
        <f t="shared" si="1386"/>
        <v>37.597392726155491</v>
      </c>
      <c r="AP1592" s="17">
        <f t="shared" si="1358"/>
        <v>1.682141088367676</v>
      </c>
      <c r="AQ1592" s="18">
        <f t="shared" si="1359"/>
        <v>5.8909567115200669</v>
      </c>
      <c r="AR1592" s="17">
        <f t="shared" si="1387"/>
        <v>0.35593816287663654</v>
      </c>
      <c r="AS1592" s="17">
        <f t="shared" si="1360"/>
        <v>0.95188904402686247</v>
      </c>
      <c r="AT1592" s="17">
        <f t="shared" si="1361"/>
        <v>8.7041951820583496E-2</v>
      </c>
      <c r="AU1592" s="17">
        <f t="shared" si="1388"/>
        <v>3.2547440921424128E-2</v>
      </c>
      <c r="AV1592" s="11">
        <f t="shared" si="1389"/>
        <v>10.935979997196728</v>
      </c>
      <c r="AW1592" s="15">
        <f t="shared" si="1390"/>
        <v>-1.4504515888047147</v>
      </c>
      <c r="AX1592" s="15">
        <f t="shared" si="1391"/>
        <v>-1.3649046298630501</v>
      </c>
      <c r="AZ1592" s="18">
        <f t="shared" si="1362"/>
        <v>-2.6809567115200665</v>
      </c>
      <c r="BA1592" s="19">
        <f t="shared" si="1363"/>
        <v>-1.760061061171371</v>
      </c>
      <c r="BB1592" s="18">
        <f t="shared" si="1364"/>
        <v>37.556525121308567</v>
      </c>
      <c r="BC1592" s="16">
        <f t="shared" si="1392"/>
        <v>37.597744535098549</v>
      </c>
      <c r="BD1592" s="17">
        <f t="shared" si="1365"/>
        <v>1.6821725690105742</v>
      </c>
      <c r="BE1592" s="18">
        <f t="shared" si="1366"/>
        <v>5.8909567115200669</v>
      </c>
      <c r="BF1592" s="17">
        <f t="shared" si="1393"/>
        <v>0.35593816287663654</v>
      </c>
      <c r="BG1592" s="17">
        <f t="shared" si="1367"/>
        <v>0.95190685827519206</v>
      </c>
      <c r="BH1592" s="17">
        <f t="shared" si="1368"/>
        <v>8.7043580778238344E-2</v>
      </c>
      <c r="BI1592" s="17">
        <f t="shared" si="1394"/>
        <v>3.2547440921424128E-2</v>
      </c>
      <c r="BJ1592" s="11">
        <f t="shared" si="1395"/>
        <v>10.935979997196728</v>
      </c>
      <c r="BK1592" s="15">
        <f t="shared" si="1396"/>
        <v>-1.4498766090584965</v>
      </c>
      <c r="BL1592" s="15">
        <f t="shared" si="1397"/>
        <v>-1.3649301735439816</v>
      </c>
      <c r="BN1592" s="18">
        <f t="shared" si="1369"/>
        <v>-2.6809567115200665</v>
      </c>
      <c r="BO1592" s="19">
        <f t="shared" si="1370"/>
        <v>-1.7615103628006832</v>
      </c>
      <c r="BP1592" s="18">
        <f t="shared" si="1371"/>
        <v>37.556525121308567</v>
      </c>
      <c r="BQ1592" s="16">
        <f t="shared" si="1398"/>
        <v>37.597812409044963</v>
      </c>
      <c r="BR1592" s="17">
        <f t="shared" si="1372"/>
        <v>1.6821786425554253</v>
      </c>
      <c r="BS1592" s="18">
        <f t="shared" si="1373"/>
        <v>5.8909567115200669</v>
      </c>
      <c r="BT1592" s="17">
        <f t="shared" si="1399"/>
        <v>0.35593816287663654</v>
      </c>
      <c r="BU1592" s="17">
        <f t="shared" si="1374"/>
        <v>0.95191029516930414</v>
      </c>
      <c r="BV1592" s="17">
        <f t="shared" si="1375"/>
        <v>8.7043895052232353E-2</v>
      </c>
      <c r="BW1592" s="17">
        <f t="shared" si="1400"/>
        <v>3.2547440921424128E-2</v>
      </c>
      <c r="BX1592" s="11">
        <f t="shared" si="1401"/>
        <v>10.935979997196728</v>
      </c>
      <c r="BY1592" s="15">
        <f t="shared" si="1402"/>
        <v>-1.4497656785006763</v>
      </c>
      <c r="BZ1592" s="15">
        <f t="shared" si="1403"/>
        <v>-1.3649351016736999</v>
      </c>
    </row>
    <row r="1593" spans="9:78" x14ac:dyDescent="0.3">
      <c r="I1593" s="11">
        <f t="shared" si="1376"/>
        <v>3.1679999999998727</v>
      </c>
      <c r="J1593" s="15">
        <f t="shared" si="1377"/>
        <v>2.300082423520609</v>
      </c>
      <c r="K1593" s="15">
        <f t="shared" si="1378"/>
        <v>128.0790870932523</v>
      </c>
      <c r="L1593" s="15">
        <f t="shared" si="1383"/>
        <v>-2.6817404511589147</v>
      </c>
      <c r="M1593" s="15">
        <f t="shared" si="1379"/>
        <v>-1.7590004725578392</v>
      </c>
      <c r="N1593" s="15">
        <f t="shared" si="1380"/>
        <v>37.553856569874505</v>
      </c>
      <c r="O1593" s="23"/>
      <c r="P1593" s="23"/>
      <c r="Q1593" s="23"/>
      <c r="R1593" s="23"/>
      <c r="S1593" s="23"/>
      <c r="T1593" s="23"/>
      <c r="U1593" s="23"/>
      <c r="V1593" s="11"/>
      <c r="Z1593" s="15">
        <f t="shared" si="1348"/>
        <v>37.59502927160937</v>
      </c>
      <c r="AA1593" s="16">
        <f t="shared" si="1381"/>
        <v>25.632967667910158</v>
      </c>
      <c r="AB1593" s="17">
        <f t="shared" si="1349"/>
        <v>1.6819296088604669</v>
      </c>
      <c r="AC1593" s="18">
        <f t="shared" si="1350"/>
        <v>5.8917404511589151</v>
      </c>
      <c r="AD1593" s="17">
        <f t="shared" si="1351"/>
        <v>0.44351783961113234</v>
      </c>
      <c r="AE1593" s="17">
        <f t="shared" si="1352"/>
        <v>1.1859551454686663</v>
      </c>
      <c r="AF1593" s="17">
        <f t="shared" si="1382"/>
        <v>9.2273300030600983E-2</v>
      </c>
      <c r="AG1593" s="17">
        <f t="shared" si="1384"/>
        <v>3.4507927926050924E-2</v>
      </c>
      <c r="AH1593" s="11">
        <f t="shared" si="1385"/>
        <v>12.852636082977016</v>
      </c>
      <c r="AI1593" s="15">
        <f t="shared" si="1353"/>
        <v>6.0800373889669883</v>
      </c>
      <c r="AJ1593" s="15">
        <f t="shared" si="1354"/>
        <v>-1.1802595135293992</v>
      </c>
      <c r="AL1593" s="18">
        <f t="shared" si="1355"/>
        <v>-2.6817404511589147</v>
      </c>
      <c r="AM1593" s="19">
        <f t="shared" si="1356"/>
        <v>-1.7529204351688723</v>
      </c>
      <c r="AN1593" s="18">
        <f t="shared" si="1357"/>
        <v>37.553856569874505</v>
      </c>
      <c r="AO1593" s="16">
        <f t="shared" si="1386"/>
        <v>37.594745288706761</v>
      </c>
      <c r="AP1593" s="17">
        <f t="shared" si="1358"/>
        <v>1.6819041992540598</v>
      </c>
      <c r="AQ1593" s="18">
        <f t="shared" si="1359"/>
        <v>5.8917404511589151</v>
      </c>
      <c r="AR1593" s="17">
        <f t="shared" si="1387"/>
        <v>0.35599133961113238</v>
      </c>
      <c r="AS1593" s="17">
        <f t="shared" si="1360"/>
        <v>0.95189718440388182</v>
      </c>
      <c r="AT1593" s="17">
        <f t="shared" si="1361"/>
        <v>8.7032528547788854E-2</v>
      </c>
      <c r="AU1593" s="17">
        <f t="shared" si="1388"/>
        <v>3.2548500967438235E-2</v>
      </c>
      <c r="AV1593" s="11">
        <f t="shared" si="1389"/>
        <v>10.937257601118676</v>
      </c>
      <c r="AW1593" s="15">
        <f t="shared" si="1390"/>
        <v>-1.4501854851381892</v>
      </c>
      <c r="AX1593" s="15">
        <f t="shared" si="1391"/>
        <v>-1.3641692607727289</v>
      </c>
      <c r="AZ1593" s="18">
        <f t="shared" si="1362"/>
        <v>-2.6817404511589147</v>
      </c>
      <c r="BA1593" s="19">
        <f t="shared" si="1363"/>
        <v>-1.7604506580429773</v>
      </c>
      <c r="BB1593" s="18">
        <f t="shared" si="1364"/>
        <v>37.553856569874505</v>
      </c>
      <c r="BC1593" s="16">
        <f t="shared" si="1392"/>
        <v>37.595097150959866</v>
      </c>
      <c r="BD1593" s="17">
        <f t="shared" si="1365"/>
        <v>1.6819356824502318</v>
      </c>
      <c r="BE1593" s="18">
        <f t="shared" si="1366"/>
        <v>5.8917404511589151</v>
      </c>
      <c r="BF1593" s="17">
        <f t="shared" si="1393"/>
        <v>0.35599133961113238</v>
      </c>
      <c r="BG1593" s="17">
        <f t="shared" si="1367"/>
        <v>0.95191500275869978</v>
      </c>
      <c r="BH1593" s="17">
        <f t="shared" si="1368"/>
        <v>8.7034157690620437E-2</v>
      </c>
      <c r="BI1593" s="17">
        <f t="shared" si="1394"/>
        <v>3.2548500967438235E-2</v>
      </c>
      <c r="BJ1593" s="11">
        <f t="shared" si="1395"/>
        <v>10.937257601118676</v>
      </c>
      <c r="BK1593" s="15">
        <f t="shared" si="1396"/>
        <v>-1.4496103727863969</v>
      </c>
      <c r="BL1593" s="15">
        <f t="shared" si="1397"/>
        <v>-1.3641947963582086</v>
      </c>
      <c r="BN1593" s="18">
        <f t="shared" si="1369"/>
        <v>-2.6817404511589147</v>
      </c>
      <c r="BO1593" s="19">
        <f t="shared" si="1370"/>
        <v>-1.7618996933034119</v>
      </c>
      <c r="BP1593" s="18">
        <f t="shared" si="1371"/>
        <v>37.553856569874505</v>
      </c>
      <c r="BQ1593" s="16">
        <f t="shared" si="1398"/>
        <v>37.595165032221487</v>
      </c>
      <c r="BR1593" s="17">
        <f t="shared" si="1372"/>
        <v>1.6819417562219636</v>
      </c>
      <c r="BS1593" s="18">
        <f t="shared" si="1373"/>
        <v>5.8917404511589151</v>
      </c>
      <c r="BT1593" s="17">
        <f t="shared" si="1399"/>
        <v>0.35599133961113238</v>
      </c>
      <c r="BU1593" s="17">
        <f t="shared" si="1374"/>
        <v>0.95191844029468586</v>
      </c>
      <c r="BV1593" s="17">
        <f t="shared" si="1375"/>
        <v>8.7034471986590367E-2</v>
      </c>
      <c r="BW1593" s="17">
        <f t="shared" si="1400"/>
        <v>3.2548500967438235E-2</v>
      </c>
      <c r="BX1593" s="11">
        <f t="shared" si="1401"/>
        <v>10.937257601118676</v>
      </c>
      <c r="BY1593" s="15">
        <f t="shared" si="1402"/>
        <v>-1.4494994214990593</v>
      </c>
      <c r="BZ1593" s="15">
        <f t="shared" si="1403"/>
        <v>-1.3641997227105522</v>
      </c>
    </row>
    <row r="1594" spans="9:78" x14ac:dyDescent="0.3">
      <c r="I1594" s="11">
        <f t="shared" si="1376"/>
        <v>3.1699999999998725</v>
      </c>
      <c r="J1594" s="15">
        <f t="shared" si="1377"/>
        <v>2.2965640328909109</v>
      </c>
      <c r="K1594" s="15">
        <f t="shared" si="1378"/>
        <v>128.15419213932958</v>
      </c>
      <c r="L1594" s="15">
        <f t="shared" si="1383"/>
        <v>-2.682523923376936</v>
      </c>
      <c r="M1594" s="15">
        <f t="shared" si="1379"/>
        <v>-1.759390157140633</v>
      </c>
      <c r="N1594" s="15">
        <f t="shared" si="1380"/>
        <v>37.55118950742434</v>
      </c>
      <c r="O1594" s="23"/>
      <c r="P1594" s="23"/>
      <c r="Q1594" s="23"/>
      <c r="R1594" s="23"/>
      <c r="S1594" s="23"/>
      <c r="T1594" s="23"/>
      <c r="U1594" s="23"/>
      <c r="V1594" s="11"/>
      <c r="Z1594" s="15">
        <f t="shared" si="1348"/>
        <v>37.592383366149313</v>
      </c>
      <c r="AA1594" s="16">
        <f t="shared" si="1381"/>
        <v>25.631163641941193</v>
      </c>
      <c r="AB1594" s="17">
        <f t="shared" si="1349"/>
        <v>1.6816928717055721</v>
      </c>
      <c r="AC1594" s="18">
        <f t="shared" si="1350"/>
        <v>5.8925239233769364</v>
      </c>
      <c r="AD1594" s="17">
        <f t="shared" si="1351"/>
        <v>0.44357099820112506</v>
      </c>
      <c r="AE1594" s="17">
        <f t="shared" si="1352"/>
        <v>1.1859303430368158</v>
      </c>
      <c r="AF1594" s="17">
        <f t="shared" si="1382"/>
        <v>9.2263842485746317E-2</v>
      </c>
      <c r="AG1594" s="17">
        <f t="shared" si="1384"/>
        <v>3.450924832943867E-2</v>
      </c>
      <c r="AH1594" s="11">
        <f t="shared" si="1385"/>
        <v>12.853684727254105</v>
      </c>
      <c r="AI1594" s="15">
        <f t="shared" si="1353"/>
        <v>6.0792421642880043</v>
      </c>
      <c r="AJ1594" s="15">
        <f t="shared" si="1354"/>
        <v>-1.1794698151139806</v>
      </c>
      <c r="AL1594" s="18">
        <f t="shared" si="1355"/>
        <v>-2.682523923376936</v>
      </c>
      <c r="AM1594" s="19">
        <f t="shared" si="1356"/>
        <v>-1.7533109149763451</v>
      </c>
      <c r="AN1594" s="18">
        <f t="shared" si="1357"/>
        <v>37.55118950742434</v>
      </c>
      <c r="AO1594" s="16">
        <f t="shared" si="1386"/>
        <v>37.592099337321812</v>
      </c>
      <c r="AP1594" s="17">
        <f t="shared" si="1358"/>
        <v>1.6816674597786145</v>
      </c>
      <c r="AQ1594" s="18">
        <f t="shared" si="1359"/>
        <v>5.8925239233769364</v>
      </c>
      <c r="AR1594" s="17">
        <f t="shared" si="1387"/>
        <v>0.35604449820112516</v>
      </c>
      <c r="AS1594" s="17">
        <f t="shared" si="1360"/>
        <v>0.95190532091897873</v>
      </c>
      <c r="AT1594" s="17">
        <f t="shared" si="1361"/>
        <v>8.7023111676171147E-2</v>
      </c>
      <c r="AU1594" s="17">
        <f t="shared" si="1388"/>
        <v>3.2549560810029382E-2</v>
      </c>
      <c r="AV1594" s="11">
        <f t="shared" si="1389"/>
        <v>10.938534632744366</v>
      </c>
      <c r="AW1594" s="15">
        <f t="shared" si="1390"/>
        <v>-1.4499195166831027</v>
      </c>
      <c r="AX1594" s="15">
        <f t="shared" si="1391"/>
        <v>-1.3634342395997177</v>
      </c>
      <c r="AZ1594" s="18">
        <f t="shared" si="1362"/>
        <v>-2.682523923376936</v>
      </c>
      <c r="BA1594" s="19">
        <f t="shared" si="1363"/>
        <v>-1.760840076657316</v>
      </c>
      <c r="BB1594" s="18">
        <f t="shared" si="1364"/>
        <v>37.55118950742434</v>
      </c>
      <c r="BC1594" s="16">
        <f t="shared" si="1392"/>
        <v>37.592451252852058</v>
      </c>
      <c r="BD1594" s="17">
        <f t="shared" si="1365"/>
        <v>1.6816989455256894</v>
      </c>
      <c r="BE1594" s="18">
        <f t="shared" si="1366"/>
        <v>5.8925239233769364</v>
      </c>
      <c r="BF1594" s="17">
        <f t="shared" si="1393"/>
        <v>0.35604449820112516</v>
      </c>
      <c r="BG1594" s="17">
        <f t="shared" si="1367"/>
        <v>0.95192314337846651</v>
      </c>
      <c r="BH1594" s="17">
        <f t="shared" si="1368"/>
        <v>8.7024741004055189E-2</v>
      </c>
      <c r="BI1594" s="17">
        <f t="shared" si="1394"/>
        <v>3.2549560810029382E-2</v>
      </c>
      <c r="BJ1594" s="11">
        <f t="shared" si="1395"/>
        <v>10.938534632744366</v>
      </c>
      <c r="BK1594" s="15">
        <f t="shared" si="1396"/>
        <v>-1.4493442717846032</v>
      </c>
      <c r="BL1594" s="15">
        <f t="shared" si="1397"/>
        <v>-1.3634597670875523</v>
      </c>
      <c r="BN1594" s="18">
        <f t="shared" si="1369"/>
        <v>-2.682523923376936</v>
      </c>
      <c r="BO1594" s="19">
        <f t="shared" si="1370"/>
        <v>-1.7622888456842021</v>
      </c>
      <c r="BP1594" s="18">
        <f t="shared" si="1371"/>
        <v>37.55118950742434</v>
      </c>
      <c r="BQ1594" s="16">
        <f t="shared" si="1398"/>
        <v>37.592519141421192</v>
      </c>
      <c r="BR1594" s="17">
        <f t="shared" si="1372"/>
        <v>1.6817050195237613</v>
      </c>
      <c r="BS1594" s="18">
        <f t="shared" si="1373"/>
        <v>5.8925239233769364</v>
      </c>
      <c r="BT1594" s="17">
        <f t="shared" si="1399"/>
        <v>0.35604449820112516</v>
      </c>
      <c r="BU1594" s="17">
        <f t="shared" si="1374"/>
        <v>0.95192658155588383</v>
      </c>
      <c r="BV1594" s="17">
        <f t="shared" si="1375"/>
        <v>8.702505532197187E-2</v>
      </c>
      <c r="BW1594" s="17">
        <f t="shared" si="1400"/>
        <v>3.2549560810029382E-2</v>
      </c>
      <c r="BX1594" s="11">
        <f t="shared" si="1401"/>
        <v>10.938534632744366</v>
      </c>
      <c r="BY1594" s="15">
        <f t="shared" si="1402"/>
        <v>-1.4492332997820689</v>
      </c>
      <c r="BZ1594" s="15">
        <f t="shared" si="1403"/>
        <v>-1.363464691662202</v>
      </c>
    </row>
    <row r="1595" spans="9:78" x14ac:dyDescent="0.3">
      <c r="I1595" s="11">
        <f t="shared" si="1376"/>
        <v>3.1719999999998723</v>
      </c>
      <c r="J1595" s="15">
        <f t="shared" si="1377"/>
        <v>2.2930448630703926</v>
      </c>
      <c r="K1595" s="15">
        <f t="shared" si="1378"/>
        <v>128.22929185277025</v>
      </c>
      <c r="L1595" s="15">
        <f t="shared" si="1383"/>
        <v>-2.6833071281471526</v>
      </c>
      <c r="M1595" s="15">
        <f t="shared" si="1379"/>
        <v>-1.7597796633781095</v>
      </c>
      <c r="N1595" s="15">
        <f t="shared" si="1380"/>
        <v>37.548523933250955</v>
      </c>
      <c r="O1595" s="23"/>
      <c r="P1595" s="23"/>
      <c r="Q1595" s="23"/>
      <c r="R1595" s="23"/>
      <c r="S1595" s="23"/>
      <c r="T1595" s="23"/>
      <c r="U1595" s="23"/>
      <c r="V1595" s="11"/>
      <c r="Z1595" s="15">
        <f t="shared" si="1348"/>
        <v>37.589738946015025</v>
      </c>
      <c r="AA1595" s="16">
        <f t="shared" si="1381"/>
        <v>25.629360628694073</v>
      </c>
      <c r="AB1595" s="17">
        <f t="shared" si="1349"/>
        <v>1.681456284095175</v>
      </c>
      <c r="AC1595" s="18">
        <f t="shared" si="1350"/>
        <v>5.8933071281471525</v>
      </c>
      <c r="AD1595" s="17">
        <f t="shared" si="1351"/>
        <v>0.44362413864478428</v>
      </c>
      <c r="AE1595" s="17">
        <f t="shared" si="1352"/>
        <v>1.1859055575525941</v>
      </c>
      <c r="AF1595" s="17">
        <f t="shared" si="1382"/>
        <v>9.2254391369746655E-2</v>
      </c>
      <c r="AG1595" s="17">
        <f t="shared" si="1384"/>
        <v>3.4510568440259314E-2</v>
      </c>
      <c r="AH1595" s="11">
        <f t="shared" si="1385"/>
        <v>12.854732874444965</v>
      </c>
      <c r="AI1595" s="15">
        <f t="shared" si="1353"/>
        <v>6.0784474740217336</v>
      </c>
      <c r="AJ1595" s="15">
        <f t="shared" si="1354"/>
        <v>-1.1786804983118608</v>
      </c>
      <c r="AL1595" s="18">
        <f t="shared" si="1355"/>
        <v>-2.6833071281471526</v>
      </c>
      <c r="AM1595" s="19">
        <f t="shared" si="1356"/>
        <v>-1.7537012159040879</v>
      </c>
      <c r="AN1595" s="18">
        <f t="shared" si="1357"/>
        <v>37.548523933250955</v>
      </c>
      <c r="AO1595" s="16">
        <f t="shared" si="1386"/>
        <v>37.589454871287813</v>
      </c>
      <c r="AP1595" s="17">
        <f t="shared" si="1358"/>
        <v>1.681430869849494</v>
      </c>
      <c r="AQ1595" s="18">
        <f t="shared" si="1359"/>
        <v>5.8933071281471525</v>
      </c>
      <c r="AR1595" s="17">
        <f t="shared" si="1387"/>
        <v>0.35609763864478422</v>
      </c>
      <c r="AS1595" s="17">
        <f t="shared" si="1360"/>
        <v>0.95191345357368884</v>
      </c>
      <c r="AT1595" s="17">
        <f t="shared" si="1361"/>
        <v>8.7013701201432675E-2</v>
      </c>
      <c r="AU1595" s="17">
        <f t="shared" si="1388"/>
        <v>3.2550620448999021E-2</v>
      </c>
      <c r="AV1595" s="11">
        <f t="shared" si="1389"/>
        <v>10.939811092164135</v>
      </c>
      <c r="AW1595" s="15">
        <f t="shared" si="1390"/>
        <v>-1.4496536833783773</v>
      </c>
      <c r="AX1595" s="15">
        <f t="shared" si="1391"/>
        <v>-1.3626995662267227</v>
      </c>
      <c r="AZ1595" s="18">
        <f t="shared" si="1362"/>
        <v>-2.6833071281471526</v>
      </c>
      <c r="BA1595" s="19">
        <f t="shared" si="1363"/>
        <v>-1.7612293170614879</v>
      </c>
      <c r="BB1595" s="18">
        <f t="shared" si="1364"/>
        <v>37.548523933250955</v>
      </c>
      <c r="BC1595" s="16">
        <f t="shared" si="1392"/>
        <v>37.58980684006233</v>
      </c>
      <c r="BD1595" s="17">
        <f t="shared" si="1365"/>
        <v>1.6814623581451043</v>
      </c>
      <c r="BE1595" s="18">
        <f t="shared" si="1366"/>
        <v>5.8933071281471525</v>
      </c>
      <c r="BF1595" s="17">
        <f t="shared" si="1393"/>
        <v>0.35609763864478422</v>
      </c>
      <c r="BG1595" s="17">
        <f t="shared" si="1367"/>
        <v>0.95193128013602868</v>
      </c>
      <c r="BH1595" s="17">
        <f t="shared" si="1368"/>
        <v>8.7015330714245082E-2</v>
      </c>
      <c r="BI1595" s="17">
        <f t="shared" si="1394"/>
        <v>3.2550620448999021E-2</v>
      </c>
      <c r="BJ1595" s="11">
        <f t="shared" si="1395"/>
        <v>10.939811092164135</v>
      </c>
      <c r="BK1595" s="15">
        <f t="shared" si="1396"/>
        <v>-1.4490783059920129</v>
      </c>
      <c r="BL1595" s="15">
        <f t="shared" si="1397"/>
        <v>-1.362725085614727</v>
      </c>
      <c r="BN1595" s="18">
        <f t="shared" si="1369"/>
        <v>-2.6833071281471526</v>
      </c>
      <c r="BO1595" s="19">
        <f t="shared" si="1370"/>
        <v>-1.7626778199900937</v>
      </c>
      <c r="BP1595" s="18">
        <f t="shared" si="1371"/>
        <v>37.548523933250955</v>
      </c>
      <c r="BQ1595" s="16">
        <f t="shared" si="1398"/>
        <v>37.589874735931282</v>
      </c>
      <c r="BR1595" s="17">
        <f t="shared" si="1372"/>
        <v>1.6814684323689759</v>
      </c>
      <c r="BS1595" s="18">
        <f t="shared" si="1373"/>
        <v>5.8933071281471525</v>
      </c>
      <c r="BT1595" s="17">
        <f t="shared" si="1399"/>
        <v>0.35609763864478422</v>
      </c>
      <c r="BU1595" s="17">
        <f t="shared" si="1374"/>
        <v>0.9519347189544346</v>
      </c>
      <c r="BV1595" s="17">
        <f t="shared" si="1375"/>
        <v>8.7015645054079369E-2</v>
      </c>
      <c r="BW1595" s="17">
        <f t="shared" si="1400"/>
        <v>3.2550620448999021E-2</v>
      </c>
      <c r="BX1595" s="11">
        <f t="shared" si="1401"/>
        <v>10.939811092164135</v>
      </c>
      <c r="BY1595" s="15">
        <f t="shared" si="1402"/>
        <v>-1.4489673132886018</v>
      </c>
      <c r="BZ1595" s="15">
        <f t="shared" si="1403"/>
        <v>-1.3627300084113658</v>
      </c>
    </row>
    <row r="1596" spans="9:78" x14ac:dyDescent="0.3">
      <c r="I1596" s="11">
        <f t="shared" si="1376"/>
        <v>3.173999999999872</v>
      </c>
      <c r="J1596" s="15">
        <f t="shared" si="1377"/>
        <v>2.2895249144156975</v>
      </c>
      <c r="K1596" s="15">
        <f t="shared" si="1378"/>
        <v>128.30438623655013</v>
      </c>
      <c r="L1596" s="15">
        <f t="shared" si="1383"/>
        <v>-2.6840900654427076</v>
      </c>
      <c r="M1596" s="15">
        <f t="shared" si="1379"/>
        <v>-1.7601689913174454</v>
      </c>
      <c r="N1596" s="15">
        <f t="shared" si="1380"/>
        <v>37.545859846647488</v>
      </c>
      <c r="O1596" s="23"/>
      <c r="P1596" s="23"/>
      <c r="Q1596" s="23"/>
      <c r="R1596" s="23"/>
      <c r="S1596" s="23"/>
      <c r="T1596" s="23"/>
      <c r="U1596" s="23"/>
      <c r="V1596" s="11"/>
      <c r="Z1596" s="15">
        <f t="shared" si="1348"/>
        <v>37.587096010493966</v>
      </c>
      <c r="AA1596" s="16">
        <f t="shared" si="1381"/>
        <v>25.627558627682976</v>
      </c>
      <c r="AB1596" s="17">
        <f t="shared" si="1349"/>
        <v>1.681219845937489</v>
      </c>
      <c r="AC1596" s="18">
        <f t="shared" si="1350"/>
        <v>5.8940900654427075</v>
      </c>
      <c r="AD1596" s="17">
        <f t="shared" si="1351"/>
        <v>0.44367726094028764</v>
      </c>
      <c r="AE1596" s="17">
        <f t="shared" si="1352"/>
        <v>1.1858807890047656</v>
      </c>
      <c r="AF1596" s="17">
        <f t="shared" si="1382"/>
        <v>9.2244946678283465E-2</v>
      </c>
      <c r="AG1596" s="17">
        <f t="shared" si="1384"/>
        <v>3.4511888258305555E-2</v>
      </c>
      <c r="AH1596" s="11">
        <f t="shared" si="1385"/>
        <v>12.85578052465771</v>
      </c>
      <c r="AI1596" s="15">
        <f t="shared" si="1353"/>
        <v>6.0776533178189451</v>
      </c>
      <c r="AJ1596" s="15">
        <f t="shared" si="1354"/>
        <v>-1.1778915629854925</v>
      </c>
      <c r="AL1596" s="18">
        <f t="shared" si="1355"/>
        <v>-2.6840900654427076</v>
      </c>
      <c r="AM1596" s="19">
        <f t="shared" si="1356"/>
        <v>-1.7540913379996266</v>
      </c>
      <c r="AN1596" s="18">
        <f t="shared" si="1357"/>
        <v>37.545859846647488</v>
      </c>
      <c r="AO1596" s="16">
        <f t="shared" si="1386"/>
        <v>37.586811889892196</v>
      </c>
      <c r="AP1596" s="17">
        <f t="shared" si="1358"/>
        <v>1.6811944293749084</v>
      </c>
      <c r="AQ1596" s="18">
        <f t="shared" si="1359"/>
        <v>5.8940900654427075</v>
      </c>
      <c r="AR1596" s="17">
        <f t="shared" si="1387"/>
        <v>0.35615076094028769</v>
      </c>
      <c r="AS1596" s="17">
        <f t="shared" si="1360"/>
        <v>0.95192158236954905</v>
      </c>
      <c r="AT1596" s="17">
        <f t="shared" si="1361"/>
        <v>8.7004297119278637E-2</v>
      </c>
      <c r="AU1596" s="17">
        <f t="shared" si="1388"/>
        <v>3.2551679884148824E-2</v>
      </c>
      <c r="AV1596" s="11">
        <f t="shared" si="1389"/>
        <v>10.94108697946851</v>
      </c>
      <c r="AW1596" s="15">
        <f t="shared" si="1390"/>
        <v>-1.4493879851629166</v>
      </c>
      <c r="AX1596" s="15">
        <f t="shared" si="1391"/>
        <v>-1.3619652405364719</v>
      </c>
      <c r="AZ1596" s="18">
        <f t="shared" si="1362"/>
        <v>-2.6840900654427076</v>
      </c>
      <c r="BA1596" s="19">
        <f t="shared" si="1363"/>
        <v>-1.7616183793026083</v>
      </c>
      <c r="BB1596" s="18">
        <f t="shared" si="1364"/>
        <v>37.545859846647488</v>
      </c>
      <c r="BC1596" s="16">
        <f t="shared" si="1392"/>
        <v>37.587163911878122</v>
      </c>
      <c r="BD1596" s="17">
        <f t="shared" si="1365"/>
        <v>1.6812259202166879</v>
      </c>
      <c r="BE1596" s="18">
        <f t="shared" si="1366"/>
        <v>5.8940900654427075</v>
      </c>
      <c r="BF1596" s="17">
        <f t="shared" si="1393"/>
        <v>0.35615076094028769</v>
      </c>
      <c r="BG1596" s="17">
        <f t="shared" si="1367"/>
        <v>0.9519394130329234</v>
      </c>
      <c r="BH1596" s="17">
        <f t="shared" si="1368"/>
        <v>8.7005926816895313E-2</v>
      </c>
      <c r="BI1596" s="17">
        <f t="shared" si="1394"/>
        <v>3.2551679884148824E-2</v>
      </c>
      <c r="BJ1596" s="11">
        <f t="shared" si="1395"/>
        <v>10.94108697946851</v>
      </c>
      <c r="BK1596" s="15">
        <f t="shared" si="1396"/>
        <v>-1.4488124753475184</v>
      </c>
      <c r="BL1596" s="15">
        <f t="shared" si="1397"/>
        <v>-1.3619907518224657</v>
      </c>
      <c r="BN1596" s="18">
        <f t="shared" si="1369"/>
        <v>-2.6840900654427076</v>
      </c>
      <c r="BO1596" s="19">
        <f t="shared" si="1370"/>
        <v>-1.7630666162681405</v>
      </c>
      <c r="BP1596" s="18">
        <f t="shared" si="1371"/>
        <v>37.545859846647488</v>
      </c>
      <c r="BQ1596" s="16">
        <f t="shared" si="1398"/>
        <v>37.587231815039203</v>
      </c>
      <c r="BR1596" s="17">
        <f t="shared" si="1372"/>
        <v>1.6812319946658194</v>
      </c>
      <c r="BS1596" s="18">
        <f t="shared" si="1373"/>
        <v>5.8940900654427075</v>
      </c>
      <c r="BT1596" s="17">
        <f t="shared" si="1399"/>
        <v>0.35615076094028769</v>
      </c>
      <c r="BU1596" s="17">
        <f t="shared" si="1374"/>
        <v>0.95194285249187494</v>
      </c>
      <c r="BV1596" s="17">
        <f t="shared" si="1375"/>
        <v>8.7006241178618049E-2</v>
      </c>
      <c r="BW1596" s="17">
        <f t="shared" si="1400"/>
        <v>3.2551679884148824E-2</v>
      </c>
      <c r="BX1596" s="11">
        <f t="shared" si="1401"/>
        <v>10.94108697946851</v>
      </c>
      <c r="BY1596" s="15">
        <f t="shared" si="1402"/>
        <v>-1.4487014619575656</v>
      </c>
      <c r="BZ1596" s="15">
        <f t="shared" si="1403"/>
        <v>-1.3619956728407772</v>
      </c>
    </row>
    <row r="1597" spans="9:78" x14ac:dyDescent="0.3">
      <c r="I1597" s="11">
        <f t="shared" si="1376"/>
        <v>3.1759999999998718</v>
      </c>
      <c r="J1597" s="15">
        <f t="shared" si="1377"/>
        <v>2.2860041872833747</v>
      </c>
      <c r="K1597" s="15">
        <f t="shared" si="1378"/>
        <v>128.37947529364368</v>
      </c>
      <c r="L1597" s="15">
        <f t="shared" si="1383"/>
        <v>-2.6848727352368629</v>
      </c>
      <c r="M1597" s="15">
        <f t="shared" si="1379"/>
        <v>-1.760558141005832</v>
      </c>
      <c r="N1597" s="15">
        <f t="shared" si="1380"/>
        <v>37.543197246907305</v>
      </c>
      <c r="O1597" s="23"/>
      <c r="P1597" s="23"/>
      <c r="Q1597" s="23"/>
      <c r="R1597" s="23"/>
      <c r="S1597" s="23"/>
      <c r="T1597" s="23"/>
      <c r="U1597" s="23"/>
      <c r="V1597" s="11"/>
      <c r="Z1597" s="15">
        <f t="shared" si="1348"/>
        <v>37.584454558873809</v>
      </c>
      <c r="AA1597" s="16">
        <f t="shared" si="1381"/>
        <v>25.625757638422225</v>
      </c>
      <c r="AB1597" s="17">
        <f t="shared" si="1349"/>
        <v>1.6809835571407798</v>
      </c>
      <c r="AC1597" s="18">
        <f t="shared" si="1350"/>
        <v>5.8948727352368628</v>
      </c>
      <c r="AD1597" s="17">
        <f t="shared" si="1351"/>
        <v>0.44373036508582109</v>
      </c>
      <c r="AE1597" s="17">
        <f t="shared" si="1352"/>
        <v>1.1858560373820992</v>
      </c>
      <c r="AF1597" s="17">
        <f t="shared" si="1382"/>
        <v>9.223550840704095E-2</v>
      </c>
      <c r="AG1597" s="17">
        <f t="shared" si="1384"/>
        <v>3.4513207783370359E-2</v>
      </c>
      <c r="AH1597" s="11">
        <f t="shared" si="1385"/>
        <v>12.856827678000581</v>
      </c>
      <c r="AI1597" s="15">
        <f t="shared" si="1353"/>
        <v>6.0768596953305529</v>
      </c>
      <c r="AJ1597" s="15">
        <f t="shared" si="1354"/>
        <v>-1.1771030089973611</v>
      </c>
      <c r="AL1597" s="18">
        <f t="shared" si="1355"/>
        <v>-2.6848727352368629</v>
      </c>
      <c r="AM1597" s="19">
        <f t="shared" si="1356"/>
        <v>-1.7544812813105015</v>
      </c>
      <c r="AN1597" s="18">
        <f t="shared" si="1357"/>
        <v>37.543197246907305</v>
      </c>
      <c r="AO1597" s="16">
        <f t="shared" si="1386"/>
        <v>37.584170392422621</v>
      </c>
      <c r="AP1597" s="17">
        <f t="shared" si="1358"/>
        <v>1.6809581382631222</v>
      </c>
      <c r="AQ1597" s="18">
        <f t="shared" si="1359"/>
        <v>5.8948727352368628</v>
      </c>
      <c r="AR1597" s="17">
        <f t="shared" si="1387"/>
        <v>0.35620386508582114</v>
      </c>
      <c r="AS1597" s="17">
        <f t="shared" si="1360"/>
        <v>0.95192970730809257</v>
      </c>
      <c r="AT1597" s="17">
        <f t="shared" si="1361"/>
        <v>8.6994899425416855E-2</v>
      </c>
      <c r="AU1597" s="17">
        <f t="shared" si="1388"/>
        <v>3.2552739115280609E-2</v>
      </c>
      <c r="AV1597" s="11">
        <f t="shared" si="1389"/>
        <v>10.942362294748191</v>
      </c>
      <c r="AW1597" s="15">
        <f t="shared" si="1390"/>
        <v>-1.4491224219757499</v>
      </c>
      <c r="AX1597" s="15">
        <f t="shared" si="1391"/>
        <v>-1.3612312624117122</v>
      </c>
      <c r="AZ1597" s="18">
        <f t="shared" si="1362"/>
        <v>-2.6848727352368629</v>
      </c>
      <c r="BA1597" s="19">
        <f t="shared" si="1363"/>
        <v>-1.7620072634278077</v>
      </c>
      <c r="BB1597" s="18">
        <f t="shared" si="1364"/>
        <v>37.543197246907305</v>
      </c>
      <c r="BC1597" s="16">
        <f t="shared" si="1392"/>
        <v>37.584522467587114</v>
      </c>
      <c r="BD1597" s="17">
        <f t="shared" si="1365"/>
        <v>1.6809896316487072</v>
      </c>
      <c r="BE1597" s="18">
        <f t="shared" si="1366"/>
        <v>5.8948727352368628</v>
      </c>
      <c r="BF1597" s="17">
        <f t="shared" si="1393"/>
        <v>0.35620386508582114</v>
      </c>
      <c r="BG1597" s="17">
        <f t="shared" si="1367"/>
        <v>0.95194754207068411</v>
      </c>
      <c r="BH1597" s="17">
        <f t="shared" si="1368"/>
        <v>8.6996529307713857E-2</v>
      </c>
      <c r="BI1597" s="17">
        <f t="shared" si="1394"/>
        <v>3.2552739115280609E-2</v>
      </c>
      <c r="BJ1597" s="11">
        <f t="shared" si="1395"/>
        <v>10.942362294748191</v>
      </c>
      <c r="BK1597" s="15">
        <f t="shared" si="1396"/>
        <v>-1.4485467797901423</v>
      </c>
      <c r="BL1597" s="15">
        <f t="shared" si="1397"/>
        <v>-1.3612567655935242</v>
      </c>
      <c r="BN1597" s="18">
        <f t="shared" si="1369"/>
        <v>-2.6848727352368629</v>
      </c>
      <c r="BO1597" s="19">
        <f t="shared" si="1370"/>
        <v>-1.7634552345654122</v>
      </c>
      <c r="BP1597" s="18">
        <f t="shared" si="1371"/>
        <v>37.543197246907305</v>
      </c>
      <c r="BQ1597" s="16">
        <f t="shared" si="1398"/>
        <v>37.584590378032651</v>
      </c>
      <c r="BR1597" s="17">
        <f t="shared" si="1372"/>
        <v>1.6809957063225605</v>
      </c>
      <c r="BS1597" s="18">
        <f t="shared" si="1373"/>
        <v>5.8948727352368628</v>
      </c>
      <c r="BT1597" s="17">
        <f t="shared" si="1399"/>
        <v>0.35620386508582114</v>
      </c>
      <c r="BU1597" s="17">
        <f t="shared" si="1374"/>
        <v>0.95195098216973917</v>
      </c>
      <c r="BV1597" s="17">
        <f t="shared" si="1375"/>
        <v>8.6996843691295969E-2</v>
      </c>
      <c r="BW1597" s="17">
        <f t="shared" si="1400"/>
        <v>3.2552739115280609E-2</v>
      </c>
      <c r="BX1597" s="11">
        <f t="shared" si="1401"/>
        <v>10.942362294748191</v>
      </c>
      <c r="BY1597" s="15">
        <f t="shared" si="1402"/>
        <v>-1.4484357457279498</v>
      </c>
      <c r="BZ1597" s="15">
        <f t="shared" si="1403"/>
        <v>-1.361261684833194</v>
      </c>
    </row>
    <row r="1598" spans="9:78" x14ac:dyDescent="0.3">
      <c r="I1598" s="11">
        <f t="shared" si="1376"/>
        <v>3.1779999999998716</v>
      </c>
      <c r="J1598" s="15">
        <f t="shared" si="1377"/>
        <v>2.2824826820298787</v>
      </c>
      <c r="K1598" s="15">
        <f t="shared" si="1378"/>
        <v>128.45455902702389</v>
      </c>
      <c r="L1598" s="15">
        <f t="shared" si="1383"/>
        <v>-2.6856551375029998</v>
      </c>
      <c r="M1598" s="15">
        <f t="shared" si="1379"/>
        <v>-1.760947112490475</v>
      </c>
      <c r="N1598" s="15">
        <f t="shared" si="1380"/>
        <v>37.540536133324025</v>
      </c>
      <c r="O1598" s="23"/>
      <c r="P1598" s="23"/>
      <c r="Q1598" s="23"/>
      <c r="R1598" s="23"/>
      <c r="S1598" s="23"/>
      <c r="T1598" s="23"/>
      <c r="U1598" s="23"/>
      <c r="V1598" s="11"/>
      <c r="Z1598" s="15">
        <f t="shared" si="1348"/>
        <v>37.581814590442477</v>
      </c>
      <c r="AA1598" s="16">
        <f t="shared" si="1381"/>
        <v>25.62395766042631</v>
      </c>
      <c r="AB1598" s="17">
        <f t="shared" si="1349"/>
        <v>1.6807474176133703</v>
      </c>
      <c r="AC1598" s="18">
        <f t="shared" si="1350"/>
        <v>5.8956551375029997</v>
      </c>
      <c r="AD1598" s="17">
        <f t="shared" si="1351"/>
        <v>0.44378345107957851</v>
      </c>
      <c r="AE1598" s="17">
        <f t="shared" si="1352"/>
        <v>1.185831302673372</v>
      </c>
      <c r="AF1598" s="17">
        <f t="shared" si="1382"/>
        <v>9.2226076551706143E-2</v>
      </c>
      <c r="AG1598" s="17">
        <f t="shared" si="1384"/>
        <v>3.4514527015246918E-2</v>
      </c>
      <c r="AH1598" s="11">
        <f t="shared" si="1385"/>
        <v>12.857874334581945</v>
      </c>
      <c r="AI1598" s="15">
        <f t="shared" si="1353"/>
        <v>6.0760666062077258</v>
      </c>
      <c r="AJ1598" s="15">
        <f t="shared" si="1354"/>
        <v>-1.1763148362099871</v>
      </c>
      <c r="AL1598" s="18">
        <f t="shared" si="1355"/>
        <v>-2.6856551375029998</v>
      </c>
      <c r="AM1598" s="19">
        <f t="shared" si="1356"/>
        <v>-1.7548710458842673</v>
      </c>
      <c r="AN1598" s="18">
        <f t="shared" si="1357"/>
        <v>37.540536133324025</v>
      </c>
      <c r="AO1598" s="16">
        <f t="shared" si="1386"/>
        <v>37.58153037816701</v>
      </c>
      <c r="AP1598" s="17">
        <f t="shared" si="1358"/>
        <v>1.6807219964224569</v>
      </c>
      <c r="AQ1598" s="18">
        <f t="shared" si="1359"/>
        <v>5.8956551375029997</v>
      </c>
      <c r="AR1598" s="17">
        <f t="shared" si="1387"/>
        <v>0.35625695107957844</v>
      </c>
      <c r="AS1598" s="17">
        <f t="shared" si="1360"/>
        <v>0.95193782839085317</v>
      </c>
      <c r="AT1598" s="17">
        <f t="shared" si="1361"/>
        <v>8.6985508115558094E-2</v>
      </c>
      <c r="AU1598" s="17">
        <f t="shared" si="1388"/>
        <v>3.2553798142196423E-2</v>
      </c>
      <c r="AV1598" s="11">
        <f t="shared" si="1389"/>
        <v>10.943637038094062</v>
      </c>
      <c r="AW1598" s="15">
        <f t="shared" si="1390"/>
        <v>-1.4488569937558846</v>
      </c>
      <c r="AX1598" s="15">
        <f t="shared" si="1391"/>
        <v>-1.3604976317352162</v>
      </c>
      <c r="AZ1598" s="18">
        <f t="shared" si="1362"/>
        <v>-2.6856551375029998</v>
      </c>
      <c r="BA1598" s="19">
        <f t="shared" si="1363"/>
        <v>-1.7623959694842308</v>
      </c>
      <c r="BB1598" s="18">
        <f t="shared" si="1364"/>
        <v>37.540536133324025</v>
      </c>
      <c r="BC1598" s="16">
        <f t="shared" si="1392"/>
        <v>37.58188250647725</v>
      </c>
      <c r="BD1598" s="17">
        <f t="shared" si="1365"/>
        <v>1.6807534923494865</v>
      </c>
      <c r="BE1598" s="18">
        <f t="shared" si="1366"/>
        <v>5.8956551375029997</v>
      </c>
      <c r="BF1598" s="17">
        <f t="shared" si="1393"/>
        <v>0.35625695107957844</v>
      </c>
      <c r="BG1598" s="17">
        <f t="shared" si="1367"/>
        <v>0.95195566725084524</v>
      </c>
      <c r="BH1598" s="17">
        <f t="shared" si="1368"/>
        <v>8.698713818241155E-2</v>
      </c>
      <c r="BI1598" s="17">
        <f t="shared" si="1394"/>
        <v>3.2553798142196423E-2</v>
      </c>
      <c r="BJ1598" s="11">
        <f t="shared" si="1395"/>
        <v>10.943637038094062</v>
      </c>
      <c r="BK1598" s="15">
        <f t="shared" si="1396"/>
        <v>-1.4482812192588739</v>
      </c>
      <c r="BL1598" s="15">
        <f t="shared" si="1397"/>
        <v>-1.3605231268106801</v>
      </c>
      <c r="BN1598" s="18">
        <f t="shared" si="1369"/>
        <v>-2.6856551375029998</v>
      </c>
      <c r="BO1598" s="19">
        <f t="shared" si="1370"/>
        <v>-1.7638436749289927</v>
      </c>
      <c r="BP1598" s="18">
        <f t="shared" si="1371"/>
        <v>37.540536133324025</v>
      </c>
      <c r="BQ1598" s="16">
        <f t="shared" si="1398"/>
        <v>37.581950424199562</v>
      </c>
      <c r="BR1598" s="17">
        <f t="shared" si="1372"/>
        <v>1.6807595672475224</v>
      </c>
      <c r="BS1598" s="18">
        <f t="shared" si="1373"/>
        <v>5.8956551375029997</v>
      </c>
      <c r="BT1598" s="17">
        <f t="shared" si="1399"/>
        <v>0.35625695107957844</v>
      </c>
      <c r="BU1598" s="17">
        <f t="shared" si="1374"/>
        <v>0.95195910798956118</v>
      </c>
      <c r="BV1598" s="17">
        <f t="shared" si="1375"/>
        <v>8.6987452587823949E-2</v>
      </c>
      <c r="BW1598" s="17">
        <f t="shared" si="1400"/>
        <v>3.2553798142196423E-2</v>
      </c>
      <c r="BX1598" s="11">
        <f t="shared" si="1401"/>
        <v>10.943637038094062</v>
      </c>
      <c r="BY1598" s="15">
        <f t="shared" si="1402"/>
        <v>-1.4481701645387655</v>
      </c>
      <c r="BZ1598" s="15">
        <f t="shared" si="1403"/>
        <v>-1.3605280442713958</v>
      </c>
    </row>
    <row r="1599" spans="9:78" x14ac:dyDescent="0.3">
      <c r="I1599" s="11">
        <f t="shared" si="1376"/>
        <v>3.1799999999998714</v>
      </c>
      <c r="J1599" s="15">
        <f t="shared" si="1377"/>
        <v>2.2789603990115701</v>
      </c>
      <c r="K1599" s="15">
        <f t="shared" si="1378"/>
        <v>128.52963743966239</v>
      </c>
      <c r="L1599" s="15">
        <f t="shared" si="1383"/>
        <v>-2.6864372722146208</v>
      </c>
      <c r="M1599" s="15">
        <f t="shared" si="1379"/>
        <v>-1.7613359058185951</v>
      </c>
      <c r="N1599" s="15">
        <f t="shared" si="1380"/>
        <v>37.537876505191498</v>
      </c>
      <c r="O1599" s="23"/>
      <c r="P1599" s="23"/>
      <c r="Q1599" s="23"/>
      <c r="R1599" s="23"/>
      <c r="S1599" s="23"/>
      <c r="T1599" s="23"/>
      <c r="U1599" s="23"/>
      <c r="V1599" s="11"/>
      <c r="Z1599" s="15">
        <f t="shared" si="1348"/>
        <v>37.579176104488155</v>
      </c>
      <c r="AA1599" s="16">
        <f t="shared" si="1381"/>
        <v>25.622158693209908</v>
      </c>
      <c r="AB1599" s="17">
        <f t="shared" si="1349"/>
        <v>1.680511427263639</v>
      </c>
      <c r="AC1599" s="18">
        <f t="shared" si="1350"/>
        <v>5.8964372722146212</v>
      </c>
      <c r="AD1599" s="17">
        <f t="shared" si="1351"/>
        <v>0.443836518919762</v>
      </c>
      <c r="AE1599" s="17">
        <f t="shared" si="1352"/>
        <v>1.1858065848673678</v>
      </c>
      <c r="AF1599" s="17">
        <f t="shared" si="1382"/>
        <v>9.2216651107968867E-2</v>
      </c>
      <c r="AG1599" s="17">
        <f t="shared" si="1384"/>
        <v>3.4515845953728641E-2</v>
      </c>
      <c r="AH1599" s="11">
        <f t="shared" si="1385"/>
        <v>12.858920494510311</v>
      </c>
      <c r="AI1599" s="15">
        <f t="shared" si="1353"/>
        <v>6.0752740501018394</v>
      </c>
      <c r="AJ1599" s="15">
        <f t="shared" si="1354"/>
        <v>-1.1755270444859218</v>
      </c>
      <c r="AL1599" s="18">
        <f t="shared" si="1355"/>
        <v>-2.6864372722146208</v>
      </c>
      <c r="AM1599" s="19">
        <f t="shared" si="1356"/>
        <v>-1.7552606317684933</v>
      </c>
      <c r="AN1599" s="18">
        <f t="shared" si="1357"/>
        <v>37.537876505191498</v>
      </c>
      <c r="AO1599" s="16">
        <f t="shared" si="1386"/>
        <v>37.578891846413512</v>
      </c>
      <c r="AP1599" s="17">
        <f t="shared" si="1358"/>
        <v>1.6804860037612885</v>
      </c>
      <c r="AQ1599" s="18">
        <f t="shared" si="1359"/>
        <v>5.8964372722146212</v>
      </c>
      <c r="AR1599" s="17">
        <f t="shared" si="1387"/>
        <v>0.35631001891976205</v>
      </c>
      <c r="AS1599" s="17">
        <f t="shared" si="1360"/>
        <v>0.95194594561936408</v>
      </c>
      <c r="AT1599" s="17">
        <f t="shared" si="1361"/>
        <v>8.6976123185415838E-2</v>
      </c>
      <c r="AU1599" s="17">
        <f t="shared" si="1388"/>
        <v>3.2554856964698516E-2</v>
      </c>
      <c r="AV1599" s="11">
        <f t="shared" si="1389"/>
        <v>10.944911209597194</v>
      </c>
      <c r="AW1599" s="15">
        <f t="shared" si="1390"/>
        <v>-1.4485917004423605</v>
      </c>
      <c r="AX1599" s="15">
        <f t="shared" si="1391"/>
        <v>-1.3597643483897712</v>
      </c>
      <c r="AZ1599" s="18">
        <f t="shared" si="1362"/>
        <v>-2.6864372722146208</v>
      </c>
      <c r="BA1599" s="19">
        <f t="shared" si="1363"/>
        <v>-1.7627844975190374</v>
      </c>
      <c r="BB1599" s="18">
        <f t="shared" si="1364"/>
        <v>37.537876505191498</v>
      </c>
      <c r="BC1599" s="16">
        <f t="shared" si="1392"/>
        <v>37.579244027836715</v>
      </c>
      <c r="BD1599" s="17">
        <f t="shared" si="1365"/>
        <v>1.6805175022274048</v>
      </c>
      <c r="BE1599" s="18">
        <f t="shared" si="1366"/>
        <v>5.8964372722146212</v>
      </c>
      <c r="BF1599" s="17">
        <f t="shared" si="1393"/>
        <v>0.35631001891976205</v>
      </c>
      <c r="BG1599" s="17">
        <f t="shared" si="1367"/>
        <v>0.95196378857494102</v>
      </c>
      <c r="BH1599" s="17">
        <f t="shared" si="1368"/>
        <v>8.6977753436702041E-2</v>
      </c>
      <c r="BI1599" s="17">
        <f t="shared" si="1394"/>
        <v>3.2554856964698516E-2</v>
      </c>
      <c r="BJ1599" s="11">
        <f t="shared" si="1395"/>
        <v>10.944911209597194</v>
      </c>
      <c r="BK1599" s="15">
        <f t="shared" si="1396"/>
        <v>-1.448015793692728</v>
      </c>
      <c r="BL1599" s="15">
        <f t="shared" si="1397"/>
        <v>-1.3597898353567308</v>
      </c>
      <c r="BN1599" s="18">
        <f t="shared" si="1369"/>
        <v>-2.6864372722146208</v>
      </c>
      <c r="BO1599" s="19">
        <f t="shared" si="1370"/>
        <v>-1.7642319374059805</v>
      </c>
      <c r="BP1599" s="18">
        <f t="shared" si="1371"/>
        <v>37.537876505191498</v>
      </c>
      <c r="BQ1599" s="16">
        <f t="shared" si="1398"/>
        <v>37.579311952828128</v>
      </c>
      <c r="BR1599" s="17">
        <f t="shared" si="1372"/>
        <v>1.6805235773490856</v>
      </c>
      <c r="BS1599" s="18">
        <f t="shared" si="1373"/>
        <v>5.8964372722146212</v>
      </c>
      <c r="BT1599" s="17">
        <f t="shared" si="1399"/>
        <v>0.35631001891976205</v>
      </c>
      <c r="BU1599" s="17">
        <f t="shared" si="1374"/>
        <v>0.95196722995287575</v>
      </c>
      <c r="BV1599" s="17">
        <f t="shared" si="1375"/>
        <v>8.6978067863915653E-2</v>
      </c>
      <c r="BW1599" s="17">
        <f t="shared" si="1400"/>
        <v>3.2554856964698516E-2</v>
      </c>
      <c r="BX1599" s="11">
        <f t="shared" si="1401"/>
        <v>10.944911209597194</v>
      </c>
      <c r="BY1599" s="15">
        <f t="shared" si="1402"/>
        <v>-1.447904718328999</v>
      </c>
      <c r="BZ1599" s="15">
        <f t="shared" si="1403"/>
        <v>-1.3597947510381798</v>
      </c>
    </row>
    <row r="1600" spans="9:78" x14ac:dyDescent="0.3">
      <c r="I1600" s="11">
        <f t="shared" si="1376"/>
        <v>3.1819999999998712</v>
      </c>
      <c r="J1600" s="15">
        <f t="shared" si="1377"/>
        <v>2.2754373385847146</v>
      </c>
      <c r="K1600" s="15">
        <f t="shared" si="1378"/>
        <v>128.60471053452937</v>
      </c>
      <c r="L1600" s="15">
        <f t="shared" si="1383"/>
        <v>-2.6872191393453484</v>
      </c>
      <c r="M1600" s="15">
        <f t="shared" si="1379"/>
        <v>-1.7617245210374275</v>
      </c>
      <c r="N1600" s="15">
        <f t="shared" si="1380"/>
        <v>37.535218361803828</v>
      </c>
      <c r="O1600" s="23"/>
      <c r="P1600" s="23"/>
      <c r="Q1600" s="23"/>
      <c r="R1600" s="23"/>
      <c r="S1600" s="23"/>
      <c r="T1600" s="23"/>
      <c r="U1600" s="23"/>
      <c r="V1600" s="11"/>
      <c r="Z1600" s="15">
        <f t="shared" si="1348"/>
        <v>37.576539100299264</v>
      </c>
      <c r="AA1600" s="16">
        <f t="shared" si="1381"/>
        <v>25.620360736287846</v>
      </c>
      <c r="AB1600" s="17">
        <f t="shared" si="1349"/>
        <v>1.6802755860000202</v>
      </c>
      <c r="AC1600" s="18">
        <f t="shared" si="1350"/>
        <v>5.8972191393453484</v>
      </c>
      <c r="AD1600" s="17">
        <f t="shared" si="1351"/>
        <v>0.4438895686045819</v>
      </c>
      <c r="AE1600" s="17">
        <f t="shared" si="1352"/>
        <v>1.1857818839528778</v>
      </c>
      <c r="AF1600" s="17">
        <f t="shared" si="1382"/>
        <v>9.2207232071521816E-2</v>
      </c>
      <c r="AG1600" s="17">
        <f t="shared" si="1384"/>
        <v>3.45171645986092E-2</v>
      </c>
      <c r="AH1600" s="11">
        <f t="shared" si="1385"/>
        <v>12.859966157894311</v>
      </c>
      <c r="AI1600" s="15">
        <f t="shared" si="1353"/>
        <v>6.0744820266645014</v>
      </c>
      <c r="AJ1600" s="15">
        <f t="shared" si="1354"/>
        <v>-1.1747396336877503</v>
      </c>
      <c r="AL1600" s="18">
        <f t="shared" si="1355"/>
        <v>-2.6872191393453484</v>
      </c>
      <c r="AM1600" s="19">
        <f t="shared" si="1356"/>
        <v>-1.755650039010763</v>
      </c>
      <c r="AN1600" s="18">
        <f t="shared" si="1357"/>
        <v>37.535218361803828</v>
      </c>
      <c r="AO1600" s="16">
        <f t="shared" si="1386"/>
        <v>37.576254796450563</v>
      </c>
      <c r="AP1600" s="17">
        <f t="shared" si="1358"/>
        <v>1.6802501601880511</v>
      </c>
      <c r="AQ1600" s="18">
        <f t="shared" si="1359"/>
        <v>5.8972191393453484</v>
      </c>
      <c r="AR1600" s="17">
        <f t="shared" si="1387"/>
        <v>0.35636306860458183</v>
      </c>
      <c r="AS1600" s="17">
        <f t="shared" si="1360"/>
        <v>0.95195405899515739</v>
      </c>
      <c r="AT1600" s="17">
        <f t="shared" si="1361"/>
        <v>8.6966744630706416E-2</v>
      </c>
      <c r="AU1600" s="17">
        <f t="shared" si="1388"/>
        <v>3.2555915582589301E-2</v>
      </c>
      <c r="AV1600" s="11">
        <f t="shared" si="1389"/>
        <v>10.946184809348829</v>
      </c>
      <c r="AW1600" s="15">
        <f t="shared" si="1390"/>
        <v>-1.4483265419742672</v>
      </c>
      <c r="AX1600" s="15">
        <f t="shared" si="1391"/>
        <v>-1.3590314122581908</v>
      </c>
      <c r="AZ1600" s="18">
        <f t="shared" si="1362"/>
        <v>-2.6872191393453484</v>
      </c>
      <c r="BA1600" s="19">
        <f t="shared" si="1363"/>
        <v>-1.7631728475794017</v>
      </c>
      <c r="BB1600" s="18">
        <f t="shared" si="1364"/>
        <v>37.535218361803828</v>
      </c>
      <c r="BC1600" s="16">
        <f t="shared" si="1392"/>
        <v>37.57660703095393</v>
      </c>
      <c r="BD1600" s="17">
        <f t="shared" si="1365"/>
        <v>1.6802816611908964</v>
      </c>
      <c r="BE1600" s="18">
        <f t="shared" si="1366"/>
        <v>5.8972191393453484</v>
      </c>
      <c r="BF1600" s="17">
        <f t="shared" si="1393"/>
        <v>0.35636306860458183</v>
      </c>
      <c r="BG1600" s="17">
        <f t="shared" si="1367"/>
        <v>0.95197190604450255</v>
      </c>
      <c r="BH1600" s="17">
        <f t="shared" si="1368"/>
        <v>8.6968375066301673E-2</v>
      </c>
      <c r="BI1600" s="17">
        <f t="shared" si="1394"/>
        <v>3.2555915582589301E-2</v>
      </c>
      <c r="BJ1600" s="11">
        <f t="shared" si="1395"/>
        <v>10.946184809348829</v>
      </c>
      <c r="BK1600" s="15">
        <f t="shared" si="1396"/>
        <v>-1.4477505030308051</v>
      </c>
      <c r="BL1600" s="15">
        <f t="shared" si="1397"/>
        <v>-1.3590568911144947</v>
      </c>
      <c r="BN1600" s="18">
        <f t="shared" si="1369"/>
        <v>-2.6872191393453484</v>
      </c>
      <c r="BO1600" s="19">
        <f t="shared" si="1370"/>
        <v>-1.7646200220434891</v>
      </c>
      <c r="BP1600" s="18">
        <f t="shared" si="1371"/>
        <v>37.535218361803828</v>
      </c>
      <c r="BQ1600" s="16">
        <f t="shared" si="1398"/>
        <v>37.576674963206791</v>
      </c>
      <c r="BR1600" s="17">
        <f t="shared" si="1372"/>
        <v>1.6802877365356859</v>
      </c>
      <c r="BS1600" s="18">
        <f t="shared" si="1373"/>
        <v>5.8972191393453484</v>
      </c>
      <c r="BT1600" s="17">
        <f t="shared" si="1399"/>
        <v>0.35636306860458183</v>
      </c>
      <c r="BU1600" s="17">
        <f t="shared" si="1374"/>
        <v>0.95197534806121487</v>
      </c>
      <c r="BV1600" s="17">
        <f t="shared" si="1375"/>
        <v>8.6968689515287523E-2</v>
      </c>
      <c r="BW1600" s="17">
        <f t="shared" si="1400"/>
        <v>3.2555915582589301E-2</v>
      </c>
      <c r="BX1600" s="11">
        <f t="shared" si="1401"/>
        <v>10.946184809348829</v>
      </c>
      <c r="BY1600" s="15">
        <f t="shared" si="1402"/>
        <v>-1.4476394070377365</v>
      </c>
      <c r="BZ1600" s="15">
        <f t="shared" si="1403"/>
        <v>-1.359061805016367</v>
      </c>
    </row>
    <row r="1601" spans="9:78" x14ac:dyDescent="0.3">
      <c r="I1601" s="11">
        <f t="shared" si="1376"/>
        <v>3.1839999999998709</v>
      </c>
      <c r="J1601" s="15">
        <f t="shared" si="1377"/>
        <v>2.2719135011054834</v>
      </c>
      <c r="K1601" s="15">
        <f t="shared" si="1378"/>
        <v>128.67977831459362</v>
      </c>
      <c r="L1601" s="15">
        <f t="shared" si="1383"/>
        <v>-2.688000738868924</v>
      </c>
      <c r="M1601" s="15">
        <f t="shared" si="1379"/>
        <v>-1.7621129581942219</v>
      </c>
      <c r="N1601" s="15">
        <f t="shared" si="1380"/>
        <v>37.532561702455347</v>
      </c>
      <c r="O1601" s="23"/>
      <c r="P1601" s="23"/>
      <c r="Q1601" s="23"/>
      <c r="R1601" s="23"/>
      <c r="S1601" s="23"/>
      <c r="T1601" s="23"/>
      <c r="U1601" s="23"/>
      <c r="V1601" s="11"/>
      <c r="Z1601" s="15">
        <f t="shared" si="1348"/>
        <v>37.573903577164479</v>
      </c>
      <c r="AA1601" s="16">
        <f t="shared" si="1381"/>
        <v>25.618563789175131</v>
      </c>
      <c r="AB1601" s="17">
        <f t="shared" si="1349"/>
        <v>1.6800398937310042</v>
      </c>
      <c r="AC1601" s="18">
        <f t="shared" si="1350"/>
        <v>5.898000738868924</v>
      </c>
      <c r="AD1601" s="17">
        <f t="shared" si="1351"/>
        <v>0.4439426001322565</v>
      </c>
      <c r="AE1601" s="17">
        <f t="shared" si="1352"/>
        <v>1.1857571999186993</v>
      </c>
      <c r="AF1601" s="17">
        <f t="shared" si="1382"/>
        <v>9.2197819438060491E-2</v>
      </c>
      <c r="AG1601" s="17">
        <f t="shared" si="1384"/>
        <v>3.4518482949682489E-2</v>
      </c>
      <c r="AH1601" s="11">
        <f t="shared" si="1385"/>
        <v>12.86101132484271</v>
      </c>
      <c r="AI1601" s="15">
        <f t="shared" si="1353"/>
        <v>6.0736905355475157</v>
      </c>
      <c r="AJ1601" s="15">
        <f t="shared" si="1354"/>
        <v>-1.1739526036780938</v>
      </c>
      <c r="AL1601" s="18">
        <f t="shared" si="1355"/>
        <v>-2.688000738868924</v>
      </c>
      <c r="AM1601" s="19">
        <f t="shared" si="1356"/>
        <v>-1.7560392676586742</v>
      </c>
      <c r="AN1601" s="18">
        <f t="shared" si="1357"/>
        <v>37.532561702455347</v>
      </c>
      <c r="AO1601" s="16">
        <f t="shared" si="1386"/>
        <v>37.573619227566795</v>
      </c>
      <c r="AP1601" s="17">
        <f t="shared" si="1358"/>
        <v>1.680014465611231</v>
      </c>
      <c r="AQ1601" s="18">
        <f t="shared" si="1359"/>
        <v>5.898000738868924</v>
      </c>
      <c r="AR1601" s="17">
        <f t="shared" si="1387"/>
        <v>0.35641610013225644</v>
      </c>
      <c r="AS1601" s="17">
        <f t="shared" si="1360"/>
        <v>0.95196216851976445</v>
      </c>
      <c r="AT1601" s="17">
        <f t="shared" si="1361"/>
        <v>8.6957372447148934E-2</v>
      </c>
      <c r="AU1601" s="17">
        <f t="shared" si="1388"/>
        <v>3.2556973995671423E-2</v>
      </c>
      <c r="AV1601" s="11">
        <f t="shared" si="1389"/>
        <v>10.947457837440401</v>
      </c>
      <c r="AW1601" s="15">
        <f t="shared" si="1390"/>
        <v>-1.4480615182907088</v>
      </c>
      <c r="AX1601" s="15">
        <f t="shared" si="1391"/>
        <v>-1.3582988232233069</v>
      </c>
      <c r="AZ1601" s="18">
        <f t="shared" si="1362"/>
        <v>-2.688000738868924</v>
      </c>
      <c r="BA1601" s="19">
        <f t="shared" si="1363"/>
        <v>-1.7635610197125127</v>
      </c>
      <c r="BB1601" s="18">
        <f t="shared" si="1364"/>
        <v>37.532561702455347</v>
      </c>
      <c r="BC1601" s="16">
        <f t="shared" si="1392"/>
        <v>37.573971515117577</v>
      </c>
      <c r="BD1601" s="17">
        <f t="shared" si="1365"/>
        <v>1.6800459691484519</v>
      </c>
      <c r="BE1601" s="18">
        <f t="shared" si="1366"/>
        <v>5.898000738868924</v>
      </c>
      <c r="BF1601" s="17">
        <f t="shared" si="1393"/>
        <v>0.35641610013225644</v>
      </c>
      <c r="BG1601" s="17">
        <f t="shared" si="1367"/>
        <v>0.95198001966106272</v>
      </c>
      <c r="BH1601" s="17">
        <f t="shared" si="1368"/>
        <v>8.6959003066929663E-2</v>
      </c>
      <c r="BI1601" s="17">
        <f t="shared" si="1394"/>
        <v>3.2556973995671423E-2</v>
      </c>
      <c r="BJ1601" s="11">
        <f t="shared" si="1395"/>
        <v>10.947457837440401</v>
      </c>
      <c r="BK1601" s="15">
        <f t="shared" si="1396"/>
        <v>-1.4474853472121805</v>
      </c>
      <c r="BL1601" s="15">
        <f t="shared" si="1397"/>
        <v>-1.3583242939668103</v>
      </c>
      <c r="BN1601" s="18">
        <f t="shared" si="1369"/>
        <v>-2.688000738868924</v>
      </c>
      <c r="BO1601" s="19">
        <f t="shared" si="1370"/>
        <v>-1.7650079288886462</v>
      </c>
      <c r="BP1601" s="18">
        <f t="shared" si="1371"/>
        <v>37.532561702455347</v>
      </c>
      <c r="BQ1601" s="16">
        <f t="shared" si="1398"/>
        <v>37.57403945462422</v>
      </c>
      <c r="BR1601" s="17">
        <f t="shared" si="1372"/>
        <v>1.6800520447158125</v>
      </c>
      <c r="BS1601" s="18">
        <f t="shared" si="1373"/>
        <v>5.898000738868924</v>
      </c>
      <c r="BT1601" s="17">
        <f t="shared" si="1399"/>
        <v>0.35641610013225644</v>
      </c>
      <c r="BU1601" s="17">
        <f t="shared" si="1374"/>
        <v>0.95198346231610997</v>
      </c>
      <c r="BV1601" s="17">
        <f t="shared" si="1375"/>
        <v>8.695931753765869E-2</v>
      </c>
      <c r="BW1601" s="17">
        <f t="shared" si="1400"/>
        <v>3.2556973995671423E-2</v>
      </c>
      <c r="BX1601" s="11">
        <f t="shared" si="1401"/>
        <v>10.947457837440401</v>
      </c>
      <c r="BY1601" s="15">
        <f t="shared" si="1402"/>
        <v>-1.4473742306040891</v>
      </c>
      <c r="BZ1601" s="15">
        <f t="shared" si="1403"/>
        <v>-1.3583292060887973</v>
      </c>
    </row>
    <row r="1602" spans="9:78" x14ac:dyDescent="0.3">
      <c r="I1602" s="11">
        <f t="shared" si="1376"/>
        <v>3.1859999999998707</v>
      </c>
      <c r="J1602" s="15">
        <f t="shared" si="1377"/>
        <v>2.2683888869299533</v>
      </c>
      <c r="K1602" s="15">
        <f t="shared" si="1378"/>
        <v>128.7548407828225</v>
      </c>
      <c r="L1602" s="15">
        <f t="shared" si="1383"/>
        <v>-2.6887820707592089</v>
      </c>
      <c r="M1602" s="15">
        <f t="shared" si="1379"/>
        <v>-1.7625012173362427</v>
      </c>
      <c r="N1602" s="15">
        <f t="shared" si="1380"/>
        <v>37.529906526440634</v>
      </c>
      <c r="O1602" s="23"/>
      <c r="P1602" s="23"/>
      <c r="Q1602" s="23"/>
      <c r="R1602" s="23"/>
      <c r="S1602" s="23"/>
      <c r="T1602" s="23"/>
      <c r="U1602" s="23"/>
      <c r="V1602" s="11"/>
      <c r="Z1602" s="15">
        <f t="shared" si="1348"/>
        <v>37.571269534372711</v>
      </c>
      <c r="AA1602" s="16">
        <f t="shared" si="1381"/>
        <v>25.616767851386935</v>
      </c>
      <c r="AB1602" s="17">
        <f t="shared" si="1349"/>
        <v>1.679804350365135</v>
      </c>
      <c r="AC1602" s="18">
        <f t="shared" si="1350"/>
        <v>5.8987820707592089</v>
      </c>
      <c r="AD1602" s="17">
        <f t="shared" si="1351"/>
        <v>0.44399561350101224</v>
      </c>
      <c r="AE1602" s="17">
        <f t="shared" si="1352"/>
        <v>1.1857325327536365</v>
      </c>
      <c r="AF1602" s="17">
        <f t="shared" si="1382"/>
        <v>9.218841320328304E-2</v>
      </c>
      <c r="AG1602" s="17">
        <f t="shared" si="1384"/>
        <v>3.451980100674263E-2</v>
      </c>
      <c r="AH1602" s="11">
        <f t="shared" si="1385"/>
        <v>12.862055995464404</v>
      </c>
      <c r="AI1602" s="15">
        <f t="shared" si="1353"/>
        <v>6.0728995764028744</v>
      </c>
      <c r="AJ1602" s="15">
        <f t="shared" si="1354"/>
        <v>-1.1731659543196011</v>
      </c>
      <c r="AL1602" s="18">
        <f t="shared" si="1355"/>
        <v>-2.6887820707592089</v>
      </c>
      <c r="AM1602" s="19">
        <f t="shared" si="1356"/>
        <v>-1.7564283177598399</v>
      </c>
      <c r="AN1602" s="18">
        <f t="shared" si="1357"/>
        <v>37.529906526440634</v>
      </c>
      <c r="AO1602" s="16">
        <f t="shared" si="1386"/>
        <v>37.570985139051118</v>
      </c>
      <c r="AP1602" s="17">
        <f t="shared" si="1358"/>
        <v>1.679778919939372</v>
      </c>
      <c r="AQ1602" s="18">
        <f t="shared" si="1359"/>
        <v>5.8987820707592089</v>
      </c>
      <c r="AR1602" s="17">
        <f t="shared" si="1387"/>
        <v>0.35646911350101235</v>
      </c>
      <c r="AS1602" s="17">
        <f t="shared" si="1360"/>
        <v>0.95197027419471536</v>
      </c>
      <c r="AT1602" s="17">
        <f t="shared" si="1361"/>
        <v>8.6948006630465216E-2</v>
      </c>
      <c r="AU1602" s="17">
        <f t="shared" si="1388"/>
        <v>3.2558032203747707E-2</v>
      </c>
      <c r="AV1602" s="11">
        <f t="shared" si="1389"/>
        <v>10.94873029396352</v>
      </c>
      <c r="AW1602" s="15">
        <f t="shared" si="1390"/>
        <v>-1.44779662933085</v>
      </c>
      <c r="AX1602" s="15">
        <f t="shared" si="1391"/>
        <v>-1.357566581167972</v>
      </c>
      <c r="AZ1602" s="18">
        <f t="shared" si="1362"/>
        <v>-2.6887820707592089</v>
      </c>
      <c r="BA1602" s="19">
        <f t="shared" si="1363"/>
        <v>-1.7639490139655736</v>
      </c>
      <c r="BB1602" s="18">
        <f t="shared" si="1364"/>
        <v>37.529906526440634</v>
      </c>
      <c r="BC1602" s="16">
        <f t="shared" si="1392"/>
        <v>37.571337479616581</v>
      </c>
      <c r="BD1602" s="17">
        <f t="shared" si="1365"/>
        <v>1.6798104260086175</v>
      </c>
      <c r="BE1602" s="18">
        <f t="shared" si="1366"/>
        <v>5.8987820707592089</v>
      </c>
      <c r="BF1602" s="17">
        <f t="shared" si="1393"/>
        <v>0.35646911350101235</v>
      </c>
      <c r="BG1602" s="17">
        <f t="shared" si="1367"/>
        <v>0.9519881294261523</v>
      </c>
      <c r="BH1602" s="17">
        <f t="shared" si="1368"/>
        <v>8.6949637434307989E-2</v>
      </c>
      <c r="BI1602" s="17">
        <f t="shared" si="1394"/>
        <v>3.2558032203747707E-2</v>
      </c>
      <c r="BJ1602" s="11">
        <f t="shared" si="1395"/>
        <v>10.94873029396352</v>
      </c>
      <c r="BK1602" s="15">
        <f t="shared" si="1396"/>
        <v>-1.4472203261759797</v>
      </c>
      <c r="BL1602" s="15">
        <f t="shared" si="1397"/>
        <v>-1.3575920437965376</v>
      </c>
      <c r="BN1602" s="18">
        <f t="shared" si="1369"/>
        <v>-2.6887820707592089</v>
      </c>
      <c r="BO1602" s="19">
        <f t="shared" si="1370"/>
        <v>-1.7653956579885945</v>
      </c>
      <c r="BP1602" s="18">
        <f t="shared" si="1371"/>
        <v>37.529906526440634</v>
      </c>
      <c r="BQ1602" s="16">
        <f t="shared" si="1398"/>
        <v>37.571405426369353</v>
      </c>
      <c r="BR1602" s="17">
        <f t="shared" si="1372"/>
        <v>1.6798165017980138</v>
      </c>
      <c r="BS1602" s="18">
        <f t="shared" si="1373"/>
        <v>5.8987820707592089</v>
      </c>
      <c r="BT1602" s="17">
        <f t="shared" si="1399"/>
        <v>0.35646911350101235</v>
      </c>
      <c r="BU1602" s="17">
        <f t="shared" si="1374"/>
        <v>0.95199157271909329</v>
      </c>
      <c r="BV1602" s="17">
        <f t="shared" si="1375"/>
        <v>8.6949951926751284E-2</v>
      </c>
      <c r="BW1602" s="17">
        <f t="shared" si="1400"/>
        <v>3.2558032203747707E-2</v>
      </c>
      <c r="BX1602" s="11">
        <f t="shared" si="1401"/>
        <v>10.94873029396352</v>
      </c>
      <c r="BY1602" s="15">
        <f t="shared" si="1402"/>
        <v>-1.4471091889671464</v>
      </c>
      <c r="BZ1602" s="15">
        <f t="shared" si="1403"/>
        <v>-1.3575969541383341</v>
      </c>
    </row>
    <row r="1603" spans="9:78" x14ac:dyDescent="0.3">
      <c r="I1603" s="11">
        <f t="shared" si="1376"/>
        <v>3.1879999999998705</v>
      </c>
      <c r="J1603" s="15">
        <f t="shared" si="1377"/>
        <v>2.2648634964141068</v>
      </c>
      <c r="K1603" s="15">
        <f t="shared" si="1378"/>
        <v>128.82989794218199</v>
      </c>
      <c r="L1603" s="15">
        <f t="shared" si="1383"/>
        <v>-2.689563134990185</v>
      </c>
      <c r="M1603" s="15">
        <f t="shared" si="1379"/>
        <v>-1.7628892985107687</v>
      </c>
      <c r="N1603" s="15">
        <f t="shared" si="1380"/>
        <v>37.527252833054504</v>
      </c>
      <c r="O1603" s="23"/>
      <c r="P1603" s="23"/>
      <c r="Q1603" s="23"/>
      <c r="R1603" s="23"/>
      <c r="S1603" s="23"/>
      <c r="T1603" s="23"/>
      <c r="U1603" s="23"/>
      <c r="V1603" s="11"/>
      <c r="Z1603" s="15">
        <f t="shared" si="1348"/>
        <v>37.568636971213117</v>
      </c>
      <c r="AA1603" s="16">
        <f t="shared" si="1381"/>
        <v>25.614972922438586</v>
      </c>
      <c r="AB1603" s="17">
        <f t="shared" si="1349"/>
        <v>1.6795689558110132</v>
      </c>
      <c r="AC1603" s="18">
        <f t="shared" si="1350"/>
        <v>5.8995631349901849</v>
      </c>
      <c r="AD1603" s="17">
        <f t="shared" si="1351"/>
        <v>0.44404860870908397</v>
      </c>
      <c r="AE1603" s="17">
        <f t="shared" si="1352"/>
        <v>1.1857078824465013</v>
      </c>
      <c r="AF1603" s="17">
        <f t="shared" si="1382"/>
        <v>9.2179013362890597E-2</v>
      </c>
      <c r="AG1603" s="17">
        <f t="shared" si="1384"/>
        <v>3.4521118769584011E-2</v>
      </c>
      <c r="AH1603" s="11">
        <f t="shared" si="1385"/>
        <v>12.863100169868419</v>
      </c>
      <c r="AI1603" s="15">
        <f t="shared" si="1353"/>
        <v>6.0721091488828405</v>
      </c>
      <c r="AJ1603" s="15">
        <f t="shared" si="1354"/>
        <v>-1.1723796854749575</v>
      </c>
      <c r="AL1603" s="18">
        <f t="shared" si="1355"/>
        <v>-2.689563134990185</v>
      </c>
      <c r="AM1603" s="19">
        <f t="shared" si="1356"/>
        <v>-1.7568171893618858</v>
      </c>
      <c r="AN1603" s="18">
        <f t="shared" si="1357"/>
        <v>37.527252833054504</v>
      </c>
      <c r="AO1603" s="16">
        <f t="shared" si="1386"/>
        <v>37.568352530192676</v>
      </c>
      <c r="AP1603" s="17">
        <f t="shared" si="1358"/>
        <v>1.6795435230810731</v>
      </c>
      <c r="AQ1603" s="18">
        <f t="shared" si="1359"/>
        <v>5.8995631349901849</v>
      </c>
      <c r="AR1603" s="17">
        <f t="shared" si="1387"/>
        <v>0.35652210870908402</v>
      </c>
      <c r="AS1603" s="17">
        <f t="shared" si="1360"/>
        <v>0.95197837602153945</v>
      </c>
      <c r="AT1603" s="17">
        <f t="shared" si="1361"/>
        <v>8.6938647176379932E-2</v>
      </c>
      <c r="AU1603" s="17">
        <f t="shared" si="1388"/>
        <v>3.255909020662117E-2</v>
      </c>
      <c r="AV1603" s="11">
        <f t="shared" si="1389"/>
        <v>10.950002179009971</v>
      </c>
      <c r="AW1603" s="15">
        <f t="shared" si="1390"/>
        <v>-1.4475318750338841</v>
      </c>
      <c r="AX1603" s="15">
        <f t="shared" si="1391"/>
        <v>-1.3568346859750595</v>
      </c>
      <c r="AZ1603" s="18">
        <f t="shared" si="1362"/>
        <v>-2.689563134990185</v>
      </c>
      <c r="BA1603" s="19">
        <f t="shared" si="1363"/>
        <v>-1.7643368303858027</v>
      </c>
      <c r="BB1603" s="18">
        <f t="shared" si="1364"/>
        <v>37.527252833054504</v>
      </c>
      <c r="BC1603" s="16">
        <f t="shared" si="1392"/>
        <v>37.568704923740093</v>
      </c>
      <c r="BD1603" s="17">
        <f t="shared" si="1365"/>
        <v>1.6795750316799933</v>
      </c>
      <c r="BE1603" s="18">
        <f t="shared" si="1366"/>
        <v>5.8995631349901849</v>
      </c>
      <c r="BF1603" s="17">
        <f t="shared" si="1393"/>
        <v>0.35652210870908402</v>
      </c>
      <c r="BG1603" s="17">
        <f t="shared" si="1367"/>
        <v>0.95199623534130018</v>
      </c>
      <c r="BH1603" s="17">
        <f t="shared" si="1368"/>
        <v>8.6940278164161389E-2</v>
      </c>
      <c r="BI1603" s="17">
        <f t="shared" si="1394"/>
        <v>3.255909020662117E-2</v>
      </c>
      <c r="BJ1603" s="11">
        <f t="shared" si="1395"/>
        <v>10.950002179009971</v>
      </c>
      <c r="BK1603" s="15">
        <f t="shared" si="1396"/>
        <v>-1.4469554398614246</v>
      </c>
      <c r="BL1603" s="15">
        <f t="shared" si="1397"/>
        <v>-1.356860140486559</v>
      </c>
      <c r="BN1603" s="18">
        <f t="shared" si="1369"/>
        <v>-2.689563134990185</v>
      </c>
      <c r="BO1603" s="19">
        <f t="shared" si="1370"/>
        <v>-1.7657832093904915</v>
      </c>
      <c r="BP1603" s="18">
        <f t="shared" si="1371"/>
        <v>37.527252833054504</v>
      </c>
      <c r="BQ1603" s="16">
        <f t="shared" si="1398"/>
        <v>37.568772877731348</v>
      </c>
      <c r="BR1603" s="17">
        <f t="shared" si="1372"/>
        <v>1.6795811076908895</v>
      </c>
      <c r="BS1603" s="18">
        <f t="shared" si="1373"/>
        <v>5.8995631349901849</v>
      </c>
      <c r="BT1603" s="17">
        <f t="shared" si="1399"/>
        <v>0.35652210870908402</v>
      </c>
      <c r="BU1603" s="17">
        <f t="shared" si="1374"/>
        <v>0.95199967927169338</v>
      </c>
      <c r="BV1603" s="17">
        <f t="shared" si="1375"/>
        <v>8.6940592678289949E-2</v>
      </c>
      <c r="BW1603" s="17">
        <f t="shared" si="1400"/>
        <v>3.255909020662117E-2</v>
      </c>
      <c r="BX1603" s="11">
        <f t="shared" si="1401"/>
        <v>10.950002179009971</v>
      </c>
      <c r="BY1603" s="15">
        <f t="shared" si="1402"/>
        <v>-1.4468442820661269</v>
      </c>
      <c r="BZ1603" s="15">
        <f t="shared" si="1403"/>
        <v>-1.3568650490478571</v>
      </c>
    </row>
    <row r="1604" spans="9:78" x14ac:dyDescent="0.3">
      <c r="I1604" s="11">
        <f t="shared" si="1376"/>
        <v>3.1899999999998703</v>
      </c>
      <c r="J1604" s="15">
        <f t="shared" si="1377"/>
        <v>2.2613373299138315</v>
      </c>
      <c r="K1604" s="15">
        <f t="shared" si="1378"/>
        <v>128.90494979563661</v>
      </c>
      <c r="L1604" s="15">
        <f t="shared" si="1383"/>
        <v>-2.6903439315359523</v>
      </c>
      <c r="M1604" s="15">
        <f t="shared" si="1379"/>
        <v>-1.7632772017650933</v>
      </c>
      <c r="N1604" s="15">
        <f t="shared" si="1380"/>
        <v>37.524600621592022</v>
      </c>
      <c r="O1604" s="23"/>
      <c r="P1604" s="23"/>
      <c r="Q1604" s="23"/>
      <c r="R1604" s="23"/>
      <c r="S1604" s="23"/>
      <c r="T1604" s="23"/>
      <c r="U1604" s="23"/>
      <c r="V1604" s="11"/>
      <c r="Z1604" s="15">
        <f t="shared" si="1348"/>
        <v>37.566005886975113</v>
      </c>
      <c r="AA1604" s="16">
        <f t="shared" si="1381"/>
        <v>25.613179001845598</v>
      </c>
      <c r="AB1604" s="17">
        <f t="shared" si="1349"/>
        <v>1.679333709977296</v>
      </c>
      <c r="AC1604" s="18">
        <f t="shared" si="1350"/>
        <v>5.9003439315359518</v>
      </c>
      <c r="AD1604" s="17">
        <f t="shared" si="1351"/>
        <v>0.44410158575471426</v>
      </c>
      <c r="AE1604" s="17">
        <f t="shared" si="1352"/>
        <v>1.1856832489861122</v>
      </c>
      <c r="AF1604" s="17">
        <f t="shared" si="1382"/>
        <v>9.2169619912587056E-2</v>
      </c>
      <c r="AG1604" s="17">
        <f t="shared" si="1384"/>
        <v>3.4522436238001233E-2</v>
      </c>
      <c r="AH1604" s="11">
        <f t="shared" si="1385"/>
        <v>12.864143848163906</v>
      </c>
      <c r="AI1604" s="15">
        <f t="shared" si="1353"/>
        <v>6.0713192526398609</v>
      </c>
      <c r="AJ1604" s="15">
        <f t="shared" si="1354"/>
        <v>-1.1715937970068828</v>
      </c>
      <c r="AL1604" s="18">
        <f t="shared" si="1355"/>
        <v>-2.6903439315359523</v>
      </c>
      <c r="AM1604" s="19">
        <f t="shared" si="1356"/>
        <v>-1.7572058825124535</v>
      </c>
      <c r="AN1604" s="18">
        <f t="shared" si="1357"/>
        <v>37.524600621592022</v>
      </c>
      <c r="AO1604" s="16">
        <f t="shared" si="1386"/>
        <v>37.565721400280879</v>
      </c>
      <c r="AP1604" s="17">
        <f t="shared" si="1358"/>
        <v>1.6793082749449899</v>
      </c>
      <c r="AQ1604" s="18">
        <f t="shared" si="1359"/>
        <v>5.9003439315359518</v>
      </c>
      <c r="AR1604" s="17">
        <f t="shared" si="1387"/>
        <v>0.3565750857547143</v>
      </c>
      <c r="AS1604" s="17">
        <f t="shared" si="1360"/>
        <v>0.9519864740017665</v>
      </c>
      <c r="AT1604" s="17">
        <f t="shared" si="1361"/>
        <v>8.6929294080620639E-2</v>
      </c>
      <c r="AU1604" s="17">
        <f t="shared" si="1388"/>
        <v>3.2560148004095027E-2</v>
      </c>
      <c r="AV1604" s="11">
        <f t="shared" si="1389"/>
        <v>10.951273492671733</v>
      </c>
      <c r="AW1604" s="15">
        <f t="shared" si="1390"/>
        <v>-1.4472672553389936</v>
      </c>
      <c r="AX1604" s="15">
        <f t="shared" si="1391"/>
        <v>-1.3561031375274677</v>
      </c>
      <c r="AZ1604" s="18">
        <f t="shared" si="1362"/>
        <v>-2.6903439315359523</v>
      </c>
      <c r="BA1604" s="19">
        <f t="shared" si="1363"/>
        <v>-1.7647244690204322</v>
      </c>
      <c r="BB1604" s="18">
        <f t="shared" si="1364"/>
        <v>37.524600621592022</v>
      </c>
      <c r="BC1604" s="16">
        <f t="shared" si="1392"/>
        <v>37.566073846777542</v>
      </c>
      <c r="BD1604" s="17">
        <f t="shared" si="1365"/>
        <v>1.6793397860712371</v>
      </c>
      <c r="BE1604" s="18">
        <f t="shared" si="1366"/>
        <v>5.9003439315359518</v>
      </c>
      <c r="BF1604" s="17">
        <f t="shared" si="1393"/>
        <v>0.3565750857547143</v>
      </c>
      <c r="BG1604" s="17">
        <f t="shared" si="1367"/>
        <v>0.95200433740803647</v>
      </c>
      <c r="BH1604" s="17">
        <f t="shared" si="1368"/>
        <v>8.6930925252217434E-2</v>
      </c>
      <c r="BI1604" s="17">
        <f t="shared" si="1394"/>
        <v>3.2560148004095027E-2</v>
      </c>
      <c r="BJ1604" s="11">
        <f t="shared" si="1395"/>
        <v>10.951273492671733</v>
      </c>
      <c r="BK1604" s="15">
        <f t="shared" si="1396"/>
        <v>-1.4466906882076727</v>
      </c>
      <c r="BL1604" s="15">
        <f t="shared" si="1397"/>
        <v>-1.3561285839197759</v>
      </c>
      <c r="BN1604" s="18">
        <f t="shared" si="1369"/>
        <v>-2.6903439315359523</v>
      </c>
      <c r="BO1604" s="19">
        <f t="shared" si="1370"/>
        <v>-1.7661705831415087</v>
      </c>
      <c r="BP1604" s="18">
        <f t="shared" si="1371"/>
        <v>37.524600621592022</v>
      </c>
      <c r="BQ1604" s="16">
        <f t="shared" si="1398"/>
        <v>37.566141807999642</v>
      </c>
      <c r="BR1604" s="17">
        <f t="shared" si="1372"/>
        <v>1.6793458623030992</v>
      </c>
      <c r="BS1604" s="18">
        <f t="shared" si="1373"/>
        <v>5.9003439315359518</v>
      </c>
      <c r="BT1604" s="17">
        <f t="shared" si="1399"/>
        <v>0.3565750857547143</v>
      </c>
      <c r="BU1604" s="17">
        <f t="shared" si="1374"/>
        <v>0.95200778197544089</v>
      </c>
      <c r="BV1604" s="17">
        <f t="shared" si="1375"/>
        <v>8.6931239788002407E-2</v>
      </c>
      <c r="BW1604" s="17">
        <f t="shared" si="1400"/>
        <v>3.2560148004095027E-2</v>
      </c>
      <c r="BX1604" s="11">
        <f t="shared" si="1401"/>
        <v>10.951273492671733</v>
      </c>
      <c r="BY1604" s="15">
        <f t="shared" si="1402"/>
        <v>-1.4465795098401808</v>
      </c>
      <c r="BZ1604" s="15">
        <f t="shared" si="1403"/>
        <v>-1.3561334907002733</v>
      </c>
    </row>
    <row r="1605" spans="9:78" x14ac:dyDescent="0.3">
      <c r="I1605" s="11">
        <f t="shared" si="1376"/>
        <v>3.1919999999998701</v>
      </c>
      <c r="J1605" s="15">
        <f t="shared" si="1377"/>
        <v>2.2578103877849203</v>
      </c>
      <c r="K1605" s="15">
        <f t="shared" si="1378"/>
        <v>128.97999634614953</v>
      </c>
      <c r="L1605" s="15">
        <f t="shared" si="1383"/>
        <v>-2.6911244603707312</v>
      </c>
      <c r="M1605" s="15">
        <f t="shared" si="1379"/>
        <v>-1.7636649271465246</v>
      </c>
      <c r="N1605" s="15">
        <f t="shared" si="1380"/>
        <v>37.521949891348491</v>
      </c>
      <c r="O1605" s="23"/>
      <c r="P1605" s="23"/>
      <c r="Q1605" s="23"/>
      <c r="R1605" s="23"/>
      <c r="S1605" s="23"/>
      <c r="T1605" s="23"/>
      <c r="U1605" s="23"/>
      <c r="V1605" s="11"/>
      <c r="Z1605" s="15">
        <f t="shared" si="1348"/>
        <v>37.563376280948361</v>
      </c>
      <c r="AA1605" s="16">
        <f t="shared" si="1381"/>
        <v>25.611386089123652</v>
      </c>
      <c r="AB1605" s="17">
        <f t="shared" si="1349"/>
        <v>1.6790986127726957</v>
      </c>
      <c r="AC1605" s="18">
        <f t="shared" si="1350"/>
        <v>5.9011244603707311</v>
      </c>
      <c r="AD1605" s="17">
        <f t="shared" si="1351"/>
        <v>0.44415454463615406</v>
      </c>
      <c r="AE1605" s="17">
        <f t="shared" si="1352"/>
        <v>1.185658632361295</v>
      </c>
      <c r="AF1605" s="17">
        <f t="shared" si="1382"/>
        <v>9.2160232848079088E-2</v>
      </c>
      <c r="AG1605" s="17">
        <f t="shared" si="1384"/>
        <v>3.4523753411789128E-2</v>
      </c>
      <c r="AH1605" s="11">
        <f t="shared" si="1385"/>
        <v>12.865187030460156</v>
      </c>
      <c r="AI1605" s="15">
        <f t="shared" si="1353"/>
        <v>6.0705298873266216</v>
      </c>
      <c r="AJ1605" s="15">
        <f t="shared" si="1354"/>
        <v>-1.1708082887781259</v>
      </c>
      <c r="AL1605" s="18">
        <f t="shared" si="1355"/>
        <v>-2.6911244603707312</v>
      </c>
      <c r="AM1605" s="19">
        <f t="shared" si="1356"/>
        <v>-1.7575943972591979</v>
      </c>
      <c r="AN1605" s="18">
        <f t="shared" si="1357"/>
        <v>37.521949891348491</v>
      </c>
      <c r="AO1605" s="16">
        <f t="shared" si="1386"/>
        <v>37.563091748605359</v>
      </c>
      <c r="AP1605" s="17">
        <f t="shared" si="1358"/>
        <v>1.6790731754398314</v>
      </c>
      <c r="AQ1605" s="18">
        <f t="shared" si="1359"/>
        <v>5.9011244603707311</v>
      </c>
      <c r="AR1605" s="17">
        <f t="shared" si="1387"/>
        <v>0.35662804463615411</v>
      </c>
      <c r="AS1605" s="17">
        <f t="shared" si="1360"/>
        <v>0.95199456813692396</v>
      </c>
      <c r="AT1605" s="17">
        <f t="shared" si="1361"/>
        <v>8.6919947338917503E-2</v>
      </c>
      <c r="AU1605" s="17">
        <f t="shared" si="1388"/>
        <v>3.2561205595972705E-2</v>
      </c>
      <c r="AV1605" s="11">
        <f t="shared" si="1389"/>
        <v>10.952544235040955</v>
      </c>
      <c r="AW1605" s="15">
        <f t="shared" si="1390"/>
        <v>-1.4470027701854364</v>
      </c>
      <c r="AX1605" s="15">
        <f t="shared" si="1391"/>
        <v>-1.3553719357081095</v>
      </c>
      <c r="AZ1605" s="18">
        <f t="shared" si="1362"/>
        <v>-2.6911244603707312</v>
      </c>
      <c r="BA1605" s="19">
        <f t="shared" si="1363"/>
        <v>-1.76511192991671</v>
      </c>
      <c r="BB1605" s="18">
        <f t="shared" si="1364"/>
        <v>37.521949891348491</v>
      </c>
      <c r="BC1605" s="16">
        <f t="shared" si="1392"/>
        <v>37.563444248018591</v>
      </c>
      <c r="BD1605" s="17">
        <f t="shared" si="1365"/>
        <v>1.6791046890910613</v>
      </c>
      <c r="BE1605" s="18">
        <f t="shared" si="1366"/>
        <v>5.9011244603707311</v>
      </c>
      <c r="BF1605" s="17">
        <f t="shared" si="1393"/>
        <v>0.35662804463615411</v>
      </c>
      <c r="BG1605" s="17">
        <f t="shared" si="1367"/>
        <v>0.95201243562788973</v>
      </c>
      <c r="BH1605" s="17">
        <f t="shared" si="1368"/>
        <v>8.6921578694206469E-2</v>
      </c>
      <c r="BI1605" s="17">
        <f t="shared" si="1394"/>
        <v>3.2561205595972705E-2</v>
      </c>
      <c r="BJ1605" s="11">
        <f t="shared" si="1395"/>
        <v>10.952544235040955</v>
      </c>
      <c r="BK1605" s="15">
        <f t="shared" si="1396"/>
        <v>-1.4464260711539674</v>
      </c>
      <c r="BL1605" s="15">
        <f t="shared" si="1397"/>
        <v>-1.3553973739791103</v>
      </c>
      <c r="BN1605" s="18">
        <f t="shared" si="1369"/>
        <v>-2.6911244603707312</v>
      </c>
      <c r="BO1605" s="19">
        <f t="shared" si="1370"/>
        <v>-1.7665577792888325</v>
      </c>
      <c r="BP1605" s="18">
        <f t="shared" si="1371"/>
        <v>37.521949891348491</v>
      </c>
      <c r="BQ1605" s="16">
        <f t="shared" si="1398"/>
        <v>37.563512216463906</v>
      </c>
      <c r="BR1605" s="17">
        <f t="shared" si="1372"/>
        <v>1.6791107655433555</v>
      </c>
      <c r="BS1605" s="18">
        <f t="shared" si="1373"/>
        <v>5.9011244603707311</v>
      </c>
      <c r="BT1605" s="17">
        <f t="shared" si="1399"/>
        <v>0.35662804463615411</v>
      </c>
      <c r="BU1605" s="17">
        <f t="shared" si="1374"/>
        <v>0.95201588083186439</v>
      </c>
      <c r="BV1605" s="17">
        <f t="shared" si="1375"/>
        <v>8.6921893251618962E-2</v>
      </c>
      <c r="BW1605" s="17">
        <f t="shared" si="1400"/>
        <v>3.2561205595972705E-2</v>
      </c>
      <c r="BX1605" s="11">
        <f t="shared" si="1401"/>
        <v>10.952544235040955</v>
      </c>
      <c r="BY1605" s="15">
        <f t="shared" si="1402"/>
        <v>-1.4463148722285446</v>
      </c>
      <c r="BZ1605" s="15">
        <f t="shared" si="1403"/>
        <v>-1.355402278978505</v>
      </c>
    </row>
    <row r="1606" spans="9:78" x14ac:dyDescent="0.3">
      <c r="I1606" s="11">
        <f t="shared" si="1376"/>
        <v>3.1939999999998698</v>
      </c>
      <c r="J1606" s="15">
        <f t="shared" si="1377"/>
        <v>2.2542826703830716</v>
      </c>
      <c r="K1606" s="15">
        <f t="shared" si="1378"/>
        <v>129.0550375966825</v>
      </c>
      <c r="L1606" s="15">
        <f t="shared" si="1383"/>
        <v>-2.6919047214688616</v>
      </c>
      <c r="M1606" s="15">
        <f t="shared" si="1379"/>
        <v>-1.7640524747023849</v>
      </c>
      <c r="N1606" s="15">
        <f t="shared" si="1380"/>
        <v>37.519300641619445</v>
      </c>
      <c r="O1606" s="23"/>
      <c r="P1606" s="23"/>
      <c r="Q1606" s="23"/>
      <c r="R1606" s="23"/>
      <c r="S1606" s="23"/>
      <c r="T1606" s="23"/>
      <c r="U1606" s="23"/>
      <c r="V1606" s="11"/>
      <c r="Z1606" s="15">
        <f t="shared" si="1348"/>
        <v>37.560748152422747</v>
      </c>
      <c r="AA1606" s="16">
        <f t="shared" si="1381"/>
        <v>25.609594183788573</v>
      </c>
      <c r="AB1606" s="17">
        <f t="shared" si="1349"/>
        <v>1.6788636641059773</v>
      </c>
      <c r="AC1606" s="18">
        <f t="shared" si="1350"/>
        <v>5.9019047214688616</v>
      </c>
      <c r="AD1606" s="17">
        <f t="shared" si="1351"/>
        <v>0.44420748535166221</v>
      </c>
      <c r="AE1606" s="17">
        <f t="shared" si="1352"/>
        <v>1.1856340325608805</v>
      </c>
      <c r="AF1606" s="17">
        <f t="shared" si="1382"/>
        <v>9.2150852165076069E-2</v>
      </c>
      <c r="AG1606" s="17">
        <f t="shared" si="1384"/>
        <v>3.4525070290742782E-2</v>
      </c>
      <c r="AH1606" s="11">
        <f t="shared" si="1385"/>
        <v>12.866229716866577</v>
      </c>
      <c r="AI1606" s="15">
        <f t="shared" si="1353"/>
        <v>6.0697410525959556</v>
      </c>
      <c r="AJ1606" s="15">
        <f t="shared" si="1354"/>
        <v>-1.1700231606514711</v>
      </c>
      <c r="AL1606" s="18">
        <f t="shared" si="1355"/>
        <v>-2.6919047214688616</v>
      </c>
      <c r="AM1606" s="19">
        <f t="shared" si="1356"/>
        <v>-1.7579827336497889</v>
      </c>
      <c r="AN1606" s="18">
        <f t="shared" si="1357"/>
        <v>37.519300641619445</v>
      </c>
      <c r="AO1606" s="16">
        <f t="shared" si="1386"/>
        <v>37.560463574456001</v>
      </c>
      <c r="AP1606" s="17">
        <f t="shared" si="1358"/>
        <v>1.6788382244743631</v>
      </c>
      <c r="AQ1606" s="18">
        <f t="shared" si="1359"/>
        <v>5.9019047214688616</v>
      </c>
      <c r="AR1606" s="17">
        <f t="shared" si="1387"/>
        <v>0.35668098535166226</v>
      </c>
      <c r="AS1606" s="17">
        <f t="shared" si="1360"/>
        <v>0.95200265842853893</v>
      </c>
      <c r="AT1606" s="17">
        <f t="shared" si="1361"/>
        <v>8.6910606947003519E-2</v>
      </c>
      <c r="AU1606" s="17">
        <f t="shared" si="1388"/>
        <v>3.2562262982057812E-2</v>
      </c>
      <c r="AV1606" s="11">
        <f t="shared" si="1389"/>
        <v>10.953814406209963</v>
      </c>
      <c r="AW1606" s="15">
        <f t="shared" si="1390"/>
        <v>-1.4467384195125055</v>
      </c>
      <c r="AX1606" s="15">
        <f t="shared" si="1391"/>
        <v>-1.3546410803999216</v>
      </c>
      <c r="AZ1606" s="18">
        <f t="shared" si="1362"/>
        <v>-2.6919047214688616</v>
      </c>
      <c r="BA1606" s="19">
        <f t="shared" si="1363"/>
        <v>-1.7654992131218974</v>
      </c>
      <c r="BB1606" s="18">
        <f t="shared" si="1364"/>
        <v>37.519300641619445</v>
      </c>
      <c r="BC1606" s="16">
        <f t="shared" si="1392"/>
        <v>37.560816126753146</v>
      </c>
      <c r="BD1606" s="17">
        <f t="shared" si="1365"/>
        <v>1.6788697406482336</v>
      </c>
      <c r="BE1606" s="18">
        <f t="shared" si="1366"/>
        <v>5.9019047214688616</v>
      </c>
      <c r="BF1606" s="17">
        <f t="shared" si="1393"/>
        <v>0.35668098535166226</v>
      </c>
      <c r="BG1606" s="17">
        <f t="shared" si="1367"/>
        <v>0.9520205300023874</v>
      </c>
      <c r="BH1606" s="17">
        <f t="shared" si="1368"/>
        <v>8.6912238485861631E-2</v>
      </c>
      <c r="BI1606" s="17">
        <f t="shared" si="1394"/>
        <v>3.2562262982057812E-2</v>
      </c>
      <c r="BJ1606" s="11">
        <f t="shared" si="1395"/>
        <v>10.953814406209963</v>
      </c>
      <c r="BK1606" s="15">
        <f t="shared" si="1396"/>
        <v>-1.44616158863957</v>
      </c>
      <c r="BL1606" s="15">
        <f t="shared" si="1397"/>
        <v>-1.3546665105475075</v>
      </c>
      <c r="BN1606" s="18">
        <f t="shared" si="1369"/>
        <v>-2.6919047214688616</v>
      </c>
      <c r="BO1606" s="19">
        <f t="shared" si="1370"/>
        <v>-1.766944797879664</v>
      </c>
      <c r="BP1606" s="18">
        <f t="shared" si="1371"/>
        <v>37.519300641619445</v>
      </c>
      <c r="BQ1606" s="16">
        <f t="shared" si="1398"/>
        <v>37.560884102414036</v>
      </c>
      <c r="BR1606" s="17">
        <f t="shared" si="1372"/>
        <v>1.6788758173204257</v>
      </c>
      <c r="BS1606" s="18">
        <f t="shared" si="1373"/>
        <v>5.9019047214688616</v>
      </c>
      <c r="BT1606" s="17">
        <f t="shared" si="1399"/>
        <v>0.35668098535166226</v>
      </c>
      <c r="BU1606" s="17">
        <f t="shared" si="1374"/>
        <v>0.95202397584249088</v>
      </c>
      <c r="BV1606" s="17">
        <f t="shared" si="1375"/>
        <v>8.6912553064872736E-2</v>
      </c>
      <c r="BW1606" s="17">
        <f t="shared" si="1400"/>
        <v>3.2562262982057812E-2</v>
      </c>
      <c r="BX1606" s="11">
        <f t="shared" si="1401"/>
        <v>10.953814406209963</v>
      </c>
      <c r="BY1606" s="15">
        <f t="shared" si="1402"/>
        <v>-1.4460503691705004</v>
      </c>
      <c r="BZ1606" s="15">
        <f t="shared" si="1403"/>
        <v>-1.3546714137654974</v>
      </c>
    </row>
    <row r="1607" spans="9:78" x14ac:dyDescent="0.3">
      <c r="I1607" s="11">
        <f t="shared" si="1376"/>
        <v>3.1959999999998696</v>
      </c>
      <c r="J1607" s="15">
        <f t="shared" si="1377"/>
        <v>2.2507541780638896</v>
      </c>
      <c r="K1607" s="15">
        <f t="shared" si="1378"/>
        <v>129.13007355019582</v>
      </c>
      <c r="L1607" s="15">
        <f t="shared" si="1383"/>
        <v>-2.6926847148048036</v>
      </c>
      <c r="M1607" s="15">
        <f t="shared" si="1379"/>
        <v>-1.7644398444800111</v>
      </c>
      <c r="N1607" s="15">
        <f t="shared" si="1380"/>
        <v>37.516652871700671</v>
      </c>
      <c r="O1607" s="23"/>
      <c r="P1607" s="23"/>
      <c r="Q1607" s="23"/>
      <c r="R1607" s="23"/>
      <c r="S1607" s="23"/>
      <c r="T1607" s="23"/>
      <c r="U1607" s="23"/>
      <c r="V1607" s="11"/>
      <c r="Z1607" s="15">
        <f t="shared" si="1348"/>
        <v>37.558121500688436</v>
      </c>
      <c r="AA1607" s="16">
        <f t="shared" si="1381"/>
        <v>25.60780328535639</v>
      </c>
      <c r="AB1607" s="17">
        <f t="shared" si="1349"/>
        <v>1.6786288638859654</v>
      </c>
      <c r="AC1607" s="18">
        <f t="shared" si="1350"/>
        <v>5.9026847148048036</v>
      </c>
      <c r="AD1607" s="17">
        <f t="shared" si="1351"/>
        <v>0.44426040789950594</v>
      </c>
      <c r="AE1607" s="17">
        <f t="shared" si="1352"/>
        <v>1.1856094495737095</v>
      </c>
      <c r="AF1607" s="17">
        <f t="shared" si="1382"/>
        <v>9.2141477859290374E-2</v>
      </c>
      <c r="AG1607" s="17">
        <f t="shared" si="1384"/>
        <v>3.4526386874657512E-2</v>
      </c>
      <c r="AH1607" s="11">
        <f t="shared" si="1385"/>
        <v>12.867271907492718</v>
      </c>
      <c r="AI1607" s="15">
        <f t="shared" si="1353"/>
        <v>6.0689527481010268</v>
      </c>
      <c r="AJ1607" s="15">
        <f t="shared" si="1354"/>
        <v>-1.1692384124897346</v>
      </c>
      <c r="AL1607" s="18">
        <f t="shared" si="1355"/>
        <v>-2.6926847148048036</v>
      </c>
      <c r="AM1607" s="19">
        <f t="shared" si="1356"/>
        <v>-1.7583708917319101</v>
      </c>
      <c r="AN1607" s="18">
        <f t="shared" si="1357"/>
        <v>37.516652871700671</v>
      </c>
      <c r="AO1607" s="16">
        <f t="shared" si="1386"/>
        <v>37.557836877122945</v>
      </c>
      <c r="AP1607" s="17">
        <f t="shared" si="1358"/>
        <v>1.6786034219574058</v>
      </c>
      <c r="AQ1607" s="18">
        <f t="shared" si="1359"/>
        <v>5.9026847148048036</v>
      </c>
      <c r="AR1607" s="17">
        <f t="shared" si="1387"/>
        <v>0.35673390789950588</v>
      </c>
      <c r="AS1607" s="17">
        <f t="shared" si="1360"/>
        <v>0.95201074487813753</v>
      </c>
      <c r="AT1607" s="17">
        <f t="shared" si="1361"/>
        <v>8.6901272900614515E-2</v>
      </c>
      <c r="AU1607" s="17">
        <f t="shared" si="1388"/>
        <v>3.2563320162154144E-2</v>
      </c>
      <c r="AV1607" s="11">
        <f t="shared" si="1389"/>
        <v>10.955084006271278</v>
      </c>
      <c r="AW1607" s="15">
        <f t="shared" si="1390"/>
        <v>-1.4464742032595157</v>
      </c>
      <c r="AX1607" s="15">
        <f t="shared" si="1391"/>
        <v>-1.3539105714858617</v>
      </c>
      <c r="AZ1607" s="18">
        <f t="shared" si="1362"/>
        <v>-2.6926847148048036</v>
      </c>
      <c r="BA1607" s="19">
        <f t="shared" si="1363"/>
        <v>-1.7658863186832707</v>
      </c>
      <c r="BB1607" s="18">
        <f t="shared" si="1364"/>
        <v>37.516652871700671</v>
      </c>
      <c r="BC1607" s="16">
        <f t="shared" si="1392"/>
        <v>37.558189482271359</v>
      </c>
      <c r="BD1607" s="17">
        <f t="shared" si="1365"/>
        <v>1.6786349406515768</v>
      </c>
      <c r="BE1607" s="18">
        <f t="shared" si="1366"/>
        <v>5.9026847148048036</v>
      </c>
      <c r="BF1607" s="17">
        <f t="shared" si="1393"/>
        <v>0.35673390789950588</v>
      </c>
      <c r="BG1607" s="17">
        <f t="shared" si="1367"/>
        <v>0.95202862053305592</v>
      </c>
      <c r="BH1607" s="17">
        <f t="shared" si="1368"/>
        <v>8.6902904622918803E-2</v>
      </c>
      <c r="BI1607" s="17">
        <f t="shared" si="1394"/>
        <v>3.2563320162154144E-2</v>
      </c>
      <c r="BJ1607" s="11">
        <f t="shared" si="1395"/>
        <v>10.955084006271278</v>
      </c>
      <c r="BK1607" s="15">
        <f t="shared" si="1396"/>
        <v>-1.4458972406037949</v>
      </c>
      <c r="BL1607" s="15">
        <f t="shared" si="1397"/>
        <v>-1.3539359935079307</v>
      </c>
      <c r="BN1607" s="18">
        <f t="shared" si="1369"/>
        <v>-2.6926847148048036</v>
      </c>
      <c r="BO1607" s="19">
        <f t="shared" si="1370"/>
        <v>-1.7673316389612188</v>
      </c>
      <c r="BP1607" s="18">
        <f t="shared" si="1371"/>
        <v>37.516652871700671</v>
      </c>
      <c r="BQ1607" s="16">
        <f t="shared" si="1398"/>
        <v>37.558257465140201</v>
      </c>
      <c r="BR1607" s="17">
        <f t="shared" si="1372"/>
        <v>1.6786410175431341</v>
      </c>
      <c r="BS1607" s="18">
        <f t="shared" si="1373"/>
        <v>5.9026847148048036</v>
      </c>
      <c r="BT1607" s="17">
        <f t="shared" si="1399"/>
        <v>0.35673390789950588</v>
      </c>
      <c r="BU1607" s="17">
        <f t="shared" si="1374"/>
        <v>0.95203206700884779</v>
      </c>
      <c r="BV1607" s="17">
        <f t="shared" si="1375"/>
        <v>8.6903219223499667E-2</v>
      </c>
      <c r="BW1607" s="17">
        <f t="shared" si="1400"/>
        <v>3.2563320162154144E-2</v>
      </c>
      <c r="BX1607" s="11">
        <f t="shared" si="1401"/>
        <v>10.955084006271278</v>
      </c>
      <c r="BY1607" s="15">
        <f t="shared" si="1402"/>
        <v>-1.4457860006053278</v>
      </c>
      <c r="BZ1607" s="15">
        <f t="shared" si="1403"/>
        <v>-1.353940894944216</v>
      </c>
    </row>
    <row r="1608" spans="9:78" x14ac:dyDescent="0.3">
      <c r="I1608" s="11">
        <f t="shared" si="1376"/>
        <v>3.1979999999998694</v>
      </c>
      <c r="J1608" s="15">
        <f t="shared" si="1377"/>
        <v>2.247224911182883</v>
      </c>
      <c r="K1608" s="15">
        <f t="shared" si="1378"/>
        <v>129.2051042096484</v>
      </c>
      <c r="L1608" s="15">
        <f t="shared" si="1383"/>
        <v>-2.6934644403531354</v>
      </c>
      <c r="M1608" s="15">
        <f t="shared" si="1379"/>
        <v>-1.7648270365267547</v>
      </c>
      <c r="N1608" s="15">
        <f t="shared" si="1380"/>
        <v>37.5140065808882</v>
      </c>
      <c r="O1608" s="23"/>
      <c r="P1608" s="23"/>
      <c r="Q1608" s="23"/>
      <c r="R1608" s="23"/>
      <c r="S1608" s="23"/>
      <c r="T1608" s="23"/>
      <c r="U1608" s="23"/>
      <c r="V1608" s="11"/>
      <c r="Z1608" s="15">
        <f t="shared" si="1348"/>
        <v>37.555496325035818</v>
      </c>
      <c r="AA1608" s="16">
        <f t="shared" si="1381"/>
        <v>25.606013393343272</v>
      </c>
      <c r="AB1608" s="17">
        <f t="shared" si="1349"/>
        <v>1.6783942120215369</v>
      </c>
      <c r="AC1608" s="18">
        <f t="shared" si="1350"/>
        <v>5.9034644403531349</v>
      </c>
      <c r="AD1608" s="17">
        <f t="shared" si="1351"/>
        <v>0.44431331227796012</v>
      </c>
      <c r="AE1608" s="17">
        <f t="shared" si="1352"/>
        <v>1.1855848833886262</v>
      </c>
      <c r="AF1608" s="17">
        <f t="shared" si="1382"/>
        <v>9.2132109926436986E-2</v>
      </c>
      <c r="AG1608" s="17">
        <f t="shared" si="1384"/>
        <v>3.4527703163328857E-2</v>
      </c>
      <c r="AH1608" s="11">
        <f t="shared" si="1385"/>
        <v>12.868313602448248</v>
      </c>
      <c r="AI1608" s="15">
        <f t="shared" si="1353"/>
        <v>6.068164973495068</v>
      </c>
      <c r="AJ1608" s="15">
        <f t="shared" si="1354"/>
        <v>-1.1684540441557678</v>
      </c>
      <c r="AL1608" s="18">
        <f t="shared" si="1355"/>
        <v>-2.6934644403531354</v>
      </c>
      <c r="AM1608" s="19">
        <f t="shared" si="1356"/>
        <v>-1.7587588715532596</v>
      </c>
      <c r="AN1608" s="18">
        <f t="shared" si="1357"/>
        <v>37.5140065808882</v>
      </c>
      <c r="AO1608" s="16">
        <f t="shared" si="1386"/>
        <v>37.555211655896585</v>
      </c>
      <c r="AP1608" s="17">
        <f t="shared" si="1358"/>
        <v>1.6783687677978372</v>
      </c>
      <c r="AQ1608" s="18">
        <f t="shared" si="1359"/>
        <v>5.9034644403531349</v>
      </c>
      <c r="AR1608" s="17">
        <f t="shared" si="1387"/>
        <v>0.35678681227796022</v>
      </c>
      <c r="AS1608" s="17">
        <f t="shared" si="1360"/>
        <v>0.95201882748724687</v>
      </c>
      <c r="AT1608" s="17">
        <f t="shared" si="1361"/>
        <v>8.6891945195489192E-2</v>
      </c>
      <c r="AU1608" s="17">
        <f t="shared" si="1388"/>
        <v>3.2564377136065727E-2</v>
      </c>
      <c r="AV1608" s="11">
        <f t="shared" si="1389"/>
        <v>10.956353035317584</v>
      </c>
      <c r="AW1608" s="15">
        <f t="shared" si="1390"/>
        <v>-1.4462101213657677</v>
      </c>
      <c r="AX1608" s="15">
        <f t="shared" si="1391"/>
        <v>-1.3531804088489103</v>
      </c>
      <c r="AZ1608" s="18">
        <f t="shared" si="1362"/>
        <v>-2.6934644403531354</v>
      </c>
      <c r="BA1608" s="19">
        <f t="shared" si="1363"/>
        <v>-1.7662732466481204</v>
      </c>
      <c r="BB1608" s="18">
        <f t="shared" si="1364"/>
        <v>37.5140065808882</v>
      </c>
      <c r="BC1608" s="16">
        <f t="shared" si="1392"/>
        <v>37.555564313863634</v>
      </c>
      <c r="BD1608" s="17">
        <f t="shared" si="1365"/>
        <v>1.6784002890099698</v>
      </c>
      <c r="BE1608" s="18">
        <f t="shared" si="1366"/>
        <v>5.9034644403531349</v>
      </c>
      <c r="BF1608" s="17">
        <f t="shared" si="1393"/>
        <v>0.35678681227796022</v>
      </c>
      <c r="BG1608" s="17">
        <f t="shared" si="1367"/>
        <v>0.95203670722142175</v>
      </c>
      <c r="BH1608" s="17">
        <f t="shared" si="1368"/>
        <v>8.6893577101116642E-2</v>
      </c>
      <c r="BI1608" s="17">
        <f t="shared" si="1394"/>
        <v>3.2564377136065727E-2</v>
      </c>
      <c r="BJ1608" s="11">
        <f t="shared" si="1395"/>
        <v>10.956353035317584</v>
      </c>
      <c r="BK1608" s="15">
        <f t="shared" si="1396"/>
        <v>-1.4456330269859643</v>
      </c>
      <c r="BL1608" s="15">
        <f t="shared" si="1397"/>
        <v>-1.3532058227433648</v>
      </c>
      <c r="BN1608" s="18">
        <f t="shared" si="1369"/>
        <v>-2.6934644403531354</v>
      </c>
      <c r="BO1608" s="19">
        <f t="shared" si="1370"/>
        <v>-1.7677183025807266</v>
      </c>
      <c r="BP1608" s="18">
        <f t="shared" si="1371"/>
        <v>37.5140065808882</v>
      </c>
      <c r="BQ1608" s="16">
        <f t="shared" si="1398"/>
        <v>37.555632303932818</v>
      </c>
      <c r="BR1608" s="17">
        <f t="shared" si="1372"/>
        <v>1.6784063661203608</v>
      </c>
      <c r="BS1608" s="18">
        <f t="shared" si="1373"/>
        <v>5.9034644403531349</v>
      </c>
      <c r="BT1608" s="17">
        <f t="shared" si="1399"/>
        <v>0.35678681227796022</v>
      </c>
      <c r="BU1608" s="17">
        <f t="shared" si="1374"/>
        <v>0.95204015433246181</v>
      </c>
      <c r="BV1608" s="17">
        <f t="shared" si="1375"/>
        <v>8.6893891723238539E-2</v>
      </c>
      <c r="BW1608" s="17">
        <f t="shared" si="1400"/>
        <v>3.2564377136065727E-2</v>
      </c>
      <c r="BX1608" s="11">
        <f t="shared" si="1401"/>
        <v>10.956353035317584</v>
      </c>
      <c r="BY1608" s="15">
        <f t="shared" si="1402"/>
        <v>-1.4455217664723377</v>
      </c>
      <c r="BZ1608" s="15">
        <f t="shared" si="1403"/>
        <v>-1.3532107223976493</v>
      </c>
    </row>
    <row r="1609" spans="9:78" x14ac:dyDescent="0.3">
      <c r="I1609" s="11">
        <f t="shared" si="1376"/>
        <v>3.1999999999998692</v>
      </c>
      <c r="J1609" s="15">
        <f t="shared" si="1377"/>
        <v>2.2436948700954669</v>
      </c>
      <c r="K1609" s="15">
        <f t="shared" si="1378"/>
        <v>129.28012957799774</v>
      </c>
      <c r="L1609" s="15">
        <f t="shared" si="1383"/>
        <v>-2.6942438980885561</v>
      </c>
      <c r="M1609" s="15">
        <f t="shared" si="1379"/>
        <v>-1.7652140508899816</v>
      </c>
      <c r="N1609" s="15">
        <f t="shared" si="1380"/>
        <v>37.511361768478288</v>
      </c>
      <c r="O1609" s="23"/>
      <c r="P1609" s="23"/>
      <c r="Q1609" s="23"/>
      <c r="R1609" s="23"/>
      <c r="S1609" s="23"/>
      <c r="T1609" s="23"/>
      <c r="U1609" s="23"/>
      <c r="V1609" s="11"/>
      <c r="Z1609" s="15">
        <f t="shared" ref="Z1609:Z1672" si="1404">((M1609^2)+(N1609^2))^0.5</f>
        <v>37.552872624755537</v>
      </c>
      <c r="AA1609" s="16">
        <f t="shared" si="1381"/>
        <v>25.60422450726557</v>
      </c>
      <c r="AB1609" s="17">
        <f t="shared" ref="AB1609:AB1672" si="1405">0.5*$E$16*(Z1609^2)</f>
        <v>1.6781597084216255</v>
      </c>
      <c r="AC1609" s="18">
        <f t="shared" ref="AC1609:AC1672" si="1406">E$14-L1609</f>
        <v>5.9042438980885557</v>
      </c>
      <c r="AD1609" s="17">
        <f t="shared" ref="AD1609:AD1672" si="1407">E$12*(E$14-L1609-E$13)</f>
        <v>0.44436619848530845</v>
      </c>
      <c r="AE1609" s="17">
        <f t="shared" ref="AE1609:AE1672" si="1408">AD1609*AB1609/$E$15</f>
        <v>1.1855603339944856</v>
      </c>
      <c r="AF1609" s="17">
        <f t="shared" si="1382"/>
        <v>9.2122748362233831E-2</v>
      </c>
      <c r="AG1609" s="17">
        <f t="shared" si="1384"/>
        <v>3.4529019156552626E-2</v>
      </c>
      <c r="AH1609" s="11">
        <f t="shared" si="1385"/>
        <v>12.86935480184297</v>
      </c>
      <c r="AI1609" s="15">
        <f t="shared" ref="AI1609:AI1672" si="1409">32.174*(($AE1609*COS((PI()/180)*$L1609))-($AF1609*SIN((PI()/180)*$L1609))-1)</f>
        <v>6.067377728431687</v>
      </c>
      <c r="AJ1609" s="15">
        <f t="shared" ref="AJ1609:AJ1672" si="1410">(-1)*(32.174)*(($AE1609*(SIN((PI()/180)*$L1609)))+(($AF1609*(COS((PI()/180)*$L1609)))))</f>
        <v>-1.1676700555124522</v>
      </c>
      <c r="AL1609" s="18">
        <f t="shared" ref="AL1609:AL1672" si="1411">$L1609</f>
        <v>-2.6942438980885561</v>
      </c>
      <c r="AM1609" s="19">
        <f t="shared" ref="AM1609:AM1672" si="1412">M1609+(($E$17/2)*AI1609)</f>
        <v>-1.7591466731615499</v>
      </c>
      <c r="AN1609" s="18">
        <f t="shared" ref="AN1609:AN1672" si="1413">$N1609</f>
        <v>37.511361768478288</v>
      </c>
      <c r="AO1609" s="16">
        <f t="shared" si="1386"/>
        <v>37.55258791006753</v>
      </c>
      <c r="AP1609" s="17">
        <f t="shared" ref="AP1609:AP1672" si="1414">0.5*$E$16*(AO1609^2)</f>
        <v>1.6781342619045867</v>
      </c>
      <c r="AQ1609" s="18">
        <f t="shared" ref="AQ1609:AQ1672" si="1415">AC1609</f>
        <v>5.9042438980885557</v>
      </c>
      <c r="AR1609" s="17">
        <f t="shared" si="1387"/>
        <v>0.3568396984853085</v>
      </c>
      <c r="AS1609" s="17">
        <f t="shared" ref="AS1609:AS1672" si="1416">AR1609*AP1609/$E$15</f>
        <v>0.95202690625739028</v>
      </c>
      <c r="AT1609" s="17">
        <f t="shared" ref="AT1609:AT1672" si="1417">($E$9*AP1609/$E$15)+(($E$15/(AP1609*PI()*$E$11*$E$10))*(AS1609^2))</f>
        <v>8.6882623827368749E-2</v>
      </c>
      <c r="AU1609" s="17">
        <f t="shared" si="1388"/>
        <v>3.2565433903596751E-2</v>
      </c>
      <c r="AV1609" s="11">
        <f t="shared" si="1389"/>
        <v>10.957621493441753</v>
      </c>
      <c r="AW1609" s="15">
        <f t="shared" si="1390"/>
        <v>-1.4459461737706831</v>
      </c>
      <c r="AX1609" s="15">
        <f t="shared" si="1391"/>
        <v>-1.3524505923720627</v>
      </c>
      <c r="AZ1609" s="18">
        <f t="shared" ref="AZ1609:AZ1672" si="1418">$L1609</f>
        <v>-2.6942438980885561</v>
      </c>
      <c r="BA1609" s="19">
        <f t="shared" ref="BA1609:BA1672" si="1419">$M1609+(($E$17/2)*AW1609)</f>
        <v>-1.7666599970637522</v>
      </c>
      <c r="BB1609" s="18">
        <f t="shared" ref="BB1609:BB1672" si="1420">$N1609</f>
        <v>37.511361768478288</v>
      </c>
      <c r="BC1609" s="16">
        <f t="shared" si="1392"/>
        <v>37.552940620820628</v>
      </c>
      <c r="BD1609" s="17">
        <f t="shared" ref="BD1609:BD1672" si="1421">0.5*$E$16*(BC1609^2)</f>
        <v>1.6781657856323473</v>
      </c>
      <c r="BE1609" s="18">
        <f t="shared" ref="BE1609:BE1672" si="1422">AQ1609</f>
        <v>5.9042438980885557</v>
      </c>
      <c r="BF1609" s="17">
        <f t="shared" si="1393"/>
        <v>0.3568396984853085</v>
      </c>
      <c r="BG1609" s="17">
        <f t="shared" ref="BG1609:BG1672" si="1423">BF1609*BD1609/$E$15</f>
        <v>0.95204479006901055</v>
      </c>
      <c r="BH1609" s="17">
        <f t="shared" ref="BH1609:BH1672" si="1424">($E$9*BD1609/$E$15)+(($E$15/(BD1609*PI()*$E$11*$E$10))*(BG1609^2))</f>
        <v>8.6884255916196695E-2</v>
      </c>
      <c r="BI1609" s="17">
        <f t="shared" si="1394"/>
        <v>3.2565433903596751E-2</v>
      </c>
      <c r="BJ1609" s="11">
        <f t="shared" si="1395"/>
        <v>10.957621493441753</v>
      </c>
      <c r="BK1609" s="15">
        <f t="shared" si="1396"/>
        <v>-1.4453689477254179</v>
      </c>
      <c r="BL1609" s="15">
        <f t="shared" si="1397"/>
        <v>-1.3524759981368164</v>
      </c>
      <c r="BN1609" s="18">
        <f t="shared" ref="BN1609:BN1672" si="1425">$L1609</f>
        <v>-2.6942438980885561</v>
      </c>
      <c r="BO1609" s="19">
        <f t="shared" ref="BO1609:BO1672" si="1426">$M1609+(($E$17)*BK1609)</f>
        <v>-1.7681047887854324</v>
      </c>
      <c r="BP1609" s="18">
        <f t="shared" ref="BP1609:BP1672" si="1427">$N1609</f>
        <v>37.511361768478288</v>
      </c>
      <c r="BQ1609" s="16">
        <f t="shared" si="1398"/>
        <v>37.553008618082529</v>
      </c>
      <c r="BR1609" s="17">
        <f t="shared" ref="BR1609:BR1672" si="1428">0.5*$E$16*(BQ1609^2)</f>
        <v>1.6781718629610392</v>
      </c>
      <c r="BS1609" s="18">
        <f t="shared" ref="BS1609:BS1672" si="1429">BE1609</f>
        <v>5.9042438980885557</v>
      </c>
      <c r="BT1609" s="17">
        <f t="shared" si="1399"/>
        <v>0.3568396984853085</v>
      </c>
      <c r="BU1609" s="17">
        <f t="shared" ref="BU1609:BU1672" si="1430">BT1609*BR1609/$E$15</f>
        <v>0.95204823781485792</v>
      </c>
      <c r="BV1609" s="17">
        <f t="shared" ref="BV1609:BV1672" si="1431">($E$9*BR1609/$E$15)+(($E$15/(BR1609*PI()*$E$11*$E$10))*(BU1609^2))</f>
        <v>8.6884570559830746E-2</v>
      </c>
      <c r="BW1609" s="17">
        <f t="shared" si="1400"/>
        <v>3.2565433903596751E-2</v>
      </c>
      <c r="BX1609" s="11">
        <f t="shared" si="1401"/>
        <v>10.957621493441753</v>
      </c>
      <c r="BY1609" s="15">
        <f t="shared" si="1402"/>
        <v>-1.4452576667109021</v>
      </c>
      <c r="BZ1609" s="15">
        <f t="shared" si="1403"/>
        <v>-1.3524808960088013</v>
      </c>
    </row>
    <row r="1610" spans="9:78" x14ac:dyDescent="0.3">
      <c r="I1610" s="11">
        <f t="shared" ref="I1610:I1673" si="1432">I1609+E$17</f>
        <v>3.201999999999869</v>
      </c>
      <c r="J1610" s="15">
        <f t="shared" ref="J1610:J1673" si="1433">J1609+(((M1609+M1610)/2)*(I1610-I1609))</f>
        <v>2.2401640551569604</v>
      </c>
      <c r="K1610" s="15">
        <f t="shared" ref="K1610:K1673" si="1434">K1609+(((N1610+N1609)/2)*(I1610-I1609))</f>
        <v>129.35514965819999</v>
      </c>
      <c r="L1610" s="15">
        <f t="shared" si="1383"/>
        <v>-2.695023087985883</v>
      </c>
      <c r="M1610" s="15">
        <f t="shared" ref="M1610:M1673" si="1435">M1609+(($E$17/6)*(AI1609+(2*AW1609)+(2*BK1609)+BY1609))</f>
        <v>-1.7656008876170721</v>
      </c>
      <c r="N1610" s="15">
        <f t="shared" ref="N1610:N1673" si="1436">N1609+(($E$17/6)*(AJ1609+(2*AX1609)+(2*BL1609)+BZ1609))</f>
        <v>37.508718433767442</v>
      </c>
      <c r="O1610" s="23"/>
      <c r="P1610" s="23"/>
      <c r="Q1610" s="23"/>
      <c r="R1610" s="23"/>
      <c r="S1610" s="23"/>
      <c r="T1610" s="23"/>
      <c r="U1610" s="23"/>
      <c r="V1610" s="11"/>
      <c r="Z1610" s="15">
        <f t="shared" si="1404"/>
        <v>37.550250399138484</v>
      </c>
      <c r="AA1610" s="16">
        <f t="shared" ref="AA1610:AA1673" si="1437">Z1610*0.681818</f>
        <v>25.602436626639804</v>
      </c>
      <c r="AB1610" s="17">
        <f t="shared" si="1405"/>
        <v>1.6779253529952198</v>
      </c>
      <c r="AC1610" s="18">
        <f t="shared" si="1406"/>
        <v>5.9050230879858834</v>
      </c>
      <c r="AD1610" s="17">
        <f t="shared" si="1407"/>
        <v>0.44441906651984214</v>
      </c>
      <c r="AE1610" s="17">
        <f t="shared" si="1408"/>
        <v>1.1855358013801465</v>
      </c>
      <c r="AF1610" s="17">
        <f t="shared" ref="AF1610:AF1673" si="1438">AG1610*AB1610/$E$15</f>
        <v>9.2113393162401497E-2</v>
      </c>
      <c r="AG1610" s="17">
        <f t="shared" si="1384"/>
        <v>3.4530334854124822E-2</v>
      </c>
      <c r="AH1610" s="11">
        <f t="shared" si="1385"/>
        <v>12.870395505786821</v>
      </c>
      <c r="AI1610" s="15">
        <f t="shared" si="1409"/>
        <v>6.0665910125645741</v>
      </c>
      <c r="AJ1610" s="15">
        <f t="shared" si="1410"/>
        <v>-1.1668864464227013</v>
      </c>
      <c r="AL1610" s="18">
        <f t="shared" si="1411"/>
        <v>-2.695023087985883</v>
      </c>
      <c r="AM1610" s="19">
        <f t="shared" si="1412"/>
        <v>-1.7595342966045076</v>
      </c>
      <c r="AN1610" s="18">
        <f t="shared" si="1413"/>
        <v>37.508718433767442</v>
      </c>
      <c r="AO1610" s="16">
        <f t="shared" si="1386"/>
        <v>37.549965638926665</v>
      </c>
      <c r="AP1610" s="17">
        <f t="shared" si="1414"/>
        <v>1.6778999041866423</v>
      </c>
      <c r="AQ1610" s="18">
        <f t="shared" si="1415"/>
        <v>5.9050230879858834</v>
      </c>
      <c r="AR1610" s="17">
        <f t="shared" si="1387"/>
        <v>0.35689256651984219</v>
      </c>
      <c r="AS1610" s="17">
        <f t="shared" si="1416"/>
        <v>0.95203498119009233</v>
      </c>
      <c r="AT1610" s="17">
        <f t="shared" si="1417"/>
        <v>8.6873308791997408E-2</v>
      </c>
      <c r="AU1610" s="17">
        <f t="shared" si="1388"/>
        <v>3.2566490464551623E-2</v>
      </c>
      <c r="AV1610" s="11">
        <f t="shared" si="1389"/>
        <v>10.958889380736835</v>
      </c>
      <c r="AW1610" s="15">
        <f t="shared" si="1390"/>
        <v>-1.4456823604136593</v>
      </c>
      <c r="AX1610" s="15">
        <f t="shared" si="1391"/>
        <v>-1.3517211219383392</v>
      </c>
      <c r="AZ1610" s="18">
        <f t="shared" si="1418"/>
        <v>-2.695023087985883</v>
      </c>
      <c r="BA1610" s="19">
        <f t="shared" si="1419"/>
        <v>-1.7670465699774858</v>
      </c>
      <c r="BB1610" s="18">
        <f t="shared" si="1420"/>
        <v>37.508718433767442</v>
      </c>
      <c r="BC1610" s="16">
        <f t="shared" si="1392"/>
        <v>37.55031840243322</v>
      </c>
      <c r="BD1610" s="17">
        <f t="shared" si="1421"/>
        <v>1.6779314304276971</v>
      </c>
      <c r="BE1610" s="18">
        <f t="shared" si="1422"/>
        <v>5.9050230879858834</v>
      </c>
      <c r="BF1610" s="17">
        <f t="shared" si="1393"/>
        <v>0.35689256651984219</v>
      </c>
      <c r="BG1610" s="17">
        <f t="shared" si="1423"/>
        <v>0.95205286907734643</v>
      </c>
      <c r="BH1610" s="17">
        <f t="shared" si="1424"/>
        <v>8.6874941063903116E-2</v>
      </c>
      <c r="BI1610" s="17">
        <f t="shared" si="1394"/>
        <v>3.2566490464551623E-2</v>
      </c>
      <c r="BJ1610" s="11">
        <f t="shared" si="1395"/>
        <v>10.958889380736835</v>
      </c>
      <c r="BK1610" s="15">
        <f t="shared" si="1396"/>
        <v>-1.4451050027615742</v>
      </c>
      <c r="BL1610" s="15">
        <f t="shared" si="1397"/>
        <v>-1.3517465195713103</v>
      </c>
      <c r="BN1610" s="18">
        <f t="shared" si="1425"/>
        <v>-2.695023087985883</v>
      </c>
      <c r="BO1610" s="19">
        <f t="shared" si="1426"/>
        <v>-1.7684910976225954</v>
      </c>
      <c r="BP1610" s="18">
        <f t="shared" si="1427"/>
        <v>37.508718433767442</v>
      </c>
      <c r="BQ1610" s="16">
        <f t="shared" si="1398"/>
        <v>37.550386406880236</v>
      </c>
      <c r="BR1610" s="17">
        <f t="shared" si="1428"/>
        <v>1.6779375079741592</v>
      </c>
      <c r="BS1610" s="18">
        <f t="shared" si="1429"/>
        <v>5.9050230879858834</v>
      </c>
      <c r="BT1610" s="17">
        <f t="shared" si="1399"/>
        <v>0.35689256651984219</v>
      </c>
      <c r="BU1610" s="17">
        <f t="shared" si="1430"/>
        <v>0.95205631745756103</v>
      </c>
      <c r="BV1610" s="17">
        <f t="shared" si="1431"/>
        <v>8.687525572902062E-2</v>
      </c>
      <c r="BW1610" s="17">
        <f t="shared" si="1400"/>
        <v>3.2566490464551623E-2</v>
      </c>
      <c r="BX1610" s="11">
        <f t="shared" si="1401"/>
        <v>10.958889380736835</v>
      </c>
      <c r="BY1610" s="15">
        <f t="shared" si="1402"/>
        <v>-1.4449937012603997</v>
      </c>
      <c r="BZ1610" s="15">
        <f t="shared" si="1403"/>
        <v>-1.3517514156607029</v>
      </c>
    </row>
    <row r="1611" spans="9:78" x14ac:dyDescent="0.3">
      <c r="I1611" s="11">
        <f t="shared" si="1432"/>
        <v>3.2039999999998687</v>
      </c>
      <c r="J1611" s="15">
        <f t="shared" si="1433"/>
        <v>2.2366324667225883</v>
      </c>
      <c r="K1611" s="15">
        <f t="shared" si="1434"/>
        <v>129.43016445320981</v>
      </c>
      <c r="L1611" s="15">
        <f t="shared" si="1383"/>
        <v>-2.6958020100200533</v>
      </c>
      <c r="M1611" s="15">
        <f t="shared" si="1435"/>
        <v>-1.7659875467554209</v>
      </c>
      <c r="N1611" s="15">
        <f t="shared" si="1436"/>
        <v>37.506076576052408</v>
      </c>
      <c r="O1611" s="23"/>
      <c r="P1611" s="23"/>
      <c r="Q1611" s="23"/>
      <c r="R1611" s="23"/>
      <c r="S1611" s="23"/>
      <c r="T1611" s="23"/>
      <c r="U1611" s="23"/>
      <c r="V1611" s="11"/>
      <c r="Z1611" s="15">
        <f t="shared" si="1404"/>
        <v>37.54762964747578</v>
      </c>
      <c r="AA1611" s="16">
        <f t="shared" si="1437"/>
        <v>25.600649750982644</v>
      </c>
      <c r="AB1611" s="17">
        <f t="shared" si="1405"/>
        <v>1.6776911456513626</v>
      </c>
      <c r="AC1611" s="18">
        <f t="shared" si="1406"/>
        <v>5.9058020100200537</v>
      </c>
      <c r="AD1611" s="17">
        <f t="shared" si="1407"/>
        <v>0.44447191637986055</v>
      </c>
      <c r="AE1611" s="17">
        <f t="shared" si="1408"/>
        <v>1.1855112855344752</v>
      </c>
      <c r="AF1611" s="17">
        <f t="shared" si="1438"/>
        <v>9.2104044322663378E-2</v>
      </c>
      <c r="AG1611" s="17">
        <f t="shared" si="1384"/>
        <v>3.453165025584172E-2</v>
      </c>
      <c r="AH1611" s="11">
        <f t="shared" si="1385"/>
        <v>12.87143571438985</v>
      </c>
      <c r="AI1611" s="15">
        <f t="shared" si="1409"/>
        <v>6.0658048255476782</v>
      </c>
      <c r="AJ1611" s="15">
        <f t="shared" si="1410"/>
        <v>-1.1661032167494636</v>
      </c>
      <c r="AL1611" s="18">
        <f t="shared" si="1411"/>
        <v>-2.6958020100200533</v>
      </c>
      <c r="AM1611" s="19">
        <f t="shared" si="1412"/>
        <v>-1.7599217419298732</v>
      </c>
      <c r="AN1611" s="18">
        <f t="shared" si="1413"/>
        <v>37.506076576052408</v>
      </c>
      <c r="AO1611" s="16">
        <f t="shared" si="1386"/>
        <v>37.547344841765103</v>
      </c>
      <c r="AP1611" s="17">
        <f t="shared" si="1414"/>
        <v>1.677665694553045</v>
      </c>
      <c r="AQ1611" s="18">
        <f t="shared" si="1415"/>
        <v>5.9058020100200537</v>
      </c>
      <c r="AR1611" s="17">
        <f t="shared" si="1387"/>
        <v>0.35694541637986066</v>
      </c>
      <c r="AS1611" s="17">
        <f t="shared" si="1416"/>
        <v>0.95204305228687558</v>
      </c>
      <c r="AT1611" s="17">
        <f t="shared" si="1417"/>
        <v>8.6864000085122045E-2</v>
      </c>
      <c r="AU1611" s="17">
        <f t="shared" si="1388"/>
        <v>3.2567546818734937E-2</v>
      </c>
      <c r="AV1611" s="11">
        <f t="shared" si="1389"/>
        <v>10.960156697296059</v>
      </c>
      <c r="AW1611" s="15">
        <f t="shared" si="1390"/>
        <v>-1.4454186812341605</v>
      </c>
      <c r="AX1611" s="15">
        <f t="shared" si="1391"/>
        <v>-1.35099199743078</v>
      </c>
      <c r="AZ1611" s="18">
        <f t="shared" si="1418"/>
        <v>-2.6958020100200533</v>
      </c>
      <c r="BA1611" s="19">
        <f t="shared" si="1419"/>
        <v>-1.7674329654366552</v>
      </c>
      <c r="BB1611" s="18">
        <f t="shared" si="1420"/>
        <v>37.506076576052408</v>
      </c>
      <c r="BC1611" s="16">
        <f t="shared" si="1392"/>
        <v>37.547697657992551</v>
      </c>
      <c r="BD1611" s="17">
        <f t="shared" si="1421"/>
        <v>1.6776972233050629</v>
      </c>
      <c r="BE1611" s="18">
        <f t="shared" si="1422"/>
        <v>5.9058020100200537</v>
      </c>
      <c r="BF1611" s="17">
        <f t="shared" si="1393"/>
        <v>0.35694541637986066</v>
      </c>
      <c r="BG1611" s="17">
        <f t="shared" si="1423"/>
        <v>0.95206094424795185</v>
      </c>
      <c r="BH1611" s="17">
        <f t="shared" si="1424"/>
        <v>8.686563253998289E-2</v>
      </c>
      <c r="BI1611" s="17">
        <f t="shared" si="1394"/>
        <v>3.2567546818734937E-2</v>
      </c>
      <c r="BJ1611" s="11">
        <f t="shared" si="1395"/>
        <v>10.960156697296059</v>
      </c>
      <c r="BK1611" s="15">
        <f t="shared" si="1396"/>
        <v>-1.4448411920338904</v>
      </c>
      <c r="BL1611" s="15">
        <f t="shared" si="1397"/>
        <v>-1.3510173869298938</v>
      </c>
      <c r="BN1611" s="18">
        <f t="shared" si="1425"/>
        <v>-2.6958020100200533</v>
      </c>
      <c r="BO1611" s="19">
        <f t="shared" si="1426"/>
        <v>-1.7688772291394887</v>
      </c>
      <c r="BP1611" s="18">
        <f t="shared" si="1427"/>
        <v>37.506076576052408</v>
      </c>
      <c r="BQ1611" s="16">
        <f t="shared" si="1398"/>
        <v>37.547765669617085</v>
      </c>
      <c r="BR1611" s="17">
        <f t="shared" si="1428"/>
        <v>1.6777033010687659</v>
      </c>
      <c r="BS1611" s="18">
        <f t="shared" si="1429"/>
        <v>5.9058020100200537</v>
      </c>
      <c r="BT1611" s="17">
        <f t="shared" si="1399"/>
        <v>0.35694541637986066</v>
      </c>
      <c r="BU1611" s="17">
        <f t="shared" si="1430"/>
        <v>0.95206439326209436</v>
      </c>
      <c r="BV1611" s="17">
        <f t="shared" si="1431"/>
        <v>8.6865947226555135E-2</v>
      </c>
      <c r="BW1611" s="17">
        <f t="shared" si="1400"/>
        <v>3.2567546818734937E-2</v>
      </c>
      <c r="BX1611" s="11">
        <f t="shared" si="1401"/>
        <v>10.960156697296059</v>
      </c>
      <c r="BY1611" s="15">
        <f t="shared" si="1402"/>
        <v>-1.444729870060278</v>
      </c>
      <c r="BZ1611" s="15">
        <f t="shared" si="1403"/>
        <v>-1.3510222812363999</v>
      </c>
    </row>
    <row r="1612" spans="9:78" x14ac:dyDescent="0.3">
      <c r="I1612" s="11">
        <f t="shared" si="1432"/>
        <v>3.2059999999998685</v>
      </c>
      <c r="J1612" s="15">
        <f t="shared" si="1433"/>
        <v>2.2331001051474808</v>
      </c>
      <c r="K1612" s="15">
        <f t="shared" si="1434"/>
        <v>129.50517396598048</v>
      </c>
      <c r="L1612" s="15">
        <f t="shared" ref="L1612:L1675" si="1439">(180/PI())*ATAN(M1612/N1612)</f>
        <v>-2.696580664166123</v>
      </c>
      <c r="M1612" s="15">
        <f t="shared" si="1435"/>
        <v>-1.7663740283524372</v>
      </c>
      <c r="N1612" s="15">
        <f t="shared" si="1436"/>
        <v>37.503436194630169</v>
      </c>
      <c r="O1612" s="23"/>
      <c r="P1612" s="23"/>
      <c r="Q1612" s="23"/>
      <c r="R1612" s="23"/>
      <c r="S1612" s="23"/>
      <c r="T1612" s="23"/>
      <c r="U1612" s="23"/>
      <c r="V1612" s="11"/>
      <c r="Z1612" s="15">
        <f t="shared" si="1404"/>
        <v>37.545010369058815</v>
      </c>
      <c r="AA1612" s="16">
        <f t="shared" si="1437"/>
        <v>25.598863879810946</v>
      </c>
      <c r="AB1612" s="17">
        <f t="shared" si="1405"/>
        <v>1.6774570862991536</v>
      </c>
      <c r="AC1612" s="18">
        <f t="shared" si="1406"/>
        <v>5.9065806641661229</v>
      </c>
      <c r="AD1612" s="17">
        <f t="shared" si="1407"/>
        <v>0.44452474806367137</v>
      </c>
      <c r="AE1612" s="17">
        <f t="shared" si="1408"/>
        <v>1.1854867864463456</v>
      </c>
      <c r="AF1612" s="17">
        <f t="shared" si="1438"/>
        <v>9.2094701838745754E-2</v>
      </c>
      <c r="AG1612" s="17">
        <f t="shared" ref="AG1612:AG1675" si="1440">($E$9+((1/(PI()*$E$11*$E$10))*(AD1612^2)))</f>
        <v>3.4532965361499815E-2</v>
      </c>
      <c r="AH1612" s="11">
        <f t="shared" ref="AH1612:AH1675" si="1441">AD1612/AG1612</f>
        <v>12.872475427762252</v>
      </c>
      <c r="AI1612" s="15">
        <f t="shared" si="1409"/>
        <v>6.0650191670351843</v>
      </c>
      <c r="AJ1612" s="15">
        <f t="shared" si="1410"/>
        <v>-1.165320366355721</v>
      </c>
      <c r="AL1612" s="18">
        <f t="shared" si="1411"/>
        <v>-2.696580664166123</v>
      </c>
      <c r="AM1612" s="19">
        <f t="shared" si="1412"/>
        <v>-1.7603090091854019</v>
      </c>
      <c r="AN1612" s="18">
        <f t="shared" si="1413"/>
        <v>37.503436194630169</v>
      </c>
      <c r="AO1612" s="16">
        <f t="shared" ref="AO1612:AO1675" si="1442">((AM1612^2)+(AN1612^2))^0.5</f>
        <v>37.54472551787422</v>
      </c>
      <c r="AP1612" s="17">
        <f t="shared" si="1414"/>
        <v>1.6774316329128935</v>
      </c>
      <c r="AQ1612" s="18">
        <f t="shared" si="1415"/>
        <v>5.9065806641661229</v>
      </c>
      <c r="AR1612" s="17">
        <f t="shared" ref="AR1612:AR1675" si="1443">$E$12*(AQ1612+$E$13)</f>
        <v>0.35699824806367142</v>
      </c>
      <c r="AS1612" s="17">
        <f t="shared" si="1416"/>
        <v>0.95205111954926325</v>
      </c>
      <c r="AT1612" s="17">
        <f t="shared" si="1417"/>
        <v>8.6854697702492364E-2</v>
      </c>
      <c r="AU1612" s="17">
        <f t="shared" ref="AU1612:AU1675" si="1444">($E$9+((1/(PI()*$E$11*$E$10))*(AR1612^2)))</f>
        <v>3.2568602965951481E-2</v>
      </c>
      <c r="AV1612" s="11">
        <f t="shared" ref="AV1612:AV1675" si="1445">AR1612/AU1612</f>
        <v>10.961423443212828</v>
      </c>
      <c r="AW1612" s="15">
        <f t="shared" ref="AW1612:AW1675" si="1446">32.174*((AS1612*COS((PI()/180)*AL1612))-(AT1612*SIN((PI()/180)*AL1612))-1)</f>
        <v>-1.4451551361716304</v>
      </c>
      <c r="AX1612" s="15">
        <f t="shared" ref="AX1612:AX1675" si="1447">(-1)*(32.174)*((AS1612*(SIN((PI()/180)*AL1612)))+((AT1612*(COS((PI()/180)*AL1612)))))</f>
        <v>-1.3502632187324457</v>
      </c>
      <c r="AZ1612" s="18">
        <f t="shared" si="1418"/>
        <v>-2.696580664166123</v>
      </c>
      <c r="BA1612" s="19">
        <f t="shared" si="1419"/>
        <v>-1.7678191834886088</v>
      </c>
      <c r="BB1612" s="18">
        <f t="shared" si="1420"/>
        <v>37.503436194630169</v>
      </c>
      <c r="BC1612" s="16">
        <f t="shared" ref="BC1612:BC1675" si="1448">((BA1612^2)+(BB1612^2))^0.5</f>
        <v>37.54507838679001</v>
      </c>
      <c r="BD1612" s="17">
        <f t="shared" si="1421"/>
        <v>1.6774631641735456</v>
      </c>
      <c r="BE1612" s="18">
        <f t="shared" si="1422"/>
        <v>5.9065806641661229</v>
      </c>
      <c r="BF1612" s="17">
        <f t="shared" ref="BF1612:BF1675" si="1449">$E$12*(BE1612+$E$13)</f>
        <v>0.35699824806367142</v>
      </c>
      <c r="BG1612" s="17">
        <f t="shared" si="1423"/>
        <v>0.95206901558235069</v>
      </c>
      <c r="BH1612" s="17">
        <f t="shared" si="1424"/>
        <v>8.6856330340185833E-2</v>
      </c>
      <c r="BI1612" s="17">
        <f t="shared" ref="BI1612:BI1675" si="1450">($E$9+((1/(PI()*$E$11*$E$10))*(BF1612^2)))</f>
        <v>3.2568602965951481E-2</v>
      </c>
      <c r="BJ1612" s="11">
        <f t="shared" ref="BJ1612:BJ1675" si="1451">BF1612/BI1612</f>
        <v>10.961423443212828</v>
      </c>
      <c r="BK1612" s="15">
        <f t="shared" ref="BK1612:BK1675" si="1452">32.174*((BG1612*COS((PI()/180)*AZ1612))-(BH1612*SIN((PI()/180)*AZ1612))-1)</f>
        <v>-1.444577515481803</v>
      </c>
      <c r="BL1612" s="15">
        <f t="shared" ref="BL1612:BL1675" si="1453">(-1)*(32.174)*((BG1612*(SIN((PI()/180)*AZ1612)))+((BH1612*(COS((PI()/180)*AZ1612)))))</f>
        <v>-1.350288600095634</v>
      </c>
      <c r="BN1612" s="18">
        <f t="shared" si="1425"/>
        <v>-2.696580664166123</v>
      </c>
      <c r="BO1612" s="19">
        <f t="shared" si="1426"/>
        <v>-1.7692631833834007</v>
      </c>
      <c r="BP1612" s="18">
        <f t="shared" si="1427"/>
        <v>37.503436194630169</v>
      </c>
      <c r="BQ1612" s="16">
        <f t="shared" ref="BQ1612:BQ1675" si="1454">((BO1612^2)+(BP1612^2))^0.5</f>
        <v>37.545146405584468</v>
      </c>
      <c r="BR1612" s="17">
        <f t="shared" si="1428"/>
        <v>1.6774692421539592</v>
      </c>
      <c r="BS1612" s="18">
        <f t="shared" si="1429"/>
        <v>5.9065806641661229</v>
      </c>
      <c r="BT1612" s="17">
        <f t="shared" ref="BT1612:BT1675" si="1455">$E$12*(BS1612+$E$13)</f>
        <v>0.35699824806367142</v>
      </c>
      <c r="BU1612" s="17">
        <f t="shared" si="1430"/>
        <v>0.9520724652299809</v>
      </c>
      <c r="BV1612" s="17">
        <f t="shared" si="1431"/>
        <v>8.6856645048184133E-2</v>
      </c>
      <c r="BW1612" s="17">
        <f t="shared" ref="BW1612:BW1675" si="1456">($E$9+((1/(PI()*$E$11*$E$10))*(BT1612^2)))</f>
        <v>3.2568602965951481E-2</v>
      </c>
      <c r="BX1612" s="11">
        <f t="shared" ref="BX1612:BX1675" si="1457">BT1612/BW1612</f>
        <v>10.961423443212828</v>
      </c>
      <c r="BY1612" s="15">
        <f t="shared" ref="BY1612:BY1675" si="1458">32.174*((BU1612*COS((PI()/180)*BN1612))-(BV1612*SIN((PI()/180)*BN1612))-1)</f>
        <v>-1.444466173049987</v>
      </c>
      <c r="BZ1612" s="15">
        <f t="shared" ref="BZ1612:BZ1675" si="1459">(-1)*(32.174)*((BU1612*(SIN((PI()/180)*BN1612)))+((BV1612*(COS((PI()/180)*BN1612)))))</f>
        <v>-1.3502934926189631</v>
      </c>
    </row>
    <row r="1613" spans="9:78" x14ac:dyDescent="0.3">
      <c r="I1613" s="11">
        <f t="shared" si="1432"/>
        <v>3.2079999999998683</v>
      </c>
      <c r="J1613" s="15">
        <f t="shared" si="1433"/>
        <v>2.2295669707866734</v>
      </c>
      <c r="K1613" s="15">
        <f t="shared" si="1434"/>
        <v>129.58017819946389</v>
      </c>
      <c r="L1613" s="15">
        <f t="shared" si="1439"/>
        <v>-2.6973590503992679</v>
      </c>
      <c r="M1613" s="15">
        <f t="shared" si="1435"/>
        <v>-1.7667603324555443</v>
      </c>
      <c r="N1613" s="15">
        <f t="shared" si="1436"/>
        <v>37.500797288797955</v>
      </c>
      <c r="O1613" s="23"/>
      <c r="P1613" s="23"/>
      <c r="Q1613" s="23"/>
      <c r="R1613" s="23"/>
      <c r="S1613" s="23"/>
      <c r="T1613" s="23"/>
      <c r="U1613" s="23"/>
      <c r="V1613" s="11"/>
      <c r="Z1613" s="15">
        <f t="shared" si="1404"/>
        <v>37.54239256317922</v>
      </c>
      <c r="AA1613" s="16">
        <f t="shared" si="1437"/>
        <v>25.597079012641732</v>
      </c>
      <c r="AB1613" s="17">
        <f t="shared" si="1405"/>
        <v>1.6772231748477469</v>
      </c>
      <c r="AC1613" s="18">
        <f t="shared" si="1406"/>
        <v>5.9073590503992683</v>
      </c>
      <c r="AD1613" s="17">
        <f t="shared" si="1407"/>
        <v>0.44457756156959027</v>
      </c>
      <c r="AE1613" s="17">
        <f t="shared" si="1408"/>
        <v>1.1854623041046388</v>
      </c>
      <c r="AF1613" s="17">
        <f t="shared" si="1438"/>
        <v>9.2085365706377612E-2</v>
      </c>
      <c r="AG1613" s="17">
        <f t="shared" si="1440"/>
        <v>3.4534280170895847E-2</v>
      </c>
      <c r="AH1613" s="11">
        <f t="shared" si="1441"/>
        <v>12.873514646014339</v>
      </c>
      <c r="AI1613" s="15">
        <f t="shared" si="1409"/>
        <v>6.0642340366814755</v>
      </c>
      <c r="AJ1613" s="15">
        <f t="shared" si="1410"/>
        <v>-1.1645378951044851</v>
      </c>
      <c r="AL1613" s="18">
        <f t="shared" si="1411"/>
        <v>-2.6973590503992679</v>
      </c>
      <c r="AM1613" s="19">
        <f t="shared" si="1412"/>
        <v>-1.7606960984188629</v>
      </c>
      <c r="AN1613" s="18">
        <f t="shared" si="1413"/>
        <v>37.500797288797955</v>
      </c>
      <c r="AO1613" s="16">
        <f t="shared" si="1442"/>
        <v>37.542107666545618</v>
      </c>
      <c r="AP1613" s="17">
        <f t="shared" si="1414"/>
        <v>1.6771977191753391</v>
      </c>
      <c r="AQ1613" s="18">
        <f t="shared" si="1415"/>
        <v>5.9073590503992683</v>
      </c>
      <c r="AR1613" s="17">
        <f t="shared" si="1443"/>
        <v>0.35705106156959038</v>
      </c>
      <c r="AS1613" s="17">
        <f t="shared" si="1416"/>
        <v>0.95205918297877667</v>
      </c>
      <c r="AT1613" s="17">
        <f t="shared" si="1417"/>
        <v>8.6845401639860834E-2</v>
      </c>
      <c r="AU1613" s="17">
        <f t="shared" si="1444"/>
        <v>3.2569658906006257E-2</v>
      </c>
      <c r="AV1613" s="11">
        <f t="shared" si="1445"/>
        <v>10.962689618580734</v>
      </c>
      <c r="AW1613" s="15">
        <f t="shared" si="1446"/>
        <v>-1.4448917251655835</v>
      </c>
      <c r="AX1613" s="15">
        <f t="shared" si="1447"/>
        <v>-1.3495347857264179</v>
      </c>
      <c r="AZ1613" s="18">
        <f t="shared" si="1418"/>
        <v>-2.6973590503992679</v>
      </c>
      <c r="BA1613" s="19">
        <f t="shared" si="1419"/>
        <v>-1.7682052241807098</v>
      </c>
      <c r="BB1613" s="18">
        <f t="shared" si="1420"/>
        <v>37.500797288797955</v>
      </c>
      <c r="BC1613" s="16">
        <f t="shared" si="1448"/>
        <v>37.542460588117237</v>
      </c>
      <c r="BD1613" s="17">
        <f t="shared" si="1421"/>
        <v>1.6772292529423001</v>
      </c>
      <c r="BE1613" s="18">
        <f t="shared" si="1422"/>
        <v>5.9073590503992683</v>
      </c>
      <c r="BF1613" s="17">
        <f t="shared" si="1449"/>
        <v>0.35705106156959038</v>
      </c>
      <c r="BG1613" s="17">
        <f t="shared" si="1423"/>
        <v>0.95207708308206551</v>
      </c>
      <c r="BH1613" s="17">
        <f t="shared" si="1424"/>
        <v>8.6847034460264552E-2</v>
      </c>
      <c r="BI1613" s="17">
        <f t="shared" si="1450"/>
        <v>3.2569658906006257E-2</v>
      </c>
      <c r="BJ1613" s="11">
        <f t="shared" si="1451"/>
        <v>10.962689618580734</v>
      </c>
      <c r="BK1613" s="15">
        <f t="shared" si="1452"/>
        <v>-1.4443139730447838</v>
      </c>
      <c r="BL1613" s="15">
        <f t="shared" si="1453"/>
        <v>-1.3495601589516208</v>
      </c>
      <c r="BN1613" s="18">
        <f t="shared" si="1425"/>
        <v>-2.6973590503992679</v>
      </c>
      <c r="BO1613" s="19">
        <f t="shared" si="1426"/>
        <v>-1.7696489604016339</v>
      </c>
      <c r="BP1613" s="18">
        <f t="shared" si="1427"/>
        <v>37.500797288797955</v>
      </c>
      <c r="BQ1613" s="16">
        <f t="shared" si="1454"/>
        <v>37.542528614074023</v>
      </c>
      <c r="BR1613" s="17">
        <f t="shared" si="1428"/>
        <v>1.6772353311388946</v>
      </c>
      <c r="BS1613" s="18">
        <f t="shared" si="1429"/>
        <v>5.9073590503992683</v>
      </c>
      <c r="BT1613" s="17">
        <f t="shared" si="1455"/>
        <v>0.35705106156959038</v>
      </c>
      <c r="BU1613" s="17">
        <f t="shared" si="1430"/>
        <v>0.95208053336274356</v>
      </c>
      <c r="BV1613" s="17">
        <f t="shared" si="1431"/>
        <v>8.6847349189660181E-2</v>
      </c>
      <c r="BW1613" s="17">
        <f t="shared" si="1456"/>
        <v>3.2569658906006257E-2</v>
      </c>
      <c r="BX1613" s="11">
        <f t="shared" si="1457"/>
        <v>10.962689618580734</v>
      </c>
      <c r="BY1613" s="15">
        <f t="shared" si="1458"/>
        <v>-1.4442026101689991</v>
      </c>
      <c r="BZ1613" s="15">
        <f t="shared" si="1459"/>
        <v>-1.3495650496914811</v>
      </c>
    </row>
    <row r="1614" spans="9:78" x14ac:dyDescent="0.3">
      <c r="I1614" s="11">
        <f t="shared" si="1432"/>
        <v>3.2099999999998681</v>
      </c>
      <c r="J1614" s="15">
        <f t="shared" si="1433"/>
        <v>2.2260330639951063</v>
      </c>
      <c r="K1614" s="15">
        <f t="shared" si="1434"/>
        <v>129.65517715661053</v>
      </c>
      <c r="L1614" s="15">
        <f t="shared" si="1439"/>
        <v>-2.6981371686947822</v>
      </c>
      <c r="M1614" s="15">
        <f t="shared" si="1435"/>
        <v>-1.7671464591121804</v>
      </c>
      <c r="N1614" s="15">
        <f t="shared" si="1436"/>
        <v>37.498159857853238</v>
      </c>
      <c r="O1614" s="23"/>
      <c r="P1614" s="23"/>
      <c r="Q1614" s="23"/>
      <c r="R1614" s="23"/>
      <c r="S1614" s="23"/>
      <c r="T1614" s="23"/>
      <c r="U1614" s="23"/>
      <c r="V1614" s="11"/>
      <c r="Z1614" s="15">
        <f t="shared" si="1404"/>
        <v>37.539776229128869</v>
      </c>
      <c r="AA1614" s="16">
        <f t="shared" si="1437"/>
        <v>25.595295148992189</v>
      </c>
      <c r="AB1614" s="17">
        <f t="shared" si="1405"/>
        <v>1.6769894112063521</v>
      </c>
      <c r="AC1614" s="18">
        <f t="shared" si="1406"/>
        <v>5.9081371686947826</v>
      </c>
      <c r="AD1614" s="17">
        <f t="shared" si="1407"/>
        <v>0.44463035689594094</v>
      </c>
      <c r="AE1614" s="17">
        <f t="shared" si="1408"/>
        <v>1.185437838498242</v>
      </c>
      <c r="AF1614" s="17">
        <f t="shared" si="1438"/>
        <v>9.207603592129078E-2</v>
      </c>
      <c r="AG1614" s="17">
        <f t="shared" si="1440"/>
        <v>3.4535594683826783E-2</v>
      </c>
      <c r="AH1614" s="11">
        <f t="shared" si="1441"/>
        <v>12.874553369256557</v>
      </c>
      <c r="AI1614" s="15">
        <f t="shared" si="1409"/>
        <v>6.0634494341411669</v>
      </c>
      <c r="AJ1614" s="15">
        <f t="shared" si="1410"/>
        <v>-1.1637558028588046</v>
      </c>
      <c r="AL1614" s="18">
        <f t="shared" si="1411"/>
        <v>-2.6981371686947822</v>
      </c>
      <c r="AM1614" s="19">
        <f t="shared" si="1412"/>
        <v>-1.7610830096780392</v>
      </c>
      <c r="AN1614" s="18">
        <f t="shared" si="1413"/>
        <v>37.498159857853238</v>
      </c>
      <c r="AO1614" s="16">
        <f t="shared" si="1442"/>
        <v>37.539491287071172</v>
      </c>
      <c r="AP1614" s="17">
        <f t="shared" si="1414"/>
        <v>1.6769639532495904</v>
      </c>
      <c r="AQ1614" s="18">
        <f t="shared" si="1415"/>
        <v>5.9081371686947826</v>
      </c>
      <c r="AR1614" s="17">
        <f t="shared" si="1443"/>
        <v>0.35710385689594099</v>
      </c>
      <c r="AS1614" s="17">
        <f t="shared" si="1416"/>
        <v>0.95206724257693676</v>
      </c>
      <c r="AT1614" s="17">
        <f t="shared" si="1417"/>
        <v>8.6836111892982695E-2</v>
      </c>
      <c r="AU1614" s="17">
        <f t="shared" si="1444"/>
        <v>3.2570714638704444E-2</v>
      </c>
      <c r="AV1614" s="11">
        <f t="shared" si="1445"/>
        <v>10.963955223493537</v>
      </c>
      <c r="AW1614" s="15">
        <f t="shared" si="1446"/>
        <v>-1.4446284481555636</v>
      </c>
      <c r="AX1614" s="15">
        <f t="shared" si="1447"/>
        <v>-1.3488066982957989</v>
      </c>
      <c r="AZ1614" s="18">
        <f t="shared" si="1418"/>
        <v>-2.6981371686947822</v>
      </c>
      <c r="BA1614" s="19">
        <f t="shared" si="1419"/>
        <v>-1.7685910875603359</v>
      </c>
      <c r="BB1614" s="18">
        <f t="shared" si="1420"/>
        <v>37.498159857853238</v>
      </c>
      <c r="BC1614" s="16">
        <f t="shared" si="1448"/>
        <v>37.539844261266104</v>
      </c>
      <c r="BD1614" s="17">
        <f t="shared" si="1421"/>
        <v>1.6769954895205355</v>
      </c>
      <c r="BE1614" s="18">
        <f t="shared" si="1422"/>
        <v>5.9081371686947826</v>
      </c>
      <c r="BF1614" s="17">
        <f t="shared" si="1449"/>
        <v>0.35710385689594099</v>
      </c>
      <c r="BG1614" s="17">
        <f t="shared" si="1423"/>
        <v>0.95208514674861644</v>
      </c>
      <c r="BH1614" s="17">
        <f t="shared" si="1424"/>
        <v>8.6837744895974303E-2</v>
      </c>
      <c r="BI1614" s="17">
        <f t="shared" si="1450"/>
        <v>3.2570714638704444E-2</v>
      </c>
      <c r="BJ1614" s="11">
        <f t="shared" si="1451"/>
        <v>10.963955223493537</v>
      </c>
      <c r="BK1614" s="15">
        <f t="shared" si="1452"/>
        <v>-1.4440505646623942</v>
      </c>
      <c r="BL1614" s="15">
        <f t="shared" si="1453"/>
        <v>-1.3488320633809621</v>
      </c>
      <c r="BN1614" s="18">
        <f t="shared" si="1425"/>
        <v>-2.6981371686947822</v>
      </c>
      <c r="BO1614" s="19">
        <f t="shared" si="1426"/>
        <v>-1.7700345602415051</v>
      </c>
      <c r="BP1614" s="18">
        <f t="shared" si="1427"/>
        <v>37.498159857853238</v>
      </c>
      <c r="BQ1614" s="16">
        <f t="shared" si="1454"/>
        <v>37.539912294377636</v>
      </c>
      <c r="BR1614" s="17">
        <f t="shared" si="1428"/>
        <v>1.6770015679327828</v>
      </c>
      <c r="BS1614" s="18">
        <f t="shared" si="1429"/>
        <v>5.9081371686947826</v>
      </c>
      <c r="BT1614" s="17">
        <f t="shared" si="1455"/>
        <v>0.35710385689594099</v>
      </c>
      <c r="BU1614" s="17">
        <f t="shared" si="1430"/>
        <v>0.95208859766190312</v>
      </c>
      <c r="BV1614" s="17">
        <f t="shared" si="1431"/>
        <v>8.6838059646738616E-2</v>
      </c>
      <c r="BW1614" s="17">
        <f t="shared" si="1456"/>
        <v>3.2570714638704444E-2</v>
      </c>
      <c r="BX1614" s="11">
        <f t="shared" si="1457"/>
        <v>10.963955223493537</v>
      </c>
      <c r="BY1614" s="15">
        <f t="shared" si="1458"/>
        <v>-1.4439391813568465</v>
      </c>
      <c r="BZ1614" s="15">
        <f t="shared" si="1459"/>
        <v>-1.3488369523370647</v>
      </c>
    </row>
    <row r="1615" spans="9:78" x14ac:dyDescent="0.3">
      <c r="I1615" s="11">
        <f t="shared" si="1432"/>
        <v>3.2119999999998678</v>
      </c>
      <c r="J1615" s="15">
        <f t="shared" si="1433"/>
        <v>2.2224983851276248</v>
      </c>
      <c r="K1615" s="15">
        <f t="shared" si="1434"/>
        <v>129.73017084036948</v>
      </c>
      <c r="L1615" s="15">
        <f t="shared" si="1439"/>
        <v>-2.6989150190280808</v>
      </c>
      <c r="M1615" s="15">
        <f t="shared" si="1435"/>
        <v>-1.7675324083697976</v>
      </c>
      <c r="N1615" s="15">
        <f t="shared" si="1436"/>
        <v>37.495523901093719</v>
      </c>
      <c r="O1615" s="23"/>
      <c r="P1615" s="23"/>
      <c r="Q1615" s="23"/>
      <c r="R1615" s="23"/>
      <c r="S1615" s="23"/>
      <c r="T1615" s="23"/>
      <c r="U1615" s="23"/>
      <c r="V1615" s="11"/>
      <c r="Z1615" s="15">
        <f t="shared" si="1404"/>
        <v>37.537161366199868</v>
      </c>
      <c r="AA1615" s="16">
        <f t="shared" si="1437"/>
        <v>25.593512288379664</v>
      </c>
      <c r="AB1615" s="17">
        <f t="shared" si="1405"/>
        <v>1.6767557952842325</v>
      </c>
      <c r="AC1615" s="18">
        <f t="shared" si="1406"/>
        <v>5.9089150190280808</v>
      </c>
      <c r="AD1615" s="17">
        <f t="shared" si="1407"/>
        <v>0.44468313404105519</v>
      </c>
      <c r="AE1615" s="17">
        <f t="shared" si="1408"/>
        <v>1.1854133896160484</v>
      </c>
      <c r="AF1615" s="17">
        <f t="shared" si="1438"/>
        <v>9.2066712479219728E-2</v>
      </c>
      <c r="AG1615" s="17">
        <f t="shared" si="1440"/>
        <v>3.4536908900089827E-2</v>
      </c>
      <c r="AH1615" s="11">
        <f t="shared" si="1441"/>
        <v>12.875591597599477</v>
      </c>
      <c r="AI1615" s="15">
        <f t="shared" si="1409"/>
        <v>6.0626653590690056</v>
      </c>
      <c r="AJ1615" s="15">
        <f t="shared" si="1410"/>
        <v>-1.1629740894817533</v>
      </c>
      <c r="AL1615" s="18">
        <f t="shared" si="1411"/>
        <v>-2.6989150190280808</v>
      </c>
      <c r="AM1615" s="19">
        <f t="shared" si="1412"/>
        <v>-1.7614697430107287</v>
      </c>
      <c r="AN1615" s="18">
        <f t="shared" si="1413"/>
        <v>37.495523901093719</v>
      </c>
      <c r="AO1615" s="16">
        <f t="shared" si="1442"/>
        <v>37.536876378742981</v>
      </c>
      <c r="AP1615" s="17">
        <f t="shared" si="1414"/>
        <v>1.6767303350449092</v>
      </c>
      <c r="AQ1615" s="18">
        <f t="shared" si="1415"/>
        <v>5.9089150190280808</v>
      </c>
      <c r="AR1615" s="17">
        <f t="shared" si="1443"/>
        <v>0.3571566340410553</v>
      </c>
      <c r="AS1615" s="17">
        <f t="shared" si="1416"/>
        <v>0.9520752983452635</v>
      </c>
      <c r="AT1615" s="17">
        <f t="shared" si="1417"/>
        <v>8.6826828457615898E-2</v>
      </c>
      <c r="AU1615" s="17">
        <f t="shared" si="1444"/>
        <v>3.2571770163851439E-2</v>
      </c>
      <c r="AV1615" s="11">
        <f t="shared" si="1445"/>
        <v>10.965220258045179</v>
      </c>
      <c r="AW1615" s="15">
        <f t="shared" si="1446"/>
        <v>-1.4443653050811422</v>
      </c>
      <c r="AX1615" s="15">
        <f t="shared" si="1447"/>
        <v>-1.3480789563237074</v>
      </c>
      <c r="AZ1615" s="18">
        <f t="shared" si="1418"/>
        <v>-2.6989150190280808</v>
      </c>
      <c r="BA1615" s="19">
        <f t="shared" si="1419"/>
        <v>-1.7689767736748787</v>
      </c>
      <c r="BB1615" s="18">
        <f t="shared" si="1420"/>
        <v>37.495523901093719</v>
      </c>
      <c r="BC1615" s="16">
        <f t="shared" si="1448"/>
        <v>37.537229405528741</v>
      </c>
      <c r="BD1615" s="17">
        <f t="shared" si="1421"/>
        <v>1.6767618738175172</v>
      </c>
      <c r="BE1615" s="18">
        <f t="shared" si="1422"/>
        <v>5.9089150190280808</v>
      </c>
      <c r="BF1615" s="17">
        <f t="shared" si="1449"/>
        <v>0.3571566340410553</v>
      </c>
      <c r="BG1615" s="17">
        <f t="shared" si="1423"/>
        <v>0.95209320658352481</v>
      </c>
      <c r="BH1615" s="17">
        <f t="shared" si="1424"/>
        <v>8.6828461643073174E-2</v>
      </c>
      <c r="BI1615" s="17">
        <f t="shared" si="1450"/>
        <v>3.2571770163851439E-2</v>
      </c>
      <c r="BJ1615" s="11">
        <f t="shared" si="1451"/>
        <v>10.965220258045179</v>
      </c>
      <c r="BK1615" s="15">
        <f t="shared" si="1452"/>
        <v>-1.4437872902741704</v>
      </c>
      <c r="BL1615" s="15">
        <f t="shared" si="1453"/>
        <v>-1.3481043132667843</v>
      </c>
      <c r="BN1615" s="18">
        <f t="shared" si="1425"/>
        <v>-2.6989150190280808</v>
      </c>
      <c r="BO1615" s="19">
        <f t="shared" si="1426"/>
        <v>-1.770419982950346</v>
      </c>
      <c r="BP1615" s="18">
        <f t="shared" si="1427"/>
        <v>37.495523901093719</v>
      </c>
      <c r="BQ1615" s="16">
        <f t="shared" si="1454"/>
        <v>37.537297445787438</v>
      </c>
      <c r="BR1615" s="17">
        <f t="shared" si="1428"/>
        <v>1.6767679524448889</v>
      </c>
      <c r="BS1615" s="18">
        <f t="shared" si="1429"/>
        <v>5.9089150190280808</v>
      </c>
      <c r="BT1615" s="17">
        <f t="shared" si="1455"/>
        <v>0.3571566340410553</v>
      </c>
      <c r="BU1615" s="17">
        <f t="shared" si="1430"/>
        <v>0.95209665812898048</v>
      </c>
      <c r="BV1615" s="17">
        <f t="shared" si="1431"/>
        <v>8.6828776415177583E-2</v>
      </c>
      <c r="BW1615" s="17">
        <f t="shared" si="1456"/>
        <v>3.2571770163851439E-2</v>
      </c>
      <c r="BX1615" s="11">
        <f t="shared" si="1457"/>
        <v>10.965220258045179</v>
      </c>
      <c r="BY1615" s="15">
        <f t="shared" si="1458"/>
        <v>-1.4436758865530834</v>
      </c>
      <c r="BZ1615" s="15">
        <f t="shared" si="1459"/>
        <v>-1.3481092004388433</v>
      </c>
    </row>
    <row r="1616" spans="9:78" x14ac:dyDescent="0.3">
      <c r="I1616" s="11">
        <f t="shared" si="1432"/>
        <v>3.2139999999998676</v>
      </c>
      <c r="J1616" s="15">
        <f t="shared" si="1433"/>
        <v>2.2189629345389794</v>
      </c>
      <c r="K1616" s="15">
        <f t="shared" si="1434"/>
        <v>129.80515925368837</v>
      </c>
      <c r="L1616" s="15">
        <f t="shared" si="1439"/>
        <v>-2.6996926013746956</v>
      </c>
      <c r="M1616" s="15">
        <f t="shared" si="1435"/>
        <v>-1.7679181802758626</v>
      </c>
      <c r="N1616" s="15">
        <f t="shared" si="1436"/>
        <v>37.492889417817352</v>
      </c>
      <c r="O1616" s="23"/>
      <c r="P1616" s="23"/>
      <c r="Q1616" s="23"/>
      <c r="R1616" s="23"/>
      <c r="S1616" s="23"/>
      <c r="T1616" s="23"/>
      <c r="U1616" s="23"/>
      <c r="V1616" s="11"/>
      <c r="Z1616" s="15">
        <f t="shared" si="1404"/>
        <v>37.534547973684596</v>
      </c>
      <c r="AA1616" s="16">
        <f t="shared" si="1437"/>
        <v>25.591730430321686</v>
      </c>
      <c r="AB1616" s="17">
        <f t="shared" si="1405"/>
        <v>1.6765223269907084</v>
      </c>
      <c r="AC1616" s="18">
        <f t="shared" si="1406"/>
        <v>5.9096926013746955</v>
      </c>
      <c r="AD1616" s="17">
        <f t="shared" si="1407"/>
        <v>0.44473589300327304</v>
      </c>
      <c r="AE1616" s="17">
        <f t="shared" si="1408"/>
        <v>1.1853889574469603</v>
      </c>
      <c r="AF1616" s="17">
        <f t="shared" si="1438"/>
        <v>9.2057395375901879E-2</v>
      </c>
      <c r="AG1616" s="17">
        <f t="shared" si="1440"/>
        <v>3.4538222819482441E-2</v>
      </c>
      <c r="AH1616" s="11">
        <f t="shared" si="1441"/>
        <v>12.876629331153799</v>
      </c>
      <c r="AI1616" s="15">
        <f t="shared" si="1409"/>
        <v>6.0618818111200774</v>
      </c>
      <c r="AJ1616" s="15">
        <f t="shared" si="1410"/>
        <v>-1.1621927548364452</v>
      </c>
      <c r="AL1616" s="18">
        <f t="shared" si="1411"/>
        <v>-2.6996926013746956</v>
      </c>
      <c r="AM1616" s="19">
        <f t="shared" si="1412"/>
        <v>-1.7618562984647426</v>
      </c>
      <c r="AN1616" s="18">
        <f t="shared" si="1413"/>
        <v>37.492889417817352</v>
      </c>
      <c r="AO1616" s="16">
        <f t="shared" si="1442"/>
        <v>37.534262940853388</v>
      </c>
      <c r="AP1616" s="17">
        <f t="shared" si="1414"/>
        <v>1.6764968644706129</v>
      </c>
      <c r="AQ1616" s="18">
        <f t="shared" si="1415"/>
        <v>5.9096926013746955</v>
      </c>
      <c r="AR1616" s="17">
        <f t="shared" si="1443"/>
        <v>0.35720939300327309</v>
      </c>
      <c r="AS1616" s="17">
        <f t="shared" si="1416"/>
        <v>0.95208335028527535</v>
      </c>
      <c r="AT1616" s="17">
        <f t="shared" si="1417"/>
        <v>8.6817551329521167E-2</v>
      </c>
      <c r="AU1616" s="17">
        <f t="shared" si="1444"/>
        <v>3.2572825481252815E-2</v>
      </c>
      <c r="AV1616" s="11">
        <f t="shared" si="1445"/>
        <v>10.966484722329778</v>
      </c>
      <c r="AW1616" s="15">
        <f t="shared" si="1446"/>
        <v>-1.4441022958819523</v>
      </c>
      <c r="AX1616" s="15">
        <f t="shared" si="1447"/>
        <v>-1.3473515596932888</v>
      </c>
      <c r="AZ1616" s="18">
        <f t="shared" si="1418"/>
        <v>-2.6996926013746956</v>
      </c>
      <c r="BA1616" s="19">
        <f t="shared" si="1419"/>
        <v>-1.7693622825717445</v>
      </c>
      <c r="BB1616" s="18">
        <f t="shared" si="1420"/>
        <v>37.492889417817352</v>
      </c>
      <c r="BC1616" s="16">
        <f t="shared" si="1448"/>
        <v>37.534616020197518</v>
      </c>
      <c r="BD1616" s="17">
        <f t="shared" si="1421"/>
        <v>1.6765284057425651</v>
      </c>
      <c r="BE1616" s="18">
        <f t="shared" si="1422"/>
        <v>5.9096926013746955</v>
      </c>
      <c r="BF1616" s="17">
        <f t="shared" si="1449"/>
        <v>0.35720939300327309</v>
      </c>
      <c r="BG1616" s="17">
        <f t="shared" si="1423"/>
        <v>0.95210126258830985</v>
      </c>
      <c r="BH1616" s="17">
        <f t="shared" si="1424"/>
        <v>8.6819184697322069E-2</v>
      </c>
      <c r="BI1616" s="17">
        <f t="shared" si="1450"/>
        <v>3.2572825481252815E-2</v>
      </c>
      <c r="BJ1616" s="11">
        <f t="shared" si="1451"/>
        <v>10.966484722329778</v>
      </c>
      <c r="BK1616" s="15">
        <f t="shared" si="1452"/>
        <v>-1.4435241498197093</v>
      </c>
      <c r="BL1616" s="15">
        <f t="shared" si="1453"/>
        <v>-1.34737690849224</v>
      </c>
      <c r="BN1616" s="18">
        <f t="shared" si="1425"/>
        <v>-2.6996926013746956</v>
      </c>
      <c r="BO1616" s="19">
        <f t="shared" si="1426"/>
        <v>-1.770805228575502</v>
      </c>
      <c r="BP1616" s="18">
        <f t="shared" si="1427"/>
        <v>37.492889417817352</v>
      </c>
      <c r="BQ1616" s="16">
        <f t="shared" si="1454"/>
        <v>37.534684067595812</v>
      </c>
      <c r="BR1616" s="17">
        <f t="shared" si="1428"/>
        <v>1.6765344845845349</v>
      </c>
      <c r="BS1616" s="18">
        <f t="shared" si="1429"/>
        <v>5.9096926013746955</v>
      </c>
      <c r="BT1616" s="17">
        <f t="shared" si="1455"/>
        <v>0.35720939300327309</v>
      </c>
      <c r="BU1616" s="17">
        <f t="shared" si="1430"/>
        <v>0.95210471476549607</v>
      </c>
      <c r="BV1616" s="17">
        <f t="shared" si="1431"/>
        <v>8.6819499490737972E-2</v>
      </c>
      <c r="BW1616" s="17">
        <f t="shared" si="1456"/>
        <v>3.2572825481252815E-2</v>
      </c>
      <c r="BX1616" s="11">
        <f t="shared" si="1457"/>
        <v>10.966484722329778</v>
      </c>
      <c r="BY1616" s="15">
        <f t="shared" si="1458"/>
        <v>-1.4434127256972749</v>
      </c>
      <c r="BZ1616" s="15">
        <f t="shared" si="1459"/>
        <v>-1.3473817938799688</v>
      </c>
    </row>
    <row r="1617" spans="9:78" x14ac:dyDescent="0.3">
      <c r="I1617" s="11">
        <f t="shared" si="1432"/>
        <v>3.2159999999998674</v>
      </c>
      <c r="J1617" s="15">
        <f t="shared" si="1433"/>
        <v>2.2154267125838261</v>
      </c>
      <c r="K1617" s="15">
        <f t="shared" si="1434"/>
        <v>129.88014239951352</v>
      </c>
      <c r="L1617" s="15">
        <f t="shared" si="1439"/>
        <v>-2.7004699157102796</v>
      </c>
      <c r="M1617" s="15">
        <f t="shared" si="1435"/>
        <v>-1.7683037748778561</v>
      </c>
      <c r="N1617" s="15">
        <f t="shared" si="1436"/>
        <v>37.49025640732232</v>
      </c>
      <c r="O1617" s="23"/>
      <c r="P1617" s="23"/>
      <c r="Q1617" s="23"/>
      <c r="R1617" s="23"/>
      <c r="S1617" s="23"/>
      <c r="T1617" s="23"/>
      <c r="U1617" s="23"/>
      <c r="V1617" s="11"/>
      <c r="Z1617" s="15">
        <f t="shared" si="1404"/>
        <v>37.53193605087565</v>
      </c>
      <c r="AA1617" s="16">
        <f t="shared" si="1437"/>
        <v>25.589949574335936</v>
      </c>
      <c r="AB1617" s="17">
        <f t="shared" si="1405"/>
        <v>1.6762890062351532</v>
      </c>
      <c r="AC1617" s="18">
        <f t="shared" si="1406"/>
        <v>5.91046991571028</v>
      </c>
      <c r="AD1617" s="17">
        <f t="shared" si="1407"/>
        <v>0.44478863378094241</v>
      </c>
      <c r="AE1617" s="17">
        <f t="shared" si="1408"/>
        <v>1.1853645419798846</v>
      </c>
      <c r="AF1617" s="17">
        <f t="shared" si="1438"/>
        <v>9.2048084607077307E-2</v>
      </c>
      <c r="AG1617" s="17">
        <f t="shared" si="1440"/>
        <v>3.4539536441802292E-2</v>
      </c>
      <c r="AH1617" s="11">
        <f t="shared" si="1441"/>
        <v>12.87766657003035</v>
      </c>
      <c r="AI1617" s="15">
        <f t="shared" si="1409"/>
        <v>6.0610987899495665</v>
      </c>
      <c r="AJ1617" s="15">
        <f t="shared" si="1410"/>
        <v>-1.1614117987860229</v>
      </c>
      <c r="AL1617" s="18">
        <f t="shared" si="1411"/>
        <v>-2.7004699157102796</v>
      </c>
      <c r="AM1617" s="19">
        <f t="shared" si="1412"/>
        <v>-1.7622426760879064</v>
      </c>
      <c r="AN1617" s="18">
        <f t="shared" si="1413"/>
        <v>37.49025640732232</v>
      </c>
      <c r="AO1617" s="16">
        <f t="shared" si="1442"/>
        <v>37.531650972695004</v>
      </c>
      <c r="AP1617" s="17">
        <f t="shared" si="1414"/>
        <v>1.6762635414360758</v>
      </c>
      <c r="AQ1617" s="18">
        <f t="shared" si="1415"/>
        <v>5.91046991571028</v>
      </c>
      <c r="AR1617" s="17">
        <f t="shared" si="1443"/>
        <v>0.35726213378094251</v>
      </c>
      <c r="AS1617" s="17">
        <f t="shared" si="1416"/>
        <v>0.95209139839849255</v>
      </c>
      <c r="AT1617" s="17">
        <f t="shared" si="1417"/>
        <v>8.6808280504462154E-2</v>
      </c>
      <c r="AU1617" s="17">
        <f t="shared" si="1444"/>
        <v>3.2573880590714352E-2</v>
      </c>
      <c r="AV1617" s="11">
        <f t="shared" si="1445"/>
        <v>10.967748616441639</v>
      </c>
      <c r="AW1617" s="15">
        <f t="shared" si="1446"/>
        <v>-1.4438394204975622</v>
      </c>
      <c r="AX1617" s="15">
        <f t="shared" si="1447"/>
        <v>-1.3466245082877066</v>
      </c>
      <c r="AZ1617" s="18">
        <f t="shared" si="1418"/>
        <v>-2.7004699157102796</v>
      </c>
      <c r="BA1617" s="19">
        <f t="shared" si="1419"/>
        <v>-1.7697476142983537</v>
      </c>
      <c r="BB1617" s="18">
        <f t="shared" si="1420"/>
        <v>37.49025640732232</v>
      </c>
      <c r="BC1617" s="16">
        <f t="shared" si="1448"/>
        <v>37.53200410456504</v>
      </c>
      <c r="BD1617" s="17">
        <f t="shared" si="1421"/>
        <v>1.6762950852050538</v>
      </c>
      <c r="BE1617" s="18">
        <f t="shared" si="1422"/>
        <v>5.91046991571028</v>
      </c>
      <c r="BF1617" s="17">
        <f t="shared" si="1449"/>
        <v>0.35726213378094251</v>
      </c>
      <c r="BG1617" s="17">
        <f t="shared" si="1423"/>
        <v>0.95210931476449012</v>
      </c>
      <c r="BH1617" s="17">
        <f t="shared" si="1424"/>
        <v>8.680991405448453E-2</v>
      </c>
      <c r="BI1617" s="17">
        <f t="shared" si="1450"/>
        <v>3.2573880590714352E-2</v>
      </c>
      <c r="BJ1617" s="11">
        <f t="shared" si="1451"/>
        <v>10.967748616441639</v>
      </c>
      <c r="BK1617" s="15">
        <f t="shared" si="1452"/>
        <v>-1.4432611432386435</v>
      </c>
      <c r="BL1617" s="15">
        <f t="shared" si="1453"/>
        <v>-1.3466498489404977</v>
      </c>
      <c r="BN1617" s="18">
        <f t="shared" si="1425"/>
        <v>-2.7004699157102796</v>
      </c>
      <c r="BO1617" s="19">
        <f t="shared" si="1426"/>
        <v>-1.7711902971643334</v>
      </c>
      <c r="BP1617" s="18">
        <f t="shared" si="1427"/>
        <v>37.49025640732232</v>
      </c>
      <c r="BQ1617" s="16">
        <f t="shared" si="1454"/>
        <v>37.532072159095364</v>
      </c>
      <c r="BR1617" s="17">
        <f t="shared" si="1428"/>
        <v>1.6763011642610943</v>
      </c>
      <c r="BS1617" s="18">
        <f t="shared" si="1429"/>
        <v>5.91046991571028</v>
      </c>
      <c r="BT1617" s="17">
        <f t="shared" si="1455"/>
        <v>0.35726213378094251</v>
      </c>
      <c r="BU1617" s="17">
        <f t="shared" si="1430"/>
        <v>0.95211276757296792</v>
      </c>
      <c r="BV1617" s="17">
        <f t="shared" si="1431"/>
        <v>8.6810228869183367E-2</v>
      </c>
      <c r="BW1617" s="17">
        <f t="shared" si="1456"/>
        <v>3.2573880590714352E-2</v>
      </c>
      <c r="BX1617" s="11">
        <f t="shared" si="1457"/>
        <v>10.967748616441639</v>
      </c>
      <c r="BY1617" s="15">
        <f t="shared" si="1458"/>
        <v>-1.4431496987290604</v>
      </c>
      <c r="BZ1617" s="15">
        <f t="shared" si="1459"/>
        <v>-1.3466547325436116</v>
      </c>
    </row>
    <row r="1618" spans="9:78" x14ac:dyDescent="0.3">
      <c r="I1618" s="11">
        <f t="shared" si="1432"/>
        <v>3.2179999999998672</v>
      </c>
      <c r="J1618" s="15">
        <f t="shared" si="1433"/>
        <v>2.2118897196167255</v>
      </c>
      <c r="K1618" s="15">
        <f t="shared" si="1434"/>
        <v>129.95512028078974</v>
      </c>
      <c r="L1618" s="15">
        <f t="shared" si="1439"/>
        <v>-2.7012469620106034</v>
      </c>
      <c r="M1618" s="15">
        <f t="shared" si="1435"/>
        <v>-1.7686891922232733</v>
      </c>
      <c r="N1618" s="15">
        <f t="shared" si="1436"/>
        <v>37.487624868907055</v>
      </c>
      <c r="O1618" s="23"/>
      <c r="P1618" s="23"/>
      <c r="Q1618" s="23"/>
      <c r="R1618" s="23"/>
      <c r="S1618" s="23"/>
      <c r="T1618" s="23"/>
      <c r="U1618" s="23"/>
      <c r="V1618" s="11"/>
      <c r="Z1618" s="15">
        <f t="shared" si="1404"/>
        <v>37.529325597065906</v>
      </c>
      <c r="AA1618" s="16">
        <f t="shared" si="1437"/>
        <v>25.588169719940282</v>
      </c>
      <c r="AB1618" s="17">
        <f t="shared" si="1405"/>
        <v>1.6760558329269977</v>
      </c>
      <c r="AC1618" s="18">
        <f t="shared" si="1406"/>
        <v>5.911246962010603</v>
      </c>
      <c r="AD1618" s="17">
        <f t="shared" si="1407"/>
        <v>0.44484135637241934</v>
      </c>
      <c r="AE1618" s="17">
        <f t="shared" si="1408"/>
        <v>1.1853401432037372</v>
      </c>
      <c r="AF1618" s="17">
        <f t="shared" si="1438"/>
        <v>9.2038780168488959E-2</v>
      </c>
      <c r="AG1618" s="17">
        <f t="shared" si="1440"/>
        <v>3.4540849766847306E-2</v>
      </c>
      <c r="AH1618" s="11">
        <f t="shared" si="1441"/>
        <v>12.878703314340084</v>
      </c>
      <c r="AI1618" s="15">
        <f t="shared" si="1409"/>
        <v>6.0603162952129574</v>
      </c>
      <c r="AJ1618" s="15">
        <f t="shared" si="1410"/>
        <v>-1.1606312211936616</v>
      </c>
      <c r="AL1618" s="18">
        <f t="shared" si="1411"/>
        <v>-2.7012469620106034</v>
      </c>
      <c r="AM1618" s="19">
        <f t="shared" si="1412"/>
        <v>-1.7626288759280604</v>
      </c>
      <c r="AN1618" s="18">
        <f t="shared" si="1413"/>
        <v>37.487624868907055</v>
      </c>
      <c r="AO1618" s="16">
        <f t="shared" si="1442"/>
        <v>37.529040473560663</v>
      </c>
      <c r="AP1618" s="17">
        <f t="shared" si="1414"/>
        <v>1.6760303658507236</v>
      </c>
      <c r="AQ1618" s="18">
        <f t="shared" si="1415"/>
        <v>5.911246962010603</v>
      </c>
      <c r="AR1618" s="17">
        <f t="shared" si="1443"/>
        <v>0.35731485637241939</v>
      </c>
      <c r="AS1618" s="17">
        <f t="shared" si="1416"/>
        <v>0.95209944268643054</v>
      </c>
      <c r="AT1618" s="17">
        <f t="shared" si="1417"/>
        <v>8.6799015978204996E-2</v>
      </c>
      <c r="AU1618" s="17">
        <f t="shared" si="1444"/>
        <v>3.2574935492042038E-2</v>
      </c>
      <c r="AV1618" s="11">
        <f t="shared" si="1445"/>
        <v>10.969011940475227</v>
      </c>
      <c r="AW1618" s="15">
        <f t="shared" si="1446"/>
        <v>-1.4435766788677258</v>
      </c>
      <c r="AX1618" s="15">
        <f t="shared" si="1447"/>
        <v>-1.3458978019901415</v>
      </c>
      <c r="AZ1618" s="18">
        <f t="shared" si="1418"/>
        <v>-2.7012469620106034</v>
      </c>
      <c r="BA1618" s="19">
        <f t="shared" si="1419"/>
        <v>-1.7701327689021409</v>
      </c>
      <c r="BB1618" s="18">
        <f t="shared" si="1420"/>
        <v>37.487624868907055</v>
      </c>
      <c r="BC1618" s="16">
        <f t="shared" si="1448"/>
        <v>37.529393657924182</v>
      </c>
      <c r="BD1618" s="17">
        <f t="shared" si="1421"/>
        <v>1.6760619121144134</v>
      </c>
      <c r="BE1618" s="18">
        <f t="shared" si="1422"/>
        <v>5.911246962010603</v>
      </c>
      <c r="BF1618" s="17">
        <f t="shared" si="1449"/>
        <v>0.35731485637241939</v>
      </c>
      <c r="BG1618" s="17">
        <f t="shared" si="1423"/>
        <v>0.95211736311358386</v>
      </c>
      <c r="BH1618" s="17">
        <f t="shared" si="1424"/>
        <v>8.6800649710326944E-2</v>
      </c>
      <c r="BI1618" s="17">
        <f t="shared" si="1450"/>
        <v>3.2574935492042038E-2</v>
      </c>
      <c r="BJ1618" s="11">
        <f t="shared" si="1451"/>
        <v>10.969011940475227</v>
      </c>
      <c r="BK1618" s="15">
        <f t="shared" si="1452"/>
        <v>-1.4429982704706308</v>
      </c>
      <c r="BL1618" s="15">
        <f t="shared" si="1453"/>
        <v>-1.3459231344947464</v>
      </c>
      <c r="BN1618" s="18">
        <f t="shared" si="1425"/>
        <v>-2.7012469620106034</v>
      </c>
      <c r="BO1618" s="19">
        <f t="shared" si="1426"/>
        <v>-1.7715751887642146</v>
      </c>
      <c r="BP1618" s="18">
        <f t="shared" si="1427"/>
        <v>37.487624868907055</v>
      </c>
      <c r="BQ1618" s="16">
        <f t="shared" si="1454"/>
        <v>37.529461719578975</v>
      </c>
      <c r="BR1618" s="17">
        <f t="shared" si="1428"/>
        <v>1.6760679913839993</v>
      </c>
      <c r="BS1618" s="18">
        <f t="shared" si="1429"/>
        <v>5.911246962010603</v>
      </c>
      <c r="BT1618" s="17">
        <f t="shared" si="1455"/>
        <v>0.35731485637241939</v>
      </c>
      <c r="BU1618" s="17">
        <f t="shared" si="1430"/>
        <v>0.95212081655291436</v>
      </c>
      <c r="BV1618" s="17">
        <f t="shared" si="1431"/>
        <v>8.680096454628021E-2</v>
      </c>
      <c r="BW1618" s="17">
        <f t="shared" si="1456"/>
        <v>3.2574935492042038E-2</v>
      </c>
      <c r="BX1618" s="11">
        <f t="shared" si="1457"/>
        <v>10.969011940475227</v>
      </c>
      <c r="BY1618" s="15">
        <f t="shared" si="1458"/>
        <v>-1.4428868055880977</v>
      </c>
      <c r="BZ1618" s="15">
        <f t="shared" si="1459"/>
        <v>-1.3459280163129643</v>
      </c>
    </row>
    <row r="1619" spans="9:78" x14ac:dyDescent="0.3">
      <c r="I1619" s="11">
        <f t="shared" si="1432"/>
        <v>3.219999999999867</v>
      </c>
      <c r="J1619" s="15">
        <f t="shared" si="1433"/>
        <v>2.2083519559921432</v>
      </c>
      <c r="K1619" s="15">
        <f t="shared" si="1434"/>
        <v>130.03009290046052</v>
      </c>
      <c r="L1619" s="15">
        <f t="shared" si="1439"/>
        <v>-2.7020237402515566</v>
      </c>
      <c r="M1619" s="15">
        <f t="shared" si="1435"/>
        <v>-1.7690744323596239</v>
      </c>
      <c r="N1619" s="15">
        <f t="shared" si="1436"/>
        <v>37.484994801870229</v>
      </c>
      <c r="O1619" s="23"/>
      <c r="P1619" s="23"/>
      <c r="Q1619" s="23"/>
      <c r="R1619" s="23"/>
      <c r="S1619" s="23"/>
      <c r="T1619" s="23"/>
      <c r="U1619" s="23"/>
      <c r="V1619" s="11"/>
      <c r="Z1619" s="15">
        <f t="shared" si="1404"/>
        <v>37.526716611548459</v>
      </c>
      <c r="AA1619" s="16">
        <f t="shared" si="1437"/>
        <v>25.586390866652749</v>
      </c>
      <c r="AB1619" s="17">
        <f t="shared" si="1405"/>
        <v>1.6758228069757259</v>
      </c>
      <c r="AC1619" s="18">
        <f t="shared" si="1406"/>
        <v>5.9120237402515565</v>
      </c>
      <c r="AD1619" s="17">
        <f t="shared" si="1407"/>
        <v>0.44489406077606808</v>
      </c>
      <c r="AE1619" s="17">
        <f t="shared" si="1408"/>
        <v>1.1853157611074399</v>
      </c>
      <c r="AF1619" s="17">
        <f t="shared" si="1438"/>
        <v>9.2029482055882558E-2</v>
      </c>
      <c r="AG1619" s="17">
        <f t="shared" si="1440"/>
        <v>3.4542162794415653E-2</v>
      </c>
      <c r="AH1619" s="11">
        <f t="shared" si="1441"/>
        <v>12.879739564194082</v>
      </c>
      <c r="AI1619" s="15">
        <f t="shared" si="1409"/>
        <v>6.0595343265659212</v>
      </c>
      <c r="AJ1619" s="15">
        <f t="shared" si="1410"/>
        <v>-1.1598510219225713</v>
      </c>
      <c r="AL1619" s="18">
        <f t="shared" si="1411"/>
        <v>-2.7020237402515566</v>
      </c>
      <c r="AM1619" s="19">
        <f t="shared" si="1412"/>
        <v>-1.763014898033058</v>
      </c>
      <c r="AN1619" s="18">
        <f t="shared" si="1413"/>
        <v>37.484994801870229</v>
      </c>
      <c r="AO1619" s="16">
        <f t="shared" si="1442"/>
        <v>37.526431442743458</v>
      </c>
      <c r="AP1619" s="17">
        <f t="shared" si="1414"/>
        <v>1.6757973376240407</v>
      </c>
      <c r="AQ1619" s="18">
        <f t="shared" si="1415"/>
        <v>5.9120237402515565</v>
      </c>
      <c r="AR1619" s="17">
        <f t="shared" si="1443"/>
        <v>0.35736756077606807</v>
      </c>
      <c r="AS1619" s="17">
        <f t="shared" si="1416"/>
        <v>0.952107483150608</v>
      </c>
      <c r="AT1619" s="17">
        <f t="shared" si="1417"/>
        <v>8.6789757746518828E-2</v>
      </c>
      <c r="AU1619" s="17">
        <f t="shared" si="1444"/>
        <v>3.2575990185042043E-2</v>
      </c>
      <c r="AV1619" s="11">
        <f t="shared" si="1445"/>
        <v>10.970274694525202</v>
      </c>
      <c r="AW1619" s="15">
        <f t="shared" si="1446"/>
        <v>-1.443314070932076</v>
      </c>
      <c r="AX1619" s="15">
        <f t="shared" si="1447"/>
        <v>-1.3451714406837993</v>
      </c>
      <c r="AZ1619" s="18">
        <f t="shared" si="1418"/>
        <v>-2.7020237402515566</v>
      </c>
      <c r="BA1619" s="19">
        <f t="shared" si="1419"/>
        <v>-1.7705177464305559</v>
      </c>
      <c r="BB1619" s="18">
        <f t="shared" si="1420"/>
        <v>37.484994801870229</v>
      </c>
      <c r="BC1619" s="16">
        <f t="shared" si="1448"/>
        <v>37.526784679568053</v>
      </c>
      <c r="BD1619" s="17">
        <f t="shared" si="1421"/>
        <v>1.6758288863801296</v>
      </c>
      <c r="BE1619" s="18">
        <f t="shared" si="1422"/>
        <v>5.9120237402515565</v>
      </c>
      <c r="BF1619" s="17">
        <f t="shared" si="1449"/>
        <v>0.35736756077606807</v>
      </c>
      <c r="BG1619" s="17">
        <f t="shared" si="1423"/>
        <v>0.95212540763710884</v>
      </c>
      <c r="BH1619" s="17">
        <f t="shared" si="1424"/>
        <v>8.67913916606185E-2</v>
      </c>
      <c r="BI1619" s="17">
        <f t="shared" si="1450"/>
        <v>3.2575990185042043E-2</v>
      </c>
      <c r="BJ1619" s="11">
        <f t="shared" si="1451"/>
        <v>10.970274694525202</v>
      </c>
      <c r="BK1619" s="15">
        <f t="shared" si="1452"/>
        <v>-1.4427355314553429</v>
      </c>
      <c r="BL1619" s="15">
        <f t="shared" si="1453"/>
        <v>-1.3451967650381984</v>
      </c>
      <c r="BN1619" s="18">
        <f t="shared" si="1425"/>
        <v>-2.7020237402515566</v>
      </c>
      <c r="BO1619" s="19">
        <f t="shared" si="1426"/>
        <v>-1.7719599034225346</v>
      </c>
      <c r="BP1619" s="18">
        <f t="shared" si="1427"/>
        <v>37.484994801870229</v>
      </c>
      <c r="BQ1619" s="16">
        <f t="shared" si="1454"/>
        <v>37.526852748339756</v>
      </c>
      <c r="BR1619" s="17">
        <f t="shared" si="1428"/>
        <v>1.6758349658627345</v>
      </c>
      <c r="BS1619" s="18">
        <f t="shared" si="1429"/>
        <v>5.9120237402515565</v>
      </c>
      <c r="BT1619" s="17">
        <f t="shared" si="1455"/>
        <v>0.35736756077606807</v>
      </c>
      <c r="BU1619" s="17">
        <f t="shared" si="1430"/>
        <v>0.95212886170685329</v>
      </c>
      <c r="BV1619" s="17">
        <f t="shared" si="1431"/>
        <v>8.6791706517797634E-2</v>
      </c>
      <c r="BW1619" s="17">
        <f t="shared" si="1456"/>
        <v>3.2575990185042043E-2</v>
      </c>
      <c r="BX1619" s="11">
        <f t="shared" si="1457"/>
        <v>10.970274694525202</v>
      </c>
      <c r="BY1619" s="15">
        <f t="shared" si="1458"/>
        <v>-1.4426240462140518</v>
      </c>
      <c r="BZ1619" s="15">
        <f t="shared" si="1459"/>
        <v>-1.3452016450712379</v>
      </c>
    </row>
    <row r="1620" spans="9:78" x14ac:dyDescent="0.3">
      <c r="I1620" s="11">
        <f t="shared" si="1432"/>
        <v>3.2219999999998667</v>
      </c>
      <c r="J1620" s="15">
        <f t="shared" si="1433"/>
        <v>2.2048134220644493</v>
      </c>
      <c r="K1620" s="15">
        <f t="shared" si="1434"/>
        <v>130.10506026146788</v>
      </c>
      <c r="L1620" s="15">
        <f t="shared" si="1439"/>
        <v>-2.702800250409148</v>
      </c>
      <c r="M1620" s="15">
        <f t="shared" si="1435"/>
        <v>-1.7694594953344316</v>
      </c>
      <c r="N1620" s="15">
        <f t="shared" si="1436"/>
        <v>37.48236620551075</v>
      </c>
      <c r="O1620" s="23"/>
      <c r="P1620" s="23"/>
      <c r="Q1620" s="23"/>
      <c r="R1620" s="23"/>
      <c r="S1620" s="23"/>
      <c r="T1620" s="23"/>
      <c r="U1620" s="23"/>
      <c r="V1620" s="11"/>
      <c r="Z1620" s="15">
        <f t="shared" si="1404"/>
        <v>37.524109093616644</v>
      </c>
      <c r="AA1620" s="16">
        <f t="shared" si="1437"/>
        <v>25.584613013991515</v>
      </c>
      <c r="AB1620" s="17">
        <f t="shared" si="1405"/>
        <v>1.6755899282908757</v>
      </c>
      <c r="AC1620" s="18">
        <f t="shared" si="1406"/>
        <v>5.9128002504091484</v>
      </c>
      <c r="AD1620" s="17">
        <f t="shared" si="1407"/>
        <v>0.44494674699026066</v>
      </c>
      <c r="AE1620" s="17">
        <f t="shared" si="1408"/>
        <v>1.1852913956799194</v>
      </c>
      <c r="AF1620" s="17">
        <f t="shared" si="1438"/>
        <v>9.2020190265006394E-2</v>
      </c>
      <c r="AG1620" s="17">
        <f t="shared" si="1440"/>
        <v>3.4543475524305707E-2</v>
      </c>
      <c r="AH1620" s="11">
        <f t="shared" si="1441"/>
        <v>12.880775319703552</v>
      </c>
      <c r="AI1620" s="15">
        <f t="shared" si="1409"/>
        <v>6.058752883664285</v>
      </c>
      <c r="AJ1620" s="15">
        <f t="shared" si="1410"/>
        <v>-1.1590712008359905</v>
      </c>
      <c r="AL1620" s="18">
        <f t="shared" si="1411"/>
        <v>-2.702800250409148</v>
      </c>
      <c r="AM1620" s="19">
        <f t="shared" si="1412"/>
        <v>-1.7634007424507674</v>
      </c>
      <c r="AN1620" s="18">
        <f t="shared" si="1413"/>
        <v>37.48236620551075</v>
      </c>
      <c r="AO1620" s="16">
        <f t="shared" si="1442"/>
        <v>37.523823879536721</v>
      </c>
      <c r="AP1620" s="17">
        <f t="shared" si="1414"/>
        <v>1.6755644566655634</v>
      </c>
      <c r="AQ1620" s="18">
        <f t="shared" si="1415"/>
        <v>5.9128002504091484</v>
      </c>
      <c r="AR1620" s="17">
        <f t="shared" si="1443"/>
        <v>0.3574202469902607</v>
      </c>
      <c r="AS1620" s="17">
        <f t="shared" si="1416"/>
        <v>0.95211551979253994</v>
      </c>
      <c r="AT1620" s="17">
        <f t="shared" si="1417"/>
        <v>8.6780505805175379E-2</v>
      </c>
      <c r="AU1620" s="17">
        <f t="shared" si="1444"/>
        <v>3.2577044669520744E-2</v>
      </c>
      <c r="AV1620" s="11">
        <f t="shared" si="1445"/>
        <v>10.97153687868639</v>
      </c>
      <c r="AW1620" s="15">
        <f t="shared" si="1446"/>
        <v>-1.4430515966303812</v>
      </c>
      <c r="AX1620" s="15">
        <f t="shared" si="1447"/>
        <v>-1.3444454242519031</v>
      </c>
      <c r="AZ1620" s="18">
        <f t="shared" si="1418"/>
        <v>-2.702800250409148</v>
      </c>
      <c r="BA1620" s="19">
        <f t="shared" si="1419"/>
        <v>-1.770902546931062</v>
      </c>
      <c r="BB1620" s="18">
        <f t="shared" si="1420"/>
        <v>37.48236620551075</v>
      </c>
      <c r="BC1620" s="16">
        <f t="shared" si="1448"/>
        <v>37.524177168790004</v>
      </c>
      <c r="BD1620" s="17">
        <f t="shared" si="1421"/>
        <v>1.6755960079117418</v>
      </c>
      <c r="BE1620" s="18">
        <f t="shared" si="1422"/>
        <v>5.9128002504091484</v>
      </c>
      <c r="BF1620" s="17">
        <f t="shared" si="1449"/>
        <v>0.3574202469902607</v>
      </c>
      <c r="BG1620" s="17">
        <f t="shared" si="1423"/>
        <v>0.95213344833658131</v>
      </c>
      <c r="BH1620" s="17">
        <f t="shared" si="1424"/>
        <v>8.6782139901131081E-2</v>
      </c>
      <c r="BI1620" s="17">
        <f t="shared" si="1450"/>
        <v>3.2577044669520744E-2</v>
      </c>
      <c r="BJ1620" s="11">
        <f t="shared" si="1451"/>
        <v>10.97153687868639</v>
      </c>
      <c r="BK1620" s="15">
        <f t="shared" si="1452"/>
        <v>-1.4424729261324949</v>
      </c>
      <c r="BL1620" s="15">
        <f t="shared" si="1453"/>
        <v>-1.3444707404540852</v>
      </c>
      <c r="BN1620" s="18">
        <f t="shared" si="1425"/>
        <v>-2.702800250409148</v>
      </c>
      <c r="BO1620" s="19">
        <f t="shared" si="1426"/>
        <v>-1.7723444411866967</v>
      </c>
      <c r="BP1620" s="18">
        <f t="shared" si="1427"/>
        <v>37.48236620551075</v>
      </c>
      <c r="BQ1620" s="16">
        <f t="shared" si="1454"/>
        <v>37.524245244671071</v>
      </c>
      <c r="BR1620" s="17">
        <f t="shared" si="1428"/>
        <v>1.6756020876068412</v>
      </c>
      <c r="BS1620" s="18">
        <f t="shared" si="1429"/>
        <v>5.9128002504091484</v>
      </c>
      <c r="BT1620" s="17">
        <f t="shared" si="1455"/>
        <v>0.3574202469902607</v>
      </c>
      <c r="BU1620" s="17">
        <f t="shared" si="1430"/>
        <v>0.9521369030363015</v>
      </c>
      <c r="BV1620" s="17">
        <f t="shared" si="1431"/>
        <v>8.6782454779507606E-2</v>
      </c>
      <c r="BW1620" s="17">
        <f t="shared" si="1456"/>
        <v>3.2577044669520744E-2</v>
      </c>
      <c r="BX1620" s="11">
        <f t="shared" si="1457"/>
        <v>10.97153687868639</v>
      </c>
      <c r="BY1620" s="15">
        <f t="shared" si="1458"/>
        <v>-1.4423614205466266</v>
      </c>
      <c r="BZ1620" s="15">
        <f t="shared" si="1459"/>
        <v>-1.3444756187016664</v>
      </c>
    </row>
    <row r="1621" spans="9:78" x14ac:dyDescent="0.3">
      <c r="I1621" s="11">
        <f t="shared" si="1432"/>
        <v>3.2239999999998665</v>
      </c>
      <c r="J1621" s="15">
        <f t="shared" si="1433"/>
        <v>2.2012741181879201</v>
      </c>
      <c r="K1621" s="15">
        <f t="shared" si="1434"/>
        <v>130.18002236675252</v>
      </c>
      <c r="L1621" s="15">
        <f t="shared" si="1439"/>
        <v>-2.7035764924595052</v>
      </c>
      <c r="M1621" s="15">
        <f t="shared" si="1435"/>
        <v>-1.7698443811952342</v>
      </c>
      <c r="N1621" s="15">
        <f t="shared" si="1436"/>
        <v>37.479739079127768</v>
      </c>
      <c r="O1621" s="23"/>
      <c r="P1621" s="23"/>
      <c r="Q1621" s="23"/>
      <c r="R1621" s="23"/>
      <c r="S1621" s="23"/>
      <c r="T1621" s="23"/>
      <c r="U1621" s="23"/>
      <c r="V1621" s="11"/>
      <c r="Z1621" s="15">
        <f t="shared" si="1404"/>
        <v>37.521503042564085</v>
      </c>
      <c r="AA1621" s="16">
        <f t="shared" si="1437"/>
        <v>25.582836161474962</v>
      </c>
      <c r="AB1621" s="17">
        <f t="shared" si="1405"/>
        <v>1.6753571967820438</v>
      </c>
      <c r="AC1621" s="18">
        <f t="shared" si="1406"/>
        <v>5.9135764924595051</v>
      </c>
      <c r="AD1621" s="17">
        <f t="shared" si="1407"/>
        <v>0.44499941501337736</v>
      </c>
      <c r="AE1621" s="17">
        <f t="shared" si="1408"/>
        <v>1.1852670469101132</v>
      </c>
      <c r="AF1621" s="17">
        <f t="shared" si="1438"/>
        <v>9.2010904791611892E-2</v>
      </c>
      <c r="AG1621" s="17">
        <f t="shared" si="1440"/>
        <v>3.4544787956316117E-2</v>
      </c>
      <c r="AH1621" s="11">
        <f t="shared" si="1441"/>
        <v>12.881810580979824</v>
      </c>
      <c r="AI1621" s="15">
        <f t="shared" si="1409"/>
        <v>6.0579719661641764</v>
      </c>
      <c r="AJ1621" s="15">
        <f t="shared" si="1410"/>
        <v>-1.1582917577971945</v>
      </c>
      <c r="AL1621" s="18">
        <f t="shared" si="1411"/>
        <v>-2.7035764924595052</v>
      </c>
      <c r="AM1621" s="19">
        <f t="shared" si="1412"/>
        <v>-1.76378640922907</v>
      </c>
      <c r="AN1621" s="18">
        <f t="shared" si="1413"/>
        <v>37.479739079127768</v>
      </c>
      <c r="AO1621" s="16">
        <f t="shared" si="1442"/>
        <v>37.521217783234036</v>
      </c>
      <c r="AP1621" s="17">
        <f t="shared" si="1414"/>
        <v>1.675331722884885</v>
      </c>
      <c r="AQ1621" s="18">
        <f t="shared" si="1415"/>
        <v>5.9135764924595051</v>
      </c>
      <c r="AR1621" s="17">
        <f t="shared" si="1443"/>
        <v>0.35747291501337741</v>
      </c>
      <c r="AS1621" s="17">
        <f t="shared" si="1416"/>
        <v>0.95212355261374182</v>
      </c>
      <c r="AT1621" s="17">
        <f t="shared" si="1417"/>
        <v>8.6771260149949278E-2</v>
      </c>
      <c r="AU1621" s="17">
        <f t="shared" si="1444"/>
        <v>3.2578098945284711E-2</v>
      </c>
      <c r="AV1621" s="11">
        <f t="shared" si="1445"/>
        <v>10.972798493053793</v>
      </c>
      <c r="AW1621" s="15">
        <f t="shared" si="1446"/>
        <v>-1.442789255902406</v>
      </c>
      <c r="AX1621" s="15">
        <f t="shared" si="1447"/>
        <v>-1.343719752577698</v>
      </c>
      <c r="AZ1621" s="18">
        <f t="shared" si="1418"/>
        <v>-2.7035764924595052</v>
      </c>
      <c r="BA1621" s="19">
        <f t="shared" si="1419"/>
        <v>-1.7712871704511366</v>
      </c>
      <c r="BB1621" s="18">
        <f t="shared" si="1420"/>
        <v>37.479739079127768</v>
      </c>
      <c r="BC1621" s="16">
        <f t="shared" si="1448"/>
        <v>37.521571124883643</v>
      </c>
      <c r="BD1621" s="17">
        <f t="shared" si="1421"/>
        <v>1.6753632766188455</v>
      </c>
      <c r="BE1621" s="18">
        <f t="shared" si="1422"/>
        <v>5.9135764924595051</v>
      </c>
      <c r="BF1621" s="17">
        <f t="shared" si="1449"/>
        <v>0.35747291501337741</v>
      </c>
      <c r="BG1621" s="17">
        <f t="shared" si="1423"/>
        <v>0.95214148521351682</v>
      </c>
      <c r="BH1621" s="17">
        <f t="shared" si="1424"/>
        <v>8.6772894427639344E-2</v>
      </c>
      <c r="BI1621" s="17">
        <f t="shared" si="1450"/>
        <v>3.2578098945284711E-2</v>
      </c>
      <c r="BJ1621" s="11">
        <f t="shared" si="1451"/>
        <v>10.972798493053793</v>
      </c>
      <c r="BK1621" s="15">
        <f t="shared" si="1452"/>
        <v>-1.4422104544418586</v>
      </c>
      <c r="BL1621" s="15">
        <f t="shared" si="1453"/>
        <v>-1.3437450606256567</v>
      </c>
      <c r="BN1621" s="18">
        <f t="shared" si="1425"/>
        <v>-2.7035764924595052</v>
      </c>
      <c r="BO1621" s="19">
        <f t="shared" si="1426"/>
        <v>-1.7727288021041179</v>
      </c>
      <c r="BP1621" s="18">
        <f t="shared" si="1427"/>
        <v>37.479739079127768</v>
      </c>
      <c r="BQ1621" s="16">
        <f t="shared" si="1454"/>
        <v>37.521639207866528</v>
      </c>
      <c r="BR1621" s="17">
        <f t="shared" si="1428"/>
        <v>1.6753693565259149</v>
      </c>
      <c r="BS1621" s="18">
        <f t="shared" si="1429"/>
        <v>5.9135764924595051</v>
      </c>
      <c r="BT1621" s="17">
        <f t="shared" si="1455"/>
        <v>0.35747291501337741</v>
      </c>
      <c r="BU1621" s="17">
        <f t="shared" si="1430"/>
        <v>0.95214494054277454</v>
      </c>
      <c r="BV1621" s="17">
        <f t="shared" si="1431"/>
        <v>8.6773209327184783E-2</v>
      </c>
      <c r="BW1621" s="17">
        <f t="shared" si="1456"/>
        <v>3.2578098945284711E-2</v>
      </c>
      <c r="BX1621" s="11">
        <f t="shared" si="1457"/>
        <v>10.972798493053793</v>
      </c>
      <c r="BY1621" s="15">
        <f t="shared" si="1458"/>
        <v>-1.4420989285255834</v>
      </c>
      <c r="BZ1621" s="15">
        <f t="shared" si="1459"/>
        <v>-1.3437499370875006</v>
      </c>
    </row>
    <row r="1622" spans="9:78" x14ac:dyDescent="0.3">
      <c r="I1622" s="11">
        <f t="shared" si="1432"/>
        <v>3.2259999999998663</v>
      </c>
      <c r="J1622" s="15">
        <f t="shared" si="1433"/>
        <v>2.1977340447167357</v>
      </c>
      <c r="K1622" s="15">
        <f t="shared" si="1434"/>
        <v>130.25497921925367</v>
      </c>
      <c r="L1622" s="15">
        <f t="shared" si="1439"/>
        <v>-2.7043524663788747</v>
      </c>
      <c r="M1622" s="15">
        <f t="shared" si="1435"/>
        <v>-1.7702290899895843</v>
      </c>
      <c r="N1622" s="15">
        <f t="shared" si="1436"/>
        <v>37.477113422020672</v>
      </c>
      <c r="O1622" s="23"/>
      <c r="P1622" s="23"/>
      <c r="Q1622" s="23"/>
      <c r="R1622" s="23"/>
      <c r="S1622" s="23"/>
      <c r="T1622" s="23"/>
      <c r="U1622" s="23"/>
      <c r="V1622" s="11"/>
      <c r="Z1622" s="15">
        <f t="shared" si="1404"/>
        <v>37.518898457684593</v>
      </c>
      <c r="AA1622" s="16">
        <f t="shared" si="1437"/>
        <v>25.581060308621595</v>
      </c>
      <c r="AB1622" s="17">
        <f t="shared" si="1405"/>
        <v>1.6751246123588763</v>
      </c>
      <c r="AC1622" s="18">
        <f t="shared" si="1406"/>
        <v>5.9143524663788742</v>
      </c>
      <c r="AD1622" s="17">
        <f t="shared" si="1407"/>
        <v>0.44505206484380655</v>
      </c>
      <c r="AE1622" s="17">
        <f t="shared" si="1408"/>
        <v>1.1852427147869617</v>
      </c>
      <c r="AF1622" s="17">
        <f t="shared" si="1438"/>
        <v>9.2001625631452852E-2</v>
      </c>
      <c r="AG1622" s="17">
        <f t="shared" si="1440"/>
        <v>3.4546100090245745E-2</v>
      </c>
      <c r="AH1622" s="11">
        <f t="shared" si="1441"/>
        <v>12.882845348134365</v>
      </c>
      <c r="AI1622" s="15">
        <f t="shared" si="1409"/>
        <v>6.057191573721866</v>
      </c>
      <c r="AJ1622" s="15">
        <f t="shared" si="1410"/>
        <v>-1.1575126926694856</v>
      </c>
      <c r="AL1622" s="18">
        <f t="shared" si="1411"/>
        <v>-2.7043524663788747</v>
      </c>
      <c r="AM1622" s="19">
        <f t="shared" si="1412"/>
        <v>-1.7641718984158623</v>
      </c>
      <c r="AN1622" s="18">
        <f t="shared" si="1413"/>
        <v>37.477113422020672</v>
      </c>
      <c r="AO1622" s="16">
        <f t="shared" si="1442"/>
        <v>37.518613153129238</v>
      </c>
      <c r="AP1622" s="17">
        <f t="shared" si="1414"/>
        <v>1.6750991361916532</v>
      </c>
      <c r="AQ1622" s="18">
        <f t="shared" si="1415"/>
        <v>5.9143524663788742</v>
      </c>
      <c r="AR1622" s="17">
        <f t="shared" si="1443"/>
        <v>0.3575255648438066</v>
      </c>
      <c r="AS1622" s="17">
        <f t="shared" si="1416"/>
        <v>0.95213158161572864</v>
      </c>
      <c r="AT1622" s="17">
        <f t="shared" si="1417"/>
        <v>8.6762020776617807E-2</v>
      </c>
      <c r="AU1622" s="17">
        <f t="shared" si="1444"/>
        <v>3.2579153012140712E-2</v>
      </c>
      <c r="AV1622" s="11">
        <f t="shared" si="1445"/>
        <v>10.974059537722596</v>
      </c>
      <c r="AW1622" s="15">
        <f t="shared" si="1446"/>
        <v>-1.4425270486879334</v>
      </c>
      <c r="AX1622" s="15">
        <f t="shared" si="1447"/>
        <v>-1.3429944255444484</v>
      </c>
      <c r="AZ1622" s="18">
        <f t="shared" si="1418"/>
        <v>-2.7043524663788747</v>
      </c>
      <c r="BA1622" s="19">
        <f t="shared" si="1419"/>
        <v>-1.7716716170382723</v>
      </c>
      <c r="BB1622" s="18">
        <f t="shared" si="1420"/>
        <v>37.477113422020672</v>
      </c>
      <c r="BC1622" s="16">
        <f t="shared" si="1448"/>
        <v>37.518966547142803</v>
      </c>
      <c r="BD1622" s="17">
        <f t="shared" si="1421"/>
        <v>1.6751306924110889</v>
      </c>
      <c r="BE1622" s="18">
        <f t="shared" si="1422"/>
        <v>5.9143524663788742</v>
      </c>
      <c r="BF1622" s="17">
        <f t="shared" si="1449"/>
        <v>0.3575255648438066</v>
      </c>
      <c r="BG1622" s="17">
        <f t="shared" si="1423"/>
        <v>0.95214951826942995</v>
      </c>
      <c r="BH1622" s="17">
        <f t="shared" si="1424"/>
        <v>8.6763655235920639E-2</v>
      </c>
      <c r="BI1622" s="17">
        <f t="shared" si="1450"/>
        <v>3.2579153012140712E-2</v>
      </c>
      <c r="BJ1622" s="11">
        <f t="shared" si="1451"/>
        <v>10.974059537722596</v>
      </c>
      <c r="BK1622" s="15">
        <f t="shared" si="1452"/>
        <v>-1.4419481163232239</v>
      </c>
      <c r="BL1622" s="15">
        <f t="shared" si="1453"/>
        <v>-1.3430197254361849</v>
      </c>
      <c r="BN1622" s="18">
        <f t="shared" si="1425"/>
        <v>-2.7043524663788747</v>
      </c>
      <c r="BO1622" s="19">
        <f t="shared" si="1426"/>
        <v>-1.7731129862222308</v>
      </c>
      <c r="BP1622" s="18">
        <f t="shared" si="1427"/>
        <v>37.477113422020672</v>
      </c>
      <c r="BQ1622" s="16">
        <f t="shared" si="1454"/>
        <v>37.519034637219967</v>
      </c>
      <c r="BR1622" s="17">
        <f t="shared" si="1428"/>
        <v>1.6751367725296049</v>
      </c>
      <c r="BS1622" s="18">
        <f t="shared" si="1429"/>
        <v>5.9143524663788742</v>
      </c>
      <c r="BT1622" s="17">
        <f t="shared" si="1455"/>
        <v>0.3575255648438066</v>
      </c>
      <c r="BU1622" s="17">
        <f t="shared" si="1430"/>
        <v>0.95215297422778722</v>
      </c>
      <c r="BV1622" s="17">
        <f t="shared" si="1431"/>
        <v>8.6763970156606599E-2</v>
      </c>
      <c r="BW1622" s="17">
        <f t="shared" si="1456"/>
        <v>3.2579153012140712E-2</v>
      </c>
      <c r="BX1622" s="11">
        <f t="shared" si="1457"/>
        <v>10.974059537722596</v>
      </c>
      <c r="BY1622" s="15">
        <f t="shared" si="1458"/>
        <v>-1.4418365700907192</v>
      </c>
      <c r="BZ1622" s="15">
        <f t="shared" si="1459"/>
        <v>-1.3430246001120161</v>
      </c>
    </row>
    <row r="1623" spans="9:78" x14ac:dyDescent="0.3">
      <c r="I1623" s="11">
        <f t="shared" si="1432"/>
        <v>3.2279999999998661</v>
      </c>
      <c r="J1623" s="15">
        <f t="shared" si="1433"/>
        <v>2.1941932020049815</v>
      </c>
      <c r="K1623" s="15">
        <f t="shared" si="1434"/>
        <v>130.32993082190916</v>
      </c>
      <c r="L1623" s="15">
        <f t="shared" si="1439"/>
        <v>-2.7051281721436231</v>
      </c>
      <c r="M1623" s="15">
        <f t="shared" si="1435"/>
        <v>-1.7706136217650481</v>
      </c>
      <c r="N1623" s="15">
        <f t="shared" si="1436"/>
        <v>37.474489233489088</v>
      </c>
      <c r="O1623" s="23"/>
      <c r="P1623" s="23"/>
      <c r="Q1623" s="23"/>
      <c r="R1623" s="23"/>
      <c r="S1623" s="23"/>
      <c r="T1623" s="23"/>
      <c r="U1623" s="23"/>
      <c r="V1623" s="11"/>
      <c r="Z1623" s="15">
        <f t="shared" si="1404"/>
        <v>37.516295338272265</v>
      </c>
      <c r="AA1623" s="16">
        <f t="shared" si="1437"/>
        <v>25.579285454950121</v>
      </c>
      <c r="AB1623" s="17">
        <f t="shared" si="1405"/>
        <v>1.6748921749310786</v>
      </c>
      <c r="AC1623" s="18">
        <f t="shared" si="1406"/>
        <v>5.9151281721436231</v>
      </c>
      <c r="AD1623" s="17">
        <f t="shared" si="1407"/>
        <v>0.44510469647994477</v>
      </c>
      <c r="AE1623" s="17">
        <f t="shared" si="1408"/>
        <v>1.1852183992994154</v>
      </c>
      <c r="AF1623" s="17">
        <f t="shared" si="1438"/>
        <v>9.1992352780286141E-2</v>
      </c>
      <c r="AG1623" s="17">
        <f t="shared" si="1440"/>
        <v>3.4547411925893702E-2</v>
      </c>
      <c r="AH1623" s="11">
        <f t="shared" si="1441"/>
        <v>12.883879621278764</v>
      </c>
      <c r="AI1623" s="15">
        <f t="shared" si="1409"/>
        <v>6.056411705993896</v>
      </c>
      <c r="AJ1623" s="15">
        <f t="shared" si="1410"/>
        <v>-1.1567340053162027</v>
      </c>
      <c r="AL1623" s="18">
        <f t="shared" si="1411"/>
        <v>-2.7051281721436231</v>
      </c>
      <c r="AM1623" s="19">
        <f t="shared" si="1412"/>
        <v>-1.7645572100590543</v>
      </c>
      <c r="AN1623" s="18">
        <f t="shared" si="1413"/>
        <v>37.474489233489088</v>
      </c>
      <c r="AO1623" s="16">
        <f t="shared" si="1442"/>
        <v>37.51600998851638</v>
      </c>
      <c r="AP1623" s="17">
        <f t="shared" si="1414"/>
        <v>1.6748666964955683</v>
      </c>
      <c r="AQ1623" s="18">
        <f t="shared" si="1415"/>
        <v>5.9151281721436231</v>
      </c>
      <c r="AR1623" s="17">
        <f t="shared" si="1443"/>
        <v>0.35757819647994482</v>
      </c>
      <c r="AS1623" s="17">
        <f t="shared" si="1416"/>
        <v>0.95213960680001353</v>
      </c>
      <c r="AT1623" s="17">
        <f t="shared" si="1417"/>
        <v>8.6752787680960994E-2</v>
      </c>
      <c r="AU1623" s="17">
        <f t="shared" si="1444"/>
        <v>3.2580206869895718E-2</v>
      </c>
      <c r="AV1623" s="11">
        <f t="shared" si="1445"/>
        <v>10.975320012788162</v>
      </c>
      <c r="AW1623" s="15">
        <f t="shared" si="1446"/>
        <v>-1.4422649749268066</v>
      </c>
      <c r="AX1623" s="15">
        <f t="shared" si="1447"/>
        <v>-1.3422694430354376</v>
      </c>
      <c r="AZ1623" s="18">
        <f t="shared" si="1418"/>
        <v>-2.7051281721436231</v>
      </c>
      <c r="BA1623" s="19">
        <f t="shared" si="1419"/>
        <v>-1.7720558867399749</v>
      </c>
      <c r="BB1623" s="18">
        <f t="shared" si="1420"/>
        <v>37.474489233489088</v>
      </c>
      <c r="BC1623" s="16">
        <f t="shared" si="1448"/>
        <v>37.516363434861582</v>
      </c>
      <c r="BD1623" s="17">
        <f t="shared" si="1421"/>
        <v>1.6748982551981768</v>
      </c>
      <c r="BE1623" s="18">
        <f t="shared" si="1422"/>
        <v>5.9151281721436231</v>
      </c>
      <c r="BF1623" s="17">
        <f t="shared" si="1449"/>
        <v>0.35757819647994482</v>
      </c>
      <c r="BG1623" s="17">
        <f t="shared" si="1423"/>
        <v>0.95215754750583537</v>
      </c>
      <c r="BH1623" s="17">
        <f t="shared" si="1424"/>
        <v>8.6754422321755162E-2</v>
      </c>
      <c r="BI1623" s="17">
        <f t="shared" si="1450"/>
        <v>3.2580206869895718E-2</v>
      </c>
      <c r="BJ1623" s="11">
        <f t="shared" si="1451"/>
        <v>10.975320012788162</v>
      </c>
      <c r="BK1623" s="15">
        <f t="shared" si="1452"/>
        <v>-1.4416859117163916</v>
      </c>
      <c r="BL1623" s="15">
        <f t="shared" si="1453"/>
        <v>-1.3422947347689598</v>
      </c>
      <c r="BN1623" s="18">
        <f t="shared" si="1425"/>
        <v>-2.7051281721436231</v>
      </c>
      <c r="BO1623" s="19">
        <f t="shared" si="1426"/>
        <v>-1.7734969935884808</v>
      </c>
      <c r="BP1623" s="18">
        <f t="shared" si="1427"/>
        <v>37.474489233489088</v>
      </c>
      <c r="BQ1623" s="16">
        <f t="shared" si="1454"/>
        <v>37.516431532025493</v>
      </c>
      <c r="BR1623" s="17">
        <f t="shared" si="1428"/>
        <v>1.6749043355276165</v>
      </c>
      <c r="BS1623" s="18">
        <f t="shared" si="1429"/>
        <v>5.9151281721436231</v>
      </c>
      <c r="BT1623" s="17">
        <f t="shared" si="1455"/>
        <v>0.35757819647994482</v>
      </c>
      <c r="BU1623" s="17">
        <f t="shared" si="1430"/>
        <v>0.95216100409285442</v>
      </c>
      <c r="BV1623" s="17">
        <f t="shared" si="1431"/>
        <v>8.6754737263553219E-2</v>
      </c>
      <c r="BW1623" s="17">
        <f t="shared" si="1456"/>
        <v>3.2580206869895718E-2</v>
      </c>
      <c r="BX1623" s="11">
        <f t="shared" si="1457"/>
        <v>10.975320012788162</v>
      </c>
      <c r="BY1623" s="15">
        <f t="shared" si="1458"/>
        <v>-1.4415743451818168</v>
      </c>
      <c r="BZ1623" s="15">
        <f t="shared" si="1459"/>
        <v>-1.3422996076585021</v>
      </c>
    </row>
    <row r="1624" spans="9:78" x14ac:dyDescent="0.3">
      <c r="I1624" s="11">
        <f t="shared" si="1432"/>
        <v>3.2299999999998659</v>
      </c>
      <c r="J1624" s="15">
        <f t="shared" si="1433"/>
        <v>2.1906515904066475</v>
      </c>
      <c r="K1624" s="15">
        <f t="shared" si="1434"/>
        <v>130.40487717765546</v>
      </c>
      <c r="L1624" s="15">
        <f t="shared" si="1439"/>
        <v>-2.7059036097302318</v>
      </c>
      <c r="M1624" s="15">
        <f t="shared" si="1435"/>
        <v>-1.7709979765692063</v>
      </c>
      <c r="N1624" s="15">
        <f t="shared" si="1436"/>
        <v>37.471866512832896</v>
      </c>
      <c r="O1624" s="23"/>
      <c r="P1624" s="23"/>
      <c r="Q1624" s="23"/>
      <c r="R1624" s="23"/>
      <c r="S1624" s="23"/>
      <c r="T1624" s="23"/>
      <c r="U1624" s="23"/>
      <c r="V1624" s="11"/>
      <c r="Z1624" s="15">
        <f t="shared" si="1404"/>
        <v>37.513693683621447</v>
      </c>
      <c r="AA1624" s="16">
        <f t="shared" si="1437"/>
        <v>25.57751159997941</v>
      </c>
      <c r="AB1624" s="17">
        <f t="shared" si="1405"/>
        <v>1.67465988440841</v>
      </c>
      <c r="AC1624" s="18">
        <f t="shared" si="1406"/>
        <v>5.9159036097302318</v>
      </c>
      <c r="AD1624" s="17">
        <f t="shared" si="1407"/>
        <v>0.4451573099201962</v>
      </c>
      <c r="AE1624" s="17">
        <f t="shared" si="1408"/>
        <v>1.1851941004364299</v>
      </c>
      <c r="AF1624" s="17">
        <f t="shared" si="1438"/>
        <v>9.1983086233871303E-2</v>
      </c>
      <c r="AG1624" s="17">
        <f t="shared" si="1440"/>
        <v>3.4548723463059323E-2</v>
      </c>
      <c r="AH1624" s="11">
        <f t="shared" si="1441"/>
        <v>12.884913400524729</v>
      </c>
      <c r="AI1624" s="15">
        <f t="shared" si="1409"/>
        <v>6.0556323626369801</v>
      </c>
      <c r="AJ1624" s="15">
        <f t="shared" si="1410"/>
        <v>-1.1559556956007166</v>
      </c>
      <c r="AL1624" s="18">
        <f t="shared" si="1411"/>
        <v>-2.7059036097302318</v>
      </c>
      <c r="AM1624" s="19">
        <f t="shared" si="1412"/>
        <v>-1.7649423442065693</v>
      </c>
      <c r="AN1624" s="18">
        <f t="shared" si="1413"/>
        <v>37.471866512832896</v>
      </c>
      <c r="AO1624" s="16">
        <f t="shared" si="1442"/>
        <v>37.513408288689803</v>
      </c>
      <c r="AP1624" s="17">
        <f t="shared" si="1414"/>
        <v>1.6746344037063898</v>
      </c>
      <c r="AQ1624" s="18">
        <f t="shared" si="1415"/>
        <v>5.9159036097302318</v>
      </c>
      <c r="AR1624" s="17">
        <f t="shared" si="1443"/>
        <v>0.35763080992019614</v>
      </c>
      <c r="AS1624" s="17">
        <f t="shared" si="1416"/>
        <v>0.95214762816810949</v>
      </c>
      <c r="AT1624" s="17">
        <f t="shared" si="1417"/>
        <v>8.674356085876174E-2</v>
      </c>
      <c r="AU1624" s="17">
        <f t="shared" si="1444"/>
        <v>3.2581260518356893E-2</v>
      </c>
      <c r="AV1624" s="11">
        <f t="shared" si="1445"/>
        <v>10.976579918346015</v>
      </c>
      <c r="AW1624" s="15">
        <f t="shared" si="1446"/>
        <v>-1.442003034558887</v>
      </c>
      <c r="AX1624" s="15">
        <f t="shared" si="1447"/>
        <v>-1.3415448049339738</v>
      </c>
      <c r="AZ1624" s="18">
        <f t="shared" si="1418"/>
        <v>-2.7059036097302318</v>
      </c>
      <c r="BA1624" s="19">
        <f t="shared" si="1419"/>
        <v>-1.7724399796037653</v>
      </c>
      <c r="BB1624" s="18">
        <f t="shared" si="1420"/>
        <v>37.471866512832896</v>
      </c>
      <c r="BC1624" s="16">
        <f t="shared" si="1448"/>
        <v>37.513761787334325</v>
      </c>
      <c r="BD1624" s="17">
        <f t="shared" si="1421"/>
        <v>1.6746659648898694</v>
      </c>
      <c r="BE1624" s="18">
        <f t="shared" si="1422"/>
        <v>5.9159036097302318</v>
      </c>
      <c r="BF1624" s="17">
        <f t="shared" si="1449"/>
        <v>0.35763080992019614</v>
      </c>
      <c r="BG1624" s="17">
        <f t="shared" si="1423"/>
        <v>0.95216557292424608</v>
      </c>
      <c r="BH1624" s="17">
        <f t="shared" si="1424"/>
        <v>8.6745195680925841E-2</v>
      </c>
      <c r="BI1624" s="17">
        <f t="shared" si="1450"/>
        <v>3.2581260518356893E-2</v>
      </c>
      <c r="BJ1624" s="11">
        <f t="shared" si="1451"/>
        <v>10.976579918346015</v>
      </c>
      <c r="BK1624" s="15">
        <f t="shared" si="1452"/>
        <v>-1.4414238405612119</v>
      </c>
      <c r="BL1624" s="15">
        <f t="shared" si="1453"/>
        <v>-1.3415700885072963</v>
      </c>
      <c r="BN1624" s="18">
        <f t="shared" si="1425"/>
        <v>-2.7059036097302318</v>
      </c>
      <c r="BO1624" s="19">
        <f t="shared" si="1426"/>
        <v>-1.7738808242503288</v>
      </c>
      <c r="BP1624" s="18">
        <f t="shared" si="1427"/>
        <v>37.471866512832896</v>
      </c>
      <c r="BQ1624" s="16">
        <f t="shared" si="1454"/>
        <v>37.513829891577458</v>
      </c>
      <c r="BR1624" s="17">
        <f t="shared" si="1428"/>
        <v>1.6746720454297106</v>
      </c>
      <c r="BS1624" s="18">
        <f t="shared" si="1429"/>
        <v>5.9159036097302318</v>
      </c>
      <c r="BT1624" s="17">
        <f t="shared" si="1455"/>
        <v>0.35763080992019614</v>
      </c>
      <c r="BU1624" s="17">
        <f t="shared" si="1430"/>
        <v>0.9521690301394895</v>
      </c>
      <c r="BV1624" s="17">
        <f t="shared" si="1431"/>
        <v>8.6745510643807644E-2</v>
      </c>
      <c r="BW1624" s="17">
        <f t="shared" si="1456"/>
        <v>3.2581260518356893E-2</v>
      </c>
      <c r="BX1624" s="11">
        <f t="shared" si="1457"/>
        <v>10.976579918346015</v>
      </c>
      <c r="BY1624" s="15">
        <f t="shared" si="1458"/>
        <v>-1.4413122537387228</v>
      </c>
      <c r="BZ1624" s="15">
        <f t="shared" si="1459"/>
        <v>-1.3415749596102766</v>
      </c>
    </row>
    <row r="1625" spans="9:78" x14ac:dyDescent="0.3">
      <c r="I1625" s="11">
        <f t="shared" si="1432"/>
        <v>3.2319999999998656</v>
      </c>
      <c r="J1625" s="15">
        <f t="shared" si="1433"/>
        <v>2.1871092102756289</v>
      </c>
      <c r="K1625" s="15">
        <f t="shared" si="1434"/>
        <v>130.47981828942764</v>
      </c>
      <c r="L1625" s="15">
        <f t="shared" si="1439"/>
        <v>-2.7066787791153057</v>
      </c>
      <c r="M1625" s="15">
        <f t="shared" si="1435"/>
        <v>-1.7713821544496537</v>
      </c>
      <c r="N1625" s="15">
        <f t="shared" si="1436"/>
        <v>37.469245259352199</v>
      </c>
      <c r="O1625" s="23"/>
      <c r="P1625" s="23"/>
      <c r="Q1625" s="23"/>
      <c r="R1625" s="23"/>
      <c r="S1625" s="23"/>
      <c r="T1625" s="23"/>
      <c r="U1625" s="23"/>
      <c r="V1625" s="11"/>
      <c r="Z1625" s="15">
        <f t="shared" si="1404"/>
        <v>37.511093493026699</v>
      </c>
      <c r="AA1625" s="16">
        <f t="shared" si="1437"/>
        <v>25.575738743228481</v>
      </c>
      <c r="AB1625" s="17">
        <f t="shared" si="1405"/>
        <v>1.6744277407006822</v>
      </c>
      <c r="AC1625" s="18">
        <f t="shared" si="1406"/>
        <v>5.9166787791153057</v>
      </c>
      <c r="AD1625" s="17">
        <f t="shared" si="1407"/>
        <v>0.44520990516297348</v>
      </c>
      <c r="AE1625" s="17">
        <f t="shared" si="1408"/>
        <v>1.1851698181869679</v>
      </c>
      <c r="AF1625" s="17">
        <f t="shared" si="1438"/>
        <v>9.1973825987970562E-2</v>
      </c>
      <c r="AG1625" s="17">
        <f t="shared" si="1440"/>
        <v>3.4550034701542207E-2</v>
      </c>
      <c r="AH1625" s="11">
        <f t="shared" si="1441"/>
        <v>12.8859466859841</v>
      </c>
      <c r="AI1625" s="15">
        <f t="shared" si="1409"/>
        <v>6.0548535433080666</v>
      </c>
      <c r="AJ1625" s="15">
        <f t="shared" si="1410"/>
        <v>-1.1551777633864266</v>
      </c>
      <c r="AL1625" s="18">
        <f t="shared" si="1411"/>
        <v>-2.7066787791153057</v>
      </c>
      <c r="AM1625" s="19">
        <f t="shared" si="1412"/>
        <v>-1.7653273009063457</v>
      </c>
      <c r="AN1625" s="18">
        <f t="shared" si="1413"/>
        <v>37.469245259352199</v>
      </c>
      <c r="AO1625" s="16">
        <f t="shared" si="1442"/>
        <v>37.510808052944057</v>
      </c>
      <c r="AP1625" s="17">
        <f t="shared" si="1414"/>
        <v>1.6744022577339273</v>
      </c>
      <c r="AQ1625" s="18">
        <f t="shared" si="1415"/>
        <v>5.9166787791153057</v>
      </c>
      <c r="AR1625" s="17">
        <f t="shared" si="1443"/>
        <v>0.35768340516297342</v>
      </c>
      <c r="AS1625" s="17">
        <f t="shared" si="1416"/>
        <v>0.95215564572152911</v>
      </c>
      <c r="AT1625" s="17">
        <f t="shared" si="1417"/>
        <v>8.6734340305805527E-2</v>
      </c>
      <c r="AU1625" s="17">
        <f t="shared" si="1444"/>
        <v>3.2582313957331598E-2</v>
      </c>
      <c r="AV1625" s="11">
        <f t="shared" si="1445"/>
        <v>10.977839254491878</v>
      </c>
      <c r="AW1625" s="15">
        <f t="shared" si="1446"/>
        <v>-1.4417412275240538</v>
      </c>
      <c r="AX1625" s="15">
        <f t="shared" si="1447"/>
        <v>-1.3408205111233784</v>
      </c>
      <c r="AZ1625" s="18">
        <f t="shared" si="1418"/>
        <v>-2.7066787791153057</v>
      </c>
      <c r="BA1625" s="19">
        <f t="shared" si="1419"/>
        <v>-1.7728238956771778</v>
      </c>
      <c r="BB1625" s="18">
        <f t="shared" si="1420"/>
        <v>37.469245259352199</v>
      </c>
      <c r="BC1625" s="16">
        <f t="shared" si="1448"/>
        <v>37.511161603855612</v>
      </c>
      <c r="BD1625" s="17">
        <f t="shared" si="1421"/>
        <v>1.6744338213959802</v>
      </c>
      <c r="BE1625" s="18">
        <f t="shared" si="1422"/>
        <v>5.9166787791153057</v>
      </c>
      <c r="BF1625" s="17">
        <f t="shared" si="1449"/>
        <v>0.35768340516297342</v>
      </c>
      <c r="BG1625" s="17">
        <f t="shared" si="1423"/>
        <v>0.95217359452617534</v>
      </c>
      <c r="BH1625" s="17">
        <f t="shared" si="1424"/>
        <v>8.6735975309218324E-2</v>
      </c>
      <c r="BI1625" s="17">
        <f t="shared" si="1450"/>
        <v>3.2582313957331598E-2</v>
      </c>
      <c r="BJ1625" s="11">
        <f t="shared" si="1451"/>
        <v>10.977839254491878</v>
      </c>
      <c r="BK1625" s="15">
        <f t="shared" si="1452"/>
        <v>-1.4411619027975497</v>
      </c>
      <c r="BL1625" s="15">
        <f t="shared" si="1453"/>
        <v>-1.3408457865345238</v>
      </c>
      <c r="BN1625" s="18">
        <f t="shared" si="1425"/>
        <v>-2.7066787791153057</v>
      </c>
      <c r="BO1625" s="19">
        <f t="shared" si="1426"/>
        <v>-1.7742644782552488</v>
      </c>
      <c r="BP1625" s="18">
        <f t="shared" si="1427"/>
        <v>37.469245259352199</v>
      </c>
      <c r="BQ1625" s="16">
        <f t="shared" si="1454"/>
        <v>37.511229715170437</v>
      </c>
      <c r="BR1625" s="17">
        <f t="shared" si="1428"/>
        <v>1.6744399021456999</v>
      </c>
      <c r="BS1625" s="18">
        <f t="shared" si="1429"/>
        <v>5.9166787791153057</v>
      </c>
      <c r="BT1625" s="17">
        <f t="shared" si="1455"/>
        <v>0.35768340516297342</v>
      </c>
      <c r="BU1625" s="17">
        <f t="shared" si="1430"/>
        <v>0.95217705236920502</v>
      </c>
      <c r="BV1625" s="17">
        <f t="shared" si="1431"/>
        <v>8.6736290293155466E-2</v>
      </c>
      <c r="BW1625" s="17">
        <f t="shared" si="1456"/>
        <v>3.2582313957331598E-2</v>
      </c>
      <c r="BX1625" s="11">
        <f t="shared" si="1457"/>
        <v>10.977839254491878</v>
      </c>
      <c r="BY1625" s="15">
        <f t="shared" si="1458"/>
        <v>-1.4410502957013169</v>
      </c>
      <c r="BZ1625" s="15">
        <f t="shared" si="1459"/>
        <v>-1.340850655850669</v>
      </c>
    </row>
    <row r="1626" spans="9:78" x14ac:dyDescent="0.3">
      <c r="I1626" s="11">
        <f t="shared" si="1432"/>
        <v>3.2339999999998654</v>
      </c>
      <c r="J1626" s="15">
        <f t="shared" si="1433"/>
        <v>2.1835660619657258</v>
      </c>
      <c r="K1626" s="15">
        <f t="shared" si="1434"/>
        <v>130.55475416015932</v>
      </c>
      <c r="L1626" s="15">
        <f t="shared" si="1439"/>
        <v>-2.7074536802755649</v>
      </c>
      <c r="M1626" s="15">
        <f t="shared" si="1435"/>
        <v>-1.7717661554539992</v>
      </c>
      <c r="N1626" s="15">
        <f t="shared" si="1436"/>
        <v>37.466625472347346</v>
      </c>
      <c r="O1626" s="23"/>
      <c r="P1626" s="23"/>
      <c r="Q1626" s="23"/>
      <c r="R1626" s="23"/>
      <c r="S1626" s="23"/>
      <c r="T1626" s="23"/>
      <c r="U1626" s="23"/>
      <c r="V1626" s="11"/>
      <c r="Z1626" s="15">
        <f t="shared" si="1404"/>
        <v>37.508494765782849</v>
      </c>
      <c r="AA1626" s="16">
        <f t="shared" si="1437"/>
        <v>25.573966884216532</v>
      </c>
      <c r="AB1626" s="17">
        <f t="shared" si="1405"/>
        <v>1.6741957437177637</v>
      </c>
      <c r="AC1626" s="18">
        <f t="shared" si="1406"/>
        <v>5.9174536802755648</v>
      </c>
      <c r="AD1626" s="17">
        <f t="shared" si="1407"/>
        <v>0.44526248220669706</v>
      </c>
      <c r="AE1626" s="17">
        <f t="shared" si="1408"/>
        <v>1.1851455525399981</v>
      </c>
      <c r="AF1626" s="17">
        <f t="shared" si="1438"/>
        <v>9.1964572038348999E-2</v>
      </c>
      <c r="AG1626" s="17">
        <f t="shared" si="1440"/>
        <v>3.4551345641142164E-2</v>
      </c>
      <c r="AH1626" s="11">
        <f t="shared" si="1441"/>
        <v>12.886979477768843</v>
      </c>
      <c r="AI1626" s="15">
        <f t="shared" si="1409"/>
        <v>6.0540752476642705</v>
      </c>
      <c r="AJ1626" s="15">
        <f t="shared" si="1410"/>
        <v>-1.1544002085367691</v>
      </c>
      <c r="AL1626" s="18">
        <f t="shared" si="1411"/>
        <v>-2.7074536802755649</v>
      </c>
      <c r="AM1626" s="19">
        <f t="shared" si="1412"/>
        <v>-1.7657120802063349</v>
      </c>
      <c r="AN1626" s="18">
        <f t="shared" si="1413"/>
        <v>37.466625472347346</v>
      </c>
      <c r="AO1626" s="16">
        <f t="shared" si="1442"/>
        <v>37.508209280573944</v>
      </c>
      <c r="AP1626" s="17">
        <f t="shared" si="1414"/>
        <v>1.6741702584880467</v>
      </c>
      <c r="AQ1626" s="18">
        <f t="shared" si="1415"/>
        <v>5.9174536802755648</v>
      </c>
      <c r="AR1626" s="17">
        <f t="shared" si="1443"/>
        <v>0.357735982206697</v>
      </c>
      <c r="AS1626" s="17">
        <f t="shared" si="1416"/>
        <v>0.9521636594617825</v>
      </c>
      <c r="AT1626" s="17">
        <f t="shared" si="1417"/>
        <v>8.6725126017880641E-2</v>
      </c>
      <c r="AU1626" s="17">
        <f t="shared" si="1444"/>
        <v>3.2583367186627396E-2</v>
      </c>
      <c r="AV1626" s="11">
        <f t="shared" si="1445"/>
        <v>10.979098021321631</v>
      </c>
      <c r="AW1626" s="15">
        <f t="shared" si="1446"/>
        <v>-1.4414795537622787</v>
      </c>
      <c r="AX1626" s="15">
        <f t="shared" si="1447"/>
        <v>-1.3400965614869984</v>
      </c>
      <c r="AZ1626" s="18">
        <f t="shared" si="1418"/>
        <v>-2.7074536802755649</v>
      </c>
      <c r="BA1626" s="19">
        <f t="shared" si="1419"/>
        <v>-1.7732076350077615</v>
      </c>
      <c r="BB1626" s="18">
        <f t="shared" si="1420"/>
        <v>37.466625472347346</v>
      </c>
      <c r="BC1626" s="16">
        <f t="shared" si="1448"/>
        <v>37.508562883720259</v>
      </c>
      <c r="BD1626" s="17">
        <f t="shared" si="1421"/>
        <v>1.6742018246263766</v>
      </c>
      <c r="BE1626" s="18">
        <f t="shared" si="1422"/>
        <v>5.9174536802755648</v>
      </c>
      <c r="BF1626" s="17">
        <f t="shared" si="1449"/>
        <v>0.357735982206697</v>
      </c>
      <c r="BG1626" s="17">
        <f t="shared" si="1423"/>
        <v>0.95218161231313381</v>
      </c>
      <c r="BH1626" s="17">
        <f t="shared" si="1424"/>
        <v>8.6726761202420968E-2</v>
      </c>
      <c r="BI1626" s="17">
        <f t="shared" si="1450"/>
        <v>3.2583367186627396E-2</v>
      </c>
      <c r="BJ1626" s="11">
        <f t="shared" si="1451"/>
        <v>10.979098021321631</v>
      </c>
      <c r="BK1626" s="15">
        <f t="shared" si="1452"/>
        <v>-1.4409000983653628</v>
      </c>
      <c r="BL1626" s="15">
        <f t="shared" si="1453"/>
        <v>-1.3401218287339944</v>
      </c>
      <c r="BN1626" s="18">
        <f t="shared" si="1425"/>
        <v>-2.7074536802755649</v>
      </c>
      <c r="BO1626" s="19">
        <f t="shared" si="1426"/>
        <v>-1.77464795565073</v>
      </c>
      <c r="BP1626" s="18">
        <f t="shared" si="1427"/>
        <v>37.466625472347346</v>
      </c>
      <c r="BQ1626" s="16">
        <f t="shared" si="1454"/>
        <v>37.508631002099271</v>
      </c>
      <c r="BR1626" s="17">
        <f t="shared" si="1428"/>
        <v>1.6742079055854548</v>
      </c>
      <c r="BS1626" s="18">
        <f t="shared" si="1429"/>
        <v>5.9174536802755648</v>
      </c>
      <c r="BT1626" s="17">
        <f t="shared" si="1455"/>
        <v>0.357735982206697</v>
      </c>
      <c r="BU1626" s="17">
        <f t="shared" si="1430"/>
        <v>0.95218507078351311</v>
      </c>
      <c r="BV1626" s="17">
        <f t="shared" si="1431"/>
        <v>8.6727076207385193E-2</v>
      </c>
      <c r="BW1626" s="17">
        <f t="shared" si="1456"/>
        <v>3.2583367186627396E-2</v>
      </c>
      <c r="BX1626" s="11">
        <f t="shared" si="1457"/>
        <v>10.979098021321631</v>
      </c>
      <c r="BY1626" s="15">
        <f t="shared" si="1458"/>
        <v>-1.4407884710095102</v>
      </c>
      <c r="BZ1626" s="15">
        <f t="shared" si="1459"/>
        <v>-1.3401266962630349</v>
      </c>
    </row>
    <row r="1627" spans="9:78" x14ac:dyDescent="0.3">
      <c r="I1627" s="11">
        <f t="shared" si="1432"/>
        <v>3.2359999999998652</v>
      </c>
      <c r="J1627" s="15">
        <f t="shared" si="1433"/>
        <v>2.1800221458306424</v>
      </c>
      <c r="K1627" s="15">
        <f t="shared" si="1434"/>
        <v>130.62968479278277</v>
      </c>
      <c r="L1627" s="15">
        <f t="shared" si="1439"/>
        <v>-2.7082283131878491</v>
      </c>
      <c r="M1627" s="15">
        <f t="shared" si="1435"/>
        <v>-1.7721499796298661</v>
      </c>
      <c r="N1627" s="15">
        <f t="shared" si="1436"/>
        <v>37.464007151118935</v>
      </c>
      <c r="O1627" s="23"/>
      <c r="P1627" s="23"/>
      <c r="Q1627" s="23"/>
      <c r="R1627" s="23"/>
      <c r="S1627" s="23"/>
      <c r="T1627" s="23"/>
      <c r="U1627" s="23"/>
      <c r="V1627" s="11"/>
      <c r="Z1627" s="15">
        <f t="shared" si="1404"/>
        <v>37.505897501184968</v>
      </c>
      <c r="AA1627" s="16">
        <f t="shared" si="1437"/>
        <v>25.572196022462933</v>
      </c>
      <c r="AB1627" s="17">
        <f t="shared" si="1405"/>
        <v>1.6739638933695775</v>
      </c>
      <c r="AC1627" s="18">
        <f t="shared" si="1406"/>
        <v>5.918228313187849</v>
      </c>
      <c r="AD1627" s="17">
        <f t="shared" si="1407"/>
        <v>0.44531504104979552</v>
      </c>
      <c r="AE1627" s="17">
        <f t="shared" si="1408"/>
        <v>1.1851213034844974</v>
      </c>
      <c r="AF1627" s="17">
        <f t="shared" si="1438"/>
        <v>9.1955324380774403E-2</v>
      </c>
      <c r="AG1627" s="17">
        <f t="shared" si="1440"/>
        <v>3.4552656281659246E-2</v>
      </c>
      <c r="AH1627" s="11">
        <f t="shared" si="1441"/>
        <v>12.888011775991052</v>
      </c>
      <c r="AI1627" s="15">
        <f t="shared" si="1409"/>
        <v>6.0532974753629682</v>
      </c>
      <c r="AJ1627" s="15">
        <f t="shared" si="1410"/>
        <v>-1.1536230309152098</v>
      </c>
      <c r="AL1627" s="18">
        <f t="shared" si="1411"/>
        <v>-2.7082283131878491</v>
      </c>
      <c r="AM1627" s="19">
        <f t="shared" si="1412"/>
        <v>-1.7660966821545032</v>
      </c>
      <c r="AN1627" s="18">
        <f t="shared" si="1413"/>
        <v>37.464007151118935</v>
      </c>
      <c r="AO1627" s="16">
        <f t="shared" si="1442"/>
        <v>37.505611970874547</v>
      </c>
      <c r="AP1627" s="17">
        <f t="shared" si="1414"/>
        <v>1.6739384058786717</v>
      </c>
      <c r="AQ1627" s="18">
        <f t="shared" si="1415"/>
        <v>5.918228313187849</v>
      </c>
      <c r="AR1627" s="17">
        <f t="shared" si="1443"/>
        <v>0.35778854104979552</v>
      </c>
      <c r="AS1627" s="17">
        <f t="shared" si="1416"/>
        <v>0.95217166939038222</v>
      </c>
      <c r="AT1627" s="17">
        <f t="shared" si="1417"/>
        <v>8.6715917990778296E-2</v>
      </c>
      <c r="AU1627" s="17">
        <f t="shared" si="1444"/>
        <v>3.2584420206052053E-2</v>
      </c>
      <c r="AV1627" s="11">
        <f t="shared" si="1445"/>
        <v>10.980356218931336</v>
      </c>
      <c r="AW1627" s="15">
        <f t="shared" si="1446"/>
        <v>-1.4412180132134444</v>
      </c>
      <c r="AX1627" s="15">
        <f t="shared" si="1447"/>
        <v>-1.3393729559082008</v>
      </c>
      <c r="AZ1627" s="18">
        <f t="shared" si="1418"/>
        <v>-2.7082283131878491</v>
      </c>
      <c r="BA1627" s="19">
        <f t="shared" si="1419"/>
        <v>-1.7735911976430796</v>
      </c>
      <c r="BB1627" s="18">
        <f t="shared" si="1420"/>
        <v>37.464007151118935</v>
      </c>
      <c r="BC1627" s="16">
        <f t="shared" si="1448"/>
        <v>37.50596562622335</v>
      </c>
      <c r="BD1627" s="17">
        <f t="shared" si="1421"/>
        <v>1.6739699744909826</v>
      </c>
      <c r="BE1627" s="18">
        <f t="shared" si="1422"/>
        <v>5.918228313187849</v>
      </c>
      <c r="BF1627" s="17">
        <f t="shared" si="1449"/>
        <v>0.35778854104979552</v>
      </c>
      <c r="BG1627" s="17">
        <f t="shared" si="1423"/>
        <v>0.95218962628663295</v>
      </c>
      <c r="BH1627" s="17">
        <f t="shared" si="1424"/>
        <v>8.6717553356324972E-2</v>
      </c>
      <c r="BI1627" s="17">
        <f t="shared" si="1450"/>
        <v>3.2584420206052053E-2</v>
      </c>
      <c r="BJ1627" s="11">
        <f t="shared" si="1451"/>
        <v>10.980356218931336</v>
      </c>
      <c r="BK1627" s="15">
        <f t="shared" si="1452"/>
        <v>-1.440638427204566</v>
      </c>
      <c r="BL1627" s="15">
        <f t="shared" si="1453"/>
        <v>-1.3393982149890824</v>
      </c>
      <c r="BN1627" s="18">
        <f t="shared" si="1425"/>
        <v>-2.7082283131878491</v>
      </c>
      <c r="BO1627" s="19">
        <f t="shared" si="1426"/>
        <v>-1.7750312564842752</v>
      </c>
      <c r="BP1627" s="18">
        <f t="shared" si="1427"/>
        <v>37.464007151118935</v>
      </c>
      <c r="BQ1627" s="16">
        <f t="shared" si="1454"/>
        <v>37.506033751659039</v>
      </c>
      <c r="BR1627" s="17">
        <f t="shared" si="1428"/>
        <v>1.6739760556588987</v>
      </c>
      <c r="BS1627" s="18">
        <f t="shared" si="1429"/>
        <v>5.918228313187849</v>
      </c>
      <c r="BT1627" s="17">
        <f t="shared" si="1455"/>
        <v>0.35778854104979552</v>
      </c>
      <c r="BU1627" s="17">
        <f t="shared" si="1430"/>
        <v>0.95219308538392466</v>
      </c>
      <c r="BV1627" s="17">
        <f t="shared" si="1431"/>
        <v>8.6717868382287969E-2</v>
      </c>
      <c r="BW1627" s="17">
        <f t="shared" si="1456"/>
        <v>3.2584420206052053E-2</v>
      </c>
      <c r="BX1627" s="11">
        <f t="shared" si="1457"/>
        <v>10.980356218931336</v>
      </c>
      <c r="BY1627" s="15">
        <f t="shared" si="1458"/>
        <v>-1.4405267796032386</v>
      </c>
      <c r="BZ1627" s="15">
        <f t="shared" si="1459"/>
        <v>-1.339403080730748</v>
      </c>
    </row>
    <row r="1628" spans="9:78" x14ac:dyDescent="0.3">
      <c r="I1628" s="11">
        <f t="shared" si="1432"/>
        <v>3.237999999999865</v>
      </c>
      <c r="J1628" s="15">
        <f t="shared" si="1433"/>
        <v>2.1764774622239882</v>
      </c>
      <c r="K1628" s="15">
        <f t="shared" si="1434"/>
        <v>130.70461019022883</v>
      </c>
      <c r="L1628" s="15">
        <f t="shared" si="1439"/>
        <v>-2.7090026778291163</v>
      </c>
      <c r="M1628" s="15">
        <f t="shared" si="1435"/>
        <v>-1.7725336270248915</v>
      </c>
      <c r="N1628" s="15">
        <f t="shared" si="1436"/>
        <v>37.461390294967785</v>
      </c>
      <c r="O1628" s="23"/>
      <c r="P1628" s="23"/>
      <c r="Q1628" s="23"/>
      <c r="R1628" s="23"/>
      <c r="S1628" s="23"/>
      <c r="T1628" s="23"/>
      <c r="U1628" s="23"/>
      <c r="V1628" s="11"/>
      <c r="Z1628" s="15">
        <f t="shared" si="1404"/>
        <v>37.503301698528368</v>
      </c>
      <c r="AA1628" s="16">
        <f t="shared" si="1437"/>
        <v>25.570426157487216</v>
      </c>
      <c r="AB1628" s="17">
        <f t="shared" si="1405"/>
        <v>1.6737321895661006</v>
      </c>
      <c r="AC1628" s="18">
        <f t="shared" si="1406"/>
        <v>5.9190026778291163</v>
      </c>
      <c r="AD1628" s="17">
        <f t="shared" si="1407"/>
        <v>0.44536758169070545</v>
      </c>
      <c r="AE1628" s="17">
        <f t="shared" si="1408"/>
        <v>1.1850970710094493</v>
      </c>
      <c r="AF1628" s="17">
        <f t="shared" si="1438"/>
        <v>9.1946083011017365E-2</v>
      </c>
      <c r="AG1628" s="17">
        <f t="shared" si="1440"/>
        <v>3.4553966622893756E-2</v>
      </c>
      <c r="AH1628" s="11">
        <f t="shared" si="1441"/>
        <v>12.889043580762934</v>
      </c>
      <c r="AI1628" s="15">
        <f t="shared" si="1409"/>
        <v>6.0525202260617528</v>
      </c>
      <c r="AJ1628" s="15">
        <f t="shared" si="1410"/>
        <v>-1.1528462303852456</v>
      </c>
      <c r="AL1628" s="18">
        <f t="shared" si="1411"/>
        <v>-2.7090026778291163</v>
      </c>
      <c r="AM1628" s="19">
        <f t="shared" si="1412"/>
        <v>-1.7664811067988297</v>
      </c>
      <c r="AN1628" s="18">
        <f t="shared" si="1413"/>
        <v>37.461390294967785</v>
      </c>
      <c r="AO1628" s="16">
        <f t="shared" si="1442"/>
        <v>37.503016123141137</v>
      </c>
      <c r="AP1628" s="17">
        <f t="shared" si="1414"/>
        <v>1.673706699815775</v>
      </c>
      <c r="AQ1628" s="18">
        <f t="shared" si="1415"/>
        <v>5.9190026778291163</v>
      </c>
      <c r="AR1628" s="17">
        <f t="shared" si="1443"/>
        <v>0.35784108169070555</v>
      </c>
      <c r="AS1628" s="17">
        <f t="shared" si="1416"/>
        <v>0.9521796755088362</v>
      </c>
      <c r="AT1628" s="17">
        <f t="shared" si="1417"/>
        <v>8.6706716220292135E-2</v>
      </c>
      <c r="AU1628" s="17">
        <f t="shared" si="1444"/>
        <v>3.2585473015413514E-2</v>
      </c>
      <c r="AV1628" s="11">
        <f t="shared" si="1445"/>
        <v>10.981613847417231</v>
      </c>
      <c r="AW1628" s="15">
        <f t="shared" si="1446"/>
        <v>-1.4409566058176129</v>
      </c>
      <c r="AX1628" s="15">
        <f t="shared" si="1447"/>
        <v>-1.3386496942703687</v>
      </c>
      <c r="AZ1628" s="18">
        <f t="shared" si="1418"/>
        <v>-2.7090026778291163</v>
      </c>
      <c r="BA1628" s="19">
        <f t="shared" si="1419"/>
        <v>-1.773974583630709</v>
      </c>
      <c r="BB1628" s="18">
        <f t="shared" si="1420"/>
        <v>37.461390294967785</v>
      </c>
      <c r="BC1628" s="16">
        <f t="shared" si="1448"/>
        <v>37.503369830660205</v>
      </c>
      <c r="BD1628" s="17">
        <f t="shared" si="1421"/>
        <v>1.6737382708997761</v>
      </c>
      <c r="BE1628" s="18">
        <f t="shared" si="1422"/>
        <v>5.9190026778291163</v>
      </c>
      <c r="BF1628" s="17">
        <f t="shared" si="1449"/>
        <v>0.35784108169070555</v>
      </c>
      <c r="BG1628" s="17">
        <f t="shared" si="1423"/>
        <v>0.95219763644818289</v>
      </c>
      <c r="BH1628" s="17">
        <f t="shared" si="1424"/>
        <v>8.6708351766724229E-2</v>
      </c>
      <c r="BI1628" s="17">
        <f t="shared" si="1450"/>
        <v>3.2585473015413514E-2</v>
      </c>
      <c r="BJ1628" s="11">
        <f t="shared" si="1451"/>
        <v>10.981613847417231</v>
      </c>
      <c r="BK1628" s="15">
        <f t="shared" si="1452"/>
        <v>-1.4403768892551423</v>
      </c>
      <c r="BL1628" s="15">
        <f t="shared" si="1453"/>
        <v>-1.3386749451831785</v>
      </c>
      <c r="BN1628" s="18">
        <f t="shared" si="1425"/>
        <v>-2.7090026778291163</v>
      </c>
      <c r="BO1628" s="19">
        <f t="shared" si="1426"/>
        <v>-1.7754143808034017</v>
      </c>
      <c r="BP1628" s="18">
        <f t="shared" si="1427"/>
        <v>37.461390294967785</v>
      </c>
      <c r="BQ1628" s="16">
        <f t="shared" si="1454"/>
        <v>37.503437963145061</v>
      </c>
      <c r="BR1628" s="17">
        <f t="shared" si="1428"/>
        <v>1.6737443522760096</v>
      </c>
      <c r="BS1628" s="18">
        <f t="shared" si="1429"/>
        <v>5.9190026778291163</v>
      </c>
      <c r="BT1628" s="17">
        <f t="shared" si="1455"/>
        <v>0.35784108169070555</v>
      </c>
      <c r="BU1628" s="17">
        <f t="shared" si="1430"/>
        <v>0.95220109617195003</v>
      </c>
      <c r="BV1628" s="17">
        <f t="shared" si="1431"/>
        <v>8.6708666813657673E-2</v>
      </c>
      <c r="BW1628" s="17">
        <f t="shared" si="1456"/>
        <v>3.2585473015413514E-2</v>
      </c>
      <c r="BX1628" s="11">
        <f t="shared" si="1457"/>
        <v>10.981613847417231</v>
      </c>
      <c r="BY1628" s="15">
        <f t="shared" si="1458"/>
        <v>-1.4402652214224818</v>
      </c>
      <c r="BZ1628" s="15">
        <f t="shared" si="1459"/>
        <v>-1.3386798091372007</v>
      </c>
    </row>
    <row r="1629" spans="9:78" x14ac:dyDescent="0.3">
      <c r="I1629" s="11">
        <f t="shared" si="1432"/>
        <v>3.2399999999998648</v>
      </c>
      <c r="J1629" s="15">
        <f t="shared" si="1433"/>
        <v>2.1729320114992769</v>
      </c>
      <c r="K1629" s="15">
        <f t="shared" si="1434"/>
        <v>130.779530355427</v>
      </c>
      <c r="L1629" s="15">
        <f t="shared" si="1439"/>
        <v>-2.709776774176444</v>
      </c>
      <c r="M1629" s="15">
        <f t="shared" si="1435"/>
        <v>-1.7729170976867268</v>
      </c>
      <c r="N1629" s="15">
        <f t="shared" si="1436"/>
        <v>37.458774903194978</v>
      </c>
      <c r="O1629" s="23"/>
      <c r="P1629" s="23"/>
      <c r="Q1629" s="23"/>
      <c r="R1629" s="23"/>
      <c r="S1629" s="23"/>
      <c r="T1629" s="23"/>
      <c r="U1629" s="23"/>
      <c r="V1629" s="11"/>
      <c r="Z1629" s="15">
        <f t="shared" si="1404"/>
        <v>37.50070735710861</v>
      </c>
      <c r="AA1629" s="16">
        <f t="shared" si="1437"/>
        <v>25.568657288809078</v>
      </c>
      <c r="AB1629" s="17">
        <f t="shared" si="1405"/>
        <v>1.6735006322173647</v>
      </c>
      <c r="AC1629" s="18">
        <f t="shared" si="1406"/>
        <v>5.9197767741764444</v>
      </c>
      <c r="AD1629" s="17">
        <f t="shared" si="1407"/>
        <v>0.4454201041278717</v>
      </c>
      <c r="AE1629" s="17">
        <f t="shared" si="1408"/>
        <v>1.1850728551038436</v>
      </c>
      <c r="AF1629" s="17">
        <f t="shared" si="1438"/>
        <v>9.1936847924851212E-2</v>
      </c>
      <c r="AG1629" s="17">
        <f t="shared" si="1440"/>
        <v>3.455527666464623E-2</v>
      </c>
      <c r="AH1629" s="11">
        <f t="shared" si="1441"/>
        <v>12.890074892196839</v>
      </c>
      <c r="AI1629" s="15">
        <f t="shared" si="1409"/>
        <v>6.0517434994183876</v>
      </c>
      <c r="AJ1629" s="15">
        <f t="shared" si="1410"/>
        <v>-1.1520698068104074</v>
      </c>
      <c r="AL1629" s="18">
        <f t="shared" si="1411"/>
        <v>-2.709776774176444</v>
      </c>
      <c r="AM1629" s="19">
        <f t="shared" si="1412"/>
        <v>-1.7668653541873085</v>
      </c>
      <c r="AN1629" s="18">
        <f t="shared" si="1413"/>
        <v>37.458774903194978</v>
      </c>
      <c r="AO1629" s="16">
        <f t="shared" si="1442"/>
        <v>37.500421736669274</v>
      </c>
      <c r="AP1629" s="17">
        <f t="shared" si="1414"/>
        <v>1.6734751402093886</v>
      </c>
      <c r="AQ1629" s="18">
        <f t="shared" si="1415"/>
        <v>5.9197767741764444</v>
      </c>
      <c r="AR1629" s="17">
        <f t="shared" si="1443"/>
        <v>0.35789360412787175</v>
      </c>
      <c r="AS1629" s="17">
        <f t="shared" si="1416"/>
        <v>0.95218767781865432</v>
      </c>
      <c r="AT1629" s="17">
        <f t="shared" si="1417"/>
        <v>8.6697520702218769E-2</v>
      </c>
      <c r="AU1629" s="17">
        <f t="shared" si="1444"/>
        <v>3.2586525614519947E-2</v>
      </c>
      <c r="AV1629" s="11">
        <f t="shared" si="1445"/>
        <v>10.982870906875725</v>
      </c>
      <c r="AW1629" s="15">
        <f t="shared" si="1446"/>
        <v>-1.4406953315147768</v>
      </c>
      <c r="AX1629" s="15">
        <f t="shared" si="1447"/>
        <v>-1.3379267764569094</v>
      </c>
      <c r="AZ1629" s="18">
        <f t="shared" si="1418"/>
        <v>-2.709776774176444</v>
      </c>
      <c r="BA1629" s="19">
        <f t="shared" si="1419"/>
        <v>-1.7743577930182415</v>
      </c>
      <c r="BB1629" s="18">
        <f t="shared" si="1420"/>
        <v>37.458774903194978</v>
      </c>
      <c r="BC1629" s="16">
        <f t="shared" si="1448"/>
        <v>37.500775496326398</v>
      </c>
      <c r="BD1629" s="17">
        <f t="shared" si="1421"/>
        <v>1.6735067137627906</v>
      </c>
      <c r="BE1629" s="18">
        <f t="shared" si="1422"/>
        <v>5.9197767741764444</v>
      </c>
      <c r="BF1629" s="17">
        <f t="shared" si="1449"/>
        <v>0.35789360412787175</v>
      </c>
      <c r="BG1629" s="17">
        <f t="shared" si="1423"/>
        <v>0.95220564279929365</v>
      </c>
      <c r="BH1629" s="17">
        <f t="shared" si="1424"/>
        <v>8.6699156429415392E-2</v>
      </c>
      <c r="BI1629" s="17">
        <f t="shared" si="1450"/>
        <v>3.2586525614519947E-2</v>
      </c>
      <c r="BJ1629" s="11">
        <f t="shared" si="1451"/>
        <v>10.982870906875725</v>
      </c>
      <c r="BK1629" s="15">
        <f t="shared" si="1452"/>
        <v>-1.4401154844570847</v>
      </c>
      <c r="BL1629" s="15">
        <f t="shared" si="1453"/>
        <v>-1.3379520191996961</v>
      </c>
      <c r="BN1629" s="18">
        <f t="shared" si="1425"/>
        <v>-2.709776774176444</v>
      </c>
      <c r="BO1629" s="19">
        <f t="shared" si="1426"/>
        <v>-1.775797328655641</v>
      </c>
      <c r="BP1629" s="18">
        <f t="shared" si="1427"/>
        <v>37.458774903194978</v>
      </c>
      <c r="BQ1629" s="16">
        <f t="shared" si="1454"/>
        <v>37.500843635852917</v>
      </c>
      <c r="BR1629" s="17">
        <f t="shared" si="1428"/>
        <v>1.6735127953468214</v>
      </c>
      <c r="BS1629" s="18">
        <f t="shared" si="1429"/>
        <v>5.9197767741764444</v>
      </c>
      <c r="BT1629" s="17">
        <f t="shared" si="1455"/>
        <v>0.35789360412787175</v>
      </c>
      <c r="BU1629" s="17">
        <f t="shared" si="1430"/>
        <v>0.95220910314909912</v>
      </c>
      <c r="BV1629" s="17">
        <f t="shared" si="1431"/>
        <v>8.669947149729107E-2</v>
      </c>
      <c r="BW1629" s="17">
        <f t="shared" si="1456"/>
        <v>3.2586525614519947E-2</v>
      </c>
      <c r="BX1629" s="11">
        <f t="shared" si="1457"/>
        <v>10.982870906875725</v>
      </c>
      <c r="BY1629" s="15">
        <f t="shared" si="1458"/>
        <v>-1.4400037964072292</v>
      </c>
      <c r="BZ1629" s="15">
        <f t="shared" si="1459"/>
        <v>-1.3379568813658091</v>
      </c>
    </row>
    <row r="1630" spans="9:78" x14ac:dyDescent="0.3">
      <c r="I1630" s="11">
        <f t="shared" si="1432"/>
        <v>3.2419999999998645</v>
      </c>
      <c r="J1630" s="15">
        <f t="shared" si="1433"/>
        <v>2.1693857940099277</v>
      </c>
      <c r="K1630" s="15">
        <f t="shared" si="1434"/>
        <v>130.8544452913053</v>
      </c>
      <c r="L1630" s="15">
        <f t="shared" si="1439"/>
        <v>-2.7105506022070269</v>
      </c>
      <c r="M1630" s="15">
        <f t="shared" si="1435"/>
        <v>-1.7733003916630377</v>
      </c>
      <c r="N1630" s="15">
        <f t="shared" si="1436"/>
        <v>37.456160975101817</v>
      </c>
      <c r="O1630" s="23"/>
      <c r="P1630" s="23"/>
      <c r="Q1630" s="23"/>
      <c r="R1630" s="23"/>
      <c r="S1630" s="23"/>
      <c r="T1630" s="23"/>
      <c r="U1630" s="23"/>
      <c r="V1630" s="11"/>
      <c r="Z1630" s="15">
        <f t="shared" si="1404"/>
        <v>37.498114476221502</v>
      </c>
      <c r="AA1630" s="16">
        <f t="shared" si="1437"/>
        <v>25.566889415948392</v>
      </c>
      <c r="AB1630" s="17">
        <f t="shared" si="1405"/>
        <v>1.6732692212334572</v>
      </c>
      <c r="AC1630" s="18">
        <f t="shared" si="1406"/>
        <v>5.9205506022070269</v>
      </c>
      <c r="AD1630" s="17">
        <f t="shared" si="1407"/>
        <v>0.44547260835974678</v>
      </c>
      <c r="AE1630" s="17">
        <f t="shared" si="1408"/>
        <v>1.1850486557566779</v>
      </c>
      <c r="AF1630" s="17">
        <f t="shared" si="1438"/>
        <v>9.1927619118052084E-2</v>
      </c>
      <c r="AG1630" s="17">
        <f t="shared" si="1440"/>
        <v>3.4556586406717438E-2</v>
      </c>
      <c r="AH1630" s="11">
        <f t="shared" si="1441"/>
        <v>12.891105710405226</v>
      </c>
      <c r="AI1630" s="15">
        <f t="shared" si="1409"/>
        <v>6.050967295090901</v>
      </c>
      <c r="AJ1630" s="15">
        <f t="shared" si="1410"/>
        <v>-1.1512937600542574</v>
      </c>
      <c r="AL1630" s="18">
        <f t="shared" si="1411"/>
        <v>-2.7105506022070269</v>
      </c>
      <c r="AM1630" s="19">
        <f t="shared" si="1412"/>
        <v>-1.7672494243679469</v>
      </c>
      <c r="AN1630" s="18">
        <f t="shared" si="1413"/>
        <v>37.456160975101817</v>
      </c>
      <c r="AO1630" s="16">
        <f t="shared" si="1442"/>
        <v>37.497828810754747</v>
      </c>
      <c r="AP1630" s="17">
        <f t="shared" si="1414"/>
        <v>1.6732437269695959</v>
      </c>
      <c r="AQ1630" s="18">
        <f t="shared" si="1415"/>
        <v>5.9205506022070269</v>
      </c>
      <c r="AR1630" s="17">
        <f t="shared" si="1443"/>
        <v>0.35794610835974672</v>
      </c>
      <c r="AS1630" s="17">
        <f t="shared" si="1416"/>
        <v>0.95219567632134405</v>
      </c>
      <c r="AT1630" s="17">
        <f t="shared" si="1417"/>
        <v>8.6688331432357435E-2</v>
      </c>
      <c r="AU1630" s="17">
        <f t="shared" si="1444"/>
        <v>3.2587578003179705E-2</v>
      </c>
      <c r="AV1630" s="11">
        <f t="shared" si="1445"/>
        <v>10.984127397403403</v>
      </c>
      <c r="AW1630" s="15">
        <f t="shared" si="1446"/>
        <v>-1.4404341902450051</v>
      </c>
      <c r="AX1630" s="15">
        <f t="shared" si="1447"/>
        <v>-1.3372042023512465</v>
      </c>
      <c r="AZ1630" s="18">
        <f t="shared" si="1418"/>
        <v>-2.7105506022070269</v>
      </c>
      <c r="BA1630" s="19">
        <f t="shared" si="1419"/>
        <v>-1.7747408258532826</v>
      </c>
      <c r="BB1630" s="18">
        <f t="shared" si="1420"/>
        <v>37.456160975101817</v>
      </c>
      <c r="BC1630" s="16">
        <f t="shared" si="1448"/>
        <v>37.498182622517731</v>
      </c>
      <c r="BD1630" s="17">
        <f t="shared" si="1421"/>
        <v>1.6732753029901122</v>
      </c>
      <c r="BE1630" s="18">
        <f t="shared" si="1422"/>
        <v>5.9205506022070269</v>
      </c>
      <c r="BF1630" s="17">
        <f t="shared" si="1449"/>
        <v>0.35794610835974672</v>
      </c>
      <c r="BG1630" s="17">
        <f t="shared" si="1423"/>
        <v>0.95221364534147335</v>
      </c>
      <c r="BH1630" s="17">
        <f t="shared" si="1424"/>
        <v>8.6689967340197835E-2</v>
      </c>
      <c r="BI1630" s="17">
        <f t="shared" si="1450"/>
        <v>3.2587578003179705E-2</v>
      </c>
      <c r="BJ1630" s="11">
        <f t="shared" si="1451"/>
        <v>10.984127397403403</v>
      </c>
      <c r="BK1630" s="15">
        <f t="shared" si="1452"/>
        <v>-1.4398542127504477</v>
      </c>
      <c r="BL1630" s="15">
        <f t="shared" si="1453"/>
        <v>-1.3372294369220672</v>
      </c>
      <c r="BN1630" s="18">
        <f t="shared" si="1425"/>
        <v>-2.7105506022070269</v>
      </c>
      <c r="BO1630" s="19">
        <f t="shared" si="1426"/>
        <v>-1.7761801000885387</v>
      </c>
      <c r="BP1630" s="18">
        <f t="shared" si="1427"/>
        <v>37.456160975101817</v>
      </c>
      <c r="BQ1630" s="16">
        <f t="shared" si="1454"/>
        <v>37.498250769078425</v>
      </c>
      <c r="BR1630" s="17">
        <f t="shared" si="1428"/>
        <v>1.6732813847814219</v>
      </c>
      <c r="BS1630" s="18">
        <f t="shared" si="1429"/>
        <v>5.9205506022070269</v>
      </c>
      <c r="BT1630" s="17">
        <f t="shared" si="1455"/>
        <v>0.35794610835974672</v>
      </c>
      <c r="BU1630" s="17">
        <f t="shared" si="1430"/>
        <v>0.9522171063168805</v>
      </c>
      <c r="BV1630" s="17">
        <f t="shared" si="1431"/>
        <v>8.6690282428987492E-2</v>
      </c>
      <c r="BW1630" s="17">
        <f t="shared" si="1456"/>
        <v>3.2587578003179705E-2</v>
      </c>
      <c r="BX1630" s="11">
        <f t="shared" si="1457"/>
        <v>10.984127397403403</v>
      </c>
      <c r="BY1630" s="15">
        <f t="shared" si="1458"/>
        <v>-1.4397425044975283</v>
      </c>
      <c r="BZ1630" s="15">
        <f t="shared" si="1459"/>
        <v>-1.3372342973000055</v>
      </c>
    </row>
    <row r="1631" spans="9:78" x14ac:dyDescent="0.3">
      <c r="I1631" s="11">
        <f t="shared" si="1432"/>
        <v>3.2439999999998643</v>
      </c>
      <c r="J1631" s="15">
        <f t="shared" si="1433"/>
        <v>2.1658388101092636</v>
      </c>
      <c r="K1631" s="15">
        <f t="shared" si="1434"/>
        <v>130.92935500079037</v>
      </c>
      <c r="L1631" s="15">
        <f t="shared" si="1439"/>
        <v>-2.7113241618981787</v>
      </c>
      <c r="M1631" s="15">
        <f t="shared" si="1435"/>
        <v>-1.7736835090015035</v>
      </c>
      <c r="N1631" s="15">
        <f t="shared" si="1436"/>
        <v>37.453548509989851</v>
      </c>
      <c r="O1631" s="23"/>
      <c r="P1631" s="23"/>
      <c r="Q1631" s="23"/>
      <c r="R1631" s="23"/>
      <c r="S1631" s="23"/>
      <c r="T1631" s="23"/>
      <c r="U1631" s="23"/>
      <c r="V1631" s="11"/>
      <c r="Z1631" s="15">
        <f t="shared" si="1404"/>
        <v>37.49552305516309</v>
      </c>
      <c r="AA1631" s="16">
        <f t="shared" si="1437"/>
        <v>25.565122538425189</v>
      </c>
      <c r="AB1631" s="17">
        <f t="shared" si="1405"/>
        <v>1.6730379565245175</v>
      </c>
      <c r="AC1631" s="18">
        <f t="shared" si="1406"/>
        <v>5.9213241618981787</v>
      </c>
      <c r="AD1631" s="17">
        <f t="shared" si="1407"/>
        <v>0.44552509438479138</v>
      </c>
      <c r="AE1631" s="17">
        <f t="shared" si="1408"/>
        <v>1.1850244729569541</v>
      </c>
      <c r="AF1631" s="17">
        <f t="shared" si="1438"/>
        <v>9.1918396586398679E-2</v>
      </c>
      <c r="AG1631" s="17">
        <f t="shared" si="1440"/>
        <v>3.4557895848908372E-2</v>
      </c>
      <c r="AH1631" s="11">
        <f t="shared" si="1441"/>
        <v>12.892136035500691</v>
      </c>
      <c r="AI1631" s="15">
        <f t="shared" si="1409"/>
        <v>6.050191612737442</v>
      </c>
      <c r="AJ1631" s="15">
        <f t="shared" si="1410"/>
        <v>-1.1505180899803891</v>
      </c>
      <c r="AL1631" s="18">
        <f t="shared" si="1411"/>
        <v>-2.7113241618981787</v>
      </c>
      <c r="AM1631" s="19">
        <f t="shared" si="1412"/>
        <v>-1.7676333173887662</v>
      </c>
      <c r="AN1631" s="18">
        <f t="shared" si="1413"/>
        <v>37.453548509989851</v>
      </c>
      <c r="AO1631" s="16">
        <f t="shared" si="1442"/>
        <v>37.495237344693599</v>
      </c>
      <c r="AP1631" s="17">
        <f t="shared" si="1414"/>
        <v>1.6730124600065377</v>
      </c>
      <c r="AQ1631" s="18">
        <f t="shared" si="1415"/>
        <v>5.9213241618981787</v>
      </c>
      <c r="AR1631" s="17">
        <f t="shared" si="1443"/>
        <v>0.35799859438479142</v>
      </c>
      <c r="AS1631" s="17">
        <f t="shared" si="1416"/>
        <v>0.9522036710184143</v>
      </c>
      <c r="AT1631" s="17">
        <f t="shared" si="1417"/>
        <v>8.6679148406510254E-2</v>
      </c>
      <c r="AU1631" s="17">
        <f t="shared" si="1444"/>
        <v>3.2588630181201339E-2</v>
      </c>
      <c r="AV1631" s="11">
        <f t="shared" si="1445"/>
        <v>10.985383319097037</v>
      </c>
      <c r="AW1631" s="15">
        <f t="shared" si="1446"/>
        <v>-1.4401731819483481</v>
      </c>
      <c r="AX1631" s="15">
        <f t="shared" si="1447"/>
        <v>-1.3364819718368273</v>
      </c>
      <c r="AZ1631" s="18">
        <f t="shared" si="1418"/>
        <v>-2.7113241618981787</v>
      </c>
      <c r="BA1631" s="19">
        <f t="shared" si="1419"/>
        <v>-1.775123682183452</v>
      </c>
      <c r="BB1631" s="18">
        <f t="shared" si="1420"/>
        <v>37.453548509989851</v>
      </c>
      <c r="BC1631" s="16">
        <f t="shared" si="1448"/>
        <v>37.495591208530257</v>
      </c>
      <c r="BD1631" s="17">
        <f t="shared" si="1421"/>
        <v>1.6730440384918817</v>
      </c>
      <c r="BE1631" s="18">
        <f t="shared" si="1422"/>
        <v>5.9213241618981787</v>
      </c>
      <c r="BF1631" s="17">
        <f t="shared" si="1449"/>
        <v>0.35799859438479142</v>
      </c>
      <c r="BG1631" s="17">
        <f t="shared" si="1423"/>
        <v>0.95222164407622967</v>
      </c>
      <c r="BH1631" s="17">
        <f t="shared" si="1424"/>
        <v>8.6680784494873625E-2</v>
      </c>
      <c r="BI1631" s="17">
        <f t="shared" si="1450"/>
        <v>3.2588630181201339E-2</v>
      </c>
      <c r="BJ1631" s="11">
        <f t="shared" si="1451"/>
        <v>10.985383319097037</v>
      </c>
      <c r="BK1631" s="15">
        <f t="shared" si="1452"/>
        <v>-1.4395930740753176</v>
      </c>
      <c r="BL1631" s="15">
        <f t="shared" si="1453"/>
        <v>-1.3365071982337426</v>
      </c>
      <c r="BN1631" s="18">
        <f t="shared" si="1425"/>
        <v>-2.7113241618981787</v>
      </c>
      <c r="BO1631" s="19">
        <f t="shared" si="1426"/>
        <v>-1.776562695149654</v>
      </c>
      <c r="BP1631" s="18">
        <f t="shared" si="1427"/>
        <v>37.453548509989851</v>
      </c>
      <c r="BQ1631" s="16">
        <f t="shared" si="1454"/>
        <v>37.495659362117642</v>
      </c>
      <c r="BR1631" s="17">
        <f t="shared" si="1428"/>
        <v>1.6730501204899531</v>
      </c>
      <c r="BS1631" s="18">
        <f t="shared" si="1429"/>
        <v>5.9213241618981787</v>
      </c>
      <c r="BT1631" s="17">
        <f t="shared" si="1455"/>
        <v>0.35799859438479142</v>
      </c>
      <c r="BU1631" s="17">
        <f t="shared" si="1430"/>
        <v>0.95222510567680307</v>
      </c>
      <c r="BV1631" s="17">
        <f t="shared" si="1431"/>
        <v>8.6681099604549172E-2</v>
      </c>
      <c r="BW1631" s="17">
        <f t="shared" si="1456"/>
        <v>3.2588630181201339E-2</v>
      </c>
      <c r="BX1631" s="11">
        <f t="shared" si="1457"/>
        <v>10.985383319097037</v>
      </c>
      <c r="BY1631" s="15">
        <f t="shared" si="1458"/>
        <v>-1.439481345633415</v>
      </c>
      <c r="BZ1631" s="15">
        <f t="shared" si="1459"/>
        <v>-1.3365120568232451</v>
      </c>
    </row>
    <row r="1632" spans="9:78" x14ac:dyDescent="0.3">
      <c r="I1632" s="11">
        <f t="shared" si="1432"/>
        <v>3.2459999999998641</v>
      </c>
      <c r="J1632" s="15">
        <f t="shared" si="1433"/>
        <v>2.1622910601505128</v>
      </c>
      <c r="K1632" s="15">
        <f t="shared" si="1434"/>
        <v>131.00425948680751</v>
      </c>
      <c r="L1632" s="15">
        <f t="shared" si="1439"/>
        <v>-2.7120974532273308</v>
      </c>
      <c r="M1632" s="15">
        <f t="shared" si="1435"/>
        <v>-1.774066449749818</v>
      </c>
      <c r="N1632" s="15">
        <f t="shared" si="1436"/>
        <v>37.450937507160866</v>
      </c>
      <c r="O1632" s="23"/>
      <c r="P1632" s="23"/>
      <c r="Q1632" s="23"/>
      <c r="R1632" s="23"/>
      <c r="S1632" s="23"/>
      <c r="T1632" s="23"/>
      <c r="U1632" s="23"/>
      <c r="V1632" s="11"/>
      <c r="Z1632" s="15">
        <f t="shared" si="1404"/>
        <v>37.492933093229666</v>
      </c>
      <c r="AA1632" s="16">
        <f t="shared" si="1437"/>
        <v>25.563356655759666</v>
      </c>
      <c r="AB1632" s="17">
        <f t="shared" si="1405"/>
        <v>1.6728068380007417</v>
      </c>
      <c r="AC1632" s="18">
        <f t="shared" si="1406"/>
        <v>5.9220974532273303</v>
      </c>
      <c r="AD1632" s="17">
        <f t="shared" si="1407"/>
        <v>0.44557756220147426</v>
      </c>
      <c r="AE1632" s="17">
        <f t="shared" si="1408"/>
        <v>1.1850003066936836</v>
      </c>
      <c r="AF1632" s="17">
        <f t="shared" si="1438"/>
        <v>9.1909180325672704E-2</v>
      </c>
      <c r="AG1632" s="17">
        <f t="shared" si="1440"/>
        <v>3.4559204991020304E-2</v>
      </c>
      <c r="AH1632" s="11">
        <f t="shared" si="1441"/>
        <v>12.893165867595942</v>
      </c>
      <c r="AI1632" s="15">
        <f t="shared" si="1409"/>
        <v>6.0494164520164677</v>
      </c>
      <c r="AJ1632" s="15">
        <f t="shared" si="1410"/>
        <v>-1.14974279645243</v>
      </c>
      <c r="AL1632" s="18">
        <f t="shared" si="1411"/>
        <v>-2.7120974532273308</v>
      </c>
      <c r="AM1632" s="19">
        <f t="shared" si="1412"/>
        <v>-1.7680170332978016</v>
      </c>
      <c r="AN1632" s="18">
        <f t="shared" si="1413"/>
        <v>37.450937507160866</v>
      </c>
      <c r="AO1632" s="16">
        <f t="shared" si="1442"/>
        <v>37.49264733778211</v>
      </c>
      <c r="AP1632" s="17">
        <f t="shared" si="1414"/>
        <v>1.6727813392304072</v>
      </c>
      <c r="AQ1632" s="18">
        <f t="shared" si="1415"/>
        <v>5.9220974532273303</v>
      </c>
      <c r="AR1632" s="17">
        <f t="shared" si="1443"/>
        <v>0.35805106220147437</v>
      </c>
      <c r="AS1632" s="17">
        <f t="shared" si="1416"/>
        <v>0.95221166191137063</v>
      </c>
      <c r="AT1632" s="17">
        <f t="shared" si="1417"/>
        <v>8.6669971620481956E-2</v>
      </c>
      <c r="AU1632" s="17">
        <f t="shared" si="1444"/>
        <v>3.2589682148393605E-2</v>
      </c>
      <c r="AV1632" s="11">
        <f t="shared" si="1445"/>
        <v>10.98663867205355</v>
      </c>
      <c r="AW1632" s="15">
        <f t="shared" si="1446"/>
        <v>-1.4399123065649528</v>
      </c>
      <c r="AX1632" s="15">
        <f t="shared" si="1447"/>
        <v>-1.3357600847971181</v>
      </c>
      <c r="AZ1632" s="18">
        <f t="shared" si="1418"/>
        <v>-2.7120974532273308</v>
      </c>
      <c r="BA1632" s="19">
        <f t="shared" si="1419"/>
        <v>-1.7755063620563829</v>
      </c>
      <c r="BB1632" s="18">
        <f t="shared" si="1420"/>
        <v>37.450937507160866</v>
      </c>
      <c r="BC1632" s="16">
        <f t="shared" si="1448"/>
        <v>37.493001253660275</v>
      </c>
      <c r="BD1632" s="17">
        <f t="shared" si="1421"/>
        <v>1.6728129201782955</v>
      </c>
      <c r="BE1632" s="18">
        <f t="shared" si="1422"/>
        <v>5.9220974532273303</v>
      </c>
      <c r="BF1632" s="17">
        <f t="shared" si="1449"/>
        <v>0.35805106220147437</v>
      </c>
      <c r="BG1632" s="17">
        <f t="shared" si="1423"/>
        <v>0.95222963900506985</v>
      </c>
      <c r="BH1632" s="17">
        <f t="shared" si="1424"/>
        <v>8.6671607889247659E-2</v>
      </c>
      <c r="BI1632" s="17">
        <f t="shared" si="1450"/>
        <v>3.2589682148393605E-2</v>
      </c>
      <c r="BJ1632" s="11">
        <f t="shared" si="1451"/>
        <v>10.98663867205355</v>
      </c>
      <c r="BK1632" s="15">
        <f t="shared" si="1452"/>
        <v>-1.4393320683717803</v>
      </c>
      <c r="BL1632" s="15">
        <f t="shared" si="1453"/>
        <v>-1.3357853030181968</v>
      </c>
      <c r="BN1632" s="18">
        <f t="shared" si="1425"/>
        <v>-2.7120974532273308</v>
      </c>
      <c r="BO1632" s="19">
        <f t="shared" si="1426"/>
        <v>-1.7769451138865615</v>
      </c>
      <c r="BP1632" s="18">
        <f t="shared" si="1427"/>
        <v>37.450937507160866</v>
      </c>
      <c r="BQ1632" s="16">
        <f t="shared" si="1454"/>
        <v>37.49306941426687</v>
      </c>
      <c r="BR1632" s="17">
        <f t="shared" si="1428"/>
        <v>1.6728190023826104</v>
      </c>
      <c r="BS1632" s="18">
        <f t="shared" si="1429"/>
        <v>5.9220974532273303</v>
      </c>
      <c r="BT1632" s="17">
        <f t="shared" si="1455"/>
        <v>0.35805106220147437</v>
      </c>
      <c r="BU1632" s="17">
        <f t="shared" si="1430"/>
        <v>0.95223310123037264</v>
      </c>
      <c r="BV1632" s="17">
        <f t="shared" si="1431"/>
        <v>8.6671923019780855E-2</v>
      </c>
      <c r="BW1632" s="17">
        <f t="shared" si="1456"/>
        <v>3.2589682148393605E-2</v>
      </c>
      <c r="BX1632" s="11">
        <f t="shared" si="1457"/>
        <v>10.98663867205355</v>
      </c>
      <c r="BY1632" s="15">
        <f t="shared" si="1458"/>
        <v>-1.4392203197550293</v>
      </c>
      <c r="BZ1632" s="15">
        <f t="shared" si="1459"/>
        <v>-1.3357901598189996</v>
      </c>
    </row>
    <row r="1633" spans="9:78" x14ac:dyDescent="0.3">
      <c r="I1633" s="11">
        <f t="shared" si="1432"/>
        <v>3.2479999999998639</v>
      </c>
      <c r="J1633" s="15">
        <f t="shared" si="1433"/>
        <v>2.1587425444868078</v>
      </c>
      <c r="K1633" s="15">
        <f t="shared" si="1434"/>
        <v>131.07915875228059</v>
      </c>
      <c r="L1633" s="15">
        <f t="shared" si="1439"/>
        <v>-2.7128704761720339</v>
      </c>
      <c r="M1633" s="15">
        <f t="shared" si="1435"/>
        <v>-1.7744492139556887</v>
      </c>
      <c r="N1633" s="15">
        <f t="shared" si="1436"/>
        <v>37.448327965916896</v>
      </c>
      <c r="O1633" s="23"/>
      <c r="P1633" s="23"/>
      <c r="Q1633" s="23"/>
      <c r="R1633" s="23"/>
      <c r="S1633" s="23"/>
      <c r="T1633" s="23"/>
      <c r="U1633" s="23"/>
      <c r="V1633" s="11"/>
      <c r="Z1633" s="15">
        <f t="shared" si="1404"/>
        <v>37.490344589717786</v>
      </c>
      <c r="AA1633" s="16">
        <f t="shared" si="1437"/>
        <v>25.561591767472201</v>
      </c>
      <c r="AB1633" s="17">
        <f t="shared" si="1405"/>
        <v>1.6725758655723801</v>
      </c>
      <c r="AC1633" s="18">
        <f t="shared" si="1406"/>
        <v>5.9228704761720339</v>
      </c>
      <c r="AD1633" s="17">
        <f t="shared" si="1407"/>
        <v>0.4456300118082725</v>
      </c>
      <c r="AE1633" s="17">
        <f t="shared" si="1408"/>
        <v>1.1849761569558845</v>
      </c>
      <c r="AF1633" s="17">
        <f t="shared" si="1438"/>
        <v>9.1899970331658462E-2</v>
      </c>
      <c r="AG1633" s="17">
        <f t="shared" si="1440"/>
        <v>3.4560513832854703E-2</v>
      </c>
      <c r="AH1633" s="11">
        <f t="shared" si="1441"/>
        <v>12.894195206803827</v>
      </c>
      <c r="AI1633" s="15">
        <f t="shared" si="1409"/>
        <v>6.0486418125866415</v>
      </c>
      <c r="AJ1633" s="15">
        <f t="shared" si="1410"/>
        <v>-1.1489678793340357</v>
      </c>
      <c r="AL1633" s="18">
        <f t="shared" si="1411"/>
        <v>-2.7128704761720339</v>
      </c>
      <c r="AM1633" s="19">
        <f t="shared" si="1412"/>
        <v>-1.768400572143102</v>
      </c>
      <c r="AN1633" s="18">
        <f t="shared" si="1413"/>
        <v>37.448327965916896</v>
      </c>
      <c r="AO1633" s="16">
        <f t="shared" si="1442"/>
        <v>37.490058789316798</v>
      </c>
      <c r="AP1633" s="17">
        <f t="shared" si="1414"/>
        <v>1.6725503645514515</v>
      </c>
      <c r="AQ1633" s="18">
        <f t="shared" si="1415"/>
        <v>5.9228704761720339</v>
      </c>
      <c r="AR1633" s="17">
        <f t="shared" si="1443"/>
        <v>0.35810351180827243</v>
      </c>
      <c r="AS1633" s="17">
        <f t="shared" si="1416"/>
        <v>0.95221964900171863</v>
      </c>
      <c r="AT1633" s="17">
        <f t="shared" si="1417"/>
        <v>8.6660801070079951E-2</v>
      </c>
      <c r="AU1633" s="17">
        <f t="shared" si="1444"/>
        <v>3.2590733904565447E-2</v>
      </c>
      <c r="AV1633" s="11">
        <f t="shared" si="1445"/>
        <v>10.987893456370058</v>
      </c>
      <c r="AW1633" s="15">
        <f t="shared" si="1446"/>
        <v>-1.439651564034981</v>
      </c>
      <c r="AX1633" s="15">
        <f t="shared" si="1447"/>
        <v>-1.3350385411156018</v>
      </c>
      <c r="AZ1633" s="18">
        <f t="shared" si="1418"/>
        <v>-2.7128704761720339</v>
      </c>
      <c r="BA1633" s="19">
        <f t="shared" si="1419"/>
        <v>-1.7758888655197236</v>
      </c>
      <c r="BB1633" s="18">
        <f t="shared" si="1420"/>
        <v>37.448327965916896</v>
      </c>
      <c r="BC1633" s="16">
        <f t="shared" si="1448"/>
        <v>37.490412757204346</v>
      </c>
      <c r="BD1633" s="17">
        <f t="shared" si="1421"/>
        <v>1.6725819479596051</v>
      </c>
      <c r="BE1633" s="18">
        <f t="shared" si="1422"/>
        <v>5.9228704761720339</v>
      </c>
      <c r="BF1633" s="17">
        <f t="shared" si="1449"/>
        <v>0.35810351180827243</v>
      </c>
      <c r="BG1633" s="17">
        <f t="shared" si="1423"/>
        <v>0.95223763012950047</v>
      </c>
      <c r="BH1633" s="17">
        <f t="shared" si="1424"/>
        <v>8.6662437519127555E-2</v>
      </c>
      <c r="BI1633" s="17">
        <f t="shared" si="1450"/>
        <v>3.2590733904565447E-2</v>
      </c>
      <c r="BJ1633" s="11">
        <f t="shared" si="1451"/>
        <v>10.987893456370058</v>
      </c>
      <c r="BK1633" s="15">
        <f t="shared" si="1452"/>
        <v>-1.4390711955799727</v>
      </c>
      <c r="BL1633" s="15">
        <f t="shared" si="1453"/>
        <v>-1.3350637511589214</v>
      </c>
      <c r="BN1633" s="18">
        <f t="shared" si="1425"/>
        <v>-2.7128704761720339</v>
      </c>
      <c r="BO1633" s="19">
        <f t="shared" si="1426"/>
        <v>-1.7773273563468486</v>
      </c>
      <c r="BP1633" s="18">
        <f t="shared" si="1427"/>
        <v>37.448327965916896</v>
      </c>
      <c r="BQ1633" s="16">
        <f t="shared" si="1454"/>
        <v>37.49048092482267</v>
      </c>
      <c r="BR1633" s="17">
        <f t="shared" si="1428"/>
        <v>1.6725880303696461</v>
      </c>
      <c r="BS1633" s="18">
        <f t="shared" si="1429"/>
        <v>5.9228704761720339</v>
      </c>
      <c r="BT1633" s="17">
        <f t="shared" si="1455"/>
        <v>0.35810351180827243</v>
      </c>
      <c r="BU1633" s="17">
        <f t="shared" si="1430"/>
        <v>0.95224109297909643</v>
      </c>
      <c r="BV1633" s="17">
        <f t="shared" si="1431"/>
        <v>8.6662752670490242E-2</v>
      </c>
      <c r="BW1633" s="17">
        <f t="shared" si="1456"/>
        <v>3.2590733904565447E-2</v>
      </c>
      <c r="BX1633" s="11">
        <f t="shared" si="1457"/>
        <v>10.987893456370058</v>
      </c>
      <c r="BY1633" s="15">
        <f t="shared" si="1458"/>
        <v>-1.4389594268024934</v>
      </c>
      <c r="BZ1633" s="15">
        <f t="shared" si="1459"/>
        <v>-1.3350686061707635</v>
      </c>
    </row>
    <row r="1634" spans="9:78" x14ac:dyDescent="0.3">
      <c r="I1634" s="11">
        <f t="shared" si="1432"/>
        <v>3.2499999999998637</v>
      </c>
      <c r="J1634" s="15">
        <f t="shared" si="1433"/>
        <v>2.1551932634711854</v>
      </c>
      <c r="K1634" s="15">
        <f t="shared" si="1434"/>
        <v>131.15405280013206</v>
      </c>
      <c r="L1634" s="15">
        <f t="shared" si="1439"/>
        <v>-2.7136432307099554</v>
      </c>
      <c r="M1634" s="15">
        <f t="shared" si="1435"/>
        <v>-1.7748318016668372</v>
      </c>
      <c r="N1634" s="15">
        <f t="shared" si="1436"/>
        <v>37.445719885560209</v>
      </c>
      <c r="O1634" s="23"/>
      <c r="P1634" s="23"/>
      <c r="Q1634" s="23"/>
      <c r="R1634" s="23"/>
      <c r="S1634" s="23"/>
      <c r="T1634" s="23"/>
      <c r="U1634" s="23"/>
      <c r="V1634" s="11"/>
      <c r="Z1634" s="15">
        <f t="shared" si="1404"/>
        <v>37.487757543924218</v>
      </c>
      <c r="AA1634" s="16">
        <f t="shared" si="1437"/>
        <v>25.559827873083325</v>
      </c>
      <c r="AB1634" s="17">
        <f t="shared" si="1405"/>
        <v>1.6723450391497361</v>
      </c>
      <c r="AC1634" s="18">
        <f t="shared" si="1406"/>
        <v>5.9236432307099554</v>
      </c>
      <c r="AD1634" s="17">
        <f t="shared" si="1407"/>
        <v>0.44568244320367045</v>
      </c>
      <c r="AE1634" s="17">
        <f t="shared" si="1408"/>
        <v>1.1849520237325792</v>
      </c>
      <c r="AF1634" s="17">
        <f t="shared" si="1438"/>
        <v>9.1890766600143003E-2</v>
      </c>
      <c r="AG1634" s="17">
        <f t="shared" si="1440"/>
        <v>3.4561822374213291E-2</v>
      </c>
      <c r="AH1634" s="11">
        <f t="shared" si="1441"/>
        <v>12.895224053237303</v>
      </c>
      <c r="AI1634" s="15">
        <f t="shared" si="1409"/>
        <v>6.047867694106734</v>
      </c>
      <c r="AJ1634" s="15">
        <f t="shared" si="1410"/>
        <v>-1.1481933384888963</v>
      </c>
      <c r="AL1634" s="18">
        <f t="shared" si="1411"/>
        <v>-2.7136432307099554</v>
      </c>
      <c r="AM1634" s="19">
        <f t="shared" si="1412"/>
        <v>-1.7687839339727305</v>
      </c>
      <c r="AN1634" s="18">
        <f t="shared" si="1413"/>
        <v>37.445719885560209</v>
      </c>
      <c r="AO1634" s="16">
        <f t="shared" si="1442"/>
        <v>37.48747169859444</v>
      </c>
      <c r="AP1634" s="17">
        <f t="shared" si="1414"/>
        <v>1.6723195358799738</v>
      </c>
      <c r="AQ1634" s="18">
        <f t="shared" si="1415"/>
        <v>5.9236432307099554</v>
      </c>
      <c r="AR1634" s="17">
        <f t="shared" si="1443"/>
        <v>0.35815594320367039</v>
      </c>
      <c r="AS1634" s="17">
        <f t="shared" si="1416"/>
        <v>0.95222763229096408</v>
      </c>
      <c r="AT1634" s="17">
        <f t="shared" si="1417"/>
        <v>8.6651636751114536E-2</v>
      </c>
      <c r="AU1634" s="17">
        <f t="shared" si="1444"/>
        <v>3.2591785449526019E-2</v>
      </c>
      <c r="AV1634" s="11">
        <f t="shared" si="1445"/>
        <v>10.989147672143842</v>
      </c>
      <c r="AW1634" s="15">
        <f t="shared" si="1446"/>
        <v>-1.4393909542985934</v>
      </c>
      <c r="AX1634" s="15">
        <f t="shared" si="1447"/>
        <v>-1.334317340675784</v>
      </c>
      <c r="AZ1634" s="18">
        <f t="shared" si="1418"/>
        <v>-2.7136432307099554</v>
      </c>
      <c r="BA1634" s="19">
        <f t="shared" si="1419"/>
        <v>-1.7762711926211359</v>
      </c>
      <c r="BB1634" s="18">
        <f t="shared" si="1420"/>
        <v>37.445719885560209</v>
      </c>
      <c r="BC1634" s="16">
        <f t="shared" si="1448"/>
        <v>37.487825718459256</v>
      </c>
      <c r="BD1634" s="17">
        <f t="shared" si="1421"/>
        <v>1.6723511217461147</v>
      </c>
      <c r="BE1634" s="18">
        <f t="shared" si="1422"/>
        <v>5.9236432307099554</v>
      </c>
      <c r="BF1634" s="17">
        <f t="shared" si="1449"/>
        <v>0.35815594320367039</v>
      </c>
      <c r="BG1634" s="17">
        <f t="shared" si="1423"/>
        <v>0.95224561745102687</v>
      </c>
      <c r="BH1634" s="17">
        <f t="shared" si="1424"/>
        <v>8.6653273380323581E-2</v>
      </c>
      <c r="BI1634" s="17">
        <f t="shared" si="1450"/>
        <v>3.2591785449526019E-2</v>
      </c>
      <c r="BJ1634" s="11">
        <f t="shared" si="1451"/>
        <v>10.989147672143842</v>
      </c>
      <c r="BK1634" s="15">
        <f t="shared" si="1452"/>
        <v>-1.4388104556400665</v>
      </c>
      <c r="BL1634" s="15">
        <f t="shared" si="1453"/>
        <v>-1.3343425425394277</v>
      </c>
      <c r="BN1634" s="18">
        <f t="shared" si="1425"/>
        <v>-2.7136432307099554</v>
      </c>
      <c r="BO1634" s="19">
        <f t="shared" si="1426"/>
        <v>-1.7777094225781174</v>
      </c>
      <c r="BP1634" s="18">
        <f t="shared" si="1427"/>
        <v>37.445719885560209</v>
      </c>
      <c r="BQ1634" s="16">
        <f t="shared" si="1454"/>
        <v>37.487893893081832</v>
      </c>
      <c r="BR1634" s="17">
        <f t="shared" si="1428"/>
        <v>1.672357204361365</v>
      </c>
      <c r="BS1634" s="18">
        <f t="shared" si="1429"/>
        <v>5.9236432307099554</v>
      </c>
      <c r="BT1634" s="17">
        <f t="shared" si="1455"/>
        <v>0.35815594320367039</v>
      </c>
      <c r="BU1634" s="17">
        <f t="shared" si="1430"/>
        <v>0.95224908092448024</v>
      </c>
      <c r="BV1634" s="17">
        <f t="shared" si="1431"/>
        <v>8.6653588552487684E-2</v>
      </c>
      <c r="BW1634" s="17">
        <f t="shared" si="1456"/>
        <v>3.2591785449526019E-2</v>
      </c>
      <c r="BX1634" s="11">
        <f t="shared" si="1457"/>
        <v>10.989147672143842</v>
      </c>
      <c r="BY1634" s="15">
        <f t="shared" si="1458"/>
        <v>-1.4386986667159505</v>
      </c>
      <c r="BZ1634" s="15">
        <f t="shared" si="1459"/>
        <v>-1.3343473957620517</v>
      </c>
    </row>
    <row r="1635" spans="9:78" x14ac:dyDescent="0.3">
      <c r="I1635" s="11">
        <f t="shared" si="1432"/>
        <v>3.2519999999998634</v>
      </c>
      <c r="J1635" s="15">
        <f t="shared" si="1433"/>
        <v>2.1516432174565878</v>
      </c>
      <c r="K1635" s="15">
        <f t="shared" si="1434"/>
        <v>131.228941633283</v>
      </c>
      <c r="L1635" s="15">
        <f t="shared" si="1439"/>
        <v>-2.7144157168188827</v>
      </c>
      <c r="M1635" s="15">
        <f t="shared" si="1435"/>
        <v>-1.7752142129309993</v>
      </c>
      <c r="N1635" s="15">
        <f t="shared" si="1436"/>
        <v>37.443113265393315</v>
      </c>
      <c r="O1635" s="23"/>
      <c r="P1635" s="23"/>
      <c r="Q1635" s="23"/>
      <c r="R1635" s="23"/>
      <c r="S1635" s="23"/>
      <c r="T1635" s="23"/>
      <c r="U1635" s="23"/>
      <c r="V1635" s="11"/>
      <c r="Z1635" s="15">
        <f t="shared" si="1404"/>
        <v>37.485171955146015</v>
      </c>
      <c r="AA1635" s="16">
        <f t="shared" si="1437"/>
        <v>25.558064972113748</v>
      </c>
      <c r="AB1635" s="17">
        <f t="shared" si="1405"/>
        <v>1.6721143586431699</v>
      </c>
      <c r="AC1635" s="18">
        <f t="shared" si="1406"/>
        <v>5.9244157168188831</v>
      </c>
      <c r="AD1635" s="17">
        <f t="shared" si="1407"/>
        <v>0.44573485638616117</v>
      </c>
      <c r="AE1635" s="17">
        <f t="shared" si="1408"/>
        <v>1.1849279070128003</v>
      </c>
      <c r="AF1635" s="17">
        <f t="shared" si="1438"/>
        <v>9.1881569126916265E-2</v>
      </c>
      <c r="AG1635" s="17">
        <f t="shared" si="1440"/>
        <v>3.4563130614898033E-2</v>
      </c>
      <c r="AH1635" s="11">
        <f t="shared" si="1441"/>
        <v>12.896252407009461</v>
      </c>
      <c r="AI1635" s="15">
        <f t="shared" si="1409"/>
        <v>6.0470940962358677</v>
      </c>
      <c r="AJ1635" s="15">
        <f t="shared" si="1410"/>
        <v>-1.1474191737807355</v>
      </c>
      <c r="AL1635" s="18">
        <f t="shared" si="1411"/>
        <v>-2.7144157168188827</v>
      </c>
      <c r="AM1635" s="19">
        <f t="shared" si="1412"/>
        <v>-1.7691671188347635</v>
      </c>
      <c r="AN1635" s="18">
        <f t="shared" si="1413"/>
        <v>37.443113265393315</v>
      </c>
      <c r="AO1635" s="16">
        <f t="shared" si="1442"/>
        <v>37.484886064912068</v>
      </c>
      <c r="AP1635" s="17">
        <f t="shared" si="1414"/>
        <v>1.6720888531263325</v>
      </c>
      <c r="AQ1635" s="18">
        <f t="shared" si="1415"/>
        <v>5.9244157168188831</v>
      </c>
      <c r="AR1635" s="17">
        <f t="shared" si="1443"/>
        <v>0.35820835638616122</v>
      </c>
      <c r="AS1635" s="17">
        <f t="shared" si="1416"/>
        <v>0.952235611780612</v>
      </c>
      <c r="AT1635" s="17">
        <f t="shared" si="1417"/>
        <v>8.6642478659398725E-2</v>
      </c>
      <c r="AU1635" s="17">
        <f t="shared" si="1444"/>
        <v>3.2592836783084674E-2</v>
      </c>
      <c r="AV1635" s="11">
        <f t="shared" si="1445"/>
        <v>10.990401319472365</v>
      </c>
      <c r="AW1635" s="15">
        <f t="shared" si="1446"/>
        <v>-1.4391304772959768</v>
      </c>
      <c r="AX1635" s="15">
        <f t="shared" si="1447"/>
        <v>-1.3335964833611922</v>
      </c>
      <c r="AZ1635" s="18">
        <f t="shared" si="1418"/>
        <v>-2.7144157168188827</v>
      </c>
      <c r="BA1635" s="19">
        <f t="shared" si="1419"/>
        <v>-1.7766533434082954</v>
      </c>
      <c r="BB1635" s="18">
        <f t="shared" si="1420"/>
        <v>37.443113265393315</v>
      </c>
      <c r="BC1635" s="16">
        <f t="shared" si="1448"/>
        <v>37.485240136722041</v>
      </c>
      <c r="BD1635" s="17">
        <f t="shared" si="1421"/>
        <v>1.6721204414481834</v>
      </c>
      <c r="BE1635" s="18">
        <f t="shared" si="1422"/>
        <v>5.9244157168188831</v>
      </c>
      <c r="BF1635" s="17">
        <f t="shared" si="1449"/>
        <v>0.35820835638616122</v>
      </c>
      <c r="BG1635" s="17">
        <f t="shared" si="1423"/>
        <v>0.95225360097115441</v>
      </c>
      <c r="BH1635" s="17">
        <f t="shared" si="1424"/>
        <v>8.6644115468648863E-2</v>
      </c>
      <c r="BI1635" s="17">
        <f t="shared" si="1450"/>
        <v>3.2592836783084674E-2</v>
      </c>
      <c r="BJ1635" s="11">
        <f t="shared" si="1451"/>
        <v>10.990401319472365</v>
      </c>
      <c r="BK1635" s="15">
        <f t="shared" si="1452"/>
        <v>-1.438549848492241</v>
      </c>
      <c r="BL1635" s="15">
        <f t="shared" si="1453"/>
        <v>-1.3336216770432485</v>
      </c>
      <c r="BN1635" s="18">
        <f t="shared" si="1425"/>
        <v>-2.7144157168188827</v>
      </c>
      <c r="BO1635" s="19">
        <f t="shared" si="1426"/>
        <v>-1.7780913126279838</v>
      </c>
      <c r="BP1635" s="18">
        <f t="shared" si="1427"/>
        <v>37.443113265393315</v>
      </c>
      <c r="BQ1635" s="16">
        <f t="shared" si="1454"/>
        <v>37.48530831834141</v>
      </c>
      <c r="BR1635" s="17">
        <f t="shared" si="1428"/>
        <v>1.6721265242681278</v>
      </c>
      <c r="BS1635" s="18">
        <f t="shared" si="1429"/>
        <v>5.9244157168188831</v>
      </c>
      <c r="BT1635" s="17">
        <f t="shared" si="1455"/>
        <v>0.35820835638616122</v>
      </c>
      <c r="BU1635" s="17">
        <f t="shared" si="1430"/>
        <v>0.95225706506802943</v>
      </c>
      <c r="BV1635" s="17">
        <f t="shared" si="1431"/>
        <v>8.6644430661586266E-2</v>
      </c>
      <c r="BW1635" s="17">
        <f t="shared" si="1456"/>
        <v>3.2592836783084674E-2</v>
      </c>
      <c r="BX1635" s="11">
        <f t="shared" si="1457"/>
        <v>10.990401319472365</v>
      </c>
      <c r="BY1635" s="15">
        <f t="shared" si="1458"/>
        <v>-1.4384380394355871</v>
      </c>
      <c r="BZ1635" s="15">
        <f t="shared" si="1459"/>
        <v>-1.3336265284763955</v>
      </c>
    </row>
    <row r="1636" spans="9:78" x14ac:dyDescent="0.3">
      <c r="I1636" s="11">
        <f t="shared" si="1432"/>
        <v>3.2539999999998632</v>
      </c>
      <c r="J1636" s="15">
        <f t="shared" si="1433"/>
        <v>2.1480924067958611</v>
      </c>
      <c r="K1636" s="15">
        <f t="shared" si="1434"/>
        <v>131.30382525465311</v>
      </c>
      <c r="L1636" s="15">
        <f t="shared" si="1439"/>
        <v>-2.7151879344767194</v>
      </c>
      <c r="M1636" s="15">
        <f t="shared" si="1435"/>
        <v>-1.7755964477959247</v>
      </c>
      <c r="N1636" s="15">
        <f t="shared" si="1436"/>
        <v>37.440508104718958</v>
      </c>
      <c r="O1636" s="23"/>
      <c r="P1636" s="23"/>
      <c r="Q1636" s="23"/>
      <c r="R1636" s="23"/>
      <c r="S1636" s="23"/>
      <c r="T1636" s="23"/>
      <c r="U1636" s="23"/>
      <c r="V1636" s="11"/>
      <c r="Z1636" s="15">
        <f t="shared" si="1404"/>
        <v>37.482587822680436</v>
      </c>
      <c r="AA1636" s="16">
        <f t="shared" si="1437"/>
        <v>25.556303064084332</v>
      </c>
      <c r="AB1636" s="17">
        <f t="shared" si="1405"/>
        <v>1.6718838239630927</v>
      </c>
      <c r="AC1636" s="18">
        <f t="shared" si="1406"/>
        <v>5.9251879344767193</v>
      </c>
      <c r="AD1636" s="17">
        <f t="shared" si="1407"/>
        <v>0.44578725135424535</v>
      </c>
      <c r="AE1636" s="17">
        <f t="shared" si="1408"/>
        <v>1.1849038067855835</v>
      </c>
      <c r="AF1636" s="17">
        <f t="shared" si="1438"/>
        <v>9.1872377907770711E-2</v>
      </c>
      <c r="AG1636" s="17">
        <f t="shared" si="1440"/>
        <v>3.456443855471112E-2</v>
      </c>
      <c r="AH1636" s="11">
        <f t="shared" si="1441"/>
        <v>12.89728026823351</v>
      </c>
      <c r="AI1636" s="15">
        <f t="shared" si="1409"/>
        <v>6.0463210186332477</v>
      </c>
      <c r="AJ1636" s="15">
        <f t="shared" si="1410"/>
        <v>-1.1466453850733049</v>
      </c>
      <c r="AL1636" s="18">
        <f t="shared" si="1411"/>
        <v>-2.7151879344767194</v>
      </c>
      <c r="AM1636" s="19">
        <f t="shared" si="1412"/>
        <v>-1.7695501267772915</v>
      </c>
      <c r="AN1636" s="18">
        <f t="shared" si="1413"/>
        <v>37.440508104718958</v>
      </c>
      <c r="AO1636" s="16">
        <f t="shared" si="1442"/>
        <v>37.482301887566933</v>
      </c>
      <c r="AP1636" s="17">
        <f t="shared" si="1414"/>
        <v>1.6718583162009375</v>
      </c>
      <c r="AQ1636" s="18">
        <f t="shared" si="1415"/>
        <v>5.9251879344767193</v>
      </c>
      <c r="AR1636" s="17">
        <f t="shared" si="1443"/>
        <v>0.3582607513542454</v>
      </c>
      <c r="AS1636" s="17">
        <f t="shared" si="1416"/>
        <v>0.95224358747216442</v>
      </c>
      <c r="AT1636" s="17">
        <f t="shared" si="1417"/>
        <v>8.663332679074813E-2</v>
      </c>
      <c r="AU1636" s="17">
        <f t="shared" si="1444"/>
        <v>3.2593887905050946E-2</v>
      </c>
      <c r="AV1636" s="11">
        <f t="shared" si="1445"/>
        <v>10.99165439845325</v>
      </c>
      <c r="AW1636" s="15">
        <f t="shared" si="1446"/>
        <v>-1.4388701329674278</v>
      </c>
      <c r="AX1636" s="15">
        <f t="shared" si="1447"/>
        <v>-1.3328759690553704</v>
      </c>
      <c r="AZ1636" s="18">
        <f t="shared" si="1418"/>
        <v>-2.7151879344767194</v>
      </c>
      <c r="BA1636" s="19">
        <f t="shared" si="1419"/>
        <v>-1.7770353179288922</v>
      </c>
      <c r="BB1636" s="18">
        <f t="shared" si="1420"/>
        <v>37.440508104718958</v>
      </c>
      <c r="BC1636" s="16">
        <f t="shared" si="1448"/>
        <v>37.482656011289976</v>
      </c>
      <c r="BD1636" s="17">
        <f t="shared" si="1421"/>
        <v>1.6718899069762241</v>
      </c>
      <c r="BE1636" s="18">
        <f t="shared" si="1422"/>
        <v>5.9251879344767193</v>
      </c>
      <c r="BF1636" s="17">
        <f t="shared" si="1449"/>
        <v>0.3582607513542454</v>
      </c>
      <c r="BG1636" s="17">
        <f t="shared" si="1423"/>
        <v>0.95226158069138556</v>
      </c>
      <c r="BH1636" s="17">
        <f t="shared" si="1424"/>
        <v>8.6634963779919069E-2</v>
      </c>
      <c r="BI1636" s="17">
        <f t="shared" si="1450"/>
        <v>3.2593887905050946E-2</v>
      </c>
      <c r="BJ1636" s="11">
        <f t="shared" si="1451"/>
        <v>10.99165439845325</v>
      </c>
      <c r="BK1636" s="15">
        <f t="shared" si="1452"/>
        <v>-1.4382893740767788</v>
      </c>
      <c r="BL1636" s="15">
        <f t="shared" si="1453"/>
        <v>-1.3329011545539349</v>
      </c>
      <c r="BN1636" s="18">
        <f t="shared" si="1425"/>
        <v>-2.7151879344767194</v>
      </c>
      <c r="BO1636" s="19">
        <f t="shared" si="1426"/>
        <v>-1.7784730265440782</v>
      </c>
      <c r="BP1636" s="18">
        <f t="shared" si="1427"/>
        <v>37.440508104718958</v>
      </c>
      <c r="BQ1636" s="16">
        <f t="shared" si="1454"/>
        <v>37.482724199898691</v>
      </c>
      <c r="BR1636" s="17">
        <f t="shared" si="1428"/>
        <v>1.6718959900003485</v>
      </c>
      <c r="BS1636" s="18">
        <f t="shared" si="1429"/>
        <v>5.9251879344767193</v>
      </c>
      <c r="BT1636" s="17">
        <f t="shared" si="1455"/>
        <v>0.3582607513542454</v>
      </c>
      <c r="BU1636" s="17">
        <f t="shared" si="1430"/>
        <v>0.95226504541124768</v>
      </c>
      <c r="BV1636" s="17">
        <f t="shared" si="1431"/>
        <v>8.6635278993601794E-2</v>
      </c>
      <c r="BW1636" s="17">
        <f t="shared" si="1456"/>
        <v>3.2593887905050946E-2</v>
      </c>
      <c r="BX1636" s="11">
        <f t="shared" si="1457"/>
        <v>10.99165439845325</v>
      </c>
      <c r="BY1636" s="15">
        <f t="shared" si="1458"/>
        <v>-1.4381775449016432</v>
      </c>
      <c r="BZ1636" s="15">
        <f t="shared" si="1459"/>
        <v>-1.3329060041973504</v>
      </c>
    </row>
    <row r="1637" spans="9:78" x14ac:dyDescent="0.3">
      <c r="I1637" s="11">
        <f t="shared" si="1432"/>
        <v>3.255999999999863</v>
      </c>
      <c r="J1637" s="15">
        <f t="shared" si="1433"/>
        <v>2.144540831841756</v>
      </c>
      <c r="K1637" s="15">
        <f t="shared" si="1434"/>
        <v>131.37870366716066</v>
      </c>
      <c r="L1637" s="15">
        <f t="shared" si="1439"/>
        <v>-2.7159598836614891</v>
      </c>
      <c r="M1637" s="15">
        <f t="shared" si="1435"/>
        <v>-1.7759785063093769</v>
      </c>
      <c r="N1637" s="15">
        <f t="shared" si="1436"/>
        <v>37.437904402840125</v>
      </c>
      <c r="O1637" s="23"/>
      <c r="P1637" s="23"/>
      <c r="Q1637" s="23"/>
      <c r="R1637" s="23"/>
      <c r="S1637" s="23"/>
      <c r="T1637" s="23"/>
      <c r="U1637" s="23"/>
      <c r="V1637" s="11"/>
      <c r="Z1637" s="15">
        <f t="shared" si="1404"/>
        <v>37.480005145825004</v>
      </c>
      <c r="AA1637" s="16">
        <f t="shared" si="1437"/>
        <v>25.554542148516113</v>
      </c>
      <c r="AB1637" s="17">
        <f t="shared" si="1405"/>
        <v>1.6716534350199721</v>
      </c>
      <c r="AC1637" s="18">
        <f t="shared" si="1406"/>
        <v>5.9259598836614895</v>
      </c>
      <c r="AD1637" s="17">
        <f t="shared" si="1407"/>
        <v>0.44583962810643202</v>
      </c>
      <c r="AE1637" s="17">
        <f t="shared" si="1408"/>
        <v>1.1848797230399746</v>
      </c>
      <c r="AF1637" s="17">
        <f t="shared" si="1438"/>
        <v>9.1863192938501717E-2</v>
      </c>
      <c r="AG1637" s="17">
        <f t="shared" si="1440"/>
        <v>3.4565746193455003E-2</v>
      </c>
      <c r="AH1637" s="11">
        <f t="shared" si="1441"/>
        <v>12.898307637022787</v>
      </c>
      <c r="AI1637" s="15">
        <f t="shared" si="1409"/>
        <v>6.045548460958388</v>
      </c>
      <c r="AJ1637" s="15">
        <f t="shared" si="1410"/>
        <v>-1.1458719722303881</v>
      </c>
      <c r="AL1637" s="18">
        <f t="shared" si="1411"/>
        <v>-2.7159598836614891</v>
      </c>
      <c r="AM1637" s="19">
        <f t="shared" si="1412"/>
        <v>-1.7699329578484186</v>
      </c>
      <c r="AN1637" s="18">
        <f t="shared" si="1413"/>
        <v>37.437904402840125</v>
      </c>
      <c r="AO1637" s="16">
        <f t="shared" si="1442"/>
        <v>37.479719165856537</v>
      </c>
      <c r="AP1637" s="17">
        <f t="shared" si="1414"/>
        <v>1.6716279250142538</v>
      </c>
      <c r="AQ1637" s="18">
        <f t="shared" si="1415"/>
        <v>5.9259598836614895</v>
      </c>
      <c r="AR1637" s="17">
        <f t="shared" si="1443"/>
        <v>0.35831312810643207</v>
      </c>
      <c r="AS1637" s="17">
        <f t="shared" si="1416"/>
        <v>0.95225155936712491</v>
      </c>
      <c r="AT1637" s="17">
        <f t="shared" si="1417"/>
        <v>8.6624181140981166E-2</v>
      </c>
      <c r="AU1637" s="17">
        <f t="shared" si="1444"/>
        <v>3.2594938815234592E-2</v>
      </c>
      <c r="AV1637" s="11">
        <f t="shared" si="1445"/>
        <v>10.992906909184306</v>
      </c>
      <c r="AW1637" s="15">
        <f t="shared" si="1446"/>
        <v>-1.4386099212532049</v>
      </c>
      <c r="AX1637" s="15">
        <f t="shared" si="1447"/>
        <v>-1.3321557976418814</v>
      </c>
      <c r="AZ1637" s="18">
        <f t="shared" si="1418"/>
        <v>-2.7159598836614891</v>
      </c>
      <c r="BA1637" s="19">
        <f t="shared" si="1419"/>
        <v>-1.77741711623063</v>
      </c>
      <c r="BB1637" s="18">
        <f t="shared" si="1420"/>
        <v>37.437904402840125</v>
      </c>
      <c r="BC1637" s="16">
        <f t="shared" si="1448"/>
        <v>37.480073341460603</v>
      </c>
      <c r="BD1637" s="17">
        <f t="shared" si="1421"/>
        <v>1.6716595182407064</v>
      </c>
      <c r="BE1637" s="18">
        <f t="shared" si="1422"/>
        <v>5.9259598836614895</v>
      </c>
      <c r="BF1637" s="17">
        <f t="shared" si="1449"/>
        <v>0.35831312810643207</v>
      </c>
      <c r="BG1637" s="17">
        <f t="shared" si="1423"/>
        <v>0.95226955661322532</v>
      </c>
      <c r="BH1637" s="17">
        <f t="shared" si="1424"/>
        <v>8.6625818309952862E-2</v>
      </c>
      <c r="BI1637" s="17">
        <f t="shared" si="1450"/>
        <v>3.2594938815234592E-2</v>
      </c>
      <c r="BJ1637" s="11">
        <f t="shared" si="1451"/>
        <v>10.992906909184306</v>
      </c>
      <c r="BK1637" s="15">
        <f t="shared" si="1452"/>
        <v>-1.4380290323338845</v>
      </c>
      <c r="BL1637" s="15">
        <f t="shared" si="1453"/>
        <v>-1.3321809749550597</v>
      </c>
      <c r="BN1637" s="18">
        <f t="shared" si="1425"/>
        <v>-2.7159598836614891</v>
      </c>
      <c r="BO1637" s="19">
        <f t="shared" si="1426"/>
        <v>-1.7788545643740448</v>
      </c>
      <c r="BP1637" s="18">
        <f t="shared" si="1427"/>
        <v>37.437904402840125</v>
      </c>
      <c r="BQ1637" s="16">
        <f t="shared" si="1454"/>
        <v>37.480141537051196</v>
      </c>
      <c r="BR1637" s="17">
        <f t="shared" si="1428"/>
        <v>1.6716656014684945</v>
      </c>
      <c r="BS1637" s="18">
        <f t="shared" si="1429"/>
        <v>5.9259598836614895</v>
      </c>
      <c r="BT1637" s="17">
        <f t="shared" si="1455"/>
        <v>0.35831312810643207</v>
      </c>
      <c r="BU1637" s="17">
        <f t="shared" si="1430"/>
        <v>0.95227302195563823</v>
      </c>
      <c r="BV1637" s="17">
        <f t="shared" si="1431"/>
        <v>8.6626133544352793E-2</v>
      </c>
      <c r="BW1637" s="17">
        <f t="shared" si="1456"/>
        <v>3.2594938815234592E-2</v>
      </c>
      <c r="BX1637" s="11">
        <f t="shared" si="1457"/>
        <v>10.992906909184306</v>
      </c>
      <c r="BY1637" s="15">
        <f t="shared" si="1458"/>
        <v>-1.4379171830543871</v>
      </c>
      <c r="BZ1637" s="15">
        <f t="shared" si="1459"/>
        <v>-1.3321858228084873</v>
      </c>
    </row>
    <row r="1638" spans="9:78" x14ac:dyDescent="0.3">
      <c r="I1638" s="11">
        <f t="shared" si="1432"/>
        <v>3.2579999999998628</v>
      </c>
      <c r="J1638" s="15">
        <f t="shared" si="1433"/>
        <v>2.1409884929469278</v>
      </c>
      <c r="K1638" s="15">
        <f t="shared" si="1434"/>
        <v>131.45357687372257</v>
      </c>
      <c r="L1638" s="15">
        <f t="shared" si="1439"/>
        <v>-2.7167315643513317</v>
      </c>
      <c r="M1638" s="15">
        <f t="shared" si="1435"/>
        <v>-1.7763603885191337</v>
      </c>
      <c r="N1638" s="15">
        <f t="shared" si="1436"/>
        <v>37.435302159060051</v>
      </c>
      <c r="O1638" s="23"/>
      <c r="P1638" s="23"/>
      <c r="Q1638" s="23"/>
      <c r="R1638" s="23"/>
      <c r="S1638" s="23"/>
      <c r="T1638" s="23"/>
      <c r="U1638" s="23"/>
      <c r="V1638" s="11"/>
      <c r="Z1638" s="15">
        <f t="shared" si="1404"/>
        <v>37.477423923877502</v>
      </c>
      <c r="AA1638" s="16">
        <f t="shared" si="1437"/>
        <v>25.552782224930311</v>
      </c>
      <c r="AB1638" s="17">
        <f t="shared" si="1405"/>
        <v>1.6714231917243307</v>
      </c>
      <c r="AC1638" s="18">
        <f t="shared" si="1406"/>
        <v>5.9267315643513321</v>
      </c>
      <c r="AD1638" s="17">
        <f t="shared" si="1407"/>
        <v>0.4458919866412378</v>
      </c>
      <c r="AE1638" s="17">
        <f t="shared" si="1408"/>
        <v>1.1848556557650243</v>
      </c>
      <c r="AF1638" s="17">
        <f t="shared" si="1438"/>
        <v>9.1854014214907381E-2</v>
      </c>
      <c r="AG1638" s="17">
        <f t="shared" si="1440"/>
        <v>3.4567053530932347E-2</v>
      </c>
      <c r="AH1638" s="11">
        <f t="shared" si="1441"/>
        <v>12.899334513490746</v>
      </c>
      <c r="AI1638" s="15">
        <f t="shared" si="1409"/>
        <v>6.0447764228709682</v>
      </c>
      <c r="AJ1638" s="15">
        <f t="shared" si="1410"/>
        <v>-1.1450989351158047</v>
      </c>
      <c r="AL1638" s="18">
        <f t="shared" si="1411"/>
        <v>-2.7167315643513317</v>
      </c>
      <c r="AM1638" s="19">
        <f t="shared" si="1412"/>
        <v>-1.7703156120962626</v>
      </c>
      <c r="AN1638" s="18">
        <f t="shared" si="1413"/>
        <v>37.435302159060051</v>
      </c>
      <c r="AO1638" s="16">
        <f t="shared" si="1442"/>
        <v>37.477137899078663</v>
      </c>
      <c r="AP1638" s="17">
        <f t="shared" si="1414"/>
        <v>1.6713976794768044</v>
      </c>
      <c r="AQ1638" s="18">
        <f t="shared" si="1415"/>
        <v>5.9267315643513321</v>
      </c>
      <c r="AR1638" s="17">
        <f t="shared" si="1443"/>
        <v>0.35836548664123785</v>
      </c>
      <c r="AS1638" s="17">
        <f t="shared" si="1416"/>
        <v>0.95225952746699638</v>
      </c>
      <c r="AT1638" s="17">
        <f t="shared" si="1417"/>
        <v>8.6615041705919146E-2</v>
      </c>
      <c r="AU1638" s="17">
        <f t="shared" si="1444"/>
        <v>3.2595989513445549E-2</v>
      </c>
      <c r="AV1638" s="11">
        <f t="shared" si="1445"/>
        <v>10.994158851763508</v>
      </c>
      <c r="AW1638" s="15">
        <f t="shared" si="1446"/>
        <v>-1.4383498420935723</v>
      </c>
      <c r="AX1638" s="15">
        <f t="shared" si="1447"/>
        <v>-1.3314359690043145</v>
      </c>
      <c r="AZ1638" s="18">
        <f t="shared" si="1418"/>
        <v>-2.7167315643513317</v>
      </c>
      <c r="BA1638" s="19">
        <f t="shared" si="1419"/>
        <v>-1.7777987383612273</v>
      </c>
      <c r="BB1638" s="18">
        <f t="shared" si="1420"/>
        <v>37.435302159060051</v>
      </c>
      <c r="BC1638" s="16">
        <f t="shared" si="1448"/>
        <v>37.477492126531693</v>
      </c>
      <c r="BD1638" s="17">
        <f t="shared" si="1421"/>
        <v>1.6714292751521518</v>
      </c>
      <c r="BE1638" s="18">
        <f t="shared" si="1422"/>
        <v>5.9267315643513321</v>
      </c>
      <c r="BF1638" s="17">
        <f t="shared" si="1449"/>
        <v>0.35836548664123785</v>
      </c>
      <c r="BG1638" s="17">
        <f t="shared" si="1423"/>
        <v>0.95227752873817539</v>
      </c>
      <c r="BH1638" s="17">
        <f t="shared" si="1424"/>
        <v>8.6616679054571447E-2</v>
      </c>
      <c r="BI1638" s="17">
        <f t="shared" si="1450"/>
        <v>3.2595989513445549E-2</v>
      </c>
      <c r="BJ1638" s="11">
        <f t="shared" si="1451"/>
        <v>10.994158851763508</v>
      </c>
      <c r="BK1638" s="15">
        <f t="shared" si="1452"/>
        <v>-1.4377688232038726</v>
      </c>
      <c r="BL1638" s="15">
        <f t="shared" si="1453"/>
        <v>-1.3314611381302139</v>
      </c>
      <c r="BN1638" s="18">
        <f t="shared" si="1425"/>
        <v>-2.7167315643513317</v>
      </c>
      <c r="BO1638" s="19">
        <f t="shared" si="1426"/>
        <v>-1.7792359261655415</v>
      </c>
      <c r="BP1638" s="18">
        <f t="shared" si="1427"/>
        <v>37.435302159060051</v>
      </c>
      <c r="BQ1638" s="16">
        <f t="shared" si="1454"/>
        <v>37.477560329096718</v>
      </c>
      <c r="BR1638" s="17">
        <f t="shared" si="1428"/>
        <v>1.6714353585830901</v>
      </c>
      <c r="BS1638" s="18">
        <f t="shared" si="1429"/>
        <v>5.9267315643513321</v>
      </c>
      <c r="BT1638" s="17">
        <f t="shared" si="1455"/>
        <v>0.35836548664123785</v>
      </c>
      <c r="BU1638" s="17">
        <f t="shared" si="1430"/>
        <v>0.95228099470270422</v>
      </c>
      <c r="BV1638" s="17">
        <f t="shared" si="1431"/>
        <v>8.6616994309660578E-2</v>
      </c>
      <c r="BW1638" s="17">
        <f t="shared" si="1456"/>
        <v>3.2595989513445549E-2</v>
      </c>
      <c r="BX1638" s="11">
        <f t="shared" si="1457"/>
        <v>10.994158851763508</v>
      </c>
      <c r="BY1638" s="15">
        <f t="shared" si="1458"/>
        <v>-1.4376569538340802</v>
      </c>
      <c r="BZ1638" s="15">
        <f t="shared" si="1459"/>
        <v>-1.3314659841934018</v>
      </c>
    </row>
    <row r="1639" spans="9:78" x14ac:dyDescent="0.3">
      <c r="I1639" s="11">
        <f t="shared" si="1432"/>
        <v>3.2599999999998626</v>
      </c>
      <c r="J1639" s="15">
        <f t="shared" si="1433"/>
        <v>2.1374353904639363</v>
      </c>
      <c r="K1639" s="15">
        <f t="shared" si="1434"/>
        <v>131.52844487725432</v>
      </c>
      <c r="L1639" s="15">
        <f t="shared" si="1439"/>
        <v>-2.7175029765245058</v>
      </c>
      <c r="M1639" s="15">
        <f t="shared" si="1435"/>
        <v>-1.7767420944729864</v>
      </c>
      <c r="N1639" s="15">
        <f t="shared" si="1436"/>
        <v>37.432701372682189</v>
      </c>
      <c r="O1639" s="23"/>
      <c r="P1639" s="23"/>
      <c r="Q1639" s="23"/>
      <c r="R1639" s="23"/>
      <c r="S1639" s="23"/>
      <c r="T1639" s="23"/>
      <c r="U1639" s="23"/>
      <c r="V1639" s="11"/>
      <c r="Z1639" s="15">
        <f t="shared" si="1404"/>
        <v>37.47484415613593</v>
      </c>
      <c r="AA1639" s="16">
        <f t="shared" si="1437"/>
        <v>25.551023292848289</v>
      </c>
      <c r="AB1639" s="17">
        <f t="shared" si="1405"/>
        <v>1.6711930939867439</v>
      </c>
      <c r="AC1639" s="18">
        <f t="shared" si="1406"/>
        <v>5.9275029765245062</v>
      </c>
      <c r="AD1639" s="17">
        <f t="shared" si="1407"/>
        <v>0.44594432695718766</v>
      </c>
      <c r="AE1639" s="17">
        <f t="shared" si="1408"/>
        <v>1.1848316049497909</v>
      </c>
      <c r="AF1639" s="17">
        <f t="shared" si="1438"/>
        <v>9.1844841732788465E-2</v>
      </c>
      <c r="AG1639" s="17">
        <f t="shared" si="1440"/>
        <v>3.4568360566946066E-2</v>
      </c>
      <c r="AH1639" s="11">
        <f t="shared" si="1441"/>
        <v>12.900360897750973</v>
      </c>
      <c r="AI1639" s="15">
        <f t="shared" si="1409"/>
        <v>6.0440049040308725</v>
      </c>
      <c r="AJ1639" s="15">
        <f t="shared" si="1410"/>
        <v>-1.1443262735934008</v>
      </c>
      <c r="AL1639" s="18">
        <f t="shared" si="1411"/>
        <v>-2.7175029765245058</v>
      </c>
      <c r="AM1639" s="19">
        <f t="shared" si="1412"/>
        <v>-1.7706980895689555</v>
      </c>
      <c r="AN1639" s="18">
        <f t="shared" si="1413"/>
        <v>37.432701372682189</v>
      </c>
      <c r="AO1639" s="16">
        <f t="shared" si="1442"/>
        <v>37.474558086531268</v>
      </c>
      <c r="AP1639" s="17">
        <f t="shared" si="1414"/>
        <v>1.6711675794991594</v>
      </c>
      <c r="AQ1639" s="18">
        <f t="shared" si="1415"/>
        <v>5.9275029765245062</v>
      </c>
      <c r="AR1639" s="17">
        <f t="shared" si="1443"/>
        <v>0.35841782695718777</v>
      </c>
      <c r="AS1639" s="17">
        <f t="shared" si="1416"/>
        <v>0.95226749177327841</v>
      </c>
      <c r="AT1639" s="17">
        <f t="shared" si="1417"/>
        <v>8.6605908481385704E-2</v>
      </c>
      <c r="AU1639" s="17">
        <f t="shared" si="1444"/>
        <v>3.2597039999493968E-2</v>
      </c>
      <c r="AV1639" s="11">
        <f t="shared" si="1445"/>
        <v>10.995410226289007</v>
      </c>
      <c r="AW1639" s="15">
        <f t="shared" si="1446"/>
        <v>-1.4380898954289452</v>
      </c>
      <c r="AX1639" s="15">
        <f t="shared" si="1447"/>
        <v>-1.3307164830262694</v>
      </c>
      <c r="AZ1639" s="18">
        <f t="shared" si="1418"/>
        <v>-2.7175029765245058</v>
      </c>
      <c r="BA1639" s="19">
        <f t="shared" si="1419"/>
        <v>-1.7781801843684153</v>
      </c>
      <c r="BB1639" s="18">
        <f t="shared" si="1420"/>
        <v>37.432701372682189</v>
      </c>
      <c r="BC1639" s="16">
        <f t="shared" si="1448"/>
        <v>37.474912365801252</v>
      </c>
      <c r="BD1639" s="17">
        <f t="shared" si="1421"/>
        <v>1.6711991776211355</v>
      </c>
      <c r="BE1639" s="18">
        <f t="shared" si="1422"/>
        <v>5.9275029765245062</v>
      </c>
      <c r="BF1639" s="17">
        <f t="shared" si="1449"/>
        <v>0.35841782695718777</v>
      </c>
      <c r="BG1639" s="17">
        <f t="shared" si="1423"/>
        <v>0.95228549706773702</v>
      </c>
      <c r="BH1639" s="17">
        <f t="shared" si="1424"/>
        <v>8.660754600959869E-2</v>
      </c>
      <c r="BI1639" s="17">
        <f t="shared" si="1450"/>
        <v>3.2597039999493968E-2</v>
      </c>
      <c r="BJ1639" s="11">
        <f t="shared" si="1451"/>
        <v>10.995410226289007</v>
      </c>
      <c r="BK1639" s="15">
        <f t="shared" si="1452"/>
        <v>-1.4375087466270939</v>
      </c>
      <c r="BL1639" s="15">
        <f t="shared" si="1453"/>
        <v>-1.3307416439630078</v>
      </c>
      <c r="BN1639" s="18">
        <f t="shared" si="1425"/>
        <v>-2.7175029765245058</v>
      </c>
      <c r="BO1639" s="19">
        <f t="shared" si="1426"/>
        <v>-1.7796171119662405</v>
      </c>
      <c r="BP1639" s="18">
        <f t="shared" si="1427"/>
        <v>37.432701372682189</v>
      </c>
      <c r="BQ1639" s="16">
        <f t="shared" si="1454"/>
        <v>37.474980575333269</v>
      </c>
      <c r="BR1639" s="17">
        <f t="shared" si="1428"/>
        <v>1.6712052612547112</v>
      </c>
      <c r="BS1639" s="18">
        <f t="shared" si="1429"/>
        <v>5.9275029765245062</v>
      </c>
      <c r="BT1639" s="17">
        <f t="shared" si="1455"/>
        <v>0.35841782695718777</v>
      </c>
      <c r="BU1639" s="17">
        <f t="shared" si="1430"/>
        <v>0.95228896365394733</v>
      </c>
      <c r="BV1639" s="17">
        <f t="shared" si="1431"/>
        <v>8.6607861285349114E-2</v>
      </c>
      <c r="BW1639" s="17">
        <f t="shared" si="1456"/>
        <v>3.2597039999493968E-2</v>
      </c>
      <c r="BX1639" s="11">
        <f t="shared" si="1457"/>
        <v>10.995410226289007</v>
      </c>
      <c r="BY1639" s="15">
        <f t="shared" si="1458"/>
        <v>-1.4373968571810627</v>
      </c>
      <c r="BZ1639" s="15">
        <f t="shared" si="1459"/>
        <v>-1.3307464882357036</v>
      </c>
    </row>
    <row r="1640" spans="9:78" x14ac:dyDescent="0.3">
      <c r="I1640" s="11">
        <f t="shared" si="1432"/>
        <v>3.2619999999998623</v>
      </c>
      <c r="J1640" s="15">
        <f t="shared" si="1433"/>
        <v>2.1338815247452447</v>
      </c>
      <c r="K1640" s="15">
        <f t="shared" si="1434"/>
        <v>131.60330768067001</v>
      </c>
      <c r="L1640" s="15">
        <f t="shared" si="1439"/>
        <v>-2.7182741201593883</v>
      </c>
      <c r="M1640" s="15">
        <f t="shared" si="1435"/>
        <v>-1.7771236242187405</v>
      </c>
      <c r="N1640" s="15">
        <f t="shared" si="1436"/>
        <v>37.430102043010251</v>
      </c>
      <c r="O1640" s="23"/>
      <c r="P1640" s="23"/>
      <c r="Q1640" s="23"/>
      <c r="R1640" s="23"/>
      <c r="S1640" s="23"/>
      <c r="T1640" s="23"/>
      <c r="U1640" s="23"/>
      <c r="V1640" s="11"/>
      <c r="Z1640" s="15">
        <f t="shared" si="1404"/>
        <v>37.472265841898547</v>
      </c>
      <c r="AA1640" s="16">
        <f t="shared" si="1437"/>
        <v>25.549265351791586</v>
      </c>
      <c r="AB1640" s="17">
        <f t="shared" si="1405"/>
        <v>1.670963141717841</v>
      </c>
      <c r="AC1640" s="18">
        <f t="shared" si="1406"/>
        <v>5.9282741201593883</v>
      </c>
      <c r="AD1640" s="17">
        <f t="shared" si="1407"/>
        <v>0.44599664905281444</v>
      </c>
      <c r="AE1640" s="17">
        <f t="shared" si="1408"/>
        <v>1.184807570583339</v>
      </c>
      <c r="AF1640" s="17">
        <f t="shared" si="1438"/>
        <v>9.1835675487948534E-2</v>
      </c>
      <c r="AG1640" s="17">
        <f t="shared" si="1440"/>
        <v>3.4569667301299317E-2</v>
      </c>
      <c r="AH1640" s="11">
        <f t="shared" si="1441"/>
        <v>12.901386789917167</v>
      </c>
      <c r="AI1640" s="15">
        <f t="shared" si="1409"/>
        <v>6.0432339040982228</v>
      </c>
      <c r="AJ1640" s="15">
        <f t="shared" si="1410"/>
        <v>-1.1435539875270577</v>
      </c>
      <c r="AL1640" s="18">
        <f t="shared" si="1411"/>
        <v>-2.7182741201593883</v>
      </c>
      <c r="AM1640" s="19">
        <f t="shared" si="1412"/>
        <v>-1.7710803903146422</v>
      </c>
      <c r="AN1640" s="18">
        <f t="shared" si="1413"/>
        <v>37.430102043010251</v>
      </c>
      <c r="AO1640" s="16">
        <f t="shared" si="1442"/>
        <v>37.471979727512625</v>
      </c>
      <c r="AP1640" s="17">
        <f t="shared" si="1414"/>
        <v>1.6709376249919494</v>
      </c>
      <c r="AQ1640" s="18">
        <f t="shared" si="1415"/>
        <v>5.9282741201593883</v>
      </c>
      <c r="AR1640" s="17">
        <f t="shared" si="1443"/>
        <v>0.35847014905281449</v>
      </c>
      <c r="AS1640" s="17">
        <f t="shared" si="1416"/>
        <v>0.95227545228747212</v>
      </c>
      <c r="AT1640" s="17">
        <f t="shared" si="1417"/>
        <v>8.6596781463207581E-2</v>
      </c>
      <c r="AU1640" s="17">
        <f t="shared" si="1444"/>
        <v>3.2598090273190182E-2</v>
      </c>
      <c r="AV1640" s="11">
        <f t="shared" si="1445"/>
        <v>10.996661032859123</v>
      </c>
      <c r="AW1640" s="15">
        <f t="shared" si="1446"/>
        <v>-1.4378300811996565</v>
      </c>
      <c r="AX1640" s="15">
        <f t="shared" si="1447"/>
        <v>-1.3299973395913727</v>
      </c>
      <c r="AZ1640" s="18">
        <f t="shared" si="1418"/>
        <v>-2.7182741201593883</v>
      </c>
      <c r="BA1640" s="19">
        <f t="shared" si="1419"/>
        <v>-1.7785614542999402</v>
      </c>
      <c r="BB1640" s="18">
        <f t="shared" si="1420"/>
        <v>37.430102043010251</v>
      </c>
      <c r="BC1640" s="16">
        <f t="shared" si="1448"/>
        <v>37.472334058567554</v>
      </c>
      <c r="BD1640" s="17">
        <f t="shared" si="1421"/>
        <v>1.6709692255582898</v>
      </c>
      <c r="BE1640" s="18">
        <f t="shared" si="1422"/>
        <v>5.9282741201593883</v>
      </c>
      <c r="BF1640" s="17">
        <f t="shared" si="1449"/>
        <v>0.35847014905281449</v>
      </c>
      <c r="BG1640" s="17">
        <f t="shared" si="1423"/>
        <v>0.95229346160341188</v>
      </c>
      <c r="BH1640" s="17">
        <f t="shared" si="1424"/>
        <v>8.659841917086139E-2</v>
      </c>
      <c r="BI1640" s="17">
        <f t="shared" si="1450"/>
        <v>3.2598090273190182E-2</v>
      </c>
      <c r="BJ1640" s="11">
        <f t="shared" si="1451"/>
        <v>10.996661032859123</v>
      </c>
      <c r="BK1640" s="15">
        <f t="shared" si="1452"/>
        <v>-1.4372488025438706</v>
      </c>
      <c r="BL1640" s="15">
        <f t="shared" si="1453"/>
        <v>-1.3300224923370731</v>
      </c>
      <c r="BN1640" s="18">
        <f t="shared" si="1425"/>
        <v>-2.7182741201593883</v>
      </c>
      <c r="BO1640" s="19">
        <f t="shared" si="1426"/>
        <v>-1.7799981218238283</v>
      </c>
      <c r="BP1640" s="18">
        <f t="shared" si="1427"/>
        <v>37.430102043010251</v>
      </c>
      <c r="BQ1640" s="16">
        <f t="shared" si="1454"/>
        <v>37.472402275059132</v>
      </c>
      <c r="BR1640" s="17">
        <f t="shared" si="1428"/>
        <v>1.6709753093939896</v>
      </c>
      <c r="BS1640" s="18">
        <f t="shared" si="1429"/>
        <v>5.9282741201593883</v>
      </c>
      <c r="BT1640" s="17">
        <f t="shared" si="1455"/>
        <v>0.35847014905281449</v>
      </c>
      <c r="BU1640" s="17">
        <f t="shared" si="1430"/>
        <v>0.95229692881086836</v>
      </c>
      <c r="BV1640" s="17">
        <f t="shared" si="1431"/>
        <v>8.65987344672451E-2</v>
      </c>
      <c r="BW1640" s="17">
        <f t="shared" si="1456"/>
        <v>3.2598090273190182E-2</v>
      </c>
      <c r="BX1640" s="11">
        <f t="shared" si="1457"/>
        <v>10.996661032859123</v>
      </c>
      <c r="BY1640" s="15">
        <f t="shared" si="1458"/>
        <v>-1.4371368930356776</v>
      </c>
      <c r="BZ1640" s="15">
        <f t="shared" si="1459"/>
        <v>-1.3300273348190277</v>
      </c>
    </row>
    <row r="1641" spans="9:78" x14ac:dyDescent="0.3">
      <c r="I1641" s="11">
        <f t="shared" si="1432"/>
        <v>3.2639999999998621</v>
      </c>
      <c r="J1641" s="15">
        <f t="shared" si="1433"/>
        <v>2.130326896143222</v>
      </c>
      <c r="K1641" s="15">
        <f t="shared" si="1434"/>
        <v>131.67816528688238</v>
      </c>
      <c r="L1641" s="15">
        <f t="shared" si="1439"/>
        <v>-2.7190449952344737</v>
      </c>
      <c r="M1641" s="15">
        <f t="shared" si="1435"/>
        <v>-1.7775049778042153</v>
      </c>
      <c r="N1641" s="15">
        <f t="shared" si="1436"/>
        <v>37.427504169348182</v>
      </c>
      <c r="O1641" s="23"/>
      <c r="P1641" s="23"/>
      <c r="Q1641" s="23"/>
      <c r="R1641" s="23"/>
      <c r="S1641" s="23"/>
      <c r="T1641" s="23"/>
      <c r="U1641" s="23"/>
      <c r="V1641" s="11"/>
      <c r="Z1641" s="15">
        <f t="shared" si="1404"/>
        <v>37.46968898046385</v>
      </c>
      <c r="AA1641" s="16">
        <f t="shared" si="1437"/>
        <v>25.547508401281902</v>
      </c>
      <c r="AB1641" s="17">
        <f t="shared" si="1405"/>
        <v>1.670733334828306</v>
      </c>
      <c r="AC1641" s="18">
        <f t="shared" si="1406"/>
        <v>5.9290449952344737</v>
      </c>
      <c r="AD1641" s="17">
        <f t="shared" si="1407"/>
        <v>0.44604895292665897</v>
      </c>
      <c r="AE1641" s="17">
        <f t="shared" si="1408"/>
        <v>1.1847835526547392</v>
      </c>
      <c r="AF1641" s="17">
        <f t="shared" si="1438"/>
        <v>9.182651547619379E-2</v>
      </c>
      <c r="AG1641" s="17">
        <f t="shared" si="1440"/>
        <v>3.4570973733795481E-2</v>
      </c>
      <c r="AH1641" s="11">
        <f t="shared" si="1441"/>
        <v>12.90241219010316</v>
      </c>
      <c r="AI1641" s="15">
        <f t="shared" si="1409"/>
        <v>6.0424634227333049</v>
      </c>
      <c r="AJ1641" s="15">
        <f t="shared" si="1410"/>
        <v>-1.1427820767806842</v>
      </c>
      <c r="AL1641" s="18">
        <f t="shared" si="1411"/>
        <v>-2.7190449952344737</v>
      </c>
      <c r="AM1641" s="19">
        <f t="shared" si="1412"/>
        <v>-1.7714625143814819</v>
      </c>
      <c r="AN1641" s="18">
        <f t="shared" si="1413"/>
        <v>37.427504169348182</v>
      </c>
      <c r="AO1641" s="16">
        <f t="shared" si="1442"/>
        <v>37.469402821321218</v>
      </c>
      <c r="AP1641" s="17">
        <f t="shared" si="1414"/>
        <v>1.6707078158658573</v>
      </c>
      <c r="AQ1641" s="18">
        <f t="shared" si="1415"/>
        <v>5.9290449952344737</v>
      </c>
      <c r="AR1641" s="17">
        <f t="shared" si="1443"/>
        <v>0.35852245292665902</v>
      </c>
      <c r="AS1641" s="17">
        <f t="shared" si="1416"/>
        <v>0.952283409011078</v>
      </c>
      <c r="AT1641" s="17">
        <f t="shared" si="1417"/>
        <v>8.6587660647214112E-2</v>
      </c>
      <c r="AU1641" s="17">
        <f t="shared" si="1444"/>
        <v>3.2599140334344745E-2</v>
      </c>
      <c r="AV1641" s="11">
        <f t="shared" si="1445"/>
        <v>10.997911271572354</v>
      </c>
      <c r="AW1641" s="15">
        <f t="shared" si="1446"/>
        <v>-1.4375703993460924</v>
      </c>
      <c r="AX1641" s="15">
        <f t="shared" si="1447"/>
        <v>-1.3292785385832682</v>
      </c>
      <c r="AZ1641" s="18">
        <f t="shared" si="1418"/>
        <v>-2.7190449952344737</v>
      </c>
      <c r="BA1641" s="19">
        <f t="shared" si="1419"/>
        <v>-1.7789425482035615</v>
      </c>
      <c r="BB1641" s="18">
        <f t="shared" si="1420"/>
        <v>37.427504169348182</v>
      </c>
      <c r="BC1641" s="16">
        <f t="shared" si="1448"/>
        <v>37.469757204129095</v>
      </c>
      <c r="BD1641" s="17">
        <f t="shared" si="1421"/>
        <v>1.6707394188742972</v>
      </c>
      <c r="BE1641" s="18">
        <f t="shared" si="1422"/>
        <v>5.9290449952344737</v>
      </c>
      <c r="BF1641" s="17">
        <f t="shared" si="1449"/>
        <v>0.35852245292665902</v>
      </c>
      <c r="BG1641" s="17">
        <f t="shared" si="1423"/>
        <v>0.95230142234669923</v>
      </c>
      <c r="BH1641" s="17">
        <f t="shared" si="1424"/>
        <v>8.6589298534188869E-2</v>
      </c>
      <c r="BI1641" s="17">
        <f t="shared" si="1450"/>
        <v>3.2599140334344745E-2</v>
      </c>
      <c r="BJ1641" s="11">
        <f t="shared" si="1451"/>
        <v>10.997911271572354</v>
      </c>
      <c r="BK1641" s="15">
        <f t="shared" si="1452"/>
        <v>-1.436988990894621</v>
      </c>
      <c r="BL1641" s="15">
        <f t="shared" si="1453"/>
        <v>-1.3293036831360587</v>
      </c>
      <c r="BN1641" s="18">
        <f t="shared" si="1425"/>
        <v>-2.7190449952344737</v>
      </c>
      <c r="BO1641" s="19">
        <f t="shared" si="1426"/>
        <v>-1.7803789557860046</v>
      </c>
      <c r="BP1641" s="18">
        <f t="shared" si="1427"/>
        <v>37.427504169348182</v>
      </c>
      <c r="BQ1641" s="16">
        <f t="shared" si="1454"/>
        <v>37.4698254275728</v>
      </c>
      <c r="BR1641" s="17">
        <f t="shared" si="1428"/>
        <v>1.6707455029116098</v>
      </c>
      <c r="BS1641" s="18">
        <f t="shared" si="1429"/>
        <v>5.9290449952344737</v>
      </c>
      <c r="BT1641" s="17">
        <f t="shared" si="1455"/>
        <v>0.35852245292665902</v>
      </c>
      <c r="BU1641" s="17">
        <f t="shared" si="1430"/>
        <v>0.95230489017496811</v>
      </c>
      <c r="BV1641" s="17">
        <f t="shared" si="1431"/>
        <v>8.6589613851177985E-2</v>
      </c>
      <c r="BW1641" s="17">
        <f t="shared" si="1456"/>
        <v>3.2599140334344745E-2</v>
      </c>
      <c r="BX1641" s="11">
        <f t="shared" si="1457"/>
        <v>10.997911271572354</v>
      </c>
      <c r="BY1641" s="15">
        <f t="shared" si="1458"/>
        <v>-1.4368770613383079</v>
      </c>
      <c r="BZ1641" s="15">
        <f t="shared" si="1459"/>
        <v>-1.3293085238270228</v>
      </c>
    </row>
    <row r="1642" spans="9:78" x14ac:dyDescent="0.3">
      <c r="I1642" s="11">
        <f t="shared" si="1432"/>
        <v>3.2659999999998619</v>
      </c>
      <c r="J1642" s="15">
        <f t="shared" si="1433"/>
        <v>2.126771505010141</v>
      </c>
      <c r="K1642" s="15">
        <f t="shared" si="1434"/>
        <v>131.75301769880272</v>
      </c>
      <c r="L1642" s="15">
        <f t="shared" si="1439"/>
        <v>-2.7198156017283739</v>
      </c>
      <c r="M1642" s="15">
        <f t="shared" si="1435"/>
        <v>-1.7778861552772443</v>
      </c>
      <c r="N1642" s="15">
        <f t="shared" si="1436"/>
        <v>37.42490775100017</v>
      </c>
      <c r="O1642" s="23"/>
      <c r="P1642" s="23"/>
      <c r="Q1642" s="23"/>
      <c r="R1642" s="23"/>
      <c r="S1642" s="23"/>
      <c r="T1642" s="23"/>
      <c r="U1642" s="23"/>
      <c r="V1642" s="11"/>
      <c r="Z1642" s="15">
        <f t="shared" si="1404"/>
        <v>37.467113571130604</v>
      </c>
      <c r="AA1642" s="16">
        <f t="shared" si="1437"/>
        <v>25.545752440841127</v>
      </c>
      <c r="AB1642" s="17">
        <f t="shared" si="1405"/>
        <v>1.6705036732288789</v>
      </c>
      <c r="AC1642" s="18">
        <f t="shared" si="1406"/>
        <v>5.9298156017283734</v>
      </c>
      <c r="AD1642" s="17">
        <f t="shared" si="1407"/>
        <v>0.44610123857727008</v>
      </c>
      <c r="AE1642" s="17">
        <f t="shared" si="1408"/>
        <v>1.1847595511530717</v>
      </c>
      <c r="AF1642" s="17">
        <f t="shared" si="1438"/>
        <v>9.1817361693333405E-2</v>
      </c>
      <c r="AG1642" s="17">
        <f t="shared" si="1440"/>
        <v>3.4572279864238192E-2</v>
      </c>
      <c r="AH1642" s="11">
        <f t="shared" si="1441"/>
        <v>12.903437098422899</v>
      </c>
      <c r="AI1642" s="15">
        <f t="shared" si="1409"/>
        <v>6.0416934595966962</v>
      </c>
      <c r="AJ1642" s="15">
        <f t="shared" si="1410"/>
        <v>-1.1420105412182269</v>
      </c>
      <c r="AL1642" s="18">
        <f t="shared" si="1411"/>
        <v>-2.7198156017283739</v>
      </c>
      <c r="AM1642" s="19">
        <f t="shared" si="1412"/>
        <v>-1.7718444618176477</v>
      </c>
      <c r="AN1642" s="18">
        <f t="shared" si="1413"/>
        <v>37.42490775100017</v>
      </c>
      <c r="AO1642" s="16">
        <f t="shared" si="1442"/>
        <v>37.466827367255775</v>
      </c>
      <c r="AP1642" s="17">
        <f t="shared" si="1414"/>
        <v>1.6704781520316181</v>
      </c>
      <c r="AQ1642" s="18">
        <f t="shared" si="1415"/>
        <v>5.9298156017283734</v>
      </c>
      <c r="AR1642" s="17">
        <f t="shared" si="1443"/>
        <v>0.35857473857727012</v>
      </c>
      <c r="AS1642" s="17">
        <f t="shared" si="1416"/>
        <v>0.95229136194559427</v>
      </c>
      <c r="AT1642" s="17">
        <f t="shared" si="1417"/>
        <v>8.6578546029237258E-2</v>
      </c>
      <c r="AU1642" s="17">
        <f t="shared" si="1444"/>
        <v>3.2600190182768392E-2</v>
      </c>
      <c r="AV1642" s="11">
        <f t="shared" si="1445"/>
        <v>10.999160942527364</v>
      </c>
      <c r="AW1642" s="15">
        <f t="shared" si="1446"/>
        <v>-1.437310849808711</v>
      </c>
      <c r="AX1642" s="15">
        <f t="shared" si="1447"/>
        <v>-1.3285600798856181</v>
      </c>
      <c r="AZ1642" s="18">
        <f t="shared" si="1418"/>
        <v>-2.7198156017283739</v>
      </c>
      <c r="BA1642" s="19">
        <f t="shared" si="1419"/>
        <v>-1.7793234661270529</v>
      </c>
      <c r="BB1642" s="18">
        <f t="shared" si="1420"/>
        <v>37.42490775100017</v>
      </c>
      <c r="BC1642" s="16">
        <f t="shared" si="1448"/>
        <v>37.467181801784655</v>
      </c>
      <c r="BD1642" s="17">
        <f t="shared" si="1421"/>
        <v>1.6705097574799002</v>
      </c>
      <c r="BE1642" s="18">
        <f t="shared" si="1422"/>
        <v>5.9298156017283734</v>
      </c>
      <c r="BF1642" s="17">
        <f t="shared" si="1449"/>
        <v>0.35857473857727012</v>
      </c>
      <c r="BG1642" s="17">
        <f t="shared" si="1423"/>
        <v>0.95230937929910042</v>
      </c>
      <c r="BH1642" s="17">
        <f t="shared" si="1424"/>
        <v>8.6580184095413432E-2</v>
      </c>
      <c r="BI1642" s="17">
        <f t="shared" si="1450"/>
        <v>3.2600190182768392E-2</v>
      </c>
      <c r="BJ1642" s="11">
        <f t="shared" si="1451"/>
        <v>10.999160942527364</v>
      </c>
      <c r="BK1642" s="15">
        <f t="shared" si="1452"/>
        <v>-1.4367293116197064</v>
      </c>
      <c r="BL1642" s="15">
        <f t="shared" si="1453"/>
        <v>-1.3285852162436385</v>
      </c>
      <c r="BN1642" s="18">
        <f t="shared" si="1425"/>
        <v>-2.7198156017283739</v>
      </c>
      <c r="BO1642" s="19">
        <f t="shared" si="1426"/>
        <v>-1.7807596139004838</v>
      </c>
      <c r="BP1642" s="18">
        <f t="shared" si="1427"/>
        <v>37.42490775100017</v>
      </c>
      <c r="BQ1642" s="16">
        <f t="shared" si="1454"/>
        <v>37.467250032173048</v>
      </c>
      <c r="BR1642" s="17">
        <f t="shared" si="1428"/>
        <v>1.6705158417183119</v>
      </c>
      <c r="BS1642" s="18">
        <f t="shared" si="1429"/>
        <v>5.9298156017283734</v>
      </c>
      <c r="BT1642" s="17">
        <f t="shared" si="1455"/>
        <v>0.35857473857727012</v>
      </c>
      <c r="BU1642" s="17">
        <f t="shared" si="1430"/>
        <v>0.95231284774774561</v>
      </c>
      <c r="BV1642" s="17">
        <f t="shared" si="1431"/>
        <v>8.6580499432979935E-2</v>
      </c>
      <c r="BW1642" s="17">
        <f t="shared" si="1456"/>
        <v>3.2600190182768392E-2</v>
      </c>
      <c r="BX1642" s="11">
        <f t="shared" si="1457"/>
        <v>10.999160942527364</v>
      </c>
      <c r="BY1642" s="15">
        <f t="shared" si="1458"/>
        <v>-1.4366173620293829</v>
      </c>
      <c r="BZ1642" s="15">
        <f t="shared" si="1459"/>
        <v>-1.3285900551433629</v>
      </c>
    </row>
    <row r="1643" spans="9:78" x14ac:dyDescent="0.3">
      <c r="I1643" s="11">
        <f t="shared" si="1432"/>
        <v>3.2679999999998617</v>
      </c>
      <c r="J1643" s="15">
        <f t="shared" si="1433"/>
        <v>2.1232153516981787</v>
      </c>
      <c r="K1643" s="15">
        <f t="shared" si="1434"/>
        <v>131.82786491934098</v>
      </c>
      <c r="L1643" s="15">
        <f t="shared" si="1439"/>
        <v>-2.7205859396198191</v>
      </c>
      <c r="M1643" s="15">
        <f t="shared" si="1435"/>
        <v>-1.778267156685674</v>
      </c>
      <c r="N1643" s="15">
        <f t="shared" si="1436"/>
        <v>37.422312787270627</v>
      </c>
      <c r="O1643" s="23"/>
      <c r="P1643" s="23"/>
      <c r="Q1643" s="23"/>
      <c r="R1643" s="23"/>
      <c r="S1643" s="23"/>
      <c r="T1643" s="23"/>
      <c r="U1643" s="23"/>
      <c r="V1643" s="11"/>
      <c r="Z1643" s="15">
        <f t="shared" si="1404"/>
        <v>37.464539613197779</v>
      </c>
      <c r="AA1643" s="16">
        <f t="shared" si="1437"/>
        <v>25.543997469991286</v>
      </c>
      <c r="AB1643" s="17">
        <f t="shared" si="1405"/>
        <v>1.6702741568303501</v>
      </c>
      <c r="AC1643" s="18">
        <f t="shared" si="1406"/>
        <v>5.9305859396198191</v>
      </c>
      <c r="AD1643" s="17">
        <f t="shared" si="1407"/>
        <v>0.44615350600320464</v>
      </c>
      <c r="AE1643" s="17">
        <f t="shared" si="1408"/>
        <v>1.1847355660674199</v>
      </c>
      <c r="AF1643" s="17">
        <f t="shared" si="1438"/>
        <v>9.180821413517895E-2</v>
      </c>
      <c r="AG1643" s="17">
        <f t="shared" si="1440"/>
        <v>3.4573585692431311E-2</v>
      </c>
      <c r="AH1643" s="11">
        <f t="shared" si="1441"/>
        <v>12.90446151499046</v>
      </c>
      <c r="AI1643" s="15">
        <f t="shared" si="1409"/>
        <v>6.0409240143490903</v>
      </c>
      <c r="AJ1643" s="15">
        <f t="shared" si="1410"/>
        <v>-1.1412393807036558</v>
      </c>
      <c r="AL1643" s="18">
        <f t="shared" si="1411"/>
        <v>-2.7205859396198191</v>
      </c>
      <c r="AM1643" s="19">
        <f t="shared" si="1412"/>
        <v>-1.772226232671325</v>
      </c>
      <c r="AN1643" s="18">
        <f t="shared" si="1413"/>
        <v>37.422312787270627</v>
      </c>
      <c r="AO1643" s="16">
        <f t="shared" si="1442"/>
        <v>37.464253364615274</v>
      </c>
      <c r="AP1643" s="17">
        <f t="shared" si="1414"/>
        <v>1.6702486334000235</v>
      </c>
      <c r="AQ1643" s="18">
        <f t="shared" si="1415"/>
        <v>5.9305859396198191</v>
      </c>
      <c r="AR1643" s="17">
        <f t="shared" si="1443"/>
        <v>0.35862700600320474</v>
      </c>
      <c r="AS1643" s="17">
        <f t="shared" si="1416"/>
        <v>0.95229931109251942</v>
      </c>
      <c r="AT1643" s="17">
        <f t="shared" si="1417"/>
        <v>8.6569437605111821E-2</v>
      </c>
      <c r="AU1643" s="17">
        <f t="shared" si="1444"/>
        <v>3.2601239818272058E-2</v>
      </c>
      <c r="AV1643" s="11">
        <f t="shared" si="1445"/>
        <v>11.000410045822999</v>
      </c>
      <c r="AW1643" s="15">
        <f t="shared" si="1446"/>
        <v>-1.4370514325279626</v>
      </c>
      <c r="AX1643" s="15">
        <f t="shared" si="1447"/>
        <v>-1.3278419633821057</v>
      </c>
      <c r="AZ1643" s="18">
        <f t="shared" si="1418"/>
        <v>-2.7205859396198191</v>
      </c>
      <c r="BA1643" s="19">
        <f t="shared" si="1419"/>
        <v>-1.779704208118202</v>
      </c>
      <c r="BB1643" s="18">
        <f t="shared" si="1420"/>
        <v>37.422312787270627</v>
      </c>
      <c r="BC1643" s="16">
        <f t="shared" si="1448"/>
        <v>37.464607850833197</v>
      </c>
      <c r="BD1643" s="17">
        <f t="shared" si="1421"/>
        <v>1.6702802412858877</v>
      </c>
      <c r="BE1643" s="18">
        <f t="shared" si="1422"/>
        <v>5.9305859396198191</v>
      </c>
      <c r="BF1643" s="17">
        <f t="shared" si="1449"/>
        <v>0.35862700600320474</v>
      </c>
      <c r="BG1643" s="17">
        <f t="shared" si="1423"/>
        <v>0.95231733246211181</v>
      </c>
      <c r="BH1643" s="17">
        <f t="shared" si="1424"/>
        <v>8.6571075850369703E-2</v>
      </c>
      <c r="BI1643" s="17">
        <f t="shared" si="1450"/>
        <v>3.2601239818272058E-2</v>
      </c>
      <c r="BJ1643" s="11">
        <f t="shared" si="1451"/>
        <v>11.000410045822999</v>
      </c>
      <c r="BK1643" s="15">
        <f t="shared" si="1452"/>
        <v>-1.4364697646596529</v>
      </c>
      <c r="BL1643" s="15">
        <f t="shared" si="1453"/>
        <v>-1.3278670915434971</v>
      </c>
      <c r="BN1643" s="18">
        <f t="shared" si="1425"/>
        <v>-2.7205859396198191</v>
      </c>
      <c r="BO1643" s="19">
        <f t="shared" si="1426"/>
        <v>-1.7811400962149933</v>
      </c>
      <c r="BP1643" s="18">
        <f t="shared" si="1427"/>
        <v>37.422312787270627</v>
      </c>
      <c r="BQ1643" s="16">
        <f t="shared" si="1454"/>
        <v>37.464676088158875</v>
      </c>
      <c r="BR1643" s="17">
        <f t="shared" si="1428"/>
        <v>1.6702863257248897</v>
      </c>
      <c r="BS1643" s="18">
        <f t="shared" si="1429"/>
        <v>5.9305859396198191</v>
      </c>
      <c r="BT1643" s="17">
        <f t="shared" si="1455"/>
        <v>0.35862700600320474</v>
      </c>
      <c r="BU1643" s="17">
        <f t="shared" si="1430"/>
        <v>0.95232080153070076</v>
      </c>
      <c r="BV1643" s="17">
        <f t="shared" si="1431"/>
        <v>8.6571391208485865E-2</v>
      </c>
      <c r="BW1643" s="17">
        <f t="shared" si="1456"/>
        <v>3.2601239818272058E-2</v>
      </c>
      <c r="BX1643" s="11">
        <f t="shared" si="1457"/>
        <v>11.000410045822999</v>
      </c>
      <c r="BY1643" s="15">
        <f t="shared" si="1458"/>
        <v>-1.4363577950493069</v>
      </c>
      <c r="BZ1643" s="15">
        <f t="shared" si="1459"/>
        <v>-1.3278719286517395</v>
      </c>
    </row>
    <row r="1644" spans="9:78" x14ac:dyDescent="0.3">
      <c r="I1644" s="11">
        <f t="shared" si="1432"/>
        <v>3.2699999999998615</v>
      </c>
      <c r="J1644" s="15">
        <f t="shared" si="1433"/>
        <v>2.119658436559416</v>
      </c>
      <c r="K1644" s="15">
        <f t="shared" si="1434"/>
        <v>131.90270695140572</v>
      </c>
      <c r="L1644" s="15">
        <f t="shared" si="1439"/>
        <v>-2.7213560088876565</v>
      </c>
      <c r="M1644" s="15">
        <f t="shared" si="1435"/>
        <v>-1.7786479820773657</v>
      </c>
      <c r="N1644" s="15">
        <f t="shared" si="1436"/>
        <v>37.419719277464225</v>
      </c>
      <c r="O1644" s="23"/>
      <c r="P1644" s="23"/>
      <c r="Q1644" s="23"/>
      <c r="R1644" s="23"/>
      <c r="S1644" s="23"/>
      <c r="T1644" s="23"/>
      <c r="U1644" s="23"/>
      <c r="V1644" s="11"/>
      <c r="Z1644" s="15">
        <f t="shared" si="1404"/>
        <v>37.461967105964625</v>
      </c>
      <c r="AA1644" s="16">
        <f t="shared" si="1437"/>
        <v>25.542243488254591</v>
      </c>
      <c r="AB1644" s="17">
        <f t="shared" si="1405"/>
        <v>1.6700447855435669</v>
      </c>
      <c r="AC1644" s="18">
        <f t="shared" si="1406"/>
        <v>5.931356008887656</v>
      </c>
      <c r="AD1644" s="17">
        <f t="shared" si="1407"/>
        <v>0.44620575520302741</v>
      </c>
      <c r="AE1644" s="17">
        <f t="shared" si="1408"/>
        <v>1.1847115973868763</v>
      </c>
      <c r="AF1644" s="17">
        <f t="shared" si="1438"/>
        <v>9.1799072797545025E-2</v>
      </c>
      <c r="AG1644" s="17">
        <f t="shared" si="1440"/>
        <v>3.4574891218178951E-2</v>
      </c>
      <c r="AH1644" s="11">
        <f t="shared" si="1441"/>
        <v>12.905485439920032</v>
      </c>
      <c r="AI1644" s="15">
        <f t="shared" si="1409"/>
        <v>6.0401550866514508</v>
      </c>
      <c r="AJ1644" s="15">
        <f t="shared" si="1410"/>
        <v>-1.1404685951009808</v>
      </c>
      <c r="AL1644" s="18">
        <f t="shared" si="1411"/>
        <v>-2.7213560088876565</v>
      </c>
      <c r="AM1644" s="19">
        <f t="shared" si="1412"/>
        <v>-1.7726078269907144</v>
      </c>
      <c r="AN1644" s="18">
        <f t="shared" si="1413"/>
        <v>37.419719277464225</v>
      </c>
      <c r="AO1644" s="16">
        <f t="shared" si="1442"/>
        <v>37.461680812698951</v>
      </c>
      <c r="AP1644" s="17">
        <f t="shared" si="1414"/>
        <v>1.670019259881919</v>
      </c>
      <c r="AQ1644" s="18">
        <f t="shared" si="1415"/>
        <v>5.931356008887656</v>
      </c>
      <c r="AR1644" s="17">
        <f t="shared" si="1443"/>
        <v>0.35867925520302746</v>
      </c>
      <c r="AS1644" s="17">
        <f t="shared" si="1416"/>
        <v>0.95230725645335124</v>
      </c>
      <c r="AT1644" s="17">
        <f t="shared" si="1417"/>
        <v>8.6560335370675312E-2</v>
      </c>
      <c r="AU1644" s="17">
        <f t="shared" si="1444"/>
        <v>3.2602289240666896E-2</v>
      </c>
      <c r="AV1644" s="11">
        <f t="shared" si="1445"/>
        <v>11.00165858155826</v>
      </c>
      <c r="AW1644" s="15">
        <f t="shared" si="1446"/>
        <v>-1.4367921474443408</v>
      </c>
      <c r="AX1644" s="15">
        <f t="shared" si="1447"/>
        <v>-1.3271241889564349</v>
      </c>
      <c r="AZ1644" s="18">
        <f t="shared" si="1418"/>
        <v>-2.7213560088876565</v>
      </c>
      <c r="BA1644" s="19">
        <f t="shared" si="1419"/>
        <v>-1.78008477422481</v>
      </c>
      <c r="BB1644" s="18">
        <f t="shared" si="1420"/>
        <v>37.419719277464225</v>
      </c>
      <c r="BC1644" s="16">
        <f t="shared" si="1448"/>
        <v>37.462035350573984</v>
      </c>
      <c r="BD1644" s="17">
        <f t="shared" si="1421"/>
        <v>1.6700508702031094</v>
      </c>
      <c r="BE1644" s="18">
        <f t="shared" si="1422"/>
        <v>5.931356008887656</v>
      </c>
      <c r="BF1644" s="17">
        <f t="shared" si="1449"/>
        <v>0.35867925520302746</v>
      </c>
      <c r="BG1644" s="17">
        <f t="shared" si="1423"/>
        <v>0.95232528183723231</v>
      </c>
      <c r="BH1644" s="17">
        <f t="shared" si="1424"/>
        <v>8.6561973794895428E-2</v>
      </c>
      <c r="BI1644" s="17">
        <f t="shared" si="1450"/>
        <v>3.2602289240666896E-2</v>
      </c>
      <c r="BJ1644" s="11">
        <f t="shared" si="1451"/>
        <v>11.00165858155826</v>
      </c>
      <c r="BK1644" s="15">
        <f t="shared" si="1452"/>
        <v>-1.436210349954907</v>
      </c>
      <c r="BL1644" s="15">
        <f t="shared" si="1453"/>
        <v>-1.3271493089193489</v>
      </c>
      <c r="BN1644" s="18">
        <f t="shared" si="1425"/>
        <v>-2.7213560088876565</v>
      </c>
      <c r="BO1644" s="19">
        <f t="shared" si="1426"/>
        <v>-1.7815204027772755</v>
      </c>
      <c r="BP1644" s="18">
        <f t="shared" si="1427"/>
        <v>37.419719277464225</v>
      </c>
      <c r="BQ1644" s="16">
        <f t="shared" si="1454"/>
        <v>37.462103594829529</v>
      </c>
      <c r="BR1644" s="17">
        <f t="shared" si="1428"/>
        <v>1.67005695484219</v>
      </c>
      <c r="BS1644" s="18">
        <f t="shared" si="1429"/>
        <v>5.931356008887656</v>
      </c>
      <c r="BT1644" s="17">
        <f t="shared" si="1455"/>
        <v>0.35867925520302746</v>
      </c>
      <c r="BU1644" s="17">
        <f t="shared" si="1430"/>
        <v>0.95232875152533036</v>
      </c>
      <c r="BV1644" s="17">
        <f t="shared" si="1431"/>
        <v>8.6562289173533299E-2</v>
      </c>
      <c r="BW1644" s="17">
        <f t="shared" si="1456"/>
        <v>3.2602289240666896E-2</v>
      </c>
      <c r="BX1644" s="11">
        <f t="shared" si="1457"/>
        <v>11.00165858155826</v>
      </c>
      <c r="BY1644" s="15">
        <f t="shared" si="1458"/>
        <v>-1.4360983603386019</v>
      </c>
      <c r="BZ1644" s="15">
        <f t="shared" si="1459"/>
        <v>-1.3271541442358621</v>
      </c>
    </row>
    <row r="1645" spans="9:78" x14ac:dyDescent="0.3">
      <c r="I1645" s="11">
        <f t="shared" si="1432"/>
        <v>3.2719999999998612</v>
      </c>
      <c r="J1645" s="15">
        <f t="shared" si="1433"/>
        <v>2.116100759945839</v>
      </c>
      <c r="K1645" s="15">
        <f t="shared" si="1434"/>
        <v>131.97754379790405</v>
      </c>
      <c r="L1645" s="15">
        <f t="shared" si="1439"/>
        <v>-2.7221258095108518</v>
      </c>
      <c r="M1645" s="15">
        <f t="shared" si="1435"/>
        <v>-1.7790286315001942</v>
      </c>
      <c r="N1645" s="15">
        <f t="shared" si="1436"/>
        <v>37.41712722088586</v>
      </c>
      <c r="O1645" s="23"/>
      <c r="P1645" s="23"/>
      <c r="Q1645" s="23"/>
      <c r="R1645" s="23"/>
      <c r="S1645" s="23"/>
      <c r="T1645" s="23"/>
      <c r="U1645" s="23"/>
      <c r="V1645" s="11"/>
      <c r="Z1645" s="15">
        <f t="shared" si="1404"/>
        <v>37.459396048730618</v>
      </c>
      <c r="AA1645" s="16">
        <f t="shared" si="1437"/>
        <v>25.540490495153414</v>
      </c>
      <c r="AB1645" s="17">
        <f t="shared" si="1405"/>
        <v>1.6698155592794297</v>
      </c>
      <c r="AC1645" s="18">
        <f t="shared" si="1406"/>
        <v>5.9321258095108522</v>
      </c>
      <c r="AD1645" s="17">
        <f t="shared" si="1407"/>
        <v>0.44625798617531126</v>
      </c>
      <c r="AE1645" s="17">
        <f t="shared" si="1408"/>
        <v>1.1846876451005395</v>
      </c>
      <c r="AF1645" s="17">
        <f t="shared" si="1438"/>
        <v>9.1789937676248809E-2</v>
      </c>
      <c r="AG1645" s="17">
        <f t="shared" si="1440"/>
        <v>3.4576196441285456E-2</v>
      </c>
      <c r="AH1645" s="11">
        <f t="shared" si="1441"/>
        <v>12.906508873325933</v>
      </c>
      <c r="AI1645" s="15">
        <f t="shared" si="1409"/>
        <v>6.0393866761649422</v>
      </c>
      <c r="AJ1645" s="15">
        <f t="shared" si="1410"/>
        <v>-1.1396981842742375</v>
      </c>
      <c r="AL1645" s="18">
        <f t="shared" si="1411"/>
        <v>-2.7221258095108518</v>
      </c>
      <c r="AM1645" s="19">
        <f t="shared" si="1412"/>
        <v>-1.7729892448240292</v>
      </c>
      <c r="AN1645" s="18">
        <f t="shared" si="1413"/>
        <v>37.41712722088586</v>
      </c>
      <c r="AO1645" s="16">
        <f t="shared" si="1442"/>
        <v>37.459109710806253</v>
      </c>
      <c r="AP1645" s="17">
        <f t="shared" si="1414"/>
        <v>1.669790031388201</v>
      </c>
      <c r="AQ1645" s="18">
        <f t="shared" si="1415"/>
        <v>5.9321258095108522</v>
      </c>
      <c r="AR1645" s="17">
        <f t="shared" si="1443"/>
        <v>0.35873148617531131</v>
      </c>
      <c r="AS1645" s="17">
        <f t="shared" si="1416"/>
        <v>0.95231519802958509</v>
      </c>
      <c r="AT1645" s="17">
        <f t="shared" si="1417"/>
        <v>8.6551239321767823E-2</v>
      </c>
      <c r="AU1645" s="17">
        <f t="shared" si="1444"/>
        <v>3.2603338449764235E-2</v>
      </c>
      <c r="AV1645" s="11">
        <f t="shared" si="1445"/>
        <v>11.002906549832336</v>
      </c>
      <c r="AW1645" s="15">
        <f t="shared" si="1446"/>
        <v>-1.4365329944984107</v>
      </c>
      <c r="AX1645" s="15">
        <f t="shared" si="1447"/>
        <v>-1.3264067564923272</v>
      </c>
      <c r="AZ1645" s="18">
        <f t="shared" si="1418"/>
        <v>-2.7221258095108518</v>
      </c>
      <c r="BA1645" s="19">
        <f t="shared" si="1419"/>
        <v>-1.7804651644946925</v>
      </c>
      <c r="BB1645" s="18">
        <f t="shared" si="1420"/>
        <v>37.41712722088586</v>
      </c>
      <c r="BC1645" s="16">
        <f t="shared" si="1448"/>
        <v>37.459464300306493</v>
      </c>
      <c r="BD1645" s="17">
        <f t="shared" si="1421"/>
        <v>1.6698216441424647</v>
      </c>
      <c r="BE1645" s="18">
        <f t="shared" si="1422"/>
        <v>5.9321258095108522</v>
      </c>
      <c r="BF1645" s="17">
        <f t="shared" si="1449"/>
        <v>0.35873148617531131</v>
      </c>
      <c r="BG1645" s="17">
        <f t="shared" si="1423"/>
        <v>0.95233322742595894</v>
      </c>
      <c r="BH1645" s="17">
        <f t="shared" si="1424"/>
        <v>8.6552877924830754E-2</v>
      </c>
      <c r="BI1645" s="17">
        <f t="shared" si="1450"/>
        <v>3.2603338449764235E-2</v>
      </c>
      <c r="BJ1645" s="11">
        <f t="shared" si="1451"/>
        <v>11.002906549832336</v>
      </c>
      <c r="BK1645" s="15">
        <f t="shared" si="1452"/>
        <v>-1.4359510674459879</v>
      </c>
      <c r="BL1645" s="15">
        <f t="shared" si="1453"/>
        <v>-1.3264318682549192</v>
      </c>
      <c r="BN1645" s="18">
        <f t="shared" si="1425"/>
        <v>-2.7221258095108518</v>
      </c>
      <c r="BO1645" s="19">
        <f t="shared" si="1426"/>
        <v>-1.7819005336350862</v>
      </c>
      <c r="BP1645" s="18">
        <f t="shared" si="1427"/>
        <v>37.41712722088586</v>
      </c>
      <c r="BQ1645" s="16">
        <f t="shared" si="1454"/>
        <v>37.459532551484493</v>
      </c>
      <c r="BR1645" s="17">
        <f t="shared" si="1428"/>
        <v>1.6698277289811145</v>
      </c>
      <c r="BS1645" s="18">
        <f t="shared" si="1429"/>
        <v>5.9321258095108522</v>
      </c>
      <c r="BT1645" s="17">
        <f t="shared" si="1455"/>
        <v>0.35873148617531131</v>
      </c>
      <c r="BU1645" s="17">
        <f t="shared" si="1430"/>
        <v>0.95233669773313223</v>
      </c>
      <c r="BV1645" s="17">
        <f t="shared" si="1431"/>
        <v>8.6553193323962579E-2</v>
      </c>
      <c r="BW1645" s="17">
        <f t="shared" si="1456"/>
        <v>3.2603338449764235E-2</v>
      </c>
      <c r="BX1645" s="11">
        <f t="shared" si="1457"/>
        <v>11.002906549832336</v>
      </c>
      <c r="BY1645" s="15">
        <f t="shared" si="1458"/>
        <v>-1.4358390578377616</v>
      </c>
      <c r="BZ1645" s="15">
        <f t="shared" si="1459"/>
        <v>-1.3264367017794616</v>
      </c>
    </row>
    <row r="1646" spans="9:78" x14ac:dyDescent="0.3">
      <c r="I1646" s="11">
        <f t="shared" si="1432"/>
        <v>3.273999999999861</v>
      </c>
      <c r="J1646" s="15">
        <f t="shared" si="1433"/>
        <v>2.1125423222093374</v>
      </c>
      <c r="K1646" s="15">
        <f t="shared" si="1434"/>
        <v>132.05237546174178</v>
      </c>
      <c r="L1646" s="15">
        <f t="shared" si="1439"/>
        <v>-2.7228953414684876</v>
      </c>
      <c r="M1646" s="15">
        <f t="shared" si="1435"/>
        <v>-1.779409105002048</v>
      </c>
      <c r="N1646" s="15">
        <f t="shared" si="1436"/>
        <v>37.414536616840678</v>
      </c>
      <c r="O1646" s="23"/>
      <c r="P1646" s="23"/>
      <c r="Q1646" s="23"/>
      <c r="R1646" s="23"/>
      <c r="S1646" s="23"/>
      <c r="T1646" s="23"/>
      <c r="U1646" s="23"/>
      <c r="V1646" s="11"/>
      <c r="Z1646" s="15">
        <f t="shared" si="1404"/>
        <v>37.456826440795489</v>
      </c>
      <c r="AA1646" s="16">
        <f t="shared" si="1437"/>
        <v>25.538738490210299</v>
      </c>
      <c r="AB1646" s="17">
        <f t="shared" si="1405"/>
        <v>1.6695864779488927</v>
      </c>
      <c r="AC1646" s="18">
        <f t="shared" si="1406"/>
        <v>5.9328953414684875</v>
      </c>
      <c r="AD1646" s="17">
        <f t="shared" si="1407"/>
        <v>0.44631019891863682</v>
      </c>
      <c r="AE1646" s="17">
        <f t="shared" si="1408"/>
        <v>1.1846637091975145</v>
      </c>
      <c r="AF1646" s="17">
        <f t="shared" si="1438"/>
        <v>9.1780808767110214E-2</v>
      </c>
      <c r="AG1646" s="17">
        <f t="shared" si="1440"/>
        <v>3.45775013615554E-2</v>
      </c>
      <c r="AH1646" s="11">
        <f t="shared" si="1441"/>
        <v>12.907531815322599</v>
      </c>
      <c r="AI1646" s="15">
        <f t="shared" si="1409"/>
        <v>6.0386187825509214</v>
      </c>
      <c r="AJ1646" s="15">
        <f t="shared" si="1410"/>
        <v>-1.1389281480874951</v>
      </c>
      <c r="AL1646" s="18">
        <f t="shared" si="1411"/>
        <v>-2.7228953414684876</v>
      </c>
      <c r="AM1646" s="19">
        <f t="shared" si="1412"/>
        <v>-1.773370486219497</v>
      </c>
      <c r="AN1646" s="18">
        <f t="shared" si="1413"/>
        <v>37.414536616840678</v>
      </c>
      <c r="AO1646" s="16">
        <f t="shared" si="1442"/>
        <v>37.456540058236911</v>
      </c>
      <c r="AP1646" s="17">
        <f t="shared" si="1414"/>
        <v>1.6695609478298248</v>
      </c>
      <c r="AQ1646" s="18">
        <f t="shared" si="1415"/>
        <v>5.9328953414684875</v>
      </c>
      <c r="AR1646" s="17">
        <f t="shared" si="1443"/>
        <v>0.35878369891863687</v>
      </c>
      <c r="AS1646" s="17">
        <f t="shared" si="1416"/>
        <v>0.95232313582271844</v>
      </c>
      <c r="AT1646" s="17">
        <f t="shared" si="1417"/>
        <v>8.6542149454232359E-2</v>
      </c>
      <c r="AU1646" s="17">
        <f t="shared" si="1444"/>
        <v>3.2604387445375617E-2</v>
      </c>
      <c r="AV1646" s="11">
        <f t="shared" si="1445"/>
        <v>11.004153950744573</v>
      </c>
      <c r="AW1646" s="15">
        <f t="shared" si="1446"/>
        <v>-1.4362739736306835</v>
      </c>
      <c r="AX1646" s="15">
        <f t="shared" si="1447"/>
        <v>-1.3256896658735255</v>
      </c>
      <c r="AZ1646" s="18">
        <f t="shared" si="1418"/>
        <v>-2.7228953414684876</v>
      </c>
      <c r="BA1646" s="19">
        <f t="shared" si="1419"/>
        <v>-1.7808453789756786</v>
      </c>
      <c r="BB1646" s="18">
        <f t="shared" si="1420"/>
        <v>37.414536616840678</v>
      </c>
      <c r="BC1646" s="16">
        <f t="shared" si="1448"/>
        <v>37.456894699330469</v>
      </c>
      <c r="BD1646" s="17">
        <f t="shared" si="1421"/>
        <v>1.6695925630149102</v>
      </c>
      <c r="BE1646" s="18">
        <f t="shared" si="1422"/>
        <v>5.9328953414684875</v>
      </c>
      <c r="BF1646" s="17">
        <f t="shared" si="1449"/>
        <v>0.35878369891863687</v>
      </c>
      <c r="BG1646" s="17">
        <f t="shared" si="1423"/>
        <v>0.95234116922978829</v>
      </c>
      <c r="BH1646" s="17">
        <f t="shared" si="1424"/>
        <v>8.6543788236018812E-2</v>
      </c>
      <c r="BI1646" s="17">
        <f t="shared" si="1450"/>
        <v>3.2604387445375617E-2</v>
      </c>
      <c r="BJ1646" s="11">
        <f t="shared" si="1451"/>
        <v>11.004153950744573</v>
      </c>
      <c r="BK1646" s="15">
        <f t="shared" si="1452"/>
        <v>-1.4356919170734244</v>
      </c>
      <c r="BL1646" s="15">
        <f t="shared" si="1453"/>
        <v>-1.3257147694339597</v>
      </c>
      <c r="BN1646" s="18">
        <f t="shared" si="1425"/>
        <v>-2.7228953414684876</v>
      </c>
      <c r="BO1646" s="19">
        <f t="shared" si="1426"/>
        <v>-1.7822804888361947</v>
      </c>
      <c r="BP1646" s="18">
        <f t="shared" si="1427"/>
        <v>37.414536616840678</v>
      </c>
      <c r="BQ1646" s="16">
        <f t="shared" si="1454"/>
        <v>37.456962957423528</v>
      </c>
      <c r="BR1646" s="17">
        <f t="shared" si="1428"/>
        <v>1.6695986480526201</v>
      </c>
      <c r="BS1646" s="18">
        <f t="shared" si="1429"/>
        <v>5.9328953414684875</v>
      </c>
      <c r="BT1646" s="17">
        <f t="shared" si="1455"/>
        <v>0.35878369891863687</v>
      </c>
      <c r="BU1646" s="17">
        <f t="shared" si="1430"/>
        <v>0.95234464015560316</v>
      </c>
      <c r="BV1646" s="17">
        <f t="shared" si="1431"/>
        <v>8.6544103655616766E-2</v>
      </c>
      <c r="BW1646" s="17">
        <f t="shared" si="1456"/>
        <v>3.2604387445375617E-2</v>
      </c>
      <c r="BX1646" s="11">
        <f t="shared" si="1457"/>
        <v>11.004153950744573</v>
      </c>
      <c r="BY1646" s="15">
        <f t="shared" si="1458"/>
        <v>-1.4355798874873076</v>
      </c>
      <c r="BZ1646" s="15">
        <f t="shared" si="1459"/>
        <v>-1.3257196011662895</v>
      </c>
    </row>
    <row r="1647" spans="9:78" x14ac:dyDescent="0.3">
      <c r="I1647" s="11">
        <f t="shared" si="1432"/>
        <v>3.2759999999998608</v>
      </c>
      <c r="J1647" s="15">
        <f t="shared" si="1433"/>
        <v>2.1089831237017047</v>
      </c>
      <c r="K1647" s="15">
        <f t="shared" si="1434"/>
        <v>132.12720194582323</v>
      </c>
      <c r="L1647" s="15">
        <f t="shared" si="1439"/>
        <v>-2.7236646047397657</v>
      </c>
      <c r="M1647" s="15">
        <f t="shared" si="1435"/>
        <v>-1.7797894026308294</v>
      </c>
      <c r="N1647" s="15">
        <f t="shared" si="1436"/>
        <v>37.411947464634054</v>
      </c>
      <c r="O1647" s="23"/>
      <c r="P1647" s="23"/>
      <c r="Q1647" s="23"/>
      <c r="R1647" s="23"/>
      <c r="S1647" s="23"/>
      <c r="T1647" s="23"/>
      <c r="U1647" s="23"/>
      <c r="V1647" s="11"/>
      <c r="Z1647" s="15">
        <f t="shared" si="1404"/>
        <v>37.454258281459204</v>
      </c>
      <c r="AA1647" s="16">
        <f t="shared" si="1437"/>
        <v>25.536987472947953</v>
      </c>
      <c r="AB1647" s="17">
        <f t="shared" si="1405"/>
        <v>1.669357541462964</v>
      </c>
      <c r="AC1647" s="18">
        <f t="shared" si="1406"/>
        <v>5.9336646047397661</v>
      </c>
      <c r="AD1647" s="17">
        <f t="shared" si="1407"/>
        <v>0.44636239343159306</v>
      </c>
      <c r="AE1647" s="17">
        <f t="shared" si="1408"/>
        <v>1.1846397896669132</v>
      </c>
      <c r="AF1647" s="17">
        <f t="shared" si="1438"/>
        <v>9.1771686065951888E-2</v>
      </c>
      <c r="AG1647" s="17">
        <f t="shared" si="1440"/>
        <v>3.4578805978793606E-2</v>
      </c>
      <c r="AH1647" s="11">
        <f t="shared" si="1441"/>
        <v>12.908554266024598</v>
      </c>
      <c r="AI1647" s="15">
        <f t="shared" si="1409"/>
        <v>6.0378514054709456</v>
      </c>
      <c r="AJ1647" s="15">
        <f t="shared" si="1410"/>
        <v>-1.1381584864048522</v>
      </c>
      <c r="AL1647" s="18">
        <f t="shared" si="1411"/>
        <v>-2.7236646047397657</v>
      </c>
      <c r="AM1647" s="19">
        <f t="shared" si="1412"/>
        <v>-1.7737515512253585</v>
      </c>
      <c r="AN1647" s="18">
        <f t="shared" si="1413"/>
        <v>37.411947464634054</v>
      </c>
      <c r="AO1647" s="16">
        <f t="shared" si="1442"/>
        <v>37.45397185429087</v>
      </c>
      <c r="AP1647" s="17">
        <f t="shared" si="1414"/>
        <v>1.6693320091177952</v>
      </c>
      <c r="AQ1647" s="18">
        <f t="shared" si="1415"/>
        <v>5.9336646047397661</v>
      </c>
      <c r="AR1647" s="17">
        <f t="shared" si="1443"/>
        <v>0.35883589343159311</v>
      </c>
      <c r="AS1647" s="17">
        <f t="shared" si="1416"/>
        <v>0.95233106983424543</v>
      </c>
      <c r="AT1647" s="17">
        <f t="shared" si="1417"/>
        <v>8.6533065763914438E-2</v>
      </c>
      <c r="AU1647" s="17">
        <f t="shared" si="1444"/>
        <v>3.2605436227312781E-2</v>
      </c>
      <c r="AV1647" s="11">
        <f t="shared" si="1445"/>
        <v>11.005400784394505</v>
      </c>
      <c r="AW1647" s="15">
        <f t="shared" si="1446"/>
        <v>-1.4360150847817852</v>
      </c>
      <c r="AX1647" s="15">
        <f t="shared" si="1447"/>
        <v>-1.3249729169837883</v>
      </c>
      <c r="AZ1647" s="18">
        <f t="shared" si="1418"/>
        <v>-2.7236646047397657</v>
      </c>
      <c r="BA1647" s="19">
        <f t="shared" si="1419"/>
        <v>-1.7812254177156113</v>
      </c>
      <c r="BB1647" s="18">
        <f t="shared" si="1420"/>
        <v>37.411947464634054</v>
      </c>
      <c r="BC1647" s="16">
        <f t="shared" si="1448"/>
        <v>37.454326546945872</v>
      </c>
      <c r="BD1647" s="17">
        <f t="shared" si="1421"/>
        <v>1.6693636267314527</v>
      </c>
      <c r="BE1647" s="18">
        <f t="shared" si="1422"/>
        <v>5.9336646047397661</v>
      </c>
      <c r="BF1647" s="17">
        <f t="shared" si="1449"/>
        <v>0.35883589343159311</v>
      </c>
      <c r="BG1647" s="17">
        <f t="shared" si="1423"/>
        <v>0.95234910725021504</v>
      </c>
      <c r="BH1647" s="17">
        <f t="shared" si="1424"/>
        <v>8.6534704724305175E-2</v>
      </c>
      <c r="BI1647" s="17">
        <f t="shared" si="1450"/>
        <v>3.2605436227312781E-2</v>
      </c>
      <c r="BJ1647" s="11">
        <f t="shared" si="1451"/>
        <v>11.005400784394505</v>
      </c>
      <c r="BK1647" s="15">
        <f t="shared" si="1452"/>
        <v>-1.4354328987778349</v>
      </c>
      <c r="BL1647" s="15">
        <f t="shared" si="1453"/>
        <v>-1.3249980123402347</v>
      </c>
      <c r="BN1647" s="18">
        <f t="shared" si="1425"/>
        <v>-2.7236646047397657</v>
      </c>
      <c r="BO1647" s="19">
        <f t="shared" si="1426"/>
        <v>-1.782660268428385</v>
      </c>
      <c r="BP1647" s="18">
        <f t="shared" si="1427"/>
        <v>37.411947464634054</v>
      </c>
      <c r="BQ1647" s="16">
        <f t="shared" si="1454"/>
        <v>37.454394811946592</v>
      </c>
      <c r="BR1647" s="17">
        <f t="shared" si="1428"/>
        <v>1.6693697119677147</v>
      </c>
      <c r="BS1647" s="18">
        <f t="shared" si="1429"/>
        <v>5.9336646047397661</v>
      </c>
      <c r="BT1647" s="17">
        <f t="shared" si="1455"/>
        <v>0.35883589343159311</v>
      </c>
      <c r="BU1647" s="17">
        <f t="shared" si="1430"/>
        <v>0.95235257879423874</v>
      </c>
      <c r="BV1647" s="17">
        <f t="shared" si="1431"/>
        <v>8.6535020164341531E-2</v>
      </c>
      <c r="BW1647" s="17">
        <f t="shared" si="1456"/>
        <v>3.2605436227312781E-2</v>
      </c>
      <c r="BX1647" s="11">
        <f t="shared" si="1457"/>
        <v>11.005400784394505</v>
      </c>
      <c r="BY1647" s="15">
        <f t="shared" si="1458"/>
        <v>-1.4353208492278269</v>
      </c>
      <c r="BZ1647" s="15">
        <f t="shared" si="1459"/>
        <v>-1.3250028422801123</v>
      </c>
    </row>
    <row r="1648" spans="9:78" x14ac:dyDescent="0.3">
      <c r="I1648" s="11">
        <f t="shared" si="1432"/>
        <v>3.2779999999998606</v>
      </c>
      <c r="J1648" s="15">
        <f t="shared" si="1433"/>
        <v>2.1054231647746398</v>
      </c>
      <c r="K1648" s="15">
        <f t="shared" si="1434"/>
        <v>132.20202325305144</v>
      </c>
      <c r="L1648" s="15">
        <f t="shared" si="1439"/>
        <v>-2.7244335993040028</v>
      </c>
      <c r="M1648" s="15">
        <f t="shared" si="1435"/>
        <v>-1.7801695244344549</v>
      </c>
      <c r="N1648" s="15">
        <f t="shared" si="1436"/>
        <v>37.409359763571608</v>
      </c>
      <c r="O1648" s="23"/>
      <c r="P1648" s="23"/>
      <c r="Q1648" s="23"/>
      <c r="R1648" s="23"/>
      <c r="S1648" s="23"/>
      <c r="T1648" s="23"/>
      <c r="U1648" s="23"/>
      <c r="V1648" s="11"/>
      <c r="Z1648" s="15">
        <f t="shared" si="1404"/>
        <v>37.451691570021978</v>
      </c>
      <c r="AA1648" s="16">
        <f t="shared" si="1437"/>
        <v>25.535237442889247</v>
      </c>
      <c r="AB1648" s="17">
        <f t="shared" si="1405"/>
        <v>1.6691287497327061</v>
      </c>
      <c r="AC1648" s="18">
        <f t="shared" si="1406"/>
        <v>5.9344335993040023</v>
      </c>
      <c r="AD1648" s="17">
        <f t="shared" si="1407"/>
        <v>0.44641456971277649</v>
      </c>
      <c r="AE1648" s="17">
        <f t="shared" si="1408"/>
        <v>1.1846158864978547</v>
      </c>
      <c r="AF1648" s="17">
        <f t="shared" si="1438"/>
        <v>9.1762569568599239E-2</v>
      </c>
      <c r="AG1648" s="17">
        <f t="shared" si="1440"/>
        <v>3.4580110292805138E-2</v>
      </c>
      <c r="AH1648" s="11">
        <f t="shared" si="1441"/>
        <v>12.9095762255466</v>
      </c>
      <c r="AI1648" s="15">
        <f t="shared" si="1409"/>
        <v>6.0370845445868229</v>
      </c>
      <c r="AJ1648" s="15">
        <f t="shared" si="1410"/>
        <v>-1.137389199090441</v>
      </c>
      <c r="AL1648" s="18">
        <f t="shared" si="1411"/>
        <v>-2.7244335993040028</v>
      </c>
      <c r="AM1648" s="19">
        <f t="shared" si="1412"/>
        <v>-1.7741324398898681</v>
      </c>
      <c r="AN1648" s="18">
        <f t="shared" si="1413"/>
        <v>37.409359763571608</v>
      </c>
      <c r="AO1648" s="16">
        <f t="shared" si="1442"/>
        <v>37.451405098268339</v>
      </c>
      <c r="AP1648" s="17">
        <f t="shared" si="1414"/>
        <v>1.6691032151631737</v>
      </c>
      <c r="AQ1648" s="18">
        <f t="shared" si="1415"/>
        <v>5.9344335993040023</v>
      </c>
      <c r="AR1648" s="17">
        <f t="shared" si="1443"/>
        <v>0.35888806971277654</v>
      </c>
      <c r="AS1648" s="17">
        <f t="shared" si="1416"/>
        <v>0.95233900006566063</v>
      </c>
      <c r="AT1648" s="17">
        <f t="shared" si="1417"/>
        <v>8.6523988246662437E-2</v>
      </c>
      <c r="AU1648" s="17">
        <f t="shared" si="1444"/>
        <v>3.2606484795387657E-2</v>
      </c>
      <c r="AV1648" s="11">
        <f t="shared" si="1445"/>
        <v>11.006647050881822</v>
      </c>
      <c r="AW1648" s="15">
        <f t="shared" si="1446"/>
        <v>-1.4357563278923233</v>
      </c>
      <c r="AX1648" s="15">
        <f t="shared" si="1447"/>
        <v>-1.3242565097068983</v>
      </c>
      <c r="AZ1648" s="18">
        <f t="shared" si="1418"/>
        <v>-2.7244335993040028</v>
      </c>
      <c r="BA1648" s="19">
        <f t="shared" si="1419"/>
        <v>-1.7816052807623473</v>
      </c>
      <c r="BB1648" s="18">
        <f t="shared" si="1420"/>
        <v>37.409359763571608</v>
      </c>
      <c r="BC1648" s="16">
        <f t="shared" si="1448"/>
        <v>37.451759842452937</v>
      </c>
      <c r="BD1648" s="17">
        <f t="shared" si="1421"/>
        <v>1.669134835203157</v>
      </c>
      <c r="BE1648" s="18">
        <f t="shared" si="1422"/>
        <v>5.9344335993040023</v>
      </c>
      <c r="BF1648" s="17">
        <f t="shared" si="1449"/>
        <v>0.35888806971277654</v>
      </c>
      <c r="BG1648" s="17">
        <f t="shared" si="1423"/>
        <v>0.95235704148873512</v>
      </c>
      <c r="BH1648" s="17">
        <f t="shared" si="1424"/>
        <v>8.6525627385538345E-2</v>
      </c>
      <c r="BI1648" s="17">
        <f t="shared" si="1450"/>
        <v>3.2606484795387657E-2</v>
      </c>
      <c r="BJ1648" s="11">
        <f t="shared" si="1451"/>
        <v>11.006647050881822</v>
      </c>
      <c r="BK1648" s="15">
        <f t="shared" si="1452"/>
        <v>-1.4351740124997812</v>
      </c>
      <c r="BL1648" s="15">
        <f t="shared" si="1453"/>
        <v>-1.3242815968575343</v>
      </c>
      <c r="BN1648" s="18">
        <f t="shared" si="1425"/>
        <v>-2.7244335993040028</v>
      </c>
      <c r="BO1648" s="19">
        <f t="shared" si="1426"/>
        <v>-1.7830398724594545</v>
      </c>
      <c r="BP1648" s="18">
        <f t="shared" si="1427"/>
        <v>37.409359763571608</v>
      </c>
      <c r="BQ1648" s="16">
        <f t="shared" si="1454"/>
        <v>37.451828114353916</v>
      </c>
      <c r="BR1648" s="17">
        <f t="shared" si="1428"/>
        <v>1.6691409206374614</v>
      </c>
      <c r="BS1648" s="18">
        <f t="shared" si="1429"/>
        <v>5.9344335993040023</v>
      </c>
      <c r="BT1648" s="17">
        <f t="shared" si="1455"/>
        <v>0.35888806971277654</v>
      </c>
      <c r="BU1648" s="17">
        <f t="shared" si="1430"/>
        <v>0.95236051365053309</v>
      </c>
      <c r="BV1648" s="17">
        <f t="shared" si="1431"/>
        <v>8.6525942845985276E-2</v>
      </c>
      <c r="BW1648" s="17">
        <f t="shared" si="1456"/>
        <v>3.2606484795387657E-2</v>
      </c>
      <c r="BX1648" s="11">
        <f t="shared" si="1457"/>
        <v>11.006647050881822</v>
      </c>
      <c r="BY1648" s="15">
        <f t="shared" si="1458"/>
        <v>-1.4350619429999447</v>
      </c>
      <c r="BZ1648" s="15">
        <f t="shared" si="1459"/>
        <v>-1.3242864250047204</v>
      </c>
    </row>
    <row r="1649" spans="9:78" x14ac:dyDescent="0.3">
      <c r="I1649" s="11">
        <f t="shared" si="1432"/>
        <v>3.2799999999998604</v>
      </c>
      <c r="J1649" s="15">
        <f t="shared" si="1433"/>
        <v>2.1018624457797448</v>
      </c>
      <c r="K1649" s="15">
        <f t="shared" si="1434"/>
        <v>132.27683938632796</v>
      </c>
      <c r="L1649" s="15">
        <f t="shared" si="1439"/>
        <v>-2.7252023251406352</v>
      </c>
      <c r="M1649" s="15">
        <f t="shared" si="1435"/>
        <v>-1.780549470460854</v>
      </c>
      <c r="N1649" s="15">
        <f t="shared" si="1436"/>
        <v>37.406773512959198</v>
      </c>
      <c r="O1649" s="23"/>
      <c r="P1649" s="23"/>
      <c r="Q1649" s="23"/>
      <c r="R1649" s="23"/>
      <c r="S1649" s="23"/>
      <c r="T1649" s="23"/>
      <c r="U1649" s="23"/>
      <c r="V1649" s="11"/>
      <c r="Z1649" s="15">
        <f t="shared" si="1404"/>
        <v>37.449126305784283</v>
      </c>
      <c r="AA1649" s="16">
        <f t="shared" si="1437"/>
        <v>25.533488399557228</v>
      </c>
      <c r="AB1649" s="17">
        <f t="shared" si="1405"/>
        <v>1.6689001026692356</v>
      </c>
      <c r="AC1649" s="18">
        <f t="shared" si="1406"/>
        <v>5.9352023251406347</v>
      </c>
      <c r="AD1649" s="17">
        <f t="shared" si="1407"/>
        <v>0.44646672776079199</v>
      </c>
      <c r="AE1649" s="17">
        <f t="shared" si="1408"/>
        <v>1.1845919996794649</v>
      </c>
      <c r="AF1649" s="17">
        <f t="shared" si="1438"/>
        <v>9.1753459270880411E-2</v>
      </c>
      <c r="AG1649" s="17">
        <f t="shared" si="1440"/>
        <v>3.4581414303395293E-2</v>
      </c>
      <c r="AH1649" s="11">
        <f t="shared" si="1441"/>
        <v>12.910597694003416</v>
      </c>
      <c r="AI1649" s="15">
        <f t="shared" si="1409"/>
        <v>6.0363181995605668</v>
      </c>
      <c r="AJ1649" s="15">
        <f t="shared" si="1410"/>
        <v>-1.1366202860084242</v>
      </c>
      <c r="AL1649" s="18">
        <f t="shared" si="1411"/>
        <v>-2.7252023251406352</v>
      </c>
      <c r="AM1649" s="19">
        <f t="shared" si="1412"/>
        <v>-1.7745131522612934</v>
      </c>
      <c r="AN1649" s="18">
        <f t="shared" si="1413"/>
        <v>37.406773512959198</v>
      </c>
      <c r="AO1649" s="16">
        <f t="shared" si="1442"/>
        <v>37.448839789469773</v>
      </c>
      <c r="AP1649" s="17">
        <f t="shared" si="1414"/>
        <v>1.6688745658770756</v>
      </c>
      <c r="AQ1649" s="18">
        <f t="shared" si="1415"/>
        <v>5.9352023251406347</v>
      </c>
      <c r="AR1649" s="17">
        <f t="shared" si="1443"/>
        <v>0.35894022776079204</v>
      </c>
      <c r="AS1649" s="17">
        <f t="shared" si="1416"/>
        <v>0.95234692651845865</v>
      </c>
      <c r="AT1649" s="17">
        <f t="shared" si="1417"/>
        <v>8.6514916898327437E-2</v>
      </c>
      <c r="AU1649" s="17">
        <f t="shared" si="1444"/>
        <v>3.2607533149412393E-2</v>
      </c>
      <c r="AV1649" s="11">
        <f t="shared" si="1445"/>
        <v>11.007892750306391</v>
      </c>
      <c r="AW1649" s="15">
        <f t="shared" si="1446"/>
        <v>-1.4354977029029308</v>
      </c>
      <c r="AX1649" s="15">
        <f t="shared" si="1447"/>
        <v>-1.3235404439266565</v>
      </c>
      <c r="AZ1649" s="18">
        <f t="shared" si="1418"/>
        <v>-2.7252023251406352</v>
      </c>
      <c r="BA1649" s="19">
        <f t="shared" si="1419"/>
        <v>-1.781984968163757</v>
      </c>
      <c r="BB1649" s="18">
        <f t="shared" si="1420"/>
        <v>37.406773512959198</v>
      </c>
      <c r="BC1649" s="16">
        <f t="shared" si="1448"/>
        <v>37.449194585152128</v>
      </c>
      <c r="BD1649" s="17">
        <f t="shared" si="1421"/>
        <v>1.6689061883411394</v>
      </c>
      <c r="BE1649" s="18">
        <f t="shared" si="1422"/>
        <v>5.9352023251406347</v>
      </c>
      <c r="BF1649" s="17">
        <f t="shared" si="1449"/>
        <v>0.35894022776079204</v>
      </c>
      <c r="BG1649" s="17">
        <f t="shared" si="1423"/>
        <v>0.95236497194684233</v>
      </c>
      <c r="BH1649" s="17">
        <f t="shared" si="1424"/>
        <v>8.651655621556946E-2</v>
      </c>
      <c r="BI1649" s="17">
        <f t="shared" si="1450"/>
        <v>3.2607533149412393E-2</v>
      </c>
      <c r="BJ1649" s="11">
        <f t="shared" si="1451"/>
        <v>11.007892750306391</v>
      </c>
      <c r="BK1649" s="15">
        <f t="shared" si="1452"/>
        <v>-1.4349152581799209</v>
      </c>
      <c r="BL1649" s="15">
        <f t="shared" si="1453"/>
        <v>-1.323565522869665</v>
      </c>
      <c r="BN1649" s="18">
        <f t="shared" si="1425"/>
        <v>-2.7252023251406352</v>
      </c>
      <c r="BO1649" s="19">
        <f t="shared" si="1426"/>
        <v>-1.7834193009772139</v>
      </c>
      <c r="BP1649" s="18">
        <f t="shared" si="1427"/>
        <v>37.406773512959198</v>
      </c>
      <c r="BQ1649" s="16">
        <f t="shared" si="1454"/>
        <v>37.449262863945982</v>
      </c>
      <c r="BR1649" s="17">
        <f t="shared" si="1428"/>
        <v>1.6689122739729794</v>
      </c>
      <c r="BS1649" s="18">
        <f t="shared" si="1429"/>
        <v>5.9352023251406347</v>
      </c>
      <c r="BT1649" s="17">
        <f t="shared" si="1455"/>
        <v>0.35894022776079204</v>
      </c>
      <c r="BU1649" s="17">
        <f t="shared" si="1430"/>
        <v>0.95236844472598181</v>
      </c>
      <c r="BV1649" s="17">
        <f t="shared" si="1431"/>
        <v>8.6516871696399267E-2</v>
      </c>
      <c r="BW1649" s="17">
        <f t="shared" si="1456"/>
        <v>3.2607533149412393E-2</v>
      </c>
      <c r="BX1649" s="11">
        <f t="shared" si="1457"/>
        <v>11.007892750306391</v>
      </c>
      <c r="BY1649" s="15">
        <f t="shared" si="1458"/>
        <v>-1.4348031687442477</v>
      </c>
      <c r="BZ1649" s="15">
        <f t="shared" si="1459"/>
        <v>-1.3235703492239228</v>
      </c>
    </row>
    <row r="1650" spans="9:78" x14ac:dyDescent="0.3">
      <c r="I1650" s="11">
        <f t="shared" si="1432"/>
        <v>3.2819999999998601</v>
      </c>
      <c r="J1650" s="15">
        <f t="shared" si="1433"/>
        <v>2.0983009670685262</v>
      </c>
      <c r="K1650" s="15">
        <f t="shared" si="1434"/>
        <v>132.35165034855302</v>
      </c>
      <c r="L1650" s="15">
        <f t="shared" si="1439"/>
        <v>-2.7259707822292154</v>
      </c>
      <c r="M1650" s="15">
        <f t="shared" si="1435"/>
        <v>-1.7809292407579704</v>
      </c>
      <c r="N1650" s="15">
        <f t="shared" si="1436"/>
        <v>37.404188712102922</v>
      </c>
      <c r="O1650" s="23"/>
      <c r="P1650" s="23"/>
      <c r="Q1650" s="23"/>
      <c r="R1650" s="23"/>
      <c r="S1650" s="23"/>
      <c r="T1650" s="23"/>
      <c r="U1650" s="23"/>
      <c r="V1650" s="11"/>
      <c r="Z1650" s="15">
        <f t="shared" si="1404"/>
        <v>37.446562488046808</v>
      </c>
      <c r="AA1650" s="16">
        <f t="shared" si="1437"/>
        <v>25.5317403424751</v>
      </c>
      <c r="AB1650" s="17">
        <f t="shared" si="1405"/>
        <v>1.6686716001837214</v>
      </c>
      <c r="AC1650" s="18">
        <f t="shared" si="1406"/>
        <v>5.9359707822292158</v>
      </c>
      <c r="AD1650" s="17">
        <f t="shared" si="1407"/>
        <v>0.44651886757425224</v>
      </c>
      <c r="AE1650" s="17">
        <f t="shared" si="1408"/>
        <v>1.1845681292008756</v>
      </c>
      <c r="AF1650" s="17">
        <f t="shared" si="1438"/>
        <v>9.1744355168626154E-2</v>
      </c>
      <c r="AG1650" s="17">
        <f t="shared" si="1440"/>
        <v>3.4582718010369606E-2</v>
      </c>
      <c r="AH1650" s="11">
        <f t="shared" si="1441"/>
        <v>12.911618671509968</v>
      </c>
      <c r="AI1650" s="15">
        <f t="shared" si="1409"/>
        <v>6.0355523700543481</v>
      </c>
      <c r="AJ1650" s="15">
        <f t="shared" si="1410"/>
        <v>-1.1358517470229945</v>
      </c>
      <c r="AL1650" s="18">
        <f t="shared" si="1411"/>
        <v>-2.7259707822292154</v>
      </c>
      <c r="AM1650" s="19">
        <f t="shared" si="1412"/>
        <v>-1.7748936883879161</v>
      </c>
      <c r="AN1650" s="18">
        <f t="shared" si="1413"/>
        <v>37.404188712102922</v>
      </c>
      <c r="AO1650" s="16">
        <f t="shared" si="1442"/>
        <v>37.446275927195842</v>
      </c>
      <c r="AP1650" s="17">
        <f t="shared" si="1414"/>
        <v>1.6686460611706673</v>
      </c>
      <c r="AQ1650" s="18">
        <f t="shared" si="1415"/>
        <v>5.9359707822292158</v>
      </c>
      <c r="AR1650" s="17">
        <f t="shared" si="1443"/>
        <v>0.35899236757425229</v>
      </c>
      <c r="AS1650" s="17">
        <f t="shared" si="1416"/>
        <v>0.95235484919413116</v>
      </c>
      <c r="AT1650" s="17">
        <f t="shared" si="1417"/>
        <v>8.6505851714763077E-2</v>
      </c>
      <c r="AU1650" s="17">
        <f t="shared" si="1444"/>
        <v>3.2608581289199322E-2</v>
      </c>
      <c r="AV1650" s="11">
        <f t="shared" si="1445"/>
        <v>11.009137882768252</v>
      </c>
      <c r="AW1650" s="15">
        <f t="shared" si="1446"/>
        <v>-1.4352392097543227</v>
      </c>
      <c r="AX1650" s="15">
        <f t="shared" si="1447"/>
        <v>-1.3228247195268814</v>
      </c>
      <c r="AZ1650" s="18">
        <f t="shared" si="1418"/>
        <v>-2.7259707822292154</v>
      </c>
      <c r="BA1650" s="19">
        <f t="shared" si="1419"/>
        <v>-1.7823644799677247</v>
      </c>
      <c r="BB1650" s="18">
        <f t="shared" si="1420"/>
        <v>37.404188712102922</v>
      </c>
      <c r="BC1650" s="16">
        <f t="shared" si="1448"/>
        <v>37.44663077434415</v>
      </c>
      <c r="BD1650" s="17">
        <f t="shared" si="1421"/>
        <v>1.6686776860565697</v>
      </c>
      <c r="BE1650" s="18">
        <f t="shared" si="1422"/>
        <v>5.9359707822292158</v>
      </c>
      <c r="BF1650" s="17">
        <f t="shared" si="1449"/>
        <v>0.35899236757425229</v>
      </c>
      <c r="BG1650" s="17">
        <f t="shared" si="1423"/>
        <v>0.95237289862602992</v>
      </c>
      <c r="BH1650" s="17">
        <f t="shared" si="1424"/>
        <v>8.650749121025228E-2</v>
      </c>
      <c r="BI1650" s="17">
        <f t="shared" si="1450"/>
        <v>3.2608581289199322E-2</v>
      </c>
      <c r="BJ1650" s="11">
        <f t="shared" si="1451"/>
        <v>11.009137882768252</v>
      </c>
      <c r="BK1650" s="15">
        <f t="shared" si="1452"/>
        <v>-1.4346566357589192</v>
      </c>
      <c r="BL1650" s="15">
        <f t="shared" si="1453"/>
        <v>-1.3228497902604524</v>
      </c>
      <c r="BN1650" s="18">
        <f t="shared" si="1425"/>
        <v>-2.7259707822292154</v>
      </c>
      <c r="BO1650" s="19">
        <f t="shared" si="1426"/>
        <v>-1.7837985540294883</v>
      </c>
      <c r="BP1650" s="18">
        <f t="shared" si="1427"/>
        <v>37.404188712102922</v>
      </c>
      <c r="BQ1650" s="16">
        <f t="shared" si="1454"/>
        <v>37.446699060023505</v>
      </c>
      <c r="BR1650" s="17">
        <f t="shared" si="1428"/>
        <v>1.6686837718854388</v>
      </c>
      <c r="BS1650" s="18">
        <f t="shared" si="1429"/>
        <v>5.9359707822292158</v>
      </c>
      <c r="BT1650" s="17">
        <f t="shared" si="1455"/>
        <v>0.35899236757425229</v>
      </c>
      <c r="BU1650" s="17">
        <f t="shared" si="1430"/>
        <v>0.95237637202207814</v>
      </c>
      <c r="BV1650" s="17">
        <f t="shared" si="1431"/>
        <v>8.6507806711437318E-2</v>
      </c>
      <c r="BW1650" s="17">
        <f t="shared" si="1456"/>
        <v>3.2608581289199322E-2</v>
      </c>
      <c r="BX1650" s="11">
        <f t="shared" si="1457"/>
        <v>11.009137882768252</v>
      </c>
      <c r="BY1650" s="15">
        <f t="shared" si="1458"/>
        <v>-1.4345445264014187</v>
      </c>
      <c r="BZ1650" s="15">
        <f t="shared" si="1459"/>
        <v>-1.322854614821547</v>
      </c>
    </row>
    <row r="1651" spans="9:78" x14ac:dyDescent="0.3">
      <c r="I1651" s="11">
        <f t="shared" si="1432"/>
        <v>3.2839999999998599</v>
      </c>
      <c r="J1651" s="15">
        <f t="shared" si="1433"/>
        <v>2.0947387289923949</v>
      </c>
      <c r="K1651" s="15">
        <f t="shared" si="1434"/>
        <v>132.42645614262543</v>
      </c>
      <c r="L1651" s="15">
        <f t="shared" si="1439"/>
        <v>-2.7267389705494143</v>
      </c>
      <c r="M1651" s="15">
        <f t="shared" si="1435"/>
        <v>-1.7813088353737616</v>
      </c>
      <c r="N1651" s="15">
        <f t="shared" si="1436"/>
        <v>37.401605360309112</v>
      </c>
      <c r="O1651" s="23"/>
      <c r="P1651" s="23"/>
      <c r="Q1651" s="23"/>
      <c r="R1651" s="23"/>
      <c r="S1651" s="23"/>
      <c r="T1651" s="23"/>
      <c r="U1651" s="23"/>
      <c r="V1651" s="11"/>
      <c r="Z1651" s="15">
        <f t="shared" si="1404"/>
        <v>37.444000116110516</v>
      </c>
      <c r="AA1651" s="16">
        <f t="shared" si="1437"/>
        <v>25.529993271166241</v>
      </c>
      <c r="AB1651" s="17">
        <f t="shared" si="1405"/>
        <v>1.6684432421873885</v>
      </c>
      <c r="AC1651" s="18">
        <f t="shared" si="1406"/>
        <v>5.9367389705494142</v>
      </c>
      <c r="AD1651" s="17">
        <f t="shared" si="1407"/>
        <v>0.44657098915177773</v>
      </c>
      <c r="AE1651" s="17">
        <f t="shared" si="1408"/>
        <v>1.1845442750512261</v>
      </c>
      <c r="AF1651" s="17">
        <f t="shared" si="1438"/>
        <v>9.1735257257670108E-2</v>
      </c>
      <c r="AG1651" s="17">
        <f t="shared" si="1440"/>
        <v>3.4584021413533859E-2</v>
      </c>
      <c r="AH1651" s="11">
        <f t="shared" si="1441"/>
        <v>12.912639158181294</v>
      </c>
      <c r="AI1651" s="15">
        <f t="shared" si="1409"/>
        <v>6.0347870557305976</v>
      </c>
      <c r="AJ1651" s="15">
        <f t="shared" si="1410"/>
        <v>-1.1350835819983791</v>
      </c>
      <c r="AL1651" s="18">
        <f t="shared" si="1411"/>
        <v>-2.7267389705494143</v>
      </c>
      <c r="AM1651" s="19">
        <f t="shared" si="1412"/>
        <v>-1.7752740483180309</v>
      </c>
      <c r="AN1651" s="18">
        <f t="shared" si="1413"/>
        <v>37.401605360309112</v>
      </c>
      <c r="AO1651" s="16">
        <f t="shared" si="1442"/>
        <v>37.4437135107475</v>
      </c>
      <c r="AP1651" s="17">
        <f t="shared" si="1414"/>
        <v>1.6684177009551726</v>
      </c>
      <c r="AQ1651" s="18">
        <f t="shared" si="1415"/>
        <v>5.9367389705494142</v>
      </c>
      <c r="AR1651" s="17">
        <f t="shared" si="1443"/>
        <v>0.35904448915177767</v>
      </c>
      <c r="AS1651" s="17">
        <f t="shared" si="1416"/>
        <v>0.95236276809417064</v>
      </c>
      <c r="AT1651" s="17">
        <f t="shared" si="1417"/>
        <v>8.6496792691825863E-2</v>
      </c>
      <c r="AU1651" s="17">
        <f t="shared" si="1444"/>
        <v>3.2609629214560981E-2</v>
      </c>
      <c r="AV1651" s="11">
        <f t="shared" si="1445"/>
        <v>11.010382448367604</v>
      </c>
      <c r="AW1651" s="15">
        <f t="shared" si="1446"/>
        <v>-1.4349808483872069</v>
      </c>
      <c r="AX1651" s="15">
        <f t="shared" si="1447"/>
        <v>-1.3221093363914127</v>
      </c>
      <c r="AZ1651" s="18">
        <f t="shared" si="1418"/>
        <v>-2.7267389705494143</v>
      </c>
      <c r="BA1651" s="19">
        <f t="shared" si="1419"/>
        <v>-1.7827438162221487</v>
      </c>
      <c r="BB1651" s="18">
        <f t="shared" si="1420"/>
        <v>37.401605360309112</v>
      </c>
      <c r="BC1651" s="16">
        <f t="shared" si="1448"/>
        <v>37.444068409329958</v>
      </c>
      <c r="BD1651" s="17">
        <f t="shared" si="1421"/>
        <v>1.6684493282606725</v>
      </c>
      <c r="BE1651" s="18">
        <f t="shared" si="1422"/>
        <v>5.9367389705494142</v>
      </c>
      <c r="BF1651" s="17">
        <f t="shared" si="1449"/>
        <v>0.35904448915177767</v>
      </c>
      <c r="BG1651" s="17">
        <f t="shared" si="1423"/>
        <v>0.9523808215277898</v>
      </c>
      <c r="BH1651" s="17">
        <f t="shared" si="1424"/>
        <v>8.6498432365443356E-2</v>
      </c>
      <c r="BI1651" s="17">
        <f t="shared" si="1450"/>
        <v>3.2609629214560981E-2</v>
      </c>
      <c r="BJ1651" s="11">
        <f t="shared" si="1451"/>
        <v>11.010382448367604</v>
      </c>
      <c r="BK1651" s="15">
        <f t="shared" si="1452"/>
        <v>-1.4343981451775016</v>
      </c>
      <c r="BL1651" s="15">
        <f t="shared" si="1453"/>
        <v>-1.3221343989137426</v>
      </c>
      <c r="BN1651" s="18">
        <f t="shared" si="1425"/>
        <v>-2.7267389705494143</v>
      </c>
      <c r="BO1651" s="19">
        <f t="shared" si="1426"/>
        <v>-1.7841776316641167</v>
      </c>
      <c r="BP1651" s="18">
        <f t="shared" si="1427"/>
        <v>37.401605360309112</v>
      </c>
      <c r="BQ1651" s="16">
        <f t="shared" si="1454"/>
        <v>37.444136701887437</v>
      </c>
      <c r="BR1651" s="17">
        <f t="shared" si="1428"/>
        <v>1.6684554142860644</v>
      </c>
      <c r="BS1651" s="18">
        <f t="shared" si="1429"/>
        <v>5.9367389705494142</v>
      </c>
      <c r="BT1651" s="17">
        <f t="shared" si="1455"/>
        <v>0.35904448915177767</v>
      </c>
      <c r="BU1651" s="17">
        <f t="shared" si="1430"/>
        <v>0.95238429554031401</v>
      </c>
      <c r="BV1651" s="17">
        <f t="shared" si="1431"/>
        <v>8.649874788695594E-2</v>
      </c>
      <c r="BW1651" s="17">
        <f t="shared" si="1456"/>
        <v>3.2609629214560981E-2</v>
      </c>
      <c r="BX1651" s="11">
        <f t="shared" si="1457"/>
        <v>11.010382448367604</v>
      </c>
      <c r="BY1651" s="15">
        <f t="shared" si="1458"/>
        <v>-1.4342860159121726</v>
      </c>
      <c r="BZ1651" s="15">
        <f t="shared" si="1459"/>
        <v>-1.3221392216814392</v>
      </c>
    </row>
    <row r="1652" spans="9:78" x14ac:dyDescent="0.3">
      <c r="I1652" s="11">
        <f t="shared" si="1432"/>
        <v>3.2859999999998597</v>
      </c>
      <c r="J1652" s="15">
        <f t="shared" si="1433"/>
        <v>2.0911757319026654</v>
      </c>
      <c r="K1652" s="15">
        <f t="shared" si="1434"/>
        <v>132.5012567714426</v>
      </c>
      <c r="L1652" s="15">
        <f t="shared" si="1439"/>
        <v>-2.7275068900810182</v>
      </c>
      <c r="M1652" s="15">
        <f t="shared" si="1435"/>
        <v>-1.7816882543561987</v>
      </c>
      <c r="N1652" s="15">
        <f t="shared" si="1436"/>
        <v>37.39902345688435</v>
      </c>
      <c r="O1652" s="23"/>
      <c r="P1652" s="23"/>
      <c r="Q1652" s="23"/>
      <c r="R1652" s="23"/>
      <c r="S1652" s="23"/>
      <c r="T1652" s="23"/>
      <c r="U1652" s="23"/>
      <c r="V1652" s="11"/>
      <c r="Z1652" s="15">
        <f t="shared" si="1404"/>
        <v>37.441439189276586</v>
      </c>
      <c r="AA1652" s="16">
        <f t="shared" si="1437"/>
        <v>25.528247185154186</v>
      </c>
      <c r="AB1652" s="17">
        <f t="shared" si="1405"/>
        <v>1.6682150285915129</v>
      </c>
      <c r="AC1652" s="18">
        <f t="shared" si="1406"/>
        <v>5.9375068900810177</v>
      </c>
      <c r="AD1652" s="17">
        <f t="shared" si="1407"/>
        <v>0.446623092491997</v>
      </c>
      <c r="AE1652" s="17">
        <f t="shared" si="1408"/>
        <v>1.1845204372196609</v>
      </c>
      <c r="AF1652" s="17">
        <f t="shared" si="1438"/>
        <v>9.1726165533848422E-2</v>
      </c>
      <c r="AG1652" s="17">
        <f t="shared" si="1440"/>
        <v>3.4585324512694054E-2</v>
      </c>
      <c r="AH1652" s="11">
        <f t="shared" si="1441"/>
        <v>12.913659154132565</v>
      </c>
      <c r="AI1652" s="15">
        <f t="shared" si="1409"/>
        <v>6.034022256251899</v>
      </c>
      <c r="AJ1652" s="15">
        <f t="shared" si="1410"/>
        <v>-1.1343157907988328</v>
      </c>
      <c r="AL1652" s="18">
        <f t="shared" si="1411"/>
        <v>-2.7275068900810182</v>
      </c>
      <c r="AM1652" s="19">
        <f t="shared" si="1412"/>
        <v>-1.7756542320999469</v>
      </c>
      <c r="AN1652" s="18">
        <f t="shared" si="1413"/>
        <v>37.39902345688435</v>
      </c>
      <c r="AO1652" s="16">
        <f t="shared" si="1442"/>
        <v>37.441152539425929</v>
      </c>
      <c r="AP1652" s="17">
        <f t="shared" si="1414"/>
        <v>1.6681894851418673</v>
      </c>
      <c r="AQ1652" s="18">
        <f t="shared" si="1415"/>
        <v>5.9375068900810177</v>
      </c>
      <c r="AR1652" s="17">
        <f t="shared" si="1443"/>
        <v>0.35909659249199705</v>
      </c>
      <c r="AS1652" s="17">
        <f t="shared" si="1416"/>
        <v>0.95237068322006913</v>
      </c>
      <c r="AT1652" s="17">
        <f t="shared" si="1417"/>
        <v>8.6487739825374943E-2</v>
      </c>
      <c r="AU1652" s="17">
        <f t="shared" si="1444"/>
        <v>3.2610676925310104E-2</v>
      </c>
      <c r="AV1652" s="11">
        <f t="shared" si="1445"/>
        <v>11.011626447204831</v>
      </c>
      <c r="AW1652" s="15">
        <f t="shared" si="1446"/>
        <v>-1.4347226187423054</v>
      </c>
      <c r="AX1652" s="15">
        <f t="shared" si="1447"/>
        <v>-1.3213942944041093</v>
      </c>
      <c r="AZ1652" s="18">
        <f t="shared" si="1418"/>
        <v>-2.7275068900810182</v>
      </c>
      <c r="BA1652" s="19">
        <f t="shared" si="1419"/>
        <v>-1.783122976974941</v>
      </c>
      <c r="BB1652" s="18">
        <f t="shared" si="1420"/>
        <v>37.39902345688435</v>
      </c>
      <c r="BC1652" s="16">
        <f t="shared" si="1448"/>
        <v>37.44150748941076</v>
      </c>
      <c r="BD1652" s="17">
        <f t="shared" si="1421"/>
        <v>1.6682211148647268</v>
      </c>
      <c r="BE1652" s="18">
        <f t="shared" si="1422"/>
        <v>5.9375068900810177</v>
      </c>
      <c r="BF1652" s="17">
        <f t="shared" si="1449"/>
        <v>0.35909659249199705</v>
      </c>
      <c r="BG1652" s="17">
        <f t="shared" si="1423"/>
        <v>0.9523887406536149</v>
      </c>
      <c r="BH1652" s="17">
        <f t="shared" si="1424"/>
        <v>8.6489379677001987E-2</v>
      </c>
      <c r="BI1652" s="17">
        <f t="shared" si="1450"/>
        <v>3.2610676925310104E-2</v>
      </c>
      <c r="BJ1652" s="11">
        <f t="shared" si="1451"/>
        <v>11.011626447204831</v>
      </c>
      <c r="BK1652" s="15">
        <f t="shared" si="1452"/>
        <v>-1.4341397863763619</v>
      </c>
      <c r="BL1652" s="15">
        <f t="shared" si="1453"/>
        <v>-1.3214193487134029</v>
      </c>
      <c r="BN1652" s="18">
        <f t="shared" si="1425"/>
        <v>-2.7275068900810182</v>
      </c>
      <c r="BO1652" s="19">
        <f t="shared" si="1426"/>
        <v>-1.7845565339289515</v>
      </c>
      <c r="BP1652" s="18">
        <f t="shared" si="1427"/>
        <v>37.39902345688435</v>
      </c>
      <c r="BQ1652" s="16">
        <f t="shared" si="1454"/>
        <v>37.441575788838996</v>
      </c>
      <c r="BR1652" s="17">
        <f t="shared" si="1428"/>
        <v>1.6682272010861356</v>
      </c>
      <c r="BS1652" s="18">
        <f t="shared" si="1429"/>
        <v>5.9375068900810177</v>
      </c>
      <c r="BT1652" s="17">
        <f t="shared" si="1455"/>
        <v>0.35909659249199705</v>
      </c>
      <c r="BU1652" s="17">
        <f t="shared" si="1430"/>
        <v>0.95239221528218265</v>
      </c>
      <c r="BV1652" s="17">
        <f t="shared" si="1431"/>
        <v>8.6489695218814472E-2</v>
      </c>
      <c r="BW1652" s="17">
        <f t="shared" si="1456"/>
        <v>3.2610676925310104E-2</v>
      </c>
      <c r="BX1652" s="11">
        <f t="shared" si="1457"/>
        <v>11.011626447204831</v>
      </c>
      <c r="BY1652" s="15">
        <f t="shared" si="1458"/>
        <v>-1.4340276372171923</v>
      </c>
      <c r="BZ1652" s="15">
        <f t="shared" si="1459"/>
        <v>-1.3214241696874678</v>
      </c>
    </row>
    <row r="1653" spans="9:78" x14ac:dyDescent="0.3">
      <c r="I1653" s="11">
        <f t="shared" si="1432"/>
        <v>3.2879999999998595</v>
      </c>
      <c r="J1653" s="15">
        <f t="shared" si="1433"/>
        <v>2.0876119761505563</v>
      </c>
      <c r="K1653" s="15">
        <f t="shared" si="1434"/>
        <v>132.5760522379006</v>
      </c>
      <c r="L1653" s="15">
        <f t="shared" si="1439"/>
        <v>-2.7282745408039326</v>
      </c>
      <c r="M1653" s="15">
        <f t="shared" si="1435"/>
        <v>-1.7820674977532662</v>
      </c>
      <c r="N1653" s="15">
        <f t="shared" si="1436"/>
        <v>37.396443001135445</v>
      </c>
      <c r="O1653" s="23"/>
      <c r="P1653" s="23"/>
      <c r="Q1653" s="23"/>
      <c r="R1653" s="23"/>
      <c r="S1653" s="23"/>
      <c r="T1653" s="23"/>
      <c r="U1653" s="23"/>
      <c r="V1653" s="11"/>
      <c r="Z1653" s="15">
        <f t="shared" si="1404"/>
        <v>37.438879706846478</v>
      </c>
      <c r="AA1653" s="16">
        <f t="shared" si="1437"/>
        <v>25.526502083962654</v>
      </c>
      <c r="AB1653" s="17">
        <f t="shared" si="1405"/>
        <v>1.6679869593074281</v>
      </c>
      <c r="AC1653" s="18">
        <f t="shared" si="1406"/>
        <v>5.938274540803933</v>
      </c>
      <c r="AD1653" s="17">
        <f t="shared" si="1407"/>
        <v>0.4466751775935468</v>
      </c>
      <c r="AE1653" s="17">
        <f t="shared" si="1408"/>
        <v>1.1844966156953347</v>
      </c>
      <c r="AF1653" s="17">
        <f t="shared" si="1438"/>
        <v>9.1717079993000231E-2</v>
      </c>
      <c r="AG1653" s="17">
        <f t="shared" si="1440"/>
        <v>3.4586627307656451E-2</v>
      </c>
      <c r="AH1653" s="11">
        <f t="shared" si="1441"/>
        <v>12.914678659479069</v>
      </c>
      <c r="AI1653" s="15">
        <f t="shared" si="1409"/>
        <v>6.0332579712811469</v>
      </c>
      <c r="AJ1653" s="15">
        <f t="shared" si="1410"/>
        <v>-1.133548373288644</v>
      </c>
      <c r="AL1653" s="18">
        <f t="shared" si="1411"/>
        <v>-2.7282745408039326</v>
      </c>
      <c r="AM1653" s="19">
        <f t="shared" si="1412"/>
        <v>-1.776034239781985</v>
      </c>
      <c r="AN1653" s="18">
        <f t="shared" si="1413"/>
        <v>37.396443001135445</v>
      </c>
      <c r="AO1653" s="16">
        <f t="shared" si="1442"/>
        <v>37.438593012532536</v>
      </c>
      <c r="AP1653" s="17">
        <f t="shared" si="1414"/>
        <v>1.6679614136420795</v>
      </c>
      <c r="AQ1653" s="18">
        <f t="shared" si="1415"/>
        <v>5.938274540803933</v>
      </c>
      <c r="AR1653" s="17">
        <f t="shared" si="1443"/>
        <v>0.35914867759354685</v>
      </c>
      <c r="AS1653" s="17">
        <f t="shared" si="1416"/>
        <v>0.95237859457331608</v>
      </c>
      <c r="AT1653" s="17">
        <f t="shared" si="1417"/>
        <v>8.6478693111272098E-2</v>
      </c>
      <c r="AU1653" s="17">
        <f t="shared" si="1444"/>
        <v>3.2611724421259633E-2</v>
      </c>
      <c r="AV1653" s="11">
        <f t="shared" si="1445"/>
        <v>11.012869879380474</v>
      </c>
      <c r="AW1653" s="15">
        <f t="shared" si="1446"/>
        <v>-1.4344645207604403</v>
      </c>
      <c r="AX1653" s="15">
        <f t="shared" si="1447"/>
        <v>-1.3206795934488478</v>
      </c>
      <c r="AZ1653" s="18">
        <f t="shared" si="1418"/>
        <v>-2.7282745408039326</v>
      </c>
      <c r="BA1653" s="19">
        <f t="shared" si="1419"/>
        <v>-1.7835019622740267</v>
      </c>
      <c r="BB1653" s="18">
        <f t="shared" si="1420"/>
        <v>37.396443001135445</v>
      </c>
      <c r="BC1653" s="16">
        <f t="shared" si="1448"/>
        <v>37.438948013887988</v>
      </c>
      <c r="BD1653" s="17">
        <f t="shared" si="1421"/>
        <v>1.6679930457800627</v>
      </c>
      <c r="BE1653" s="18">
        <f t="shared" si="1422"/>
        <v>5.938274540803933</v>
      </c>
      <c r="BF1653" s="17">
        <f t="shared" si="1449"/>
        <v>0.35914867759354685</v>
      </c>
      <c r="BG1653" s="17">
        <f t="shared" si="1423"/>
        <v>0.95239665600499512</v>
      </c>
      <c r="BH1653" s="17">
        <f t="shared" si="1424"/>
        <v>8.6480333140789997E-2</v>
      </c>
      <c r="BI1653" s="17">
        <f t="shared" si="1450"/>
        <v>3.2611724421259633E-2</v>
      </c>
      <c r="BJ1653" s="11">
        <f t="shared" si="1451"/>
        <v>11.012869879380474</v>
      </c>
      <c r="BK1653" s="15">
        <f t="shared" si="1452"/>
        <v>-1.4338815592963003</v>
      </c>
      <c r="BL1653" s="15">
        <f t="shared" si="1453"/>
        <v>-1.3207046395433135</v>
      </c>
      <c r="BN1653" s="18">
        <f t="shared" si="1425"/>
        <v>-2.7282745408039326</v>
      </c>
      <c r="BO1653" s="19">
        <f t="shared" si="1426"/>
        <v>-1.7849352608718587</v>
      </c>
      <c r="BP1653" s="18">
        <f t="shared" si="1427"/>
        <v>37.396443001135445</v>
      </c>
      <c r="BQ1653" s="16">
        <f t="shared" si="1454"/>
        <v>37.439016320179618</v>
      </c>
      <c r="BR1653" s="17">
        <f t="shared" si="1428"/>
        <v>1.6679991321969845</v>
      </c>
      <c r="BS1653" s="18">
        <f t="shared" si="1429"/>
        <v>5.938274540803933</v>
      </c>
      <c r="BT1653" s="17">
        <f t="shared" si="1455"/>
        <v>0.35914867759354685</v>
      </c>
      <c r="BU1653" s="17">
        <f t="shared" si="1430"/>
        <v>0.95240013124917444</v>
      </c>
      <c r="BV1653" s="17">
        <f t="shared" si="1431"/>
        <v>8.6480648702874863E-2</v>
      </c>
      <c r="BW1653" s="17">
        <f t="shared" si="1456"/>
        <v>3.2611724421259633E-2</v>
      </c>
      <c r="BX1653" s="11">
        <f t="shared" si="1457"/>
        <v>11.012869879380474</v>
      </c>
      <c r="BY1653" s="15">
        <f t="shared" si="1458"/>
        <v>-1.4337693902572679</v>
      </c>
      <c r="BZ1653" s="15">
        <f t="shared" si="1459"/>
        <v>-1.3207094587235182</v>
      </c>
    </row>
    <row r="1654" spans="9:78" x14ac:dyDescent="0.3">
      <c r="I1654" s="11">
        <f t="shared" si="1432"/>
        <v>3.2899999999998593</v>
      </c>
      <c r="J1654" s="15">
        <f t="shared" si="1433"/>
        <v>2.0840474620871903</v>
      </c>
      <c r="K1654" s="15">
        <f t="shared" si="1434"/>
        <v>132.65084254489409</v>
      </c>
      <c r="L1654" s="15">
        <f t="shared" si="1439"/>
        <v>-2.7290419226981806</v>
      </c>
      <c r="M1654" s="15">
        <f t="shared" si="1435"/>
        <v>-1.7824465656129627</v>
      </c>
      <c r="N1654" s="15">
        <f t="shared" si="1436"/>
        <v>37.393863992369447</v>
      </c>
      <c r="O1654" s="23"/>
      <c r="P1654" s="23"/>
      <c r="Q1654" s="23"/>
      <c r="R1654" s="23"/>
      <c r="S1654" s="23"/>
      <c r="T1654" s="23"/>
      <c r="U1654" s="23"/>
      <c r="V1654" s="11"/>
      <c r="Z1654" s="15">
        <f t="shared" si="1404"/>
        <v>37.436321668121849</v>
      </c>
      <c r="AA1654" s="16">
        <f t="shared" si="1437"/>
        <v>25.524757967115505</v>
      </c>
      <c r="AB1654" s="17">
        <f t="shared" si="1405"/>
        <v>1.6677590342465165</v>
      </c>
      <c r="AC1654" s="18">
        <f t="shared" si="1406"/>
        <v>5.9390419226981805</v>
      </c>
      <c r="AD1654" s="17">
        <f t="shared" si="1407"/>
        <v>0.4467272444550715</v>
      </c>
      <c r="AE1654" s="17">
        <f t="shared" si="1408"/>
        <v>1.1844728104674047</v>
      </c>
      <c r="AF1654" s="17">
        <f t="shared" si="1438"/>
        <v>9.1708000630967082E-2</v>
      </c>
      <c r="AG1654" s="17">
        <f t="shared" si="1440"/>
        <v>3.458792979822755E-2</v>
      </c>
      <c r="AH1654" s="11">
        <f t="shared" si="1441"/>
        <v>12.915697674336206</v>
      </c>
      <c r="AI1654" s="15">
        <f t="shared" si="1409"/>
        <v>6.0324942004813336</v>
      </c>
      <c r="AJ1654" s="15">
        <f t="shared" si="1410"/>
        <v>-1.1327813293321289</v>
      </c>
      <c r="AL1654" s="18">
        <f t="shared" si="1411"/>
        <v>-2.7290419226981806</v>
      </c>
      <c r="AM1654" s="19">
        <f t="shared" si="1412"/>
        <v>-1.7764140714124814</v>
      </c>
      <c r="AN1654" s="18">
        <f t="shared" si="1413"/>
        <v>37.393863992369447</v>
      </c>
      <c r="AO1654" s="16">
        <f t="shared" si="1442"/>
        <v>37.436034929369008</v>
      </c>
      <c r="AP1654" s="17">
        <f t="shared" si="1414"/>
        <v>1.6677334863671944</v>
      </c>
      <c r="AQ1654" s="18">
        <f t="shared" si="1415"/>
        <v>5.9390419226981805</v>
      </c>
      <c r="AR1654" s="17">
        <f t="shared" si="1443"/>
        <v>0.35920074445507155</v>
      </c>
      <c r="AS1654" s="17">
        <f t="shared" si="1416"/>
        <v>0.95238650215540244</v>
      </c>
      <c r="AT1654" s="17">
        <f t="shared" si="1417"/>
        <v>8.646965254538197E-2</v>
      </c>
      <c r="AU1654" s="17">
        <f t="shared" si="1444"/>
        <v>3.2612771702222702E-2</v>
      </c>
      <c r="AV1654" s="11">
        <f t="shared" si="1445"/>
        <v>11.014112744995252</v>
      </c>
      <c r="AW1654" s="15">
        <f t="shared" si="1446"/>
        <v>-1.4342065543823732</v>
      </c>
      <c r="AX1654" s="15">
        <f t="shared" si="1447"/>
        <v>-1.3199652334095269</v>
      </c>
      <c r="AZ1654" s="18">
        <f t="shared" si="1418"/>
        <v>-2.7290419226981806</v>
      </c>
      <c r="BA1654" s="19">
        <f t="shared" si="1419"/>
        <v>-1.7838807721673451</v>
      </c>
      <c r="BB1654" s="18">
        <f t="shared" si="1420"/>
        <v>37.393863992369447</v>
      </c>
      <c r="BC1654" s="16">
        <f t="shared" si="1448"/>
        <v>37.436389982063339</v>
      </c>
      <c r="BD1654" s="17">
        <f t="shared" si="1421"/>
        <v>1.6677651209180677</v>
      </c>
      <c r="BE1654" s="18">
        <f t="shared" si="1422"/>
        <v>5.9390419226981805</v>
      </c>
      <c r="BF1654" s="17">
        <f t="shared" si="1449"/>
        <v>0.35920074445507155</v>
      </c>
      <c r="BG1654" s="17">
        <f t="shared" si="1423"/>
        <v>0.95240456758342196</v>
      </c>
      <c r="BH1654" s="17">
        <f t="shared" si="1424"/>
        <v>8.6471292752672152E-2</v>
      </c>
      <c r="BI1654" s="17">
        <f t="shared" si="1450"/>
        <v>3.2612771702222702E-2</v>
      </c>
      <c r="BJ1654" s="11">
        <f t="shared" si="1451"/>
        <v>11.014112744995252</v>
      </c>
      <c r="BK1654" s="15">
        <f t="shared" si="1452"/>
        <v>-1.4336234638780752</v>
      </c>
      <c r="BL1654" s="15">
        <f t="shared" si="1453"/>
        <v>-1.3199902712873819</v>
      </c>
      <c r="BN1654" s="18">
        <f t="shared" si="1425"/>
        <v>-2.7290419226981806</v>
      </c>
      <c r="BO1654" s="19">
        <f t="shared" si="1426"/>
        <v>-1.7853138125407189</v>
      </c>
      <c r="BP1654" s="18">
        <f t="shared" si="1427"/>
        <v>37.393863992369447</v>
      </c>
      <c r="BQ1654" s="16">
        <f t="shared" si="1454"/>
        <v>37.436458295211004</v>
      </c>
      <c r="BR1654" s="17">
        <f t="shared" si="1428"/>
        <v>1.6677712075299969</v>
      </c>
      <c r="BS1654" s="18">
        <f t="shared" si="1429"/>
        <v>5.9390419226981805</v>
      </c>
      <c r="BT1654" s="17">
        <f t="shared" si="1455"/>
        <v>0.35920074445507155</v>
      </c>
      <c r="BU1654" s="17">
        <f t="shared" si="1430"/>
        <v>0.95240804344277974</v>
      </c>
      <c r="BV1654" s="17">
        <f t="shared" si="1431"/>
        <v>8.6471608335001698E-2</v>
      </c>
      <c r="BW1654" s="17">
        <f t="shared" si="1456"/>
        <v>3.2612771702222702E-2</v>
      </c>
      <c r="BX1654" s="11">
        <f t="shared" si="1457"/>
        <v>11.014112744995252</v>
      </c>
      <c r="BY1654" s="15">
        <f t="shared" si="1458"/>
        <v>-1.4335112749731929</v>
      </c>
      <c r="BZ1654" s="15">
        <f t="shared" si="1459"/>
        <v>-1.3199950886734944</v>
      </c>
    </row>
    <row r="1655" spans="9:78" x14ac:dyDescent="0.3">
      <c r="I1655" s="11">
        <f t="shared" si="1432"/>
        <v>3.291999999999859</v>
      </c>
      <c r="J1655" s="15">
        <f t="shared" si="1433"/>
        <v>2.0804821900635946</v>
      </c>
      <c r="K1655" s="15">
        <f t="shared" si="1434"/>
        <v>132.72562769531635</v>
      </c>
      <c r="L1655" s="15">
        <f t="shared" si="1439"/>
        <v>-2.7298090357439007</v>
      </c>
      <c r="M1655" s="15">
        <f t="shared" si="1435"/>
        <v>-1.7828254579833003</v>
      </c>
      <c r="N1655" s="15">
        <f t="shared" si="1436"/>
        <v>37.391286429893647</v>
      </c>
      <c r="O1655" s="23"/>
      <c r="P1655" s="23"/>
      <c r="Q1655" s="23"/>
      <c r="R1655" s="23"/>
      <c r="S1655" s="23"/>
      <c r="T1655" s="23"/>
      <c r="U1655" s="23"/>
      <c r="V1655" s="11"/>
      <c r="Z1655" s="15">
        <f t="shared" si="1404"/>
        <v>37.433765072404647</v>
      </c>
      <c r="AA1655" s="16">
        <f t="shared" si="1437"/>
        <v>25.523014834136792</v>
      </c>
      <c r="AB1655" s="17">
        <f t="shared" si="1405"/>
        <v>1.6675312533202189</v>
      </c>
      <c r="AC1655" s="18">
        <f t="shared" si="1406"/>
        <v>5.9398090357439006</v>
      </c>
      <c r="AD1655" s="17">
        <f t="shared" si="1407"/>
        <v>0.44677929307522357</v>
      </c>
      <c r="AE1655" s="17">
        <f t="shared" si="1408"/>
        <v>1.1844490215250381</v>
      </c>
      <c r="AF1655" s="17">
        <f t="shared" si="1438"/>
        <v>9.1698927443593453E-2</v>
      </c>
      <c r="AG1655" s="17">
        <f t="shared" si="1440"/>
        <v>3.4589231984214069E-2</v>
      </c>
      <c r="AH1655" s="11">
        <f t="shared" si="1441"/>
        <v>12.916716198819504</v>
      </c>
      <c r="AI1655" s="15">
        <f t="shared" si="1409"/>
        <v>6.0317309435157318</v>
      </c>
      <c r="AJ1655" s="15">
        <f t="shared" si="1410"/>
        <v>-1.1320146587936375</v>
      </c>
      <c r="AL1655" s="18">
        <f t="shared" si="1411"/>
        <v>-2.7298090357439007</v>
      </c>
      <c r="AM1655" s="19">
        <f t="shared" si="1412"/>
        <v>-1.7767937270397844</v>
      </c>
      <c r="AN1655" s="18">
        <f t="shared" si="1413"/>
        <v>37.391286429893647</v>
      </c>
      <c r="AO1655" s="16">
        <f t="shared" si="1442"/>
        <v>37.433478289237257</v>
      </c>
      <c r="AP1655" s="17">
        <f t="shared" si="1414"/>
        <v>1.6675057032286487</v>
      </c>
      <c r="AQ1655" s="18">
        <f t="shared" si="1415"/>
        <v>5.9398090357439006</v>
      </c>
      <c r="AR1655" s="17">
        <f t="shared" si="1443"/>
        <v>0.35925279307522368</v>
      </c>
      <c r="AS1655" s="17">
        <f t="shared" si="1416"/>
        <v>0.95239440596781733</v>
      </c>
      <c r="AT1655" s="17">
        <f t="shared" si="1417"/>
        <v>8.6460618123571753E-2</v>
      </c>
      <c r="AU1655" s="17">
        <f t="shared" si="1444"/>
        <v>3.2613818768012649E-2</v>
      </c>
      <c r="AV1655" s="11">
        <f t="shared" si="1445"/>
        <v>11.015355044150049</v>
      </c>
      <c r="AW1655" s="15">
        <f t="shared" si="1446"/>
        <v>-1.4339487195489584</v>
      </c>
      <c r="AX1655" s="15">
        <f t="shared" si="1447"/>
        <v>-1.3192512141700614</v>
      </c>
      <c r="AZ1655" s="18">
        <f t="shared" si="1418"/>
        <v>-2.7298090357439007</v>
      </c>
      <c r="BA1655" s="19">
        <f t="shared" si="1419"/>
        <v>-1.7842594067028492</v>
      </c>
      <c r="BB1655" s="18">
        <f t="shared" si="1420"/>
        <v>37.391286429893647</v>
      </c>
      <c r="BC1655" s="16">
        <f t="shared" si="1448"/>
        <v>37.43383339323875</v>
      </c>
      <c r="BD1655" s="17">
        <f t="shared" si="1421"/>
        <v>1.6675373401901803</v>
      </c>
      <c r="BE1655" s="18">
        <f t="shared" si="1422"/>
        <v>5.9398090357439006</v>
      </c>
      <c r="BF1655" s="17">
        <f t="shared" si="1449"/>
        <v>0.35925279307522368</v>
      </c>
      <c r="BG1655" s="17">
        <f t="shared" si="1423"/>
        <v>0.95241247539038421</v>
      </c>
      <c r="BH1655" s="17">
        <f t="shared" si="1424"/>
        <v>8.646225850851573E-2</v>
      </c>
      <c r="BI1655" s="17">
        <f t="shared" si="1450"/>
        <v>3.2613818768012649E-2</v>
      </c>
      <c r="BJ1655" s="11">
        <f t="shared" si="1451"/>
        <v>11.015355044150049</v>
      </c>
      <c r="BK1655" s="15">
        <f t="shared" si="1452"/>
        <v>-1.4333655000625407</v>
      </c>
      <c r="BL1655" s="15">
        <f t="shared" si="1453"/>
        <v>-1.3192762438295298</v>
      </c>
      <c r="BN1655" s="18">
        <f t="shared" si="1425"/>
        <v>-2.7298090357439007</v>
      </c>
      <c r="BO1655" s="19">
        <f t="shared" si="1426"/>
        <v>-1.7856921889834254</v>
      </c>
      <c r="BP1655" s="18">
        <f t="shared" si="1427"/>
        <v>37.391286429893647</v>
      </c>
      <c r="BQ1655" s="16">
        <f t="shared" si="1454"/>
        <v>37.433901713235095</v>
      </c>
      <c r="BR1655" s="17">
        <f t="shared" si="1428"/>
        <v>1.6675434269966132</v>
      </c>
      <c r="BS1655" s="18">
        <f t="shared" si="1429"/>
        <v>5.9398090357439006</v>
      </c>
      <c r="BT1655" s="17">
        <f t="shared" si="1455"/>
        <v>0.35925279307522368</v>
      </c>
      <c r="BU1655" s="17">
        <f t="shared" si="1430"/>
        <v>0.95241595186448913</v>
      </c>
      <c r="BV1655" s="17">
        <f t="shared" si="1431"/>
        <v>8.6462574111062437E-2</v>
      </c>
      <c r="BW1655" s="17">
        <f t="shared" si="1456"/>
        <v>3.2613818768012649E-2</v>
      </c>
      <c r="BX1655" s="11">
        <f t="shared" si="1457"/>
        <v>11.015355044150049</v>
      </c>
      <c r="BY1655" s="15">
        <f t="shared" si="1458"/>
        <v>-1.4332532913057572</v>
      </c>
      <c r="BZ1655" s="15">
        <f t="shared" si="1459"/>
        <v>-1.3192810594213216</v>
      </c>
    </row>
    <row r="1656" spans="9:78" x14ac:dyDescent="0.3">
      <c r="I1656" s="11">
        <f t="shared" si="1432"/>
        <v>3.2939999999998588</v>
      </c>
      <c r="J1656" s="15">
        <f t="shared" si="1433"/>
        <v>2.0769161604306992</v>
      </c>
      <c r="K1656" s="15">
        <f t="shared" si="1434"/>
        <v>132.80040769205925</v>
      </c>
      <c r="L1656" s="15">
        <f t="shared" si="1439"/>
        <v>-2.7305758799213486</v>
      </c>
      <c r="M1656" s="15">
        <f t="shared" si="1435"/>
        <v>-1.7832041749123047</v>
      </c>
      <c r="N1656" s="15">
        <f t="shared" si="1436"/>
        <v>37.388710313015572</v>
      </c>
      <c r="O1656" s="23"/>
      <c r="P1656" s="23"/>
      <c r="Q1656" s="23"/>
      <c r="R1656" s="23"/>
      <c r="S1656" s="23"/>
      <c r="T1656" s="23"/>
      <c r="U1656" s="23"/>
      <c r="V1656" s="11"/>
      <c r="Z1656" s="15">
        <f t="shared" si="1404"/>
        <v>37.431209918997034</v>
      </c>
      <c r="AA1656" s="16">
        <f t="shared" si="1437"/>
        <v>25.52127268455072</v>
      </c>
      <c r="AB1656" s="17">
        <f t="shared" si="1405"/>
        <v>1.6673036164400263</v>
      </c>
      <c r="AC1656" s="18">
        <f t="shared" si="1406"/>
        <v>5.9405758799213491</v>
      </c>
      <c r="AD1656" s="17">
        <f t="shared" si="1407"/>
        <v>0.44683132345266346</v>
      </c>
      <c r="AE1656" s="17">
        <f t="shared" si="1408"/>
        <v>1.1844252488574067</v>
      </c>
      <c r="AF1656" s="17">
        <f t="shared" si="1438"/>
        <v>9.1689860426726486E-2</v>
      </c>
      <c r="AG1656" s="17">
        <f t="shared" si="1440"/>
        <v>3.459053386542299E-2</v>
      </c>
      <c r="AH1656" s="11">
        <f t="shared" si="1441"/>
        <v>12.917734233044611</v>
      </c>
      <c r="AI1656" s="15">
        <f t="shared" si="1409"/>
        <v>6.0309682000477833</v>
      </c>
      <c r="AJ1656" s="15">
        <f t="shared" si="1410"/>
        <v>-1.1312483615375521</v>
      </c>
      <c r="AL1656" s="18">
        <f t="shared" si="1411"/>
        <v>-2.7305758799213486</v>
      </c>
      <c r="AM1656" s="19">
        <f t="shared" si="1412"/>
        <v>-1.7771732067122568</v>
      </c>
      <c r="AN1656" s="18">
        <f t="shared" si="1413"/>
        <v>37.388710313015572</v>
      </c>
      <c r="AO1656" s="16">
        <f t="shared" si="1442"/>
        <v>37.430923091439425</v>
      </c>
      <c r="AP1656" s="17">
        <f t="shared" si="1414"/>
        <v>1.6672780641379314</v>
      </c>
      <c r="AQ1656" s="18">
        <f t="shared" si="1415"/>
        <v>5.9405758799213491</v>
      </c>
      <c r="AR1656" s="17">
        <f t="shared" si="1443"/>
        <v>0.35930482345266351</v>
      </c>
      <c r="AS1656" s="17">
        <f t="shared" si="1416"/>
        <v>0.95240230601204789</v>
      </c>
      <c r="AT1656" s="17">
        <f t="shared" si="1417"/>
        <v>8.6451589841711335E-2</v>
      </c>
      <c r="AU1656" s="17">
        <f t="shared" si="1444"/>
        <v>3.2614865618443005E-2</v>
      </c>
      <c r="AV1656" s="11">
        <f t="shared" si="1445"/>
        <v>11.016596776945921</v>
      </c>
      <c r="AW1656" s="15">
        <f t="shared" si="1446"/>
        <v>-1.433691016201093</v>
      </c>
      <c r="AX1656" s="15">
        <f t="shared" si="1447"/>
        <v>-1.3185375356143878</v>
      </c>
      <c r="AZ1656" s="18">
        <f t="shared" si="1418"/>
        <v>-2.7305758799213486</v>
      </c>
      <c r="BA1656" s="19">
        <f t="shared" si="1419"/>
        <v>-1.7846378659285058</v>
      </c>
      <c r="BB1656" s="18">
        <f t="shared" si="1420"/>
        <v>37.388710313015572</v>
      </c>
      <c r="BC1656" s="16">
        <f t="shared" si="1448"/>
        <v>37.431278246716381</v>
      </c>
      <c r="BD1656" s="17">
        <f t="shared" si="1421"/>
        <v>1.6673097035078928</v>
      </c>
      <c r="BE1656" s="18">
        <f t="shared" si="1422"/>
        <v>5.9405758799213491</v>
      </c>
      <c r="BF1656" s="17">
        <f t="shared" si="1449"/>
        <v>0.35930482345266351</v>
      </c>
      <c r="BG1656" s="17">
        <f t="shared" si="1423"/>
        <v>0.95242037942737079</v>
      </c>
      <c r="BH1656" s="17">
        <f t="shared" si="1424"/>
        <v>8.6453230404190728E-2</v>
      </c>
      <c r="BI1656" s="17">
        <f t="shared" si="1450"/>
        <v>3.2614865618443005E-2</v>
      </c>
      <c r="BJ1656" s="11">
        <f t="shared" si="1451"/>
        <v>11.016596776945921</v>
      </c>
      <c r="BK1656" s="15">
        <f t="shared" si="1452"/>
        <v>-1.4331076677905403</v>
      </c>
      <c r="BL1656" s="15">
        <f t="shared" si="1453"/>
        <v>-1.3185625570536994</v>
      </c>
      <c r="BN1656" s="18">
        <f t="shared" si="1425"/>
        <v>-2.7305758799213486</v>
      </c>
      <c r="BO1656" s="19">
        <f t="shared" si="1426"/>
        <v>-1.7860703902478858</v>
      </c>
      <c r="BP1656" s="18">
        <f t="shared" si="1427"/>
        <v>37.388710313015572</v>
      </c>
      <c r="BQ1656" s="16">
        <f t="shared" si="1454"/>
        <v>37.431346573554059</v>
      </c>
      <c r="BR1656" s="17">
        <f t="shared" si="1428"/>
        <v>1.6673157905083256</v>
      </c>
      <c r="BS1656" s="18">
        <f t="shared" si="1429"/>
        <v>5.9405758799213491</v>
      </c>
      <c r="BT1656" s="17">
        <f t="shared" si="1455"/>
        <v>0.35930482345266351</v>
      </c>
      <c r="BU1656" s="17">
        <f t="shared" si="1430"/>
        <v>0.95242385651579031</v>
      </c>
      <c r="BV1656" s="17">
        <f t="shared" si="1431"/>
        <v>8.6453546026927036E-2</v>
      </c>
      <c r="BW1656" s="17">
        <f t="shared" si="1456"/>
        <v>3.2614865618443005E-2</v>
      </c>
      <c r="BX1656" s="11">
        <f t="shared" si="1457"/>
        <v>11.016596776945921</v>
      </c>
      <c r="BY1656" s="15">
        <f t="shared" si="1458"/>
        <v>-1.4329954391958544</v>
      </c>
      <c r="BZ1656" s="15">
        <f t="shared" si="1459"/>
        <v>-1.3185673708509431</v>
      </c>
    </row>
    <row r="1657" spans="9:78" x14ac:dyDescent="0.3">
      <c r="I1657" s="11">
        <f t="shared" si="1432"/>
        <v>3.2959999999998586</v>
      </c>
      <c r="J1657" s="15">
        <f t="shared" si="1433"/>
        <v>2.0733493735393393</v>
      </c>
      <c r="K1657" s="15">
        <f t="shared" si="1434"/>
        <v>132.87518253801329</v>
      </c>
      <c r="L1657" s="15">
        <f t="shared" si="1439"/>
        <v>-2.7313424552108985</v>
      </c>
      <c r="M1657" s="15">
        <f t="shared" si="1435"/>
        <v>-1.7835827164480151</v>
      </c>
      <c r="N1657" s="15">
        <f t="shared" si="1436"/>
        <v>37.386135641042998</v>
      </c>
      <c r="O1657" s="23"/>
      <c r="P1657" s="23"/>
      <c r="Q1657" s="23"/>
      <c r="R1657" s="23"/>
      <c r="S1657" s="23"/>
      <c r="T1657" s="23"/>
      <c r="U1657" s="23"/>
      <c r="V1657" s="11"/>
      <c r="Z1657" s="15">
        <f t="shared" si="1404"/>
        <v>37.428656207201421</v>
      </c>
      <c r="AA1657" s="16">
        <f t="shared" si="1437"/>
        <v>25.51953151788166</v>
      </c>
      <c r="AB1657" s="17">
        <f t="shared" si="1405"/>
        <v>1.6670761235174842</v>
      </c>
      <c r="AC1657" s="18">
        <f t="shared" si="1406"/>
        <v>5.9413424552108989</v>
      </c>
      <c r="AD1657" s="17">
        <f t="shared" si="1407"/>
        <v>0.44688333558605942</v>
      </c>
      <c r="AE1657" s="17">
        <f t="shared" si="1408"/>
        <v>1.1844014924536899</v>
      </c>
      <c r="AF1657" s="17">
        <f t="shared" si="1438"/>
        <v>9.1680799576215902E-2</v>
      </c>
      <c r="AG1657" s="17">
        <f t="shared" si="1440"/>
        <v>3.4591835441661514E-2</v>
      </c>
      <c r="AH1657" s="11">
        <f t="shared" si="1441"/>
        <v>12.918751777127289</v>
      </c>
      <c r="AI1657" s="15">
        <f t="shared" si="1409"/>
        <v>6.0302059697411394</v>
      </c>
      <c r="AJ1657" s="15">
        <f t="shared" si="1410"/>
        <v>-1.1304824374282814</v>
      </c>
      <c r="AL1657" s="18">
        <f t="shared" si="1411"/>
        <v>-2.7313424552108985</v>
      </c>
      <c r="AM1657" s="19">
        <f t="shared" si="1412"/>
        <v>-1.7775525104782739</v>
      </c>
      <c r="AN1657" s="18">
        <f t="shared" si="1413"/>
        <v>37.386135641042998</v>
      </c>
      <c r="AO1657" s="16">
        <f t="shared" si="1442"/>
        <v>37.428369335277928</v>
      </c>
      <c r="AP1657" s="17">
        <f t="shared" si="1414"/>
        <v>1.6670505690065882</v>
      </c>
      <c r="AQ1657" s="18">
        <f t="shared" si="1415"/>
        <v>5.9413424552108989</v>
      </c>
      <c r="AR1657" s="17">
        <f t="shared" si="1443"/>
        <v>0.35935683558605946</v>
      </c>
      <c r="AS1657" s="17">
        <f t="shared" si="1416"/>
        <v>0.95241020228958251</v>
      </c>
      <c r="AT1657" s="17">
        <f t="shared" si="1417"/>
        <v>8.644256769567342E-2</v>
      </c>
      <c r="AU1657" s="17">
        <f t="shared" si="1444"/>
        <v>3.2615912253327509E-2</v>
      </c>
      <c r="AV1657" s="11">
        <f t="shared" si="1445"/>
        <v>11.017837943484089</v>
      </c>
      <c r="AW1657" s="15">
        <f t="shared" si="1446"/>
        <v>-1.4334334442796632</v>
      </c>
      <c r="AX1657" s="15">
        <f t="shared" si="1447"/>
        <v>-1.3178241976264615</v>
      </c>
      <c r="AZ1657" s="18">
        <f t="shared" si="1418"/>
        <v>-2.7313424552108985</v>
      </c>
      <c r="BA1657" s="19">
        <f t="shared" si="1419"/>
        <v>-1.7850161498922947</v>
      </c>
      <c r="BB1657" s="18">
        <f t="shared" si="1420"/>
        <v>37.386135641042998</v>
      </c>
      <c r="BC1657" s="16">
        <f t="shared" si="1448"/>
        <v>37.428724541798665</v>
      </c>
      <c r="BD1657" s="17">
        <f t="shared" si="1421"/>
        <v>1.6670822107827517</v>
      </c>
      <c r="BE1657" s="18">
        <f t="shared" si="1422"/>
        <v>5.9413424552108989</v>
      </c>
      <c r="BF1657" s="17">
        <f t="shared" si="1449"/>
        <v>0.35935683558605946</v>
      </c>
      <c r="BG1657" s="17">
        <f t="shared" si="1423"/>
        <v>0.9524282796958693</v>
      </c>
      <c r="BH1657" s="17">
        <f t="shared" si="1424"/>
        <v>8.644420843556988E-2</v>
      </c>
      <c r="BI1657" s="17">
        <f t="shared" si="1450"/>
        <v>3.2615912253327509E-2</v>
      </c>
      <c r="BJ1657" s="11">
        <f t="shared" si="1451"/>
        <v>11.017837943484089</v>
      </c>
      <c r="BK1657" s="15">
        <f t="shared" si="1452"/>
        <v>-1.4328499670029857</v>
      </c>
      <c r="BL1657" s="15">
        <f t="shared" si="1453"/>
        <v>-1.3178492108438518</v>
      </c>
      <c r="BN1657" s="18">
        <f t="shared" si="1425"/>
        <v>-2.7313424552108985</v>
      </c>
      <c r="BO1657" s="19">
        <f t="shared" si="1426"/>
        <v>-1.7864484163820211</v>
      </c>
      <c r="BP1657" s="18">
        <f t="shared" si="1427"/>
        <v>37.386135641042998</v>
      </c>
      <c r="BQ1657" s="16">
        <f t="shared" si="1454"/>
        <v>37.428792875470343</v>
      </c>
      <c r="BR1657" s="17">
        <f t="shared" si="1428"/>
        <v>1.6670882979766828</v>
      </c>
      <c r="BS1657" s="18">
        <f t="shared" si="1429"/>
        <v>5.9413424552108989</v>
      </c>
      <c r="BT1657" s="17">
        <f t="shared" si="1455"/>
        <v>0.35935683558605946</v>
      </c>
      <c r="BU1657" s="17">
        <f t="shared" si="1430"/>
        <v>0.95243175739817243</v>
      </c>
      <c r="BV1657" s="17">
        <f t="shared" si="1431"/>
        <v>8.6444524078468338E-2</v>
      </c>
      <c r="BW1657" s="17">
        <f t="shared" si="1456"/>
        <v>3.2615912253327509E-2</v>
      </c>
      <c r="BX1657" s="11">
        <f t="shared" si="1457"/>
        <v>11.017837943484089</v>
      </c>
      <c r="BY1657" s="15">
        <f t="shared" si="1458"/>
        <v>-1.4327377185843391</v>
      </c>
      <c r="BZ1657" s="15">
        <f t="shared" si="1459"/>
        <v>-1.3178540228463231</v>
      </c>
    </row>
    <row r="1658" spans="9:78" x14ac:dyDescent="0.3">
      <c r="I1658" s="11">
        <f t="shared" si="1432"/>
        <v>3.2979999999998584</v>
      </c>
      <c r="J1658" s="15">
        <f t="shared" si="1433"/>
        <v>2.0697818297402533</v>
      </c>
      <c r="K1658" s="15">
        <f t="shared" si="1434"/>
        <v>132.94995223606762</v>
      </c>
      <c r="L1658" s="15">
        <f t="shared" si="1439"/>
        <v>-2.7321087615930408</v>
      </c>
      <c r="M1658" s="15">
        <f t="shared" si="1435"/>
        <v>-1.7839610826384846</v>
      </c>
      <c r="N1658" s="15">
        <f t="shared" si="1436"/>
        <v>37.383562413283926</v>
      </c>
      <c r="O1658" s="23"/>
      <c r="P1658" s="23"/>
      <c r="Q1658" s="23"/>
      <c r="R1658" s="23"/>
      <c r="S1658" s="23"/>
      <c r="T1658" s="23"/>
      <c r="U1658" s="23"/>
      <c r="V1658" s="11"/>
      <c r="Z1658" s="15">
        <f t="shared" si="1404"/>
        <v>37.42610393632048</v>
      </c>
      <c r="AA1658" s="16">
        <f t="shared" si="1437"/>
        <v>25.517791333654159</v>
      </c>
      <c r="AB1658" s="17">
        <f t="shared" si="1405"/>
        <v>1.6668487744641933</v>
      </c>
      <c r="AC1658" s="18">
        <f t="shared" si="1406"/>
        <v>5.9421087615930404</v>
      </c>
      <c r="AD1658" s="17">
        <f t="shared" si="1407"/>
        <v>0.44693532947408771</v>
      </c>
      <c r="AE1658" s="17">
        <f t="shared" si="1408"/>
        <v>1.1843777523030738</v>
      </c>
      <c r="AF1658" s="17">
        <f t="shared" si="1438"/>
        <v>9.1671744887914339E-2</v>
      </c>
      <c r="AG1658" s="17">
        <f t="shared" si="1440"/>
        <v>3.4593136712737095E-2</v>
      </c>
      <c r="AH1658" s="11">
        <f t="shared" si="1441"/>
        <v>12.919768831183424</v>
      </c>
      <c r="AI1658" s="15">
        <f t="shared" si="1409"/>
        <v>6.0294442522597</v>
      </c>
      <c r="AJ1658" s="15">
        <f t="shared" si="1410"/>
        <v>-1.1297168863302698</v>
      </c>
      <c r="AL1658" s="18">
        <f t="shared" si="1411"/>
        <v>-2.7321087615930408</v>
      </c>
      <c r="AM1658" s="19">
        <f t="shared" si="1412"/>
        <v>-1.7779316383862249</v>
      </c>
      <c r="AN1658" s="18">
        <f t="shared" si="1413"/>
        <v>37.383562413283926</v>
      </c>
      <c r="AO1658" s="16">
        <f t="shared" si="1442"/>
        <v>37.425817020055412</v>
      </c>
      <c r="AP1658" s="17">
        <f t="shared" si="1414"/>
        <v>1.6668232177462168</v>
      </c>
      <c r="AQ1658" s="18">
        <f t="shared" si="1415"/>
        <v>5.9421087615930404</v>
      </c>
      <c r="AR1658" s="17">
        <f t="shared" si="1443"/>
        <v>0.35940882947408781</v>
      </c>
      <c r="AS1658" s="17">
        <f t="shared" si="1416"/>
        <v>0.95241809480190842</v>
      </c>
      <c r="AT1658" s="17">
        <f t="shared" si="1417"/>
        <v>8.6433551681333307E-2</v>
      </c>
      <c r="AU1658" s="17">
        <f t="shared" si="1444"/>
        <v>3.2616958672480101E-2</v>
      </c>
      <c r="AV1658" s="11">
        <f t="shared" si="1445"/>
        <v>11.019078543865946</v>
      </c>
      <c r="AW1658" s="15">
        <f t="shared" si="1446"/>
        <v>-1.4331760037255845</v>
      </c>
      <c r="AX1658" s="15">
        <f t="shared" si="1447"/>
        <v>-1.3171112000902554</v>
      </c>
      <c r="AZ1658" s="18">
        <f t="shared" si="1418"/>
        <v>-2.7321087615930408</v>
      </c>
      <c r="BA1658" s="19">
        <f t="shared" si="1419"/>
        <v>-1.7853942586422102</v>
      </c>
      <c r="BB1658" s="18">
        <f t="shared" si="1420"/>
        <v>37.383562413283926</v>
      </c>
      <c r="BC1658" s="16">
        <f t="shared" si="1448"/>
        <v>37.426172277788268</v>
      </c>
      <c r="BD1658" s="17">
        <f t="shared" si="1421"/>
        <v>1.6668548619263577</v>
      </c>
      <c r="BE1658" s="18">
        <f t="shared" si="1422"/>
        <v>5.9421087615930404</v>
      </c>
      <c r="BF1658" s="17">
        <f t="shared" si="1449"/>
        <v>0.35940882947408781</v>
      </c>
      <c r="BG1658" s="17">
        <f t="shared" si="1423"/>
        <v>0.95243617619736787</v>
      </c>
      <c r="BH1658" s="17">
        <f t="shared" si="1424"/>
        <v>8.6435192598528665E-2</v>
      </c>
      <c r="BI1658" s="17">
        <f t="shared" si="1450"/>
        <v>3.2616958672480101E-2</v>
      </c>
      <c r="BJ1658" s="11">
        <f t="shared" si="1451"/>
        <v>11.019078543865946</v>
      </c>
      <c r="BK1658" s="15">
        <f t="shared" si="1452"/>
        <v>-1.432592397640756</v>
      </c>
      <c r="BL1658" s="15">
        <f t="shared" si="1453"/>
        <v>-1.317136205083969</v>
      </c>
      <c r="BN1658" s="18">
        <f t="shared" si="1425"/>
        <v>-2.7321087615930408</v>
      </c>
      <c r="BO1658" s="19">
        <f t="shared" si="1426"/>
        <v>-1.786826267433766</v>
      </c>
      <c r="BP1658" s="18">
        <f t="shared" si="1427"/>
        <v>37.383562413283926</v>
      </c>
      <c r="BQ1658" s="16">
        <f t="shared" si="1454"/>
        <v>37.426240618286606</v>
      </c>
      <c r="BR1658" s="17">
        <f t="shared" si="1428"/>
        <v>1.6668609493132847</v>
      </c>
      <c r="BS1658" s="18">
        <f t="shared" si="1429"/>
        <v>5.9421087615930404</v>
      </c>
      <c r="BT1658" s="17">
        <f t="shared" si="1455"/>
        <v>0.35940882947408781</v>
      </c>
      <c r="BU1658" s="17">
        <f t="shared" si="1430"/>
        <v>0.95243965451312307</v>
      </c>
      <c r="BV1658" s="17">
        <f t="shared" si="1431"/>
        <v>8.6435508261561766E-2</v>
      </c>
      <c r="BW1658" s="17">
        <f t="shared" si="1456"/>
        <v>3.2616958672480101E-2</v>
      </c>
      <c r="BX1658" s="11">
        <f t="shared" si="1457"/>
        <v>11.019078543865946</v>
      </c>
      <c r="BY1658" s="15">
        <f t="shared" si="1458"/>
        <v>-1.4324801294121117</v>
      </c>
      <c r="BZ1658" s="15">
        <f t="shared" si="1459"/>
        <v>-1.3171410152914438</v>
      </c>
    </row>
    <row r="1659" spans="9:78" x14ac:dyDescent="0.3">
      <c r="I1659" s="11">
        <f t="shared" si="1432"/>
        <v>3.2999999999998582</v>
      </c>
      <c r="J1659" s="15">
        <f t="shared" si="1433"/>
        <v>2.0662135293840835</v>
      </c>
      <c r="K1659" s="15">
        <f t="shared" si="1434"/>
        <v>133.02471678910993</v>
      </c>
      <c r="L1659" s="15">
        <f t="shared" si="1439"/>
        <v>-2.7328747990483824</v>
      </c>
      <c r="M1659" s="15">
        <f t="shared" si="1435"/>
        <v>-1.7843392735317796</v>
      </c>
      <c r="N1659" s="15">
        <f t="shared" si="1436"/>
        <v>37.3809906290466</v>
      </c>
      <c r="O1659" s="23"/>
      <c r="P1659" s="23"/>
      <c r="Q1659" s="23"/>
      <c r="R1659" s="23"/>
      <c r="S1659" s="23"/>
      <c r="T1659" s="23"/>
      <c r="U1659" s="23"/>
      <c r="V1659" s="11"/>
      <c r="Z1659" s="15">
        <f t="shared" si="1404"/>
        <v>37.423553105657106</v>
      </c>
      <c r="AA1659" s="16">
        <f t="shared" si="1437"/>
        <v>25.516052131392918</v>
      </c>
      <c r="AB1659" s="17">
        <f t="shared" si="1405"/>
        <v>1.666621569191806</v>
      </c>
      <c r="AC1659" s="18">
        <f t="shared" si="1406"/>
        <v>5.9428747990483828</v>
      </c>
      <c r="AD1659" s="17">
        <f t="shared" si="1407"/>
        <v>0.44698730511543272</v>
      </c>
      <c r="AE1659" s="17">
        <f t="shared" si="1408"/>
        <v>1.184354028394752</v>
      </c>
      <c r="AF1659" s="17">
        <f t="shared" si="1438"/>
        <v>9.1662696357677001E-2</v>
      </c>
      <c r="AG1659" s="17">
        <f t="shared" si="1440"/>
        <v>3.4594437678457414E-2</v>
      </c>
      <c r="AH1659" s="11">
        <f t="shared" si="1441"/>
        <v>12.920785395329025</v>
      </c>
      <c r="AI1659" s="15">
        <f t="shared" si="1409"/>
        <v>6.0286830472675517</v>
      </c>
      <c r="AJ1659" s="15">
        <f t="shared" si="1410"/>
        <v>-1.1289517081079885</v>
      </c>
      <c r="AL1659" s="18">
        <f t="shared" si="1411"/>
        <v>-2.7328747990483824</v>
      </c>
      <c r="AM1659" s="19">
        <f t="shared" si="1412"/>
        <v>-1.778310590484512</v>
      </c>
      <c r="AN1659" s="18">
        <f t="shared" si="1413"/>
        <v>37.3809906290466</v>
      </c>
      <c r="AO1659" s="16">
        <f t="shared" si="1442"/>
        <v>37.423266145074763</v>
      </c>
      <c r="AP1659" s="17">
        <f t="shared" si="1414"/>
        <v>1.6665960102684678</v>
      </c>
      <c r="AQ1659" s="18">
        <f t="shared" si="1415"/>
        <v>5.9428747990483828</v>
      </c>
      <c r="AR1659" s="17">
        <f t="shared" si="1443"/>
        <v>0.35946080511543277</v>
      </c>
      <c r="AS1659" s="17">
        <f t="shared" si="1416"/>
        <v>0.95242598355051122</v>
      </c>
      <c r="AT1659" s="17">
        <f t="shared" si="1417"/>
        <v>8.6424541794569015E-2</v>
      </c>
      <c r="AU1659" s="17">
        <f t="shared" si="1444"/>
        <v>3.2618004875714916E-2</v>
      </c>
      <c r="AV1659" s="11">
        <f t="shared" si="1445"/>
        <v>11.020318578193056</v>
      </c>
      <c r="AW1659" s="15">
        <f t="shared" si="1446"/>
        <v>-1.4329186944798431</v>
      </c>
      <c r="AX1659" s="15">
        <f t="shared" si="1447"/>
        <v>-1.3163985428897631</v>
      </c>
      <c r="AZ1659" s="18">
        <f t="shared" si="1418"/>
        <v>-2.7328747990483824</v>
      </c>
      <c r="BA1659" s="19">
        <f t="shared" si="1419"/>
        <v>-1.7857721922262595</v>
      </c>
      <c r="BB1659" s="18">
        <f t="shared" si="1420"/>
        <v>37.3809906290466</v>
      </c>
      <c r="BC1659" s="16">
        <f t="shared" si="1448"/>
        <v>37.423621453988098</v>
      </c>
      <c r="BD1659" s="17">
        <f t="shared" si="1421"/>
        <v>1.666627656850364</v>
      </c>
      <c r="BE1659" s="18">
        <f t="shared" si="1422"/>
        <v>5.9428747990483828</v>
      </c>
      <c r="BF1659" s="17">
        <f t="shared" si="1449"/>
        <v>0.35946080511543277</v>
      </c>
      <c r="BG1659" s="17">
        <f t="shared" si="1423"/>
        <v>0.95244406893335298</v>
      </c>
      <c r="BH1659" s="17">
        <f t="shared" si="1424"/>
        <v>8.6426182888945144E-2</v>
      </c>
      <c r="BI1659" s="17">
        <f t="shared" si="1450"/>
        <v>3.2618004875714916E-2</v>
      </c>
      <c r="BJ1659" s="11">
        <f t="shared" si="1451"/>
        <v>11.020318578193056</v>
      </c>
      <c r="BK1659" s="15">
        <f t="shared" si="1452"/>
        <v>-1.4323349596448198</v>
      </c>
      <c r="BL1659" s="15">
        <f t="shared" si="1453"/>
        <v>-1.3164235396580497</v>
      </c>
      <c r="BN1659" s="18">
        <f t="shared" si="1425"/>
        <v>-2.7328747990483824</v>
      </c>
      <c r="BO1659" s="19">
        <f t="shared" si="1426"/>
        <v>-1.7872039434510691</v>
      </c>
      <c r="BP1659" s="18">
        <f t="shared" si="1427"/>
        <v>37.3809906290466</v>
      </c>
      <c r="BQ1659" s="16">
        <f t="shared" si="1454"/>
        <v>37.423689801305756</v>
      </c>
      <c r="BR1659" s="17">
        <f t="shared" si="1428"/>
        <v>1.6666337444297843</v>
      </c>
      <c r="BS1659" s="18">
        <f t="shared" si="1429"/>
        <v>5.9428747990483828</v>
      </c>
      <c r="BT1659" s="17">
        <f t="shared" si="1455"/>
        <v>0.35946080511543277</v>
      </c>
      <c r="BU1659" s="17">
        <f t="shared" si="1430"/>
        <v>0.95244754786212826</v>
      </c>
      <c r="BV1659" s="17">
        <f t="shared" si="1431"/>
        <v>8.6426498572085383E-2</v>
      </c>
      <c r="BW1659" s="17">
        <f t="shared" si="1456"/>
        <v>3.2618004875714916E-2</v>
      </c>
      <c r="BX1659" s="11">
        <f t="shared" si="1457"/>
        <v>11.020318578193056</v>
      </c>
      <c r="BY1659" s="15">
        <f t="shared" si="1458"/>
        <v>-1.432222671620148</v>
      </c>
      <c r="BZ1659" s="15">
        <f t="shared" si="1459"/>
        <v>-1.3164283480703036</v>
      </c>
    </row>
    <row r="1660" spans="9:78" x14ac:dyDescent="0.3">
      <c r="I1660" s="11">
        <f t="shared" si="1432"/>
        <v>3.3019999999998579</v>
      </c>
      <c r="J1660" s="15">
        <f t="shared" si="1433"/>
        <v>2.062644472821376</v>
      </c>
      <c r="K1660" s="15">
        <f t="shared" si="1434"/>
        <v>133.0994762000266</v>
      </c>
      <c r="L1660" s="15">
        <f t="shared" si="1439"/>
        <v>-2.7336405675576478</v>
      </c>
      <c r="M1660" s="15">
        <f t="shared" si="1435"/>
        <v>-1.7847172891759802</v>
      </c>
      <c r="N1660" s="15">
        <f t="shared" si="1436"/>
        <v>37.378420287639507</v>
      </c>
      <c r="O1660" s="23"/>
      <c r="P1660" s="23"/>
      <c r="Q1660" s="23"/>
      <c r="R1660" s="23"/>
      <c r="S1660" s="23"/>
      <c r="T1660" s="23"/>
      <c r="U1660" s="23"/>
      <c r="V1660" s="11"/>
      <c r="Z1660" s="15">
        <f t="shared" si="1404"/>
        <v>37.421003714514455</v>
      </c>
      <c r="AA1660" s="16">
        <f t="shared" si="1437"/>
        <v>25.514313910622818</v>
      </c>
      <c r="AB1660" s="17">
        <f t="shared" si="1405"/>
        <v>1.6663945076120288</v>
      </c>
      <c r="AC1660" s="18">
        <f t="shared" si="1406"/>
        <v>5.9436405675576474</v>
      </c>
      <c r="AD1660" s="17">
        <f t="shared" si="1407"/>
        <v>0.44703926250878628</v>
      </c>
      <c r="AE1660" s="17">
        <f t="shared" si="1408"/>
        <v>1.1843303207179228</v>
      </c>
      <c r="AF1660" s="17">
        <f t="shared" si="1438"/>
        <v>9.1653653981361841E-2</v>
      </c>
      <c r="AG1660" s="17">
        <f t="shared" si="1440"/>
        <v>3.4595738338630402E-2</v>
      </c>
      <c r="AH1660" s="11">
        <f t="shared" si="1441"/>
        <v>12.92180146968021</v>
      </c>
      <c r="AI1660" s="15">
        <f t="shared" si="1409"/>
        <v>6.0279223544289522</v>
      </c>
      <c r="AJ1660" s="15">
        <f t="shared" si="1410"/>
        <v>-1.1281869026259437</v>
      </c>
      <c r="AL1660" s="18">
        <f t="shared" si="1411"/>
        <v>-2.7336405675576478</v>
      </c>
      <c r="AM1660" s="19">
        <f t="shared" si="1412"/>
        <v>-1.7786893668215511</v>
      </c>
      <c r="AN1660" s="18">
        <f t="shared" si="1413"/>
        <v>37.378420287639507</v>
      </c>
      <c r="AO1660" s="16">
        <f t="shared" si="1442"/>
        <v>37.420716709639123</v>
      </c>
      <c r="AP1660" s="17">
        <f t="shared" si="1414"/>
        <v>1.6663689464850473</v>
      </c>
      <c r="AQ1660" s="18">
        <f t="shared" si="1415"/>
        <v>5.9436405675576474</v>
      </c>
      <c r="AR1660" s="17">
        <f t="shared" si="1443"/>
        <v>0.35951276250878639</v>
      </c>
      <c r="AS1660" s="17">
        <f t="shared" si="1416"/>
        <v>0.95243386853687673</v>
      </c>
      <c r="AT1660" s="17">
        <f t="shared" si="1417"/>
        <v>8.6415538031261285E-2</v>
      </c>
      <c r="AU1660" s="17">
        <f t="shared" si="1444"/>
        <v>3.2619050862846291E-2</v>
      </c>
      <c r="AV1660" s="11">
        <f t="shared" si="1445"/>
        <v>11.021558046567142</v>
      </c>
      <c r="AW1660" s="15">
        <f t="shared" si="1446"/>
        <v>-1.4326615164834113</v>
      </c>
      <c r="AX1660" s="15">
        <f t="shared" si="1447"/>
        <v>-1.315686225908999</v>
      </c>
      <c r="AZ1660" s="18">
        <f t="shared" si="1418"/>
        <v>-2.7336405675576478</v>
      </c>
      <c r="BA1660" s="19">
        <f t="shared" si="1419"/>
        <v>-1.7861499506924636</v>
      </c>
      <c r="BB1660" s="18">
        <f t="shared" si="1420"/>
        <v>37.378420287639507</v>
      </c>
      <c r="BC1660" s="16">
        <f t="shared" si="1448"/>
        <v>37.42107206970131</v>
      </c>
      <c r="BD1660" s="17">
        <f t="shared" si="1421"/>
        <v>1.6664005954664778</v>
      </c>
      <c r="BE1660" s="18">
        <f t="shared" si="1422"/>
        <v>5.9436405675576474</v>
      </c>
      <c r="BF1660" s="17">
        <f t="shared" si="1449"/>
        <v>0.35951276250878639</v>
      </c>
      <c r="BG1660" s="17">
        <f t="shared" si="1423"/>
        <v>0.95245195790531012</v>
      </c>
      <c r="BH1660" s="17">
        <f t="shared" si="1424"/>
        <v>8.6417179302700139E-2</v>
      </c>
      <c r="BI1660" s="17">
        <f t="shared" si="1450"/>
        <v>3.2619050862846291E-2</v>
      </c>
      <c r="BJ1660" s="11">
        <f t="shared" si="1451"/>
        <v>11.021558046567142</v>
      </c>
      <c r="BK1660" s="15">
        <f t="shared" si="1452"/>
        <v>-1.4320776529561494</v>
      </c>
      <c r="BL1660" s="15">
        <f t="shared" si="1453"/>
        <v>-1.3157112144501142</v>
      </c>
      <c r="BN1660" s="18">
        <f t="shared" si="1425"/>
        <v>-2.7336405675576478</v>
      </c>
      <c r="BO1660" s="19">
        <f t="shared" si="1426"/>
        <v>-1.7875814444818925</v>
      </c>
      <c r="BP1660" s="18">
        <f t="shared" si="1427"/>
        <v>37.378420287639507</v>
      </c>
      <c r="BQ1660" s="16">
        <f t="shared" si="1454"/>
        <v>37.421140423830977</v>
      </c>
      <c r="BR1660" s="17">
        <f t="shared" si="1428"/>
        <v>1.6664066832378914</v>
      </c>
      <c r="BS1660" s="18">
        <f t="shared" si="1429"/>
        <v>5.9436405675576474</v>
      </c>
      <c r="BT1660" s="17">
        <f t="shared" si="1455"/>
        <v>0.35951276250878639</v>
      </c>
      <c r="BU1660" s="17">
        <f t="shared" si="1430"/>
        <v>0.95245543744667482</v>
      </c>
      <c r="BV1660" s="17">
        <f t="shared" si="1431"/>
        <v>8.6417495005920136E-2</v>
      </c>
      <c r="BW1660" s="17">
        <f t="shared" si="1456"/>
        <v>3.2619050862846291E-2</v>
      </c>
      <c r="BX1660" s="11">
        <f t="shared" si="1457"/>
        <v>11.021558046567142</v>
      </c>
      <c r="BY1660" s="15">
        <f t="shared" si="1458"/>
        <v>-1.4319653451493919</v>
      </c>
      <c r="BZ1660" s="15">
        <f t="shared" si="1459"/>
        <v>-1.3157160210669276</v>
      </c>
    </row>
    <row r="1661" spans="9:78" x14ac:dyDescent="0.3">
      <c r="I1661" s="11">
        <f t="shared" si="1432"/>
        <v>3.3039999999998577</v>
      </c>
      <c r="J1661" s="15">
        <f t="shared" si="1433"/>
        <v>2.0590746604025814</v>
      </c>
      <c r="K1661" s="15">
        <f t="shared" si="1434"/>
        <v>133.1742304717026</v>
      </c>
      <c r="L1661" s="15">
        <f t="shared" si="1439"/>
        <v>-2.7344060671016779</v>
      </c>
      <c r="M1661" s="15">
        <f t="shared" si="1435"/>
        <v>-1.7850951296191799</v>
      </c>
      <c r="N1661" s="15">
        <f t="shared" si="1436"/>
        <v>37.375851388371373</v>
      </c>
      <c r="O1661" s="23"/>
      <c r="P1661" s="23"/>
      <c r="Q1661" s="23"/>
      <c r="R1661" s="23"/>
      <c r="S1661" s="23"/>
      <c r="T1661" s="23"/>
      <c r="U1661" s="23"/>
      <c r="V1661" s="11"/>
      <c r="Z1661" s="15">
        <f t="shared" si="1404"/>
        <v>37.418455762195912</v>
      </c>
      <c r="AA1661" s="16">
        <f t="shared" si="1437"/>
        <v>25.512576670868892</v>
      </c>
      <c r="AB1661" s="17">
        <f t="shared" si="1405"/>
        <v>1.6661675896366208</v>
      </c>
      <c r="AC1661" s="18">
        <f t="shared" si="1406"/>
        <v>5.9444060671016778</v>
      </c>
      <c r="AD1661" s="17">
        <f t="shared" si="1407"/>
        <v>0.44709120165284877</v>
      </c>
      <c r="AE1661" s="17">
        <f t="shared" si="1408"/>
        <v>1.1843066292617923</v>
      </c>
      <c r="AF1661" s="17">
        <f t="shared" si="1438"/>
        <v>9.1644617754829474E-2</v>
      </c>
      <c r="AG1661" s="17">
        <f t="shared" si="1440"/>
        <v>3.4597038693064235E-2</v>
      </c>
      <c r="AH1661" s="11">
        <f t="shared" si="1441"/>
        <v>12.922817054353221</v>
      </c>
      <c r="AI1661" s="15">
        <f t="shared" si="1409"/>
        <v>6.0271621734084162</v>
      </c>
      <c r="AJ1661" s="15">
        <f t="shared" si="1410"/>
        <v>-1.1274224697486706</v>
      </c>
      <c r="AL1661" s="18">
        <f t="shared" si="1411"/>
        <v>-2.7344060671016779</v>
      </c>
      <c r="AM1661" s="19">
        <f t="shared" si="1412"/>
        <v>-1.7790679674457714</v>
      </c>
      <c r="AN1661" s="18">
        <f t="shared" si="1413"/>
        <v>37.375851388371373</v>
      </c>
      <c r="AO1661" s="16">
        <f t="shared" si="1442"/>
        <v>37.41816871305187</v>
      </c>
      <c r="AP1661" s="17">
        <f t="shared" si="1414"/>
        <v>1.6661420263077127</v>
      </c>
      <c r="AQ1661" s="18">
        <f t="shared" si="1415"/>
        <v>5.9444060671016778</v>
      </c>
      <c r="AR1661" s="17">
        <f t="shared" si="1443"/>
        <v>0.35956470165284882</v>
      </c>
      <c r="AS1661" s="17">
        <f t="shared" si="1416"/>
        <v>0.95244174976248908</v>
      </c>
      <c r="AT1661" s="17">
        <f t="shared" si="1417"/>
        <v>8.6406540387293465E-2</v>
      </c>
      <c r="AU1661" s="17">
        <f t="shared" si="1444"/>
        <v>3.2620096633688762E-2</v>
      </c>
      <c r="AV1661" s="11">
        <f t="shared" si="1445"/>
        <v>11.022796949090102</v>
      </c>
      <c r="AW1661" s="15">
        <f t="shared" si="1446"/>
        <v>-1.432404469677329</v>
      </c>
      <c r="AX1661" s="15">
        <f t="shared" si="1447"/>
        <v>-1.3149742490319933</v>
      </c>
      <c r="AZ1661" s="18">
        <f t="shared" si="1418"/>
        <v>-2.7344060671016779</v>
      </c>
      <c r="BA1661" s="19">
        <f t="shared" si="1419"/>
        <v>-1.7865275340888573</v>
      </c>
      <c r="BB1661" s="18">
        <f t="shared" si="1420"/>
        <v>37.375851388371373</v>
      </c>
      <c r="BC1661" s="16">
        <f t="shared" si="1448"/>
        <v>37.418524124231304</v>
      </c>
      <c r="BD1661" s="17">
        <f t="shared" si="1421"/>
        <v>1.6661736776864595</v>
      </c>
      <c r="BE1661" s="18">
        <f t="shared" si="1422"/>
        <v>5.9444060671016778</v>
      </c>
      <c r="BF1661" s="17">
        <f t="shared" si="1449"/>
        <v>0.35956470165284882</v>
      </c>
      <c r="BG1661" s="17">
        <f t="shared" si="1423"/>
        <v>0.95245984311472454</v>
      </c>
      <c r="BH1661" s="17">
        <f t="shared" si="1424"/>
        <v>8.6408181835677111E-2</v>
      </c>
      <c r="BI1661" s="17">
        <f t="shared" si="1450"/>
        <v>3.2620096633688762E-2</v>
      </c>
      <c r="BJ1661" s="11">
        <f t="shared" si="1451"/>
        <v>11.022796949090102</v>
      </c>
      <c r="BK1661" s="15">
        <f t="shared" si="1452"/>
        <v>-1.4318204775157632</v>
      </c>
      <c r="BL1661" s="15">
        <f t="shared" si="1453"/>
        <v>-1.3149992293442003</v>
      </c>
      <c r="BN1661" s="18">
        <f t="shared" si="1425"/>
        <v>-2.7344060671016779</v>
      </c>
      <c r="BO1661" s="19">
        <f t="shared" si="1426"/>
        <v>-1.7879587705742115</v>
      </c>
      <c r="BP1661" s="18">
        <f t="shared" si="1427"/>
        <v>37.375851388371373</v>
      </c>
      <c r="BQ1661" s="16">
        <f t="shared" si="1454"/>
        <v>37.418592485165654</v>
      </c>
      <c r="BR1661" s="17">
        <f t="shared" si="1428"/>
        <v>1.6661797656493658</v>
      </c>
      <c r="BS1661" s="18">
        <f t="shared" si="1429"/>
        <v>5.9444060671016778</v>
      </c>
      <c r="BT1661" s="17">
        <f t="shared" si="1455"/>
        <v>0.35956470165284882</v>
      </c>
      <c r="BU1661" s="17">
        <f t="shared" si="1430"/>
        <v>0.95246332326824767</v>
      </c>
      <c r="BV1661" s="17">
        <f t="shared" si="1431"/>
        <v>8.6408497558949457E-2</v>
      </c>
      <c r="BW1661" s="17">
        <f t="shared" si="1456"/>
        <v>3.2620096633688762E-2</v>
      </c>
      <c r="BX1661" s="11">
        <f t="shared" si="1457"/>
        <v>11.022796949090102</v>
      </c>
      <c r="BY1661" s="15">
        <f t="shared" si="1458"/>
        <v>-1.4317081499408544</v>
      </c>
      <c r="BZ1661" s="15">
        <f t="shared" si="1459"/>
        <v>-1.3150040341653526</v>
      </c>
    </row>
    <row r="1662" spans="9:78" x14ac:dyDescent="0.3">
      <c r="I1662" s="11">
        <f t="shared" si="1432"/>
        <v>3.3059999999998575</v>
      </c>
      <c r="J1662" s="15">
        <f t="shared" si="1433"/>
        <v>2.0555040924780532</v>
      </c>
      <c r="K1662" s="15">
        <f t="shared" si="1434"/>
        <v>133.24897960702151</v>
      </c>
      <c r="L1662" s="15">
        <f t="shared" si="1439"/>
        <v>-2.7351712976614309</v>
      </c>
      <c r="M1662" s="15">
        <f t="shared" si="1435"/>
        <v>-1.7854727949094862</v>
      </c>
      <c r="N1662" s="15">
        <f t="shared" si="1436"/>
        <v>37.373283930551153</v>
      </c>
      <c r="O1662" s="23"/>
      <c r="P1662" s="23"/>
      <c r="Q1662" s="23"/>
      <c r="R1662" s="23"/>
      <c r="S1662" s="23"/>
      <c r="T1662" s="23"/>
      <c r="U1662" s="23"/>
      <c r="V1662" s="11"/>
      <c r="Z1662" s="15">
        <f t="shared" si="1404"/>
        <v>37.415909248005114</v>
      </c>
      <c r="AA1662" s="16">
        <f t="shared" si="1437"/>
        <v>25.510840411656353</v>
      </c>
      <c r="AB1662" s="17">
        <f t="shared" si="1405"/>
        <v>1.6659408151773962</v>
      </c>
      <c r="AC1662" s="18">
        <f t="shared" si="1406"/>
        <v>5.9451712976614308</v>
      </c>
      <c r="AD1662" s="17">
        <f t="shared" si="1407"/>
        <v>0.4471431225463281</v>
      </c>
      <c r="AE1662" s="17">
        <f t="shared" si="1408"/>
        <v>1.1842829540155742</v>
      </c>
      <c r="AF1662" s="17">
        <f t="shared" si="1438"/>
        <v>9.1635587673943295E-2</v>
      </c>
      <c r="AG1662" s="17">
        <f t="shared" si="1440"/>
        <v>3.4598338741567307E-2</v>
      </c>
      <c r="AH1662" s="11">
        <f t="shared" si="1441"/>
        <v>12.923832149464426</v>
      </c>
      <c r="AI1662" s="15">
        <f t="shared" si="1409"/>
        <v>6.0264025038706501</v>
      </c>
      <c r="AJ1662" s="15">
        <f t="shared" si="1410"/>
        <v>-1.1266584093407326</v>
      </c>
      <c r="AL1662" s="18">
        <f t="shared" si="1411"/>
        <v>-2.7351712976614309</v>
      </c>
      <c r="AM1662" s="19">
        <f t="shared" si="1412"/>
        <v>-1.7794463924056156</v>
      </c>
      <c r="AN1662" s="18">
        <f t="shared" si="1413"/>
        <v>37.373283930551153</v>
      </c>
      <c r="AO1662" s="16">
        <f t="shared" si="1442"/>
        <v>37.415622154616628</v>
      </c>
      <c r="AP1662" s="17">
        <f t="shared" si="1414"/>
        <v>1.6659152496482761</v>
      </c>
      <c r="AQ1662" s="18">
        <f t="shared" si="1415"/>
        <v>5.9451712976614308</v>
      </c>
      <c r="AR1662" s="17">
        <f t="shared" si="1443"/>
        <v>0.35961662254632804</v>
      </c>
      <c r="AS1662" s="17">
        <f t="shared" si="1416"/>
        <v>0.95244962722883308</v>
      </c>
      <c r="AT1662" s="17">
        <f t="shared" si="1417"/>
        <v>8.6397548858551693E-2</v>
      </c>
      <c r="AU1662" s="17">
        <f t="shared" si="1444"/>
        <v>3.2621142188057076E-2</v>
      </c>
      <c r="AV1662" s="11">
        <f t="shared" si="1445"/>
        <v>11.024035285864002</v>
      </c>
      <c r="AW1662" s="15">
        <f t="shared" si="1446"/>
        <v>-1.4321475540026327</v>
      </c>
      <c r="AX1662" s="15">
        <f t="shared" si="1447"/>
        <v>-1.3142626121427967</v>
      </c>
      <c r="AZ1662" s="18">
        <f t="shared" si="1418"/>
        <v>-2.7351712976614309</v>
      </c>
      <c r="BA1662" s="19">
        <f t="shared" si="1419"/>
        <v>-1.7869049424634889</v>
      </c>
      <c r="BB1662" s="18">
        <f t="shared" si="1420"/>
        <v>37.373283930551153</v>
      </c>
      <c r="BC1662" s="16">
        <f t="shared" si="1448"/>
        <v>37.415977616881719</v>
      </c>
      <c r="BD1662" s="17">
        <f t="shared" si="1421"/>
        <v>1.6659469034221228</v>
      </c>
      <c r="BE1662" s="18">
        <f t="shared" si="1422"/>
        <v>5.9451712976614308</v>
      </c>
      <c r="BF1662" s="17">
        <f t="shared" si="1449"/>
        <v>0.35961662254632804</v>
      </c>
      <c r="BG1662" s="17">
        <f t="shared" si="1423"/>
        <v>0.95246772456308038</v>
      </c>
      <c r="BH1662" s="17">
        <f t="shared" si="1424"/>
        <v>8.6399190483762239E-2</v>
      </c>
      <c r="BI1662" s="17">
        <f t="shared" si="1450"/>
        <v>3.2621142188057076E-2</v>
      </c>
      <c r="BJ1662" s="11">
        <f t="shared" si="1451"/>
        <v>11.024035285864002</v>
      </c>
      <c r="BK1662" s="15">
        <f t="shared" si="1452"/>
        <v>-1.4315634332647016</v>
      </c>
      <c r="BL1662" s="15">
        <f t="shared" si="1453"/>
        <v>-1.3142875842243644</v>
      </c>
      <c r="BN1662" s="18">
        <f t="shared" si="1425"/>
        <v>-2.7351712976614309</v>
      </c>
      <c r="BO1662" s="19">
        <f t="shared" si="1426"/>
        <v>-1.7883359217760155</v>
      </c>
      <c r="BP1662" s="18">
        <f t="shared" si="1427"/>
        <v>37.373283930551153</v>
      </c>
      <c r="BQ1662" s="16">
        <f t="shared" si="1454"/>
        <v>37.41604598461344</v>
      </c>
      <c r="BR1662" s="17">
        <f t="shared" si="1428"/>
        <v>1.6659529915760221</v>
      </c>
      <c r="BS1662" s="18">
        <f t="shared" si="1429"/>
        <v>5.9451712976614308</v>
      </c>
      <c r="BT1662" s="17">
        <f t="shared" si="1455"/>
        <v>0.35961662254632804</v>
      </c>
      <c r="BU1662" s="17">
        <f t="shared" si="1430"/>
        <v>0.95247120532833118</v>
      </c>
      <c r="BV1662" s="17">
        <f t="shared" si="1431"/>
        <v>8.6399506227059553E-2</v>
      </c>
      <c r="BW1662" s="17">
        <f t="shared" si="1456"/>
        <v>3.2621142188057076E-2</v>
      </c>
      <c r="BX1662" s="11">
        <f t="shared" si="1457"/>
        <v>11.024035285864002</v>
      </c>
      <c r="BY1662" s="15">
        <f t="shared" si="1458"/>
        <v>-1.4314510859355867</v>
      </c>
      <c r="BZ1662" s="15">
        <f t="shared" si="1459"/>
        <v>-1.3142923872496377</v>
      </c>
    </row>
    <row r="1663" spans="9:78" x14ac:dyDescent="0.3">
      <c r="I1663" s="11">
        <f t="shared" si="1432"/>
        <v>3.3079999999998573</v>
      </c>
      <c r="J1663" s="15">
        <f t="shared" si="1433"/>
        <v>2.0519327693980491</v>
      </c>
      <c r="K1663" s="15">
        <f t="shared" si="1434"/>
        <v>133.32372360886555</v>
      </c>
      <c r="L1663" s="15">
        <f t="shared" si="1439"/>
        <v>-2.7359362592179814</v>
      </c>
      <c r="M1663" s="15">
        <f t="shared" si="1435"/>
        <v>-1.7858502850950193</v>
      </c>
      <c r="N1663" s="15">
        <f t="shared" si="1436"/>
        <v>37.370717913488043</v>
      </c>
      <c r="O1663" s="23"/>
      <c r="P1663" s="23"/>
      <c r="Q1663" s="23"/>
      <c r="R1663" s="23"/>
      <c r="S1663" s="23"/>
      <c r="T1663" s="23"/>
      <c r="U1663" s="23"/>
      <c r="V1663" s="11"/>
      <c r="Z1663" s="15">
        <f t="shared" si="1404"/>
        <v>37.413364171245945</v>
      </c>
      <c r="AA1663" s="16">
        <f t="shared" si="1437"/>
        <v>25.50910513251057</v>
      </c>
      <c r="AB1663" s="17">
        <f t="shared" si="1405"/>
        <v>1.6657141841462211</v>
      </c>
      <c r="AC1663" s="18">
        <f t="shared" si="1406"/>
        <v>5.9459362592179819</v>
      </c>
      <c r="AD1663" s="17">
        <f t="shared" si="1407"/>
        <v>0.44719502518794002</v>
      </c>
      <c r="AE1663" s="17">
        <f t="shared" si="1408"/>
        <v>1.1842592949684869</v>
      </c>
      <c r="AF1663" s="17">
        <f t="shared" si="1438"/>
        <v>9.1626563734569261E-2</v>
      </c>
      <c r="AG1663" s="17">
        <f t="shared" si="1440"/>
        <v>3.4599638483948258E-2</v>
      </c>
      <c r="AH1663" s="11">
        <f t="shared" si="1441"/>
        <v>12.924846755130298</v>
      </c>
      <c r="AI1663" s="15">
        <f t="shared" si="1409"/>
        <v>6.0256433454805496</v>
      </c>
      <c r="AJ1663" s="15">
        <f t="shared" si="1410"/>
        <v>-1.1258947212667272</v>
      </c>
      <c r="AL1663" s="18">
        <f t="shared" si="1411"/>
        <v>-2.7359362592179814</v>
      </c>
      <c r="AM1663" s="19">
        <f t="shared" si="1412"/>
        <v>-1.7798246417495387</v>
      </c>
      <c r="AN1663" s="18">
        <f t="shared" si="1413"/>
        <v>37.370717913488043</v>
      </c>
      <c r="AO1663" s="16">
        <f t="shared" si="1442"/>
        <v>37.413077033637251</v>
      </c>
      <c r="AP1663" s="17">
        <f t="shared" si="1414"/>
        <v>1.6656886164186013</v>
      </c>
      <c r="AQ1663" s="18">
        <f t="shared" si="1415"/>
        <v>5.9459362592179819</v>
      </c>
      <c r="AR1663" s="17">
        <f t="shared" si="1443"/>
        <v>0.35966852518794007</v>
      </c>
      <c r="AS1663" s="17">
        <f t="shared" si="1416"/>
        <v>0.95245750093739068</v>
      </c>
      <c r="AT1663" s="17">
        <f t="shared" si="1417"/>
        <v>8.6388563440924632E-2</v>
      </c>
      <c r="AU1663" s="17">
        <f t="shared" si="1444"/>
        <v>3.2622187525766164E-2</v>
      </c>
      <c r="AV1663" s="11">
        <f t="shared" si="1445"/>
        <v>11.025273056991077</v>
      </c>
      <c r="AW1663" s="15">
        <f t="shared" si="1446"/>
        <v>-1.4318907694004341</v>
      </c>
      <c r="AX1663" s="15">
        <f t="shared" si="1447"/>
        <v>-1.3135513151254778</v>
      </c>
      <c r="AZ1663" s="18">
        <f t="shared" si="1418"/>
        <v>-2.7359362592179814</v>
      </c>
      <c r="BA1663" s="19">
        <f t="shared" si="1419"/>
        <v>-1.7872821758644197</v>
      </c>
      <c r="BB1663" s="18">
        <f t="shared" si="1420"/>
        <v>37.370717913488043</v>
      </c>
      <c r="BC1663" s="16">
        <f t="shared" si="1448"/>
        <v>37.413432546956429</v>
      </c>
      <c r="BD1663" s="17">
        <f t="shared" si="1421"/>
        <v>1.6657202725853337</v>
      </c>
      <c r="BE1663" s="18">
        <f t="shared" si="1422"/>
        <v>5.9459362592179819</v>
      </c>
      <c r="BF1663" s="17">
        <f t="shared" si="1449"/>
        <v>0.35966852518794007</v>
      </c>
      <c r="BG1663" s="17">
        <f t="shared" si="1423"/>
        <v>0.95247560225186101</v>
      </c>
      <c r="BH1663" s="17">
        <f t="shared" si="1424"/>
        <v>8.6390205242844326E-2</v>
      </c>
      <c r="BI1663" s="17">
        <f t="shared" si="1450"/>
        <v>3.2622187525766164E-2</v>
      </c>
      <c r="BJ1663" s="11">
        <f t="shared" si="1451"/>
        <v>11.025273056991077</v>
      </c>
      <c r="BK1663" s="15">
        <f t="shared" si="1452"/>
        <v>-1.4313065201440471</v>
      </c>
      <c r="BL1663" s="15">
        <f t="shared" si="1453"/>
        <v>-1.313576278974683</v>
      </c>
      <c r="BN1663" s="18">
        <f t="shared" si="1425"/>
        <v>-2.7359362592179814</v>
      </c>
      <c r="BO1663" s="19">
        <f t="shared" si="1426"/>
        <v>-1.7887128981353073</v>
      </c>
      <c r="BP1663" s="18">
        <f t="shared" si="1427"/>
        <v>37.370717913488043</v>
      </c>
      <c r="BQ1663" s="16">
        <f t="shared" si="1454"/>
        <v>37.413500921478224</v>
      </c>
      <c r="BR1663" s="17">
        <f t="shared" si="1428"/>
        <v>1.6657263609297279</v>
      </c>
      <c r="BS1663" s="18">
        <f t="shared" si="1429"/>
        <v>5.9459362592179819</v>
      </c>
      <c r="BT1663" s="17">
        <f t="shared" si="1455"/>
        <v>0.35966852518794007</v>
      </c>
      <c r="BU1663" s="17">
        <f t="shared" si="1430"/>
        <v>0.95247908362840961</v>
      </c>
      <c r="BV1663" s="17">
        <f t="shared" si="1431"/>
        <v>8.6390521006139309E-2</v>
      </c>
      <c r="BW1663" s="17">
        <f t="shared" si="1456"/>
        <v>3.2622187525766164E-2</v>
      </c>
      <c r="BX1663" s="11">
        <f t="shared" si="1457"/>
        <v>11.025273056991077</v>
      </c>
      <c r="BY1663" s="15">
        <f t="shared" si="1458"/>
        <v>-1.4311941530746248</v>
      </c>
      <c r="BZ1663" s="15">
        <f t="shared" si="1459"/>
        <v>-1.3135810802038603</v>
      </c>
    </row>
    <row r="1664" spans="9:78" x14ac:dyDescent="0.3">
      <c r="I1664" s="11">
        <f t="shared" si="1432"/>
        <v>3.3099999999998571</v>
      </c>
      <c r="J1664" s="15">
        <f t="shared" si="1433"/>
        <v>2.0483606915127308</v>
      </c>
      <c r="K1664" s="15">
        <f t="shared" si="1434"/>
        <v>133.39846248011551</v>
      </c>
      <c r="L1664" s="15">
        <f t="shared" si="1439"/>
        <v>-2.7367009517525211</v>
      </c>
      <c r="M1664" s="15">
        <f t="shared" si="1435"/>
        <v>-1.7862276002239137</v>
      </c>
      <c r="N1664" s="15">
        <f t="shared" si="1436"/>
        <v>37.368153336491488</v>
      </c>
      <c r="O1664" s="23"/>
      <c r="P1664" s="23"/>
      <c r="Q1664" s="23"/>
      <c r="R1664" s="23"/>
      <c r="S1664" s="23"/>
      <c r="T1664" s="23"/>
      <c r="U1664" s="23"/>
      <c r="V1664" s="11"/>
      <c r="Z1664" s="15">
        <f t="shared" si="1404"/>
        <v>37.410820531222541</v>
      </c>
      <c r="AA1664" s="16">
        <f t="shared" si="1437"/>
        <v>25.507370832957093</v>
      </c>
      <c r="AB1664" s="17">
        <f t="shared" si="1405"/>
        <v>1.6654876964550172</v>
      </c>
      <c r="AC1664" s="18">
        <f t="shared" si="1406"/>
        <v>5.9467009517525211</v>
      </c>
      <c r="AD1664" s="17">
        <f t="shared" si="1407"/>
        <v>0.44724690957640856</v>
      </c>
      <c r="AE1664" s="17">
        <f t="shared" si="1408"/>
        <v>1.1842356521097583</v>
      </c>
      <c r="AF1664" s="17">
        <f t="shared" si="1438"/>
        <v>9.1617545932576261E-2</v>
      </c>
      <c r="AG1664" s="17">
        <f t="shared" si="1440"/>
        <v>3.4600937920015985E-2</v>
      </c>
      <c r="AH1664" s="11">
        <f t="shared" si="1441"/>
        <v>12.925860871467439</v>
      </c>
      <c r="AI1664" s="15">
        <f t="shared" si="1409"/>
        <v>6.0248846979032855</v>
      </c>
      <c r="AJ1664" s="15">
        <f t="shared" si="1410"/>
        <v>-1.1251314053912829</v>
      </c>
      <c r="AL1664" s="18">
        <f t="shared" si="1411"/>
        <v>-2.7367009517525211</v>
      </c>
      <c r="AM1664" s="19">
        <f t="shared" si="1412"/>
        <v>-1.7802027155260105</v>
      </c>
      <c r="AN1664" s="18">
        <f t="shared" si="1413"/>
        <v>37.368153336491488</v>
      </c>
      <c r="AO1664" s="16">
        <f t="shared" si="1442"/>
        <v>37.410533349417868</v>
      </c>
      <c r="AP1664" s="17">
        <f t="shared" si="1414"/>
        <v>1.6654621265306089</v>
      </c>
      <c r="AQ1664" s="18">
        <f t="shared" si="1415"/>
        <v>5.9467009517525211</v>
      </c>
      <c r="AR1664" s="17">
        <f t="shared" si="1443"/>
        <v>0.3597204095764085</v>
      </c>
      <c r="AS1664" s="17">
        <f t="shared" si="1416"/>
        <v>0.95246537088964534</v>
      </c>
      <c r="AT1664" s="17">
        <f t="shared" si="1417"/>
        <v>8.6379584130303846E-2</v>
      </c>
      <c r="AU1664" s="17">
        <f t="shared" si="1444"/>
        <v>3.262323264663116E-2</v>
      </c>
      <c r="AV1664" s="11">
        <f t="shared" si="1445"/>
        <v>11.026510262573719</v>
      </c>
      <c r="AW1664" s="15">
        <f t="shared" si="1446"/>
        <v>-1.4316341158118302</v>
      </c>
      <c r="AX1664" s="15">
        <f t="shared" si="1447"/>
        <v>-1.3128403578641279</v>
      </c>
      <c r="AZ1664" s="18">
        <f t="shared" si="1418"/>
        <v>-2.7367009517525211</v>
      </c>
      <c r="BA1664" s="19">
        <f t="shared" si="1419"/>
        <v>-1.7876592343397255</v>
      </c>
      <c r="BB1664" s="18">
        <f t="shared" si="1420"/>
        <v>37.368153336491488</v>
      </c>
      <c r="BC1664" s="16">
        <f t="shared" si="1448"/>
        <v>37.410888913759592</v>
      </c>
      <c r="BD1664" s="17">
        <f t="shared" si="1421"/>
        <v>1.665493785088016</v>
      </c>
      <c r="BE1664" s="18">
        <f t="shared" si="1422"/>
        <v>5.9467009517525211</v>
      </c>
      <c r="BF1664" s="17">
        <f t="shared" si="1449"/>
        <v>0.3597204095764085</v>
      </c>
      <c r="BG1664" s="17">
        <f t="shared" si="1423"/>
        <v>0.95248347618255003</v>
      </c>
      <c r="BH1664" s="17">
        <f t="shared" si="1424"/>
        <v>8.638122610881506E-2</v>
      </c>
      <c r="BI1664" s="17">
        <f t="shared" si="1450"/>
        <v>3.262323264663116E-2</v>
      </c>
      <c r="BJ1664" s="11">
        <f t="shared" si="1451"/>
        <v>11.026510262573719</v>
      </c>
      <c r="BK1664" s="15">
        <f t="shared" si="1452"/>
        <v>-1.4310497380948795</v>
      </c>
      <c r="BL1664" s="15">
        <f t="shared" si="1453"/>
        <v>-1.3128653134792538</v>
      </c>
      <c r="BN1664" s="18">
        <f t="shared" si="1425"/>
        <v>-2.7367009517525211</v>
      </c>
      <c r="BO1664" s="19">
        <f t="shared" si="1426"/>
        <v>-1.7890896997001033</v>
      </c>
      <c r="BP1664" s="18">
        <f t="shared" si="1427"/>
        <v>37.368153336491488</v>
      </c>
      <c r="BQ1664" s="16">
        <f t="shared" si="1454"/>
        <v>37.410957295064144</v>
      </c>
      <c r="BR1664" s="17">
        <f t="shared" si="1428"/>
        <v>1.6654998736224047</v>
      </c>
      <c r="BS1664" s="18">
        <f t="shared" si="1429"/>
        <v>5.9467009517525211</v>
      </c>
      <c r="BT1664" s="17">
        <f t="shared" si="1455"/>
        <v>0.3597204095764085</v>
      </c>
      <c r="BU1664" s="17">
        <f t="shared" si="1430"/>
        <v>0.95248695816996509</v>
      </c>
      <c r="BV1664" s="17">
        <f t="shared" si="1431"/>
        <v>8.6381541892080305E-2</v>
      </c>
      <c r="BW1664" s="17">
        <f t="shared" si="1456"/>
        <v>3.262323264663116E-2</v>
      </c>
      <c r="BX1664" s="11">
        <f t="shared" si="1457"/>
        <v>11.026510262573719</v>
      </c>
      <c r="BY1664" s="15">
        <f t="shared" si="1458"/>
        <v>-1.4309373512991093</v>
      </c>
      <c r="BZ1664" s="15">
        <f t="shared" si="1459"/>
        <v>-1.3128701129121187</v>
      </c>
    </row>
    <row r="1665" spans="9:78" x14ac:dyDescent="0.3">
      <c r="I1665" s="11">
        <f t="shared" si="1432"/>
        <v>3.3119999999998568</v>
      </c>
      <c r="J1665" s="15">
        <f t="shared" si="1433"/>
        <v>2.0447878591721631</v>
      </c>
      <c r="K1665" s="15">
        <f t="shared" si="1434"/>
        <v>133.47319622365086</v>
      </c>
      <c r="L1665" s="15">
        <f t="shared" si="1439"/>
        <v>-2.7374653752463574</v>
      </c>
      <c r="M1665" s="15">
        <f t="shared" si="1435"/>
        <v>-1.7866047403443168</v>
      </c>
      <c r="N1665" s="15">
        <f t="shared" si="1436"/>
        <v>37.365590198871161</v>
      </c>
      <c r="O1665" s="23"/>
      <c r="P1665" s="23"/>
      <c r="Q1665" s="23"/>
      <c r="R1665" s="23"/>
      <c r="S1665" s="23"/>
      <c r="T1665" s="23"/>
      <c r="U1665" s="23"/>
      <c r="V1665" s="11"/>
      <c r="Z1665" s="15">
        <f t="shared" si="1404"/>
        <v>37.408278327239245</v>
      </c>
      <c r="AA1665" s="16">
        <f t="shared" si="1437"/>
        <v>25.505637512521609</v>
      </c>
      <c r="AB1665" s="17">
        <f t="shared" si="1405"/>
        <v>1.6652613520157549</v>
      </c>
      <c r="AC1665" s="18">
        <f t="shared" si="1406"/>
        <v>5.9474653752463578</v>
      </c>
      <c r="AD1665" s="17">
        <f t="shared" si="1407"/>
        <v>0.44729877571046528</v>
      </c>
      <c r="AE1665" s="17">
        <f t="shared" si="1408"/>
        <v>1.184212025428619</v>
      </c>
      <c r="AF1665" s="17">
        <f t="shared" si="1438"/>
        <v>9.1608534263835556E-2</v>
      </c>
      <c r="AG1665" s="17">
        <f t="shared" si="1440"/>
        <v>3.4602237049579598E-2</v>
      </c>
      <c r="AH1665" s="11">
        <f t="shared" si="1441"/>
        <v>12.926874498592563</v>
      </c>
      <c r="AI1665" s="15">
        <f t="shared" si="1409"/>
        <v>6.0241265608041079</v>
      </c>
      <c r="AJ1665" s="15">
        <f t="shared" si="1410"/>
        <v>-1.1243684615790555</v>
      </c>
      <c r="AL1665" s="18">
        <f t="shared" si="1411"/>
        <v>-2.7374653752463574</v>
      </c>
      <c r="AM1665" s="19">
        <f t="shared" si="1412"/>
        <v>-1.7805806137835127</v>
      </c>
      <c r="AN1665" s="18">
        <f t="shared" si="1413"/>
        <v>37.365590198871161</v>
      </c>
      <c r="AO1665" s="16">
        <f t="shared" si="1442"/>
        <v>37.407991101262816</v>
      </c>
      <c r="AP1665" s="17">
        <f t="shared" si="1414"/>
        <v>1.6652357798962683</v>
      </c>
      <c r="AQ1665" s="18">
        <f t="shared" si="1415"/>
        <v>5.9474653752463578</v>
      </c>
      <c r="AR1665" s="17">
        <f t="shared" si="1443"/>
        <v>0.35977227571046538</v>
      </c>
      <c r="AS1665" s="17">
        <f t="shared" si="1416"/>
        <v>0.95247323708707798</v>
      </c>
      <c r="AT1665" s="17">
        <f t="shared" si="1417"/>
        <v>8.6370610922583357E-2</v>
      </c>
      <c r="AU1665" s="17">
        <f t="shared" si="1444"/>
        <v>3.2624277550467422E-2</v>
      </c>
      <c r="AV1665" s="11">
        <f t="shared" si="1445"/>
        <v>11.027746902714503</v>
      </c>
      <c r="AW1665" s="15">
        <f t="shared" si="1446"/>
        <v>-1.4313775931779824</v>
      </c>
      <c r="AX1665" s="15">
        <f t="shared" si="1447"/>
        <v>-1.3121297402428524</v>
      </c>
      <c r="AZ1665" s="18">
        <f t="shared" si="1418"/>
        <v>-2.7374653752463574</v>
      </c>
      <c r="BA1665" s="19">
        <f t="shared" si="1419"/>
        <v>-1.7880361179374948</v>
      </c>
      <c r="BB1665" s="18">
        <f t="shared" si="1420"/>
        <v>37.365590198871161</v>
      </c>
      <c r="BC1665" s="16">
        <f t="shared" si="1448"/>
        <v>37.40834671659556</v>
      </c>
      <c r="BD1665" s="17">
        <f t="shared" si="1421"/>
        <v>1.6652674408421408</v>
      </c>
      <c r="BE1665" s="18">
        <f t="shared" si="1422"/>
        <v>5.9474653752463578</v>
      </c>
      <c r="BF1665" s="17">
        <f t="shared" si="1449"/>
        <v>0.35977227571046538</v>
      </c>
      <c r="BG1665" s="17">
        <f t="shared" si="1423"/>
        <v>0.95249134635662935</v>
      </c>
      <c r="BH1665" s="17">
        <f t="shared" si="1424"/>
        <v>8.6372253077568517E-2</v>
      </c>
      <c r="BI1665" s="17">
        <f t="shared" si="1450"/>
        <v>3.2624277550467422E-2</v>
      </c>
      <c r="BJ1665" s="11">
        <f t="shared" si="1451"/>
        <v>11.027746902714503</v>
      </c>
      <c r="BK1665" s="15">
        <f t="shared" si="1452"/>
        <v>-1.4307930870583314</v>
      </c>
      <c r="BL1665" s="15">
        <f t="shared" si="1453"/>
        <v>-1.3121546876221877</v>
      </c>
      <c r="BN1665" s="18">
        <f t="shared" si="1425"/>
        <v>-2.7374653752463574</v>
      </c>
      <c r="BO1665" s="19">
        <f t="shared" si="1426"/>
        <v>-1.7894663265184334</v>
      </c>
      <c r="BP1665" s="18">
        <f t="shared" si="1427"/>
        <v>37.365590198871161</v>
      </c>
      <c r="BQ1665" s="16">
        <f t="shared" si="1454"/>
        <v>37.408415104675576</v>
      </c>
      <c r="BR1665" s="17">
        <f t="shared" si="1428"/>
        <v>1.6652735295660268</v>
      </c>
      <c r="BS1665" s="18">
        <f t="shared" si="1429"/>
        <v>5.9474653752463578</v>
      </c>
      <c r="BT1665" s="17">
        <f t="shared" si="1455"/>
        <v>0.35977227571046538</v>
      </c>
      <c r="BU1665" s="17">
        <f t="shared" si="1430"/>
        <v>0.95249482895448079</v>
      </c>
      <c r="BV1665" s="17">
        <f t="shared" si="1431"/>
        <v>8.637256888077674E-2</v>
      </c>
      <c r="BW1665" s="17">
        <f t="shared" si="1456"/>
        <v>3.2624277550467422E-2</v>
      </c>
      <c r="BX1665" s="11">
        <f t="shared" si="1457"/>
        <v>11.027746902714503</v>
      </c>
      <c r="BY1665" s="15">
        <f t="shared" si="1458"/>
        <v>-1.4306806805501229</v>
      </c>
      <c r="BZ1665" s="15">
        <f t="shared" si="1459"/>
        <v>-1.3121594852585263</v>
      </c>
    </row>
    <row r="1666" spans="9:78" x14ac:dyDescent="0.3">
      <c r="I1666" s="11">
        <f t="shared" si="1432"/>
        <v>3.3139999999998566</v>
      </c>
      <c r="J1666" s="15">
        <f t="shared" si="1433"/>
        <v>2.0412142727263149</v>
      </c>
      <c r="K1666" s="15">
        <f t="shared" si="1434"/>
        <v>133.54792484234966</v>
      </c>
      <c r="L1666" s="15">
        <f t="shared" si="1439"/>
        <v>-2.7382295296809143</v>
      </c>
      <c r="M1666" s="15">
        <f t="shared" si="1435"/>
        <v>-1.7869817055043897</v>
      </c>
      <c r="N1666" s="15">
        <f t="shared" si="1436"/>
        <v>37.363028499936974</v>
      </c>
      <c r="O1666" s="23"/>
      <c r="P1666" s="23"/>
      <c r="Q1666" s="23"/>
      <c r="R1666" s="23"/>
      <c r="S1666" s="23"/>
      <c r="T1666" s="23"/>
      <c r="U1666" s="23"/>
      <c r="V1666" s="11"/>
      <c r="Z1666" s="15">
        <f t="shared" si="1404"/>
        <v>37.405737558600684</v>
      </c>
      <c r="AA1666" s="16">
        <f t="shared" si="1437"/>
        <v>25.503905170730004</v>
      </c>
      <c r="AB1666" s="17">
        <f t="shared" si="1405"/>
        <v>1.665035150740463</v>
      </c>
      <c r="AC1666" s="18">
        <f t="shared" si="1406"/>
        <v>5.9482295296809138</v>
      </c>
      <c r="AD1666" s="17">
        <f t="shared" si="1407"/>
        <v>0.44735062358884992</v>
      </c>
      <c r="AE1666" s="17">
        <f t="shared" si="1408"/>
        <v>1.1841884149143098</v>
      </c>
      <c r="AF1666" s="17">
        <f t="shared" si="1438"/>
        <v>9.1599528724221405E-2</v>
      </c>
      <c r="AG1666" s="17">
        <f t="shared" si="1440"/>
        <v>3.4603535872448472E-2</v>
      </c>
      <c r="AH1666" s="11">
        <f t="shared" si="1441"/>
        <v>12.927887636622504</v>
      </c>
      <c r="AI1666" s="15">
        <f t="shared" si="1409"/>
        <v>6.0233689338485901</v>
      </c>
      <c r="AJ1666" s="15">
        <f t="shared" si="1410"/>
        <v>-1.123605889694737</v>
      </c>
      <c r="AL1666" s="18">
        <f t="shared" si="1411"/>
        <v>-2.7382295296809143</v>
      </c>
      <c r="AM1666" s="19">
        <f t="shared" si="1412"/>
        <v>-1.780958336570541</v>
      </c>
      <c r="AN1666" s="18">
        <f t="shared" si="1413"/>
        <v>37.363028499936974</v>
      </c>
      <c r="AO1666" s="16">
        <f t="shared" si="1442"/>
        <v>37.405450288476715</v>
      </c>
      <c r="AP1666" s="17">
        <f t="shared" si="1414"/>
        <v>1.6650095764276065</v>
      </c>
      <c r="AQ1666" s="18">
        <f t="shared" si="1415"/>
        <v>5.9482295296809138</v>
      </c>
      <c r="AR1666" s="17">
        <f t="shared" si="1443"/>
        <v>0.35982412358885002</v>
      </c>
      <c r="AS1666" s="17">
        <f t="shared" si="1416"/>
        <v>0.95248109953116999</v>
      </c>
      <c r="AT1666" s="17">
        <f t="shared" si="1417"/>
        <v>8.6361643813660058E-2</v>
      </c>
      <c r="AU1666" s="17">
        <f t="shared" si="1444"/>
        <v>3.2625322237090471E-2</v>
      </c>
      <c r="AV1666" s="11">
        <f t="shared" si="1445"/>
        <v>11.028982977516153</v>
      </c>
      <c r="AW1666" s="15">
        <f t="shared" si="1446"/>
        <v>-1.4311212014400596</v>
      </c>
      <c r="AX1666" s="15">
        <f t="shared" si="1447"/>
        <v>-1.3114194621457809</v>
      </c>
      <c r="AZ1666" s="18">
        <f t="shared" si="1418"/>
        <v>-2.7382295296809143</v>
      </c>
      <c r="BA1666" s="19">
        <f t="shared" si="1419"/>
        <v>-1.7884128267058297</v>
      </c>
      <c r="BB1666" s="18">
        <f t="shared" si="1420"/>
        <v>37.363028499936974</v>
      </c>
      <c r="BC1666" s="16">
        <f t="shared" si="1448"/>
        <v>37.405805954768951</v>
      </c>
      <c r="BD1666" s="17">
        <f t="shared" si="1421"/>
        <v>1.6650412397597358</v>
      </c>
      <c r="BE1666" s="18">
        <f t="shared" si="1422"/>
        <v>5.9482295296809138</v>
      </c>
      <c r="BF1666" s="17">
        <f t="shared" si="1449"/>
        <v>0.35982412358885002</v>
      </c>
      <c r="BG1666" s="17">
        <f t="shared" si="1423"/>
        <v>0.95249921277557903</v>
      </c>
      <c r="BH1666" s="17">
        <f t="shared" si="1424"/>
        <v>8.6363286145001578E-2</v>
      </c>
      <c r="BI1666" s="17">
        <f t="shared" si="1450"/>
        <v>3.2625322237090471E-2</v>
      </c>
      <c r="BJ1666" s="11">
        <f t="shared" si="1451"/>
        <v>11.028982977516153</v>
      </c>
      <c r="BK1666" s="15">
        <f t="shared" si="1452"/>
        <v>-1.4305365669756143</v>
      </c>
      <c r="BL1666" s="15">
        <f t="shared" si="1453"/>
        <v>-1.3114444012876203</v>
      </c>
      <c r="BN1666" s="18">
        <f t="shared" si="1425"/>
        <v>-2.7382295296809143</v>
      </c>
      <c r="BO1666" s="19">
        <f t="shared" si="1426"/>
        <v>-1.7898427786383408</v>
      </c>
      <c r="BP1666" s="18">
        <f t="shared" si="1427"/>
        <v>37.363028499936974</v>
      </c>
      <c r="BQ1666" s="16">
        <f t="shared" si="1454"/>
        <v>37.40587434961715</v>
      </c>
      <c r="BR1666" s="17">
        <f t="shared" si="1428"/>
        <v>1.6650473286726222</v>
      </c>
      <c r="BS1666" s="18">
        <f t="shared" si="1429"/>
        <v>5.9482295296809138</v>
      </c>
      <c r="BT1666" s="17">
        <f t="shared" si="1455"/>
        <v>0.35982412358885002</v>
      </c>
      <c r="BU1666" s="17">
        <f t="shared" si="1430"/>
        <v>0.95250269598343751</v>
      </c>
      <c r="BV1666" s="17">
        <f t="shared" si="1431"/>
        <v>8.6363601968125578E-2</v>
      </c>
      <c r="BW1666" s="17">
        <f t="shared" si="1456"/>
        <v>3.2625322237090471E-2</v>
      </c>
      <c r="BX1666" s="11">
        <f t="shared" si="1457"/>
        <v>11.028982977516153</v>
      </c>
      <c r="BY1666" s="15">
        <f t="shared" si="1458"/>
        <v>-1.4304241407688627</v>
      </c>
      <c r="BZ1666" s="15">
        <f t="shared" si="1459"/>
        <v>-1.3114491971272215</v>
      </c>
    </row>
    <row r="1667" spans="9:78" x14ac:dyDescent="0.3">
      <c r="I1667" s="11">
        <f t="shared" si="1432"/>
        <v>3.3159999999998564</v>
      </c>
      <c r="J1667" s="15">
        <f t="shared" si="1433"/>
        <v>2.0376399325250585</v>
      </c>
      <c r="K1667" s="15">
        <f t="shared" si="1434"/>
        <v>133.62264833908858</v>
      </c>
      <c r="L1667" s="15">
        <f t="shared" si="1439"/>
        <v>-2.7389934150377342</v>
      </c>
      <c r="M1667" s="15">
        <f t="shared" si="1435"/>
        <v>-1.787358495752307</v>
      </c>
      <c r="N1667" s="15">
        <f t="shared" si="1436"/>
        <v>37.360468238999076</v>
      </c>
      <c r="O1667" s="23"/>
      <c r="P1667" s="23"/>
      <c r="Q1667" s="23"/>
      <c r="R1667" s="23"/>
      <c r="S1667" s="23"/>
      <c r="T1667" s="23"/>
      <c r="U1667" s="23"/>
      <c r="V1667" s="11"/>
      <c r="Z1667" s="15">
        <f t="shared" si="1404"/>
        <v>37.403198224611714</v>
      </c>
      <c r="AA1667" s="16">
        <f t="shared" si="1437"/>
        <v>25.50217380710831</v>
      </c>
      <c r="AB1667" s="17">
        <f t="shared" si="1405"/>
        <v>1.6648090925412204</v>
      </c>
      <c r="AC1667" s="18">
        <f t="shared" si="1406"/>
        <v>5.9489934150377337</v>
      </c>
      <c r="AD1667" s="17">
        <f t="shared" si="1407"/>
        <v>0.44740245321031014</v>
      </c>
      <c r="AE1667" s="17">
        <f t="shared" si="1408"/>
        <v>1.1841648205560769</v>
      </c>
      <c r="AF1667" s="17">
        <f t="shared" si="1438"/>
        <v>9.1590529309610549E-2</v>
      </c>
      <c r="AG1667" s="17">
        <f t="shared" si="1440"/>
        <v>3.4604834388432204E-2</v>
      </c>
      <c r="AH1667" s="11">
        <f t="shared" si="1441"/>
        <v>12.928900285674219</v>
      </c>
      <c r="AI1667" s="15">
        <f t="shared" si="1409"/>
        <v>6.022611816702482</v>
      </c>
      <c r="AJ1667" s="15">
        <f t="shared" si="1410"/>
        <v>-1.1228436896030423</v>
      </c>
      <c r="AL1667" s="18">
        <f t="shared" si="1411"/>
        <v>-2.7389934150377342</v>
      </c>
      <c r="AM1667" s="19">
        <f t="shared" si="1412"/>
        <v>-1.7813358839356046</v>
      </c>
      <c r="AN1667" s="18">
        <f t="shared" si="1413"/>
        <v>37.360468238999076</v>
      </c>
      <c r="AO1667" s="16">
        <f t="shared" si="1442"/>
        <v>37.402910910364383</v>
      </c>
      <c r="AP1667" s="17">
        <f t="shared" si="1414"/>
        <v>1.6647835160366995</v>
      </c>
      <c r="AQ1667" s="18">
        <f t="shared" si="1415"/>
        <v>5.9489934150377337</v>
      </c>
      <c r="AR1667" s="17">
        <f t="shared" si="1443"/>
        <v>0.35987595321031024</v>
      </c>
      <c r="AS1667" s="17">
        <f t="shared" si="1416"/>
        <v>0.95248895822340063</v>
      </c>
      <c r="AT1667" s="17">
        <f t="shared" si="1417"/>
        <v>8.6352682799433311E-2</v>
      </c>
      <c r="AU1667" s="17">
        <f t="shared" si="1444"/>
        <v>3.2626366706316058E-2</v>
      </c>
      <c r="AV1667" s="11">
        <f t="shared" si="1445"/>
        <v>11.030218487081576</v>
      </c>
      <c r="AW1667" s="15">
        <f t="shared" si="1446"/>
        <v>-1.4308649405392908</v>
      </c>
      <c r="AX1667" s="15">
        <f t="shared" si="1447"/>
        <v>-1.3107095234570554</v>
      </c>
      <c r="AZ1667" s="18">
        <f t="shared" si="1418"/>
        <v>-2.7389934150377342</v>
      </c>
      <c r="BA1667" s="19">
        <f t="shared" si="1419"/>
        <v>-1.7887893606928462</v>
      </c>
      <c r="BB1667" s="18">
        <f t="shared" si="1420"/>
        <v>37.360468238999076</v>
      </c>
      <c r="BC1667" s="16">
        <f t="shared" si="1448"/>
        <v>37.403266627584635</v>
      </c>
      <c r="BD1667" s="17">
        <f t="shared" si="1421"/>
        <v>1.664815181752882</v>
      </c>
      <c r="BE1667" s="18">
        <f t="shared" si="1422"/>
        <v>5.9489934150377337</v>
      </c>
      <c r="BF1667" s="17">
        <f t="shared" si="1449"/>
        <v>0.35987595321031024</v>
      </c>
      <c r="BG1667" s="17">
        <f t="shared" si="1423"/>
        <v>0.95250707544088131</v>
      </c>
      <c r="BH1667" s="17">
        <f t="shared" si="1424"/>
        <v>8.635432530701391E-2</v>
      </c>
      <c r="BI1667" s="17">
        <f t="shared" si="1450"/>
        <v>3.2626366706316058E-2</v>
      </c>
      <c r="BJ1667" s="11">
        <f t="shared" si="1451"/>
        <v>11.030218487081576</v>
      </c>
      <c r="BK1667" s="15">
        <f t="shared" si="1452"/>
        <v>-1.4302801777878718</v>
      </c>
      <c r="BL1667" s="15">
        <f t="shared" si="1453"/>
        <v>-1.3107344543597033</v>
      </c>
      <c r="BN1667" s="18">
        <f t="shared" si="1425"/>
        <v>-2.7389934150377342</v>
      </c>
      <c r="BO1667" s="19">
        <f t="shared" si="1426"/>
        <v>-1.7902190561078828</v>
      </c>
      <c r="BP1667" s="18">
        <f t="shared" si="1427"/>
        <v>37.360468238999076</v>
      </c>
      <c r="BQ1667" s="16">
        <f t="shared" si="1454"/>
        <v>37.403335029193727</v>
      </c>
      <c r="BR1667" s="17">
        <f t="shared" si="1428"/>
        <v>1.6648212708542716</v>
      </c>
      <c r="BS1667" s="18">
        <f t="shared" si="1429"/>
        <v>5.9489934150377337</v>
      </c>
      <c r="BT1667" s="17">
        <f t="shared" si="1455"/>
        <v>0.35987595321031024</v>
      </c>
      <c r="BU1667" s="17">
        <f t="shared" si="1430"/>
        <v>0.95251055925831651</v>
      </c>
      <c r="BV1667" s="17">
        <f t="shared" si="1431"/>
        <v>8.6354641150026376E-2</v>
      </c>
      <c r="BW1667" s="17">
        <f t="shared" si="1456"/>
        <v>3.2626366706316058E-2</v>
      </c>
      <c r="BX1667" s="11">
        <f t="shared" si="1457"/>
        <v>11.030218487081576</v>
      </c>
      <c r="BY1667" s="15">
        <f t="shared" si="1458"/>
        <v>-1.4301677318964938</v>
      </c>
      <c r="BZ1667" s="15">
        <f t="shared" si="1459"/>
        <v>-1.3107392484023541</v>
      </c>
    </row>
    <row r="1668" spans="9:78" x14ac:dyDescent="0.3">
      <c r="I1668" s="11">
        <f t="shared" si="1432"/>
        <v>3.3179999999998562</v>
      </c>
      <c r="J1668" s="15">
        <f t="shared" si="1433"/>
        <v>2.0340648389181704</v>
      </c>
      <c r="K1668" s="15">
        <f t="shared" si="1434"/>
        <v>133.69736671674295</v>
      </c>
      <c r="L1668" s="15">
        <f t="shared" si="1439"/>
        <v>-2.7397570312984745</v>
      </c>
      <c r="M1668" s="15">
        <f t="shared" si="1435"/>
        <v>-1.7877351111362565</v>
      </c>
      <c r="N1668" s="15">
        <f t="shared" si="1436"/>
        <v>37.357909415367864</v>
      </c>
      <c r="O1668" s="23"/>
      <c r="P1668" s="23"/>
      <c r="Q1668" s="23"/>
      <c r="R1668" s="23"/>
      <c r="S1668" s="23"/>
      <c r="T1668" s="23"/>
      <c r="U1668" s="23"/>
      <c r="V1668" s="11"/>
      <c r="Z1668" s="15">
        <f t="shared" si="1404"/>
        <v>37.40066032457743</v>
      </c>
      <c r="AA1668" s="16">
        <f t="shared" si="1437"/>
        <v>25.500443421182734</v>
      </c>
      <c r="AB1668" s="17">
        <f t="shared" si="1405"/>
        <v>1.6645831773301603</v>
      </c>
      <c r="AC1668" s="18">
        <f t="shared" si="1406"/>
        <v>5.9497570312984749</v>
      </c>
      <c r="AD1668" s="17">
        <f t="shared" si="1407"/>
        <v>0.44745426457360143</v>
      </c>
      <c r="AE1668" s="17">
        <f t="shared" si="1408"/>
        <v>1.1841412423431728</v>
      </c>
      <c r="AF1668" s="17">
        <f t="shared" si="1438"/>
        <v>9.1581536015882523E-2</v>
      </c>
      <c r="AG1668" s="17">
        <f t="shared" si="1440"/>
        <v>3.4606132597340633E-2</v>
      </c>
      <c r="AH1668" s="11">
        <f t="shared" si="1441"/>
        <v>12.929912445864778</v>
      </c>
      <c r="AI1668" s="15">
        <f t="shared" si="1409"/>
        <v>6.0218552090317061</v>
      </c>
      <c r="AJ1668" s="15">
        <f t="shared" si="1410"/>
        <v>-1.1220818611687229</v>
      </c>
      <c r="AL1668" s="18">
        <f t="shared" si="1411"/>
        <v>-2.7397570312984745</v>
      </c>
      <c r="AM1668" s="19">
        <f t="shared" si="1412"/>
        <v>-1.7817132559272248</v>
      </c>
      <c r="AN1668" s="18">
        <f t="shared" si="1413"/>
        <v>37.357909415367864</v>
      </c>
      <c r="AO1668" s="16">
        <f t="shared" si="1442"/>
        <v>37.400372966230933</v>
      </c>
      <c r="AP1668" s="17">
        <f t="shared" si="1414"/>
        <v>1.6645575986356813</v>
      </c>
      <c r="AQ1668" s="18">
        <f t="shared" si="1415"/>
        <v>5.9497570312984749</v>
      </c>
      <c r="AR1668" s="17">
        <f t="shared" si="1443"/>
        <v>0.35992776457360154</v>
      </c>
      <c r="AS1668" s="17">
        <f t="shared" si="1416"/>
        <v>0.95249681316525125</v>
      </c>
      <c r="AT1668" s="17">
        <f t="shared" si="1417"/>
        <v>8.6343727875805437E-2</v>
      </c>
      <c r="AU1668" s="17">
        <f t="shared" si="1444"/>
        <v>3.2627410957960123E-2</v>
      </c>
      <c r="AV1668" s="11">
        <f t="shared" si="1445"/>
        <v>11.031453431513842</v>
      </c>
      <c r="AW1668" s="15">
        <f t="shared" si="1446"/>
        <v>-1.4306088104168737</v>
      </c>
      <c r="AX1668" s="15">
        <f t="shared" si="1447"/>
        <v>-1.3099999240608435</v>
      </c>
      <c r="AZ1668" s="18">
        <f t="shared" si="1418"/>
        <v>-2.7397570312984745</v>
      </c>
      <c r="BA1668" s="19">
        <f t="shared" si="1419"/>
        <v>-1.7891657199466733</v>
      </c>
      <c r="BB1668" s="18">
        <f t="shared" si="1420"/>
        <v>37.357909415367864</v>
      </c>
      <c r="BC1668" s="16">
        <f t="shared" si="1448"/>
        <v>37.400728734347716</v>
      </c>
      <c r="BD1668" s="17">
        <f t="shared" si="1421"/>
        <v>1.664589266733713</v>
      </c>
      <c r="BE1668" s="18">
        <f t="shared" si="1422"/>
        <v>5.9497570312984749</v>
      </c>
      <c r="BF1668" s="17">
        <f t="shared" si="1449"/>
        <v>0.35992776457360154</v>
      </c>
      <c r="BG1668" s="17">
        <f t="shared" si="1423"/>
        <v>0.95251493435401557</v>
      </c>
      <c r="BH1668" s="17">
        <f t="shared" si="1424"/>
        <v>8.6345370559507709E-2</v>
      </c>
      <c r="BI1668" s="17">
        <f t="shared" si="1450"/>
        <v>3.2627410957960123E-2</v>
      </c>
      <c r="BJ1668" s="11">
        <f t="shared" si="1451"/>
        <v>11.031453431513842</v>
      </c>
      <c r="BK1668" s="15">
        <f t="shared" si="1452"/>
        <v>-1.4300239194363442</v>
      </c>
      <c r="BL1668" s="15">
        <f t="shared" si="1453"/>
        <v>-1.310024846722607</v>
      </c>
      <c r="BN1668" s="18">
        <f t="shared" si="1425"/>
        <v>-2.7397570312984745</v>
      </c>
      <c r="BO1668" s="19">
        <f t="shared" si="1426"/>
        <v>-1.7905951589751292</v>
      </c>
      <c r="BP1668" s="18">
        <f t="shared" si="1427"/>
        <v>37.357909415367864</v>
      </c>
      <c r="BQ1668" s="16">
        <f t="shared" si="1454"/>
        <v>37.400797142710424</v>
      </c>
      <c r="BR1668" s="17">
        <f t="shared" si="1428"/>
        <v>1.6645953560231097</v>
      </c>
      <c r="BS1668" s="18">
        <f t="shared" si="1429"/>
        <v>5.9497570312984749</v>
      </c>
      <c r="BT1668" s="17">
        <f t="shared" si="1455"/>
        <v>0.35992776457360154</v>
      </c>
      <c r="BU1668" s="17">
        <f t="shared" si="1430"/>
        <v>0.95251841878059818</v>
      </c>
      <c r="BV1668" s="17">
        <f t="shared" si="1431"/>
        <v>8.6345686422381468E-2</v>
      </c>
      <c r="BW1668" s="17">
        <f t="shared" si="1456"/>
        <v>3.2627410957960123E-2</v>
      </c>
      <c r="BX1668" s="11">
        <f t="shared" si="1457"/>
        <v>11.031453431513842</v>
      </c>
      <c r="BY1668" s="15">
        <f t="shared" si="1458"/>
        <v>-1.4299114538742348</v>
      </c>
      <c r="BZ1668" s="15">
        <f t="shared" si="1459"/>
        <v>-1.3100296389680983</v>
      </c>
    </row>
    <row r="1669" spans="9:78" x14ac:dyDescent="0.3">
      <c r="I1669" s="11">
        <f t="shared" si="1432"/>
        <v>3.319999999999856</v>
      </c>
      <c r="J1669" s="15">
        <f t="shared" si="1433"/>
        <v>2.03048899225533</v>
      </c>
      <c r="K1669" s="15">
        <f t="shared" si="1434"/>
        <v>133.77207997818667</v>
      </c>
      <c r="L1669" s="15">
        <f t="shared" si="1439"/>
        <v>-2.7405203784449084</v>
      </c>
      <c r="M1669" s="15">
        <f t="shared" si="1435"/>
        <v>-1.7881115517044395</v>
      </c>
      <c r="N1669" s="15">
        <f t="shared" si="1436"/>
        <v>37.355352028353963</v>
      </c>
      <c r="O1669" s="23"/>
      <c r="P1669" s="23"/>
      <c r="Q1669" s="23"/>
      <c r="R1669" s="23"/>
      <c r="S1669" s="23"/>
      <c r="T1669" s="23"/>
      <c r="U1669" s="23"/>
      <c r="V1669" s="11"/>
      <c r="Z1669" s="15">
        <f t="shared" si="1404"/>
        <v>37.398123857803178</v>
      </c>
      <c r="AA1669" s="16">
        <f t="shared" si="1437"/>
        <v>25.498714012479649</v>
      </c>
      <c r="AB1669" s="17">
        <f t="shared" si="1405"/>
        <v>1.6643574050194689</v>
      </c>
      <c r="AC1669" s="18">
        <f t="shared" si="1406"/>
        <v>5.9505203784449083</v>
      </c>
      <c r="AD1669" s="17">
        <f t="shared" si="1407"/>
        <v>0.44750605767748697</v>
      </c>
      <c r="AE1669" s="17">
        <f t="shared" si="1408"/>
        <v>1.184117680264857</v>
      </c>
      <c r="AF1669" s="17">
        <f t="shared" si="1438"/>
        <v>9.1572548838919521E-2</v>
      </c>
      <c r="AG1669" s="17">
        <f t="shared" si="1440"/>
        <v>3.4607430498983849E-2</v>
      </c>
      <c r="AH1669" s="11">
        <f t="shared" si="1441"/>
        <v>12.93092411731136</v>
      </c>
      <c r="AI1669" s="15">
        <f t="shared" si="1409"/>
        <v>6.0210991105024352</v>
      </c>
      <c r="AJ1669" s="15">
        <f t="shared" si="1410"/>
        <v>-1.1213204042565599</v>
      </c>
      <c r="AL1669" s="18">
        <f t="shared" si="1411"/>
        <v>-2.7405203784449084</v>
      </c>
      <c r="AM1669" s="19">
        <f t="shared" si="1412"/>
        <v>-1.7820904525939369</v>
      </c>
      <c r="AN1669" s="18">
        <f t="shared" si="1413"/>
        <v>37.355352028353963</v>
      </c>
      <c r="AO1669" s="16">
        <f t="shared" si="1442"/>
        <v>37.397836455381679</v>
      </c>
      <c r="AP1669" s="17">
        <f t="shared" si="1414"/>
        <v>1.6643318241367351</v>
      </c>
      <c r="AQ1669" s="18">
        <f t="shared" si="1415"/>
        <v>5.9505203784449083</v>
      </c>
      <c r="AR1669" s="17">
        <f t="shared" si="1443"/>
        <v>0.35997955767748702</v>
      </c>
      <c r="AS1669" s="17">
        <f t="shared" si="1416"/>
        <v>0.95250466435819869</v>
      </c>
      <c r="AT1669" s="17">
        <f t="shared" si="1417"/>
        <v>8.6334779038681156E-2</v>
      </c>
      <c r="AU1669" s="17">
        <f t="shared" si="1444"/>
        <v>3.2628454991838807E-2</v>
      </c>
      <c r="AV1669" s="11">
        <f t="shared" si="1445"/>
        <v>11.032687810916174</v>
      </c>
      <c r="AW1669" s="15">
        <f t="shared" si="1446"/>
        <v>-1.4303528110141195</v>
      </c>
      <c r="AX1669" s="15">
        <f t="shared" si="1447"/>
        <v>-1.3092906638413286</v>
      </c>
      <c r="AZ1669" s="18">
        <f t="shared" si="1418"/>
        <v>-2.7405203784449084</v>
      </c>
      <c r="BA1669" s="19">
        <f t="shared" si="1419"/>
        <v>-1.7895419045154537</v>
      </c>
      <c r="BB1669" s="18">
        <f t="shared" si="1420"/>
        <v>37.355352028353963</v>
      </c>
      <c r="BC1669" s="16">
        <f t="shared" si="1448"/>
        <v>37.398192274363545</v>
      </c>
      <c r="BD1669" s="17">
        <f t="shared" si="1421"/>
        <v>1.6643634946144155</v>
      </c>
      <c r="BE1669" s="18">
        <f t="shared" si="1422"/>
        <v>5.9505203784449083</v>
      </c>
      <c r="BF1669" s="17">
        <f t="shared" si="1449"/>
        <v>0.35997955767748702</v>
      </c>
      <c r="BG1669" s="17">
        <f t="shared" si="1423"/>
        <v>0.95252278951646085</v>
      </c>
      <c r="BH1669" s="17">
        <f t="shared" si="1424"/>
        <v>8.6336421898387944E-2</v>
      </c>
      <c r="BI1669" s="17">
        <f t="shared" si="1450"/>
        <v>3.2628454991838807E-2</v>
      </c>
      <c r="BJ1669" s="11">
        <f t="shared" si="1451"/>
        <v>11.032687810916174</v>
      </c>
      <c r="BK1669" s="15">
        <f t="shared" si="1452"/>
        <v>-1.4297677918622893</v>
      </c>
      <c r="BL1669" s="15">
        <f t="shared" si="1453"/>
        <v>-1.3093155782605237</v>
      </c>
      <c r="BN1669" s="18">
        <f t="shared" si="1425"/>
        <v>-2.7405203784449084</v>
      </c>
      <c r="BO1669" s="19">
        <f t="shared" si="1426"/>
        <v>-1.7909710872881641</v>
      </c>
      <c r="BP1669" s="18">
        <f t="shared" si="1427"/>
        <v>37.355352028353963</v>
      </c>
      <c r="BQ1669" s="16">
        <f t="shared" si="1454"/>
        <v>37.398260689472586</v>
      </c>
      <c r="BR1669" s="17">
        <f t="shared" si="1428"/>
        <v>1.6643695840913233</v>
      </c>
      <c r="BS1669" s="18">
        <f t="shared" si="1429"/>
        <v>5.9505203784449083</v>
      </c>
      <c r="BT1669" s="17">
        <f t="shared" si="1455"/>
        <v>0.35997955767748702</v>
      </c>
      <c r="BU1669" s="17">
        <f t="shared" si="1430"/>
        <v>0.95252627455176098</v>
      </c>
      <c r="BV1669" s="17">
        <f t="shared" si="1431"/>
        <v>8.633673778109574E-2</v>
      </c>
      <c r="BW1669" s="17">
        <f t="shared" si="1456"/>
        <v>3.2628454991838807E-2</v>
      </c>
      <c r="BX1669" s="11">
        <f t="shared" si="1457"/>
        <v>11.032687810916174</v>
      </c>
      <c r="BY1669" s="15">
        <f t="shared" si="1458"/>
        <v>-1.4296553066433546</v>
      </c>
      <c r="BZ1669" s="15">
        <f t="shared" si="1459"/>
        <v>-1.3093203687086465</v>
      </c>
    </row>
    <row r="1670" spans="9:78" x14ac:dyDescent="0.3">
      <c r="I1670" s="11">
        <f t="shared" si="1432"/>
        <v>3.3219999999998557</v>
      </c>
      <c r="J1670" s="15">
        <f t="shared" si="1433"/>
        <v>2.0269123928861208</v>
      </c>
      <c r="K1670" s="15">
        <f t="shared" si="1434"/>
        <v>133.84678812629227</v>
      </c>
      <c r="L1670" s="15">
        <f t="shared" si="1439"/>
        <v>-2.7412834564589272</v>
      </c>
      <c r="M1670" s="15">
        <f t="shared" si="1435"/>
        <v>-1.7884878175050707</v>
      </c>
      <c r="N1670" s="15">
        <f t="shared" si="1436"/>
        <v>37.352796077268238</v>
      </c>
      <c r="O1670" s="23"/>
      <c r="P1670" s="23"/>
      <c r="Q1670" s="23"/>
      <c r="R1670" s="23"/>
      <c r="S1670" s="23"/>
      <c r="T1670" s="23"/>
      <c r="U1670" s="23"/>
      <c r="V1670" s="11"/>
      <c r="Z1670" s="15">
        <f t="shared" si="1404"/>
        <v>37.395588823594551</v>
      </c>
      <c r="AA1670" s="16">
        <f t="shared" si="1437"/>
        <v>25.496985580525592</v>
      </c>
      <c r="AB1670" s="17">
        <f t="shared" si="1405"/>
        <v>1.6641317755213862</v>
      </c>
      <c r="AC1670" s="18">
        <f t="shared" si="1406"/>
        <v>5.9512834564589276</v>
      </c>
      <c r="AD1670" s="17">
        <f t="shared" si="1407"/>
        <v>0.44755783252073816</v>
      </c>
      <c r="AE1670" s="17">
        <f t="shared" si="1408"/>
        <v>1.1840941343103961</v>
      </c>
      <c r="AF1670" s="17">
        <f t="shared" si="1438"/>
        <v>9.1563567774606461E-2</v>
      </c>
      <c r="AG1670" s="17">
        <f t="shared" si="1440"/>
        <v>3.4608728093172163E-2</v>
      </c>
      <c r="AH1670" s="11">
        <f t="shared" si="1441"/>
        <v>12.931935300131279</v>
      </c>
      <c r="AI1670" s="15">
        <f t="shared" si="1409"/>
        <v>6.020343520781033</v>
      </c>
      <c r="AJ1670" s="15">
        <f t="shared" si="1410"/>
        <v>-1.1205593187313638</v>
      </c>
      <c r="AL1670" s="18">
        <f t="shared" si="1411"/>
        <v>-2.7412834564589272</v>
      </c>
      <c r="AM1670" s="19">
        <f t="shared" si="1412"/>
        <v>-1.7824674739842896</v>
      </c>
      <c r="AN1670" s="18">
        <f t="shared" si="1413"/>
        <v>37.352796077268238</v>
      </c>
      <c r="AO1670" s="16">
        <f t="shared" si="1442"/>
        <v>37.395301377122195</v>
      </c>
      <c r="AP1670" s="17">
        <f t="shared" si="1414"/>
        <v>1.6641061924520988</v>
      </c>
      <c r="AQ1670" s="18">
        <f t="shared" si="1415"/>
        <v>5.9512834564589276</v>
      </c>
      <c r="AR1670" s="17">
        <f t="shared" si="1443"/>
        <v>0.36003133252073821</v>
      </c>
      <c r="AS1670" s="17">
        <f t="shared" si="1416"/>
        <v>0.95251251180372198</v>
      </c>
      <c r="AT1670" s="17">
        <f t="shared" si="1417"/>
        <v>8.6325836283967991E-2</v>
      </c>
      <c r="AU1670" s="17">
        <f t="shared" si="1444"/>
        <v>3.2629498807768463E-2</v>
      </c>
      <c r="AV1670" s="11">
        <f t="shared" si="1445"/>
        <v>11.033921625391978</v>
      </c>
      <c r="AW1670" s="15">
        <f t="shared" si="1446"/>
        <v>-1.4300969422723004</v>
      </c>
      <c r="AX1670" s="15">
        <f t="shared" si="1447"/>
        <v>-1.3085817426827115</v>
      </c>
      <c r="AZ1670" s="18">
        <f t="shared" si="1418"/>
        <v>-2.7412834564589272</v>
      </c>
      <c r="BA1670" s="19">
        <f t="shared" si="1419"/>
        <v>-1.7899179144473429</v>
      </c>
      <c r="BB1670" s="18">
        <f t="shared" si="1420"/>
        <v>37.352796077268238</v>
      </c>
      <c r="BC1670" s="16">
        <f t="shared" si="1448"/>
        <v>37.395657246937716</v>
      </c>
      <c r="BD1670" s="17">
        <f t="shared" si="1421"/>
        <v>1.6641378653072301</v>
      </c>
      <c r="BE1670" s="18">
        <f t="shared" si="1422"/>
        <v>5.9512834564589276</v>
      </c>
      <c r="BF1670" s="17">
        <f t="shared" si="1449"/>
        <v>0.36003133252073821</v>
      </c>
      <c r="BG1670" s="17">
        <f t="shared" si="1423"/>
        <v>0.95253064092969597</v>
      </c>
      <c r="BH1670" s="17">
        <f t="shared" si="1424"/>
        <v>8.6327479319562195E-2</v>
      </c>
      <c r="BI1670" s="17">
        <f t="shared" si="1450"/>
        <v>3.2629498807768463E-2</v>
      </c>
      <c r="BJ1670" s="11">
        <f t="shared" si="1451"/>
        <v>11.033921625391978</v>
      </c>
      <c r="BK1670" s="15">
        <f t="shared" si="1452"/>
        <v>-1.4295117950069796</v>
      </c>
      <c r="BL1670" s="15">
        <f t="shared" si="1453"/>
        <v>-1.3086066488576615</v>
      </c>
      <c r="BN1670" s="18">
        <f t="shared" si="1425"/>
        <v>-2.7412834564589272</v>
      </c>
      <c r="BO1670" s="19">
        <f t="shared" si="1426"/>
        <v>-1.7913468410950846</v>
      </c>
      <c r="BP1670" s="18">
        <f t="shared" si="1427"/>
        <v>37.352796077268238</v>
      </c>
      <c r="BQ1670" s="16">
        <f t="shared" si="1454"/>
        <v>37.395725668785822</v>
      </c>
      <c r="BR1670" s="17">
        <f t="shared" si="1428"/>
        <v>1.6641439549711536</v>
      </c>
      <c r="BS1670" s="18">
        <f t="shared" si="1429"/>
        <v>5.9512834564589276</v>
      </c>
      <c r="BT1670" s="17">
        <f t="shared" si="1455"/>
        <v>0.36003133252073821</v>
      </c>
      <c r="BU1670" s="17">
        <f t="shared" si="1430"/>
        <v>0.95253412657328429</v>
      </c>
      <c r="BV1670" s="17">
        <f t="shared" si="1431"/>
        <v>8.632779522207687E-2</v>
      </c>
      <c r="BW1670" s="17">
        <f t="shared" si="1456"/>
        <v>3.2629498807768463E-2</v>
      </c>
      <c r="BX1670" s="11">
        <f t="shared" si="1457"/>
        <v>11.033921625391978</v>
      </c>
      <c r="BY1670" s="15">
        <f t="shared" si="1458"/>
        <v>-1.4293992901451074</v>
      </c>
      <c r="BZ1670" s="15">
        <f t="shared" si="1459"/>
        <v>-1.308611437508209</v>
      </c>
    </row>
    <row r="1671" spans="9:78" x14ac:dyDescent="0.3">
      <c r="I1671" s="11">
        <f t="shared" si="1432"/>
        <v>3.3239999999998555</v>
      </c>
      <c r="J1671" s="15">
        <f t="shared" si="1433"/>
        <v>2.0233350411600299</v>
      </c>
      <c r="K1671" s="15">
        <f t="shared" si="1434"/>
        <v>133.92149116393094</v>
      </c>
      <c r="L1671" s="15">
        <f t="shared" si="1439"/>
        <v>-2.742046265322537</v>
      </c>
      <c r="M1671" s="15">
        <f t="shared" si="1435"/>
        <v>-1.7888639085863782</v>
      </c>
      <c r="N1671" s="15">
        <f t="shared" si="1436"/>
        <v>37.350241561421797</v>
      </c>
      <c r="O1671" s="23"/>
      <c r="P1671" s="23"/>
      <c r="Q1671" s="23"/>
      <c r="R1671" s="23"/>
      <c r="S1671" s="23"/>
      <c r="T1671" s="23"/>
      <c r="U1671" s="23"/>
      <c r="V1671" s="11"/>
      <c r="Z1671" s="15">
        <f t="shared" si="1404"/>
        <v>37.39305522125737</v>
      </c>
      <c r="AA1671" s="16">
        <f t="shared" si="1437"/>
        <v>25.495258124847258</v>
      </c>
      <c r="AB1671" s="17">
        <f t="shared" si="1405"/>
        <v>1.6639062887482037</v>
      </c>
      <c r="AC1671" s="18">
        <f t="shared" si="1406"/>
        <v>5.9520462653225366</v>
      </c>
      <c r="AD1671" s="17">
        <f t="shared" si="1407"/>
        <v>0.44760958910213405</v>
      </c>
      <c r="AE1671" s="17">
        <f t="shared" si="1408"/>
        <v>1.1840706044690623</v>
      </c>
      <c r="AF1671" s="17">
        <f t="shared" si="1438"/>
        <v>9.1554592818830882E-2</v>
      </c>
      <c r="AG1671" s="17">
        <f t="shared" si="1440"/>
        <v>3.4610025379716143E-2</v>
      </c>
      <c r="AH1671" s="11">
        <f t="shared" si="1441"/>
        <v>12.932945994441948</v>
      </c>
      <c r="AI1671" s="15">
        <f t="shared" si="1409"/>
        <v>6.0195884395340444</v>
      </c>
      <c r="AJ1671" s="15">
        <f t="shared" si="1410"/>
        <v>-1.1197986044579762</v>
      </c>
      <c r="AL1671" s="18">
        <f t="shared" si="1411"/>
        <v>-2.742046265322537</v>
      </c>
      <c r="AM1671" s="19">
        <f t="shared" si="1412"/>
        <v>-1.7828443201468442</v>
      </c>
      <c r="AN1671" s="18">
        <f t="shared" si="1413"/>
        <v>37.350241561421797</v>
      </c>
      <c r="AO1671" s="16">
        <f t="shared" si="1442"/>
        <v>37.392767730758308</v>
      </c>
      <c r="AP1671" s="17">
        <f t="shared" si="1414"/>
        <v>1.6638807034940635</v>
      </c>
      <c r="AQ1671" s="18">
        <f t="shared" si="1415"/>
        <v>5.9520462653225366</v>
      </c>
      <c r="AR1671" s="17">
        <f t="shared" si="1443"/>
        <v>0.3600830891021341</v>
      </c>
      <c r="AS1671" s="17">
        <f t="shared" si="1416"/>
        <v>0.95252035550329794</v>
      </c>
      <c r="AT1671" s="17">
        <f t="shared" si="1417"/>
        <v>8.6316899607576145E-2</v>
      </c>
      <c r="AU1671" s="17">
        <f t="shared" si="1444"/>
        <v>3.2630542405565621E-2</v>
      </c>
      <c r="AV1671" s="11">
        <f t="shared" si="1445"/>
        <v>11.035154875044817</v>
      </c>
      <c r="AW1671" s="15">
        <f t="shared" si="1446"/>
        <v>-1.4298412041327675</v>
      </c>
      <c r="AX1671" s="15">
        <f t="shared" si="1447"/>
        <v>-1.307873160469216</v>
      </c>
      <c r="AZ1671" s="18">
        <f t="shared" si="1418"/>
        <v>-2.742046265322537</v>
      </c>
      <c r="BA1671" s="19">
        <f t="shared" si="1419"/>
        <v>-1.7902937497905109</v>
      </c>
      <c r="BB1671" s="18">
        <f t="shared" si="1420"/>
        <v>37.350241561421797</v>
      </c>
      <c r="BC1671" s="16">
        <f t="shared" si="1448"/>
        <v>37.393123651376051</v>
      </c>
      <c r="BD1671" s="17">
        <f t="shared" si="1421"/>
        <v>1.6639123787244481</v>
      </c>
      <c r="BE1671" s="18">
        <f t="shared" si="1422"/>
        <v>5.9520462653225366</v>
      </c>
      <c r="BF1671" s="17">
        <f t="shared" si="1449"/>
        <v>0.3600830891021341</v>
      </c>
      <c r="BG1671" s="17">
        <f t="shared" si="1423"/>
        <v>0.95253848859519774</v>
      </c>
      <c r="BH1671" s="17">
        <f t="shared" si="1424"/>
        <v>8.6318542818940663E-2</v>
      </c>
      <c r="BI1671" s="17">
        <f t="shared" si="1450"/>
        <v>3.2630542405565621E-2</v>
      </c>
      <c r="BJ1671" s="11">
        <f t="shared" si="1451"/>
        <v>11.035154875044817</v>
      </c>
      <c r="BK1671" s="15">
        <f t="shared" si="1452"/>
        <v>-1.429255928811769</v>
      </c>
      <c r="BL1671" s="15">
        <f t="shared" si="1453"/>
        <v>-1.3078980583982469</v>
      </c>
      <c r="BN1671" s="18">
        <f t="shared" si="1425"/>
        <v>-2.742046265322537</v>
      </c>
      <c r="BO1671" s="19">
        <f t="shared" si="1426"/>
        <v>-1.7917224204440019</v>
      </c>
      <c r="BP1671" s="18">
        <f t="shared" si="1427"/>
        <v>37.350241561421797</v>
      </c>
      <c r="BQ1671" s="16">
        <f t="shared" si="1454"/>
        <v>37.393192079955973</v>
      </c>
      <c r="BR1671" s="17">
        <f t="shared" si="1428"/>
        <v>1.6639184685748938</v>
      </c>
      <c r="BS1671" s="18">
        <f t="shared" si="1429"/>
        <v>5.9520462653225366</v>
      </c>
      <c r="BT1671" s="17">
        <f t="shared" si="1455"/>
        <v>0.3600830891021341</v>
      </c>
      <c r="BU1671" s="17">
        <f t="shared" si="1430"/>
        <v>0.95254197484664549</v>
      </c>
      <c r="BV1671" s="17">
        <f t="shared" si="1431"/>
        <v>8.6318858741235099E-2</v>
      </c>
      <c r="BW1671" s="17">
        <f t="shared" si="1456"/>
        <v>3.2630542405565621E-2</v>
      </c>
      <c r="BX1671" s="11">
        <f t="shared" si="1457"/>
        <v>11.035154875044817</v>
      </c>
      <c r="BY1671" s="15">
        <f t="shared" si="1458"/>
        <v>-1.4291434043208262</v>
      </c>
      <c r="BZ1671" s="15">
        <f t="shared" si="1459"/>
        <v>-1.3079028452510133</v>
      </c>
    </row>
    <row r="1672" spans="9:78" x14ac:dyDescent="0.3">
      <c r="I1672" s="11">
        <f t="shared" si="1432"/>
        <v>3.3259999999998553</v>
      </c>
      <c r="J1672" s="15">
        <f t="shared" si="1433"/>
        <v>2.0197569374264472</v>
      </c>
      <c r="K1672" s="15">
        <f t="shared" si="1434"/>
        <v>133.99618909397248</v>
      </c>
      <c r="L1672" s="15">
        <f t="shared" si="1439"/>
        <v>-2.7428088050178605</v>
      </c>
      <c r="M1672" s="15">
        <f t="shared" si="1435"/>
        <v>-1.7892398249966035</v>
      </c>
      <c r="N1672" s="15">
        <f t="shared" si="1436"/>
        <v>37.347688480125981</v>
      </c>
      <c r="O1672" s="23"/>
      <c r="P1672" s="23"/>
      <c r="Q1672" s="23"/>
      <c r="R1672" s="23"/>
      <c r="S1672" s="23"/>
      <c r="T1672" s="23"/>
      <c r="U1672" s="23"/>
      <c r="V1672" s="11"/>
      <c r="Z1672" s="15">
        <f t="shared" si="1404"/>
        <v>37.39052305009772</v>
      </c>
      <c r="AA1672" s="16">
        <f t="shared" si="1437"/>
        <v>25.493531644971529</v>
      </c>
      <c r="AB1672" s="17">
        <f t="shared" si="1405"/>
        <v>1.6636809446122678</v>
      </c>
      <c r="AC1672" s="18">
        <f t="shared" si="1406"/>
        <v>5.9528088050178605</v>
      </c>
      <c r="AD1672" s="17">
        <f t="shared" si="1407"/>
        <v>0.44766132742046183</v>
      </c>
      <c r="AE1672" s="17">
        <f t="shared" si="1408"/>
        <v>1.1840470907301361</v>
      </c>
      <c r="AF1672" s="17">
        <f t="shared" si="1438"/>
        <v>9.1545623967483045E-2</v>
      </c>
      <c r="AG1672" s="17">
        <f t="shared" si="1440"/>
        <v>3.461132235842658E-2</v>
      </c>
      <c r="AH1672" s="11">
        <f t="shared" si="1441"/>
        <v>12.933956200360916</v>
      </c>
      <c r="AI1672" s="15">
        <f t="shared" si="1409"/>
        <v>6.0188338664282837</v>
      </c>
      <c r="AJ1672" s="15">
        <f t="shared" si="1410"/>
        <v>-1.1190382613012677</v>
      </c>
      <c r="AL1672" s="18">
        <f t="shared" si="1411"/>
        <v>-2.7428088050178605</v>
      </c>
      <c r="AM1672" s="19">
        <f t="shared" si="1412"/>
        <v>-1.7832209911301753</v>
      </c>
      <c r="AN1672" s="18">
        <f t="shared" si="1413"/>
        <v>37.347688480125981</v>
      </c>
      <c r="AO1672" s="16">
        <f t="shared" si="1442"/>
        <v>37.390235515596075</v>
      </c>
      <c r="AP1672" s="17">
        <f t="shared" si="1414"/>
        <v>1.663655357174973</v>
      </c>
      <c r="AQ1672" s="18">
        <f t="shared" si="1415"/>
        <v>5.9528088050178605</v>
      </c>
      <c r="AR1672" s="17">
        <f t="shared" si="1443"/>
        <v>0.36013482742046177</v>
      </c>
      <c r="AS1672" s="17">
        <f t="shared" si="1416"/>
        <v>0.95252819545840317</v>
      </c>
      <c r="AT1672" s="17">
        <f t="shared" si="1417"/>
        <v>8.6307969005418442E-2</v>
      </c>
      <c r="AU1672" s="17">
        <f t="shared" si="1444"/>
        <v>3.2631585785047039E-2</v>
      </c>
      <c r="AV1672" s="11">
        <f t="shared" si="1445"/>
        <v>11.036387559978419</v>
      </c>
      <c r="AW1672" s="15">
        <f t="shared" si="1446"/>
        <v>-1.4295855965368713</v>
      </c>
      <c r="AX1672" s="15">
        <f t="shared" si="1447"/>
        <v>-1.3071649170850805</v>
      </c>
      <c r="AZ1672" s="18">
        <f t="shared" si="1418"/>
        <v>-2.7428088050178605</v>
      </c>
      <c r="BA1672" s="19">
        <f t="shared" si="1419"/>
        <v>-1.7906694105931404</v>
      </c>
      <c r="BB1672" s="18">
        <f t="shared" si="1420"/>
        <v>37.347688480125981</v>
      </c>
      <c r="BC1672" s="16">
        <f t="shared" si="1448"/>
        <v>37.390591486984647</v>
      </c>
      <c r="BD1672" s="17">
        <f t="shared" si="1421"/>
        <v>1.663687034778417</v>
      </c>
      <c r="BE1672" s="18">
        <f t="shared" si="1422"/>
        <v>5.9528088050178605</v>
      </c>
      <c r="BF1672" s="17">
        <f t="shared" si="1449"/>
        <v>0.36013482742046177</v>
      </c>
      <c r="BG1672" s="17">
        <f t="shared" si="1423"/>
        <v>0.95254633251444354</v>
      </c>
      <c r="BH1672" s="17">
        <f t="shared" si="1424"/>
        <v>8.6309612392436327E-2</v>
      </c>
      <c r="BI1672" s="17">
        <f t="shared" si="1450"/>
        <v>3.2631585785047039E-2</v>
      </c>
      <c r="BJ1672" s="11">
        <f t="shared" si="1451"/>
        <v>11.036387559978419</v>
      </c>
      <c r="BK1672" s="15">
        <f t="shared" si="1452"/>
        <v>-1.4290001932179763</v>
      </c>
      <c r="BL1672" s="15">
        <f t="shared" si="1453"/>
        <v>-1.3071898067665282</v>
      </c>
      <c r="BN1672" s="18">
        <f t="shared" si="1425"/>
        <v>-2.7428088050178605</v>
      </c>
      <c r="BO1672" s="19">
        <f t="shared" si="1426"/>
        <v>-1.7920978253830395</v>
      </c>
      <c r="BP1672" s="18">
        <f t="shared" si="1427"/>
        <v>37.347688480125981</v>
      </c>
      <c r="BQ1672" s="16">
        <f t="shared" si="1454"/>
        <v>37.390659922289117</v>
      </c>
      <c r="BR1672" s="17">
        <f t="shared" si="1428"/>
        <v>1.6636931248148905</v>
      </c>
      <c r="BS1672" s="18">
        <f t="shared" si="1429"/>
        <v>5.9528088050178605</v>
      </c>
      <c r="BT1672" s="17">
        <f t="shared" si="1455"/>
        <v>0.36013482742046177</v>
      </c>
      <c r="BU1672" s="17">
        <f t="shared" si="1430"/>
        <v>0.95254981937332162</v>
      </c>
      <c r="BV1672" s="17">
        <f t="shared" si="1431"/>
        <v>8.6309928334483393E-2</v>
      </c>
      <c r="BW1672" s="17">
        <f t="shared" si="1456"/>
        <v>3.2631585785047039E-2</v>
      </c>
      <c r="BX1672" s="11">
        <f t="shared" si="1457"/>
        <v>11.036387559978419</v>
      </c>
      <c r="BY1672" s="15">
        <f t="shared" si="1458"/>
        <v>-1.4288876491118545</v>
      </c>
      <c r="BZ1672" s="15">
        <f t="shared" si="1459"/>
        <v>-1.3071945918213097</v>
      </c>
    </row>
    <row r="1673" spans="9:78" x14ac:dyDescent="0.3">
      <c r="I1673" s="11">
        <f t="shared" si="1432"/>
        <v>3.3279999999998551</v>
      </c>
      <c r="J1673" s="15">
        <f t="shared" si="1433"/>
        <v>2.0161780820346671</v>
      </c>
      <c r="K1673" s="15">
        <f t="shared" si="1434"/>
        <v>134.07088191928528</v>
      </c>
      <c r="L1673" s="15">
        <f t="shared" si="1439"/>
        <v>-2.7435710755271376</v>
      </c>
      <c r="M1673" s="15">
        <f t="shared" si="1435"/>
        <v>-1.7896155667840012</v>
      </c>
      <c r="N1673" s="15">
        <f t="shared" si="1436"/>
        <v>37.345136832692376</v>
      </c>
      <c r="O1673" s="23"/>
      <c r="P1673" s="23"/>
      <c r="Q1673" s="23"/>
      <c r="R1673" s="23"/>
      <c r="S1673" s="23"/>
      <c r="T1673" s="23"/>
      <c r="U1673" s="23"/>
      <c r="V1673" s="11"/>
      <c r="Z1673" s="15">
        <f t="shared" ref="Z1673:Z1736" si="1460">((M1673^2)+(N1673^2))^0.5</f>
        <v>37.387992309421918</v>
      </c>
      <c r="AA1673" s="16">
        <f t="shared" si="1437"/>
        <v>25.491806140425435</v>
      </c>
      <c r="AB1673" s="17">
        <f t="shared" ref="AB1673:AB1736" si="1461">0.5*$E$16*(Z1673^2)</f>
        <v>1.6634557430259773</v>
      </c>
      <c r="AC1673" s="18">
        <f t="shared" ref="AC1673:AC1736" si="1462">E$14-L1673</f>
        <v>5.9535710755271376</v>
      </c>
      <c r="AD1673" s="17">
        <f t="shared" ref="AD1673:AD1736" si="1463">E$12*(E$14-L1673-E$13)</f>
        <v>0.44771304747451629</v>
      </c>
      <c r="AE1673" s="17">
        <f t="shared" ref="AE1673:AE1736" si="1464">AD1673*AB1673/$E$15</f>
        <v>1.1840235930829033</v>
      </c>
      <c r="AF1673" s="17">
        <f t="shared" si="1438"/>
        <v>9.1536661216455942E-2</v>
      </c>
      <c r="AG1673" s="17">
        <f t="shared" si="1440"/>
        <v>3.4612619029114527E-2</v>
      </c>
      <c r="AH1673" s="11">
        <f t="shared" si="1441"/>
        <v>12.934965918005826</v>
      </c>
      <c r="AI1673" s="15">
        <f t="shared" ref="AI1673:AI1736" si="1465">32.174*(($AE1673*COS((PI()/180)*$L1673))-($AF1673*SIN((PI()/180)*$L1673))-1)</f>
        <v>6.0180798011307104</v>
      </c>
      <c r="AJ1673" s="15">
        <f t="shared" ref="AJ1673:AJ1736" si="1466">(-1)*(32.174)*(($AE1673*(SIN((PI()/180)*$L1673)))+(($AF1673*(COS((PI()/180)*$L1673)))))</f>
        <v>-1.1182782891261431</v>
      </c>
      <c r="AL1673" s="18">
        <f t="shared" ref="AL1673:AL1736" si="1467">$L1673</f>
        <v>-2.7435710755271376</v>
      </c>
      <c r="AM1673" s="19">
        <f t="shared" ref="AM1673:AM1736" si="1468">M1673+(($E$17/2)*AI1673)</f>
        <v>-1.7835974869828706</v>
      </c>
      <c r="AN1673" s="18">
        <f t="shared" ref="AN1673:AN1736" si="1469">$N1673</f>
        <v>37.345136832692376</v>
      </c>
      <c r="AO1673" s="16">
        <f t="shared" si="1442"/>
        <v>37.387704730941806</v>
      </c>
      <c r="AP1673" s="17">
        <f t="shared" ref="AP1673:AP1736" si="1470">0.5*$E$16*(AO1673^2)</f>
        <v>1.6634301534072253</v>
      </c>
      <c r="AQ1673" s="18">
        <f t="shared" ref="AQ1673:AQ1736" si="1471">AC1673</f>
        <v>5.9535710755271376</v>
      </c>
      <c r="AR1673" s="17">
        <f t="shared" si="1443"/>
        <v>0.36018654747451623</v>
      </c>
      <c r="AS1673" s="17">
        <f t="shared" ref="AS1673:AS1736" si="1472">AR1673*AP1673/$E$15</f>
        <v>0.95253603167051404</v>
      </c>
      <c r="AT1673" s="17">
        <f t="shared" ref="AT1673:AT1736" si="1473">($E$9*AP1673/$E$15)+(($E$15/(AP1673*PI()*$E$11*$E$10))*(AS1673^2))</f>
        <v>8.6299044473410441E-2</v>
      </c>
      <c r="AU1673" s="17">
        <f t="shared" si="1444"/>
        <v>3.2632628946029654E-2</v>
      </c>
      <c r="AV1673" s="11">
        <f t="shared" si="1445"/>
        <v>11.037619680296686</v>
      </c>
      <c r="AW1673" s="15">
        <f t="shared" si="1446"/>
        <v>-1.4293301194259913</v>
      </c>
      <c r="AX1673" s="15">
        <f t="shared" si="1447"/>
        <v>-1.3064570124145649</v>
      </c>
      <c r="AZ1673" s="18">
        <f t="shared" ref="AZ1673:AZ1736" si="1474">$L1673</f>
        <v>-2.7435710755271376</v>
      </c>
      <c r="BA1673" s="19">
        <f t="shared" ref="BA1673:BA1736" si="1475">$M1673+(($E$17/2)*AW1673)</f>
        <v>-1.7910448969034272</v>
      </c>
      <c r="BB1673" s="18">
        <f t="shared" ref="BB1673:BB1736" si="1476">$N1673</f>
        <v>37.345136832692376</v>
      </c>
      <c r="BC1673" s="16">
        <f t="shared" si="1448"/>
        <v>37.38806075306983</v>
      </c>
      <c r="BD1673" s="17">
        <f t="shared" ref="BD1673:BD1736" si="1477">0.5*$E$16*(BC1673^2)</f>
        <v>1.6634618333815365</v>
      </c>
      <c r="BE1673" s="18">
        <f t="shared" ref="BE1673:BE1736" si="1478">AQ1673</f>
        <v>5.9535710755271376</v>
      </c>
      <c r="BF1673" s="17">
        <f t="shared" si="1449"/>
        <v>0.36018654747451623</v>
      </c>
      <c r="BG1673" s="17">
        <f t="shared" ref="BG1673:BG1736" si="1479">BF1673*BD1673/$E$15</f>
        <v>0.95255417268891041</v>
      </c>
      <c r="BH1673" s="17">
        <f t="shared" ref="BH1673:BH1736" si="1480">($E$9*BD1673/$E$15)+(($E$15/(BD1673*PI()*$E$11*$E$10))*(BG1673^2))</f>
        <v>8.6300688035964843E-2</v>
      </c>
      <c r="BI1673" s="17">
        <f t="shared" si="1450"/>
        <v>3.2632628946029654E-2</v>
      </c>
      <c r="BJ1673" s="11">
        <f t="shared" si="1451"/>
        <v>11.037619680296686</v>
      </c>
      <c r="BK1673" s="15">
        <f t="shared" si="1452"/>
        <v>-1.4287445881669634</v>
      </c>
      <c r="BL1673" s="15">
        <f t="shared" si="1453"/>
        <v>-1.306481893846771</v>
      </c>
      <c r="BN1673" s="18">
        <f t="shared" ref="BN1673:BN1736" si="1481">$L1673</f>
        <v>-2.7435710755271376</v>
      </c>
      <c r="BO1673" s="19">
        <f t="shared" ref="BO1673:BO1736" si="1482">$M1673+(($E$17)*BK1673)</f>
        <v>-1.7924730559603352</v>
      </c>
      <c r="BP1673" s="18">
        <f t="shared" ref="BP1673:BP1736" si="1483">$N1673</f>
        <v>37.345136832692376</v>
      </c>
      <c r="BQ1673" s="16">
        <f t="shared" si="1454"/>
        <v>37.388129195091594</v>
      </c>
      <c r="BR1673" s="17">
        <f t="shared" ref="BR1673:BR1736" si="1484">0.5*$E$16*(BQ1673^2)</f>
        <v>1.6634679236035439</v>
      </c>
      <c r="BS1673" s="18">
        <f t="shared" ref="BS1673:BS1736" si="1485">BE1673</f>
        <v>5.9535710755271376</v>
      </c>
      <c r="BT1673" s="17">
        <f t="shared" si="1455"/>
        <v>0.36018654747451623</v>
      </c>
      <c r="BU1673" s="17">
        <f t="shared" ref="BU1673:BU1736" si="1486">BT1673*BR1673/$E$15</f>
        <v>0.95255766015478982</v>
      </c>
      <c r="BV1673" s="17">
        <f t="shared" ref="BV1673:BV1736" si="1487">($E$9*BR1673/$E$15)+(($E$15/(BR1673*PI()*$E$11*$E$10))*(BU1673^2))</f>
        <v>8.6301003997737435E-2</v>
      </c>
      <c r="BW1673" s="17">
        <f t="shared" si="1456"/>
        <v>3.2632628946029654E-2</v>
      </c>
      <c r="BX1673" s="11">
        <f t="shared" si="1457"/>
        <v>11.037619680296686</v>
      </c>
      <c r="BY1673" s="15">
        <f t="shared" si="1458"/>
        <v>-1.4286320244595363</v>
      </c>
      <c r="BZ1673" s="15">
        <f t="shared" si="1459"/>
        <v>-1.3064866771033641</v>
      </c>
    </row>
    <row r="1674" spans="9:78" x14ac:dyDescent="0.3">
      <c r="I1674" s="11">
        <f t="shared" ref="I1674:I1737" si="1488">I1673+E$17</f>
        <v>3.3299999999998549</v>
      </c>
      <c r="J1674" s="15">
        <f t="shared" ref="J1674:J1737" si="1489">J1673+(((M1673+M1674)/2)*(I1674-I1673))</f>
        <v>2.0125984753338866</v>
      </c>
      <c r="K1674" s="15">
        <f t="shared" ref="K1674:K1737" si="1490">K1673+(((N1674+N1673)/2)*(I1674-I1673))</f>
        <v>134.1455696427364</v>
      </c>
      <c r="L1674" s="15">
        <f t="shared" si="1439"/>
        <v>-2.7443330768327239</v>
      </c>
      <c r="M1674" s="15">
        <f t="shared" ref="M1674:M1737" si="1491">M1673+(($E$17/6)*(AI1673+(2*AW1673)+(2*BK1673)+BY1673))</f>
        <v>-1.7899911339968395</v>
      </c>
      <c r="N1674" s="15">
        <f t="shared" ref="N1674:N1737" si="1492">N1673+(($E$17/6)*(AJ1673+(2*AX1673)+(2*BL1673)+BZ1673))</f>
        <v>37.34258661843279</v>
      </c>
      <c r="O1674" s="23"/>
      <c r="P1674" s="23"/>
      <c r="Q1674" s="23"/>
      <c r="R1674" s="23"/>
      <c r="S1674" s="23"/>
      <c r="T1674" s="23"/>
      <c r="U1674" s="23"/>
      <c r="V1674" s="11"/>
      <c r="Z1674" s="15">
        <f t="shared" si="1460"/>
        <v>37.385462998536518</v>
      </c>
      <c r="AA1674" s="16">
        <f t="shared" ref="AA1674:AA1737" si="1493">Z1674*0.681818</f>
        <v>25.490081610736173</v>
      </c>
      <c r="AB1674" s="17">
        <f t="shared" si="1461"/>
        <v>1.6632306839017823</v>
      </c>
      <c r="AC1674" s="18">
        <f t="shared" si="1462"/>
        <v>5.9543330768327234</v>
      </c>
      <c r="AD1674" s="17">
        <f t="shared" si="1463"/>
        <v>0.44776474926310023</v>
      </c>
      <c r="AE1674" s="17">
        <f t="shared" si="1464"/>
        <v>1.1840001115166554</v>
      </c>
      <c r="AF1674" s="17">
        <f t="shared" ref="AF1674:AF1737" si="1494">AG1674*AB1674/$E$15</f>
        <v>9.1527704561645051E-2</v>
      </c>
      <c r="AG1674" s="17">
        <f t="shared" si="1440"/>
        <v>3.4613915391591248E-2</v>
      </c>
      <c r="AH1674" s="11">
        <f t="shared" si="1441"/>
        <v>12.935975147494457</v>
      </c>
      <c r="AI1674" s="15">
        <f t="shared" si="1465"/>
        <v>6.0173262433084878</v>
      </c>
      <c r="AJ1674" s="15">
        <f t="shared" si="1466"/>
        <v>-1.1175186877975318</v>
      </c>
      <c r="AL1674" s="18">
        <f t="shared" si="1467"/>
        <v>-2.7443330768327239</v>
      </c>
      <c r="AM1674" s="19">
        <f t="shared" si="1468"/>
        <v>-1.783973807753531</v>
      </c>
      <c r="AN1674" s="18">
        <f t="shared" si="1469"/>
        <v>37.34258661843279</v>
      </c>
      <c r="AO1674" s="16">
        <f t="shared" si="1442"/>
        <v>37.38517537610204</v>
      </c>
      <c r="AP1674" s="17">
        <f t="shared" si="1470"/>
        <v>1.6632050921032686</v>
      </c>
      <c r="AQ1674" s="18">
        <f t="shared" si="1471"/>
        <v>5.9543330768327234</v>
      </c>
      <c r="AR1674" s="17">
        <f t="shared" si="1443"/>
        <v>0.36023824926310027</v>
      </c>
      <c r="AS1674" s="17">
        <f t="shared" si="1472"/>
        <v>0.9525438641411047</v>
      </c>
      <c r="AT1674" s="17">
        <f t="shared" si="1473"/>
        <v>8.6290126007470228E-2</v>
      </c>
      <c r="AU1674" s="17">
        <f t="shared" si="1444"/>
        <v>3.263367188833062E-2</v>
      </c>
      <c r="AV1674" s="11">
        <f t="shared" si="1445"/>
        <v>11.038851236103676</v>
      </c>
      <c r="AW1674" s="15">
        <f t="shared" si="1446"/>
        <v>-1.4290747727415749</v>
      </c>
      <c r="AX1674" s="15">
        <f t="shared" si="1447"/>
        <v>-1.3057494463419457</v>
      </c>
      <c r="AZ1674" s="18">
        <f t="shared" si="1474"/>
        <v>-2.7443330768327239</v>
      </c>
      <c r="BA1674" s="19">
        <f t="shared" si="1475"/>
        <v>-1.7914202087695812</v>
      </c>
      <c r="BB1674" s="18">
        <f t="shared" si="1476"/>
        <v>37.34258661843279</v>
      </c>
      <c r="BC1674" s="16">
        <f t="shared" si="1448"/>
        <v>37.385531448938153</v>
      </c>
      <c r="BD1674" s="17">
        <f t="shared" si="1477"/>
        <v>1.6632367744462571</v>
      </c>
      <c r="BE1674" s="18">
        <f t="shared" si="1478"/>
        <v>5.9543330768327234</v>
      </c>
      <c r="BF1674" s="17">
        <f t="shared" si="1449"/>
        <v>0.36023824926310027</v>
      </c>
      <c r="BG1674" s="17">
        <f t="shared" si="1479"/>
        <v>0.95256200912007261</v>
      </c>
      <c r="BH1674" s="17">
        <f t="shared" si="1480"/>
        <v>8.6291769745444363E-2</v>
      </c>
      <c r="BI1674" s="17">
        <f t="shared" si="1450"/>
        <v>3.263367188833062E-2</v>
      </c>
      <c r="BJ1674" s="11">
        <f t="shared" si="1451"/>
        <v>11.038851236103676</v>
      </c>
      <c r="BK1674" s="15">
        <f t="shared" si="1452"/>
        <v>-1.4284891136001736</v>
      </c>
      <c r="BL1674" s="15">
        <f t="shared" si="1453"/>
        <v>-1.3057743195232576</v>
      </c>
      <c r="BN1674" s="18">
        <f t="shared" si="1481"/>
        <v>-2.7443330768327239</v>
      </c>
      <c r="BO1674" s="19">
        <f t="shared" si="1482"/>
        <v>-1.7928481122240398</v>
      </c>
      <c r="BP1674" s="18">
        <f t="shared" si="1483"/>
        <v>37.34258661843279</v>
      </c>
      <c r="BQ1674" s="16">
        <f t="shared" si="1454"/>
        <v>37.385599897669969</v>
      </c>
      <c r="BR1674" s="17">
        <f t="shared" si="1484"/>
        <v>1.6632428648533066</v>
      </c>
      <c r="BS1674" s="18">
        <f t="shared" si="1485"/>
        <v>5.9543330768327234</v>
      </c>
      <c r="BT1674" s="17">
        <f t="shared" si="1455"/>
        <v>0.36023824926310027</v>
      </c>
      <c r="BU1674" s="17">
        <f t="shared" si="1486"/>
        <v>0.95256549719252548</v>
      </c>
      <c r="BV1674" s="17">
        <f t="shared" si="1487"/>
        <v>8.6292085726915477E-2</v>
      </c>
      <c r="BW1674" s="17">
        <f t="shared" si="1456"/>
        <v>3.263367188833062E-2</v>
      </c>
      <c r="BX1674" s="11">
        <f t="shared" si="1457"/>
        <v>11.038851236103676</v>
      </c>
      <c r="BY1674" s="15">
        <f t="shared" si="1458"/>
        <v>-1.4283765303052827</v>
      </c>
      <c r="BZ1674" s="15">
        <f t="shared" si="1459"/>
        <v>-1.3057791009814623</v>
      </c>
    </row>
    <row r="1675" spans="9:78" x14ac:dyDescent="0.3">
      <c r="I1675" s="11">
        <f t="shared" si="1488"/>
        <v>3.3319999999998546</v>
      </c>
      <c r="J1675" s="15">
        <f t="shared" si="1489"/>
        <v>2.0090181176732069</v>
      </c>
      <c r="K1675" s="15">
        <f t="shared" si="1490"/>
        <v>134.22025226719148</v>
      </c>
      <c r="L1675" s="15">
        <f t="shared" si="1439"/>
        <v>-2.7450948089170906</v>
      </c>
      <c r="M1675" s="15">
        <f t="shared" si="1491"/>
        <v>-1.7903665266833997</v>
      </c>
      <c r="N1675" s="15">
        <f t="shared" si="1492"/>
        <v>37.340037836659285</v>
      </c>
      <c r="O1675" s="23"/>
      <c r="P1675" s="23"/>
      <c r="Q1675" s="23"/>
      <c r="R1675" s="23"/>
      <c r="S1675" s="23"/>
      <c r="T1675" s="23"/>
      <c r="U1675" s="23"/>
      <c r="V1675" s="11"/>
      <c r="Z1675" s="15">
        <f t="shared" si="1460"/>
        <v>37.382935116748328</v>
      </c>
      <c r="AA1675" s="16">
        <f t="shared" si="1493"/>
        <v>25.488358055431114</v>
      </c>
      <c r="AB1675" s="17">
        <f t="shared" si="1461"/>
        <v>1.6630057671521883</v>
      </c>
      <c r="AC1675" s="18">
        <f t="shared" si="1462"/>
        <v>5.9550948089170905</v>
      </c>
      <c r="AD1675" s="17">
        <f t="shared" si="1463"/>
        <v>0.44781643278502453</v>
      </c>
      <c r="AE1675" s="17">
        <f t="shared" si="1464"/>
        <v>1.1839766460206933</v>
      </c>
      <c r="AF1675" s="17">
        <f t="shared" si="1494"/>
        <v>9.1518753998948793E-2</v>
      </c>
      <c r="AG1675" s="17">
        <f t="shared" si="1440"/>
        <v>3.461521144566828E-2</v>
      </c>
      <c r="AH1675" s="11">
        <f t="shared" si="1441"/>
        <v>12.936983888944695</v>
      </c>
      <c r="AI1675" s="15">
        <f t="shared" si="1465"/>
        <v>6.0165731926290471</v>
      </c>
      <c r="AJ1675" s="15">
        <f t="shared" si="1466"/>
        <v>-1.1167594571803992</v>
      </c>
      <c r="AL1675" s="18">
        <f t="shared" si="1467"/>
        <v>-2.7450948089170906</v>
      </c>
      <c r="AM1675" s="19">
        <f t="shared" si="1468"/>
        <v>-1.7843499534907707</v>
      </c>
      <c r="AN1675" s="18">
        <f t="shared" si="1469"/>
        <v>37.340037836659285</v>
      </c>
      <c r="AO1675" s="16">
        <f t="shared" si="1442"/>
        <v>37.382647450383573</v>
      </c>
      <c r="AP1675" s="17">
        <f t="shared" si="1470"/>
        <v>1.6629801731756066</v>
      </c>
      <c r="AQ1675" s="18">
        <f t="shared" si="1471"/>
        <v>5.9550948089170905</v>
      </c>
      <c r="AR1675" s="17">
        <f t="shared" si="1443"/>
        <v>0.36028993278502458</v>
      </c>
      <c r="AS1675" s="17">
        <f t="shared" si="1472"/>
        <v>0.95255169287164998</v>
      </c>
      <c r="AT1675" s="17">
        <f t="shared" si="1473"/>
        <v>8.6281213603518689E-2</v>
      </c>
      <c r="AU1675" s="17">
        <f t="shared" si="1444"/>
        <v>3.2634714611767285E-2</v>
      </c>
      <c r="AV1675" s="11">
        <f t="shared" si="1445"/>
        <v>11.040082227503616</v>
      </c>
      <c r="AW1675" s="15">
        <f t="shared" si="1446"/>
        <v>-1.4288195564250512</v>
      </c>
      <c r="AX1675" s="15">
        <f t="shared" si="1447"/>
        <v>-1.3050422187515196</v>
      </c>
      <c r="AZ1675" s="18">
        <f t="shared" si="1474"/>
        <v>-2.7450948089170906</v>
      </c>
      <c r="BA1675" s="19">
        <f t="shared" si="1475"/>
        <v>-1.7917953462398248</v>
      </c>
      <c r="BB1675" s="18">
        <f t="shared" si="1476"/>
        <v>37.340037836659285</v>
      </c>
      <c r="BC1675" s="16">
        <f t="shared" si="1448"/>
        <v>37.383003573896438</v>
      </c>
      <c r="BD1675" s="17">
        <f t="shared" si="1477"/>
        <v>1.6630118578850852</v>
      </c>
      <c r="BE1675" s="18">
        <f t="shared" si="1478"/>
        <v>5.9550948089170905</v>
      </c>
      <c r="BF1675" s="17">
        <f t="shared" si="1449"/>
        <v>0.36028993278502458</v>
      </c>
      <c r="BG1675" s="17">
        <f t="shared" si="1479"/>
        <v>0.95256984180940574</v>
      </c>
      <c r="BH1675" s="17">
        <f t="shared" si="1480"/>
        <v>8.6282857516795944E-2</v>
      </c>
      <c r="BI1675" s="17">
        <f t="shared" si="1450"/>
        <v>3.2634714611767285E-2</v>
      </c>
      <c r="BJ1675" s="11">
        <f t="shared" si="1451"/>
        <v>11.040082227503616</v>
      </c>
      <c r="BK1675" s="15">
        <f t="shared" si="1452"/>
        <v>-1.428233769459015</v>
      </c>
      <c r="BL1675" s="15">
        <f t="shared" si="1453"/>
        <v>-1.3050670836802936</v>
      </c>
      <c r="BN1675" s="18">
        <f t="shared" si="1481"/>
        <v>-2.7450948089170906</v>
      </c>
      <c r="BO1675" s="19">
        <f t="shared" si="1482"/>
        <v>-1.7932229942223177</v>
      </c>
      <c r="BP1675" s="18">
        <f t="shared" si="1483"/>
        <v>37.340037836659285</v>
      </c>
      <c r="BQ1675" s="16">
        <f t="shared" si="1454"/>
        <v>37.383072029331068</v>
      </c>
      <c r="BR1675" s="17">
        <f t="shared" si="1484"/>
        <v>1.6630179484766843</v>
      </c>
      <c r="BS1675" s="18">
        <f t="shared" si="1485"/>
        <v>5.9550948089170905</v>
      </c>
      <c r="BT1675" s="17">
        <f t="shared" si="1455"/>
        <v>0.36028993278502458</v>
      </c>
      <c r="BU1675" s="17">
        <f t="shared" si="1486"/>
        <v>0.95257333048800319</v>
      </c>
      <c r="BV1675" s="17">
        <f t="shared" si="1487"/>
        <v>8.6283173517938461E-2</v>
      </c>
      <c r="BW1675" s="17">
        <f t="shared" si="1456"/>
        <v>3.2634714611767285E-2</v>
      </c>
      <c r="BX1675" s="11">
        <f t="shared" si="1457"/>
        <v>11.040082227503616</v>
      </c>
      <c r="BY1675" s="15">
        <f t="shared" si="1458"/>
        <v>-1.4281211665905413</v>
      </c>
      <c r="BZ1675" s="15">
        <f t="shared" si="1459"/>
        <v>-1.3050718633399079</v>
      </c>
    </row>
    <row r="1676" spans="9:78" x14ac:dyDescent="0.3">
      <c r="I1676" s="11">
        <f t="shared" si="1488"/>
        <v>3.3339999999998544</v>
      </c>
      <c r="J1676" s="15">
        <f t="shared" si="1489"/>
        <v>2.0054370094016321</v>
      </c>
      <c r="K1676" s="15">
        <f t="shared" si="1490"/>
        <v>134.29492979551483</v>
      </c>
      <c r="L1676" s="15">
        <f t="shared" ref="L1676:L1739" si="1495">(180/PI())*ATAN(M1676/N1676)</f>
        <v>-2.745856271762825</v>
      </c>
      <c r="M1676" s="15">
        <f t="shared" si="1491"/>
        <v>-1.7907417448919762</v>
      </c>
      <c r="N1676" s="15">
        <f t="shared" si="1492"/>
        <v>37.337490486684153</v>
      </c>
      <c r="O1676" s="23"/>
      <c r="P1676" s="23"/>
      <c r="Q1676" s="23"/>
      <c r="R1676" s="23"/>
      <c r="S1676" s="23"/>
      <c r="T1676" s="23"/>
      <c r="U1676" s="23"/>
      <c r="V1676" s="11"/>
      <c r="Z1676" s="15">
        <f t="shared" si="1460"/>
        <v>37.380408663364399</v>
      </c>
      <c r="AA1676" s="16">
        <f t="shared" si="1493"/>
        <v>25.48663547403779</v>
      </c>
      <c r="AB1676" s="17">
        <f t="shared" si="1461"/>
        <v>1.6627809926897528</v>
      </c>
      <c r="AC1676" s="18">
        <f t="shared" si="1462"/>
        <v>5.9558562717628245</v>
      </c>
      <c r="AD1676" s="17">
        <f t="shared" si="1463"/>
        <v>0.4478680980391076</v>
      </c>
      <c r="AE1676" s="17">
        <f t="shared" si="1464"/>
        <v>1.1839531965843224</v>
      </c>
      <c r="AF1676" s="17">
        <f t="shared" si="1494"/>
        <v>9.1509809524268071E-2</v>
      </c>
      <c r="AG1676" s="17">
        <f t="shared" ref="AG1676:AG1739" si="1496">($E$9+((1/(PI()*$E$11*$E$10))*(AD1676^2)))</f>
        <v>3.4616507191157365E-2</v>
      </c>
      <c r="AH1676" s="11">
        <f t="shared" ref="AH1676:AH1739" si="1497">AD1676/AG1676</f>
        <v>12.937992142474545</v>
      </c>
      <c r="AI1676" s="15">
        <f t="shared" si="1465"/>
        <v>6.0158206487599521</v>
      </c>
      <c r="AJ1676" s="15">
        <f t="shared" si="1466"/>
        <v>-1.1160005971397369</v>
      </c>
      <c r="AL1676" s="18">
        <f t="shared" si="1467"/>
        <v>-2.745856271762825</v>
      </c>
      <c r="AM1676" s="19">
        <f t="shared" si="1468"/>
        <v>-1.7847259242432163</v>
      </c>
      <c r="AN1676" s="18">
        <f t="shared" si="1469"/>
        <v>37.337490486684153</v>
      </c>
      <c r="AO1676" s="16">
        <f t="shared" ref="AO1676:AO1739" si="1498">((AM1676^2)+(AN1676^2))^0.5</f>
        <v>37.380120953093446</v>
      </c>
      <c r="AP1676" s="17">
        <f t="shared" si="1470"/>
        <v>1.6627553965367958</v>
      </c>
      <c r="AQ1676" s="18">
        <f t="shared" si="1471"/>
        <v>5.9558562717628245</v>
      </c>
      <c r="AR1676" s="17">
        <f t="shared" ref="AR1676:AR1739" si="1499">$E$12*(AQ1676+$E$13)</f>
        <v>0.36034159803910765</v>
      </c>
      <c r="AS1676" s="17">
        <f t="shared" si="1472"/>
        <v>0.95255951786362347</v>
      </c>
      <c r="AT1676" s="17">
        <f t="shared" si="1473"/>
        <v>8.627230725747935E-2</v>
      </c>
      <c r="AU1676" s="17">
        <f t="shared" ref="AU1676:AU1739" si="1500">($E$9+((1/(PI()*$E$11*$E$10))*(AR1676^2)))</f>
        <v>3.2635757116157196E-2</v>
      </c>
      <c r="AV1676" s="11">
        <f t="shared" ref="AV1676:AV1739" si="1501">AR1676/AU1676</f>
        <v>11.041312654600894</v>
      </c>
      <c r="AW1676" s="15">
        <f t="shared" ref="AW1676:AW1739" si="1502">32.174*((AS1676*COS((PI()/180)*AL1676))-(AT1676*SIN((PI()/180)*AL1676))-1)</f>
        <v>-1.4285644704179177</v>
      </c>
      <c r="AX1676" s="15">
        <f t="shared" ref="AX1676:AX1739" si="1503">(-1)*(32.174)*((AS1676*(SIN((PI()/180)*AL1676)))+((AT1676*(COS((PI()/180)*AL1676)))))</f>
        <v>-1.3043353295276032</v>
      </c>
      <c r="AZ1676" s="18">
        <f t="shared" si="1474"/>
        <v>-2.745856271762825</v>
      </c>
      <c r="BA1676" s="19">
        <f t="shared" si="1475"/>
        <v>-1.7921703093623942</v>
      </c>
      <c r="BB1676" s="18">
        <f t="shared" si="1476"/>
        <v>37.337490486684153</v>
      </c>
      <c r="BC1676" s="16">
        <f t="shared" ref="BC1676:BC1739" si="1504">((BA1676^2)+(BB1676^2))^0.5</f>
        <v>37.38047712725173</v>
      </c>
      <c r="BD1676" s="17">
        <f t="shared" si="1477"/>
        <v>1.6627870836105778</v>
      </c>
      <c r="BE1676" s="18">
        <f t="shared" si="1478"/>
        <v>5.9558562717628245</v>
      </c>
      <c r="BF1676" s="17">
        <f t="shared" ref="BF1676:BF1739" si="1505">$E$12*(BE1676+$E$13)</f>
        <v>0.36034159803910765</v>
      </c>
      <c r="BG1676" s="17">
        <f t="shared" si="1479"/>
        <v>0.95257767075838296</v>
      </c>
      <c r="BH1676" s="17">
        <f t="shared" si="1480"/>
        <v>8.6273951345943053E-2</v>
      </c>
      <c r="BI1676" s="17">
        <f t="shared" ref="BI1676:BI1739" si="1506">($E$9+((1/(PI()*$E$11*$E$10))*(BF1676^2)))</f>
        <v>3.2635757116157196E-2</v>
      </c>
      <c r="BJ1676" s="11">
        <f t="shared" ref="BJ1676:BJ1739" si="1507">BF1676/BI1676</f>
        <v>11.041312654600894</v>
      </c>
      <c r="BK1676" s="15">
        <f t="shared" ref="BK1676:BK1739" si="1508">32.174*((BG1676*COS((PI()/180)*AZ1676))-(BH1676*SIN((PI()/180)*AZ1676))-1)</f>
        <v>-1.427978555684992</v>
      </c>
      <c r="BL1676" s="15">
        <f t="shared" ref="BL1676:BL1739" si="1509">(-1)*(32.174)*((BG1676*(SIN((PI()/180)*AZ1676)))+((BH1676*(COS((PI()/180)*AZ1676)))))</f>
        <v>-1.3043601862021985</v>
      </c>
      <c r="BN1676" s="18">
        <f t="shared" si="1481"/>
        <v>-2.745856271762825</v>
      </c>
      <c r="BO1676" s="19">
        <f t="shared" si="1482"/>
        <v>-1.7935977020033462</v>
      </c>
      <c r="BP1676" s="18">
        <f t="shared" si="1483"/>
        <v>37.337490486684153</v>
      </c>
      <c r="BQ1676" s="16">
        <f t="shared" ref="BQ1676:BQ1739" si="1510">((BO1676^2)+(BP1676^2))^0.5</f>
        <v>37.380545589381938</v>
      </c>
      <c r="BR1676" s="17">
        <f t="shared" si="1484"/>
        <v>1.6627931743862354</v>
      </c>
      <c r="BS1676" s="18">
        <f t="shared" si="1485"/>
        <v>5.9558562717628245</v>
      </c>
      <c r="BT1676" s="17">
        <f t="shared" ref="BT1676:BT1739" si="1511">$E$12*(BS1676+$E$13)</f>
        <v>0.36034159803910765</v>
      </c>
      <c r="BU1676" s="17">
        <f t="shared" si="1486"/>
        <v>0.95258116004269733</v>
      </c>
      <c r="BV1676" s="17">
        <f t="shared" si="1487"/>
        <v>8.6274267366730023E-2</v>
      </c>
      <c r="BW1676" s="17">
        <f t="shared" ref="BW1676:BW1739" si="1512">($E$9+((1/(PI()*$E$11*$E$10))*(BT1676^2)))</f>
        <v>3.2635757116157196E-2</v>
      </c>
      <c r="BX1676" s="11">
        <f t="shared" ref="BX1676:BX1739" si="1513">BT1676/BW1676</f>
        <v>11.041312654600894</v>
      </c>
      <c r="BY1676" s="15">
        <f t="shared" ref="BY1676:BY1739" si="1514">32.174*((BU1676*COS((PI()/180)*BN1676))-(BV1676*SIN((PI()/180)*BN1676))-1)</f>
        <v>-1.4278659332567667</v>
      </c>
      <c r="BZ1676" s="15">
        <f t="shared" ref="BZ1676:BZ1739" si="1515">(-1)*(32.174)*((BU1676*(SIN((PI()/180)*BN1676)))+((BV1676*(COS((PI()/180)*BN1676)))))</f>
        <v>-1.3043649640630255</v>
      </c>
    </row>
    <row r="1677" spans="9:78" x14ac:dyDescent="0.3">
      <c r="I1677" s="11">
        <f t="shared" si="1488"/>
        <v>3.3359999999998542</v>
      </c>
      <c r="J1677" s="15">
        <f t="shared" si="1489"/>
        <v>2.0018551508680695</v>
      </c>
      <c r="K1677" s="15">
        <f t="shared" si="1490"/>
        <v>134.36960223056934</v>
      </c>
      <c r="L1677" s="15">
        <f t="shared" si="1495"/>
        <v>-2.7466174653526307</v>
      </c>
      <c r="M1677" s="15">
        <f t="shared" si="1491"/>
        <v>-1.7911167886708772</v>
      </c>
      <c r="N1677" s="15">
        <f t="shared" si="1492"/>
        <v>37.334944567819932</v>
      </c>
      <c r="O1677" s="23"/>
      <c r="P1677" s="23"/>
      <c r="Q1677" s="23"/>
      <c r="R1677" s="23"/>
      <c r="S1677" s="23"/>
      <c r="T1677" s="23"/>
      <c r="U1677" s="23"/>
      <c r="V1677" s="11"/>
      <c r="Z1677" s="15">
        <f t="shared" si="1460"/>
        <v>37.37788363769203</v>
      </c>
      <c r="AA1677" s="16">
        <f t="shared" si="1493"/>
        <v>25.484913866083904</v>
      </c>
      <c r="AB1677" s="17">
        <f t="shared" si="1461"/>
        <v>1.6625563604270863</v>
      </c>
      <c r="AC1677" s="18">
        <f t="shared" si="1462"/>
        <v>5.9566174653526307</v>
      </c>
      <c r="AD1677" s="17">
        <f t="shared" si="1463"/>
        <v>0.44791974502417592</v>
      </c>
      <c r="AE1677" s="17">
        <f t="shared" si="1464"/>
        <v>1.1839297631968559</v>
      </c>
      <c r="AF1677" s="17">
        <f t="shared" si="1494"/>
        <v>9.1500871133506551E-2</v>
      </c>
      <c r="AG1677" s="17">
        <f t="shared" si="1496"/>
        <v>3.4617802627870509E-2</v>
      </c>
      <c r="AH1677" s="11">
        <f t="shared" si="1497"/>
        <v>12.938999908202129</v>
      </c>
      <c r="AI1677" s="15">
        <f t="shared" si="1465"/>
        <v>6.0150686113690481</v>
      </c>
      <c r="AJ1677" s="15">
        <f t="shared" si="1466"/>
        <v>-1.115242107540569</v>
      </c>
      <c r="AL1677" s="18">
        <f t="shared" si="1467"/>
        <v>-2.7466174653526307</v>
      </c>
      <c r="AM1677" s="19">
        <f t="shared" si="1468"/>
        <v>-1.7851017200595081</v>
      </c>
      <c r="AN1677" s="18">
        <f t="shared" si="1469"/>
        <v>37.334944567819932</v>
      </c>
      <c r="AO1677" s="16">
        <f t="shared" si="1498"/>
        <v>37.37759588353893</v>
      </c>
      <c r="AP1677" s="17">
        <f t="shared" si="1470"/>
        <v>1.6625307620994445</v>
      </c>
      <c r="AQ1677" s="18">
        <f t="shared" si="1471"/>
        <v>5.9566174653526307</v>
      </c>
      <c r="AR1677" s="17">
        <f t="shared" si="1499"/>
        <v>0.36039324502417597</v>
      </c>
      <c r="AS1677" s="17">
        <f t="shared" si="1472"/>
        <v>0.95256733911849767</v>
      </c>
      <c r="AT1677" s="17">
        <f t="shared" si="1473"/>
        <v>8.6263406965278344E-2</v>
      </c>
      <c r="AU1677" s="17">
        <f t="shared" si="1500"/>
        <v>3.2636799401318105E-2</v>
      </c>
      <c r="AV1677" s="11">
        <f t="shared" si="1501"/>
        <v>11.042542517500069</v>
      </c>
      <c r="AW1677" s="15">
        <f t="shared" si="1502"/>
        <v>-1.428309514661686</v>
      </c>
      <c r="AX1677" s="15">
        <f t="shared" si="1503"/>
        <v>-1.3036287785545295</v>
      </c>
      <c r="AZ1677" s="18">
        <f t="shared" si="1474"/>
        <v>-2.7466174653526307</v>
      </c>
      <c r="BA1677" s="19">
        <f t="shared" si="1475"/>
        <v>-1.7925450981855389</v>
      </c>
      <c r="BB1677" s="18">
        <f t="shared" si="1476"/>
        <v>37.334944567819932</v>
      </c>
      <c r="BC1677" s="16">
        <f t="shared" si="1504"/>
        <v>37.377952108311341</v>
      </c>
      <c r="BD1677" s="17">
        <f t="shared" si="1477"/>
        <v>1.6625624515353474</v>
      </c>
      <c r="BE1677" s="18">
        <f t="shared" si="1478"/>
        <v>5.9566174653526307</v>
      </c>
      <c r="BF1677" s="17">
        <f t="shared" si="1505"/>
        <v>0.36039324502417597</v>
      </c>
      <c r="BG1677" s="17">
        <f t="shared" si="1479"/>
        <v>0.95258549596847886</v>
      </c>
      <c r="BH1677" s="17">
        <f t="shared" si="1480"/>
        <v>8.6265051228812062E-2</v>
      </c>
      <c r="BI1677" s="17">
        <f t="shared" si="1506"/>
        <v>3.2636799401318105E-2</v>
      </c>
      <c r="BJ1677" s="11">
        <f t="shared" si="1507"/>
        <v>11.042542517500069</v>
      </c>
      <c r="BK1677" s="15">
        <f t="shared" si="1508"/>
        <v>-1.4277234722195555</v>
      </c>
      <c r="BL1677" s="15">
        <f t="shared" si="1509"/>
        <v>-1.3036536269733145</v>
      </c>
      <c r="BN1677" s="18">
        <f t="shared" si="1481"/>
        <v>-2.7466174653526307</v>
      </c>
      <c r="BO1677" s="19">
        <f t="shared" si="1482"/>
        <v>-1.7939722356153163</v>
      </c>
      <c r="BP1677" s="18">
        <f t="shared" si="1483"/>
        <v>37.334944567819932</v>
      </c>
      <c r="BQ1677" s="16">
        <f t="shared" si="1510"/>
        <v>37.378020577129895</v>
      </c>
      <c r="BR1677" s="17">
        <f t="shared" si="1484"/>
        <v>1.6625685424945718</v>
      </c>
      <c r="BS1677" s="18">
        <f t="shared" si="1485"/>
        <v>5.9566174653526307</v>
      </c>
      <c r="BT1677" s="17">
        <f t="shared" si="1511"/>
        <v>0.36039324502417597</v>
      </c>
      <c r="BU1677" s="17">
        <f t="shared" si="1486"/>
        <v>0.95258898585808149</v>
      </c>
      <c r="BV1677" s="17">
        <f t="shared" si="1487"/>
        <v>8.6265367269216464E-2</v>
      </c>
      <c r="BW1677" s="17">
        <f t="shared" si="1512"/>
        <v>3.2636799401318105E-2</v>
      </c>
      <c r="BX1677" s="11">
        <f t="shared" si="1513"/>
        <v>11.042542517500069</v>
      </c>
      <c r="BY1677" s="15">
        <f t="shared" si="1514"/>
        <v>-1.4276108302454484</v>
      </c>
      <c r="BZ1677" s="15">
        <f t="shared" si="1515"/>
        <v>-1.3036584030351566</v>
      </c>
    </row>
    <row r="1678" spans="9:78" x14ac:dyDescent="0.3">
      <c r="I1678" s="11">
        <f t="shared" si="1488"/>
        <v>3.337999999999854</v>
      </c>
      <c r="J1678" s="15">
        <f t="shared" si="1489"/>
        <v>1.9982725424213306</v>
      </c>
      <c r="K1678" s="15">
        <f t="shared" si="1490"/>
        <v>134.44426957521654</v>
      </c>
      <c r="L1678" s="15">
        <f t="shared" si="1495"/>
        <v>-2.7473783896693269</v>
      </c>
      <c r="M1678" s="15">
        <f t="shared" si="1491"/>
        <v>-1.7914916580684235</v>
      </c>
      <c r="N1678" s="15">
        <f t="shared" si="1492"/>
        <v>37.33240007937939</v>
      </c>
      <c r="O1678" s="23"/>
      <c r="P1678" s="23"/>
      <c r="Q1678" s="23"/>
      <c r="R1678" s="23"/>
      <c r="S1678" s="23"/>
      <c r="T1678" s="23"/>
      <c r="U1678" s="23"/>
      <c r="V1678" s="11"/>
      <c r="Z1678" s="15">
        <f t="shared" si="1460"/>
        <v>37.375360039038753</v>
      </c>
      <c r="AA1678" s="16">
        <f t="shared" si="1493"/>
        <v>25.483193231097324</v>
      </c>
      <c r="AB1678" s="17">
        <f t="shared" si="1461"/>
        <v>1.6623318702768524</v>
      </c>
      <c r="AC1678" s="18">
        <f t="shared" si="1462"/>
        <v>5.9573783896693264</v>
      </c>
      <c r="AD1678" s="17">
        <f t="shared" si="1463"/>
        <v>0.44797137373906371</v>
      </c>
      <c r="AE1678" s="17">
        <f t="shared" si="1464"/>
        <v>1.1839063458476131</v>
      </c>
      <c r="AF1678" s="17">
        <f t="shared" si="1494"/>
        <v>9.149193882257059E-2</v>
      </c>
      <c r="AG1678" s="17">
        <f t="shared" si="1496"/>
        <v>3.4619097755619957E-2</v>
      </c>
      <c r="AH1678" s="11">
        <f t="shared" si="1497"/>
        <v>12.940007186245673</v>
      </c>
      <c r="AI1678" s="15">
        <f t="shared" si="1465"/>
        <v>6.0143170801243357</v>
      </c>
      <c r="AJ1678" s="15">
        <f t="shared" si="1466"/>
        <v>-1.1144839882479505</v>
      </c>
      <c r="AL1678" s="18">
        <f t="shared" si="1467"/>
        <v>-2.7473783896693269</v>
      </c>
      <c r="AM1678" s="19">
        <f t="shared" si="1468"/>
        <v>-1.7854773409882991</v>
      </c>
      <c r="AN1678" s="18">
        <f t="shared" si="1469"/>
        <v>37.33240007937939</v>
      </c>
      <c r="AO1678" s="16">
        <f t="shared" si="1498"/>
        <v>37.37507224102756</v>
      </c>
      <c r="AP1678" s="17">
        <f t="shared" si="1470"/>
        <v>1.6623062697762145</v>
      </c>
      <c r="AQ1678" s="18">
        <f t="shared" si="1471"/>
        <v>5.9573783896693264</v>
      </c>
      <c r="AR1678" s="17">
        <f t="shared" si="1499"/>
        <v>0.36044487373906381</v>
      </c>
      <c r="AS1678" s="17">
        <f t="shared" si="1472"/>
        <v>0.95257515663774528</v>
      </c>
      <c r="AT1678" s="17">
        <f t="shared" si="1473"/>
        <v>8.6254512722844512E-2</v>
      </c>
      <c r="AU1678" s="17">
        <f t="shared" si="1500"/>
        <v>3.2637841467067961E-2</v>
      </c>
      <c r="AV1678" s="11">
        <f t="shared" si="1501"/>
        <v>11.043771816305858</v>
      </c>
      <c r="AW1678" s="15">
        <f t="shared" si="1502"/>
        <v>-1.4280546890978925</v>
      </c>
      <c r="AX1678" s="15">
        <f t="shared" si="1503"/>
        <v>-1.3029225657166519</v>
      </c>
      <c r="AZ1678" s="18">
        <f t="shared" si="1474"/>
        <v>-2.7473783896693269</v>
      </c>
      <c r="BA1678" s="19">
        <f t="shared" si="1475"/>
        <v>-1.7929197127575214</v>
      </c>
      <c r="BB1678" s="18">
        <f t="shared" si="1476"/>
        <v>37.33240007937939</v>
      </c>
      <c r="BC1678" s="16">
        <f t="shared" si="1504"/>
        <v>37.375428516382804</v>
      </c>
      <c r="BD1678" s="17">
        <f t="shared" si="1477"/>
        <v>1.6623379615720568</v>
      </c>
      <c r="BE1678" s="18">
        <f t="shared" si="1478"/>
        <v>5.9573783896693264</v>
      </c>
      <c r="BF1678" s="17">
        <f t="shared" si="1505"/>
        <v>0.36044487373906381</v>
      </c>
      <c r="BG1678" s="17">
        <f t="shared" si="1479"/>
        <v>0.95259331744116493</v>
      </c>
      <c r="BH1678" s="17">
        <f t="shared" si="1480"/>
        <v>8.6256157161331809E-2</v>
      </c>
      <c r="BI1678" s="17">
        <f t="shared" si="1506"/>
        <v>3.2637841467067961E-2</v>
      </c>
      <c r="BJ1678" s="11">
        <f t="shared" si="1507"/>
        <v>11.043771816305858</v>
      </c>
      <c r="BK1678" s="15">
        <f t="shared" si="1508"/>
        <v>-1.427468519004274</v>
      </c>
      <c r="BL1678" s="15">
        <f t="shared" si="1509"/>
        <v>-1.3029474058779997</v>
      </c>
      <c r="BN1678" s="18">
        <f t="shared" si="1481"/>
        <v>-2.7473783896693269</v>
      </c>
      <c r="BO1678" s="19">
        <f t="shared" si="1482"/>
        <v>-1.7943465951064321</v>
      </c>
      <c r="BP1678" s="18">
        <f t="shared" si="1483"/>
        <v>37.33240007937939</v>
      </c>
      <c r="BQ1678" s="16">
        <f t="shared" si="1510"/>
        <v>37.375496991882478</v>
      </c>
      <c r="BR1678" s="17">
        <f t="shared" si="1484"/>
        <v>1.6623440527143574</v>
      </c>
      <c r="BS1678" s="18">
        <f t="shared" si="1485"/>
        <v>5.9573783896693264</v>
      </c>
      <c r="BT1678" s="17">
        <f t="shared" si="1511"/>
        <v>0.36044487373906381</v>
      </c>
      <c r="BU1678" s="17">
        <f t="shared" si="1486"/>
        <v>0.95259680793562829</v>
      </c>
      <c r="BV1678" s="17">
        <f t="shared" si="1487"/>
        <v>8.6256473221326652E-2</v>
      </c>
      <c r="BW1678" s="17">
        <f t="shared" si="1512"/>
        <v>3.2637841467067961E-2</v>
      </c>
      <c r="BX1678" s="11">
        <f t="shared" si="1513"/>
        <v>11.043771816305858</v>
      </c>
      <c r="BY1678" s="15">
        <f t="shared" si="1514"/>
        <v>-1.4273558574981127</v>
      </c>
      <c r="BZ1678" s="15">
        <f t="shared" si="1515"/>
        <v>-1.3029521801406605</v>
      </c>
    </row>
    <row r="1679" spans="9:78" x14ac:dyDescent="0.3">
      <c r="I1679" s="11">
        <f t="shared" si="1488"/>
        <v>3.3399999999998538</v>
      </c>
      <c r="J1679" s="15">
        <f t="shared" si="1489"/>
        <v>1.9946891844101295</v>
      </c>
      <c r="K1679" s="15">
        <f t="shared" si="1490"/>
        <v>134.51893183231658</v>
      </c>
      <c r="L1679" s="15">
        <f t="shared" si="1495"/>
        <v>-2.7481390446958498</v>
      </c>
      <c r="M1679" s="15">
        <f t="shared" si="1491"/>
        <v>-1.7918663531329495</v>
      </c>
      <c r="N1679" s="15">
        <f t="shared" si="1492"/>
        <v>37.329857020675533</v>
      </c>
      <c r="O1679" s="23"/>
      <c r="P1679" s="23"/>
      <c r="Q1679" s="23"/>
      <c r="R1679" s="23"/>
      <c r="S1679" s="23"/>
      <c r="T1679" s="23"/>
      <c r="U1679" s="23"/>
      <c r="V1679" s="11"/>
      <c r="Z1679" s="15">
        <f t="shared" si="1460"/>
        <v>37.372837866712345</v>
      </c>
      <c r="AA1679" s="16">
        <f t="shared" si="1493"/>
        <v>25.481473568606081</v>
      </c>
      <c r="AB1679" s="17">
        <f t="shared" si="1461"/>
        <v>1.662107522151766</v>
      </c>
      <c r="AC1679" s="18">
        <f t="shared" si="1462"/>
        <v>5.9581390446958498</v>
      </c>
      <c r="AD1679" s="17">
        <f t="shared" si="1463"/>
        <v>0.44802298418261333</v>
      </c>
      <c r="AE1679" s="17">
        <f t="shared" si="1464"/>
        <v>1.1838829445259194</v>
      </c>
      <c r="AF1679" s="17">
        <f t="shared" si="1494"/>
        <v>9.1483012587369128E-2</v>
      </c>
      <c r="AG1679" s="17">
        <f t="shared" si="1496"/>
        <v>3.462039257421818E-2</v>
      </c>
      <c r="AH1679" s="11">
        <f t="shared" si="1497"/>
        <v>12.941013976723541</v>
      </c>
      <c r="AI1679" s="15">
        <f t="shared" si="1465"/>
        <v>6.0135660546940022</v>
      </c>
      <c r="AJ1679" s="15">
        <f t="shared" si="1466"/>
        <v>-1.1137262391269642</v>
      </c>
      <c r="AL1679" s="18">
        <f t="shared" si="1467"/>
        <v>-2.7481390446958498</v>
      </c>
      <c r="AM1679" s="19">
        <f t="shared" si="1468"/>
        <v>-1.7858527870782555</v>
      </c>
      <c r="AN1679" s="18">
        <f t="shared" si="1469"/>
        <v>37.329857020675533</v>
      </c>
      <c r="AO1679" s="16">
        <f t="shared" si="1498"/>
        <v>37.372550024867095</v>
      </c>
      <c r="AP1679" s="17">
        <f t="shared" si="1470"/>
        <v>1.6620819194798202</v>
      </c>
      <c r="AQ1679" s="18">
        <f t="shared" si="1471"/>
        <v>5.9581390446958498</v>
      </c>
      <c r="AR1679" s="17">
        <f t="shared" si="1499"/>
        <v>0.36049648418261337</v>
      </c>
      <c r="AS1679" s="17">
        <f t="shared" si="1472"/>
        <v>0.95258297042283724</v>
      </c>
      <c r="AT1679" s="17">
        <f t="shared" si="1473"/>
        <v>8.6245624526109316E-2</v>
      </c>
      <c r="AU1679" s="17">
        <f t="shared" si="1500"/>
        <v>3.2638883313224933E-2</v>
      </c>
      <c r="AV1679" s="11">
        <f t="shared" si="1501"/>
        <v>11.045000551123143</v>
      </c>
      <c r="AW1679" s="15">
        <f t="shared" si="1502"/>
        <v>-1.4277999936681167</v>
      </c>
      <c r="AX1679" s="15">
        <f t="shared" si="1503"/>
        <v>-1.3022166908983404</v>
      </c>
      <c r="AZ1679" s="18">
        <f t="shared" si="1474"/>
        <v>-2.7481390446958498</v>
      </c>
      <c r="BA1679" s="19">
        <f t="shared" si="1475"/>
        <v>-1.7932941531266176</v>
      </c>
      <c r="BB1679" s="18">
        <f t="shared" si="1476"/>
        <v>37.329857020675533</v>
      </c>
      <c r="BC1679" s="16">
        <f t="shared" si="1504"/>
        <v>37.372906350773903</v>
      </c>
      <c r="BD1679" s="17">
        <f t="shared" si="1477"/>
        <v>1.6621136136334225</v>
      </c>
      <c r="BE1679" s="18">
        <f t="shared" si="1478"/>
        <v>5.9581390446958498</v>
      </c>
      <c r="BF1679" s="17">
        <f t="shared" si="1505"/>
        <v>0.36049648418261337</v>
      </c>
      <c r="BG1679" s="17">
        <f t="shared" si="1479"/>
        <v>0.95260113517791334</v>
      </c>
      <c r="BH1679" s="17">
        <f t="shared" si="1480"/>
        <v>8.6247269139433869E-2</v>
      </c>
      <c r="BI1679" s="17">
        <f t="shared" si="1506"/>
        <v>3.2638883313224933E-2</v>
      </c>
      <c r="BJ1679" s="11">
        <f t="shared" si="1507"/>
        <v>11.045000551123143</v>
      </c>
      <c r="BK1679" s="15">
        <f t="shared" si="1508"/>
        <v>-1.4272136959806951</v>
      </c>
      <c r="BL1679" s="15">
        <f t="shared" si="1509"/>
        <v>-1.3022415228006321</v>
      </c>
      <c r="BN1679" s="18">
        <f t="shared" si="1481"/>
        <v>-2.7481390446958498</v>
      </c>
      <c r="BO1679" s="19">
        <f t="shared" si="1482"/>
        <v>-1.7947207805249108</v>
      </c>
      <c r="BP1679" s="18">
        <f t="shared" si="1483"/>
        <v>37.329857020675533</v>
      </c>
      <c r="BQ1679" s="16">
        <f t="shared" si="1510"/>
        <v>37.372974832947492</v>
      </c>
      <c r="BR1679" s="17">
        <f t="shared" si="1484"/>
        <v>1.6621197049583107</v>
      </c>
      <c r="BS1679" s="18">
        <f t="shared" si="1485"/>
        <v>5.9581390446958498</v>
      </c>
      <c r="BT1679" s="17">
        <f t="shared" si="1511"/>
        <v>0.36049648418261337</v>
      </c>
      <c r="BU1679" s="17">
        <f t="shared" si="1486"/>
        <v>0.95260462627681031</v>
      </c>
      <c r="BV1679" s="17">
        <f t="shared" si="1487"/>
        <v>8.6247585218992284E-2</v>
      </c>
      <c r="BW1679" s="17">
        <f t="shared" si="1512"/>
        <v>3.2638883313224933E-2</v>
      </c>
      <c r="BX1679" s="11">
        <f t="shared" si="1513"/>
        <v>11.045000551123143</v>
      </c>
      <c r="BY1679" s="15">
        <f t="shared" si="1514"/>
        <v>-1.4271010149562995</v>
      </c>
      <c r="BZ1679" s="15">
        <f t="shared" si="1515"/>
        <v>-1.3022462952639178</v>
      </c>
    </row>
    <row r="1680" spans="9:78" x14ac:dyDescent="0.3">
      <c r="I1680" s="11">
        <f t="shared" si="1488"/>
        <v>3.3419999999998535</v>
      </c>
      <c r="J1680" s="15">
        <f t="shared" si="1489"/>
        <v>1.9911050771830843</v>
      </c>
      <c r="K1680" s="15">
        <f t="shared" si="1490"/>
        <v>134.59358900472827</v>
      </c>
      <c r="L1680" s="15">
        <f t="shared" si="1495"/>
        <v>-2.7488994304152499</v>
      </c>
      <c r="M1680" s="15">
        <f t="shared" si="1491"/>
        <v>-1.7922408739128028</v>
      </c>
      <c r="N1680" s="15">
        <f t="shared" si="1492"/>
        <v>37.327315391021607</v>
      </c>
      <c r="O1680" s="23"/>
      <c r="P1680" s="23"/>
      <c r="Q1680" s="23"/>
      <c r="R1680" s="23"/>
      <c r="S1680" s="23"/>
      <c r="T1680" s="23"/>
      <c r="U1680" s="23"/>
      <c r="V1680" s="11"/>
      <c r="Z1680" s="15">
        <f t="shared" si="1460"/>
        <v>37.370317120020829</v>
      </c>
      <c r="AA1680" s="16">
        <f t="shared" si="1493"/>
        <v>25.479754878138362</v>
      </c>
      <c r="AB1680" s="17">
        <f t="shared" si="1461"/>
        <v>1.6618833159645972</v>
      </c>
      <c r="AC1680" s="18">
        <f t="shared" si="1462"/>
        <v>5.9588994304152498</v>
      </c>
      <c r="AD1680" s="17">
        <f t="shared" si="1463"/>
        <v>0.4480745763536747</v>
      </c>
      <c r="AE1680" s="17">
        <f t="shared" si="1464"/>
        <v>1.1838595592211081</v>
      </c>
      <c r="AF1680" s="17">
        <f t="shared" si="1494"/>
        <v>9.1474092423813852E-2</v>
      </c>
      <c r="AG1680" s="17">
        <f t="shared" si="1496"/>
        <v>3.4621687083477896E-2</v>
      </c>
      <c r="AH1680" s="11">
        <f t="shared" si="1497"/>
        <v>12.942020279754193</v>
      </c>
      <c r="AI1680" s="15">
        <f t="shared" si="1465"/>
        <v>6.0128155347465047</v>
      </c>
      <c r="AJ1680" s="15">
        <f t="shared" si="1466"/>
        <v>-1.1129688600427248</v>
      </c>
      <c r="AL1680" s="18">
        <f t="shared" si="1467"/>
        <v>-2.7488994304152499</v>
      </c>
      <c r="AM1680" s="19">
        <f t="shared" si="1468"/>
        <v>-1.7862280583780563</v>
      </c>
      <c r="AN1680" s="18">
        <f t="shared" si="1469"/>
        <v>37.327315391021607</v>
      </c>
      <c r="AO1680" s="16">
        <f t="shared" si="1498"/>
        <v>37.370029234365546</v>
      </c>
      <c r="AP1680" s="17">
        <f t="shared" si="1470"/>
        <v>1.6618577111230295</v>
      </c>
      <c r="AQ1680" s="18">
        <f t="shared" si="1471"/>
        <v>5.9588994304152498</v>
      </c>
      <c r="AR1680" s="17">
        <f t="shared" si="1499"/>
        <v>0.36054807635367464</v>
      </c>
      <c r="AS1680" s="17">
        <f t="shared" si="1472"/>
        <v>0.95259078047524481</v>
      </c>
      <c r="AT1680" s="17">
        <f t="shared" si="1473"/>
        <v>8.6236742371006939E-2</v>
      </c>
      <c r="AU1680" s="17">
        <f t="shared" si="1500"/>
        <v>3.2639924939607358E-2</v>
      </c>
      <c r="AV1680" s="11">
        <f t="shared" si="1501"/>
        <v>11.046228722056977</v>
      </c>
      <c r="AW1680" s="15">
        <f t="shared" si="1502"/>
        <v>-1.427545428313945</v>
      </c>
      <c r="AX1680" s="15">
        <f t="shared" si="1503"/>
        <v>-1.301511153983987</v>
      </c>
      <c r="AZ1680" s="18">
        <f t="shared" si="1474"/>
        <v>-2.7488994304152499</v>
      </c>
      <c r="BA1680" s="19">
        <f t="shared" si="1475"/>
        <v>-1.7936684193411168</v>
      </c>
      <c r="BB1680" s="18">
        <f t="shared" si="1476"/>
        <v>37.327315391021607</v>
      </c>
      <c r="BC1680" s="16">
        <f t="shared" si="1504"/>
        <v>37.370385610792674</v>
      </c>
      <c r="BD1680" s="17">
        <f t="shared" si="1477"/>
        <v>1.6618894076322148</v>
      </c>
      <c r="BE1680" s="18">
        <f t="shared" si="1478"/>
        <v>5.9588994304152498</v>
      </c>
      <c r="BF1680" s="17">
        <f t="shared" si="1505"/>
        <v>0.36054807635367464</v>
      </c>
      <c r="BG1680" s="17">
        <f t="shared" si="1479"/>
        <v>0.95260894918019545</v>
      </c>
      <c r="BH1680" s="17">
        <f t="shared" si="1480"/>
        <v>8.6238387159052493E-2</v>
      </c>
      <c r="BI1680" s="17">
        <f t="shared" si="1506"/>
        <v>3.2639924939607358E-2</v>
      </c>
      <c r="BJ1680" s="11">
        <f t="shared" si="1507"/>
        <v>11.046228722056977</v>
      </c>
      <c r="BK1680" s="15">
        <f t="shared" si="1508"/>
        <v>-1.4269590030903943</v>
      </c>
      <c r="BL1680" s="15">
        <f t="shared" si="1509"/>
        <v>-1.3015359776256084</v>
      </c>
      <c r="BN1680" s="18">
        <f t="shared" si="1481"/>
        <v>-2.7488994304152499</v>
      </c>
      <c r="BO1680" s="19">
        <f t="shared" si="1482"/>
        <v>-1.7950947919189837</v>
      </c>
      <c r="BP1680" s="18">
        <f t="shared" si="1483"/>
        <v>37.327315391021607</v>
      </c>
      <c r="BQ1680" s="16">
        <f t="shared" si="1510"/>
        <v>37.370454099632951</v>
      </c>
      <c r="BR1680" s="17">
        <f t="shared" si="1484"/>
        <v>1.6618954991392003</v>
      </c>
      <c r="BS1680" s="18">
        <f t="shared" si="1485"/>
        <v>5.9588994304152498</v>
      </c>
      <c r="BT1680" s="17">
        <f t="shared" si="1511"/>
        <v>0.36054807635367464</v>
      </c>
      <c r="BU1680" s="17">
        <f t="shared" si="1486"/>
        <v>0.95261244088309793</v>
      </c>
      <c r="BV1680" s="17">
        <f t="shared" si="1487"/>
        <v>8.6238703258147545E-2</v>
      </c>
      <c r="BW1680" s="17">
        <f t="shared" si="1512"/>
        <v>3.2639924939607358E-2</v>
      </c>
      <c r="BX1680" s="11">
        <f t="shared" si="1513"/>
        <v>11.046228722056977</v>
      </c>
      <c r="BY1680" s="15">
        <f t="shared" si="1514"/>
        <v>-1.4268463025616172</v>
      </c>
      <c r="BZ1680" s="15">
        <f t="shared" si="1515"/>
        <v>-1.3015407482893264</v>
      </c>
    </row>
    <row r="1681" spans="9:78" x14ac:dyDescent="0.3">
      <c r="I1681" s="11">
        <f t="shared" si="1488"/>
        <v>3.3439999999998533</v>
      </c>
      <c r="J1681" s="15">
        <f t="shared" si="1489"/>
        <v>1.9875202210887155</v>
      </c>
      <c r="K1681" s="15">
        <f t="shared" si="1490"/>
        <v>134.66824109530901</v>
      </c>
      <c r="L1681" s="15">
        <f t="shared" si="1495"/>
        <v>-2.7496595468106948</v>
      </c>
      <c r="M1681" s="15">
        <f t="shared" si="1491"/>
        <v>-1.7926152204563441</v>
      </c>
      <c r="N1681" s="15">
        <f t="shared" si="1492"/>
        <v>37.324775189731092</v>
      </c>
      <c r="O1681" s="23"/>
      <c r="P1681" s="23"/>
      <c r="Q1681" s="23"/>
      <c r="R1681" s="23"/>
      <c r="S1681" s="23"/>
      <c r="T1681" s="23"/>
      <c r="U1681" s="23"/>
      <c r="V1681" s="11"/>
      <c r="Z1681" s="15">
        <f t="shared" si="1460"/>
        <v>37.367797798272477</v>
      </c>
      <c r="AA1681" s="16">
        <f t="shared" si="1493"/>
        <v>25.478037159222545</v>
      </c>
      <c r="AB1681" s="17">
        <f t="shared" si="1461"/>
        <v>1.6616592516281672</v>
      </c>
      <c r="AC1681" s="18">
        <f t="shared" si="1462"/>
        <v>5.9596595468106948</v>
      </c>
      <c r="AD1681" s="17">
        <f t="shared" si="1463"/>
        <v>0.44812615025110558</v>
      </c>
      <c r="AE1681" s="17">
        <f t="shared" si="1464"/>
        <v>1.1838361899225178</v>
      </c>
      <c r="AF1681" s="17">
        <f t="shared" si="1494"/>
        <v>9.1465178327819086E-2</v>
      </c>
      <c r="AG1681" s="17">
        <f t="shared" si="1496"/>
        <v>3.4622981283212069E-2</v>
      </c>
      <c r="AH1681" s="11">
        <f t="shared" si="1497"/>
        <v>12.943026095456204</v>
      </c>
      <c r="AI1681" s="15">
        <f t="shared" si="1465"/>
        <v>6.0120655199504602</v>
      </c>
      <c r="AJ1681" s="15">
        <f t="shared" si="1466"/>
        <v>-1.1122118508603769</v>
      </c>
      <c r="AL1681" s="18">
        <f t="shared" si="1467"/>
        <v>-2.7496595468106948</v>
      </c>
      <c r="AM1681" s="19">
        <f t="shared" si="1468"/>
        <v>-1.7866031549363937</v>
      </c>
      <c r="AN1681" s="18">
        <f t="shared" si="1469"/>
        <v>37.324775189731092</v>
      </c>
      <c r="AO1681" s="16">
        <f t="shared" si="1498"/>
        <v>37.367509868831164</v>
      </c>
      <c r="AP1681" s="17">
        <f t="shared" si="1470"/>
        <v>1.6616336446186615</v>
      </c>
      <c r="AQ1681" s="18">
        <f t="shared" si="1471"/>
        <v>5.9596595468106948</v>
      </c>
      <c r="AR1681" s="17">
        <f t="shared" si="1499"/>
        <v>0.36059965025110563</v>
      </c>
      <c r="AS1681" s="17">
        <f t="shared" si="1472"/>
        <v>0.95259858679643772</v>
      </c>
      <c r="AT1681" s="17">
        <f t="shared" si="1473"/>
        <v>8.6227866253474117E-2</v>
      </c>
      <c r="AU1681" s="17">
        <f t="shared" si="1500"/>
        <v>3.2640966346033799E-2</v>
      </c>
      <c r="AV1681" s="11">
        <f t="shared" si="1501"/>
        <v>11.04745632921257</v>
      </c>
      <c r="AW1681" s="15">
        <f t="shared" si="1502"/>
        <v>-1.4272909929770214</v>
      </c>
      <c r="AX1681" s="15">
        <f t="shared" si="1503"/>
        <v>-1.3008059548579982</v>
      </c>
      <c r="AZ1681" s="18">
        <f t="shared" si="1474"/>
        <v>-2.7496595468106948</v>
      </c>
      <c r="BA1681" s="19">
        <f t="shared" si="1475"/>
        <v>-1.7940425114493213</v>
      </c>
      <c r="BB1681" s="18">
        <f t="shared" si="1476"/>
        <v>37.324775189731092</v>
      </c>
      <c r="BC1681" s="16">
        <f t="shared" si="1504"/>
        <v>37.367866295747383</v>
      </c>
      <c r="BD1681" s="17">
        <f t="shared" si="1477"/>
        <v>1.6616653434812554</v>
      </c>
      <c r="BE1681" s="18">
        <f t="shared" si="1478"/>
        <v>5.9596595468106948</v>
      </c>
      <c r="BF1681" s="17">
        <f t="shared" si="1505"/>
        <v>0.36059965025110563</v>
      </c>
      <c r="BG1681" s="17">
        <f t="shared" si="1479"/>
        <v>0.95261675944948176</v>
      </c>
      <c r="BH1681" s="17">
        <f t="shared" si="1480"/>
        <v>8.6229511216124585E-2</v>
      </c>
      <c r="BI1681" s="17">
        <f t="shared" si="1506"/>
        <v>3.2640966346033799E-2</v>
      </c>
      <c r="BJ1681" s="11">
        <f t="shared" si="1507"/>
        <v>11.04745632921257</v>
      </c>
      <c r="BK1681" s="15">
        <f t="shared" si="1508"/>
        <v>-1.4267044402749942</v>
      </c>
      <c r="BL1681" s="15">
        <f t="shared" si="1509"/>
        <v>-1.3008307702373441</v>
      </c>
      <c r="BN1681" s="18">
        <f t="shared" si="1481"/>
        <v>-2.7496595468106948</v>
      </c>
      <c r="BO1681" s="19">
        <f t="shared" si="1482"/>
        <v>-1.7954686293368942</v>
      </c>
      <c r="BP1681" s="18">
        <f t="shared" si="1483"/>
        <v>37.324775189731092</v>
      </c>
      <c r="BQ1681" s="16">
        <f t="shared" si="1510"/>
        <v>37.367934791247144</v>
      </c>
      <c r="BR1681" s="17">
        <f t="shared" si="1484"/>
        <v>1.6616714351698498</v>
      </c>
      <c r="BS1681" s="18">
        <f t="shared" si="1485"/>
        <v>5.9596595468106948</v>
      </c>
      <c r="BT1681" s="17">
        <f t="shared" si="1511"/>
        <v>0.36059965025110563</v>
      </c>
      <c r="BU1681" s="17">
        <f t="shared" si="1486"/>
        <v>0.95262025175596288</v>
      </c>
      <c r="BV1681" s="17">
        <f t="shared" si="1487"/>
        <v>8.622982733472935E-2</v>
      </c>
      <c r="BW1681" s="17">
        <f t="shared" si="1512"/>
        <v>3.2640966346033799E-2</v>
      </c>
      <c r="BX1681" s="11">
        <f t="shared" si="1513"/>
        <v>11.04745632921257</v>
      </c>
      <c r="BY1681" s="15">
        <f t="shared" si="1514"/>
        <v>-1.4265917202556446</v>
      </c>
      <c r="BZ1681" s="15">
        <f t="shared" si="1515"/>
        <v>-1.3008355391013016</v>
      </c>
    </row>
    <row r="1682" spans="9:78" x14ac:dyDescent="0.3">
      <c r="I1682" s="11">
        <f t="shared" si="1488"/>
        <v>3.3459999999998531</v>
      </c>
      <c r="J1682" s="15">
        <f t="shared" si="1489"/>
        <v>1.9839346164754477</v>
      </c>
      <c r="K1682" s="15">
        <f t="shared" si="1490"/>
        <v>134.74288810691485</v>
      </c>
      <c r="L1682" s="15">
        <f t="shared" si="1495"/>
        <v>-2.7504193938654669</v>
      </c>
      <c r="M1682" s="15">
        <f t="shared" si="1491"/>
        <v>-1.7929893928119471</v>
      </c>
      <c r="N1682" s="15">
        <f t="shared" si="1492"/>
        <v>37.322236416117711</v>
      </c>
      <c r="O1682" s="23"/>
      <c r="P1682" s="23"/>
      <c r="Q1682" s="23"/>
      <c r="R1682" s="23"/>
      <c r="S1682" s="23"/>
      <c r="T1682" s="23"/>
      <c r="U1682" s="23"/>
      <c r="V1682" s="11"/>
      <c r="Z1682" s="15">
        <f t="shared" si="1460"/>
        <v>37.365279900775789</v>
      </c>
      <c r="AA1682" s="16">
        <f t="shared" si="1493"/>
        <v>25.47632041138715</v>
      </c>
      <c r="AB1682" s="17">
        <f t="shared" si="1461"/>
        <v>1.6614353290553499</v>
      </c>
      <c r="AC1682" s="18">
        <f t="shared" si="1462"/>
        <v>5.9604193938654664</v>
      </c>
      <c r="AD1682" s="17">
        <f t="shared" si="1463"/>
        <v>0.44817770587377181</v>
      </c>
      <c r="AE1682" s="17">
        <f t="shared" si="1464"/>
        <v>1.1838128366194942</v>
      </c>
      <c r="AF1682" s="17">
        <f t="shared" si="1494"/>
        <v>9.1456270295301789E-2</v>
      </c>
      <c r="AG1682" s="17">
        <f t="shared" si="1496"/>
        <v>3.4624275173233889E-2</v>
      </c>
      <c r="AH1682" s="11">
        <f t="shared" si="1497"/>
        <v>12.944031423948282</v>
      </c>
      <c r="AI1682" s="15">
        <f t="shared" si="1465"/>
        <v>6.0113160099746903</v>
      </c>
      <c r="AJ1682" s="15">
        <f t="shared" si="1466"/>
        <v>-1.1114552114450944</v>
      </c>
      <c r="AL1682" s="18">
        <f t="shared" si="1467"/>
        <v>-2.7504193938654669</v>
      </c>
      <c r="AM1682" s="19">
        <f t="shared" si="1468"/>
        <v>-1.7869780768019725</v>
      </c>
      <c r="AN1682" s="18">
        <f t="shared" si="1469"/>
        <v>37.322236416117711</v>
      </c>
      <c r="AO1682" s="16">
        <f t="shared" si="1498"/>
        <v>37.364991927572447</v>
      </c>
      <c r="AP1682" s="17">
        <f t="shared" si="1470"/>
        <v>1.6614097198795896</v>
      </c>
      <c r="AQ1682" s="18">
        <f t="shared" si="1471"/>
        <v>5.9604193938654664</v>
      </c>
      <c r="AR1682" s="17">
        <f t="shared" si="1499"/>
        <v>0.36065120587377186</v>
      </c>
      <c r="AS1682" s="17">
        <f t="shared" si="1472"/>
        <v>0.95260638938788489</v>
      </c>
      <c r="AT1682" s="17">
        <f t="shared" si="1473"/>
        <v>8.6218996169450321E-2</v>
      </c>
      <c r="AU1682" s="17">
        <f t="shared" si="1500"/>
        <v>3.264200753232302E-2</v>
      </c>
      <c r="AV1682" s="11">
        <f t="shared" si="1501"/>
        <v>11.048683372695294</v>
      </c>
      <c r="AW1682" s="15">
        <f t="shared" si="1502"/>
        <v>-1.4270366875990181</v>
      </c>
      <c r="AX1682" s="15">
        <f t="shared" si="1503"/>
        <v>-1.3001010934048023</v>
      </c>
      <c r="AZ1682" s="18">
        <f t="shared" si="1474"/>
        <v>-2.7504193938654669</v>
      </c>
      <c r="BA1682" s="19">
        <f t="shared" si="1475"/>
        <v>-1.7944164294995462</v>
      </c>
      <c r="BB1682" s="18">
        <f t="shared" si="1476"/>
        <v>37.322236416117711</v>
      </c>
      <c r="BC1682" s="16">
        <f t="shared" si="1504"/>
        <v>37.365348404946538</v>
      </c>
      <c r="BD1682" s="17">
        <f t="shared" si="1477"/>
        <v>1.6614414210934187</v>
      </c>
      <c r="BE1682" s="18">
        <f t="shared" si="1478"/>
        <v>5.9604193938654664</v>
      </c>
      <c r="BF1682" s="17">
        <f t="shared" si="1505"/>
        <v>0.36065120587377186</v>
      </c>
      <c r="BG1682" s="17">
        <f t="shared" si="1479"/>
        <v>0.95262456598724099</v>
      </c>
      <c r="BH1682" s="17">
        <f t="shared" si="1480"/>
        <v>8.6220641306589574E-2</v>
      </c>
      <c r="BI1682" s="17">
        <f t="shared" si="1506"/>
        <v>3.264200753232302E-2</v>
      </c>
      <c r="BJ1682" s="11">
        <f t="shared" si="1507"/>
        <v>11.048683372695294</v>
      </c>
      <c r="BK1682" s="15">
        <f t="shared" si="1508"/>
        <v>-1.4264500074761741</v>
      </c>
      <c r="BL1682" s="15">
        <f t="shared" si="1509"/>
        <v>-1.3001259005202708</v>
      </c>
      <c r="BN1682" s="18">
        <f t="shared" si="1481"/>
        <v>-2.7504193938654669</v>
      </c>
      <c r="BO1682" s="19">
        <f t="shared" si="1482"/>
        <v>-1.7958422928268996</v>
      </c>
      <c r="BP1682" s="18">
        <f t="shared" si="1483"/>
        <v>37.322236416117711</v>
      </c>
      <c r="BQ1682" s="16">
        <f t="shared" si="1510"/>
        <v>37.365416907098584</v>
      </c>
      <c r="BR1682" s="17">
        <f t="shared" si="1484"/>
        <v>1.6614475129631336</v>
      </c>
      <c r="BS1682" s="18">
        <f t="shared" si="1485"/>
        <v>5.9604193938654664</v>
      </c>
      <c r="BT1682" s="17">
        <f t="shared" si="1511"/>
        <v>0.36065120587377186</v>
      </c>
      <c r="BU1682" s="17">
        <f t="shared" si="1486"/>
        <v>0.9526280588968733</v>
      </c>
      <c r="BV1682" s="17">
        <f t="shared" si="1487"/>
        <v>8.6220957444677199E-2</v>
      </c>
      <c r="BW1682" s="17">
        <f t="shared" si="1512"/>
        <v>3.264200753232302E-2</v>
      </c>
      <c r="BX1682" s="11">
        <f t="shared" si="1513"/>
        <v>11.048683372695294</v>
      </c>
      <c r="BY1682" s="15">
        <f t="shared" si="1514"/>
        <v>-1.4263372679800794</v>
      </c>
      <c r="BZ1682" s="15">
        <f t="shared" si="1515"/>
        <v>-1.3001306675842779</v>
      </c>
    </row>
    <row r="1683" spans="9:78" x14ac:dyDescent="0.3">
      <c r="I1683" s="11">
        <f t="shared" si="1488"/>
        <v>3.3479999999998529</v>
      </c>
      <c r="J1683" s="15">
        <f t="shared" si="1489"/>
        <v>1.9803482636916081</v>
      </c>
      <c r="K1683" s="15">
        <f t="shared" si="1490"/>
        <v>134.81753004240045</v>
      </c>
      <c r="L1683" s="15">
        <f t="shared" si="1495"/>
        <v>-2.7511789715629651</v>
      </c>
      <c r="M1683" s="15">
        <f t="shared" si="1491"/>
        <v>-1.7933633910279991</v>
      </c>
      <c r="N1683" s="15">
        <f t="shared" si="1492"/>
        <v>37.319699069495421</v>
      </c>
      <c r="O1683" s="23"/>
      <c r="P1683" s="23"/>
      <c r="Q1683" s="23"/>
      <c r="R1683" s="23"/>
      <c r="S1683" s="23"/>
      <c r="T1683" s="23"/>
      <c r="U1683" s="23"/>
      <c r="V1683" s="11"/>
      <c r="Z1683" s="15">
        <f t="shared" si="1460"/>
        <v>37.362763426839521</v>
      </c>
      <c r="AA1683" s="16">
        <f t="shared" si="1493"/>
        <v>25.474604634160869</v>
      </c>
      <c r="AB1683" s="17">
        <f t="shared" si="1461"/>
        <v>1.6612115481590726</v>
      </c>
      <c r="AC1683" s="18">
        <f t="shared" si="1462"/>
        <v>5.9611789715629655</v>
      </c>
      <c r="AD1683" s="17">
        <f t="shared" si="1463"/>
        <v>0.44822924322054714</v>
      </c>
      <c r="AE1683" s="17">
        <f t="shared" si="1464"/>
        <v>1.1837894993013904</v>
      </c>
      <c r="AF1683" s="17">
        <f t="shared" si="1494"/>
        <v>9.1447368322181657E-2</v>
      </c>
      <c r="AG1683" s="17">
        <f t="shared" si="1496"/>
        <v>3.4625568753356803E-2</v>
      </c>
      <c r="AH1683" s="11">
        <f t="shared" si="1497"/>
        <v>12.945036265349236</v>
      </c>
      <c r="AI1683" s="15">
        <f t="shared" si="1465"/>
        <v>6.0105670044882391</v>
      </c>
      <c r="AJ1683" s="15">
        <f t="shared" si="1466"/>
        <v>-1.1106989416620812</v>
      </c>
      <c r="AL1683" s="18">
        <f t="shared" si="1467"/>
        <v>-2.7511789715629651</v>
      </c>
      <c r="AM1683" s="19">
        <f t="shared" si="1468"/>
        <v>-1.7873528240235108</v>
      </c>
      <c r="AN1683" s="18">
        <f t="shared" si="1469"/>
        <v>37.319699069495421</v>
      </c>
      <c r="AO1683" s="16">
        <f t="shared" si="1498"/>
        <v>37.362475409898124</v>
      </c>
      <c r="AP1683" s="17">
        <f t="shared" si="1470"/>
        <v>1.6611859368187381</v>
      </c>
      <c r="AQ1683" s="18">
        <f t="shared" si="1471"/>
        <v>5.9611789715629655</v>
      </c>
      <c r="AR1683" s="17">
        <f t="shared" si="1499"/>
        <v>0.36070274322054718</v>
      </c>
      <c r="AS1683" s="17">
        <f t="shared" si="1472"/>
        <v>0.95261418825105471</v>
      </c>
      <c r="AT1683" s="17">
        <f t="shared" si="1473"/>
        <v>8.6210132114877547E-2</v>
      </c>
      <c r="AU1683" s="17">
        <f t="shared" si="1500"/>
        <v>3.2643048498293976E-2</v>
      </c>
      <c r="AV1683" s="11">
        <f t="shared" si="1501"/>
        <v>11.049909852610689</v>
      </c>
      <c r="AW1683" s="15">
        <f t="shared" si="1502"/>
        <v>-1.426782512121636</v>
      </c>
      <c r="AX1683" s="15">
        <f t="shared" si="1503"/>
        <v>-1.2993965695088419</v>
      </c>
      <c r="AZ1683" s="18">
        <f t="shared" si="1474"/>
        <v>-2.7511789715629651</v>
      </c>
      <c r="BA1683" s="19">
        <f t="shared" si="1475"/>
        <v>-1.7947901735401208</v>
      </c>
      <c r="BB1683" s="18">
        <f t="shared" si="1476"/>
        <v>37.319699069495421</v>
      </c>
      <c r="BC1683" s="16">
        <f t="shared" si="1504"/>
        <v>37.362831937698907</v>
      </c>
      <c r="BD1683" s="17">
        <f t="shared" si="1477"/>
        <v>1.661217640381633</v>
      </c>
      <c r="BE1683" s="18">
        <f t="shared" si="1478"/>
        <v>5.9611789715629655</v>
      </c>
      <c r="BF1683" s="17">
        <f t="shared" si="1505"/>
        <v>0.36070274322054718</v>
      </c>
      <c r="BG1683" s="17">
        <f t="shared" si="1479"/>
        <v>0.9526323687949434</v>
      </c>
      <c r="BH1683" s="17">
        <f t="shared" si="1480"/>
        <v>8.6211777426389705E-2</v>
      </c>
      <c r="BI1683" s="17">
        <f t="shared" si="1506"/>
        <v>3.2643048498293976E-2</v>
      </c>
      <c r="BJ1683" s="11">
        <f t="shared" si="1507"/>
        <v>11.049909852610689</v>
      </c>
      <c r="BK1683" s="15">
        <f t="shared" si="1508"/>
        <v>-1.426195704635574</v>
      </c>
      <c r="BL1683" s="15">
        <f t="shared" si="1509"/>
        <v>-1.2994213683588407</v>
      </c>
      <c r="BN1683" s="18">
        <f t="shared" si="1481"/>
        <v>-2.7511789715629651</v>
      </c>
      <c r="BO1683" s="19">
        <f t="shared" si="1482"/>
        <v>-1.7962157824372702</v>
      </c>
      <c r="BP1683" s="18">
        <f t="shared" si="1483"/>
        <v>37.319699069495421</v>
      </c>
      <c r="BQ1683" s="16">
        <f t="shared" si="1510"/>
        <v>37.362900446496042</v>
      </c>
      <c r="BR1683" s="17">
        <f t="shared" si="1484"/>
        <v>1.6612237324319812</v>
      </c>
      <c r="BS1683" s="18">
        <f t="shared" si="1485"/>
        <v>5.9611789715629655</v>
      </c>
      <c r="BT1683" s="17">
        <f t="shared" si="1511"/>
        <v>0.36070274322054718</v>
      </c>
      <c r="BU1683" s="17">
        <f t="shared" si="1486"/>
        <v>0.95263586230730024</v>
      </c>
      <c r="BV1683" s="17">
        <f t="shared" si="1487"/>
        <v>8.6212093583933377E-2</v>
      </c>
      <c r="BW1683" s="17">
        <f t="shared" si="1512"/>
        <v>3.2643048498293976E-2</v>
      </c>
      <c r="BX1683" s="11">
        <f t="shared" si="1513"/>
        <v>11.049909852610689</v>
      </c>
      <c r="BY1683" s="15">
        <f t="shared" si="1514"/>
        <v>-1.4260829456765369</v>
      </c>
      <c r="BZ1683" s="15">
        <f t="shared" si="1515"/>
        <v>-1.2994261336227093</v>
      </c>
    </row>
    <row r="1684" spans="9:78" x14ac:dyDescent="0.3">
      <c r="I1684" s="11">
        <f t="shared" si="1488"/>
        <v>3.3499999999998527</v>
      </c>
      <c r="J1684" s="15">
        <f t="shared" si="1489"/>
        <v>1.9767611630854276</v>
      </c>
      <c r="K1684" s="15">
        <f t="shared" si="1490"/>
        <v>134.8921669046191</v>
      </c>
      <c r="L1684" s="15">
        <f t="shared" si="1495"/>
        <v>-2.7519382798867036</v>
      </c>
      <c r="M1684" s="15">
        <f t="shared" si="1491"/>
        <v>-1.7937372151529001</v>
      </c>
      <c r="N1684" s="15">
        <f t="shared" si="1492"/>
        <v>37.317163149178413</v>
      </c>
      <c r="O1684" s="23"/>
      <c r="P1684" s="23"/>
      <c r="Q1684" s="23"/>
      <c r="R1684" s="23"/>
      <c r="S1684" s="23"/>
      <c r="T1684" s="23"/>
      <c r="U1684" s="23"/>
      <c r="V1684" s="11"/>
      <c r="Z1684" s="15">
        <f t="shared" si="1460"/>
        <v>37.360248375772663</v>
      </c>
      <c r="AA1684" s="16">
        <f t="shared" si="1493"/>
        <v>25.472889827072567</v>
      </c>
      <c r="AB1684" s="17">
        <f t="shared" si="1461"/>
        <v>1.6609879088523147</v>
      </c>
      <c r="AC1684" s="18">
        <f t="shared" si="1462"/>
        <v>5.961938279886704</v>
      </c>
      <c r="AD1684" s="17">
        <f t="shared" si="1463"/>
        <v>0.44828076229031277</v>
      </c>
      <c r="AE1684" s="17">
        <f t="shared" si="1464"/>
        <v>1.1837661779575648</v>
      </c>
      <c r="AF1684" s="17">
        <f t="shared" si="1494"/>
        <v>9.1438472404380994E-2</v>
      </c>
      <c r="AG1684" s="17">
        <f t="shared" si="1496"/>
        <v>3.4626862023394489E-2</v>
      </c>
      <c r="AH1684" s="11">
        <f t="shared" si="1497"/>
        <v>12.946040619777985</v>
      </c>
      <c r="AI1684" s="15">
        <f t="shared" si="1465"/>
        <v>6.0098185031603517</v>
      </c>
      <c r="AJ1684" s="15">
        <f t="shared" si="1466"/>
        <v>-1.1099430413765732</v>
      </c>
      <c r="AL1684" s="18">
        <f t="shared" si="1467"/>
        <v>-2.7519382798867036</v>
      </c>
      <c r="AM1684" s="19">
        <f t="shared" si="1468"/>
        <v>-1.7877273966497398</v>
      </c>
      <c r="AN1684" s="18">
        <f t="shared" si="1469"/>
        <v>37.317163149178413</v>
      </c>
      <c r="AO1684" s="16">
        <f t="shared" si="1498"/>
        <v>37.359960315117192</v>
      </c>
      <c r="AP1684" s="17">
        <f t="shared" si="1470"/>
        <v>1.6609622953490866</v>
      </c>
      <c r="AQ1684" s="18">
        <f t="shared" si="1471"/>
        <v>5.961938279886704</v>
      </c>
      <c r="AR1684" s="17">
        <f t="shared" si="1499"/>
        <v>0.36075426229031288</v>
      </c>
      <c r="AS1684" s="17">
        <f t="shared" si="1472"/>
        <v>0.95262198338741577</v>
      </c>
      <c r="AT1684" s="17">
        <f t="shared" si="1473"/>
        <v>8.6201274085700663E-2</v>
      </c>
      <c r="AU1684" s="17">
        <f t="shared" si="1500"/>
        <v>3.2644089243765828E-2</v>
      </c>
      <c r="AV1684" s="11">
        <f t="shared" si="1501"/>
        <v>11.051135769064459</v>
      </c>
      <c r="AW1684" s="15">
        <f t="shared" si="1502"/>
        <v>-1.4265284664865685</v>
      </c>
      <c r="AX1684" s="15">
        <f t="shared" si="1503"/>
        <v>-1.2986923830545847</v>
      </c>
      <c r="AZ1684" s="18">
        <f t="shared" si="1474"/>
        <v>-2.7519382798867036</v>
      </c>
      <c r="BA1684" s="19">
        <f t="shared" si="1475"/>
        <v>-1.7951637436193866</v>
      </c>
      <c r="BB1684" s="18">
        <f t="shared" si="1476"/>
        <v>37.317163149178413</v>
      </c>
      <c r="BC1684" s="16">
        <f t="shared" si="1504"/>
        <v>37.360316893313488</v>
      </c>
      <c r="BD1684" s="17">
        <f t="shared" si="1477"/>
        <v>1.6609940012588784</v>
      </c>
      <c r="BE1684" s="18">
        <f t="shared" si="1478"/>
        <v>5.961938279886704</v>
      </c>
      <c r="BF1684" s="17">
        <f t="shared" si="1505"/>
        <v>0.36075426229031288</v>
      </c>
      <c r="BG1684" s="17">
        <f t="shared" si="1479"/>
        <v>0.9526401678740567</v>
      </c>
      <c r="BH1684" s="17">
        <f t="shared" si="1480"/>
        <v>8.6202919571469819E-2</v>
      </c>
      <c r="BI1684" s="17">
        <f t="shared" si="1506"/>
        <v>3.2644089243765828E-2</v>
      </c>
      <c r="BJ1684" s="11">
        <f t="shared" si="1507"/>
        <v>11.051135769064459</v>
      </c>
      <c r="BK1684" s="15">
        <f t="shared" si="1508"/>
        <v>-1.4259415316949129</v>
      </c>
      <c r="BL1684" s="15">
        <f t="shared" si="1509"/>
        <v>-1.2987171736375258</v>
      </c>
      <c r="BN1684" s="18">
        <f t="shared" si="1481"/>
        <v>-2.7519382798867036</v>
      </c>
      <c r="BO1684" s="19">
        <f t="shared" si="1482"/>
        <v>-1.79658909821629</v>
      </c>
      <c r="BP1684" s="18">
        <f t="shared" si="1483"/>
        <v>37.317163149178413</v>
      </c>
      <c r="BQ1684" s="16">
        <f t="shared" si="1510"/>
        <v>37.360385408748513</v>
      </c>
      <c r="BR1684" s="17">
        <f t="shared" si="1484"/>
        <v>1.6610000934893725</v>
      </c>
      <c r="BS1684" s="18">
        <f t="shared" si="1485"/>
        <v>5.961938279886704</v>
      </c>
      <c r="BT1684" s="17">
        <f t="shared" si="1511"/>
        <v>0.36075426229031288</v>
      </c>
      <c r="BU1684" s="17">
        <f t="shared" si="1486"/>
        <v>0.95264366198871109</v>
      </c>
      <c r="BV1684" s="17">
        <f t="shared" si="1487"/>
        <v>8.62032357484427E-2</v>
      </c>
      <c r="BW1684" s="17">
        <f t="shared" si="1512"/>
        <v>3.2644089243765828E-2</v>
      </c>
      <c r="BX1684" s="11">
        <f t="shared" si="1513"/>
        <v>11.051135769064459</v>
      </c>
      <c r="BY1684" s="15">
        <f t="shared" si="1514"/>
        <v>-1.4258287532867497</v>
      </c>
      <c r="BZ1684" s="15">
        <f t="shared" si="1515"/>
        <v>-1.2987219371010681</v>
      </c>
    </row>
    <row r="1685" spans="9:78" x14ac:dyDescent="0.3">
      <c r="I1685" s="11">
        <f t="shared" si="1488"/>
        <v>3.3519999999998524</v>
      </c>
      <c r="J1685" s="15">
        <f t="shared" si="1489"/>
        <v>1.9731733150050401</v>
      </c>
      <c r="K1685" s="15">
        <f t="shared" si="1490"/>
        <v>134.96679869642276</v>
      </c>
      <c r="L1685" s="15">
        <f t="shared" si="1495"/>
        <v>-2.7526973188203114</v>
      </c>
      <c r="M1685" s="15">
        <f t="shared" si="1491"/>
        <v>-1.7941108652350632</v>
      </c>
      <c r="N1685" s="15">
        <f t="shared" si="1492"/>
        <v>37.314628654481126</v>
      </c>
      <c r="O1685" s="23"/>
      <c r="P1685" s="23"/>
      <c r="Q1685" s="23"/>
      <c r="R1685" s="23"/>
      <c r="S1685" s="23"/>
      <c r="T1685" s="23"/>
      <c r="U1685" s="23"/>
      <c r="V1685" s="11"/>
      <c r="Z1685" s="15">
        <f t="shared" si="1460"/>
        <v>37.357734746884461</v>
      </c>
      <c r="AA1685" s="16">
        <f t="shared" si="1493"/>
        <v>25.471175989651272</v>
      </c>
      <c r="AB1685" s="17">
        <f t="shared" si="1461"/>
        <v>1.6607644110481088</v>
      </c>
      <c r="AC1685" s="18">
        <f t="shared" si="1462"/>
        <v>5.962697318820311</v>
      </c>
      <c r="AD1685" s="17">
        <f t="shared" si="1463"/>
        <v>0.448332263081958</v>
      </c>
      <c r="AE1685" s="17">
        <f t="shared" si="1464"/>
        <v>1.1837428725773829</v>
      </c>
      <c r="AF1685" s="17">
        <f t="shared" si="1494"/>
        <v>9.1429582537824794E-2</v>
      </c>
      <c r="AG1685" s="17">
        <f t="shared" si="1496"/>
        <v>3.4628154983160866E-2</v>
      </c>
      <c r="AH1685" s="11">
        <f t="shared" si="1497"/>
        <v>12.947044487353571</v>
      </c>
      <c r="AI1685" s="15">
        <f t="shared" si="1465"/>
        <v>6.0090705056604641</v>
      </c>
      <c r="AJ1685" s="15">
        <f t="shared" si="1466"/>
        <v>-1.1091875104538353</v>
      </c>
      <c r="AL1685" s="18">
        <f t="shared" si="1467"/>
        <v>-2.7526973188203114</v>
      </c>
      <c r="AM1685" s="19">
        <f t="shared" si="1468"/>
        <v>-1.7881017947294027</v>
      </c>
      <c r="AN1685" s="18">
        <f t="shared" si="1469"/>
        <v>37.314628654481126</v>
      </c>
      <c r="AO1685" s="16">
        <f t="shared" si="1498"/>
        <v>37.357446642538861</v>
      </c>
      <c r="AP1685" s="17">
        <f t="shared" si="1470"/>
        <v>1.6607387953836643</v>
      </c>
      <c r="AQ1685" s="18">
        <f t="shared" si="1471"/>
        <v>5.962697318820311</v>
      </c>
      <c r="AR1685" s="17">
        <f t="shared" si="1499"/>
        <v>0.36080576308195811</v>
      </c>
      <c r="AS1685" s="17">
        <f t="shared" si="1472"/>
        <v>0.95262977479843391</v>
      </c>
      <c r="AT1685" s="17">
        <f t="shared" si="1473"/>
        <v>8.6192422077866954E-2</v>
      </c>
      <c r="AU1685" s="17">
        <f t="shared" si="1500"/>
        <v>3.2645129768557941E-2</v>
      </c>
      <c r="AV1685" s="11">
        <f t="shared" si="1501"/>
        <v>11.052361122162457</v>
      </c>
      <c r="AW1685" s="15">
        <f t="shared" si="1502"/>
        <v>-1.4262745506356098</v>
      </c>
      <c r="AX1685" s="15">
        <f t="shared" si="1503"/>
        <v>-1.2979885339265116</v>
      </c>
      <c r="AZ1685" s="18">
        <f t="shared" si="1474"/>
        <v>-2.7526973188203114</v>
      </c>
      <c r="BA1685" s="19">
        <f t="shared" si="1475"/>
        <v>-1.795537139785699</v>
      </c>
      <c r="BB1685" s="18">
        <f t="shared" si="1476"/>
        <v>37.314628654481126</v>
      </c>
      <c r="BC1685" s="16">
        <f t="shared" si="1504"/>
        <v>37.357803271099513</v>
      </c>
      <c r="BD1685" s="17">
        <f t="shared" si="1477"/>
        <v>1.6607705036381866</v>
      </c>
      <c r="BE1685" s="18">
        <f t="shared" si="1478"/>
        <v>5.962697318820311</v>
      </c>
      <c r="BF1685" s="17">
        <f t="shared" si="1505"/>
        <v>0.36080576308195811</v>
      </c>
      <c r="BG1685" s="17">
        <f t="shared" si="1479"/>
        <v>0.95264796322604739</v>
      </c>
      <c r="BH1685" s="17">
        <f t="shared" si="1480"/>
        <v>8.6194067737777297E-2</v>
      </c>
      <c r="BI1685" s="17">
        <f t="shared" si="1506"/>
        <v>3.2645129768557941E-2</v>
      </c>
      <c r="BJ1685" s="11">
        <f t="shared" si="1507"/>
        <v>11.052361122162457</v>
      </c>
      <c r="BK1685" s="15">
        <f t="shared" si="1508"/>
        <v>-1.4256874885959736</v>
      </c>
      <c r="BL1685" s="15">
        <f t="shared" si="1509"/>
        <v>-1.2980133162408136</v>
      </c>
      <c r="BN1685" s="18">
        <f t="shared" si="1481"/>
        <v>-2.7526973188203114</v>
      </c>
      <c r="BO1685" s="19">
        <f t="shared" si="1482"/>
        <v>-1.7969622402122551</v>
      </c>
      <c r="BP1685" s="18">
        <f t="shared" si="1483"/>
        <v>37.314628654481126</v>
      </c>
      <c r="BQ1685" s="16">
        <f t="shared" si="1510"/>
        <v>37.357871793165259</v>
      </c>
      <c r="BR1685" s="17">
        <f t="shared" si="1484"/>
        <v>1.6607765960483414</v>
      </c>
      <c r="BS1685" s="18">
        <f t="shared" si="1485"/>
        <v>5.962697318820311</v>
      </c>
      <c r="BT1685" s="17">
        <f t="shared" si="1511"/>
        <v>0.36080576308195811</v>
      </c>
      <c r="BU1685" s="17">
        <f t="shared" si="1486"/>
        <v>0.95265145794257344</v>
      </c>
      <c r="BV1685" s="17">
        <f t="shared" si="1487"/>
        <v>8.6194383934152685E-2</v>
      </c>
      <c r="BW1685" s="17">
        <f t="shared" si="1512"/>
        <v>3.2645129768557941E-2</v>
      </c>
      <c r="BX1685" s="11">
        <f t="shared" si="1513"/>
        <v>11.052361122162457</v>
      </c>
      <c r="BY1685" s="15">
        <f t="shared" si="1514"/>
        <v>-1.4255746907524547</v>
      </c>
      <c r="BZ1685" s="15">
        <f t="shared" si="1515"/>
        <v>-1.2980180779038446</v>
      </c>
    </row>
    <row r="1686" spans="9:78" x14ac:dyDescent="0.3">
      <c r="I1686" s="11">
        <f t="shared" si="1488"/>
        <v>3.3539999999998522</v>
      </c>
      <c r="J1686" s="15">
        <f t="shared" si="1489"/>
        <v>1.9695847197984826</v>
      </c>
      <c r="K1686" s="15">
        <f t="shared" si="1490"/>
        <v>135.04142542066194</v>
      </c>
      <c r="L1686" s="15">
        <f t="shared" si="1495"/>
        <v>-2.753456088347535</v>
      </c>
      <c r="M1686" s="15">
        <f t="shared" si="1491"/>
        <v>-1.794484341322915</v>
      </c>
      <c r="N1686" s="15">
        <f t="shared" si="1492"/>
        <v>37.312095584718229</v>
      </c>
      <c r="O1686" s="23"/>
      <c r="P1686" s="23"/>
      <c r="Q1686" s="23"/>
      <c r="R1686" s="23"/>
      <c r="S1686" s="23"/>
      <c r="T1686" s="23"/>
      <c r="U1686" s="23"/>
      <c r="V1686" s="11"/>
      <c r="Z1686" s="15">
        <f t="shared" si="1460"/>
        <v>37.355222539484387</v>
      </c>
      <c r="AA1686" s="16">
        <f t="shared" si="1493"/>
        <v>25.469463121426166</v>
      </c>
      <c r="AB1686" s="17">
        <f t="shared" si="1461"/>
        <v>1.6605410546595389</v>
      </c>
      <c r="AC1686" s="18">
        <f t="shared" si="1462"/>
        <v>5.9634560883475345</v>
      </c>
      <c r="AD1686" s="17">
        <f t="shared" si="1463"/>
        <v>0.44838374559438016</v>
      </c>
      <c r="AE1686" s="17">
        <f t="shared" si="1464"/>
        <v>1.1837195831502167</v>
      </c>
      <c r="AF1686" s="17">
        <f t="shared" si="1494"/>
        <v>9.1420698718440621E-2</v>
      </c>
      <c r="AG1686" s="17">
        <f t="shared" si="1496"/>
        <v>3.4629447632470084E-2</v>
      </c>
      <c r="AH1686" s="11">
        <f t="shared" si="1497"/>
        <v>12.948047868195159</v>
      </c>
      <c r="AI1686" s="15">
        <f t="shared" si="1465"/>
        <v>6.0083230116582138</v>
      </c>
      <c r="AJ1686" s="15">
        <f t="shared" si="1466"/>
        <v>-1.1084323487591583</v>
      </c>
      <c r="AL1686" s="18">
        <f t="shared" si="1467"/>
        <v>-2.753456088347535</v>
      </c>
      <c r="AM1686" s="19">
        <f t="shared" si="1468"/>
        <v>-1.7884760183112567</v>
      </c>
      <c r="AN1686" s="18">
        <f t="shared" si="1469"/>
        <v>37.312095584718229</v>
      </c>
      <c r="AO1686" s="16">
        <f t="shared" si="1498"/>
        <v>37.354934391472618</v>
      </c>
      <c r="AP1686" s="17">
        <f t="shared" si="1470"/>
        <v>1.6605154368355564</v>
      </c>
      <c r="AQ1686" s="18">
        <f t="shared" si="1471"/>
        <v>5.9634560883475345</v>
      </c>
      <c r="AR1686" s="17">
        <f t="shared" si="1499"/>
        <v>0.3608572455943802</v>
      </c>
      <c r="AS1686" s="17">
        <f t="shared" si="1472"/>
        <v>0.95263756248557696</v>
      </c>
      <c r="AT1686" s="17">
        <f t="shared" si="1473"/>
        <v>8.6183576087326533E-2</v>
      </c>
      <c r="AU1686" s="17">
        <f t="shared" si="1500"/>
        <v>3.2646170072489877E-2</v>
      </c>
      <c r="AV1686" s="11">
        <f t="shared" si="1501"/>
        <v>11.053585912010723</v>
      </c>
      <c r="AW1686" s="15">
        <f t="shared" si="1502"/>
        <v>-1.4260207645105034</v>
      </c>
      <c r="AX1686" s="15">
        <f t="shared" si="1503"/>
        <v>-1.2972850220091237</v>
      </c>
      <c r="AZ1686" s="18">
        <f t="shared" si="1474"/>
        <v>-2.753456088347535</v>
      </c>
      <c r="BA1686" s="19">
        <f t="shared" si="1475"/>
        <v>-1.7959103620874255</v>
      </c>
      <c r="BB1686" s="18">
        <f t="shared" si="1476"/>
        <v>37.312095584718229</v>
      </c>
      <c r="BC1686" s="16">
        <f t="shared" si="1504"/>
        <v>37.355291070366491</v>
      </c>
      <c r="BD1686" s="17">
        <f t="shared" si="1477"/>
        <v>1.660547147432645</v>
      </c>
      <c r="BE1686" s="18">
        <f t="shared" si="1478"/>
        <v>5.9634560883475345</v>
      </c>
      <c r="BF1686" s="17">
        <f t="shared" si="1505"/>
        <v>0.3608572455943802</v>
      </c>
      <c r="BG1686" s="17">
        <f t="shared" si="1479"/>
        <v>0.95265575485238396</v>
      </c>
      <c r="BH1686" s="17">
        <f t="shared" si="1480"/>
        <v>8.6185221921262406E-2</v>
      </c>
      <c r="BI1686" s="17">
        <f t="shared" si="1506"/>
        <v>3.2646170072489877E-2</v>
      </c>
      <c r="BJ1686" s="11">
        <f t="shared" si="1507"/>
        <v>11.053585912010723</v>
      </c>
      <c r="BK1686" s="15">
        <f t="shared" si="1508"/>
        <v>-1.4254335752804643</v>
      </c>
      <c r="BL1686" s="15">
        <f t="shared" si="1509"/>
        <v>-1.2973097960532125</v>
      </c>
      <c r="BN1686" s="18">
        <f t="shared" si="1481"/>
        <v>-2.753456088347535</v>
      </c>
      <c r="BO1686" s="19">
        <f t="shared" si="1482"/>
        <v>-1.7973352084734759</v>
      </c>
      <c r="BP1686" s="18">
        <f t="shared" si="1483"/>
        <v>37.312095584718229</v>
      </c>
      <c r="BQ1686" s="16">
        <f t="shared" si="1510"/>
        <v>37.355359599055767</v>
      </c>
      <c r="BR1686" s="17">
        <f t="shared" si="1484"/>
        <v>1.660553240021974</v>
      </c>
      <c r="BS1686" s="18">
        <f t="shared" si="1485"/>
        <v>5.9634560883475345</v>
      </c>
      <c r="BT1686" s="17">
        <f t="shared" si="1511"/>
        <v>0.3608572455943802</v>
      </c>
      <c r="BU1686" s="17">
        <f t="shared" si="1486"/>
        <v>0.95265925017035491</v>
      </c>
      <c r="BV1686" s="17">
        <f t="shared" si="1487"/>
        <v>8.6185538137013462E-2</v>
      </c>
      <c r="BW1686" s="17">
        <f t="shared" si="1512"/>
        <v>3.2646170072489877E-2</v>
      </c>
      <c r="BX1686" s="11">
        <f t="shared" si="1513"/>
        <v>11.053585912010723</v>
      </c>
      <c r="BY1686" s="15">
        <f t="shared" si="1514"/>
        <v>-1.4253207580154026</v>
      </c>
      <c r="BZ1686" s="15">
        <f t="shared" si="1515"/>
        <v>-1.2973145559155463</v>
      </c>
    </row>
    <row r="1687" spans="9:78" x14ac:dyDescent="0.3">
      <c r="I1687" s="11">
        <f t="shared" si="1488"/>
        <v>3.355999999999852</v>
      </c>
      <c r="J1687" s="15">
        <f t="shared" si="1489"/>
        <v>1.9659953778136952</v>
      </c>
      <c r="K1687" s="15">
        <f t="shared" si="1490"/>
        <v>135.11604708018587</v>
      </c>
      <c r="L1687" s="15">
        <f t="shared" si="1495"/>
        <v>-2.7542145884522333</v>
      </c>
      <c r="M1687" s="15">
        <f t="shared" si="1491"/>
        <v>-1.7948576434648946</v>
      </c>
      <c r="N1687" s="15">
        <f t="shared" si="1492"/>
        <v>37.309563939204629</v>
      </c>
      <c r="O1687" s="23"/>
      <c r="P1687" s="23"/>
      <c r="Q1687" s="23"/>
      <c r="R1687" s="23"/>
      <c r="S1687" s="23"/>
      <c r="T1687" s="23"/>
      <c r="U1687" s="23"/>
      <c r="V1687" s="11"/>
      <c r="Z1687" s="15">
        <f t="shared" si="1460"/>
        <v>37.352711752882186</v>
      </c>
      <c r="AA1687" s="16">
        <f t="shared" si="1493"/>
        <v>25.467751221926626</v>
      </c>
      <c r="AB1687" s="17">
        <f t="shared" si="1461"/>
        <v>1.6603178395997447</v>
      </c>
      <c r="AC1687" s="18">
        <f t="shared" si="1462"/>
        <v>5.9642145884522328</v>
      </c>
      <c r="AD1687" s="17">
        <f t="shared" si="1463"/>
        <v>0.44843520982648394</v>
      </c>
      <c r="AE1687" s="17">
        <f t="shared" si="1464"/>
        <v>1.1836963096654467</v>
      </c>
      <c r="AF1687" s="17">
        <f t="shared" si="1494"/>
        <v>9.1411820942158925E-2</v>
      </c>
      <c r="AG1687" s="17">
        <f t="shared" si="1496"/>
        <v>3.4630739971136554E-2</v>
      </c>
      <c r="AH1687" s="11">
        <f t="shared" si="1497"/>
        <v>12.949050762422003</v>
      </c>
      <c r="AI1687" s="15">
        <f t="shared" si="1465"/>
        <v>6.0075760208235316</v>
      </c>
      <c r="AJ1687" s="15">
        <f t="shared" si="1466"/>
        <v>-1.1076775561578718</v>
      </c>
      <c r="AL1687" s="18">
        <f t="shared" si="1467"/>
        <v>-2.7542145884522333</v>
      </c>
      <c r="AM1687" s="19">
        <f t="shared" si="1468"/>
        <v>-1.788850067444071</v>
      </c>
      <c r="AN1687" s="18">
        <f t="shared" si="1469"/>
        <v>37.309563939204629</v>
      </c>
      <c r="AO1687" s="16">
        <f t="shared" si="1498"/>
        <v>37.352423561228171</v>
      </c>
      <c r="AP1687" s="17">
        <f t="shared" si="1470"/>
        <v>1.6602922196178984</v>
      </c>
      <c r="AQ1687" s="18">
        <f t="shared" si="1471"/>
        <v>5.9642145884522328</v>
      </c>
      <c r="AR1687" s="17">
        <f t="shared" si="1499"/>
        <v>0.36090870982648399</v>
      </c>
      <c r="AS1687" s="17">
        <f t="shared" si="1472"/>
        <v>0.95264534645031007</v>
      </c>
      <c r="AT1687" s="17">
        <f t="shared" si="1473"/>
        <v>8.6174736110032096E-2</v>
      </c>
      <c r="AU1687" s="17">
        <f t="shared" si="1500"/>
        <v>3.2647210155381405E-2</v>
      </c>
      <c r="AV1687" s="11">
        <f t="shared" si="1501"/>
        <v>11.054810138715439</v>
      </c>
      <c r="AW1687" s="15">
        <f t="shared" si="1502"/>
        <v>-1.4257671080530754</v>
      </c>
      <c r="AX1687" s="15">
        <f t="shared" si="1503"/>
        <v>-1.2965818471869424</v>
      </c>
      <c r="AZ1687" s="18">
        <f t="shared" si="1474"/>
        <v>-2.7542145884522333</v>
      </c>
      <c r="BA1687" s="19">
        <f t="shared" si="1475"/>
        <v>-1.7962834105729477</v>
      </c>
      <c r="BB1687" s="18">
        <f t="shared" si="1476"/>
        <v>37.309563939204629</v>
      </c>
      <c r="BC1687" s="16">
        <f t="shared" si="1504"/>
        <v>37.352780290424143</v>
      </c>
      <c r="BD1687" s="17">
        <f t="shared" si="1477"/>
        <v>1.6603239325553909</v>
      </c>
      <c r="BE1687" s="18">
        <f t="shared" si="1478"/>
        <v>5.9642145884522328</v>
      </c>
      <c r="BF1687" s="17">
        <f t="shared" si="1505"/>
        <v>0.36090870982648399</v>
      </c>
      <c r="BG1687" s="17">
        <f t="shared" si="1479"/>
        <v>0.95266354275453147</v>
      </c>
      <c r="BH1687" s="17">
        <f t="shared" si="1480"/>
        <v>8.6176382117877814E-2</v>
      </c>
      <c r="BI1687" s="17">
        <f t="shared" si="1506"/>
        <v>3.2647210155381405E-2</v>
      </c>
      <c r="BJ1687" s="11">
        <f t="shared" si="1507"/>
        <v>11.054810138715439</v>
      </c>
      <c r="BK1687" s="15">
        <f t="shared" si="1508"/>
        <v>-1.4251797916902145</v>
      </c>
      <c r="BL1687" s="15">
        <f t="shared" si="1509"/>
        <v>-1.2966066129592486</v>
      </c>
      <c r="BN1687" s="18">
        <f t="shared" si="1481"/>
        <v>-2.7542145884522333</v>
      </c>
      <c r="BO1687" s="19">
        <f t="shared" si="1482"/>
        <v>-1.797708003048275</v>
      </c>
      <c r="BP1687" s="18">
        <f t="shared" si="1483"/>
        <v>37.309563939204629</v>
      </c>
      <c r="BQ1687" s="16">
        <f t="shared" si="1510"/>
        <v>37.352848825729779</v>
      </c>
      <c r="BR1687" s="17">
        <f t="shared" si="1484"/>
        <v>1.660330025323409</v>
      </c>
      <c r="BS1687" s="18">
        <f t="shared" si="1485"/>
        <v>5.9642145884522328</v>
      </c>
      <c r="BT1687" s="17">
        <f t="shared" si="1511"/>
        <v>0.36090870982648399</v>
      </c>
      <c r="BU1687" s="17">
        <f t="shared" si="1486"/>
        <v>0.95266703867352154</v>
      </c>
      <c r="BV1687" s="17">
        <f t="shared" si="1487"/>
        <v>8.6176698352977851E-2</v>
      </c>
      <c r="BW1687" s="17">
        <f t="shared" si="1512"/>
        <v>3.2647210155381405E-2</v>
      </c>
      <c r="BX1687" s="11">
        <f t="shared" si="1513"/>
        <v>11.054810138715439</v>
      </c>
      <c r="BY1687" s="15">
        <f t="shared" si="1514"/>
        <v>-1.4250669550173871</v>
      </c>
      <c r="BZ1687" s="15">
        <f t="shared" si="1515"/>
        <v>-1.2966113710207028</v>
      </c>
    </row>
    <row r="1688" spans="9:78" x14ac:dyDescent="0.3">
      <c r="I1688" s="11">
        <f t="shared" si="1488"/>
        <v>3.3579999999998518</v>
      </c>
      <c r="J1688" s="15">
        <f t="shared" si="1489"/>
        <v>1.9624052893985211</v>
      </c>
      <c r="K1688" s="15">
        <f t="shared" si="1490"/>
        <v>135.19066367784231</v>
      </c>
      <c r="L1688" s="15">
        <f t="shared" si="1495"/>
        <v>-2.7549728191183833</v>
      </c>
      <c r="M1688" s="15">
        <f t="shared" si="1491"/>
        <v>-1.7952307717094547</v>
      </c>
      <c r="N1688" s="15">
        <f t="shared" si="1492"/>
        <v>37.307033717255472</v>
      </c>
      <c r="O1688" s="23"/>
      <c r="P1688" s="23"/>
      <c r="Q1688" s="23"/>
      <c r="R1688" s="23"/>
      <c r="S1688" s="23"/>
      <c r="T1688" s="23"/>
      <c r="U1688" s="23"/>
      <c r="V1688" s="11"/>
      <c r="Z1688" s="15">
        <f t="shared" si="1460"/>
        <v>37.350202386387807</v>
      </c>
      <c r="AA1688" s="16">
        <f t="shared" si="1493"/>
        <v>25.466040290682162</v>
      </c>
      <c r="AB1688" s="17">
        <f t="shared" si="1461"/>
        <v>1.6600947657819141</v>
      </c>
      <c r="AC1688" s="18">
        <f t="shared" si="1462"/>
        <v>5.9649728191183833</v>
      </c>
      <c r="AD1688" s="17">
        <f t="shared" si="1463"/>
        <v>0.44848665577718222</v>
      </c>
      <c r="AE1688" s="17">
        <f t="shared" si="1464"/>
        <v>1.1836730521124565</v>
      </c>
      <c r="AF1688" s="17">
        <f t="shared" si="1494"/>
        <v>9.140294920491257E-2</v>
      </c>
      <c r="AG1688" s="17">
        <f t="shared" si="1496"/>
        <v>3.463203199897491E-2</v>
      </c>
      <c r="AH1688" s="11">
        <f t="shared" si="1497"/>
        <v>12.950053170153492</v>
      </c>
      <c r="AI1688" s="15">
        <f t="shared" si="1465"/>
        <v>6.0068295328264103</v>
      </c>
      <c r="AJ1688" s="15">
        <f t="shared" si="1466"/>
        <v>-1.1069231325153293</v>
      </c>
      <c r="AL1688" s="18">
        <f t="shared" si="1467"/>
        <v>-2.7549728191183833</v>
      </c>
      <c r="AM1688" s="19">
        <f t="shared" si="1468"/>
        <v>-1.7892239421766283</v>
      </c>
      <c r="AN1688" s="18">
        <f t="shared" si="1469"/>
        <v>37.307033717255472</v>
      </c>
      <c r="AO1688" s="16">
        <f t="shared" si="1498"/>
        <v>37.349914151115456</v>
      </c>
      <c r="AP1688" s="17">
        <f t="shared" si="1470"/>
        <v>1.6600691436438766</v>
      </c>
      <c r="AQ1688" s="18">
        <f t="shared" si="1471"/>
        <v>5.9649728191183833</v>
      </c>
      <c r="AR1688" s="17">
        <f t="shared" si="1499"/>
        <v>0.36096015577718232</v>
      </c>
      <c r="AS1688" s="17">
        <f t="shared" si="1472"/>
        <v>0.95265312669409741</v>
      </c>
      <c r="AT1688" s="17">
        <f t="shared" si="1473"/>
        <v>8.616590214193881E-2</v>
      </c>
      <c r="AU1688" s="17">
        <f t="shared" si="1500"/>
        <v>3.2648250017052488E-2</v>
      </c>
      <c r="AV1688" s="11">
        <f t="shared" si="1501"/>
        <v>11.056033802382959</v>
      </c>
      <c r="AW1688" s="15">
        <f t="shared" si="1502"/>
        <v>-1.4255135812051871</v>
      </c>
      <c r="AX1688" s="15">
        <f t="shared" si="1503"/>
        <v>-1.2958790093445025</v>
      </c>
      <c r="AZ1688" s="18">
        <f t="shared" si="1474"/>
        <v>-2.7549728191183833</v>
      </c>
      <c r="BA1688" s="19">
        <f t="shared" si="1475"/>
        <v>-1.7966562852906598</v>
      </c>
      <c r="BB1688" s="18">
        <f t="shared" si="1476"/>
        <v>37.307033717255472</v>
      </c>
      <c r="BC1688" s="16">
        <f t="shared" si="1504"/>
        <v>37.350270930582433</v>
      </c>
      <c r="BD1688" s="17">
        <f t="shared" si="1477"/>
        <v>1.6601008589196145</v>
      </c>
      <c r="BE1688" s="18">
        <f t="shared" si="1478"/>
        <v>5.9649728191183833</v>
      </c>
      <c r="BF1688" s="17">
        <f t="shared" si="1505"/>
        <v>0.36096015577718232</v>
      </c>
      <c r="BG1688" s="17">
        <f t="shared" si="1479"/>
        <v>0.95267132693395584</v>
      </c>
      <c r="BH1688" s="17">
        <f t="shared" si="1480"/>
        <v>8.6167548323578952E-2</v>
      </c>
      <c r="BI1688" s="17">
        <f t="shared" si="1506"/>
        <v>3.2648250017052488E-2</v>
      </c>
      <c r="BJ1688" s="11">
        <f t="shared" si="1507"/>
        <v>11.056033802382959</v>
      </c>
      <c r="BK1688" s="15">
        <f t="shared" si="1508"/>
        <v>-1.4249261377670428</v>
      </c>
      <c r="BL1688" s="15">
        <f t="shared" si="1509"/>
        <v>-1.2959037668434665</v>
      </c>
      <c r="BN1688" s="18">
        <f t="shared" si="1481"/>
        <v>-2.7549728191183833</v>
      </c>
      <c r="BO1688" s="19">
        <f t="shared" si="1482"/>
        <v>-1.7980806239849887</v>
      </c>
      <c r="BP1688" s="18">
        <f t="shared" si="1483"/>
        <v>37.307033717255472</v>
      </c>
      <c r="BQ1688" s="16">
        <f t="shared" si="1510"/>
        <v>37.350339472497261</v>
      </c>
      <c r="BR1688" s="17">
        <f t="shared" si="1484"/>
        <v>1.6601069518658367</v>
      </c>
      <c r="BS1688" s="18">
        <f t="shared" si="1485"/>
        <v>5.9649728191183833</v>
      </c>
      <c r="BT1688" s="17">
        <f t="shared" si="1511"/>
        <v>0.36096015577718232</v>
      </c>
      <c r="BU1688" s="17">
        <f t="shared" si="1486"/>
        <v>0.95267482345353849</v>
      </c>
      <c r="BV1688" s="17">
        <f t="shared" si="1487"/>
        <v>8.6167864578001199E-2</v>
      </c>
      <c r="BW1688" s="17">
        <f t="shared" si="1512"/>
        <v>3.2648250017052488E-2</v>
      </c>
      <c r="BX1688" s="11">
        <f t="shared" si="1513"/>
        <v>11.056033802382959</v>
      </c>
      <c r="BY1688" s="15">
        <f t="shared" si="1514"/>
        <v>-1.424813281700245</v>
      </c>
      <c r="BZ1688" s="15">
        <f t="shared" si="1515"/>
        <v>-1.2959085231038574</v>
      </c>
    </row>
    <row r="1689" spans="9:78" x14ac:dyDescent="0.3">
      <c r="I1689" s="11">
        <f t="shared" si="1488"/>
        <v>3.3599999999998515</v>
      </c>
      <c r="J1689" s="15">
        <f t="shared" si="1489"/>
        <v>1.9588144549007069</v>
      </c>
      <c r="K1689" s="15">
        <f t="shared" si="1490"/>
        <v>135.26527521647773</v>
      </c>
      <c r="L1689" s="15">
        <f t="shared" si="1495"/>
        <v>-2.7557307803300777</v>
      </c>
      <c r="M1689" s="15">
        <f t="shared" si="1491"/>
        <v>-1.7956037261050608</v>
      </c>
      <c r="N1689" s="15">
        <f t="shared" si="1492"/>
        <v>37.30450491818614</v>
      </c>
      <c r="O1689" s="23"/>
      <c r="P1689" s="23"/>
      <c r="Q1689" s="23"/>
      <c r="R1689" s="23"/>
      <c r="S1689" s="23"/>
      <c r="T1689" s="23"/>
      <c r="U1689" s="23"/>
      <c r="V1689" s="11"/>
      <c r="Z1689" s="15">
        <f t="shared" si="1460"/>
        <v>37.347694439311461</v>
      </c>
      <c r="AA1689" s="16">
        <f t="shared" si="1493"/>
        <v>25.464330327222463</v>
      </c>
      <c r="AB1689" s="17">
        <f t="shared" si="1461"/>
        <v>1.6598718331192897</v>
      </c>
      <c r="AC1689" s="18">
        <f t="shared" si="1462"/>
        <v>5.9657307803300776</v>
      </c>
      <c r="AD1689" s="17">
        <f t="shared" si="1463"/>
        <v>0.44853808344539575</v>
      </c>
      <c r="AE1689" s="17">
        <f t="shared" si="1464"/>
        <v>1.183649810480639</v>
      </c>
      <c r="AF1689" s="17">
        <f t="shared" si="1494"/>
        <v>9.1394083502637141E-2</v>
      </c>
      <c r="AG1689" s="17">
        <f t="shared" si="1496"/>
        <v>3.4633323715800031E-2</v>
      </c>
      <c r="AH1689" s="11">
        <f t="shared" si="1497"/>
        <v>12.951055091509126</v>
      </c>
      <c r="AI1689" s="15">
        <f t="shared" si="1465"/>
        <v>6.0060835473371306</v>
      </c>
      <c r="AJ1689" s="15">
        <f t="shared" si="1466"/>
        <v>-1.1061690776969102</v>
      </c>
      <c r="AL1689" s="18">
        <f t="shared" si="1467"/>
        <v>-2.7557307803300777</v>
      </c>
      <c r="AM1689" s="19">
        <f t="shared" si="1468"/>
        <v>-1.7895976425577236</v>
      </c>
      <c r="AN1689" s="18">
        <f t="shared" si="1469"/>
        <v>37.30450491818614</v>
      </c>
      <c r="AO1689" s="16">
        <f t="shared" si="1498"/>
        <v>37.347406160444692</v>
      </c>
      <c r="AP1689" s="17">
        <f t="shared" si="1470"/>
        <v>1.6598462088267345</v>
      </c>
      <c r="AQ1689" s="18">
        <f t="shared" si="1471"/>
        <v>5.9657307803300776</v>
      </c>
      <c r="AR1689" s="17">
        <f t="shared" si="1499"/>
        <v>0.36101158344539569</v>
      </c>
      <c r="AS1689" s="17">
        <f t="shared" si="1472"/>
        <v>0.95266090321840435</v>
      </c>
      <c r="AT1689" s="17">
        <f t="shared" si="1473"/>
        <v>8.6157074179004783E-2</v>
      </c>
      <c r="AU1689" s="17">
        <f t="shared" si="1500"/>
        <v>3.2649289657323305E-2</v>
      </c>
      <c r="AV1689" s="11">
        <f t="shared" si="1501"/>
        <v>11.057256903119791</v>
      </c>
      <c r="AW1689" s="15">
        <f t="shared" si="1502"/>
        <v>-1.4252601839086825</v>
      </c>
      <c r="AX1689" s="15">
        <f t="shared" si="1503"/>
        <v>-1.295176508366362</v>
      </c>
      <c r="AZ1689" s="18">
        <f t="shared" si="1474"/>
        <v>-2.7557307803300777</v>
      </c>
      <c r="BA1689" s="19">
        <f t="shared" si="1475"/>
        <v>-1.7970289862889695</v>
      </c>
      <c r="BB1689" s="18">
        <f t="shared" si="1476"/>
        <v>37.30450491818614</v>
      </c>
      <c r="BC1689" s="16">
        <f t="shared" si="1504"/>
        <v>37.347762990151587</v>
      </c>
      <c r="BD1689" s="17">
        <f t="shared" si="1477"/>
        <v>1.6598779264385586</v>
      </c>
      <c r="BE1689" s="18">
        <f t="shared" si="1478"/>
        <v>5.9657307803300776</v>
      </c>
      <c r="BF1689" s="17">
        <f t="shared" si="1505"/>
        <v>0.36101158344539569</v>
      </c>
      <c r="BG1689" s="17">
        <f t="shared" si="1479"/>
        <v>0.95267910739212092</v>
      </c>
      <c r="BH1689" s="17">
        <f t="shared" si="1480"/>
        <v>8.6158720534323829E-2</v>
      </c>
      <c r="BI1689" s="17">
        <f t="shared" si="1506"/>
        <v>3.2649289657323305E-2</v>
      </c>
      <c r="BJ1689" s="11">
        <f t="shared" si="1507"/>
        <v>11.057256903119791</v>
      </c>
      <c r="BK1689" s="15">
        <f t="shared" si="1508"/>
        <v>-1.4246726134528287</v>
      </c>
      <c r="BL1689" s="15">
        <f t="shared" si="1509"/>
        <v>-1.295201257590427</v>
      </c>
      <c r="BN1689" s="18">
        <f t="shared" si="1481"/>
        <v>-2.7557307803300777</v>
      </c>
      <c r="BO1689" s="19">
        <f t="shared" si="1482"/>
        <v>-1.7984530713319664</v>
      </c>
      <c r="BP1689" s="18">
        <f t="shared" si="1483"/>
        <v>37.30450491818614</v>
      </c>
      <c r="BQ1689" s="16">
        <f t="shared" si="1510"/>
        <v>37.347831538668444</v>
      </c>
      <c r="BR1689" s="17">
        <f t="shared" si="1484"/>
        <v>1.6598840195625013</v>
      </c>
      <c r="BS1689" s="18">
        <f t="shared" si="1485"/>
        <v>5.9657307803300776</v>
      </c>
      <c r="BT1689" s="17">
        <f t="shared" si="1511"/>
        <v>0.36101158344539569</v>
      </c>
      <c r="BU1689" s="17">
        <f t="shared" si="1486"/>
        <v>0.95268260451187081</v>
      </c>
      <c r="BV1689" s="17">
        <f t="shared" si="1487"/>
        <v>8.6159036808041684E-2</v>
      </c>
      <c r="BW1689" s="17">
        <f t="shared" si="1512"/>
        <v>3.2649289657323305E-2</v>
      </c>
      <c r="BX1689" s="11">
        <f t="shared" si="1513"/>
        <v>11.057256903119791</v>
      </c>
      <c r="BY1689" s="15">
        <f t="shared" si="1514"/>
        <v>-1.4245597380058237</v>
      </c>
      <c r="BZ1689" s="15">
        <f t="shared" si="1515"/>
        <v>-1.2952060120495763</v>
      </c>
    </row>
    <row r="1690" spans="9:78" x14ac:dyDescent="0.3">
      <c r="I1690" s="11">
        <f t="shared" si="1488"/>
        <v>3.3619999999998513</v>
      </c>
      <c r="J1690" s="15">
        <f t="shared" si="1489"/>
        <v>1.9552228746679021</v>
      </c>
      <c r="K1690" s="15">
        <f t="shared" si="1490"/>
        <v>135.33988169893723</v>
      </c>
      <c r="L1690" s="15">
        <f t="shared" si="1495"/>
        <v>-2.756488472071521</v>
      </c>
      <c r="M1690" s="15">
        <f t="shared" si="1491"/>
        <v>-1.7959765067001914</v>
      </c>
      <c r="N1690" s="15">
        <f t="shared" si="1492"/>
        <v>37.301977541312255</v>
      </c>
      <c r="O1690" s="23"/>
      <c r="P1690" s="23"/>
      <c r="Q1690" s="23"/>
      <c r="R1690" s="23"/>
      <c r="S1690" s="23"/>
      <c r="T1690" s="23"/>
      <c r="U1690" s="23"/>
      <c r="V1690" s="11"/>
      <c r="Z1690" s="15">
        <f t="shared" si="1460"/>
        <v>37.345187910963617</v>
      </c>
      <c r="AA1690" s="16">
        <f t="shared" si="1493"/>
        <v>25.462621331077393</v>
      </c>
      <c r="AB1690" s="17">
        <f t="shared" si="1461"/>
        <v>1.6596490415251681</v>
      </c>
      <c r="AC1690" s="18">
        <f t="shared" si="1462"/>
        <v>5.9664884720715214</v>
      </c>
      <c r="AD1690" s="17">
        <f t="shared" si="1463"/>
        <v>0.44858949283005267</v>
      </c>
      <c r="AE1690" s="17">
        <f t="shared" si="1464"/>
        <v>1.183626584759393</v>
      </c>
      <c r="AF1690" s="17">
        <f t="shared" si="1494"/>
        <v>9.1385223831271026E-2</v>
      </c>
      <c r="AG1690" s="17">
        <f t="shared" si="1496"/>
        <v>3.4634615121427036E-2</v>
      </c>
      <c r="AH1690" s="11">
        <f t="shared" si="1497"/>
        <v>12.952056526608505</v>
      </c>
      <c r="AI1690" s="15">
        <f t="shared" si="1465"/>
        <v>6.0053380640261871</v>
      </c>
      <c r="AJ1690" s="15">
        <f t="shared" si="1466"/>
        <v>-1.1054153915680356</v>
      </c>
      <c r="AL1690" s="18">
        <f t="shared" si="1467"/>
        <v>-2.756488472071521</v>
      </c>
      <c r="AM1690" s="19">
        <f t="shared" si="1468"/>
        <v>-1.7899711686361652</v>
      </c>
      <c r="AN1690" s="18">
        <f t="shared" si="1469"/>
        <v>37.301977541312255</v>
      </c>
      <c r="AO1690" s="16">
        <f t="shared" si="1498"/>
        <v>37.34489958852631</v>
      </c>
      <c r="AP1690" s="17">
        <f t="shared" si="1470"/>
        <v>1.6596234150797642</v>
      </c>
      <c r="AQ1690" s="18">
        <f t="shared" si="1471"/>
        <v>5.9664884720715214</v>
      </c>
      <c r="AR1690" s="17">
        <f t="shared" si="1499"/>
        <v>0.36106299283005272</v>
      </c>
      <c r="AS1690" s="17">
        <f t="shared" si="1472"/>
        <v>0.95266867602469396</v>
      </c>
      <c r="AT1690" s="17">
        <f t="shared" si="1473"/>
        <v>8.6148252217190552E-2</v>
      </c>
      <c r="AU1690" s="17">
        <f t="shared" si="1500"/>
        <v>3.2650329076014228E-2</v>
      </c>
      <c r="AV1690" s="11">
        <f t="shared" si="1501"/>
        <v>11.058479441032613</v>
      </c>
      <c r="AW1690" s="15">
        <f t="shared" si="1502"/>
        <v>-1.4250069161054766</v>
      </c>
      <c r="AX1690" s="15">
        <f t="shared" si="1503"/>
        <v>-1.2944743441370952</v>
      </c>
      <c r="AZ1690" s="18">
        <f t="shared" si="1474"/>
        <v>-2.756488472071521</v>
      </c>
      <c r="BA1690" s="19">
        <f t="shared" si="1475"/>
        <v>-1.7974015136162969</v>
      </c>
      <c r="BB1690" s="18">
        <f t="shared" si="1476"/>
        <v>37.301977541312255</v>
      </c>
      <c r="BC1690" s="16">
        <f t="shared" si="1504"/>
        <v>37.345256468442066</v>
      </c>
      <c r="BD1690" s="17">
        <f t="shared" si="1477"/>
        <v>1.6596551350255198</v>
      </c>
      <c r="BE1690" s="18">
        <f t="shared" si="1478"/>
        <v>5.9664884720715214</v>
      </c>
      <c r="BF1690" s="17">
        <f t="shared" si="1505"/>
        <v>0.36106299283005272</v>
      </c>
      <c r="BG1690" s="17">
        <f t="shared" si="1479"/>
        <v>0.95268688413049196</v>
      </c>
      <c r="BH1690" s="17">
        <f t="shared" si="1480"/>
        <v>8.6149898746073206E-2</v>
      </c>
      <c r="BI1690" s="17">
        <f t="shared" si="1506"/>
        <v>3.2650329076014228E-2</v>
      </c>
      <c r="BJ1690" s="11">
        <f t="shared" si="1507"/>
        <v>11.058479441032613</v>
      </c>
      <c r="BK1690" s="15">
        <f t="shared" si="1508"/>
        <v>-1.4244192186894267</v>
      </c>
      <c r="BL1690" s="15">
        <f t="shared" si="1509"/>
        <v>-1.2944990850847129</v>
      </c>
      <c r="BN1690" s="18">
        <f t="shared" si="1481"/>
        <v>-2.756488472071521</v>
      </c>
      <c r="BO1690" s="19">
        <f t="shared" si="1482"/>
        <v>-1.7988253451375702</v>
      </c>
      <c r="BP1690" s="18">
        <f t="shared" si="1483"/>
        <v>37.301977541312255</v>
      </c>
      <c r="BQ1690" s="16">
        <f t="shared" si="1510"/>
        <v>37.345325023553791</v>
      </c>
      <c r="BR1690" s="17">
        <f t="shared" si="1484"/>
        <v>1.6596612283266987</v>
      </c>
      <c r="BS1690" s="18">
        <f t="shared" si="1485"/>
        <v>5.9664884720715214</v>
      </c>
      <c r="BT1690" s="17">
        <f t="shared" si="1511"/>
        <v>0.36106299283005272</v>
      </c>
      <c r="BU1690" s="17">
        <f t="shared" si="1486"/>
        <v>0.952690381849983</v>
      </c>
      <c r="BV1690" s="17">
        <f t="shared" si="1487"/>
        <v>8.6150215039059938E-2</v>
      </c>
      <c r="BW1690" s="17">
        <f t="shared" si="1512"/>
        <v>3.2650329076014228E-2</v>
      </c>
      <c r="BX1690" s="11">
        <f t="shared" si="1513"/>
        <v>11.058479441032613</v>
      </c>
      <c r="BY1690" s="15">
        <f t="shared" si="1514"/>
        <v>-1.424306323875999</v>
      </c>
      <c r="BZ1690" s="15">
        <f t="shared" si="1515"/>
        <v>-1.2945038377424398</v>
      </c>
    </row>
    <row r="1691" spans="9:78" x14ac:dyDescent="0.3">
      <c r="I1691" s="11">
        <f t="shared" si="1488"/>
        <v>3.3639999999998511</v>
      </c>
      <c r="J1691" s="15">
        <f t="shared" si="1489"/>
        <v>1.9516305490476591</v>
      </c>
      <c r="K1691" s="15">
        <f t="shared" si="1490"/>
        <v>135.41448312806449</v>
      </c>
      <c r="L1691" s="15">
        <f t="shared" si="1495"/>
        <v>-2.757245894327037</v>
      </c>
      <c r="M1691" s="15">
        <f t="shared" si="1491"/>
        <v>-1.7963491135433378</v>
      </c>
      <c r="N1691" s="15">
        <f t="shared" si="1492"/>
        <v>37.299451585949669</v>
      </c>
      <c r="O1691" s="23"/>
      <c r="P1691" s="23"/>
      <c r="Q1691" s="23"/>
      <c r="R1691" s="23"/>
      <c r="S1691" s="23"/>
      <c r="T1691" s="23"/>
      <c r="U1691" s="23"/>
      <c r="V1691" s="11"/>
      <c r="Z1691" s="15">
        <f t="shared" si="1460"/>
        <v>37.342682800654948</v>
      </c>
      <c r="AA1691" s="16">
        <f t="shared" si="1493"/>
        <v>25.460913301776959</v>
      </c>
      <c r="AB1691" s="17">
        <f t="shared" si="1461"/>
        <v>1.6594263909128939</v>
      </c>
      <c r="AC1691" s="18">
        <f t="shared" si="1462"/>
        <v>5.9672458943270374</v>
      </c>
      <c r="AD1691" s="17">
        <f t="shared" si="1463"/>
        <v>0.44864088393008944</v>
      </c>
      <c r="AE1691" s="17">
        <f t="shared" si="1464"/>
        <v>1.1836033749381223</v>
      </c>
      <c r="AF1691" s="17">
        <f t="shared" si="1494"/>
        <v>9.1376370186754957E-2</v>
      </c>
      <c r="AG1691" s="17">
        <f t="shared" si="1496"/>
        <v>3.4635906215671287E-2</v>
      </c>
      <c r="AH1691" s="11">
        <f t="shared" si="1497"/>
        <v>12.953057475571358</v>
      </c>
      <c r="AI1691" s="15">
        <f t="shared" si="1465"/>
        <v>6.0045930825642104</v>
      </c>
      <c r="AJ1691" s="15">
        <f t="shared" si="1466"/>
        <v>-1.104662073994144</v>
      </c>
      <c r="AL1691" s="18">
        <f t="shared" si="1467"/>
        <v>-2.757245894327037</v>
      </c>
      <c r="AM1691" s="19">
        <f t="shared" si="1468"/>
        <v>-1.7903445204607735</v>
      </c>
      <c r="AN1691" s="18">
        <f t="shared" si="1469"/>
        <v>37.299451585949669</v>
      </c>
      <c r="AO1691" s="16">
        <f t="shared" si="1498"/>
        <v>37.342394434670993</v>
      </c>
      <c r="AP1691" s="17">
        <f t="shared" si="1470"/>
        <v>1.6594007623163114</v>
      </c>
      <c r="AQ1691" s="18">
        <f t="shared" si="1471"/>
        <v>5.9672458943270374</v>
      </c>
      <c r="AR1691" s="17">
        <f t="shared" si="1499"/>
        <v>0.36111438393008949</v>
      </c>
      <c r="AS1691" s="17">
        <f t="shared" si="1472"/>
        <v>0.95267644511442862</v>
      </c>
      <c r="AT1691" s="17">
        <f t="shared" si="1473"/>
        <v>8.6139436252459345E-2</v>
      </c>
      <c r="AU1691" s="17">
        <f t="shared" si="1500"/>
        <v>3.2651368272945826E-2</v>
      </c>
      <c r="AV1691" s="11">
        <f t="shared" si="1501"/>
        <v>11.059701416228261</v>
      </c>
      <c r="AW1691" s="15">
        <f t="shared" si="1502"/>
        <v>-1.4247537777375134</v>
      </c>
      <c r="AX1691" s="15">
        <f t="shared" si="1503"/>
        <v>-1.2937725165412952</v>
      </c>
      <c r="AZ1691" s="18">
        <f t="shared" si="1474"/>
        <v>-2.757245894327037</v>
      </c>
      <c r="BA1691" s="19">
        <f t="shared" si="1475"/>
        <v>-1.7977738673210752</v>
      </c>
      <c r="BB1691" s="18">
        <f t="shared" si="1476"/>
        <v>37.299451585949669</v>
      </c>
      <c r="BC1691" s="16">
        <f t="shared" si="1504"/>
        <v>37.342751364764567</v>
      </c>
      <c r="BD1691" s="17">
        <f t="shared" si="1477"/>
        <v>1.6594324845938451</v>
      </c>
      <c r="BE1691" s="18">
        <f t="shared" si="1478"/>
        <v>5.9672458943270374</v>
      </c>
      <c r="BF1691" s="17">
        <f t="shared" si="1505"/>
        <v>0.36111438393008949</v>
      </c>
      <c r="BG1691" s="17">
        <f t="shared" si="1479"/>
        <v>0.95269465715053114</v>
      </c>
      <c r="BH1691" s="17">
        <f t="shared" si="1480"/>
        <v>8.6141082954790352E-2</v>
      </c>
      <c r="BI1691" s="17">
        <f t="shared" si="1506"/>
        <v>3.2651368272945826E-2</v>
      </c>
      <c r="BJ1691" s="11">
        <f t="shared" si="1507"/>
        <v>11.059701416228261</v>
      </c>
      <c r="BK1691" s="15">
        <f t="shared" si="1508"/>
        <v>-1.4241659534187767</v>
      </c>
      <c r="BL1691" s="15">
        <f t="shared" si="1509"/>
        <v>-1.2937972492109231</v>
      </c>
      <c r="BN1691" s="18">
        <f t="shared" si="1481"/>
        <v>-2.757245894327037</v>
      </c>
      <c r="BO1691" s="19">
        <f t="shared" si="1482"/>
        <v>-1.7991974454501753</v>
      </c>
      <c r="BP1691" s="18">
        <f t="shared" si="1483"/>
        <v>37.299451585949669</v>
      </c>
      <c r="BQ1691" s="16">
        <f t="shared" si="1510"/>
        <v>37.34281992646401</v>
      </c>
      <c r="BR1691" s="17">
        <f t="shared" si="1484"/>
        <v>1.659438578071778</v>
      </c>
      <c r="BS1691" s="18">
        <f t="shared" si="1485"/>
        <v>5.9672458943270374</v>
      </c>
      <c r="BT1691" s="17">
        <f t="shared" si="1511"/>
        <v>0.36111438393008949</v>
      </c>
      <c r="BU1691" s="17">
        <f t="shared" si="1486"/>
        <v>0.95269815546933834</v>
      </c>
      <c r="BV1691" s="17">
        <f t="shared" si="1487"/>
        <v>8.6141399267019372E-2</v>
      </c>
      <c r="BW1691" s="17">
        <f t="shared" si="1512"/>
        <v>3.2651368272945826E-2</v>
      </c>
      <c r="BX1691" s="11">
        <f t="shared" si="1513"/>
        <v>11.059701416228261</v>
      </c>
      <c r="BY1691" s="15">
        <f t="shared" si="1514"/>
        <v>-1.4240530392526751</v>
      </c>
      <c r="BZ1691" s="15">
        <f t="shared" si="1515"/>
        <v>-1.2938020000670509</v>
      </c>
    </row>
    <row r="1692" spans="9:78" x14ac:dyDescent="0.3">
      <c r="I1692" s="11">
        <f t="shared" si="1488"/>
        <v>3.3659999999998509</v>
      </c>
      <c r="J1692" s="15">
        <f t="shared" si="1489"/>
        <v>1.9480374783874332</v>
      </c>
      <c r="K1692" s="15">
        <f t="shared" si="1490"/>
        <v>135.48907950670184</v>
      </c>
      <c r="L1692" s="15">
        <f t="shared" si="1495"/>
        <v>-2.7580030470810621</v>
      </c>
      <c r="M1692" s="15">
        <f t="shared" si="1491"/>
        <v>-1.7967215466830049</v>
      </c>
      <c r="N1692" s="15">
        <f t="shared" si="1492"/>
        <v>37.296927051414478</v>
      </c>
      <c r="O1692" s="23"/>
      <c r="P1692" s="23"/>
      <c r="Q1692" s="23"/>
      <c r="R1692" s="23"/>
      <c r="S1692" s="23"/>
      <c r="T1692" s="23"/>
      <c r="U1692" s="23"/>
      <c r="V1692" s="11"/>
      <c r="Z1692" s="15">
        <f t="shared" si="1460"/>
        <v>37.340179107696414</v>
      </c>
      <c r="AA1692" s="16">
        <f t="shared" si="1493"/>
        <v>25.459206238851355</v>
      </c>
      <c r="AB1692" s="17">
        <f t="shared" si="1461"/>
        <v>1.6592038811958691</v>
      </c>
      <c r="AC1692" s="18">
        <f t="shared" si="1462"/>
        <v>5.9680030470810621</v>
      </c>
      <c r="AD1692" s="17">
        <f t="shared" si="1463"/>
        <v>0.44869225674445001</v>
      </c>
      <c r="AE1692" s="17">
        <f t="shared" si="1464"/>
        <v>1.1835801810062399</v>
      </c>
      <c r="AF1692" s="17">
        <f t="shared" si="1494"/>
        <v>9.1367522565032666E-2</v>
      </c>
      <c r="AG1692" s="17">
        <f t="shared" si="1496"/>
        <v>3.4637196998348385E-2</v>
      </c>
      <c r="AH1692" s="11">
        <f t="shared" si="1497"/>
        <v>12.954057938517517</v>
      </c>
      <c r="AI1692" s="15">
        <f t="shared" si="1465"/>
        <v>6.0038486026221154</v>
      </c>
      <c r="AJ1692" s="15">
        <f t="shared" si="1466"/>
        <v>-1.1039091248407129</v>
      </c>
      <c r="AL1692" s="18">
        <f t="shared" si="1467"/>
        <v>-2.7580030470810621</v>
      </c>
      <c r="AM1692" s="19">
        <f t="shared" si="1468"/>
        <v>-1.7907176980803827</v>
      </c>
      <c r="AN1692" s="18">
        <f t="shared" si="1469"/>
        <v>37.296927051414478</v>
      </c>
      <c r="AO1692" s="16">
        <f t="shared" si="1498"/>
        <v>37.33989069818967</v>
      </c>
      <c r="AP1692" s="17">
        <f t="shared" si="1470"/>
        <v>1.6591782504497743</v>
      </c>
      <c r="AQ1692" s="18">
        <f t="shared" si="1471"/>
        <v>5.9680030470810621</v>
      </c>
      <c r="AR1692" s="17">
        <f t="shared" si="1499"/>
        <v>0.36116575674445006</v>
      </c>
      <c r="AS1692" s="17">
        <f t="shared" si="1472"/>
        <v>0.9526842104890707</v>
      </c>
      <c r="AT1692" s="17">
        <f t="shared" si="1473"/>
        <v>8.6130626280777028E-2</v>
      </c>
      <c r="AU1692" s="17">
        <f t="shared" si="1500"/>
        <v>3.2652407247938872E-2</v>
      </c>
      <c r="AV1692" s="11">
        <f t="shared" si="1501"/>
        <v>11.060922828813732</v>
      </c>
      <c r="AW1692" s="15">
        <f t="shared" si="1502"/>
        <v>-1.4245007687467508</v>
      </c>
      <c r="AX1692" s="15">
        <f t="shared" si="1503"/>
        <v>-1.2930710254635733</v>
      </c>
      <c r="AZ1692" s="18">
        <f t="shared" si="1474"/>
        <v>-2.7580030470810621</v>
      </c>
      <c r="BA1692" s="19">
        <f t="shared" si="1475"/>
        <v>-1.7981460474517517</v>
      </c>
      <c r="BB1692" s="18">
        <f t="shared" si="1476"/>
        <v>37.296927051414478</v>
      </c>
      <c r="BC1692" s="16">
        <f t="shared" si="1504"/>
        <v>37.340247678430032</v>
      </c>
      <c r="BD1692" s="17">
        <f t="shared" si="1477"/>
        <v>1.6592099750569345</v>
      </c>
      <c r="BE1692" s="18">
        <f t="shared" si="1478"/>
        <v>5.9680030470810621</v>
      </c>
      <c r="BF1692" s="17">
        <f t="shared" si="1505"/>
        <v>0.36116575674445006</v>
      </c>
      <c r="BG1692" s="17">
        <f t="shared" si="1479"/>
        <v>0.95270242645370085</v>
      </c>
      <c r="BH1692" s="17">
        <f t="shared" si="1480"/>
        <v>8.6132273156441203E-2</v>
      </c>
      <c r="BI1692" s="17">
        <f t="shared" si="1506"/>
        <v>3.2652407247938872E-2</v>
      </c>
      <c r="BJ1692" s="11">
        <f t="shared" si="1507"/>
        <v>11.060922828813732</v>
      </c>
      <c r="BK1692" s="15">
        <f t="shared" si="1508"/>
        <v>-1.4239128175828446</v>
      </c>
      <c r="BL1692" s="15">
        <f t="shared" si="1509"/>
        <v>-1.2930957498536748</v>
      </c>
      <c r="BN1692" s="18">
        <f t="shared" si="1481"/>
        <v>-2.7580030470810621</v>
      </c>
      <c r="BO1692" s="19">
        <f t="shared" si="1482"/>
        <v>-1.7995693723181705</v>
      </c>
      <c r="BP1692" s="18">
        <f t="shared" si="1483"/>
        <v>37.296927051414478</v>
      </c>
      <c r="BQ1692" s="16">
        <f t="shared" si="1510"/>
        <v>37.340316246710053</v>
      </c>
      <c r="BR1692" s="17">
        <f t="shared" si="1484"/>
        <v>1.6592160687111395</v>
      </c>
      <c r="BS1692" s="18">
        <f t="shared" si="1485"/>
        <v>5.9680030470810621</v>
      </c>
      <c r="BT1692" s="17">
        <f t="shared" si="1511"/>
        <v>0.36116575674445006</v>
      </c>
      <c r="BU1692" s="17">
        <f t="shared" si="1486"/>
        <v>0.95270592537139931</v>
      </c>
      <c r="BV1692" s="17">
        <f t="shared" si="1487"/>
        <v>8.6132589487885935E-2</v>
      </c>
      <c r="BW1692" s="17">
        <f t="shared" si="1512"/>
        <v>3.2652407247938872E-2</v>
      </c>
      <c r="BX1692" s="11">
        <f t="shared" si="1513"/>
        <v>11.060922828813732</v>
      </c>
      <c r="BY1692" s="15">
        <f t="shared" si="1514"/>
        <v>-1.4237998840778141</v>
      </c>
      <c r="BZ1692" s="15">
        <f t="shared" si="1515"/>
        <v>-1.2931004989080277</v>
      </c>
    </row>
    <row r="1693" spans="9:78" x14ac:dyDescent="0.3">
      <c r="I1693" s="11">
        <f t="shared" si="1488"/>
        <v>3.3679999999998507</v>
      </c>
      <c r="J1693" s="15">
        <f t="shared" si="1489"/>
        <v>1.9444436630345829</v>
      </c>
      <c r="K1693" s="15">
        <f t="shared" si="1490"/>
        <v>135.56367083769027</v>
      </c>
      <c r="L1693" s="15">
        <f t="shared" si="1495"/>
        <v>-2.7587599303181483</v>
      </c>
      <c r="M1693" s="15">
        <f t="shared" si="1491"/>
        <v>-1.7970938061677098</v>
      </c>
      <c r="N1693" s="15">
        <f t="shared" si="1492"/>
        <v>37.29440393702302</v>
      </c>
      <c r="O1693" s="23"/>
      <c r="P1693" s="23"/>
      <c r="Q1693" s="23"/>
      <c r="R1693" s="23"/>
      <c r="S1693" s="23"/>
      <c r="T1693" s="23"/>
      <c r="U1693" s="23"/>
      <c r="V1693" s="11"/>
      <c r="Z1693" s="15">
        <f t="shared" si="1460"/>
        <v>37.337676831399193</v>
      </c>
      <c r="AA1693" s="16">
        <f t="shared" si="1493"/>
        <v>25.457500141830938</v>
      </c>
      <c r="AB1693" s="17">
        <f t="shared" si="1461"/>
        <v>1.6589815122875449</v>
      </c>
      <c r="AC1693" s="18">
        <f t="shared" si="1462"/>
        <v>5.9687599303181482</v>
      </c>
      <c r="AD1693" s="17">
        <f t="shared" si="1463"/>
        <v>0.44874361127208628</v>
      </c>
      <c r="AE1693" s="17">
        <f t="shared" si="1464"/>
        <v>1.1835570029531635</v>
      </c>
      <c r="AF1693" s="17">
        <f t="shared" si="1494"/>
        <v>9.135868096205027E-2</v>
      </c>
      <c r="AG1693" s="17">
        <f t="shared" si="1496"/>
        <v>3.4638487469274164E-2</v>
      </c>
      <c r="AH1693" s="11">
        <f t="shared" si="1497"/>
        <v>12.955057915566933</v>
      </c>
      <c r="AI1693" s="15">
        <f t="shared" si="1465"/>
        <v>6.0031046238709607</v>
      </c>
      <c r="AJ1693" s="15">
        <f t="shared" si="1466"/>
        <v>-1.1031565439732443</v>
      </c>
      <c r="AL1693" s="18">
        <f t="shared" si="1467"/>
        <v>-2.7587599303181483</v>
      </c>
      <c r="AM1693" s="19">
        <f t="shared" si="1468"/>
        <v>-1.7910907015438389</v>
      </c>
      <c r="AN1693" s="18">
        <f t="shared" si="1469"/>
        <v>37.29440393702302</v>
      </c>
      <c r="AO1693" s="16">
        <f t="shared" si="1498"/>
        <v>37.337388378393513</v>
      </c>
      <c r="AP1693" s="17">
        <f t="shared" si="1470"/>
        <v>1.6589558793936041</v>
      </c>
      <c r="AQ1693" s="18">
        <f t="shared" si="1471"/>
        <v>5.9687599303181482</v>
      </c>
      <c r="AR1693" s="17">
        <f t="shared" si="1499"/>
        <v>0.36121711127208633</v>
      </c>
      <c r="AS1693" s="17">
        <f t="shared" si="1472"/>
        <v>0.95269197215008161</v>
      </c>
      <c r="AT1693" s="17">
        <f t="shared" si="1473"/>
        <v>8.6121822298112133E-2</v>
      </c>
      <c r="AU1693" s="17">
        <f t="shared" si="1500"/>
        <v>3.2653446000814344E-2</v>
      </c>
      <c r="AV1693" s="11">
        <f t="shared" si="1501"/>
        <v>11.062143678896186</v>
      </c>
      <c r="AW1693" s="15">
        <f t="shared" si="1502"/>
        <v>-1.4242478890751682</v>
      </c>
      <c r="AX1693" s="15">
        <f t="shared" si="1503"/>
        <v>-1.2923698707885602</v>
      </c>
      <c r="AZ1693" s="18">
        <f t="shared" si="1474"/>
        <v>-2.7587599303181483</v>
      </c>
      <c r="BA1693" s="19">
        <f t="shared" si="1475"/>
        <v>-1.7985180540567849</v>
      </c>
      <c r="BB1693" s="18">
        <f t="shared" si="1476"/>
        <v>37.29440393702302</v>
      </c>
      <c r="BC1693" s="16">
        <f t="shared" si="1504"/>
        <v>37.337745408749662</v>
      </c>
      <c r="BD1693" s="17">
        <f t="shared" si="1477"/>
        <v>1.6589876063282418</v>
      </c>
      <c r="BE1693" s="18">
        <f t="shared" si="1478"/>
        <v>5.9687599303181482</v>
      </c>
      <c r="BF1693" s="17">
        <f t="shared" si="1505"/>
        <v>0.36121711127208633</v>
      </c>
      <c r="BG1693" s="17">
        <f t="shared" si="1479"/>
        <v>0.95271019204146368</v>
      </c>
      <c r="BH1693" s="17">
        <f t="shared" si="1480"/>
        <v>8.6123469346994427E-2</v>
      </c>
      <c r="BI1693" s="17">
        <f t="shared" si="1506"/>
        <v>3.2653446000814344E-2</v>
      </c>
      <c r="BJ1693" s="11">
        <f t="shared" si="1507"/>
        <v>11.062143678896186</v>
      </c>
      <c r="BK1693" s="15">
        <f t="shared" si="1508"/>
        <v>-1.4236598111235699</v>
      </c>
      <c r="BL1693" s="15">
        <f t="shared" si="1509"/>
        <v>-1.2923945868976063</v>
      </c>
      <c r="BN1693" s="18">
        <f t="shared" si="1481"/>
        <v>-2.7587599303181483</v>
      </c>
      <c r="BO1693" s="19">
        <f t="shared" si="1482"/>
        <v>-1.7999411257899569</v>
      </c>
      <c r="BP1693" s="18">
        <f t="shared" si="1483"/>
        <v>37.29440393702302</v>
      </c>
      <c r="BQ1693" s="16">
        <f t="shared" si="1510"/>
        <v>37.337813983603112</v>
      </c>
      <c r="BR1693" s="17">
        <f t="shared" si="1484"/>
        <v>1.6589937001582364</v>
      </c>
      <c r="BS1693" s="18">
        <f t="shared" si="1485"/>
        <v>5.9687599303181482</v>
      </c>
      <c r="BT1693" s="17">
        <f t="shared" si="1511"/>
        <v>0.36121711127208633</v>
      </c>
      <c r="BU1693" s="17">
        <f t="shared" si="1486"/>
        <v>0.95271369155762786</v>
      </c>
      <c r="BV1693" s="17">
        <f t="shared" si="1487"/>
        <v>8.6123785697628241E-2</v>
      </c>
      <c r="BW1693" s="17">
        <f t="shared" si="1512"/>
        <v>3.2653446000814344E-2</v>
      </c>
      <c r="BX1693" s="11">
        <f t="shared" si="1513"/>
        <v>11.062143678896186</v>
      </c>
      <c r="BY1693" s="15">
        <f t="shared" si="1514"/>
        <v>-1.4235468582933808</v>
      </c>
      <c r="BZ1693" s="15">
        <f t="shared" si="1515"/>
        <v>-1.2923993341500082</v>
      </c>
    </row>
    <row r="1694" spans="9:78" x14ac:dyDescent="0.3">
      <c r="I1694" s="11">
        <f t="shared" si="1488"/>
        <v>3.3699999999998504</v>
      </c>
      <c r="J1694" s="15">
        <f t="shared" si="1489"/>
        <v>1.9408491033363697</v>
      </c>
      <c r="K1694" s="15">
        <f t="shared" si="1490"/>
        <v>135.63825712386938</v>
      </c>
      <c r="L1694" s="15">
        <f t="shared" si="1495"/>
        <v>-2.7595165440229641</v>
      </c>
      <c r="M1694" s="15">
        <f t="shared" si="1491"/>
        <v>-1.7974658920459829</v>
      </c>
      <c r="N1694" s="15">
        <f t="shared" si="1492"/>
        <v>37.291882242091852</v>
      </c>
      <c r="O1694" s="23"/>
      <c r="P1694" s="23"/>
      <c r="Q1694" s="23"/>
      <c r="R1694" s="23"/>
      <c r="S1694" s="23"/>
      <c r="T1694" s="23"/>
      <c r="U1694" s="23"/>
      <c r="V1694" s="11"/>
      <c r="Z1694" s="15">
        <f t="shared" si="1460"/>
        <v>37.335175971074712</v>
      </c>
      <c r="AA1694" s="16">
        <f t="shared" si="1493"/>
        <v>25.45579501024622</v>
      </c>
      <c r="AB1694" s="17">
        <f t="shared" si="1461"/>
        <v>1.6587592841014265</v>
      </c>
      <c r="AC1694" s="18">
        <f t="shared" si="1462"/>
        <v>5.9695165440229641</v>
      </c>
      <c r="AD1694" s="17">
        <f t="shared" si="1463"/>
        <v>0.44879494751195803</v>
      </c>
      <c r="AE1694" s="17">
        <f t="shared" si="1464"/>
        <v>1.1835338407683191</v>
      </c>
      <c r="AF1694" s="17">
        <f t="shared" si="1494"/>
        <v>9.1349845373756733E-2</v>
      </c>
      <c r="AG1694" s="17">
        <f t="shared" si="1496"/>
        <v>3.4639777628264715E-2</v>
      </c>
      <c r="AH1694" s="11">
        <f t="shared" si="1497"/>
        <v>12.956057406839667</v>
      </c>
      <c r="AI1694" s="15">
        <f t="shared" si="1465"/>
        <v>6.0023611459820847</v>
      </c>
      <c r="AJ1694" s="15">
        <f t="shared" si="1466"/>
        <v>-1.102404331257272</v>
      </c>
      <c r="AL1694" s="18">
        <f t="shared" si="1467"/>
        <v>-2.7595165440229641</v>
      </c>
      <c r="AM1694" s="19">
        <f t="shared" si="1468"/>
        <v>-1.7914635309000009</v>
      </c>
      <c r="AN1694" s="18">
        <f t="shared" si="1469"/>
        <v>37.291882242091852</v>
      </c>
      <c r="AO1694" s="16">
        <f t="shared" si="1498"/>
        <v>37.334887474593927</v>
      </c>
      <c r="AP1694" s="17">
        <f t="shared" si="1470"/>
        <v>1.6587336490613027</v>
      </c>
      <c r="AQ1694" s="18">
        <f t="shared" si="1471"/>
        <v>5.9695165440229641</v>
      </c>
      <c r="AR1694" s="17">
        <f t="shared" si="1499"/>
        <v>0.36126844751195808</v>
      </c>
      <c r="AS1694" s="17">
        <f t="shared" si="1472"/>
        <v>0.95269973009892195</v>
      </c>
      <c r="AT1694" s="17">
        <f t="shared" si="1473"/>
        <v>8.611302430043577E-2</v>
      </c>
      <c r="AU1694" s="17">
        <f t="shared" si="1500"/>
        <v>3.2654484531393434E-2</v>
      </c>
      <c r="AV1694" s="11">
        <f t="shared" si="1501"/>
        <v>11.063363966582939</v>
      </c>
      <c r="AW1694" s="15">
        <f t="shared" si="1502"/>
        <v>-1.423995138664806</v>
      </c>
      <c r="AX1694" s="15">
        <f t="shared" si="1503"/>
        <v>-1.291669052400902</v>
      </c>
      <c r="AZ1694" s="18">
        <f t="shared" si="1474"/>
        <v>-2.7595165440229641</v>
      </c>
      <c r="BA1694" s="19">
        <f t="shared" si="1475"/>
        <v>-1.7988898871846477</v>
      </c>
      <c r="BB1694" s="18">
        <f t="shared" si="1476"/>
        <v>37.291882242091852</v>
      </c>
      <c r="BC1694" s="16">
        <f t="shared" si="1504"/>
        <v>37.335244555034869</v>
      </c>
      <c r="BD1694" s="17">
        <f t="shared" si="1477"/>
        <v>1.6587653783212706</v>
      </c>
      <c r="BE1694" s="18">
        <f t="shared" si="1478"/>
        <v>5.9695165440229641</v>
      </c>
      <c r="BF1694" s="17">
        <f t="shared" si="1505"/>
        <v>0.36126844751195808</v>
      </c>
      <c r="BG1694" s="17">
        <f t="shared" si="1479"/>
        <v>0.95271795391528025</v>
      </c>
      <c r="BH1694" s="17">
        <f t="shared" si="1480"/>
        <v>8.6114671522421166E-2</v>
      </c>
      <c r="BI1694" s="17">
        <f t="shared" si="1506"/>
        <v>3.2654484531393434E-2</v>
      </c>
      <c r="BJ1694" s="11">
        <f t="shared" si="1507"/>
        <v>11.063363966582939</v>
      </c>
      <c r="BK1694" s="15">
        <f t="shared" si="1508"/>
        <v>-1.4234069339829898</v>
      </c>
      <c r="BL1694" s="15">
        <f t="shared" si="1509"/>
        <v>-1.291693760227369</v>
      </c>
      <c r="BN1694" s="18">
        <f t="shared" si="1481"/>
        <v>-2.7595165440229641</v>
      </c>
      <c r="BO1694" s="19">
        <f t="shared" si="1482"/>
        <v>-1.800312705913949</v>
      </c>
      <c r="BP1694" s="18">
        <f t="shared" si="1483"/>
        <v>37.291882242091852</v>
      </c>
      <c r="BQ1694" s="16">
        <f t="shared" si="1510"/>
        <v>37.335313136454623</v>
      </c>
      <c r="BR1694" s="17">
        <f t="shared" si="1484"/>
        <v>1.6587714723265743</v>
      </c>
      <c r="BS1694" s="18">
        <f t="shared" si="1485"/>
        <v>5.9695165440229641</v>
      </c>
      <c r="BT1694" s="17">
        <f t="shared" si="1511"/>
        <v>0.36126844751195808</v>
      </c>
      <c r="BU1694" s="17">
        <f t="shared" si="1486"/>
        <v>0.9527214540294856</v>
      </c>
      <c r="BV1694" s="17">
        <f t="shared" si="1487"/>
        <v>8.611498789221754E-2</v>
      </c>
      <c r="BW1694" s="17">
        <f t="shared" si="1512"/>
        <v>3.2654484531393434E-2</v>
      </c>
      <c r="BX1694" s="11">
        <f t="shared" si="1513"/>
        <v>11.063363966582939</v>
      </c>
      <c r="BY1694" s="15">
        <f t="shared" si="1514"/>
        <v>-1.4232939618413691</v>
      </c>
      <c r="BZ1694" s="15">
        <f t="shared" si="1515"/>
        <v>-1.2916985056776467</v>
      </c>
    </row>
    <row r="1695" spans="9:78" x14ac:dyDescent="0.3">
      <c r="I1695" s="11">
        <f t="shared" si="1488"/>
        <v>3.3719999999998502</v>
      </c>
      <c r="J1695" s="15">
        <f t="shared" si="1489"/>
        <v>1.9372537996399577</v>
      </c>
      <c r="K1695" s="15">
        <f t="shared" si="1490"/>
        <v>135.7128383680774</v>
      </c>
      <c r="L1695" s="15">
        <f t="shared" si="1495"/>
        <v>-2.7602728881802907</v>
      </c>
      <c r="M1695" s="15">
        <f t="shared" si="1491"/>
        <v>-1.7978378043663679</v>
      </c>
      <c r="N1695" s="15">
        <f t="shared" si="1492"/>
        <v>37.289361965937786</v>
      </c>
      <c r="O1695" s="23"/>
      <c r="P1695" s="23"/>
      <c r="Q1695" s="23"/>
      <c r="R1695" s="23"/>
      <c r="S1695" s="23"/>
      <c r="T1695" s="23"/>
      <c r="U1695" s="23"/>
      <c r="V1695" s="11"/>
      <c r="Z1695" s="15">
        <f t="shared" si="1460"/>
        <v>37.332676526034625</v>
      </c>
      <c r="AA1695" s="16">
        <f t="shared" si="1493"/>
        <v>25.454090843627878</v>
      </c>
      <c r="AB1695" s="17">
        <f t="shared" si="1461"/>
        <v>1.6585371965510687</v>
      </c>
      <c r="AC1695" s="18">
        <f t="shared" si="1462"/>
        <v>5.9702728881802907</v>
      </c>
      <c r="AD1695" s="17">
        <f t="shared" si="1463"/>
        <v>0.44884626546303269</v>
      </c>
      <c r="AE1695" s="17">
        <f t="shared" si="1464"/>
        <v>1.1835106944411367</v>
      </c>
      <c r="AF1695" s="17">
        <f t="shared" si="1494"/>
        <v>9.1341015796103417E-2</v>
      </c>
      <c r="AG1695" s="17">
        <f t="shared" si="1496"/>
        <v>3.4641067475136351E-2</v>
      </c>
      <c r="AH1695" s="11">
        <f t="shared" si="1497"/>
        <v>12.957056412455891</v>
      </c>
      <c r="AI1695" s="15">
        <f t="shared" si="1465"/>
        <v>6.0016181686269103</v>
      </c>
      <c r="AJ1695" s="15">
        <f t="shared" si="1466"/>
        <v>-1.1016524865583577</v>
      </c>
      <c r="AL1695" s="18">
        <f t="shared" si="1467"/>
        <v>-2.7602728881802907</v>
      </c>
      <c r="AM1695" s="19">
        <f t="shared" si="1468"/>
        <v>-1.791836186197741</v>
      </c>
      <c r="AN1695" s="18">
        <f t="shared" si="1469"/>
        <v>37.289361965937786</v>
      </c>
      <c r="AO1695" s="16">
        <f t="shared" si="1498"/>
        <v>37.332387986102567</v>
      </c>
      <c r="AP1695" s="17">
        <f t="shared" si="1470"/>
        <v>1.6585115593664255</v>
      </c>
      <c r="AQ1695" s="18">
        <f t="shared" si="1471"/>
        <v>5.9702728881802907</v>
      </c>
      <c r="AR1695" s="17">
        <f t="shared" si="1499"/>
        <v>0.36131976546303268</v>
      </c>
      <c r="AS1695" s="17">
        <f t="shared" si="1472"/>
        <v>0.95270748433705166</v>
      </c>
      <c r="AT1695" s="17">
        <f t="shared" si="1473"/>
        <v>8.6104232283721688E-2</v>
      </c>
      <c r="AU1695" s="17">
        <f t="shared" si="1500"/>
        <v>3.2655522839497512E-2</v>
      </c>
      <c r="AV1695" s="11">
        <f t="shared" si="1501"/>
        <v>11.064583691981472</v>
      </c>
      <c r="AW1695" s="15">
        <f t="shared" si="1502"/>
        <v>-1.4237425174577045</v>
      </c>
      <c r="AX1695" s="15">
        <f t="shared" si="1503"/>
        <v>-1.290968570185266</v>
      </c>
      <c r="AZ1695" s="18">
        <f t="shared" si="1474"/>
        <v>-2.7602728881802907</v>
      </c>
      <c r="BA1695" s="19">
        <f t="shared" si="1475"/>
        <v>-1.7992615468838256</v>
      </c>
      <c r="BB1695" s="18">
        <f t="shared" si="1476"/>
        <v>37.289361965937786</v>
      </c>
      <c r="BC1695" s="16">
        <f t="shared" si="1504"/>
        <v>37.332745116597337</v>
      </c>
      <c r="BD1695" s="17">
        <f t="shared" si="1477"/>
        <v>1.6585432909495788</v>
      </c>
      <c r="BE1695" s="18">
        <f t="shared" si="1478"/>
        <v>5.9702728881802907</v>
      </c>
      <c r="BF1695" s="17">
        <f t="shared" si="1505"/>
        <v>0.36131976546303268</v>
      </c>
      <c r="BG1695" s="17">
        <f t="shared" si="1479"/>
        <v>0.95272571207661072</v>
      </c>
      <c r="BH1695" s="17">
        <f t="shared" si="1480"/>
        <v>8.6105879678695305E-2</v>
      </c>
      <c r="BI1695" s="17">
        <f t="shared" si="1506"/>
        <v>3.2655522839497512E-2</v>
      </c>
      <c r="BJ1695" s="11">
        <f t="shared" si="1507"/>
        <v>11.064583691981472</v>
      </c>
      <c r="BK1695" s="15">
        <f t="shared" si="1508"/>
        <v>-1.4231541861031369</v>
      </c>
      <c r="BL1695" s="15">
        <f t="shared" si="1509"/>
        <v>-1.2909932697276372</v>
      </c>
      <c r="BN1695" s="18">
        <f t="shared" si="1481"/>
        <v>-2.7602728881802907</v>
      </c>
      <c r="BO1695" s="19">
        <f t="shared" si="1482"/>
        <v>-1.8006841127385742</v>
      </c>
      <c r="BP1695" s="18">
        <f t="shared" si="1483"/>
        <v>37.289361965937786</v>
      </c>
      <c r="BQ1695" s="16">
        <f t="shared" si="1510"/>
        <v>37.332813704576253</v>
      </c>
      <c r="BR1695" s="17">
        <f t="shared" si="1484"/>
        <v>1.65854938512971</v>
      </c>
      <c r="BS1695" s="18">
        <f t="shared" si="1485"/>
        <v>5.9702728881802907</v>
      </c>
      <c r="BT1695" s="17">
        <f t="shared" si="1511"/>
        <v>0.36131976546303268</v>
      </c>
      <c r="BU1695" s="17">
        <f t="shared" si="1486"/>
        <v>0.95272921278843214</v>
      </c>
      <c r="BV1695" s="17">
        <f t="shared" si="1487"/>
        <v>8.6106196067627663E-2</v>
      </c>
      <c r="BW1695" s="17">
        <f t="shared" si="1512"/>
        <v>3.2655522839497512E-2</v>
      </c>
      <c r="BX1695" s="11">
        <f t="shared" si="1513"/>
        <v>11.064583691981472</v>
      </c>
      <c r="BY1695" s="15">
        <f t="shared" si="1514"/>
        <v>-1.4230411946638444</v>
      </c>
      <c r="BZ1695" s="15">
        <f t="shared" si="1515"/>
        <v>-1.2909980133756178</v>
      </c>
    </row>
    <row r="1696" spans="9:78" x14ac:dyDescent="0.3">
      <c r="I1696" s="11">
        <f t="shared" si="1488"/>
        <v>3.37399999999985</v>
      </c>
      <c r="J1696" s="15">
        <f t="shared" si="1489"/>
        <v>1.9336577522924143</v>
      </c>
      <c r="K1696" s="15">
        <f t="shared" si="1490"/>
        <v>135.78741457315121</v>
      </c>
      <c r="L1696" s="15">
        <f t="shared" si="1495"/>
        <v>-2.7610289627750269</v>
      </c>
      <c r="M1696" s="15">
        <f t="shared" si="1491"/>
        <v>-1.7982095431774208</v>
      </c>
      <c r="N1696" s="15">
        <f t="shared" si="1492"/>
        <v>37.286843107877864</v>
      </c>
      <c r="O1696" s="23"/>
      <c r="P1696" s="23"/>
      <c r="Q1696" s="23"/>
      <c r="R1696" s="23"/>
      <c r="S1696" s="23"/>
      <c r="T1696" s="23"/>
      <c r="U1696" s="23"/>
      <c r="V1696" s="11"/>
      <c r="Z1696" s="15">
        <f t="shared" si="1460"/>
        <v>37.33017849559085</v>
      </c>
      <c r="AA1696" s="16">
        <f t="shared" si="1493"/>
        <v>25.452387641506764</v>
      </c>
      <c r="AB1696" s="17">
        <f t="shared" si="1461"/>
        <v>1.6583152495500817</v>
      </c>
      <c r="AC1696" s="18">
        <f t="shared" si="1462"/>
        <v>5.9710289627750264</v>
      </c>
      <c r="AD1696" s="17">
        <f t="shared" si="1463"/>
        <v>0.44889756512428547</v>
      </c>
      <c r="AE1696" s="17">
        <f t="shared" si="1464"/>
        <v>1.1834875639610547</v>
      </c>
      <c r="AF1696" s="17">
        <f t="shared" si="1494"/>
        <v>9.1332192225044559E-2</v>
      </c>
      <c r="AG1696" s="17">
        <f t="shared" si="1496"/>
        <v>3.4642357009705638E-2</v>
      </c>
      <c r="AH1696" s="11">
        <f t="shared" si="1497"/>
        <v>12.958054932535893</v>
      </c>
      <c r="AI1696" s="15">
        <f t="shared" si="1465"/>
        <v>6.0008756914771597</v>
      </c>
      <c r="AJ1696" s="15">
        <f t="shared" si="1466"/>
        <v>-1.1009010097420955</v>
      </c>
      <c r="AL1696" s="18">
        <f t="shared" si="1467"/>
        <v>-2.7610289627750269</v>
      </c>
      <c r="AM1696" s="19">
        <f t="shared" si="1468"/>
        <v>-1.7922086674859437</v>
      </c>
      <c r="AN1696" s="18">
        <f t="shared" si="1469"/>
        <v>37.286843107877864</v>
      </c>
      <c r="AO1696" s="16">
        <f t="shared" si="1498"/>
        <v>37.32988991223133</v>
      </c>
      <c r="AP1696" s="17">
        <f t="shared" si="1470"/>
        <v>1.6582896102225795</v>
      </c>
      <c r="AQ1696" s="18">
        <f t="shared" si="1471"/>
        <v>5.9710289627750264</v>
      </c>
      <c r="AR1696" s="17">
        <f t="shared" si="1499"/>
        <v>0.36137106512428552</v>
      </c>
      <c r="AS1696" s="17">
        <f t="shared" si="1472"/>
        <v>0.95271523486592979</v>
      </c>
      <c r="AT1696" s="17">
        <f t="shared" si="1473"/>
        <v>8.6095446243946314E-2</v>
      </c>
      <c r="AU1696" s="17">
        <f t="shared" si="1500"/>
        <v>3.2656560924948175E-2</v>
      </c>
      <c r="AV1696" s="11">
        <f t="shared" si="1501"/>
        <v>11.065802855199426</v>
      </c>
      <c r="AW1696" s="15">
        <f t="shared" si="1502"/>
        <v>-1.4234900253959537</v>
      </c>
      <c r="AX1696" s="15">
        <f t="shared" si="1503"/>
        <v>-1.2902684240263358</v>
      </c>
      <c r="AZ1696" s="18">
        <f t="shared" si="1474"/>
        <v>-2.7610289627750269</v>
      </c>
      <c r="BA1696" s="19">
        <f t="shared" si="1475"/>
        <v>-1.7996330332028168</v>
      </c>
      <c r="BB1696" s="18">
        <f t="shared" si="1476"/>
        <v>37.286843107877864</v>
      </c>
      <c r="BC1696" s="16">
        <f t="shared" si="1504"/>
        <v>37.330247092748984</v>
      </c>
      <c r="BD1696" s="17">
        <f t="shared" si="1477"/>
        <v>1.6583213441267759</v>
      </c>
      <c r="BE1696" s="18">
        <f t="shared" si="1478"/>
        <v>5.9710289627750264</v>
      </c>
      <c r="BF1696" s="17">
        <f t="shared" si="1505"/>
        <v>0.36137106512428552</v>
      </c>
      <c r="BG1696" s="17">
        <f t="shared" si="1479"/>
        <v>0.95273346652691548</v>
      </c>
      <c r="BH1696" s="17">
        <f t="shared" si="1480"/>
        <v>8.6097093811793313E-2</v>
      </c>
      <c r="BI1696" s="17">
        <f t="shared" si="1506"/>
        <v>3.2656560924948175E-2</v>
      </c>
      <c r="BJ1696" s="11">
        <f t="shared" si="1507"/>
        <v>11.065802855199426</v>
      </c>
      <c r="BK1696" s="15">
        <f t="shared" si="1508"/>
        <v>-1.4229015674260623</v>
      </c>
      <c r="BL1696" s="15">
        <f t="shared" si="1509"/>
        <v>-1.2902931152830992</v>
      </c>
      <c r="BN1696" s="18">
        <f t="shared" si="1481"/>
        <v>-2.7610289627750269</v>
      </c>
      <c r="BO1696" s="19">
        <f t="shared" si="1482"/>
        <v>-1.8010553463122729</v>
      </c>
      <c r="BP1696" s="18">
        <f t="shared" si="1483"/>
        <v>37.286843107877864</v>
      </c>
      <c r="BQ1696" s="16">
        <f t="shared" si="1510"/>
        <v>37.330315687279942</v>
      </c>
      <c r="BR1696" s="17">
        <f t="shared" si="1484"/>
        <v>1.658327438481255</v>
      </c>
      <c r="BS1696" s="18">
        <f t="shared" si="1485"/>
        <v>5.9710289627750264</v>
      </c>
      <c r="BT1696" s="17">
        <f t="shared" si="1511"/>
        <v>0.36137106512428552</v>
      </c>
      <c r="BU1696" s="17">
        <f t="shared" si="1486"/>
        <v>0.95273696783592876</v>
      </c>
      <c r="BV1696" s="17">
        <f t="shared" si="1487"/>
        <v>8.6097410219835205E-2</v>
      </c>
      <c r="BW1696" s="17">
        <f t="shared" si="1512"/>
        <v>3.2656560924948175E-2</v>
      </c>
      <c r="BX1696" s="11">
        <f t="shared" si="1513"/>
        <v>11.065802855199426</v>
      </c>
      <c r="BY1696" s="15">
        <f t="shared" si="1514"/>
        <v>-1.4227885567028218</v>
      </c>
      <c r="BZ1696" s="15">
        <f t="shared" si="1515"/>
        <v>-1.2902978571286134</v>
      </c>
    </row>
    <row r="1697" spans="9:78" x14ac:dyDescent="0.3">
      <c r="I1697" s="11">
        <f t="shared" si="1488"/>
        <v>3.3759999999998498</v>
      </c>
      <c r="J1697" s="15">
        <f t="shared" si="1489"/>
        <v>1.9300609616407096</v>
      </c>
      <c r="K1697" s="15">
        <f t="shared" si="1490"/>
        <v>135.8619857419263</v>
      </c>
      <c r="L1697" s="15">
        <f t="shared" si="1495"/>
        <v>-2.761784767792185</v>
      </c>
      <c r="M1697" s="15">
        <f t="shared" si="1491"/>
        <v>-1.7985811085277106</v>
      </c>
      <c r="N1697" s="15">
        <f t="shared" si="1492"/>
        <v>37.284325667229368</v>
      </c>
      <c r="O1697" s="23"/>
      <c r="P1697" s="23"/>
      <c r="Q1697" s="23"/>
      <c r="R1697" s="23"/>
      <c r="S1697" s="23"/>
      <c r="T1697" s="23"/>
      <c r="U1697" s="23"/>
      <c r="V1697" s="11"/>
      <c r="Z1697" s="15">
        <f t="shared" si="1460"/>
        <v>37.32768187905554</v>
      </c>
      <c r="AA1697" s="16">
        <f t="shared" si="1493"/>
        <v>25.450685403413893</v>
      </c>
      <c r="AB1697" s="17">
        <f t="shared" si="1461"/>
        <v>1.6580934430121261</v>
      </c>
      <c r="AC1697" s="18">
        <f t="shared" si="1462"/>
        <v>5.9717847677921849</v>
      </c>
      <c r="AD1697" s="17">
        <f t="shared" si="1463"/>
        <v>0.44894884649469968</v>
      </c>
      <c r="AE1697" s="17">
        <f t="shared" si="1464"/>
        <v>1.1834644493175184</v>
      </c>
      <c r="AF1697" s="17">
        <f t="shared" si="1494"/>
        <v>9.1323374656536935E-2</v>
      </c>
      <c r="AG1697" s="17">
        <f t="shared" si="1496"/>
        <v>3.4643646231789386E-2</v>
      </c>
      <c r="AH1697" s="11">
        <f t="shared" si="1497"/>
        <v>12.959052967200067</v>
      </c>
      <c r="AI1697" s="15">
        <f t="shared" si="1465"/>
        <v>6.0001337142047362</v>
      </c>
      <c r="AJ1697" s="15">
        <f t="shared" si="1466"/>
        <v>-1.1001499006741056</v>
      </c>
      <c r="AL1697" s="18">
        <f t="shared" si="1467"/>
        <v>-2.761784767792185</v>
      </c>
      <c r="AM1697" s="19">
        <f t="shared" si="1468"/>
        <v>-1.7925809748135058</v>
      </c>
      <c r="AN1697" s="18">
        <f t="shared" si="1469"/>
        <v>37.284325667229368</v>
      </c>
      <c r="AO1697" s="16">
        <f t="shared" si="1498"/>
        <v>37.327393252292367</v>
      </c>
      <c r="AP1697" s="17">
        <f t="shared" si="1470"/>
        <v>1.6580678015434254</v>
      </c>
      <c r="AQ1697" s="18">
        <f t="shared" si="1471"/>
        <v>5.9717847677921849</v>
      </c>
      <c r="AR1697" s="17">
        <f t="shared" si="1499"/>
        <v>0.36142234649469973</v>
      </c>
      <c r="AS1697" s="17">
        <f t="shared" si="1472"/>
        <v>0.95272298168701586</v>
      </c>
      <c r="AT1697" s="17">
        <f t="shared" si="1473"/>
        <v>8.6086666177088669E-2</v>
      </c>
      <c r="AU1697" s="17">
        <f t="shared" si="1500"/>
        <v>3.2657598787567195E-2</v>
      </c>
      <c r="AV1697" s="11">
        <f t="shared" si="1501"/>
        <v>11.067021456344605</v>
      </c>
      <c r="AW1697" s="15">
        <f t="shared" si="1502"/>
        <v>-1.4232376624216332</v>
      </c>
      <c r="AX1697" s="15">
        <f t="shared" si="1503"/>
        <v>-1.289568613808814</v>
      </c>
      <c r="AZ1697" s="18">
        <f t="shared" si="1474"/>
        <v>-2.761784767792185</v>
      </c>
      <c r="BA1697" s="19">
        <f t="shared" si="1475"/>
        <v>-1.8000043461901323</v>
      </c>
      <c r="BB1697" s="18">
        <f t="shared" si="1476"/>
        <v>37.284325667229368</v>
      </c>
      <c r="BC1697" s="16">
        <f t="shared" si="1504"/>
        <v>37.32775048280196</v>
      </c>
      <c r="BD1697" s="17">
        <f t="shared" si="1477"/>
        <v>1.6580995377665233</v>
      </c>
      <c r="BE1697" s="18">
        <f t="shared" si="1478"/>
        <v>5.9717847677921849</v>
      </c>
      <c r="BF1697" s="17">
        <f t="shared" si="1505"/>
        <v>0.36142234649469973</v>
      </c>
      <c r="BG1697" s="17">
        <f t="shared" si="1479"/>
        <v>0.95274121726765304</v>
      </c>
      <c r="BH1697" s="17">
        <f t="shared" si="1480"/>
        <v>8.6088313917694337E-2</v>
      </c>
      <c r="BI1697" s="17">
        <f t="shared" si="1506"/>
        <v>3.2657598787567195E-2</v>
      </c>
      <c r="BJ1697" s="11">
        <f t="shared" si="1507"/>
        <v>11.067021456344605</v>
      </c>
      <c r="BK1697" s="15">
        <f t="shared" si="1508"/>
        <v>-1.4226490778938743</v>
      </c>
      <c r="BL1697" s="15">
        <f t="shared" si="1509"/>
        <v>-1.2895932967784673</v>
      </c>
      <c r="BN1697" s="18">
        <f t="shared" si="1481"/>
        <v>-2.761784767792185</v>
      </c>
      <c r="BO1697" s="19">
        <f t="shared" si="1482"/>
        <v>-1.8014264066834984</v>
      </c>
      <c r="BP1697" s="18">
        <f t="shared" si="1483"/>
        <v>37.284325667229368</v>
      </c>
      <c r="BQ1697" s="16">
        <f t="shared" si="1510"/>
        <v>37.327819083877849</v>
      </c>
      <c r="BR1697" s="17">
        <f t="shared" si="1484"/>
        <v>1.6581056322948713</v>
      </c>
      <c r="BS1697" s="18">
        <f t="shared" si="1485"/>
        <v>5.9717847677921849</v>
      </c>
      <c r="BT1697" s="17">
        <f t="shared" si="1511"/>
        <v>0.36142234649469973</v>
      </c>
      <c r="BU1697" s="17">
        <f t="shared" si="1486"/>
        <v>0.9527447191734344</v>
      </c>
      <c r="BV1697" s="17">
        <f t="shared" si="1487"/>
        <v>8.6088630344819284E-2</v>
      </c>
      <c r="BW1697" s="17">
        <f t="shared" si="1512"/>
        <v>3.2657598787567195E-2</v>
      </c>
      <c r="BX1697" s="11">
        <f t="shared" si="1513"/>
        <v>11.067021456344605</v>
      </c>
      <c r="BY1697" s="15">
        <f t="shared" si="1514"/>
        <v>-1.4225360479003915</v>
      </c>
      <c r="BZ1697" s="15">
        <f t="shared" si="1515"/>
        <v>-1.2895980368213447</v>
      </c>
    </row>
    <row r="1698" spans="9:78" x14ac:dyDescent="0.3">
      <c r="I1698" s="11">
        <f t="shared" si="1488"/>
        <v>3.3779999999998496</v>
      </c>
      <c r="J1698" s="15">
        <f t="shared" si="1489"/>
        <v>1.9264634280317166</v>
      </c>
      <c r="K1698" s="15">
        <f t="shared" si="1490"/>
        <v>135.93655187723684</v>
      </c>
      <c r="L1698" s="15">
        <f t="shared" si="1495"/>
        <v>-2.7625403032168907</v>
      </c>
      <c r="M1698" s="15">
        <f t="shared" si="1491"/>
        <v>-1.7989525004658196</v>
      </c>
      <c r="N1698" s="15">
        <f t="shared" si="1492"/>
        <v>37.281809643309813</v>
      </c>
      <c r="O1698" s="23"/>
      <c r="P1698" s="23"/>
      <c r="Q1698" s="23"/>
      <c r="R1698" s="23"/>
      <c r="S1698" s="23"/>
      <c r="T1698" s="23"/>
      <c r="U1698" s="23"/>
      <c r="V1698" s="11"/>
      <c r="Z1698" s="15">
        <f t="shared" si="1460"/>
        <v>37.325186675741101</v>
      </c>
      <c r="AA1698" s="16">
        <f t="shared" si="1493"/>
        <v>25.448984128880447</v>
      </c>
      <c r="AB1698" s="17">
        <f t="shared" si="1461"/>
        <v>1.6578717768509161</v>
      </c>
      <c r="AC1698" s="18">
        <f t="shared" si="1462"/>
        <v>5.9725403032168902</v>
      </c>
      <c r="AD1698" s="17">
        <f t="shared" si="1463"/>
        <v>0.44900010957326592</v>
      </c>
      <c r="AE1698" s="17">
        <f t="shared" si="1464"/>
        <v>1.1834413504999783</v>
      </c>
      <c r="AF1698" s="17">
        <f t="shared" si="1494"/>
        <v>9.1314563086539971E-2</v>
      </c>
      <c r="AG1698" s="17">
        <f t="shared" si="1496"/>
        <v>3.4644935141204619E-2</v>
      </c>
      <c r="AH1698" s="11">
        <f t="shared" si="1497"/>
        <v>12.960050516568927</v>
      </c>
      <c r="AI1698" s="15">
        <f t="shared" si="1465"/>
        <v>5.9993922364817474</v>
      </c>
      <c r="AJ1698" s="15">
        <f t="shared" si="1466"/>
        <v>-1.0993991592200421</v>
      </c>
      <c r="AL1698" s="18">
        <f t="shared" si="1467"/>
        <v>-2.7625403032168907</v>
      </c>
      <c r="AM1698" s="19">
        <f t="shared" si="1468"/>
        <v>-1.7929531082293377</v>
      </c>
      <c r="AN1698" s="18">
        <f t="shared" si="1469"/>
        <v>37.281809643309813</v>
      </c>
      <c r="AO1698" s="16">
        <f t="shared" si="1498"/>
        <v>37.324898005598058</v>
      </c>
      <c r="AP1698" s="17">
        <f t="shared" si="1470"/>
        <v>1.6578461332426746</v>
      </c>
      <c r="AQ1698" s="18">
        <f t="shared" si="1471"/>
        <v>5.9725403032168902</v>
      </c>
      <c r="AR1698" s="17">
        <f t="shared" si="1499"/>
        <v>0.36147360957326602</v>
      </c>
      <c r="AS1698" s="17">
        <f t="shared" si="1472"/>
        <v>0.9527307248017669</v>
      </c>
      <c r="AT1698" s="17">
        <f t="shared" si="1473"/>
        <v>8.6077892079130441E-2</v>
      </c>
      <c r="AU1698" s="17">
        <f t="shared" si="1500"/>
        <v>3.265863642717657E-2</v>
      </c>
      <c r="AV1698" s="11">
        <f t="shared" si="1501"/>
        <v>11.068239495524963</v>
      </c>
      <c r="AW1698" s="15">
        <f t="shared" si="1502"/>
        <v>-1.4229854284769154</v>
      </c>
      <c r="AX1698" s="15">
        <f t="shared" si="1503"/>
        <v>-1.2888691394174234</v>
      </c>
      <c r="AZ1698" s="18">
        <f t="shared" si="1474"/>
        <v>-2.7625403032168907</v>
      </c>
      <c r="BA1698" s="19">
        <f t="shared" si="1475"/>
        <v>-1.8003754858942964</v>
      </c>
      <c r="BB1698" s="18">
        <f t="shared" si="1476"/>
        <v>37.281809643309813</v>
      </c>
      <c r="BC1698" s="16">
        <f t="shared" si="1504"/>
        <v>37.325255286068682</v>
      </c>
      <c r="BD1698" s="17">
        <f t="shared" si="1477"/>
        <v>1.657877871782536</v>
      </c>
      <c r="BE1698" s="18">
        <f t="shared" si="1478"/>
        <v>5.9725403032168902</v>
      </c>
      <c r="BF1698" s="17">
        <f t="shared" si="1505"/>
        <v>0.36147360957326602</v>
      </c>
      <c r="BG1698" s="17">
        <f t="shared" si="1479"/>
        <v>0.95274896430028233</v>
      </c>
      <c r="BH1698" s="17">
        <f t="shared" si="1480"/>
        <v>8.6079539992380119E-2</v>
      </c>
      <c r="BI1698" s="17">
        <f t="shared" si="1506"/>
        <v>3.265863642717657E-2</v>
      </c>
      <c r="BJ1698" s="11">
        <f t="shared" si="1507"/>
        <v>11.068239495524963</v>
      </c>
      <c r="BK1698" s="15">
        <f t="shared" si="1508"/>
        <v>-1.4223967174486842</v>
      </c>
      <c r="BL1698" s="15">
        <f t="shared" si="1509"/>
        <v>-1.2888938140984669</v>
      </c>
      <c r="BN1698" s="18">
        <f t="shared" si="1481"/>
        <v>-2.7625403032168907</v>
      </c>
      <c r="BO1698" s="19">
        <f t="shared" si="1482"/>
        <v>-1.801797293900717</v>
      </c>
      <c r="BP1698" s="18">
        <f t="shared" si="1483"/>
        <v>37.281809643309813</v>
      </c>
      <c r="BQ1698" s="16">
        <f t="shared" si="1510"/>
        <v>37.325323893682373</v>
      </c>
      <c r="BR1698" s="17">
        <f t="shared" si="1484"/>
        <v>1.6578839664842728</v>
      </c>
      <c r="BS1698" s="18">
        <f t="shared" si="1485"/>
        <v>5.9725403032168902</v>
      </c>
      <c r="BT1698" s="17">
        <f t="shared" si="1511"/>
        <v>0.36147360957326602</v>
      </c>
      <c r="BU1698" s="17">
        <f t="shared" si="1486"/>
        <v>0.95275246680240655</v>
      </c>
      <c r="BV1698" s="17">
        <f t="shared" si="1487"/>
        <v>8.6079856438561614E-2</v>
      </c>
      <c r="BW1698" s="17">
        <f t="shared" si="1512"/>
        <v>3.265863642717657E-2</v>
      </c>
      <c r="BX1698" s="11">
        <f t="shared" si="1513"/>
        <v>11.068239495524963</v>
      </c>
      <c r="BY1698" s="15">
        <f t="shared" si="1514"/>
        <v>-1.4222836681987188</v>
      </c>
      <c r="BZ1698" s="15">
        <f t="shared" si="1515"/>
        <v>-1.2888985523385397</v>
      </c>
    </row>
    <row r="1699" spans="9:78" x14ac:dyDescent="0.3">
      <c r="I1699" s="11">
        <f t="shared" si="1488"/>
        <v>3.3799999999998493</v>
      </c>
      <c r="J1699" s="15">
        <f t="shared" si="1489"/>
        <v>1.9228651518122108</v>
      </c>
      <c r="K1699" s="15">
        <f t="shared" si="1490"/>
        <v>136.01111298191557</v>
      </c>
      <c r="L1699" s="15">
        <f t="shared" si="1495"/>
        <v>-2.763295569034387</v>
      </c>
      <c r="M1699" s="15">
        <f t="shared" si="1491"/>
        <v>-1.7993237190403424</v>
      </c>
      <c r="N1699" s="15">
        <f t="shared" si="1492"/>
        <v>37.279295035436952</v>
      </c>
      <c r="O1699" s="23"/>
      <c r="P1699" s="23"/>
      <c r="Q1699" s="23"/>
      <c r="R1699" s="23"/>
      <c r="S1699" s="23"/>
      <c r="T1699" s="23"/>
      <c r="U1699" s="23"/>
      <c r="V1699" s="11"/>
      <c r="Z1699" s="15">
        <f t="shared" si="1460"/>
        <v>37.322692884960155</v>
      </c>
      <c r="AA1699" s="16">
        <f t="shared" si="1493"/>
        <v>25.447283817437764</v>
      </c>
      <c r="AB1699" s="17">
        <f t="shared" si="1461"/>
        <v>1.657650250980216</v>
      </c>
      <c r="AC1699" s="18">
        <f t="shared" si="1462"/>
        <v>5.973295569034387</v>
      </c>
      <c r="AD1699" s="17">
        <f t="shared" si="1463"/>
        <v>0.44905135435898313</v>
      </c>
      <c r="AE1699" s="17">
        <f t="shared" si="1464"/>
        <v>1.1834182674978924</v>
      </c>
      <c r="AF1699" s="17">
        <f t="shared" si="1494"/>
        <v>9.1305757511015745E-2</v>
      </c>
      <c r="AG1699" s="17">
        <f t="shared" si="1496"/>
        <v>3.4646223737768642E-2</v>
      </c>
      <c r="AH1699" s="11">
        <f t="shared" si="1497"/>
        <v>12.961047580763093</v>
      </c>
      <c r="AI1699" s="15">
        <f t="shared" si="1465"/>
        <v>5.9986512579804812</v>
      </c>
      <c r="AJ1699" s="15">
        <f t="shared" si="1466"/>
        <v>-1.0986487852455857</v>
      </c>
      <c r="AL1699" s="18">
        <f t="shared" si="1467"/>
        <v>-2.763295569034387</v>
      </c>
      <c r="AM1699" s="19">
        <f t="shared" si="1468"/>
        <v>-1.793325067782362</v>
      </c>
      <c r="AN1699" s="18">
        <f t="shared" si="1469"/>
        <v>37.279295035436952</v>
      </c>
      <c r="AO1699" s="16">
        <f t="shared" si="1498"/>
        <v>37.322404171461017</v>
      </c>
      <c r="AP1699" s="17">
        <f t="shared" si="1470"/>
        <v>1.6576246052340902</v>
      </c>
      <c r="AQ1699" s="18">
        <f t="shared" si="1471"/>
        <v>5.973295569034387</v>
      </c>
      <c r="AR1699" s="17">
        <f t="shared" si="1499"/>
        <v>0.36152485435898307</v>
      </c>
      <c r="AS1699" s="17">
        <f t="shared" si="1472"/>
        <v>0.95273846421163955</v>
      </c>
      <c r="AT1699" s="17">
        <f t="shared" si="1473"/>
        <v>8.6069123946055787E-2</v>
      </c>
      <c r="AU1699" s="17">
        <f t="shared" si="1500"/>
        <v>3.265967384359849E-2</v>
      </c>
      <c r="AV1699" s="11">
        <f t="shared" si="1501"/>
        <v>11.069456972848622</v>
      </c>
      <c r="AW1699" s="15">
        <f t="shared" si="1502"/>
        <v>-1.4227333235039761</v>
      </c>
      <c r="AX1699" s="15">
        <f t="shared" si="1503"/>
        <v>-1.2881700007369006</v>
      </c>
      <c r="AZ1699" s="18">
        <f t="shared" si="1474"/>
        <v>-2.763295569034387</v>
      </c>
      <c r="BA1699" s="19">
        <f t="shared" si="1475"/>
        <v>-1.8007464523638463</v>
      </c>
      <c r="BB1699" s="18">
        <f t="shared" si="1476"/>
        <v>37.279295035436952</v>
      </c>
      <c r="BC1699" s="16">
        <f t="shared" si="1504"/>
        <v>37.322761501861777</v>
      </c>
      <c r="BD1699" s="17">
        <f t="shared" si="1477"/>
        <v>1.6576563460885783</v>
      </c>
      <c r="BE1699" s="18">
        <f t="shared" si="1478"/>
        <v>5.973295569034387</v>
      </c>
      <c r="BF1699" s="17">
        <f t="shared" si="1505"/>
        <v>0.36152485435898307</v>
      </c>
      <c r="BG1699" s="17">
        <f t="shared" si="1479"/>
        <v>0.95275670762625964</v>
      </c>
      <c r="BH1699" s="17">
        <f t="shared" si="1480"/>
        <v>8.6070772031834955E-2</v>
      </c>
      <c r="BI1699" s="17">
        <f t="shared" si="1506"/>
        <v>3.265967384359849E-2</v>
      </c>
      <c r="BJ1699" s="11">
        <f t="shared" si="1507"/>
        <v>11.069456972848622</v>
      </c>
      <c r="BK1699" s="15">
        <f t="shared" si="1508"/>
        <v>-1.4221444860326826</v>
      </c>
      <c r="BL1699" s="15">
        <f t="shared" si="1509"/>
        <v>-1.2881946671278435</v>
      </c>
      <c r="BN1699" s="18">
        <f t="shared" si="1481"/>
        <v>-2.763295569034387</v>
      </c>
      <c r="BO1699" s="19">
        <f t="shared" si="1482"/>
        <v>-1.8021680080124078</v>
      </c>
      <c r="BP1699" s="18">
        <f t="shared" si="1483"/>
        <v>37.279295035436952</v>
      </c>
      <c r="BQ1699" s="16">
        <f t="shared" si="1510"/>
        <v>37.32283011600618</v>
      </c>
      <c r="BR1699" s="17">
        <f t="shared" si="1484"/>
        <v>1.6576624409632272</v>
      </c>
      <c r="BS1699" s="18">
        <f t="shared" si="1485"/>
        <v>5.973295569034387</v>
      </c>
      <c r="BT1699" s="17">
        <f t="shared" si="1511"/>
        <v>0.36152485435898307</v>
      </c>
      <c r="BU1699" s="17">
        <f t="shared" si="1486"/>
        <v>0.95276021072430384</v>
      </c>
      <c r="BV1699" s="17">
        <f t="shared" si="1487"/>
        <v>8.6071088497046644E-2</v>
      </c>
      <c r="BW1699" s="17">
        <f t="shared" si="1512"/>
        <v>3.265967384359849E-2</v>
      </c>
      <c r="BX1699" s="11">
        <f t="shared" si="1513"/>
        <v>11.069456972848622</v>
      </c>
      <c r="BY1699" s="15">
        <f t="shared" si="1514"/>
        <v>-1.4220314175399116</v>
      </c>
      <c r="BZ1699" s="15">
        <f t="shared" si="1515"/>
        <v>-1.2881994035649453</v>
      </c>
    </row>
    <row r="1700" spans="9:78" x14ac:dyDescent="0.3">
      <c r="I1700" s="11">
        <f t="shared" si="1488"/>
        <v>3.3819999999998491</v>
      </c>
      <c r="J1700" s="15">
        <f t="shared" si="1489"/>
        <v>1.919266133328871</v>
      </c>
      <c r="K1700" s="15">
        <f t="shared" si="1490"/>
        <v>136.08566905879394</v>
      </c>
      <c r="L1700" s="15">
        <f t="shared" si="1495"/>
        <v>-2.7640505652300318</v>
      </c>
      <c r="M1700" s="15">
        <f t="shared" si="1491"/>
        <v>-1.7996947642998866</v>
      </c>
      <c r="N1700" s="15">
        <f t="shared" si="1492"/>
        <v>37.27678184292877</v>
      </c>
      <c r="O1700" s="23"/>
      <c r="P1700" s="23"/>
      <c r="Q1700" s="23"/>
      <c r="R1700" s="23"/>
      <c r="S1700" s="23"/>
      <c r="T1700" s="23"/>
      <c r="U1700" s="23"/>
      <c r="V1700" s="11"/>
      <c r="Z1700" s="15">
        <f t="shared" si="1460"/>
        <v>37.320200506025586</v>
      </c>
      <c r="AA1700" s="16">
        <f t="shared" si="1493"/>
        <v>25.445584468617355</v>
      </c>
      <c r="AB1700" s="17">
        <f t="shared" si="1461"/>
        <v>1.6574288653138436</v>
      </c>
      <c r="AC1700" s="18">
        <f t="shared" si="1462"/>
        <v>5.9740505652300318</v>
      </c>
      <c r="AD1700" s="17">
        <f t="shared" si="1463"/>
        <v>0.44910258085085758</v>
      </c>
      <c r="AE1700" s="17">
        <f t="shared" si="1464"/>
        <v>1.1833952003007242</v>
      </c>
      <c r="AF1700" s="17">
        <f t="shared" si="1494"/>
        <v>9.1296957925928929E-2</v>
      </c>
      <c r="AG1700" s="17">
        <f t="shared" si="1496"/>
        <v>3.4647512021298961E-2</v>
      </c>
      <c r="AH1700" s="11">
        <f t="shared" si="1497"/>
        <v>12.9620441599033</v>
      </c>
      <c r="AI1700" s="15">
        <f t="shared" si="1465"/>
        <v>5.9979107783734324</v>
      </c>
      <c r="AJ1700" s="15">
        <f t="shared" si="1466"/>
        <v>-1.0978987786164469</v>
      </c>
      <c r="AL1700" s="18">
        <f t="shared" si="1467"/>
        <v>-2.7640505652300318</v>
      </c>
      <c r="AM1700" s="19">
        <f t="shared" si="1468"/>
        <v>-1.7936968535215132</v>
      </c>
      <c r="AN1700" s="18">
        <f t="shared" si="1469"/>
        <v>37.27678184292877</v>
      </c>
      <c r="AO1700" s="16">
        <f t="shared" si="1498"/>
        <v>37.319911749194119</v>
      </c>
      <c r="AP1700" s="17">
        <f t="shared" si="1470"/>
        <v>1.6574032174314883</v>
      </c>
      <c r="AQ1700" s="18">
        <f t="shared" si="1471"/>
        <v>5.9740505652300318</v>
      </c>
      <c r="AR1700" s="17">
        <f t="shared" si="1499"/>
        <v>0.36157608085085763</v>
      </c>
      <c r="AS1700" s="17">
        <f t="shared" si="1472"/>
        <v>0.95274619991809129</v>
      </c>
      <c r="AT1700" s="17">
        <f t="shared" si="1473"/>
        <v>8.6060361773851679E-2</v>
      </c>
      <c r="AU1700" s="17">
        <f t="shared" si="1500"/>
        <v>3.2660711036655354E-2</v>
      </c>
      <c r="AV1700" s="11">
        <f t="shared" si="1501"/>
        <v>11.070673888423867</v>
      </c>
      <c r="AW1700" s="15">
        <f t="shared" si="1502"/>
        <v>-1.4224813474449844</v>
      </c>
      <c r="AX1700" s="15">
        <f t="shared" si="1503"/>
        <v>-1.2874711976520032</v>
      </c>
      <c r="AZ1700" s="18">
        <f t="shared" si="1474"/>
        <v>-2.7640505652300318</v>
      </c>
      <c r="BA1700" s="19">
        <f t="shared" si="1475"/>
        <v>-1.8011172456473317</v>
      </c>
      <c r="BB1700" s="18">
        <f t="shared" si="1476"/>
        <v>37.27678184292877</v>
      </c>
      <c r="BC1700" s="16">
        <f t="shared" si="1504"/>
        <v>37.320269129494129</v>
      </c>
      <c r="BD1700" s="17">
        <f t="shared" si="1477"/>
        <v>1.6574349605984684</v>
      </c>
      <c r="BE1700" s="18">
        <f t="shared" si="1478"/>
        <v>5.9740505652300318</v>
      </c>
      <c r="BF1700" s="17">
        <f t="shared" si="1505"/>
        <v>0.36157608085085763</v>
      </c>
      <c r="BG1700" s="17">
        <f t="shared" si="1479"/>
        <v>0.95276444724704279</v>
      </c>
      <c r="BH1700" s="17">
        <f t="shared" si="1480"/>
        <v>8.6062010032045833E-2</v>
      </c>
      <c r="BI1700" s="17">
        <f t="shared" si="1506"/>
        <v>3.2660711036655354E-2</v>
      </c>
      <c r="BJ1700" s="11">
        <f t="shared" si="1507"/>
        <v>11.070673888423867</v>
      </c>
      <c r="BK1700" s="15">
        <f t="shared" si="1508"/>
        <v>-1.4218923835880166</v>
      </c>
      <c r="BL1700" s="15">
        <f t="shared" si="1509"/>
        <v>-1.2874958557513596</v>
      </c>
      <c r="BN1700" s="18">
        <f t="shared" si="1481"/>
        <v>-2.7640505652300318</v>
      </c>
      <c r="BO1700" s="19">
        <f t="shared" si="1482"/>
        <v>-1.8025385490670627</v>
      </c>
      <c r="BP1700" s="18">
        <f t="shared" si="1483"/>
        <v>37.27678184292877</v>
      </c>
      <c r="BQ1700" s="16">
        <f t="shared" si="1510"/>
        <v>37.320337750162132</v>
      </c>
      <c r="BR1700" s="17">
        <f t="shared" si="1484"/>
        <v>1.6574410556455503</v>
      </c>
      <c r="BS1700" s="18">
        <f t="shared" si="1485"/>
        <v>5.9740505652300318</v>
      </c>
      <c r="BT1700" s="17">
        <f t="shared" si="1511"/>
        <v>0.36157608085085763</v>
      </c>
      <c r="BU1700" s="17">
        <f t="shared" si="1486"/>
        <v>0.95276795094058242</v>
      </c>
      <c r="BV1700" s="17">
        <f t="shared" si="1487"/>
        <v>8.6062326516261237E-2</v>
      </c>
      <c r="BW1700" s="17">
        <f t="shared" si="1512"/>
        <v>3.2660711036655354E-2</v>
      </c>
      <c r="BX1700" s="11">
        <f t="shared" si="1513"/>
        <v>11.070673888423867</v>
      </c>
      <c r="BY1700" s="15">
        <f t="shared" si="1514"/>
        <v>-1.4217792958661817</v>
      </c>
      <c r="BZ1700" s="15">
        <f t="shared" si="1515"/>
        <v>-1.2875005903853236</v>
      </c>
    </row>
    <row r="1701" spans="9:78" x14ac:dyDescent="0.3">
      <c r="I1701" s="11">
        <f t="shared" si="1488"/>
        <v>3.3839999999998489</v>
      </c>
      <c r="J1701" s="15">
        <f t="shared" si="1489"/>
        <v>1.9156663729282783</v>
      </c>
      <c r="K1701" s="15">
        <f t="shared" si="1490"/>
        <v>136.16022011070197</v>
      </c>
      <c r="L1701" s="15">
        <f t="shared" si="1495"/>
        <v>-2.7648052917892949</v>
      </c>
      <c r="M1701" s="15">
        <f t="shared" si="1491"/>
        <v>-1.8000656362930729</v>
      </c>
      <c r="N1701" s="15">
        <f t="shared" si="1492"/>
        <v>37.274270065103501</v>
      </c>
      <c r="O1701" s="23"/>
      <c r="P1701" s="23"/>
      <c r="Q1701" s="23"/>
      <c r="R1701" s="23"/>
      <c r="S1701" s="23"/>
      <c r="T1701" s="23"/>
      <c r="U1701" s="23"/>
      <c r="V1701" s="11"/>
      <c r="Z1701" s="15">
        <f t="shared" si="1460"/>
        <v>37.317709538250526</v>
      </c>
      <c r="AA1701" s="16">
        <f t="shared" si="1493"/>
        <v>25.443886081950897</v>
      </c>
      <c r="AB1701" s="17">
        <f t="shared" si="1461"/>
        <v>1.6572076197656689</v>
      </c>
      <c r="AC1701" s="18">
        <f t="shared" si="1462"/>
        <v>5.9748052917892949</v>
      </c>
      <c r="AD1701" s="17">
        <f t="shared" si="1463"/>
        <v>0.4491537890479036</v>
      </c>
      <c r="AE1701" s="17">
        <f t="shared" si="1464"/>
        <v>1.1833721488979454</v>
      </c>
      <c r="AF1701" s="17">
        <f t="shared" si="1494"/>
        <v>9.1288164327246901E-2</v>
      </c>
      <c r="AG1701" s="17">
        <f t="shared" si="1496"/>
        <v>3.4648799991613355E-2</v>
      </c>
      <c r="AH1701" s="11">
        <f t="shared" si="1497"/>
        <v>12.963040254110387</v>
      </c>
      <c r="AI1701" s="15">
        <f t="shared" si="1465"/>
        <v>5.9971707973333457</v>
      </c>
      <c r="AJ1701" s="15">
        <f t="shared" si="1466"/>
        <v>-1.0971491391983661</v>
      </c>
      <c r="AL1701" s="18">
        <f t="shared" si="1467"/>
        <v>-2.7648052917892949</v>
      </c>
      <c r="AM1701" s="19">
        <f t="shared" si="1468"/>
        <v>-1.7940684654957395</v>
      </c>
      <c r="AN1701" s="18">
        <f t="shared" si="1469"/>
        <v>37.274270065103501</v>
      </c>
      <c r="AO1701" s="16">
        <f t="shared" si="1498"/>
        <v>37.317420738110471</v>
      </c>
      <c r="AP1701" s="17">
        <f t="shared" si="1470"/>
        <v>1.6571819697487375</v>
      </c>
      <c r="AQ1701" s="18">
        <f t="shared" si="1471"/>
        <v>5.9748052917892949</v>
      </c>
      <c r="AR1701" s="17">
        <f t="shared" si="1499"/>
        <v>0.36162728904790364</v>
      </c>
      <c r="AS1701" s="17">
        <f t="shared" si="1472"/>
        <v>0.95275393192257718</v>
      </c>
      <c r="AT1701" s="17">
        <f t="shared" si="1473"/>
        <v>8.6051605558507605E-2</v>
      </c>
      <c r="AU1701" s="17">
        <f t="shared" si="1500"/>
        <v>3.266174800616975E-2</v>
      </c>
      <c r="AV1701" s="11">
        <f t="shared" si="1501"/>
        <v>11.07189024235913</v>
      </c>
      <c r="AW1701" s="15">
        <f t="shared" si="1502"/>
        <v>-1.4222295002421874</v>
      </c>
      <c r="AX1701" s="15">
        <f t="shared" si="1503"/>
        <v>-1.286772730047506</v>
      </c>
      <c r="AZ1701" s="18">
        <f t="shared" si="1474"/>
        <v>-2.7648052917892949</v>
      </c>
      <c r="BA1701" s="19">
        <f t="shared" si="1475"/>
        <v>-1.8014878657933151</v>
      </c>
      <c r="BB1701" s="18">
        <f t="shared" si="1476"/>
        <v>37.274270065103501</v>
      </c>
      <c r="BC1701" s="16">
        <f t="shared" si="1504"/>
        <v>37.317778168278878</v>
      </c>
      <c r="BD1701" s="17">
        <f t="shared" si="1477"/>
        <v>1.6572137152260775</v>
      </c>
      <c r="BE1701" s="18">
        <f t="shared" si="1478"/>
        <v>5.9748052917892949</v>
      </c>
      <c r="BF1701" s="17">
        <f t="shared" si="1505"/>
        <v>0.36162728904790364</v>
      </c>
      <c r="BG1701" s="17">
        <f t="shared" si="1479"/>
        <v>0.95277218316408752</v>
      </c>
      <c r="BH1701" s="17">
        <f t="shared" si="1480"/>
        <v>8.605325398900239E-2</v>
      </c>
      <c r="BI1701" s="17">
        <f t="shared" si="1506"/>
        <v>3.266174800616975E-2</v>
      </c>
      <c r="BJ1701" s="11">
        <f t="shared" si="1507"/>
        <v>11.07189024235913</v>
      </c>
      <c r="BK1701" s="15">
        <f t="shared" si="1508"/>
        <v>-1.4216404100569338</v>
      </c>
      <c r="BL1701" s="15">
        <f t="shared" si="1509"/>
        <v>-1.2867973798537975</v>
      </c>
      <c r="BN1701" s="18">
        <f t="shared" si="1481"/>
        <v>-2.7648052917892949</v>
      </c>
      <c r="BO1701" s="19">
        <f t="shared" si="1482"/>
        <v>-1.8029089171131867</v>
      </c>
      <c r="BP1701" s="18">
        <f t="shared" si="1483"/>
        <v>37.274270065103501</v>
      </c>
      <c r="BQ1701" s="16">
        <f t="shared" si="1510"/>
        <v>37.317846795463389</v>
      </c>
      <c r="BR1701" s="17">
        <f t="shared" si="1484"/>
        <v>1.6572198104451159</v>
      </c>
      <c r="BS1701" s="18">
        <f t="shared" si="1485"/>
        <v>5.9748052917892949</v>
      </c>
      <c r="BT1701" s="17">
        <f t="shared" si="1511"/>
        <v>0.36162728904790364</v>
      </c>
      <c r="BU1701" s="17">
        <f t="shared" si="1486"/>
        <v>0.95277568745269947</v>
      </c>
      <c r="BV1701" s="17">
        <f t="shared" si="1487"/>
        <v>8.6053570492195183E-2</v>
      </c>
      <c r="BW1701" s="17">
        <f t="shared" si="1512"/>
        <v>3.266174800616975E-2</v>
      </c>
      <c r="BX1701" s="11">
        <f t="shared" si="1513"/>
        <v>11.07189024235913</v>
      </c>
      <c r="BY1701" s="15">
        <f t="shared" si="1514"/>
        <v>-1.4215273031197158</v>
      </c>
      <c r="BZ1701" s="15">
        <f t="shared" si="1515"/>
        <v>-1.2868021126844613</v>
      </c>
    </row>
    <row r="1702" spans="9:78" x14ac:dyDescent="0.3">
      <c r="I1702" s="11">
        <f t="shared" si="1488"/>
        <v>3.3859999999998487</v>
      </c>
      <c r="J1702" s="15">
        <f t="shared" si="1489"/>
        <v>1.9120658709569172</v>
      </c>
      <c r="K1702" s="15">
        <f t="shared" si="1490"/>
        <v>136.23476614046834</v>
      </c>
      <c r="L1702" s="15">
        <f t="shared" si="1495"/>
        <v>-2.7655597486977639</v>
      </c>
      <c r="M1702" s="15">
        <f t="shared" si="1491"/>
        <v>-1.8004363350685344</v>
      </c>
      <c r="N1702" s="15">
        <f t="shared" si="1492"/>
        <v>37.271759701279606</v>
      </c>
      <c r="O1702" s="23"/>
      <c r="P1702" s="23"/>
      <c r="Q1702" s="23"/>
      <c r="R1702" s="23"/>
      <c r="S1702" s="23"/>
      <c r="T1702" s="23"/>
      <c r="U1702" s="23"/>
      <c r="V1702" s="11"/>
      <c r="Z1702" s="15">
        <f t="shared" si="1460"/>
        <v>37.315219980948328</v>
      </c>
      <c r="AA1702" s="16">
        <f t="shared" si="1493"/>
        <v>25.442188656970227</v>
      </c>
      <c r="AB1702" s="17">
        <f t="shared" si="1461"/>
        <v>1.6569865142496127</v>
      </c>
      <c r="AC1702" s="18">
        <f t="shared" si="1462"/>
        <v>5.9755597486977639</v>
      </c>
      <c r="AD1702" s="17">
        <f t="shared" si="1463"/>
        <v>0.44920497894914319</v>
      </c>
      <c r="AE1702" s="17">
        <f t="shared" si="1464"/>
        <v>1.1833491132790324</v>
      </c>
      <c r="AF1702" s="17">
        <f t="shared" si="1494"/>
        <v>9.1279376710939553E-2</v>
      </c>
      <c r="AG1702" s="17">
        <f t="shared" si="1496"/>
        <v>3.4650087648529816E-2</v>
      </c>
      <c r="AH1702" s="11">
        <f t="shared" si="1497"/>
        <v>12.964035863505318</v>
      </c>
      <c r="AI1702" s="15">
        <f t="shared" si="1465"/>
        <v>5.9964313145330941</v>
      </c>
      <c r="AJ1702" s="15">
        <f t="shared" si="1466"/>
        <v>-1.0963998668571127</v>
      </c>
      <c r="AL1702" s="18">
        <f t="shared" si="1467"/>
        <v>-2.7655597486977639</v>
      </c>
      <c r="AM1702" s="19">
        <f t="shared" si="1468"/>
        <v>-1.7944399037540013</v>
      </c>
      <c r="AN1702" s="18">
        <f t="shared" si="1469"/>
        <v>37.271759701279606</v>
      </c>
      <c r="AO1702" s="16">
        <f t="shared" si="1498"/>
        <v>37.314931137523423</v>
      </c>
      <c r="AP1702" s="17">
        <f t="shared" si="1470"/>
        <v>1.6569608620997571</v>
      </c>
      <c r="AQ1702" s="18">
        <f t="shared" si="1471"/>
        <v>5.9755597486977639</v>
      </c>
      <c r="AR1702" s="17">
        <f t="shared" si="1499"/>
        <v>0.36167847894914329</v>
      </c>
      <c r="AS1702" s="17">
        <f t="shared" si="1472"/>
        <v>0.95276166022655218</v>
      </c>
      <c r="AT1702" s="17">
        <f t="shared" si="1473"/>
        <v>8.6042855296015672E-2</v>
      </c>
      <c r="AU1702" s="17">
        <f t="shared" si="1500"/>
        <v>3.2662784751964477E-2</v>
      </c>
      <c r="AV1702" s="11">
        <f t="shared" si="1501"/>
        <v>11.073106034763017</v>
      </c>
      <c r="AW1702" s="15">
        <f t="shared" si="1502"/>
        <v>-1.4219777818378543</v>
      </c>
      <c r="AX1702" s="15">
        <f t="shared" si="1503"/>
        <v>-1.286074597808202</v>
      </c>
      <c r="AZ1702" s="18">
        <f t="shared" si="1474"/>
        <v>-2.7655597486977639</v>
      </c>
      <c r="BA1702" s="19">
        <f t="shared" si="1475"/>
        <v>-1.8018583128503722</v>
      </c>
      <c r="BB1702" s="18">
        <f t="shared" si="1476"/>
        <v>37.271759701279606</v>
      </c>
      <c r="BC1702" s="16">
        <f t="shared" si="1504"/>
        <v>37.31528861752939</v>
      </c>
      <c r="BD1702" s="17">
        <f t="shared" si="1477"/>
        <v>1.6569926098853272</v>
      </c>
      <c r="BE1702" s="18">
        <f t="shared" si="1478"/>
        <v>5.9755597486977639</v>
      </c>
      <c r="BF1702" s="17">
        <f t="shared" si="1505"/>
        <v>0.36167847894914329</v>
      </c>
      <c r="BG1702" s="17">
        <f t="shared" si="1479"/>
        <v>0.95277991537884943</v>
      </c>
      <c r="BH1702" s="17">
        <f t="shared" si="1480"/>
        <v>8.6044503898696806E-2</v>
      </c>
      <c r="BI1702" s="17">
        <f t="shared" si="1506"/>
        <v>3.2662784751964477E-2</v>
      </c>
      <c r="BJ1702" s="11">
        <f t="shared" si="1507"/>
        <v>11.073106034763017</v>
      </c>
      <c r="BK1702" s="15">
        <f t="shared" si="1508"/>
        <v>-1.4213885653816565</v>
      </c>
      <c r="BL1702" s="15">
        <f t="shared" si="1509"/>
        <v>-1.286099239319956</v>
      </c>
      <c r="BN1702" s="18">
        <f t="shared" si="1481"/>
        <v>-2.7655597486977639</v>
      </c>
      <c r="BO1702" s="19">
        <f t="shared" si="1482"/>
        <v>-1.8032791121992977</v>
      </c>
      <c r="BP1702" s="18">
        <f t="shared" si="1483"/>
        <v>37.271759701279606</v>
      </c>
      <c r="BQ1702" s="16">
        <f t="shared" si="1510"/>
        <v>37.315357251223318</v>
      </c>
      <c r="BR1702" s="17">
        <f t="shared" si="1484"/>
        <v>1.6569987052758455</v>
      </c>
      <c r="BS1702" s="18">
        <f t="shared" si="1485"/>
        <v>5.9755597486977639</v>
      </c>
      <c r="BT1702" s="17">
        <f t="shared" si="1511"/>
        <v>0.36167847894914329</v>
      </c>
      <c r="BU1702" s="17">
        <f t="shared" si="1486"/>
        <v>0.9527834202621106</v>
      </c>
      <c r="BV1702" s="17">
        <f t="shared" si="1487"/>
        <v>8.6044820420840662E-2</v>
      </c>
      <c r="BW1702" s="17">
        <f t="shared" si="1512"/>
        <v>3.2662784751964477E-2</v>
      </c>
      <c r="BX1702" s="11">
        <f t="shared" si="1513"/>
        <v>11.073106034763017</v>
      </c>
      <c r="BY1702" s="15">
        <f t="shared" si="1514"/>
        <v>-1.4212754392427469</v>
      </c>
      <c r="BZ1702" s="15">
        <f t="shared" si="1515"/>
        <v>-1.2861039703471571</v>
      </c>
    </row>
    <row r="1703" spans="9:78" x14ac:dyDescent="0.3">
      <c r="I1703" s="11">
        <f t="shared" si="1488"/>
        <v>3.3879999999998485</v>
      </c>
      <c r="J1703" s="15">
        <f t="shared" si="1489"/>
        <v>1.9084646277611741</v>
      </c>
      <c r="K1703" s="15">
        <f t="shared" si="1490"/>
        <v>136.30930715092038</v>
      </c>
      <c r="L1703" s="15">
        <f t="shared" si="1495"/>
        <v>-2.7663139359411373</v>
      </c>
      <c r="M1703" s="15">
        <f t="shared" si="1491"/>
        <v>-1.8008068606749172</v>
      </c>
      <c r="N1703" s="15">
        <f t="shared" si="1492"/>
        <v>37.26925075077579</v>
      </c>
      <c r="O1703" s="23"/>
      <c r="P1703" s="23"/>
      <c r="Q1703" s="23"/>
      <c r="R1703" s="23"/>
      <c r="S1703" s="23"/>
      <c r="T1703" s="23"/>
      <c r="U1703" s="23"/>
      <c r="V1703" s="11"/>
      <c r="Z1703" s="15">
        <f t="shared" si="1460"/>
        <v>37.312731833432615</v>
      </c>
      <c r="AA1703" s="16">
        <f t="shared" si="1493"/>
        <v>25.440492193207358</v>
      </c>
      <c r="AB1703" s="17">
        <f t="shared" si="1461"/>
        <v>1.6567655486796504</v>
      </c>
      <c r="AC1703" s="18">
        <f t="shared" si="1462"/>
        <v>5.9763139359411372</v>
      </c>
      <c r="AD1703" s="17">
        <f t="shared" si="1463"/>
        <v>0.44925615055360607</v>
      </c>
      <c r="AE1703" s="17">
        <f t="shared" si="1464"/>
        <v>1.1833260934334702</v>
      </c>
      <c r="AF1703" s="17">
        <f t="shared" si="1494"/>
        <v>9.1270595072979605E-2</v>
      </c>
      <c r="AG1703" s="17">
        <f t="shared" si="1496"/>
        <v>3.4651374991866594E-2</v>
      </c>
      <c r="AH1703" s="11">
        <f t="shared" si="1497"/>
        <v>12.965030988209152</v>
      </c>
      <c r="AI1703" s="15">
        <f t="shared" si="1465"/>
        <v>5.9956923296458449</v>
      </c>
      <c r="AJ1703" s="15">
        <f t="shared" si="1466"/>
        <v>-1.0956509614584884</v>
      </c>
      <c r="AL1703" s="18">
        <f t="shared" si="1467"/>
        <v>-2.7663139359411373</v>
      </c>
      <c r="AM1703" s="19">
        <f t="shared" si="1468"/>
        <v>-1.7948111683452714</v>
      </c>
      <c r="AN1703" s="18">
        <f t="shared" si="1469"/>
        <v>37.26925075077579</v>
      </c>
      <c r="AO1703" s="16">
        <f t="shared" si="1498"/>
        <v>37.312442946746579</v>
      </c>
      <c r="AP1703" s="17">
        <f t="shared" si="1470"/>
        <v>1.6567398943985203</v>
      </c>
      <c r="AQ1703" s="18">
        <f t="shared" si="1471"/>
        <v>5.9763139359411372</v>
      </c>
      <c r="AR1703" s="17">
        <f t="shared" si="1499"/>
        <v>0.36172965055360617</v>
      </c>
      <c r="AS1703" s="17">
        <f t="shared" si="1472"/>
        <v>0.95276938483147078</v>
      </c>
      <c r="AT1703" s="17">
        <f t="shared" si="1473"/>
        <v>8.603411098237071E-2</v>
      </c>
      <c r="AU1703" s="17">
        <f t="shared" si="1500"/>
        <v>3.2663821273862539E-2</v>
      </c>
      <c r="AV1703" s="11">
        <f t="shared" si="1501"/>
        <v>11.074321265744276</v>
      </c>
      <c r="AW1703" s="15">
        <f t="shared" si="1502"/>
        <v>-1.421726192174257</v>
      </c>
      <c r="AX1703" s="15">
        <f t="shared" si="1503"/>
        <v>-1.2853768008189059</v>
      </c>
      <c r="AZ1703" s="18">
        <f t="shared" si="1474"/>
        <v>-2.7663139359411373</v>
      </c>
      <c r="BA1703" s="19">
        <f t="shared" si="1475"/>
        <v>-1.8022285868670915</v>
      </c>
      <c r="BB1703" s="18">
        <f t="shared" si="1476"/>
        <v>37.26925075077579</v>
      </c>
      <c r="BC1703" s="16">
        <f t="shared" si="1504"/>
        <v>37.312800476559282</v>
      </c>
      <c r="BD1703" s="17">
        <f t="shared" si="1477"/>
        <v>1.6567716444901921</v>
      </c>
      <c r="BE1703" s="18">
        <f t="shared" si="1478"/>
        <v>5.9763139359411372</v>
      </c>
      <c r="BF1703" s="17">
        <f t="shared" si="1505"/>
        <v>0.36172965055360617</v>
      </c>
      <c r="BG1703" s="17">
        <f t="shared" si="1479"/>
        <v>0.95278764389278314</v>
      </c>
      <c r="BH1703" s="17">
        <f t="shared" si="1480"/>
        <v>8.603575975712395E-2</v>
      </c>
      <c r="BI1703" s="17">
        <f t="shared" si="1506"/>
        <v>3.2663821273862539E-2</v>
      </c>
      <c r="BJ1703" s="11">
        <f t="shared" si="1507"/>
        <v>11.074321265744276</v>
      </c>
      <c r="BK1703" s="15">
        <f t="shared" si="1508"/>
        <v>-1.4211368495044641</v>
      </c>
      <c r="BL1703" s="15">
        <f t="shared" si="1509"/>
        <v>-1.2854014340346549</v>
      </c>
      <c r="BN1703" s="18">
        <f t="shared" si="1481"/>
        <v>-2.7663139359411373</v>
      </c>
      <c r="BO1703" s="19">
        <f t="shared" si="1482"/>
        <v>-1.8036491343739263</v>
      </c>
      <c r="BP1703" s="18">
        <f t="shared" si="1483"/>
        <v>37.26925075077579</v>
      </c>
      <c r="BQ1703" s="16">
        <f t="shared" si="1510"/>
        <v>37.312869116755543</v>
      </c>
      <c r="BR1703" s="17">
        <f t="shared" si="1484"/>
        <v>1.6567777400517143</v>
      </c>
      <c r="BS1703" s="18">
        <f t="shared" si="1485"/>
        <v>5.9763139359411372</v>
      </c>
      <c r="BT1703" s="17">
        <f t="shared" si="1511"/>
        <v>0.36172965055360617</v>
      </c>
      <c r="BU1703" s="17">
        <f t="shared" si="1486"/>
        <v>0.95279114937027021</v>
      </c>
      <c r="BV1703" s="17">
        <f t="shared" si="1487"/>
        <v>8.6036076298192515E-2</v>
      </c>
      <c r="BW1703" s="17">
        <f t="shared" si="1512"/>
        <v>3.2663821273862539E-2</v>
      </c>
      <c r="BX1703" s="11">
        <f t="shared" si="1513"/>
        <v>11.074321265744276</v>
      </c>
      <c r="BY1703" s="15">
        <f t="shared" si="1514"/>
        <v>-1.421023704177562</v>
      </c>
      <c r="BZ1703" s="15">
        <f t="shared" si="1515"/>
        <v>-1.2854061632582312</v>
      </c>
    </row>
    <row r="1704" spans="9:78" x14ac:dyDescent="0.3">
      <c r="I1704" s="11">
        <f t="shared" si="1488"/>
        <v>3.3899999999998482</v>
      </c>
      <c r="J1704" s="15">
        <f t="shared" si="1489"/>
        <v>1.9048626436873386</v>
      </c>
      <c r="K1704" s="15">
        <f t="shared" si="1490"/>
        <v>136.38384314488405</v>
      </c>
      <c r="L1704" s="15">
        <f t="shared" si="1495"/>
        <v>-2.7670678535052331</v>
      </c>
      <c r="M1704" s="15">
        <f t="shared" si="1491"/>
        <v>-1.8011772131608803</v>
      </c>
      <c r="N1704" s="15">
        <f t="shared" si="1492"/>
        <v>37.266743212910981</v>
      </c>
      <c r="O1704" s="23"/>
      <c r="P1704" s="23"/>
      <c r="Q1704" s="23"/>
      <c r="R1704" s="23"/>
      <c r="S1704" s="23"/>
      <c r="T1704" s="23"/>
      <c r="U1704" s="23"/>
      <c r="V1704" s="11"/>
      <c r="Z1704" s="15">
        <f t="shared" si="1460"/>
        <v>37.310245095017223</v>
      </c>
      <c r="AA1704" s="16">
        <f t="shared" si="1493"/>
        <v>25.438796690194454</v>
      </c>
      <c r="AB1704" s="17">
        <f t="shared" si="1461"/>
        <v>1.6565447229698056</v>
      </c>
      <c r="AC1704" s="18">
        <f t="shared" si="1462"/>
        <v>5.9770678535052326</v>
      </c>
      <c r="AD1704" s="17">
        <f t="shared" si="1463"/>
        <v>0.44930730386032997</v>
      </c>
      <c r="AE1704" s="17">
        <f t="shared" si="1464"/>
        <v>1.1833030893507481</v>
      </c>
      <c r="AF1704" s="17">
        <f t="shared" si="1494"/>
        <v>9.1261819409342193E-2</v>
      </c>
      <c r="AG1704" s="17">
        <f t="shared" si="1496"/>
        <v>3.4652662021442182E-2</v>
      </c>
      <c r="AH1704" s="11">
        <f t="shared" si="1497"/>
        <v>12.966025628343072</v>
      </c>
      <c r="AI1704" s="15">
        <f t="shared" si="1465"/>
        <v>5.9949538423448709</v>
      </c>
      <c r="AJ1704" s="15">
        <f t="shared" si="1466"/>
        <v>-1.0949024228683186</v>
      </c>
      <c r="AL1704" s="18">
        <f t="shared" si="1467"/>
        <v>-2.7670678535052331</v>
      </c>
      <c r="AM1704" s="19">
        <f t="shared" si="1468"/>
        <v>-1.7951822593185354</v>
      </c>
      <c r="AN1704" s="18">
        <f t="shared" si="1469"/>
        <v>37.266743212910981</v>
      </c>
      <c r="AO1704" s="16">
        <f t="shared" si="1498"/>
        <v>37.309956165093773</v>
      </c>
      <c r="AP1704" s="17">
        <f t="shared" si="1470"/>
        <v>1.6565190665590503</v>
      </c>
      <c r="AQ1704" s="18">
        <f t="shared" si="1471"/>
        <v>5.9770678535052326</v>
      </c>
      <c r="AR1704" s="17">
        <f t="shared" si="1499"/>
        <v>0.36178080386033001</v>
      </c>
      <c r="AS1704" s="17">
        <f t="shared" si="1472"/>
        <v>0.95277710573878649</v>
      </c>
      <c r="AT1704" s="17">
        <f t="shared" si="1473"/>
        <v>8.6025372613569975E-2</v>
      </c>
      <c r="AU1704" s="17">
        <f t="shared" si="1500"/>
        <v>3.2664857571687141E-2</v>
      </c>
      <c r="AV1704" s="11">
        <f t="shared" si="1501"/>
        <v>11.075535935411827</v>
      </c>
      <c r="AW1704" s="15">
        <f t="shared" si="1502"/>
        <v>-1.4214747311937181</v>
      </c>
      <c r="AX1704" s="15">
        <f t="shared" si="1503"/>
        <v>-1.284679338964442</v>
      </c>
      <c r="AZ1704" s="18">
        <f t="shared" si="1474"/>
        <v>-2.7670678535052331</v>
      </c>
      <c r="BA1704" s="19">
        <f t="shared" si="1475"/>
        <v>-1.8025986878920741</v>
      </c>
      <c r="BB1704" s="18">
        <f t="shared" si="1476"/>
        <v>37.266743212910981</v>
      </c>
      <c r="BC1704" s="16">
        <f t="shared" si="1504"/>
        <v>37.310313744682404</v>
      </c>
      <c r="BD1704" s="17">
        <f t="shared" si="1477"/>
        <v>1.6565508189546978</v>
      </c>
      <c r="BE1704" s="18">
        <f t="shared" si="1478"/>
        <v>5.9770678535052326</v>
      </c>
      <c r="BF1704" s="17">
        <f t="shared" si="1505"/>
        <v>0.36178080386033001</v>
      </c>
      <c r="BG1704" s="17">
        <f t="shared" si="1479"/>
        <v>0.95279536870734283</v>
      </c>
      <c r="BH1704" s="17">
        <f t="shared" si="1480"/>
        <v>8.6027021560281247E-2</v>
      </c>
      <c r="BI1704" s="17">
        <f t="shared" si="1506"/>
        <v>3.2664857571687141E-2</v>
      </c>
      <c r="BJ1704" s="11">
        <f t="shared" si="1507"/>
        <v>11.075535935411827</v>
      </c>
      <c r="BK1704" s="15">
        <f t="shared" si="1508"/>
        <v>-1.4208852623676647</v>
      </c>
      <c r="BL1704" s="15">
        <f t="shared" si="1509"/>
        <v>-1.2847039638827269</v>
      </c>
      <c r="BN1704" s="18">
        <f t="shared" si="1481"/>
        <v>-2.7670678535052331</v>
      </c>
      <c r="BO1704" s="19">
        <f t="shared" si="1482"/>
        <v>-1.8040189836856155</v>
      </c>
      <c r="BP1704" s="18">
        <f t="shared" si="1483"/>
        <v>37.266743212910981</v>
      </c>
      <c r="BQ1704" s="16">
        <f t="shared" si="1510"/>
        <v>37.310382391373913</v>
      </c>
      <c r="BR1704" s="17">
        <f t="shared" si="1484"/>
        <v>1.6565569146867483</v>
      </c>
      <c r="BS1704" s="18">
        <f t="shared" si="1485"/>
        <v>5.9770678535052326</v>
      </c>
      <c r="BT1704" s="17">
        <f t="shared" si="1511"/>
        <v>0.36178080386033001</v>
      </c>
      <c r="BU1704" s="17">
        <f t="shared" si="1486"/>
        <v>0.95279887477863268</v>
      </c>
      <c r="BV1704" s="17">
        <f t="shared" si="1487"/>
        <v>8.6027338120248209E-2</v>
      </c>
      <c r="BW1704" s="17">
        <f t="shared" si="1512"/>
        <v>3.2664857571687141E-2</v>
      </c>
      <c r="BX1704" s="11">
        <f t="shared" si="1513"/>
        <v>11.075535935411827</v>
      </c>
      <c r="BY1704" s="15">
        <f t="shared" si="1514"/>
        <v>-1.4207720978664509</v>
      </c>
      <c r="BZ1704" s="15">
        <f t="shared" si="1515"/>
        <v>-1.2847086913025185</v>
      </c>
    </row>
    <row r="1705" spans="9:78" x14ac:dyDescent="0.3">
      <c r="I1705" s="11">
        <f t="shared" si="1488"/>
        <v>3.391999999999848</v>
      </c>
      <c r="J1705" s="15">
        <f t="shared" si="1489"/>
        <v>1.9012599190816031</v>
      </c>
      <c r="K1705" s="15">
        <f t="shared" si="1490"/>
        <v>136.45837412518395</v>
      </c>
      <c r="L1705" s="15">
        <f t="shared" si="1495"/>
        <v>-2.7678215013759799</v>
      </c>
      <c r="M1705" s="15">
        <f t="shared" si="1491"/>
        <v>-1.8015473925750951</v>
      </c>
      <c r="N1705" s="15">
        <f t="shared" si="1492"/>
        <v>37.264237087004361</v>
      </c>
      <c r="O1705" s="23"/>
      <c r="P1705" s="23"/>
      <c r="Q1705" s="23"/>
      <c r="R1705" s="23"/>
      <c r="S1705" s="23"/>
      <c r="T1705" s="23"/>
      <c r="U1705" s="23"/>
      <c r="V1705" s="11"/>
      <c r="Z1705" s="15">
        <f t="shared" si="1460"/>
        <v>37.30775976501625</v>
      </c>
      <c r="AA1705" s="16">
        <f t="shared" si="1493"/>
        <v>25.43710214746385</v>
      </c>
      <c r="AB1705" s="17">
        <f t="shared" si="1461"/>
        <v>1.656324037034157</v>
      </c>
      <c r="AC1705" s="18">
        <f t="shared" si="1462"/>
        <v>5.9778215013759795</v>
      </c>
      <c r="AD1705" s="17">
        <f t="shared" si="1463"/>
        <v>0.44935843886836013</v>
      </c>
      <c r="AE1705" s="17">
        <f t="shared" si="1464"/>
        <v>1.1832801010203635</v>
      </c>
      <c r="AF1705" s="17">
        <f t="shared" si="1494"/>
        <v>9.125304971600523E-2</v>
      </c>
      <c r="AG1705" s="17">
        <f t="shared" si="1496"/>
        <v>3.46539487370753E-2</v>
      </c>
      <c r="AH1705" s="11">
        <f t="shared" si="1497"/>
        <v>12.967019784028363</v>
      </c>
      <c r="AI1705" s="15">
        <f t="shared" si="1465"/>
        <v>5.994215852303709</v>
      </c>
      <c r="AJ1705" s="15">
        <f t="shared" si="1466"/>
        <v>-1.0941542509524638</v>
      </c>
      <c r="AL1705" s="18">
        <f t="shared" si="1467"/>
        <v>-2.7678215013759799</v>
      </c>
      <c r="AM1705" s="19">
        <f t="shared" si="1468"/>
        <v>-1.7955531767227915</v>
      </c>
      <c r="AN1705" s="18">
        <f t="shared" si="1469"/>
        <v>37.264237087004361</v>
      </c>
      <c r="AO1705" s="16">
        <f t="shared" si="1498"/>
        <v>37.307470791879076</v>
      </c>
      <c r="AP1705" s="17">
        <f t="shared" si="1470"/>
        <v>1.6562983784954233</v>
      </c>
      <c r="AQ1705" s="18">
        <f t="shared" si="1471"/>
        <v>5.9778215013759795</v>
      </c>
      <c r="AR1705" s="17">
        <f t="shared" si="1499"/>
        <v>0.36183193886836018</v>
      </c>
      <c r="AS1705" s="17">
        <f t="shared" si="1472"/>
        <v>0.95278482294995248</v>
      </c>
      <c r="AT1705" s="17">
        <f t="shared" si="1473"/>
        <v>8.6016640185613502E-2</v>
      </c>
      <c r="AU1705" s="17">
        <f t="shared" si="1500"/>
        <v>3.2665893645261693E-2</v>
      </c>
      <c r="AV1705" s="11">
        <f t="shared" si="1501"/>
        <v>11.076750043874744</v>
      </c>
      <c r="AW1705" s="15">
        <f t="shared" si="1502"/>
        <v>-1.4212233988385818</v>
      </c>
      <c r="AX1705" s="15">
        <f t="shared" si="1503"/>
        <v>-1.2839822121296591</v>
      </c>
      <c r="AZ1705" s="18">
        <f t="shared" si="1474"/>
        <v>-2.7678215013759799</v>
      </c>
      <c r="BA1705" s="19">
        <f t="shared" si="1475"/>
        <v>-1.8029686159739338</v>
      </c>
      <c r="BB1705" s="18">
        <f t="shared" si="1476"/>
        <v>37.264237087004361</v>
      </c>
      <c r="BC1705" s="16">
        <f t="shared" si="1504"/>
        <v>37.307828421212861</v>
      </c>
      <c r="BD1705" s="17">
        <f t="shared" si="1477"/>
        <v>1.6563301331929232</v>
      </c>
      <c r="BE1705" s="18">
        <f t="shared" si="1478"/>
        <v>5.9778215013759795</v>
      </c>
      <c r="BF1705" s="17">
        <f t="shared" si="1505"/>
        <v>0.36183193886836018</v>
      </c>
      <c r="BG1705" s="17">
        <f t="shared" si="1479"/>
        <v>0.95280308982398199</v>
      </c>
      <c r="BH1705" s="17">
        <f t="shared" si="1480"/>
        <v>8.6018289304168771E-2</v>
      </c>
      <c r="BI1705" s="17">
        <f t="shared" si="1506"/>
        <v>3.2665893645261693E-2</v>
      </c>
      <c r="BJ1705" s="11">
        <f t="shared" si="1507"/>
        <v>11.076750043874744</v>
      </c>
      <c r="BK1705" s="15">
        <f t="shared" si="1508"/>
        <v>-1.4206338039135775</v>
      </c>
      <c r="BL1705" s="15">
        <f t="shared" si="1509"/>
        <v>-1.2840068287490261</v>
      </c>
      <c r="BN1705" s="18">
        <f t="shared" si="1481"/>
        <v>-2.7678215013759799</v>
      </c>
      <c r="BO1705" s="19">
        <f t="shared" si="1482"/>
        <v>-1.8043886601829222</v>
      </c>
      <c r="BP1705" s="18">
        <f t="shared" si="1483"/>
        <v>37.264237087004361</v>
      </c>
      <c r="BQ1705" s="16">
        <f t="shared" si="1510"/>
        <v>37.30789707439255</v>
      </c>
      <c r="BR1705" s="17">
        <f t="shared" si="1484"/>
        <v>1.6563362290950272</v>
      </c>
      <c r="BS1705" s="18">
        <f t="shared" si="1485"/>
        <v>5.9778215013759795</v>
      </c>
      <c r="BT1705" s="17">
        <f t="shared" si="1511"/>
        <v>0.36183193886836018</v>
      </c>
      <c r="BU1705" s="17">
        <f t="shared" si="1486"/>
        <v>0.95280659648865196</v>
      </c>
      <c r="BV1705" s="17">
        <f t="shared" si="1487"/>
        <v>8.6018605883007887E-2</v>
      </c>
      <c r="BW1705" s="17">
        <f t="shared" si="1512"/>
        <v>3.2665893645261693E-2</v>
      </c>
      <c r="BX1705" s="11">
        <f t="shared" si="1513"/>
        <v>11.076750043874744</v>
      </c>
      <c r="BY1705" s="15">
        <f t="shared" si="1514"/>
        <v>-1.4205206202517362</v>
      </c>
      <c r="BZ1705" s="15">
        <f t="shared" si="1515"/>
        <v>-1.2840115543648754</v>
      </c>
    </row>
    <row r="1706" spans="9:78" x14ac:dyDescent="0.3">
      <c r="I1706" s="11">
        <f t="shared" si="1488"/>
        <v>3.3939999999998478</v>
      </c>
      <c r="J1706" s="15">
        <f t="shared" si="1489"/>
        <v>1.8976564542900622</v>
      </c>
      <c r="K1706" s="15">
        <f t="shared" si="1490"/>
        <v>136.53290009464331</v>
      </c>
      <c r="L1706" s="15">
        <f t="shared" si="1495"/>
        <v>-2.7685748795394223</v>
      </c>
      <c r="M1706" s="15">
        <f t="shared" si="1491"/>
        <v>-1.8019173989662458</v>
      </c>
      <c r="N1706" s="15">
        <f t="shared" si="1492"/>
        <v>37.261732372375334</v>
      </c>
      <c r="O1706" s="23"/>
      <c r="P1706" s="23"/>
      <c r="Q1706" s="23"/>
      <c r="R1706" s="23"/>
      <c r="S1706" s="23"/>
      <c r="T1706" s="23"/>
      <c r="U1706" s="23"/>
      <c r="V1706" s="11"/>
      <c r="Z1706" s="15">
        <f t="shared" si="1460"/>
        <v>37.305275842744031</v>
      </c>
      <c r="AA1706" s="16">
        <f t="shared" si="1493"/>
        <v>25.435408564548052</v>
      </c>
      <c r="AB1706" s="17">
        <f t="shared" si="1461"/>
        <v>1.6561034907868337</v>
      </c>
      <c r="AC1706" s="18">
        <f t="shared" si="1462"/>
        <v>5.9785748795394227</v>
      </c>
      <c r="AD1706" s="17">
        <f t="shared" si="1463"/>
        <v>0.44940955557674978</v>
      </c>
      <c r="AE1706" s="17">
        <f t="shared" si="1464"/>
        <v>1.1832571284318203</v>
      </c>
      <c r="AF1706" s="17">
        <f t="shared" si="1494"/>
        <v>9.1244285988949167E-2</v>
      </c>
      <c r="AG1706" s="17">
        <f t="shared" si="1496"/>
        <v>3.4655235138584921E-2</v>
      </c>
      <c r="AH1706" s="11">
        <f t="shared" si="1497"/>
        <v>12.968013455386428</v>
      </c>
      <c r="AI1706" s="15">
        <f t="shared" si="1465"/>
        <v>5.9934783591960921</v>
      </c>
      <c r="AJ1706" s="15">
        <f t="shared" si="1466"/>
        <v>-1.0934064455768082</v>
      </c>
      <c r="AL1706" s="18">
        <f t="shared" si="1467"/>
        <v>-2.7685748795394223</v>
      </c>
      <c r="AM1706" s="19">
        <f t="shared" si="1468"/>
        <v>-1.7959239206070496</v>
      </c>
      <c r="AN1706" s="18">
        <f t="shared" si="1469"/>
        <v>37.261732372375334</v>
      </c>
      <c r="AO1706" s="16">
        <f t="shared" si="1498"/>
        <v>37.304986826416823</v>
      </c>
      <c r="AP1706" s="17">
        <f t="shared" si="1470"/>
        <v>1.656077830121768</v>
      </c>
      <c r="AQ1706" s="18">
        <f t="shared" si="1471"/>
        <v>5.9785748795394227</v>
      </c>
      <c r="AR1706" s="17">
        <f t="shared" si="1499"/>
        <v>0.36188305557674982</v>
      </c>
      <c r="AS1706" s="17">
        <f t="shared" si="1472"/>
        <v>0.95279253646642137</v>
      </c>
      <c r="AT1706" s="17">
        <f t="shared" si="1473"/>
        <v>8.6007913694503904E-2</v>
      </c>
      <c r="AU1706" s="17">
        <f t="shared" si="1500"/>
        <v>3.2666929494409795E-2</v>
      </c>
      <c r="AV1706" s="11">
        <f t="shared" si="1501"/>
        <v>11.077963591242266</v>
      </c>
      <c r="AW1706" s="15">
        <f t="shared" si="1502"/>
        <v>-1.4209721950512058</v>
      </c>
      <c r="AX1706" s="15">
        <f t="shared" si="1503"/>
        <v>-1.2832854201994235</v>
      </c>
      <c r="AZ1706" s="18">
        <f t="shared" si="1474"/>
        <v>-2.7685748795394223</v>
      </c>
      <c r="BA1706" s="19">
        <f t="shared" si="1475"/>
        <v>-1.8033383711612969</v>
      </c>
      <c r="BB1706" s="18">
        <f t="shared" si="1476"/>
        <v>37.261732372375334</v>
      </c>
      <c r="BC1706" s="16">
        <f t="shared" si="1504"/>
        <v>37.305344505464987</v>
      </c>
      <c r="BD1706" s="17">
        <f t="shared" si="1477"/>
        <v>1.6561095871189977</v>
      </c>
      <c r="BE1706" s="18">
        <f t="shared" si="1478"/>
        <v>5.9785748795394227</v>
      </c>
      <c r="BF1706" s="17">
        <f t="shared" si="1505"/>
        <v>0.36188305557674982</v>
      </c>
      <c r="BG1706" s="17">
        <f t="shared" si="1479"/>
        <v>0.95281080724415335</v>
      </c>
      <c r="BH1706" s="17">
        <f t="shared" si="1480"/>
        <v>8.600956298478922E-2</v>
      </c>
      <c r="BI1706" s="17">
        <f t="shared" si="1506"/>
        <v>3.2666929494409795E-2</v>
      </c>
      <c r="BJ1706" s="11">
        <f t="shared" si="1507"/>
        <v>11.077963591242266</v>
      </c>
      <c r="BK1706" s="15">
        <f t="shared" si="1508"/>
        <v>-1.4203824740845674</v>
      </c>
      <c r="BL1706" s="15">
        <f t="shared" si="1509"/>
        <v>-1.2833100285184245</v>
      </c>
      <c r="BN1706" s="18">
        <f t="shared" si="1481"/>
        <v>-2.7685748795394223</v>
      </c>
      <c r="BO1706" s="19">
        <f t="shared" si="1482"/>
        <v>-1.804758163914415</v>
      </c>
      <c r="BP1706" s="18">
        <f t="shared" si="1483"/>
        <v>37.261732372375334</v>
      </c>
      <c r="BQ1706" s="16">
        <f t="shared" si="1510"/>
        <v>37.305413165125778</v>
      </c>
      <c r="BR1706" s="17">
        <f t="shared" si="1484"/>
        <v>1.6561156831906805</v>
      </c>
      <c r="BS1706" s="18">
        <f t="shared" si="1485"/>
        <v>5.9785748795394227</v>
      </c>
      <c r="BT1706" s="17">
        <f t="shared" si="1511"/>
        <v>0.36188305557674982</v>
      </c>
      <c r="BU1706" s="17">
        <f t="shared" si="1486"/>
        <v>0.95281431450178056</v>
      </c>
      <c r="BV1706" s="17">
        <f t="shared" si="1487"/>
        <v>8.6009879582474205E-2</v>
      </c>
      <c r="BW1706" s="17">
        <f t="shared" si="1512"/>
        <v>3.2666929494409795E-2</v>
      </c>
      <c r="BX1706" s="11">
        <f t="shared" si="1513"/>
        <v>11.077963591242266</v>
      </c>
      <c r="BY1706" s="15">
        <f t="shared" si="1514"/>
        <v>-1.4202692712757727</v>
      </c>
      <c r="BZ1706" s="15">
        <f t="shared" si="1515"/>
        <v>-1.283314752330174</v>
      </c>
    </row>
    <row r="1707" spans="9:78" x14ac:dyDescent="0.3">
      <c r="I1707" s="11">
        <f t="shared" si="1488"/>
        <v>3.3959999999998476</v>
      </c>
      <c r="J1707" s="15">
        <f t="shared" si="1489"/>
        <v>1.8940522496587133</v>
      </c>
      <c r="K1707" s="15">
        <f t="shared" si="1490"/>
        <v>136.60742105608401</v>
      </c>
      <c r="L1707" s="15">
        <f t="shared" si="1495"/>
        <v>-2.7693279879817179</v>
      </c>
      <c r="M1707" s="15">
        <f t="shared" si="1491"/>
        <v>-1.8022872323830295</v>
      </c>
      <c r="N1707" s="15">
        <f t="shared" si="1492"/>
        <v>37.259229068343551</v>
      </c>
      <c r="O1707" s="23"/>
      <c r="P1707" s="23"/>
      <c r="Q1707" s="23"/>
      <c r="R1707" s="23"/>
      <c r="S1707" s="23"/>
      <c r="T1707" s="23"/>
      <c r="U1707" s="23"/>
      <c r="V1707" s="11"/>
      <c r="Z1707" s="15">
        <f t="shared" si="1460"/>
        <v>37.30279332751514</v>
      </c>
      <c r="AA1707" s="16">
        <f t="shared" si="1493"/>
        <v>25.43371594097972</v>
      </c>
      <c r="AB1707" s="17">
        <f t="shared" si="1461"/>
        <v>1.6558830841420165</v>
      </c>
      <c r="AC1707" s="18">
        <f t="shared" si="1462"/>
        <v>5.9793279879817174</v>
      </c>
      <c r="AD1707" s="17">
        <f t="shared" si="1463"/>
        <v>0.44946065398455948</v>
      </c>
      <c r="AE1707" s="17">
        <f t="shared" si="1464"/>
        <v>1.1832341715746264</v>
      </c>
      <c r="AF1707" s="17">
        <f t="shared" si="1494"/>
        <v>9.1235528224157106E-2</v>
      </c>
      <c r="AG1707" s="17">
        <f t="shared" si="1496"/>
        <v>3.465652122579025E-2</v>
      </c>
      <c r="AH1707" s="11">
        <f t="shared" si="1497"/>
        <v>12.969006642538766</v>
      </c>
      <c r="AI1707" s="15">
        <f t="shared" si="1465"/>
        <v>5.9927413626958987</v>
      </c>
      <c r="AJ1707" s="15">
        <f t="shared" si="1466"/>
        <v>-1.0926590066072737</v>
      </c>
      <c r="AL1707" s="18">
        <f t="shared" si="1467"/>
        <v>-2.7693279879817179</v>
      </c>
      <c r="AM1707" s="19">
        <f t="shared" si="1468"/>
        <v>-1.7962944910203336</v>
      </c>
      <c r="AN1707" s="18">
        <f t="shared" si="1469"/>
        <v>37.259229068343551</v>
      </c>
      <c r="AO1707" s="16">
        <f t="shared" si="1498"/>
        <v>37.302504268021565</v>
      </c>
      <c r="AP1707" s="17">
        <f t="shared" si="1470"/>
        <v>1.6558574213522628</v>
      </c>
      <c r="AQ1707" s="18">
        <f t="shared" si="1471"/>
        <v>5.9793279879817174</v>
      </c>
      <c r="AR1707" s="17">
        <f t="shared" si="1499"/>
        <v>0.36193415398455953</v>
      </c>
      <c r="AS1707" s="17">
        <f t="shared" si="1472"/>
        <v>0.95280024628964322</v>
      </c>
      <c r="AT1707" s="17">
        <f t="shared" si="1473"/>
        <v>8.5999193136246321E-2</v>
      </c>
      <c r="AU1707" s="17">
        <f t="shared" si="1500"/>
        <v>3.2667965118955263E-2</v>
      </c>
      <c r="AV1707" s="11">
        <f t="shared" si="1501"/>
        <v>11.079176577623771</v>
      </c>
      <c r="AW1707" s="15">
        <f t="shared" si="1502"/>
        <v>-1.420721119774041</v>
      </c>
      <c r="AX1707" s="15">
        <f t="shared" si="1503"/>
        <v>-1.2825889630586182</v>
      </c>
      <c r="AZ1707" s="18">
        <f t="shared" si="1474"/>
        <v>-2.7693279879817179</v>
      </c>
      <c r="BA1707" s="19">
        <f t="shared" si="1475"/>
        <v>-1.8037079535028036</v>
      </c>
      <c r="BB1707" s="18">
        <f t="shared" si="1476"/>
        <v>37.259229068343551</v>
      </c>
      <c r="BC1707" s="16">
        <f t="shared" si="1504"/>
        <v>37.302861996753364</v>
      </c>
      <c r="BD1707" s="17">
        <f t="shared" si="1477"/>
        <v>1.6558891806471034</v>
      </c>
      <c r="BE1707" s="18">
        <f t="shared" si="1478"/>
        <v>5.9793279879817174</v>
      </c>
      <c r="BF1707" s="17">
        <f t="shared" si="1505"/>
        <v>0.36193415398455953</v>
      </c>
      <c r="BG1707" s="17">
        <f t="shared" si="1479"/>
        <v>0.95281852096930819</v>
      </c>
      <c r="BH1707" s="17">
        <f t="shared" si="1480"/>
        <v>8.6000842598147831E-2</v>
      </c>
      <c r="BI1707" s="17">
        <f t="shared" si="1506"/>
        <v>3.2667965118955263E-2</v>
      </c>
      <c r="BJ1707" s="11">
        <f t="shared" si="1507"/>
        <v>11.079176577623771</v>
      </c>
      <c r="BK1707" s="15">
        <f t="shared" si="1508"/>
        <v>-1.4201312728230429</v>
      </c>
      <c r="BL1707" s="15">
        <f t="shared" si="1509"/>
        <v>-1.2826135630758124</v>
      </c>
      <c r="BN1707" s="18">
        <f t="shared" si="1481"/>
        <v>-2.7693279879817179</v>
      </c>
      <c r="BO1707" s="19">
        <f t="shared" si="1482"/>
        <v>-1.8051274949286755</v>
      </c>
      <c r="BP1707" s="18">
        <f t="shared" si="1483"/>
        <v>37.259229068343551</v>
      </c>
      <c r="BQ1707" s="16">
        <f t="shared" si="1510"/>
        <v>37.302930662888194</v>
      </c>
      <c r="BR1707" s="17">
        <f t="shared" si="1484"/>
        <v>1.6558952768878907</v>
      </c>
      <c r="BS1707" s="18">
        <f t="shared" si="1485"/>
        <v>5.9793279879817174</v>
      </c>
      <c r="BT1707" s="17">
        <f t="shared" si="1511"/>
        <v>0.36193415398455953</v>
      </c>
      <c r="BU1707" s="17">
        <f t="shared" si="1486"/>
        <v>0.95282202881947009</v>
      </c>
      <c r="BV1707" s="17">
        <f t="shared" si="1487"/>
        <v>8.6001159214652442E-2</v>
      </c>
      <c r="BW1707" s="17">
        <f t="shared" si="1512"/>
        <v>3.2667965118955263E-2</v>
      </c>
      <c r="BX1707" s="11">
        <f t="shared" si="1513"/>
        <v>11.079176577623771</v>
      </c>
      <c r="BY1707" s="15">
        <f t="shared" si="1514"/>
        <v>-1.4200180508809646</v>
      </c>
      <c r="BZ1707" s="15">
        <f t="shared" si="1515"/>
        <v>-1.2826182850833052</v>
      </c>
    </row>
    <row r="1708" spans="9:78" x14ac:dyDescent="0.3">
      <c r="I1708" s="11">
        <f t="shared" si="1488"/>
        <v>3.3979999999998474</v>
      </c>
      <c r="J1708" s="15">
        <f t="shared" si="1489"/>
        <v>1.8904473055334565</v>
      </c>
      <c r="K1708" s="15">
        <f t="shared" si="1490"/>
        <v>136.68193701232659</v>
      </c>
      <c r="L1708" s="15">
        <f t="shared" si="1495"/>
        <v>-2.7700808266891399</v>
      </c>
      <c r="M1708" s="15">
        <f t="shared" si="1491"/>
        <v>-1.8026568928741558</v>
      </c>
      <c r="N1708" s="15">
        <f t="shared" si="1492"/>
        <v>37.256727174228899</v>
      </c>
      <c r="O1708" s="23"/>
      <c r="P1708" s="23"/>
      <c r="Q1708" s="23"/>
      <c r="R1708" s="23"/>
      <c r="S1708" s="23"/>
      <c r="T1708" s="23"/>
      <c r="U1708" s="23"/>
      <c r="V1708" s="11"/>
      <c r="Z1708" s="15">
        <f t="shared" si="1460"/>
        <v>37.3003122186444</v>
      </c>
      <c r="AA1708" s="16">
        <f t="shared" si="1493"/>
        <v>25.432024276291688</v>
      </c>
      <c r="AB1708" s="17">
        <f t="shared" si="1461"/>
        <v>1.6556628170139398</v>
      </c>
      <c r="AC1708" s="18">
        <f t="shared" si="1462"/>
        <v>5.9800808266891394</v>
      </c>
      <c r="AD1708" s="17">
        <f t="shared" si="1463"/>
        <v>0.44951173409085804</v>
      </c>
      <c r="AE1708" s="17">
        <f t="shared" si="1464"/>
        <v>1.1832112304383007</v>
      </c>
      <c r="AF1708" s="17">
        <f t="shared" si="1494"/>
        <v>9.1226776417614813E-2</v>
      </c>
      <c r="AG1708" s="17">
        <f t="shared" si="1496"/>
        <v>3.4657806998510732E-2</v>
      </c>
      <c r="AH1708" s="11">
        <f t="shared" si="1497"/>
        <v>12.969999345607004</v>
      </c>
      <c r="AI1708" s="15">
        <f t="shared" si="1465"/>
        <v>5.9920048624773168</v>
      </c>
      <c r="AJ1708" s="15">
        <f t="shared" si="1466"/>
        <v>-1.0919119339098025</v>
      </c>
      <c r="AL1708" s="18">
        <f t="shared" si="1467"/>
        <v>-2.7700808266891399</v>
      </c>
      <c r="AM1708" s="19">
        <f t="shared" si="1468"/>
        <v>-1.7966648880116785</v>
      </c>
      <c r="AN1708" s="18">
        <f t="shared" si="1469"/>
        <v>37.256727174228899</v>
      </c>
      <c r="AO1708" s="16">
        <f t="shared" si="1498"/>
        <v>37.30002311600812</v>
      </c>
      <c r="AP1708" s="17">
        <f t="shared" si="1470"/>
        <v>1.6556371521011408</v>
      </c>
      <c r="AQ1708" s="18">
        <f t="shared" si="1471"/>
        <v>5.9800808266891394</v>
      </c>
      <c r="AR1708" s="17">
        <f t="shared" si="1499"/>
        <v>0.36198523409085809</v>
      </c>
      <c r="AS1708" s="17">
        <f t="shared" si="1472"/>
        <v>0.95280795242107008</v>
      </c>
      <c r="AT1708" s="17">
        <f t="shared" si="1473"/>
        <v>8.59904785068486E-2</v>
      </c>
      <c r="AU1708" s="17">
        <f t="shared" si="1500"/>
        <v>3.2669000518722111E-2</v>
      </c>
      <c r="AV1708" s="11">
        <f t="shared" si="1501"/>
        <v>11.080389003128817</v>
      </c>
      <c r="AW1708" s="15">
        <f t="shared" si="1502"/>
        <v>-1.4204701729494924</v>
      </c>
      <c r="AX1708" s="15">
        <f t="shared" si="1503"/>
        <v>-1.2818928405921439</v>
      </c>
      <c r="AZ1708" s="18">
        <f t="shared" si="1474"/>
        <v>-2.7700808266891399</v>
      </c>
      <c r="BA1708" s="19">
        <f t="shared" si="1475"/>
        <v>-1.8040773630471052</v>
      </c>
      <c r="BB1708" s="18">
        <f t="shared" si="1476"/>
        <v>37.256727174228899</v>
      </c>
      <c r="BC1708" s="16">
        <f t="shared" si="1504"/>
        <v>37.300380894392823</v>
      </c>
      <c r="BD1708" s="17">
        <f t="shared" si="1477"/>
        <v>1.6556689136914744</v>
      </c>
      <c r="BE1708" s="18">
        <f t="shared" si="1478"/>
        <v>5.9800808266891394</v>
      </c>
      <c r="BF1708" s="17">
        <f t="shared" si="1505"/>
        <v>0.36198523409085809</v>
      </c>
      <c r="BG1708" s="17">
        <f t="shared" si="1479"/>
        <v>0.95282623100089836</v>
      </c>
      <c r="BH1708" s="17">
        <f t="shared" si="1480"/>
        <v>8.5992128140252547E-2</v>
      </c>
      <c r="BI1708" s="17">
        <f t="shared" si="1506"/>
        <v>3.2669000518722111E-2</v>
      </c>
      <c r="BJ1708" s="11">
        <f t="shared" si="1507"/>
        <v>11.080389003128817</v>
      </c>
      <c r="BK1708" s="15">
        <f t="shared" si="1508"/>
        <v>-1.4198802000714117</v>
      </c>
      <c r="BL1708" s="15">
        <f t="shared" si="1509"/>
        <v>-1.2819174323060969</v>
      </c>
      <c r="BN1708" s="18">
        <f t="shared" si="1481"/>
        <v>-2.7700808266891399</v>
      </c>
      <c r="BO1708" s="19">
        <f t="shared" si="1482"/>
        <v>-1.8054966532742986</v>
      </c>
      <c r="BP1708" s="18">
        <f t="shared" si="1483"/>
        <v>37.256727174228899</v>
      </c>
      <c r="BQ1708" s="16">
        <f t="shared" si="1510"/>
        <v>37.300449566994644</v>
      </c>
      <c r="BR1708" s="17">
        <f t="shared" si="1484"/>
        <v>1.6556750101008941</v>
      </c>
      <c r="BS1708" s="18">
        <f t="shared" si="1485"/>
        <v>5.9800808266891394</v>
      </c>
      <c r="BT1708" s="17">
        <f t="shared" si="1511"/>
        <v>0.36198523409085809</v>
      </c>
      <c r="BU1708" s="17">
        <f t="shared" si="1486"/>
        <v>0.95282973944317328</v>
      </c>
      <c r="BV1708" s="17">
        <f t="shared" si="1487"/>
        <v>8.5992444775550639E-2</v>
      </c>
      <c r="BW1708" s="17">
        <f t="shared" si="1512"/>
        <v>3.2669000518722111E-2</v>
      </c>
      <c r="BX1708" s="11">
        <f t="shared" si="1513"/>
        <v>11.080389003128817</v>
      </c>
      <c r="BY1708" s="15">
        <f t="shared" si="1514"/>
        <v>-1.4197669590096917</v>
      </c>
      <c r="BZ1708" s="15">
        <f t="shared" si="1515"/>
        <v>-1.2819221525091793</v>
      </c>
    </row>
    <row r="1709" spans="9:78" x14ac:dyDescent="0.3">
      <c r="I1709" s="11">
        <f t="shared" si="1488"/>
        <v>3.3999999999998471</v>
      </c>
      <c r="J1709" s="15">
        <f t="shared" si="1489"/>
        <v>1.8868416222600943</v>
      </c>
      <c r="K1709" s="15">
        <f t="shared" si="1490"/>
        <v>136.75644796619017</v>
      </c>
      <c r="L1709" s="15">
        <f t="shared" si="1495"/>
        <v>-2.7708333956480757</v>
      </c>
      <c r="M1709" s="15">
        <f t="shared" si="1491"/>
        <v>-1.8030263804883471</v>
      </c>
      <c r="N1709" s="15">
        <f t="shared" si="1492"/>
        <v>37.254226689351498</v>
      </c>
      <c r="O1709" s="23"/>
      <c r="P1709" s="23"/>
      <c r="Q1709" s="23"/>
      <c r="R1709" s="23"/>
      <c r="S1709" s="23"/>
      <c r="T1709" s="23"/>
      <c r="U1709" s="23"/>
      <c r="V1709" s="11"/>
      <c r="Z1709" s="15">
        <f t="shared" si="1460"/>
        <v>37.297832515446878</v>
      </c>
      <c r="AA1709" s="16">
        <f t="shared" si="1493"/>
        <v>25.430333570016959</v>
      </c>
      <c r="AB1709" s="17">
        <f t="shared" si="1461"/>
        <v>1.6554426893168883</v>
      </c>
      <c r="AC1709" s="18">
        <f t="shared" si="1462"/>
        <v>5.9808333956480757</v>
      </c>
      <c r="AD1709" s="17">
        <f t="shared" si="1463"/>
        <v>0.44956279589472192</v>
      </c>
      <c r="AE1709" s="17">
        <f t="shared" si="1464"/>
        <v>1.1831883050123653</v>
      </c>
      <c r="AF1709" s="17">
        <f t="shared" si="1494"/>
        <v>9.1218030565310665E-2</v>
      </c>
      <c r="AG1709" s="17">
        <f t="shared" si="1496"/>
        <v>3.4659092456566065E-2</v>
      </c>
      <c r="AH1709" s="11">
        <f t="shared" si="1497"/>
        <v>12.97099156471287</v>
      </c>
      <c r="AI1709" s="15">
        <f t="shared" si="1465"/>
        <v>5.9912688582146574</v>
      </c>
      <c r="AJ1709" s="15">
        <f t="shared" si="1466"/>
        <v>-1.0911652273503709</v>
      </c>
      <c r="AL1709" s="18">
        <f t="shared" si="1467"/>
        <v>-2.7708333956480757</v>
      </c>
      <c r="AM1709" s="19">
        <f t="shared" si="1468"/>
        <v>-1.7970351116301324</v>
      </c>
      <c r="AN1709" s="18">
        <f t="shared" si="1469"/>
        <v>37.254226689351498</v>
      </c>
      <c r="AO1709" s="16">
        <f t="shared" si="1498"/>
        <v>37.297543369691532</v>
      </c>
      <c r="AP1709" s="17">
        <f t="shared" si="1470"/>
        <v>1.6554170222826847</v>
      </c>
      <c r="AQ1709" s="18">
        <f t="shared" si="1471"/>
        <v>5.9808333956480757</v>
      </c>
      <c r="AR1709" s="17">
        <f t="shared" si="1499"/>
        <v>0.36203629589472186</v>
      </c>
      <c r="AS1709" s="17">
        <f t="shared" si="1472"/>
        <v>0.95281565486215181</v>
      </c>
      <c r="AT1709" s="17">
        <f t="shared" si="1473"/>
        <v>8.5981769802321167E-2</v>
      </c>
      <c r="AU1709" s="17">
        <f t="shared" si="1500"/>
        <v>3.2670035693534563E-2</v>
      </c>
      <c r="AV1709" s="11">
        <f t="shared" si="1501"/>
        <v>11.081600867867103</v>
      </c>
      <c r="AW1709" s="15">
        <f t="shared" si="1502"/>
        <v>-1.4202193545200144</v>
      </c>
      <c r="AX1709" s="15">
        <f t="shared" si="1503"/>
        <v>-1.2811970526849208</v>
      </c>
      <c r="AZ1709" s="18">
        <f t="shared" si="1474"/>
        <v>-2.7708333956480757</v>
      </c>
      <c r="BA1709" s="19">
        <f t="shared" si="1475"/>
        <v>-1.8044465998428671</v>
      </c>
      <c r="BB1709" s="18">
        <f t="shared" si="1476"/>
        <v>37.254226689351498</v>
      </c>
      <c r="BC1709" s="16">
        <f t="shared" si="1504"/>
        <v>37.29790119769843</v>
      </c>
      <c r="BD1709" s="17">
        <f t="shared" si="1477"/>
        <v>1.655448786166396</v>
      </c>
      <c r="BE1709" s="18">
        <f t="shared" si="1478"/>
        <v>5.9808333956480757</v>
      </c>
      <c r="BF1709" s="17">
        <f t="shared" si="1505"/>
        <v>0.36203629589472186</v>
      </c>
      <c r="BG1709" s="17">
        <f t="shared" si="1479"/>
        <v>0.95283393734037436</v>
      </c>
      <c r="BH1709" s="17">
        <f t="shared" si="1480"/>
        <v>8.5983419607113865E-2</v>
      </c>
      <c r="BI1709" s="17">
        <f t="shared" si="1506"/>
        <v>3.2670035693534563E-2</v>
      </c>
      <c r="BJ1709" s="11">
        <f t="shared" si="1507"/>
        <v>11.081600867867103</v>
      </c>
      <c r="BK1709" s="15">
        <f t="shared" si="1508"/>
        <v>-1.4196292557721144</v>
      </c>
      <c r="BL1709" s="15">
        <f t="shared" si="1509"/>
        <v>-1.2812216360942033</v>
      </c>
      <c r="BN1709" s="18">
        <f t="shared" si="1481"/>
        <v>-2.7708333956480757</v>
      </c>
      <c r="BO1709" s="19">
        <f t="shared" si="1482"/>
        <v>-1.8058656389998913</v>
      </c>
      <c r="BP1709" s="18">
        <f t="shared" si="1483"/>
        <v>37.254226689351498</v>
      </c>
      <c r="BQ1709" s="16">
        <f t="shared" si="1510"/>
        <v>37.297969876760185</v>
      </c>
      <c r="BR1709" s="17">
        <f t="shared" si="1484"/>
        <v>1.6554548827439752</v>
      </c>
      <c r="BS1709" s="18">
        <f t="shared" si="1485"/>
        <v>5.9808333956480757</v>
      </c>
      <c r="BT1709" s="17">
        <f t="shared" si="1511"/>
        <v>0.36203629589472186</v>
      </c>
      <c r="BU1709" s="17">
        <f t="shared" si="1486"/>
        <v>0.95283744637433998</v>
      </c>
      <c r="BV1709" s="17">
        <f t="shared" si="1487"/>
        <v>8.598373626117925E-2</v>
      </c>
      <c r="BW1709" s="17">
        <f t="shared" si="1512"/>
        <v>3.2670035693534563E-2</v>
      </c>
      <c r="BX1709" s="11">
        <f t="shared" si="1513"/>
        <v>11.081600867867103</v>
      </c>
      <c r="BY1709" s="15">
        <f t="shared" si="1514"/>
        <v>-1.4195159956044154</v>
      </c>
      <c r="BZ1709" s="15">
        <f t="shared" si="1515"/>
        <v>-1.2812263544927227</v>
      </c>
    </row>
    <row r="1710" spans="9:78" x14ac:dyDescent="0.3">
      <c r="I1710" s="11">
        <f t="shared" si="1488"/>
        <v>3.4019999999998469</v>
      </c>
      <c r="J1710" s="15">
        <f t="shared" si="1489"/>
        <v>1.883235200184332</v>
      </c>
      <c r="K1710" s="15">
        <f t="shared" si="1490"/>
        <v>136.83095392049253</v>
      </c>
      <c r="L1710" s="15">
        <f t="shared" si="1495"/>
        <v>-2.7715856948450273</v>
      </c>
      <c r="M1710" s="15">
        <f t="shared" si="1491"/>
        <v>-1.8033956952743384</v>
      </c>
      <c r="N1710" s="15">
        <f t="shared" si="1492"/>
        <v>37.251727613031697</v>
      </c>
      <c r="O1710" s="23"/>
      <c r="P1710" s="23"/>
      <c r="Q1710" s="23"/>
      <c r="R1710" s="23"/>
      <c r="S1710" s="23"/>
      <c r="T1710" s="23"/>
      <c r="U1710" s="23"/>
      <c r="V1710" s="11"/>
      <c r="Z1710" s="15">
        <f t="shared" si="1460"/>
        <v>37.295354217237865</v>
      </c>
      <c r="AA1710" s="16">
        <f t="shared" si="1493"/>
        <v>25.428643821688688</v>
      </c>
      <c r="AB1710" s="17">
        <f t="shared" si="1461"/>
        <v>1.6552227009651983</v>
      </c>
      <c r="AC1710" s="18">
        <f t="shared" si="1462"/>
        <v>5.9815856948450268</v>
      </c>
      <c r="AD1710" s="17">
        <f t="shared" si="1463"/>
        <v>0.44961383939523497</v>
      </c>
      <c r="AE1710" s="17">
        <f t="shared" si="1464"/>
        <v>1.1831653952863495</v>
      </c>
      <c r="AF1710" s="17">
        <f t="shared" si="1494"/>
        <v>9.1209290663235576E-2</v>
      </c>
      <c r="AG1710" s="17">
        <f t="shared" si="1496"/>
        <v>3.4660377599776179E-2</v>
      </c>
      <c r="AH1710" s="11">
        <f t="shared" si="1497"/>
        <v>12.971983299978197</v>
      </c>
      <c r="AI1710" s="15">
        <f t="shared" si="1465"/>
        <v>5.9905333495824422</v>
      </c>
      <c r="AJ1710" s="15">
        <f t="shared" si="1466"/>
        <v>-1.0904188867949831</v>
      </c>
      <c r="AL1710" s="18">
        <f t="shared" si="1467"/>
        <v>-2.7715856948450273</v>
      </c>
      <c r="AM1710" s="19">
        <f t="shared" si="1468"/>
        <v>-1.797405161924756</v>
      </c>
      <c r="AN1710" s="18">
        <f t="shared" si="1469"/>
        <v>37.251727613031697</v>
      </c>
      <c r="AO1710" s="16">
        <f t="shared" si="1498"/>
        <v>37.295065028387093</v>
      </c>
      <c r="AP1710" s="17">
        <f t="shared" si="1470"/>
        <v>1.6551970318112301</v>
      </c>
      <c r="AQ1710" s="18">
        <f t="shared" si="1471"/>
        <v>5.9815856948450268</v>
      </c>
      <c r="AR1710" s="17">
        <f t="shared" si="1499"/>
        <v>0.36208733939523507</v>
      </c>
      <c r="AS1710" s="17">
        <f t="shared" si="1472"/>
        <v>0.95282335361433801</v>
      </c>
      <c r="AT1710" s="17">
        <f t="shared" si="1473"/>
        <v>8.5973067018677019E-2</v>
      </c>
      <c r="AU1710" s="17">
        <f t="shared" si="1500"/>
        <v>3.2671070643217032E-2</v>
      </c>
      <c r="AV1710" s="11">
        <f t="shared" si="1501"/>
        <v>11.082812171948502</v>
      </c>
      <c r="AW1710" s="15">
        <f t="shared" si="1502"/>
        <v>-1.419968664428108</v>
      </c>
      <c r="AX1710" s="15">
        <f t="shared" si="1503"/>
        <v>-1.2805015992218836</v>
      </c>
      <c r="AZ1710" s="18">
        <f t="shared" si="1474"/>
        <v>-2.7715856948450273</v>
      </c>
      <c r="BA1710" s="19">
        <f t="shared" si="1475"/>
        <v>-1.8048156639387665</v>
      </c>
      <c r="BB1710" s="18">
        <f t="shared" si="1476"/>
        <v>37.251727613031697</v>
      </c>
      <c r="BC1710" s="16">
        <f t="shared" si="1504"/>
        <v>37.29542290598549</v>
      </c>
      <c r="BD1710" s="17">
        <f t="shared" si="1477"/>
        <v>1.6552287979862055</v>
      </c>
      <c r="BE1710" s="18">
        <f t="shared" si="1478"/>
        <v>5.9815856948450268</v>
      </c>
      <c r="BF1710" s="17">
        <f t="shared" si="1505"/>
        <v>0.36208733939523507</v>
      </c>
      <c r="BG1710" s="17">
        <f t="shared" si="1479"/>
        <v>0.95284163998918636</v>
      </c>
      <c r="BH1710" s="17">
        <f t="shared" si="1480"/>
        <v>8.5974716994744876E-2</v>
      </c>
      <c r="BI1710" s="17">
        <f t="shared" si="1506"/>
        <v>3.2671070643217032E-2</v>
      </c>
      <c r="BJ1710" s="11">
        <f t="shared" si="1507"/>
        <v>11.082812171948502</v>
      </c>
      <c r="BK1710" s="15">
        <f t="shared" si="1508"/>
        <v>-1.4193784398676303</v>
      </c>
      <c r="BL1710" s="15">
        <f t="shared" si="1509"/>
        <v>-1.2805261743250735</v>
      </c>
      <c r="BN1710" s="18">
        <f t="shared" si="1481"/>
        <v>-2.7715856948450273</v>
      </c>
      <c r="BO1710" s="19">
        <f t="shared" si="1482"/>
        <v>-1.8062344521540736</v>
      </c>
      <c r="BP1710" s="18">
        <f t="shared" si="1483"/>
        <v>37.251727613031697</v>
      </c>
      <c r="BQ1710" s="16">
        <f t="shared" si="1510"/>
        <v>37.295491591500131</v>
      </c>
      <c r="BR1710" s="17">
        <f t="shared" si="1484"/>
        <v>1.6552348947314719</v>
      </c>
      <c r="BS1710" s="18">
        <f t="shared" si="1485"/>
        <v>5.9815856948450268</v>
      </c>
      <c r="BT1710" s="17">
        <f t="shared" si="1511"/>
        <v>0.36208733939523507</v>
      </c>
      <c r="BU1710" s="17">
        <f t="shared" si="1486"/>
        <v>0.95284514961442079</v>
      </c>
      <c r="BV1710" s="17">
        <f t="shared" si="1487"/>
        <v>8.5975033667551382E-2</v>
      </c>
      <c r="BW1710" s="17">
        <f t="shared" si="1512"/>
        <v>3.2671070643217032E-2</v>
      </c>
      <c r="BX1710" s="11">
        <f t="shared" si="1513"/>
        <v>11.082812171948502</v>
      </c>
      <c r="BY1710" s="15">
        <f t="shared" si="1514"/>
        <v>-1.4192651606076014</v>
      </c>
      <c r="BZ1710" s="15">
        <f t="shared" si="1515"/>
        <v>-1.2805308909188771</v>
      </c>
    </row>
    <row r="1711" spans="9:78" x14ac:dyDescent="0.3">
      <c r="I1711" s="11">
        <f t="shared" si="1488"/>
        <v>3.4039999999998467</v>
      </c>
      <c r="J1711" s="15">
        <f t="shared" si="1489"/>
        <v>1.8796280396517773</v>
      </c>
      <c r="K1711" s="15">
        <f t="shared" si="1490"/>
        <v>136.90545487805014</v>
      </c>
      <c r="L1711" s="15">
        <f t="shared" si="1495"/>
        <v>-2.7723377242666092</v>
      </c>
      <c r="M1711" s="15">
        <f t="shared" si="1491"/>
        <v>-1.8037648372808772</v>
      </c>
      <c r="N1711" s="15">
        <f t="shared" si="1492"/>
        <v>37.249229944590091</v>
      </c>
      <c r="O1711" s="23"/>
      <c r="P1711" s="23"/>
      <c r="Q1711" s="23"/>
      <c r="R1711" s="23"/>
      <c r="S1711" s="23"/>
      <c r="T1711" s="23"/>
      <c r="U1711" s="23"/>
      <c r="V1711" s="11"/>
      <c r="Z1711" s="15">
        <f t="shared" si="1460"/>
        <v>37.29287732333291</v>
      </c>
      <c r="AA1711" s="16">
        <f t="shared" si="1493"/>
        <v>25.426955030840197</v>
      </c>
      <c r="AB1711" s="17">
        <f t="shared" si="1461"/>
        <v>1.655002851873258</v>
      </c>
      <c r="AC1711" s="18">
        <f t="shared" si="1462"/>
        <v>5.9823377242666087</v>
      </c>
      <c r="AD1711" s="17">
        <f t="shared" si="1463"/>
        <v>0.44966486459148935</v>
      </c>
      <c r="AE1711" s="17">
        <f t="shared" si="1464"/>
        <v>1.1831425012497889</v>
      </c>
      <c r="AF1711" s="17">
        <f t="shared" si="1494"/>
        <v>9.1200556707383168E-2</v>
      </c>
      <c r="AG1711" s="17">
        <f t="shared" si="1496"/>
        <v>3.4661662427961246E-2</v>
      </c>
      <c r="AH1711" s="11">
        <f t="shared" si="1497"/>
        <v>12.972974551524938</v>
      </c>
      <c r="AI1711" s="15">
        <f t="shared" si="1465"/>
        <v>5.9897983362553955</v>
      </c>
      <c r="AJ1711" s="15">
        <f t="shared" si="1466"/>
        <v>-1.0896729121096729</v>
      </c>
      <c r="AL1711" s="18">
        <f t="shared" si="1467"/>
        <v>-2.7723377242666092</v>
      </c>
      <c r="AM1711" s="19">
        <f t="shared" si="1468"/>
        <v>-1.7977750389446219</v>
      </c>
      <c r="AN1711" s="18">
        <f t="shared" si="1469"/>
        <v>37.249229944590091</v>
      </c>
      <c r="AO1711" s="16">
        <f t="shared" si="1498"/>
        <v>37.29258809141033</v>
      </c>
      <c r="AP1711" s="17">
        <f t="shared" si="1470"/>
        <v>1.6549771806011637</v>
      </c>
      <c r="AQ1711" s="18">
        <f t="shared" si="1471"/>
        <v>5.9823377242666087</v>
      </c>
      <c r="AR1711" s="17">
        <f t="shared" si="1499"/>
        <v>0.3621383645914894</v>
      </c>
      <c r="AS1711" s="17">
        <f t="shared" si="1472"/>
        <v>0.95283104867907709</v>
      </c>
      <c r="AT1711" s="17">
        <f t="shared" si="1473"/>
        <v>8.5964370151931799E-2</v>
      </c>
      <c r="AU1711" s="17">
        <f t="shared" si="1500"/>
        <v>3.2672105367594136E-2</v>
      </c>
      <c r="AV1711" s="11">
        <f t="shared" si="1501"/>
        <v>11.084022915483027</v>
      </c>
      <c r="AW1711" s="15">
        <f t="shared" si="1502"/>
        <v>-1.4197181026163026</v>
      </c>
      <c r="AX1711" s="15">
        <f t="shared" si="1503"/>
        <v>-1.2798064800879891</v>
      </c>
      <c r="AZ1711" s="18">
        <f t="shared" si="1474"/>
        <v>-2.7723377242666092</v>
      </c>
      <c r="BA1711" s="19">
        <f t="shared" si="1475"/>
        <v>-1.8051845553834935</v>
      </c>
      <c r="BB1711" s="18">
        <f t="shared" si="1476"/>
        <v>37.249229944590091</v>
      </c>
      <c r="BC1711" s="16">
        <f t="shared" si="1504"/>
        <v>37.292946018569545</v>
      </c>
      <c r="BD1711" s="17">
        <f t="shared" si="1477"/>
        <v>1.6550089490652911</v>
      </c>
      <c r="BE1711" s="18">
        <f t="shared" si="1478"/>
        <v>5.9823377242666087</v>
      </c>
      <c r="BF1711" s="17">
        <f t="shared" si="1505"/>
        <v>0.3621383645914894</v>
      </c>
      <c r="BG1711" s="17">
        <f t="shared" si="1479"/>
        <v>0.95284933894878232</v>
      </c>
      <c r="BH1711" s="17">
        <f t="shared" si="1480"/>
        <v>8.5966020299161255E-2</v>
      </c>
      <c r="BI1711" s="17">
        <f t="shared" si="1506"/>
        <v>3.2672105367594136E-2</v>
      </c>
      <c r="BJ1711" s="11">
        <f t="shared" si="1507"/>
        <v>11.084022915483027</v>
      </c>
      <c r="BK1711" s="15">
        <f t="shared" si="1508"/>
        <v>-1.4191277523005001</v>
      </c>
      <c r="BL1711" s="15">
        <f t="shared" si="1509"/>
        <v>-1.27983104688367</v>
      </c>
      <c r="BN1711" s="18">
        <f t="shared" si="1481"/>
        <v>-2.7723377242666092</v>
      </c>
      <c r="BO1711" s="19">
        <f t="shared" si="1482"/>
        <v>-1.8066030927854781</v>
      </c>
      <c r="BP1711" s="18">
        <f t="shared" si="1483"/>
        <v>37.249229944590091</v>
      </c>
      <c r="BQ1711" s="16">
        <f t="shared" si="1510"/>
        <v>37.293014710530031</v>
      </c>
      <c r="BR1711" s="17">
        <f t="shared" si="1484"/>
        <v>1.6550150459777733</v>
      </c>
      <c r="BS1711" s="18">
        <f t="shared" si="1485"/>
        <v>5.9823377242666087</v>
      </c>
      <c r="BT1711" s="17">
        <f t="shared" si="1511"/>
        <v>0.3621383645914894</v>
      </c>
      <c r="BU1711" s="17">
        <f t="shared" si="1486"/>
        <v>0.95285284916486412</v>
      </c>
      <c r="BV1711" s="17">
        <f t="shared" si="1487"/>
        <v>8.5966336990682776E-2</v>
      </c>
      <c r="BW1711" s="17">
        <f t="shared" si="1512"/>
        <v>3.2672105367594136E-2</v>
      </c>
      <c r="BX1711" s="11">
        <f t="shared" si="1513"/>
        <v>11.084022915483027</v>
      </c>
      <c r="BY1711" s="15">
        <f t="shared" si="1514"/>
        <v>-1.4190144539617755</v>
      </c>
      <c r="BZ1711" s="15">
        <f t="shared" si="1515"/>
        <v>-1.2798357616726075</v>
      </c>
    </row>
    <row r="1712" spans="9:78" x14ac:dyDescent="0.3">
      <c r="I1712" s="11">
        <f t="shared" si="1488"/>
        <v>3.4059999999998465</v>
      </c>
      <c r="J1712" s="15">
        <f t="shared" si="1489"/>
        <v>1.87602014100794</v>
      </c>
      <c r="K1712" s="15">
        <f t="shared" si="1490"/>
        <v>136.97995084167806</v>
      </c>
      <c r="L1712" s="15">
        <f t="shared" si="1495"/>
        <v>-2.7730894838995521</v>
      </c>
      <c r="M1712" s="15">
        <f t="shared" si="1491"/>
        <v>-1.8041338065567238</v>
      </c>
      <c r="N1712" s="15">
        <f t="shared" si="1492"/>
        <v>37.246733683347514</v>
      </c>
      <c r="O1712" s="23"/>
      <c r="P1712" s="23"/>
      <c r="Q1712" s="23"/>
      <c r="R1712" s="23"/>
      <c r="S1712" s="23"/>
      <c r="T1712" s="23"/>
      <c r="U1712" s="23"/>
      <c r="V1712" s="11"/>
      <c r="Z1712" s="15">
        <f t="shared" si="1460"/>
        <v>37.290401833047802</v>
      </c>
      <c r="AA1712" s="16">
        <f t="shared" si="1493"/>
        <v>25.425267197004988</v>
      </c>
      <c r="AB1712" s="17">
        <f t="shared" si="1461"/>
        <v>1.6547831419555081</v>
      </c>
      <c r="AC1712" s="18">
        <f t="shared" si="1462"/>
        <v>5.9830894838995521</v>
      </c>
      <c r="AD1712" s="17">
        <f t="shared" si="1463"/>
        <v>0.44971587148258457</v>
      </c>
      <c r="AE1712" s="17">
        <f t="shared" si="1464"/>
        <v>1.1831196228922269</v>
      </c>
      <c r="AF1712" s="17">
        <f t="shared" si="1494"/>
        <v>9.1191828693749644E-2</v>
      </c>
      <c r="AG1712" s="17">
        <f t="shared" si="1496"/>
        <v>3.4662946940941672E-2</v>
      </c>
      <c r="AH1712" s="11">
        <f t="shared" si="1497"/>
        <v>12.973965319475152</v>
      </c>
      <c r="AI1712" s="15">
        <f t="shared" si="1465"/>
        <v>5.9890638179084634</v>
      </c>
      <c r="AJ1712" s="15">
        <f t="shared" si="1466"/>
        <v>-1.0889273031605022</v>
      </c>
      <c r="AL1712" s="18">
        <f t="shared" si="1467"/>
        <v>-2.7730894838995521</v>
      </c>
      <c r="AM1712" s="19">
        <f t="shared" si="1468"/>
        <v>-1.7981447427388153</v>
      </c>
      <c r="AN1712" s="18">
        <f t="shared" si="1469"/>
        <v>37.246733683347514</v>
      </c>
      <c r="AO1712" s="16">
        <f t="shared" si="1498"/>
        <v>37.29011255807702</v>
      </c>
      <c r="AP1712" s="17">
        <f t="shared" si="1470"/>
        <v>1.6547574685669237</v>
      </c>
      <c r="AQ1712" s="18">
        <f t="shared" si="1471"/>
        <v>5.9830894838995521</v>
      </c>
      <c r="AR1712" s="17">
        <f t="shared" si="1499"/>
        <v>0.36218937148258457</v>
      </c>
      <c r="AS1712" s="17">
        <f t="shared" si="1472"/>
        <v>0.95283874005781688</v>
      </c>
      <c r="AT1712" s="17">
        <f t="shared" si="1473"/>
        <v>8.5955679198103666E-2</v>
      </c>
      <c r="AU1712" s="17">
        <f t="shared" si="1500"/>
        <v>3.2673139866490716E-2</v>
      </c>
      <c r="AV1712" s="11">
        <f t="shared" si="1501"/>
        <v>11.085233098580856</v>
      </c>
      <c r="AW1712" s="15">
        <f t="shared" si="1502"/>
        <v>-1.4194676690271566</v>
      </c>
      <c r="AX1712" s="15">
        <f t="shared" si="1503"/>
        <v>-1.2791116951682069</v>
      </c>
      <c r="AZ1712" s="18">
        <f t="shared" si="1474"/>
        <v>-2.7730894838995521</v>
      </c>
      <c r="BA1712" s="19">
        <f t="shared" si="1475"/>
        <v>-1.805553274225751</v>
      </c>
      <c r="BB1712" s="18">
        <f t="shared" si="1476"/>
        <v>37.246733683347514</v>
      </c>
      <c r="BC1712" s="16">
        <f t="shared" si="1504"/>
        <v>37.290470534766406</v>
      </c>
      <c r="BD1712" s="17">
        <f t="shared" si="1477"/>
        <v>1.654789239318095</v>
      </c>
      <c r="BE1712" s="18">
        <f t="shared" si="1478"/>
        <v>5.9830894838995521</v>
      </c>
      <c r="BF1712" s="17">
        <f t="shared" si="1505"/>
        <v>0.36218937148258457</v>
      </c>
      <c r="BG1712" s="17">
        <f t="shared" si="1479"/>
        <v>0.95285703422061208</v>
      </c>
      <c r="BH1712" s="17">
        <f t="shared" si="1480"/>
        <v>8.5957329516381381E-2</v>
      </c>
      <c r="BI1712" s="17">
        <f t="shared" si="1506"/>
        <v>3.2673139866490716E-2</v>
      </c>
      <c r="BJ1712" s="11">
        <f t="shared" si="1507"/>
        <v>11.085233098580856</v>
      </c>
      <c r="BK1712" s="15">
        <f t="shared" si="1508"/>
        <v>-1.4188771930132209</v>
      </c>
      <c r="BL1712" s="15">
        <f t="shared" si="1509"/>
        <v>-1.27913625365497</v>
      </c>
      <c r="BN1712" s="18">
        <f t="shared" si="1481"/>
        <v>-2.7730894838995521</v>
      </c>
      <c r="BO1712" s="19">
        <f t="shared" si="1482"/>
        <v>-1.8069715609427504</v>
      </c>
      <c r="BP1712" s="18">
        <f t="shared" si="1483"/>
        <v>37.246733683347514</v>
      </c>
      <c r="BQ1712" s="16">
        <f t="shared" si="1510"/>
        <v>37.290539233165696</v>
      </c>
      <c r="BR1712" s="17">
        <f t="shared" si="1484"/>
        <v>1.6547953363973216</v>
      </c>
      <c r="BS1712" s="18">
        <f t="shared" si="1485"/>
        <v>5.9830894838995521</v>
      </c>
      <c r="BT1712" s="17">
        <f t="shared" si="1511"/>
        <v>0.36218937148258457</v>
      </c>
      <c r="BU1712" s="17">
        <f t="shared" si="1486"/>
        <v>0.95286054502711925</v>
      </c>
      <c r="BV1712" s="17">
        <f t="shared" si="1487"/>
        <v>8.59576462265918E-2</v>
      </c>
      <c r="BW1712" s="17">
        <f t="shared" si="1512"/>
        <v>3.2673139866490716E-2</v>
      </c>
      <c r="BX1712" s="11">
        <f t="shared" si="1513"/>
        <v>11.085233098580856</v>
      </c>
      <c r="BY1712" s="15">
        <f t="shared" si="1514"/>
        <v>-1.4187638756094567</v>
      </c>
      <c r="BZ1712" s="15">
        <f t="shared" si="1515"/>
        <v>-1.2791409666388929</v>
      </c>
    </row>
    <row r="1713" spans="9:78" x14ac:dyDescent="0.3">
      <c r="I1713" s="11">
        <f t="shared" si="1488"/>
        <v>3.4079999999998463</v>
      </c>
      <c r="J1713" s="15">
        <f t="shared" si="1489"/>
        <v>1.872411504598233</v>
      </c>
      <c r="K1713" s="15">
        <f t="shared" si="1490"/>
        <v>137.05444181419003</v>
      </c>
      <c r="L1713" s="15">
        <f t="shared" si="1495"/>
        <v>-2.7738409737306982</v>
      </c>
      <c r="M1713" s="15">
        <f t="shared" si="1491"/>
        <v>-1.804502603150651</v>
      </c>
      <c r="N1713" s="15">
        <f t="shared" si="1492"/>
        <v>37.244238828625029</v>
      </c>
      <c r="O1713" s="23"/>
      <c r="P1713" s="23"/>
      <c r="Q1713" s="23"/>
      <c r="R1713" s="23"/>
      <c r="S1713" s="23"/>
      <c r="T1713" s="23"/>
      <c r="U1713" s="23"/>
      <c r="V1713" s="11"/>
      <c r="Z1713" s="15">
        <f t="shared" si="1460"/>
        <v>37.287927745698575</v>
      </c>
      <c r="AA1713" s="16">
        <f t="shared" si="1493"/>
        <v>25.423580319716713</v>
      </c>
      <c r="AB1713" s="17">
        <f t="shared" si="1461"/>
        <v>1.6545635711264408</v>
      </c>
      <c r="AC1713" s="18">
        <f t="shared" si="1462"/>
        <v>5.9838409737306986</v>
      </c>
      <c r="AD1713" s="17">
        <f t="shared" si="1463"/>
        <v>0.44976686006762784</v>
      </c>
      <c r="AE1713" s="17">
        <f t="shared" si="1464"/>
        <v>1.1830967602032123</v>
      </c>
      <c r="AF1713" s="17">
        <f t="shared" si="1494"/>
        <v>9.1183106618333856E-2</v>
      </c>
      <c r="AG1713" s="17">
        <f t="shared" si="1496"/>
        <v>3.4664231138538115E-2</v>
      </c>
      <c r="AH1713" s="11">
        <f t="shared" si="1497"/>
        <v>12.974955603950999</v>
      </c>
      <c r="AI1713" s="15">
        <f t="shared" si="1465"/>
        <v>5.9883297942167975</v>
      </c>
      <c r="AJ1713" s="15">
        <f t="shared" si="1466"/>
        <v>-1.0881820598135656</v>
      </c>
      <c r="AL1713" s="18">
        <f t="shared" si="1467"/>
        <v>-2.7738409737306982</v>
      </c>
      <c r="AM1713" s="19">
        <f t="shared" si="1468"/>
        <v>-1.7985142733564343</v>
      </c>
      <c r="AN1713" s="18">
        <f t="shared" si="1469"/>
        <v>37.244238828625029</v>
      </c>
      <c r="AO1713" s="16">
        <f t="shared" si="1498"/>
        <v>37.287638427703186</v>
      </c>
      <c r="AP1713" s="17">
        <f t="shared" si="1470"/>
        <v>1.6545378956230015</v>
      </c>
      <c r="AQ1713" s="18">
        <f t="shared" si="1471"/>
        <v>5.9838409737306986</v>
      </c>
      <c r="AR1713" s="17">
        <f t="shared" si="1499"/>
        <v>0.36224036006762789</v>
      </c>
      <c r="AS1713" s="17">
        <f t="shared" si="1472"/>
        <v>0.95284642775200523</v>
      </c>
      <c r="AT1713" s="17">
        <f t="shared" si="1473"/>
        <v>8.5946994153213552E-2</v>
      </c>
      <c r="AU1713" s="17">
        <f t="shared" si="1500"/>
        <v>3.2674174139731789E-2</v>
      </c>
      <c r="AV1713" s="11">
        <f t="shared" si="1501"/>
        <v>11.086442721352325</v>
      </c>
      <c r="AW1713" s="15">
        <f t="shared" si="1502"/>
        <v>-1.4192173636032281</v>
      </c>
      <c r="AX1713" s="15">
        <f t="shared" si="1503"/>
        <v>-1.2784172443475323</v>
      </c>
      <c r="AZ1713" s="18">
        <f t="shared" si="1474"/>
        <v>-2.7738409737306982</v>
      </c>
      <c r="BA1713" s="19">
        <f t="shared" si="1475"/>
        <v>-1.8059218205142542</v>
      </c>
      <c r="BB1713" s="18">
        <f t="shared" si="1476"/>
        <v>37.244238828625029</v>
      </c>
      <c r="BC1713" s="16">
        <f t="shared" si="1504"/>
        <v>37.287996453892099</v>
      </c>
      <c r="BD1713" s="17">
        <f t="shared" si="1477"/>
        <v>1.6545696686591089</v>
      </c>
      <c r="BE1713" s="18">
        <f t="shared" si="1478"/>
        <v>5.9838409737306986</v>
      </c>
      <c r="BF1713" s="17">
        <f t="shared" si="1505"/>
        <v>0.36224036006762789</v>
      </c>
      <c r="BG1713" s="17">
        <f t="shared" si="1479"/>
        <v>0.95286472580612291</v>
      </c>
      <c r="BH1713" s="17">
        <f t="shared" si="1480"/>
        <v>8.5948644642426159E-2</v>
      </c>
      <c r="BI1713" s="17">
        <f t="shared" si="1506"/>
        <v>3.2674174139731789E-2</v>
      </c>
      <c r="BJ1713" s="11">
        <f t="shared" si="1507"/>
        <v>11.086442721352325</v>
      </c>
      <c r="BK1713" s="15">
        <f t="shared" si="1508"/>
        <v>-1.4186267619483726</v>
      </c>
      <c r="BL1713" s="15">
        <f t="shared" si="1509"/>
        <v>-1.2784417945239732</v>
      </c>
      <c r="BN1713" s="18">
        <f t="shared" si="1481"/>
        <v>-2.7738409737306982</v>
      </c>
      <c r="BO1713" s="19">
        <f t="shared" si="1482"/>
        <v>-1.8073398566745478</v>
      </c>
      <c r="BP1713" s="18">
        <f t="shared" si="1483"/>
        <v>37.244238828625029</v>
      </c>
      <c r="BQ1713" s="16">
        <f t="shared" si="1510"/>
        <v>37.288065158723171</v>
      </c>
      <c r="BR1713" s="17">
        <f t="shared" si="1484"/>
        <v>1.6545757659046101</v>
      </c>
      <c r="BS1713" s="18">
        <f t="shared" si="1485"/>
        <v>5.9838409737306986</v>
      </c>
      <c r="BT1713" s="17">
        <f t="shared" si="1511"/>
        <v>0.36224036006762789</v>
      </c>
      <c r="BU1713" s="17">
        <f t="shared" si="1486"/>
        <v>0.95286823720263458</v>
      </c>
      <c r="BV1713" s="17">
        <f t="shared" si="1487"/>
        <v>8.5948961371299412E-2</v>
      </c>
      <c r="BW1713" s="17">
        <f t="shared" si="1512"/>
        <v>3.2674174139731789E-2</v>
      </c>
      <c r="BX1713" s="11">
        <f t="shared" si="1513"/>
        <v>11.086442721352325</v>
      </c>
      <c r="BY1713" s="15">
        <f t="shared" si="1514"/>
        <v>-1.4185134254931742</v>
      </c>
      <c r="BZ1713" s="15">
        <f t="shared" si="1515"/>
        <v>-1.2784465057027334</v>
      </c>
    </row>
    <row r="1714" spans="9:78" x14ac:dyDescent="0.3">
      <c r="I1714" s="11">
        <f t="shared" si="1488"/>
        <v>3.409999999999846</v>
      </c>
      <c r="J1714" s="15">
        <f t="shared" si="1489"/>
        <v>1.8688021307679714</v>
      </c>
      <c r="K1714" s="15">
        <f t="shared" si="1490"/>
        <v>137.12892779839839</v>
      </c>
      <c r="L1714" s="15">
        <f t="shared" si="1495"/>
        <v>-2.7745921937470062</v>
      </c>
      <c r="M1714" s="15">
        <f t="shared" si="1491"/>
        <v>-1.8048712271114442</v>
      </c>
      <c r="N1714" s="15">
        <f t="shared" si="1492"/>
        <v>37.241745379743939</v>
      </c>
      <c r="O1714" s="23"/>
      <c r="P1714" s="23"/>
      <c r="Q1714" s="23"/>
      <c r="R1714" s="23"/>
      <c r="S1714" s="23"/>
      <c r="T1714" s="23"/>
      <c r="U1714" s="23"/>
      <c r="V1714" s="11"/>
      <c r="Z1714" s="15">
        <f t="shared" si="1460"/>
        <v>37.2854550606015</v>
      </c>
      <c r="AA1714" s="16">
        <f t="shared" si="1493"/>
        <v>25.421894398509195</v>
      </c>
      <c r="AB1714" s="17">
        <f t="shared" si="1461"/>
        <v>1.6543441393005995</v>
      </c>
      <c r="AC1714" s="18">
        <f t="shared" si="1462"/>
        <v>5.9845921937470061</v>
      </c>
      <c r="AD1714" s="17">
        <f t="shared" si="1463"/>
        <v>0.44981783034573436</v>
      </c>
      <c r="AE1714" s="17">
        <f t="shared" si="1464"/>
        <v>1.1830739131723005</v>
      </c>
      <c r="AF1714" s="17">
        <f t="shared" si="1494"/>
        <v>9.117439047713724E-2</v>
      </c>
      <c r="AG1714" s="17">
        <f t="shared" si="1496"/>
        <v>3.4665515020571476E-2</v>
      </c>
      <c r="AH1714" s="11">
        <f t="shared" si="1497"/>
        <v>12.975945405074755</v>
      </c>
      <c r="AI1714" s="15">
        <f t="shared" si="1465"/>
        <v>5.9875962648557275</v>
      </c>
      <c r="AJ1714" s="15">
        <f t="shared" si="1466"/>
        <v>-1.0874371819349817</v>
      </c>
      <c r="AL1714" s="18">
        <f t="shared" si="1467"/>
        <v>-2.7745921937470062</v>
      </c>
      <c r="AM1714" s="19">
        <f t="shared" si="1468"/>
        <v>-1.7988836308465885</v>
      </c>
      <c r="AN1714" s="18">
        <f t="shared" si="1469"/>
        <v>37.241745379743939</v>
      </c>
      <c r="AO1714" s="16">
        <f t="shared" si="1498"/>
        <v>37.285165699605074</v>
      </c>
      <c r="AP1714" s="17">
        <f t="shared" si="1470"/>
        <v>1.6543184616839381</v>
      </c>
      <c r="AQ1714" s="18">
        <f t="shared" si="1471"/>
        <v>5.9845921937470061</v>
      </c>
      <c r="AR1714" s="17">
        <f t="shared" si="1499"/>
        <v>0.3622913303457343</v>
      </c>
      <c r="AS1714" s="17">
        <f t="shared" si="1472"/>
        <v>0.95285411176308843</v>
      </c>
      <c r="AT1714" s="17">
        <f t="shared" si="1473"/>
        <v>8.5938315013284819E-2</v>
      </c>
      <c r="AU1714" s="17">
        <f t="shared" si="1500"/>
        <v>3.267520818714259E-2</v>
      </c>
      <c r="AV1714" s="11">
        <f t="shared" si="1501"/>
        <v>11.087651783907923</v>
      </c>
      <c r="AW1714" s="15">
        <f t="shared" si="1502"/>
        <v>-1.4189671862871502</v>
      </c>
      <c r="AX1714" s="15">
        <f t="shared" si="1503"/>
        <v>-1.2777231275109706</v>
      </c>
      <c r="AZ1714" s="18">
        <f t="shared" si="1474"/>
        <v>-2.7745921937470062</v>
      </c>
      <c r="BA1714" s="19">
        <f t="shared" si="1475"/>
        <v>-1.8062901942977314</v>
      </c>
      <c r="BB1714" s="18">
        <f t="shared" si="1476"/>
        <v>37.241745379743939</v>
      </c>
      <c r="BC1714" s="16">
        <f t="shared" si="1504"/>
        <v>37.285523775262902</v>
      </c>
      <c r="BD1714" s="17">
        <f t="shared" si="1477"/>
        <v>1.6543502370028773</v>
      </c>
      <c r="BE1714" s="18">
        <f t="shared" si="1478"/>
        <v>5.9845921937470061</v>
      </c>
      <c r="BF1714" s="17">
        <f t="shared" si="1505"/>
        <v>0.3622913303457343</v>
      </c>
      <c r="BG1714" s="17">
        <f t="shared" si="1479"/>
        <v>0.9528724137067619</v>
      </c>
      <c r="BH1714" s="17">
        <f t="shared" si="1480"/>
        <v>8.5939965673319074E-2</v>
      </c>
      <c r="BI1714" s="17">
        <f t="shared" si="1506"/>
        <v>3.267520818714259E-2</v>
      </c>
      <c r="BJ1714" s="11">
        <f t="shared" si="1507"/>
        <v>11.087651783907923</v>
      </c>
      <c r="BK1714" s="15">
        <f t="shared" si="1508"/>
        <v>-1.4183764590485486</v>
      </c>
      <c r="BL1714" s="15">
        <f t="shared" si="1509"/>
        <v>-1.2777476693756917</v>
      </c>
      <c r="BN1714" s="18">
        <f t="shared" si="1481"/>
        <v>-2.7745921937470062</v>
      </c>
      <c r="BO1714" s="19">
        <f t="shared" si="1482"/>
        <v>-1.8077079800295413</v>
      </c>
      <c r="BP1714" s="18">
        <f t="shared" si="1483"/>
        <v>37.241745379743939</v>
      </c>
      <c r="BQ1714" s="16">
        <f t="shared" si="1510"/>
        <v>37.285592486518723</v>
      </c>
      <c r="BR1714" s="17">
        <f t="shared" si="1484"/>
        <v>1.6543563344141825</v>
      </c>
      <c r="BS1714" s="18">
        <f t="shared" si="1485"/>
        <v>5.9845921937470061</v>
      </c>
      <c r="BT1714" s="17">
        <f t="shared" si="1511"/>
        <v>0.3622913303457343</v>
      </c>
      <c r="BU1714" s="17">
        <f t="shared" si="1486"/>
        <v>0.9528759256928564</v>
      </c>
      <c r="BV1714" s="17">
        <f t="shared" si="1487"/>
        <v>8.5940282420829101E-2</v>
      </c>
      <c r="BW1714" s="17">
        <f t="shared" si="1512"/>
        <v>3.267520818714259E-2</v>
      </c>
      <c r="BX1714" s="11">
        <f t="shared" si="1513"/>
        <v>11.087651783907923</v>
      </c>
      <c r="BY1714" s="15">
        <f t="shared" si="1514"/>
        <v>-1.4182631035555688</v>
      </c>
      <c r="BZ1714" s="15">
        <f t="shared" si="1515"/>
        <v>-1.2777523787491427</v>
      </c>
    </row>
    <row r="1715" spans="9:78" x14ac:dyDescent="0.3">
      <c r="I1715" s="11">
        <f t="shared" si="1488"/>
        <v>3.4119999999998458</v>
      </c>
      <c r="J1715" s="15">
        <f t="shared" si="1489"/>
        <v>1.8651920198623724</v>
      </c>
      <c r="K1715" s="15">
        <f t="shared" si="1490"/>
        <v>137.20340879711415</v>
      </c>
      <c r="L1715" s="15">
        <f t="shared" si="1495"/>
        <v>-2.7753431439355456</v>
      </c>
      <c r="M1715" s="15">
        <f t="shared" si="1491"/>
        <v>-1.8052396784879012</v>
      </c>
      <c r="N1715" s="15">
        <f t="shared" si="1492"/>
        <v>37.23925333602579</v>
      </c>
      <c r="O1715" s="23"/>
      <c r="P1715" s="23"/>
      <c r="Q1715" s="23"/>
      <c r="R1715" s="23"/>
      <c r="S1715" s="23"/>
      <c r="T1715" s="23"/>
      <c r="U1715" s="23"/>
      <c r="V1715" s="11"/>
      <c r="Z1715" s="15">
        <f t="shared" si="1460"/>
        <v>37.282983777073085</v>
      </c>
      <c r="AA1715" s="16">
        <f t="shared" si="1493"/>
        <v>25.420209432916419</v>
      </c>
      <c r="AB1715" s="17">
        <f t="shared" si="1461"/>
        <v>1.6541248463925791</v>
      </c>
      <c r="AC1715" s="18">
        <f t="shared" si="1462"/>
        <v>5.9853431439355456</v>
      </c>
      <c r="AD1715" s="17">
        <f t="shared" si="1463"/>
        <v>0.44986878231602678</v>
      </c>
      <c r="AE1715" s="17">
        <f t="shared" si="1464"/>
        <v>1.1830510817890532</v>
      </c>
      <c r="AF1715" s="17">
        <f t="shared" si="1494"/>
        <v>9.1165680266163798E-2</v>
      </c>
      <c r="AG1715" s="17">
        <f t="shared" si="1496"/>
        <v>3.4666798586862876E-2</v>
      </c>
      <c r="AH1715" s="11">
        <f t="shared" si="1497"/>
        <v>12.976934722968805</v>
      </c>
      <c r="AI1715" s="15">
        <f t="shared" si="1465"/>
        <v>5.9868632295007869</v>
      </c>
      <c r="AJ1715" s="15">
        <f t="shared" si="1466"/>
        <v>-1.086692669390902</v>
      </c>
      <c r="AL1715" s="18">
        <f t="shared" si="1467"/>
        <v>-2.7753431439355456</v>
      </c>
      <c r="AM1715" s="19">
        <f t="shared" si="1468"/>
        <v>-1.7992528152584004</v>
      </c>
      <c r="AN1715" s="18">
        <f t="shared" si="1469"/>
        <v>37.23925333602579</v>
      </c>
      <c r="AO1715" s="16">
        <f t="shared" si="1498"/>
        <v>37.282694373099204</v>
      </c>
      <c r="AP1715" s="17">
        <f t="shared" si="1470"/>
        <v>1.6540991666643285</v>
      </c>
      <c r="AQ1715" s="18">
        <f t="shared" si="1471"/>
        <v>5.9853431439355456</v>
      </c>
      <c r="AR1715" s="17">
        <f t="shared" si="1499"/>
        <v>0.36234228231602672</v>
      </c>
      <c r="AS1715" s="17">
        <f t="shared" si="1472"/>
        <v>0.95286179209251298</v>
      </c>
      <c r="AT1715" s="17">
        <f t="shared" si="1473"/>
        <v>8.5929641774343535E-2</v>
      </c>
      <c r="AU1715" s="17">
        <f t="shared" si="1500"/>
        <v>3.2676242008548552E-2</v>
      </c>
      <c r="AV1715" s="11">
        <f t="shared" si="1501"/>
        <v>11.088860286358297</v>
      </c>
      <c r="AW1715" s="15">
        <f t="shared" si="1502"/>
        <v>-1.4187171370215348</v>
      </c>
      <c r="AX1715" s="15">
        <f t="shared" si="1503"/>
        <v>-1.2770293445435488</v>
      </c>
      <c r="AZ1715" s="18">
        <f t="shared" si="1474"/>
        <v>-2.7753431439355456</v>
      </c>
      <c r="BA1715" s="19">
        <f t="shared" si="1475"/>
        <v>-1.8066583956249227</v>
      </c>
      <c r="BB1715" s="18">
        <f t="shared" si="1476"/>
        <v>37.23925333602579</v>
      </c>
      <c r="BC1715" s="16">
        <f t="shared" si="1504"/>
        <v>37.283052498195346</v>
      </c>
      <c r="BD1715" s="17">
        <f t="shared" si="1477"/>
        <v>1.6541309442639964</v>
      </c>
      <c r="BE1715" s="18">
        <f t="shared" si="1478"/>
        <v>5.9853431439355456</v>
      </c>
      <c r="BF1715" s="17">
        <f t="shared" si="1505"/>
        <v>0.36234228231602672</v>
      </c>
      <c r="BG1715" s="17">
        <f t="shared" si="1479"/>
        <v>0.95288009792397588</v>
      </c>
      <c r="BH1715" s="17">
        <f t="shared" si="1480"/>
        <v>8.5931292605086307E-2</v>
      </c>
      <c r="BI1715" s="17">
        <f t="shared" si="1506"/>
        <v>3.2676242008548552E-2</v>
      </c>
      <c r="BJ1715" s="11">
        <f t="shared" si="1507"/>
        <v>11.088860286358297</v>
      </c>
      <c r="BK1715" s="15">
        <f t="shared" si="1508"/>
        <v>-1.4181262842563611</v>
      </c>
      <c r="BL1715" s="15">
        <f t="shared" si="1509"/>
        <v>-1.2770538780951597</v>
      </c>
      <c r="BN1715" s="18">
        <f t="shared" si="1481"/>
        <v>-2.7753431439355456</v>
      </c>
      <c r="BO1715" s="19">
        <f t="shared" si="1482"/>
        <v>-1.8080759310564141</v>
      </c>
      <c r="BP1715" s="18">
        <f t="shared" si="1483"/>
        <v>37.23925333602579</v>
      </c>
      <c r="BQ1715" s="16">
        <f t="shared" si="1510"/>
        <v>37.283121215868896</v>
      </c>
      <c r="BR1715" s="17">
        <f t="shared" si="1484"/>
        <v>1.6541370418406363</v>
      </c>
      <c r="BS1715" s="18">
        <f t="shared" si="1485"/>
        <v>5.9853431439355456</v>
      </c>
      <c r="BT1715" s="17">
        <f t="shared" si="1511"/>
        <v>0.36234228231602672</v>
      </c>
      <c r="BU1715" s="17">
        <f t="shared" si="1486"/>
        <v>0.95288361049923231</v>
      </c>
      <c r="BV1715" s="17">
        <f t="shared" si="1487"/>
        <v>8.5931609371207057E-2</v>
      </c>
      <c r="BW1715" s="17">
        <f t="shared" si="1512"/>
        <v>3.2676242008548552E-2</v>
      </c>
      <c r="BX1715" s="11">
        <f t="shared" si="1513"/>
        <v>11.088860286358297</v>
      </c>
      <c r="BY1715" s="15">
        <f t="shared" si="1514"/>
        <v>-1.4180129097392127</v>
      </c>
      <c r="BZ1715" s="15">
        <f t="shared" si="1515"/>
        <v>-1.2770585856631564</v>
      </c>
    </row>
    <row r="1716" spans="9:78" x14ac:dyDescent="0.3">
      <c r="I1716" s="11">
        <f t="shared" si="1488"/>
        <v>3.4139999999998456</v>
      </c>
      <c r="J1716" s="15">
        <f t="shared" si="1489"/>
        <v>1.8615811722265561</v>
      </c>
      <c r="K1716" s="15">
        <f t="shared" si="1490"/>
        <v>137.27788481314695</v>
      </c>
      <c r="L1716" s="15">
        <f t="shared" si="1495"/>
        <v>-2.7760938242835049</v>
      </c>
      <c r="M1716" s="15">
        <f t="shared" si="1491"/>
        <v>-1.8056079573288326</v>
      </c>
      <c r="N1716" s="15">
        <f t="shared" si="1492"/>
        <v>37.236762696792347</v>
      </c>
      <c r="O1716" s="23"/>
      <c r="P1716" s="23"/>
      <c r="Q1716" s="23"/>
      <c r="R1716" s="23"/>
      <c r="S1716" s="23"/>
      <c r="T1716" s="23"/>
      <c r="U1716" s="23"/>
      <c r="V1716" s="11"/>
      <c r="Z1716" s="15">
        <f t="shared" si="1460"/>
        <v>37.280513894430094</v>
      </c>
      <c r="AA1716" s="16">
        <f t="shared" si="1493"/>
        <v>25.418525422472538</v>
      </c>
      <c r="AB1716" s="17">
        <f t="shared" si="1461"/>
        <v>1.6539056923170263</v>
      </c>
      <c r="AC1716" s="18">
        <f t="shared" si="1462"/>
        <v>5.9860938242835049</v>
      </c>
      <c r="AD1716" s="17">
        <f t="shared" si="1463"/>
        <v>0.4499197159776358</v>
      </c>
      <c r="AE1716" s="17">
        <f t="shared" si="1464"/>
        <v>1.1830282660430391</v>
      </c>
      <c r="AF1716" s="17">
        <f t="shared" si="1494"/>
        <v>9.1156975981420238E-2</v>
      </c>
      <c r="AG1716" s="17">
        <f t="shared" si="1496"/>
        <v>3.4668081837233702E-2</v>
      </c>
      <c r="AH1716" s="11">
        <f t="shared" si="1497"/>
        <v>12.977923557755643</v>
      </c>
      <c r="AI1716" s="15">
        <f t="shared" si="1465"/>
        <v>5.9861306878277185</v>
      </c>
      <c r="AJ1716" s="15">
        <f t="shared" si="1466"/>
        <v>-1.0859485220475038</v>
      </c>
      <c r="AL1716" s="18">
        <f t="shared" si="1467"/>
        <v>-2.7760938242835049</v>
      </c>
      <c r="AM1716" s="19">
        <f t="shared" si="1468"/>
        <v>-1.7996218266410049</v>
      </c>
      <c r="AN1716" s="18">
        <f t="shared" si="1469"/>
        <v>37.236762696792347</v>
      </c>
      <c r="AO1716" s="16">
        <f t="shared" si="1498"/>
        <v>37.280224447502306</v>
      </c>
      <c r="AP1716" s="17">
        <f t="shared" si="1470"/>
        <v>1.6538800104788172</v>
      </c>
      <c r="AQ1716" s="18">
        <f t="shared" si="1471"/>
        <v>5.9860938242835049</v>
      </c>
      <c r="AR1716" s="17">
        <f t="shared" si="1499"/>
        <v>0.36239321597763574</v>
      </c>
      <c r="AS1716" s="17">
        <f t="shared" si="1472"/>
        <v>0.95286946874172396</v>
      </c>
      <c r="AT1716" s="17">
        <f t="shared" si="1473"/>
        <v>8.5920974432418307E-2</v>
      </c>
      <c r="AU1716" s="17">
        <f t="shared" si="1500"/>
        <v>3.267727560377532E-2</v>
      </c>
      <c r="AV1716" s="11">
        <f t="shared" si="1501"/>
        <v>11.090068228814252</v>
      </c>
      <c r="AW1716" s="15">
        <f t="shared" si="1502"/>
        <v>-1.4184672157490577</v>
      </c>
      <c r="AX1716" s="15">
        <f t="shared" si="1503"/>
        <v>-1.2763358953303092</v>
      </c>
      <c r="AZ1716" s="18">
        <f t="shared" si="1474"/>
        <v>-2.7760938242835049</v>
      </c>
      <c r="BA1716" s="19">
        <f t="shared" si="1475"/>
        <v>-1.8070264245445817</v>
      </c>
      <c r="BB1716" s="18">
        <f t="shared" si="1476"/>
        <v>37.236762696792347</v>
      </c>
      <c r="BC1716" s="16">
        <f t="shared" si="1504"/>
        <v>37.280582622006172</v>
      </c>
      <c r="BD1716" s="17">
        <f t="shared" si="1477"/>
        <v>1.6539117903571121</v>
      </c>
      <c r="BE1716" s="18">
        <f t="shared" si="1478"/>
        <v>5.9860938242835049</v>
      </c>
      <c r="BF1716" s="17">
        <f t="shared" si="1505"/>
        <v>0.36239321597763574</v>
      </c>
      <c r="BG1716" s="17">
        <f t="shared" si="1479"/>
        <v>0.95288777845921002</v>
      </c>
      <c r="BH1716" s="17">
        <f t="shared" si="1480"/>
        <v>8.5922625433756464E-2</v>
      </c>
      <c r="BI1716" s="17">
        <f t="shared" si="1506"/>
        <v>3.267727560377532E-2</v>
      </c>
      <c r="BJ1716" s="11">
        <f t="shared" si="1507"/>
        <v>11.090068228814252</v>
      </c>
      <c r="BK1716" s="15">
        <f t="shared" si="1508"/>
        <v>-1.4178762375144895</v>
      </c>
      <c r="BL1716" s="15">
        <f t="shared" si="1509"/>
        <v>-1.2763604205674244</v>
      </c>
      <c r="BN1716" s="18">
        <f t="shared" si="1481"/>
        <v>-2.7760938242835049</v>
      </c>
      <c r="BO1716" s="19">
        <f t="shared" si="1482"/>
        <v>-1.8084437098038615</v>
      </c>
      <c r="BP1716" s="18">
        <f t="shared" si="1483"/>
        <v>37.236762696792347</v>
      </c>
      <c r="BQ1716" s="16">
        <f t="shared" si="1510"/>
        <v>37.280651346090444</v>
      </c>
      <c r="BR1716" s="17">
        <f t="shared" si="1484"/>
        <v>1.6539178880986189</v>
      </c>
      <c r="BS1716" s="18">
        <f t="shared" si="1485"/>
        <v>5.9860938242835049</v>
      </c>
      <c r="BT1716" s="17">
        <f t="shared" si="1511"/>
        <v>0.36239321597763574</v>
      </c>
      <c r="BU1716" s="17">
        <f t="shared" si="1486"/>
        <v>0.95289129162320818</v>
      </c>
      <c r="BV1716" s="17">
        <f t="shared" si="1487"/>
        <v>8.5922942218462001E-2</v>
      </c>
      <c r="BW1716" s="17">
        <f t="shared" si="1512"/>
        <v>3.267727560377532E-2</v>
      </c>
      <c r="BX1716" s="11">
        <f t="shared" si="1513"/>
        <v>11.090068228814252</v>
      </c>
      <c r="BY1716" s="15">
        <f t="shared" si="1514"/>
        <v>-1.4177628439867604</v>
      </c>
      <c r="BZ1716" s="15">
        <f t="shared" si="1515"/>
        <v>-1.2763651263298237</v>
      </c>
    </row>
    <row r="1717" spans="9:78" x14ac:dyDescent="0.3">
      <c r="I1717" s="11">
        <f t="shared" si="1488"/>
        <v>3.4159999999998454</v>
      </c>
      <c r="J1717" s="15">
        <f t="shared" si="1489"/>
        <v>1.8579695882055445</v>
      </c>
      <c r="K1717" s="15">
        <f t="shared" si="1490"/>
        <v>137.3523558493051</v>
      </c>
      <c r="L1717" s="15">
        <f t="shared" si="1495"/>
        <v>-2.7768442347781805</v>
      </c>
      <c r="M1717" s="15">
        <f t="shared" si="1491"/>
        <v>-1.8059760636830613</v>
      </c>
      <c r="N1717" s="15">
        <f t="shared" si="1492"/>
        <v>37.234273461365625</v>
      </c>
      <c r="O1717" s="23"/>
      <c r="P1717" s="23"/>
      <c r="Q1717" s="23"/>
      <c r="R1717" s="23"/>
      <c r="S1717" s="23"/>
      <c r="T1717" s="23"/>
      <c r="U1717" s="23"/>
      <c r="V1717" s="11"/>
      <c r="Z1717" s="15">
        <f t="shared" si="1460"/>
        <v>37.278045411989517</v>
      </c>
      <c r="AA1717" s="16">
        <f t="shared" si="1493"/>
        <v>25.416842366711869</v>
      </c>
      <c r="AB1717" s="17">
        <f t="shared" si="1461"/>
        <v>1.6536866769886398</v>
      </c>
      <c r="AC1717" s="18">
        <f t="shared" si="1462"/>
        <v>5.9868442347781805</v>
      </c>
      <c r="AD1717" s="17">
        <f t="shared" si="1463"/>
        <v>0.4499706313296995</v>
      </c>
      <c r="AE1717" s="17">
        <f t="shared" si="1464"/>
        <v>1.1830054659238332</v>
      </c>
      <c r="AF1717" s="17">
        <f t="shared" si="1494"/>
        <v>9.1148277618915807E-2</v>
      </c>
      <c r="AG1717" s="17">
        <f t="shared" si="1496"/>
        <v>3.4669364771505562E-2</v>
      </c>
      <c r="AH1717" s="11">
        <f t="shared" si="1497"/>
        <v>12.978911909557867</v>
      </c>
      <c r="AI1717" s="15">
        <f t="shared" si="1465"/>
        <v>5.9853986395124545</v>
      </c>
      <c r="AJ1717" s="15">
        <f t="shared" si="1466"/>
        <v>-1.0852047397709979</v>
      </c>
      <c r="AL1717" s="18">
        <f t="shared" si="1467"/>
        <v>-2.7768442347781805</v>
      </c>
      <c r="AM1717" s="19">
        <f t="shared" si="1468"/>
        <v>-1.7999906650435489</v>
      </c>
      <c r="AN1717" s="18">
        <f t="shared" si="1469"/>
        <v>37.234273461365625</v>
      </c>
      <c r="AO1717" s="16">
        <f t="shared" si="1498"/>
        <v>37.277755922131369</v>
      </c>
      <c r="AP1717" s="17">
        <f t="shared" si="1470"/>
        <v>1.6536609930421007</v>
      </c>
      <c r="AQ1717" s="18">
        <f t="shared" si="1471"/>
        <v>5.9868442347781805</v>
      </c>
      <c r="AR1717" s="17">
        <f t="shared" si="1499"/>
        <v>0.36244413132969955</v>
      </c>
      <c r="AS1717" s="17">
        <f t="shared" si="1472"/>
        <v>0.9528771417121662</v>
      </c>
      <c r="AT1717" s="17">
        <f t="shared" si="1473"/>
        <v>8.5912312983540351E-2</v>
      </c>
      <c r="AU1717" s="17">
        <f t="shared" si="1500"/>
        <v>3.2678308972648729E-2</v>
      </c>
      <c r="AV1717" s="11">
        <f t="shared" si="1501"/>
        <v>11.091275611386747</v>
      </c>
      <c r="AW1717" s="15">
        <f t="shared" si="1502"/>
        <v>-1.4182174224124093</v>
      </c>
      <c r="AX1717" s="15">
        <f t="shared" si="1503"/>
        <v>-1.2756427797563157</v>
      </c>
      <c r="AZ1717" s="18">
        <f t="shared" si="1474"/>
        <v>-2.7768442347781805</v>
      </c>
      <c r="BA1717" s="19">
        <f t="shared" si="1475"/>
        <v>-1.8073942811054737</v>
      </c>
      <c r="BB1717" s="18">
        <f t="shared" si="1476"/>
        <v>37.234273461365625</v>
      </c>
      <c r="BC1717" s="16">
        <f t="shared" si="1504"/>
        <v>37.278114146012392</v>
      </c>
      <c r="BD1717" s="17">
        <f t="shared" si="1477"/>
        <v>1.6536927751969239</v>
      </c>
      <c r="BE1717" s="18">
        <f t="shared" si="1478"/>
        <v>5.9868442347781805</v>
      </c>
      <c r="BF1717" s="17">
        <f t="shared" si="1505"/>
        <v>0.36244413132969955</v>
      </c>
      <c r="BG1717" s="17">
        <f t="shared" si="1479"/>
        <v>0.95289545531390973</v>
      </c>
      <c r="BH1717" s="17">
        <f t="shared" si="1480"/>
        <v>8.5913964155360914E-2</v>
      </c>
      <c r="BI1717" s="17">
        <f t="shared" si="1506"/>
        <v>3.2678308972648729E-2</v>
      </c>
      <c r="BJ1717" s="11">
        <f t="shared" si="1507"/>
        <v>11.091275611386747</v>
      </c>
      <c r="BK1717" s="15">
        <f t="shared" si="1508"/>
        <v>-1.417626318765592</v>
      </c>
      <c r="BL1717" s="15">
        <f t="shared" si="1509"/>
        <v>-1.2756672966775571</v>
      </c>
      <c r="BN1717" s="18">
        <f t="shared" si="1481"/>
        <v>-2.7768442347781805</v>
      </c>
      <c r="BO1717" s="19">
        <f t="shared" si="1482"/>
        <v>-1.8088113163205926</v>
      </c>
      <c r="BP1717" s="18">
        <f t="shared" si="1483"/>
        <v>37.234273461365625</v>
      </c>
      <c r="BQ1717" s="16">
        <f t="shared" si="1510"/>
        <v>37.278182876500374</v>
      </c>
      <c r="BR1717" s="17">
        <f t="shared" si="1484"/>
        <v>1.6536988731028288</v>
      </c>
      <c r="BS1717" s="18">
        <f t="shared" si="1485"/>
        <v>5.9868442347781805</v>
      </c>
      <c r="BT1717" s="17">
        <f t="shared" si="1511"/>
        <v>0.36244413132969955</v>
      </c>
      <c r="BU1717" s="17">
        <f t="shared" si="1486"/>
        <v>0.95289896906622873</v>
      </c>
      <c r="BV1717" s="17">
        <f t="shared" si="1487"/>
        <v>8.5914280958625217E-2</v>
      </c>
      <c r="BW1717" s="17">
        <f t="shared" si="1512"/>
        <v>3.2678308972648729E-2</v>
      </c>
      <c r="BX1717" s="11">
        <f t="shared" si="1513"/>
        <v>11.091275611386747</v>
      </c>
      <c r="BY1717" s="15">
        <f t="shared" si="1514"/>
        <v>-1.4175129062409062</v>
      </c>
      <c r="BZ1717" s="15">
        <f t="shared" si="1515"/>
        <v>-1.275672000634215</v>
      </c>
    </row>
    <row r="1718" spans="9:78" x14ac:dyDescent="0.3">
      <c r="I1718" s="11">
        <f t="shared" si="1488"/>
        <v>3.4179999999998452</v>
      </c>
      <c r="J1718" s="15">
        <f t="shared" si="1489"/>
        <v>1.8543572681442624</v>
      </c>
      <c r="K1718" s="15">
        <f t="shared" si="1490"/>
        <v>137.42682190839551</v>
      </c>
      <c r="L1718" s="15">
        <f t="shared" si="1495"/>
        <v>-2.7775943754069865</v>
      </c>
      <c r="M1718" s="15">
        <f t="shared" si="1491"/>
        <v>-1.8063439975994229</v>
      </c>
      <c r="N1718" s="15">
        <f t="shared" si="1492"/>
        <v>37.231785629067865</v>
      </c>
      <c r="O1718" s="23"/>
      <c r="P1718" s="23"/>
      <c r="Q1718" s="23"/>
      <c r="R1718" s="23"/>
      <c r="S1718" s="23"/>
      <c r="T1718" s="23"/>
      <c r="U1718" s="23"/>
      <c r="V1718" s="11"/>
      <c r="Z1718" s="15">
        <f t="shared" si="1460"/>
        <v>37.275578329068594</v>
      </c>
      <c r="AA1718" s="16">
        <f t="shared" si="1493"/>
        <v>25.415160265168893</v>
      </c>
      <c r="AB1718" s="17">
        <f t="shared" si="1461"/>
        <v>1.6534678003221686</v>
      </c>
      <c r="AC1718" s="18">
        <f t="shared" si="1462"/>
        <v>5.9875943754069869</v>
      </c>
      <c r="AD1718" s="17">
        <f t="shared" si="1463"/>
        <v>0.450021528371364</v>
      </c>
      <c r="AE1718" s="17">
        <f t="shared" si="1464"/>
        <v>1.1829826814210169</v>
      </c>
      <c r="AF1718" s="17">
        <f t="shared" si="1494"/>
        <v>9.1139585174662391E-2</v>
      </c>
      <c r="AG1718" s="17">
        <f t="shared" si="1496"/>
        <v>3.4670647389500327E-2</v>
      </c>
      <c r="AH1718" s="11">
        <f t="shared" si="1497"/>
        <v>12.979899778498186</v>
      </c>
      <c r="AI1718" s="15">
        <f t="shared" si="1465"/>
        <v>5.9846670842311545</v>
      </c>
      <c r="AJ1718" s="15">
        <f t="shared" si="1466"/>
        <v>-1.0844613224276196</v>
      </c>
      <c r="AL1718" s="18">
        <f t="shared" si="1467"/>
        <v>-2.7775943754069865</v>
      </c>
      <c r="AM1718" s="19">
        <f t="shared" si="1468"/>
        <v>-1.8003593305151917</v>
      </c>
      <c r="AN1718" s="18">
        <f t="shared" si="1469"/>
        <v>37.231785629067865</v>
      </c>
      <c r="AO1718" s="16">
        <f t="shared" si="1498"/>
        <v>37.275288796303613</v>
      </c>
      <c r="AP1718" s="17">
        <f t="shared" si="1470"/>
        <v>1.6534421142689271</v>
      </c>
      <c r="AQ1718" s="18">
        <f t="shared" si="1471"/>
        <v>5.9875943754069869</v>
      </c>
      <c r="AR1718" s="17">
        <f t="shared" si="1499"/>
        <v>0.36249502837136405</v>
      </c>
      <c r="AS1718" s="17">
        <f t="shared" si="1472"/>
        <v>0.95288481100528288</v>
      </c>
      <c r="AT1718" s="17">
        <f t="shared" si="1473"/>
        <v>8.5903657423743451E-2</v>
      </c>
      <c r="AU1718" s="17">
        <f t="shared" si="1500"/>
        <v>3.2679342114994819E-2</v>
      </c>
      <c r="AV1718" s="11">
        <f t="shared" si="1501"/>
        <v>11.092482434186895</v>
      </c>
      <c r="AW1718" s="15">
        <f t="shared" si="1502"/>
        <v>-1.4179677569543336</v>
      </c>
      <c r="AX1718" s="15">
        <f t="shared" si="1503"/>
        <v>-1.2749499977066459</v>
      </c>
      <c r="AZ1718" s="18">
        <f t="shared" si="1474"/>
        <v>-2.7775943754069865</v>
      </c>
      <c r="BA1718" s="19">
        <f t="shared" si="1475"/>
        <v>-1.8077619653563772</v>
      </c>
      <c r="BB1718" s="18">
        <f t="shared" si="1476"/>
        <v>37.231785629067865</v>
      </c>
      <c r="BC1718" s="16">
        <f t="shared" si="1504"/>
        <v>37.275647069531246</v>
      </c>
      <c r="BD1718" s="17">
        <f t="shared" si="1477"/>
        <v>1.6534738986981816</v>
      </c>
      <c r="BE1718" s="18">
        <f t="shared" si="1478"/>
        <v>5.9875943754069869</v>
      </c>
      <c r="BF1718" s="17">
        <f t="shared" si="1505"/>
        <v>0.36249502837136405</v>
      </c>
      <c r="BG1718" s="17">
        <f t="shared" si="1479"/>
        <v>0.95290312848951875</v>
      </c>
      <c r="BH1718" s="17">
        <f t="shared" si="1480"/>
        <v>8.5905308765933483E-2</v>
      </c>
      <c r="BI1718" s="17">
        <f t="shared" si="1506"/>
        <v>3.2679342114994819E-2</v>
      </c>
      <c r="BJ1718" s="11">
        <f t="shared" si="1507"/>
        <v>11.092482434186895</v>
      </c>
      <c r="BK1718" s="15">
        <f t="shared" si="1508"/>
        <v>-1.4173765279524018</v>
      </c>
      <c r="BL1718" s="15">
        <f t="shared" si="1509"/>
        <v>-1.274974506310639</v>
      </c>
      <c r="BN1718" s="18">
        <f t="shared" si="1481"/>
        <v>-2.7775943754069865</v>
      </c>
      <c r="BO1718" s="19">
        <f t="shared" si="1482"/>
        <v>-1.8091787506553276</v>
      </c>
      <c r="BP1718" s="18">
        <f t="shared" si="1483"/>
        <v>37.231785629067865</v>
      </c>
      <c r="BQ1718" s="16">
        <f t="shared" si="1510"/>
        <v>37.275715806415938</v>
      </c>
      <c r="BR1718" s="17">
        <f t="shared" si="1484"/>
        <v>1.6534799967680176</v>
      </c>
      <c r="BS1718" s="18">
        <f t="shared" si="1485"/>
        <v>5.9875943754069869</v>
      </c>
      <c r="BT1718" s="17">
        <f t="shared" si="1511"/>
        <v>0.36249502837136405</v>
      </c>
      <c r="BU1718" s="17">
        <f t="shared" si="1486"/>
        <v>0.95290664282973836</v>
      </c>
      <c r="BV1718" s="17">
        <f t="shared" si="1487"/>
        <v>8.5905625587730641E-2</v>
      </c>
      <c r="BW1718" s="17">
        <f t="shared" si="1512"/>
        <v>3.2679342114994819E-2</v>
      </c>
      <c r="BX1718" s="11">
        <f t="shared" si="1513"/>
        <v>11.092482434186895</v>
      </c>
      <c r="BY1718" s="15">
        <f t="shared" si="1514"/>
        <v>-1.4172630964443542</v>
      </c>
      <c r="BZ1718" s="15">
        <f t="shared" si="1515"/>
        <v>-1.2749792084614171</v>
      </c>
    </row>
    <row r="1719" spans="9:78" x14ac:dyDescent="0.3">
      <c r="I1719" s="11">
        <f t="shared" si="1488"/>
        <v>3.4199999999998449</v>
      </c>
      <c r="J1719" s="15">
        <f t="shared" si="1489"/>
        <v>1.8507442123875366</v>
      </c>
      <c r="K1719" s="15">
        <f t="shared" si="1490"/>
        <v>137.50128299322378</v>
      </c>
      <c r="L1719" s="15">
        <f t="shared" si="1495"/>
        <v>-2.7783442461574497</v>
      </c>
      <c r="M1719" s="15">
        <f t="shared" si="1491"/>
        <v>-1.8067117591267652</v>
      </c>
      <c r="N1719" s="15">
        <f t="shared" si="1492"/>
        <v>37.229299199221558</v>
      </c>
      <c r="O1719" s="23"/>
      <c r="P1719" s="23"/>
      <c r="Q1719" s="23"/>
      <c r="R1719" s="23"/>
      <c r="S1719" s="23"/>
      <c r="T1719" s="23"/>
      <c r="U1719" s="23"/>
      <c r="V1719" s="11"/>
      <c r="Z1719" s="15">
        <f t="shared" si="1460"/>
        <v>37.273112644984799</v>
      </c>
      <c r="AA1719" s="16">
        <f t="shared" si="1493"/>
        <v>25.413479117378248</v>
      </c>
      <c r="AB1719" s="17">
        <f t="shared" si="1461"/>
        <v>1.6532490622324136</v>
      </c>
      <c r="AC1719" s="18">
        <f t="shared" si="1462"/>
        <v>5.9883442461574496</v>
      </c>
      <c r="AD1719" s="17">
        <f t="shared" si="1463"/>
        <v>0.45007240710178287</v>
      </c>
      <c r="AE1719" s="17">
        <f t="shared" si="1464"/>
        <v>1.1829599125241774</v>
      </c>
      <c r="AF1719" s="17">
        <f t="shared" si="1494"/>
        <v>9.1130898644674399E-2</v>
      </c>
      <c r="AG1719" s="17">
        <f t="shared" si="1496"/>
        <v>3.4671929691040083E-2</v>
      </c>
      <c r="AH1719" s="11">
        <f t="shared" si="1497"/>
        <v>12.980887164699418</v>
      </c>
      <c r="AI1719" s="15">
        <f t="shared" si="1465"/>
        <v>5.9839360216601278</v>
      </c>
      <c r="AJ1719" s="15">
        <f t="shared" si="1466"/>
        <v>-1.0837182698836347</v>
      </c>
      <c r="AL1719" s="18">
        <f t="shared" si="1467"/>
        <v>-2.7783442461574497</v>
      </c>
      <c r="AM1719" s="19">
        <f t="shared" si="1468"/>
        <v>-1.8007278231051052</v>
      </c>
      <c r="AN1719" s="18">
        <f t="shared" si="1469"/>
        <v>37.229299199221558</v>
      </c>
      <c r="AO1719" s="16">
        <f t="shared" si="1498"/>
        <v>37.272823069336511</v>
      </c>
      <c r="AP1719" s="17">
        <f t="shared" si="1470"/>
        <v>1.6532233740740963</v>
      </c>
      <c r="AQ1719" s="18">
        <f t="shared" si="1471"/>
        <v>5.9883442461574496</v>
      </c>
      <c r="AR1719" s="17">
        <f t="shared" si="1499"/>
        <v>0.36254590710178297</v>
      </c>
      <c r="AS1719" s="17">
        <f t="shared" si="1472"/>
        <v>0.95289247662251741</v>
      </c>
      <c r="AT1719" s="17">
        <f t="shared" si="1473"/>
        <v>8.5895007749064001E-2</v>
      </c>
      <c r="AU1719" s="17">
        <f t="shared" si="1500"/>
        <v>3.2680375030639849E-2</v>
      </c>
      <c r="AV1719" s="11">
        <f t="shared" si="1501"/>
        <v>11.093688697325964</v>
      </c>
      <c r="AW1719" s="15">
        <f t="shared" si="1502"/>
        <v>-1.4177182193175923</v>
      </c>
      <c r="AX1719" s="15">
        <f t="shared" si="1503"/>
        <v>-1.2742575490663963</v>
      </c>
      <c r="AZ1719" s="18">
        <f t="shared" si="1474"/>
        <v>-2.7783442461574497</v>
      </c>
      <c r="BA1719" s="19">
        <f t="shared" si="1475"/>
        <v>-1.8081294773460828</v>
      </c>
      <c r="BB1719" s="18">
        <f t="shared" si="1476"/>
        <v>37.229299199221558</v>
      </c>
      <c r="BC1719" s="16">
        <f t="shared" si="1504"/>
        <v>37.273181391880229</v>
      </c>
      <c r="BD1719" s="17">
        <f t="shared" si="1477"/>
        <v>1.6532551607756878</v>
      </c>
      <c r="BE1719" s="18">
        <f t="shared" si="1478"/>
        <v>5.9883442461574496</v>
      </c>
      <c r="BF1719" s="17">
        <f t="shared" si="1505"/>
        <v>0.36254590710178297</v>
      </c>
      <c r="BG1719" s="17">
        <f t="shared" si="1479"/>
        <v>0.95291079798748135</v>
      </c>
      <c r="BH1719" s="17">
        <f t="shared" si="1480"/>
        <v>8.5896659261510744E-2</v>
      </c>
      <c r="BI1719" s="17">
        <f t="shared" si="1506"/>
        <v>3.2680375030639849E-2</v>
      </c>
      <c r="BJ1719" s="11">
        <f t="shared" si="1507"/>
        <v>11.093688697325964</v>
      </c>
      <c r="BK1719" s="15">
        <f t="shared" si="1508"/>
        <v>-1.417126865017645</v>
      </c>
      <c r="BL1719" s="15">
        <f t="shared" si="1509"/>
        <v>-1.2742820493517775</v>
      </c>
      <c r="BN1719" s="18">
        <f t="shared" si="1481"/>
        <v>-2.7783442461574497</v>
      </c>
      <c r="BO1719" s="19">
        <f t="shared" si="1482"/>
        <v>-1.8095460128568004</v>
      </c>
      <c r="BP1719" s="18">
        <f t="shared" si="1483"/>
        <v>37.229299199221558</v>
      </c>
      <c r="BQ1719" s="16">
        <f t="shared" si="1510"/>
        <v>37.273250135154633</v>
      </c>
      <c r="BR1719" s="17">
        <f t="shared" si="1484"/>
        <v>1.6532612590089881</v>
      </c>
      <c r="BS1719" s="18">
        <f t="shared" si="1485"/>
        <v>5.9883442461574496</v>
      </c>
      <c r="BT1719" s="17">
        <f t="shared" si="1511"/>
        <v>0.36254590710178297</v>
      </c>
      <c r="BU1719" s="17">
        <f t="shared" si="1486"/>
        <v>0.9529143129151818</v>
      </c>
      <c r="BV1719" s="17">
        <f t="shared" si="1487"/>
        <v>8.5896976101814862E-2</v>
      </c>
      <c r="BW1719" s="17">
        <f t="shared" si="1512"/>
        <v>3.2680375030639849E-2</v>
      </c>
      <c r="BX1719" s="11">
        <f t="shared" si="1513"/>
        <v>11.093688697325964</v>
      </c>
      <c r="BY1719" s="15">
        <f t="shared" si="1514"/>
        <v>-1.4170134145398166</v>
      </c>
      <c r="BZ1719" s="15">
        <f t="shared" si="1515"/>
        <v>-1.2742867496965353</v>
      </c>
    </row>
    <row r="1720" spans="9:78" x14ac:dyDescent="0.3">
      <c r="I1720" s="11">
        <f t="shared" si="1488"/>
        <v>3.4219999999998447</v>
      </c>
      <c r="J1720" s="15">
        <f t="shared" si="1489"/>
        <v>1.8471304212800963</v>
      </c>
      <c r="K1720" s="15">
        <f t="shared" si="1490"/>
        <v>137.57573910659414</v>
      </c>
      <c r="L1720" s="15">
        <f t="shared" si="1495"/>
        <v>-2.7790938470172102</v>
      </c>
      <c r="M1720" s="15">
        <f t="shared" si="1491"/>
        <v>-1.8070793483139487</v>
      </c>
      <c r="N1720" s="15">
        <f t="shared" si="1492"/>
        <v>37.226814171149421</v>
      </c>
      <c r="O1720" s="23"/>
      <c r="P1720" s="23"/>
      <c r="Q1720" s="23"/>
      <c r="R1720" s="23"/>
      <c r="S1720" s="23"/>
      <c r="T1720" s="23"/>
      <c r="U1720" s="23"/>
      <c r="V1720" s="11"/>
      <c r="Z1720" s="15">
        <f t="shared" si="1460"/>
        <v>37.270648359055869</v>
      </c>
      <c r="AA1720" s="16">
        <f t="shared" si="1493"/>
        <v>25.411798922874755</v>
      </c>
      <c r="AB1720" s="17">
        <f t="shared" si="1461"/>
        <v>1.6530304626342289</v>
      </c>
      <c r="AC1720" s="18">
        <f t="shared" si="1462"/>
        <v>5.9890938470172106</v>
      </c>
      <c r="AD1720" s="17">
        <f t="shared" si="1463"/>
        <v>0.45012326752011766</v>
      </c>
      <c r="AE1720" s="17">
        <f t="shared" si="1464"/>
        <v>1.1829371592229108</v>
      </c>
      <c r="AF1720" s="17">
        <f t="shared" si="1494"/>
        <v>9.1122218024969018E-2</v>
      </c>
      <c r="AG1720" s="17">
        <f t="shared" si="1496"/>
        <v>3.4673211675947183E-2</v>
      </c>
      <c r="AH1720" s="11">
        <f t="shared" si="1497"/>
        <v>12.981874068284489</v>
      </c>
      <c r="AI1720" s="15">
        <f t="shared" si="1465"/>
        <v>5.9832054514759774</v>
      </c>
      <c r="AJ1720" s="15">
        <f t="shared" si="1466"/>
        <v>-1.0829755820053382</v>
      </c>
      <c r="AL1720" s="18">
        <f t="shared" si="1467"/>
        <v>-2.7790938470172102</v>
      </c>
      <c r="AM1720" s="19">
        <f t="shared" si="1468"/>
        <v>-1.8010961428624728</v>
      </c>
      <c r="AN1720" s="18">
        <f t="shared" si="1469"/>
        <v>37.226814171149421</v>
      </c>
      <c r="AO1720" s="16">
        <f t="shared" si="1498"/>
        <v>37.270358740547771</v>
      </c>
      <c r="AP1720" s="17">
        <f t="shared" si="1470"/>
        <v>1.6530047723724597</v>
      </c>
      <c r="AQ1720" s="18">
        <f t="shared" si="1471"/>
        <v>5.9890938470172106</v>
      </c>
      <c r="AR1720" s="17">
        <f t="shared" si="1499"/>
        <v>0.36259676752011771</v>
      </c>
      <c r="AS1720" s="17">
        <f t="shared" si="1472"/>
        <v>0.95290013856531297</v>
      </c>
      <c r="AT1720" s="17">
        <f t="shared" si="1473"/>
        <v>8.5886363955541042E-2</v>
      </c>
      <c r="AU1720" s="17">
        <f t="shared" si="1500"/>
        <v>3.2681407719410263E-2</v>
      </c>
      <c r="AV1720" s="11">
        <f t="shared" si="1501"/>
        <v>11.094894400915383</v>
      </c>
      <c r="AW1720" s="15">
        <f t="shared" si="1502"/>
        <v>-1.417468809444933</v>
      </c>
      <c r="AX1720" s="15">
        <f t="shared" si="1503"/>
        <v>-1.2735654337206832</v>
      </c>
      <c r="AZ1720" s="18">
        <f t="shared" si="1474"/>
        <v>-2.7790938470172102</v>
      </c>
      <c r="BA1720" s="19">
        <f t="shared" si="1475"/>
        <v>-1.8084968171233937</v>
      </c>
      <c r="BB1720" s="18">
        <f t="shared" si="1476"/>
        <v>37.226814171149421</v>
      </c>
      <c r="BC1720" s="16">
        <f t="shared" si="1504"/>
        <v>37.270717112377071</v>
      </c>
      <c r="BD1720" s="17">
        <f t="shared" si="1477"/>
        <v>1.6530365613442961</v>
      </c>
      <c r="BE1720" s="18">
        <f t="shared" si="1478"/>
        <v>5.9890938470172106</v>
      </c>
      <c r="BF1720" s="17">
        <f t="shared" si="1505"/>
        <v>0.36259676752011771</v>
      </c>
      <c r="BG1720" s="17">
        <f t="shared" si="1479"/>
        <v>0.95291846380924095</v>
      </c>
      <c r="BH1720" s="17">
        <f t="shared" si="1480"/>
        <v>8.5888015638131768E-2</v>
      </c>
      <c r="BI1720" s="17">
        <f t="shared" si="1506"/>
        <v>3.2681407719410263E-2</v>
      </c>
      <c r="BJ1720" s="11">
        <f t="shared" si="1507"/>
        <v>11.094894400915383</v>
      </c>
      <c r="BK1720" s="15">
        <f t="shared" si="1508"/>
        <v>-1.4168773299040724</v>
      </c>
      <c r="BL1720" s="15">
        <f t="shared" si="1509"/>
        <v>-1.2735899256860912</v>
      </c>
      <c r="BN1720" s="18">
        <f t="shared" si="1481"/>
        <v>-2.7790938470172102</v>
      </c>
      <c r="BO1720" s="19">
        <f t="shared" si="1482"/>
        <v>-1.8099131029737567</v>
      </c>
      <c r="BP1720" s="18">
        <f t="shared" si="1483"/>
        <v>37.226814171149421</v>
      </c>
      <c r="BQ1720" s="16">
        <f t="shared" si="1510"/>
        <v>37.270785862034188</v>
      </c>
      <c r="BR1720" s="17">
        <f t="shared" si="1484"/>
        <v>1.6530426597405932</v>
      </c>
      <c r="BS1720" s="18">
        <f t="shared" si="1485"/>
        <v>5.9890938470172106</v>
      </c>
      <c r="BT1720" s="17">
        <f t="shared" si="1511"/>
        <v>0.36259676752011771</v>
      </c>
      <c r="BU1720" s="17">
        <f t="shared" si="1486"/>
        <v>0.95292197932400136</v>
      </c>
      <c r="BV1720" s="17">
        <f t="shared" si="1487"/>
        <v>8.5888332496916853E-2</v>
      </c>
      <c r="BW1720" s="17">
        <f t="shared" si="1512"/>
        <v>3.2681407719410263E-2</v>
      </c>
      <c r="BX1720" s="11">
        <f t="shared" si="1513"/>
        <v>11.094894400915383</v>
      </c>
      <c r="BY1720" s="15">
        <f t="shared" si="1514"/>
        <v>-1.4167638604700763</v>
      </c>
      <c r="BZ1720" s="15">
        <f t="shared" si="1515"/>
        <v>-1.2735946242246887</v>
      </c>
    </row>
    <row r="1721" spans="9:78" x14ac:dyDescent="0.3">
      <c r="I1721" s="11">
        <f t="shared" si="1488"/>
        <v>3.4239999999998445</v>
      </c>
      <c r="J1721" s="15">
        <f t="shared" si="1489"/>
        <v>1.8435158951665729</v>
      </c>
      <c r="K1721" s="15">
        <f t="shared" si="1490"/>
        <v>137.65019025130945</v>
      </c>
      <c r="L1721" s="15">
        <f t="shared" si="1495"/>
        <v>-2.7798431779740209</v>
      </c>
      <c r="M1721" s="15">
        <f t="shared" si="1491"/>
        <v>-1.807446765209846</v>
      </c>
      <c r="N1721" s="15">
        <f t="shared" si="1492"/>
        <v>37.224330544174407</v>
      </c>
      <c r="O1721" s="23"/>
      <c r="P1721" s="23"/>
      <c r="Q1721" s="23"/>
      <c r="R1721" s="23"/>
      <c r="S1721" s="23"/>
      <c r="T1721" s="23"/>
      <c r="U1721" s="23"/>
      <c r="V1721" s="11"/>
      <c r="Z1721" s="15">
        <f t="shared" si="1460"/>
        <v>37.268185470599761</v>
      </c>
      <c r="AA1721" s="16">
        <f t="shared" si="1493"/>
        <v>25.41011968119339</v>
      </c>
      <c r="AB1721" s="17">
        <f t="shared" si="1461"/>
        <v>1.6528120014425176</v>
      </c>
      <c r="AC1721" s="18">
        <f t="shared" si="1462"/>
        <v>5.9898431779740209</v>
      </c>
      <c r="AD1721" s="17">
        <f t="shared" si="1463"/>
        <v>0.45017410962553733</v>
      </c>
      <c r="AE1721" s="17">
        <f t="shared" si="1464"/>
        <v>1.1829144215068166</v>
      </c>
      <c r="AF1721" s="17">
        <f t="shared" si="1494"/>
        <v>9.1113543311565889E-2</v>
      </c>
      <c r="AG1721" s="17">
        <f t="shared" si="1496"/>
        <v>3.4674493344044197E-2</v>
      </c>
      <c r="AH1721" s="11">
        <f t="shared" si="1497"/>
        <v>12.982860489376428</v>
      </c>
      <c r="AI1721" s="15">
        <f t="shared" si="1465"/>
        <v>5.9824753733554132</v>
      </c>
      <c r="AJ1721" s="15">
        <f t="shared" si="1466"/>
        <v>-1.082233258659056</v>
      </c>
      <c r="AL1721" s="18">
        <f t="shared" si="1467"/>
        <v>-2.7798431779740209</v>
      </c>
      <c r="AM1721" s="19">
        <f t="shared" si="1468"/>
        <v>-1.8014642898364905</v>
      </c>
      <c r="AN1721" s="18">
        <f t="shared" si="1469"/>
        <v>37.224330544174407</v>
      </c>
      <c r="AO1721" s="16">
        <f t="shared" si="1498"/>
        <v>37.267895809255343</v>
      </c>
      <c r="AP1721" s="17">
        <f t="shared" si="1470"/>
        <v>1.6527863090789194</v>
      </c>
      <c r="AQ1721" s="18">
        <f t="shared" si="1471"/>
        <v>5.9898431779740209</v>
      </c>
      <c r="AR1721" s="17">
        <f t="shared" si="1499"/>
        <v>0.36264760962553727</v>
      </c>
      <c r="AS1721" s="17">
        <f t="shared" si="1472"/>
        <v>0.95290779683511062</v>
      </c>
      <c r="AT1721" s="17">
        <f t="shared" si="1473"/>
        <v>8.5877726039216076E-2</v>
      </c>
      <c r="AU1721" s="17">
        <f t="shared" si="1500"/>
        <v>3.268244018113272E-2</v>
      </c>
      <c r="AV1721" s="11">
        <f t="shared" si="1501"/>
        <v>11.096099545066727</v>
      </c>
      <c r="AW1721" s="15">
        <f t="shared" si="1502"/>
        <v>-1.4172195272791996</v>
      </c>
      <c r="AX1721" s="15">
        <f t="shared" si="1503"/>
        <v>-1.2728736515546375</v>
      </c>
      <c r="AZ1721" s="18">
        <f t="shared" si="1474"/>
        <v>-2.7798431779740209</v>
      </c>
      <c r="BA1721" s="19">
        <f t="shared" si="1475"/>
        <v>-1.8088639847371253</v>
      </c>
      <c r="BB1721" s="18">
        <f t="shared" si="1476"/>
        <v>37.224330544174407</v>
      </c>
      <c r="BC1721" s="16">
        <f t="shared" si="1504"/>
        <v>37.268254230339721</v>
      </c>
      <c r="BD1721" s="17">
        <f t="shared" si="1477"/>
        <v>1.6528181003189093</v>
      </c>
      <c r="BE1721" s="18">
        <f t="shared" si="1478"/>
        <v>5.9898431779740209</v>
      </c>
      <c r="BF1721" s="17">
        <f t="shared" si="1505"/>
        <v>0.36264760962553727</v>
      </c>
      <c r="BG1721" s="17">
        <f t="shared" si="1479"/>
        <v>0.95292612595623838</v>
      </c>
      <c r="BH1721" s="17">
        <f t="shared" si="1480"/>
        <v>8.587937789183811E-2</v>
      </c>
      <c r="BI1721" s="17">
        <f t="shared" si="1506"/>
        <v>3.268244018113272E-2</v>
      </c>
      <c r="BJ1721" s="11">
        <f t="shared" si="1507"/>
        <v>11.096099545066727</v>
      </c>
      <c r="BK1721" s="15">
        <f t="shared" si="1508"/>
        <v>-1.4166279225545246</v>
      </c>
      <c r="BL1721" s="15">
        <f t="shared" si="1509"/>
        <v>-1.2728981351987185</v>
      </c>
      <c r="BN1721" s="18">
        <f t="shared" si="1481"/>
        <v>-2.7798431779740209</v>
      </c>
      <c r="BO1721" s="19">
        <f t="shared" si="1482"/>
        <v>-1.810280021054955</v>
      </c>
      <c r="BP1721" s="18">
        <f t="shared" si="1483"/>
        <v>37.224330544174407</v>
      </c>
      <c r="BQ1721" s="16">
        <f t="shared" si="1510"/>
        <v>37.268322986372574</v>
      </c>
      <c r="BR1721" s="17">
        <f t="shared" si="1484"/>
        <v>1.6528241988777379</v>
      </c>
      <c r="BS1721" s="18">
        <f t="shared" si="1485"/>
        <v>5.9898431779740209</v>
      </c>
      <c r="BT1721" s="17">
        <f t="shared" si="1511"/>
        <v>0.36264760962553727</v>
      </c>
      <c r="BU1721" s="17">
        <f t="shared" si="1486"/>
        <v>0.95292964205763964</v>
      </c>
      <c r="BV1721" s="17">
        <f t="shared" si="1487"/>
        <v>8.5879694769078349E-2</v>
      </c>
      <c r="BW1721" s="17">
        <f t="shared" si="1512"/>
        <v>3.268244018113272E-2</v>
      </c>
      <c r="BX1721" s="11">
        <f t="shared" si="1513"/>
        <v>11.096099545066727</v>
      </c>
      <c r="BY1721" s="15">
        <f t="shared" si="1514"/>
        <v>-1.4165144341779201</v>
      </c>
      <c r="BZ1721" s="15">
        <f t="shared" si="1515"/>
        <v>-1.2729028319310205</v>
      </c>
    </row>
    <row r="1722" spans="9:78" x14ac:dyDescent="0.3">
      <c r="I1722" s="11">
        <f t="shared" si="1488"/>
        <v>3.4259999999998443</v>
      </c>
      <c r="J1722" s="15">
        <f t="shared" si="1489"/>
        <v>1.8399006343915001</v>
      </c>
      <c r="K1722" s="15">
        <f t="shared" si="1490"/>
        <v>137.72463643017124</v>
      </c>
      <c r="L1722" s="15">
        <f t="shared" si="1495"/>
        <v>-2.7805922390157503</v>
      </c>
      <c r="M1722" s="15">
        <f t="shared" si="1491"/>
        <v>-1.8078140098633426</v>
      </c>
      <c r="N1722" s="15">
        <f t="shared" si="1492"/>
        <v>37.22184831761971</v>
      </c>
      <c r="O1722" s="23"/>
      <c r="P1722" s="23"/>
      <c r="Q1722" s="23"/>
      <c r="R1722" s="23"/>
      <c r="S1722" s="23"/>
      <c r="T1722" s="23"/>
      <c r="U1722" s="23"/>
      <c r="V1722" s="11"/>
      <c r="Z1722" s="15">
        <f t="shared" si="1460"/>
        <v>37.26572397893468</v>
      </c>
      <c r="AA1722" s="16">
        <f t="shared" si="1493"/>
        <v>25.408441391869289</v>
      </c>
      <c r="AB1722" s="17">
        <f t="shared" si="1461"/>
        <v>1.6525936785722355</v>
      </c>
      <c r="AC1722" s="18">
        <f t="shared" si="1462"/>
        <v>5.9905922390157507</v>
      </c>
      <c r="AD1722" s="17">
        <f t="shared" si="1463"/>
        <v>0.45022493341721859</v>
      </c>
      <c r="AE1722" s="17">
        <f t="shared" si="1464"/>
        <v>1.1828916993655025</v>
      </c>
      <c r="AF1722" s="17">
        <f t="shared" si="1494"/>
        <v>9.1104874500487293E-2</v>
      </c>
      <c r="AG1722" s="17">
        <f t="shared" si="1496"/>
        <v>3.4675774695153955E-2</v>
      </c>
      <c r="AH1722" s="11">
        <f t="shared" si="1497"/>
        <v>12.983846428098373</v>
      </c>
      <c r="AI1722" s="15">
        <f t="shared" si="1465"/>
        <v>5.9817457869753721</v>
      </c>
      <c r="AJ1722" s="15">
        <f t="shared" si="1466"/>
        <v>-1.0814912997111392</v>
      </c>
      <c r="AL1722" s="18">
        <f t="shared" si="1467"/>
        <v>-2.7805922390157503</v>
      </c>
      <c r="AM1722" s="19">
        <f t="shared" si="1468"/>
        <v>-1.8018322640763673</v>
      </c>
      <c r="AN1722" s="18">
        <f t="shared" si="1469"/>
        <v>37.22184831761971</v>
      </c>
      <c r="AO1722" s="16">
        <f t="shared" si="1498"/>
        <v>37.265434274777419</v>
      </c>
      <c r="AP1722" s="17">
        <f t="shared" si="1470"/>
        <v>1.6525679841084293</v>
      </c>
      <c r="AQ1722" s="18">
        <f t="shared" si="1471"/>
        <v>5.9905922390157507</v>
      </c>
      <c r="AR1722" s="17">
        <f t="shared" si="1499"/>
        <v>0.36269843341721869</v>
      </c>
      <c r="AS1722" s="17">
        <f t="shared" si="1472"/>
        <v>0.95291545143335199</v>
      </c>
      <c r="AT1722" s="17">
        <f t="shared" si="1473"/>
        <v>8.5869093996133294E-2</v>
      </c>
      <c r="AU1722" s="17">
        <f t="shared" si="1500"/>
        <v>3.2683472415634067E-2</v>
      </c>
      <c r="AV1722" s="11">
        <f t="shared" si="1501"/>
        <v>11.097304129891739</v>
      </c>
      <c r="AW1722" s="15">
        <f t="shared" si="1502"/>
        <v>-1.4169703727632144</v>
      </c>
      <c r="AX1722" s="15">
        <f t="shared" si="1503"/>
        <v>-1.2721822024534093</v>
      </c>
      <c r="AZ1722" s="18">
        <f t="shared" si="1474"/>
        <v>-2.7805922390157503</v>
      </c>
      <c r="BA1722" s="19">
        <f t="shared" si="1475"/>
        <v>-1.8092309802361057</v>
      </c>
      <c r="BB1722" s="18">
        <f t="shared" si="1476"/>
        <v>37.22184831761971</v>
      </c>
      <c r="BC1722" s="16">
        <f t="shared" si="1504"/>
        <v>37.265792745086415</v>
      </c>
      <c r="BD1722" s="17">
        <f t="shared" si="1477"/>
        <v>1.6525997776144852</v>
      </c>
      <c r="BE1722" s="18">
        <f t="shared" si="1478"/>
        <v>5.9905922390157507</v>
      </c>
      <c r="BF1722" s="17">
        <f t="shared" si="1505"/>
        <v>0.36269843341721869</v>
      </c>
      <c r="BG1722" s="17">
        <f t="shared" si="1479"/>
        <v>0.95293378442991694</v>
      </c>
      <c r="BH1722" s="17">
        <f t="shared" si="1480"/>
        <v>8.5870746018674116E-2</v>
      </c>
      <c r="BI1722" s="17">
        <f t="shared" si="1506"/>
        <v>3.2683472415634067E-2</v>
      </c>
      <c r="BJ1722" s="11">
        <f t="shared" si="1507"/>
        <v>11.097304129891739</v>
      </c>
      <c r="BK1722" s="15">
        <f t="shared" si="1508"/>
        <v>-1.4163786429117815</v>
      </c>
      <c r="BL1722" s="15">
        <f t="shared" si="1509"/>
        <v>-1.2722066777748162</v>
      </c>
      <c r="BN1722" s="18">
        <f t="shared" si="1481"/>
        <v>-2.7805922390157503</v>
      </c>
      <c r="BO1722" s="19">
        <f t="shared" si="1482"/>
        <v>-1.8106467671491662</v>
      </c>
      <c r="BP1722" s="18">
        <f t="shared" si="1483"/>
        <v>37.22184831761971</v>
      </c>
      <c r="BQ1722" s="16">
        <f t="shared" si="1510"/>
        <v>37.265861507488012</v>
      </c>
      <c r="BR1722" s="17">
        <f t="shared" si="1484"/>
        <v>1.6526058763353793</v>
      </c>
      <c r="BS1722" s="18">
        <f t="shared" si="1485"/>
        <v>5.9905922390157507</v>
      </c>
      <c r="BT1722" s="17">
        <f t="shared" si="1511"/>
        <v>0.36269843341721869</v>
      </c>
      <c r="BU1722" s="17">
        <f t="shared" si="1486"/>
        <v>0.95293730111753872</v>
      </c>
      <c r="BV1722" s="17">
        <f t="shared" si="1487"/>
        <v>8.5871062914343599E-2</v>
      </c>
      <c r="BW1722" s="17">
        <f t="shared" si="1512"/>
        <v>3.2683472415634067E-2</v>
      </c>
      <c r="BX1722" s="11">
        <f t="shared" si="1513"/>
        <v>11.097304129891739</v>
      </c>
      <c r="BY1722" s="15">
        <f t="shared" si="1514"/>
        <v>-1.4162651356061637</v>
      </c>
      <c r="BZ1722" s="15">
        <f t="shared" si="1515"/>
        <v>-1.272211372700685</v>
      </c>
    </row>
    <row r="1723" spans="9:78" x14ac:dyDescent="0.3">
      <c r="I1723" s="11">
        <f t="shared" si="1488"/>
        <v>3.4279999999998441</v>
      </c>
      <c r="J1723" s="15">
        <f t="shared" si="1489"/>
        <v>1.8362846392993137</v>
      </c>
      <c r="K1723" s="15">
        <f t="shared" si="1490"/>
        <v>137.79907764597968</v>
      </c>
      <c r="L1723" s="15">
        <f t="shared" si="1495"/>
        <v>-2.7813410301303785</v>
      </c>
      <c r="M1723" s="15">
        <f t="shared" si="1491"/>
        <v>-1.8081810823233362</v>
      </c>
      <c r="N1723" s="15">
        <f t="shared" si="1492"/>
        <v>37.21936749080875</v>
      </c>
      <c r="O1723" s="23"/>
      <c r="P1723" s="23"/>
      <c r="Q1723" s="23"/>
      <c r="R1723" s="23"/>
      <c r="S1723" s="23"/>
      <c r="T1723" s="23"/>
      <c r="U1723" s="23"/>
      <c r="V1723" s="11"/>
      <c r="Z1723" s="15">
        <f t="shared" si="1460"/>
        <v>37.263263883379075</v>
      </c>
      <c r="AA1723" s="16">
        <f t="shared" si="1493"/>
        <v>25.406764054437755</v>
      </c>
      <c r="AB1723" s="17">
        <f t="shared" si="1461"/>
        <v>1.6523754939383886</v>
      </c>
      <c r="AC1723" s="18">
        <f t="shared" si="1462"/>
        <v>5.9913410301303784</v>
      </c>
      <c r="AD1723" s="17">
        <f t="shared" si="1463"/>
        <v>0.45027573889434613</v>
      </c>
      <c r="AE1723" s="17">
        <f t="shared" si="1464"/>
        <v>1.182868992788582</v>
      </c>
      <c r="AF1723" s="17">
        <f t="shared" si="1494"/>
        <v>9.1096211587758089E-2</v>
      </c>
      <c r="AG1723" s="17">
        <f t="shared" si="1496"/>
        <v>3.4677055729099515E-2</v>
      </c>
      <c r="AH1723" s="11">
        <f t="shared" si="1497"/>
        <v>12.984831884573575</v>
      </c>
      <c r="AI1723" s="15">
        <f t="shared" si="1465"/>
        <v>5.981016692013009</v>
      </c>
      <c r="AJ1723" s="15">
        <f t="shared" si="1466"/>
        <v>-1.0807497050279689</v>
      </c>
      <c r="AL1723" s="18">
        <f t="shared" si="1467"/>
        <v>-2.7813410301303785</v>
      </c>
      <c r="AM1723" s="19">
        <f t="shared" si="1468"/>
        <v>-1.8022000656313231</v>
      </c>
      <c r="AN1723" s="18">
        <f t="shared" si="1469"/>
        <v>37.21936749080875</v>
      </c>
      <c r="AO1723" s="16">
        <f t="shared" si="1498"/>
        <v>37.26297413643244</v>
      </c>
      <c r="AP1723" s="17">
        <f t="shared" si="1470"/>
        <v>1.6523497973759953</v>
      </c>
      <c r="AQ1723" s="18">
        <f t="shared" si="1471"/>
        <v>5.9913410301303784</v>
      </c>
      <c r="AR1723" s="17">
        <f t="shared" si="1499"/>
        <v>0.36274923889434618</v>
      </c>
      <c r="AS1723" s="17">
        <f t="shared" si="1472"/>
        <v>0.9529231023614777</v>
      </c>
      <c r="AT1723" s="17">
        <f t="shared" si="1473"/>
        <v>8.5860467822339484E-2</v>
      </c>
      <c r="AU1723" s="17">
        <f t="shared" si="1500"/>
        <v>3.2684504422741373E-2</v>
      </c>
      <c r="AV1723" s="11">
        <f t="shared" si="1501"/>
        <v>11.098508155502302</v>
      </c>
      <c r="AW1723" s="15">
        <f t="shared" si="1502"/>
        <v>-1.4167213458398429</v>
      </c>
      <c r="AX1723" s="15">
        <f t="shared" si="1503"/>
        <v>-1.2714910863021665</v>
      </c>
      <c r="AZ1723" s="18">
        <f t="shared" si="1474"/>
        <v>-2.7813410301303785</v>
      </c>
      <c r="BA1723" s="19">
        <f t="shared" si="1475"/>
        <v>-1.809597803669176</v>
      </c>
      <c r="BB1723" s="18">
        <f t="shared" si="1476"/>
        <v>37.21936749080875</v>
      </c>
      <c r="BC1723" s="16">
        <f t="shared" si="1504"/>
        <v>37.263332655935585</v>
      </c>
      <c r="BD1723" s="17">
        <f t="shared" si="1477"/>
        <v>1.6523815931460293</v>
      </c>
      <c r="BE1723" s="18">
        <f t="shared" si="1478"/>
        <v>5.9913410301303784</v>
      </c>
      <c r="BF1723" s="17">
        <f t="shared" si="1505"/>
        <v>0.36274923889434618</v>
      </c>
      <c r="BG1723" s="17">
        <f t="shared" si="1479"/>
        <v>0.95294143923171593</v>
      </c>
      <c r="BH1723" s="17">
        <f t="shared" si="1480"/>
        <v>8.586212001468653E-2</v>
      </c>
      <c r="BI1723" s="17">
        <f t="shared" si="1506"/>
        <v>3.2684504422741373E-2</v>
      </c>
      <c r="BJ1723" s="11">
        <f t="shared" si="1507"/>
        <v>11.098508155502302</v>
      </c>
      <c r="BK1723" s="15">
        <f t="shared" si="1508"/>
        <v>-1.4161294909187436</v>
      </c>
      <c r="BL1723" s="15">
        <f t="shared" si="1509"/>
        <v>-1.2715155532995566</v>
      </c>
      <c r="BN1723" s="18">
        <f t="shared" si="1481"/>
        <v>-2.7813410301303785</v>
      </c>
      <c r="BO1723" s="19">
        <f t="shared" si="1482"/>
        <v>-1.8110133413051737</v>
      </c>
      <c r="BP1723" s="18">
        <f t="shared" si="1483"/>
        <v>37.21936749080875</v>
      </c>
      <c r="BQ1723" s="16">
        <f t="shared" si="1510"/>
        <v>37.263401424698962</v>
      </c>
      <c r="BR1723" s="17">
        <f t="shared" si="1484"/>
        <v>1.6523876920285256</v>
      </c>
      <c r="BS1723" s="18">
        <f t="shared" si="1485"/>
        <v>5.9913410301303784</v>
      </c>
      <c r="BT1723" s="17">
        <f t="shared" si="1511"/>
        <v>0.36274923889434618</v>
      </c>
      <c r="BU1723" s="17">
        <f t="shared" si="1486"/>
        <v>0.95294495650513988</v>
      </c>
      <c r="BV1723" s="17">
        <f t="shared" si="1487"/>
        <v>8.5862436928759556E-2</v>
      </c>
      <c r="BW1723" s="17">
        <f t="shared" si="1512"/>
        <v>3.2684504422741373E-2</v>
      </c>
      <c r="BX1723" s="11">
        <f t="shared" si="1513"/>
        <v>11.098508155502302</v>
      </c>
      <c r="BY1723" s="15">
        <f t="shared" si="1514"/>
        <v>-1.4160159646976542</v>
      </c>
      <c r="BZ1723" s="15">
        <f t="shared" si="1515"/>
        <v>-1.2715202464188606</v>
      </c>
    </row>
    <row r="1724" spans="9:78" x14ac:dyDescent="0.3">
      <c r="I1724" s="11">
        <f t="shared" si="1488"/>
        <v>3.4299999999998438</v>
      </c>
      <c r="J1724" s="15">
        <f t="shared" si="1489"/>
        <v>1.8326679102343522</v>
      </c>
      <c r="K1724" s="15">
        <f t="shared" si="1490"/>
        <v>137.87351390153356</v>
      </c>
      <c r="L1724" s="15">
        <f t="shared" si="1495"/>
        <v>-2.782089551306</v>
      </c>
      <c r="M1724" s="15">
        <f t="shared" si="1491"/>
        <v>-1.8085479826387367</v>
      </c>
      <c r="N1724" s="15">
        <f t="shared" si="1492"/>
        <v>37.216888063065198</v>
      </c>
      <c r="O1724" s="23"/>
      <c r="P1724" s="23"/>
      <c r="Q1724" s="23"/>
      <c r="R1724" s="23"/>
      <c r="S1724" s="23"/>
      <c r="T1724" s="23"/>
      <c r="U1724" s="23"/>
      <c r="V1724" s="11"/>
      <c r="Z1724" s="15">
        <f t="shared" si="1460"/>
        <v>37.260805183251627</v>
      </c>
      <c r="AA1724" s="16">
        <f t="shared" si="1493"/>
        <v>25.405087668434259</v>
      </c>
      <c r="AB1724" s="17">
        <f t="shared" si="1461"/>
        <v>1.6521574474560352</v>
      </c>
      <c r="AC1724" s="18">
        <f t="shared" si="1462"/>
        <v>5.992089551306</v>
      </c>
      <c r="AD1724" s="17">
        <f t="shared" si="1463"/>
        <v>0.45032652605611201</v>
      </c>
      <c r="AE1724" s="17">
        <f t="shared" si="1464"/>
        <v>1.1828463017656752</v>
      </c>
      <c r="AF1724" s="17">
        <f t="shared" si="1494"/>
        <v>9.108755456940576E-2</v>
      </c>
      <c r="AG1724" s="17">
        <f t="shared" si="1496"/>
        <v>3.4678336445704186E-2</v>
      </c>
      <c r="AH1724" s="11">
        <f t="shared" si="1497"/>
        <v>12.985816858925384</v>
      </c>
      <c r="AI1724" s="15">
        <f t="shared" si="1465"/>
        <v>5.9802880881456524</v>
      </c>
      <c r="AJ1724" s="15">
        <f t="shared" si="1466"/>
        <v>-1.0800084744759564</v>
      </c>
      <c r="AL1724" s="18">
        <f t="shared" si="1467"/>
        <v>-2.782089551306</v>
      </c>
      <c r="AM1724" s="19">
        <f t="shared" si="1468"/>
        <v>-1.8025676945505911</v>
      </c>
      <c r="AN1724" s="18">
        <f t="shared" si="1469"/>
        <v>37.216888063065198</v>
      </c>
      <c r="AO1724" s="16">
        <f t="shared" si="1498"/>
        <v>37.260515393539073</v>
      </c>
      <c r="AP1724" s="17">
        <f t="shared" si="1470"/>
        <v>1.6521317487966731</v>
      </c>
      <c r="AQ1724" s="18">
        <f t="shared" si="1471"/>
        <v>5.992089551306</v>
      </c>
      <c r="AR1724" s="17">
        <f t="shared" si="1499"/>
        <v>0.36280002605611211</v>
      </c>
      <c r="AS1724" s="17">
        <f t="shared" si="1472"/>
        <v>0.95293074962092694</v>
      </c>
      <c r="AT1724" s="17">
        <f t="shared" si="1473"/>
        <v>8.5851847513883903E-2</v>
      </c>
      <c r="AU1724" s="17">
        <f t="shared" si="1500"/>
        <v>3.2685536202281901E-2</v>
      </c>
      <c r="AV1724" s="11">
        <f t="shared" si="1501"/>
        <v>11.099711622010462</v>
      </c>
      <c r="AW1724" s="15">
        <f t="shared" si="1502"/>
        <v>-1.4164724464520111</v>
      </c>
      <c r="AX1724" s="15">
        <f t="shared" si="1503"/>
        <v>-1.2708003029860941</v>
      </c>
      <c r="AZ1724" s="18">
        <f t="shared" si="1474"/>
        <v>-2.782089551306</v>
      </c>
      <c r="BA1724" s="19">
        <f t="shared" si="1475"/>
        <v>-1.8099644550851888</v>
      </c>
      <c r="BB1724" s="18">
        <f t="shared" si="1476"/>
        <v>37.216888063065198</v>
      </c>
      <c r="BC1724" s="16">
        <f t="shared" si="1504"/>
        <v>37.260873962205942</v>
      </c>
      <c r="BD1724" s="17">
        <f t="shared" si="1477"/>
        <v>1.652163546828602</v>
      </c>
      <c r="BE1724" s="18">
        <f t="shared" si="1478"/>
        <v>5.992089551306</v>
      </c>
      <c r="BF1724" s="17">
        <f t="shared" si="1505"/>
        <v>0.36280002605611211</v>
      </c>
      <c r="BG1724" s="17">
        <f t="shared" si="1479"/>
        <v>0.95294909036307696</v>
      </c>
      <c r="BH1724" s="17">
        <f t="shared" si="1480"/>
        <v>8.5853499875924874E-2</v>
      </c>
      <c r="BI1724" s="17">
        <f t="shared" si="1506"/>
        <v>3.2685536202281901E-2</v>
      </c>
      <c r="BJ1724" s="11">
        <f t="shared" si="1507"/>
        <v>11.099711622010462</v>
      </c>
      <c r="BK1724" s="15">
        <f t="shared" si="1508"/>
        <v>-1.4158804665182587</v>
      </c>
      <c r="BL1724" s="15">
        <f t="shared" si="1509"/>
        <v>-1.2708247616581332</v>
      </c>
      <c r="BN1724" s="18">
        <f t="shared" si="1481"/>
        <v>-2.782089551306</v>
      </c>
      <c r="BO1724" s="19">
        <f t="shared" si="1482"/>
        <v>-1.8113797435717733</v>
      </c>
      <c r="BP1724" s="18">
        <f t="shared" si="1483"/>
        <v>37.216888063065198</v>
      </c>
      <c r="BQ1724" s="16">
        <f t="shared" si="1510"/>
        <v>37.260942737324122</v>
      </c>
      <c r="BR1724" s="17">
        <f t="shared" si="1484"/>
        <v>1.6521696458722352</v>
      </c>
      <c r="BS1724" s="18">
        <f t="shared" si="1485"/>
        <v>5.992089551306</v>
      </c>
      <c r="BT1724" s="17">
        <f t="shared" si="1511"/>
        <v>0.36280002605611211</v>
      </c>
      <c r="BU1724" s="17">
        <f t="shared" si="1486"/>
        <v>0.9529526082218831</v>
      </c>
      <c r="BV1724" s="17">
        <f t="shared" si="1487"/>
        <v>8.5853816808375533E-2</v>
      </c>
      <c r="BW1724" s="17">
        <f t="shared" si="1512"/>
        <v>3.2685536202281901E-2</v>
      </c>
      <c r="BX1724" s="11">
        <f t="shared" si="1513"/>
        <v>11.099711622010462</v>
      </c>
      <c r="BY1724" s="15">
        <f t="shared" si="1514"/>
        <v>-1.4157669213952784</v>
      </c>
      <c r="BZ1724" s="15">
        <f t="shared" si="1515"/>
        <v>-1.2708294529707369</v>
      </c>
    </row>
    <row r="1725" spans="9:78" x14ac:dyDescent="0.3">
      <c r="I1725" s="11">
        <f t="shared" si="1488"/>
        <v>3.4319999999998436</v>
      </c>
      <c r="J1725" s="15">
        <f t="shared" si="1489"/>
        <v>1.8290504475408553</v>
      </c>
      <c r="K1725" s="15">
        <f t="shared" si="1490"/>
        <v>137.94794519963034</v>
      </c>
      <c r="L1725" s="15">
        <f t="shared" si="1495"/>
        <v>-2.782837802530822</v>
      </c>
      <c r="M1725" s="15">
        <f t="shared" si="1491"/>
        <v>-1.8089147108584669</v>
      </c>
      <c r="N1725" s="15">
        <f t="shared" si="1492"/>
        <v>37.214410033712952</v>
      </c>
      <c r="O1725" s="23"/>
      <c r="P1725" s="23"/>
      <c r="Q1725" s="23"/>
      <c r="R1725" s="23"/>
      <c r="S1725" s="23"/>
      <c r="T1725" s="23"/>
      <c r="U1725" s="23"/>
      <c r="V1725" s="11"/>
      <c r="Z1725" s="15">
        <f t="shared" si="1460"/>
        <v>37.25834787787128</v>
      </c>
      <c r="AA1725" s="16">
        <f t="shared" si="1493"/>
        <v>25.403412233394441</v>
      </c>
      <c r="AB1725" s="17">
        <f t="shared" si="1461"/>
        <v>1.6519395390402856</v>
      </c>
      <c r="AC1725" s="18">
        <f t="shared" si="1462"/>
        <v>5.992837802530822</v>
      </c>
      <c r="AD1725" s="17">
        <f t="shared" si="1463"/>
        <v>0.45037729490171619</v>
      </c>
      <c r="AE1725" s="17">
        <f t="shared" si="1464"/>
        <v>1.1828236262864098</v>
      </c>
      <c r="AF1725" s="17">
        <f t="shared" si="1494"/>
        <v>9.1078903441460426E-2</v>
      </c>
      <c r="AG1725" s="17">
        <f t="shared" si="1496"/>
        <v>3.4679616844791511E-2</v>
      </c>
      <c r="AH1725" s="11">
        <f t="shared" si="1497"/>
        <v>12.986801351277265</v>
      </c>
      <c r="AI1725" s="15">
        <f t="shared" si="1465"/>
        <v>5.9795599750508934</v>
      </c>
      <c r="AJ1725" s="15">
        <f t="shared" si="1466"/>
        <v>-1.07926760792154</v>
      </c>
      <c r="AL1725" s="18">
        <f t="shared" si="1467"/>
        <v>-2.782837802530822</v>
      </c>
      <c r="AM1725" s="19">
        <f t="shared" si="1468"/>
        <v>-1.8029351508834159</v>
      </c>
      <c r="AN1725" s="18">
        <f t="shared" si="1469"/>
        <v>37.214410033712952</v>
      </c>
      <c r="AO1725" s="16">
        <f t="shared" si="1498"/>
        <v>37.258058045416249</v>
      </c>
      <c r="AP1725" s="17">
        <f t="shared" si="1470"/>
        <v>1.6519138382855718</v>
      </c>
      <c r="AQ1725" s="18">
        <f t="shared" si="1471"/>
        <v>5.992837802530822</v>
      </c>
      <c r="AR1725" s="17">
        <f t="shared" si="1499"/>
        <v>0.36285079490171629</v>
      </c>
      <c r="AS1725" s="17">
        <f t="shared" si="1472"/>
        <v>0.95293839321313978</v>
      </c>
      <c r="AT1725" s="17">
        <f t="shared" si="1473"/>
        <v>8.5843233066818514E-2</v>
      </c>
      <c r="AU1725" s="17">
        <f t="shared" si="1500"/>
        <v>3.2686567754083122E-2</v>
      </c>
      <c r="AV1725" s="11">
        <f t="shared" si="1501"/>
        <v>11.100914529528415</v>
      </c>
      <c r="AW1725" s="15">
        <f t="shared" si="1502"/>
        <v>-1.4162236745426058</v>
      </c>
      <c r="AX1725" s="15">
        <f t="shared" si="1503"/>
        <v>-1.2701098523903935</v>
      </c>
      <c r="AZ1725" s="18">
        <f t="shared" si="1474"/>
        <v>-2.782837802530822</v>
      </c>
      <c r="BA1725" s="19">
        <f t="shared" si="1475"/>
        <v>-1.8103309345330094</v>
      </c>
      <c r="BB1725" s="18">
        <f t="shared" si="1476"/>
        <v>37.214410033712952</v>
      </c>
      <c r="BC1725" s="16">
        <f t="shared" si="1504"/>
        <v>37.258416663216416</v>
      </c>
      <c r="BD1725" s="17">
        <f t="shared" si="1477"/>
        <v>1.6519456385773128</v>
      </c>
      <c r="BE1725" s="18">
        <f t="shared" si="1478"/>
        <v>5.992837802530822</v>
      </c>
      <c r="BF1725" s="17">
        <f t="shared" si="1505"/>
        <v>0.36285079490171629</v>
      </c>
      <c r="BG1725" s="17">
        <f t="shared" si="1479"/>
        <v>0.95295673782543922</v>
      </c>
      <c r="BH1725" s="17">
        <f t="shared" si="1480"/>
        <v>8.5844885598441084E-2</v>
      </c>
      <c r="BI1725" s="17">
        <f t="shared" si="1506"/>
        <v>3.2686567754083122E-2</v>
      </c>
      <c r="BJ1725" s="11">
        <f t="shared" si="1507"/>
        <v>11.100914529528415</v>
      </c>
      <c r="BK1725" s="15">
        <f t="shared" si="1508"/>
        <v>-1.4156315696532455</v>
      </c>
      <c r="BL1725" s="15">
        <f t="shared" si="1509"/>
        <v>-1.2701343027357528</v>
      </c>
      <c r="BN1725" s="18">
        <f t="shared" si="1481"/>
        <v>-2.782837802530822</v>
      </c>
      <c r="BO1725" s="19">
        <f t="shared" si="1482"/>
        <v>-1.8117459739977735</v>
      </c>
      <c r="BP1725" s="18">
        <f t="shared" si="1483"/>
        <v>37.214410033712952</v>
      </c>
      <c r="BQ1725" s="16">
        <f t="shared" si="1510"/>
        <v>37.258485444682428</v>
      </c>
      <c r="BR1725" s="17">
        <f t="shared" si="1484"/>
        <v>1.6519517377816186</v>
      </c>
      <c r="BS1725" s="18">
        <f t="shared" si="1485"/>
        <v>5.992837802530822</v>
      </c>
      <c r="BT1725" s="17">
        <f t="shared" si="1511"/>
        <v>0.36285079490171629</v>
      </c>
      <c r="BU1725" s="17">
        <f t="shared" si="1486"/>
        <v>0.95296025626920811</v>
      </c>
      <c r="BV1725" s="17">
        <f t="shared" si="1487"/>
        <v>8.5845202549243618E-2</v>
      </c>
      <c r="BW1725" s="17">
        <f t="shared" si="1512"/>
        <v>3.2686567754083122E-2</v>
      </c>
      <c r="BX1725" s="11">
        <f t="shared" si="1513"/>
        <v>11.100914529528415</v>
      </c>
      <c r="BY1725" s="15">
        <f t="shared" si="1514"/>
        <v>-1.4155180056419412</v>
      </c>
      <c r="BZ1725" s="15">
        <f t="shared" si="1515"/>
        <v>-1.2701389922415258</v>
      </c>
    </row>
    <row r="1726" spans="9:78" x14ac:dyDescent="0.3">
      <c r="I1726" s="11">
        <f t="shared" si="1488"/>
        <v>3.4339999999998434</v>
      </c>
      <c r="J1726" s="15">
        <f t="shared" si="1489"/>
        <v>1.8254322515629657</v>
      </c>
      <c r="K1726" s="15">
        <f t="shared" si="1490"/>
        <v>138.02237154306613</v>
      </c>
      <c r="L1726" s="15">
        <f t="shared" si="1495"/>
        <v>-2.7835857837931655</v>
      </c>
      <c r="M1726" s="15">
        <f t="shared" si="1491"/>
        <v>-1.8092812670314611</v>
      </c>
      <c r="N1726" s="15">
        <f t="shared" si="1492"/>
        <v>37.211933402076149</v>
      </c>
      <c r="O1726" s="23"/>
      <c r="P1726" s="23"/>
      <c r="Q1726" s="23"/>
      <c r="R1726" s="23"/>
      <c r="S1726" s="23"/>
      <c r="T1726" s="23"/>
      <c r="U1726" s="23"/>
      <c r="V1726" s="11"/>
      <c r="Z1726" s="15">
        <f t="shared" si="1460"/>
        <v>37.255891966557201</v>
      </c>
      <c r="AA1726" s="16">
        <f t="shared" si="1493"/>
        <v>25.401737748854099</v>
      </c>
      <c r="AB1726" s="17">
        <f t="shared" si="1461"/>
        <v>1.6517217686062999</v>
      </c>
      <c r="AC1726" s="18">
        <f t="shared" si="1462"/>
        <v>5.993585783793165</v>
      </c>
      <c r="AD1726" s="17">
        <f t="shared" si="1463"/>
        <v>0.45042804543036619</v>
      </c>
      <c r="AE1726" s="17">
        <f t="shared" si="1464"/>
        <v>1.1828009663404186</v>
      </c>
      <c r="AF1726" s="17">
        <f t="shared" si="1494"/>
        <v>9.1070258199954748E-2</v>
      </c>
      <c r="AG1726" s="17">
        <f t="shared" si="1496"/>
        <v>3.4680896926185277E-2</v>
      </c>
      <c r="AH1726" s="11">
        <f t="shared" si="1497"/>
        <v>12.987785361752781</v>
      </c>
      <c r="AI1726" s="15">
        <f t="shared" si="1465"/>
        <v>5.9788323524064548</v>
      </c>
      <c r="AJ1726" s="15">
        <f t="shared" si="1466"/>
        <v>-1.0785271052311884</v>
      </c>
      <c r="AL1726" s="18">
        <f t="shared" si="1467"/>
        <v>-2.7835857837931655</v>
      </c>
      <c r="AM1726" s="19">
        <f t="shared" si="1468"/>
        <v>-1.8033024346790547</v>
      </c>
      <c r="AN1726" s="18">
        <f t="shared" si="1469"/>
        <v>37.211933402076149</v>
      </c>
      <c r="AO1726" s="16">
        <f t="shared" si="1498"/>
        <v>37.255602091383118</v>
      </c>
      <c r="AP1726" s="17">
        <f t="shared" si="1470"/>
        <v>1.6516960657578497</v>
      </c>
      <c r="AQ1726" s="18">
        <f t="shared" si="1471"/>
        <v>5.993585783793165</v>
      </c>
      <c r="AR1726" s="17">
        <f t="shared" si="1499"/>
        <v>0.36290154543036623</v>
      </c>
      <c r="AS1726" s="17">
        <f t="shared" si="1472"/>
        <v>0.95294603313955395</v>
      </c>
      <c r="AT1726" s="17">
        <f t="shared" si="1473"/>
        <v>8.5834624477197793E-2</v>
      </c>
      <c r="AU1726" s="17">
        <f t="shared" si="1500"/>
        <v>3.2687599077972695E-2</v>
      </c>
      <c r="AV1726" s="11">
        <f t="shared" si="1501"/>
        <v>11.102116878168514</v>
      </c>
      <c r="AW1726" s="15">
        <f t="shared" si="1502"/>
        <v>-1.4159750300546174</v>
      </c>
      <c r="AX1726" s="15">
        <f t="shared" si="1503"/>
        <v>-1.2694197344002871</v>
      </c>
      <c r="AZ1726" s="18">
        <f t="shared" si="1474"/>
        <v>-2.7835857837931655</v>
      </c>
      <c r="BA1726" s="19">
        <f t="shared" si="1475"/>
        <v>-1.8106972420615157</v>
      </c>
      <c r="BB1726" s="18">
        <f t="shared" si="1476"/>
        <v>37.211933402076149</v>
      </c>
      <c r="BC1726" s="16">
        <f t="shared" si="1504"/>
        <v>37.255960758286179</v>
      </c>
      <c r="BD1726" s="17">
        <f t="shared" si="1477"/>
        <v>1.651727868307322</v>
      </c>
      <c r="BE1726" s="18">
        <f t="shared" si="1478"/>
        <v>5.993585783793165</v>
      </c>
      <c r="BF1726" s="17">
        <f t="shared" si="1505"/>
        <v>0.36290154543036623</v>
      </c>
      <c r="BG1726" s="17">
        <f t="shared" si="1479"/>
        <v>0.952964381620241</v>
      </c>
      <c r="BH1726" s="17">
        <f t="shared" si="1480"/>
        <v>8.5836277178289691E-2</v>
      </c>
      <c r="BI1726" s="17">
        <f t="shared" si="1506"/>
        <v>3.2687599077972695E-2</v>
      </c>
      <c r="BJ1726" s="11">
        <f t="shared" si="1507"/>
        <v>11.102116878168514</v>
      </c>
      <c r="BK1726" s="15">
        <f t="shared" si="1508"/>
        <v>-1.4153828002666697</v>
      </c>
      <c r="BL1726" s="15">
        <f t="shared" si="1509"/>
        <v>-1.2694441764176418</v>
      </c>
      <c r="BN1726" s="18">
        <f t="shared" si="1481"/>
        <v>-2.7835857837931655</v>
      </c>
      <c r="BO1726" s="19">
        <f t="shared" si="1482"/>
        <v>-1.8121120326319944</v>
      </c>
      <c r="BP1726" s="18">
        <f t="shared" si="1483"/>
        <v>37.211933402076149</v>
      </c>
      <c r="BQ1726" s="16">
        <f t="shared" si="1510"/>
        <v>37.256029546093075</v>
      </c>
      <c r="BR1726" s="17">
        <f t="shared" si="1484"/>
        <v>1.6517339676718388</v>
      </c>
      <c r="BS1726" s="18">
        <f t="shared" si="1485"/>
        <v>5.993585783793165</v>
      </c>
      <c r="BT1726" s="17">
        <f t="shared" si="1511"/>
        <v>0.36290154543036623</v>
      </c>
      <c r="BU1726" s="17">
        <f t="shared" si="1486"/>
        <v>0.95296790064855463</v>
      </c>
      <c r="BV1726" s="17">
        <f t="shared" si="1487"/>
        <v>8.5836594147418399E-2</v>
      </c>
      <c r="BW1726" s="17">
        <f t="shared" si="1512"/>
        <v>3.2687599077972695E-2</v>
      </c>
      <c r="BX1726" s="11">
        <f t="shared" si="1513"/>
        <v>11.102116878168514</v>
      </c>
      <c r="BY1726" s="15">
        <f t="shared" si="1514"/>
        <v>-1.4152692173805685</v>
      </c>
      <c r="BZ1726" s="15">
        <f t="shared" si="1515"/>
        <v>-1.2694488641164536</v>
      </c>
    </row>
    <row r="1727" spans="9:78" x14ac:dyDescent="0.3">
      <c r="I1727" s="11">
        <f t="shared" si="1488"/>
        <v>3.4359999999998432</v>
      </c>
      <c r="J1727" s="15">
        <f t="shared" si="1489"/>
        <v>1.821813322644728</v>
      </c>
      <c r="K1727" s="15">
        <f t="shared" si="1490"/>
        <v>138.09679293463569</v>
      </c>
      <c r="L1727" s="15">
        <f t="shared" si="1495"/>
        <v>-2.7843334950814644</v>
      </c>
      <c r="M1727" s="15">
        <f t="shared" si="1491"/>
        <v>-1.8096476512066666</v>
      </c>
      <c r="N1727" s="15">
        <f t="shared" si="1492"/>
        <v>37.209458167479156</v>
      </c>
      <c r="O1727" s="23"/>
      <c r="P1727" s="23"/>
      <c r="Q1727" s="23"/>
      <c r="R1727" s="23"/>
      <c r="S1727" s="23"/>
      <c r="T1727" s="23"/>
      <c r="U1727" s="23"/>
      <c r="V1727" s="11"/>
      <c r="Z1727" s="15">
        <f t="shared" si="1460"/>
        <v>37.253437448628809</v>
      </c>
      <c r="AA1727" s="16">
        <f t="shared" si="1493"/>
        <v>25.4000642143492</v>
      </c>
      <c r="AB1727" s="17">
        <f t="shared" si="1461"/>
        <v>1.6515041360692904</v>
      </c>
      <c r="AC1727" s="18">
        <f t="shared" si="1462"/>
        <v>5.9943334950814648</v>
      </c>
      <c r="AD1727" s="17">
        <f t="shared" si="1463"/>
        <v>0.45047877764127731</v>
      </c>
      <c r="AE1727" s="17">
        <f t="shared" si="1464"/>
        <v>1.1827783219173413</v>
      </c>
      <c r="AF1727" s="17">
        <f t="shared" si="1494"/>
        <v>9.1061618840924008E-2</v>
      </c>
      <c r="AG1727" s="17">
        <f t="shared" si="1496"/>
        <v>3.4682176689709521E-2</v>
      </c>
      <c r="AH1727" s="11">
        <f t="shared" si="1497"/>
        <v>12.988768890475608</v>
      </c>
      <c r="AI1727" s="15">
        <f t="shared" si="1465"/>
        <v>5.9781052198902964</v>
      </c>
      <c r="AJ1727" s="15">
        <f t="shared" si="1466"/>
        <v>-1.0777869662713984</v>
      </c>
      <c r="AL1727" s="18">
        <f t="shared" si="1467"/>
        <v>-2.7843334950814644</v>
      </c>
      <c r="AM1727" s="19">
        <f t="shared" si="1468"/>
        <v>-1.8036695459867762</v>
      </c>
      <c r="AN1727" s="18">
        <f t="shared" si="1469"/>
        <v>37.209458167479156</v>
      </c>
      <c r="AO1727" s="16">
        <f t="shared" si="1498"/>
        <v>37.25314753075908</v>
      </c>
      <c r="AP1727" s="17">
        <f t="shared" si="1470"/>
        <v>1.6514784311287167</v>
      </c>
      <c r="AQ1727" s="18">
        <f t="shared" si="1471"/>
        <v>5.9943334950814648</v>
      </c>
      <c r="AR1727" s="17">
        <f t="shared" si="1499"/>
        <v>0.36295227764127741</v>
      </c>
      <c r="AS1727" s="17">
        <f t="shared" si="1472"/>
        <v>0.95295366940160764</v>
      </c>
      <c r="AT1727" s="17">
        <f t="shared" si="1473"/>
        <v>8.5826021741078784E-2</v>
      </c>
      <c r="AU1727" s="17">
        <f t="shared" si="1500"/>
        <v>3.2688630173778509E-2</v>
      </c>
      <c r="AV1727" s="11">
        <f t="shared" si="1501"/>
        <v>11.103318668043269</v>
      </c>
      <c r="AW1727" s="15">
        <f t="shared" si="1502"/>
        <v>-1.4157265129310044</v>
      </c>
      <c r="AX1727" s="15">
        <f t="shared" si="1503"/>
        <v>-1.2687299489010098</v>
      </c>
      <c r="AZ1727" s="18">
        <f t="shared" si="1474"/>
        <v>-2.7843334950814644</v>
      </c>
      <c r="BA1727" s="19">
        <f t="shared" si="1475"/>
        <v>-1.8110633777195977</v>
      </c>
      <c r="BB1727" s="18">
        <f t="shared" si="1476"/>
        <v>37.209458167479156</v>
      </c>
      <c r="BC1727" s="16">
        <f t="shared" si="1504"/>
        <v>37.253506246734659</v>
      </c>
      <c r="BD1727" s="17">
        <f t="shared" si="1477"/>
        <v>1.6515102359338432</v>
      </c>
      <c r="BE1727" s="18">
        <f t="shared" si="1478"/>
        <v>5.9943334950814648</v>
      </c>
      <c r="BF1727" s="17">
        <f t="shared" si="1505"/>
        <v>0.36295227764127741</v>
      </c>
      <c r="BG1727" s="17">
        <f t="shared" si="1479"/>
        <v>0.95297202174892182</v>
      </c>
      <c r="BH1727" s="17">
        <f t="shared" si="1480"/>
        <v>8.582767461152796E-2</v>
      </c>
      <c r="BI1727" s="17">
        <f t="shared" si="1506"/>
        <v>3.2688630173778509E-2</v>
      </c>
      <c r="BJ1727" s="11">
        <f t="shared" si="1507"/>
        <v>11.103318668043269</v>
      </c>
      <c r="BK1727" s="15">
        <f t="shared" si="1508"/>
        <v>-1.4151341583014538</v>
      </c>
      <c r="BL1727" s="15">
        <f t="shared" si="1509"/>
        <v>-1.2687543825890455</v>
      </c>
      <c r="BN1727" s="18">
        <f t="shared" si="1481"/>
        <v>-2.7843334950814644</v>
      </c>
      <c r="BO1727" s="19">
        <f t="shared" si="1482"/>
        <v>-1.8124779195232694</v>
      </c>
      <c r="BP1727" s="18">
        <f t="shared" si="1483"/>
        <v>37.209458167479156</v>
      </c>
      <c r="BQ1727" s="16">
        <f t="shared" si="1510"/>
        <v>37.253575040875482</v>
      </c>
      <c r="BR1727" s="17">
        <f t="shared" si="1484"/>
        <v>1.6515163354581075</v>
      </c>
      <c r="BS1727" s="18">
        <f t="shared" si="1485"/>
        <v>5.9943334950814648</v>
      </c>
      <c r="BT1727" s="17">
        <f t="shared" si="1511"/>
        <v>0.36295227764127741</v>
      </c>
      <c r="BU1727" s="17">
        <f t="shared" si="1486"/>
        <v>0.95297554136136098</v>
      </c>
      <c r="BV1727" s="17">
        <f t="shared" si="1487"/>
        <v>8.5827991598957071E-2</v>
      </c>
      <c r="BW1727" s="17">
        <f t="shared" si="1512"/>
        <v>3.2688630173778509E-2</v>
      </c>
      <c r="BX1727" s="11">
        <f t="shared" si="1513"/>
        <v>11.103318668043269</v>
      </c>
      <c r="BY1727" s="15">
        <f t="shared" si="1514"/>
        <v>-1.4150205565541185</v>
      </c>
      <c r="BZ1727" s="15">
        <f t="shared" si="1515"/>
        <v>-1.2687590684807664</v>
      </c>
    </row>
    <row r="1728" spans="9:78" x14ac:dyDescent="0.3">
      <c r="I1728" s="11">
        <f t="shared" si="1488"/>
        <v>3.437999999999843</v>
      </c>
      <c r="J1728" s="15">
        <f t="shared" si="1489"/>
        <v>1.8181936611300886</v>
      </c>
      <c r="K1728" s="15">
        <f t="shared" si="1490"/>
        <v>138.17120937713241</v>
      </c>
      <c r="L1728" s="15">
        <f t="shared" si="1495"/>
        <v>-2.7850809363842663</v>
      </c>
      <c r="M1728" s="15">
        <f t="shared" si="1491"/>
        <v>-1.8100138634330429</v>
      </c>
      <c r="N1728" s="15">
        <f t="shared" si="1492"/>
        <v>37.206984329246581</v>
      </c>
      <c r="O1728" s="23"/>
      <c r="P1728" s="23"/>
      <c r="Q1728" s="23"/>
      <c r="R1728" s="23"/>
      <c r="S1728" s="23"/>
      <c r="T1728" s="23"/>
      <c r="U1728" s="23"/>
      <c r="V1728" s="11"/>
      <c r="Z1728" s="15">
        <f t="shared" si="1460"/>
        <v>37.250984323405746</v>
      </c>
      <c r="AA1728" s="16">
        <f t="shared" si="1493"/>
        <v>25.398391629415858</v>
      </c>
      <c r="AB1728" s="17">
        <f t="shared" si="1461"/>
        <v>1.6512866413445186</v>
      </c>
      <c r="AC1728" s="18">
        <f t="shared" si="1462"/>
        <v>5.9950809363842659</v>
      </c>
      <c r="AD1728" s="17">
        <f t="shared" si="1463"/>
        <v>0.45052949153367239</v>
      </c>
      <c r="AE1728" s="17">
        <f t="shared" si="1464"/>
        <v>1.182755693006823</v>
      </c>
      <c r="AF1728" s="17">
        <f t="shared" si="1494"/>
        <v>9.1052985360405958E-2</v>
      </c>
      <c r="AG1728" s="17">
        <f t="shared" si="1496"/>
        <v>3.4683456135188494E-2</v>
      </c>
      <c r="AH1728" s="11">
        <f t="shared" si="1497"/>
        <v>12.989751937569526</v>
      </c>
      <c r="AI1728" s="15">
        <f t="shared" si="1465"/>
        <v>5.9773785771805281</v>
      </c>
      <c r="AJ1728" s="15">
        <f t="shared" si="1466"/>
        <v>-1.0770471909086945</v>
      </c>
      <c r="AL1728" s="18">
        <f t="shared" si="1467"/>
        <v>-2.7850809363842663</v>
      </c>
      <c r="AM1728" s="19">
        <f t="shared" si="1468"/>
        <v>-1.8040364848558623</v>
      </c>
      <c r="AN1728" s="18">
        <f t="shared" si="1469"/>
        <v>37.206984329246581</v>
      </c>
      <c r="AO1728" s="16">
        <f t="shared" si="1498"/>
        <v>37.250694362863783</v>
      </c>
      <c r="AP1728" s="17">
        <f t="shared" si="1470"/>
        <v>1.651260934313435</v>
      </c>
      <c r="AQ1728" s="18">
        <f t="shared" si="1471"/>
        <v>5.9950809363842659</v>
      </c>
      <c r="AR1728" s="17">
        <f t="shared" si="1499"/>
        <v>0.36300299153367244</v>
      </c>
      <c r="AS1728" s="17">
        <f t="shared" si="1472"/>
        <v>0.95296130200073748</v>
      </c>
      <c r="AT1728" s="17">
        <f t="shared" si="1473"/>
        <v>8.5817424854521152E-2</v>
      </c>
      <c r="AU1728" s="17">
        <f t="shared" si="1500"/>
        <v>3.268966104132863E-2</v>
      </c>
      <c r="AV1728" s="11">
        <f t="shared" si="1501"/>
        <v>11.104519899265332</v>
      </c>
      <c r="AW1728" s="15">
        <f t="shared" si="1502"/>
        <v>-1.415478123114803</v>
      </c>
      <c r="AX1728" s="15">
        <f t="shared" si="1503"/>
        <v>-1.2680404957778195</v>
      </c>
      <c r="AZ1728" s="18">
        <f t="shared" si="1474"/>
        <v>-2.7850809363842663</v>
      </c>
      <c r="BA1728" s="19">
        <f t="shared" si="1475"/>
        <v>-1.8114293415561578</v>
      </c>
      <c r="BB1728" s="18">
        <f t="shared" si="1476"/>
        <v>37.206984329246581</v>
      </c>
      <c r="BC1728" s="16">
        <f t="shared" si="1504"/>
        <v>37.251053127881512</v>
      </c>
      <c r="BD1728" s="17">
        <f t="shared" si="1477"/>
        <v>1.6512927413721388</v>
      </c>
      <c r="BE1728" s="18">
        <f t="shared" si="1478"/>
        <v>5.9950809363842659</v>
      </c>
      <c r="BF1728" s="17">
        <f t="shared" si="1505"/>
        <v>0.36300299153367244</v>
      </c>
      <c r="BG1728" s="17">
        <f t="shared" si="1479"/>
        <v>0.95297965821291764</v>
      </c>
      <c r="BH1728" s="17">
        <f t="shared" si="1480"/>
        <v>8.5819077894215501E-2</v>
      </c>
      <c r="BI1728" s="17">
        <f t="shared" si="1506"/>
        <v>3.268966104132863E-2</v>
      </c>
      <c r="BJ1728" s="11">
        <f t="shared" si="1507"/>
        <v>11.104519899265332</v>
      </c>
      <c r="BK1728" s="15">
        <f t="shared" si="1508"/>
        <v>-1.4148856437006521</v>
      </c>
      <c r="BL1728" s="15">
        <f t="shared" si="1509"/>
        <v>-1.2680649211352237</v>
      </c>
      <c r="BN1728" s="18">
        <f t="shared" si="1481"/>
        <v>-2.7850809363842663</v>
      </c>
      <c r="BO1728" s="19">
        <f t="shared" si="1482"/>
        <v>-1.8128436347204442</v>
      </c>
      <c r="BP1728" s="18">
        <f t="shared" si="1483"/>
        <v>37.206984329246581</v>
      </c>
      <c r="BQ1728" s="16">
        <f t="shared" si="1510"/>
        <v>37.251121928349313</v>
      </c>
      <c r="BR1728" s="17">
        <f t="shared" si="1484"/>
        <v>1.6512988410556892</v>
      </c>
      <c r="BS1728" s="18">
        <f t="shared" si="1485"/>
        <v>5.9950809363842659</v>
      </c>
      <c r="BT1728" s="17">
        <f t="shared" si="1511"/>
        <v>0.36300299153367244</v>
      </c>
      <c r="BU1728" s="17">
        <f t="shared" si="1486"/>
        <v>0.95298317840906444</v>
      </c>
      <c r="BV1728" s="17">
        <f t="shared" si="1487"/>
        <v>8.5819394899919368E-2</v>
      </c>
      <c r="BW1728" s="17">
        <f t="shared" si="1512"/>
        <v>3.268966104132863E-2</v>
      </c>
      <c r="BX1728" s="11">
        <f t="shared" si="1513"/>
        <v>11.104519899265332</v>
      </c>
      <c r="BY1728" s="15">
        <f t="shared" si="1514"/>
        <v>-1.4147720231056031</v>
      </c>
      <c r="BZ1728" s="15">
        <f t="shared" si="1515"/>
        <v>-1.2680696052197269</v>
      </c>
    </row>
    <row r="1729" spans="9:78" x14ac:dyDescent="0.3">
      <c r="I1729" s="11">
        <f t="shared" si="1488"/>
        <v>3.4399999999998427</v>
      </c>
      <c r="J1729" s="15">
        <f t="shared" si="1489"/>
        <v>1.8145732673628965</v>
      </c>
      <c r="K1729" s="15">
        <f t="shared" si="1490"/>
        <v>138.24562087334834</v>
      </c>
      <c r="L1729" s="15">
        <f t="shared" si="1495"/>
        <v>-2.7858281076902314</v>
      </c>
      <c r="M1729" s="15">
        <f t="shared" si="1491"/>
        <v>-1.8103799037595616</v>
      </c>
      <c r="N1729" s="15">
        <f t="shared" si="1492"/>
        <v>37.204511886703266</v>
      </c>
      <c r="O1729" s="23"/>
      <c r="P1729" s="23"/>
      <c r="Q1729" s="23"/>
      <c r="R1729" s="23"/>
      <c r="S1729" s="23"/>
      <c r="T1729" s="23"/>
      <c r="U1729" s="23"/>
      <c r="V1729" s="11"/>
      <c r="Z1729" s="15">
        <f t="shared" si="1460"/>
        <v>37.248532590207915</v>
      </c>
      <c r="AA1729" s="16">
        <f t="shared" si="1493"/>
        <v>25.396719993590381</v>
      </c>
      <c r="AB1729" s="17">
        <f t="shared" si="1461"/>
        <v>1.6510692843472998</v>
      </c>
      <c r="AC1729" s="18">
        <f t="shared" si="1462"/>
        <v>5.9958281076902313</v>
      </c>
      <c r="AD1729" s="17">
        <f t="shared" si="1463"/>
        <v>0.4505801871067821</v>
      </c>
      <c r="AE1729" s="17">
        <f t="shared" si="1464"/>
        <v>1.1827330795985169</v>
      </c>
      <c r="AF1729" s="17">
        <f t="shared" si="1494"/>
        <v>9.1044357754441099E-2</v>
      </c>
      <c r="AG1729" s="17">
        <f t="shared" si="1496"/>
        <v>3.4684735262446718E-2</v>
      </c>
      <c r="AH1729" s="11">
        <f t="shared" si="1497"/>
        <v>12.99073450315842</v>
      </c>
      <c r="AI1729" s="15">
        <f t="shared" si="1465"/>
        <v>5.9766524239555103</v>
      </c>
      <c r="AJ1729" s="15">
        <f t="shared" si="1466"/>
        <v>-1.0763077790096307</v>
      </c>
      <c r="AL1729" s="18">
        <f t="shared" si="1467"/>
        <v>-2.7858281076902314</v>
      </c>
      <c r="AM1729" s="19">
        <f t="shared" si="1468"/>
        <v>-1.8044032513356061</v>
      </c>
      <c r="AN1729" s="18">
        <f t="shared" si="1469"/>
        <v>37.204511886703266</v>
      </c>
      <c r="AO1729" s="16">
        <f t="shared" si="1498"/>
        <v>37.24824258701711</v>
      </c>
      <c r="AP1729" s="17">
        <f t="shared" si="1470"/>
        <v>1.6510435752273176</v>
      </c>
      <c r="AQ1729" s="18">
        <f t="shared" si="1471"/>
        <v>5.9958281076902313</v>
      </c>
      <c r="AR1729" s="17">
        <f t="shared" si="1499"/>
        <v>0.36305368710678221</v>
      </c>
      <c r="AS1729" s="17">
        <f t="shared" si="1472"/>
        <v>0.95296893093838086</v>
      </c>
      <c r="AT1729" s="17">
        <f t="shared" si="1473"/>
        <v>8.5808833813587143E-2</v>
      </c>
      <c r="AU1729" s="17">
        <f t="shared" si="1500"/>
        <v>3.2690691680451342E-2</v>
      </c>
      <c r="AV1729" s="11">
        <f t="shared" si="1501"/>
        <v>11.105720571947524</v>
      </c>
      <c r="AW1729" s="15">
        <f t="shared" si="1502"/>
        <v>-1.4152298605490221</v>
      </c>
      <c r="AX1729" s="15">
        <f t="shared" si="1503"/>
        <v>-1.267351374915987</v>
      </c>
      <c r="AZ1729" s="18">
        <f t="shared" si="1474"/>
        <v>-2.7858281076902314</v>
      </c>
      <c r="BA1729" s="19">
        <f t="shared" si="1475"/>
        <v>-1.8117951336201106</v>
      </c>
      <c r="BB1729" s="18">
        <f t="shared" si="1476"/>
        <v>37.204511886703266</v>
      </c>
      <c r="BC1729" s="16">
        <f t="shared" si="1504"/>
        <v>37.248601401046642</v>
      </c>
      <c r="BD1729" s="17">
        <f t="shared" si="1477"/>
        <v>1.6510753845375241</v>
      </c>
      <c r="BE1729" s="18">
        <f t="shared" si="1478"/>
        <v>5.9958281076902313</v>
      </c>
      <c r="BF1729" s="17">
        <f t="shared" si="1505"/>
        <v>0.36305368710678221</v>
      </c>
      <c r="BG1729" s="17">
        <f t="shared" si="1479"/>
        <v>0.95298729101366675</v>
      </c>
      <c r="BH1729" s="17">
        <f t="shared" si="1480"/>
        <v>8.58104870224147E-2</v>
      </c>
      <c r="BI1729" s="17">
        <f t="shared" si="1506"/>
        <v>3.2690691680451342E-2</v>
      </c>
      <c r="BJ1729" s="11">
        <f t="shared" si="1507"/>
        <v>11.105720571947524</v>
      </c>
      <c r="BK1729" s="15">
        <f t="shared" si="1508"/>
        <v>-1.4146372564072411</v>
      </c>
      <c r="BL1729" s="15">
        <f t="shared" si="1509"/>
        <v>-1.2673757919414557</v>
      </c>
      <c r="BN1729" s="18">
        <f t="shared" si="1481"/>
        <v>-2.7858281076902314</v>
      </c>
      <c r="BO1729" s="19">
        <f t="shared" si="1482"/>
        <v>-1.813209178272376</v>
      </c>
      <c r="BP1729" s="18">
        <f t="shared" si="1483"/>
        <v>37.204511886703266</v>
      </c>
      <c r="BQ1729" s="16">
        <f t="shared" si="1510"/>
        <v>37.248670207834479</v>
      </c>
      <c r="BR1729" s="17">
        <f t="shared" si="1484"/>
        <v>1.6510814843798991</v>
      </c>
      <c r="BS1729" s="18">
        <f t="shared" si="1485"/>
        <v>5.9958281076902313</v>
      </c>
      <c r="BT1729" s="17">
        <f t="shared" si="1511"/>
        <v>0.36305368710678221</v>
      </c>
      <c r="BU1729" s="17">
        <f t="shared" si="1486"/>
        <v>0.9529908117931023</v>
      </c>
      <c r="BV1729" s="17">
        <f t="shared" si="1487"/>
        <v>8.5810804046367609E-2</v>
      </c>
      <c r="BW1729" s="17">
        <f t="shared" si="1512"/>
        <v>3.2690691680451342E-2</v>
      </c>
      <c r="BX1729" s="11">
        <f t="shared" si="1513"/>
        <v>11.105720571947524</v>
      </c>
      <c r="BY1729" s="15">
        <f t="shared" si="1514"/>
        <v>-1.4145236169780269</v>
      </c>
      <c r="BZ1729" s="15">
        <f t="shared" si="1515"/>
        <v>-1.2673804742186143</v>
      </c>
    </row>
    <row r="1730" spans="9:78" x14ac:dyDescent="0.3">
      <c r="I1730" s="11">
        <f t="shared" si="1488"/>
        <v>3.4419999999998425</v>
      </c>
      <c r="J1730" s="15">
        <f t="shared" si="1489"/>
        <v>1.8109521416869021</v>
      </c>
      <c r="K1730" s="15">
        <f t="shared" si="1490"/>
        <v>138.3200274260742</v>
      </c>
      <c r="L1730" s="15">
        <f t="shared" si="1495"/>
        <v>-2.7865750089881325</v>
      </c>
      <c r="M1730" s="15">
        <f t="shared" si="1491"/>
        <v>-1.8107457722352065</v>
      </c>
      <c r="N1730" s="15">
        <f t="shared" si="1492"/>
        <v>37.202040839174288</v>
      </c>
      <c r="O1730" s="23"/>
      <c r="P1730" s="23"/>
      <c r="Q1730" s="23"/>
      <c r="R1730" s="23"/>
      <c r="S1730" s="23"/>
      <c r="T1730" s="23"/>
      <c r="U1730" s="23"/>
      <c r="V1730" s="11"/>
      <c r="Z1730" s="15">
        <f t="shared" si="1460"/>
        <v>37.246082248355457</v>
      </c>
      <c r="AA1730" s="16">
        <f t="shared" si="1493"/>
        <v>25.395049306409224</v>
      </c>
      <c r="AB1730" s="17">
        <f t="shared" si="1461"/>
        <v>1.650852064992999</v>
      </c>
      <c r="AC1730" s="18">
        <f t="shared" si="1462"/>
        <v>5.9965750089881329</v>
      </c>
      <c r="AD1730" s="17">
        <f t="shared" si="1463"/>
        <v>0.45063086435984473</v>
      </c>
      <c r="AE1730" s="17">
        <f t="shared" si="1464"/>
        <v>1.1827104816820821</v>
      </c>
      <c r="AF1730" s="17">
        <f t="shared" si="1494"/>
        <v>9.1035736019072486E-2</v>
      </c>
      <c r="AG1730" s="17">
        <f t="shared" si="1496"/>
        <v>3.4686014071308946E-2</v>
      </c>
      <c r="AH1730" s="11">
        <f t="shared" si="1497"/>
        <v>12.991716587366282</v>
      </c>
      <c r="AI1730" s="15">
        <f t="shared" si="1465"/>
        <v>5.9759267598938033</v>
      </c>
      <c r="AJ1730" s="15">
        <f t="shared" si="1466"/>
        <v>-1.0755687304407899</v>
      </c>
      <c r="AL1730" s="18">
        <f t="shared" si="1467"/>
        <v>-2.7865750089881325</v>
      </c>
      <c r="AM1730" s="19">
        <f t="shared" si="1468"/>
        <v>-1.8047698454753127</v>
      </c>
      <c r="AN1730" s="18">
        <f t="shared" si="1469"/>
        <v>37.202040839174288</v>
      </c>
      <c r="AO1730" s="16">
        <f t="shared" si="1498"/>
        <v>37.245792202539178</v>
      </c>
      <c r="AP1730" s="17">
        <f t="shared" si="1470"/>
        <v>1.6508263537857266</v>
      </c>
      <c r="AQ1730" s="18">
        <f t="shared" si="1471"/>
        <v>5.9965750089881329</v>
      </c>
      <c r="AR1730" s="17">
        <f t="shared" si="1499"/>
        <v>0.36310436435984483</v>
      </c>
      <c r="AS1730" s="17">
        <f t="shared" si="1472"/>
        <v>0.95297655621597233</v>
      </c>
      <c r="AT1730" s="17">
        <f t="shared" si="1473"/>
        <v>8.5800248614341476E-2</v>
      </c>
      <c r="AU1730" s="17">
        <f t="shared" si="1500"/>
        <v>3.2691722090975144E-2</v>
      </c>
      <c r="AV1730" s="11">
        <f t="shared" si="1501"/>
        <v>11.106920686202798</v>
      </c>
      <c r="AW1730" s="15">
        <f t="shared" si="1502"/>
        <v>-1.4149817251767696</v>
      </c>
      <c r="AX1730" s="15">
        <f t="shared" si="1503"/>
        <v>-1.2666625862008025</v>
      </c>
      <c r="AZ1730" s="18">
        <f t="shared" si="1474"/>
        <v>-2.7865750089881325</v>
      </c>
      <c r="BA1730" s="19">
        <f t="shared" si="1475"/>
        <v>-1.8121607539603832</v>
      </c>
      <c r="BB1730" s="18">
        <f t="shared" si="1476"/>
        <v>37.202040839174288</v>
      </c>
      <c r="BC1730" s="16">
        <f t="shared" si="1504"/>
        <v>37.246151065550194</v>
      </c>
      <c r="BD1730" s="17">
        <f t="shared" si="1477"/>
        <v>1.6508581653453653</v>
      </c>
      <c r="BE1730" s="18">
        <f t="shared" si="1478"/>
        <v>5.9965750089881329</v>
      </c>
      <c r="BF1730" s="17">
        <f t="shared" si="1505"/>
        <v>0.36310436435984483</v>
      </c>
      <c r="BG1730" s="17">
        <f t="shared" si="1479"/>
        <v>0.9529949201526049</v>
      </c>
      <c r="BH1730" s="17">
        <f t="shared" si="1480"/>
        <v>8.5801901992190427E-2</v>
      </c>
      <c r="BI1730" s="17">
        <f t="shared" si="1506"/>
        <v>3.2691722090975144E-2</v>
      </c>
      <c r="BJ1730" s="11">
        <f t="shared" si="1507"/>
        <v>11.106920686202798</v>
      </c>
      <c r="BK1730" s="15">
        <f t="shared" si="1508"/>
        <v>-1.4143889963643002</v>
      </c>
      <c r="BL1730" s="15">
        <f t="shared" si="1509"/>
        <v>-1.2666869948930379</v>
      </c>
      <c r="BN1730" s="18">
        <f t="shared" si="1481"/>
        <v>-2.7865750089881325</v>
      </c>
      <c r="BO1730" s="19">
        <f t="shared" si="1482"/>
        <v>-1.813574550227935</v>
      </c>
      <c r="BP1730" s="18">
        <f t="shared" si="1483"/>
        <v>37.202040839174288</v>
      </c>
      <c r="BQ1730" s="16">
        <f t="shared" si="1510"/>
        <v>37.246219878651125</v>
      </c>
      <c r="BR1730" s="17">
        <f t="shared" si="1484"/>
        <v>1.6508642653461034</v>
      </c>
      <c r="BS1730" s="18">
        <f t="shared" si="1485"/>
        <v>5.9965750089881329</v>
      </c>
      <c r="BT1730" s="17">
        <f t="shared" si="1511"/>
        <v>0.36310436435984483</v>
      </c>
      <c r="BU1730" s="17">
        <f t="shared" si="1486"/>
        <v>0.95299844151491109</v>
      </c>
      <c r="BV1730" s="17">
        <f t="shared" si="1487"/>
        <v>8.5802219034366717E-2</v>
      </c>
      <c r="BW1730" s="17">
        <f t="shared" si="1512"/>
        <v>3.2691722090975144E-2</v>
      </c>
      <c r="BX1730" s="11">
        <f t="shared" si="1513"/>
        <v>11.106920686202798</v>
      </c>
      <c r="BY1730" s="15">
        <f t="shared" si="1514"/>
        <v>-1.4142753381144484</v>
      </c>
      <c r="BZ1730" s="15">
        <f t="shared" si="1515"/>
        <v>-1.2666916753627266</v>
      </c>
    </row>
    <row r="1731" spans="9:78" x14ac:dyDescent="0.3">
      <c r="I1731" s="11">
        <f t="shared" si="1488"/>
        <v>3.4439999999998423</v>
      </c>
      <c r="J1731" s="15">
        <f t="shared" si="1489"/>
        <v>1.8073302844457584</v>
      </c>
      <c r="K1731" s="15">
        <f t="shared" si="1490"/>
        <v>138.39442903809936</v>
      </c>
      <c r="L1731" s="15">
        <f t="shared" si="1495"/>
        <v>-2.7873216402668568</v>
      </c>
      <c r="M1731" s="15">
        <f t="shared" si="1491"/>
        <v>-1.811111468908974</v>
      </c>
      <c r="N1731" s="15">
        <f t="shared" si="1492"/>
        <v>37.199571185984958</v>
      </c>
      <c r="O1731" s="23"/>
      <c r="P1731" s="23"/>
      <c r="Q1731" s="23"/>
      <c r="R1731" s="23"/>
      <c r="S1731" s="23"/>
      <c r="T1731" s="23"/>
      <c r="U1731" s="23"/>
      <c r="V1731" s="11"/>
      <c r="Z1731" s="15">
        <f t="shared" si="1460"/>
        <v>37.243633297168742</v>
      </c>
      <c r="AA1731" s="16">
        <f t="shared" si="1493"/>
        <v>25.393379567408999</v>
      </c>
      <c r="AB1731" s="17">
        <f t="shared" si="1461"/>
        <v>1.6506349831970319</v>
      </c>
      <c r="AC1731" s="18">
        <f t="shared" si="1462"/>
        <v>5.9973216402668568</v>
      </c>
      <c r="AD1731" s="17">
        <f t="shared" si="1463"/>
        <v>0.4506815232921062</v>
      </c>
      <c r="AE1731" s="17">
        <f t="shared" si="1464"/>
        <v>1.1826878992471836</v>
      </c>
      <c r="AF1731" s="17">
        <f t="shared" si="1494"/>
        <v>9.1027120150345656E-2</v>
      </c>
      <c r="AG1731" s="17">
        <f t="shared" si="1496"/>
        <v>3.4687292561600164E-2</v>
      </c>
      <c r="AH1731" s="11">
        <f t="shared" si="1497"/>
        <v>12.992698190317213</v>
      </c>
      <c r="AI1731" s="15">
        <f t="shared" si="1465"/>
        <v>5.9752015846741457</v>
      </c>
      <c r="AJ1731" s="15">
        <f t="shared" si="1466"/>
        <v>-1.074830045068782</v>
      </c>
      <c r="AL1731" s="18">
        <f t="shared" si="1467"/>
        <v>-2.7873216402668568</v>
      </c>
      <c r="AM1731" s="19">
        <f t="shared" si="1468"/>
        <v>-1.8051362673242999</v>
      </c>
      <c r="AN1731" s="18">
        <f t="shared" si="1469"/>
        <v>37.199571185984958</v>
      </c>
      <c r="AO1731" s="16">
        <f t="shared" si="1498"/>
        <v>37.243343208750368</v>
      </c>
      <c r="AP1731" s="17">
        <f t="shared" si="1470"/>
        <v>1.6506092699040789</v>
      </c>
      <c r="AQ1731" s="18">
        <f t="shared" si="1471"/>
        <v>5.9973216402668568</v>
      </c>
      <c r="AR1731" s="17">
        <f t="shared" si="1499"/>
        <v>0.36315502329210619</v>
      </c>
      <c r="AS1731" s="17">
        <f t="shared" si="1472"/>
        <v>0.95298417783494771</v>
      </c>
      <c r="AT1731" s="17">
        <f t="shared" si="1473"/>
        <v>8.5791669252851574E-2</v>
      </c>
      <c r="AU1731" s="17">
        <f t="shared" si="1500"/>
        <v>3.2692752272728706E-2</v>
      </c>
      <c r="AV1731" s="11">
        <f t="shared" si="1501"/>
        <v>11.108120242144281</v>
      </c>
      <c r="AW1731" s="15">
        <f t="shared" si="1502"/>
        <v>-1.4147337169411178</v>
      </c>
      <c r="AX1731" s="15">
        <f t="shared" si="1503"/>
        <v>-1.2659741295175746</v>
      </c>
      <c r="AZ1731" s="18">
        <f t="shared" si="1474"/>
        <v>-2.7873216402668568</v>
      </c>
      <c r="BA1731" s="19">
        <f t="shared" si="1475"/>
        <v>-1.812526202625915</v>
      </c>
      <c r="BB1731" s="18">
        <f t="shared" si="1476"/>
        <v>37.199571185984958</v>
      </c>
      <c r="BC1731" s="16">
        <f t="shared" si="1504"/>
        <v>37.243702120712541</v>
      </c>
      <c r="BD1731" s="17">
        <f t="shared" si="1477"/>
        <v>1.6506410837110779</v>
      </c>
      <c r="BE1731" s="18">
        <f t="shared" si="1478"/>
        <v>5.9973216402668568</v>
      </c>
      <c r="BF1731" s="17">
        <f t="shared" si="1505"/>
        <v>0.36315502329210619</v>
      </c>
      <c r="BG1731" s="17">
        <f t="shared" si="1479"/>
        <v>0.95300254563116671</v>
      </c>
      <c r="BH1731" s="17">
        <f t="shared" si="1480"/>
        <v>8.5793322799610036E-2</v>
      </c>
      <c r="BI1731" s="17">
        <f t="shared" si="1506"/>
        <v>3.2692752272728706E-2</v>
      </c>
      <c r="BJ1731" s="11">
        <f t="shared" si="1507"/>
        <v>11.108120242144281</v>
      </c>
      <c r="BK1731" s="15">
        <f t="shared" si="1508"/>
        <v>-1.4141408635149306</v>
      </c>
      <c r="BL1731" s="15">
        <f t="shared" si="1509"/>
        <v>-1.2659985298752827</v>
      </c>
      <c r="BN1731" s="18">
        <f t="shared" si="1481"/>
        <v>-2.7873216402668568</v>
      </c>
      <c r="BO1731" s="19">
        <f t="shared" si="1482"/>
        <v>-1.8139397506360038</v>
      </c>
      <c r="BP1731" s="18">
        <f t="shared" si="1483"/>
        <v>37.199571185984958</v>
      </c>
      <c r="BQ1731" s="16">
        <f t="shared" si="1510"/>
        <v>37.243770940119639</v>
      </c>
      <c r="BR1731" s="17">
        <f t="shared" si="1484"/>
        <v>1.6506471838697192</v>
      </c>
      <c r="BS1731" s="18">
        <f t="shared" si="1485"/>
        <v>5.9973216402668568</v>
      </c>
      <c r="BT1731" s="17">
        <f t="shared" si="1511"/>
        <v>0.36315502329210619</v>
      </c>
      <c r="BU1731" s="17">
        <f t="shared" si="1486"/>
        <v>0.95300606757592587</v>
      </c>
      <c r="BV1731" s="17">
        <f t="shared" si="1487"/>
        <v>8.5793639859984103E-2</v>
      </c>
      <c r="BW1731" s="17">
        <f t="shared" si="1512"/>
        <v>3.2692752272728706E-2</v>
      </c>
      <c r="BX1731" s="11">
        <f t="shared" si="1513"/>
        <v>11.108120242144281</v>
      </c>
      <c r="BY1731" s="15">
        <f t="shared" si="1514"/>
        <v>-1.4140271864579503</v>
      </c>
      <c r="BZ1731" s="15">
        <f t="shared" si="1515"/>
        <v>-1.2660032085373785</v>
      </c>
    </row>
    <row r="1732" spans="9:78" x14ac:dyDescent="0.3">
      <c r="I1732" s="11">
        <f t="shared" si="1488"/>
        <v>3.4459999999998421</v>
      </c>
      <c r="J1732" s="15">
        <f t="shared" si="1489"/>
        <v>1.8037076959830198</v>
      </c>
      <c r="K1732" s="15">
        <f t="shared" si="1490"/>
        <v>138.46882571221181</v>
      </c>
      <c r="L1732" s="15">
        <f t="shared" si="1495"/>
        <v>-2.7880680015154038</v>
      </c>
      <c r="M1732" s="15">
        <f t="shared" si="1491"/>
        <v>-1.8114769938298727</v>
      </c>
      <c r="N1732" s="15">
        <f t="shared" si="1492"/>
        <v>37.197102926460829</v>
      </c>
      <c r="O1732" s="23"/>
      <c r="P1732" s="23"/>
      <c r="Q1732" s="23"/>
      <c r="R1732" s="23"/>
      <c r="S1732" s="23"/>
      <c r="T1732" s="23"/>
      <c r="U1732" s="23"/>
      <c r="V1732" s="11"/>
      <c r="Z1732" s="15">
        <f t="shared" si="1460"/>
        <v>37.241185735968394</v>
      </c>
      <c r="AA1732" s="16">
        <f t="shared" si="1493"/>
        <v>25.391710776126498</v>
      </c>
      <c r="AB1732" s="17">
        <f t="shared" si="1461"/>
        <v>1.6504180388748659</v>
      </c>
      <c r="AC1732" s="18">
        <f t="shared" si="1462"/>
        <v>5.9980680015154038</v>
      </c>
      <c r="AD1732" s="17">
        <f t="shared" si="1463"/>
        <v>0.45073216390282012</v>
      </c>
      <c r="AE1732" s="17">
        <f t="shared" si="1464"/>
        <v>1.1826653322834928</v>
      </c>
      <c r="AF1732" s="17">
        <f t="shared" si="1494"/>
        <v>9.101851014430884E-2</v>
      </c>
      <c r="AG1732" s="17">
        <f t="shared" si="1496"/>
        <v>3.4688570733145616E-2</v>
      </c>
      <c r="AH1732" s="11">
        <f t="shared" si="1497"/>
        <v>12.993679312135413</v>
      </c>
      <c r="AI1732" s="15">
        <f t="shared" si="1465"/>
        <v>5.9744768979754683</v>
      </c>
      <c r="AJ1732" s="15">
        <f t="shared" si="1466"/>
        <v>-1.074091722760248</v>
      </c>
      <c r="AL1732" s="18">
        <f t="shared" si="1467"/>
        <v>-2.7880680015154038</v>
      </c>
      <c r="AM1732" s="19">
        <f t="shared" si="1468"/>
        <v>-1.8055025169318972</v>
      </c>
      <c r="AN1732" s="18">
        <f t="shared" si="1469"/>
        <v>37.197102926460829</v>
      </c>
      <c r="AO1732" s="16">
        <f t="shared" si="1498"/>
        <v>37.240895604971271</v>
      </c>
      <c r="AP1732" s="17">
        <f t="shared" si="1470"/>
        <v>1.6503923234978386</v>
      </c>
      <c r="AQ1732" s="18">
        <f t="shared" si="1471"/>
        <v>5.9980680015154038</v>
      </c>
      <c r="AR1732" s="17">
        <f t="shared" si="1499"/>
        <v>0.36320566390282005</v>
      </c>
      <c r="AS1732" s="17">
        <f t="shared" si="1472"/>
        <v>0.9529917957967412</v>
      </c>
      <c r="AT1732" s="17">
        <f t="shared" si="1473"/>
        <v>8.5783095725187331E-2</v>
      </c>
      <c r="AU1732" s="17">
        <f t="shared" si="1500"/>
        <v>3.2693782225540931E-2</v>
      </c>
      <c r="AV1732" s="11">
        <f t="shared" si="1501"/>
        <v>11.109319239885243</v>
      </c>
      <c r="AW1732" s="15">
        <f t="shared" si="1502"/>
        <v>-1.4144858357852006</v>
      </c>
      <c r="AX1732" s="15">
        <f t="shared" si="1503"/>
        <v>-1.2652860047516257</v>
      </c>
      <c r="AZ1732" s="18">
        <f t="shared" si="1474"/>
        <v>-2.7880680015154038</v>
      </c>
      <c r="BA1732" s="19">
        <f t="shared" si="1475"/>
        <v>-1.8128914796656579</v>
      </c>
      <c r="BB1732" s="18">
        <f t="shared" si="1476"/>
        <v>37.197102926460829</v>
      </c>
      <c r="BC1732" s="16">
        <f t="shared" si="1504"/>
        <v>37.241254565854319</v>
      </c>
      <c r="BD1732" s="17">
        <f t="shared" si="1477"/>
        <v>1.6504241395501307</v>
      </c>
      <c r="BE1732" s="18">
        <f t="shared" si="1478"/>
        <v>5.9980680015154038</v>
      </c>
      <c r="BF1732" s="17">
        <f t="shared" si="1505"/>
        <v>0.36320566390282005</v>
      </c>
      <c r="BG1732" s="17">
        <f t="shared" si="1479"/>
        <v>0.95301016745078815</v>
      </c>
      <c r="BH1732" s="17">
        <f t="shared" si="1480"/>
        <v>8.578474944074363E-2</v>
      </c>
      <c r="BI1732" s="17">
        <f t="shared" si="1506"/>
        <v>3.2693782225540931E-2</v>
      </c>
      <c r="BJ1732" s="11">
        <f t="shared" si="1507"/>
        <v>11.109319239885243</v>
      </c>
      <c r="BK1732" s="15">
        <f t="shared" si="1508"/>
        <v>-1.4138928578022121</v>
      </c>
      <c r="BL1732" s="15">
        <f t="shared" si="1509"/>
        <v>-1.2653103967735218</v>
      </c>
      <c r="BN1732" s="18">
        <f t="shared" si="1481"/>
        <v>-2.7880680015154038</v>
      </c>
      <c r="BO1732" s="19">
        <f t="shared" si="1482"/>
        <v>-1.8143047795454772</v>
      </c>
      <c r="BP1732" s="18">
        <f t="shared" si="1483"/>
        <v>37.197102926460829</v>
      </c>
      <c r="BQ1732" s="16">
        <f t="shared" si="1510"/>
        <v>37.241323391560648</v>
      </c>
      <c r="BR1732" s="17">
        <f t="shared" si="1484"/>
        <v>1.650430239866215</v>
      </c>
      <c r="BS1732" s="18">
        <f t="shared" si="1485"/>
        <v>5.9980680015154038</v>
      </c>
      <c r="BT1732" s="17">
        <f t="shared" si="1511"/>
        <v>0.36320566390282005</v>
      </c>
      <c r="BU1732" s="17">
        <f t="shared" si="1486"/>
        <v>0.95301368997758207</v>
      </c>
      <c r="BV1732" s="17">
        <f t="shared" si="1487"/>
        <v>8.578506651928984E-2</v>
      </c>
      <c r="BW1732" s="17">
        <f t="shared" si="1512"/>
        <v>3.2693782225540931E-2</v>
      </c>
      <c r="BX1732" s="11">
        <f t="shared" si="1513"/>
        <v>11.109319239885243</v>
      </c>
      <c r="BY1732" s="15">
        <f t="shared" si="1514"/>
        <v>-1.4137791619516415</v>
      </c>
      <c r="BZ1732" s="15">
        <f t="shared" si="1515"/>
        <v>-1.2653150736279011</v>
      </c>
    </row>
    <row r="1733" spans="9:78" x14ac:dyDescent="0.3">
      <c r="I1733" s="11">
        <f t="shared" si="1488"/>
        <v>3.4479999999998419</v>
      </c>
      <c r="J1733" s="15">
        <f t="shared" si="1489"/>
        <v>1.8000843766421435</v>
      </c>
      <c r="K1733" s="15">
        <f t="shared" si="1490"/>
        <v>138.54321745119819</v>
      </c>
      <c r="L1733" s="15">
        <f t="shared" si="1495"/>
        <v>-2.7888140927228848</v>
      </c>
      <c r="M1733" s="15">
        <f t="shared" si="1491"/>
        <v>-1.8118423470469229</v>
      </c>
      <c r="N1733" s="15">
        <f t="shared" si="1492"/>
        <v>37.194636059927682</v>
      </c>
      <c r="O1733" s="23"/>
      <c r="P1733" s="23"/>
      <c r="Q1733" s="23"/>
      <c r="R1733" s="23"/>
      <c r="S1733" s="23"/>
      <c r="T1733" s="23"/>
      <c r="U1733" s="23"/>
      <c r="V1733" s="11"/>
      <c r="Z1733" s="15">
        <f t="shared" si="1460"/>
        <v>37.238739564075274</v>
      </c>
      <c r="AA1733" s="16">
        <f t="shared" si="1493"/>
        <v>25.390042932098677</v>
      </c>
      <c r="AB1733" s="17">
        <f t="shared" si="1461"/>
        <v>1.6502012319420201</v>
      </c>
      <c r="AC1733" s="18">
        <f t="shared" si="1462"/>
        <v>5.9988140927228848</v>
      </c>
      <c r="AD1733" s="17">
        <f t="shared" si="1463"/>
        <v>0.45078278619124768</v>
      </c>
      <c r="AE1733" s="17">
        <f t="shared" si="1464"/>
        <v>1.1826427807806885</v>
      </c>
      <c r="AF1733" s="17">
        <f t="shared" si="1494"/>
        <v>9.1009905997012822E-2</v>
      </c>
      <c r="AG1733" s="17">
        <f t="shared" si="1496"/>
        <v>3.4689848585770768E-2</v>
      </c>
      <c r="AH1733" s="11">
        <f t="shared" si="1497"/>
        <v>12.994659952945188</v>
      </c>
      <c r="AI1733" s="15">
        <f t="shared" si="1465"/>
        <v>5.9737526994769103</v>
      </c>
      <c r="AJ1733" s="15">
        <f t="shared" si="1466"/>
        <v>-1.0733537633818555</v>
      </c>
      <c r="AL1733" s="18">
        <f t="shared" si="1467"/>
        <v>-2.7888140927228848</v>
      </c>
      <c r="AM1733" s="19">
        <f t="shared" si="1468"/>
        <v>-1.805868594347446</v>
      </c>
      <c r="AN1733" s="18">
        <f t="shared" si="1469"/>
        <v>37.194636059927682</v>
      </c>
      <c r="AO1733" s="16">
        <f t="shared" si="1498"/>
        <v>37.238449390522739</v>
      </c>
      <c r="AP1733" s="17">
        <f t="shared" si="1470"/>
        <v>1.650175514482523</v>
      </c>
      <c r="AQ1733" s="18">
        <f t="shared" si="1471"/>
        <v>5.9988140927228848</v>
      </c>
      <c r="AR1733" s="17">
        <f t="shared" si="1499"/>
        <v>0.36325628619124772</v>
      </c>
      <c r="AS1733" s="17">
        <f t="shared" si="1472"/>
        <v>0.95299941010278655</v>
      </c>
      <c r="AT1733" s="17">
        <f t="shared" si="1473"/>
        <v>8.5774528027421248E-2</v>
      </c>
      <c r="AU1733" s="17">
        <f t="shared" si="1500"/>
        <v>3.2694811949240912E-2</v>
      </c>
      <c r="AV1733" s="11">
        <f t="shared" si="1501"/>
        <v>11.110517679539111</v>
      </c>
      <c r="AW1733" s="15">
        <f t="shared" si="1502"/>
        <v>-1.4142380816521829</v>
      </c>
      <c r="AX1733" s="15">
        <f t="shared" si="1503"/>
        <v>-1.2645982117883003</v>
      </c>
      <c r="AZ1733" s="18">
        <f t="shared" si="1474"/>
        <v>-2.7888140927228848</v>
      </c>
      <c r="BA1733" s="19">
        <f t="shared" si="1475"/>
        <v>-1.8132565851285751</v>
      </c>
      <c r="BB1733" s="18">
        <f t="shared" si="1476"/>
        <v>37.194636059927682</v>
      </c>
      <c r="BC1733" s="16">
        <f t="shared" si="1504"/>
        <v>37.238808400296385</v>
      </c>
      <c r="BD1733" s="17">
        <f t="shared" si="1477"/>
        <v>1.6502073327780418</v>
      </c>
      <c r="BE1733" s="18">
        <f t="shared" si="1478"/>
        <v>5.9988140927228848</v>
      </c>
      <c r="BF1733" s="17">
        <f t="shared" si="1505"/>
        <v>0.36325628619124772</v>
      </c>
      <c r="BG1733" s="17">
        <f t="shared" si="1479"/>
        <v>0.95301778561290296</v>
      </c>
      <c r="BH1733" s="17">
        <f t="shared" si="1480"/>
        <v>8.5776181911663751E-2</v>
      </c>
      <c r="BI1733" s="17">
        <f t="shared" si="1506"/>
        <v>3.2694811949240912E-2</v>
      </c>
      <c r="BJ1733" s="11">
        <f t="shared" si="1507"/>
        <v>11.110517679539111</v>
      </c>
      <c r="BK1733" s="15">
        <f t="shared" si="1508"/>
        <v>-1.4136449791693064</v>
      </c>
      <c r="BL1733" s="15">
        <f t="shared" si="1509"/>
        <v>-1.264622595473103</v>
      </c>
      <c r="BN1733" s="18">
        <f t="shared" si="1481"/>
        <v>-2.7888140927228848</v>
      </c>
      <c r="BO1733" s="19">
        <f t="shared" si="1482"/>
        <v>-1.8146696370052615</v>
      </c>
      <c r="BP1733" s="18">
        <f t="shared" si="1483"/>
        <v>37.194636059927682</v>
      </c>
      <c r="BQ1733" s="16">
        <f t="shared" si="1510"/>
        <v>37.238877232295039</v>
      </c>
      <c r="BR1733" s="17">
        <f t="shared" si="1484"/>
        <v>1.6502134332511109</v>
      </c>
      <c r="BS1733" s="18">
        <f t="shared" si="1485"/>
        <v>5.9988140927228848</v>
      </c>
      <c r="BT1733" s="17">
        <f t="shared" si="1511"/>
        <v>0.36325628619124772</v>
      </c>
      <c r="BU1733" s="17">
        <f t="shared" si="1486"/>
        <v>0.95302130872131474</v>
      </c>
      <c r="BV1733" s="17">
        <f t="shared" si="1487"/>
        <v>8.5776499008356599E-2</v>
      </c>
      <c r="BW1733" s="17">
        <f t="shared" si="1512"/>
        <v>3.2694811949240912E-2</v>
      </c>
      <c r="BX1733" s="11">
        <f t="shared" si="1513"/>
        <v>11.110517679539111</v>
      </c>
      <c r="BY1733" s="15">
        <f t="shared" si="1514"/>
        <v>-1.4135312645386298</v>
      </c>
      <c r="BZ1733" s="15">
        <f t="shared" si="1515"/>
        <v>-1.2646272705196466</v>
      </c>
    </row>
    <row r="1734" spans="9:78" x14ac:dyDescent="0.3">
      <c r="I1734" s="11">
        <f t="shared" si="1488"/>
        <v>3.4499999999998416</v>
      </c>
      <c r="J1734" s="15">
        <f t="shared" si="1489"/>
        <v>1.7964603267664878</v>
      </c>
      <c r="K1734" s="15">
        <f t="shared" si="1490"/>
        <v>138.61760425784382</v>
      </c>
      <c r="L1734" s="15">
        <f t="shared" si="1495"/>
        <v>-2.7895599138785263</v>
      </c>
      <c r="M1734" s="15">
        <f t="shared" si="1491"/>
        <v>-1.8122075286091579</v>
      </c>
      <c r="N1734" s="15">
        <f t="shared" si="1492"/>
        <v>37.192170585711537</v>
      </c>
      <c r="O1734" s="23"/>
      <c r="P1734" s="23"/>
      <c r="Q1734" s="23"/>
      <c r="R1734" s="23"/>
      <c r="S1734" s="23"/>
      <c r="T1734" s="23"/>
      <c r="U1734" s="23"/>
      <c r="V1734" s="11"/>
      <c r="Z1734" s="15">
        <f t="shared" si="1460"/>
        <v>37.236294780810489</v>
      </c>
      <c r="AA1734" s="16">
        <f t="shared" si="1493"/>
        <v>25.388376034862649</v>
      </c>
      <c r="AB1734" s="17">
        <f t="shared" si="1461"/>
        <v>1.6499845623140634</v>
      </c>
      <c r="AC1734" s="18">
        <f t="shared" si="1462"/>
        <v>5.9995599138785263</v>
      </c>
      <c r="AD1734" s="17">
        <f t="shared" si="1463"/>
        <v>0.45083339015665791</v>
      </c>
      <c r="AE1734" s="17">
        <f t="shared" si="1464"/>
        <v>1.1826202447284557</v>
      </c>
      <c r="AF1734" s="17">
        <f t="shared" si="1494"/>
        <v>9.1001307704510967E-2</v>
      </c>
      <c r="AG1734" s="17">
        <f t="shared" si="1496"/>
        <v>3.4691126119301342E-2</v>
      </c>
      <c r="AH1734" s="11">
        <f t="shared" si="1497"/>
        <v>12.995640112870957</v>
      </c>
      <c r="AI1734" s="15">
        <f t="shared" si="1465"/>
        <v>5.9730289888578607</v>
      </c>
      <c r="AJ1734" s="15">
        <f t="shared" si="1466"/>
        <v>-1.0726161668003003</v>
      </c>
      <c r="AL1734" s="18">
        <f t="shared" si="1467"/>
        <v>-2.7895599138785263</v>
      </c>
      <c r="AM1734" s="19">
        <f t="shared" si="1468"/>
        <v>-1.8062344996203001</v>
      </c>
      <c r="AN1734" s="18">
        <f t="shared" si="1469"/>
        <v>37.192170585711537</v>
      </c>
      <c r="AO1734" s="16">
        <f t="shared" si="1498"/>
        <v>37.23600456472586</v>
      </c>
      <c r="AP1734" s="17">
        <f t="shared" si="1470"/>
        <v>1.6499588427736995</v>
      </c>
      <c r="AQ1734" s="18">
        <f t="shared" si="1471"/>
        <v>5.9995599138785263</v>
      </c>
      <c r="AR1734" s="17">
        <f t="shared" si="1499"/>
        <v>0.36330689015665801</v>
      </c>
      <c r="AS1734" s="17">
        <f t="shared" si="1472"/>
        <v>0.95300702075451671</v>
      </c>
      <c r="AT1734" s="17">
        <f t="shared" si="1473"/>
        <v>8.5765966155628384E-2</v>
      </c>
      <c r="AU1734" s="17">
        <f t="shared" si="1500"/>
        <v>3.2695841443657961E-2</v>
      </c>
      <c r="AV1734" s="11">
        <f t="shared" si="1501"/>
        <v>11.111715561219452</v>
      </c>
      <c r="AW1734" s="15">
        <f t="shared" si="1502"/>
        <v>-1.4139904544852373</v>
      </c>
      <c r="AX1734" s="15">
        <f t="shared" si="1503"/>
        <v>-1.2639107505129559</v>
      </c>
      <c r="AZ1734" s="18">
        <f t="shared" si="1474"/>
        <v>-2.7895599138785263</v>
      </c>
      <c r="BA1734" s="19">
        <f t="shared" si="1475"/>
        <v>-1.8136215190636431</v>
      </c>
      <c r="BB1734" s="18">
        <f t="shared" si="1476"/>
        <v>37.192170585711537</v>
      </c>
      <c r="BC1734" s="16">
        <f t="shared" si="1504"/>
        <v>37.236363623359857</v>
      </c>
      <c r="BD1734" s="17">
        <f t="shared" si="1477"/>
        <v>1.649990663310382</v>
      </c>
      <c r="BE1734" s="18">
        <f t="shared" si="1478"/>
        <v>5.9995599138785263</v>
      </c>
      <c r="BF1734" s="17">
        <f t="shared" si="1505"/>
        <v>0.36330689015665801</v>
      </c>
      <c r="BG1734" s="17">
        <f t="shared" si="1479"/>
        <v>0.95302540011894477</v>
      </c>
      <c r="BH1734" s="17">
        <f t="shared" si="1480"/>
        <v>8.5767620208445583E-2</v>
      </c>
      <c r="BI1734" s="17">
        <f t="shared" si="1506"/>
        <v>3.2695841443657961E-2</v>
      </c>
      <c r="BJ1734" s="11">
        <f t="shared" si="1507"/>
        <v>11.111715561219452</v>
      </c>
      <c r="BK1734" s="15">
        <f t="shared" si="1508"/>
        <v>-1.4133972275593718</v>
      </c>
      <c r="BL1734" s="15">
        <f t="shared" si="1509"/>
        <v>-1.2639351258593934</v>
      </c>
      <c r="BN1734" s="18">
        <f t="shared" si="1481"/>
        <v>-2.7895599138785263</v>
      </c>
      <c r="BO1734" s="19">
        <f t="shared" si="1482"/>
        <v>-1.8150343230642767</v>
      </c>
      <c r="BP1734" s="18">
        <f t="shared" si="1483"/>
        <v>37.192170585711537</v>
      </c>
      <c r="BQ1734" s="16">
        <f t="shared" si="1510"/>
        <v>37.236432461643908</v>
      </c>
      <c r="BR1734" s="17">
        <f t="shared" si="1484"/>
        <v>1.6499967639399762</v>
      </c>
      <c r="BS1734" s="18">
        <f t="shared" si="1485"/>
        <v>5.9995599138785263</v>
      </c>
      <c r="BT1734" s="17">
        <f t="shared" si="1511"/>
        <v>0.36330689015665801</v>
      </c>
      <c r="BU1734" s="17">
        <f t="shared" si="1486"/>
        <v>0.95302892380855664</v>
      </c>
      <c r="BV1734" s="17">
        <f t="shared" si="1487"/>
        <v>8.5767937323259449E-2</v>
      </c>
      <c r="BW1734" s="17">
        <f t="shared" si="1512"/>
        <v>3.2695841443657961E-2</v>
      </c>
      <c r="BX1734" s="11">
        <f t="shared" si="1513"/>
        <v>11.111715561219452</v>
      </c>
      <c r="BY1734" s="15">
        <f t="shared" si="1514"/>
        <v>-1.4132834941620986</v>
      </c>
      <c r="BZ1734" s="15">
        <f t="shared" si="1515"/>
        <v>-1.2639397990979793</v>
      </c>
    </row>
    <row r="1735" spans="9:78" x14ac:dyDescent="0.3">
      <c r="I1735" s="11">
        <f t="shared" si="1488"/>
        <v>3.4519999999998414</v>
      </c>
      <c r="J1735" s="15">
        <f t="shared" si="1489"/>
        <v>1.7928355466993133</v>
      </c>
      <c r="K1735" s="15">
        <f t="shared" si="1490"/>
        <v>138.69198613493268</v>
      </c>
      <c r="L1735" s="15">
        <f t="shared" si="1495"/>
        <v>-2.7903054649716652</v>
      </c>
      <c r="M1735" s="15">
        <f t="shared" si="1491"/>
        <v>-1.8125725385656224</v>
      </c>
      <c r="N1735" s="15">
        <f t="shared" si="1492"/>
        <v>37.189706503138659</v>
      </c>
      <c r="O1735" s="23"/>
      <c r="P1735" s="23"/>
      <c r="Q1735" s="23"/>
      <c r="R1735" s="23"/>
      <c r="S1735" s="23"/>
      <c r="T1735" s="23"/>
      <c r="U1735" s="23"/>
      <c r="V1735" s="11"/>
      <c r="Z1735" s="15">
        <f t="shared" si="1460"/>
        <v>37.233851385495377</v>
      </c>
      <c r="AA1735" s="16">
        <f t="shared" si="1493"/>
        <v>25.386710083955688</v>
      </c>
      <c r="AB1735" s="17">
        <f t="shared" si="1461"/>
        <v>1.649768029906616</v>
      </c>
      <c r="AC1735" s="18">
        <f t="shared" si="1462"/>
        <v>6.0003054649716656</v>
      </c>
      <c r="AD1735" s="17">
        <f t="shared" si="1463"/>
        <v>0.45088397579832745</v>
      </c>
      <c r="AE1735" s="17">
        <f t="shared" si="1464"/>
        <v>1.1825977241164849</v>
      </c>
      <c r="AF1735" s="17">
        <f t="shared" si="1494"/>
        <v>9.0992715262859208E-2</v>
      </c>
      <c r="AG1735" s="17">
        <f t="shared" si="1496"/>
        <v>3.4692403333563299E-2</v>
      </c>
      <c r="AH1735" s="11">
        <f t="shared" si="1497"/>
        <v>12.996619792037238</v>
      </c>
      <c r="AI1735" s="15">
        <f t="shared" si="1465"/>
        <v>5.9723057657978069</v>
      </c>
      <c r="AJ1735" s="15">
        <f t="shared" si="1466"/>
        <v>-1.0718789328823093</v>
      </c>
      <c r="AL1735" s="18">
        <f t="shared" si="1467"/>
        <v>-2.7903054649716652</v>
      </c>
      <c r="AM1735" s="19">
        <f t="shared" si="1468"/>
        <v>-1.8066002327998245</v>
      </c>
      <c r="AN1735" s="18">
        <f t="shared" si="1469"/>
        <v>37.189706503138659</v>
      </c>
      <c r="AO1735" s="16">
        <f t="shared" si="1498"/>
        <v>37.233561126901982</v>
      </c>
      <c r="AP1735" s="17">
        <f t="shared" si="1470"/>
        <v>1.6497423082869884</v>
      </c>
      <c r="AQ1735" s="18">
        <f t="shared" si="1471"/>
        <v>6.0003054649716656</v>
      </c>
      <c r="AR1735" s="17">
        <f t="shared" si="1499"/>
        <v>0.3633574757983275</v>
      </c>
      <c r="AS1735" s="17">
        <f t="shared" si="1472"/>
        <v>0.95301462775336465</v>
      </c>
      <c r="AT1735" s="17">
        <f t="shared" si="1473"/>
        <v>8.5757410105886417E-2</v>
      </c>
      <c r="AU1735" s="17">
        <f t="shared" si="1500"/>
        <v>3.269687070862156E-2</v>
      </c>
      <c r="AV1735" s="11">
        <f t="shared" si="1501"/>
        <v>11.11291288504</v>
      </c>
      <c r="AW1735" s="15">
        <f t="shared" si="1502"/>
        <v>-1.4137429542275686</v>
      </c>
      <c r="AX1735" s="15">
        <f t="shared" si="1503"/>
        <v>-1.2632236208109713</v>
      </c>
      <c r="AZ1735" s="18">
        <f t="shared" si="1474"/>
        <v>-2.7903054649716652</v>
      </c>
      <c r="BA1735" s="19">
        <f t="shared" si="1475"/>
        <v>-1.81398628151985</v>
      </c>
      <c r="BB1735" s="18">
        <f t="shared" si="1476"/>
        <v>37.189706503138659</v>
      </c>
      <c r="BC1735" s="16">
        <f t="shared" si="1504"/>
        <v>37.233920234366089</v>
      </c>
      <c r="BD1735" s="17">
        <f t="shared" si="1477"/>
        <v>1.6497741310627725</v>
      </c>
      <c r="BE1735" s="18">
        <f t="shared" si="1478"/>
        <v>6.0003054649716656</v>
      </c>
      <c r="BF1735" s="17">
        <f t="shared" si="1505"/>
        <v>0.3633574757983275</v>
      </c>
      <c r="BG1735" s="17">
        <f t="shared" si="1479"/>
        <v>0.95303301097034676</v>
      </c>
      <c r="BH1735" s="17">
        <f t="shared" si="1480"/>
        <v>8.5759064327166873E-2</v>
      </c>
      <c r="BI1735" s="17">
        <f t="shared" si="1506"/>
        <v>3.269687070862156E-2</v>
      </c>
      <c r="BJ1735" s="11">
        <f t="shared" si="1507"/>
        <v>11.11291288504</v>
      </c>
      <c r="BK1735" s="15">
        <f t="shared" si="1508"/>
        <v>-1.4131496029156021</v>
      </c>
      <c r="BL1735" s="15">
        <f t="shared" si="1509"/>
        <v>-1.2632479878177754</v>
      </c>
      <c r="BN1735" s="18">
        <f t="shared" si="1481"/>
        <v>-2.7903054649716652</v>
      </c>
      <c r="BO1735" s="19">
        <f t="shared" si="1482"/>
        <v>-1.8153988377714536</v>
      </c>
      <c r="BP1735" s="18">
        <f t="shared" si="1483"/>
        <v>37.189706503138659</v>
      </c>
      <c r="BQ1735" s="16">
        <f t="shared" si="1510"/>
        <v>37.233989078928623</v>
      </c>
      <c r="BR1735" s="17">
        <f t="shared" si="1484"/>
        <v>1.6497802318484334</v>
      </c>
      <c r="BS1735" s="18">
        <f t="shared" si="1485"/>
        <v>6.0003054649716656</v>
      </c>
      <c r="BT1735" s="17">
        <f t="shared" si="1511"/>
        <v>0.3633574757983275</v>
      </c>
      <c r="BU1735" s="17">
        <f t="shared" si="1486"/>
        <v>0.95303653524074128</v>
      </c>
      <c r="BV1735" s="17">
        <f t="shared" si="1487"/>
        <v>8.5759381460076209E-2</v>
      </c>
      <c r="BW1735" s="17">
        <f t="shared" si="1512"/>
        <v>3.269687070862156E-2</v>
      </c>
      <c r="BX1735" s="11">
        <f t="shared" si="1513"/>
        <v>11.11291288504</v>
      </c>
      <c r="BY1735" s="15">
        <f t="shared" si="1514"/>
        <v>-1.4130358507652419</v>
      </c>
      <c r="BZ1735" s="15">
        <f t="shared" si="1515"/>
        <v>-1.2632526592482851</v>
      </c>
    </row>
    <row r="1736" spans="9:78" x14ac:dyDescent="0.3">
      <c r="I1736" s="11">
        <f t="shared" si="1488"/>
        <v>3.4539999999998412</v>
      </c>
      <c r="J1736" s="15">
        <f t="shared" si="1489"/>
        <v>1.7892100367837827</v>
      </c>
      <c r="K1736" s="15">
        <f t="shared" si="1490"/>
        <v>138.76636308524735</v>
      </c>
      <c r="L1736" s="15">
        <f t="shared" si="1495"/>
        <v>-2.7910507459917513</v>
      </c>
      <c r="M1736" s="15">
        <f t="shared" si="1491"/>
        <v>-1.8129373769653736</v>
      </c>
      <c r="N1736" s="15">
        <f t="shared" si="1492"/>
        <v>37.187243811535531</v>
      </c>
      <c r="O1736" s="23"/>
      <c r="P1736" s="23"/>
      <c r="Q1736" s="23"/>
      <c r="R1736" s="23"/>
      <c r="S1736" s="23"/>
      <c r="T1736" s="23"/>
      <c r="U1736" s="23"/>
      <c r="V1736" s="11"/>
      <c r="Z1736" s="15">
        <f t="shared" si="1460"/>
        <v>37.231409377451527</v>
      </c>
      <c r="AA1736" s="16">
        <f t="shared" si="1493"/>
        <v>25.385045078915248</v>
      </c>
      <c r="AB1736" s="17">
        <f t="shared" si="1461"/>
        <v>1.6495516346353489</v>
      </c>
      <c r="AC1736" s="18">
        <f t="shared" si="1462"/>
        <v>6.0010507459917513</v>
      </c>
      <c r="AD1736" s="17">
        <f t="shared" si="1463"/>
        <v>0.45093454311554027</v>
      </c>
      <c r="AE1736" s="17">
        <f t="shared" si="1464"/>
        <v>1.1825752189344734</v>
      </c>
      <c r="AF1736" s="17">
        <f t="shared" si="1494"/>
        <v>9.0984128668116018E-2</v>
      </c>
      <c r="AG1736" s="17">
        <f t="shared" si="1496"/>
        <v>3.4693680228382824E-2</v>
      </c>
      <c r="AH1736" s="11">
        <f t="shared" si="1497"/>
        <v>12.997598990568655</v>
      </c>
      <c r="AI1736" s="15">
        <f t="shared" si="1465"/>
        <v>5.9715830299765109</v>
      </c>
      <c r="AJ1736" s="15">
        <f t="shared" si="1466"/>
        <v>-1.0711420614946356</v>
      </c>
      <c r="AL1736" s="18">
        <f t="shared" si="1467"/>
        <v>-2.7910507459917513</v>
      </c>
      <c r="AM1736" s="19">
        <f t="shared" si="1468"/>
        <v>-1.8069657939353971</v>
      </c>
      <c r="AN1736" s="18">
        <f t="shared" si="1469"/>
        <v>37.187243811535531</v>
      </c>
      <c r="AO1736" s="16">
        <f t="shared" si="1498"/>
        <v>37.231119076372664</v>
      </c>
      <c r="AP1736" s="17">
        <f t="shared" si="1470"/>
        <v>1.6495259109380582</v>
      </c>
      <c r="AQ1736" s="18">
        <f t="shared" si="1471"/>
        <v>6.0010507459917513</v>
      </c>
      <c r="AR1736" s="17">
        <f t="shared" si="1499"/>
        <v>0.36340804311554031</v>
      </c>
      <c r="AS1736" s="17">
        <f t="shared" si="1472"/>
        <v>0.95302223110076123</v>
      </c>
      <c r="AT1736" s="17">
        <f t="shared" si="1473"/>
        <v>8.574885987427551E-2</v>
      </c>
      <c r="AU1736" s="17">
        <f t="shared" si="1500"/>
        <v>3.2697899743961437E-2</v>
      </c>
      <c r="AV1736" s="11">
        <f t="shared" si="1501"/>
        <v>11.114109651114628</v>
      </c>
      <c r="AW1736" s="15">
        <f t="shared" si="1502"/>
        <v>-1.4134955808224352</v>
      </c>
      <c r="AX1736" s="15">
        <f t="shared" si="1503"/>
        <v>-1.2625368225677414</v>
      </c>
      <c r="AZ1736" s="18">
        <f t="shared" si="1474"/>
        <v>-2.7910507459917513</v>
      </c>
      <c r="BA1736" s="19">
        <f t="shared" si="1475"/>
        <v>-1.8143508725461961</v>
      </c>
      <c r="BB1736" s="18">
        <f t="shared" si="1476"/>
        <v>37.187243811535531</v>
      </c>
      <c r="BC1736" s="16">
        <f t="shared" si="1504"/>
        <v>37.231478232636647</v>
      </c>
      <c r="BD1736" s="17">
        <f t="shared" si="1477"/>
        <v>1.6495577359508828</v>
      </c>
      <c r="BE1736" s="18">
        <f t="shared" si="1478"/>
        <v>6.0010507459917513</v>
      </c>
      <c r="BF1736" s="17">
        <f t="shared" si="1505"/>
        <v>0.36340804311554031</v>
      </c>
      <c r="BG1736" s="17">
        <f t="shared" si="1479"/>
        <v>0.9530406181685398</v>
      </c>
      <c r="BH1736" s="17">
        <f t="shared" si="1480"/>
        <v>8.5750514263907757E-2</v>
      </c>
      <c r="BI1736" s="17">
        <f t="shared" si="1506"/>
        <v>3.2697899743961437E-2</v>
      </c>
      <c r="BJ1736" s="11">
        <f t="shared" si="1507"/>
        <v>11.114109651114628</v>
      </c>
      <c r="BK1736" s="15">
        <f t="shared" si="1508"/>
        <v>-1.4129021051812594</v>
      </c>
      <c r="BL1736" s="15">
        <f t="shared" si="1509"/>
        <v>-1.2625611812336486</v>
      </c>
      <c r="BN1736" s="18">
        <f t="shared" si="1481"/>
        <v>-2.7910507459917513</v>
      </c>
      <c r="BO1736" s="19">
        <f t="shared" si="1482"/>
        <v>-1.8157631811757362</v>
      </c>
      <c r="BP1736" s="18">
        <f t="shared" si="1483"/>
        <v>37.187243811535531</v>
      </c>
      <c r="BQ1736" s="16">
        <f t="shared" si="1510"/>
        <v>37.231547083470772</v>
      </c>
      <c r="BR1736" s="17">
        <f t="shared" si="1484"/>
        <v>1.6495638368921541</v>
      </c>
      <c r="BS1736" s="18">
        <f t="shared" si="1485"/>
        <v>6.0010507459917513</v>
      </c>
      <c r="BT1736" s="17">
        <f t="shared" si="1511"/>
        <v>0.36340804311554031</v>
      </c>
      <c r="BU1736" s="17">
        <f t="shared" si="1486"/>
        <v>0.95304414301930063</v>
      </c>
      <c r="BV1736" s="17">
        <f t="shared" si="1487"/>
        <v>8.5750831414887138E-2</v>
      </c>
      <c r="BW1736" s="17">
        <f t="shared" si="1512"/>
        <v>3.2697899743961437E-2</v>
      </c>
      <c r="BX1736" s="11">
        <f t="shared" si="1513"/>
        <v>11.114109651114628</v>
      </c>
      <c r="BY1736" s="15">
        <f t="shared" si="1514"/>
        <v>-1.412788334291275</v>
      </c>
      <c r="BZ1736" s="15">
        <f t="shared" si="1515"/>
        <v>-1.2625658508559658</v>
      </c>
    </row>
    <row r="1737" spans="9:78" x14ac:dyDescent="0.3">
      <c r="I1737" s="11">
        <f t="shared" si="1488"/>
        <v>3.455999999999841</v>
      </c>
      <c r="J1737" s="15">
        <f t="shared" si="1489"/>
        <v>1.7855837973629602</v>
      </c>
      <c r="K1737" s="15">
        <f t="shared" si="1490"/>
        <v>138.8407351115691</v>
      </c>
      <c r="L1737" s="15">
        <f t="shared" si="1495"/>
        <v>-2.7917957569283485</v>
      </c>
      <c r="M1737" s="15">
        <f t="shared" si="1491"/>
        <v>-1.8133020438574809</v>
      </c>
      <c r="N1737" s="15">
        <f t="shared" si="1492"/>
        <v>37.184782510228878</v>
      </c>
      <c r="O1737" s="23"/>
      <c r="P1737" s="23"/>
      <c r="Q1737" s="23"/>
      <c r="R1737" s="23"/>
      <c r="S1737" s="23"/>
      <c r="T1737" s="23"/>
      <c r="U1737" s="23"/>
      <c r="V1737" s="11"/>
      <c r="Z1737" s="15">
        <f t="shared" ref="Z1737:Z1800" si="1516">((M1737^2)+(N1737^2))^0.5</f>
        <v>37.228968756000768</v>
      </c>
      <c r="AA1737" s="16">
        <f t="shared" si="1493"/>
        <v>25.383381019278932</v>
      </c>
      <c r="AB1737" s="17">
        <f t="shared" ref="AB1737:AB1800" si="1517">0.5*$E$16*(Z1737^2)</f>
        <v>1.649335376415985</v>
      </c>
      <c r="AC1737" s="18">
        <f t="shared" ref="AC1737:AC1800" si="1518">E$14-L1737</f>
        <v>6.0017957569283489</v>
      </c>
      <c r="AD1737" s="17">
        <f t="shared" ref="AD1737:AD1800" si="1519">E$12*(E$14-L1737-E$13)</f>
        <v>0.45098509210758841</v>
      </c>
      <c r="AE1737" s="17">
        <f t="shared" ref="AE1737:AE1800" si="1520">AD1737*AB1737/$E$15</f>
        <v>1.1825527291721256</v>
      </c>
      <c r="AF1737" s="17">
        <f t="shared" si="1494"/>
        <v>9.0975547916342575E-2</v>
      </c>
      <c r="AG1737" s="17">
        <f t="shared" si="1496"/>
        <v>3.4694956803586377E-2</v>
      </c>
      <c r="AH1737" s="11">
        <f t="shared" si="1497"/>
        <v>12.998577708589931</v>
      </c>
      <c r="AI1737" s="15">
        <f t="shared" ref="AI1737:AI1800" si="1521">32.174*(($AE1737*COS((PI()/180)*$L1737))-($AF1737*SIN((PI()/180)*$L1737))-1)</f>
        <v>5.9708607810739247</v>
      </c>
      <c r="AJ1737" s="15">
        <f t="shared" ref="AJ1737:AJ1800" si="1522">(-1)*(32.174)*(($AE1737*(SIN((PI()/180)*$L1737)))+(($AF1737*(COS((PI()/180)*$L1737)))))</f>
        <v>-1.0704055525040614</v>
      </c>
      <c r="AL1737" s="18">
        <f t="shared" ref="AL1737:AL1800" si="1523">$L1737</f>
        <v>-2.7917957569283485</v>
      </c>
      <c r="AM1737" s="19">
        <f t="shared" ref="AM1737:AM1800" si="1524">M1737+(($E$17/2)*AI1737)</f>
        <v>-1.8073311830764069</v>
      </c>
      <c r="AN1737" s="18">
        <f t="shared" ref="AN1737:AN1800" si="1525">$N1737</f>
        <v>37.184782510228878</v>
      </c>
      <c r="AO1737" s="16">
        <f t="shared" si="1498"/>
        <v>37.228678412459715</v>
      </c>
      <c r="AP1737" s="17">
        <f t="shared" ref="AP1737:AP1800" si="1526">0.5*$E$16*(AO1737^2)</f>
        <v>1.6493096506426295</v>
      </c>
      <c r="AQ1737" s="18">
        <f t="shared" ref="AQ1737:AQ1800" si="1527">AC1737</f>
        <v>6.0017957569283489</v>
      </c>
      <c r="AR1737" s="17">
        <f t="shared" si="1499"/>
        <v>0.36345859210758846</v>
      </c>
      <c r="AS1737" s="17">
        <f t="shared" ref="AS1737:AS1800" si="1528">AR1737*AP1737/$E$15</f>
        <v>0.95302983079813774</v>
      </c>
      <c r="AT1737" s="17">
        <f t="shared" ref="AT1737:AT1800" si="1529">($E$9*AP1737/$E$15)+(($E$15/(AP1737*PI()*$E$11*$E$10))*(AS1737^2))</f>
        <v>8.574031545687838E-2</v>
      </c>
      <c r="AU1737" s="17">
        <f t="shared" si="1500"/>
        <v>3.269892854950749E-2</v>
      </c>
      <c r="AV1737" s="11">
        <f t="shared" si="1501"/>
        <v>11.115305859557372</v>
      </c>
      <c r="AW1737" s="15">
        <f t="shared" si="1502"/>
        <v>-1.4132483342131095</v>
      </c>
      <c r="AX1737" s="15">
        <f t="shared" si="1503"/>
        <v>-1.2618503556686753</v>
      </c>
      <c r="AZ1737" s="18">
        <f t="shared" ref="AZ1737:AZ1800" si="1530">$L1737</f>
        <v>-2.7917957569283485</v>
      </c>
      <c r="BA1737" s="19">
        <f t="shared" ref="BA1737:BA1800" si="1531">$M1737+(($E$17/2)*AW1737)</f>
        <v>-1.814715292191694</v>
      </c>
      <c r="BB1737" s="18">
        <f t="shared" ref="BB1737:BB1800" si="1532">$N1737</f>
        <v>37.184782510228878</v>
      </c>
      <c r="BC1737" s="16">
        <f t="shared" si="1504"/>
        <v>37.22903761749339</v>
      </c>
      <c r="BD1737" s="17">
        <f t="shared" ref="BD1737:BD1800" si="1533">0.5*$E$16*(BC1737^2)</f>
        <v>1.6493414778904383</v>
      </c>
      <c r="BE1737" s="18">
        <f t="shared" ref="BE1737:BE1800" si="1534">AQ1737</f>
        <v>6.0017957569283489</v>
      </c>
      <c r="BF1737" s="17">
        <f t="shared" si="1505"/>
        <v>0.36345859210758846</v>
      </c>
      <c r="BG1737" s="17">
        <f t="shared" ref="BG1737:BG1800" si="1535">BF1737*BD1737/$E$15</f>
        <v>0.95304822171495696</v>
      </c>
      <c r="BH1737" s="17">
        <f t="shared" ref="BH1737:BH1800" si="1536">($E$9*BD1737/$E$15)+(($E$15/(BD1737*PI()*$E$11*$E$10))*(BG1737^2))</f>
        <v>8.5741970014751243E-2</v>
      </c>
      <c r="BI1737" s="17">
        <f t="shared" si="1506"/>
        <v>3.269892854950749E-2</v>
      </c>
      <c r="BJ1737" s="11">
        <f t="shared" si="1507"/>
        <v>11.115305859557372</v>
      </c>
      <c r="BK1737" s="15">
        <f t="shared" si="1508"/>
        <v>-1.4126547342995484</v>
      </c>
      <c r="BL1737" s="15">
        <f t="shared" si="1509"/>
        <v>-1.2618747059924316</v>
      </c>
      <c r="BN1737" s="18">
        <f t="shared" ref="BN1737:BN1800" si="1537">$L1737</f>
        <v>-2.7917957569283485</v>
      </c>
      <c r="BO1737" s="19">
        <f t="shared" ref="BO1737:BO1800" si="1538">$M1737+(($E$17)*BK1737)</f>
        <v>-1.81612735332608</v>
      </c>
      <c r="BP1737" s="18">
        <f t="shared" ref="BP1737:BP1800" si="1539">$N1737</f>
        <v>37.184782510228878</v>
      </c>
      <c r="BQ1737" s="16">
        <f t="shared" si="1510"/>
        <v>37.2291064745922</v>
      </c>
      <c r="BR1737" s="17">
        <f t="shared" ref="BR1737:BR1800" si="1540">0.5*$E$16*(BQ1737^2)</f>
        <v>1.6493475789868624</v>
      </c>
      <c r="BS1737" s="18">
        <f t="shared" ref="BS1737:BS1800" si="1541">BE1737</f>
        <v>6.0017957569283489</v>
      </c>
      <c r="BT1737" s="17">
        <f t="shared" si="1511"/>
        <v>0.36345859210758846</v>
      </c>
      <c r="BU1737" s="17">
        <f t="shared" ref="BU1737:BU1800" si="1542">BT1737*BR1737/$E$15</f>
        <v>0.95305174714566698</v>
      </c>
      <c r="BV1737" s="17">
        <f t="shared" ref="BV1737:BV1800" si="1543">($E$9*BR1737/$E$15)+(($E$15/(BR1737*PI()*$E$11*$E$10))*(BU1737^2))</f>
        <v>8.5742287183775162E-2</v>
      </c>
      <c r="BW1737" s="17">
        <f t="shared" si="1512"/>
        <v>3.269892854950749E-2</v>
      </c>
      <c r="BX1737" s="11">
        <f t="shared" si="1513"/>
        <v>11.115305859557372</v>
      </c>
      <c r="BY1737" s="15">
        <f t="shared" si="1514"/>
        <v>-1.4125409446834385</v>
      </c>
      <c r="BZ1737" s="15">
        <f t="shared" si="1515"/>
        <v>-1.2618793738064407</v>
      </c>
    </row>
    <row r="1738" spans="9:78" x14ac:dyDescent="0.3">
      <c r="I1738" s="11">
        <f t="shared" ref="I1738:I1801" si="1544">I1737+E$17</f>
        <v>3.4579999999998408</v>
      </c>
      <c r="J1738" s="15">
        <f t="shared" ref="J1738:J1801" si="1545">J1737+(((M1737+M1738)/2)*(I1738-I1737))</f>
        <v>1.7819568287798122</v>
      </c>
      <c r="K1738" s="15">
        <f t="shared" ref="K1738:K1801" si="1546">K1737+(((N1738+N1737)/2)*(I1738-I1737))</f>
        <v>138.91510221667787</v>
      </c>
      <c r="L1738" s="15">
        <f t="shared" si="1495"/>
        <v>-2.792540497771133</v>
      </c>
      <c r="M1738" s="15">
        <f t="shared" ref="M1738:M1801" si="1547">M1737+(($E$17/6)*(AI1737+(2*AW1737)+(2*BK1737)+BY1737))</f>
        <v>-1.8136665392910258</v>
      </c>
      <c r="N1738" s="15">
        <f t="shared" ref="N1738:N1801" si="1548">N1737+(($E$17/6)*(AJ1737+(2*AX1737)+(2*BL1737)+BZ1737))</f>
        <v>37.182322598545667</v>
      </c>
      <c r="O1738" s="23"/>
      <c r="P1738" s="23"/>
      <c r="Q1738" s="23"/>
      <c r="R1738" s="23"/>
      <c r="S1738" s="23"/>
      <c r="T1738" s="23"/>
      <c r="U1738" s="23"/>
      <c r="V1738" s="11"/>
      <c r="Z1738" s="15">
        <f t="shared" si="1516"/>
        <v>37.226529520465157</v>
      </c>
      <c r="AA1738" s="16">
        <f t="shared" ref="AA1738:AA1801" si="1549">Z1738*0.681818</f>
        <v>25.381717904584512</v>
      </c>
      <c r="AB1738" s="17">
        <f t="shared" si="1517"/>
        <v>1.6491192551642959</v>
      </c>
      <c r="AC1738" s="18">
        <f t="shared" si="1518"/>
        <v>6.0025404977711325</v>
      </c>
      <c r="AD1738" s="17">
        <f t="shared" si="1519"/>
        <v>0.45103562277377129</v>
      </c>
      <c r="AE1738" s="17">
        <f t="shared" si="1520"/>
        <v>1.182530254819151</v>
      </c>
      <c r="AF1738" s="17">
        <f t="shared" ref="AF1738:AF1801" si="1550">AG1738*AB1738/$E$15</f>
        <v>9.096697300360243E-2</v>
      </c>
      <c r="AG1738" s="17">
        <f t="shared" si="1496"/>
        <v>3.4696233059000624E-2</v>
      </c>
      <c r="AH1738" s="11">
        <f t="shared" si="1497"/>
        <v>12.999555946225902</v>
      </c>
      <c r="AI1738" s="15">
        <f t="shared" si="1521"/>
        <v>5.9701390187701451</v>
      </c>
      <c r="AJ1738" s="15">
        <f t="shared" si="1522"/>
        <v>-1.0696694057773963</v>
      </c>
      <c r="AL1738" s="18">
        <f t="shared" si="1523"/>
        <v>-2.792540497771133</v>
      </c>
      <c r="AM1738" s="19">
        <f t="shared" si="1524"/>
        <v>-1.8076964002722558</v>
      </c>
      <c r="AN1738" s="18">
        <f t="shared" si="1525"/>
        <v>37.182322598545667</v>
      </c>
      <c r="AO1738" s="16">
        <f t="shared" si="1498"/>
        <v>37.226239134485198</v>
      </c>
      <c r="AP1738" s="17">
        <f t="shared" si="1526"/>
        <v>1.6490935273164742</v>
      </c>
      <c r="AQ1738" s="18">
        <f t="shared" si="1527"/>
        <v>6.0025404977711325</v>
      </c>
      <c r="AR1738" s="17">
        <f t="shared" si="1499"/>
        <v>0.36350912277377134</v>
      </c>
      <c r="AS1738" s="17">
        <f t="shared" si="1528"/>
        <v>0.95303742684692516</v>
      </c>
      <c r="AT1738" s="17">
        <f t="shared" si="1529"/>
        <v>8.5731776849780408E-2</v>
      </c>
      <c r="AU1738" s="17">
        <f t="shared" si="1500"/>
        <v>3.2699957125089843E-2</v>
      </c>
      <c r="AV1738" s="11">
        <f t="shared" si="1501"/>
        <v>11.116501510482411</v>
      </c>
      <c r="AW1738" s="15">
        <f t="shared" si="1502"/>
        <v>-1.4130012143428641</v>
      </c>
      <c r="AX1738" s="15">
        <f t="shared" si="1503"/>
        <v>-1.261164219999203</v>
      </c>
      <c r="AZ1738" s="18">
        <f t="shared" si="1530"/>
        <v>-2.792540497771133</v>
      </c>
      <c r="BA1738" s="19">
        <f t="shared" si="1531"/>
        <v>-1.8150795405053688</v>
      </c>
      <c r="BB1738" s="18">
        <f t="shared" si="1532"/>
        <v>37.182322598545667</v>
      </c>
      <c r="BC1738" s="16">
        <f t="shared" si="1504"/>
        <v>37.226598388258374</v>
      </c>
      <c r="BD1738" s="17">
        <f t="shared" si="1533"/>
        <v>1.6491253567972106</v>
      </c>
      <c r="BE1738" s="18">
        <f t="shared" si="1534"/>
        <v>6.0025404977711325</v>
      </c>
      <c r="BF1738" s="17">
        <f t="shared" si="1505"/>
        <v>0.36350912277377134</v>
      </c>
      <c r="BG1738" s="17">
        <f t="shared" si="1535"/>
        <v>0.95305582161102809</v>
      </c>
      <c r="BH1738" s="17">
        <f t="shared" si="1536"/>
        <v>8.5733431575782615E-2</v>
      </c>
      <c r="BI1738" s="17">
        <f t="shared" si="1506"/>
        <v>3.2699957125089843E-2</v>
      </c>
      <c r="BJ1738" s="11">
        <f t="shared" si="1507"/>
        <v>11.116501510482411</v>
      </c>
      <c r="BK1738" s="15">
        <f t="shared" si="1508"/>
        <v>-1.4124074902137844</v>
      </c>
      <c r="BL1738" s="15">
        <f t="shared" si="1509"/>
        <v>-1.2611885619795586</v>
      </c>
      <c r="BN1738" s="18">
        <f t="shared" si="1537"/>
        <v>-2.792540497771133</v>
      </c>
      <c r="BO1738" s="19">
        <f t="shared" si="1538"/>
        <v>-1.8164913542714534</v>
      </c>
      <c r="BP1738" s="18">
        <f t="shared" si="1539"/>
        <v>37.182322598545667</v>
      </c>
      <c r="BQ1738" s="16">
        <f t="shared" si="1510"/>
        <v>37.226667251614977</v>
      </c>
      <c r="BR1738" s="17">
        <f t="shared" si="1540"/>
        <v>1.6491314580483309</v>
      </c>
      <c r="BS1738" s="18">
        <f t="shared" si="1541"/>
        <v>6.0025404977711325</v>
      </c>
      <c r="BT1738" s="17">
        <f t="shared" si="1511"/>
        <v>0.36350912277377134</v>
      </c>
      <c r="BU1738" s="17">
        <f t="shared" si="1542"/>
        <v>0.95305934762127065</v>
      </c>
      <c r="BV1738" s="17">
        <f t="shared" si="1543"/>
        <v>8.5733748762825621E-2</v>
      </c>
      <c r="BW1738" s="17">
        <f t="shared" si="1512"/>
        <v>3.2699957125089843E-2</v>
      </c>
      <c r="BX1738" s="11">
        <f t="shared" si="1513"/>
        <v>11.116501510482411</v>
      </c>
      <c r="BY1738" s="15">
        <f t="shared" si="1514"/>
        <v>-1.41229368188503</v>
      </c>
      <c r="BZ1738" s="15">
        <f t="shared" si="1515"/>
        <v>-1.2611932279851443</v>
      </c>
    </row>
    <row r="1739" spans="9:78" x14ac:dyDescent="0.3">
      <c r="I1739" s="11">
        <f t="shared" si="1544"/>
        <v>3.4599999999998405</v>
      </c>
      <c r="J1739" s="15">
        <f t="shared" si="1545"/>
        <v>1.7783291313772065</v>
      </c>
      <c r="K1739" s="15">
        <f t="shared" si="1546"/>
        <v>138.98946440335223</v>
      </c>
      <c r="L1739" s="15">
        <f t="shared" si="1495"/>
        <v>-2.7932849685098922</v>
      </c>
      <c r="M1739" s="15">
        <f t="shared" si="1547"/>
        <v>-1.8140308633151019</v>
      </c>
      <c r="N1739" s="15">
        <f t="shared" si="1548"/>
        <v>37.179864075813093</v>
      </c>
      <c r="O1739" s="23"/>
      <c r="P1739" s="23"/>
      <c r="Q1739" s="23"/>
      <c r="R1739" s="23"/>
      <c r="S1739" s="23"/>
      <c r="T1739" s="23"/>
      <c r="U1739" s="23"/>
      <c r="V1739" s="11"/>
      <c r="Z1739" s="15">
        <f t="shared" si="1516"/>
        <v>37.224091670167006</v>
      </c>
      <c r="AA1739" s="16">
        <f t="shared" si="1549"/>
        <v>25.380055734369929</v>
      </c>
      <c r="AB1739" s="17">
        <f t="shared" si="1517"/>
        <v>1.648903270796106</v>
      </c>
      <c r="AC1739" s="18">
        <f t="shared" si="1518"/>
        <v>6.0032849685098917</v>
      </c>
      <c r="AD1739" s="17">
        <f t="shared" si="1519"/>
        <v>0.45108613511339607</v>
      </c>
      <c r="AE1739" s="17">
        <f t="shared" si="1520"/>
        <v>1.182507795865267</v>
      </c>
      <c r="AF1739" s="17">
        <f t="shared" si="1550"/>
        <v>9.0958403925961884E-2</v>
      </c>
      <c r="AG1739" s="17">
        <f t="shared" si="1496"/>
        <v>3.4697508994452494E-2</v>
      </c>
      <c r="AH1739" s="11">
        <f t="shared" si="1497"/>
        <v>13.000533703601507</v>
      </c>
      <c r="AI1739" s="15">
        <f t="shared" si="1521"/>
        <v>5.9694177427455459</v>
      </c>
      <c r="AJ1739" s="15">
        <f t="shared" si="1522"/>
        <v>-1.0689336211814802</v>
      </c>
      <c r="AL1739" s="18">
        <f t="shared" si="1523"/>
        <v>-2.7932849685098922</v>
      </c>
      <c r="AM1739" s="19">
        <f t="shared" si="1524"/>
        <v>-1.8080614455723563</v>
      </c>
      <c r="AN1739" s="18">
        <f t="shared" si="1525"/>
        <v>37.179864075813093</v>
      </c>
      <c r="AO1739" s="16">
        <f t="shared" si="1498"/>
        <v>37.223801241771405</v>
      </c>
      <c r="AP1739" s="17">
        <f t="shared" si="1526"/>
        <v>1.6488775408754139</v>
      </c>
      <c r="AQ1739" s="18">
        <f t="shared" si="1527"/>
        <v>6.0032849685098917</v>
      </c>
      <c r="AR1739" s="17">
        <f t="shared" si="1499"/>
        <v>0.36355963511339612</v>
      </c>
      <c r="AS1739" s="17">
        <f t="shared" si="1528"/>
        <v>0.95304501924855234</v>
      </c>
      <c r="AT1739" s="17">
        <f t="shared" si="1529"/>
        <v>8.5723244049069419E-2</v>
      </c>
      <c r="AU1739" s="17">
        <f t="shared" si="1500"/>
        <v>3.2700985470538804E-2</v>
      </c>
      <c r="AV1739" s="11">
        <f t="shared" si="1501"/>
        <v>11.117696604004083</v>
      </c>
      <c r="AW1739" s="15">
        <f t="shared" si="1502"/>
        <v>-1.4127542211550537</v>
      </c>
      <c r="AX1739" s="15">
        <f t="shared" si="1503"/>
        <v>-1.2604784154447715</v>
      </c>
      <c r="AZ1739" s="18">
        <f t="shared" si="1530"/>
        <v>-2.7932849685098922</v>
      </c>
      <c r="BA1739" s="19">
        <f t="shared" si="1531"/>
        <v>-1.8154436175362569</v>
      </c>
      <c r="BB1739" s="18">
        <f t="shared" si="1532"/>
        <v>37.179864075813093</v>
      </c>
      <c r="BC1739" s="16">
        <f t="shared" si="1504"/>
        <v>37.22416054425392</v>
      </c>
      <c r="BD1739" s="17">
        <f t="shared" si="1533"/>
        <v>1.6489093725870247</v>
      </c>
      <c r="BE1739" s="18">
        <f t="shared" si="1534"/>
        <v>6.0032849685098917</v>
      </c>
      <c r="BF1739" s="17">
        <f t="shared" si="1505"/>
        <v>0.36355963511339612</v>
      </c>
      <c r="BG1739" s="17">
        <f t="shared" si="1535"/>
        <v>0.95306341785818394</v>
      </c>
      <c r="BH1739" s="17">
        <f t="shared" si="1536"/>
        <v>8.5724898943089919E-2</v>
      </c>
      <c r="BI1739" s="17">
        <f t="shared" si="1506"/>
        <v>3.2700985470538804E-2</v>
      </c>
      <c r="BJ1739" s="11">
        <f t="shared" si="1507"/>
        <v>11.117696604004083</v>
      </c>
      <c r="BK1739" s="15">
        <f t="shared" si="1508"/>
        <v>-1.4121603728672614</v>
      </c>
      <c r="BL1739" s="15">
        <f t="shared" si="1509"/>
        <v>-1.260502749080483</v>
      </c>
      <c r="BN1739" s="18">
        <f t="shared" si="1537"/>
        <v>-2.7932849685098922</v>
      </c>
      <c r="BO1739" s="19">
        <f t="shared" si="1538"/>
        <v>-1.8168551840608365</v>
      </c>
      <c r="BP1739" s="18">
        <f t="shared" si="1539"/>
        <v>37.179864075813093</v>
      </c>
      <c r="BQ1739" s="16">
        <f t="shared" si="1510"/>
        <v>37.224229413861423</v>
      </c>
      <c r="BR1739" s="17">
        <f t="shared" si="1540"/>
        <v>1.6489154739923855</v>
      </c>
      <c r="BS1739" s="18">
        <f t="shared" si="1541"/>
        <v>6.0032849685098917</v>
      </c>
      <c r="BT1739" s="17">
        <f t="shared" si="1511"/>
        <v>0.36355963511339612</v>
      </c>
      <c r="BU1739" s="17">
        <f t="shared" si="1542"/>
        <v>0.95306694444754259</v>
      </c>
      <c r="BV1739" s="17">
        <f t="shared" si="1543"/>
        <v>8.5725216148126573E-2</v>
      </c>
      <c r="BW1739" s="17">
        <f t="shared" si="1512"/>
        <v>3.2700985470538804E-2</v>
      </c>
      <c r="BX1739" s="11">
        <f t="shared" si="1513"/>
        <v>11.117696604004083</v>
      </c>
      <c r="BY1739" s="15">
        <f t="shared" si="1514"/>
        <v>-1.4120465458393361</v>
      </c>
      <c r="BZ1739" s="15">
        <f t="shared" si="1515"/>
        <v>-1.2605074132775327</v>
      </c>
    </row>
    <row r="1740" spans="9:78" x14ac:dyDescent="0.3">
      <c r="I1740" s="11">
        <f t="shared" si="1544"/>
        <v>3.4619999999998403</v>
      </c>
      <c r="J1740" s="15">
        <f t="shared" si="1545"/>
        <v>1.7747007054979129</v>
      </c>
      <c r="K1740" s="15">
        <f t="shared" si="1546"/>
        <v>139.06382167436939</v>
      </c>
      <c r="L1740" s="15">
        <f t="shared" ref="L1740:L1803" si="1551">(180/PI())*ATAN(M1740/N1740)</f>
        <v>-2.7940291691345287</v>
      </c>
      <c r="M1740" s="15">
        <f t="shared" si="1547"/>
        <v>-1.8143950159788147</v>
      </c>
      <c r="N1740" s="15">
        <f t="shared" si="1548"/>
        <v>37.177406941358591</v>
      </c>
      <c r="O1740" s="23"/>
      <c r="P1740" s="23"/>
      <c r="Q1740" s="23"/>
      <c r="R1740" s="23"/>
      <c r="S1740" s="23"/>
      <c r="T1740" s="23"/>
      <c r="U1740" s="23"/>
      <c r="V1740" s="11"/>
      <c r="Z1740" s="15">
        <f t="shared" si="1516"/>
        <v>37.221655204428863</v>
      </c>
      <c r="AA1740" s="16">
        <f t="shared" si="1549"/>
        <v>25.37839450817328</v>
      </c>
      <c r="AB1740" s="17">
        <f t="shared" si="1517"/>
        <v>1.6486874232272899</v>
      </c>
      <c r="AC1740" s="18">
        <f t="shared" si="1518"/>
        <v>6.0040291691345287</v>
      </c>
      <c r="AD1740" s="17">
        <f t="shared" si="1519"/>
        <v>0.45113662912577773</v>
      </c>
      <c r="AE1740" s="17">
        <f t="shared" si="1520"/>
        <v>1.1824853523001972</v>
      </c>
      <c r="AF1740" s="17">
        <f t="shared" si="1550"/>
        <v>9.094984067948976E-2</v>
      </c>
      <c r="AG1740" s="17">
        <f t="shared" ref="AG1740:AG1803" si="1552">($E$9+((1/(PI()*$E$11*$E$10))*(AD1740^2)))</f>
        <v>3.4698784609769162E-2</v>
      </c>
      <c r="AH1740" s="11">
        <f t="shared" ref="AH1740:AH1803" si="1553">AD1740/AG1740</f>
        <v>13.001510980841786</v>
      </c>
      <c r="AI1740" s="15">
        <f t="shared" si="1521"/>
        <v>5.9686969526806735</v>
      </c>
      <c r="AJ1740" s="15">
        <f t="shared" si="1522"/>
        <v>-1.0681981985831781</v>
      </c>
      <c r="AL1740" s="18">
        <f t="shared" si="1523"/>
        <v>-2.7940291691345287</v>
      </c>
      <c r="AM1740" s="19">
        <f t="shared" si="1524"/>
        <v>-1.808426319026134</v>
      </c>
      <c r="AN1740" s="18">
        <f t="shared" si="1525"/>
        <v>37.177406941358591</v>
      </c>
      <c r="AO1740" s="16">
        <f t="shared" ref="AO1740:AO1803" si="1554">((AM1740^2)+(AN1740^2))^0.5</f>
        <v>37.221364733640868</v>
      </c>
      <c r="AP1740" s="17">
        <f t="shared" si="1526"/>
        <v>1.6486616912353218</v>
      </c>
      <c r="AQ1740" s="18">
        <f t="shared" si="1527"/>
        <v>6.0040291691345287</v>
      </c>
      <c r="AR1740" s="17">
        <f t="shared" ref="AR1740:AR1803" si="1555">$E$12*(AQ1740+$E$13)</f>
        <v>0.36361012912577773</v>
      </c>
      <c r="AS1740" s="17">
        <f t="shared" si="1528"/>
        <v>0.95305260800444913</v>
      </c>
      <c r="AT1740" s="17">
        <f t="shared" si="1529"/>
        <v>8.5714717050835873E-2</v>
      </c>
      <c r="AU1740" s="17">
        <f t="shared" ref="AU1740:AU1803" si="1556">($E$9+((1/(PI()*$E$11*$E$10))*(AR1740^2)))</f>
        <v>3.2702013585684919E-2</v>
      </c>
      <c r="AV1740" s="11">
        <f t="shared" ref="AV1740:AV1803" si="1557">AR1740/AU1740</f>
        <v>11.118891140236867</v>
      </c>
      <c r="AW1740" s="15">
        <f t="shared" ref="AW1740:AW1803" si="1558">32.174*((AS1740*COS((PI()/180)*AL1740))-(AT1740*SIN((PI()/180)*AL1740))-1)</f>
        <v>-1.4125073545930042</v>
      </c>
      <c r="AX1740" s="15">
        <f t="shared" ref="AX1740:AX1803" si="1559">(-1)*(32.174)*((AS1740*(SIN((PI()/180)*AL1740)))+((AT1740*(COS((PI()/180)*AL1740)))))</f>
        <v>-1.2597929418908416</v>
      </c>
      <c r="AZ1740" s="18">
        <f t="shared" si="1530"/>
        <v>-2.7940291691345287</v>
      </c>
      <c r="BA1740" s="19">
        <f t="shared" si="1531"/>
        <v>-1.8158075233334077</v>
      </c>
      <c r="BB1740" s="18">
        <f t="shared" si="1532"/>
        <v>37.177406941358591</v>
      </c>
      <c r="BC1740" s="16">
        <f t="shared" ref="BC1740:BC1803" si="1560">((BA1740^2)+(BB1740^2))^0.5</f>
        <v>37.221724084802574</v>
      </c>
      <c r="BD1740" s="17">
        <f t="shared" si="1533"/>
        <v>1.6486935251757548</v>
      </c>
      <c r="BE1740" s="18">
        <f t="shared" si="1534"/>
        <v>6.0040291691345287</v>
      </c>
      <c r="BF1740" s="17">
        <f t="shared" ref="BF1740:BF1803" si="1561">$E$12*(BE1740+$E$13)</f>
        <v>0.36361012912577773</v>
      </c>
      <c r="BG1740" s="17">
        <f t="shared" si="1535"/>
        <v>0.95307101045785358</v>
      </c>
      <c r="BH1740" s="17">
        <f t="shared" si="1536"/>
        <v>8.5716372112763561E-2</v>
      </c>
      <c r="BI1740" s="17">
        <f t="shared" ref="BI1740:BI1803" si="1562">($E$9+((1/(PI()*$E$11*$E$10))*(BF1740^2)))</f>
        <v>3.2702013585684919E-2</v>
      </c>
      <c r="BJ1740" s="11">
        <f t="shared" ref="BJ1740:BJ1803" si="1563">BF1740/BI1740</f>
        <v>11.118891140236867</v>
      </c>
      <c r="BK1740" s="15">
        <f t="shared" ref="BK1740:BK1803" si="1564">32.174*((BG1740*COS((PI()/180)*AZ1740))-(BH1740*SIN((PI()/180)*AZ1740))-1)</f>
        <v>-1.4119133822033341</v>
      </c>
      <c r="BL1740" s="15">
        <f t="shared" ref="BL1740:BL1803" si="1565">(-1)*(32.174)*((BG1740*(SIN((PI()/180)*AZ1740)))+((BH1740*(COS((PI()/180)*AZ1740)))))</f>
        <v>-1.2598172671806704</v>
      </c>
      <c r="BN1740" s="18">
        <f t="shared" si="1537"/>
        <v>-2.7940291691345287</v>
      </c>
      <c r="BO1740" s="19">
        <f t="shared" si="1538"/>
        <v>-1.8172188427432214</v>
      </c>
      <c r="BP1740" s="18">
        <f t="shared" si="1539"/>
        <v>37.177406941358591</v>
      </c>
      <c r="BQ1740" s="16">
        <f t="shared" ref="BQ1740:BQ1803" si="1566">((BO1740^2)+(BP1740^2))^0.5</f>
        <v>37.221792960654099</v>
      </c>
      <c r="BR1740" s="17">
        <f t="shared" si="1540"/>
        <v>1.648699626734901</v>
      </c>
      <c r="BS1740" s="18">
        <f t="shared" si="1541"/>
        <v>6.0040291691345287</v>
      </c>
      <c r="BT1740" s="17">
        <f t="shared" ref="BT1740:BT1803" si="1567">$E$12*(BS1740+$E$13)</f>
        <v>0.36361012912577773</v>
      </c>
      <c r="BU1740" s="17">
        <f t="shared" si="1542"/>
        <v>0.95307453762591232</v>
      </c>
      <c r="BV1740" s="17">
        <f t="shared" si="1543"/>
        <v>8.5716689335768495E-2</v>
      </c>
      <c r="BW1740" s="17">
        <f t="shared" ref="BW1740:BW1803" si="1568">($E$9+((1/(PI()*$E$11*$E$10))*(BT1740^2)))</f>
        <v>3.2702013585684919E-2</v>
      </c>
      <c r="BX1740" s="11">
        <f t="shared" ref="BX1740:BX1803" si="1569">BT1740/BW1740</f>
        <v>11.118891140236867</v>
      </c>
      <c r="BY1740" s="15">
        <f t="shared" ref="BY1740:BY1803" si="1570">32.174*((BU1740*COS((PI()/180)*BN1740))-(BV1740*SIN((PI()/180)*BN1740))-1)</f>
        <v>-1.4117995364896903</v>
      </c>
      <c r="BZ1740" s="15">
        <f t="shared" ref="BZ1740:BZ1803" si="1571">(-1)*(32.174)*((BU1740*(SIN((PI()/180)*BN1740)))+((BV1740*(COS((PI()/180)*BN1740)))))</f>
        <v>-1.2598219295690727</v>
      </c>
    </row>
    <row r="1741" spans="9:78" x14ac:dyDescent="0.3">
      <c r="I1741" s="11">
        <f t="shared" si="1544"/>
        <v>3.4639999999998401</v>
      </c>
      <c r="J1741" s="15">
        <f t="shared" si="1545"/>
        <v>1.7710715514846032</v>
      </c>
      <c r="K1741" s="15">
        <f t="shared" si="1546"/>
        <v>139.13817403250525</v>
      </c>
      <c r="L1741" s="15">
        <f t="shared" si="1551"/>
        <v>-2.7947730996350533</v>
      </c>
      <c r="M1741" s="15">
        <f t="shared" si="1547"/>
        <v>-1.8147589973312819</v>
      </c>
      <c r="N1741" s="15">
        <f t="shared" si="1548"/>
        <v>37.174951194509823</v>
      </c>
      <c r="O1741" s="23"/>
      <c r="P1741" s="23"/>
      <c r="Q1741" s="23"/>
      <c r="R1741" s="23"/>
      <c r="S1741" s="23"/>
      <c r="T1741" s="23"/>
      <c r="U1741" s="23"/>
      <c r="V1741" s="11"/>
      <c r="Z1741" s="15">
        <f t="shared" si="1516"/>
        <v>37.219220122573525</v>
      </c>
      <c r="AA1741" s="16">
        <f t="shared" si="1549"/>
        <v>25.376734225532836</v>
      </c>
      <c r="AB1741" s="17">
        <f t="shared" si="1517"/>
        <v>1.6484717123737727</v>
      </c>
      <c r="AC1741" s="18">
        <f t="shared" si="1518"/>
        <v>6.0047730996350532</v>
      </c>
      <c r="AD1741" s="17">
        <f t="shared" si="1519"/>
        <v>0.45118710481023833</v>
      </c>
      <c r="AE1741" s="17">
        <f t="shared" si="1520"/>
        <v>1.1824629241136699</v>
      </c>
      <c r="AF1741" s="17">
        <f t="shared" si="1550"/>
        <v>9.0941283260257411E-2</v>
      </c>
      <c r="AG1741" s="17">
        <f t="shared" si="1552"/>
        <v>3.4700059904778022E-2</v>
      </c>
      <c r="AH1741" s="11">
        <f t="shared" si="1553"/>
        <v>13.002487778071881</v>
      </c>
      <c r="AI1741" s="15">
        <f t="shared" si="1521"/>
        <v>5.9679766482562169</v>
      </c>
      <c r="AJ1741" s="15">
        <f t="shared" si="1522"/>
        <v>-1.0674631378493886</v>
      </c>
      <c r="AL1741" s="18">
        <f t="shared" si="1523"/>
        <v>-2.7947730996350533</v>
      </c>
      <c r="AM1741" s="19">
        <f t="shared" si="1524"/>
        <v>-1.8087910206830256</v>
      </c>
      <c r="AN1741" s="18">
        <f t="shared" si="1525"/>
        <v>37.174951194509823</v>
      </c>
      <c r="AO1741" s="16">
        <f t="shared" si="1554"/>
        <v>37.218929609416371</v>
      </c>
      <c r="AP1741" s="17">
        <f t="shared" si="1526"/>
        <v>1.6484459783121219</v>
      </c>
      <c r="AQ1741" s="18">
        <f t="shared" si="1527"/>
        <v>6.0047730996350532</v>
      </c>
      <c r="AR1741" s="17">
        <f t="shared" si="1555"/>
        <v>0.36366060481023832</v>
      </c>
      <c r="AS1741" s="17">
        <f t="shared" si="1528"/>
        <v>0.9530601931160434</v>
      </c>
      <c r="AT1741" s="17">
        <f t="shared" si="1529"/>
        <v>8.5706195851172742E-2</v>
      </c>
      <c r="AU1741" s="17">
        <f t="shared" si="1556"/>
        <v>3.2703041470358893E-2</v>
      </c>
      <c r="AV1741" s="11">
        <f t="shared" si="1557"/>
        <v>11.120085119295402</v>
      </c>
      <c r="AW1741" s="15">
        <f t="shared" si="1558"/>
        <v>-1.4122606146001211</v>
      </c>
      <c r="AX1741" s="15">
        <f t="shared" si="1559"/>
        <v>-1.2591077992228963</v>
      </c>
      <c r="AZ1741" s="18">
        <f t="shared" si="1530"/>
        <v>-2.7947730996350533</v>
      </c>
      <c r="BA1741" s="19">
        <f t="shared" si="1531"/>
        <v>-1.816171257945882</v>
      </c>
      <c r="BB1741" s="18">
        <f t="shared" si="1532"/>
        <v>37.174951194509823</v>
      </c>
      <c r="BC1741" s="16">
        <f t="shared" si="1560"/>
        <v>37.21928900922714</v>
      </c>
      <c r="BD1741" s="17">
        <f t="shared" si="1533"/>
        <v>1.648477814479328</v>
      </c>
      <c r="BE1741" s="18">
        <f t="shared" si="1534"/>
        <v>6.0047730996350532</v>
      </c>
      <c r="BF1741" s="17">
        <f t="shared" si="1561"/>
        <v>0.36366060481023832</v>
      </c>
      <c r="BG1741" s="17">
        <f t="shared" si="1535"/>
        <v>0.95307859941146622</v>
      </c>
      <c r="BH1741" s="17">
        <f t="shared" si="1536"/>
        <v>8.5707851080896749E-2</v>
      </c>
      <c r="BI1741" s="17">
        <f t="shared" si="1562"/>
        <v>3.2703041470358893E-2</v>
      </c>
      <c r="BJ1741" s="11">
        <f t="shared" si="1563"/>
        <v>11.120085119295402</v>
      </c>
      <c r="BK1741" s="15">
        <f t="shared" si="1564"/>
        <v>-1.4116665181653574</v>
      </c>
      <c r="BL1741" s="15">
        <f t="shared" si="1565"/>
        <v>-1.2591321161656135</v>
      </c>
      <c r="BN1741" s="18">
        <f t="shared" si="1537"/>
        <v>-2.7947730996350533</v>
      </c>
      <c r="BO1741" s="19">
        <f t="shared" si="1538"/>
        <v>-1.8175823303676126</v>
      </c>
      <c r="BP1741" s="18">
        <f t="shared" si="1539"/>
        <v>37.174951194509823</v>
      </c>
      <c r="BQ1741" s="16">
        <f t="shared" si="1566"/>
        <v>37.219357891315802</v>
      </c>
      <c r="BR1741" s="17">
        <f t="shared" si="1540"/>
        <v>1.6484839161918039</v>
      </c>
      <c r="BS1741" s="18">
        <f t="shared" si="1541"/>
        <v>6.0047730996350532</v>
      </c>
      <c r="BT1741" s="17">
        <f t="shared" si="1567"/>
        <v>0.36366060481023832</v>
      </c>
      <c r="BU1741" s="17">
        <f t="shared" si="1542"/>
        <v>0.9530821271578086</v>
      </c>
      <c r="BV1741" s="17">
        <f t="shared" si="1543"/>
        <v>8.5708168321844511E-2</v>
      </c>
      <c r="BW1741" s="17">
        <f t="shared" si="1568"/>
        <v>3.2703041470358893E-2</v>
      </c>
      <c r="BX1741" s="11">
        <f t="shared" si="1569"/>
        <v>11.120085119295402</v>
      </c>
      <c r="BY1741" s="15">
        <f t="shared" si="1570"/>
        <v>-1.4115526537794687</v>
      </c>
      <c r="BZ1741" s="15">
        <f t="shared" si="1571"/>
        <v>-1.2591367767452555</v>
      </c>
    </row>
    <row r="1742" spans="9:78" x14ac:dyDescent="0.3">
      <c r="I1742" s="11">
        <f t="shared" si="1544"/>
        <v>3.4659999999998399</v>
      </c>
      <c r="J1742" s="15">
        <f t="shared" si="1545"/>
        <v>1.7674416696798507</v>
      </c>
      <c r="K1742" s="15">
        <f t="shared" si="1546"/>
        <v>139.21252148053435</v>
      </c>
      <c r="L1742" s="15">
        <f t="shared" si="1551"/>
        <v>-2.7955167600015933</v>
      </c>
      <c r="M1742" s="15">
        <f t="shared" si="1547"/>
        <v>-1.8151228074216332</v>
      </c>
      <c r="N1742" s="15">
        <f t="shared" si="1548"/>
        <v>37.172496834594696</v>
      </c>
      <c r="O1742" s="23"/>
      <c r="P1742" s="23"/>
      <c r="Q1742" s="23"/>
      <c r="R1742" s="23"/>
      <c r="S1742" s="23"/>
      <c r="T1742" s="23"/>
      <c r="U1742" s="23"/>
      <c r="V1742" s="11"/>
      <c r="Z1742" s="15">
        <f t="shared" si="1516"/>
        <v>37.216786423924013</v>
      </c>
      <c r="AA1742" s="16">
        <f t="shared" si="1549"/>
        <v>25.375074885987026</v>
      </c>
      <c r="AB1742" s="17">
        <f t="shared" si="1517"/>
        <v>1.6482561381515299</v>
      </c>
      <c r="AC1742" s="18">
        <f t="shared" si="1518"/>
        <v>6.0055167600015933</v>
      </c>
      <c r="AD1742" s="17">
        <f t="shared" si="1519"/>
        <v>0.45123756216610811</v>
      </c>
      <c r="AE1742" s="17">
        <f t="shared" si="1520"/>
        <v>1.1824405112954217</v>
      </c>
      <c r="AF1742" s="17">
        <f t="shared" si="1550"/>
        <v>9.0932731664338767E-2</v>
      </c>
      <c r="AG1742" s="17">
        <f t="shared" si="1552"/>
        <v>3.4701334879306725E-2</v>
      </c>
      <c r="AH1742" s="11">
        <f t="shared" si="1553"/>
        <v>13.003464095417042</v>
      </c>
      <c r="AI1742" s="15">
        <f t="shared" si="1521"/>
        <v>5.9672568291531434</v>
      </c>
      <c r="AJ1742" s="15">
        <f t="shared" si="1522"/>
        <v>-1.0667284388470337</v>
      </c>
      <c r="AL1742" s="18">
        <f t="shared" si="1523"/>
        <v>-2.7955167600015933</v>
      </c>
      <c r="AM1742" s="19">
        <f t="shared" si="1524"/>
        <v>-1.8091555505924801</v>
      </c>
      <c r="AN1742" s="18">
        <f t="shared" si="1525"/>
        <v>37.172496834594696</v>
      </c>
      <c r="AO1742" s="16">
        <f t="shared" si="1554"/>
        <v>37.216495868420935</v>
      </c>
      <c r="AP1742" s="17">
        <f t="shared" si="1526"/>
        <v>1.6482304020217893</v>
      </c>
      <c r="AQ1742" s="18">
        <f t="shared" si="1527"/>
        <v>6.0055167600015933</v>
      </c>
      <c r="AR1742" s="17">
        <f t="shared" si="1555"/>
        <v>0.36371106216610805</v>
      </c>
      <c r="AS1742" s="17">
        <f t="shared" si="1528"/>
        <v>0.95306777458476344</v>
      </c>
      <c r="AT1742" s="17">
        <f t="shared" si="1529"/>
        <v>8.5697680446175623E-2</v>
      </c>
      <c r="AU1742" s="17">
        <f t="shared" si="1556"/>
        <v>3.2704069124391666E-2</v>
      </c>
      <c r="AV1742" s="11">
        <f t="shared" si="1557"/>
        <v>11.121278541294469</v>
      </c>
      <c r="AW1742" s="15">
        <f t="shared" si="1558"/>
        <v>-1.4120140011197868</v>
      </c>
      <c r="AX1742" s="15">
        <f t="shared" si="1559"/>
        <v>-1.2584229873264334</v>
      </c>
      <c r="AZ1742" s="18">
        <f t="shared" si="1530"/>
        <v>-2.7955167600015933</v>
      </c>
      <c r="BA1742" s="19">
        <f t="shared" si="1531"/>
        <v>-1.816534821422753</v>
      </c>
      <c r="BB1742" s="18">
        <f t="shared" si="1532"/>
        <v>37.172496834594696</v>
      </c>
      <c r="BC1742" s="16">
        <f t="shared" si="1560"/>
        <v>37.216855316850641</v>
      </c>
      <c r="BD1742" s="17">
        <f t="shared" si="1533"/>
        <v>1.6482622404137186</v>
      </c>
      <c r="BE1742" s="18">
        <f t="shared" si="1534"/>
        <v>6.0055167600015933</v>
      </c>
      <c r="BF1742" s="17">
        <f t="shared" si="1561"/>
        <v>0.36371106216610805</v>
      </c>
      <c r="BG1742" s="17">
        <f t="shared" si="1535"/>
        <v>0.95308618472044915</v>
      </c>
      <c r="BH1742" s="17">
        <f t="shared" si="1536"/>
        <v>8.5699335843584939E-2</v>
      </c>
      <c r="BI1742" s="17">
        <f t="shared" si="1562"/>
        <v>3.2704069124391666E-2</v>
      </c>
      <c r="BJ1742" s="11">
        <f t="shared" si="1563"/>
        <v>11.121278541294469</v>
      </c>
      <c r="BK1742" s="15">
        <f t="shared" si="1564"/>
        <v>-1.4114197806967466</v>
      </c>
      <c r="BL1742" s="15">
        <f t="shared" si="1565"/>
        <v>-1.2584472959208106</v>
      </c>
      <c r="BN1742" s="18">
        <f t="shared" si="1537"/>
        <v>-2.7955167600015933</v>
      </c>
      <c r="BO1742" s="19">
        <f t="shared" si="1538"/>
        <v>-1.8179456469830266</v>
      </c>
      <c r="BP1742" s="18">
        <f t="shared" si="1539"/>
        <v>37.172496834594696</v>
      </c>
      <c r="BQ1742" s="16">
        <f t="shared" si="1566"/>
        <v>37.216924205169576</v>
      </c>
      <c r="BR1742" s="17">
        <f t="shared" si="1540"/>
        <v>1.6482683422790714</v>
      </c>
      <c r="BS1742" s="18">
        <f t="shared" si="1541"/>
        <v>6.0055167600015933</v>
      </c>
      <c r="BT1742" s="17">
        <f t="shared" si="1567"/>
        <v>0.36371106216610805</v>
      </c>
      <c r="BU1742" s="17">
        <f t="shared" si="1542"/>
        <v>0.95308971304466006</v>
      </c>
      <c r="BV1742" s="17">
        <f t="shared" si="1543"/>
        <v>8.5699653102450257E-2</v>
      </c>
      <c r="BW1742" s="17">
        <f t="shared" si="1568"/>
        <v>3.2704069124391666E-2</v>
      </c>
      <c r="BX1742" s="11">
        <f t="shared" si="1569"/>
        <v>11.121278541294469</v>
      </c>
      <c r="BY1742" s="15">
        <f t="shared" si="1570"/>
        <v>-1.4113058976520474</v>
      </c>
      <c r="BZ1742" s="15">
        <f t="shared" si="1571"/>
        <v>-1.2584519546915849</v>
      </c>
    </row>
    <row r="1743" spans="9:78" x14ac:dyDescent="0.3">
      <c r="I1743" s="11">
        <f t="shared" si="1544"/>
        <v>3.4679999999998397</v>
      </c>
      <c r="J1743" s="15">
        <f t="shared" si="1545"/>
        <v>1.7638110604261306</v>
      </c>
      <c r="K1743" s="15">
        <f t="shared" si="1546"/>
        <v>139.28686402122989</v>
      </c>
      <c r="L1743" s="15">
        <f t="shared" si="1551"/>
        <v>-2.796260150224386</v>
      </c>
      <c r="M1743" s="15">
        <f t="shared" si="1547"/>
        <v>-1.8154864462990106</v>
      </c>
      <c r="N1743" s="15">
        <f t="shared" si="1548"/>
        <v>37.170043860941355</v>
      </c>
      <c r="O1743" s="23"/>
      <c r="P1743" s="23"/>
      <c r="Q1743" s="23"/>
      <c r="R1743" s="23"/>
      <c r="S1743" s="23"/>
      <c r="T1743" s="23"/>
      <c r="U1743" s="23"/>
      <c r="V1743" s="11"/>
      <c r="Z1743" s="15">
        <f t="shared" si="1516"/>
        <v>37.214354107803608</v>
      </c>
      <c r="AA1743" s="16">
        <f t="shared" si="1549"/>
        <v>25.37341648907444</v>
      </c>
      <c r="AB1743" s="17">
        <f t="shared" si="1517"/>
        <v>1.6480407004765891</v>
      </c>
      <c r="AC1743" s="18">
        <f t="shared" si="1518"/>
        <v>6.006260150224386</v>
      </c>
      <c r="AD1743" s="17">
        <f t="shared" si="1519"/>
        <v>0.45128800119272455</v>
      </c>
      <c r="AE1743" s="17">
        <f t="shared" si="1520"/>
        <v>1.1824181138351948</v>
      </c>
      <c r="AF1743" s="17">
        <f t="shared" si="1550"/>
        <v>9.0924185887810371E-2</v>
      </c>
      <c r="AG1743" s="17">
        <f t="shared" si="1552"/>
        <v>3.4702609533183153E-2</v>
      </c>
      <c r="AH1743" s="11">
        <f t="shared" si="1553"/>
        <v>13.004439933002624</v>
      </c>
      <c r="AI1743" s="15">
        <f t="shared" si="1521"/>
        <v>5.9665374950525569</v>
      </c>
      <c r="AJ1743" s="15">
        <f t="shared" si="1522"/>
        <v>-1.0659941014430654</v>
      </c>
      <c r="AL1743" s="18">
        <f t="shared" si="1523"/>
        <v>-2.796260150224386</v>
      </c>
      <c r="AM1743" s="19">
        <f t="shared" si="1524"/>
        <v>-1.809519908803958</v>
      </c>
      <c r="AN1743" s="18">
        <f t="shared" si="1525"/>
        <v>37.170043860941355</v>
      </c>
      <c r="AO1743" s="16">
        <f t="shared" si="1554"/>
        <v>37.214063509977812</v>
      </c>
      <c r="AP1743" s="17">
        <f t="shared" si="1526"/>
        <v>1.6480149622803482</v>
      </c>
      <c r="AQ1743" s="18">
        <f t="shared" si="1527"/>
        <v>6.006260150224386</v>
      </c>
      <c r="AR1743" s="17">
        <f t="shared" si="1555"/>
        <v>0.36376150119272455</v>
      </c>
      <c r="AS1743" s="17">
        <f t="shared" si="1528"/>
        <v>0.95307535241203623</v>
      </c>
      <c r="AT1743" s="17">
        <f t="shared" si="1529"/>
        <v>8.5689170831942538E-2</v>
      </c>
      <c r="AU1743" s="17">
        <f t="shared" si="1556"/>
        <v>3.2705096547614373E-2</v>
      </c>
      <c r="AV1743" s="11">
        <f t="shared" si="1557"/>
        <v>11.122471406349009</v>
      </c>
      <c r="AW1743" s="15">
        <f t="shared" si="1558"/>
        <v>-1.4117675140954566</v>
      </c>
      <c r="AX1743" s="15">
        <f t="shared" si="1559"/>
        <v>-1.2577385060869659</v>
      </c>
      <c r="AZ1743" s="18">
        <f t="shared" si="1530"/>
        <v>-2.796260150224386</v>
      </c>
      <c r="BA1743" s="19">
        <f t="shared" si="1531"/>
        <v>-1.816898213813106</v>
      </c>
      <c r="BB1743" s="18">
        <f t="shared" si="1532"/>
        <v>37.170043860941355</v>
      </c>
      <c r="BC1743" s="16">
        <f t="shared" si="1560"/>
        <v>37.214423006996377</v>
      </c>
      <c r="BD1743" s="17">
        <f t="shared" si="1533"/>
        <v>1.6480468028949569</v>
      </c>
      <c r="BE1743" s="18">
        <f t="shared" si="1534"/>
        <v>6.006260150224386</v>
      </c>
      <c r="BF1743" s="17">
        <f t="shared" si="1561"/>
        <v>0.36376150119272455</v>
      </c>
      <c r="BG1743" s="17">
        <f t="shared" si="1535"/>
        <v>0.95309376638623167</v>
      </c>
      <c r="BH1743" s="17">
        <f t="shared" si="1536"/>
        <v>8.5690826396926489E-2</v>
      </c>
      <c r="BI1743" s="17">
        <f t="shared" si="1562"/>
        <v>3.2705096547614373E-2</v>
      </c>
      <c r="BJ1743" s="11">
        <f t="shared" si="1563"/>
        <v>11.122471406349009</v>
      </c>
      <c r="BK1743" s="15">
        <f t="shared" si="1564"/>
        <v>-1.4111731697408851</v>
      </c>
      <c r="BL1743" s="15">
        <f t="shared" si="1565"/>
        <v>-1.2577628063317861</v>
      </c>
      <c r="BN1743" s="18">
        <f t="shared" si="1537"/>
        <v>-2.796260150224386</v>
      </c>
      <c r="BO1743" s="19">
        <f t="shared" si="1538"/>
        <v>-1.8183087926384924</v>
      </c>
      <c r="BP1743" s="18">
        <f t="shared" si="1539"/>
        <v>37.170043860941355</v>
      </c>
      <c r="BQ1743" s="16">
        <f t="shared" si="1566"/>
        <v>37.214491901538715</v>
      </c>
      <c r="BR1743" s="17">
        <f t="shared" si="1540"/>
        <v>1.6480529049127317</v>
      </c>
      <c r="BS1743" s="18">
        <f t="shared" si="1541"/>
        <v>6.006260150224386</v>
      </c>
      <c r="BT1743" s="17">
        <f t="shared" si="1567"/>
        <v>0.36376150119272455</v>
      </c>
      <c r="BU1743" s="17">
        <f t="shared" si="1542"/>
        <v>0.95309729528789477</v>
      </c>
      <c r="BV1743" s="17">
        <f t="shared" si="1543"/>
        <v>8.5691143673683981E-2</v>
      </c>
      <c r="BW1743" s="17">
        <f t="shared" si="1568"/>
        <v>3.2705096547614373E-2</v>
      </c>
      <c r="BX1743" s="11">
        <f t="shared" si="1569"/>
        <v>11.122471406349009</v>
      </c>
      <c r="BY1743" s="15">
        <f t="shared" si="1570"/>
        <v>-1.4110592680508349</v>
      </c>
      <c r="BZ1743" s="15">
        <f t="shared" si="1571"/>
        <v>-1.2577674632935831</v>
      </c>
    </row>
    <row r="1744" spans="9:78" x14ac:dyDescent="0.3">
      <c r="I1744" s="11">
        <f t="shared" si="1544"/>
        <v>3.4699999999998394</v>
      </c>
      <c r="J1744" s="15">
        <f t="shared" si="1545"/>
        <v>1.7601797240658195</v>
      </c>
      <c r="K1744" s="15">
        <f t="shared" si="1546"/>
        <v>139.36120165736369</v>
      </c>
      <c r="L1744" s="15">
        <f t="shared" si="1551"/>
        <v>-2.7970032702937808</v>
      </c>
      <c r="M1744" s="15">
        <f t="shared" si="1547"/>
        <v>-1.8158499140125675</v>
      </c>
      <c r="N1744" s="15">
        <f t="shared" si="1548"/>
        <v>37.167592272878167</v>
      </c>
      <c r="O1744" s="23"/>
      <c r="P1744" s="23"/>
      <c r="Q1744" s="23"/>
      <c r="R1744" s="23"/>
      <c r="S1744" s="23"/>
      <c r="T1744" s="23"/>
      <c r="U1744" s="23"/>
      <c r="V1744" s="11"/>
      <c r="Z1744" s="15">
        <f t="shared" si="1516"/>
        <v>37.211923173535823</v>
      </c>
      <c r="AA1744" s="16">
        <f t="shared" si="1549"/>
        <v>25.371759034333849</v>
      </c>
      <c r="AB1744" s="17">
        <f t="shared" si="1517"/>
        <v>1.6478253992650276</v>
      </c>
      <c r="AC1744" s="18">
        <f t="shared" si="1518"/>
        <v>6.0070032702937812</v>
      </c>
      <c r="AD1744" s="17">
        <f t="shared" si="1519"/>
        <v>0.45133842188943296</v>
      </c>
      <c r="AE1744" s="17">
        <f t="shared" si="1520"/>
        <v>1.1823957317227383</v>
      </c>
      <c r="AF1744" s="17">
        <f t="shared" si="1550"/>
        <v>9.0915645926751318E-2</v>
      </c>
      <c r="AG1744" s="17">
        <f t="shared" si="1552"/>
        <v>3.4703883866235449E-2</v>
      </c>
      <c r="AH1744" s="11">
        <f t="shared" si="1553"/>
        <v>13.005415290954076</v>
      </c>
      <c r="AI1744" s="15">
        <f t="shared" si="1521"/>
        <v>5.9658186456358173</v>
      </c>
      <c r="AJ1744" s="15">
        <f t="shared" si="1522"/>
        <v>-1.0652601255044654</v>
      </c>
      <c r="AL1744" s="18">
        <f t="shared" si="1523"/>
        <v>-2.7970032702937808</v>
      </c>
      <c r="AM1744" s="19">
        <f t="shared" si="1524"/>
        <v>-1.8098840953669317</v>
      </c>
      <c r="AN1744" s="18">
        <f t="shared" si="1525"/>
        <v>37.167592272878167</v>
      </c>
      <c r="AO1744" s="16">
        <f t="shared" si="1554"/>
        <v>37.211632533410501</v>
      </c>
      <c r="AP1744" s="17">
        <f t="shared" si="1526"/>
        <v>1.6477996590038742</v>
      </c>
      <c r="AQ1744" s="18">
        <f t="shared" si="1527"/>
        <v>6.0070032702937812</v>
      </c>
      <c r="AR1744" s="17">
        <f t="shared" si="1555"/>
        <v>0.36381192188943307</v>
      </c>
      <c r="AS1744" s="17">
        <f t="shared" si="1528"/>
        <v>0.95308292659928762</v>
      </c>
      <c r="AT1744" s="17">
        <f t="shared" si="1529"/>
        <v>8.5680667004574135E-2</v>
      </c>
      <c r="AU1744" s="17">
        <f t="shared" si="1556"/>
        <v>3.2706123739858359E-2</v>
      </c>
      <c r="AV1744" s="11">
        <f t="shared" si="1557"/>
        <v>11.123663714574102</v>
      </c>
      <c r="AW1744" s="15">
        <f t="shared" si="1558"/>
        <v>-1.4115211534706031</v>
      </c>
      <c r="AX1744" s="15">
        <f t="shared" si="1559"/>
        <v>-1.2570543553900277</v>
      </c>
      <c r="AZ1744" s="18">
        <f t="shared" si="1530"/>
        <v>-2.7970032702937808</v>
      </c>
      <c r="BA1744" s="19">
        <f t="shared" si="1531"/>
        <v>-1.8172614351660381</v>
      </c>
      <c r="BB1744" s="18">
        <f t="shared" si="1532"/>
        <v>37.167592272878167</v>
      </c>
      <c r="BC1744" s="16">
        <f t="shared" si="1560"/>
        <v>37.211992078987855</v>
      </c>
      <c r="BD1744" s="17">
        <f t="shared" si="1533"/>
        <v>1.6478315018391194</v>
      </c>
      <c r="BE1744" s="18">
        <f t="shared" si="1534"/>
        <v>6.0070032702937812</v>
      </c>
      <c r="BF1744" s="17">
        <f t="shared" si="1561"/>
        <v>0.36381192188943307</v>
      </c>
      <c r="BG1744" s="17">
        <f t="shared" si="1535"/>
        <v>0.95310134441023986</v>
      </c>
      <c r="BH1744" s="17">
        <f t="shared" si="1536"/>
        <v>8.5682322737022074E-2</v>
      </c>
      <c r="BI1744" s="17">
        <f t="shared" si="1562"/>
        <v>3.2706123739858359E-2</v>
      </c>
      <c r="BJ1744" s="11">
        <f t="shared" si="1563"/>
        <v>11.123663714574102</v>
      </c>
      <c r="BK1744" s="15">
        <f t="shared" si="1564"/>
        <v>-1.4109266852412348</v>
      </c>
      <c r="BL1744" s="15">
        <f t="shared" si="1565"/>
        <v>-1.2570786472840778</v>
      </c>
      <c r="BN1744" s="18">
        <f t="shared" si="1537"/>
        <v>-2.7970032702937808</v>
      </c>
      <c r="BO1744" s="19">
        <f t="shared" si="1538"/>
        <v>-1.8186717673830499</v>
      </c>
      <c r="BP1744" s="18">
        <f t="shared" si="1539"/>
        <v>37.167592272878167</v>
      </c>
      <c r="BQ1744" s="16">
        <f t="shared" si="1566"/>
        <v>37.212060979746731</v>
      </c>
      <c r="BR1744" s="17">
        <f t="shared" si="1540"/>
        <v>1.6478376040088634</v>
      </c>
      <c r="BS1744" s="18">
        <f t="shared" si="1541"/>
        <v>6.0070032702937812</v>
      </c>
      <c r="BT1744" s="17">
        <f t="shared" si="1567"/>
        <v>0.36381192188943307</v>
      </c>
      <c r="BU1744" s="17">
        <f t="shared" si="1542"/>
        <v>0.95310487388893983</v>
      </c>
      <c r="BV1744" s="17">
        <f t="shared" si="1543"/>
        <v>8.568264003164644E-2</v>
      </c>
      <c r="BW1744" s="17">
        <f t="shared" si="1568"/>
        <v>3.2706123739858359E-2</v>
      </c>
      <c r="BX1744" s="11">
        <f t="shared" si="1569"/>
        <v>11.123663714574102</v>
      </c>
      <c r="BY1744" s="15">
        <f t="shared" si="1570"/>
        <v>-1.4108127649192821</v>
      </c>
      <c r="BZ1744" s="15">
        <f t="shared" si="1571"/>
        <v>-1.2570833024367913</v>
      </c>
    </row>
    <row r="1745" spans="9:78" x14ac:dyDescent="0.3">
      <c r="I1745" s="11">
        <f t="shared" si="1544"/>
        <v>3.4719999999998392</v>
      </c>
      <c r="J1745" s="15">
        <f t="shared" si="1545"/>
        <v>1.7565476609411959</v>
      </c>
      <c r="K1745" s="15">
        <f t="shared" si="1546"/>
        <v>139.43553439170628</v>
      </c>
      <c r="L1745" s="15">
        <f t="shared" si="1551"/>
        <v>-2.7977461202002409</v>
      </c>
      <c r="M1745" s="15">
        <f t="shared" si="1547"/>
        <v>-1.8162132106114699</v>
      </c>
      <c r="N1745" s="15">
        <f t="shared" si="1548"/>
        <v>37.16514206973374</v>
      </c>
      <c r="O1745" s="23"/>
      <c r="P1745" s="23"/>
      <c r="Q1745" s="23"/>
      <c r="R1745" s="23"/>
      <c r="S1745" s="23"/>
      <c r="T1745" s="23"/>
      <c r="U1745" s="23"/>
      <c r="V1745" s="11"/>
      <c r="Z1745" s="15">
        <f t="shared" si="1516"/>
        <v>37.209493620444398</v>
      </c>
      <c r="AA1745" s="16">
        <f t="shared" si="1549"/>
        <v>25.370102521304162</v>
      </c>
      <c r="AB1745" s="17">
        <f t="shared" si="1517"/>
        <v>1.6476102344329719</v>
      </c>
      <c r="AC1745" s="18">
        <f t="shared" si="1518"/>
        <v>6.0077461202002409</v>
      </c>
      <c r="AD1745" s="17">
        <f t="shared" si="1519"/>
        <v>0.45138882425558635</v>
      </c>
      <c r="AE1745" s="17">
        <f t="shared" si="1520"/>
        <v>1.1823733649478063</v>
      </c>
      <c r="AF1745" s="17">
        <f t="shared" si="1550"/>
        <v>9.0907111777243171E-2</v>
      </c>
      <c r="AG1745" s="17">
        <f t="shared" si="1552"/>
        <v>3.4705157878291981E-2</v>
      </c>
      <c r="AH1745" s="11">
        <f t="shared" si="1553"/>
        <v>13.006390169396962</v>
      </c>
      <c r="AI1745" s="15">
        <f t="shared" si="1521"/>
        <v>5.965100280584414</v>
      </c>
      <c r="AJ1745" s="15">
        <f t="shared" si="1522"/>
        <v>-1.0645265108982402</v>
      </c>
      <c r="AL1745" s="18">
        <f t="shared" si="1523"/>
        <v>-2.7977461202002409</v>
      </c>
      <c r="AM1745" s="19">
        <f t="shared" si="1524"/>
        <v>-1.8102481103308854</v>
      </c>
      <c r="AN1745" s="18">
        <f t="shared" si="1525"/>
        <v>37.16514206973374</v>
      </c>
      <c r="AO1745" s="16">
        <f t="shared" si="1554"/>
        <v>37.20920293804275</v>
      </c>
      <c r="AP1745" s="17">
        <f t="shared" si="1526"/>
        <v>1.6475844921084948</v>
      </c>
      <c r="AQ1745" s="18">
        <f t="shared" si="1527"/>
        <v>6.0077461202002409</v>
      </c>
      <c r="AR1745" s="17">
        <f t="shared" si="1555"/>
        <v>0.36386232425558629</v>
      </c>
      <c r="AS1745" s="17">
        <f t="shared" si="1528"/>
        <v>0.95309049714794369</v>
      </c>
      <c r="AT1745" s="17">
        <f t="shared" si="1529"/>
        <v>8.5672168960173628E-2</v>
      </c>
      <c r="AU1745" s="17">
        <f t="shared" si="1556"/>
        <v>3.2707150700955166E-2</v>
      </c>
      <c r="AV1745" s="11">
        <f t="shared" si="1557"/>
        <v>11.124855466084981</v>
      </c>
      <c r="AW1745" s="15">
        <f t="shared" si="1558"/>
        <v>-1.4112749191887128</v>
      </c>
      <c r="AX1745" s="15">
        <f t="shared" si="1559"/>
        <v>-1.2563705351211667</v>
      </c>
      <c r="AZ1745" s="18">
        <f t="shared" si="1530"/>
        <v>-2.7977461202002409</v>
      </c>
      <c r="BA1745" s="19">
        <f t="shared" si="1531"/>
        <v>-1.8176244855306587</v>
      </c>
      <c r="BB1745" s="18">
        <f t="shared" si="1532"/>
        <v>37.16514206973374</v>
      </c>
      <c r="BC1745" s="16">
        <f t="shared" si="1560"/>
        <v>37.209562532148823</v>
      </c>
      <c r="BD1745" s="17">
        <f t="shared" si="1533"/>
        <v>1.6476163371623334</v>
      </c>
      <c r="BE1745" s="18">
        <f t="shared" si="1534"/>
        <v>6.0077461202002409</v>
      </c>
      <c r="BF1745" s="17">
        <f t="shared" si="1561"/>
        <v>0.36386232425558629</v>
      </c>
      <c r="BG1745" s="17">
        <f t="shared" si="1535"/>
        <v>0.9531089187938987</v>
      </c>
      <c r="BH1745" s="17">
        <f t="shared" si="1536"/>
        <v>8.5673824859974865E-2</v>
      </c>
      <c r="BI1745" s="17">
        <f t="shared" si="1562"/>
        <v>3.2707150700955166E-2</v>
      </c>
      <c r="BJ1745" s="11">
        <f t="shared" si="1563"/>
        <v>11.124855466084981</v>
      </c>
      <c r="BK1745" s="15">
        <f t="shared" si="1564"/>
        <v>-1.4106803271413215</v>
      </c>
      <c r="BL1745" s="15">
        <f t="shared" si="1565"/>
        <v>-1.2563948186632394</v>
      </c>
      <c r="BN1745" s="18">
        <f t="shared" si="1537"/>
        <v>-2.7977461202002409</v>
      </c>
      <c r="BO1745" s="19">
        <f t="shared" si="1538"/>
        <v>-1.8190345712657525</v>
      </c>
      <c r="BP1745" s="18">
        <f t="shared" si="1539"/>
        <v>37.16514206973374</v>
      </c>
      <c r="BQ1745" s="16">
        <f t="shared" si="1566"/>
        <v>37.209631439117381</v>
      </c>
      <c r="BR1745" s="17">
        <f t="shared" si="1540"/>
        <v>1.6476224394835937</v>
      </c>
      <c r="BS1745" s="18">
        <f t="shared" si="1541"/>
        <v>6.0077461202002409</v>
      </c>
      <c r="BT1745" s="17">
        <f t="shared" si="1567"/>
        <v>0.36386232425558629</v>
      </c>
      <c r="BU1745" s="17">
        <f t="shared" si="1542"/>
        <v>0.95311244884922008</v>
      </c>
      <c r="BV1745" s="17">
        <f t="shared" si="1543"/>
        <v>8.567414217244082E-2</v>
      </c>
      <c r="BW1745" s="17">
        <f t="shared" si="1568"/>
        <v>3.2707150700955166E-2</v>
      </c>
      <c r="BX1745" s="11">
        <f t="shared" si="1569"/>
        <v>11.124855466084981</v>
      </c>
      <c r="BY1745" s="15">
        <f t="shared" si="1570"/>
        <v>-1.4105663882008974</v>
      </c>
      <c r="BZ1745" s="15">
        <f t="shared" si="1571"/>
        <v>-1.2563994720067635</v>
      </c>
    </row>
    <row r="1746" spans="9:78" x14ac:dyDescent="0.3">
      <c r="I1746" s="11">
        <f t="shared" si="1544"/>
        <v>3.473999999999839</v>
      </c>
      <c r="J1746" s="15">
        <f t="shared" si="1545"/>
        <v>1.7529148713944398</v>
      </c>
      <c r="K1746" s="15">
        <f t="shared" si="1546"/>
        <v>139.50986222702684</v>
      </c>
      <c r="L1746" s="15">
        <f t="shared" si="1551"/>
        <v>-2.7984886999343406</v>
      </c>
      <c r="M1746" s="15">
        <f t="shared" si="1547"/>
        <v>-1.8165763361448954</v>
      </c>
      <c r="N1746" s="15">
        <f t="shared" si="1548"/>
        <v>37.162693250836917</v>
      </c>
      <c r="O1746" s="23"/>
      <c r="P1746" s="23"/>
      <c r="Q1746" s="23"/>
      <c r="R1746" s="23"/>
      <c r="S1746" s="23"/>
      <c r="T1746" s="23"/>
      <c r="U1746" s="23"/>
      <c r="V1746" s="11"/>
      <c r="Z1746" s="15">
        <f t="shared" si="1516"/>
        <v>37.207065447853331</v>
      </c>
      <c r="AA1746" s="16">
        <f t="shared" si="1549"/>
        <v>25.368446949524465</v>
      </c>
      <c r="AB1746" s="17">
        <f t="shared" si="1517"/>
        <v>1.647395205896601</v>
      </c>
      <c r="AC1746" s="18">
        <f t="shared" si="1518"/>
        <v>6.0084886999343405</v>
      </c>
      <c r="AD1746" s="17">
        <f t="shared" si="1519"/>
        <v>0.45143920829054501</v>
      </c>
      <c r="AE1746" s="17">
        <f t="shared" si="1520"/>
        <v>1.1823510135001605</v>
      </c>
      <c r="AF1746" s="17">
        <f t="shared" si="1550"/>
        <v>9.0898583435370162E-2</v>
      </c>
      <c r="AG1746" s="17">
        <f t="shared" si="1552"/>
        <v>3.4706431569181365E-2</v>
      </c>
      <c r="AH1746" s="11">
        <f t="shared" si="1553"/>
        <v>13.007364568456937</v>
      </c>
      <c r="AI1746" s="15">
        <f t="shared" si="1521"/>
        <v>5.964382399580086</v>
      </c>
      <c r="AJ1746" s="15">
        <f t="shared" si="1522"/>
        <v>-1.0637932574914282</v>
      </c>
      <c r="AL1746" s="18">
        <f t="shared" si="1523"/>
        <v>-2.7984886999343406</v>
      </c>
      <c r="AM1746" s="19">
        <f t="shared" si="1524"/>
        <v>-1.8106119537453154</v>
      </c>
      <c r="AN1746" s="18">
        <f t="shared" si="1525"/>
        <v>37.162693250836917</v>
      </c>
      <c r="AO1746" s="16">
        <f t="shared" si="1554"/>
        <v>37.206774723198528</v>
      </c>
      <c r="AP1746" s="17">
        <f t="shared" si="1526"/>
        <v>1.6473694615103855</v>
      </c>
      <c r="AQ1746" s="18">
        <f t="shared" si="1527"/>
        <v>6.0084886999343405</v>
      </c>
      <c r="AR1746" s="17">
        <f t="shared" si="1555"/>
        <v>0.36391270829054495</v>
      </c>
      <c r="AS1746" s="17">
        <f t="shared" si="1528"/>
        <v>0.95309806405942943</v>
      </c>
      <c r="AT1746" s="17">
        <f t="shared" si="1529"/>
        <v>8.5663676694846716E-2</v>
      </c>
      <c r="AU1746" s="17">
        <f t="shared" si="1556"/>
        <v>3.2708177430736535E-2</v>
      </c>
      <c r="AV1746" s="11">
        <f t="shared" si="1557"/>
        <v>11.126046660997039</v>
      </c>
      <c r="AW1746" s="15">
        <f t="shared" si="1558"/>
        <v>-1.4110288111933122</v>
      </c>
      <c r="AX1746" s="15">
        <f t="shared" si="1559"/>
        <v>-1.255687045165949</v>
      </c>
      <c r="AZ1746" s="18">
        <f t="shared" si="1530"/>
        <v>-2.7984886999343406</v>
      </c>
      <c r="BA1746" s="19">
        <f t="shared" si="1531"/>
        <v>-1.8179873649560887</v>
      </c>
      <c r="BB1746" s="18">
        <f t="shared" si="1532"/>
        <v>37.162693250836917</v>
      </c>
      <c r="BC1746" s="16">
        <f t="shared" si="1560"/>
        <v>37.207134365803284</v>
      </c>
      <c r="BD1746" s="17">
        <f t="shared" si="1533"/>
        <v>1.6474013087807786</v>
      </c>
      <c r="BE1746" s="18">
        <f t="shared" si="1534"/>
        <v>6.0084886999343405</v>
      </c>
      <c r="BF1746" s="17">
        <f t="shared" si="1561"/>
        <v>0.36391270829054495</v>
      </c>
      <c r="BG1746" s="17">
        <f t="shared" si="1535"/>
        <v>0.95311648953863504</v>
      </c>
      <c r="BH1746" s="17">
        <f t="shared" si="1536"/>
        <v>8.566533276189077E-2</v>
      </c>
      <c r="BI1746" s="17">
        <f t="shared" si="1562"/>
        <v>3.2708177430736535E-2</v>
      </c>
      <c r="BJ1746" s="11">
        <f t="shared" si="1563"/>
        <v>11.126046660997039</v>
      </c>
      <c r="BK1746" s="15">
        <f t="shared" si="1564"/>
        <v>-1.4104340953846113</v>
      </c>
      <c r="BL1746" s="15">
        <f t="shared" si="1565"/>
        <v>-1.2557113203548438</v>
      </c>
      <c r="BN1746" s="18">
        <f t="shared" si="1537"/>
        <v>-2.7984886999343406</v>
      </c>
      <c r="BO1746" s="19">
        <f t="shared" si="1538"/>
        <v>-1.8193972043356648</v>
      </c>
      <c r="BP1746" s="18">
        <f t="shared" si="1539"/>
        <v>37.162693250836917</v>
      </c>
      <c r="BQ1746" s="16">
        <f t="shared" si="1566"/>
        <v>37.207203278974674</v>
      </c>
      <c r="BR1746" s="17">
        <f t="shared" si="1540"/>
        <v>1.6474074112531032</v>
      </c>
      <c r="BS1746" s="18">
        <f t="shared" si="1541"/>
        <v>6.0084886999343405</v>
      </c>
      <c r="BT1746" s="17">
        <f t="shared" si="1567"/>
        <v>0.36391270829054495</v>
      </c>
      <c r="BU1746" s="17">
        <f t="shared" si="1542"/>
        <v>0.95312002017016273</v>
      </c>
      <c r="BV1746" s="17">
        <f t="shared" si="1543"/>
        <v>8.5665650092173057E-2</v>
      </c>
      <c r="BW1746" s="17">
        <f t="shared" si="1568"/>
        <v>3.2708177430736535E-2</v>
      </c>
      <c r="BX1746" s="11">
        <f t="shared" si="1569"/>
        <v>11.126046660997039</v>
      </c>
      <c r="BY1746" s="15">
        <f t="shared" si="1570"/>
        <v>-1.4103201378391463</v>
      </c>
      <c r="BZ1746" s="15">
        <f t="shared" si="1571"/>
        <v>-1.2557159718890747</v>
      </c>
    </row>
    <row r="1747" spans="9:78" x14ac:dyDescent="0.3">
      <c r="I1747" s="11">
        <f t="shared" si="1544"/>
        <v>3.4759999999998388</v>
      </c>
      <c r="J1747" s="15">
        <f t="shared" si="1545"/>
        <v>1.7492813557676332</v>
      </c>
      <c r="K1747" s="15">
        <f t="shared" si="1546"/>
        <v>139.58418516609319</v>
      </c>
      <c r="L1747" s="15">
        <f t="shared" si="1551"/>
        <v>-2.7992310094867663</v>
      </c>
      <c r="M1747" s="15">
        <f t="shared" si="1547"/>
        <v>-1.8169392906620336</v>
      </c>
      <c r="N1747" s="15">
        <f t="shared" si="1548"/>
        <v>37.160245815516774</v>
      </c>
      <c r="O1747" s="23"/>
      <c r="P1747" s="23"/>
      <c r="Q1747" s="23"/>
      <c r="R1747" s="23"/>
      <c r="S1747" s="23"/>
      <c r="T1747" s="23"/>
      <c r="U1747" s="23"/>
      <c r="V1747" s="11"/>
      <c r="Z1747" s="15">
        <f t="shared" si="1516"/>
        <v>37.20463865508686</v>
      </c>
      <c r="AA1747" s="16">
        <f t="shared" si="1549"/>
        <v>25.366792318534014</v>
      </c>
      <c r="AB1747" s="17">
        <f t="shared" si="1517"/>
        <v>1.6471803135721443</v>
      </c>
      <c r="AC1747" s="18">
        <f t="shared" si="1518"/>
        <v>6.0092310094867667</v>
      </c>
      <c r="AD1747" s="17">
        <f t="shared" si="1519"/>
        <v>0.45148957399367706</v>
      </c>
      <c r="AE1747" s="17">
        <f t="shared" si="1520"/>
        <v>1.1823286773695689</v>
      </c>
      <c r="AF1747" s="17">
        <f t="shared" si="1550"/>
        <v>9.089006089721903E-2</v>
      </c>
      <c r="AG1747" s="17">
        <f t="shared" si="1552"/>
        <v>3.4707704938732445E-2</v>
      </c>
      <c r="AH1747" s="11">
        <f t="shared" si="1553"/>
        <v>13.008338488259772</v>
      </c>
      <c r="AI1747" s="15">
        <f t="shared" si="1521"/>
        <v>5.9636650023047437</v>
      </c>
      <c r="AJ1747" s="15">
        <f t="shared" si="1522"/>
        <v>-1.0630603651510906</v>
      </c>
      <c r="AL1747" s="18">
        <f t="shared" si="1523"/>
        <v>-2.7992310094867663</v>
      </c>
      <c r="AM1747" s="19">
        <f t="shared" si="1524"/>
        <v>-1.8109756256597289</v>
      </c>
      <c r="AN1747" s="18">
        <f t="shared" si="1525"/>
        <v>37.160245815516774</v>
      </c>
      <c r="AO1747" s="16">
        <f t="shared" si="1554"/>
        <v>37.204347888202065</v>
      </c>
      <c r="AP1747" s="17">
        <f t="shared" si="1526"/>
        <v>1.647154567125775</v>
      </c>
      <c r="AQ1747" s="18">
        <f t="shared" si="1527"/>
        <v>6.0092310094867667</v>
      </c>
      <c r="AR1747" s="17">
        <f t="shared" si="1555"/>
        <v>0.36396307399367711</v>
      </c>
      <c r="AS1747" s="17">
        <f t="shared" si="1528"/>
        <v>0.95310562733516957</v>
      </c>
      <c r="AT1747" s="17">
        <f t="shared" si="1529"/>
        <v>8.5655190204701748E-2</v>
      </c>
      <c r="AU1747" s="17">
        <f t="shared" si="1556"/>
        <v>3.2709203929034425E-2</v>
      </c>
      <c r="AV1747" s="11">
        <f t="shared" si="1557"/>
        <v>11.12723729942581</v>
      </c>
      <c r="AW1747" s="15">
        <f t="shared" si="1558"/>
        <v>-1.410782829427949</v>
      </c>
      <c r="AX1747" s="15">
        <f t="shared" si="1559"/>
        <v>-1.2550038854099594</v>
      </c>
      <c r="AZ1747" s="18">
        <f t="shared" si="1530"/>
        <v>-2.7992310094867663</v>
      </c>
      <c r="BA1747" s="19">
        <f t="shared" si="1531"/>
        <v>-1.8183500734914615</v>
      </c>
      <c r="BB1747" s="18">
        <f t="shared" si="1532"/>
        <v>37.160245815516774</v>
      </c>
      <c r="BC1747" s="16">
        <f t="shared" si="1560"/>
        <v>37.204707579275478</v>
      </c>
      <c r="BD1747" s="17">
        <f t="shared" si="1533"/>
        <v>1.647186416610684</v>
      </c>
      <c r="BE1747" s="18">
        <f t="shared" si="1534"/>
        <v>6.0092310094867667</v>
      </c>
      <c r="BF1747" s="17">
        <f t="shared" si="1561"/>
        <v>0.36396307399367711</v>
      </c>
      <c r="BG1747" s="17">
        <f t="shared" si="1535"/>
        <v>0.95312405664587319</v>
      </c>
      <c r="BH1747" s="17">
        <f t="shared" si="1536"/>
        <v>8.5656846438878095E-2</v>
      </c>
      <c r="BI1747" s="17">
        <f t="shared" si="1562"/>
        <v>3.2709203929034425E-2</v>
      </c>
      <c r="BJ1747" s="11">
        <f t="shared" si="1563"/>
        <v>11.12723729942581</v>
      </c>
      <c r="BK1747" s="15">
        <f t="shared" si="1564"/>
        <v>-1.4101879899146583</v>
      </c>
      <c r="BL1747" s="15">
        <f t="shared" si="1565"/>
        <v>-1.2550281522444788</v>
      </c>
      <c r="BN1747" s="18">
        <f t="shared" si="1537"/>
        <v>-2.7992310094867663</v>
      </c>
      <c r="BO1747" s="19">
        <f t="shared" si="1538"/>
        <v>-1.8197596666418629</v>
      </c>
      <c r="BP1747" s="18">
        <f t="shared" si="1539"/>
        <v>37.160245815516774</v>
      </c>
      <c r="BQ1747" s="16">
        <f t="shared" si="1566"/>
        <v>37.204776498642865</v>
      </c>
      <c r="BR1747" s="17">
        <f t="shared" si="1540"/>
        <v>1.6471925192336225</v>
      </c>
      <c r="BS1747" s="18">
        <f t="shared" si="1541"/>
        <v>6.0092310094867667</v>
      </c>
      <c r="BT1747" s="17">
        <f t="shared" si="1567"/>
        <v>0.36396307399367711</v>
      </c>
      <c r="BU1747" s="17">
        <f t="shared" si="1542"/>
        <v>0.95312758785319296</v>
      </c>
      <c r="BV1747" s="17">
        <f t="shared" si="1543"/>
        <v>8.565716378695154E-2</v>
      </c>
      <c r="BW1747" s="17">
        <f t="shared" si="1568"/>
        <v>3.2709203929034425E-2</v>
      </c>
      <c r="BX1747" s="11">
        <f t="shared" si="1569"/>
        <v>11.12723729942581</v>
      </c>
      <c r="BY1747" s="15">
        <f t="shared" si="1570"/>
        <v>-1.4100740137775587</v>
      </c>
      <c r="BZ1747" s="15">
        <f t="shared" si="1571"/>
        <v>-1.2550328019693147</v>
      </c>
    </row>
    <row r="1748" spans="9:78" x14ac:dyDescent="0.3">
      <c r="I1748" s="11">
        <f t="shared" si="1544"/>
        <v>3.4779999999998386</v>
      </c>
      <c r="J1748" s="15">
        <f t="shared" si="1545"/>
        <v>1.7456471144027594</v>
      </c>
      <c r="K1748" s="15">
        <f t="shared" si="1546"/>
        <v>139.65850321167181</v>
      </c>
      <c r="L1748" s="15">
        <f t="shared" si="1551"/>
        <v>-2.7999730488483161</v>
      </c>
      <c r="M1748" s="15">
        <f t="shared" si="1547"/>
        <v>-1.8173020742120862</v>
      </c>
      <c r="N1748" s="15">
        <f t="shared" si="1548"/>
        <v>37.157799763102631</v>
      </c>
      <c r="O1748" s="23"/>
      <c r="P1748" s="23"/>
      <c r="Q1748" s="23"/>
      <c r="R1748" s="23"/>
      <c r="S1748" s="23"/>
      <c r="T1748" s="23"/>
      <c r="U1748" s="23"/>
      <c r="V1748" s="11"/>
      <c r="Z1748" s="15">
        <f t="shared" si="1516"/>
        <v>37.202213241469458</v>
      </c>
      <c r="AA1748" s="16">
        <f t="shared" si="1549"/>
        <v>25.365138627872224</v>
      </c>
      <c r="AB1748" s="17">
        <f t="shared" si="1517"/>
        <v>1.646965557375881</v>
      </c>
      <c r="AC1748" s="18">
        <f t="shared" si="1518"/>
        <v>6.0099730488483161</v>
      </c>
      <c r="AD1748" s="17">
        <f t="shared" si="1519"/>
        <v>0.45153992136435817</v>
      </c>
      <c r="AE1748" s="17">
        <f t="shared" si="1520"/>
        <v>1.1823063565458054</v>
      </c>
      <c r="AF1748" s="17">
        <f t="shared" si="1550"/>
        <v>9.0881544158879085E-2</v>
      </c>
      <c r="AG1748" s="17">
        <f t="shared" si="1552"/>
        <v>3.4708977986774317E-2</v>
      </c>
      <c r="AH1748" s="11">
        <f t="shared" si="1553"/>
        <v>13.009311928931332</v>
      </c>
      <c r="AI1748" s="15">
        <f t="shared" si="1521"/>
        <v>5.9629480884405064</v>
      </c>
      <c r="AJ1748" s="15">
        <f t="shared" si="1522"/>
        <v>-1.0623278337443243</v>
      </c>
      <c r="AL1748" s="18">
        <f t="shared" si="1523"/>
        <v>-2.7999730488483161</v>
      </c>
      <c r="AM1748" s="19">
        <f t="shared" si="1524"/>
        <v>-1.8113391261236458</v>
      </c>
      <c r="AN1748" s="18">
        <f t="shared" si="1525"/>
        <v>37.157799763102631</v>
      </c>
      <c r="AO1748" s="16">
        <f t="shared" si="1554"/>
        <v>37.20192243237782</v>
      </c>
      <c r="AP1748" s="17">
        <f t="shared" si="1526"/>
        <v>1.6469398088709408</v>
      </c>
      <c r="AQ1748" s="18">
        <f t="shared" si="1527"/>
        <v>6.0099730488483161</v>
      </c>
      <c r="AR1748" s="17">
        <f t="shared" si="1555"/>
        <v>0.36401342136435821</v>
      </c>
      <c r="AS1748" s="17">
        <f t="shared" si="1528"/>
        <v>0.95311318697658709</v>
      </c>
      <c r="AT1748" s="17">
        <f t="shared" si="1529"/>
        <v>8.5646709485849487E-2</v>
      </c>
      <c r="AU1748" s="17">
        <f t="shared" si="1556"/>
        <v>3.2710230195680992E-2</v>
      </c>
      <c r="AV1748" s="11">
        <f t="shared" si="1557"/>
        <v>11.128427381486969</v>
      </c>
      <c r="AW1748" s="15">
        <f t="shared" si="1558"/>
        <v>-1.4105369738362168</v>
      </c>
      <c r="AX1748" s="15">
        <f t="shared" si="1559"/>
        <v>-1.2543210557387978</v>
      </c>
      <c r="AZ1748" s="18">
        <f t="shared" si="1530"/>
        <v>-2.7999730488483161</v>
      </c>
      <c r="BA1748" s="19">
        <f t="shared" si="1531"/>
        <v>-1.8187126111859224</v>
      </c>
      <c r="BB1748" s="18">
        <f t="shared" si="1532"/>
        <v>37.157799763102631</v>
      </c>
      <c r="BC1748" s="16">
        <f t="shared" si="1560"/>
        <v>37.202282171889891</v>
      </c>
      <c r="BD1748" s="17">
        <f t="shared" si="1533"/>
        <v>1.6469716605683307</v>
      </c>
      <c r="BE1748" s="18">
        <f t="shared" si="1534"/>
        <v>6.0099730488483161</v>
      </c>
      <c r="BF1748" s="17">
        <f t="shared" si="1561"/>
        <v>0.36401342136435821</v>
      </c>
      <c r="BG1748" s="17">
        <f t="shared" si="1535"/>
        <v>0.95313162011703734</v>
      </c>
      <c r="BH1748" s="17">
        <f t="shared" si="1536"/>
        <v>8.56483658870478E-2</v>
      </c>
      <c r="BI1748" s="17">
        <f t="shared" si="1562"/>
        <v>3.2710230195680992E-2</v>
      </c>
      <c r="BJ1748" s="11">
        <f t="shared" si="1563"/>
        <v>11.128427381486969</v>
      </c>
      <c r="BK1748" s="15">
        <f t="shared" si="1564"/>
        <v>-1.4099420106750213</v>
      </c>
      <c r="BL1748" s="15">
        <f t="shared" si="1565"/>
        <v>-1.2543453142177547</v>
      </c>
      <c r="BN1748" s="18">
        <f t="shared" si="1537"/>
        <v>-2.7999730488483161</v>
      </c>
      <c r="BO1748" s="19">
        <f t="shared" si="1538"/>
        <v>-1.8201219582334363</v>
      </c>
      <c r="BP1748" s="18">
        <f t="shared" si="1539"/>
        <v>37.157799763102631</v>
      </c>
      <c r="BQ1748" s="16">
        <f t="shared" si="1566"/>
        <v>37.202351097446424</v>
      </c>
      <c r="BR1748" s="17">
        <f t="shared" si="1540"/>
        <v>1.6469777633414311</v>
      </c>
      <c r="BS1748" s="18">
        <f t="shared" si="1541"/>
        <v>6.0099730488483161</v>
      </c>
      <c r="BT1748" s="17">
        <f t="shared" si="1567"/>
        <v>0.36401342136435821</v>
      </c>
      <c r="BU1748" s="17">
        <f t="shared" si="1542"/>
        <v>0.95313515189973386</v>
      </c>
      <c r="BV1748" s="17">
        <f t="shared" si="1543"/>
        <v>8.5648683252887145E-2</v>
      </c>
      <c r="BW1748" s="17">
        <f t="shared" si="1568"/>
        <v>3.2710230195680992E-2</v>
      </c>
      <c r="BX1748" s="11">
        <f t="shared" si="1569"/>
        <v>11.128427381486969</v>
      </c>
      <c r="BY1748" s="15">
        <f t="shared" si="1570"/>
        <v>-1.4098280159597214</v>
      </c>
      <c r="BZ1748" s="15">
        <f t="shared" si="1571"/>
        <v>-1.2543499621330922</v>
      </c>
    </row>
    <row r="1749" spans="9:78" x14ac:dyDescent="0.3">
      <c r="I1749" s="11">
        <f t="shared" si="1544"/>
        <v>3.4799999999998383</v>
      </c>
      <c r="J1749" s="15">
        <f t="shared" si="1545"/>
        <v>1.7420121476417034</v>
      </c>
      <c r="K1749" s="15">
        <f t="shared" si="1546"/>
        <v>139.73281636652783</v>
      </c>
      <c r="L1749" s="15">
        <f t="shared" si="1551"/>
        <v>-2.8007148180099013</v>
      </c>
      <c r="M1749" s="15">
        <f t="shared" si="1547"/>
        <v>-1.8176646868442667</v>
      </c>
      <c r="N1749" s="15">
        <f t="shared" si="1548"/>
        <v>37.155355092924033</v>
      </c>
      <c r="O1749" s="23"/>
      <c r="P1749" s="23"/>
      <c r="Q1749" s="23"/>
      <c r="R1749" s="23"/>
      <c r="S1749" s="23"/>
      <c r="T1749" s="23"/>
      <c r="U1749" s="23"/>
      <c r="V1749" s="11"/>
      <c r="Z1749" s="15">
        <f t="shared" si="1516"/>
        <v>37.199789206325839</v>
      </c>
      <c r="AA1749" s="16">
        <f t="shared" si="1549"/>
        <v>25.363485877078674</v>
      </c>
      <c r="AB1749" s="17">
        <f t="shared" si="1517"/>
        <v>1.6467509372241409</v>
      </c>
      <c r="AC1749" s="18">
        <f t="shared" si="1518"/>
        <v>6.0107148180099017</v>
      </c>
      <c r="AD1749" s="17">
        <f t="shared" si="1519"/>
        <v>0.45159025040197176</v>
      </c>
      <c r="AE1749" s="17">
        <f t="shared" si="1520"/>
        <v>1.182284051018651</v>
      </c>
      <c r="AF1749" s="17">
        <f t="shared" si="1550"/>
        <v>9.0873033216442245E-2</v>
      </c>
      <c r="AG1749" s="17">
        <f t="shared" si="1552"/>
        <v>3.471025071313634E-2</v>
      </c>
      <c r="AH1749" s="11">
        <f t="shared" si="1553"/>
        <v>13.010284890597585</v>
      </c>
      <c r="AI1749" s="15">
        <f t="shared" si="1521"/>
        <v>5.9622316576697036</v>
      </c>
      <c r="AJ1749" s="15">
        <f t="shared" si="1522"/>
        <v>-1.0615956631382477</v>
      </c>
      <c r="AL1749" s="18">
        <f t="shared" si="1523"/>
        <v>-2.8007148180099013</v>
      </c>
      <c r="AM1749" s="19">
        <f t="shared" si="1524"/>
        <v>-1.811702455186597</v>
      </c>
      <c r="AN1749" s="18">
        <f t="shared" si="1525"/>
        <v>37.155355092924033</v>
      </c>
      <c r="AO1749" s="16">
        <f t="shared" si="1554"/>
        <v>37.199498355050501</v>
      </c>
      <c r="AP1749" s="17">
        <f t="shared" si="1526"/>
        <v>1.6467251866622121</v>
      </c>
      <c r="AQ1749" s="18">
        <f t="shared" si="1527"/>
        <v>6.0107148180099017</v>
      </c>
      <c r="AR1749" s="17">
        <f t="shared" si="1555"/>
        <v>0.36406375040197181</v>
      </c>
      <c r="AS1749" s="17">
        <f t="shared" si="1528"/>
        <v>0.95312074298510663</v>
      </c>
      <c r="AT1749" s="17">
        <f t="shared" si="1529"/>
        <v>8.5638234534403362E-2</v>
      </c>
      <c r="AU1749" s="17">
        <f t="shared" si="1556"/>
        <v>3.2711256230508592E-2</v>
      </c>
      <c r="AV1749" s="11">
        <f t="shared" si="1557"/>
        <v>11.129616907296359</v>
      </c>
      <c r="AW1749" s="15">
        <f t="shared" si="1558"/>
        <v>-1.4102912443616815</v>
      </c>
      <c r="AX1749" s="15">
        <f t="shared" si="1559"/>
        <v>-1.2536385560380807</v>
      </c>
      <c r="AZ1749" s="18">
        <f t="shared" si="1530"/>
        <v>-2.8007148180099013</v>
      </c>
      <c r="BA1749" s="19">
        <f t="shared" si="1531"/>
        <v>-1.8190749780886284</v>
      </c>
      <c r="BB1749" s="18">
        <f t="shared" si="1532"/>
        <v>37.155355092924033</v>
      </c>
      <c r="BC1749" s="16">
        <f t="shared" si="1560"/>
        <v>37.199858142971244</v>
      </c>
      <c r="BD1749" s="17">
        <f t="shared" si="1533"/>
        <v>1.6467570405700491</v>
      </c>
      <c r="BE1749" s="18">
        <f t="shared" si="1534"/>
        <v>6.0107148180099017</v>
      </c>
      <c r="BF1749" s="17">
        <f t="shared" si="1561"/>
        <v>0.36406375040197181</v>
      </c>
      <c r="BG1749" s="17">
        <f t="shared" si="1535"/>
        <v>0.95313917995355191</v>
      </c>
      <c r="BH1749" s="17">
        <f t="shared" si="1536"/>
        <v>8.5639891102513369E-2</v>
      </c>
      <c r="BI1749" s="17">
        <f t="shared" si="1562"/>
        <v>3.2711256230508592E-2</v>
      </c>
      <c r="BJ1749" s="11">
        <f t="shared" si="1563"/>
        <v>11.129616907296359</v>
      </c>
      <c r="BK1749" s="15">
        <f t="shared" si="1564"/>
        <v>-1.4096961576092799</v>
      </c>
      <c r="BL1749" s="15">
        <f t="shared" si="1565"/>
        <v>-1.2536628061602917</v>
      </c>
      <c r="BN1749" s="18">
        <f t="shared" si="1537"/>
        <v>-2.8007148180099013</v>
      </c>
      <c r="BO1749" s="19">
        <f t="shared" si="1538"/>
        <v>-1.8204840791594854</v>
      </c>
      <c r="BP1749" s="18">
        <f t="shared" si="1539"/>
        <v>37.155355092924033</v>
      </c>
      <c r="BQ1749" s="16">
        <f t="shared" si="1566"/>
        <v>37.199927074710097</v>
      </c>
      <c r="BR1749" s="17">
        <f t="shared" si="1540"/>
        <v>1.6467631434928616</v>
      </c>
      <c r="BS1749" s="18">
        <f t="shared" si="1541"/>
        <v>6.0107148180099017</v>
      </c>
      <c r="BT1749" s="17">
        <f t="shared" si="1567"/>
        <v>0.36406375040197181</v>
      </c>
      <c r="BU1749" s="17">
        <f t="shared" si="1542"/>
        <v>0.95314271231121095</v>
      </c>
      <c r="BV1749" s="17">
        <f t="shared" si="1543"/>
        <v>8.5640208486093453E-2</v>
      </c>
      <c r="BW1749" s="17">
        <f t="shared" si="1568"/>
        <v>3.2711256230508592E-2</v>
      </c>
      <c r="BX1749" s="11">
        <f t="shared" si="1569"/>
        <v>11.129616907296359</v>
      </c>
      <c r="BY1749" s="15">
        <f t="shared" si="1570"/>
        <v>-1.4095821443291747</v>
      </c>
      <c r="BZ1749" s="15">
        <f t="shared" si="1571"/>
        <v>-1.2536674522660316</v>
      </c>
    </row>
    <row r="1750" spans="9:78" x14ac:dyDescent="0.3">
      <c r="I1750" s="11">
        <f t="shared" si="1544"/>
        <v>3.4819999999998381</v>
      </c>
      <c r="J1750" s="15">
        <f t="shared" si="1545"/>
        <v>1.7383764558262518</v>
      </c>
      <c r="K1750" s="15">
        <f t="shared" si="1546"/>
        <v>139.80712463342505</v>
      </c>
      <c r="L1750" s="15">
        <f t="shared" si="1551"/>
        <v>-2.8014563169625433</v>
      </c>
      <c r="M1750" s="15">
        <f t="shared" si="1547"/>
        <v>-1.8180271286078005</v>
      </c>
      <c r="N1750" s="15">
        <f t="shared" si="1548"/>
        <v>37.152911804310769</v>
      </c>
      <c r="O1750" s="23"/>
      <c r="P1750" s="23"/>
      <c r="Q1750" s="23"/>
      <c r="R1750" s="23"/>
      <c r="S1750" s="23"/>
      <c r="T1750" s="23"/>
      <c r="U1750" s="23"/>
      <c r="V1750" s="11"/>
      <c r="Z1750" s="15">
        <f t="shared" si="1516"/>
        <v>37.197366548980973</v>
      </c>
      <c r="AA1750" s="16">
        <f t="shared" si="1549"/>
        <v>25.36183406569311</v>
      </c>
      <c r="AB1750" s="17">
        <f t="shared" si="1517"/>
        <v>1.646536453033306</v>
      </c>
      <c r="AC1750" s="18">
        <f t="shared" si="1518"/>
        <v>6.0114563169625432</v>
      </c>
      <c r="AD1750" s="17">
        <f t="shared" si="1519"/>
        <v>0.45164056110590856</v>
      </c>
      <c r="AE1750" s="17">
        <f t="shared" si="1520"/>
        <v>1.1822617607778931</v>
      </c>
      <c r="AF1750" s="17">
        <f t="shared" si="1550"/>
        <v>9.0864528066002967E-2</v>
      </c>
      <c r="AG1750" s="17">
        <f t="shared" si="1552"/>
        <v>3.471152311764808E-2</v>
      </c>
      <c r="AH1750" s="11">
        <f t="shared" si="1553"/>
        <v>13.0112573733846</v>
      </c>
      <c r="AI1750" s="15">
        <f t="shared" si="1521"/>
        <v>5.9615157096748623</v>
      </c>
      <c r="AJ1750" s="15">
        <f t="shared" si="1522"/>
        <v>-1.0608638532000121</v>
      </c>
      <c r="AL1750" s="18">
        <f t="shared" si="1523"/>
        <v>-2.8014563169625433</v>
      </c>
      <c r="AM1750" s="19">
        <f t="shared" si="1524"/>
        <v>-1.8120656128981256</v>
      </c>
      <c r="AN1750" s="18">
        <f t="shared" si="1525"/>
        <v>37.152911804310769</v>
      </c>
      <c r="AO1750" s="16">
        <f t="shared" si="1554"/>
        <v>37.197075655545049</v>
      </c>
      <c r="AP1750" s="17">
        <f t="shared" si="1526"/>
        <v>1.6465107004159674</v>
      </c>
      <c r="AQ1750" s="18">
        <f t="shared" si="1527"/>
        <v>6.0114563169625432</v>
      </c>
      <c r="AR1750" s="17">
        <f t="shared" si="1555"/>
        <v>0.36411406110590849</v>
      </c>
      <c r="AS1750" s="17">
        <f t="shared" si="1528"/>
        <v>0.95312829536214905</v>
      </c>
      <c r="AT1750" s="17">
        <f t="shared" si="1529"/>
        <v>8.5629765346479231E-2</v>
      </c>
      <c r="AU1750" s="17">
        <f t="shared" si="1556"/>
        <v>3.2712282033349797E-2</v>
      </c>
      <c r="AV1750" s="11">
        <f t="shared" si="1557"/>
        <v>11.130805876969951</v>
      </c>
      <c r="AW1750" s="15">
        <f t="shared" si="1558"/>
        <v>-1.4100456409480229</v>
      </c>
      <c r="AX1750" s="15">
        <f t="shared" si="1559"/>
        <v>-1.2529563861934441</v>
      </c>
      <c r="AZ1750" s="18">
        <f t="shared" si="1530"/>
        <v>-2.8014563169625433</v>
      </c>
      <c r="BA1750" s="19">
        <f t="shared" si="1531"/>
        <v>-1.8194371742487485</v>
      </c>
      <c r="BB1750" s="18">
        <f t="shared" si="1532"/>
        <v>37.152911804310769</v>
      </c>
      <c r="BC1750" s="16">
        <f t="shared" si="1560"/>
        <v>37.197435491844494</v>
      </c>
      <c r="BD1750" s="17">
        <f t="shared" si="1533"/>
        <v>1.6465425565322196</v>
      </c>
      <c r="BE1750" s="18">
        <f t="shared" si="1534"/>
        <v>6.0114563169625432</v>
      </c>
      <c r="BF1750" s="17">
        <f t="shared" si="1561"/>
        <v>0.36411406110590849</v>
      </c>
      <c r="BG1750" s="17">
        <f t="shared" si="1535"/>
        <v>0.95314673615683843</v>
      </c>
      <c r="BH1750" s="17">
        <f t="shared" si="1536"/>
        <v>8.5631422081390726E-2</v>
      </c>
      <c r="BI1750" s="17">
        <f t="shared" si="1562"/>
        <v>3.2712282033349797E-2</v>
      </c>
      <c r="BJ1750" s="11">
        <f t="shared" si="1563"/>
        <v>11.130805876969951</v>
      </c>
      <c r="BK1750" s="15">
        <f t="shared" si="1564"/>
        <v>-1.4094504306610853</v>
      </c>
      <c r="BL1750" s="15">
        <f t="shared" si="1565"/>
        <v>-1.2529806279577322</v>
      </c>
      <c r="BN1750" s="18">
        <f t="shared" si="1537"/>
        <v>-2.8014563169625433</v>
      </c>
      <c r="BO1750" s="19">
        <f t="shared" si="1538"/>
        <v>-1.8208460294691227</v>
      </c>
      <c r="BP1750" s="18">
        <f t="shared" si="1539"/>
        <v>37.152911804310769</v>
      </c>
      <c r="BQ1750" s="16">
        <f t="shared" si="1566"/>
        <v>37.197504429758837</v>
      </c>
      <c r="BR1750" s="17">
        <f t="shared" si="1540"/>
        <v>1.6465486596042946</v>
      </c>
      <c r="BS1750" s="18">
        <f t="shared" si="1541"/>
        <v>6.0114563169625432</v>
      </c>
      <c r="BT1750" s="17">
        <f t="shared" si="1567"/>
        <v>0.36411406110590849</v>
      </c>
      <c r="BU1750" s="17">
        <f t="shared" si="1542"/>
        <v>0.95315026908904588</v>
      </c>
      <c r="BV1750" s="17">
        <f t="shared" si="1543"/>
        <v>8.5631739482686403E-2</v>
      </c>
      <c r="BW1750" s="17">
        <f t="shared" si="1568"/>
        <v>3.2712282033349797E-2</v>
      </c>
      <c r="BX1750" s="11">
        <f t="shared" si="1569"/>
        <v>11.130805876969951</v>
      </c>
      <c r="BY1750" s="15">
        <f t="shared" si="1570"/>
        <v>-1.4093363988295771</v>
      </c>
      <c r="BZ1750" s="15">
        <f t="shared" si="1571"/>
        <v>-1.2529852722537758</v>
      </c>
    </row>
    <row r="1751" spans="9:78" x14ac:dyDescent="0.3">
      <c r="I1751" s="11">
        <f t="shared" si="1544"/>
        <v>3.4839999999998379</v>
      </c>
      <c r="J1751" s="15">
        <f t="shared" si="1545"/>
        <v>1.7347400392980925</v>
      </c>
      <c r="K1751" s="15">
        <f t="shared" si="1546"/>
        <v>139.88142801512595</v>
      </c>
      <c r="L1751" s="15">
        <f t="shared" si="1551"/>
        <v>-2.8021975456973762</v>
      </c>
      <c r="M1751" s="15">
        <f t="shared" si="1547"/>
        <v>-1.8183893995519247</v>
      </c>
      <c r="N1751" s="15">
        <f t="shared" si="1548"/>
        <v>37.150469896592853</v>
      </c>
      <c r="O1751" s="23"/>
      <c r="P1751" s="23"/>
      <c r="Q1751" s="23"/>
      <c r="R1751" s="23"/>
      <c r="S1751" s="23"/>
      <c r="T1751" s="23"/>
      <c r="U1751" s="23"/>
      <c r="V1751" s="11"/>
      <c r="Z1751" s="15">
        <f t="shared" si="1516"/>
        <v>37.194945268760037</v>
      </c>
      <c r="AA1751" s="16">
        <f t="shared" si="1549"/>
        <v>25.36018319325543</v>
      </c>
      <c r="AB1751" s="17">
        <f t="shared" si="1517"/>
        <v>1.6463221047198051</v>
      </c>
      <c r="AC1751" s="18">
        <f t="shared" si="1518"/>
        <v>6.0121975456973757</v>
      </c>
      <c r="AD1751" s="17">
        <f t="shared" si="1519"/>
        <v>0.45169085347556687</v>
      </c>
      <c r="AE1751" s="17">
        <f t="shared" si="1520"/>
        <v>1.1822394858133232</v>
      </c>
      <c r="AF1751" s="17">
        <f t="shared" si="1550"/>
        <v>9.0856028703658123E-2</v>
      </c>
      <c r="AG1751" s="17">
        <f t="shared" si="1552"/>
        <v>3.4712795200139347E-2</v>
      </c>
      <c r="AH1751" s="11">
        <f t="shared" si="1553"/>
        <v>13.012229377418551</v>
      </c>
      <c r="AI1751" s="15">
        <f t="shared" si="1521"/>
        <v>5.9608002441386345</v>
      </c>
      <c r="AJ1751" s="15">
        <f t="shared" si="1522"/>
        <v>-1.0601324037967932</v>
      </c>
      <c r="AL1751" s="18">
        <f t="shared" si="1523"/>
        <v>-2.8021975456973762</v>
      </c>
      <c r="AM1751" s="19">
        <f t="shared" si="1524"/>
        <v>-1.812428599307786</v>
      </c>
      <c r="AN1751" s="18">
        <f t="shared" si="1525"/>
        <v>37.150469896592853</v>
      </c>
      <c r="AO1751" s="16">
        <f t="shared" si="1554"/>
        <v>37.194654333186648</v>
      </c>
      <c r="AP1751" s="17">
        <f t="shared" si="1526"/>
        <v>1.6462963500486361</v>
      </c>
      <c r="AQ1751" s="18">
        <f t="shared" si="1527"/>
        <v>6.0121975456973757</v>
      </c>
      <c r="AR1751" s="17">
        <f t="shared" si="1555"/>
        <v>0.36416435347556692</v>
      </c>
      <c r="AS1751" s="17">
        <f t="shared" si="1528"/>
        <v>0.95313584410913688</v>
      </c>
      <c r="AT1751" s="17">
        <f t="shared" si="1529"/>
        <v>8.5621301918195572E-2</v>
      </c>
      <c r="AU1751" s="17">
        <f t="shared" si="1556"/>
        <v>3.2713307604037373E-2</v>
      </c>
      <c r="AV1751" s="11">
        <f t="shared" si="1557"/>
        <v>11.131994290623883</v>
      </c>
      <c r="AW1751" s="15">
        <f t="shared" si="1558"/>
        <v>-1.4098001635388846</v>
      </c>
      <c r="AX1751" s="15">
        <f t="shared" si="1559"/>
        <v>-1.2522745460905389</v>
      </c>
      <c r="AZ1751" s="18">
        <f t="shared" si="1530"/>
        <v>-2.8021975456973762</v>
      </c>
      <c r="BA1751" s="19">
        <f t="shared" si="1531"/>
        <v>-1.8197991997154637</v>
      </c>
      <c r="BB1751" s="18">
        <f t="shared" si="1532"/>
        <v>37.150469896592853</v>
      </c>
      <c r="BC1751" s="16">
        <f t="shared" si="1560"/>
        <v>37.195014217834853</v>
      </c>
      <c r="BD1751" s="17">
        <f t="shared" si="1533"/>
        <v>1.6463282083712749</v>
      </c>
      <c r="BE1751" s="18">
        <f t="shared" si="1534"/>
        <v>6.0121975456973757</v>
      </c>
      <c r="BF1751" s="17">
        <f t="shared" si="1561"/>
        <v>0.36416435347556692</v>
      </c>
      <c r="BG1751" s="17">
        <f t="shared" si="1535"/>
        <v>0.95315428872832075</v>
      </c>
      <c r="BH1751" s="17">
        <f t="shared" si="1536"/>
        <v>8.5622958819798492E-2</v>
      </c>
      <c r="BI1751" s="17">
        <f t="shared" si="1562"/>
        <v>3.2713307604037373E-2</v>
      </c>
      <c r="BJ1751" s="11">
        <f t="shared" si="1563"/>
        <v>11.131994290623883</v>
      </c>
      <c r="BK1751" s="15">
        <f t="shared" si="1564"/>
        <v>-1.4092048297740425</v>
      </c>
      <c r="BL1751" s="15">
        <f t="shared" si="1565"/>
        <v>-1.2522987794957341</v>
      </c>
      <c r="BN1751" s="18">
        <f t="shared" si="1537"/>
        <v>-2.8021975456973762</v>
      </c>
      <c r="BO1751" s="19">
        <f t="shared" si="1538"/>
        <v>-1.8212078092114727</v>
      </c>
      <c r="BP1751" s="18">
        <f t="shared" si="1539"/>
        <v>37.150469896592853</v>
      </c>
      <c r="BQ1751" s="16">
        <f t="shared" si="1566"/>
        <v>37.19508316191785</v>
      </c>
      <c r="BR1751" s="17">
        <f t="shared" si="1540"/>
        <v>1.646334311592162</v>
      </c>
      <c r="BS1751" s="18">
        <f t="shared" si="1541"/>
        <v>6.0121975456973757</v>
      </c>
      <c r="BT1751" s="17">
        <f t="shared" si="1567"/>
        <v>0.36416435347556692</v>
      </c>
      <c r="BU1751" s="17">
        <f t="shared" si="1542"/>
        <v>0.95315782223466161</v>
      </c>
      <c r="BV1751" s="17">
        <f t="shared" si="1543"/>
        <v>8.5623276238784587E-2</v>
      </c>
      <c r="BW1751" s="17">
        <f t="shared" si="1568"/>
        <v>3.2713307604037373E-2</v>
      </c>
      <c r="BX1751" s="11">
        <f t="shared" si="1569"/>
        <v>11.131994290623883</v>
      </c>
      <c r="BY1751" s="15">
        <f t="shared" si="1570"/>
        <v>-1.4090907794045546</v>
      </c>
      <c r="BZ1751" s="15">
        <f t="shared" si="1571"/>
        <v>-1.2523034219819826</v>
      </c>
    </row>
    <row r="1752" spans="9:78" x14ac:dyDescent="0.3">
      <c r="I1752" s="11">
        <f t="shared" si="1544"/>
        <v>3.4859999999998377</v>
      </c>
      <c r="J1752" s="15">
        <f t="shared" si="1545"/>
        <v>1.731102898398815</v>
      </c>
      <c r="K1752" s="15">
        <f t="shared" si="1546"/>
        <v>139.95572651439164</v>
      </c>
      <c r="L1752" s="15">
        <f t="shared" si="1551"/>
        <v>-2.8029385042056467</v>
      </c>
      <c r="M1752" s="15">
        <f t="shared" si="1547"/>
        <v>-1.8187514997258887</v>
      </c>
      <c r="N1752" s="15">
        <f t="shared" si="1548"/>
        <v>37.148029369100534</v>
      </c>
      <c r="O1752" s="23"/>
      <c r="P1752" s="23"/>
      <c r="Q1752" s="23"/>
      <c r="R1752" s="23"/>
      <c r="S1752" s="23"/>
      <c r="T1752" s="23"/>
      <c r="U1752" s="23"/>
      <c r="V1752" s="11"/>
      <c r="Z1752" s="15">
        <f t="shared" si="1516"/>
        <v>37.19252536498847</v>
      </c>
      <c r="AA1752" s="16">
        <f t="shared" si="1549"/>
        <v>25.358533259305709</v>
      </c>
      <c r="AB1752" s="17">
        <f t="shared" si="1517"/>
        <v>1.6461078922001198</v>
      </c>
      <c r="AC1752" s="18">
        <f t="shared" si="1518"/>
        <v>6.0129385042056462</v>
      </c>
      <c r="AD1752" s="17">
        <f t="shared" si="1519"/>
        <v>0.451741127510353</v>
      </c>
      <c r="AE1752" s="17">
        <f t="shared" si="1520"/>
        <v>1.1822172261147421</v>
      </c>
      <c r="AF1752" s="17">
        <f t="shared" si="1550"/>
        <v>9.0847535125507251E-2</v>
      </c>
      <c r="AG1752" s="17">
        <f t="shared" si="1552"/>
        <v>3.4714066960440215E-2</v>
      </c>
      <c r="AH1752" s="11">
        <f t="shared" si="1553"/>
        <v>13.013200902825718</v>
      </c>
      <c r="AI1752" s="15">
        <f t="shared" si="1521"/>
        <v>5.9600852607439609</v>
      </c>
      <c r="AJ1752" s="15">
        <f t="shared" si="1522"/>
        <v>-1.0594013147957946</v>
      </c>
      <c r="AL1752" s="18">
        <f t="shared" si="1523"/>
        <v>-2.8029385042056467</v>
      </c>
      <c r="AM1752" s="19">
        <f t="shared" si="1524"/>
        <v>-1.8127914144651447</v>
      </c>
      <c r="AN1752" s="18">
        <f t="shared" si="1525"/>
        <v>37.148029369100534</v>
      </c>
      <c r="AO1752" s="16">
        <f t="shared" si="1554"/>
        <v>37.192234387300722</v>
      </c>
      <c r="AP1752" s="17">
        <f t="shared" si="1526"/>
        <v>1.6460821354766981</v>
      </c>
      <c r="AQ1752" s="18">
        <f t="shared" si="1527"/>
        <v>6.0129385042056462</v>
      </c>
      <c r="AR1752" s="17">
        <f t="shared" si="1555"/>
        <v>0.36421462751035311</v>
      </c>
      <c r="AS1752" s="17">
        <f t="shared" si="1528"/>
        <v>0.95314338922749153</v>
      </c>
      <c r="AT1752" s="17">
        <f t="shared" si="1529"/>
        <v>8.5612844245673364E-2</v>
      </c>
      <c r="AU1752" s="17">
        <f t="shared" si="1556"/>
        <v>3.2714332942404292E-2</v>
      </c>
      <c r="AV1752" s="11">
        <f t="shared" si="1557"/>
        <v>11.133182148374432</v>
      </c>
      <c r="AW1752" s="15">
        <f t="shared" si="1558"/>
        <v>-1.4095548120779502</v>
      </c>
      <c r="AX1752" s="15">
        <f t="shared" si="1559"/>
        <v>-1.2515930356150333</v>
      </c>
      <c r="AZ1752" s="18">
        <f t="shared" si="1530"/>
        <v>-2.8029385042056467</v>
      </c>
      <c r="BA1752" s="19">
        <f t="shared" si="1531"/>
        <v>-1.8201610545379667</v>
      </c>
      <c r="BB1752" s="18">
        <f t="shared" si="1532"/>
        <v>37.148029369100534</v>
      </c>
      <c r="BC1752" s="16">
        <f t="shared" si="1560"/>
        <v>37.192594320267744</v>
      </c>
      <c r="BD1752" s="17">
        <f t="shared" si="1533"/>
        <v>1.6461139960036948</v>
      </c>
      <c r="BE1752" s="18">
        <f t="shared" si="1534"/>
        <v>6.0129385042056462</v>
      </c>
      <c r="BF1752" s="17">
        <f t="shared" si="1561"/>
        <v>0.36421462751035311</v>
      </c>
      <c r="BG1752" s="17">
        <f t="shared" si="1535"/>
        <v>0.95316183766941898</v>
      </c>
      <c r="BH1752" s="17">
        <f t="shared" si="1536"/>
        <v>8.5614501313857616E-2</v>
      </c>
      <c r="BI1752" s="17">
        <f t="shared" si="1562"/>
        <v>3.2714332942404292E-2</v>
      </c>
      <c r="BJ1752" s="11">
        <f t="shared" si="1563"/>
        <v>11.133182148374432</v>
      </c>
      <c r="BK1752" s="15">
        <f t="shared" si="1564"/>
        <v>-1.40895935489187</v>
      </c>
      <c r="BL1752" s="15">
        <f t="shared" si="1565"/>
        <v>-1.2516172606599698</v>
      </c>
      <c r="BN1752" s="18">
        <f t="shared" si="1537"/>
        <v>-2.8029385042056467</v>
      </c>
      <c r="BO1752" s="19">
        <f t="shared" si="1538"/>
        <v>-1.8215694184356723</v>
      </c>
      <c r="BP1752" s="18">
        <f t="shared" si="1539"/>
        <v>37.148029369100534</v>
      </c>
      <c r="BQ1752" s="16">
        <f t="shared" si="1566"/>
        <v>37.192663270512583</v>
      </c>
      <c r="BR1752" s="17">
        <f t="shared" si="1540"/>
        <v>1.6461200993729457</v>
      </c>
      <c r="BS1752" s="18">
        <f t="shared" si="1541"/>
        <v>6.0129385042056462</v>
      </c>
      <c r="BT1752" s="17">
        <f t="shared" si="1567"/>
        <v>0.36421462751035311</v>
      </c>
      <c r="BU1752" s="17">
        <f t="shared" si="1542"/>
        <v>0.95316537174947991</v>
      </c>
      <c r="BV1752" s="17">
        <f t="shared" si="1543"/>
        <v>8.5614818750509025E-2</v>
      </c>
      <c r="BW1752" s="17">
        <f t="shared" si="1568"/>
        <v>3.2714332942404292E-2</v>
      </c>
      <c r="BX1752" s="11">
        <f t="shared" si="1569"/>
        <v>11.133182148374432</v>
      </c>
      <c r="BY1752" s="15">
        <f t="shared" si="1570"/>
        <v>-1.4088452859977731</v>
      </c>
      <c r="BZ1752" s="15">
        <f t="shared" si="1571"/>
        <v>-1.2516219013363261</v>
      </c>
    </row>
    <row r="1753" spans="9:78" x14ac:dyDescent="0.3">
      <c r="I1753" s="11">
        <f t="shared" si="1544"/>
        <v>3.4879999999998375</v>
      </c>
      <c r="J1753" s="15">
        <f t="shared" si="1545"/>
        <v>1.7274650334699106</v>
      </c>
      <c r="K1753" s="15">
        <f t="shared" si="1546"/>
        <v>140.03002013398191</v>
      </c>
      <c r="L1753" s="15">
        <f t="shared" si="1551"/>
        <v>-2.8036791924787132</v>
      </c>
      <c r="M1753" s="15">
        <f t="shared" si="1547"/>
        <v>-1.8191134291789532</v>
      </c>
      <c r="N1753" s="15">
        <f t="shared" si="1548"/>
        <v>37.145590221164305</v>
      </c>
      <c r="O1753" s="23"/>
      <c r="P1753" s="23"/>
      <c r="Q1753" s="23"/>
      <c r="R1753" s="23"/>
      <c r="S1753" s="23"/>
      <c r="T1753" s="23"/>
      <c r="U1753" s="23"/>
      <c r="V1753" s="11"/>
      <c r="Z1753" s="15">
        <f t="shared" si="1516"/>
        <v>37.190106836991966</v>
      </c>
      <c r="AA1753" s="16">
        <f t="shared" si="1549"/>
        <v>25.356884263384188</v>
      </c>
      <c r="AB1753" s="17">
        <f t="shared" si="1517"/>
        <v>1.6458938153907832</v>
      </c>
      <c r="AC1753" s="18">
        <f t="shared" si="1518"/>
        <v>6.0136791924787136</v>
      </c>
      <c r="AD1753" s="17">
        <f t="shared" si="1519"/>
        <v>0.45179138320968065</v>
      </c>
      <c r="AE1753" s="17">
        <f t="shared" si="1520"/>
        <v>1.1821949816719566</v>
      </c>
      <c r="AF1753" s="17">
        <f t="shared" si="1550"/>
        <v>9.0839047327652564E-2</v>
      </c>
      <c r="AG1753" s="17">
        <f t="shared" si="1552"/>
        <v>3.4715338398381E-2</v>
      </c>
      <c r="AH1753" s="11">
        <f t="shared" si="1553"/>
        <v>13.014171949732473</v>
      </c>
      <c r="AI1753" s="15">
        <f t="shared" si="1521"/>
        <v>5.9593707591739742</v>
      </c>
      <c r="AJ1753" s="15">
        <f t="shared" si="1522"/>
        <v>-1.0586705860642511</v>
      </c>
      <c r="AL1753" s="18">
        <f t="shared" si="1523"/>
        <v>-2.8036791924787132</v>
      </c>
      <c r="AM1753" s="19">
        <f t="shared" si="1524"/>
        <v>-1.8131540584197792</v>
      </c>
      <c r="AN1753" s="18">
        <f t="shared" si="1525"/>
        <v>37.145590221164305</v>
      </c>
      <c r="AO1753" s="16">
        <f t="shared" si="1554"/>
        <v>37.189815817212938</v>
      </c>
      <c r="AP1753" s="17">
        <f t="shared" si="1526"/>
        <v>1.6458680566166839</v>
      </c>
      <c r="AQ1753" s="18">
        <f t="shared" si="1527"/>
        <v>6.0136791924787136</v>
      </c>
      <c r="AR1753" s="17">
        <f t="shared" si="1555"/>
        <v>0.3642648832096807</v>
      </c>
      <c r="AS1753" s="17">
        <f t="shared" si="1528"/>
        <v>0.95315093071863366</v>
      </c>
      <c r="AT1753" s="17">
        <f t="shared" si="1529"/>
        <v>8.5604392325036166E-2</v>
      </c>
      <c r="AU1753" s="17">
        <f t="shared" si="1556"/>
        <v>3.2715358048283738E-2</v>
      </c>
      <c r="AV1753" s="11">
        <f t="shared" si="1557"/>
        <v>11.134369450338026</v>
      </c>
      <c r="AW1753" s="15">
        <f t="shared" si="1558"/>
        <v>-1.4093095865089247</v>
      </c>
      <c r="AX1753" s="15">
        <f t="shared" si="1559"/>
        <v>-1.2509118546526132</v>
      </c>
      <c r="AZ1753" s="18">
        <f t="shared" si="1530"/>
        <v>-2.8036791924787132</v>
      </c>
      <c r="BA1753" s="19">
        <f t="shared" si="1531"/>
        <v>-1.8205227387654621</v>
      </c>
      <c r="BB1753" s="18">
        <f t="shared" si="1532"/>
        <v>37.145590221164305</v>
      </c>
      <c r="BC1753" s="16">
        <f t="shared" si="1560"/>
        <v>37.190175798468864</v>
      </c>
      <c r="BD1753" s="17">
        <f t="shared" si="1533"/>
        <v>1.6458999193460129</v>
      </c>
      <c r="BE1753" s="18">
        <f t="shared" si="1534"/>
        <v>6.0136791924787136</v>
      </c>
      <c r="BF1753" s="17">
        <f t="shared" si="1561"/>
        <v>0.3642648832096807</v>
      </c>
      <c r="BG1753" s="17">
        <f t="shared" si="1535"/>
        <v>0.95316938298155529</v>
      </c>
      <c r="BH1753" s="17">
        <f t="shared" si="1536"/>
        <v>8.5606049559691783E-2</v>
      </c>
      <c r="BI1753" s="17">
        <f t="shared" si="1562"/>
        <v>3.2715358048283738E-2</v>
      </c>
      <c r="BJ1753" s="11">
        <f t="shared" si="1563"/>
        <v>11.134369450338026</v>
      </c>
      <c r="BK1753" s="15">
        <f t="shared" si="1564"/>
        <v>-1.4087140059582304</v>
      </c>
      <c r="BL1753" s="15">
        <f t="shared" si="1565"/>
        <v>-1.2509360713361308</v>
      </c>
      <c r="BN1753" s="18">
        <f t="shared" si="1537"/>
        <v>-2.8036791924787132</v>
      </c>
      <c r="BO1753" s="19">
        <f t="shared" si="1538"/>
        <v>-1.8219308571908697</v>
      </c>
      <c r="BP1753" s="18">
        <f t="shared" si="1539"/>
        <v>37.145590221164305</v>
      </c>
      <c r="BQ1753" s="16">
        <f t="shared" si="1566"/>
        <v>37.190244754868736</v>
      </c>
      <c r="BR1753" s="17">
        <f t="shared" si="1540"/>
        <v>1.6459060228631794</v>
      </c>
      <c r="BS1753" s="18">
        <f t="shared" si="1541"/>
        <v>6.0136791924787136</v>
      </c>
      <c r="BT1753" s="17">
        <f t="shared" si="1567"/>
        <v>0.3642648832096807</v>
      </c>
      <c r="BU1753" s="17">
        <f t="shared" si="1542"/>
        <v>0.95317291763492229</v>
      </c>
      <c r="BV1753" s="17">
        <f t="shared" si="1543"/>
        <v>8.560636701398347E-2</v>
      </c>
      <c r="BW1753" s="17">
        <f t="shared" si="1568"/>
        <v>3.2715358048283738E-2</v>
      </c>
      <c r="BX1753" s="11">
        <f t="shared" si="1569"/>
        <v>11.134369450338026</v>
      </c>
      <c r="BY1753" s="15">
        <f t="shared" si="1570"/>
        <v>-1.4085999185529192</v>
      </c>
      <c r="BZ1753" s="15">
        <f t="shared" si="1571"/>
        <v>-1.2509407102025023</v>
      </c>
    </row>
    <row r="1754" spans="9:78" x14ac:dyDescent="0.3">
      <c r="I1754" s="11">
        <f t="shared" si="1544"/>
        <v>3.4899999999998372</v>
      </c>
      <c r="J1754" s="15">
        <f t="shared" si="1545"/>
        <v>1.7238264448527718</v>
      </c>
      <c r="K1754" s="15">
        <f t="shared" si="1546"/>
        <v>140.10430887665518</v>
      </c>
      <c r="L1754" s="15">
        <f t="shared" si="1551"/>
        <v>-2.8044196105080421</v>
      </c>
      <c r="M1754" s="15">
        <f t="shared" si="1547"/>
        <v>-1.819475187960391</v>
      </c>
      <c r="N1754" s="15">
        <f t="shared" si="1548"/>
        <v>37.14315245211489</v>
      </c>
      <c r="O1754" s="23"/>
      <c r="P1754" s="23"/>
      <c r="Q1754" s="23"/>
      <c r="R1754" s="23"/>
      <c r="S1754" s="23"/>
      <c r="T1754" s="23"/>
      <c r="U1754" s="23"/>
      <c r="V1754" s="11"/>
      <c r="Z1754" s="15">
        <f t="shared" si="1516"/>
        <v>37.187689684096426</v>
      </c>
      <c r="AA1754" s="16">
        <f t="shared" si="1549"/>
        <v>25.355236205031257</v>
      </c>
      <c r="AB1754" s="17">
        <f t="shared" si="1517"/>
        <v>1.6456798742083756</v>
      </c>
      <c r="AC1754" s="18">
        <f t="shared" si="1518"/>
        <v>6.0144196105080425</v>
      </c>
      <c r="AD1754" s="17">
        <f t="shared" si="1519"/>
        <v>0.45184162057297061</v>
      </c>
      <c r="AE1754" s="17">
        <f t="shared" si="1520"/>
        <v>1.1821727524747772</v>
      </c>
      <c r="AF1754" s="17">
        <f t="shared" si="1550"/>
        <v>9.0830565306198541E-2</v>
      </c>
      <c r="AG1754" s="17">
        <f t="shared" si="1552"/>
        <v>3.4716609513792226E-2</v>
      </c>
      <c r="AH1754" s="11">
        <f t="shared" si="1553"/>
        <v>13.015142518265293</v>
      </c>
      <c r="AI1754" s="15">
        <f t="shared" si="1521"/>
        <v>5.9586567391119187</v>
      </c>
      <c r="AJ1754" s="15">
        <f t="shared" si="1522"/>
        <v>-1.0579402174694237</v>
      </c>
      <c r="AL1754" s="18">
        <f t="shared" si="1523"/>
        <v>-2.8044196105080421</v>
      </c>
      <c r="AM1754" s="19">
        <f t="shared" si="1524"/>
        <v>-1.8135165312212791</v>
      </c>
      <c r="AN1754" s="18">
        <f t="shared" si="1525"/>
        <v>37.14315245211489</v>
      </c>
      <c r="AO1754" s="16">
        <f t="shared" si="1554"/>
        <v>37.187398622249198</v>
      </c>
      <c r="AP1754" s="17">
        <f t="shared" si="1526"/>
        <v>1.6456541133851734</v>
      </c>
      <c r="AQ1754" s="18">
        <f t="shared" si="1527"/>
        <v>6.0144196105080425</v>
      </c>
      <c r="AR1754" s="17">
        <f t="shared" si="1555"/>
        <v>0.36431512057297066</v>
      </c>
      <c r="AS1754" s="17">
        <f t="shared" si="1528"/>
        <v>0.95315846858398179</v>
      </c>
      <c r="AT1754" s="17">
        <f t="shared" si="1529"/>
        <v>8.559594615240998E-2</v>
      </c>
      <c r="AU1754" s="17">
        <f t="shared" si="1556"/>
        <v>3.2716382921509093E-2</v>
      </c>
      <c r="AV1754" s="11">
        <f t="shared" si="1557"/>
        <v>11.135556196631228</v>
      </c>
      <c r="AW1754" s="15">
        <f t="shared" si="1558"/>
        <v>-1.4090644867756092</v>
      </c>
      <c r="AX1754" s="15">
        <f t="shared" si="1559"/>
        <v>-1.2502310030889821</v>
      </c>
      <c r="AZ1754" s="18">
        <f t="shared" si="1530"/>
        <v>-2.8044196105080421</v>
      </c>
      <c r="BA1754" s="19">
        <f t="shared" si="1531"/>
        <v>-1.8208842524471667</v>
      </c>
      <c r="BB1754" s="18">
        <f t="shared" si="1532"/>
        <v>37.14315245211489</v>
      </c>
      <c r="BC1754" s="16">
        <f t="shared" si="1560"/>
        <v>37.187758651764135</v>
      </c>
      <c r="BD1754" s="17">
        <f t="shared" si="1533"/>
        <v>1.6456859783148114</v>
      </c>
      <c r="BE1754" s="18">
        <f t="shared" si="1534"/>
        <v>6.0144196105080425</v>
      </c>
      <c r="BF1754" s="17">
        <f t="shared" si="1561"/>
        <v>0.36431512057297066</v>
      </c>
      <c r="BG1754" s="17">
        <f t="shared" si="1535"/>
        <v>0.95317692466614901</v>
      </c>
      <c r="BH1754" s="17">
        <f t="shared" si="1536"/>
        <v>8.5597603553427146E-2</v>
      </c>
      <c r="BI1754" s="17">
        <f t="shared" si="1562"/>
        <v>3.2716382921509093E-2</v>
      </c>
      <c r="BJ1754" s="11">
        <f t="shared" si="1563"/>
        <v>11.135556196631228</v>
      </c>
      <c r="BK1754" s="15">
        <f t="shared" si="1564"/>
        <v>-1.4084687829168958</v>
      </c>
      <c r="BL1754" s="15">
        <f t="shared" si="1565"/>
        <v>-1.2502552114099283</v>
      </c>
      <c r="BN1754" s="18">
        <f t="shared" si="1537"/>
        <v>-2.8044196105080421</v>
      </c>
      <c r="BO1754" s="19">
        <f t="shared" si="1538"/>
        <v>-1.8222921255262248</v>
      </c>
      <c r="BP1754" s="18">
        <f t="shared" si="1539"/>
        <v>37.14315245211489</v>
      </c>
      <c r="BQ1754" s="16">
        <f t="shared" si="1566"/>
        <v>37.187827614312233</v>
      </c>
      <c r="BR1754" s="17">
        <f t="shared" si="1540"/>
        <v>1.6456920819794463</v>
      </c>
      <c r="BS1754" s="18">
        <f t="shared" si="1541"/>
        <v>6.0144196105080425</v>
      </c>
      <c r="BT1754" s="17">
        <f t="shared" si="1567"/>
        <v>0.36431512057297066</v>
      </c>
      <c r="BU1754" s="17">
        <f t="shared" si="1542"/>
        <v>0.95318045989240874</v>
      </c>
      <c r="BV1754" s="17">
        <f t="shared" si="1543"/>
        <v>8.5597921025334006E-2</v>
      </c>
      <c r="BW1754" s="17">
        <f t="shared" si="1568"/>
        <v>3.2716382921509093E-2</v>
      </c>
      <c r="BX1754" s="11">
        <f t="shared" si="1569"/>
        <v>11.135556196631228</v>
      </c>
      <c r="BY1754" s="15">
        <f t="shared" si="1570"/>
        <v>-1.4083546770137405</v>
      </c>
      <c r="BZ1754" s="15">
        <f t="shared" si="1571"/>
        <v>-1.2502598484662191</v>
      </c>
    </row>
    <row r="1755" spans="9:78" x14ac:dyDescent="0.3">
      <c r="I1755" s="11">
        <f t="shared" si="1544"/>
        <v>3.491999999999837</v>
      </c>
      <c r="J1755" s="15">
        <f t="shared" si="1545"/>
        <v>1.7201871328886924</v>
      </c>
      <c r="K1755" s="15">
        <f t="shared" si="1546"/>
        <v>140.17859274516857</v>
      </c>
      <c r="L1755" s="15">
        <f t="shared" si="1551"/>
        <v>-2.805159758285217</v>
      </c>
      <c r="M1755" s="15">
        <f t="shared" si="1547"/>
        <v>-1.8198367761194867</v>
      </c>
      <c r="N1755" s="15">
        <f t="shared" si="1548"/>
        <v>37.140716061283243</v>
      </c>
      <c r="O1755" s="23"/>
      <c r="P1755" s="23"/>
      <c r="Q1755" s="23"/>
      <c r="R1755" s="23"/>
      <c r="S1755" s="23"/>
      <c r="T1755" s="23"/>
      <c r="U1755" s="23"/>
      <c r="V1755" s="11"/>
      <c r="Z1755" s="15">
        <f t="shared" si="1516"/>
        <v>37.185273905628016</v>
      </c>
      <c r="AA1755" s="16">
        <f t="shared" si="1549"/>
        <v>25.353589083787483</v>
      </c>
      <c r="AB1755" s="17">
        <f t="shared" si="1517"/>
        <v>1.6454660685695301</v>
      </c>
      <c r="AC1755" s="18">
        <f t="shared" si="1518"/>
        <v>6.0151597582852165</v>
      </c>
      <c r="AD1755" s="17">
        <f t="shared" si="1519"/>
        <v>0.45189183959965185</v>
      </c>
      <c r="AE1755" s="17">
        <f t="shared" si="1520"/>
        <v>1.1821505385130235</v>
      </c>
      <c r="AF1755" s="17">
        <f t="shared" si="1550"/>
        <v>9.0822089057252434E-2</v>
      </c>
      <c r="AG1755" s="17">
        <f t="shared" si="1552"/>
        <v>3.4717880306504689E-2</v>
      </c>
      <c r="AH1755" s="11">
        <f t="shared" si="1553"/>
        <v>13.016112608550761</v>
      </c>
      <c r="AI1755" s="15">
        <f t="shared" si="1521"/>
        <v>5.9579432002413286</v>
      </c>
      <c r="AJ1755" s="15">
        <f t="shared" si="1522"/>
        <v>-1.0572102088786011</v>
      </c>
      <c r="AL1755" s="18">
        <f t="shared" si="1523"/>
        <v>-2.805159758285217</v>
      </c>
      <c r="AM1755" s="19">
        <f t="shared" si="1524"/>
        <v>-1.8138788329192455</v>
      </c>
      <c r="AN1755" s="18">
        <f t="shared" si="1525"/>
        <v>37.140716061283243</v>
      </c>
      <c r="AO1755" s="16">
        <f t="shared" si="1554"/>
        <v>37.184982801735643</v>
      </c>
      <c r="AP1755" s="17">
        <f t="shared" si="1526"/>
        <v>1.6454403056987972</v>
      </c>
      <c r="AQ1755" s="18">
        <f t="shared" si="1527"/>
        <v>6.0151597582852165</v>
      </c>
      <c r="AR1755" s="17">
        <f t="shared" si="1555"/>
        <v>0.36436533959965195</v>
      </c>
      <c r="AS1755" s="17">
        <f t="shared" si="1528"/>
        <v>0.953166002824956</v>
      </c>
      <c r="AT1755" s="17">
        <f t="shared" si="1529"/>
        <v>8.5587505723923374E-2</v>
      </c>
      <c r="AU1755" s="17">
        <f t="shared" si="1556"/>
        <v>3.2717407561913936E-2</v>
      </c>
      <c r="AV1755" s="11">
        <f t="shared" si="1557"/>
        <v>11.136742387370772</v>
      </c>
      <c r="AW1755" s="15">
        <f t="shared" si="1558"/>
        <v>-1.4088195128217404</v>
      </c>
      <c r="AX1755" s="15">
        <f t="shared" si="1559"/>
        <v>-1.249550480809857</v>
      </c>
      <c r="AZ1755" s="18">
        <f t="shared" si="1530"/>
        <v>-2.805159758285217</v>
      </c>
      <c r="BA1755" s="19">
        <f t="shared" si="1531"/>
        <v>-1.8212455956323084</v>
      </c>
      <c r="BB1755" s="18">
        <f t="shared" si="1532"/>
        <v>37.140716061283243</v>
      </c>
      <c r="BC1755" s="16">
        <f t="shared" si="1560"/>
        <v>37.18534287947972</v>
      </c>
      <c r="BD1755" s="17">
        <f t="shared" si="1533"/>
        <v>1.645472172826723</v>
      </c>
      <c r="BE1755" s="18">
        <f t="shared" si="1534"/>
        <v>6.0151597582852165</v>
      </c>
      <c r="BF1755" s="17">
        <f t="shared" si="1561"/>
        <v>0.36436533959965195</v>
      </c>
      <c r="BG1755" s="17">
        <f t="shared" si="1535"/>
        <v>0.95318446272462021</v>
      </c>
      <c r="BH1755" s="17">
        <f t="shared" si="1536"/>
        <v>8.5589163291192344E-2</v>
      </c>
      <c r="BI1755" s="17">
        <f t="shared" si="1562"/>
        <v>3.2717407561913936E-2</v>
      </c>
      <c r="BJ1755" s="11">
        <f t="shared" si="1563"/>
        <v>11.136742387370772</v>
      </c>
      <c r="BK1755" s="15">
        <f t="shared" si="1564"/>
        <v>-1.4082236857115997</v>
      </c>
      <c r="BL1755" s="15">
        <f t="shared" si="1565"/>
        <v>-1.2495746807670867</v>
      </c>
      <c r="BN1755" s="18">
        <f t="shared" si="1537"/>
        <v>-2.805159758285217</v>
      </c>
      <c r="BO1755" s="19">
        <f t="shared" si="1538"/>
        <v>-1.8226532234909099</v>
      </c>
      <c r="BP1755" s="18">
        <f t="shared" si="1539"/>
        <v>37.140716061283243</v>
      </c>
      <c r="BQ1755" s="16">
        <f t="shared" si="1566"/>
        <v>37.185411848169231</v>
      </c>
      <c r="BR1755" s="17">
        <f t="shared" si="1540"/>
        <v>1.645478276638378</v>
      </c>
      <c r="BS1755" s="18">
        <f t="shared" si="1541"/>
        <v>6.0151597582852165</v>
      </c>
      <c r="BT1755" s="17">
        <f t="shared" si="1567"/>
        <v>0.36436533959965195</v>
      </c>
      <c r="BU1755" s="17">
        <f t="shared" si="1542"/>
        <v>0.95318799852335878</v>
      </c>
      <c r="BV1755" s="17">
        <f t="shared" si="1543"/>
        <v>8.5589480780689314E-2</v>
      </c>
      <c r="BW1755" s="17">
        <f t="shared" si="1568"/>
        <v>3.2717407561913936E-2</v>
      </c>
      <c r="BX1755" s="11">
        <f t="shared" si="1569"/>
        <v>11.136742387370772</v>
      </c>
      <c r="BY1755" s="15">
        <f t="shared" si="1570"/>
        <v>-1.4081095613239993</v>
      </c>
      <c r="BZ1755" s="15">
        <f t="shared" si="1571"/>
        <v>-1.2495793160132036</v>
      </c>
    </row>
    <row r="1756" spans="9:78" x14ac:dyDescent="0.3">
      <c r="I1756" s="11">
        <f t="shared" si="1544"/>
        <v>3.4939999999998368</v>
      </c>
      <c r="J1756" s="15">
        <f t="shared" si="1545"/>
        <v>1.7165470979188677</v>
      </c>
      <c r="K1756" s="15">
        <f t="shared" si="1546"/>
        <v>140.25287174227785</v>
      </c>
      <c r="L1756" s="15">
        <f t="shared" si="1551"/>
        <v>-2.8058996358019281</v>
      </c>
      <c r="M1756" s="15">
        <f t="shared" si="1547"/>
        <v>-1.8201981937055365</v>
      </c>
      <c r="N1756" s="15">
        <f t="shared" si="1548"/>
        <v>37.138281048000557</v>
      </c>
      <c r="O1756" s="23"/>
      <c r="P1756" s="23"/>
      <c r="Q1756" s="23"/>
      <c r="R1756" s="23"/>
      <c r="S1756" s="23"/>
      <c r="T1756" s="23"/>
      <c r="U1756" s="23"/>
      <c r="V1756" s="11"/>
      <c r="Z1756" s="15">
        <f t="shared" si="1516"/>
        <v>37.182859500913132</v>
      </c>
      <c r="AA1756" s="16">
        <f t="shared" si="1549"/>
        <v>25.351942899193592</v>
      </c>
      <c r="AB1756" s="17">
        <f t="shared" si="1517"/>
        <v>1.6452523983909288</v>
      </c>
      <c r="AC1756" s="18">
        <f t="shared" si="1518"/>
        <v>6.0158996358019277</v>
      </c>
      <c r="AD1756" s="17">
        <f t="shared" si="1519"/>
        <v>0.45194204028916074</v>
      </c>
      <c r="AE1756" s="17">
        <f t="shared" si="1520"/>
        <v>1.1821283397765205</v>
      </c>
      <c r="AF1756" s="17">
        <f t="shared" si="1550"/>
        <v>9.0813618576923966E-2</v>
      </c>
      <c r="AG1756" s="17">
        <f t="shared" si="1552"/>
        <v>3.4719150776349426E-2</v>
      </c>
      <c r="AH1756" s="11">
        <f t="shared" si="1553"/>
        <v>13.017082220715555</v>
      </c>
      <c r="AI1756" s="15">
        <f t="shared" si="1521"/>
        <v>5.9572301422458711</v>
      </c>
      <c r="AJ1756" s="15">
        <f t="shared" si="1522"/>
        <v>-1.0564805601591005</v>
      </c>
      <c r="AL1756" s="18">
        <f t="shared" si="1523"/>
        <v>-2.8058996358019281</v>
      </c>
      <c r="AM1756" s="19">
        <f t="shared" si="1524"/>
        <v>-1.8142409635632906</v>
      </c>
      <c r="AN1756" s="18">
        <f t="shared" si="1525"/>
        <v>37.138281048000557</v>
      </c>
      <c r="AO1756" s="16">
        <f t="shared" si="1554"/>
        <v>37.182568354998672</v>
      </c>
      <c r="AP1756" s="17">
        <f t="shared" si="1526"/>
        <v>1.6452266334742369</v>
      </c>
      <c r="AQ1756" s="18">
        <f t="shared" si="1527"/>
        <v>6.0158996358019277</v>
      </c>
      <c r="AR1756" s="17">
        <f t="shared" si="1555"/>
        <v>0.36441554028916079</v>
      </c>
      <c r="AS1756" s="17">
        <f t="shared" si="1528"/>
        <v>0.95317353344297484</v>
      </c>
      <c r="AT1756" s="17">
        <f t="shared" si="1529"/>
        <v>8.5579071035707527E-2</v>
      </c>
      <c r="AU1756" s="17">
        <f t="shared" si="1556"/>
        <v>3.2718431969332065E-2</v>
      </c>
      <c r="AV1756" s="11">
        <f t="shared" si="1557"/>
        <v>11.13792802267352</v>
      </c>
      <c r="AW1756" s="15">
        <f t="shared" si="1558"/>
        <v>-1.4085746645911235</v>
      </c>
      <c r="AX1756" s="15">
        <f t="shared" si="1559"/>
        <v>-1.2488702877009756</v>
      </c>
      <c r="AZ1756" s="18">
        <f t="shared" si="1530"/>
        <v>-2.8058996358019281</v>
      </c>
      <c r="BA1756" s="19">
        <f t="shared" si="1531"/>
        <v>-1.8216067683701276</v>
      </c>
      <c r="BB1756" s="18">
        <f t="shared" si="1532"/>
        <v>37.138281048000557</v>
      </c>
      <c r="BC1756" s="16">
        <f t="shared" si="1560"/>
        <v>37.182928480942024</v>
      </c>
      <c r="BD1756" s="17">
        <f t="shared" si="1533"/>
        <v>1.645258502798431</v>
      </c>
      <c r="BE1756" s="18">
        <f t="shared" si="1534"/>
        <v>6.0158996358019277</v>
      </c>
      <c r="BF1756" s="17">
        <f t="shared" si="1561"/>
        <v>0.36441554028916079</v>
      </c>
      <c r="BG1756" s="17">
        <f t="shared" si="1535"/>
        <v>0.95319199715838798</v>
      </c>
      <c r="BH1756" s="17">
        <f t="shared" si="1536"/>
        <v>8.5580728769118583E-2</v>
      </c>
      <c r="BI1756" s="17">
        <f t="shared" si="1562"/>
        <v>3.2718431969332065E-2</v>
      </c>
      <c r="BJ1756" s="11">
        <f t="shared" si="1563"/>
        <v>11.13792802267352</v>
      </c>
      <c r="BK1756" s="15">
        <f t="shared" si="1564"/>
        <v>-1.4079787142861435</v>
      </c>
      <c r="BL1756" s="15">
        <f t="shared" si="1565"/>
        <v>-1.248894479293347</v>
      </c>
      <c r="BN1756" s="18">
        <f t="shared" si="1537"/>
        <v>-2.8058996358019281</v>
      </c>
      <c r="BO1756" s="19">
        <f t="shared" si="1538"/>
        <v>-1.8230141511341087</v>
      </c>
      <c r="BP1756" s="18">
        <f t="shared" si="1539"/>
        <v>37.138281048000557</v>
      </c>
      <c r="BQ1756" s="16">
        <f t="shared" si="1566"/>
        <v>37.182997455766156</v>
      </c>
      <c r="BR1756" s="17">
        <f t="shared" si="1540"/>
        <v>1.6452646067566599</v>
      </c>
      <c r="BS1756" s="18">
        <f t="shared" si="1541"/>
        <v>6.0158996358019277</v>
      </c>
      <c r="BT1756" s="17">
        <f t="shared" si="1567"/>
        <v>0.36441554028916079</v>
      </c>
      <c r="BU1756" s="17">
        <f t="shared" si="1542"/>
        <v>0.95319553352919217</v>
      </c>
      <c r="BV1756" s="17">
        <f t="shared" si="1543"/>
        <v>8.5581046276180697E-2</v>
      </c>
      <c r="BW1756" s="17">
        <f t="shared" si="1568"/>
        <v>3.2718431969332065E-2</v>
      </c>
      <c r="BX1756" s="11">
        <f t="shared" si="1569"/>
        <v>11.13792802267352</v>
      </c>
      <c r="BY1756" s="15">
        <f t="shared" si="1570"/>
        <v>-1.40786457142745</v>
      </c>
      <c r="BZ1756" s="15">
        <f t="shared" si="1571"/>
        <v>-1.2488991127292006</v>
      </c>
    </row>
    <row r="1757" spans="9:78" x14ac:dyDescent="0.3">
      <c r="I1757" s="11">
        <f t="shared" si="1544"/>
        <v>3.4959999999998366</v>
      </c>
      <c r="J1757" s="15">
        <f t="shared" si="1545"/>
        <v>1.7129063402843947</v>
      </c>
      <c r="K1757" s="15">
        <f t="shared" si="1546"/>
        <v>140.32714587073744</v>
      </c>
      <c r="L1757" s="15">
        <f t="shared" si="1551"/>
        <v>-2.8066392430499811</v>
      </c>
      <c r="M1757" s="15">
        <f t="shared" si="1547"/>
        <v>-1.8205594407678485</v>
      </c>
      <c r="N1757" s="15">
        <f t="shared" si="1548"/>
        <v>37.135847411598263</v>
      </c>
      <c r="O1757" s="23"/>
      <c r="P1757" s="23"/>
      <c r="Q1757" s="23"/>
      <c r="R1757" s="23"/>
      <c r="S1757" s="23"/>
      <c r="T1757" s="23"/>
      <c r="U1757" s="23"/>
      <c r="V1757" s="11"/>
      <c r="Z1757" s="15">
        <f t="shared" si="1516"/>
        <v>37.180446469278422</v>
      </c>
      <c r="AA1757" s="16">
        <f t="shared" si="1549"/>
        <v>25.350297650790477</v>
      </c>
      <c r="AB1757" s="17">
        <f t="shared" si="1517"/>
        <v>1.6450388635893052</v>
      </c>
      <c r="AC1757" s="18">
        <f t="shared" si="1518"/>
        <v>6.0166392430499815</v>
      </c>
      <c r="AD1757" s="17">
        <f t="shared" si="1519"/>
        <v>0.45199222264094119</v>
      </c>
      <c r="AE1757" s="17">
        <f t="shared" si="1520"/>
        <v>1.1821061562551003</v>
      </c>
      <c r="AF1757" s="17">
        <f t="shared" si="1550"/>
        <v>9.0805153861325372E-2</v>
      </c>
      <c r="AG1757" s="17">
        <f t="shared" si="1552"/>
        <v>3.4720420923157691E-2</v>
      </c>
      <c r="AH1757" s="11">
        <f t="shared" si="1553"/>
        <v>13.01805135488646</v>
      </c>
      <c r="AI1757" s="15">
        <f t="shared" si="1521"/>
        <v>5.9565175648094852</v>
      </c>
      <c r="AJ1757" s="15">
        <f t="shared" si="1522"/>
        <v>-1.0557512711782651</v>
      </c>
      <c r="AL1757" s="18">
        <f t="shared" si="1523"/>
        <v>-2.8066392430499811</v>
      </c>
      <c r="AM1757" s="19">
        <f t="shared" si="1524"/>
        <v>-1.814602923203039</v>
      </c>
      <c r="AN1757" s="18">
        <f t="shared" si="1525"/>
        <v>37.135847411598263</v>
      </c>
      <c r="AO1757" s="16">
        <f t="shared" si="1554"/>
        <v>37.180155281364904</v>
      </c>
      <c r="AP1757" s="17">
        <f t="shared" si="1526"/>
        <v>1.6450130966282239</v>
      </c>
      <c r="AQ1757" s="18">
        <f t="shared" si="1527"/>
        <v>6.0166392430499815</v>
      </c>
      <c r="AR1757" s="17">
        <f t="shared" si="1555"/>
        <v>0.36446572264094124</v>
      </c>
      <c r="AS1757" s="17">
        <f t="shared" si="1528"/>
        <v>0.9531810604394565</v>
      </c>
      <c r="AT1757" s="17">
        <f t="shared" si="1529"/>
        <v>8.5570642083896115E-2</v>
      </c>
      <c r="AU1757" s="17">
        <f t="shared" si="1556"/>
        <v>3.2719456143597475E-2</v>
      </c>
      <c r="AV1757" s="11">
        <f t="shared" si="1557"/>
        <v>11.139113102656497</v>
      </c>
      <c r="AW1757" s="15">
        <f t="shared" si="1558"/>
        <v>-1.4083299420275808</v>
      </c>
      <c r="AX1757" s="15">
        <f t="shared" si="1559"/>
        <v>-1.2481904236480927</v>
      </c>
      <c r="AZ1757" s="18">
        <f t="shared" si="1530"/>
        <v>-2.8066392430499811</v>
      </c>
      <c r="BA1757" s="19">
        <f t="shared" si="1531"/>
        <v>-1.821967770709876</v>
      </c>
      <c r="BB1757" s="18">
        <f t="shared" si="1532"/>
        <v>37.135847411598263</v>
      </c>
      <c r="BC1757" s="16">
        <f t="shared" si="1560"/>
        <v>37.180515455477682</v>
      </c>
      <c r="BD1757" s="17">
        <f t="shared" si="1533"/>
        <v>1.6450449681466677</v>
      </c>
      <c r="BE1757" s="18">
        <f t="shared" si="1534"/>
        <v>6.0166392430499815</v>
      </c>
      <c r="BF1757" s="17">
        <f t="shared" si="1561"/>
        <v>0.36446572264094124</v>
      </c>
      <c r="BG1757" s="17">
        <f t="shared" si="1535"/>
        <v>0.95319952796887031</v>
      </c>
      <c r="BH1757" s="17">
        <f t="shared" si="1536"/>
        <v>8.5572299983339595E-2</v>
      </c>
      <c r="BI1757" s="17">
        <f t="shared" si="1562"/>
        <v>3.2719456143597475E-2</v>
      </c>
      <c r="BJ1757" s="11">
        <f t="shared" si="1563"/>
        <v>11.139113102656497</v>
      </c>
      <c r="BK1757" s="15">
        <f t="shared" si="1564"/>
        <v>-1.4077338685843355</v>
      </c>
      <c r="BL1757" s="15">
        <f t="shared" si="1565"/>
        <v>-1.2482146068744691</v>
      </c>
      <c r="BN1757" s="18">
        <f t="shared" si="1537"/>
        <v>-2.8066392430499811</v>
      </c>
      <c r="BO1757" s="19">
        <f t="shared" si="1538"/>
        <v>-1.823374908505017</v>
      </c>
      <c r="BP1757" s="18">
        <f t="shared" si="1539"/>
        <v>37.135847411598263</v>
      </c>
      <c r="BQ1757" s="16">
        <f t="shared" si="1566"/>
        <v>37.180584436429655</v>
      </c>
      <c r="BR1757" s="17">
        <f t="shared" si="1540"/>
        <v>1.6450510722510254</v>
      </c>
      <c r="BS1757" s="18">
        <f t="shared" si="1541"/>
        <v>6.0166392430499815</v>
      </c>
      <c r="BT1757" s="17">
        <f t="shared" si="1567"/>
        <v>0.36446572264094124</v>
      </c>
      <c r="BU1757" s="17">
        <f t="shared" si="1542"/>
        <v>0.95320306491132778</v>
      </c>
      <c r="BV1757" s="17">
        <f t="shared" si="1543"/>
        <v>8.5572617507941859E-2</v>
      </c>
      <c r="BW1757" s="17">
        <f t="shared" si="1568"/>
        <v>3.2719456143597475E-2</v>
      </c>
      <c r="BX1757" s="11">
        <f t="shared" si="1569"/>
        <v>11.139113102656497</v>
      </c>
      <c r="BY1757" s="15">
        <f t="shared" si="1570"/>
        <v>-1.4076197072678975</v>
      </c>
      <c r="BZ1757" s="15">
        <f t="shared" si="1571"/>
        <v>-1.248219238499968</v>
      </c>
    </row>
    <row r="1758" spans="9:78" x14ac:dyDescent="0.3">
      <c r="I1758" s="11">
        <f t="shared" si="1544"/>
        <v>3.4979999999998364</v>
      </c>
      <c r="J1758" s="15">
        <f t="shared" si="1545"/>
        <v>1.7092648603262715</v>
      </c>
      <c r="K1758" s="15">
        <f t="shared" si="1546"/>
        <v>140.40141513330045</v>
      </c>
      <c r="L1758" s="15">
        <f t="shared" si="1551"/>
        <v>-2.8073785800212896</v>
      </c>
      <c r="M1758" s="15">
        <f t="shared" si="1547"/>
        <v>-1.8209205173557426</v>
      </c>
      <c r="N1758" s="15">
        <f t="shared" si="1548"/>
        <v>37.133415151408023</v>
      </c>
      <c r="O1758" s="23"/>
      <c r="P1758" s="23"/>
      <c r="Q1758" s="23"/>
      <c r="R1758" s="23"/>
      <c r="S1758" s="23"/>
      <c r="T1758" s="23"/>
      <c r="U1758" s="23"/>
      <c r="V1758" s="11"/>
      <c r="Z1758" s="15">
        <f t="shared" si="1516"/>
        <v>37.178034810050761</v>
      </c>
      <c r="AA1758" s="16">
        <f t="shared" si="1549"/>
        <v>25.348653338119192</v>
      </c>
      <c r="AB1758" s="17">
        <f t="shared" si="1517"/>
        <v>1.6448254640814419</v>
      </c>
      <c r="AC1758" s="18">
        <f t="shared" si="1518"/>
        <v>6.0173785800212896</v>
      </c>
      <c r="AD1758" s="17">
        <f t="shared" si="1519"/>
        <v>0.45204238665444446</v>
      </c>
      <c r="AE1758" s="17">
        <f t="shared" si="1520"/>
        <v>1.1820839879385998</v>
      </c>
      <c r="AF1758" s="17">
        <f t="shared" si="1550"/>
        <v>9.079669490657151E-2</v>
      </c>
      <c r="AG1758" s="17">
        <f t="shared" si="1552"/>
        <v>3.4721690746761007E-2</v>
      </c>
      <c r="AH1758" s="11">
        <f t="shared" si="1553"/>
        <v>13.019020011190353</v>
      </c>
      <c r="AI1758" s="15">
        <f t="shared" si="1521"/>
        <v>5.9558054676162193</v>
      </c>
      <c r="AJ1758" s="15">
        <f t="shared" si="1522"/>
        <v>-1.0550223418034694</v>
      </c>
      <c r="AL1758" s="18">
        <f t="shared" si="1523"/>
        <v>-2.8073785800212896</v>
      </c>
      <c r="AM1758" s="19">
        <f t="shared" si="1524"/>
        <v>-1.8149647118881262</v>
      </c>
      <c r="AN1758" s="18">
        <f t="shared" si="1525"/>
        <v>37.133415151408023</v>
      </c>
      <c r="AO1758" s="16">
        <f t="shared" si="1554"/>
        <v>37.177743580161213</v>
      </c>
      <c r="AP1758" s="17">
        <f t="shared" si="1526"/>
        <v>1.6447996950775399</v>
      </c>
      <c r="AQ1758" s="18">
        <f t="shared" si="1527"/>
        <v>6.0173785800212896</v>
      </c>
      <c r="AR1758" s="17">
        <f t="shared" si="1555"/>
        <v>0.36451588665444445</v>
      </c>
      <c r="AS1758" s="17">
        <f t="shared" si="1528"/>
        <v>0.95318858381581772</v>
      </c>
      <c r="AT1758" s="17">
        <f t="shared" si="1529"/>
        <v>8.556221886462527E-2</v>
      </c>
      <c r="AU1758" s="17">
        <f t="shared" si="1556"/>
        <v>3.2720480084544368E-2</v>
      </c>
      <c r="AV1758" s="11">
        <f t="shared" si="1557"/>
        <v>11.140297627436855</v>
      </c>
      <c r="AW1758" s="15">
        <f t="shared" si="1558"/>
        <v>-1.408085345074978</v>
      </c>
      <c r="AX1758" s="15">
        <f t="shared" si="1559"/>
        <v>-1.2475108885369772</v>
      </c>
      <c r="AZ1758" s="18">
        <f t="shared" si="1530"/>
        <v>-2.8073785800212896</v>
      </c>
      <c r="BA1758" s="19">
        <f t="shared" si="1531"/>
        <v>-1.8223286027008176</v>
      </c>
      <c r="BB1758" s="18">
        <f t="shared" si="1532"/>
        <v>37.133415151408023</v>
      </c>
      <c r="BC1758" s="16">
        <f t="shared" si="1560"/>
        <v>37.178103802413602</v>
      </c>
      <c r="BD1758" s="17">
        <f t="shared" si="1533"/>
        <v>1.6448315687882187</v>
      </c>
      <c r="BE1758" s="18">
        <f t="shared" si="1534"/>
        <v>6.0173785800212896</v>
      </c>
      <c r="BF1758" s="17">
        <f t="shared" si="1561"/>
        <v>0.36451588665444445</v>
      </c>
      <c r="BG1758" s="17">
        <f t="shared" si="1535"/>
        <v>0.95320705515748549</v>
      </c>
      <c r="BH1758" s="17">
        <f t="shared" si="1536"/>
        <v>8.5563876929991706E-2</v>
      </c>
      <c r="BI1758" s="17">
        <f t="shared" si="1562"/>
        <v>3.2720480084544368E-2</v>
      </c>
      <c r="BJ1758" s="11">
        <f t="shared" si="1563"/>
        <v>11.140297627436855</v>
      </c>
      <c r="BK1758" s="15">
        <f t="shared" si="1564"/>
        <v>-1.4074891485500056</v>
      </c>
      <c r="BL1758" s="15">
        <f t="shared" si="1565"/>
        <v>-1.2475350633962312</v>
      </c>
      <c r="BN1758" s="18">
        <f t="shared" si="1537"/>
        <v>-2.8073785800212896</v>
      </c>
      <c r="BO1758" s="19">
        <f t="shared" si="1538"/>
        <v>-1.8237354956528427</v>
      </c>
      <c r="BP1758" s="18">
        <f t="shared" si="1539"/>
        <v>37.133415151408023</v>
      </c>
      <c r="BQ1758" s="16">
        <f t="shared" si="1566"/>
        <v>37.178172789486617</v>
      </c>
      <c r="BR1758" s="17">
        <f t="shared" si="1540"/>
        <v>1.6448376730382586</v>
      </c>
      <c r="BS1758" s="18">
        <f t="shared" si="1541"/>
        <v>6.0173785800212896</v>
      </c>
      <c r="BT1758" s="17">
        <f t="shared" si="1567"/>
        <v>0.36451588665444445</v>
      </c>
      <c r="BU1758" s="17">
        <f t="shared" si="1542"/>
        <v>0.9532105926711828</v>
      </c>
      <c r="BV1758" s="17">
        <f t="shared" si="1543"/>
        <v>8.5564194472109126E-2</v>
      </c>
      <c r="BW1758" s="17">
        <f t="shared" si="1568"/>
        <v>3.2720480084544368E-2</v>
      </c>
      <c r="BX1758" s="11">
        <f t="shared" si="1569"/>
        <v>11.140297627436855</v>
      </c>
      <c r="BY1758" s="15">
        <f t="shared" si="1570"/>
        <v>-1.4073749687892041</v>
      </c>
      <c r="BZ1758" s="15">
        <f t="shared" si="1571"/>
        <v>-1.2475396932112865</v>
      </c>
    </row>
    <row r="1759" spans="9:78" x14ac:dyDescent="0.3">
      <c r="I1759" s="11">
        <f t="shared" si="1544"/>
        <v>3.4999999999998361</v>
      </c>
      <c r="J1759" s="15">
        <f t="shared" si="1545"/>
        <v>1.7056226583853975</v>
      </c>
      <c r="K1759" s="15">
        <f t="shared" si="1546"/>
        <v>140.4756795327186</v>
      </c>
      <c r="L1759" s="15">
        <f t="shared" si="1551"/>
        <v>-2.8081176467078817</v>
      </c>
      <c r="M1759" s="15">
        <f t="shared" si="1547"/>
        <v>-1.8212814235185502</v>
      </c>
      <c r="N1759" s="15">
        <f t="shared" si="1548"/>
        <v>37.130984266761729</v>
      </c>
      <c r="O1759" s="23"/>
      <c r="P1759" s="23"/>
      <c r="Q1759" s="23"/>
      <c r="R1759" s="23"/>
      <c r="S1759" s="23"/>
      <c r="T1759" s="23"/>
      <c r="U1759" s="23"/>
      <c r="V1759" s="11"/>
      <c r="Z1759" s="15">
        <f t="shared" si="1516"/>
        <v>37.175624522557264</v>
      </c>
      <c r="AA1759" s="16">
        <f t="shared" si="1549"/>
        <v>25.34700996072095</v>
      </c>
      <c r="AB1759" s="17">
        <f t="shared" si="1517"/>
        <v>1.6446121997841716</v>
      </c>
      <c r="AC1759" s="18">
        <f t="shared" si="1518"/>
        <v>6.0181176467078821</v>
      </c>
      <c r="AD1759" s="17">
        <f t="shared" si="1519"/>
        <v>0.45209253232912971</v>
      </c>
      <c r="AE1759" s="17">
        <f t="shared" si="1520"/>
        <v>1.1820618348168628</v>
      </c>
      <c r="AF1759" s="17">
        <f t="shared" si="1550"/>
        <v>9.0788241708779679E-2</v>
      </c>
      <c r="AG1759" s="17">
        <f t="shared" si="1552"/>
        <v>3.4722960246991126E-2</v>
      </c>
      <c r="AH1759" s="11">
        <f t="shared" si="1553"/>
        <v>13.019988189754219</v>
      </c>
      <c r="AI1759" s="15">
        <f t="shared" si="1521"/>
        <v>5.9550938503503401</v>
      </c>
      <c r="AJ1759" s="15">
        <f t="shared" si="1522"/>
        <v>-1.0542937719021133</v>
      </c>
      <c r="AL1759" s="18">
        <f t="shared" si="1523"/>
        <v>-2.8081176467078817</v>
      </c>
      <c r="AM1759" s="19">
        <f t="shared" si="1524"/>
        <v>-1.8153263296681998</v>
      </c>
      <c r="AN1759" s="18">
        <f t="shared" si="1525"/>
        <v>37.130984266761729</v>
      </c>
      <c r="AO1759" s="16">
        <f t="shared" si="1554"/>
        <v>37.175333250714694</v>
      </c>
      <c r="AP1759" s="17">
        <f t="shared" si="1526"/>
        <v>1.6445864287390153</v>
      </c>
      <c r="AQ1759" s="18">
        <f t="shared" si="1527"/>
        <v>6.0181176467078821</v>
      </c>
      <c r="AR1759" s="17">
        <f t="shared" si="1555"/>
        <v>0.36456603232912982</v>
      </c>
      <c r="AS1759" s="17">
        <f t="shared" si="1528"/>
        <v>0.95319610357347528</v>
      </c>
      <c r="AT1759" s="17">
        <f t="shared" si="1529"/>
        <v>8.5553801374033692E-2</v>
      </c>
      <c r="AU1759" s="17">
        <f t="shared" si="1556"/>
        <v>3.2721503792007153E-2</v>
      </c>
      <c r="AV1759" s="11">
        <f t="shared" si="1557"/>
        <v>11.141481597131913</v>
      </c>
      <c r="AW1759" s="15">
        <f t="shared" si="1558"/>
        <v>-1.4078408736772019</v>
      </c>
      <c r="AX1759" s="15">
        <f t="shared" si="1559"/>
        <v>-1.2468316822534147</v>
      </c>
      <c r="AZ1759" s="18">
        <f t="shared" si="1530"/>
        <v>-2.8081176467078817</v>
      </c>
      <c r="BA1759" s="19">
        <f t="shared" si="1531"/>
        <v>-1.8226892643922274</v>
      </c>
      <c r="BB1759" s="18">
        <f t="shared" si="1532"/>
        <v>37.130984266761729</v>
      </c>
      <c r="BC1759" s="16">
        <f t="shared" si="1560"/>
        <v>37.175693521076887</v>
      </c>
      <c r="BD1759" s="17">
        <f t="shared" si="1533"/>
        <v>1.6446183046399154</v>
      </c>
      <c r="BE1759" s="18">
        <f t="shared" si="1534"/>
        <v>6.0181176467078821</v>
      </c>
      <c r="BF1759" s="17">
        <f t="shared" si="1561"/>
        <v>0.36456603232912982</v>
      </c>
      <c r="BG1759" s="17">
        <f t="shared" si="1535"/>
        <v>0.95321457872565041</v>
      </c>
      <c r="BH1759" s="17">
        <f t="shared" si="1536"/>
        <v>8.555545960521363E-2</v>
      </c>
      <c r="BI1759" s="17">
        <f t="shared" si="1562"/>
        <v>3.2721503792007153E-2</v>
      </c>
      <c r="BJ1759" s="11">
        <f t="shared" si="1563"/>
        <v>11.141481597131913</v>
      </c>
      <c r="BK1759" s="15">
        <f t="shared" si="1564"/>
        <v>-1.4072445541270369</v>
      </c>
      <c r="BL1759" s="15">
        <f t="shared" si="1565"/>
        <v>-1.2468558487444232</v>
      </c>
      <c r="BN1759" s="18">
        <f t="shared" si="1537"/>
        <v>-2.8081176467078817</v>
      </c>
      <c r="BO1759" s="19">
        <f t="shared" si="1538"/>
        <v>-1.8240959126268042</v>
      </c>
      <c r="BP1759" s="18">
        <f t="shared" si="1539"/>
        <v>37.130984266761729</v>
      </c>
      <c r="BQ1759" s="16">
        <f t="shared" si="1566"/>
        <v>37.175762514264171</v>
      </c>
      <c r="BR1759" s="17">
        <f t="shared" si="1540"/>
        <v>1.6446244090351936</v>
      </c>
      <c r="BS1759" s="18">
        <f t="shared" si="1541"/>
        <v>6.0181176467078821</v>
      </c>
      <c r="BT1759" s="17">
        <f t="shared" si="1567"/>
        <v>0.36456603232912982</v>
      </c>
      <c r="BU1759" s="17">
        <f t="shared" si="1542"/>
        <v>0.95321811681017543</v>
      </c>
      <c r="BV1759" s="17">
        <f t="shared" si="1543"/>
        <v>8.5555777164821309E-2</v>
      </c>
      <c r="BW1759" s="17">
        <f t="shared" si="1568"/>
        <v>3.2721503792007153E-2</v>
      </c>
      <c r="BX1759" s="11">
        <f t="shared" si="1569"/>
        <v>11.141481597131913</v>
      </c>
      <c r="BY1759" s="15">
        <f t="shared" si="1570"/>
        <v>-1.407130355935192</v>
      </c>
      <c r="BZ1759" s="15">
        <f t="shared" si="1571"/>
        <v>-1.246860476748948</v>
      </c>
    </row>
    <row r="1760" spans="9:78" x14ac:dyDescent="0.3">
      <c r="I1760" s="11">
        <f t="shared" si="1544"/>
        <v>3.5019999999998359</v>
      </c>
      <c r="J1760" s="15">
        <f t="shared" si="1545"/>
        <v>1.7019797348025738</v>
      </c>
      <c r="K1760" s="15">
        <f t="shared" si="1546"/>
        <v>140.54993907174236</v>
      </c>
      <c r="L1760" s="15">
        <f t="shared" si="1551"/>
        <v>-2.8088564431018943</v>
      </c>
      <c r="M1760" s="15">
        <f t="shared" si="1547"/>
        <v>-1.8216421593056147</v>
      </c>
      <c r="N1760" s="15">
        <f t="shared" si="1548"/>
        <v>37.128554756991512</v>
      </c>
      <c r="O1760" s="23"/>
      <c r="P1760" s="23"/>
      <c r="Q1760" s="23"/>
      <c r="R1760" s="23"/>
      <c r="S1760" s="23"/>
      <c r="T1760" s="23"/>
      <c r="U1760" s="23"/>
      <c r="V1760" s="11"/>
      <c r="Z1760" s="15">
        <f t="shared" si="1516"/>
        <v>37.173215606125289</v>
      </c>
      <c r="AA1760" s="16">
        <f t="shared" si="1549"/>
        <v>25.345367518137135</v>
      </c>
      <c r="AB1760" s="17">
        <f t="shared" si="1517"/>
        <v>1.6443990706143776</v>
      </c>
      <c r="AC1760" s="18">
        <f t="shared" si="1518"/>
        <v>6.0188564431018943</v>
      </c>
      <c r="AD1760" s="17">
        <f t="shared" si="1519"/>
        <v>0.45214265966446343</v>
      </c>
      <c r="AE1760" s="17">
        <f t="shared" si="1520"/>
        <v>1.18203969687974</v>
      </c>
      <c r="AF1760" s="17">
        <f t="shared" si="1550"/>
        <v>9.0779794264069763E-2</v>
      </c>
      <c r="AG1760" s="17">
        <f t="shared" si="1552"/>
        <v>3.4724229423680038E-2</v>
      </c>
      <c r="AH1760" s="11">
        <f t="shared" si="1553"/>
        <v>13.020955890705142</v>
      </c>
      <c r="AI1760" s="15">
        <f t="shared" si="1521"/>
        <v>5.9543827126963516</v>
      </c>
      <c r="AJ1760" s="15">
        <f t="shared" si="1522"/>
        <v>-1.0535655613416239</v>
      </c>
      <c r="AL1760" s="18">
        <f t="shared" si="1523"/>
        <v>-2.8088564431018943</v>
      </c>
      <c r="AM1760" s="19">
        <f t="shared" si="1524"/>
        <v>-1.8156877765929182</v>
      </c>
      <c r="AN1760" s="18">
        <f t="shared" si="1525"/>
        <v>37.128554756991512</v>
      </c>
      <c r="AO1760" s="16">
        <f t="shared" si="1554"/>
        <v>37.172924292352711</v>
      </c>
      <c r="AP1760" s="17">
        <f t="shared" si="1526"/>
        <v>1.644373297529534</v>
      </c>
      <c r="AQ1760" s="18">
        <f t="shared" si="1527"/>
        <v>6.0188564431018943</v>
      </c>
      <c r="AR1760" s="17">
        <f t="shared" si="1555"/>
        <v>0.36461615966446353</v>
      </c>
      <c r="AS1760" s="17">
        <f t="shared" si="1528"/>
        <v>0.95320361971384571</v>
      </c>
      <c r="AT1760" s="17">
        <f t="shared" si="1529"/>
        <v>8.5545389608262676E-2</v>
      </c>
      <c r="AU1760" s="17">
        <f t="shared" si="1556"/>
        <v>3.2722527265820429E-2</v>
      </c>
      <c r="AV1760" s="11">
        <f t="shared" si="1557"/>
        <v>11.142665011859124</v>
      </c>
      <c r="AW1760" s="15">
        <f t="shared" si="1558"/>
        <v>-1.4075965277781433</v>
      </c>
      <c r="AX1760" s="15">
        <f t="shared" si="1559"/>
        <v>-1.2461528046832111</v>
      </c>
      <c r="AZ1760" s="18">
        <f t="shared" si="1530"/>
        <v>-2.8088564431018943</v>
      </c>
      <c r="BA1760" s="19">
        <f t="shared" si="1531"/>
        <v>-1.8230497558333929</v>
      </c>
      <c r="BB1760" s="18">
        <f t="shared" si="1532"/>
        <v>37.128554756991512</v>
      </c>
      <c r="BC1760" s="16">
        <f t="shared" si="1560"/>
        <v>37.173284610794902</v>
      </c>
      <c r="BD1760" s="17">
        <f t="shared" si="1533"/>
        <v>1.6444051756186417</v>
      </c>
      <c r="BE1760" s="18">
        <f t="shared" si="1534"/>
        <v>6.0188564431018943</v>
      </c>
      <c r="BF1760" s="17">
        <f t="shared" si="1561"/>
        <v>0.36461615966446353</v>
      </c>
      <c r="BG1760" s="17">
        <f t="shared" si="1535"/>
        <v>0.95322209867478047</v>
      </c>
      <c r="BH1760" s="17">
        <f t="shared" si="1536"/>
        <v>8.5547048005146648E-2</v>
      </c>
      <c r="BI1760" s="17">
        <f t="shared" si="1562"/>
        <v>3.2722527265820429E-2</v>
      </c>
      <c r="BJ1760" s="11">
        <f t="shared" si="1563"/>
        <v>11.142665011859124</v>
      </c>
      <c r="BK1760" s="15">
        <f t="shared" si="1564"/>
        <v>-1.4070000852593487</v>
      </c>
      <c r="BL1760" s="15">
        <f t="shared" si="1565"/>
        <v>-1.2461769628048553</v>
      </c>
      <c r="BN1760" s="18">
        <f t="shared" si="1537"/>
        <v>-2.8088564431018943</v>
      </c>
      <c r="BO1760" s="19">
        <f t="shared" si="1538"/>
        <v>-1.8244561594761335</v>
      </c>
      <c r="BP1760" s="18">
        <f t="shared" si="1539"/>
        <v>37.128554756991512</v>
      </c>
      <c r="BQ1760" s="16">
        <f t="shared" si="1566"/>
        <v>37.173353610089684</v>
      </c>
      <c r="BR1760" s="17">
        <f t="shared" si="1540"/>
        <v>1.6444112801587136</v>
      </c>
      <c r="BS1760" s="18">
        <f t="shared" si="1541"/>
        <v>6.0188564431018943</v>
      </c>
      <c r="BT1760" s="17">
        <f t="shared" si="1567"/>
        <v>0.36461615966446353</v>
      </c>
      <c r="BU1760" s="17">
        <f t="shared" si="1542"/>
        <v>0.95322563732972088</v>
      </c>
      <c r="BV1760" s="17">
        <f t="shared" si="1543"/>
        <v>8.5547365582219689E-2</v>
      </c>
      <c r="BW1760" s="17">
        <f t="shared" si="1568"/>
        <v>3.2722527265820429E-2</v>
      </c>
      <c r="BX1760" s="11">
        <f t="shared" si="1569"/>
        <v>11.142665011859124</v>
      </c>
      <c r="BY1760" s="15">
        <f t="shared" si="1570"/>
        <v>-1.4068858686498089</v>
      </c>
      <c r="BZ1760" s="15">
        <f t="shared" si="1571"/>
        <v>-1.2461815889987633</v>
      </c>
    </row>
    <row r="1761" spans="9:78" x14ac:dyDescent="0.3">
      <c r="I1761" s="11">
        <f t="shared" si="1544"/>
        <v>3.5039999999998357</v>
      </c>
      <c r="J1761" s="15">
        <f t="shared" si="1545"/>
        <v>1.6983360899185023</v>
      </c>
      <c r="K1761" s="15">
        <f t="shared" si="1546"/>
        <v>140.62419375312078</v>
      </c>
      <c r="L1761" s="15">
        <f t="shared" si="1551"/>
        <v>-2.8095949691955768</v>
      </c>
      <c r="M1761" s="15">
        <f t="shared" si="1547"/>
        <v>-1.8220027247662909</v>
      </c>
      <c r="N1761" s="15">
        <f t="shared" si="1548"/>
        <v>37.126126621429741</v>
      </c>
      <c r="O1761" s="23"/>
      <c r="P1761" s="23"/>
      <c r="Q1761" s="23"/>
      <c r="R1761" s="23"/>
      <c r="S1761" s="23"/>
      <c r="T1761" s="23"/>
      <c r="U1761" s="23"/>
      <c r="V1761" s="11"/>
      <c r="Z1761" s="15">
        <f t="shared" si="1516"/>
        <v>37.170808060082443</v>
      </c>
      <c r="AA1761" s="16">
        <f t="shared" si="1549"/>
        <v>25.343726009909293</v>
      </c>
      <c r="AB1761" s="17">
        <f t="shared" si="1517"/>
        <v>1.6441860764889931</v>
      </c>
      <c r="AC1761" s="18">
        <f t="shared" si="1518"/>
        <v>6.0195949691955768</v>
      </c>
      <c r="AD1761" s="17">
        <f t="shared" si="1519"/>
        <v>0.45219276865991981</v>
      </c>
      <c r="AE1761" s="17">
        <f t="shared" si="1520"/>
        <v>1.1820175741170882</v>
      </c>
      <c r="AF1761" s="17">
        <f t="shared" si="1550"/>
        <v>9.0771352568564195E-2</v>
      </c>
      <c r="AG1761" s="17">
        <f t="shared" si="1552"/>
        <v>3.4725498276659987E-2</v>
      </c>
      <c r="AH1761" s="11">
        <f t="shared" si="1553"/>
        <v>13.021923114170306</v>
      </c>
      <c r="AI1761" s="15">
        <f t="shared" si="1521"/>
        <v>5.9536720543389299</v>
      </c>
      <c r="AJ1761" s="15">
        <f t="shared" si="1522"/>
        <v>-1.0528377099894572</v>
      </c>
      <c r="AL1761" s="18">
        <f t="shared" si="1523"/>
        <v>-2.8095949691955768</v>
      </c>
      <c r="AM1761" s="19">
        <f t="shared" si="1524"/>
        <v>-1.8160490527119519</v>
      </c>
      <c r="AN1761" s="18">
        <f t="shared" si="1525"/>
        <v>37.126126621429741</v>
      </c>
      <c r="AO1761" s="16">
        <f t="shared" si="1554"/>
        <v>37.170516704402829</v>
      </c>
      <c r="AP1761" s="17">
        <f t="shared" si="1526"/>
        <v>1.6441603013660249</v>
      </c>
      <c r="AQ1761" s="18">
        <f t="shared" si="1527"/>
        <v>6.0195949691955768</v>
      </c>
      <c r="AR1761" s="17">
        <f t="shared" si="1555"/>
        <v>0.36466626865991986</v>
      </c>
      <c r="AS1761" s="17">
        <f t="shared" si="1528"/>
        <v>0.95321113223834286</v>
      </c>
      <c r="AT1761" s="17">
        <f t="shared" si="1529"/>
        <v>8.5536983563455862E-2</v>
      </c>
      <c r="AU1761" s="17">
        <f t="shared" si="1556"/>
        <v>3.2723550505819023E-2</v>
      </c>
      <c r="AV1761" s="11">
        <f t="shared" si="1557"/>
        <v>11.143847871736092</v>
      </c>
      <c r="AW1761" s="15">
        <f t="shared" si="1558"/>
        <v>-1.4073523073217924</v>
      </c>
      <c r="AX1761" s="15">
        <f t="shared" si="1559"/>
        <v>-1.2454742557121856</v>
      </c>
      <c r="AZ1761" s="18">
        <f t="shared" si="1530"/>
        <v>-2.8095949691955768</v>
      </c>
      <c r="BA1761" s="19">
        <f t="shared" si="1531"/>
        <v>-1.8234100770736126</v>
      </c>
      <c r="BB1761" s="18">
        <f t="shared" si="1532"/>
        <v>37.126126621429741</v>
      </c>
      <c r="BC1761" s="16">
        <f t="shared" si="1560"/>
        <v>37.170877070895273</v>
      </c>
      <c r="BD1761" s="17">
        <f t="shared" si="1533"/>
        <v>1.6441921816413336</v>
      </c>
      <c r="BE1761" s="18">
        <f t="shared" si="1534"/>
        <v>6.0195949691955768</v>
      </c>
      <c r="BF1761" s="17">
        <f t="shared" si="1561"/>
        <v>0.36466626865991986</v>
      </c>
      <c r="BG1761" s="17">
        <f t="shared" si="1535"/>
        <v>0.953229615006293</v>
      </c>
      <c r="BH1761" s="17">
        <f t="shared" si="1536"/>
        <v>8.5538642125934719E-2</v>
      </c>
      <c r="BI1761" s="17">
        <f t="shared" si="1562"/>
        <v>3.2723550505819023E-2</v>
      </c>
      <c r="BJ1761" s="11">
        <f t="shared" si="1563"/>
        <v>11.143847871736092</v>
      </c>
      <c r="BK1761" s="15">
        <f t="shared" si="1564"/>
        <v>-1.4067557418908243</v>
      </c>
      <c r="BL1761" s="15">
        <f t="shared" si="1565"/>
        <v>-1.2454984054633556</v>
      </c>
      <c r="BN1761" s="18">
        <f t="shared" si="1537"/>
        <v>-2.8095949691955768</v>
      </c>
      <c r="BO1761" s="19">
        <f t="shared" si="1538"/>
        <v>-1.8248162362500726</v>
      </c>
      <c r="BP1761" s="18">
        <f t="shared" si="1539"/>
        <v>37.126126621429741</v>
      </c>
      <c r="BQ1761" s="16">
        <f t="shared" si="1566"/>
        <v>37.170946076290768</v>
      </c>
      <c r="BR1761" s="17">
        <f t="shared" si="1540"/>
        <v>1.644198286325754</v>
      </c>
      <c r="BS1761" s="18">
        <f t="shared" si="1541"/>
        <v>6.0195949691955768</v>
      </c>
      <c r="BT1761" s="17">
        <f t="shared" si="1567"/>
        <v>0.36466626865991986</v>
      </c>
      <c r="BU1761" s="17">
        <f t="shared" si="1542"/>
        <v>0.95323315423123578</v>
      </c>
      <c r="BV1761" s="17">
        <f t="shared" si="1543"/>
        <v>8.5538959720448157E-2</v>
      </c>
      <c r="BW1761" s="17">
        <f t="shared" si="1568"/>
        <v>3.2723550505819023E-2</v>
      </c>
      <c r="BX1761" s="11">
        <f t="shared" si="1569"/>
        <v>11.143847871736092</v>
      </c>
      <c r="BY1761" s="15">
        <f t="shared" si="1570"/>
        <v>-1.4066415068769456</v>
      </c>
      <c r="BZ1761" s="15">
        <f t="shared" si="1571"/>
        <v>-1.245503029846561</v>
      </c>
    </row>
    <row r="1762" spans="9:78" x14ac:dyDescent="0.3">
      <c r="I1762" s="11">
        <f t="shared" si="1544"/>
        <v>3.5059999999998355</v>
      </c>
      <c r="J1762" s="15">
        <f t="shared" si="1545"/>
        <v>1.6946917240737864</v>
      </c>
      <c r="K1762" s="15">
        <f t="shared" si="1546"/>
        <v>140.69844357960162</v>
      </c>
      <c r="L1762" s="15">
        <f t="shared" si="1551"/>
        <v>-2.8103332249812891</v>
      </c>
      <c r="M1762" s="15">
        <f t="shared" si="1547"/>
        <v>-1.8223631199499453</v>
      </c>
      <c r="N1762" s="15">
        <f t="shared" si="1548"/>
        <v>37.123699859409008</v>
      </c>
      <c r="O1762" s="23"/>
      <c r="P1762" s="23"/>
      <c r="Q1762" s="23"/>
      <c r="R1762" s="23"/>
      <c r="S1762" s="23"/>
      <c r="T1762" s="23"/>
      <c r="U1762" s="23"/>
      <c r="V1762" s="11"/>
      <c r="Z1762" s="15">
        <f t="shared" si="1516"/>
        <v>37.168401883756559</v>
      </c>
      <c r="AA1762" s="16">
        <f t="shared" si="1549"/>
        <v>25.342085435579129</v>
      </c>
      <c r="AB1762" s="17">
        <f t="shared" si="1517"/>
        <v>1.6439732173250015</v>
      </c>
      <c r="AC1762" s="18">
        <f t="shared" si="1518"/>
        <v>6.0203332249812895</v>
      </c>
      <c r="AD1762" s="17">
        <f t="shared" si="1519"/>
        <v>0.45224285931498043</v>
      </c>
      <c r="AE1762" s="17">
        <f t="shared" si="1520"/>
        <v>1.18199546651877</v>
      </c>
      <c r="AF1762" s="17">
        <f t="shared" si="1550"/>
        <v>9.0762916618387909E-2</v>
      </c>
      <c r="AG1762" s="17">
        <f t="shared" si="1552"/>
        <v>3.4726766805763448E-2</v>
      </c>
      <c r="AH1762" s="11">
        <f t="shared" si="1553"/>
        <v>13.022889860276992</v>
      </c>
      <c r="AI1762" s="15">
        <f t="shared" si="1521"/>
        <v>5.9529618749629423</v>
      </c>
      <c r="AJ1762" s="15">
        <f t="shared" si="1522"/>
        <v>-1.0521102177130977</v>
      </c>
      <c r="AL1762" s="18">
        <f t="shared" si="1523"/>
        <v>-2.8103332249812891</v>
      </c>
      <c r="AM1762" s="19">
        <f t="shared" si="1524"/>
        <v>-1.8164101580749823</v>
      </c>
      <c r="AN1762" s="18">
        <f t="shared" si="1525"/>
        <v>37.123699859409008</v>
      </c>
      <c r="AO1762" s="16">
        <f t="shared" si="1554"/>
        <v>37.168110486192894</v>
      </c>
      <c r="AP1762" s="17">
        <f t="shared" si="1526"/>
        <v>1.6439474401654723</v>
      </c>
      <c r="AQ1762" s="18">
        <f t="shared" si="1527"/>
        <v>6.0203332249812895</v>
      </c>
      <c r="AR1762" s="17">
        <f t="shared" si="1555"/>
        <v>0.36471635931498048</v>
      </c>
      <c r="AS1762" s="17">
        <f t="shared" si="1528"/>
        <v>0.95321864114838284</v>
      </c>
      <c r="AT1762" s="17">
        <f t="shared" si="1529"/>
        <v>8.5528583235759625E-2</v>
      </c>
      <c r="AU1762" s="17">
        <f t="shared" si="1556"/>
        <v>3.272457351183794E-2</v>
      </c>
      <c r="AV1762" s="11">
        <f t="shared" si="1557"/>
        <v>11.145030176880573</v>
      </c>
      <c r="AW1762" s="15">
        <f t="shared" si="1558"/>
        <v>-1.4071082122520615</v>
      </c>
      <c r="AX1762" s="15">
        <f t="shared" si="1559"/>
        <v>-1.2447960352261767</v>
      </c>
      <c r="AZ1762" s="18">
        <f t="shared" si="1530"/>
        <v>-2.8103332249812891</v>
      </c>
      <c r="BA1762" s="19">
        <f t="shared" si="1531"/>
        <v>-1.8237702281621972</v>
      </c>
      <c r="BB1762" s="18">
        <f t="shared" si="1532"/>
        <v>37.123699859409008</v>
      </c>
      <c r="BC1762" s="16">
        <f t="shared" si="1560"/>
        <v>37.168470900705813</v>
      </c>
      <c r="BD1762" s="17">
        <f t="shared" si="1533"/>
        <v>1.6439793226249717</v>
      </c>
      <c r="BE1762" s="18">
        <f t="shared" si="1534"/>
        <v>6.0203332249812895</v>
      </c>
      <c r="BF1762" s="17">
        <f t="shared" si="1561"/>
        <v>0.36471635931498048</v>
      </c>
      <c r="BG1762" s="17">
        <f t="shared" si="1535"/>
        <v>0.95323712772160152</v>
      </c>
      <c r="BH1762" s="17">
        <f t="shared" si="1536"/>
        <v>8.5530241963724052E-2</v>
      </c>
      <c r="BI1762" s="17">
        <f t="shared" si="1562"/>
        <v>3.272457351183794E-2</v>
      </c>
      <c r="BJ1762" s="11">
        <f t="shared" si="1563"/>
        <v>11.145030176880573</v>
      </c>
      <c r="BK1762" s="15">
        <f t="shared" si="1564"/>
        <v>-1.406511523965458</v>
      </c>
      <c r="BL1762" s="15">
        <f t="shared" si="1565"/>
        <v>-1.2448201766057663</v>
      </c>
      <c r="BN1762" s="18">
        <f t="shared" si="1537"/>
        <v>-2.8103332249812891</v>
      </c>
      <c r="BO1762" s="19">
        <f t="shared" si="1538"/>
        <v>-1.8251761429978761</v>
      </c>
      <c r="BP1762" s="18">
        <f t="shared" si="1539"/>
        <v>37.123699859409008</v>
      </c>
      <c r="BQ1762" s="16">
        <f t="shared" si="1566"/>
        <v>37.168539912195271</v>
      </c>
      <c r="BR1762" s="17">
        <f t="shared" si="1540"/>
        <v>1.643985427453299</v>
      </c>
      <c r="BS1762" s="18">
        <f t="shared" si="1541"/>
        <v>6.0203332249812895</v>
      </c>
      <c r="BT1762" s="17">
        <f t="shared" si="1567"/>
        <v>0.36471635931498048</v>
      </c>
      <c r="BU1762" s="17">
        <f t="shared" si="1542"/>
        <v>0.95324066751613534</v>
      </c>
      <c r="BV1762" s="17">
        <f t="shared" si="1543"/>
        <v>8.5530559575653115E-2</v>
      </c>
      <c r="BW1762" s="17">
        <f t="shared" si="1568"/>
        <v>3.272457351183794E-2</v>
      </c>
      <c r="BX1762" s="11">
        <f t="shared" si="1569"/>
        <v>11.145030176880573</v>
      </c>
      <c r="BY1762" s="15">
        <f t="shared" si="1570"/>
        <v>-1.4063972705605496</v>
      </c>
      <c r="BZ1762" s="15">
        <f t="shared" si="1571"/>
        <v>-1.2448247991781871</v>
      </c>
    </row>
    <row r="1763" spans="9:78" x14ac:dyDescent="0.3">
      <c r="I1763" s="11">
        <f t="shared" si="1544"/>
        <v>3.5079999999998353</v>
      </c>
      <c r="J1763" s="15">
        <f t="shared" si="1545"/>
        <v>1.691046637608931</v>
      </c>
      <c r="K1763" s="15">
        <f t="shared" si="1546"/>
        <v>140.77268855393129</v>
      </c>
      <c r="L1763" s="15">
        <f t="shared" si="1551"/>
        <v>-2.8110712104515025</v>
      </c>
      <c r="M1763" s="15">
        <f t="shared" si="1547"/>
        <v>-1.8227233449059561</v>
      </c>
      <c r="N1763" s="15">
        <f t="shared" si="1548"/>
        <v>37.121274470262158</v>
      </c>
      <c r="O1763" s="23"/>
      <c r="P1763" s="23"/>
      <c r="Q1763" s="23"/>
      <c r="R1763" s="23"/>
      <c r="S1763" s="23"/>
      <c r="T1763" s="23"/>
      <c r="U1763" s="23"/>
      <c r="V1763" s="11"/>
      <c r="Z1763" s="15">
        <f t="shared" si="1516"/>
        <v>37.165997076475726</v>
      </c>
      <c r="AA1763" s="16">
        <f t="shared" si="1549"/>
        <v>25.340445794688527</v>
      </c>
      <c r="AB1763" s="17">
        <f t="shared" si="1517"/>
        <v>1.6437604930394369</v>
      </c>
      <c r="AC1763" s="18">
        <f t="shared" si="1518"/>
        <v>6.0210712104515025</v>
      </c>
      <c r="AD1763" s="17">
        <f t="shared" si="1519"/>
        <v>0.45229293162913436</v>
      </c>
      <c r="AE1763" s="17">
        <f t="shared" si="1520"/>
        <v>1.1819733740746554</v>
      </c>
      <c r="AF1763" s="17">
        <f t="shared" si="1550"/>
        <v>9.0754486409668475E-2</v>
      </c>
      <c r="AG1763" s="17">
        <f t="shared" si="1552"/>
        <v>3.4728035010823138E-2</v>
      </c>
      <c r="AH1763" s="11">
        <f t="shared" si="1553"/>
        <v>13.023856129152582</v>
      </c>
      <c r="AI1763" s="15">
        <f t="shared" si="1521"/>
        <v>5.9522521742534504</v>
      </c>
      <c r="AJ1763" s="15">
        <f t="shared" si="1522"/>
        <v>-1.0513830843800573</v>
      </c>
      <c r="AL1763" s="18">
        <f t="shared" si="1523"/>
        <v>-2.8110712104515025</v>
      </c>
      <c r="AM1763" s="19">
        <f t="shared" si="1524"/>
        <v>-1.8167710927317027</v>
      </c>
      <c r="AN1763" s="18">
        <f t="shared" si="1525"/>
        <v>37.121274470262158</v>
      </c>
      <c r="AO1763" s="16">
        <f t="shared" si="1554"/>
        <v>37.165705637050976</v>
      </c>
      <c r="AP1763" s="17">
        <f t="shared" si="1526"/>
        <v>1.6437347138449081</v>
      </c>
      <c r="AQ1763" s="18">
        <f t="shared" si="1527"/>
        <v>6.0210712104515025</v>
      </c>
      <c r="AR1763" s="17">
        <f t="shared" si="1555"/>
        <v>0.36476643162913441</v>
      </c>
      <c r="AS1763" s="17">
        <f t="shared" si="1528"/>
        <v>0.95322614644537917</v>
      </c>
      <c r="AT1763" s="17">
        <f t="shared" si="1529"/>
        <v>8.5520188621322768E-2</v>
      </c>
      <c r="AU1763" s="17">
        <f t="shared" si="1556"/>
        <v>3.2725596283712417E-2</v>
      </c>
      <c r="AV1763" s="11">
        <f t="shared" si="1557"/>
        <v>11.14621192741045</v>
      </c>
      <c r="AW1763" s="15">
        <f t="shared" si="1558"/>
        <v>-1.4068642425129767</v>
      </c>
      <c r="AX1763" s="15">
        <f t="shared" si="1559"/>
        <v>-1.2441181431110391</v>
      </c>
      <c r="AZ1763" s="18">
        <f t="shared" si="1530"/>
        <v>-2.8110712104515025</v>
      </c>
      <c r="BA1763" s="19">
        <f t="shared" si="1531"/>
        <v>-1.824130209148469</v>
      </c>
      <c r="BB1763" s="18">
        <f t="shared" si="1532"/>
        <v>37.121274470262158</v>
      </c>
      <c r="BC1763" s="16">
        <f t="shared" si="1560"/>
        <v>37.166066099554648</v>
      </c>
      <c r="BD1763" s="17">
        <f t="shared" si="1533"/>
        <v>1.6437665984865937</v>
      </c>
      <c r="BE1763" s="18">
        <f t="shared" si="1534"/>
        <v>6.0210712104515025</v>
      </c>
      <c r="BF1763" s="17">
        <f t="shared" si="1561"/>
        <v>0.36476643162913441</v>
      </c>
      <c r="BG1763" s="17">
        <f t="shared" si="1535"/>
        <v>0.95324463682212224</v>
      </c>
      <c r="BH1763" s="17">
        <f t="shared" si="1536"/>
        <v>8.5521847514663699E-2</v>
      </c>
      <c r="BI1763" s="17">
        <f t="shared" si="1562"/>
        <v>3.2725596283712417E-2</v>
      </c>
      <c r="BJ1763" s="11">
        <f t="shared" si="1563"/>
        <v>11.14621192741045</v>
      </c>
      <c r="BK1763" s="15">
        <f t="shared" si="1564"/>
        <v>-1.4062674314271901</v>
      </c>
      <c r="BL1763" s="15">
        <f t="shared" si="1565"/>
        <v>-1.2441422761179493</v>
      </c>
      <c r="BN1763" s="18">
        <f t="shared" si="1537"/>
        <v>-2.8110712104515025</v>
      </c>
      <c r="BO1763" s="19">
        <f t="shared" si="1538"/>
        <v>-1.8255358797688106</v>
      </c>
      <c r="BP1763" s="18">
        <f t="shared" si="1539"/>
        <v>37.121274470262158</v>
      </c>
      <c r="BQ1763" s="16">
        <f t="shared" si="1566"/>
        <v>37.166135117131297</v>
      </c>
      <c r="BR1763" s="17">
        <f t="shared" si="1540"/>
        <v>1.6437727034583838</v>
      </c>
      <c r="BS1763" s="18">
        <f t="shared" si="1541"/>
        <v>6.0210712104515025</v>
      </c>
      <c r="BT1763" s="17">
        <f t="shared" si="1567"/>
        <v>0.36476643162913441</v>
      </c>
      <c r="BU1763" s="17">
        <f t="shared" si="1542"/>
        <v>0.95324817718583466</v>
      </c>
      <c r="BV1763" s="17">
        <f t="shared" si="1543"/>
        <v>8.5522165143983461E-2</v>
      </c>
      <c r="BW1763" s="17">
        <f t="shared" si="1568"/>
        <v>3.2725596283712417E-2</v>
      </c>
      <c r="BX1763" s="11">
        <f t="shared" si="1569"/>
        <v>11.14621192741045</v>
      </c>
      <c r="BY1763" s="15">
        <f t="shared" si="1570"/>
        <v>-1.4061531596445938</v>
      </c>
      <c r="BZ1763" s="15">
        <f t="shared" si="1571"/>
        <v>-1.2441468968795011</v>
      </c>
    </row>
    <row r="1764" spans="9:78" x14ac:dyDescent="0.3">
      <c r="I1764" s="11">
        <f t="shared" si="1544"/>
        <v>3.509999999999835</v>
      </c>
      <c r="J1764" s="15">
        <f t="shared" si="1545"/>
        <v>1.6874008308643418</v>
      </c>
      <c r="K1764" s="15">
        <f t="shared" si="1546"/>
        <v>140.84692867885485</v>
      </c>
      <c r="L1764" s="15">
        <f t="shared" si="1551"/>
        <v>-2.8118089255988004</v>
      </c>
      <c r="M1764" s="15">
        <f t="shared" si="1547"/>
        <v>-1.8230833996837132</v>
      </c>
      <c r="N1764" s="15">
        <f t="shared" si="1548"/>
        <v>37.118850453322253</v>
      </c>
      <c r="O1764" s="23"/>
      <c r="P1764" s="23"/>
      <c r="Q1764" s="23"/>
      <c r="R1764" s="23"/>
      <c r="S1764" s="23"/>
      <c r="T1764" s="23"/>
      <c r="U1764" s="23"/>
      <c r="V1764" s="11"/>
      <c r="Z1764" s="15">
        <f t="shared" si="1516"/>
        <v>37.163593637568262</v>
      </c>
      <c r="AA1764" s="16">
        <f t="shared" si="1549"/>
        <v>25.338807086779518</v>
      </c>
      <c r="AB1764" s="17">
        <f t="shared" si="1517"/>
        <v>1.6435479035493821</v>
      </c>
      <c r="AC1764" s="18">
        <f t="shared" si="1518"/>
        <v>6.0218089255988003</v>
      </c>
      <c r="AD1764" s="17">
        <f t="shared" si="1519"/>
        <v>0.45234298560187858</v>
      </c>
      <c r="AE1764" s="17">
        <f t="shared" si="1520"/>
        <v>1.1819512967746197</v>
      </c>
      <c r="AF1764" s="17">
        <f t="shared" si="1550"/>
        <v>9.0746061938535863E-2</v>
      </c>
      <c r="AG1764" s="17">
        <f t="shared" si="1552"/>
        <v>3.4729302891672031E-2</v>
      </c>
      <c r="AH1764" s="11">
        <f t="shared" si="1553"/>
        <v>13.024821920924559</v>
      </c>
      <c r="AI1764" s="15">
        <f t="shared" si="1521"/>
        <v>5.9515429518957221</v>
      </c>
      <c r="AJ1764" s="15">
        <f t="shared" si="1522"/>
        <v>-1.0506563098578738</v>
      </c>
      <c r="AL1764" s="18">
        <f t="shared" si="1523"/>
        <v>-2.8118089255988004</v>
      </c>
      <c r="AM1764" s="19">
        <f t="shared" si="1524"/>
        <v>-1.8171318567318175</v>
      </c>
      <c r="AN1764" s="18">
        <f t="shared" si="1525"/>
        <v>37.118850453322253</v>
      </c>
      <c r="AO1764" s="16">
        <f t="shared" si="1554"/>
        <v>37.163302156305363</v>
      </c>
      <c r="AP1764" s="17">
        <f t="shared" si="1526"/>
        <v>1.6435221223214127</v>
      </c>
      <c r="AQ1764" s="18">
        <f t="shared" si="1527"/>
        <v>6.0218089255988003</v>
      </c>
      <c r="AR1764" s="17">
        <f t="shared" si="1555"/>
        <v>0.36481648560187852</v>
      </c>
      <c r="AS1764" s="17">
        <f t="shared" si="1528"/>
        <v>0.95323364813074474</v>
      </c>
      <c r="AT1764" s="17">
        <f t="shared" si="1529"/>
        <v>8.5511799716296508E-2</v>
      </c>
      <c r="AU1764" s="17">
        <f t="shared" si="1556"/>
        <v>3.2726618821277878E-2</v>
      </c>
      <c r="AV1764" s="11">
        <f t="shared" si="1557"/>
        <v>11.147393123443772</v>
      </c>
      <c r="AW1764" s="15">
        <f t="shared" si="1558"/>
        <v>-1.4066203980485643</v>
      </c>
      <c r="AX1764" s="15">
        <f t="shared" si="1559"/>
        <v>-1.2434405792526422</v>
      </c>
      <c r="AZ1764" s="18">
        <f t="shared" si="1530"/>
        <v>-2.8118089255988004</v>
      </c>
      <c r="BA1764" s="19">
        <f t="shared" si="1531"/>
        <v>-1.8244900200817618</v>
      </c>
      <c r="BB1764" s="18">
        <f t="shared" si="1532"/>
        <v>37.118850453322253</v>
      </c>
      <c r="BC1764" s="16">
        <f t="shared" si="1560"/>
        <v>37.163662666770072</v>
      </c>
      <c r="BD1764" s="17">
        <f t="shared" si="1533"/>
        <v>1.643554009143281</v>
      </c>
      <c r="BE1764" s="18">
        <f t="shared" si="1534"/>
        <v>6.0218089255988003</v>
      </c>
      <c r="BF1764" s="17">
        <f t="shared" si="1561"/>
        <v>0.36481648560187852</v>
      </c>
      <c r="BG1764" s="17">
        <f t="shared" si="1535"/>
        <v>0.9532521423092678</v>
      </c>
      <c r="BH1764" s="17">
        <f t="shared" si="1536"/>
        <v>8.5513458774904946E-2</v>
      </c>
      <c r="BI1764" s="17">
        <f t="shared" si="1562"/>
        <v>3.2726618821277878E-2</v>
      </c>
      <c r="BJ1764" s="11">
        <f t="shared" si="1563"/>
        <v>11.147393123443772</v>
      </c>
      <c r="BK1764" s="15">
        <f t="shared" si="1564"/>
        <v>-1.4060234642200542</v>
      </c>
      <c r="BL1764" s="15">
        <f t="shared" si="1565"/>
        <v>-1.2434647038857798</v>
      </c>
      <c r="BN1764" s="18">
        <f t="shared" si="1537"/>
        <v>-2.8118089255988004</v>
      </c>
      <c r="BO1764" s="19">
        <f t="shared" si="1538"/>
        <v>-1.8258954466121533</v>
      </c>
      <c r="BP1764" s="18">
        <f t="shared" si="1539"/>
        <v>37.118850453322253</v>
      </c>
      <c r="BQ1764" s="16">
        <f t="shared" si="1566"/>
        <v>37.16373169042717</v>
      </c>
      <c r="BR1764" s="17">
        <f t="shared" si="1540"/>
        <v>1.6435601142580922</v>
      </c>
      <c r="BS1764" s="18">
        <f t="shared" si="1541"/>
        <v>6.0218089255988003</v>
      </c>
      <c r="BT1764" s="17">
        <f t="shared" si="1567"/>
        <v>0.36481648560187852</v>
      </c>
      <c r="BU1764" s="17">
        <f t="shared" si="1542"/>
        <v>0.95325568324174736</v>
      </c>
      <c r="BV1764" s="17">
        <f t="shared" si="1543"/>
        <v>8.5513776421590609E-2</v>
      </c>
      <c r="BW1764" s="17">
        <f t="shared" si="1568"/>
        <v>3.2726618821277878E-2</v>
      </c>
      <c r="BX1764" s="11">
        <f t="shared" si="1569"/>
        <v>11.147393123443772</v>
      </c>
      <c r="BY1764" s="15">
        <f t="shared" si="1570"/>
        <v>-1.4059091740730829</v>
      </c>
      <c r="BZ1764" s="15">
        <f t="shared" si="1571"/>
        <v>-1.2434693228363818</v>
      </c>
    </row>
    <row r="1765" spans="9:78" x14ac:dyDescent="0.3">
      <c r="I1765" s="11">
        <f t="shared" si="1544"/>
        <v>3.5119999999998348</v>
      </c>
      <c r="J1765" s="15">
        <f t="shared" si="1545"/>
        <v>1.6837543041803258</v>
      </c>
      <c r="K1765" s="15">
        <f t="shared" si="1546"/>
        <v>140.92116395711608</v>
      </c>
      <c r="L1765" s="15">
        <f t="shared" si="1551"/>
        <v>-2.8125463704158751</v>
      </c>
      <c r="M1765" s="15">
        <f t="shared" si="1547"/>
        <v>-1.823443284332618</v>
      </c>
      <c r="N1765" s="15">
        <f t="shared" si="1548"/>
        <v>37.116427807922598</v>
      </c>
      <c r="O1765" s="23"/>
      <c r="P1765" s="23"/>
      <c r="Q1765" s="23"/>
      <c r="R1765" s="23"/>
      <c r="S1765" s="23"/>
      <c r="T1765" s="23"/>
      <c r="U1765" s="23"/>
      <c r="V1765" s="11"/>
      <c r="Z1765" s="15">
        <f t="shared" si="1516"/>
        <v>37.161191566362717</v>
      </c>
      <c r="AA1765" s="16">
        <f t="shared" si="1549"/>
        <v>25.337169311394298</v>
      </c>
      <c r="AB1765" s="17">
        <f t="shared" si="1517"/>
        <v>1.6433354487719702</v>
      </c>
      <c r="AC1765" s="18">
        <f t="shared" si="1518"/>
        <v>6.022546370415875</v>
      </c>
      <c r="AD1765" s="17">
        <f t="shared" si="1519"/>
        <v>0.45239302123271713</v>
      </c>
      <c r="AE1765" s="17">
        <f t="shared" si="1520"/>
        <v>1.1819292346085448</v>
      </c>
      <c r="AF1765" s="17">
        <f t="shared" si="1550"/>
        <v>9.0737643201122611E-2</v>
      </c>
      <c r="AG1765" s="17">
        <f t="shared" si="1552"/>
        <v>3.4730570448143316E-2</v>
      </c>
      <c r="AH1765" s="11">
        <f t="shared" si="1553"/>
        <v>13.025787235720509</v>
      </c>
      <c r="AI1765" s="15">
        <f t="shared" si="1521"/>
        <v>5.9508342075752125</v>
      </c>
      <c r="AJ1765" s="15">
        <f t="shared" si="1522"/>
        <v>-1.0499298940141151</v>
      </c>
      <c r="AL1765" s="18">
        <f t="shared" si="1523"/>
        <v>-2.8125463704158751</v>
      </c>
      <c r="AM1765" s="19">
        <f t="shared" si="1524"/>
        <v>-1.8174924501250429</v>
      </c>
      <c r="AN1765" s="18">
        <f t="shared" si="1525"/>
        <v>37.116427807922598</v>
      </c>
      <c r="AO1765" s="16">
        <f t="shared" si="1554"/>
        <v>37.160900043284627</v>
      </c>
      <c r="AP1765" s="17">
        <f t="shared" si="1526"/>
        <v>1.64330966551212</v>
      </c>
      <c r="AQ1765" s="18">
        <f t="shared" si="1527"/>
        <v>6.022546370415875</v>
      </c>
      <c r="AR1765" s="17">
        <f t="shared" si="1555"/>
        <v>0.36486652123271707</v>
      </c>
      <c r="AS1765" s="17">
        <f t="shared" si="1528"/>
        <v>0.95324114620589373</v>
      </c>
      <c r="AT1765" s="17">
        <f t="shared" si="1529"/>
        <v>8.5503416516834796E-2</v>
      </c>
      <c r="AU1765" s="17">
        <f t="shared" si="1556"/>
        <v>3.2727641124369954E-2</v>
      </c>
      <c r="AV1765" s="11">
        <f t="shared" si="1557"/>
        <v>11.148573765098726</v>
      </c>
      <c r="AW1765" s="15">
        <f t="shared" si="1558"/>
        <v>-1.4063766788028362</v>
      </c>
      <c r="AX1765" s="15">
        <f t="shared" si="1559"/>
        <v>-1.2427633435368755</v>
      </c>
      <c r="AZ1765" s="18">
        <f t="shared" si="1530"/>
        <v>-2.8125463704158751</v>
      </c>
      <c r="BA1765" s="19">
        <f t="shared" si="1531"/>
        <v>-1.8248496610114209</v>
      </c>
      <c r="BB1765" s="18">
        <f t="shared" si="1532"/>
        <v>37.116427807922598</v>
      </c>
      <c r="BC1765" s="16">
        <f t="shared" si="1560"/>
        <v>37.161260601680659</v>
      </c>
      <c r="BD1765" s="17">
        <f t="shared" si="1533"/>
        <v>1.6433415545121677</v>
      </c>
      <c r="BE1765" s="18">
        <f t="shared" si="1534"/>
        <v>6.022546370415875</v>
      </c>
      <c r="BF1765" s="17">
        <f t="shared" si="1561"/>
        <v>0.36486652123271707</v>
      </c>
      <c r="BG1765" s="17">
        <f t="shared" si="1535"/>
        <v>0.95325964418445175</v>
      </c>
      <c r="BH1765" s="17">
        <f t="shared" si="1536"/>
        <v>8.5505075740601691E-2</v>
      </c>
      <c r="BI1765" s="17">
        <f t="shared" si="1562"/>
        <v>3.2727641124369954E-2</v>
      </c>
      <c r="BJ1765" s="11">
        <f t="shared" si="1563"/>
        <v>11.148573765098726</v>
      </c>
      <c r="BK1765" s="15">
        <f t="shared" si="1564"/>
        <v>-1.4057796222880763</v>
      </c>
      <c r="BL1765" s="15">
        <f t="shared" si="1565"/>
        <v>-1.2427874597951514</v>
      </c>
      <c r="BN1765" s="18">
        <f t="shared" si="1537"/>
        <v>-2.8125463704158751</v>
      </c>
      <c r="BO1765" s="19">
        <f t="shared" si="1538"/>
        <v>-1.8262548435771941</v>
      </c>
      <c r="BP1765" s="18">
        <f t="shared" si="1539"/>
        <v>37.116427807922598</v>
      </c>
      <c r="BQ1765" s="16">
        <f t="shared" si="1566"/>
        <v>37.161329631411455</v>
      </c>
      <c r="BR1765" s="17">
        <f t="shared" si="1540"/>
        <v>1.6433476597695589</v>
      </c>
      <c r="BS1765" s="18">
        <f t="shared" si="1541"/>
        <v>6.022546370415875</v>
      </c>
      <c r="BT1765" s="17">
        <f t="shared" si="1567"/>
        <v>0.36486652123271707</v>
      </c>
      <c r="BU1765" s="17">
        <f t="shared" si="1542"/>
        <v>0.95326318568528712</v>
      </c>
      <c r="BV1765" s="17">
        <f t="shared" si="1543"/>
        <v>8.5505393404628496E-2</v>
      </c>
      <c r="BW1765" s="17">
        <f t="shared" si="1568"/>
        <v>3.2727641124369954E-2</v>
      </c>
      <c r="BX1765" s="11">
        <f t="shared" si="1569"/>
        <v>11.148573765098726</v>
      </c>
      <c r="BY1765" s="15">
        <f t="shared" si="1570"/>
        <v>-1.4056653137900359</v>
      </c>
      <c r="BZ1765" s="15">
        <f t="shared" si="1571"/>
        <v>-1.2427920769347252</v>
      </c>
    </row>
    <row r="1766" spans="9:78" x14ac:dyDescent="0.3">
      <c r="I1766" s="11">
        <f t="shared" si="1544"/>
        <v>3.5139999999998346</v>
      </c>
      <c r="J1766" s="15">
        <f t="shared" si="1545"/>
        <v>1.6801070578970916</v>
      </c>
      <c r="K1766" s="15">
        <f t="shared" si="1546"/>
        <v>140.99539439145738</v>
      </c>
      <c r="L1766" s="15">
        <f t="shared" si="1551"/>
        <v>-2.813283544895532</v>
      </c>
      <c r="M1766" s="15">
        <f t="shared" si="1547"/>
        <v>-1.8238029989020836</v>
      </c>
      <c r="N1766" s="15">
        <f t="shared" si="1548"/>
        <v>37.114006533396726</v>
      </c>
      <c r="O1766" s="23"/>
      <c r="P1766" s="23"/>
      <c r="Q1766" s="23"/>
      <c r="R1766" s="23"/>
      <c r="S1766" s="23"/>
      <c r="T1766" s="23"/>
      <c r="U1766" s="23"/>
      <c r="V1766" s="11"/>
      <c r="Z1766" s="15">
        <f t="shared" si="1516"/>
        <v>37.1587908621879</v>
      </c>
      <c r="AA1766" s="16">
        <f t="shared" si="1549"/>
        <v>25.335532468075229</v>
      </c>
      <c r="AB1766" s="17">
        <f t="shared" si="1517"/>
        <v>1.6431231286243846</v>
      </c>
      <c r="AC1766" s="18">
        <f t="shared" si="1518"/>
        <v>6.0232835448955324</v>
      </c>
      <c r="AD1766" s="17">
        <f t="shared" si="1519"/>
        <v>0.4524430385211618</v>
      </c>
      <c r="AE1766" s="17">
        <f t="shared" si="1520"/>
        <v>1.1819071875663185</v>
      </c>
      <c r="AF1766" s="17">
        <f t="shared" si="1550"/>
        <v>9.0729230193563798E-2</v>
      </c>
      <c r="AG1766" s="17">
        <f t="shared" si="1552"/>
        <v>3.4731837680070439E-2</v>
      </c>
      <c r="AH1766" s="11">
        <f t="shared" si="1553"/>
        <v>13.02675207366811</v>
      </c>
      <c r="AI1766" s="15">
        <f t="shared" si="1521"/>
        <v>5.9501259409775535</v>
      </c>
      <c r="AJ1766" s="15">
        <f t="shared" si="1522"/>
        <v>-1.0492038367163741</v>
      </c>
      <c r="AL1766" s="18">
        <f t="shared" si="1523"/>
        <v>-2.813283544895532</v>
      </c>
      <c r="AM1766" s="19">
        <f t="shared" si="1524"/>
        <v>-1.8178528729611061</v>
      </c>
      <c r="AN1766" s="18">
        <f t="shared" si="1525"/>
        <v>37.114006533396726</v>
      </c>
      <c r="AO1766" s="16">
        <f t="shared" si="1554"/>
        <v>37.158499297317533</v>
      </c>
      <c r="AP1766" s="17">
        <f t="shared" si="1526"/>
        <v>1.64309734333421</v>
      </c>
      <c r="AQ1766" s="18">
        <f t="shared" si="1527"/>
        <v>6.0232835448955324</v>
      </c>
      <c r="AR1766" s="17">
        <f t="shared" si="1555"/>
        <v>0.36491653852116185</v>
      </c>
      <c r="AS1766" s="17">
        <f t="shared" si="1528"/>
        <v>0.9532486406722368</v>
      </c>
      <c r="AT1766" s="17">
        <f t="shared" si="1529"/>
        <v>8.5495039019093888E-2</v>
      </c>
      <c r="AU1766" s="17">
        <f t="shared" si="1556"/>
        <v>3.2728663192824484E-2</v>
      </c>
      <c r="AV1766" s="11">
        <f t="shared" si="1557"/>
        <v>11.149753852493648</v>
      </c>
      <c r="AW1766" s="15">
        <f t="shared" si="1558"/>
        <v>-1.4061330847199116</v>
      </c>
      <c r="AX1766" s="15">
        <f t="shared" si="1559"/>
        <v>-1.2420864358496408</v>
      </c>
      <c r="AZ1766" s="18">
        <f t="shared" si="1530"/>
        <v>-2.813283544895532</v>
      </c>
      <c r="BA1766" s="19">
        <f t="shared" si="1531"/>
        <v>-1.8252091319868036</v>
      </c>
      <c r="BB1766" s="18">
        <f t="shared" si="1532"/>
        <v>37.114006533396726</v>
      </c>
      <c r="BC1766" s="16">
        <f t="shared" si="1560"/>
        <v>37.158859903615223</v>
      </c>
      <c r="BD1766" s="17">
        <f t="shared" si="1533"/>
        <v>1.6431292345104389</v>
      </c>
      <c r="BE1766" s="18">
        <f t="shared" si="1534"/>
        <v>6.0232835448955324</v>
      </c>
      <c r="BF1766" s="17">
        <f t="shared" si="1561"/>
        <v>0.36491653852116185</v>
      </c>
      <c r="BG1766" s="17">
        <f t="shared" si="1535"/>
        <v>0.95326714244908695</v>
      </c>
      <c r="BH1766" s="17">
        <f t="shared" si="1536"/>
        <v>8.5496698407910438E-2</v>
      </c>
      <c r="BI1766" s="17">
        <f t="shared" si="1562"/>
        <v>3.2728663192824484E-2</v>
      </c>
      <c r="BJ1766" s="11">
        <f t="shared" si="1563"/>
        <v>11.149753852493648</v>
      </c>
      <c r="BK1766" s="15">
        <f t="shared" si="1564"/>
        <v>-1.4055359055753152</v>
      </c>
      <c r="BL1766" s="15">
        <f t="shared" si="1565"/>
        <v>-1.242110543731975</v>
      </c>
      <c r="BN1766" s="18">
        <f t="shared" si="1537"/>
        <v>-2.813283544895532</v>
      </c>
      <c r="BO1766" s="19">
        <f t="shared" si="1538"/>
        <v>-1.8266140707132343</v>
      </c>
      <c r="BP1766" s="18">
        <f t="shared" si="1539"/>
        <v>37.114006533396726</v>
      </c>
      <c r="BQ1766" s="16">
        <f t="shared" si="1566"/>
        <v>37.158928939412966</v>
      </c>
      <c r="BR1766" s="17">
        <f t="shared" si="1540"/>
        <v>1.6431353399099675</v>
      </c>
      <c r="BS1766" s="18">
        <f t="shared" si="1541"/>
        <v>6.0232835448955324</v>
      </c>
      <c r="BT1766" s="17">
        <f t="shared" si="1567"/>
        <v>0.36491653852116185</v>
      </c>
      <c r="BU1766" s="17">
        <f t="shared" si="1542"/>
        <v>0.95327068451786656</v>
      </c>
      <c r="BV1766" s="17">
        <f t="shared" si="1543"/>
        <v>8.5497016089253572E-2</v>
      </c>
      <c r="BW1766" s="17">
        <f t="shared" si="1568"/>
        <v>3.2728663192824484E-2</v>
      </c>
      <c r="BX1766" s="11">
        <f t="shared" si="1569"/>
        <v>11.149753852493648</v>
      </c>
      <c r="BY1766" s="15">
        <f t="shared" si="1570"/>
        <v>-1.4054215787395183</v>
      </c>
      <c r="BZ1766" s="15">
        <f t="shared" si="1571"/>
        <v>-1.2421151590604402</v>
      </c>
    </row>
    <row r="1767" spans="9:78" x14ac:dyDescent="0.3">
      <c r="I1767" s="11">
        <f t="shared" si="1544"/>
        <v>3.5159999999998344</v>
      </c>
      <c r="J1767" s="15">
        <f t="shared" si="1545"/>
        <v>1.6764590923547484</v>
      </c>
      <c r="K1767" s="15">
        <f t="shared" si="1546"/>
        <v>141.06961998461986</v>
      </c>
      <c r="L1767" s="15">
        <f t="shared" si="1551"/>
        <v>-2.8140204490306853</v>
      </c>
      <c r="M1767" s="15">
        <f t="shared" si="1547"/>
        <v>-1.8241625434415345</v>
      </c>
      <c r="N1767" s="15">
        <f t="shared" si="1548"/>
        <v>37.11158662907841</v>
      </c>
      <c r="O1767" s="23"/>
      <c r="P1767" s="23"/>
      <c r="Q1767" s="23"/>
      <c r="R1767" s="23"/>
      <c r="S1767" s="23"/>
      <c r="T1767" s="23"/>
      <c r="U1767" s="23"/>
      <c r="V1767" s="11"/>
      <c r="Z1767" s="15">
        <f t="shared" si="1516"/>
        <v>37.15639152437285</v>
      </c>
      <c r="AA1767" s="16">
        <f t="shared" si="1549"/>
        <v>25.333896556364849</v>
      </c>
      <c r="AB1767" s="17">
        <f t="shared" si="1517"/>
        <v>1.6429109430238593</v>
      </c>
      <c r="AC1767" s="18">
        <f t="shared" si="1518"/>
        <v>6.0240204490306848</v>
      </c>
      <c r="AD1767" s="17">
        <f t="shared" si="1519"/>
        <v>0.45249303746673192</v>
      </c>
      <c r="AE1767" s="17">
        <f t="shared" si="1520"/>
        <v>1.1818851556378365</v>
      </c>
      <c r="AF1767" s="17">
        <f t="shared" si="1550"/>
        <v>9.0720822911997095E-2</v>
      </c>
      <c r="AG1767" s="17">
        <f t="shared" si="1552"/>
        <v>3.4733104587287095E-2</v>
      </c>
      <c r="AH1767" s="11">
        <f t="shared" si="1553"/>
        <v>13.027716434895142</v>
      </c>
      <c r="AI1767" s="15">
        <f t="shared" si="1521"/>
        <v>5.9494181517886346</v>
      </c>
      <c r="AJ1767" s="15">
        <f t="shared" si="1522"/>
        <v>-1.0484781378322736</v>
      </c>
      <c r="AL1767" s="18">
        <f t="shared" si="1523"/>
        <v>-2.8140204490306853</v>
      </c>
      <c r="AM1767" s="19">
        <f t="shared" si="1524"/>
        <v>-1.8182131252897458</v>
      </c>
      <c r="AN1767" s="18">
        <f t="shared" si="1525"/>
        <v>37.11158662907841</v>
      </c>
      <c r="AO1767" s="16">
        <f t="shared" si="1554"/>
        <v>37.156099917733123</v>
      </c>
      <c r="AP1767" s="17">
        <f t="shared" si="1526"/>
        <v>1.6428851557049151</v>
      </c>
      <c r="AQ1767" s="18">
        <f t="shared" si="1527"/>
        <v>6.0240204490306848</v>
      </c>
      <c r="AR1767" s="17">
        <f t="shared" si="1555"/>
        <v>0.36496653746673197</v>
      </c>
      <c r="AS1767" s="17">
        <f t="shared" si="1528"/>
        <v>0.95325613153118549</v>
      </c>
      <c r="AT1767" s="17">
        <f t="shared" si="1529"/>
        <v>8.5486667219232648E-2</v>
      </c>
      <c r="AU1767" s="17">
        <f t="shared" si="1556"/>
        <v>3.2729685026477509E-2</v>
      </c>
      <c r="AV1767" s="11">
        <f t="shared" si="1557"/>
        <v>11.150933385747006</v>
      </c>
      <c r="AW1767" s="15">
        <f t="shared" si="1558"/>
        <v>-1.405889615743892</v>
      </c>
      <c r="AX1767" s="15">
        <f t="shared" si="1559"/>
        <v>-1.2414098560768616</v>
      </c>
      <c r="AZ1767" s="18">
        <f t="shared" si="1530"/>
        <v>-2.8140204490306853</v>
      </c>
      <c r="BA1767" s="19">
        <f t="shared" si="1531"/>
        <v>-1.8255684330572783</v>
      </c>
      <c r="BB1767" s="18">
        <f t="shared" si="1532"/>
        <v>37.11158662907841</v>
      </c>
      <c r="BC1767" s="16">
        <f t="shared" si="1560"/>
        <v>37.156460571902784</v>
      </c>
      <c r="BD1767" s="17">
        <f t="shared" si="1533"/>
        <v>1.6429170490553258</v>
      </c>
      <c r="BE1767" s="18">
        <f t="shared" si="1534"/>
        <v>6.0240204490306848</v>
      </c>
      <c r="BF1767" s="17">
        <f t="shared" si="1561"/>
        <v>0.36496653746673197</v>
      </c>
      <c r="BG1767" s="17">
        <f t="shared" si="1535"/>
        <v>0.95327463710458393</v>
      </c>
      <c r="BH1767" s="17">
        <f t="shared" si="1536"/>
        <v>8.5488326772990009E-2</v>
      </c>
      <c r="BI1767" s="17">
        <f t="shared" si="1562"/>
        <v>3.2729685026477509E-2</v>
      </c>
      <c r="BJ1767" s="11">
        <f t="shared" si="1563"/>
        <v>11.150933385747006</v>
      </c>
      <c r="BK1767" s="15">
        <f t="shared" si="1564"/>
        <v>-1.4052923140259039</v>
      </c>
      <c r="BL1767" s="15">
        <f t="shared" si="1565"/>
        <v>-1.2414339555821774</v>
      </c>
      <c r="BN1767" s="18">
        <f t="shared" si="1537"/>
        <v>-2.8140204490306853</v>
      </c>
      <c r="BO1767" s="19">
        <f t="shared" si="1538"/>
        <v>-1.8269731280695862</v>
      </c>
      <c r="BP1767" s="18">
        <f t="shared" si="1539"/>
        <v>37.11158662907841</v>
      </c>
      <c r="BQ1767" s="16">
        <f t="shared" si="1566"/>
        <v>37.156529613760753</v>
      </c>
      <c r="BR1767" s="17">
        <f t="shared" si="1540"/>
        <v>1.642923154596553</v>
      </c>
      <c r="BS1767" s="18">
        <f t="shared" si="1541"/>
        <v>6.0240204490306848</v>
      </c>
      <c r="BT1767" s="17">
        <f t="shared" si="1567"/>
        <v>0.36496653746673197</v>
      </c>
      <c r="BU1767" s="17">
        <f t="shared" si="1542"/>
        <v>0.95327817974089724</v>
      </c>
      <c r="BV1767" s="17">
        <f t="shared" si="1543"/>
        <v>8.5488644471624811E-2</v>
      </c>
      <c r="BW1767" s="17">
        <f t="shared" si="1568"/>
        <v>3.2729685026477509E-2</v>
      </c>
      <c r="BX1767" s="11">
        <f t="shared" si="1569"/>
        <v>11.150933385747006</v>
      </c>
      <c r="BY1767" s="15">
        <f t="shared" si="1570"/>
        <v>-1.4051779688656352</v>
      </c>
      <c r="BZ1767" s="15">
        <f t="shared" si="1571"/>
        <v>-1.2414385690994583</v>
      </c>
    </row>
    <row r="1768" spans="9:78" x14ac:dyDescent="0.3">
      <c r="I1768" s="11">
        <f t="shared" si="1544"/>
        <v>3.5179999999998341</v>
      </c>
      <c r="J1768" s="15">
        <f t="shared" si="1545"/>
        <v>1.6728104078933068</v>
      </c>
      <c r="K1768" s="15">
        <f t="shared" si="1546"/>
        <v>141.14384073934323</v>
      </c>
      <c r="L1768" s="15">
        <f t="shared" si="1551"/>
        <v>-2.8147570828143613</v>
      </c>
      <c r="M1768" s="15">
        <f t="shared" si="1547"/>
        <v>-1.8245219180004066</v>
      </c>
      <c r="N1768" s="15">
        <f t="shared" si="1548"/>
        <v>37.109168094301658</v>
      </c>
      <c r="O1768" s="23"/>
      <c r="P1768" s="23"/>
      <c r="Q1768" s="23"/>
      <c r="R1768" s="23"/>
      <c r="S1768" s="23"/>
      <c r="T1768" s="23"/>
      <c r="U1768" s="23"/>
      <c r="V1768" s="11"/>
      <c r="Z1768" s="15">
        <f t="shared" si="1516"/>
        <v>37.153993552246845</v>
      </c>
      <c r="AA1768" s="16">
        <f t="shared" si="1549"/>
        <v>25.332261575805841</v>
      </c>
      <c r="AB1768" s="17">
        <f t="shared" si="1517"/>
        <v>1.6426988918876764</v>
      </c>
      <c r="AC1768" s="18">
        <f t="shared" si="1518"/>
        <v>6.0247570828143608</v>
      </c>
      <c r="AD1768" s="17">
        <f t="shared" si="1519"/>
        <v>0.45254301806895431</v>
      </c>
      <c r="AE1768" s="17">
        <f t="shared" si="1520"/>
        <v>1.1818631388129983</v>
      </c>
      <c r="AF1768" s="17">
        <f t="shared" si="1550"/>
        <v>9.0712421352562578E-2</v>
      </c>
      <c r="AG1768" s="17">
        <f t="shared" si="1552"/>
        <v>3.4734371169627208E-2</v>
      </c>
      <c r="AH1768" s="11">
        <f t="shared" si="1553"/>
        <v>13.028680319529483</v>
      </c>
      <c r="AI1768" s="15">
        <f t="shared" si="1521"/>
        <v>5.9487108396944537</v>
      </c>
      <c r="AJ1768" s="15">
        <f t="shared" si="1522"/>
        <v>-1.0477527972294638</v>
      </c>
      <c r="AL1768" s="18">
        <f t="shared" si="1523"/>
        <v>-2.8147570828143613</v>
      </c>
      <c r="AM1768" s="19">
        <f t="shared" si="1524"/>
        <v>-1.8185732071607121</v>
      </c>
      <c r="AN1768" s="18">
        <f t="shared" si="1525"/>
        <v>37.109168094301658</v>
      </c>
      <c r="AO1768" s="16">
        <f t="shared" si="1554"/>
        <v>37.153701903860657</v>
      </c>
      <c r="AP1768" s="17">
        <f t="shared" si="1526"/>
        <v>1.6426731025415175</v>
      </c>
      <c r="AQ1768" s="18">
        <f t="shared" si="1527"/>
        <v>6.0247570828143608</v>
      </c>
      <c r="AR1768" s="17">
        <f t="shared" si="1555"/>
        <v>0.36501651806895435</v>
      </c>
      <c r="AS1768" s="17">
        <f t="shared" si="1528"/>
        <v>0.95326361878415122</v>
      </c>
      <c r="AT1768" s="17">
        <f t="shared" si="1529"/>
        <v>8.5478301113412494E-2</v>
      </c>
      <c r="AU1768" s="17">
        <f t="shared" si="1556"/>
        <v>3.2730706625165286E-2</v>
      </c>
      <c r="AV1768" s="11">
        <f t="shared" si="1557"/>
        <v>11.152112364977427</v>
      </c>
      <c r="AW1768" s="15">
        <f t="shared" si="1558"/>
        <v>-1.4056462718188996</v>
      </c>
      <c r="AX1768" s="15">
        <f t="shared" si="1559"/>
        <v>-1.2407336041044754</v>
      </c>
      <c r="AZ1768" s="18">
        <f t="shared" si="1530"/>
        <v>-2.8147570828143613</v>
      </c>
      <c r="BA1768" s="19">
        <f t="shared" si="1531"/>
        <v>-1.8259275642722255</v>
      </c>
      <c r="BB1768" s="18">
        <f t="shared" si="1532"/>
        <v>37.109168094301658</v>
      </c>
      <c r="BC1768" s="16">
        <f t="shared" si="1560"/>
        <v>37.15406260587266</v>
      </c>
      <c r="BD1768" s="17">
        <f t="shared" si="1533"/>
        <v>1.6427049980641151</v>
      </c>
      <c r="BE1768" s="18">
        <f t="shared" si="1534"/>
        <v>6.0247570828143608</v>
      </c>
      <c r="BF1768" s="17">
        <f t="shared" si="1561"/>
        <v>0.36501651806895435</v>
      </c>
      <c r="BG1768" s="17">
        <f t="shared" si="1535"/>
        <v>0.95328212815235558</v>
      </c>
      <c r="BH1768" s="17">
        <f t="shared" si="1536"/>
        <v>8.5479960832001989E-2</v>
      </c>
      <c r="BI1768" s="17">
        <f t="shared" si="1562"/>
        <v>3.2730706625165286E-2</v>
      </c>
      <c r="BJ1768" s="11">
        <f t="shared" si="1563"/>
        <v>11.152112364977427</v>
      </c>
      <c r="BK1768" s="15">
        <f t="shared" si="1564"/>
        <v>-1.4050488475839085</v>
      </c>
      <c r="BL1768" s="15">
        <f t="shared" si="1565"/>
        <v>-1.240757695231703</v>
      </c>
      <c r="BN1768" s="18">
        <f t="shared" si="1537"/>
        <v>-2.8147570828143613</v>
      </c>
      <c r="BO1768" s="19">
        <f t="shared" si="1538"/>
        <v>-1.8273320156955744</v>
      </c>
      <c r="BP1768" s="18">
        <f t="shared" si="1539"/>
        <v>37.109168094301658</v>
      </c>
      <c r="BQ1768" s="16">
        <f t="shared" si="1566"/>
        <v>37.154131653784113</v>
      </c>
      <c r="BR1768" s="17">
        <f t="shared" si="1540"/>
        <v>1.6427111037466</v>
      </c>
      <c r="BS1768" s="18">
        <f t="shared" si="1541"/>
        <v>6.0247570828143608</v>
      </c>
      <c r="BT1768" s="17">
        <f t="shared" si="1567"/>
        <v>0.36501651806895435</v>
      </c>
      <c r="BU1768" s="17">
        <f t="shared" si="1542"/>
        <v>0.95328567135579145</v>
      </c>
      <c r="BV1768" s="17">
        <f t="shared" si="1543"/>
        <v>8.5480278547903688E-2</v>
      </c>
      <c r="BW1768" s="17">
        <f t="shared" si="1568"/>
        <v>3.2730706625165286E-2</v>
      </c>
      <c r="BX1768" s="11">
        <f t="shared" si="1569"/>
        <v>11.152112364977427</v>
      </c>
      <c r="BY1768" s="15">
        <f t="shared" si="1570"/>
        <v>-1.4049344841124629</v>
      </c>
      <c r="BZ1768" s="15">
        <f t="shared" si="1571"/>
        <v>-1.2407623069377229</v>
      </c>
    </row>
    <row r="1769" spans="9:78" x14ac:dyDescent="0.3">
      <c r="I1769" s="11">
        <f t="shared" si="1544"/>
        <v>3.5199999999998339</v>
      </c>
      <c r="J1769" s="15">
        <f t="shared" si="1545"/>
        <v>1.6691610048526786</v>
      </c>
      <c r="K1769" s="15">
        <f t="shared" si="1546"/>
        <v>141.21805665836592</v>
      </c>
      <c r="L1769" s="15">
        <f t="shared" si="1551"/>
        <v>-2.8154934462396963</v>
      </c>
      <c r="M1769" s="15">
        <f t="shared" si="1547"/>
        <v>-1.8248811226281478</v>
      </c>
      <c r="N1769" s="15">
        <f t="shared" si="1548"/>
        <v>37.106750928400714</v>
      </c>
      <c r="O1769" s="23"/>
      <c r="P1769" s="23"/>
      <c r="Q1769" s="23"/>
      <c r="R1769" s="23"/>
      <c r="S1769" s="23"/>
      <c r="T1769" s="23"/>
      <c r="U1769" s="23"/>
      <c r="V1769" s="11"/>
      <c r="Z1769" s="15">
        <f t="shared" si="1516"/>
        <v>37.15159694513941</v>
      </c>
      <c r="AA1769" s="16">
        <f t="shared" si="1549"/>
        <v>25.330627525941065</v>
      </c>
      <c r="AB1769" s="17">
        <f t="shared" si="1517"/>
        <v>1.6424869751331694</v>
      </c>
      <c r="AC1769" s="18">
        <f t="shared" si="1518"/>
        <v>6.0254934462396967</v>
      </c>
      <c r="AD1769" s="17">
        <f t="shared" si="1519"/>
        <v>0.45259298032736334</v>
      </c>
      <c r="AE1769" s="17">
        <f t="shared" si="1520"/>
        <v>1.1818411370817123</v>
      </c>
      <c r="AF1769" s="17">
        <f t="shared" si="1550"/>
        <v>9.0704025511402955E-2</v>
      </c>
      <c r="AG1769" s="17">
        <f t="shared" si="1552"/>
        <v>3.4735637426924947E-2</v>
      </c>
      <c r="AH1769" s="11">
        <f t="shared" si="1553"/>
        <v>13.029643727699117</v>
      </c>
      <c r="AI1769" s="15">
        <f t="shared" si="1521"/>
        <v>5.9480040043812998</v>
      </c>
      <c r="AJ1769" s="15">
        <f t="shared" si="1522"/>
        <v>-1.0470278147756216</v>
      </c>
      <c r="AL1769" s="18">
        <f t="shared" si="1523"/>
        <v>-2.8154934462396963</v>
      </c>
      <c r="AM1769" s="19">
        <f t="shared" si="1524"/>
        <v>-1.8189331186237665</v>
      </c>
      <c r="AN1769" s="18">
        <f t="shared" si="1525"/>
        <v>37.106750928400714</v>
      </c>
      <c r="AO1769" s="16">
        <f t="shared" si="1554"/>
        <v>37.151305255029648</v>
      </c>
      <c r="AP1769" s="17">
        <f t="shared" si="1526"/>
        <v>1.6424611837613485</v>
      </c>
      <c r="AQ1769" s="18">
        <f t="shared" si="1527"/>
        <v>6.0254934462396967</v>
      </c>
      <c r="AR1769" s="17">
        <f t="shared" si="1555"/>
        <v>0.36506648032736344</v>
      </c>
      <c r="AS1769" s="17">
        <f t="shared" si="1528"/>
        <v>0.95327110243254431</v>
      </c>
      <c r="AT1769" s="17">
        <f t="shared" si="1529"/>
        <v>8.54699406977973E-2</v>
      </c>
      <c r="AU1769" s="17">
        <f t="shared" si="1556"/>
        <v>3.2731727988724257E-2</v>
      </c>
      <c r="AV1769" s="11">
        <f t="shared" si="1557"/>
        <v>11.15329079030368</v>
      </c>
      <c r="AW1769" s="15">
        <f t="shared" si="1558"/>
        <v>-1.4054030528890791</v>
      </c>
      <c r="AX1769" s="15">
        <f t="shared" si="1559"/>
        <v>-1.2400576798184366</v>
      </c>
      <c r="AZ1769" s="18">
        <f t="shared" si="1530"/>
        <v>-2.8154934462396963</v>
      </c>
      <c r="BA1769" s="19">
        <f t="shared" si="1531"/>
        <v>-1.826286525681037</v>
      </c>
      <c r="BB1769" s="18">
        <f t="shared" si="1532"/>
        <v>37.106750928400714</v>
      </c>
      <c r="BC1769" s="16">
        <f t="shared" si="1560"/>
        <v>37.151666004854363</v>
      </c>
      <c r="BD1769" s="17">
        <f t="shared" si="1533"/>
        <v>1.6424930814541392</v>
      </c>
      <c r="BE1769" s="18">
        <f t="shared" si="1534"/>
        <v>6.0254934462396967</v>
      </c>
      <c r="BF1769" s="17">
        <f t="shared" si="1561"/>
        <v>0.36506648032736344</v>
      </c>
      <c r="BG1769" s="17">
        <f t="shared" si="1535"/>
        <v>0.95328961559381242</v>
      </c>
      <c r="BH1769" s="17">
        <f t="shared" si="1536"/>
        <v>8.5471600581110335E-2</v>
      </c>
      <c r="BI1769" s="17">
        <f t="shared" si="1562"/>
        <v>3.2731727988724257E-2</v>
      </c>
      <c r="BJ1769" s="11">
        <f t="shared" si="1563"/>
        <v>11.15329079030368</v>
      </c>
      <c r="BK1769" s="15">
        <f t="shared" si="1564"/>
        <v>-1.4048055061934726</v>
      </c>
      <c r="BL1769" s="15">
        <f t="shared" si="1565"/>
        <v>-1.2400817625665133</v>
      </c>
      <c r="BN1769" s="18">
        <f t="shared" si="1537"/>
        <v>-2.8154934462396963</v>
      </c>
      <c r="BO1769" s="19">
        <f t="shared" si="1538"/>
        <v>-1.8276907336405348</v>
      </c>
      <c r="BP1769" s="18">
        <f t="shared" si="1539"/>
        <v>37.106750928400714</v>
      </c>
      <c r="BQ1769" s="16">
        <f t="shared" si="1566"/>
        <v>37.151735058812569</v>
      </c>
      <c r="BR1769" s="17">
        <f t="shared" si="1540"/>
        <v>1.6424991872774417</v>
      </c>
      <c r="BS1769" s="18">
        <f t="shared" si="1541"/>
        <v>6.0254934462396967</v>
      </c>
      <c r="BT1769" s="17">
        <f t="shared" si="1567"/>
        <v>0.36506648032736344</v>
      </c>
      <c r="BU1769" s="17">
        <f t="shared" si="1542"/>
        <v>0.95329315936395953</v>
      </c>
      <c r="BV1769" s="17">
        <f t="shared" si="1543"/>
        <v>8.5471918314254186E-2</v>
      </c>
      <c r="BW1769" s="17">
        <f t="shared" si="1568"/>
        <v>3.2731727988724257E-2</v>
      </c>
      <c r="BX1769" s="11">
        <f t="shared" si="1569"/>
        <v>11.15329079030368</v>
      </c>
      <c r="BY1769" s="15">
        <f t="shared" si="1570"/>
        <v>-1.4046911244241633</v>
      </c>
      <c r="BZ1769" s="15">
        <f t="shared" si="1571"/>
        <v>-1.2400863724611957</v>
      </c>
    </row>
    <row r="1770" spans="9:78" x14ac:dyDescent="0.3">
      <c r="I1770" s="11">
        <f t="shared" si="1544"/>
        <v>3.5219999999998337</v>
      </c>
      <c r="J1770" s="15">
        <f t="shared" si="1545"/>
        <v>1.6655108835726766</v>
      </c>
      <c r="K1770" s="15">
        <f t="shared" si="1546"/>
        <v>141.29226774442503</v>
      </c>
      <c r="L1770" s="15">
        <f t="shared" si="1551"/>
        <v>-2.8162295392999384</v>
      </c>
      <c r="M1770" s="15">
        <f t="shared" si="1547"/>
        <v>-1.8252401573742172</v>
      </c>
      <c r="N1770" s="15">
        <f t="shared" si="1548"/>
        <v>37.104335130710048</v>
      </c>
      <c r="O1770" s="23"/>
      <c r="P1770" s="23"/>
      <c r="Q1770" s="23"/>
      <c r="R1770" s="23"/>
      <c r="S1770" s="23"/>
      <c r="T1770" s="23"/>
      <c r="U1770" s="23"/>
      <c r="V1770" s="11"/>
      <c r="Z1770" s="15">
        <f t="shared" si="1516"/>
        <v>37.149201702380296</v>
      </c>
      <c r="AA1770" s="16">
        <f t="shared" si="1549"/>
        <v>25.32899440631353</v>
      </c>
      <c r="AB1770" s="17">
        <f t="shared" si="1517"/>
        <v>1.6422751926777208</v>
      </c>
      <c r="AC1770" s="18">
        <f t="shared" si="1518"/>
        <v>6.0262295392999388</v>
      </c>
      <c r="AD1770" s="17">
        <f t="shared" si="1519"/>
        <v>0.45264292424150077</v>
      </c>
      <c r="AE1770" s="17">
        <f t="shared" si="1520"/>
        <v>1.1818191504338913</v>
      </c>
      <c r="AF1770" s="17">
        <f t="shared" si="1550"/>
        <v>9.0695635384663395E-2</v>
      </c>
      <c r="AG1770" s="17">
        <f t="shared" si="1552"/>
        <v>3.4736903359014727E-2</v>
      </c>
      <c r="AH1770" s="11">
        <f t="shared" si="1553"/>
        <v>13.030606659532115</v>
      </c>
      <c r="AI1770" s="15">
        <f t="shared" si="1521"/>
        <v>5.9472976455355626</v>
      </c>
      <c r="AJ1770" s="15">
        <f t="shared" si="1522"/>
        <v>-1.046303190338451</v>
      </c>
      <c r="AL1770" s="18">
        <f t="shared" si="1523"/>
        <v>-2.8162295392999384</v>
      </c>
      <c r="AM1770" s="19">
        <f t="shared" si="1524"/>
        <v>-1.8192928597286817</v>
      </c>
      <c r="AN1770" s="18">
        <f t="shared" si="1525"/>
        <v>37.104335130710048</v>
      </c>
      <c r="AO1770" s="16">
        <f t="shared" si="1554"/>
        <v>37.148909970569846</v>
      </c>
      <c r="AP1770" s="17">
        <f t="shared" si="1526"/>
        <v>1.6422493992817897</v>
      </c>
      <c r="AQ1770" s="18">
        <f t="shared" si="1527"/>
        <v>6.0262295392999388</v>
      </c>
      <c r="AR1770" s="17">
        <f t="shared" si="1555"/>
        <v>0.36511642424150081</v>
      </c>
      <c r="AS1770" s="17">
        <f t="shared" si="1528"/>
        <v>0.95327858247777386</v>
      </c>
      <c r="AT1770" s="17">
        <f t="shared" si="1529"/>
        <v>8.5461585968553466E-2</v>
      </c>
      <c r="AU1770" s="17">
        <f t="shared" si="1556"/>
        <v>3.2732749116991082E-2</v>
      </c>
      <c r="AV1770" s="11">
        <f t="shared" si="1557"/>
        <v>11.154468661844669</v>
      </c>
      <c r="AW1770" s="15">
        <f t="shared" si="1558"/>
        <v>-1.4051599588986383</v>
      </c>
      <c r="AX1770" s="15">
        <f t="shared" si="1559"/>
        <v>-1.2393820831047169</v>
      </c>
      <c r="AZ1770" s="18">
        <f t="shared" si="1530"/>
        <v>-2.8162295392999384</v>
      </c>
      <c r="BA1770" s="19">
        <f t="shared" si="1531"/>
        <v>-1.8266453173331159</v>
      </c>
      <c r="BB1770" s="18">
        <f t="shared" si="1532"/>
        <v>37.104335130710048</v>
      </c>
      <c r="BC1770" s="16">
        <f t="shared" si="1560"/>
        <v>37.149270768177658</v>
      </c>
      <c r="BD1770" s="17">
        <f t="shared" si="1533"/>
        <v>1.6422812991427813</v>
      </c>
      <c r="BE1770" s="18">
        <f t="shared" si="1534"/>
        <v>6.0262295392999388</v>
      </c>
      <c r="BF1770" s="17">
        <f t="shared" si="1561"/>
        <v>0.36511642424150081</v>
      </c>
      <c r="BG1770" s="17">
        <f t="shared" si="1535"/>
        <v>0.95329709943036378</v>
      </c>
      <c r="BH1770" s="17">
        <f t="shared" si="1536"/>
        <v>8.5463246016481476E-2</v>
      </c>
      <c r="BI1770" s="17">
        <f t="shared" si="1562"/>
        <v>3.2732749116991082E-2</v>
      </c>
      <c r="BJ1770" s="11">
        <f t="shared" si="1563"/>
        <v>11.154468661844669</v>
      </c>
      <c r="BK1770" s="15">
        <f t="shared" si="1564"/>
        <v>-1.4045622897987977</v>
      </c>
      <c r="BL1770" s="15">
        <f t="shared" si="1565"/>
        <v>-1.2394061574725836</v>
      </c>
      <c r="BN1770" s="18">
        <f t="shared" si="1537"/>
        <v>-2.8162295392999384</v>
      </c>
      <c r="BO1770" s="19">
        <f t="shared" si="1538"/>
        <v>-1.8280492819538148</v>
      </c>
      <c r="BP1770" s="18">
        <f t="shared" si="1539"/>
        <v>37.104335130710048</v>
      </c>
      <c r="BQ1770" s="16">
        <f t="shared" si="1566"/>
        <v>37.149339828175897</v>
      </c>
      <c r="BR1770" s="17">
        <f t="shared" si="1540"/>
        <v>1.6422874051064624</v>
      </c>
      <c r="BS1770" s="18">
        <f t="shared" si="1541"/>
        <v>6.0262295392999388</v>
      </c>
      <c r="BT1770" s="17">
        <f t="shared" si="1567"/>
        <v>0.36511642424150081</v>
      </c>
      <c r="BU1770" s="17">
        <f t="shared" si="1542"/>
        <v>0.95330064376681189</v>
      </c>
      <c r="BV1770" s="17">
        <f t="shared" si="1543"/>
        <v>8.5463563766842818E-2</v>
      </c>
      <c r="BW1770" s="17">
        <f t="shared" si="1568"/>
        <v>3.2732749116991082E-2</v>
      </c>
      <c r="BX1770" s="11">
        <f t="shared" si="1569"/>
        <v>11.154468661844669</v>
      </c>
      <c r="BY1770" s="15">
        <f t="shared" si="1570"/>
        <v>-1.4044478897448911</v>
      </c>
      <c r="BZ1770" s="15">
        <f t="shared" si="1571"/>
        <v>-1.2394107655558559</v>
      </c>
    </row>
    <row r="1771" spans="9:78" x14ac:dyDescent="0.3">
      <c r="I1771" s="11">
        <f t="shared" si="1544"/>
        <v>3.5239999999998335</v>
      </c>
      <c r="J1771" s="15">
        <f t="shared" si="1545"/>
        <v>1.6618600443930147</v>
      </c>
      <c r="K1771" s="15">
        <f t="shared" si="1546"/>
        <v>141.36647400025629</v>
      </c>
      <c r="L1771" s="15">
        <f t="shared" si="1551"/>
        <v>-2.8169653619884456</v>
      </c>
      <c r="M1771" s="15">
        <f t="shared" si="1547"/>
        <v>-1.8255990222880853</v>
      </c>
      <c r="N1771" s="15">
        <f t="shared" si="1548"/>
        <v>37.101920700564364</v>
      </c>
      <c r="O1771" s="23"/>
      <c r="P1771" s="23"/>
      <c r="Q1771" s="23"/>
      <c r="R1771" s="23"/>
      <c r="S1771" s="23"/>
      <c r="T1771" s="23"/>
      <c r="U1771" s="23"/>
      <c r="V1771" s="11"/>
      <c r="Z1771" s="15">
        <f t="shared" si="1516"/>
        <v>37.146807823299511</v>
      </c>
      <c r="AA1771" s="16">
        <f t="shared" si="1549"/>
        <v>25.327362216466426</v>
      </c>
      <c r="AB1771" s="17">
        <f t="shared" si="1517"/>
        <v>1.6420635444387637</v>
      </c>
      <c r="AC1771" s="18">
        <f t="shared" si="1518"/>
        <v>6.0269653619884451</v>
      </c>
      <c r="AD1771" s="17">
        <f t="shared" si="1519"/>
        <v>0.45269284981091595</v>
      </c>
      <c r="AE1771" s="17">
        <f t="shared" si="1520"/>
        <v>1.1817971788594557</v>
      </c>
      <c r="AF1771" s="17">
        <f t="shared" si="1550"/>
        <v>9.0687250968491645E-2</v>
      </c>
      <c r="AG1771" s="17">
        <f t="shared" si="1552"/>
        <v>3.4738168965731203E-2</v>
      </c>
      <c r="AH1771" s="11">
        <f t="shared" si="1553"/>
        <v>13.03156911515665</v>
      </c>
      <c r="AI1771" s="15">
        <f t="shared" si="1521"/>
        <v>5.9465917628439051</v>
      </c>
      <c r="AJ1771" s="15">
        <f t="shared" si="1522"/>
        <v>-1.0455789237856854</v>
      </c>
      <c r="AL1771" s="18">
        <f t="shared" si="1523"/>
        <v>-2.8169653619884456</v>
      </c>
      <c r="AM1771" s="19">
        <f t="shared" si="1524"/>
        <v>-1.8196524305252415</v>
      </c>
      <c r="AN1771" s="18">
        <f t="shared" si="1525"/>
        <v>37.101920700564364</v>
      </c>
      <c r="AO1771" s="16">
        <f t="shared" si="1554"/>
        <v>37.146516049811225</v>
      </c>
      <c r="AP1771" s="17">
        <f t="shared" si="1526"/>
        <v>1.6420377490202709</v>
      </c>
      <c r="AQ1771" s="18">
        <f t="shared" si="1527"/>
        <v>6.0269653619884451</v>
      </c>
      <c r="AR1771" s="17">
        <f t="shared" si="1555"/>
        <v>0.365166349810916</v>
      </c>
      <c r="AS1771" s="17">
        <f t="shared" si="1528"/>
        <v>0.95328605892124851</v>
      </c>
      <c r="AT1771" s="17">
        <f t="shared" si="1529"/>
        <v>8.5453236921849848E-2</v>
      </c>
      <c r="AU1771" s="17">
        <f t="shared" si="1556"/>
        <v>3.2733770009802626E-2</v>
      </c>
      <c r="AV1771" s="11">
        <f t="shared" si="1557"/>
        <v>11.155645979719457</v>
      </c>
      <c r="AW1771" s="15">
        <f t="shared" si="1558"/>
        <v>-1.4049169897918041</v>
      </c>
      <c r="AX1771" s="15">
        <f t="shared" si="1559"/>
        <v>-1.2387068138493031</v>
      </c>
      <c r="AZ1771" s="18">
        <f t="shared" si="1530"/>
        <v>-2.8169653619884456</v>
      </c>
      <c r="BA1771" s="19">
        <f t="shared" si="1531"/>
        <v>-1.8270039392778772</v>
      </c>
      <c r="BB1771" s="18">
        <f t="shared" si="1532"/>
        <v>37.101920700564364</v>
      </c>
      <c r="BC1771" s="16">
        <f t="shared" si="1560"/>
        <v>37.146876895172532</v>
      </c>
      <c r="BD1771" s="17">
        <f t="shared" si="1533"/>
        <v>1.6420696510474726</v>
      </c>
      <c r="BE1771" s="18">
        <f t="shared" si="1534"/>
        <v>6.0269653619884451</v>
      </c>
      <c r="BF1771" s="17">
        <f t="shared" si="1561"/>
        <v>0.365166349810916</v>
      </c>
      <c r="BG1771" s="17">
        <f t="shared" si="1535"/>
        <v>0.95330457966341842</v>
      </c>
      <c r="BH1771" s="17">
        <f t="shared" si="1536"/>
        <v>8.5454897134284294E-2</v>
      </c>
      <c r="BI1771" s="17">
        <f t="shared" si="1562"/>
        <v>3.2733770009802626E-2</v>
      </c>
      <c r="BJ1771" s="11">
        <f t="shared" si="1563"/>
        <v>11.155645979719457</v>
      </c>
      <c r="BK1771" s="15">
        <f t="shared" si="1564"/>
        <v>-1.404319198344103</v>
      </c>
      <c r="BL1771" s="15">
        <f t="shared" si="1565"/>
        <v>-1.2387308798359062</v>
      </c>
      <c r="BN1771" s="18">
        <f t="shared" si="1537"/>
        <v>-2.8169653619884456</v>
      </c>
      <c r="BO1771" s="19">
        <f t="shared" si="1538"/>
        <v>-1.8284076606847735</v>
      </c>
      <c r="BP1771" s="18">
        <f t="shared" si="1539"/>
        <v>37.101920700564364</v>
      </c>
      <c r="BQ1771" s="16">
        <f t="shared" si="1566"/>
        <v>37.146945961204096</v>
      </c>
      <c r="BR1771" s="17">
        <f t="shared" si="1540"/>
        <v>1.6420757571510947</v>
      </c>
      <c r="BS1771" s="18">
        <f t="shared" si="1541"/>
        <v>6.0269653619884451</v>
      </c>
      <c r="BT1771" s="17">
        <f t="shared" si="1567"/>
        <v>0.365166349810916</v>
      </c>
      <c r="BU1771" s="17">
        <f t="shared" si="1542"/>
        <v>0.95330812456575742</v>
      </c>
      <c r="BV1771" s="17">
        <f t="shared" si="1543"/>
        <v>8.5455214901838536E-2</v>
      </c>
      <c r="BW1771" s="17">
        <f t="shared" si="1568"/>
        <v>3.2733770009802626E-2</v>
      </c>
      <c r="BX1771" s="11">
        <f t="shared" si="1569"/>
        <v>11.155645979719457</v>
      </c>
      <c r="BY1771" s="15">
        <f t="shared" si="1570"/>
        <v>-1.404204780018862</v>
      </c>
      <c r="BZ1771" s="15">
        <f t="shared" si="1571"/>
        <v>-1.2387354861076971</v>
      </c>
    </row>
    <row r="1772" spans="9:78" x14ac:dyDescent="0.3">
      <c r="I1772" s="11">
        <f t="shared" si="1544"/>
        <v>3.5259999999998333</v>
      </c>
      <c r="J1772" s="15">
        <f t="shared" si="1545"/>
        <v>1.6582084876533079</v>
      </c>
      <c r="K1772" s="15">
        <f t="shared" si="1546"/>
        <v>141.44067542859415</v>
      </c>
      <c r="L1772" s="15">
        <f t="shared" si="1551"/>
        <v>-2.817700914298686</v>
      </c>
      <c r="M1772" s="15">
        <f t="shared" si="1547"/>
        <v>-1.8259577174192343</v>
      </c>
      <c r="N1772" s="15">
        <f t="shared" si="1548"/>
        <v>37.099507637298608</v>
      </c>
      <c r="O1772" s="23"/>
      <c r="P1772" s="23"/>
      <c r="Q1772" s="23"/>
      <c r="R1772" s="23"/>
      <c r="S1772" s="23"/>
      <c r="T1772" s="23"/>
      <c r="U1772" s="23"/>
      <c r="V1772" s="11"/>
      <c r="Z1772" s="15">
        <f t="shared" si="1516"/>
        <v>37.144415307227284</v>
      </c>
      <c r="AA1772" s="16">
        <f t="shared" si="1549"/>
        <v>25.325730955943094</v>
      </c>
      <c r="AB1772" s="17">
        <f t="shared" si="1517"/>
        <v>1.6418520303337789</v>
      </c>
      <c r="AC1772" s="18">
        <f t="shared" si="1518"/>
        <v>6.0277009142986859</v>
      </c>
      <c r="AD1772" s="17">
        <f t="shared" si="1519"/>
        <v>0.45274275703516575</v>
      </c>
      <c r="AE1772" s="17">
        <f t="shared" si="1520"/>
        <v>1.1817752223483302</v>
      </c>
      <c r="AF1772" s="17">
        <f t="shared" si="1550"/>
        <v>9.0678872259037799E-2</v>
      </c>
      <c r="AG1772" s="17">
        <f t="shared" si="1552"/>
        <v>3.4739434246909257E-2</v>
      </c>
      <c r="AH1772" s="11">
        <f t="shared" si="1553"/>
        <v>13.032531094701001</v>
      </c>
      <c r="AI1772" s="15">
        <f t="shared" si="1521"/>
        <v>5.9458863559931086</v>
      </c>
      <c r="AJ1772" s="15">
        <f t="shared" si="1522"/>
        <v>-1.0448550149850824</v>
      </c>
      <c r="AL1772" s="18">
        <f t="shared" si="1523"/>
        <v>-2.817700914298686</v>
      </c>
      <c r="AM1772" s="19">
        <f t="shared" si="1524"/>
        <v>-1.8200118310632412</v>
      </c>
      <c r="AN1772" s="18">
        <f t="shared" si="1525"/>
        <v>37.099507637298608</v>
      </c>
      <c r="AO1772" s="16">
        <f t="shared" si="1554"/>
        <v>37.14412349208402</v>
      </c>
      <c r="AP1772" s="17">
        <f t="shared" si="1526"/>
        <v>1.6418262328942739</v>
      </c>
      <c r="AQ1772" s="18">
        <f t="shared" si="1527"/>
        <v>6.0277009142986859</v>
      </c>
      <c r="AR1772" s="17">
        <f t="shared" si="1555"/>
        <v>0.36521625703516586</v>
      </c>
      <c r="AS1772" s="17">
        <f t="shared" si="1528"/>
        <v>0.95329353176437714</v>
      </c>
      <c r="AT1772" s="17">
        <f t="shared" si="1529"/>
        <v>8.5444893553857884E-2</v>
      </c>
      <c r="AU1772" s="17">
        <f t="shared" si="1556"/>
        <v>3.2734790666995958E-2</v>
      </c>
      <c r="AV1772" s="11">
        <f t="shared" si="1557"/>
        <v>11.156822744047242</v>
      </c>
      <c r="AW1772" s="15">
        <f t="shared" si="1558"/>
        <v>-1.4046741455127847</v>
      </c>
      <c r="AX1772" s="15">
        <f t="shared" si="1559"/>
        <v>-1.2380318719382004</v>
      </c>
      <c r="AZ1772" s="18">
        <f t="shared" si="1530"/>
        <v>-2.817700914298686</v>
      </c>
      <c r="BA1772" s="19">
        <f t="shared" si="1531"/>
        <v>-1.827362391564747</v>
      </c>
      <c r="BB1772" s="18">
        <f t="shared" si="1532"/>
        <v>37.099507637298608</v>
      </c>
      <c r="BC1772" s="16">
        <f t="shared" si="1560"/>
        <v>37.144484385169257</v>
      </c>
      <c r="BD1772" s="17">
        <f t="shared" si="1533"/>
        <v>1.6418581370856986</v>
      </c>
      <c r="BE1772" s="18">
        <f t="shared" si="1534"/>
        <v>6.0277009142986859</v>
      </c>
      <c r="BF1772" s="17">
        <f t="shared" si="1561"/>
        <v>0.36521625703516586</v>
      </c>
      <c r="BG1772" s="17">
        <f t="shared" si="1535"/>
        <v>0.95331205629438653</v>
      </c>
      <c r="BH1772" s="17">
        <f t="shared" si="1536"/>
        <v>8.5446553930690464E-2</v>
      </c>
      <c r="BI1772" s="17">
        <f t="shared" si="1562"/>
        <v>3.2734790666995958E-2</v>
      </c>
      <c r="BJ1772" s="11">
        <f t="shared" si="1563"/>
        <v>11.156822744047242</v>
      </c>
      <c r="BK1772" s="15">
        <f t="shared" si="1564"/>
        <v>-1.4040762317735613</v>
      </c>
      <c r="BL1772" s="15">
        <f t="shared" si="1565"/>
        <v>-1.2380559295424955</v>
      </c>
      <c r="BN1772" s="18">
        <f t="shared" si="1537"/>
        <v>-2.817700914298686</v>
      </c>
      <c r="BO1772" s="19">
        <f t="shared" si="1538"/>
        <v>-1.8287658698827813</v>
      </c>
      <c r="BP1772" s="18">
        <f t="shared" si="1539"/>
        <v>37.099507637298608</v>
      </c>
      <c r="BQ1772" s="16">
        <f t="shared" si="1566"/>
        <v>37.144553457227424</v>
      </c>
      <c r="BR1772" s="17">
        <f t="shared" si="1540"/>
        <v>1.6418642433288226</v>
      </c>
      <c r="BS1772" s="18">
        <f t="shared" si="1541"/>
        <v>6.0277009142986859</v>
      </c>
      <c r="BT1772" s="17">
        <f t="shared" si="1567"/>
        <v>0.36521625703516586</v>
      </c>
      <c r="BU1772" s="17">
        <f t="shared" si="1542"/>
        <v>0.95331560176220564</v>
      </c>
      <c r="BV1772" s="17">
        <f t="shared" si="1543"/>
        <v>8.5446871715412903E-2</v>
      </c>
      <c r="BW1772" s="17">
        <f t="shared" si="1568"/>
        <v>3.2734790666995958E-2</v>
      </c>
      <c r="BX1772" s="11">
        <f t="shared" si="1569"/>
        <v>11.156822744047242</v>
      </c>
      <c r="BY1772" s="15">
        <f t="shared" si="1570"/>
        <v>-1.4039617951902845</v>
      </c>
      <c r="BZ1772" s="15">
        <f t="shared" si="1571"/>
        <v>-1.2380605340027322</v>
      </c>
    </row>
    <row r="1773" spans="9:78" x14ac:dyDescent="0.3">
      <c r="I1773" s="11">
        <f t="shared" si="1544"/>
        <v>3.527999999999833</v>
      </c>
      <c r="J1773" s="15">
        <f t="shared" si="1545"/>
        <v>1.6545562136930718</v>
      </c>
      <c r="K1773" s="15">
        <f t="shared" si="1546"/>
        <v>141.5148720321717</v>
      </c>
      <c r="L1773" s="15">
        <f t="shared" si="1551"/>
        <v>-2.8184361962242388</v>
      </c>
      <c r="M1773" s="15">
        <f t="shared" si="1547"/>
        <v>-1.8263162428171575</v>
      </c>
      <c r="N1773" s="15">
        <f t="shared" si="1548"/>
        <v>37.097095940247961</v>
      </c>
      <c r="O1773" s="23"/>
      <c r="P1773" s="23"/>
      <c r="Q1773" s="23"/>
      <c r="R1773" s="23"/>
      <c r="S1773" s="23"/>
      <c r="T1773" s="23"/>
      <c r="U1773" s="23"/>
      <c r="V1773" s="11"/>
      <c r="Z1773" s="15">
        <f t="shared" si="1516"/>
        <v>37.142024153494106</v>
      </c>
      <c r="AA1773" s="16">
        <f t="shared" si="1549"/>
        <v>25.324100624287045</v>
      </c>
      <c r="AB1773" s="17">
        <f t="shared" si="1517"/>
        <v>1.6416406502803</v>
      </c>
      <c r="AC1773" s="18">
        <f t="shared" si="1518"/>
        <v>6.0284361962242388</v>
      </c>
      <c r="AD1773" s="17">
        <f t="shared" si="1519"/>
        <v>0.45279264591381457</v>
      </c>
      <c r="AE1773" s="17">
        <f t="shared" si="1520"/>
        <v>1.1817532808904487</v>
      </c>
      <c r="AF1773" s="17">
        <f t="shared" si="1550"/>
        <v>9.0670499252454753E-2</v>
      </c>
      <c r="AG1773" s="17">
        <f t="shared" si="1552"/>
        <v>3.474069920238404E-2</v>
      </c>
      <c r="AH1773" s="11">
        <f t="shared" si="1553"/>
        <v>13.033492598293536</v>
      </c>
      <c r="AI1773" s="15">
        <f t="shared" si="1521"/>
        <v>5.9451814246702428</v>
      </c>
      <c r="AJ1773" s="15">
        <f t="shared" si="1522"/>
        <v>-1.0441314638044312</v>
      </c>
      <c r="AL1773" s="18">
        <f t="shared" si="1523"/>
        <v>-2.8184361962242388</v>
      </c>
      <c r="AM1773" s="19">
        <f t="shared" si="1524"/>
        <v>-1.8203710613924873</v>
      </c>
      <c r="AN1773" s="18">
        <f t="shared" si="1525"/>
        <v>37.097095940247961</v>
      </c>
      <c r="AO1773" s="16">
        <f t="shared" si="1554"/>
        <v>37.1417322967187</v>
      </c>
      <c r="AP1773" s="17">
        <f t="shared" si="1526"/>
        <v>1.6416148508213295</v>
      </c>
      <c r="AQ1773" s="18">
        <f t="shared" si="1527"/>
        <v>6.0284361962242388</v>
      </c>
      <c r="AR1773" s="17">
        <f t="shared" si="1555"/>
        <v>0.36526614591381451</v>
      </c>
      <c r="AS1773" s="17">
        <f t="shared" si="1528"/>
        <v>0.95330100100856685</v>
      </c>
      <c r="AT1773" s="17">
        <f t="shared" si="1529"/>
        <v>8.5436555860751481E-2</v>
      </c>
      <c r="AU1773" s="17">
        <f t="shared" si="1556"/>
        <v>3.273581108840834E-2</v>
      </c>
      <c r="AV1773" s="11">
        <f t="shared" si="1557"/>
        <v>11.157998954947361</v>
      </c>
      <c r="AW1773" s="15">
        <f t="shared" si="1558"/>
        <v>-1.404431426005885</v>
      </c>
      <c r="AX1773" s="15">
        <f t="shared" si="1559"/>
        <v>-1.2373572572574298</v>
      </c>
      <c r="AZ1773" s="18">
        <f t="shared" si="1530"/>
        <v>-2.8184361962242388</v>
      </c>
      <c r="BA1773" s="19">
        <f t="shared" si="1531"/>
        <v>-1.8277206742431635</v>
      </c>
      <c r="BB1773" s="18">
        <f t="shared" si="1532"/>
        <v>37.097095940247961</v>
      </c>
      <c r="BC1773" s="16">
        <f t="shared" si="1560"/>
        <v>37.142093237498315</v>
      </c>
      <c r="BD1773" s="17">
        <f t="shared" si="1533"/>
        <v>1.6416467571749915</v>
      </c>
      <c r="BE1773" s="18">
        <f t="shared" si="1534"/>
        <v>6.0284361962242388</v>
      </c>
      <c r="BF1773" s="17">
        <f t="shared" si="1561"/>
        <v>0.36526614591381451</v>
      </c>
      <c r="BG1773" s="17">
        <f t="shared" si="1535"/>
        <v>0.95331952932467545</v>
      </c>
      <c r="BH1773" s="17">
        <f t="shared" si="1536"/>
        <v>8.5438216401873907E-2</v>
      </c>
      <c r="BI1773" s="17">
        <f t="shared" si="1562"/>
        <v>3.273581108840834E-2</v>
      </c>
      <c r="BJ1773" s="11">
        <f t="shared" si="1563"/>
        <v>11.157998954947361</v>
      </c>
      <c r="BK1773" s="15">
        <f t="shared" si="1564"/>
        <v>-1.4038333900314559</v>
      </c>
      <c r="BL1773" s="15">
        <f t="shared" si="1565"/>
        <v>-1.2373813064783767</v>
      </c>
      <c r="BN1773" s="18">
        <f t="shared" si="1537"/>
        <v>-2.8184361962242388</v>
      </c>
      <c r="BO1773" s="19">
        <f t="shared" si="1538"/>
        <v>-1.8291239095972205</v>
      </c>
      <c r="BP1773" s="18">
        <f t="shared" si="1539"/>
        <v>37.097095940247961</v>
      </c>
      <c r="BQ1773" s="16">
        <f t="shared" si="1566"/>
        <v>37.142162315576378</v>
      </c>
      <c r="BR1773" s="17">
        <f t="shared" si="1540"/>
        <v>1.6416528635571803</v>
      </c>
      <c r="BS1773" s="18">
        <f t="shared" si="1541"/>
        <v>6.0284361962242388</v>
      </c>
      <c r="BT1773" s="17">
        <f t="shared" si="1567"/>
        <v>0.36526614591381451</v>
      </c>
      <c r="BU1773" s="17">
        <f t="shared" si="1542"/>
        <v>0.95332307535756511</v>
      </c>
      <c r="BV1773" s="17">
        <f t="shared" si="1543"/>
        <v>8.543853420373998E-2</v>
      </c>
      <c r="BW1773" s="17">
        <f t="shared" si="1568"/>
        <v>3.273581108840834E-2</v>
      </c>
      <c r="BX1773" s="11">
        <f t="shared" si="1569"/>
        <v>11.157998954947361</v>
      </c>
      <c r="BY1773" s="15">
        <f t="shared" si="1570"/>
        <v>-1.4037189352033921</v>
      </c>
      <c r="BZ1773" s="15">
        <f t="shared" si="1571"/>
        <v>-1.2373859091269896</v>
      </c>
    </row>
    <row r="1774" spans="9:78" x14ac:dyDescent="0.3">
      <c r="I1774" s="11">
        <f t="shared" si="1544"/>
        <v>3.5299999999998328</v>
      </c>
      <c r="J1774" s="15">
        <f t="shared" si="1545"/>
        <v>1.6509032228517238</v>
      </c>
      <c r="K1774" s="15">
        <f t="shared" si="1546"/>
        <v>141.58906381372068</v>
      </c>
      <c r="L1774" s="15">
        <f t="shared" si="1551"/>
        <v>-2.819171207758794</v>
      </c>
      <c r="M1774" s="15">
        <f t="shared" si="1547"/>
        <v>-1.8266745985313602</v>
      </c>
      <c r="N1774" s="15">
        <f t="shared" si="1548"/>
        <v>37.094685608747824</v>
      </c>
      <c r="O1774" s="23"/>
      <c r="P1774" s="23"/>
      <c r="Q1774" s="23"/>
      <c r="R1774" s="23"/>
      <c r="S1774" s="23"/>
      <c r="T1774" s="23"/>
      <c r="U1774" s="23"/>
      <c r="V1774" s="11"/>
      <c r="Z1774" s="15">
        <f t="shared" si="1516"/>
        <v>37.13963436143068</v>
      </c>
      <c r="AA1774" s="16">
        <f t="shared" si="1549"/>
        <v>25.322471221041944</v>
      </c>
      <c r="AB1774" s="17">
        <f t="shared" si="1517"/>
        <v>1.6414294041959074</v>
      </c>
      <c r="AC1774" s="18">
        <f t="shared" si="1518"/>
        <v>6.029171207758794</v>
      </c>
      <c r="AD1774" s="17">
        <f t="shared" si="1519"/>
        <v>0.45284251644643414</v>
      </c>
      <c r="AE1774" s="17">
        <f t="shared" si="1520"/>
        <v>1.1817313544757486</v>
      </c>
      <c r="AF1774" s="17">
        <f t="shared" si="1550"/>
        <v>9.0662131944897667E-2</v>
      </c>
      <c r="AG1774" s="17">
        <f t="shared" si="1552"/>
        <v>3.4741963831990928E-2</v>
      </c>
      <c r="AH1774" s="11">
        <f t="shared" si="1553"/>
        <v>13.034453626062723</v>
      </c>
      <c r="AI1774" s="15">
        <f t="shared" si="1521"/>
        <v>5.9444769685624745</v>
      </c>
      <c r="AJ1774" s="15">
        <f t="shared" si="1522"/>
        <v>-1.0434082701115446</v>
      </c>
      <c r="AL1774" s="18">
        <f t="shared" si="1523"/>
        <v>-2.819171207758794</v>
      </c>
      <c r="AM1774" s="19">
        <f t="shared" si="1524"/>
        <v>-1.8207301215627978</v>
      </c>
      <c r="AN1774" s="18">
        <f t="shared" si="1525"/>
        <v>37.094685608747824</v>
      </c>
      <c r="AO1774" s="16">
        <f t="shared" si="1554"/>
        <v>37.139342463045963</v>
      </c>
      <c r="AP1774" s="17">
        <f t="shared" si="1526"/>
        <v>1.6414036027190169</v>
      </c>
      <c r="AQ1774" s="18">
        <f t="shared" si="1527"/>
        <v>6.029171207758794</v>
      </c>
      <c r="AR1774" s="17">
        <f t="shared" si="1555"/>
        <v>0.36531601644643413</v>
      </c>
      <c r="AS1774" s="17">
        <f t="shared" si="1528"/>
        <v>0.95330846665522506</v>
      </c>
      <c r="AT1774" s="17">
        <f t="shared" si="1529"/>
        <v>8.5428223838707032E-2</v>
      </c>
      <c r="AU1774" s="17">
        <f t="shared" si="1556"/>
        <v>3.2736831273877262E-2</v>
      </c>
      <c r="AV1774" s="11">
        <f t="shared" si="1557"/>
        <v>11.159174612539312</v>
      </c>
      <c r="AW1774" s="15">
        <f t="shared" si="1558"/>
        <v>-1.4041888312153779</v>
      </c>
      <c r="AX1774" s="15">
        <f t="shared" si="1559"/>
        <v>-1.2366829696930286</v>
      </c>
      <c r="AZ1774" s="18">
        <f t="shared" si="1530"/>
        <v>-2.819171207758794</v>
      </c>
      <c r="BA1774" s="19">
        <f t="shared" si="1531"/>
        <v>-1.8280787873625755</v>
      </c>
      <c r="BB1774" s="18">
        <f t="shared" si="1532"/>
        <v>37.094685608747824</v>
      </c>
      <c r="BC1774" s="16">
        <f t="shared" si="1560"/>
        <v>37.139703451490398</v>
      </c>
      <c r="BD1774" s="17">
        <f t="shared" si="1533"/>
        <v>1.6414355112329311</v>
      </c>
      <c r="BE1774" s="18">
        <f t="shared" si="1534"/>
        <v>6.029171207758794</v>
      </c>
      <c r="BF1774" s="17">
        <f t="shared" si="1561"/>
        <v>0.36531601644643413</v>
      </c>
      <c r="BG1774" s="17">
        <f t="shared" si="1535"/>
        <v>0.95332699875569227</v>
      </c>
      <c r="BH1774" s="17">
        <f t="shared" si="1536"/>
        <v>8.5429884544011014E-2</v>
      </c>
      <c r="BI1774" s="17">
        <f t="shared" si="1562"/>
        <v>3.2736831273877262E-2</v>
      </c>
      <c r="BJ1774" s="11">
        <f t="shared" si="1563"/>
        <v>11.159174612539312</v>
      </c>
      <c r="BK1774" s="15">
        <f t="shared" si="1564"/>
        <v>-1.4035906730620809</v>
      </c>
      <c r="BL1774" s="15">
        <f t="shared" si="1565"/>
        <v>-1.2367070105295903</v>
      </c>
      <c r="BN1774" s="18">
        <f t="shared" si="1537"/>
        <v>-2.819171207758794</v>
      </c>
      <c r="BO1774" s="19">
        <f t="shared" si="1538"/>
        <v>-1.8294817798774843</v>
      </c>
      <c r="BP1774" s="18">
        <f t="shared" si="1539"/>
        <v>37.094685608747824</v>
      </c>
      <c r="BQ1774" s="16">
        <f t="shared" si="1566"/>
        <v>37.13977253558167</v>
      </c>
      <c r="BR1774" s="17">
        <f t="shared" si="1540"/>
        <v>1.6414416177537483</v>
      </c>
      <c r="BS1774" s="18">
        <f t="shared" si="1541"/>
        <v>6.029171207758794</v>
      </c>
      <c r="BT1774" s="17">
        <f t="shared" si="1567"/>
        <v>0.36531601644643413</v>
      </c>
      <c r="BU1774" s="17">
        <f t="shared" si="1542"/>
        <v>0.95333054535324291</v>
      </c>
      <c r="BV1774" s="17">
        <f t="shared" si="1543"/>
        <v>8.5430202362996185E-2</v>
      </c>
      <c r="BW1774" s="17">
        <f t="shared" si="1568"/>
        <v>3.2736831273877262E-2</v>
      </c>
      <c r="BX1774" s="11">
        <f t="shared" si="1569"/>
        <v>11.159174612539312</v>
      </c>
      <c r="BY1774" s="15">
        <f t="shared" si="1570"/>
        <v>-1.403476200002479</v>
      </c>
      <c r="BZ1774" s="15">
        <f t="shared" si="1571"/>
        <v>-1.2367116113665124</v>
      </c>
    </row>
    <row r="1775" spans="9:78" x14ac:dyDescent="0.3">
      <c r="I1775" s="11">
        <f t="shared" si="1544"/>
        <v>3.5319999999998326</v>
      </c>
      <c r="J1775" s="15">
        <f t="shared" si="1545"/>
        <v>1.6472495154685813</v>
      </c>
      <c r="K1775" s="15">
        <f t="shared" si="1546"/>
        <v>141.66325077597156</v>
      </c>
      <c r="L1775" s="15">
        <f t="shared" si="1551"/>
        <v>-2.8199059488961509</v>
      </c>
      <c r="M1775" s="15">
        <f t="shared" si="1547"/>
        <v>-1.8270327846113585</v>
      </c>
      <c r="N1775" s="15">
        <f t="shared" si="1548"/>
        <v>37.092276642133847</v>
      </c>
      <c r="O1775" s="23"/>
      <c r="P1775" s="23"/>
      <c r="Q1775" s="23"/>
      <c r="R1775" s="23"/>
      <c r="S1775" s="23"/>
      <c r="T1775" s="23"/>
      <c r="U1775" s="23"/>
      <c r="V1775" s="11"/>
      <c r="Z1775" s="15">
        <f t="shared" si="1516"/>
        <v>37.137245930367975</v>
      </c>
      <c r="AA1775" s="16">
        <f t="shared" si="1549"/>
        <v>25.320842745751634</v>
      </c>
      <c r="AB1775" s="17">
        <f t="shared" si="1517"/>
        <v>1.641218291998233</v>
      </c>
      <c r="AC1775" s="18">
        <f t="shared" si="1518"/>
        <v>6.0299059488961504</v>
      </c>
      <c r="AD1775" s="17">
        <f t="shared" si="1519"/>
        <v>0.45289236863260374</v>
      </c>
      <c r="AE1775" s="17">
        <f t="shared" si="1520"/>
        <v>1.1817094430941748</v>
      </c>
      <c r="AF1775" s="17">
        <f t="shared" si="1550"/>
        <v>9.065377033252435E-2</v>
      </c>
      <c r="AG1775" s="17">
        <f t="shared" si="1552"/>
        <v>3.4743228135565532E-2</v>
      </c>
      <c r="AH1775" s="11">
        <f t="shared" si="1553"/>
        <v>13.035414178137129</v>
      </c>
      <c r="AI1775" s="15">
        <f t="shared" si="1521"/>
        <v>5.9437729873572103</v>
      </c>
      <c r="AJ1775" s="15">
        <f t="shared" si="1522"/>
        <v>-1.0426854337742666</v>
      </c>
      <c r="AL1775" s="18">
        <f t="shared" si="1523"/>
        <v>-2.8199059488961509</v>
      </c>
      <c r="AM1775" s="19">
        <f t="shared" si="1524"/>
        <v>-1.8210890116240013</v>
      </c>
      <c r="AN1775" s="18">
        <f t="shared" si="1525"/>
        <v>37.092276642133847</v>
      </c>
      <c r="AO1775" s="16">
        <f t="shared" si="1554"/>
        <v>37.136953990396762</v>
      </c>
      <c r="AP1775" s="17">
        <f t="shared" si="1526"/>
        <v>1.6411924885049669</v>
      </c>
      <c r="AQ1775" s="18">
        <f t="shared" si="1527"/>
        <v>6.0299059488961504</v>
      </c>
      <c r="AR1775" s="17">
        <f t="shared" si="1555"/>
        <v>0.36536586863260379</v>
      </c>
      <c r="AS1775" s="17">
        <f t="shared" si="1528"/>
        <v>0.9533159287057581</v>
      </c>
      <c r="AT1775" s="17">
        <f t="shared" si="1529"/>
        <v>8.5419897483903481E-2</v>
      </c>
      <c r="AU1775" s="17">
        <f t="shared" si="1556"/>
        <v>3.2737851223240397E-2</v>
      </c>
      <c r="AV1775" s="11">
        <f t="shared" si="1557"/>
        <v>11.160349716942719</v>
      </c>
      <c r="AW1775" s="15">
        <f t="shared" si="1558"/>
        <v>-1.4039463610855929</v>
      </c>
      <c r="AX1775" s="15">
        <f t="shared" si="1559"/>
        <v>-1.2360090091310514</v>
      </c>
      <c r="AZ1775" s="18">
        <f t="shared" si="1530"/>
        <v>-2.8199059488961509</v>
      </c>
      <c r="BA1775" s="19">
        <f t="shared" si="1531"/>
        <v>-1.8284367309724441</v>
      </c>
      <c r="BB1775" s="18">
        <f t="shared" si="1532"/>
        <v>37.092276642133847</v>
      </c>
      <c r="BC1775" s="16">
        <f t="shared" si="1560"/>
        <v>37.1373150264765</v>
      </c>
      <c r="BD1775" s="17">
        <f t="shared" si="1533"/>
        <v>1.6412243991771513</v>
      </c>
      <c r="BE1775" s="18">
        <f t="shared" si="1534"/>
        <v>6.0299059488961504</v>
      </c>
      <c r="BF1775" s="17">
        <f t="shared" si="1561"/>
        <v>0.36536586863260379</v>
      </c>
      <c r="BG1775" s="17">
        <f t="shared" si="1535"/>
        <v>0.95333446458884441</v>
      </c>
      <c r="BH1775" s="17">
        <f t="shared" si="1536"/>
        <v>8.5421558353280913E-2</v>
      </c>
      <c r="BI1775" s="17">
        <f t="shared" si="1562"/>
        <v>3.2737851223240397E-2</v>
      </c>
      <c r="BJ1775" s="11">
        <f t="shared" si="1563"/>
        <v>11.160349716942719</v>
      </c>
      <c r="BK1775" s="15">
        <f t="shared" si="1564"/>
        <v>-1.4033480808097272</v>
      </c>
      <c r="BL1775" s="15">
        <f t="shared" si="1565"/>
        <v>-1.2360330415822012</v>
      </c>
      <c r="BN1775" s="18">
        <f t="shared" si="1537"/>
        <v>-2.8199059488961509</v>
      </c>
      <c r="BO1775" s="19">
        <f t="shared" si="1538"/>
        <v>-1.8298394807729781</v>
      </c>
      <c r="BP1775" s="18">
        <f t="shared" si="1539"/>
        <v>37.092276642133847</v>
      </c>
      <c r="BQ1775" s="16">
        <f t="shared" si="1566"/>
        <v>37.137384116574282</v>
      </c>
      <c r="BR1775" s="17">
        <f t="shared" si="1540"/>
        <v>1.6412305058361609</v>
      </c>
      <c r="BS1775" s="18">
        <f t="shared" si="1541"/>
        <v>6.0299059488961504</v>
      </c>
      <c r="BT1775" s="17">
        <f t="shared" si="1567"/>
        <v>0.36536586863260379</v>
      </c>
      <c r="BU1775" s="17">
        <f t="shared" si="1542"/>
        <v>0.95333801175064647</v>
      </c>
      <c r="BV1775" s="17">
        <f t="shared" si="1543"/>
        <v>8.5421876189360604E-2</v>
      </c>
      <c r="BW1775" s="17">
        <f t="shared" si="1568"/>
        <v>3.2737851223240397E-2</v>
      </c>
      <c r="BX1775" s="11">
        <f t="shared" si="1569"/>
        <v>11.160349716942719</v>
      </c>
      <c r="BY1775" s="15">
        <f t="shared" si="1570"/>
        <v>-1.4032335895318317</v>
      </c>
      <c r="BZ1775" s="15">
        <f t="shared" si="1571"/>
        <v>-1.2360376406073637</v>
      </c>
    </row>
    <row r="1776" spans="9:78" x14ac:dyDescent="0.3">
      <c r="I1776" s="11">
        <f t="shared" si="1544"/>
        <v>3.5339999999998324</v>
      </c>
      <c r="J1776" s="15">
        <f t="shared" si="1545"/>
        <v>1.6435950918828637</v>
      </c>
      <c r="K1776" s="15">
        <f t="shared" si="1546"/>
        <v>141.73743292165344</v>
      </c>
      <c r="L1776" s="15">
        <f t="shared" si="1551"/>
        <v>-2.8206404196302195</v>
      </c>
      <c r="M1776" s="15">
        <f t="shared" si="1547"/>
        <v>-1.8273908011066804</v>
      </c>
      <c r="N1776" s="15">
        <f t="shared" si="1548"/>
        <v>37.089869039741913</v>
      </c>
      <c r="O1776" s="23"/>
      <c r="P1776" s="23"/>
      <c r="Q1776" s="23"/>
      <c r="R1776" s="23"/>
      <c r="S1776" s="23"/>
      <c r="T1776" s="23"/>
      <c r="U1776" s="23"/>
      <c r="V1776" s="11"/>
      <c r="Z1776" s="15">
        <f t="shared" si="1516"/>
        <v>37.134858859637191</v>
      </c>
      <c r="AA1776" s="16">
        <f t="shared" si="1549"/>
        <v>25.319215197960112</v>
      </c>
      <c r="AB1776" s="17">
        <f t="shared" si="1517"/>
        <v>1.6410073136049581</v>
      </c>
      <c r="AC1776" s="18">
        <f t="shared" si="1518"/>
        <v>6.0306404196302195</v>
      </c>
      <c r="AD1776" s="17">
        <f t="shared" si="1519"/>
        <v>0.45294220247191036</v>
      </c>
      <c r="AE1776" s="17">
        <f t="shared" si="1520"/>
        <v>1.18168754673568</v>
      </c>
      <c r="AF1776" s="17">
        <f t="shared" si="1550"/>
        <v>9.0645414411495123E-2</v>
      </c>
      <c r="AG1776" s="17">
        <f t="shared" si="1552"/>
        <v>3.4744492112943726E-2</v>
      </c>
      <c r="AH1776" s="11">
        <f t="shared" si="1553"/>
        <v>13.036374254645418</v>
      </c>
      <c r="AI1776" s="15">
        <f t="shared" si="1521"/>
        <v>5.9430694807420963</v>
      </c>
      <c r="AJ1776" s="15">
        <f t="shared" si="1522"/>
        <v>-1.0419629546604656</v>
      </c>
      <c r="AL1776" s="18">
        <f t="shared" si="1523"/>
        <v>-2.8206404196302195</v>
      </c>
      <c r="AM1776" s="19">
        <f t="shared" si="1524"/>
        <v>-1.8214477316259383</v>
      </c>
      <c r="AN1776" s="18">
        <f t="shared" si="1525"/>
        <v>37.089869039741913</v>
      </c>
      <c r="AO1776" s="16">
        <f t="shared" si="1554"/>
        <v>37.134566878102284</v>
      </c>
      <c r="AP1776" s="17">
        <f t="shared" si="1526"/>
        <v>1.6409815080968591</v>
      </c>
      <c r="AQ1776" s="18">
        <f t="shared" si="1527"/>
        <v>6.0306404196302195</v>
      </c>
      <c r="AR1776" s="17">
        <f t="shared" si="1555"/>
        <v>0.3654157024719103</v>
      </c>
      <c r="AS1776" s="17">
        <f t="shared" si="1528"/>
        <v>0.9533233871615715</v>
      </c>
      <c r="AT1776" s="17">
        <f t="shared" si="1529"/>
        <v>8.5411576792522217E-2</v>
      </c>
      <c r="AU1776" s="17">
        <f t="shared" si="1556"/>
        <v>3.2738870936335637E-2</v>
      </c>
      <c r="AV1776" s="11">
        <f t="shared" si="1557"/>
        <v>11.161524268277352</v>
      </c>
      <c r="AW1776" s="15">
        <f t="shared" si="1558"/>
        <v>-1.4037040155608815</v>
      </c>
      <c r="AX1776" s="15">
        <f t="shared" si="1559"/>
        <v>-1.2353353754575689</v>
      </c>
      <c r="AZ1776" s="18">
        <f t="shared" si="1530"/>
        <v>-2.8206404196302195</v>
      </c>
      <c r="BA1776" s="19">
        <f t="shared" si="1531"/>
        <v>-1.8287945051222412</v>
      </c>
      <c r="BB1776" s="18">
        <f t="shared" si="1532"/>
        <v>37.089869039741913</v>
      </c>
      <c r="BC1776" s="16">
        <f t="shared" si="1560"/>
        <v>37.134927961787824</v>
      </c>
      <c r="BD1776" s="17">
        <f t="shared" si="1533"/>
        <v>1.641013420925334</v>
      </c>
      <c r="BE1776" s="18">
        <f t="shared" si="1534"/>
        <v>6.0306404196302195</v>
      </c>
      <c r="BF1776" s="17">
        <f t="shared" si="1561"/>
        <v>0.3654157024719103</v>
      </c>
      <c r="BG1776" s="17">
        <f t="shared" si="1535"/>
        <v>0.9533419268255382</v>
      </c>
      <c r="BH1776" s="17">
        <f t="shared" si="1536"/>
        <v>8.5413237825865088E-2</v>
      </c>
      <c r="BI1776" s="17">
        <f t="shared" si="1562"/>
        <v>3.2738870936335637E-2</v>
      </c>
      <c r="BJ1776" s="11">
        <f t="shared" si="1563"/>
        <v>11.161524268277352</v>
      </c>
      <c r="BK1776" s="15">
        <f t="shared" si="1564"/>
        <v>-1.4031056132187243</v>
      </c>
      <c r="BL1776" s="15">
        <f t="shared" si="1565"/>
        <v>-1.2353593995222838</v>
      </c>
      <c r="BN1776" s="18">
        <f t="shared" si="1537"/>
        <v>-2.8206404196302195</v>
      </c>
      <c r="BO1776" s="19">
        <f t="shared" si="1538"/>
        <v>-1.8301970123331179</v>
      </c>
      <c r="BP1776" s="18">
        <f t="shared" si="1539"/>
        <v>37.089869039741913</v>
      </c>
      <c r="BQ1776" s="16">
        <f t="shared" si="1566"/>
        <v>37.134997057885421</v>
      </c>
      <c r="BR1776" s="17">
        <f t="shared" si="1540"/>
        <v>1.6410195277220991</v>
      </c>
      <c r="BS1776" s="18">
        <f t="shared" si="1541"/>
        <v>6.0306404196302195</v>
      </c>
      <c r="BT1776" s="17">
        <f t="shared" si="1567"/>
        <v>0.3654157024719103</v>
      </c>
      <c r="BU1776" s="17">
        <f t="shared" si="1542"/>
        <v>0.95334547455118179</v>
      </c>
      <c r="BV1776" s="17">
        <f t="shared" si="1543"/>
        <v>8.5413555679014735E-2</v>
      </c>
      <c r="BW1776" s="17">
        <f t="shared" si="1568"/>
        <v>3.2738870936335637E-2</v>
      </c>
      <c r="BX1776" s="11">
        <f t="shared" si="1569"/>
        <v>11.161524268277352</v>
      </c>
      <c r="BY1776" s="15">
        <f t="shared" si="1570"/>
        <v>-1.4029911037357987</v>
      </c>
      <c r="BZ1776" s="15">
        <f t="shared" si="1571"/>
        <v>-1.2353639967356211</v>
      </c>
    </row>
    <row r="1777" spans="9:78" x14ac:dyDescent="0.3">
      <c r="I1777" s="11">
        <f t="shared" si="1544"/>
        <v>3.5359999999998322</v>
      </c>
      <c r="J1777" s="15">
        <f t="shared" si="1545"/>
        <v>1.6399399524336906</v>
      </c>
      <c r="K1777" s="15">
        <f t="shared" si="1546"/>
        <v>141.81161025349408</v>
      </c>
      <c r="L1777" s="15">
        <f t="shared" si="1551"/>
        <v>-2.8213746199550207</v>
      </c>
      <c r="M1777" s="15">
        <f t="shared" si="1547"/>
        <v>-1.8277486480668648</v>
      </c>
      <c r="N1777" s="15">
        <f t="shared" si="1548"/>
        <v>37.087462800908128</v>
      </c>
      <c r="O1777" s="23"/>
      <c r="P1777" s="23"/>
      <c r="Q1777" s="23"/>
      <c r="R1777" s="23"/>
      <c r="S1777" s="23"/>
      <c r="T1777" s="23"/>
      <c r="U1777" s="23"/>
      <c r="V1777" s="11"/>
      <c r="Z1777" s="15">
        <f t="shared" si="1516"/>
        <v>37.132473148569758</v>
      </c>
      <c r="AA1777" s="16">
        <f t="shared" si="1549"/>
        <v>25.317588577211538</v>
      </c>
      <c r="AB1777" s="17">
        <f t="shared" si="1517"/>
        <v>1.6407964689338124</v>
      </c>
      <c r="AC1777" s="18">
        <f t="shared" si="1518"/>
        <v>6.0313746199550202</v>
      </c>
      <c r="AD1777" s="17">
        <f t="shared" si="1519"/>
        <v>0.45299201796394806</v>
      </c>
      <c r="AE1777" s="17">
        <f t="shared" si="1520"/>
        <v>1.1816656653902193</v>
      </c>
      <c r="AF1777" s="17">
        <f t="shared" si="1550"/>
        <v>9.0637064177972751E-2</v>
      </c>
      <c r="AG1777" s="17">
        <f t="shared" si="1552"/>
        <v>3.4745755763961605E-2</v>
      </c>
      <c r="AH1777" s="11">
        <f t="shared" si="1553"/>
        <v>13.037333855716348</v>
      </c>
      <c r="AI1777" s="15">
        <f t="shared" si="1521"/>
        <v>5.9423664484048802</v>
      </c>
      <c r="AJ1777" s="15">
        <f t="shared" si="1522"/>
        <v>-1.0412408326380393</v>
      </c>
      <c r="AL1777" s="18">
        <f t="shared" si="1523"/>
        <v>-2.8213746199550207</v>
      </c>
      <c r="AM1777" s="19">
        <f t="shared" si="1524"/>
        <v>-1.8218062816184599</v>
      </c>
      <c r="AN1777" s="18">
        <f t="shared" si="1525"/>
        <v>37.087462800908128</v>
      </c>
      <c r="AO1777" s="16">
        <f t="shared" si="1554"/>
        <v>37.132181125493943</v>
      </c>
      <c r="AP1777" s="17">
        <f t="shared" si="1526"/>
        <v>1.6407706614124218</v>
      </c>
      <c r="AQ1777" s="18">
        <f t="shared" si="1527"/>
        <v>6.0313746199550202</v>
      </c>
      <c r="AR1777" s="17">
        <f t="shared" si="1555"/>
        <v>0.36546551796394811</v>
      </c>
      <c r="AS1777" s="17">
        <f t="shared" si="1528"/>
        <v>0.9533308420240707</v>
      </c>
      <c r="AT1777" s="17">
        <f t="shared" si="1529"/>
        <v>8.5403261760747182E-2</v>
      </c>
      <c r="AU1777" s="17">
        <f t="shared" si="1556"/>
        <v>3.2739890413001072E-2</v>
      </c>
      <c r="AV1777" s="11">
        <f t="shared" si="1557"/>
        <v>11.162698266663137</v>
      </c>
      <c r="AW1777" s="15">
        <f t="shared" si="1558"/>
        <v>-1.4034617945856129</v>
      </c>
      <c r="AX1777" s="15">
        <f t="shared" si="1559"/>
        <v>-1.2346620685586684</v>
      </c>
      <c r="AZ1777" s="18">
        <f t="shared" si="1530"/>
        <v>-2.8213746199550207</v>
      </c>
      <c r="BA1777" s="19">
        <f t="shared" si="1531"/>
        <v>-1.8291521098614503</v>
      </c>
      <c r="BB1777" s="18">
        <f t="shared" si="1532"/>
        <v>37.087462800908128</v>
      </c>
      <c r="BC1777" s="16">
        <f t="shared" si="1560"/>
        <v>37.132542256755791</v>
      </c>
      <c r="BD1777" s="17">
        <f t="shared" si="1533"/>
        <v>1.6408025763952079</v>
      </c>
      <c r="BE1777" s="18">
        <f t="shared" si="1534"/>
        <v>6.0313746199550202</v>
      </c>
      <c r="BF1777" s="17">
        <f t="shared" si="1561"/>
        <v>0.36546551796394811</v>
      </c>
      <c r="BG1777" s="17">
        <f t="shared" si="1535"/>
        <v>0.9533493854671784</v>
      </c>
      <c r="BH1777" s="17">
        <f t="shared" si="1536"/>
        <v>8.5404922957947424E-2</v>
      </c>
      <c r="BI1777" s="17">
        <f t="shared" si="1562"/>
        <v>3.2739890413001072E-2</v>
      </c>
      <c r="BJ1777" s="11">
        <f t="shared" si="1563"/>
        <v>11.162698266663137</v>
      </c>
      <c r="BK1777" s="15">
        <f t="shared" si="1564"/>
        <v>-1.4028632702334629</v>
      </c>
      <c r="BL1777" s="15">
        <f t="shared" si="1565"/>
        <v>-1.23468608423593</v>
      </c>
      <c r="BN1777" s="18">
        <f t="shared" si="1537"/>
        <v>-2.8213746199550207</v>
      </c>
      <c r="BO1777" s="19">
        <f t="shared" si="1538"/>
        <v>-1.8305543746073316</v>
      </c>
      <c r="BP1777" s="18">
        <f t="shared" si="1539"/>
        <v>37.087462800908128</v>
      </c>
      <c r="BQ1777" s="16">
        <f t="shared" si="1566"/>
        <v>37.132611358846525</v>
      </c>
      <c r="BR1777" s="17">
        <f t="shared" si="1540"/>
        <v>1.6408086833292941</v>
      </c>
      <c r="BS1777" s="18">
        <f t="shared" si="1541"/>
        <v>6.0313746199550202</v>
      </c>
      <c r="BT1777" s="17">
        <f t="shared" si="1567"/>
        <v>0.36546551796394811</v>
      </c>
      <c r="BU1777" s="17">
        <f t="shared" si="1542"/>
        <v>0.95335293375625463</v>
      </c>
      <c r="BV1777" s="17">
        <f t="shared" si="1543"/>
        <v>8.5405240828142548E-2</v>
      </c>
      <c r="BW1777" s="17">
        <f t="shared" si="1568"/>
        <v>3.2739890413001072E-2</v>
      </c>
      <c r="BX1777" s="11">
        <f t="shared" si="1569"/>
        <v>11.162698266663137</v>
      </c>
      <c r="BY1777" s="15">
        <f t="shared" si="1570"/>
        <v>-1.4027487425587344</v>
      </c>
      <c r="BZ1777" s="15">
        <f t="shared" si="1571"/>
        <v>-1.2346906796373769</v>
      </c>
    </row>
    <row r="1778" spans="9:78" x14ac:dyDescent="0.3">
      <c r="I1778" s="11">
        <f t="shared" si="1544"/>
        <v>3.5379999999998319</v>
      </c>
      <c r="J1778" s="15">
        <f t="shared" si="1545"/>
        <v>1.6362840974600827</v>
      </c>
      <c r="K1778" s="15">
        <f t="shared" si="1546"/>
        <v>141.88578277421996</v>
      </c>
      <c r="L1778" s="15">
        <f t="shared" si="1551"/>
        <v>-2.8221085498646854</v>
      </c>
      <c r="M1778" s="15">
        <f t="shared" si="1547"/>
        <v>-1.828106325541462</v>
      </c>
      <c r="N1778" s="15">
        <f t="shared" si="1548"/>
        <v>37.085057924968837</v>
      </c>
      <c r="O1778" s="23"/>
      <c r="P1778" s="23"/>
      <c r="Q1778" s="23"/>
      <c r="R1778" s="23"/>
      <c r="S1778" s="23"/>
      <c r="T1778" s="23"/>
      <c r="U1778" s="23"/>
      <c r="V1778" s="11"/>
      <c r="Z1778" s="15">
        <f t="shared" si="1516"/>
        <v>37.130088796497354</v>
      </c>
      <c r="AA1778" s="16">
        <f t="shared" si="1549"/>
        <v>25.315962883050233</v>
      </c>
      <c r="AB1778" s="17">
        <f t="shared" si="1517"/>
        <v>1.6405857579025762</v>
      </c>
      <c r="AC1778" s="18">
        <f t="shared" si="1518"/>
        <v>6.0321085498646854</v>
      </c>
      <c r="AD1778" s="17">
        <f t="shared" si="1519"/>
        <v>0.45304181510831887</v>
      </c>
      <c r="AE1778" s="17">
        <f t="shared" si="1520"/>
        <v>1.1816437990477584</v>
      </c>
      <c r="AF1778" s="17">
        <f t="shared" si="1550"/>
        <v>9.0628719628122564E-2</v>
      </c>
      <c r="AG1778" s="17">
        <f t="shared" si="1552"/>
        <v>3.4747019088455525E-2</v>
      </c>
      <c r="AH1778" s="11">
        <f t="shared" si="1553"/>
        <v>13.038292981478779</v>
      </c>
      <c r="AI1778" s="15">
        <f t="shared" si="1521"/>
        <v>5.9416638900335874</v>
      </c>
      <c r="AJ1778" s="15">
        <f t="shared" si="1522"/>
        <v>-1.0405190675749101</v>
      </c>
      <c r="AL1778" s="18">
        <f t="shared" si="1523"/>
        <v>-2.8221085498646854</v>
      </c>
      <c r="AM1778" s="19">
        <f t="shared" si="1524"/>
        <v>-1.8221646616514284</v>
      </c>
      <c r="AN1778" s="18">
        <f t="shared" si="1525"/>
        <v>37.085057924968837</v>
      </c>
      <c r="AO1778" s="16">
        <f t="shared" si="1554"/>
        <v>37.129796731903411</v>
      </c>
      <c r="AP1778" s="17">
        <f t="shared" si="1526"/>
        <v>1.640559948369434</v>
      </c>
      <c r="AQ1778" s="18">
        <f t="shared" si="1527"/>
        <v>6.0321085498646854</v>
      </c>
      <c r="AR1778" s="17">
        <f t="shared" si="1555"/>
        <v>0.36551531510831886</v>
      </c>
      <c r="AS1778" s="17">
        <f t="shared" si="1528"/>
        <v>0.9533382932946598</v>
      </c>
      <c r="AT1778" s="17">
        <f t="shared" si="1529"/>
        <v>8.5394952384764744E-2</v>
      </c>
      <c r="AU1778" s="17">
        <f t="shared" si="1556"/>
        <v>3.2740909653075002E-2</v>
      </c>
      <c r="AV1778" s="11">
        <f t="shared" si="1557"/>
        <v>11.163871712220125</v>
      </c>
      <c r="AW1778" s="15">
        <f t="shared" si="1558"/>
        <v>-1.40321969810421</v>
      </c>
      <c r="AX1778" s="15">
        <f t="shared" si="1559"/>
        <v>-1.2339890883204536</v>
      </c>
      <c r="AZ1778" s="18">
        <f t="shared" si="1530"/>
        <v>-2.8221085498646854</v>
      </c>
      <c r="BA1778" s="19">
        <f t="shared" si="1531"/>
        <v>-1.8295095452395662</v>
      </c>
      <c r="BB1778" s="18">
        <f t="shared" si="1532"/>
        <v>37.085057924968837</v>
      </c>
      <c r="BC1778" s="16">
        <f t="shared" si="1560"/>
        <v>37.130157910712107</v>
      </c>
      <c r="BD1778" s="17">
        <f t="shared" si="1533"/>
        <v>1.6405918655045562</v>
      </c>
      <c r="BE1778" s="18">
        <f t="shared" si="1534"/>
        <v>6.0321085498646854</v>
      </c>
      <c r="BF1778" s="17">
        <f t="shared" si="1561"/>
        <v>0.36551531510831886</v>
      </c>
      <c r="BG1778" s="17">
        <f t="shared" si="1535"/>
        <v>0.95335684051517089</v>
      </c>
      <c r="BH1778" s="17">
        <f t="shared" si="1536"/>
        <v>8.5396613745714556E-2</v>
      </c>
      <c r="BI1778" s="17">
        <f t="shared" si="1562"/>
        <v>3.2740909653075002E-2</v>
      </c>
      <c r="BJ1778" s="11">
        <f t="shared" si="1563"/>
        <v>11.163871712220125</v>
      </c>
      <c r="BK1778" s="15">
        <f t="shared" si="1564"/>
        <v>-1.4026210517983053</v>
      </c>
      <c r="BL1778" s="15">
        <f t="shared" si="1565"/>
        <v>-1.2340130956092523</v>
      </c>
      <c r="BN1778" s="18">
        <f t="shared" si="1537"/>
        <v>-2.8221085498646854</v>
      </c>
      <c r="BO1778" s="19">
        <f t="shared" si="1538"/>
        <v>-1.8309115676450587</v>
      </c>
      <c r="BP1778" s="18">
        <f t="shared" si="1539"/>
        <v>37.085057924968837</v>
      </c>
      <c r="BQ1778" s="16">
        <f t="shared" si="1566"/>
        <v>37.130227018789292</v>
      </c>
      <c r="BR1778" s="17">
        <f t="shared" si="1540"/>
        <v>1.6405979725755282</v>
      </c>
      <c r="BS1778" s="18">
        <f t="shared" si="1541"/>
        <v>6.0321085498646854</v>
      </c>
      <c r="BT1778" s="17">
        <f t="shared" si="1567"/>
        <v>0.36551531510831886</v>
      </c>
      <c r="BU1778" s="17">
        <f t="shared" si="1542"/>
        <v>0.95336038936727074</v>
      </c>
      <c r="BV1778" s="17">
        <f t="shared" si="1543"/>
        <v>8.5396931632930675E-2</v>
      </c>
      <c r="BW1778" s="17">
        <f t="shared" si="1568"/>
        <v>3.2740909653075002E-2</v>
      </c>
      <c r="BX1778" s="11">
        <f t="shared" si="1569"/>
        <v>11.163871712220125</v>
      </c>
      <c r="BY1778" s="15">
        <f t="shared" si="1570"/>
        <v>-1.4025065059450046</v>
      </c>
      <c r="BZ1778" s="15">
        <f t="shared" si="1571"/>
        <v>-1.2340176891987451</v>
      </c>
    </row>
    <row r="1779" spans="9:78" x14ac:dyDescent="0.3">
      <c r="I1779" s="11">
        <f t="shared" si="1544"/>
        <v>3.5399999999998317</v>
      </c>
      <c r="J1779" s="15">
        <f t="shared" si="1545"/>
        <v>1.6326275273009616</v>
      </c>
      <c r="K1779" s="15">
        <f t="shared" si="1546"/>
        <v>141.95995048655618</v>
      </c>
      <c r="L1779" s="15">
        <f t="shared" si="1551"/>
        <v>-2.8228422093534533</v>
      </c>
      <c r="M1779" s="15">
        <f t="shared" si="1547"/>
        <v>-1.8284638335800341</v>
      </c>
      <c r="N1779" s="15">
        <f t="shared" si="1548"/>
        <v>37.082654411260627</v>
      </c>
      <c r="O1779" s="23"/>
      <c r="P1779" s="23"/>
      <c r="Q1779" s="23"/>
      <c r="R1779" s="23"/>
      <c r="S1779" s="23"/>
      <c r="T1779" s="23"/>
      <c r="U1779" s="23"/>
      <c r="V1779" s="11"/>
      <c r="Z1779" s="15">
        <f t="shared" si="1516"/>
        <v>37.127705802751905</v>
      </c>
      <c r="AA1779" s="16">
        <f t="shared" si="1549"/>
        <v>25.3143381150207</v>
      </c>
      <c r="AB1779" s="17">
        <f t="shared" si="1517"/>
        <v>1.64037518042908</v>
      </c>
      <c r="AC1779" s="18">
        <f t="shared" si="1518"/>
        <v>6.0328422093534533</v>
      </c>
      <c r="AD1779" s="17">
        <f t="shared" si="1519"/>
        <v>0.45309159390463177</v>
      </c>
      <c r="AE1779" s="17">
        <f t="shared" si="1520"/>
        <v>1.1816219476982668</v>
      </c>
      <c r="AF1779" s="17">
        <f t="shared" si="1550"/>
        <v>9.0620380758112393E-2</v>
      </c>
      <c r="AG1779" s="17">
        <f t="shared" si="1552"/>
        <v>3.4748282086262058E-2</v>
      </c>
      <c r="AH1779" s="11">
        <f t="shared" si="1553"/>
        <v>13.039251632061669</v>
      </c>
      <c r="AI1779" s="15">
        <f t="shared" si="1521"/>
        <v>5.9409618053164017</v>
      </c>
      <c r="AJ1779" s="15">
        <f t="shared" si="1522"/>
        <v>-1.0397976593390303</v>
      </c>
      <c r="AL1779" s="18">
        <f t="shared" si="1523"/>
        <v>-2.8228422093534533</v>
      </c>
      <c r="AM1779" s="19">
        <f t="shared" si="1524"/>
        <v>-1.8225228717747177</v>
      </c>
      <c r="AN1779" s="18">
        <f t="shared" si="1525"/>
        <v>37.082654411260627</v>
      </c>
      <c r="AO1779" s="16">
        <f t="shared" si="1554"/>
        <v>37.127413696662593</v>
      </c>
      <c r="AP1779" s="17">
        <f t="shared" si="1526"/>
        <v>1.6403493688857236</v>
      </c>
      <c r="AQ1779" s="18">
        <f t="shared" si="1527"/>
        <v>6.0328422093534533</v>
      </c>
      <c r="AR1779" s="17">
        <f t="shared" si="1555"/>
        <v>0.36556509390463177</v>
      </c>
      <c r="AS1779" s="17">
        <f t="shared" si="1528"/>
        <v>0.95334574097474245</v>
      </c>
      <c r="AT1779" s="17">
        <f t="shared" si="1529"/>
        <v>8.5386648660763814E-2</v>
      </c>
      <c r="AU1779" s="17">
        <f t="shared" si="1556"/>
        <v>3.2741928656395927E-2</v>
      </c>
      <c r="AV1779" s="11">
        <f t="shared" si="1557"/>
        <v>11.165044605068521</v>
      </c>
      <c r="AW1779" s="15">
        <f t="shared" si="1558"/>
        <v>-1.4029777260611096</v>
      </c>
      <c r="AX1779" s="15">
        <f t="shared" si="1559"/>
        <v>-1.2333164346290451</v>
      </c>
      <c r="AZ1779" s="18">
        <f t="shared" si="1530"/>
        <v>-2.8228422093534533</v>
      </c>
      <c r="BA1779" s="19">
        <f t="shared" si="1531"/>
        <v>-1.8298668113060952</v>
      </c>
      <c r="BB1779" s="18">
        <f t="shared" si="1532"/>
        <v>37.082654411260627</v>
      </c>
      <c r="BC1779" s="16">
        <f t="shared" si="1560"/>
        <v>37.127774922988678</v>
      </c>
      <c r="BD1779" s="17">
        <f t="shared" si="1533"/>
        <v>1.6403812881712074</v>
      </c>
      <c r="BE1779" s="18">
        <f t="shared" si="1534"/>
        <v>6.0328422093534533</v>
      </c>
      <c r="BF1779" s="17">
        <f t="shared" si="1561"/>
        <v>0.36556509390463177</v>
      </c>
      <c r="BG1779" s="17">
        <f t="shared" si="1535"/>
        <v>0.95336429197091932</v>
      </c>
      <c r="BH1779" s="17">
        <f t="shared" si="1536"/>
        <v>8.5388310185355351E-2</v>
      </c>
      <c r="BI1779" s="17">
        <f t="shared" si="1562"/>
        <v>3.2741928656395927E-2</v>
      </c>
      <c r="BJ1779" s="11">
        <f t="shared" si="1563"/>
        <v>11.165044605068521</v>
      </c>
      <c r="BK1779" s="15">
        <f t="shared" si="1564"/>
        <v>-1.4023789578576848</v>
      </c>
      <c r="BL1779" s="15">
        <f t="shared" si="1565"/>
        <v>-1.2333404335283744</v>
      </c>
      <c r="BN1779" s="18">
        <f t="shared" si="1537"/>
        <v>-2.8228422093534533</v>
      </c>
      <c r="BO1779" s="19">
        <f t="shared" si="1538"/>
        <v>-1.8312685914957494</v>
      </c>
      <c r="BP1779" s="18">
        <f t="shared" si="1539"/>
        <v>37.082654411260627</v>
      </c>
      <c r="BQ1779" s="16">
        <f t="shared" si="1566"/>
        <v>37.127844037045648</v>
      </c>
      <c r="BR1779" s="17">
        <f t="shared" si="1540"/>
        <v>1.6403873953786317</v>
      </c>
      <c r="BS1779" s="18">
        <f t="shared" si="1541"/>
        <v>6.0328422093534533</v>
      </c>
      <c r="BT1779" s="17">
        <f t="shared" si="1567"/>
        <v>0.36556509390463177</v>
      </c>
      <c r="BU1779" s="17">
        <f t="shared" si="1542"/>
        <v>0.95336784138563402</v>
      </c>
      <c r="BV1779" s="17">
        <f t="shared" si="1543"/>
        <v>8.5388628089568042E-2</v>
      </c>
      <c r="BW1779" s="17">
        <f t="shared" si="1568"/>
        <v>3.2741928656395927E-2</v>
      </c>
      <c r="BX1779" s="11">
        <f t="shared" si="1569"/>
        <v>11.165044605068521</v>
      </c>
      <c r="BY1779" s="15">
        <f t="shared" si="1570"/>
        <v>-1.4022643938390391</v>
      </c>
      <c r="BZ1779" s="15">
        <f t="shared" si="1571"/>
        <v>-1.2333450253058518</v>
      </c>
    </row>
    <row r="1780" spans="9:78" x14ac:dyDescent="0.3">
      <c r="I1780" s="11">
        <f t="shared" si="1544"/>
        <v>3.5419999999998315</v>
      </c>
      <c r="J1780" s="15">
        <f t="shared" si="1545"/>
        <v>1.6289702422951498</v>
      </c>
      <c r="K1780" s="15">
        <f t="shared" si="1546"/>
        <v>142.03411339322656</v>
      </c>
      <c r="L1780" s="15">
        <f t="shared" si="1551"/>
        <v>-2.8235755984156765</v>
      </c>
      <c r="M1780" s="15">
        <f t="shared" si="1547"/>
        <v>-1.8288211722321541</v>
      </c>
      <c r="N1780" s="15">
        <f t="shared" si="1548"/>
        <v>37.080252259120307</v>
      </c>
      <c r="O1780" s="23"/>
      <c r="P1780" s="23"/>
      <c r="Q1780" s="23"/>
      <c r="R1780" s="23"/>
      <c r="S1780" s="23"/>
      <c r="T1780" s="23"/>
      <c r="U1780" s="23"/>
      <c r="V1780" s="11"/>
      <c r="Z1780" s="15">
        <f t="shared" si="1516"/>
        <v>37.12532416666555</v>
      </c>
      <c r="AA1780" s="16">
        <f t="shared" si="1549"/>
        <v>25.312714272667574</v>
      </c>
      <c r="AB1780" s="17">
        <f t="shared" si="1517"/>
        <v>1.6401647364312015</v>
      </c>
      <c r="AC1780" s="18">
        <f t="shared" si="1518"/>
        <v>6.0335755984156769</v>
      </c>
      <c r="AD1780" s="17">
        <f t="shared" si="1519"/>
        <v>0.45314135435250363</v>
      </c>
      <c r="AE1780" s="17">
        <f t="shared" si="1520"/>
        <v>1.18160011133172</v>
      </c>
      <c r="AF1780" s="17">
        <f t="shared" si="1550"/>
        <v>9.0612047564112508E-2</v>
      </c>
      <c r="AG1780" s="17">
        <f t="shared" si="1552"/>
        <v>3.4749544757218039E-2</v>
      </c>
      <c r="AH1780" s="11">
        <f t="shared" si="1553"/>
        <v>13.040209807594067</v>
      </c>
      <c r="AI1780" s="15">
        <f t="shared" si="1521"/>
        <v>5.9402601939416693</v>
      </c>
      <c r="AJ1780" s="15">
        <f t="shared" si="1522"/>
        <v>-1.039076607798378</v>
      </c>
      <c r="AL1780" s="18">
        <f t="shared" si="1523"/>
        <v>-2.8235755984156765</v>
      </c>
      <c r="AM1780" s="19">
        <f t="shared" si="1524"/>
        <v>-1.8228809120382126</v>
      </c>
      <c r="AN1780" s="18">
        <f t="shared" si="1525"/>
        <v>37.080252259120307</v>
      </c>
      <c r="AO1780" s="16">
        <f t="shared" si="1554"/>
        <v>37.125032019103635</v>
      </c>
      <c r="AP1780" s="17">
        <f t="shared" si="1526"/>
        <v>1.6401389228791696</v>
      </c>
      <c r="AQ1780" s="18">
        <f t="shared" si="1527"/>
        <v>6.0335755984156769</v>
      </c>
      <c r="AR1780" s="17">
        <f t="shared" si="1555"/>
        <v>0.36561485435250368</v>
      </c>
      <c r="AS1780" s="17">
        <f t="shared" si="1528"/>
        <v>0.9533531850657232</v>
      </c>
      <c r="AT1780" s="17">
        <f t="shared" si="1529"/>
        <v>8.5378350584935855E-2</v>
      </c>
      <c r="AU1780" s="17">
        <f t="shared" si="1556"/>
        <v>3.2742947422802551E-2</v>
      </c>
      <c r="AV1780" s="11">
        <f t="shared" si="1557"/>
        <v>11.166216945328674</v>
      </c>
      <c r="AW1780" s="15">
        <f t="shared" si="1558"/>
        <v>-1.402735878400724</v>
      </c>
      <c r="AX1780" s="15">
        <f t="shared" si="1559"/>
        <v>-1.2326441073705798</v>
      </c>
      <c r="AZ1780" s="18">
        <f t="shared" si="1530"/>
        <v>-2.8235755984156765</v>
      </c>
      <c r="BA1780" s="19">
        <f t="shared" si="1531"/>
        <v>-1.8302239081105549</v>
      </c>
      <c r="BB1780" s="18">
        <f t="shared" si="1532"/>
        <v>37.080252259120307</v>
      </c>
      <c r="BC1780" s="16">
        <f t="shared" si="1560"/>
        <v>37.125393292917671</v>
      </c>
      <c r="BD1780" s="17">
        <f t="shared" si="1533"/>
        <v>1.6401708443130416</v>
      </c>
      <c r="BE1780" s="18">
        <f t="shared" si="1534"/>
        <v>6.0335755984156769</v>
      </c>
      <c r="BF1780" s="17">
        <f t="shared" si="1561"/>
        <v>0.36561485435250368</v>
      </c>
      <c r="BG1780" s="17">
        <f t="shared" si="1535"/>
        <v>0.95337173983582779</v>
      </c>
      <c r="BH1780" s="17">
        <f t="shared" si="1536"/>
        <v>8.5380012273061343E-2</v>
      </c>
      <c r="BI1780" s="17">
        <f t="shared" si="1562"/>
        <v>3.2742947422802551E-2</v>
      </c>
      <c r="BJ1780" s="11">
        <f t="shared" si="1563"/>
        <v>11.166216945328674</v>
      </c>
      <c r="BK1780" s="15">
        <f t="shared" si="1564"/>
        <v>-1.4021369883560386</v>
      </c>
      <c r="BL1780" s="15">
        <f t="shared" si="1565"/>
        <v>-1.23266809787944</v>
      </c>
      <c r="BN1780" s="18">
        <f t="shared" si="1537"/>
        <v>-2.8235755984156765</v>
      </c>
      <c r="BO1780" s="19">
        <f t="shared" si="1538"/>
        <v>-1.8316254462088661</v>
      </c>
      <c r="BP1780" s="18">
        <f t="shared" si="1539"/>
        <v>37.080252259120307</v>
      </c>
      <c r="BQ1780" s="16">
        <f t="shared" si="1566"/>
        <v>37.125462412947755</v>
      </c>
      <c r="BR1780" s="17">
        <f t="shared" si="1540"/>
        <v>1.6401769516564839</v>
      </c>
      <c r="BS1780" s="18">
        <f t="shared" si="1541"/>
        <v>6.0335755984156769</v>
      </c>
      <c r="BT1780" s="17">
        <f t="shared" si="1567"/>
        <v>0.36561485435250368</v>
      </c>
      <c r="BU1780" s="17">
        <f t="shared" si="1542"/>
        <v>0.95337528981274855</v>
      </c>
      <c r="BV1780" s="17">
        <f t="shared" si="1543"/>
        <v>8.5380330194246123E-2</v>
      </c>
      <c r="BW1780" s="17">
        <f t="shared" si="1568"/>
        <v>3.2742947422802551E-2</v>
      </c>
      <c r="BX1780" s="11">
        <f t="shared" si="1569"/>
        <v>11.166216945328674</v>
      </c>
      <c r="BY1780" s="15">
        <f t="shared" si="1570"/>
        <v>-1.4020224061852677</v>
      </c>
      <c r="BZ1780" s="15">
        <f t="shared" si="1571"/>
        <v>-1.2326726878448395</v>
      </c>
    </row>
    <row r="1781" spans="9:78" x14ac:dyDescent="0.3">
      <c r="I1781" s="11">
        <f t="shared" si="1544"/>
        <v>3.5439999999998313</v>
      </c>
      <c r="J1781" s="15">
        <f t="shared" si="1545"/>
        <v>1.6253122427813707</v>
      </c>
      <c r="K1781" s="15">
        <f t="shared" si="1546"/>
        <v>142.10827149695356</v>
      </c>
      <c r="L1781" s="15">
        <f t="shared" si="1551"/>
        <v>-2.8243087170458145</v>
      </c>
      <c r="M1781" s="15">
        <f t="shared" si="1547"/>
        <v>-1.8291783415474065</v>
      </c>
      <c r="N1781" s="15">
        <f t="shared" si="1548"/>
        <v>37.077851467884926</v>
      </c>
      <c r="O1781" s="23"/>
      <c r="P1781" s="23"/>
      <c r="Q1781" s="23"/>
      <c r="R1781" s="23"/>
      <c r="S1781" s="23"/>
      <c r="T1781" s="23"/>
      <c r="U1781" s="23"/>
      <c r="V1781" s="11"/>
      <c r="Z1781" s="15">
        <f t="shared" si="1516"/>
        <v>37.122943887570699</v>
      </c>
      <c r="AA1781" s="16">
        <f t="shared" si="1549"/>
        <v>25.31109135553568</v>
      </c>
      <c r="AB1781" s="17">
        <f t="shared" si="1517"/>
        <v>1.6399544258268701</v>
      </c>
      <c r="AC1781" s="18">
        <f t="shared" si="1518"/>
        <v>6.0343087170458141</v>
      </c>
      <c r="AD1781" s="17">
        <f t="shared" si="1519"/>
        <v>0.45319109645155842</v>
      </c>
      <c r="AE1781" s="17">
        <f t="shared" si="1520"/>
        <v>1.1815782899381004</v>
      </c>
      <c r="AF1781" s="17">
        <f t="shared" si="1550"/>
        <v>9.0603720042295791E-2</v>
      </c>
      <c r="AG1781" s="17">
        <f t="shared" si="1552"/>
        <v>3.475080710116054E-2</v>
      </c>
      <c r="AH1781" s="11">
        <f t="shared" si="1553"/>
        <v>13.041167508205115</v>
      </c>
      <c r="AI1781" s="15">
        <f t="shared" si="1521"/>
        <v>5.93955905559796</v>
      </c>
      <c r="AJ1781" s="15">
        <f t="shared" si="1522"/>
        <v>-1.0383559128209612</v>
      </c>
      <c r="AL1781" s="18">
        <f t="shared" si="1523"/>
        <v>-2.8243087170458145</v>
      </c>
      <c r="AM1781" s="19">
        <f t="shared" si="1524"/>
        <v>-1.8232387824918086</v>
      </c>
      <c r="AN1781" s="18">
        <f t="shared" si="1525"/>
        <v>37.077851467884926</v>
      </c>
      <c r="AO1781" s="16">
        <f t="shared" si="1554"/>
        <v>37.122651698558911</v>
      </c>
      <c r="AP1781" s="17">
        <f t="shared" si="1526"/>
        <v>1.6399286102676975</v>
      </c>
      <c r="AQ1781" s="18">
        <f t="shared" si="1527"/>
        <v>6.0343087170458141</v>
      </c>
      <c r="AR1781" s="17">
        <f t="shared" si="1555"/>
        <v>0.36566459645155847</v>
      </c>
      <c r="AS1781" s="17">
        <f t="shared" si="1528"/>
        <v>0.95336062556900281</v>
      </c>
      <c r="AT1781" s="17">
        <f t="shared" si="1529"/>
        <v>8.5370058153474676E-2</v>
      </c>
      <c r="AU1781" s="17">
        <f t="shared" si="1556"/>
        <v>3.2743965952133788E-2</v>
      </c>
      <c r="AV1781" s="11">
        <f t="shared" si="1557"/>
        <v>11.16738873312106</v>
      </c>
      <c r="AW1781" s="15">
        <f t="shared" si="1558"/>
        <v>-1.4024941550676044</v>
      </c>
      <c r="AX1781" s="15">
        <f t="shared" si="1559"/>
        <v>-1.2319721064312115</v>
      </c>
      <c r="AZ1781" s="18">
        <f t="shared" si="1530"/>
        <v>-2.8243087170458145</v>
      </c>
      <c r="BA1781" s="19">
        <f t="shared" si="1531"/>
        <v>-1.8305808357024742</v>
      </c>
      <c r="BB1781" s="18">
        <f t="shared" si="1532"/>
        <v>37.077851467884926</v>
      </c>
      <c r="BC1781" s="16">
        <f t="shared" si="1560"/>
        <v>37.123013019831482</v>
      </c>
      <c r="BD1781" s="17">
        <f t="shared" si="1533"/>
        <v>1.6399605338479877</v>
      </c>
      <c r="BE1781" s="18">
        <f t="shared" si="1534"/>
        <v>6.0343087170458141</v>
      </c>
      <c r="BF1781" s="17">
        <f t="shared" si="1561"/>
        <v>0.36566459645155847</v>
      </c>
      <c r="BG1781" s="17">
        <f t="shared" si="1535"/>
        <v>0.95337918411129852</v>
      </c>
      <c r="BH1781" s="17">
        <f t="shared" si="1536"/>
        <v>8.5371720005026491E-2</v>
      </c>
      <c r="BI1781" s="17">
        <f t="shared" si="1562"/>
        <v>3.2743965952133788E-2</v>
      </c>
      <c r="BJ1781" s="11">
        <f t="shared" si="1563"/>
        <v>11.16738873312106</v>
      </c>
      <c r="BK1781" s="15">
        <f t="shared" si="1564"/>
        <v>-1.4018951432378608</v>
      </c>
      <c r="BL1781" s="15">
        <f t="shared" si="1565"/>
        <v>-1.231996088548609</v>
      </c>
      <c r="BN1781" s="18">
        <f t="shared" si="1537"/>
        <v>-2.8243087170458145</v>
      </c>
      <c r="BO1781" s="19">
        <f t="shared" si="1538"/>
        <v>-1.8319821318338823</v>
      </c>
      <c r="BP1781" s="18">
        <f t="shared" si="1539"/>
        <v>37.077851467884926</v>
      </c>
      <c r="BQ1781" s="16">
        <f t="shared" si="1566"/>
        <v>37.123082145828022</v>
      </c>
      <c r="BR1781" s="17">
        <f t="shared" si="1540"/>
        <v>1.6399666413270155</v>
      </c>
      <c r="BS1781" s="18">
        <f t="shared" si="1541"/>
        <v>6.0343087170458141</v>
      </c>
      <c r="BT1781" s="17">
        <f t="shared" si="1567"/>
        <v>0.36566459645155847</v>
      </c>
      <c r="BU1781" s="17">
        <f t="shared" si="1542"/>
        <v>0.95338273465001722</v>
      </c>
      <c r="BV1781" s="17">
        <f t="shared" si="1543"/>
        <v>8.5372037943158979E-2</v>
      </c>
      <c r="BW1781" s="17">
        <f t="shared" si="1568"/>
        <v>3.2743965952133788E-2</v>
      </c>
      <c r="BX1781" s="11">
        <f t="shared" si="1569"/>
        <v>11.16738873312106</v>
      </c>
      <c r="BY1781" s="15">
        <f t="shared" si="1570"/>
        <v>-1.4017805429281707</v>
      </c>
      <c r="BZ1781" s="15">
        <f t="shared" si="1571"/>
        <v>-1.232000676701871</v>
      </c>
    </row>
    <row r="1782" spans="9:78" x14ac:dyDescent="0.3">
      <c r="I1782" s="11">
        <f t="shared" si="1544"/>
        <v>3.5459999999998311</v>
      </c>
      <c r="J1782" s="15">
        <f t="shared" si="1545"/>
        <v>1.6216535290982483</v>
      </c>
      <c r="K1782" s="15">
        <f t="shared" si="1546"/>
        <v>142.18242480045834</v>
      </c>
      <c r="L1782" s="15">
        <f t="shared" si="1551"/>
        <v>-2.8250415652384389</v>
      </c>
      <c r="M1782" s="15">
        <f t="shared" si="1547"/>
        <v>-1.829535341575387</v>
      </c>
      <c r="N1782" s="15">
        <f t="shared" si="1548"/>
        <v>37.075452036891768</v>
      </c>
      <c r="O1782" s="23"/>
      <c r="P1782" s="23"/>
      <c r="Q1782" s="23"/>
      <c r="R1782" s="23"/>
      <c r="S1782" s="23"/>
      <c r="T1782" s="23"/>
      <c r="U1782" s="23"/>
      <c r="V1782" s="11"/>
      <c r="Z1782" s="15">
        <f t="shared" si="1516"/>
        <v>37.120564964799975</v>
      </c>
      <c r="AA1782" s="16">
        <f t="shared" si="1549"/>
        <v>25.309469363169992</v>
      </c>
      <c r="AB1782" s="17">
        <f t="shared" si="1517"/>
        <v>1.6397442485340632</v>
      </c>
      <c r="AC1782" s="18">
        <f t="shared" si="1518"/>
        <v>6.0350415652384388</v>
      </c>
      <c r="AD1782" s="17">
        <f t="shared" si="1519"/>
        <v>0.45324082020142803</v>
      </c>
      <c r="AE1782" s="17">
        <f t="shared" si="1520"/>
        <v>1.1815564835073975</v>
      </c>
      <c r="AF1782" s="17">
        <f t="shared" si="1550"/>
        <v>9.059539818883755E-2</v>
      </c>
      <c r="AG1782" s="17">
        <f t="shared" si="1552"/>
        <v>3.4752069117926873E-2</v>
      </c>
      <c r="AH1782" s="11">
        <f t="shared" si="1553"/>
        <v>13.042124734024068</v>
      </c>
      <c r="AI1782" s="15">
        <f t="shared" si="1521"/>
        <v>5.9388583899740643</v>
      </c>
      <c r="AJ1782" s="15">
        <f t="shared" si="1522"/>
        <v>-1.0376355742748107</v>
      </c>
      <c r="AL1782" s="18">
        <f t="shared" si="1523"/>
        <v>-2.8250415652384389</v>
      </c>
      <c r="AM1782" s="19">
        <f t="shared" si="1524"/>
        <v>-1.823596483185413</v>
      </c>
      <c r="AN1782" s="18">
        <f t="shared" si="1525"/>
        <v>37.075452036891768</v>
      </c>
      <c r="AO1782" s="16">
        <f t="shared" si="1554"/>
        <v>37.120272734361045</v>
      </c>
      <c r="AP1782" s="17">
        <f t="shared" si="1526"/>
        <v>1.6397184309692843</v>
      </c>
      <c r="AQ1782" s="18">
        <f t="shared" si="1527"/>
        <v>6.0350415652384388</v>
      </c>
      <c r="AR1782" s="17">
        <f t="shared" si="1555"/>
        <v>0.36571432020142808</v>
      </c>
      <c r="AS1782" s="17">
        <f t="shared" si="1528"/>
        <v>0.95336806248598416</v>
      </c>
      <c r="AT1782" s="17">
        <f t="shared" si="1529"/>
        <v>8.5361771362576666E-2</v>
      </c>
      <c r="AU1782" s="17">
        <f t="shared" si="1556"/>
        <v>3.274498424422876E-2</v>
      </c>
      <c r="AV1782" s="11">
        <f t="shared" si="1557"/>
        <v>11.168559968566315</v>
      </c>
      <c r="AW1782" s="15">
        <f t="shared" si="1558"/>
        <v>-1.4022525560062271</v>
      </c>
      <c r="AX1782" s="15">
        <f t="shared" si="1559"/>
        <v>-1.2313004316971086</v>
      </c>
      <c r="AZ1782" s="18">
        <f t="shared" si="1530"/>
        <v>-2.8250415652384389</v>
      </c>
      <c r="BA1782" s="19">
        <f t="shared" si="1531"/>
        <v>-1.8309375941313932</v>
      </c>
      <c r="BB1782" s="18">
        <f t="shared" si="1532"/>
        <v>37.075452036891768</v>
      </c>
      <c r="BC1782" s="16">
        <f t="shared" si="1560"/>
        <v>37.120634103062756</v>
      </c>
      <c r="BD1782" s="17">
        <f t="shared" si="1533"/>
        <v>1.6397503566940241</v>
      </c>
      <c r="BE1782" s="18">
        <f t="shared" si="1534"/>
        <v>6.0350415652384388</v>
      </c>
      <c r="BF1782" s="17">
        <f t="shared" si="1561"/>
        <v>0.36571432020142808</v>
      </c>
      <c r="BG1782" s="17">
        <f t="shared" si="1535"/>
        <v>0.95338662479873482</v>
      </c>
      <c r="BH1782" s="17">
        <f t="shared" si="1536"/>
        <v>8.5363433377447243E-2</v>
      </c>
      <c r="BI1782" s="17">
        <f t="shared" si="1562"/>
        <v>3.274498424422876E-2</v>
      </c>
      <c r="BJ1782" s="11">
        <f t="shared" si="1563"/>
        <v>11.168559968566315</v>
      </c>
      <c r="BK1782" s="15">
        <f t="shared" si="1564"/>
        <v>-1.4016534224476205</v>
      </c>
      <c r="BL1782" s="15">
        <f t="shared" si="1565"/>
        <v>-1.2313244054220558</v>
      </c>
      <c r="BN1782" s="18">
        <f t="shared" si="1537"/>
        <v>-2.8250415652384389</v>
      </c>
      <c r="BO1782" s="19">
        <f t="shared" si="1538"/>
        <v>-1.8323386484202822</v>
      </c>
      <c r="BP1782" s="18">
        <f t="shared" si="1539"/>
        <v>37.075452036891768</v>
      </c>
      <c r="BQ1782" s="16">
        <f t="shared" si="1566"/>
        <v>37.120703235019093</v>
      </c>
      <c r="BR1782" s="17">
        <f t="shared" si="1540"/>
        <v>1.639756464308205</v>
      </c>
      <c r="BS1782" s="18">
        <f t="shared" si="1541"/>
        <v>6.0350415652384388</v>
      </c>
      <c r="BT1782" s="17">
        <f t="shared" si="1567"/>
        <v>0.36571432020142808</v>
      </c>
      <c r="BU1782" s="17">
        <f t="shared" si="1542"/>
        <v>0.95339017589884334</v>
      </c>
      <c r="BV1782" s="17">
        <f t="shared" si="1543"/>
        <v>8.5363751332503068E-2</v>
      </c>
      <c r="BW1782" s="17">
        <f t="shared" si="1568"/>
        <v>3.274498424422876E-2</v>
      </c>
      <c r="BX1782" s="11">
        <f t="shared" si="1569"/>
        <v>11.168559968566315</v>
      </c>
      <c r="BY1782" s="15">
        <f t="shared" si="1570"/>
        <v>-1.4015388040122134</v>
      </c>
      <c r="BZ1782" s="15">
        <f t="shared" si="1571"/>
        <v>-1.2313289917631216</v>
      </c>
    </row>
    <row r="1783" spans="9:78" x14ac:dyDescent="0.3">
      <c r="I1783" s="11">
        <f t="shared" si="1544"/>
        <v>3.5479999999998308</v>
      </c>
      <c r="J1783" s="15">
        <f t="shared" si="1545"/>
        <v>1.6179941015843076</v>
      </c>
      <c r="K1783" s="15">
        <f t="shared" si="1546"/>
        <v>142.25657330646069</v>
      </c>
      <c r="L1783" s="15">
        <f t="shared" si="1551"/>
        <v>-2.8257741429882306</v>
      </c>
      <c r="M1783" s="15">
        <f t="shared" si="1547"/>
        <v>-1.8298921723657022</v>
      </c>
      <c r="N1783" s="15">
        <f t="shared" si="1548"/>
        <v>37.073053965478344</v>
      </c>
      <c r="O1783" s="23"/>
      <c r="P1783" s="23"/>
      <c r="Q1783" s="23"/>
      <c r="R1783" s="23"/>
      <c r="S1783" s="23"/>
      <c r="T1783" s="23"/>
      <c r="U1783" s="23"/>
      <c r="V1783" s="11"/>
      <c r="Z1783" s="15">
        <f t="shared" si="1516"/>
        <v>37.118187397686256</v>
      </c>
      <c r="AA1783" s="16">
        <f t="shared" si="1549"/>
        <v>25.307848295115647</v>
      </c>
      <c r="AB1783" s="17">
        <f t="shared" si="1517"/>
        <v>1.6395342044708083</v>
      </c>
      <c r="AC1783" s="18">
        <f t="shared" si="1518"/>
        <v>6.035774142988231</v>
      </c>
      <c r="AD1783" s="17">
        <f t="shared" si="1519"/>
        <v>0.45329052560175143</v>
      </c>
      <c r="AE1783" s="17">
        <f t="shared" si="1520"/>
        <v>1.1815346920296059</v>
      </c>
      <c r="AF1783" s="17">
        <f t="shared" si="1550"/>
        <v>9.058708199991565E-2</v>
      </c>
      <c r="AG1783" s="17">
        <f t="shared" si="1552"/>
        <v>3.4753330807354592E-2</v>
      </c>
      <c r="AH1783" s="11">
        <f t="shared" si="1553"/>
        <v>13.043081485180261</v>
      </c>
      <c r="AI1783" s="15">
        <f t="shared" si="1521"/>
        <v>5.9381581967589367</v>
      </c>
      <c r="AJ1783" s="15">
        <f t="shared" si="1522"/>
        <v>-1.0369155920279878</v>
      </c>
      <c r="AL1783" s="18">
        <f t="shared" si="1523"/>
        <v>-2.8257741429882306</v>
      </c>
      <c r="AM1783" s="19">
        <f t="shared" si="1524"/>
        <v>-1.8239540141689432</v>
      </c>
      <c r="AN1783" s="18">
        <f t="shared" si="1525"/>
        <v>37.073053965478344</v>
      </c>
      <c r="AO1783" s="16">
        <f t="shared" si="1554"/>
        <v>37.117895125842907</v>
      </c>
      <c r="AP1783" s="17">
        <f t="shared" si="1526"/>
        <v>1.6395083849019565</v>
      </c>
      <c r="AQ1783" s="18">
        <f t="shared" si="1527"/>
        <v>6.035774142988231</v>
      </c>
      <c r="AR1783" s="17">
        <f t="shared" si="1555"/>
        <v>0.36576402560175147</v>
      </c>
      <c r="AS1783" s="17">
        <f t="shared" si="1528"/>
        <v>0.95337549581806902</v>
      </c>
      <c r="AT1783" s="17">
        <f t="shared" si="1529"/>
        <v>8.5353490208440713E-2</v>
      </c>
      <c r="AU1783" s="17">
        <f t="shared" si="1556"/>
        <v>3.2746002298926789E-2</v>
      </c>
      <c r="AV1783" s="11">
        <f t="shared" si="1557"/>
        <v>11.169730651785208</v>
      </c>
      <c r="AW1783" s="15">
        <f t="shared" si="1558"/>
        <v>-1.4020110811611257</v>
      </c>
      <c r="AX1783" s="15">
        <f t="shared" si="1559"/>
        <v>-1.2306290830544573</v>
      </c>
      <c r="AZ1783" s="18">
        <f t="shared" si="1530"/>
        <v>-2.8257741429882306</v>
      </c>
      <c r="BA1783" s="19">
        <f t="shared" si="1531"/>
        <v>-1.8312941834468635</v>
      </c>
      <c r="BB1783" s="18">
        <f t="shared" si="1532"/>
        <v>37.073053965478344</v>
      </c>
      <c r="BC1783" s="16">
        <f t="shared" si="1560"/>
        <v>37.118256541944369</v>
      </c>
      <c r="BD1783" s="17">
        <f t="shared" si="1533"/>
        <v>1.6395403127691792</v>
      </c>
      <c r="BE1783" s="18">
        <f t="shared" si="1534"/>
        <v>6.035774142988231</v>
      </c>
      <c r="BF1783" s="17">
        <f t="shared" si="1561"/>
        <v>0.36576402560175147</v>
      </c>
      <c r="BG1783" s="17">
        <f t="shared" si="1535"/>
        <v>0.95339406189953835</v>
      </c>
      <c r="BH1783" s="17">
        <f t="shared" si="1536"/>
        <v>8.5355152386522554E-2</v>
      </c>
      <c r="BI1783" s="17">
        <f t="shared" si="1562"/>
        <v>3.2746002298926789E-2</v>
      </c>
      <c r="BJ1783" s="11">
        <f t="shared" si="1563"/>
        <v>11.169730651785208</v>
      </c>
      <c r="BK1783" s="15">
        <f t="shared" si="1564"/>
        <v>-1.4014118259298511</v>
      </c>
      <c r="BL1783" s="15">
        <f t="shared" si="1565"/>
        <v>-1.2306530483859717</v>
      </c>
      <c r="BN1783" s="18">
        <f t="shared" si="1537"/>
        <v>-2.8257741429882306</v>
      </c>
      <c r="BO1783" s="19">
        <f t="shared" si="1538"/>
        <v>-1.832694996017562</v>
      </c>
      <c r="BP1783" s="18">
        <f t="shared" si="1539"/>
        <v>37.073053965478344</v>
      </c>
      <c r="BQ1783" s="16">
        <f t="shared" si="1566"/>
        <v>37.118325679853839</v>
      </c>
      <c r="BR1783" s="17">
        <f t="shared" si="1540"/>
        <v>1.6395464205180796</v>
      </c>
      <c r="BS1783" s="18">
        <f t="shared" si="1541"/>
        <v>6.035774142988231</v>
      </c>
      <c r="BT1783" s="17">
        <f t="shared" si="1567"/>
        <v>0.36576402560175147</v>
      </c>
      <c r="BU1783" s="17">
        <f t="shared" si="1542"/>
        <v>0.9533976135606278</v>
      </c>
      <c r="BV1783" s="17">
        <f t="shared" si="1543"/>
        <v>8.5355470358477306E-2</v>
      </c>
      <c r="BW1783" s="17">
        <f t="shared" si="1568"/>
        <v>3.2746002298926789E-2</v>
      </c>
      <c r="BX1783" s="11">
        <f t="shared" si="1569"/>
        <v>11.169730651785208</v>
      </c>
      <c r="BY1783" s="15">
        <f t="shared" si="1570"/>
        <v>-1.4012971893819546</v>
      </c>
      <c r="BZ1783" s="15">
        <f t="shared" si="1571"/>
        <v>-1.230657632914784</v>
      </c>
    </row>
    <row r="1784" spans="9:78" x14ac:dyDescent="0.3">
      <c r="I1784" s="11">
        <f t="shared" si="1544"/>
        <v>3.5499999999998306</v>
      </c>
      <c r="J1784" s="15">
        <f t="shared" si="1545"/>
        <v>1.6143339605779743</v>
      </c>
      <c r="K1784" s="15">
        <f t="shared" si="1546"/>
        <v>142.33071701767915</v>
      </c>
      <c r="L1784" s="15">
        <f t="shared" si="1551"/>
        <v>-2.8265064502899793</v>
      </c>
      <c r="M1784" s="15">
        <f t="shared" si="1547"/>
        <v>-1.8302488339679706</v>
      </c>
      <c r="N1784" s="15">
        <f t="shared" si="1548"/>
        <v>37.0706572529824</v>
      </c>
      <c r="O1784" s="23"/>
      <c r="P1784" s="23"/>
      <c r="Q1784" s="23"/>
      <c r="R1784" s="23"/>
      <c r="S1784" s="23"/>
      <c r="T1784" s="23"/>
      <c r="U1784" s="23"/>
      <c r="V1784" s="11"/>
      <c r="Z1784" s="15">
        <f t="shared" si="1516"/>
        <v>37.115811185562656</v>
      </c>
      <c r="AA1784" s="16">
        <f t="shared" si="1549"/>
        <v>25.30622815091796</v>
      </c>
      <c r="AB1784" s="17">
        <f t="shared" si="1517"/>
        <v>1.6393242935551822</v>
      </c>
      <c r="AC1784" s="18">
        <f t="shared" si="1518"/>
        <v>6.0365064502899788</v>
      </c>
      <c r="AD1784" s="17">
        <f t="shared" si="1519"/>
        <v>0.453340212652175</v>
      </c>
      <c r="AE1784" s="17">
        <f t="shared" si="1520"/>
        <v>1.1815129154947264</v>
      </c>
      <c r="AF1784" s="17">
        <f t="shared" si="1550"/>
        <v>9.0578771471710395E-2</v>
      </c>
      <c r="AG1784" s="17">
        <f t="shared" si="1552"/>
        <v>3.4754592169281485E-2</v>
      </c>
      <c r="AH1784" s="11">
        <f t="shared" si="1553"/>
        <v>13.044037761803128</v>
      </c>
      <c r="AI1784" s="15">
        <f t="shared" si="1521"/>
        <v>5.9374584756417095</v>
      </c>
      <c r="AJ1784" s="15">
        <f t="shared" si="1522"/>
        <v>-1.0361959659485798</v>
      </c>
      <c r="AL1784" s="18">
        <f t="shared" si="1523"/>
        <v>-2.8265064502899793</v>
      </c>
      <c r="AM1784" s="19">
        <f t="shared" si="1524"/>
        <v>-1.8243113754923288</v>
      </c>
      <c r="AN1784" s="18">
        <f t="shared" si="1525"/>
        <v>37.0706572529824</v>
      </c>
      <c r="AO1784" s="16">
        <f t="shared" si="1554"/>
        <v>37.115518872337589</v>
      </c>
      <c r="AP1784" s="17">
        <f t="shared" si="1526"/>
        <v>1.6392984719837889</v>
      </c>
      <c r="AQ1784" s="18">
        <f t="shared" si="1527"/>
        <v>6.0365064502899788</v>
      </c>
      <c r="AR1784" s="17">
        <f t="shared" si="1555"/>
        <v>0.36581371265217505</v>
      </c>
      <c r="AS1784" s="17">
        <f t="shared" si="1528"/>
        <v>0.95338292556665716</v>
      </c>
      <c r="AT1784" s="17">
        <f t="shared" si="1529"/>
        <v>8.5345214687268176E-2</v>
      </c>
      <c r="AU1784" s="17">
        <f t="shared" si="1556"/>
        <v>3.27470201160674E-2</v>
      </c>
      <c r="AV1784" s="11">
        <f t="shared" si="1557"/>
        <v>11.170900782898647</v>
      </c>
      <c r="AW1784" s="15">
        <f t="shared" si="1558"/>
        <v>-1.4017697304769017</v>
      </c>
      <c r="AX1784" s="15">
        <f t="shared" si="1559"/>
        <v>-1.2299580603894615</v>
      </c>
      <c r="AZ1784" s="18">
        <f t="shared" si="1530"/>
        <v>-2.8265064502899793</v>
      </c>
      <c r="BA1784" s="19">
        <f t="shared" si="1531"/>
        <v>-1.8316506036984475</v>
      </c>
      <c r="BB1784" s="18">
        <f t="shared" si="1532"/>
        <v>37.0706572529824</v>
      </c>
      <c r="BC1784" s="16">
        <f t="shared" si="1560"/>
        <v>37.115880335809436</v>
      </c>
      <c r="BD1784" s="17">
        <f t="shared" si="1533"/>
        <v>1.6393304019915296</v>
      </c>
      <c r="BE1784" s="18">
        <f t="shared" si="1534"/>
        <v>6.0365064502899788</v>
      </c>
      <c r="BF1784" s="17">
        <f t="shared" si="1561"/>
        <v>0.36581371265217505</v>
      </c>
      <c r="BG1784" s="17">
        <f t="shared" si="1535"/>
        <v>0.95340149541510977</v>
      </c>
      <c r="BH1784" s="17">
        <f t="shared" si="1536"/>
        <v>8.5346877028453852E-2</v>
      </c>
      <c r="BI1784" s="17">
        <f t="shared" si="1562"/>
        <v>3.27470201160674E-2</v>
      </c>
      <c r="BJ1784" s="11">
        <f t="shared" si="1563"/>
        <v>11.170900782898647</v>
      </c>
      <c r="BK1784" s="15">
        <f t="shared" si="1564"/>
        <v>-1.4011703536291185</v>
      </c>
      <c r="BL1784" s="15">
        <f t="shared" si="1565"/>
        <v>-1.2299820173265659</v>
      </c>
      <c r="BN1784" s="18">
        <f t="shared" si="1537"/>
        <v>-2.8265064502899793</v>
      </c>
      <c r="BO1784" s="19">
        <f t="shared" si="1538"/>
        <v>-1.8330511746752287</v>
      </c>
      <c r="BP1784" s="18">
        <f t="shared" si="1539"/>
        <v>37.0706572529824</v>
      </c>
      <c r="BQ1784" s="16">
        <f t="shared" si="1566"/>
        <v>37.11594947966541</v>
      </c>
      <c r="BR1784" s="17">
        <f t="shared" si="1540"/>
        <v>1.6393365098747195</v>
      </c>
      <c r="BS1784" s="18">
        <f t="shared" si="1541"/>
        <v>6.0365064502899788</v>
      </c>
      <c r="BT1784" s="17">
        <f t="shared" si="1567"/>
        <v>0.36581371265217505</v>
      </c>
      <c r="BU1784" s="17">
        <f t="shared" si="1542"/>
        <v>0.95340504763677281</v>
      </c>
      <c r="BV1784" s="17">
        <f t="shared" si="1543"/>
        <v>8.5347195017283245E-2</v>
      </c>
      <c r="BW1784" s="17">
        <f t="shared" si="1568"/>
        <v>3.27470201160674E-2</v>
      </c>
      <c r="BX1784" s="11">
        <f t="shared" si="1569"/>
        <v>11.170900782898647</v>
      </c>
      <c r="BY1784" s="15">
        <f t="shared" si="1570"/>
        <v>-1.401055698981913</v>
      </c>
      <c r="BZ1784" s="15">
        <f t="shared" si="1571"/>
        <v>-1.2299866000430695</v>
      </c>
    </row>
    <row r="1785" spans="9:78" x14ac:dyDescent="0.3">
      <c r="I1785" s="11">
        <f t="shared" si="1544"/>
        <v>3.5519999999998304</v>
      </c>
      <c r="J1785" s="15">
        <f t="shared" si="1545"/>
        <v>1.610673106417575</v>
      </c>
      <c r="K1785" s="15">
        <f t="shared" si="1546"/>
        <v>142.40485593683087</v>
      </c>
      <c r="L1785" s="15">
        <f t="shared" si="1551"/>
        <v>-2.8272384871385863</v>
      </c>
      <c r="M1785" s="15">
        <f t="shared" si="1547"/>
        <v>-1.8306053264318214</v>
      </c>
      <c r="N1785" s="15">
        <f t="shared" si="1548"/>
        <v>37.068261898741923</v>
      </c>
      <c r="O1785" s="23"/>
      <c r="P1785" s="23"/>
      <c r="Q1785" s="23"/>
      <c r="R1785" s="23"/>
      <c r="S1785" s="23"/>
      <c r="T1785" s="23"/>
      <c r="U1785" s="23"/>
      <c r="V1785" s="11"/>
      <c r="Z1785" s="15">
        <f t="shared" si="1516"/>
        <v>37.113436327762514</v>
      </c>
      <c r="AA1785" s="16">
        <f t="shared" si="1549"/>
        <v>25.304608930122384</v>
      </c>
      <c r="AB1785" s="17">
        <f t="shared" si="1517"/>
        <v>1.63911451570531</v>
      </c>
      <c r="AC1785" s="18">
        <f t="shared" si="1518"/>
        <v>6.0372384871385858</v>
      </c>
      <c r="AD1785" s="17">
        <f t="shared" si="1519"/>
        <v>0.45338988135235297</v>
      </c>
      <c r="AE1785" s="17">
        <f t="shared" si="1520"/>
        <v>1.1814911538927662</v>
      </c>
      <c r="AF1785" s="17">
        <f t="shared" si="1550"/>
        <v>9.0570466600404589E-2</v>
      </c>
      <c r="AG1785" s="17">
        <f t="shared" si="1552"/>
        <v>3.47558532035456E-2</v>
      </c>
      <c r="AH1785" s="11">
        <f t="shared" si="1553"/>
        <v>13.044993564022207</v>
      </c>
      <c r="AI1785" s="15">
        <f t="shared" si="1521"/>
        <v>5.9367592263117173</v>
      </c>
      <c r="AJ1785" s="15">
        <f t="shared" si="1522"/>
        <v>-1.0354766959047015</v>
      </c>
      <c r="AL1785" s="18">
        <f t="shared" si="1523"/>
        <v>-2.8272384871385863</v>
      </c>
      <c r="AM1785" s="19">
        <f t="shared" si="1524"/>
        <v>-1.8246685672055096</v>
      </c>
      <c r="AN1785" s="18">
        <f t="shared" si="1525"/>
        <v>37.068261898741923</v>
      </c>
      <c r="AO1785" s="16">
        <f t="shared" si="1554"/>
        <v>37.113143973178424</v>
      </c>
      <c r="AP1785" s="17">
        <f t="shared" si="1526"/>
        <v>1.6390886921329053</v>
      </c>
      <c r="AQ1785" s="18">
        <f t="shared" si="1527"/>
        <v>6.0372384871385858</v>
      </c>
      <c r="AR1785" s="17">
        <f t="shared" si="1555"/>
        <v>0.36586338135235302</v>
      </c>
      <c r="AS1785" s="17">
        <f t="shared" si="1528"/>
        <v>0.9533903517331489</v>
      </c>
      <c r="AT1785" s="17">
        <f t="shared" si="1529"/>
        <v>8.5336944795262826E-2</v>
      </c>
      <c r="AU1785" s="17">
        <f t="shared" si="1556"/>
        <v>3.2748037695490326E-2</v>
      </c>
      <c r="AV1785" s="11">
        <f t="shared" si="1557"/>
        <v>11.172070362027689</v>
      </c>
      <c r="AW1785" s="15">
        <f t="shared" si="1558"/>
        <v>-1.4015285038981311</v>
      </c>
      <c r="AX1785" s="15">
        <f t="shared" si="1559"/>
        <v>-1.2292873635883381</v>
      </c>
      <c r="AZ1785" s="18">
        <f t="shared" si="1530"/>
        <v>-2.8272384871385863</v>
      </c>
      <c r="BA1785" s="19">
        <f t="shared" si="1531"/>
        <v>-1.8320068549357196</v>
      </c>
      <c r="BB1785" s="18">
        <f t="shared" si="1532"/>
        <v>37.068261898741923</v>
      </c>
      <c r="BC1785" s="16">
        <f t="shared" si="1560"/>
        <v>37.113505483991318</v>
      </c>
      <c r="BD1785" s="17">
        <f t="shared" si="1533"/>
        <v>1.639120624279202</v>
      </c>
      <c r="BE1785" s="18">
        <f t="shared" si="1534"/>
        <v>6.0372384871385858</v>
      </c>
      <c r="BF1785" s="17">
        <f t="shared" si="1561"/>
        <v>0.36586338135235302</v>
      </c>
      <c r="BG1785" s="17">
        <f t="shared" si="1535"/>
        <v>0.95340892534685007</v>
      </c>
      <c r="BH1785" s="17">
        <f t="shared" si="1536"/>
        <v>8.5338607299445049E-2</v>
      </c>
      <c r="BI1785" s="17">
        <f t="shared" si="1562"/>
        <v>3.2748037695490326E-2</v>
      </c>
      <c r="BJ1785" s="11">
        <f t="shared" si="1563"/>
        <v>11.172070362027689</v>
      </c>
      <c r="BK1785" s="15">
        <f t="shared" si="1564"/>
        <v>-1.4009290054899919</v>
      </c>
      <c r="BL1785" s="15">
        <f t="shared" si="1565"/>
        <v>-1.2293113121300629</v>
      </c>
      <c r="BN1785" s="18">
        <f t="shared" si="1537"/>
        <v>-2.8272384871385863</v>
      </c>
      <c r="BO1785" s="19">
        <f t="shared" si="1538"/>
        <v>-1.8334071844428013</v>
      </c>
      <c r="BP1785" s="18">
        <f t="shared" si="1539"/>
        <v>37.068261898741923</v>
      </c>
      <c r="BQ1785" s="16">
        <f t="shared" si="1566"/>
        <v>37.113574633787145</v>
      </c>
      <c r="BR1785" s="17">
        <f t="shared" si="1540"/>
        <v>1.6391267322962495</v>
      </c>
      <c r="BS1785" s="18">
        <f t="shared" si="1541"/>
        <v>6.0372384871385858</v>
      </c>
      <c r="BT1785" s="17">
        <f t="shared" si="1567"/>
        <v>0.36586338135235302</v>
      </c>
      <c r="BU1785" s="17">
        <f t="shared" si="1542"/>
        <v>0.95341247812867891</v>
      </c>
      <c r="BV1785" s="17">
        <f t="shared" si="1543"/>
        <v>8.5338925305124727E-2</v>
      </c>
      <c r="BW1785" s="17">
        <f t="shared" si="1568"/>
        <v>3.2748037695490326E-2</v>
      </c>
      <c r="BX1785" s="11">
        <f t="shared" si="1569"/>
        <v>11.172070362027689</v>
      </c>
      <c r="BY1785" s="15">
        <f t="shared" si="1570"/>
        <v>-1.4008143327566653</v>
      </c>
      <c r="BZ1785" s="15">
        <f t="shared" si="1571"/>
        <v>-1.2293158930342016</v>
      </c>
    </row>
    <row r="1786" spans="9:78" x14ac:dyDescent="0.3">
      <c r="I1786" s="11">
        <f t="shared" si="1544"/>
        <v>3.5539999999998302</v>
      </c>
      <c r="J1786" s="15">
        <f t="shared" si="1545"/>
        <v>1.6070115394413367</v>
      </c>
      <c r="K1786" s="15">
        <f t="shared" si="1546"/>
        <v>142.4789900666317</v>
      </c>
      <c r="L1786" s="15">
        <f t="shared" si="1551"/>
        <v>-2.8279702535290605</v>
      </c>
      <c r="M1786" s="15">
        <f t="shared" si="1547"/>
        <v>-1.830961649806895</v>
      </c>
      <c r="N1786" s="15">
        <f t="shared" si="1548"/>
        <v>37.065867902095128</v>
      </c>
      <c r="O1786" s="23"/>
      <c r="P1786" s="23"/>
      <c r="Q1786" s="23"/>
      <c r="R1786" s="23"/>
      <c r="S1786" s="23"/>
      <c r="T1786" s="23"/>
      <c r="U1786" s="23"/>
      <c r="V1786" s="11"/>
      <c r="Z1786" s="15">
        <f t="shared" si="1516"/>
        <v>37.111062823619449</v>
      </c>
      <c r="AA1786" s="16">
        <f t="shared" si="1549"/>
        <v>25.302990632274568</v>
      </c>
      <c r="AB1786" s="17">
        <f t="shared" si="1517"/>
        <v>1.6389048708393694</v>
      </c>
      <c r="AC1786" s="18">
        <f t="shared" si="1518"/>
        <v>6.0379702535290605</v>
      </c>
      <c r="AD1786" s="17">
        <f t="shared" si="1519"/>
        <v>0.45343953170194667</v>
      </c>
      <c r="AE1786" s="17">
        <f t="shared" si="1520"/>
        <v>1.1814694072137408</v>
      </c>
      <c r="AF1786" s="17">
        <f t="shared" si="1550"/>
        <v>9.0562167382183714E-2</v>
      </c>
      <c r="AG1786" s="17">
        <f t="shared" si="1552"/>
        <v>3.4757113909985211E-2</v>
      </c>
      <c r="AH1786" s="11">
        <f t="shared" si="1553"/>
        <v>13.045948891967123</v>
      </c>
      <c r="AI1786" s="15">
        <f t="shared" si="1521"/>
        <v>5.936060448458564</v>
      </c>
      <c r="AJ1786" s="15">
        <f t="shared" si="1522"/>
        <v>-1.0347577817644953</v>
      </c>
      <c r="AL1786" s="18">
        <f t="shared" si="1523"/>
        <v>-2.8279702535290605</v>
      </c>
      <c r="AM1786" s="19">
        <f t="shared" si="1524"/>
        <v>-1.8250255893584364</v>
      </c>
      <c r="AN1786" s="18">
        <f t="shared" si="1525"/>
        <v>37.065867902095128</v>
      </c>
      <c r="AO1786" s="16">
        <f t="shared" si="1554"/>
        <v>37.110770427699009</v>
      </c>
      <c r="AP1786" s="17">
        <f t="shared" si="1526"/>
        <v>1.6388790452674815</v>
      </c>
      <c r="AQ1786" s="18">
        <f t="shared" si="1527"/>
        <v>6.0379702535290605</v>
      </c>
      <c r="AR1786" s="17">
        <f t="shared" si="1555"/>
        <v>0.36591303170194672</v>
      </c>
      <c r="AS1786" s="17">
        <f t="shared" si="1528"/>
        <v>0.95339777431894457</v>
      </c>
      <c r="AT1786" s="17">
        <f t="shared" si="1529"/>
        <v>8.5328680528631101E-2</v>
      </c>
      <c r="AU1786" s="17">
        <f t="shared" si="1556"/>
        <v>3.2749055037035513E-2</v>
      </c>
      <c r="AV1786" s="11">
        <f t="shared" si="1557"/>
        <v>11.173239389293526</v>
      </c>
      <c r="AW1786" s="15">
        <f t="shared" si="1558"/>
        <v>-1.4012874013694154</v>
      </c>
      <c r="AX1786" s="15">
        <f t="shared" si="1559"/>
        <v>-1.2286169925373238</v>
      </c>
      <c r="AZ1786" s="18">
        <f t="shared" si="1530"/>
        <v>-2.8279702535290605</v>
      </c>
      <c r="BA1786" s="19">
        <f t="shared" si="1531"/>
        <v>-1.8323629372082644</v>
      </c>
      <c r="BB1786" s="18">
        <f t="shared" si="1532"/>
        <v>37.065867902095128</v>
      </c>
      <c r="BC1786" s="16">
        <f t="shared" si="1560"/>
        <v>37.111131985823612</v>
      </c>
      <c r="BD1786" s="17">
        <f t="shared" si="1533"/>
        <v>1.6389109795503722</v>
      </c>
      <c r="BE1786" s="18">
        <f t="shared" si="1534"/>
        <v>6.0379702535290605</v>
      </c>
      <c r="BF1786" s="17">
        <f t="shared" si="1561"/>
        <v>0.36591303170194672</v>
      </c>
      <c r="BG1786" s="17">
        <f t="shared" si="1535"/>
        <v>0.95341635169615879</v>
      </c>
      <c r="BH1786" s="17">
        <f t="shared" si="1536"/>
        <v>8.5330343195702568E-2</v>
      </c>
      <c r="BI1786" s="17">
        <f t="shared" si="1562"/>
        <v>3.2749055037035513E-2</v>
      </c>
      <c r="BJ1786" s="11">
        <f t="shared" si="1563"/>
        <v>11.173239389293526</v>
      </c>
      <c r="BK1786" s="15">
        <f t="shared" si="1564"/>
        <v>-1.4006877814570866</v>
      </c>
      <c r="BL1786" s="15">
        <f t="shared" si="1565"/>
        <v>-1.2286409326827039</v>
      </c>
      <c r="BN1786" s="18">
        <f t="shared" si="1537"/>
        <v>-2.8279702535290605</v>
      </c>
      <c r="BO1786" s="19">
        <f t="shared" si="1538"/>
        <v>-1.8337630253698092</v>
      </c>
      <c r="BP1786" s="18">
        <f t="shared" si="1539"/>
        <v>37.065867902095128</v>
      </c>
      <c r="BQ1786" s="16">
        <f t="shared" si="1566"/>
        <v>37.111201141552662</v>
      </c>
      <c r="BR1786" s="17">
        <f t="shared" si="1540"/>
        <v>1.6389170877008481</v>
      </c>
      <c r="BS1786" s="18">
        <f t="shared" si="1541"/>
        <v>6.0379702535290605</v>
      </c>
      <c r="BT1786" s="17">
        <f t="shared" si="1567"/>
        <v>0.36591303170194672</v>
      </c>
      <c r="BU1786" s="17">
        <f t="shared" si="1542"/>
        <v>0.95341990503774665</v>
      </c>
      <c r="BV1786" s="17">
        <f t="shared" si="1543"/>
        <v>8.5330661218208315E-2</v>
      </c>
      <c r="BW1786" s="17">
        <f t="shared" si="1568"/>
        <v>3.2749055037035513E-2</v>
      </c>
      <c r="BX1786" s="11">
        <f t="shared" si="1569"/>
        <v>11.173239389293526</v>
      </c>
      <c r="BY1786" s="15">
        <f t="shared" si="1570"/>
        <v>-1.4005730906508023</v>
      </c>
      <c r="BZ1786" s="15">
        <f t="shared" si="1571"/>
        <v>-1.2286455117744253</v>
      </c>
    </row>
    <row r="1787" spans="9:78" x14ac:dyDescent="0.3">
      <c r="I1787" s="11">
        <f t="shared" si="1544"/>
        <v>3.55599999999983</v>
      </c>
      <c r="J1787" s="15">
        <f t="shared" si="1545"/>
        <v>1.6033492599873873</v>
      </c>
      <c r="K1787" s="15">
        <f t="shared" si="1546"/>
        <v>142.55311940979615</v>
      </c>
      <c r="L1787" s="15">
        <f t="shared" si="1551"/>
        <v>-2.8287017494565214</v>
      </c>
      <c r="M1787" s="15">
        <f t="shared" si="1547"/>
        <v>-1.8313178041428435</v>
      </c>
      <c r="N1787" s="15">
        <f t="shared" si="1548"/>
        <v>37.063475262380472</v>
      </c>
      <c r="O1787" s="23"/>
      <c r="P1787" s="23"/>
      <c r="Q1787" s="23"/>
      <c r="R1787" s="23"/>
      <c r="S1787" s="23"/>
      <c r="T1787" s="23"/>
      <c r="U1787" s="23"/>
      <c r="V1787" s="11"/>
      <c r="Z1787" s="15">
        <f t="shared" si="1516"/>
        <v>37.108690672467276</v>
      </c>
      <c r="AA1787" s="16">
        <f t="shared" si="1549"/>
        <v>25.301373256920293</v>
      </c>
      <c r="AB1787" s="17">
        <f t="shared" si="1517"/>
        <v>1.6386953588755835</v>
      </c>
      <c r="AC1787" s="18">
        <f t="shared" si="1518"/>
        <v>6.0387017494565214</v>
      </c>
      <c r="AD1787" s="17">
        <f t="shared" si="1519"/>
        <v>0.45348916370062492</v>
      </c>
      <c r="AE1787" s="17">
        <f t="shared" si="1520"/>
        <v>1.181447675447669</v>
      </c>
      <c r="AF1787" s="17">
        <f t="shared" si="1550"/>
        <v>9.0553873813235528E-2</v>
      </c>
      <c r="AG1787" s="17">
        <f t="shared" si="1552"/>
        <v>3.4758374288438844E-2</v>
      </c>
      <c r="AH1787" s="11">
        <f t="shared" si="1553"/>
        <v>13.046903745767597</v>
      </c>
      <c r="AI1787" s="15">
        <f t="shared" si="1521"/>
        <v>5.9353621417719262</v>
      </c>
      <c r="AJ1787" s="15">
        <f t="shared" si="1522"/>
        <v>-1.0340392233961311</v>
      </c>
      <c r="AL1787" s="18">
        <f t="shared" si="1523"/>
        <v>-2.8287017494565214</v>
      </c>
      <c r="AM1787" s="19">
        <f t="shared" si="1524"/>
        <v>-1.8253824420010716</v>
      </c>
      <c r="AN1787" s="18">
        <f t="shared" si="1525"/>
        <v>37.063475262380472</v>
      </c>
      <c r="AO1787" s="16">
        <f t="shared" si="1554"/>
        <v>37.108398235233153</v>
      </c>
      <c r="AP1787" s="17">
        <f t="shared" si="1526"/>
        <v>1.6386695313057396</v>
      </c>
      <c r="AQ1787" s="18">
        <f t="shared" si="1527"/>
        <v>6.0387017494565214</v>
      </c>
      <c r="AR1787" s="17">
        <f t="shared" si="1555"/>
        <v>0.36596266370062497</v>
      </c>
      <c r="AS1787" s="17">
        <f t="shared" si="1528"/>
        <v>0.95340519332544216</v>
      </c>
      <c r="AT1787" s="17">
        <f t="shared" si="1529"/>
        <v>8.5320421883581729E-2</v>
      </c>
      <c r="AU1787" s="17">
        <f t="shared" si="1556"/>
        <v>3.2750072140543089E-2</v>
      </c>
      <c r="AV1787" s="11">
        <f t="shared" si="1557"/>
        <v>11.174407864817493</v>
      </c>
      <c r="AW1787" s="15">
        <f t="shared" si="1558"/>
        <v>-1.4010464228354276</v>
      </c>
      <c r="AX1787" s="15">
        <f t="shared" si="1559"/>
        <v>-1.2279469471226709</v>
      </c>
      <c r="AZ1787" s="18">
        <f t="shared" si="1530"/>
        <v>-2.8287017494565214</v>
      </c>
      <c r="BA1787" s="19">
        <f t="shared" si="1531"/>
        <v>-1.8327188505656788</v>
      </c>
      <c r="BB1787" s="18">
        <f t="shared" si="1532"/>
        <v>37.063475262380472</v>
      </c>
      <c r="BC1787" s="16">
        <f t="shared" si="1560"/>
        <v>37.108759840640161</v>
      </c>
      <c r="BD1787" s="17">
        <f t="shared" si="1533"/>
        <v>1.6387014677232667</v>
      </c>
      <c r="BE1787" s="18">
        <f t="shared" si="1534"/>
        <v>6.0387017494565214</v>
      </c>
      <c r="BF1787" s="17">
        <f t="shared" si="1561"/>
        <v>0.36596266370062497</v>
      </c>
      <c r="BG1787" s="17">
        <f t="shared" si="1535"/>
        <v>0.95342377446443616</v>
      </c>
      <c r="BH1787" s="17">
        <f t="shared" si="1536"/>
        <v>8.5322084713435345E-2</v>
      </c>
      <c r="BI1787" s="17">
        <f t="shared" si="1562"/>
        <v>3.2750072140543089E-2</v>
      </c>
      <c r="BJ1787" s="11">
        <f t="shared" si="1563"/>
        <v>11.174407864817493</v>
      </c>
      <c r="BK1787" s="15">
        <f t="shared" si="1564"/>
        <v>-1.4004466814750116</v>
      </c>
      <c r="BL1787" s="15">
        <f t="shared" si="1565"/>
        <v>-1.227970878870748</v>
      </c>
      <c r="BN1787" s="18">
        <f t="shared" si="1537"/>
        <v>-2.8287017494565214</v>
      </c>
      <c r="BO1787" s="19">
        <f t="shared" si="1538"/>
        <v>-1.8341186975057935</v>
      </c>
      <c r="BP1787" s="18">
        <f t="shared" si="1539"/>
        <v>37.063475262380472</v>
      </c>
      <c r="BQ1787" s="16">
        <f t="shared" si="1566"/>
        <v>37.108829002295792</v>
      </c>
      <c r="BR1787" s="17">
        <f t="shared" si="1540"/>
        <v>1.6387075760067391</v>
      </c>
      <c r="BS1787" s="18">
        <f t="shared" si="1541"/>
        <v>6.0387017494565214</v>
      </c>
      <c r="BT1787" s="17">
        <f t="shared" si="1567"/>
        <v>0.36596266370062497</v>
      </c>
      <c r="BU1787" s="17">
        <f t="shared" si="1542"/>
        <v>0.95342732836537458</v>
      </c>
      <c r="BV1787" s="17">
        <f t="shared" si="1543"/>
        <v>8.5322402752742776E-2</v>
      </c>
      <c r="BW1787" s="17">
        <f t="shared" si="1568"/>
        <v>3.2750072140543089E-2</v>
      </c>
      <c r="BX1787" s="11">
        <f t="shared" si="1569"/>
        <v>11.174407864817493</v>
      </c>
      <c r="BY1787" s="15">
        <f t="shared" si="1570"/>
        <v>-1.4003319726089787</v>
      </c>
      <c r="BZ1787" s="15">
        <f t="shared" si="1571"/>
        <v>-1.2279754561499971</v>
      </c>
    </row>
    <row r="1788" spans="9:78" x14ac:dyDescent="0.3">
      <c r="I1788" s="11">
        <f t="shared" si="1544"/>
        <v>3.5579999999998297</v>
      </c>
      <c r="J1788" s="15">
        <f t="shared" si="1545"/>
        <v>1.5996862683937556</v>
      </c>
      <c r="K1788" s="15">
        <f t="shared" si="1546"/>
        <v>142.62724396903747</v>
      </c>
      <c r="L1788" s="15">
        <f t="shared" si="1551"/>
        <v>-2.8294329749161986</v>
      </c>
      <c r="M1788" s="15">
        <f t="shared" si="1547"/>
        <v>-1.8316737894893296</v>
      </c>
      <c r="N1788" s="15">
        <f t="shared" si="1548"/>
        <v>37.06108397893663</v>
      </c>
      <c r="O1788" s="23"/>
      <c r="P1788" s="23"/>
      <c r="Q1788" s="23"/>
      <c r="R1788" s="23"/>
      <c r="S1788" s="23"/>
      <c r="T1788" s="23"/>
      <c r="U1788" s="23"/>
      <c r="V1788" s="11"/>
      <c r="Z1788" s="15">
        <f t="shared" si="1516"/>
        <v>37.106319873640061</v>
      </c>
      <c r="AA1788" s="16">
        <f t="shared" si="1549"/>
        <v>25.299756803605522</v>
      </c>
      <c r="AB1788" s="17">
        <f t="shared" si="1517"/>
        <v>1.6384859797322255</v>
      </c>
      <c r="AC1788" s="18">
        <f t="shared" si="1518"/>
        <v>6.039432974916199</v>
      </c>
      <c r="AD1788" s="17">
        <f t="shared" si="1519"/>
        <v>0.45353877734806403</v>
      </c>
      <c r="AE1788" s="17">
        <f t="shared" si="1520"/>
        <v>1.1814259585845761</v>
      </c>
      <c r="AF1788" s="17">
        <f t="shared" si="1550"/>
        <v>9.0545585889750271E-2</v>
      </c>
      <c r="AG1788" s="17">
        <f t="shared" si="1552"/>
        <v>3.4759634338745252E-2</v>
      </c>
      <c r="AH1788" s="11">
        <f t="shared" si="1553"/>
        <v>13.047858125553452</v>
      </c>
      <c r="AI1788" s="15">
        <f t="shared" si="1521"/>
        <v>5.9346643059417223</v>
      </c>
      <c r="AJ1788" s="15">
        <f t="shared" si="1522"/>
        <v>-1.0333210206678027</v>
      </c>
      <c r="AL1788" s="18">
        <f t="shared" si="1523"/>
        <v>-2.8294329749161986</v>
      </c>
      <c r="AM1788" s="19">
        <f t="shared" si="1524"/>
        <v>-1.8257391251833879</v>
      </c>
      <c r="AN1788" s="18">
        <f t="shared" si="1525"/>
        <v>37.06108397893663</v>
      </c>
      <c r="AO1788" s="16">
        <f t="shared" si="1554"/>
        <v>37.106027395114914</v>
      </c>
      <c r="AP1788" s="17">
        <f t="shared" si="1526"/>
        <v>1.6384601501659521</v>
      </c>
      <c r="AQ1788" s="18">
        <f t="shared" si="1527"/>
        <v>6.039432974916199</v>
      </c>
      <c r="AR1788" s="17">
        <f t="shared" si="1555"/>
        <v>0.36601227734806407</v>
      </c>
      <c r="AS1788" s="17">
        <f t="shared" si="1528"/>
        <v>0.95341260875403999</v>
      </c>
      <c r="AT1788" s="17">
        <f t="shared" si="1529"/>
        <v>8.5312168856326018E-2</v>
      </c>
      <c r="AU1788" s="17">
        <f t="shared" si="1556"/>
        <v>3.2751089005853419E-2</v>
      </c>
      <c r="AV1788" s="11">
        <f t="shared" si="1557"/>
        <v>11.175575788721064</v>
      </c>
      <c r="AW1788" s="15">
        <f t="shared" si="1558"/>
        <v>-1.4008055682408402</v>
      </c>
      <c r="AX1788" s="15">
        <f t="shared" si="1559"/>
        <v>-1.2272772272306465</v>
      </c>
      <c r="AZ1788" s="18">
        <f t="shared" si="1530"/>
        <v>-2.8294329749161986</v>
      </c>
      <c r="BA1788" s="19">
        <f t="shared" si="1531"/>
        <v>-1.8330745950575704</v>
      </c>
      <c r="BB1788" s="18">
        <f t="shared" si="1532"/>
        <v>37.06108397893663</v>
      </c>
      <c r="BC1788" s="16">
        <f t="shared" si="1560"/>
        <v>37.106389047775032</v>
      </c>
      <c r="BD1788" s="17">
        <f t="shared" si="1533"/>
        <v>1.6384920887161583</v>
      </c>
      <c r="BE1788" s="18">
        <f t="shared" si="1534"/>
        <v>6.039432974916199</v>
      </c>
      <c r="BF1788" s="17">
        <f t="shared" si="1561"/>
        <v>0.36601227734806407</v>
      </c>
      <c r="BG1788" s="17">
        <f t="shared" si="1535"/>
        <v>0.95343119365307993</v>
      </c>
      <c r="BH1788" s="17">
        <f t="shared" si="1536"/>
        <v>8.5313831848854646E-2</v>
      </c>
      <c r="BI1788" s="17">
        <f t="shared" si="1562"/>
        <v>3.2751089005853419E-2</v>
      </c>
      <c r="BJ1788" s="11">
        <f t="shared" si="1563"/>
        <v>11.175575788721064</v>
      </c>
      <c r="BK1788" s="15">
        <f t="shared" si="1564"/>
        <v>-1.4002057054884502</v>
      </c>
      <c r="BL1788" s="15">
        <f t="shared" si="1565"/>
        <v>-1.2273011505804658</v>
      </c>
      <c r="BN1788" s="18">
        <f t="shared" si="1537"/>
        <v>-2.8294329749161986</v>
      </c>
      <c r="BO1788" s="19">
        <f t="shared" si="1538"/>
        <v>-1.8344742009003066</v>
      </c>
      <c r="BP1788" s="18">
        <f t="shared" si="1539"/>
        <v>37.06108397893663</v>
      </c>
      <c r="BQ1788" s="16">
        <f t="shared" si="1566"/>
        <v>37.106458215350628</v>
      </c>
      <c r="BR1788" s="17">
        <f t="shared" si="1540"/>
        <v>1.638498197132199</v>
      </c>
      <c r="BS1788" s="18">
        <f t="shared" si="1541"/>
        <v>6.039432974916199</v>
      </c>
      <c r="BT1788" s="17">
        <f t="shared" si="1567"/>
        <v>0.36601227734806407</v>
      </c>
      <c r="BU1788" s="17">
        <f t="shared" si="1542"/>
        <v>0.95343474811296258</v>
      </c>
      <c r="BV1788" s="17">
        <f t="shared" si="1543"/>
        <v>8.5314149904939615E-2</v>
      </c>
      <c r="BW1788" s="17">
        <f t="shared" si="1568"/>
        <v>3.2751089005853419E-2</v>
      </c>
      <c r="BX1788" s="11">
        <f t="shared" si="1569"/>
        <v>11.175575788721064</v>
      </c>
      <c r="BY1788" s="15">
        <f t="shared" si="1570"/>
        <v>-1.4000909785758171</v>
      </c>
      <c r="BZ1788" s="15">
        <f t="shared" si="1571"/>
        <v>-1.2273057260471933</v>
      </c>
    </row>
    <row r="1789" spans="9:78" x14ac:dyDescent="0.3">
      <c r="I1789" s="11">
        <f t="shared" si="1544"/>
        <v>3.5599999999998295</v>
      </c>
      <c r="J1789" s="15">
        <f t="shared" si="1545"/>
        <v>1.5960225649983706</v>
      </c>
      <c r="K1789" s="15">
        <f t="shared" si="1546"/>
        <v>142.70136374706749</v>
      </c>
      <c r="L1789" s="15">
        <f t="shared" si="1551"/>
        <v>-2.83016392990343</v>
      </c>
      <c r="M1789" s="15">
        <f t="shared" si="1547"/>
        <v>-1.832029605896027</v>
      </c>
      <c r="N1789" s="15">
        <f t="shared" si="1548"/>
        <v>37.05869405110252</v>
      </c>
      <c r="O1789" s="23"/>
      <c r="P1789" s="23"/>
      <c r="Q1789" s="23"/>
      <c r="R1789" s="23"/>
      <c r="S1789" s="23"/>
      <c r="T1789" s="23"/>
      <c r="U1789" s="23"/>
      <c r="V1789" s="11"/>
      <c r="Z1789" s="15">
        <f t="shared" si="1516"/>
        <v>37.103950426472124</v>
      </c>
      <c r="AA1789" s="16">
        <f t="shared" si="1549"/>
        <v>25.298141271876371</v>
      </c>
      <c r="AB1789" s="17">
        <f t="shared" si="1517"/>
        <v>1.6382767333276202</v>
      </c>
      <c r="AC1789" s="18">
        <f t="shared" si="1518"/>
        <v>6.0401639299034304</v>
      </c>
      <c r="AD1789" s="17">
        <f t="shared" si="1519"/>
        <v>0.45358837264394769</v>
      </c>
      <c r="AE1789" s="17">
        <f t="shared" si="1520"/>
        <v>1.181404256614496</v>
      </c>
      <c r="AF1789" s="17">
        <f t="shared" si="1550"/>
        <v>9.0537303607920894E-2</v>
      </c>
      <c r="AG1789" s="17">
        <f t="shared" si="1552"/>
        <v>3.4760894060743446E-2</v>
      </c>
      <c r="AH1789" s="11">
        <f t="shared" si="1553"/>
        <v>13.048812031454597</v>
      </c>
      <c r="AI1789" s="15">
        <f t="shared" si="1521"/>
        <v>5.9339669406581006</v>
      </c>
      <c r="AJ1789" s="15">
        <f t="shared" si="1522"/>
        <v>-1.0326031734477352</v>
      </c>
      <c r="AL1789" s="18">
        <f t="shared" si="1523"/>
        <v>-2.83016392990343</v>
      </c>
      <c r="AM1789" s="19">
        <f t="shared" si="1524"/>
        <v>-1.8260956389553689</v>
      </c>
      <c r="AN1789" s="18">
        <f t="shared" si="1525"/>
        <v>37.05869405110252</v>
      </c>
      <c r="AO1789" s="16">
        <f t="shared" si="1554"/>
        <v>37.103657906678599</v>
      </c>
      <c r="AP1789" s="17">
        <f t="shared" si="1526"/>
        <v>1.6382509017664417</v>
      </c>
      <c r="AQ1789" s="18">
        <f t="shared" si="1527"/>
        <v>6.0401639299034304</v>
      </c>
      <c r="AR1789" s="17">
        <f t="shared" si="1555"/>
        <v>0.36606187264394774</v>
      </c>
      <c r="AS1789" s="17">
        <f t="shared" si="1528"/>
        <v>0.95342002060613618</v>
      </c>
      <c r="AT1789" s="17">
        <f t="shared" si="1529"/>
        <v>8.5303921443077746E-2</v>
      </c>
      <c r="AU1789" s="17">
        <f t="shared" si="1556"/>
        <v>3.2752105632807053E-2</v>
      </c>
      <c r="AV1789" s="11">
        <f t="shared" si="1557"/>
        <v>11.176743161125852</v>
      </c>
      <c r="AW1789" s="15">
        <f t="shared" si="1558"/>
        <v>-1.4005648375303406</v>
      </c>
      <c r="AX1789" s="15">
        <f t="shared" si="1559"/>
        <v>-1.2266078327475347</v>
      </c>
      <c r="AZ1789" s="18">
        <f t="shared" si="1530"/>
        <v>-2.83016392990343</v>
      </c>
      <c r="BA1789" s="19">
        <f t="shared" si="1531"/>
        <v>-1.8334301707335574</v>
      </c>
      <c r="BB1789" s="18">
        <f t="shared" si="1532"/>
        <v>37.05869405110252</v>
      </c>
      <c r="BC1789" s="16">
        <f t="shared" si="1560"/>
        <v>37.104019606562538</v>
      </c>
      <c r="BD1789" s="17">
        <f t="shared" si="1533"/>
        <v>1.638282842447371</v>
      </c>
      <c r="BE1789" s="18">
        <f t="shared" si="1534"/>
        <v>6.0401639299034304</v>
      </c>
      <c r="BF1789" s="17">
        <f t="shared" si="1561"/>
        <v>0.36606187264394774</v>
      </c>
      <c r="BG1789" s="17">
        <f t="shared" si="1535"/>
        <v>0.95343860926348856</v>
      </c>
      <c r="BH1789" s="17">
        <f t="shared" si="1536"/>
        <v>8.5305584598174389E-2</v>
      </c>
      <c r="BI1789" s="17">
        <f t="shared" si="1562"/>
        <v>3.2752105632807053E-2</v>
      </c>
      <c r="BJ1789" s="11">
        <f t="shared" si="1563"/>
        <v>11.176743161125852</v>
      </c>
      <c r="BK1789" s="15">
        <f t="shared" si="1564"/>
        <v>-1.3999648534420788</v>
      </c>
      <c r="BL1789" s="15">
        <f t="shared" si="1565"/>
        <v>-1.2266317476981501</v>
      </c>
      <c r="BN1789" s="18">
        <f t="shared" si="1537"/>
        <v>-2.83016392990343</v>
      </c>
      <c r="BO1789" s="19">
        <f t="shared" si="1538"/>
        <v>-1.8348295356029112</v>
      </c>
      <c r="BP1789" s="18">
        <f t="shared" si="1539"/>
        <v>37.05869405110252</v>
      </c>
      <c r="BQ1789" s="16">
        <f t="shared" si="1566"/>
        <v>37.104088780051477</v>
      </c>
      <c r="BR1789" s="17">
        <f t="shared" si="1540"/>
        <v>1.6382889509955509</v>
      </c>
      <c r="BS1789" s="18">
        <f t="shared" si="1541"/>
        <v>6.0401639299034304</v>
      </c>
      <c r="BT1789" s="17">
        <f t="shared" si="1567"/>
        <v>0.36606187264394774</v>
      </c>
      <c r="BU1789" s="17">
        <f t="shared" si="1542"/>
        <v>0.95344216428190787</v>
      </c>
      <c r="BV1789" s="17">
        <f t="shared" si="1543"/>
        <v>8.5305902671012623E-2</v>
      </c>
      <c r="BW1789" s="17">
        <f t="shared" si="1568"/>
        <v>3.2752105632807053E-2</v>
      </c>
      <c r="BX1789" s="11">
        <f t="shared" si="1569"/>
        <v>11.176743161125852</v>
      </c>
      <c r="BY1789" s="15">
        <f t="shared" si="1570"/>
        <v>-1.3998501084960302</v>
      </c>
      <c r="BZ1789" s="15">
        <f t="shared" si="1571"/>
        <v>-1.2266363213523055</v>
      </c>
    </row>
    <row r="1790" spans="9:78" x14ac:dyDescent="0.3">
      <c r="I1790" s="11">
        <f t="shared" si="1544"/>
        <v>3.5619999999998293</v>
      </c>
      <c r="J1790" s="15">
        <f t="shared" si="1545"/>
        <v>1.5923581501390622</v>
      </c>
      <c r="K1790" s="15">
        <f t="shared" si="1546"/>
        <v>142.7754787465968</v>
      </c>
      <c r="L1790" s="15">
        <f t="shared" si="1551"/>
        <v>-2.8308946144136646</v>
      </c>
      <c r="M1790" s="15">
        <f t="shared" si="1547"/>
        <v>-1.8323852534126213</v>
      </c>
      <c r="N1790" s="15">
        <f t="shared" si="1548"/>
        <v>37.05630547821729</v>
      </c>
      <c r="O1790" s="23"/>
      <c r="P1790" s="23"/>
      <c r="Q1790" s="23"/>
      <c r="R1790" s="23"/>
      <c r="S1790" s="23"/>
      <c r="T1790" s="23"/>
      <c r="U1790" s="23"/>
      <c r="V1790" s="11"/>
      <c r="Z1790" s="15">
        <f t="shared" si="1516"/>
        <v>37.101582330298001</v>
      </c>
      <c r="AA1790" s="16">
        <f t="shared" si="1549"/>
        <v>25.296526661279124</v>
      </c>
      <c r="AB1790" s="17">
        <f t="shared" si="1517"/>
        <v>1.6380676195801382</v>
      </c>
      <c r="AC1790" s="18">
        <f t="shared" si="1518"/>
        <v>6.0408946144136646</v>
      </c>
      <c r="AD1790" s="17">
        <f t="shared" si="1519"/>
        <v>0.45363794958796705</v>
      </c>
      <c r="AE1790" s="17">
        <f t="shared" si="1520"/>
        <v>1.1813825695274656</v>
      </c>
      <c r="AF1790" s="17">
        <f t="shared" si="1550"/>
        <v>9.0529026963942619E-2</v>
      </c>
      <c r="AG1790" s="17">
        <f t="shared" si="1552"/>
        <v>3.4762153454272665E-2</v>
      </c>
      <c r="AH1790" s="11">
        <f t="shared" si="1553"/>
        <v>13.049765463601041</v>
      </c>
      <c r="AI1790" s="15">
        <f t="shared" si="1521"/>
        <v>5.933270045611323</v>
      </c>
      <c r="AJ1790" s="15">
        <f t="shared" si="1522"/>
        <v>-1.0318856816041788</v>
      </c>
      <c r="AL1790" s="18">
        <f t="shared" si="1523"/>
        <v>-2.8308946144136646</v>
      </c>
      <c r="AM1790" s="19">
        <f t="shared" si="1524"/>
        <v>-1.8264519833670099</v>
      </c>
      <c r="AN1790" s="18">
        <f t="shared" si="1525"/>
        <v>37.05630547821729</v>
      </c>
      <c r="AO1790" s="16">
        <f t="shared" si="1554"/>
        <v>37.101289769258727</v>
      </c>
      <c r="AP1790" s="17">
        <f t="shared" si="1526"/>
        <v>1.638041786025578</v>
      </c>
      <c r="AQ1790" s="18">
        <f t="shared" si="1527"/>
        <v>6.0408946144136646</v>
      </c>
      <c r="AR1790" s="17">
        <f t="shared" si="1555"/>
        <v>0.36611144958796715</v>
      </c>
      <c r="AS1790" s="17">
        <f t="shared" si="1528"/>
        <v>0.95342742888312737</v>
      </c>
      <c r="AT1790" s="17">
        <f t="shared" si="1529"/>
        <v>8.5295679640053162E-2</v>
      </c>
      <c r="AU1790" s="17">
        <f t="shared" si="1556"/>
        <v>3.2753122021244745E-2</v>
      </c>
      <c r="AV1790" s="11">
        <f t="shared" si="1557"/>
        <v>11.177909982153619</v>
      </c>
      <c r="AW1790" s="15">
        <f t="shared" si="1558"/>
        <v>-1.4003242306486656</v>
      </c>
      <c r="AX1790" s="15">
        <f t="shared" si="1559"/>
        <v>-1.2259387635596377</v>
      </c>
      <c r="AZ1790" s="18">
        <f t="shared" si="1530"/>
        <v>-2.8308946144136646</v>
      </c>
      <c r="BA1790" s="19">
        <f t="shared" si="1531"/>
        <v>-1.8337855776432699</v>
      </c>
      <c r="BB1790" s="18">
        <f t="shared" si="1532"/>
        <v>37.05630547821729</v>
      </c>
      <c r="BC1790" s="16">
        <f t="shared" si="1560"/>
        <v>37.101651516337235</v>
      </c>
      <c r="BD1790" s="17">
        <f t="shared" si="1533"/>
        <v>1.6380737288352776</v>
      </c>
      <c r="BE1790" s="18">
        <f t="shared" si="1534"/>
        <v>6.0408946144136646</v>
      </c>
      <c r="BF1790" s="17">
        <f t="shared" si="1561"/>
        <v>0.36611144958796715</v>
      </c>
      <c r="BG1790" s="17">
        <f t="shared" si="1535"/>
        <v>0.95344602129705902</v>
      </c>
      <c r="BH1790" s="17">
        <f t="shared" si="1536"/>
        <v>8.529734295761085E-2</v>
      </c>
      <c r="BI1790" s="17">
        <f t="shared" si="1562"/>
        <v>3.2753122021244745E-2</v>
      </c>
      <c r="BJ1790" s="11">
        <f t="shared" si="1563"/>
        <v>11.177909982153619</v>
      </c>
      <c r="BK1790" s="15">
        <f t="shared" si="1564"/>
        <v>-1.3997241252806307</v>
      </c>
      <c r="BL1790" s="15">
        <f t="shared" si="1565"/>
        <v>-1.2259626701101058</v>
      </c>
      <c r="BN1790" s="18">
        <f t="shared" si="1537"/>
        <v>-2.8308946144136646</v>
      </c>
      <c r="BO1790" s="19">
        <f t="shared" si="1538"/>
        <v>-1.8351847016631826</v>
      </c>
      <c r="BP1790" s="18">
        <f t="shared" si="1539"/>
        <v>37.05630547821729</v>
      </c>
      <c r="BQ1790" s="16">
        <f t="shared" si="1566"/>
        <v>37.101720695732908</v>
      </c>
      <c r="BR1790" s="17">
        <f t="shared" si="1540"/>
        <v>1.6380798375151691</v>
      </c>
      <c r="BS1790" s="18">
        <f t="shared" si="1541"/>
        <v>6.0408946144136646</v>
      </c>
      <c r="BT1790" s="17">
        <f t="shared" si="1567"/>
        <v>0.36611144958796715</v>
      </c>
      <c r="BU1790" s="17">
        <f t="shared" si="1542"/>
        <v>0.95344957687360921</v>
      </c>
      <c r="BV1790" s="17">
        <f t="shared" si="1543"/>
        <v>8.5297661047178217E-2</v>
      </c>
      <c r="BW1790" s="17">
        <f t="shared" si="1568"/>
        <v>3.2753122021244745E-2</v>
      </c>
      <c r="BX1790" s="11">
        <f t="shared" si="1569"/>
        <v>11.177909982153619</v>
      </c>
      <c r="BY1790" s="15">
        <f t="shared" si="1570"/>
        <v>-1.3996093623142902</v>
      </c>
      <c r="BZ1790" s="15">
        <f t="shared" si="1571"/>
        <v>-1.225967241951641</v>
      </c>
    </row>
    <row r="1791" spans="9:78" x14ac:dyDescent="0.3">
      <c r="I1791" s="11">
        <f t="shared" si="1544"/>
        <v>3.5639999999998291</v>
      </c>
      <c r="J1791" s="15">
        <f t="shared" si="1545"/>
        <v>1.5886930241535613</v>
      </c>
      <c r="K1791" s="15">
        <f t="shared" si="1546"/>
        <v>142.84958897033462</v>
      </c>
      <c r="L1791" s="15">
        <f t="shared" si="1551"/>
        <v>-2.8316250284424598</v>
      </c>
      <c r="M1791" s="15">
        <f t="shared" si="1547"/>
        <v>-1.8327407320888085</v>
      </c>
      <c r="N1791" s="15">
        <f t="shared" si="1548"/>
        <v>37.053918259620325</v>
      </c>
      <c r="O1791" s="23"/>
      <c r="P1791" s="23"/>
      <c r="Q1791" s="23"/>
      <c r="R1791" s="23"/>
      <c r="S1791" s="23"/>
      <c r="T1791" s="23"/>
      <c r="U1791" s="23"/>
      <c r="V1791" s="11"/>
      <c r="Z1791" s="15">
        <f t="shared" si="1516"/>
        <v>37.09921558445248</v>
      </c>
      <c r="AA1791" s="16">
        <f t="shared" si="1549"/>
        <v>25.294912971360223</v>
      </c>
      <c r="AB1791" s="17">
        <f t="shared" si="1517"/>
        <v>1.6378586384082012</v>
      </c>
      <c r="AC1791" s="18">
        <f t="shared" si="1518"/>
        <v>6.0416250284424597</v>
      </c>
      <c r="AD1791" s="17">
        <f t="shared" si="1519"/>
        <v>0.4536875081798209</v>
      </c>
      <c r="AE1791" s="17">
        <f t="shared" si="1520"/>
        <v>1.1813608973135312</v>
      </c>
      <c r="AF1791" s="17">
        <f t="shared" si="1550"/>
        <v>9.0520755954013252E-2</v>
      </c>
      <c r="AG1791" s="17">
        <f t="shared" si="1552"/>
        <v>3.4763412519172407E-2</v>
      </c>
      <c r="AH1791" s="11">
        <f t="shared" si="1553"/>
        <v>13.050718422122891</v>
      </c>
      <c r="AI1791" s="15">
        <f t="shared" si="1521"/>
        <v>5.9325736204919446</v>
      </c>
      <c r="AJ1791" s="15">
        <f t="shared" si="1522"/>
        <v>-1.0311685450054078</v>
      </c>
      <c r="AL1791" s="18">
        <f t="shared" si="1523"/>
        <v>-2.8316250284424598</v>
      </c>
      <c r="AM1791" s="19">
        <f t="shared" si="1524"/>
        <v>-1.8268081584683165</v>
      </c>
      <c r="AN1791" s="18">
        <f t="shared" si="1525"/>
        <v>37.053918259620325</v>
      </c>
      <c r="AO1791" s="16">
        <f t="shared" si="1554"/>
        <v>37.098922982190075</v>
      </c>
      <c r="AP1791" s="17">
        <f t="shared" si="1526"/>
        <v>1.6378328028617806</v>
      </c>
      <c r="AQ1791" s="18">
        <f t="shared" si="1527"/>
        <v>6.0416250284424597</v>
      </c>
      <c r="AR1791" s="17">
        <f t="shared" si="1555"/>
        <v>0.36616100817982083</v>
      </c>
      <c r="AS1791" s="17">
        <f t="shared" si="1528"/>
        <v>0.95343483358640913</v>
      </c>
      <c r="AT1791" s="17">
        <f t="shared" si="1529"/>
        <v>8.5287443443470889E-2</v>
      </c>
      <c r="AU1791" s="17">
        <f t="shared" si="1556"/>
        <v>3.275413817100746E-2</v>
      </c>
      <c r="AV1791" s="11">
        <f t="shared" si="1557"/>
        <v>11.179076251926258</v>
      </c>
      <c r="AW1791" s="15">
        <f t="shared" si="1558"/>
        <v>-1.4000837475405954</v>
      </c>
      <c r="AX1791" s="15">
        <f t="shared" si="1559"/>
        <v>-1.2252700195532691</v>
      </c>
      <c r="AZ1791" s="18">
        <f t="shared" si="1530"/>
        <v>-2.8316250284424598</v>
      </c>
      <c r="BA1791" s="19">
        <f t="shared" si="1531"/>
        <v>-1.834140815836349</v>
      </c>
      <c r="BB1791" s="18">
        <f t="shared" si="1532"/>
        <v>37.053918259620325</v>
      </c>
      <c r="BC1791" s="16">
        <f t="shared" si="1560"/>
        <v>37.099284776433919</v>
      </c>
      <c r="BD1791" s="17">
        <f t="shared" si="1533"/>
        <v>1.6378647477983006</v>
      </c>
      <c r="BE1791" s="18">
        <f t="shared" si="1534"/>
        <v>6.0416250284424597</v>
      </c>
      <c r="BF1791" s="17">
        <f t="shared" si="1561"/>
        <v>0.36616100817982083</v>
      </c>
      <c r="BG1791" s="17">
        <f t="shared" si="1535"/>
        <v>0.95345342975518887</v>
      </c>
      <c r="BH1791" s="17">
        <f t="shared" si="1536"/>
        <v>8.5289106923382874E-2</v>
      </c>
      <c r="BI1791" s="17">
        <f t="shared" si="1562"/>
        <v>3.275413817100746E-2</v>
      </c>
      <c r="BJ1791" s="11">
        <f t="shared" si="1563"/>
        <v>11.179076251926258</v>
      </c>
      <c r="BK1791" s="15">
        <f t="shared" si="1564"/>
        <v>-1.3994835209488183</v>
      </c>
      <c r="BL1791" s="15">
        <f t="shared" si="1565"/>
        <v>-1.2252939177026563</v>
      </c>
      <c r="BN1791" s="18">
        <f t="shared" si="1537"/>
        <v>-2.8316250284424598</v>
      </c>
      <c r="BO1791" s="19">
        <f t="shared" si="1538"/>
        <v>-1.835539699130706</v>
      </c>
      <c r="BP1791" s="18">
        <f t="shared" si="1539"/>
        <v>37.053918259620325</v>
      </c>
      <c r="BQ1791" s="16">
        <f t="shared" si="1566"/>
        <v>37.099353961729697</v>
      </c>
      <c r="BR1791" s="17">
        <f t="shared" si="1540"/>
        <v>1.6378708566094737</v>
      </c>
      <c r="BS1791" s="18">
        <f t="shared" si="1541"/>
        <v>6.0416250284424597</v>
      </c>
      <c r="BT1791" s="17">
        <f t="shared" si="1567"/>
        <v>0.36616100817982083</v>
      </c>
      <c r="BU1791" s="17">
        <f t="shared" si="1542"/>
        <v>0.95345698588946215</v>
      </c>
      <c r="BV1791" s="17">
        <f t="shared" si="1543"/>
        <v>8.52894250296551E-2</v>
      </c>
      <c r="BW1791" s="17">
        <f t="shared" si="1568"/>
        <v>3.275413817100746E-2</v>
      </c>
      <c r="BX1791" s="11">
        <f t="shared" si="1569"/>
        <v>11.179076251926258</v>
      </c>
      <c r="BY1791" s="15">
        <f t="shared" si="1570"/>
        <v>-1.3993687399753809</v>
      </c>
      <c r="BZ1791" s="15">
        <f t="shared" si="1571"/>
        <v>-1.2252984877315216</v>
      </c>
    </row>
    <row r="1792" spans="9:78" x14ac:dyDescent="0.3">
      <c r="I1792" s="11">
        <f t="shared" si="1544"/>
        <v>3.5659999999998289</v>
      </c>
      <c r="J1792" s="15">
        <f t="shared" si="1545"/>
        <v>1.5850271873794985</v>
      </c>
      <c r="K1792" s="15">
        <f t="shared" si="1546"/>
        <v>142.92369442098888</v>
      </c>
      <c r="L1792" s="15">
        <f t="shared" si="1551"/>
        <v>-2.8323551719854825</v>
      </c>
      <c r="M1792" s="15">
        <f t="shared" si="1547"/>
        <v>-1.8330960419742959</v>
      </c>
      <c r="N1792" s="15">
        <f t="shared" si="1548"/>
        <v>37.05153239465124</v>
      </c>
      <c r="O1792" s="23"/>
      <c r="P1792" s="23"/>
      <c r="Q1792" s="23"/>
      <c r="R1792" s="23"/>
      <c r="S1792" s="23"/>
      <c r="T1792" s="23"/>
      <c r="U1792" s="23"/>
      <c r="V1792" s="11"/>
      <c r="Z1792" s="15">
        <f t="shared" si="1516"/>
        <v>37.096850188270594</v>
      </c>
      <c r="AA1792" s="16">
        <f t="shared" si="1549"/>
        <v>25.29330020166628</v>
      </c>
      <c r="AB1792" s="17">
        <f t="shared" si="1517"/>
        <v>1.6376497897302804</v>
      </c>
      <c r="AC1792" s="18">
        <f t="shared" si="1518"/>
        <v>6.0423551719854824</v>
      </c>
      <c r="AD1792" s="17">
        <f t="shared" si="1519"/>
        <v>0.45373704841921492</v>
      </c>
      <c r="AE1792" s="17">
        <f t="shared" si="1520"/>
        <v>1.1813392399627431</v>
      </c>
      <c r="AF1792" s="17">
        <f t="shared" si="1550"/>
        <v>9.051249057433311E-2</v>
      </c>
      <c r="AG1792" s="17">
        <f t="shared" si="1552"/>
        <v>3.4764671255282389E-2</v>
      </c>
      <c r="AH1792" s="11">
        <f t="shared" si="1553"/>
        <v>13.051670907150342</v>
      </c>
      <c r="AI1792" s="15">
        <f t="shared" si="1521"/>
        <v>5.9318776649906351</v>
      </c>
      <c r="AJ1792" s="15">
        <f t="shared" si="1522"/>
        <v>-1.0304517635197299</v>
      </c>
      <c r="AL1792" s="18">
        <f t="shared" si="1523"/>
        <v>-2.8323551719854825</v>
      </c>
      <c r="AM1792" s="19">
        <f t="shared" si="1524"/>
        <v>-1.8271641643093053</v>
      </c>
      <c r="AN1792" s="18">
        <f t="shared" si="1525"/>
        <v>37.05153239465124</v>
      </c>
      <c r="AO1792" s="16">
        <f t="shared" si="1554"/>
        <v>37.096557544807659</v>
      </c>
      <c r="AP1792" s="17">
        <f t="shared" si="1526"/>
        <v>1.6376239521935192</v>
      </c>
      <c r="AQ1792" s="18">
        <f t="shared" si="1527"/>
        <v>6.0423551719854824</v>
      </c>
      <c r="AR1792" s="17">
        <f t="shared" si="1555"/>
        <v>0.36621054841921497</v>
      </c>
      <c r="AS1792" s="17">
        <f t="shared" si="1528"/>
        <v>0.95344223471737821</v>
      </c>
      <c r="AT1792" s="17">
        <f t="shared" si="1529"/>
        <v>8.5279212849552213E-2</v>
      </c>
      <c r="AU1792" s="17">
        <f t="shared" si="1556"/>
        <v>3.2755154081936383E-2</v>
      </c>
      <c r="AV1792" s="11">
        <f t="shared" si="1557"/>
        <v>11.180241970565804</v>
      </c>
      <c r="AW1792" s="15">
        <f t="shared" si="1558"/>
        <v>-1.3998433881508847</v>
      </c>
      <c r="AX1792" s="15">
        <f t="shared" si="1559"/>
        <v>-1.2246016006147644</v>
      </c>
      <c r="AZ1792" s="18">
        <f t="shared" si="1530"/>
        <v>-2.8323551719854825</v>
      </c>
      <c r="BA1792" s="19">
        <f t="shared" si="1531"/>
        <v>-1.8344958853624467</v>
      </c>
      <c r="BB1792" s="18">
        <f t="shared" si="1532"/>
        <v>37.05153239465124</v>
      </c>
      <c r="BC1792" s="16">
        <f t="shared" si="1560"/>
        <v>37.096919386187608</v>
      </c>
      <c r="BD1792" s="17">
        <f t="shared" si="1533"/>
        <v>1.6376558992549095</v>
      </c>
      <c r="BE1792" s="18">
        <f t="shared" si="1534"/>
        <v>6.0423551719854824</v>
      </c>
      <c r="BF1792" s="17">
        <f t="shared" si="1561"/>
        <v>0.36621054841921497</v>
      </c>
      <c r="BG1792" s="17">
        <f t="shared" si="1535"/>
        <v>0.95346083463927345</v>
      </c>
      <c r="BH1792" s="17">
        <f t="shared" si="1536"/>
        <v>8.5280876491711677E-2</v>
      </c>
      <c r="BI1792" s="17">
        <f t="shared" si="1562"/>
        <v>3.2755154081936383E-2</v>
      </c>
      <c r="BJ1792" s="11">
        <f t="shared" si="1563"/>
        <v>11.180241970565804</v>
      </c>
      <c r="BK1792" s="15">
        <f t="shared" si="1564"/>
        <v>-1.3992430403914395</v>
      </c>
      <c r="BL1792" s="15">
        <f t="shared" si="1565"/>
        <v>-1.2246254903621394</v>
      </c>
      <c r="BN1792" s="18">
        <f t="shared" si="1537"/>
        <v>-2.8323551719854825</v>
      </c>
      <c r="BO1792" s="19">
        <f t="shared" si="1538"/>
        <v>-1.8358945280550787</v>
      </c>
      <c r="BP1792" s="18">
        <f t="shared" si="1539"/>
        <v>37.05153239465124</v>
      </c>
      <c r="BQ1792" s="16">
        <f t="shared" si="1566"/>
        <v>37.096988577376905</v>
      </c>
      <c r="BR1792" s="17">
        <f t="shared" si="1540"/>
        <v>1.6376620081969389</v>
      </c>
      <c r="BS1792" s="18">
        <f t="shared" si="1541"/>
        <v>6.0423551719854824</v>
      </c>
      <c r="BT1792" s="17">
        <f t="shared" si="1567"/>
        <v>0.36621054841921497</v>
      </c>
      <c r="BU1792" s="17">
        <f t="shared" si="1542"/>
        <v>0.9534643913308648</v>
      </c>
      <c r="BV1792" s="17">
        <f t="shared" si="1543"/>
        <v>8.5281194614664713E-2</v>
      </c>
      <c r="BW1792" s="17">
        <f t="shared" si="1568"/>
        <v>3.2755154081936383E-2</v>
      </c>
      <c r="BX1792" s="11">
        <f t="shared" si="1569"/>
        <v>11.180241970565804</v>
      </c>
      <c r="BY1792" s="15">
        <f t="shared" si="1570"/>
        <v>-1.3991282414240074</v>
      </c>
      <c r="BZ1792" s="15">
        <f t="shared" si="1571"/>
        <v>-1.2246300585782903</v>
      </c>
    </row>
    <row r="1793" spans="9:78" x14ac:dyDescent="0.3">
      <c r="I1793" s="11">
        <f t="shared" si="1544"/>
        <v>3.5679999999998286</v>
      </c>
      <c r="J1793" s="15">
        <f t="shared" si="1545"/>
        <v>1.5813606401544058</v>
      </c>
      <c r="K1793" s="15">
        <f t="shared" si="1546"/>
        <v>142.99779510126618</v>
      </c>
      <c r="L1793" s="15">
        <f t="shared" si="1551"/>
        <v>-2.8330850450385068</v>
      </c>
      <c r="M1793" s="15">
        <f t="shared" si="1547"/>
        <v>-1.8334511831188018</v>
      </c>
      <c r="N1793" s="15">
        <f t="shared" si="1548"/>
        <v>37.049147882649891</v>
      </c>
      <c r="O1793" s="23"/>
      <c r="P1793" s="23"/>
      <c r="Q1793" s="23"/>
      <c r="R1793" s="23"/>
      <c r="S1793" s="23"/>
      <c r="T1793" s="23"/>
      <c r="U1793" s="23"/>
      <c r="V1793" s="11"/>
      <c r="Z1793" s="15">
        <f t="shared" si="1516"/>
        <v>37.094486141087607</v>
      </c>
      <c r="AA1793" s="16">
        <f t="shared" si="1549"/>
        <v>25.291688351744071</v>
      </c>
      <c r="AB1793" s="17">
        <f t="shared" si="1517"/>
        <v>1.6374410734648954</v>
      </c>
      <c r="AC1793" s="18">
        <f t="shared" si="1518"/>
        <v>6.0430850450385067</v>
      </c>
      <c r="AD1793" s="17">
        <f t="shared" si="1519"/>
        <v>0.45378657030586267</v>
      </c>
      <c r="AE1793" s="17">
        <f t="shared" si="1520"/>
        <v>1.1813175974651591</v>
      </c>
      <c r="AF1793" s="17">
        <f t="shared" si="1550"/>
        <v>9.0504230821104995E-2</v>
      </c>
      <c r="AG1793" s="17">
        <f t="shared" si="1552"/>
        <v>3.4765929662442588E-2</v>
      </c>
      <c r="AH1793" s="11">
        <f t="shared" si="1553"/>
        <v>13.052622918813686</v>
      </c>
      <c r="AI1793" s="15">
        <f t="shared" si="1521"/>
        <v>5.9311821787982835</v>
      </c>
      <c r="AJ1793" s="15">
        <f t="shared" si="1522"/>
        <v>-1.0297353370154763</v>
      </c>
      <c r="AL1793" s="18">
        <f t="shared" si="1523"/>
        <v>-2.8330850450385068</v>
      </c>
      <c r="AM1793" s="19">
        <f t="shared" si="1524"/>
        <v>-1.8275200009400037</v>
      </c>
      <c r="AN1793" s="18">
        <f t="shared" si="1525"/>
        <v>37.049147882649891</v>
      </c>
      <c r="AO1793" s="16">
        <f t="shared" si="1554"/>
        <v>37.094193456446746</v>
      </c>
      <c r="AP1793" s="17">
        <f t="shared" si="1526"/>
        <v>1.6374152339393131</v>
      </c>
      <c r="AQ1793" s="18">
        <f t="shared" si="1527"/>
        <v>6.0430850450385067</v>
      </c>
      <c r="AR1793" s="17">
        <f t="shared" si="1555"/>
        <v>0.36626007030586261</v>
      </c>
      <c r="AS1793" s="17">
        <f t="shared" si="1528"/>
        <v>0.95344963227742963</v>
      </c>
      <c r="AT1793" s="17">
        <f t="shared" si="1529"/>
        <v>8.5270987854520822E-2</v>
      </c>
      <c r="AU1793" s="17">
        <f t="shared" si="1556"/>
        <v>3.2756169753872869E-2</v>
      </c>
      <c r="AV1793" s="11">
        <f t="shared" si="1557"/>
        <v>11.18140713819443</v>
      </c>
      <c r="AW1793" s="15">
        <f t="shared" si="1558"/>
        <v>-1.3996031524243424</v>
      </c>
      <c r="AX1793" s="15">
        <f t="shared" si="1559"/>
        <v>-1.2239335066304746</v>
      </c>
      <c r="AZ1793" s="18">
        <f t="shared" si="1530"/>
        <v>-2.8330850450385068</v>
      </c>
      <c r="BA1793" s="19">
        <f t="shared" si="1531"/>
        <v>-1.8348507862712262</v>
      </c>
      <c r="BB1793" s="18">
        <f t="shared" si="1532"/>
        <v>37.049147882649891</v>
      </c>
      <c r="BC1793" s="16">
        <f t="shared" si="1560"/>
        <v>37.094555344933589</v>
      </c>
      <c r="BD1793" s="17">
        <f t="shared" si="1533"/>
        <v>1.6374471831236259</v>
      </c>
      <c r="BE1793" s="18">
        <f t="shared" si="1534"/>
        <v>6.0430850450385067</v>
      </c>
      <c r="BF1793" s="17">
        <f t="shared" si="1561"/>
        <v>0.36626007030586261</v>
      </c>
      <c r="BG1793" s="17">
        <f t="shared" si="1535"/>
        <v>0.95346823595070895</v>
      </c>
      <c r="BH1793" s="17">
        <f t="shared" si="1536"/>
        <v>8.5272651658821058E-2</v>
      </c>
      <c r="BI1793" s="17">
        <f t="shared" si="1562"/>
        <v>3.2756169753872869E-2</v>
      </c>
      <c r="BJ1793" s="11">
        <f t="shared" si="1563"/>
        <v>11.18140713819443</v>
      </c>
      <c r="BK1793" s="15">
        <f t="shared" si="1564"/>
        <v>-1.3990026835532667</v>
      </c>
      <c r="BL1793" s="15">
        <f t="shared" si="1565"/>
        <v>-1.2239573879749126</v>
      </c>
      <c r="BN1793" s="18">
        <f t="shared" si="1537"/>
        <v>-2.8330850450385068</v>
      </c>
      <c r="BO1793" s="19">
        <f t="shared" si="1538"/>
        <v>-1.8362491884859085</v>
      </c>
      <c r="BP1793" s="18">
        <f t="shared" si="1539"/>
        <v>37.049147882649891</v>
      </c>
      <c r="BQ1793" s="16">
        <f t="shared" si="1566"/>
        <v>37.094624542009804</v>
      </c>
      <c r="BR1793" s="17">
        <f t="shared" si="1540"/>
        <v>1.6374532921960845</v>
      </c>
      <c r="BS1793" s="18">
        <f t="shared" si="1541"/>
        <v>6.0430850450385067</v>
      </c>
      <c r="BT1793" s="17">
        <f t="shared" si="1567"/>
        <v>0.36626007030586261</v>
      </c>
      <c r="BU1793" s="17">
        <f t="shared" si="1542"/>
        <v>0.9534717931992116</v>
      </c>
      <c r="BV1793" s="17">
        <f t="shared" si="1543"/>
        <v>8.5272969798430742E-2</v>
      </c>
      <c r="BW1793" s="17">
        <f t="shared" si="1568"/>
        <v>3.2756169753872869E-2</v>
      </c>
      <c r="BX1793" s="11">
        <f t="shared" si="1569"/>
        <v>11.18140713819443</v>
      </c>
      <c r="BY1793" s="15">
        <f t="shared" si="1570"/>
        <v>-1.3988878666049993</v>
      </c>
      <c r="BZ1793" s="15">
        <f t="shared" si="1571"/>
        <v>-1.2239619543783036</v>
      </c>
    </row>
    <row r="1794" spans="9:78" x14ac:dyDescent="0.3">
      <c r="I1794" s="11">
        <f t="shared" si="1544"/>
        <v>3.5699999999998284</v>
      </c>
      <c r="J1794" s="15">
        <f t="shared" si="1545"/>
        <v>1.5776933828157154</v>
      </c>
      <c r="K1794" s="15">
        <f t="shared" si="1546"/>
        <v>143.07189101387178</v>
      </c>
      <c r="L1794" s="15">
        <f t="shared" si="1551"/>
        <v>-2.83381464759742</v>
      </c>
      <c r="M1794" s="15">
        <f t="shared" si="1547"/>
        <v>-1.8338061555720557</v>
      </c>
      <c r="N1794" s="15">
        <f t="shared" si="1548"/>
        <v>37.046764722956354</v>
      </c>
      <c r="O1794" s="23"/>
      <c r="P1794" s="23"/>
      <c r="Q1794" s="23"/>
      <c r="R1794" s="23"/>
      <c r="S1794" s="23"/>
      <c r="T1794" s="23"/>
      <c r="U1794" s="23"/>
      <c r="V1794" s="11"/>
      <c r="Z1794" s="15">
        <f t="shared" si="1516"/>
        <v>37.092123442239021</v>
      </c>
      <c r="AA1794" s="16">
        <f t="shared" si="1549"/>
        <v>25.290077421140527</v>
      </c>
      <c r="AB1794" s="17">
        <f t="shared" si="1517"/>
        <v>1.6372324895306143</v>
      </c>
      <c r="AC1794" s="18">
        <f t="shared" si="1518"/>
        <v>6.0438146475974204</v>
      </c>
      <c r="AD1794" s="17">
        <f t="shared" si="1519"/>
        <v>0.45383607383948488</v>
      </c>
      <c r="AE1794" s="17">
        <f t="shared" si="1520"/>
        <v>1.1812959698108418</v>
      </c>
      <c r="AF1794" s="17">
        <f t="shared" si="1550"/>
        <v>9.0495976690534122E-2</v>
      </c>
      <c r="AG1794" s="17">
        <f t="shared" si="1552"/>
        <v>3.476718774049322E-2</v>
      </c>
      <c r="AH1794" s="11">
        <f t="shared" si="1553"/>
        <v>13.053574457243306</v>
      </c>
      <c r="AI1794" s="15">
        <f t="shared" si="1521"/>
        <v>5.9304871616059671</v>
      </c>
      <c r="AJ1794" s="15">
        <f t="shared" si="1522"/>
        <v>-1.0290192653610037</v>
      </c>
      <c r="AL1794" s="18">
        <f t="shared" si="1523"/>
        <v>-2.83381464759742</v>
      </c>
      <c r="AM1794" s="19">
        <f t="shared" si="1524"/>
        <v>-1.8278756684104498</v>
      </c>
      <c r="AN1794" s="18">
        <f t="shared" si="1525"/>
        <v>37.046764722956354</v>
      </c>
      <c r="AO1794" s="16">
        <f t="shared" si="1554"/>
        <v>37.091830716442807</v>
      </c>
      <c r="AP1794" s="17">
        <f t="shared" si="1526"/>
        <v>1.6372066480177279</v>
      </c>
      <c r="AQ1794" s="18">
        <f t="shared" si="1527"/>
        <v>6.0438146475974204</v>
      </c>
      <c r="AR1794" s="17">
        <f t="shared" si="1555"/>
        <v>0.36630957383948498</v>
      </c>
      <c r="AS1794" s="17">
        <f t="shared" si="1528"/>
        <v>0.95345702626795792</v>
      </c>
      <c r="AT1794" s="17">
        <f t="shared" si="1529"/>
        <v>8.5262768454602789E-2</v>
      </c>
      <c r="AU1794" s="17">
        <f t="shared" si="1556"/>
        <v>3.2757185186658516E-2</v>
      </c>
      <c r="AV1794" s="11">
        <f t="shared" si="1557"/>
        <v>11.182571754934459</v>
      </c>
      <c r="AW1794" s="15">
        <f t="shared" si="1558"/>
        <v>-1.3993630403058017</v>
      </c>
      <c r="AX1794" s="15">
        <f t="shared" si="1559"/>
        <v>-1.2232657374867626</v>
      </c>
      <c r="AZ1794" s="18">
        <f t="shared" si="1530"/>
        <v>-2.83381464759742</v>
      </c>
      <c r="BA1794" s="19">
        <f t="shared" si="1531"/>
        <v>-1.8352055186123615</v>
      </c>
      <c r="BB1794" s="18">
        <f t="shared" si="1532"/>
        <v>37.046764722956354</v>
      </c>
      <c r="BC1794" s="16">
        <f t="shared" si="1560"/>
        <v>37.092192652007355</v>
      </c>
      <c r="BD1794" s="17">
        <f t="shared" si="1533"/>
        <v>1.6372385993230179</v>
      </c>
      <c r="BE1794" s="18">
        <f t="shared" si="1534"/>
        <v>6.0438146475974204</v>
      </c>
      <c r="BF1794" s="17">
        <f t="shared" si="1561"/>
        <v>0.36630957383948498</v>
      </c>
      <c r="BG1794" s="17">
        <f t="shared" si="1535"/>
        <v>0.95347563369089017</v>
      </c>
      <c r="BH1794" s="17">
        <f t="shared" si="1536"/>
        <v>8.5264432420937203E-2</v>
      </c>
      <c r="BI1794" s="17">
        <f t="shared" si="1562"/>
        <v>3.2757185186658516E-2</v>
      </c>
      <c r="BJ1794" s="11">
        <f t="shared" si="1563"/>
        <v>11.182571754934459</v>
      </c>
      <c r="BK1794" s="15">
        <f t="shared" si="1564"/>
        <v>-1.3987624503791232</v>
      </c>
      <c r="BL1794" s="15">
        <f t="shared" si="1565"/>
        <v>-1.2232896104273452</v>
      </c>
      <c r="BN1794" s="18">
        <f t="shared" si="1537"/>
        <v>-2.83381464759742</v>
      </c>
      <c r="BO1794" s="19">
        <f t="shared" si="1538"/>
        <v>-1.8366036804728141</v>
      </c>
      <c r="BP1794" s="18">
        <f t="shared" si="1539"/>
        <v>37.046764722956354</v>
      </c>
      <c r="BQ1794" s="16">
        <f t="shared" si="1566"/>
        <v>37.092261854963901</v>
      </c>
      <c r="BR1794" s="17">
        <f t="shared" si="1540"/>
        <v>1.63724470852548</v>
      </c>
      <c r="BS1794" s="18">
        <f t="shared" si="1541"/>
        <v>6.0438146475974204</v>
      </c>
      <c r="BT1794" s="17">
        <f t="shared" si="1567"/>
        <v>0.36630957383948498</v>
      </c>
      <c r="BU1794" s="17">
        <f t="shared" si="1542"/>
        <v>0.95347919149589877</v>
      </c>
      <c r="BV1794" s="17">
        <f t="shared" si="1543"/>
        <v>8.5264750577179471E-2</v>
      </c>
      <c r="BW1794" s="17">
        <f t="shared" si="1568"/>
        <v>3.2757185186658516E-2</v>
      </c>
      <c r="BX1794" s="11">
        <f t="shared" si="1569"/>
        <v>11.182571754934459</v>
      </c>
      <c r="BY1794" s="15">
        <f t="shared" si="1570"/>
        <v>-1.3986476154631333</v>
      </c>
      <c r="BZ1794" s="15">
        <f t="shared" si="1571"/>
        <v>-1.2232941750179323</v>
      </c>
    </row>
    <row r="1795" spans="9:78" x14ac:dyDescent="0.3">
      <c r="I1795" s="11">
        <f t="shared" si="1544"/>
        <v>3.5719999999998282</v>
      </c>
      <c r="J1795" s="15">
        <f t="shared" si="1545"/>
        <v>1.5740254157007598</v>
      </c>
      <c r="K1795" s="15">
        <f t="shared" si="1546"/>
        <v>143.14598216150964</v>
      </c>
      <c r="L1795" s="15">
        <f t="shared" si="1551"/>
        <v>-2.8345439796582155</v>
      </c>
      <c r="M1795" s="15">
        <f t="shared" si="1547"/>
        <v>-1.834160959383798</v>
      </c>
      <c r="N1795" s="15">
        <f t="shared" si="1548"/>
        <v>37.044382914910955</v>
      </c>
      <c r="O1795" s="23"/>
      <c r="P1795" s="23"/>
      <c r="Q1795" s="23"/>
      <c r="R1795" s="23"/>
      <c r="S1795" s="23"/>
      <c r="T1795" s="23"/>
      <c r="U1795" s="23"/>
      <c r="V1795" s="11"/>
      <c r="Z1795" s="15">
        <f t="shared" si="1516"/>
        <v>37.089762091060578</v>
      </c>
      <c r="AA1795" s="16">
        <f t="shared" si="1549"/>
        <v>25.288467409402742</v>
      </c>
      <c r="AB1795" s="17">
        <f t="shared" si="1517"/>
        <v>1.6370240378460545</v>
      </c>
      <c r="AC1795" s="18">
        <f t="shared" si="1518"/>
        <v>6.044543979658215</v>
      </c>
      <c r="AD1795" s="17">
        <f t="shared" si="1519"/>
        <v>0.45388555901980981</v>
      </c>
      <c r="AE1795" s="17">
        <f t="shared" si="1520"/>
        <v>1.1812743569898614</v>
      </c>
      <c r="AF1795" s="17">
        <f t="shared" si="1550"/>
        <v>9.0487728178828247E-2</v>
      </c>
      <c r="AG1795" s="17">
        <f t="shared" si="1552"/>
        <v>3.4768445489274734E-2</v>
      </c>
      <c r="AH1795" s="11">
        <f t="shared" si="1553"/>
        <v>13.054525522569683</v>
      </c>
      <c r="AI1795" s="15">
        <f t="shared" si="1521"/>
        <v>5.9297926131049561</v>
      </c>
      <c r="AJ1795" s="15">
        <f t="shared" si="1522"/>
        <v>-1.0283035484246983</v>
      </c>
      <c r="AL1795" s="18">
        <f t="shared" si="1523"/>
        <v>-2.8345439796582155</v>
      </c>
      <c r="AM1795" s="19">
        <f t="shared" si="1524"/>
        <v>-1.828231166770693</v>
      </c>
      <c r="AN1795" s="18">
        <f t="shared" si="1525"/>
        <v>37.044382914910955</v>
      </c>
      <c r="AO1795" s="16">
        <f t="shared" si="1554"/>
        <v>37.089469324131592</v>
      </c>
      <c r="AP1795" s="17">
        <f t="shared" si="1526"/>
        <v>1.6369981943473813</v>
      </c>
      <c r="AQ1795" s="18">
        <f t="shared" si="1527"/>
        <v>6.044543979658215</v>
      </c>
      <c r="AR1795" s="17">
        <f t="shared" si="1555"/>
        <v>0.36635905901980986</v>
      </c>
      <c r="AS1795" s="17">
        <f t="shared" si="1528"/>
        <v>0.95346441669035675</v>
      </c>
      <c r="AT1795" s="17">
        <f t="shared" si="1529"/>
        <v>8.5254554646026784E-2</v>
      </c>
      <c r="AU1795" s="17">
        <f t="shared" si="1556"/>
        <v>3.2758200380135098E-2</v>
      </c>
      <c r="AV1795" s="11">
        <f t="shared" si="1557"/>
        <v>11.183735820908332</v>
      </c>
      <c r="AW1795" s="15">
        <f t="shared" si="1558"/>
        <v>-1.3991230517401321</v>
      </c>
      <c r="AX1795" s="15">
        <f t="shared" si="1559"/>
        <v>-1.2225982930700119</v>
      </c>
      <c r="AZ1795" s="18">
        <f t="shared" si="1530"/>
        <v>-2.8345439796582155</v>
      </c>
      <c r="BA1795" s="19">
        <f t="shared" si="1531"/>
        <v>-1.835560082435538</v>
      </c>
      <c r="BB1795" s="18">
        <f t="shared" si="1532"/>
        <v>37.044382914910955</v>
      </c>
      <c r="BC1795" s="16">
        <f t="shared" si="1560"/>
        <v>37.089831306744671</v>
      </c>
      <c r="BD1795" s="17">
        <f t="shared" si="1533"/>
        <v>1.6370301477717049</v>
      </c>
      <c r="BE1795" s="18">
        <f t="shared" si="1534"/>
        <v>6.044543979658215</v>
      </c>
      <c r="BF1795" s="17">
        <f t="shared" si="1561"/>
        <v>0.36635905901980986</v>
      </c>
      <c r="BG1795" s="17">
        <f t="shared" si="1535"/>
        <v>0.95348302786121164</v>
      </c>
      <c r="BH1795" s="17">
        <f t="shared" si="1536"/>
        <v>8.5256218774288836E-2</v>
      </c>
      <c r="BI1795" s="17">
        <f t="shared" si="1562"/>
        <v>3.2758200380135098E-2</v>
      </c>
      <c r="BJ1795" s="11">
        <f t="shared" si="1563"/>
        <v>11.183735820908332</v>
      </c>
      <c r="BK1795" s="15">
        <f t="shared" si="1564"/>
        <v>-1.3985223408138563</v>
      </c>
      <c r="BL1795" s="15">
        <f t="shared" si="1565"/>
        <v>-1.2226221576058258</v>
      </c>
      <c r="BN1795" s="18">
        <f t="shared" si="1537"/>
        <v>-2.8345439796582155</v>
      </c>
      <c r="BO1795" s="19">
        <f t="shared" si="1538"/>
        <v>-1.8369580040654256</v>
      </c>
      <c r="BP1795" s="18">
        <f t="shared" si="1539"/>
        <v>37.044382914910955</v>
      </c>
      <c r="BQ1795" s="16">
        <f t="shared" si="1566"/>
        <v>37.089900515574946</v>
      </c>
      <c r="BR1795" s="17">
        <f t="shared" si="1540"/>
        <v>1.6370362571037436</v>
      </c>
      <c r="BS1795" s="18">
        <f t="shared" si="1541"/>
        <v>6.044543979658215</v>
      </c>
      <c r="BT1795" s="17">
        <f t="shared" si="1567"/>
        <v>0.36635905901980986</v>
      </c>
      <c r="BU1795" s="17">
        <f t="shared" si="1542"/>
        <v>0.95348658622231963</v>
      </c>
      <c r="BV1795" s="17">
        <f t="shared" si="1543"/>
        <v>8.5256536947139569E-2</v>
      </c>
      <c r="BW1795" s="17">
        <f t="shared" si="1568"/>
        <v>3.2758200380135098E-2</v>
      </c>
      <c r="BX1795" s="11">
        <f t="shared" si="1569"/>
        <v>11.183735820908332</v>
      </c>
      <c r="BY1795" s="15">
        <f t="shared" si="1570"/>
        <v>-1.3984074879432926</v>
      </c>
      <c r="BZ1795" s="15">
        <f t="shared" si="1571"/>
        <v>-1.2226267203835663</v>
      </c>
    </row>
    <row r="1796" spans="9:78" x14ac:dyDescent="0.3">
      <c r="I1796" s="11">
        <f t="shared" si="1544"/>
        <v>3.573999999999828</v>
      </c>
      <c r="J1796" s="15">
        <f t="shared" si="1545"/>
        <v>1.5703567391467725</v>
      </c>
      <c r="K1796" s="15">
        <f t="shared" si="1546"/>
        <v>143.2200685468824</v>
      </c>
      <c r="L1796" s="15">
        <f t="shared" si="1551"/>
        <v>-2.8352730412169977</v>
      </c>
      <c r="M1796" s="15">
        <f t="shared" si="1547"/>
        <v>-1.8345155946037801</v>
      </c>
      <c r="N1796" s="15">
        <f t="shared" si="1548"/>
        <v>37.042002457854238</v>
      </c>
      <c r="O1796" s="23"/>
      <c r="P1796" s="23"/>
      <c r="Q1796" s="23"/>
      <c r="R1796" s="23"/>
      <c r="S1796" s="23"/>
      <c r="T1796" s="23"/>
      <c r="U1796" s="23"/>
      <c r="V1796" s="11"/>
      <c r="Z1796" s="15">
        <f t="shared" si="1516"/>
        <v>37.087402086888261</v>
      </c>
      <c r="AA1796" s="16">
        <f t="shared" si="1549"/>
        <v>25.286858316077982</v>
      </c>
      <c r="AB1796" s="17">
        <f t="shared" si="1517"/>
        <v>1.6368157183298833</v>
      </c>
      <c r="AC1796" s="18">
        <f t="shared" si="1518"/>
        <v>6.0452730412169977</v>
      </c>
      <c r="AD1796" s="17">
        <f t="shared" si="1519"/>
        <v>0.45393502584657325</v>
      </c>
      <c r="AE1796" s="17">
        <f t="shared" si="1520"/>
        <v>1.1812527589922939</v>
      </c>
      <c r="AF1796" s="17">
        <f t="shared" si="1550"/>
        <v>9.0479485282197583E-2</v>
      </c>
      <c r="AG1796" s="17">
        <f t="shared" si="1552"/>
        <v>3.4769702908627825E-2</v>
      </c>
      <c r="AH1796" s="11">
        <f t="shared" si="1553"/>
        <v>13.055476114923399</v>
      </c>
      <c r="AI1796" s="15">
        <f t="shared" si="1521"/>
        <v>5.9290985329867185</v>
      </c>
      <c r="AJ1796" s="15">
        <f t="shared" si="1522"/>
        <v>-1.0275881860749696</v>
      </c>
      <c r="AL1796" s="18">
        <f t="shared" si="1523"/>
        <v>-2.8352730412169977</v>
      </c>
      <c r="AM1796" s="19">
        <f t="shared" si="1524"/>
        <v>-1.8285864960707934</v>
      </c>
      <c r="AN1796" s="18">
        <f t="shared" si="1525"/>
        <v>37.042002457854238</v>
      </c>
      <c r="AO1796" s="16">
        <f t="shared" si="1554"/>
        <v>37.087109278849056</v>
      </c>
      <c r="AP1796" s="17">
        <f t="shared" si="1526"/>
        <v>1.6367898728469372</v>
      </c>
      <c r="AQ1796" s="18">
        <f t="shared" si="1527"/>
        <v>6.0452730412169977</v>
      </c>
      <c r="AR1796" s="17">
        <f t="shared" si="1555"/>
        <v>0.3664085258465733</v>
      </c>
      <c r="AS1796" s="17">
        <f t="shared" si="1528"/>
        <v>0.95347180354601979</v>
      </c>
      <c r="AT1796" s="17">
        <f t="shared" si="1529"/>
        <v>8.524634642502385E-2</v>
      </c>
      <c r="AU1796" s="17">
        <f t="shared" si="1556"/>
        <v>3.2759215334144616E-2</v>
      </c>
      <c r="AV1796" s="11">
        <f t="shared" si="1557"/>
        <v>11.184899336238656</v>
      </c>
      <c r="AW1796" s="15">
        <f t="shared" si="1558"/>
        <v>-1.3988831866722207</v>
      </c>
      <c r="AX1796" s="15">
        <f t="shared" si="1559"/>
        <v>-1.2219311732666198</v>
      </c>
      <c r="AZ1796" s="18">
        <f t="shared" si="1530"/>
        <v>-2.8352730412169977</v>
      </c>
      <c r="BA1796" s="19">
        <f t="shared" si="1531"/>
        <v>-1.8359144777904524</v>
      </c>
      <c r="BB1796" s="18">
        <f t="shared" si="1532"/>
        <v>37.042002457854238</v>
      </c>
      <c r="BC1796" s="16">
        <f t="shared" si="1560"/>
        <v>37.087471308481526</v>
      </c>
      <c r="BD1796" s="17">
        <f t="shared" si="1533"/>
        <v>1.636821828388354</v>
      </c>
      <c r="BE1796" s="18">
        <f t="shared" si="1534"/>
        <v>6.0452730412169977</v>
      </c>
      <c r="BF1796" s="17">
        <f t="shared" si="1561"/>
        <v>0.3664085258465733</v>
      </c>
      <c r="BG1796" s="17">
        <f t="shared" si="1535"/>
        <v>0.95349041846306759</v>
      </c>
      <c r="BH1796" s="17">
        <f t="shared" si="1536"/>
        <v>8.5248010715107139E-2</v>
      </c>
      <c r="BI1796" s="17">
        <f t="shared" si="1562"/>
        <v>3.2759215334144616E-2</v>
      </c>
      <c r="BJ1796" s="11">
        <f t="shared" si="1563"/>
        <v>11.184899336238656</v>
      </c>
      <c r="BK1796" s="15">
        <f t="shared" si="1564"/>
        <v>-1.3982823548023251</v>
      </c>
      <c r="BL1796" s="15">
        <f t="shared" si="1565"/>
        <v>-1.2219550293967583</v>
      </c>
      <c r="BN1796" s="18">
        <f t="shared" si="1537"/>
        <v>-2.8352730412169977</v>
      </c>
      <c r="BO1796" s="19">
        <f t="shared" si="1538"/>
        <v>-1.8373121593133848</v>
      </c>
      <c r="BP1796" s="18">
        <f t="shared" si="1539"/>
        <v>37.042002457854238</v>
      </c>
      <c r="BQ1796" s="16">
        <f t="shared" si="1566"/>
        <v>37.087540523178944</v>
      </c>
      <c r="BR1796" s="17">
        <f t="shared" si="1540"/>
        <v>1.6368279378495441</v>
      </c>
      <c r="BS1796" s="18">
        <f t="shared" si="1541"/>
        <v>6.0452730412169977</v>
      </c>
      <c r="BT1796" s="17">
        <f t="shared" si="1567"/>
        <v>0.3664085258465733</v>
      </c>
      <c r="BU1796" s="17">
        <f t="shared" si="1542"/>
        <v>0.95349397737986963</v>
      </c>
      <c r="BV1796" s="17">
        <f t="shared" si="1543"/>
        <v>8.5248328904542287E-2</v>
      </c>
      <c r="BW1796" s="17">
        <f t="shared" si="1568"/>
        <v>3.2759215334144616E-2</v>
      </c>
      <c r="BX1796" s="11">
        <f t="shared" si="1569"/>
        <v>11.184899336238656</v>
      </c>
      <c r="BY1796" s="15">
        <f t="shared" si="1570"/>
        <v>-1.3981674839903042</v>
      </c>
      <c r="BZ1796" s="15">
        <f t="shared" si="1571"/>
        <v>-1.2219595903616105</v>
      </c>
    </row>
    <row r="1797" spans="9:78" x14ac:dyDescent="0.3">
      <c r="I1797" s="11">
        <f t="shared" si="1544"/>
        <v>3.5759999999998278</v>
      </c>
      <c r="J1797" s="15">
        <f t="shared" si="1545"/>
        <v>1.5666873534908874</v>
      </c>
      <c r="K1797" s="15">
        <f t="shared" si="1546"/>
        <v>143.29415017269139</v>
      </c>
      <c r="L1797" s="15">
        <f t="shared" si="1551"/>
        <v>-2.8360018322699778</v>
      </c>
      <c r="M1797" s="15">
        <f t="shared" si="1547"/>
        <v>-1.8348700612817643</v>
      </c>
      <c r="N1797" s="15">
        <f t="shared" si="1548"/>
        <v>37.039623351126984</v>
      </c>
      <c r="O1797" s="23"/>
      <c r="P1797" s="23"/>
      <c r="Q1797" s="23"/>
      <c r="R1797" s="23"/>
      <c r="S1797" s="23"/>
      <c r="T1797" s="23"/>
      <c r="U1797" s="23"/>
      <c r="V1797" s="11"/>
      <c r="Z1797" s="15">
        <f t="shared" si="1516"/>
        <v>37.085043429058288</v>
      </c>
      <c r="AA1797" s="16">
        <f t="shared" si="1549"/>
        <v>25.285250140713664</v>
      </c>
      <c r="AB1797" s="17">
        <f t="shared" si="1517"/>
        <v>1.6366075309008159</v>
      </c>
      <c r="AC1797" s="18">
        <f t="shared" si="1518"/>
        <v>6.0460018322699778</v>
      </c>
      <c r="AD1797" s="17">
        <f t="shared" si="1519"/>
        <v>0.45398447431951794</v>
      </c>
      <c r="AE1797" s="17">
        <f t="shared" si="1520"/>
        <v>1.1812311758082212</v>
      </c>
      <c r="AF1797" s="17">
        <f t="shared" si="1550"/>
        <v>9.0471247996854895E-2</v>
      </c>
      <c r="AG1797" s="17">
        <f t="shared" si="1552"/>
        <v>3.4770959998393441E-2</v>
      </c>
      <c r="AH1797" s="11">
        <f t="shared" si="1553"/>
        <v>13.056426234435111</v>
      </c>
      <c r="AI1797" s="15">
        <f t="shared" si="1521"/>
        <v>5.9284049209429099</v>
      </c>
      <c r="AJ1797" s="15">
        <f t="shared" si="1522"/>
        <v>-1.0268731781802602</v>
      </c>
      <c r="AL1797" s="18">
        <f t="shared" si="1523"/>
        <v>-2.8360018322699778</v>
      </c>
      <c r="AM1797" s="19">
        <f t="shared" si="1524"/>
        <v>-1.8289416563608214</v>
      </c>
      <c r="AN1797" s="18">
        <f t="shared" si="1525"/>
        <v>37.039623351126984</v>
      </c>
      <c r="AO1797" s="16">
        <f t="shared" si="1554"/>
        <v>37.084750579931409</v>
      </c>
      <c r="AP1797" s="17">
        <f t="shared" si="1526"/>
        <v>1.6365816834351106</v>
      </c>
      <c r="AQ1797" s="18">
        <f t="shared" si="1527"/>
        <v>6.0460018322699778</v>
      </c>
      <c r="AR1797" s="17">
        <f t="shared" si="1555"/>
        <v>0.36645797431951799</v>
      </c>
      <c r="AS1797" s="17">
        <f t="shared" si="1528"/>
        <v>0.95347918683633903</v>
      </c>
      <c r="AT1797" s="17">
        <f t="shared" si="1529"/>
        <v>8.5238143787827528E-2</v>
      </c>
      <c r="AU1797" s="17">
        <f t="shared" si="1556"/>
        <v>3.2760230048529258E-2</v>
      </c>
      <c r="AV1797" s="11">
        <f t="shared" si="1557"/>
        <v>11.186062301048151</v>
      </c>
      <c r="AW1797" s="15">
        <f t="shared" si="1558"/>
        <v>-1.3986434450469938</v>
      </c>
      <c r="AX1797" s="15">
        <f t="shared" si="1559"/>
        <v>-1.2212643779630019</v>
      </c>
      <c r="AZ1797" s="18">
        <f t="shared" si="1530"/>
        <v>-2.8360018322699778</v>
      </c>
      <c r="BA1797" s="19">
        <f t="shared" si="1531"/>
        <v>-1.8362687047268114</v>
      </c>
      <c r="BB1797" s="18">
        <f t="shared" si="1532"/>
        <v>37.039623351126984</v>
      </c>
      <c r="BC1797" s="16">
        <f t="shared" si="1560"/>
        <v>37.085112656554124</v>
      </c>
      <c r="BD1797" s="17">
        <f t="shared" si="1533"/>
        <v>1.6366136410916801</v>
      </c>
      <c r="BE1797" s="18">
        <f t="shared" si="1534"/>
        <v>6.0460018322699778</v>
      </c>
      <c r="BF1797" s="17">
        <f t="shared" si="1561"/>
        <v>0.36645797431951799</v>
      </c>
      <c r="BG1797" s="17">
        <f t="shared" si="1535"/>
        <v>0.95349780549785013</v>
      </c>
      <c r="BH1797" s="17">
        <f t="shared" si="1536"/>
        <v>8.5239808239625653E-2</v>
      </c>
      <c r="BI1797" s="17">
        <f t="shared" si="1562"/>
        <v>3.2760230048529258E-2</v>
      </c>
      <c r="BJ1797" s="11">
        <f t="shared" si="1563"/>
        <v>11.186062301048151</v>
      </c>
      <c r="BK1797" s="15">
        <f t="shared" si="1564"/>
        <v>-1.3980424922894592</v>
      </c>
      <c r="BL1797" s="15">
        <f t="shared" si="1565"/>
        <v>-1.2212882256865623</v>
      </c>
      <c r="BN1797" s="18">
        <f t="shared" si="1537"/>
        <v>-2.8360018322699778</v>
      </c>
      <c r="BO1797" s="19">
        <f t="shared" si="1538"/>
        <v>-1.8376661462663433</v>
      </c>
      <c r="BP1797" s="18">
        <f t="shared" si="1539"/>
        <v>37.039623351126984</v>
      </c>
      <c r="BQ1797" s="16">
        <f t="shared" si="1566"/>
        <v>37.085181877112113</v>
      </c>
      <c r="BR1797" s="17">
        <f t="shared" si="1540"/>
        <v>1.6366197506815969</v>
      </c>
      <c r="BS1797" s="18">
        <f t="shared" si="1541"/>
        <v>6.0460018322699778</v>
      </c>
      <c r="BT1797" s="17">
        <f t="shared" si="1567"/>
        <v>0.36645797431951799</v>
      </c>
      <c r="BU1797" s="17">
        <f t="shared" si="1542"/>
        <v>0.95350136496994042</v>
      </c>
      <c r="BV1797" s="17">
        <f t="shared" si="1543"/>
        <v>8.5240126445621164E-2</v>
      </c>
      <c r="BW1797" s="17">
        <f t="shared" si="1568"/>
        <v>3.2760230048529258E-2</v>
      </c>
      <c r="BX1797" s="11">
        <f t="shared" si="1569"/>
        <v>11.186062301048151</v>
      </c>
      <c r="BY1797" s="15">
        <f t="shared" si="1570"/>
        <v>-1.3979276035491084</v>
      </c>
      <c r="BZ1797" s="15">
        <f t="shared" si="1571"/>
        <v>-1.2212927848384858</v>
      </c>
    </row>
    <row r="1798" spans="9:78" x14ac:dyDescent="0.3">
      <c r="I1798" s="11">
        <f t="shared" si="1544"/>
        <v>3.5779999999998275</v>
      </c>
      <c r="J1798" s="15">
        <f t="shared" si="1545"/>
        <v>1.5630172590701386</v>
      </c>
      <c r="K1798" s="15">
        <f t="shared" si="1546"/>
        <v>143.36822704163657</v>
      </c>
      <c r="L1798" s="15">
        <f t="shared" si="1551"/>
        <v>-2.8367303528134769</v>
      </c>
      <c r="M1798" s="15">
        <f t="shared" si="1547"/>
        <v>-1.8352243594675239</v>
      </c>
      <c r="N1798" s="15">
        <f t="shared" si="1548"/>
        <v>37.037245594070214</v>
      </c>
      <c r="O1798" s="23"/>
      <c r="P1798" s="23"/>
      <c r="Q1798" s="23"/>
      <c r="R1798" s="23"/>
      <c r="S1798" s="23"/>
      <c r="T1798" s="23"/>
      <c r="U1798" s="23"/>
      <c r="V1798" s="11"/>
      <c r="Z1798" s="15">
        <f t="shared" si="1516"/>
        <v>37.082686116907126</v>
      </c>
      <c r="AA1798" s="16">
        <f t="shared" si="1549"/>
        <v>25.283642882857386</v>
      </c>
      <c r="AB1798" s="17">
        <f t="shared" si="1517"/>
        <v>1.6363994754776174</v>
      </c>
      <c r="AC1798" s="18">
        <f t="shared" si="1518"/>
        <v>6.0467303528134764</v>
      </c>
      <c r="AD1798" s="17">
        <f t="shared" si="1519"/>
        <v>0.45403390443839431</v>
      </c>
      <c r="AE1798" s="17">
        <f t="shared" si="1520"/>
        <v>1.1812096074277316</v>
      </c>
      <c r="AF1798" s="17">
        <f t="shared" si="1550"/>
        <v>9.0463016319015321E-2</v>
      </c>
      <c r="AG1798" s="17">
        <f t="shared" si="1552"/>
        <v>3.4772216758412744E-2</v>
      </c>
      <c r="AH1798" s="11">
        <f t="shared" si="1553"/>
        <v>13.057375881235583</v>
      </c>
      <c r="AI1798" s="15">
        <f t="shared" si="1521"/>
        <v>5.9277117766653715</v>
      </c>
      <c r="AJ1798" s="15">
        <f t="shared" si="1522"/>
        <v>-1.0261585246090343</v>
      </c>
      <c r="AL1798" s="18">
        <f t="shared" si="1523"/>
        <v>-2.8367303528134769</v>
      </c>
      <c r="AM1798" s="19">
        <f t="shared" si="1524"/>
        <v>-1.8292966476908585</v>
      </c>
      <c r="AN1798" s="18">
        <f t="shared" si="1525"/>
        <v>37.037245594070214</v>
      </c>
      <c r="AO1798" s="16">
        <f t="shared" si="1554"/>
        <v>37.082393226715105</v>
      </c>
      <c r="AP1798" s="17">
        <f t="shared" si="1526"/>
        <v>1.6363736260306645</v>
      </c>
      <c r="AQ1798" s="18">
        <f t="shared" si="1527"/>
        <v>6.0467303528134764</v>
      </c>
      <c r="AR1798" s="17">
        <f t="shared" si="1555"/>
        <v>0.36650740443839436</v>
      </c>
      <c r="AS1798" s="17">
        <f t="shared" si="1528"/>
        <v>0.95348656656270692</v>
      </c>
      <c r="AT1798" s="17">
        <f t="shared" si="1529"/>
        <v>8.5229946730673828E-2</v>
      </c>
      <c r="AU1798" s="17">
        <f t="shared" si="1556"/>
        <v>3.2761244523131436E-2</v>
      </c>
      <c r="AV1798" s="11">
        <f t="shared" si="1557"/>
        <v>11.187224715459688</v>
      </c>
      <c r="AW1798" s="15">
        <f t="shared" si="1558"/>
        <v>-1.3984038268093815</v>
      </c>
      <c r="AX1798" s="15">
        <f t="shared" si="1559"/>
        <v>-1.2205979070455883</v>
      </c>
      <c r="AZ1798" s="18">
        <f t="shared" si="1530"/>
        <v>-2.8367303528134769</v>
      </c>
      <c r="BA1798" s="19">
        <f t="shared" si="1531"/>
        <v>-1.8366227632943333</v>
      </c>
      <c r="BB1798" s="18">
        <f t="shared" si="1532"/>
        <v>37.037245594070214</v>
      </c>
      <c r="BC1798" s="16">
        <f t="shared" si="1560"/>
        <v>37.082755350298939</v>
      </c>
      <c r="BD1798" s="17">
        <f t="shared" si="1533"/>
        <v>1.6364055858004485</v>
      </c>
      <c r="BE1798" s="18">
        <f t="shared" si="1534"/>
        <v>6.0467303528134764</v>
      </c>
      <c r="BF1798" s="17">
        <f t="shared" si="1561"/>
        <v>0.36650740443839436</v>
      </c>
      <c r="BG1798" s="17">
        <f t="shared" si="1535"/>
        <v>0.95350518896695169</v>
      </c>
      <c r="BH1798" s="17">
        <f t="shared" si="1536"/>
        <v>8.5231611344080499E-2</v>
      </c>
      <c r="BI1798" s="17">
        <f t="shared" si="1562"/>
        <v>3.2761244523131436E-2</v>
      </c>
      <c r="BJ1798" s="11">
        <f t="shared" si="1563"/>
        <v>11.187224715459688</v>
      </c>
      <c r="BK1798" s="15">
        <f t="shared" si="1564"/>
        <v>-1.3978027532201851</v>
      </c>
      <c r="BL1798" s="15">
        <f t="shared" si="1565"/>
        <v>-1.2206217463616755</v>
      </c>
      <c r="BN1798" s="18">
        <f t="shared" si="1537"/>
        <v>-2.8367303528134769</v>
      </c>
      <c r="BO1798" s="19">
        <f t="shared" si="1538"/>
        <v>-1.8380199649739644</v>
      </c>
      <c r="BP1798" s="18">
        <f t="shared" si="1539"/>
        <v>37.037245594070214</v>
      </c>
      <c r="BQ1798" s="16">
        <f t="shared" si="1566"/>
        <v>37.082824576710934</v>
      </c>
      <c r="BR1798" s="17">
        <f t="shared" si="1540"/>
        <v>1.6364116955186687</v>
      </c>
      <c r="BS1798" s="18">
        <f t="shared" si="1541"/>
        <v>6.0467303528134764</v>
      </c>
      <c r="BT1798" s="17">
        <f t="shared" si="1567"/>
        <v>0.36650740443839436</v>
      </c>
      <c r="BU1798" s="17">
        <f t="shared" si="1542"/>
        <v>0.9535087489939259</v>
      </c>
      <c r="BV1798" s="17">
        <f t="shared" si="1543"/>
        <v>8.5231929566612422E-2</v>
      </c>
      <c r="BW1798" s="17">
        <f t="shared" si="1568"/>
        <v>3.2761244523131436E-2</v>
      </c>
      <c r="BX1798" s="11">
        <f t="shared" si="1569"/>
        <v>11.187224715459688</v>
      </c>
      <c r="BY1798" s="15">
        <f t="shared" si="1570"/>
        <v>-1.3976878465645886</v>
      </c>
      <c r="BZ1798" s="15">
        <f t="shared" si="1571"/>
        <v>-1.2206263037006313</v>
      </c>
    </row>
    <row r="1799" spans="9:78" x14ac:dyDescent="0.3">
      <c r="I1799" s="11">
        <f t="shared" si="1544"/>
        <v>3.5799999999998273</v>
      </c>
      <c r="J1799" s="15">
        <f t="shared" si="1545"/>
        <v>1.5593464562214605</v>
      </c>
      <c r="K1799" s="15">
        <f t="shared" si="1546"/>
        <v>143.44229915641665</v>
      </c>
      <c r="L1799" s="15">
        <f t="shared" si="1551"/>
        <v>-2.837458602843927</v>
      </c>
      <c r="M1799" s="15">
        <f t="shared" si="1547"/>
        <v>-1.8355784892108433</v>
      </c>
      <c r="N1799" s="15">
        <f t="shared" si="1548"/>
        <v>37.034869186025169</v>
      </c>
      <c r="O1799" s="23"/>
      <c r="P1799" s="23"/>
      <c r="Q1799" s="23"/>
      <c r="R1799" s="23"/>
      <c r="S1799" s="23"/>
      <c r="T1799" s="23"/>
      <c r="U1799" s="23"/>
      <c r="V1799" s="11"/>
      <c r="Z1799" s="15">
        <f t="shared" si="1516"/>
        <v>37.080330149771456</v>
      </c>
      <c r="AA1799" s="16">
        <f t="shared" si="1549"/>
        <v>25.282036542056876</v>
      </c>
      <c r="AB1799" s="17">
        <f t="shared" si="1517"/>
        <v>1.6361915519790995</v>
      </c>
      <c r="AC1799" s="18">
        <f t="shared" si="1518"/>
        <v>6.0474586028439266</v>
      </c>
      <c r="AD1799" s="17">
        <f t="shared" si="1519"/>
        <v>0.45408331620296033</v>
      </c>
      <c r="AE1799" s="17">
        <f t="shared" si="1520"/>
        <v>1.1811880538409187</v>
      </c>
      <c r="AF1799" s="17">
        <f t="shared" si="1550"/>
        <v>9.0454790244896471E-2</v>
      </c>
      <c r="AG1799" s="17">
        <f t="shared" si="1552"/>
        <v>3.4773473188527172E-2</v>
      </c>
      <c r="AH1799" s="11">
        <f t="shared" si="1553"/>
        <v>13.05832505545567</v>
      </c>
      <c r="AI1799" s="15">
        <f t="shared" si="1521"/>
        <v>5.9270190998461372</v>
      </c>
      <c r="AJ1799" s="15">
        <f t="shared" si="1522"/>
        <v>-1.0254442252297831</v>
      </c>
      <c r="AL1799" s="18">
        <f t="shared" si="1523"/>
        <v>-2.837458602843927</v>
      </c>
      <c r="AM1799" s="19">
        <f t="shared" si="1524"/>
        <v>-1.8296514701109972</v>
      </c>
      <c r="AN1799" s="18">
        <f t="shared" si="1525"/>
        <v>37.034869186025169</v>
      </c>
      <c r="AO1799" s="16">
        <f t="shared" si="1554"/>
        <v>37.080037218536823</v>
      </c>
      <c r="AP1799" s="17">
        <f t="shared" si="1526"/>
        <v>1.6361657005524106</v>
      </c>
      <c r="AQ1799" s="18">
        <f t="shared" si="1527"/>
        <v>6.0474586028439266</v>
      </c>
      <c r="AR1799" s="17">
        <f t="shared" si="1555"/>
        <v>0.36655681620296043</v>
      </c>
      <c r="AS1799" s="17">
        <f t="shared" si="1528"/>
        <v>0.953493942726515</v>
      </c>
      <c r="AT1799" s="17">
        <f t="shared" si="1529"/>
        <v>8.5221755249801218E-2</v>
      </c>
      <c r="AU1799" s="17">
        <f t="shared" si="1556"/>
        <v>3.2762258757793754E-2</v>
      </c>
      <c r="AV1799" s="11">
        <f t="shared" si="1557"/>
        <v>11.188386579596283</v>
      </c>
      <c r="AW1799" s="15">
        <f t="shared" si="1558"/>
        <v>-1.3981643319043493</v>
      </c>
      <c r="AX1799" s="15">
        <f t="shared" si="1559"/>
        <v>-1.2199317604008244</v>
      </c>
      <c r="AZ1799" s="18">
        <f t="shared" si="1530"/>
        <v>-2.837458602843927</v>
      </c>
      <c r="BA1799" s="19">
        <f t="shared" si="1531"/>
        <v>-1.8369766535427476</v>
      </c>
      <c r="BB1799" s="18">
        <f t="shared" si="1532"/>
        <v>37.034869186025169</v>
      </c>
      <c r="BC1799" s="16">
        <f t="shared" si="1560"/>
        <v>37.080399389052673</v>
      </c>
      <c r="BD1799" s="17">
        <f t="shared" si="1533"/>
        <v>1.6361976624334729</v>
      </c>
      <c r="BE1799" s="18">
        <f t="shared" si="1534"/>
        <v>6.0474586028439266</v>
      </c>
      <c r="BF1799" s="17">
        <f t="shared" si="1561"/>
        <v>0.36655681620296043</v>
      </c>
      <c r="BG1799" s="17">
        <f t="shared" si="1535"/>
        <v>0.95351256887176472</v>
      </c>
      <c r="BH1799" s="17">
        <f t="shared" si="1536"/>
        <v>8.52234200247102E-2</v>
      </c>
      <c r="BI1799" s="17">
        <f t="shared" si="1562"/>
        <v>3.2762258757793754E-2</v>
      </c>
      <c r="BJ1799" s="11">
        <f t="shared" si="1563"/>
        <v>11.188386579596283</v>
      </c>
      <c r="BK1799" s="15">
        <f t="shared" si="1564"/>
        <v>-1.3975631375394473</v>
      </c>
      <c r="BL1799" s="15">
        <f t="shared" si="1565"/>
        <v>-1.2199555913085476</v>
      </c>
      <c r="BN1799" s="18">
        <f t="shared" si="1537"/>
        <v>-2.837458602843927</v>
      </c>
      <c r="BO1799" s="19">
        <f t="shared" si="1538"/>
        <v>-1.8383736154859223</v>
      </c>
      <c r="BP1799" s="18">
        <f t="shared" si="1539"/>
        <v>37.034869186025169</v>
      </c>
      <c r="BQ1799" s="16">
        <f t="shared" si="1566"/>
        <v>37.0804686213121</v>
      </c>
      <c r="BR1799" s="17">
        <f t="shared" si="1540"/>
        <v>1.6362037722795726</v>
      </c>
      <c r="BS1799" s="18">
        <f t="shared" si="1541"/>
        <v>6.0474586028439266</v>
      </c>
      <c r="BT1799" s="17">
        <f t="shared" si="1567"/>
        <v>0.36655681620296043</v>
      </c>
      <c r="BU1799" s="17">
        <f t="shared" si="1542"/>
        <v>0.95351612945321751</v>
      </c>
      <c r="BV1799" s="17">
        <f t="shared" si="1543"/>
        <v>8.5223738263754539E-2</v>
      </c>
      <c r="BW1799" s="17">
        <f t="shared" si="1568"/>
        <v>3.2762258757793754E-2</v>
      </c>
      <c r="BX1799" s="11">
        <f t="shared" si="1569"/>
        <v>11.188386579596283</v>
      </c>
      <c r="BY1799" s="15">
        <f t="shared" si="1570"/>
        <v>-1.3974482129817072</v>
      </c>
      <c r="BZ1799" s="15">
        <f t="shared" si="1571"/>
        <v>-1.219960146834498</v>
      </c>
    </row>
    <row r="1800" spans="9:78" x14ac:dyDescent="0.3">
      <c r="I1800" s="11">
        <f t="shared" si="1544"/>
        <v>3.5819999999998271</v>
      </c>
      <c r="J1800" s="15">
        <f t="shared" si="1545"/>
        <v>1.5556749452816885</v>
      </c>
      <c r="K1800" s="15">
        <f t="shared" si="1546"/>
        <v>143.51636651972899</v>
      </c>
      <c r="L1800" s="15">
        <f t="shared" si="1551"/>
        <v>-2.8381865823578662</v>
      </c>
      <c r="M1800" s="15">
        <f t="shared" si="1547"/>
        <v>-1.8359324505615178</v>
      </c>
      <c r="N1800" s="15">
        <f t="shared" si="1548"/>
        <v>37.03249412633334</v>
      </c>
      <c r="O1800" s="23"/>
      <c r="P1800" s="23"/>
      <c r="Q1800" s="23"/>
      <c r="R1800" s="23"/>
      <c r="S1800" s="23"/>
      <c r="T1800" s="23"/>
      <c r="U1800" s="23"/>
      <c r="V1800" s="11"/>
      <c r="Z1800" s="15">
        <f t="shared" si="1516"/>
        <v>37.077975526988226</v>
      </c>
      <c r="AA1800" s="16">
        <f t="shared" si="1549"/>
        <v>25.280431117860058</v>
      </c>
      <c r="AB1800" s="17">
        <f t="shared" si="1517"/>
        <v>1.6359837603241261</v>
      </c>
      <c r="AC1800" s="18">
        <f t="shared" si="1518"/>
        <v>6.0481865823578662</v>
      </c>
      <c r="AD1800" s="17">
        <f t="shared" si="1519"/>
        <v>0.45413270961298113</v>
      </c>
      <c r="AE1800" s="17">
        <f t="shared" si="1520"/>
        <v>1.1811665150378843</v>
      </c>
      <c r="AF1800" s="17">
        <f t="shared" si="1550"/>
        <v>9.0446569770718577E-2</v>
      </c>
      <c r="AG1800" s="17">
        <f t="shared" si="1552"/>
        <v>3.4774729288578381E-2</v>
      </c>
      <c r="AH1800" s="11">
        <f t="shared" si="1553"/>
        <v>13.05927375722632</v>
      </c>
      <c r="AI1800" s="15">
        <f t="shared" si="1521"/>
        <v>5.9263268901774397</v>
      </c>
      <c r="AJ1800" s="15">
        <f t="shared" si="1522"/>
        <v>-1.0247302799110276</v>
      </c>
      <c r="AL1800" s="18">
        <f t="shared" si="1523"/>
        <v>-2.8381865823578662</v>
      </c>
      <c r="AM1800" s="19">
        <f t="shared" si="1524"/>
        <v>-1.8300061236713403</v>
      </c>
      <c r="AN1800" s="18">
        <f t="shared" si="1525"/>
        <v>37.03249412633334</v>
      </c>
      <c r="AO1800" s="16">
        <f t="shared" si="1554"/>
        <v>37.077682554733485</v>
      </c>
      <c r="AP1800" s="17">
        <f t="shared" si="1526"/>
        <v>1.6359579069192094</v>
      </c>
      <c r="AQ1800" s="18">
        <f t="shared" si="1527"/>
        <v>6.0481865823578662</v>
      </c>
      <c r="AR1800" s="17">
        <f t="shared" si="1555"/>
        <v>0.36660620961298124</v>
      </c>
      <c r="AS1800" s="17">
        <f t="shared" si="1528"/>
        <v>0.95350131532915383</v>
      </c>
      <c r="AT1800" s="17">
        <f t="shared" si="1529"/>
        <v>8.5213569341450621E-2</v>
      </c>
      <c r="AU1800" s="17">
        <f t="shared" si="1556"/>
        <v>3.2763272752359025E-2</v>
      </c>
      <c r="AV1800" s="11">
        <f t="shared" si="1557"/>
        <v>11.189547893581077</v>
      </c>
      <c r="AW1800" s="15">
        <f t="shared" si="1558"/>
        <v>-1.3979249602769059</v>
      </c>
      <c r="AX1800" s="15">
        <f t="shared" si="1559"/>
        <v>-1.2192659379151733</v>
      </c>
      <c r="AZ1800" s="18">
        <f t="shared" si="1530"/>
        <v>-2.8381865823578662</v>
      </c>
      <c r="BA1800" s="19">
        <f t="shared" si="1531"/>
        <v>-1.8373303755217947</v>
      </c>
      <c r="BB1800" s="18">
        <f t="shared" si="1532"/>
        <v>37.03249412633334</v>
      </c>
      <c r="BC1800" s="16">
        <f t="shared" si="1560"/>
        <v>37.078044772152275</v>
      </c>
      <c r="BD1800" s="17">
        <f t="shared" si="1533"/>
        <v>1.6359898709096172</v>
      </c>
      <c r="BE1800" s="18">
        <f t="shared" si="1534"/>
        <v>6.0481865823578662</v>
      </c>
      <c r="BF1800" s="17">
        <f t="shared" si="1561"/>
        <v>0.36660620961298124</v>
      </c>
      <c r="BG1800" s="17">
        <f t="shared" si="1535"/>
        <v>0.95351994521368078</v>
      </c>
      <c r="BH1800" s="17">
        <f t="shared" si="1536"/>
        <v>8.5215234277755847E-2</v>
      </c>
      <c r="BI1800" s="17">
        <f t="shared" si="1562"/>
        <v>3.2763272752359025E-2</v>
      </c>
      <c r="BJ1800" s="11">
        <f t="shared" si="1563"/>
        <v>11.189547893581077</v>
      </c>
      <c r="BK1800" s="15">
        <f t="shared" si="1564"/>
        <v>-1.3973236451922149</v>
      </c>
      <c r="BL1800" s="15">
        <f t="shared" si="1565"/>
        <v>-1.219289760413649</v>
      </c>
      <c r="BN1800" s="18">
        <f t="shared" si="1537"/>
        <v>-2.8381865823578662</v>
      </c>
      <c r="BO1800" s="19">
        <f t="shared" si="1538"/>
        <v>-1.8387270978519021</v>
      </c>
      <c r="BP1800" s="18">
        <f t="shared" si="1539"/>
        <v>37.03249412633334</v>
      </c>
      <c r="BQ1800" s="16">
        <f t="shared" si="1566"/>
        <v>37.078114010252577</v>
      </c>
      <c r="BR1800" s="17">
        <f t="shared" si="1540"/>
        <v>1.6359959808831732</v>
      </c>
      <c r="BS1800" s="18">
        <f t="shared" si="1541"/>
        <v>6.0481865823578662</v>
      </c>
      <c r="BT1800" s="17">
        <f t="shared" si="1567"/>
        <v>0.36660620961298124</v>
      </c>
      <c r="BU1800" s="17">
        <f t="shared" si="1542"/>
        <v>0.95352350634920735</v>
      </c>
      <c r="BV1800" s="17">
        <f t="shared" si="1543"/>
        <v>8.5215552533288622E-2</v>
      </c>
      <c r="BW1800" s="17">
        <f t="shared" si="1568"/>
        <v>3.2763272752359025E-2</v>
      </c>
      <c r="BX1800" s="11">
        <f t="shared" si="1569"/>
        <v>11.189547893581077</v>
      </c>
      <c r="BY1800" s="15">
        <f t="shared" si="1570"/>
        <v>-1.3972087027454336</v>
      </c>
      <c r="BZ1800" s="15">
        <f t="shared" si="1571"/>
        <v>-1.2192943141265569</v>
      </c>
    </row>
    <row r="1801" spans="9:78" x14ac:dyDescent="0.3">
      <c r="I1801" s="11">
        <f t="shared" si="1544"/>
        <v>3.5839999999998269</v>
      </c>
      <c r="J1801" s="15">
        <f t="shared" si="1545"/>
        <v>1.552002726587558</v>
      </c>
      <c r="K1801" s="15">
        <f t="shared" si="1546"/>
        <v>143.59042913426964</v>
      </c>
      <c r="L1801" s="15">
        <f t="shared" si="1551"/>
        <v>-2.8389142913519416</v>
      </c>
      <c r="M1801" s="15">
        <f t="shared" si="1547"/>
        <v>-1.8362862435693532</v>
      </c>
      <c r="N1801" s="15">
        <f t="shared" si="1548"/>
        <v>37.030120414336444</v>
      </c>
      <c r="O1801" s="23"/>
      <c r="P1801" s="23"/>
      <c r="Q1801" s="23"/>
      <c r="R1801" s="23"/>
      <c r="S1801" s="23"/>
      <c r="T1801" s="23"/>
      <c r="U1801" s="23"/>
      <c r="V1801" s="11"/>
      <c r="Z1801" s="15">
        <f t="shared" ref="Z1801:Z1864" si="1572">((M1801^2)+(N1801^2))^0.5</f>
        <v>37.075622247894621</v>
      </c>
      <c r="AA1801" s="16">
        <f t="shared" si="1549"/>
        <v>25.278826609815017</v>
      </c>
      <c r="AB1801" s="17">
        <f t="shared" ref="AB1801:AB1864" si="1573">0.5*$E$16*(Z1801^2)</f>
        <v>1.6357761004316085</v>
      </c>
      <c r="AC1801" s="18">
        <f t="shared" ref="AC1801:AC1864" si="1574">E$14-L1801</f>
        <v>6.0489142913519416</v>
      </c>
      <c r="AD1801" s="17">
        <f t="shared" ref="AD1801:AD1864" si="1575">E$12*(E$14-L1801-E$13)</f>
        <v>0.45418208466822918</v>
      </c>
      <c r="AE1801" s="17">
        <f t="shared" ref="AE1801:AE1864" si="1576">AD1801*AB1801/$E$15</f>
        <v>1.1811449910087353</v>
      </c>
      <c r="AF1801" s="17">
        <f t="shared" si="1550"/>
        <v>9.0438354892704242E-2</v>
      </c>
      <c r="AG1801" s="17">
        <f t="shared" si="1552"/>
        <v>3.4775985058408274E-2</v>
      </c>
      <c r="AH1801" s="11">
        <f t="shared" si="1553"/>
        <v>13.06022198667857</v>
      </c>
      <c r="AI1801" s="15">
        <f t="shared" ref="AI1801:AI1864" si="1577">32.174*(($AE1801*COS((PI()/180)*$L1801))-($AF1801*SIN((PI()/180)*$L1801))-1)</f>
        <v>5.925635147351727</v>
      </c>
      <c r="AJ1801" s="15">
        <f t="shared" ref="AJ1801:AJ1864" si="1578">(-1)*(32.174)*(($AE1801*(SIN((PI()/180)*$L1801)))+(($AF1801*(COS((PI()/180)*$L1801)))))</f>
        <v>-1.0240166885213138</v>
      </c>
      <c r="AL1801" s="18">
        <f t="shared" ref="AL1801:AL1864" si="1579">$L1801</f>
        <v>-2.8389142913519416</v>
      </c>
      <c r="AM1801" s="19">
        <f t="shared" ref="AM1801:AM1864" si="1580">M1801+(($E$17/2)*AI1801)</f>
        <v>-1.8303606084220014</v>
      </c>
      <c r="AN1801" s="18">
        <f t="shared" ref="AN1801:AN1864" si="1581">$N1801</f>
        <v>37.030120414336444</v>
      </c>
      <c r="AO1801" s="16">
        <f t="shared" si="1554"/>
        <v>37.075329234642268</v>
      </c>
      <c r="AP1801" s="17">
        <f t="shared" ref="AP1801:AP1864" si="1582">0.5*$E$16*(AO1801^2)</f>
        <v>1.6357502450499724</v>
      </c>
      <c r="AQ1801" s="18">
        <f t="shared" ref="AQ1801:AQ1864" si="1583">AC1801</f>
        <v>6.0489142913519416</v>
      </c>
      <c r="AR1801" s="17">
        <f t="shared" si="1555"/>
        <v>0.36665558466822923</v>
      </c>
      <c r="AS1801" s="17">
        <f t="shared" ref="AS1801:AS1864" si="1584">AR1801*AP1801/$E$15</f>
        <v>0.95350868437201408</v>
      </c>
      <c r="AT1801" s="17">
        <f t="shared" ref="AT1801:AT1864" si="1585">($E$9*AP1801/$E$15)+(($E$15/(AP1801*PI()*$E$11*$E$10))*(AS1801^2))</f>
        <v>8.52053890018655E-2</v>
      </c>
      <c r="AU1801" s="17">
        <f t="shared" si="1556"/>
        <v>3.2764286506670272E-2</v>
      </c>
      <c r="AV1801" s="11">
        <f t="shared" si="1557"/>
        <v>11.190708657537352</v>
      </c>
      <c r="AW1801" s="15">
        <f t="shared" si="1558"/>
        <v>-1.3976857118720565</v>
      </c>
      <c r="AX1801" s="15">
        <f t="shared" si="1559"/>
        <v>-1.2186004394751158</v>
      </c>
      <c r="AZ1801" s="18">
        <f t="shared" ref="AZ1801:AZ1864" si="1586">$L1801</f>
        <v>-2.8389142913519416</v>
      </c>
      <c r="BA1801" s="19">
        <f t="shared" ref="BA1801:BA1864" si="1587">$M1801+(($E$17/2)*AW1801)</f>
        <v>-1.8376839292812253</v>
      </c>
      <c r="BB1801" s="18">
        <f t="shared" ref="BB1801:BB1864" si="1588">$N1801</f>
        <v>37.030120414336444</v>
      </c>
      <c r="BC1801" s="16">
        <f t="shared" si="1560"/>
        <v>37.075691498934923</v>
      </c>
      <c r="BD1801" s="17">
        <f t="shared" ref="BD1801:BD1864" si="1589">0.5*$E$16*(BC1801^2)</f>
        <v>1.6357822111477927</v>
      </c>
      <c r="BE1801" s="18">
        <f t="shared" ref="BE1801:BE1864" si="1590">AQ1801</f>
        <v>6.0489142913519416</v>
      </c>
      <c r="BF1801" s="17">
        <f t="shared" si="1561"/>
        <v>0.36665558466822923</v>
      </c>
      <c r="BG1801" s="17">
        <f t="shared" ref="BG1801:BG1864" si="1591">BF1801*BD1801/$E$15</f>
        <v>0.95352731799409007</v>
      </c>
      <c r="BH1801" s="17">
        <f t="shared" ref="BH1801:BH1864" si="1592">($E$9*BD1801/$E$15)+(($E$15/(BD1801*PI()*$E$11*$E$10))*(BG1801^2))</f>
        <v>8.5207054099460861E-2</v>
      </c>
      <c r="BI1801" s="17">
        <f t="shared" si="1562"/>
        <v>3.2764286506670272E-2</v>
      </c>
      <c r="BJ1801" s="11">
        <f t="shared" si="1563"/>
        <v>11.190708657537352</v>
      </c>
      <c r="BK1801" s="15">
        <f t="shared" si="1564"/>
        <v>-1.3970842761235034</v>
      </c>
      <c r="BL1801" s="15">
        <f t="shared" si="1565"/>
        <v>-1.2186242535634648</v>
      </c>
      <c r="BN1801" s="18">
        <f t="shared" ref="BN1801:BN1864" si="1593">$L1801</f>
        <v>-2.8389142913519416</v>
      </c>
      <c r="BO1801" s="19">
        <f t="shared" ref="BO1801:BO1864" si="1594">$M1801+(($E$17)*BK1801)</f>
        <v>-1.8390804121216002</v>
      </c>
      <c r="BP1801" s="18">
        <f t="shared" ref="BP1801:BP1864" si="1595">$N1801</f>
        <v>37.030120414336444</v>
      </c>
      <c r="BQ1801" s="16">
        <f t="shared" si="1566"/>
        <v>37.075760742869541</v>
      </c>
      <c r="BR1801" s="17">
        <f t="shared" ref="BR1801:BR1864" si="1596">0.5*$E$16*(BQ1801^2)</f>
        <v>1.6357883212483824</v>
      </c>
      <c r="BS1801" s="18">
        <f t="shared" ref="BS1801:BS1864" si="1597">BE1801</f>
        <v>6.0489142913519416</v>
      </c>
      <c r="BT1801" s="17">
        <f t="shared" si="1567"/>
        <v>0.36665558466822923</v>
      </c>
      <c r="BU1801" s="17">
        <f t="shared" ref="BU1801:BU1864" si="1598">BT1801*BR1801/$E$15</f>
        <v>0.95353087968328598</v>
      </c>
      <c r="BV1801" s="17">
        <f t="shared" ref="BV1801:BV1864" si="1599">($E$9*BR1801/$E$15)+(($E$15/(BR1801*PI()*$E$11*$E$10))*(BU1801^2))</f>
        <v>8.5207372371458173E-2</v>
      </c>
      <c r="BW1801" s="17">
        <f t="shared" si="1568"/>
        <v>3.2764286506670272E-2</v>
      </c>
      <c r="BX1801" s="11">
        <f t="shared" si="1569"/>
        <v>11.190708657537352</v>
      </c>
      <c r="BY1801" s="15">
        <f t="shared" si="1570"/>
        <v>-1.3969693158007654</v>
      </c>
      <c r="BZ1801" s="15">
        <f t="shared" si="1571"/>
        <v>-1.2186288054632954</v>
      </c>
    </row>
    <row r="1802" spans="9:78" x14ac:dyDescent="0.3">
      <c r="I1802" s="11">
        <f t="shared" ref="I1802:I1865" si="1600">I1801+E$17</f>
        <v>3.5859999999998267</v>
      </c>
      <c r="J1802" s="15">
        <f t="shared" ref="J1802:J1865" si="1601">J1801+(((M1801+M1802)/2)*(I1802-I1801))</f>
        <v>1.5483298004757049</v>
      </c>
      <c r="K1802" s="15">
        <f t="shared" ref="K1802:K1865" si="1602">K1801+(((N1802+N1801)/2)*(I1802-I1801))</f>
        <v>143.66448700273335</v>
      </c>
      <c r="L1802" s="15">
        <f t="shared" si="1551"/>
        <v>-2.8396417298229104</v>
      </c>
      <c r="M1802" s="15">
        <f t="shared" ref="M1802:M1865" si="1603">M1801+(($E$17/6)*(AI1801+(2*AW1801)+(2*BK1801)+BY1801))</f>
        <v>-1.8366398682841667</v>
      </c>
      <c r="N1802" s="15">
        <f t="shared" ref="N1802:N1865" si="1604">N1801+(($E$17/6)*(AJ1801+(2*AX1801)+(2*BL1801)+BZ1801))</f>
        <v>37.027748049376427</v>
      </c>
      <c r="O1802" s="23"/>
      <c r="P1802" s="23"/>
      <c r="Q1802" s="23"/>
      <c r="R1802" s="23"/>
      <c r="S1802" s="23"/>
      <c r="T1802" s="23"/>
      <c r="U1802" s="23"/>
      <c r="V1802" s="11"/>
      <c r="Z1802" s="15">
        <f t="shared" si="1572"/>
        <v>37.073270311828047</v>
      </c>
      <c r="AA1802" s="16">
        <f t="shared" ref="AA1802:AA1865" si="1605">Z1802*0.681818</f>
        <v>25.277223017469975</v>
      </c>
      <c r="AB1802" s="17">
        <f t="shared" si="1573"/>
        <v>1.6355685722205064</v>
      </c>
      <c r="AC1802" s="18">
        <f t="shared" si="1574"/>
        <v>6.0496417298229108</v>
      </c>
      <c r="AD1802" s="17">
        <f t="shared" si="1575"/>
        <v>0.45423144136848442</v>
      </c>
      <c r="AE1802" s="17">
        <f t="shared" si="1576"/>
        <v>1.1811234817435847</v>
      </c>
      <c r="AF1802" s="17">
        <f t="shared" ref="AF1802:AF1865" si="1606">AG1802*AB1802/$E$15</f>
        <v>9.0430145607078558E-2</v>
      </c>
      <c r="AG1802" s="17">
        <f t="shared" si="1552"/>
        <v>3.4777240497858998E-2</v>
      </c>
      <c r="AH1802" s="11">
        <f t="shared" si="1553"/>
        <v>13.061169743943555</v>
      </c>
      <c r="AI1802" s="15">
        <f t="shared" si="1577"/>
        <v>5.9249438710616058</v>
      </c>
      <c r="AJ1802" s="15">
        <f t="shared" si="1578"/>
        <v>-1.0233034509292147</v>
      </c>
      <c r="AL1802" s="18">
        <f t="shared" si="1579"/>
        <v>-2.8396417298229104</v>
      </c>
      <c r="AM1802" s="19">
        <f t="shared" si="1580"/>
        <v>-1.8307149244131051</v>
      </c>
      <c r="AN1802" s="18">
        <f t="shared" si="1581"/>
        <v>37.027748049376427</v>
      </c>
      <c r="AO1802" s="16">
        <f t="shared" si="1554"/>
        <v>37.072977257600563</v>
      </c>
      <c r="AP1802" s="17">
        <f t="shared" si="1582"/>
        <v>1.6355427148636565</v>
      </c>
      <c r="AQ1802" s="18">
        <f t="shared" si="1583"/>
        <v>6.0496417298229108</v>
      </c>
      <c r="AR1802" s="17">
        <f t="shared" si="1555"/>
        <v>0.36670494136848447</v>
      </c>
      <c r="AS1802" s="17">
        <f t="shared" si="1584"/>
        <v>0.95351604985648497</v>
      </c>
      <c r="AT1802" s="17">
        <f t="shared" si="1585"/>
        <v>8.5197214227291651E-2</v>
      </c>
      <c r="AU1802" s="17">
        <f t="shared" si="1556"/>
        <v>3.2765300020570716E-2</v>
      </c>
      <c r="AV1802" s="11">
        <f t="shared" si="1557"/>
        <v>11.191868871588532</v>
      </c>
      <c r="AW1802" s="15">
        <f t="shared" si="1558"/>
        <v>-1.3974465866348595</v>
      </c>
      <c r="AX1802" s="15">
        <f t="shared" si="1559"/>
        <v>-1.2179352649671455</v>
      </c>
      <c r="AZ1802" s="18">
        <f t="shared" si="1586"/>
        <v>-2.8396417298229104</v>
      </c>
      <c r="BA1802" s="19">
        <f t="shared" si="1587"/>
        <v>-1.8380373148708016</v>
      </c>
      <c r="BB1802" s="18">
        <f t="shared" si="1588"/>
        <v>37.027748049376427</v>
      </c>
      <c r="BC1802" s="16">
        <f t="shared" si="1560"/>
        <v>37.073339568738035</v>
      </c>
      <c r="BD1802" s="17">
        <f t="shared" si="1589"/>
        <v>1.6355746830669593</v>
      </c>
      <c r="BE1802" s="18">
        <f t="shared" si="1590"/>
        <v>6.0496417298229108</v>
      </c>
      <c r="BF1802" s="17">
        <f t="shared" si="1561"/>
        <v>0.36670494136848447</v>
      </c>
      <c r="BG1802" s="17">
        <f t="shared" si="1591"/>
        <v>0.95353468721438295</v>
      </c>
      <c r="BH1802" s="17">
        <f t="shared" si="1592"/>
        <v>8.5198879486071202E-2</v>
      </c>
      <c r="BI1802" s="17">
        <f t="shared" si="1562"/>
        <v>3.2765300020570716E-2</v>
      </c>
      <c r="BJ1802" s="11">
        <f t="shared" si="1563"/>
        <v>11.191868871588532</v>
      </c>
      <c r="BK1802" s="15">
        <f t="shared" si="1564"/>
        <v>-1.3968450302783468</v>
      </c>
      <c r="BL1802" s="15">
        <f t="shared" si="1565"/>
        <v>-1.2179590706444947</v>
      </c>
      <c r="BN1802" s="18">
        <f t="shared" si="1593"/>
        <v>-2.8396417298229104</v>
      </c>
      <c r="BO1802" s="19">
        <f t="shared" si="1594"/>
        <v>-1.8394335583447234</v>
      </c>
      <c r="BP1802" s="18">
        <f t="shared" si="1595"/>
        <v>37.027748049376427</v>
      </c>
      <c r="BQ1802" s="16">
        <f t="shared" si="1566"/>
        <v>37.073408818500418</v>
      </c>
      <c r="BR1802" s="17">
        <f t="shared" si="1596"/>
        <v>1.6355807932941611</v>
      </c>
      <c r="BS1802" s="18">
        <f t="shared" si="1597"/>
        <v>6.0496417298229108</v>
      </c>
      <c r="BT1802" s="17">
        <f t="shared" si="1567"/>
        <v>0.36670494136848447</v>
      </c>
      <c r="BU1802" s="17">
        <f t="shared" si="1598"/>
        <v>0.95353824945684362</v>
      </c>
      <c r="BV1802" s="17">
        <f t="shared" si="1599"/>
        <v>8.5199197774509128E-2</v>
      </c>
      <c r="BW1802" s="17">
        <f t="shared" si="1568"/>
        <v>3.2765300020570716E-2</v>
      </c>
      <c r="BX1802" s="11">
        <f t="shared" si="1569"/>
        <v>11.191868871588532</v>
      </c>
      <c r="BY1802" s="15">
        <f t="shared" si="1570"/>
        <v>-1.3967300520927362</v>
      </c>
      <c r="BZ1802" s="15">
        <f t="shared" si="1571"/>
        <v>-1.2179636207312139</v>
      </c>
    </row>
    <row r="1803" spans="9:78" x14ac:dyDescent="0.3">
      <c r="I1803" s="11">
        <f t="shared" si="1600"/>
        <v>3.5879999999998264</v>
      </c>
      <c r="J1803" s="15">
        <f t="shared" si="1601"/>
        <v>1.5446561672826653</v>
      </c>
      <c r="K1803" s="15">
        <f t="shared" si="1602"/>
        <v>143.73854012781351</v>
      </c>
      <c r="L1803" s="15">
        <f t="shared" si="1551"/>
        <v>-2.8403688977676378</v>
      </c>
      <c r="M1803" s="15">
        <f t="shared" si="1603"/>
        <v>-1.8369933247557859</v>
      </c>
      <c r="N1803" s="15">
        <f t="shared" si="1604"/>
        <v>37.025377030795468</v>
      </c>
      <c r="O1803" s="23"/>
      <c r="P1803" s="23"/>
      <c r="Q1803" s="23"/>
      <c r="R1803" s="23"/>
      <c r="S1803" s="23"/>
      <c r="T1803" s="23"/>
      <c r="U1803" s="23"/>
      <c r="V1803" s="11"/>
      <c r="Z1803" s="15">
        <f t="shared" si="1572"/>
        <v>37.070919718126149</v>
      </c>
      <c r="AA1803" s="16">
        <f t="shared" si="1605"/>
        <v>25.275620340373337</v>
      </c>
      <c r="AB1803" s="17">
        <f t="shared" si="1573"/>
        <v>1.6353611756098276</v>
      </c>
      <c r="AC1803" s="18">
        <f t="shared" si="1574"/>
        <v>6.0503688977676378</v>
      </c>
      <c r="AD1803" s="17">
        <f t="shared" si="1575"/>
        <v>0.4542807797135342</v>
      </c>
      <c r="AE1803" s="17">
        <f t="shared" si="1576"/>
        <v>1.1811019872325508</v>
      </c>
      <c r="AF1803" s="17">
        <f t="shared" si="1606"/>
        <v>9.0421941910069026E-2</v>
      </c>
      <c r="AG1803" s="17">
        <f t="shared" si="1552"/>
        <v>3.4778495606772937E-2</v>
      </c>
      <c r="AH1803" s="11">
        <f t="shared" si="1553"/>
        <v>13.0621170291525</v>
      </c>
      <c r="AI1803" s="15">
        <f t="shared" si="1577"/>
        <v>5.9242530609998596</v>
      </c>
      <c r="AJ1803" s="15">
        <f t="shared" si="1578"/>
        <v>-1.0225905670033295</v>
      </c>
      <c r="AL1803" s="18">
        <f t="shared" si="1579"/>
        <v>-2.8403688977676378</v>
      </c>
      <c r="AM1803" s="19">
        <f t="shared" si="1580"/>
        <v>-1.8310690716947862</v>
      </c>
      <c r="AN1803" s="18">
        <f t="shared" si="1581"/>
        <v>37.025377030795468</v>
      </c>
      <c r="AO1803" s="16">
        <f t="shared" si="1554"/>
        <v>37.070626622946016</v>
      </c>
      <c r="AP1803" s="17">
        <f t="shared" si="1582"/>
        <v>1.6353353162792701</v>
      </c>
      <c r="AQ1803" s="18">
        <f t="shared" si="1583"/>
        <v>6.0503688977676378</v>
      </c>
      <c r="AR1803" s="17">
        <f t="shared" si="1555"/>
        <v>0.36675427971353414</v>
      </c>
      <c r="AS1803" s="17">
        <f t="shared" si="1584"/>
        <v>0.95352341178395594</v>
      </c>
      <c r="AT1803" s="17">
        <f t="shared" si="1585"/>
        <v>8.5189045013977435E-2</v>
      </c>
      <c r="AU1803" s="17">
        <f t="shared" si="1556"/>
        <v>3.2766313293903788E-2</v>
      </c>
      <c r="AV1803" s="11">
        <f t="shared" si="1557"/>
        <v>11.193028535858174</v>
      </c>
      <c r="AW1803" s="15">
        <f t="shared" si="1558"/>
        <v>-1.3972075845103806</v>
      </c>
      <c r="AX1803" s="15">
        <f t="shared" si="1559"/>
        <v>-1.2172704142777748</v>
      </c>
      <c r="AZ1803" s="18">
        <f t="shared" si="1586"/>
        <v>-2.8403688977676378</v>
      </c>
      <c r="BA1803" s="19">
        <f t="shared" si="1587"/>
        <v>-1.8383905323402963</v>
      </c>
      <c r="BB1803" s="18">
        <f t="shared" si="1588"/>
        <v>37.025377030795468</v>
      </c>
      <c r="BC1803" s="16">
        <f t="shared" si="1560"/>
        <v>37.070988980899273</v>
      </c>
      <c r="BD1803" s="17">
        <f t="shared" si="1589"/>
        <v>1.6353672865861271</v>
      </c>
      <c r="BE1803" s="18">
        <f t="shared" si="1590"/>
        <v>6.0503688977676378</v>
      </c>
      <c r="BF1803" s="17">
        <f t="shared" si="1561"/>
        <v>0.36675427971353414</v>
      </c>
      <c r="BG1803" s="17">
        <f t="shared" si="1591"/>
        <v>0.95354205287594884</v>
      </c>
      <c r="BH1803" s="17">
        <f t="shared" si="1592"/>
        <v>8.5190710433835262E-2</v>
      </c>
      <c r="BI1803" s="17">
        <f t="shared" si="1562"/>
        <v>3.2766313293903788E-2</v>
      </c>
      <c r="BJ1803" s="11">
        <f t="shared" si="1563"/>
        <v>11.193028535858174</v>
      </c>
      <c r="BK1803" s="15">
        <f t="shared" si="1564"/>
        <v>-1.3966059076017965</v>
      </c>
      <c r="BL1803" s="15">
        <f t="shared" si="1565"/>
        <v>-1.2172942115432559</v>
      </c>
      <c r="BN1803" s="18">
        <f t="shared" si="1593"/>
        <v>-2.8403688977676378</v>
      </c>
      <c r="BO1803" s="19">
        <f t="shared" si="1594"/>
        <v>-1.8397865365709896</v>
      </c>
      <c r="BP1803" s="18">
        <f t="shared" si="1595"/>
        <v>37.025377030795468</v>
      </c>
      <c r="BQ1803" s="16">
        <f t="shared" si="1566"/>
        <v>37.07105823648287</v>
      </c>
      <c r="BR1803" s="17">
        <f t="shared" si="1596"/>
        <v>1.6353733969395183</v>
      </c>
      <c r="BS1803" s="18">
        <f t="shared" si="1597"/>
        <v>6.0503688977676378</v>
      </c>
      <c r="BT1803" s="17">
        <f t="shared" si="1567"/>
        <v>0.36675427971353414</v>
      </c>
      <c r="BU1803" s="17">
        <f t="shared" si="1598"/>
        <v>0.95354561567126961</v>
      </c>
      <c r="BV1803" s="17">
        <f t="shared" si="1599"/>
        <v>8.5191028738689875E-2</v>
      </c>
      <c r="BW1803" s="17">
        <f t="shared" si="1568"/>
        <v>3.2766313293903788E-2</v>
      </c>
      <c r="BX1803" s="11">
        <f t="shared" si="1569"/>
        <v>11.193028535858174</v>
      </c>
      <c r="BY1803" s="15">
        <f t="shared" si="1570"/>
        <v>-1.3964909115664081</v>
      </c>
      <c r="BZ1803" s="15">
        <f t="shared" si="1571"/>
        <v>-1.2172987598168301</v>
      </c>
    </row>
    <row r="1804" spans="9:78" x14ac:dyDescent="0.3">
      <c r="I1804" s="11">
        <f t="shared" si="1600"/>
        <v>3.5899999999998262</v>
      </c>
      <c r="J1804" s="15">
        <f t="shared" si="1601"/>
        <v>1.5409818273448759</v>
      </c>
      <c r="K1804" s="15">
        <f t="shared" si="1602"/>
        <v>143.81258851220224</v>
      </c>
      <c r="L1804" s="15">
        <f t="shared" ref="L1804:L1867" si="1607">(180/PI())*ATAN(M1804/N1804)</f>
        <v>-2.8410957951830969</v>
      </c>
      <c r="M1804" s="15">
        <f t="shared" si="1603"/>
        <v>-1.8373466130340494</v>
      </c>
      <c r="N1804" s="15">
        <f t="shared" si="1604"/>
        <v>37.023007357935981</v>
      </c>
      <c r="O1804" s="23"/>
      <c r="P1804" s="23"/>
      <c r="Q1804" s="23"/>
      <c r="R1804" s="23"/>
      <c r="S1804" s="23"/>
      <c r="T1804" s="23"/>
      <c r="U1804" s="23"/>
      <c r="V1804" s="11"/>
      <c r="Z1804" s="15">
        <f t="shared" si="1572"/>
        <v>37.068570466126822</v>
      </c>
      <c r="AA1804" s="16">
        <f t="shared" si="1605"/>
        <v>25.274018578073658</v>
      </c>
      <c r="AB1804" s="17">
        <f t="shared" si="1573"/>
        <v>1.6351539105186297</v>
      </c>
      <c r="AC1804" s="18">
        <f t="shared" si="1574"/>
        <v>6.0510957951830964</v>
      </c>
      <c r="AD1804" s="17">
        <f t="shared" si="1575"/>
        <v>0.45433009970317301</v>
      </c>
      <c r="AE1804" s="17">
        <f t="shared" si="1576"/>
        <v>1.1810805074657587</v>
      </c>
      <c r="AF1804" s="17">
        <f t="shared" si="1606"/>
        <v>9.0413743797905691E-2</v>
      </c>
      <c r="AG1804" s="17">
        <f t="shared" ref="AG1804:AG1867" si="1608">($E$9+((1/(PI()*$E$11*$E$10))*(AD1804^2)))</f>
        <v>3.477975038499273E-2</v>
      </c>
      <c r="AH1804" s="11">
        <f t="shared" ref="AH1804:AH1867" si="1609">AD1804/AG1804</f>
        <v>13.063063842436717</v>
      </c>
      <c r="AI1804" s="15">
        <f t="shared" si="1577"/>
        <v>5.9235627168594638</v>
      </c>
      <c r="AJ1804" s="15">
        <f t="shared" si="1578"/>
        <v>-1.0218780366122866</v>
      </c>
      <c r="AL1804" s="18">
        <f t="shared" si="1579"/>
        <v>-2.8410957951830969</v>
      </c>
      <c r="AM1804" s="19">
        <f t="shared" si="1580"/>
        <v>-1.83142305031719</v>
      </c>
      <c r="AN1804" s="18">
        <f t="shared" si="1581"/>
        <v>37.023007357935981</v>
      </c>
      <c r="AO1804" s="16">
        <f t="shared" ref="AO1804:AO1867" si="1610">((AM1804^2)+(AN1804^2))^0.5</f>
        <v>37.068277330016492</v>
      </c>
      <c r="AP1804" s="17">
        <f t="shared" si="1582"/>
        <v>1.6351280492158675</v>
      </c>
      <c r="AQ1804" s="18">
        <f t="shared" si="1583"/>
        <v>6.0510957951830964</v>
      </c>
      <c r="AR1804" s="17">
        <f t="shared" ref="AR1804:AR1867" si="1611">$E$12*(AQ1804+$E$13)</f>
        <v>0.36680359970317311</v>
      </c>
      <c r="AS1804" s="17">
        <f t="shared" si="1584"/>
        <v>0.95353077015581456</v>
      </c>
      <c r="AT1804" s="17">
        <f t="shared" si="1585"/>
        <v>8.5180881358173519E-2</v>
      </c>
      <c r="AU1804" s="17">
        <f t="shared" ref="AU1804:AU1867" si="1612">($E$9+((1/(PI()*$E$11*$E$10))*(AR1804^2)))</f>
        <v>3.2767326326513128E-2</v>
      </c>
      <c r="AV1804" s="11">
        <f t="shared" ref="AV1804:AV1867" si="1613">AR1804/AU1804</f>
        <v>11.19418765046998</v>
      </c>
      <c r="AW1804" s="15">
        <f t="shared" ref="AW1804:AW1867" si="1614">32.174*((AS1804*COS((PI()/180)*AL1804))-(AT1804*SIN((PI()/180)*AL1804))-1)</f>
        <v>-1.3969687054437427</v>
      </c>
      <c r="AX1804" s="15">
        <f t="shared" ref="AX1804:AX1867" si="1615">(-1)*(32.174)*((AS1804*(SIN((PI()/180)*AL1804)))+((AT1804*(COS((PI()/180)*AL1804)))))</f>
        <v>-1.216605887293529</v>
      </c>
      <c r="AZ1804" s="18">
        <f t="shared" si="1586"/>
        <v>-2.8410957951830969</v>
      </c>
      <c r="BA1804" s="19">
        <f t="shared" si="1587"/>
        <v>-1.8387435817394933</v>
      </c>
      <c r="BB1804" s="18">
        <f t="shared" si="1588"/>
        <v>37.023007357935981</v>
      </c>
      <c r="BC1804" s="16">
        <f t="shared" ref="BC1804:BC1867" si="1616">((BA1804^2)+(BB1804^2))^0.5</f>
        <v>37.068639734756523</v>
      </c>
      <c r="BD1804" s="17">
        <f t="shared" si="1589"/>
        <v>1.6351600216243527</v>
      </c>
      <c r="BE1804" s="18">
        <f t="shared" si="1590"/>
        <v>6.0510957951830964</v>
      </c>
      <c r="BF1804" s="17">
        <f t="shared" ref="BF1804:BF1867" si="1617">$E$12*(BE1804+$E$13)</f>
        <v>0.36680359970317311</v>
      </c>
      <c r="BG1804" s="17">
        <f t="shared" si="1591"/>
        <v>0.95354941498017642</v>
      </c>
      <c r="BH1804" s="17">
        <f t="shared" si="1592"/>
        <v>8.5182546939003859E-2</v>
      </c>
      <c r="BI1804" s="17">
        <f t="shared" ref="BI1804:BI1867" si="1618">($E$9+((1/(PI()*$E$11*$E$10))*(BF1804^2)))</f>
        <v>3.2767326326513128E-2</v>
      </c>
      <c r="BJ1804" s="11">
        <f t="shared" ref="BJ1804:BJ1867" si="1619">BF1804/BI1804</f>
        <v>11.19418765046998</v>
      </c>
      <c r="BK1804" s="15">
        <f t="shared" ref="BK1804:BK1867" si="1620">32.174*((BG1804*COS((PI()/180)*AZ1804))-(BH1804*SIN((PI()/180)*AZ1804))-1)</f>
        <v>-1.3963669080389571</v>
      </c>
      <c r="BL1804" s="15">
        <f t="shared" ref="BL1804:BL1867" si="1621">(-1)*(32.174)*((BG1804*(SIN((PI()/180)*AZ1804)))+((BH1804*(COS((PI()/180)*AZ1804)))))</f>
        <v>-1.2166296761462814</v>
      </c>
      <c r="BN1804" s="18">
        <f t="shared" si="1593"/>
        <v>-2.8410957951830969</v>
      </c>
      <c r="BO1804" s="19">
        <f t="shared" si="1594"/>
        <v>-1.8401393468501273</v>
      </c>
      <c r="BP1804" s="18">
        <f t="shared" si="1595"/>
        <v>37.023007357935981</v>
      </c>
      <c r="BQ1804" s="16">
        <f t="shared" ref="BQ1804:BQ1867" si="1622">((BO1804^2)+(BP1804^2))^0.5</f>
        <v>37.068708996154797</v>
      </c>
      <c r="BR1804" s="17">
        <f t="shared" si="1596"/>
        <v>1.6351661321035131</v>
      </c>
      <c r="BS1804" s="18">
        <f t="shared" si="1597"/>
        <v>6.0510957951830964</v>
      </c>
      <c r="BT1804" s="17">
        <f t="shared" ref="BT1804:BT1867" si="1623">$E$12*(BS1804+$E$13)</f>
        <v>0.36680359970317311</v>
      </c>
      <c r="BU1804" s="17">
        <f t="shared" si="1598"/>
        <v>0.95355297832795372</v>
      </c>
      <c r="BV1804" s="17">
        <f t="shared" si="1599"/>
        <v>8.5182865260251331E-2</v>
      </c>
      <c r="BW1804" s="17">
        <f t="shared" ref="BW1804:BW1867" si="1624">($E$9+((1/(PI()*$E$11*$E$10))*(BT1804^2)))</f>
        <v>3.2767326326513128E-2</v>
      </c>
      <c r="BX1804" s="11">
        <f t="shared" ref="BX1804:BX1867" si="1625">BT1804/BW1804</f>
        <v>11.19418765046998</v>
      </c>
      <c r="BY1804" s="15">
        <f t="shared" ref="BY1804:BY1867" si="1626">32.174*((BU1804*COS((PI()/180)*BN1804))-(BV1804*SIN((PI()/180)*BN1804))-1)</f>
        <v>-1.3962518941668436</v>
      </c>
      <c r="BZ1804" s="15">
        <f t="shared" ref="BZ1804:BZ1867" si="1627">(-1)*(32.174)*((BU1804*(SIN((PI()/180)*BN1804)))+((BV1804*(COS((PI()/180)*BN1804)))))</f>
        <v>-1.2166342226066791</v>
      </c>
    </row>
    <row r="1805" spans="9:78" x14ac:dyDescent="0.3">
      <c r="I1805" s="11">
        <f t="shared" si="1600"/>
        <v>3.591999999999826</v>
      </c>
      <c r="J1805" s="15">
        <f t="shared" si="1601"/>
        <v>1.5373067809986734</v>
      </c>
      <c r="K1805" s="15">
        <f t="shared" si="1602"/>
        <v>143.88663215859032</v>
      </c>
      <c r="L1805" s="15">
        <f t="shared" si="1607"/>
        <v>-2.8418224220663704</v>
      </c>
      <c r="M1805" s="15">
        <f t="shared" si="1603"/>
        <v>-1.837699733168807</v>
      </c>
      <c r="N1805" s="15">
        <f t="shared" si="1604"/>
        <v>37.020639030140615</v>
      </c>
      <c r="O1805" s="23"/>
      <c r="P1805" s="23"/>
      <c r="Q1805" s="23"/>
      <c r="R1805" s="23"/>
      <c r="S1805" s="23"/>
      <c r="T1805" s="23"/>
      <c r="U1805" s="23"/>
      <c r="V1805" s="11"/>
      <c r="Z1805" s="15">
        <f t="shared" si="1572"/>
        <v>37.066222555168196</v>
      </c>
      <c r="AA1805" s="16">
        <f t="shared" si="1605"/>
        <v>25.27241773011967</v>
      </c>
      <c r="AB1805" s="17">
        <f t="shared" si="1573"/>
        <v>1.6349467768660189</v>
      </c>
      <c r="AC1805" s="18">
        <f t="shared" si="1574"/>
        <v>6.0518224220663708</v>
      </c>
      <c r="AD1805" s="17">
        <f t="shared" si="1575"/>
        <v>0.45437940133720317</v>
      </c>
      <c r="AE1805" s="17">
        <f t="shared" si="1576"/>
        <v>1.1810590424333411</v>
      </c>
      <c r="AF1805" s="17">
        <f t="shared" si="1606"/>
        <v>9.0405551266821038E-2</v>
      </c>
      <c r="AG1805" s="17">
        <f t="shared" si="1608"/>
        <v>3.478100483236124E-2</v>
      </c>
      <c r="AH1805" s="11">
        <f t="shared" si="1609"/>
        <v>13.064010183927625</v>
      </c>
      <c r="AI1805" s="15">
        <f t="shared" si="1577"/>
        <v>5.9228728383336469</v>
      </c>
      <c r="AJ1805" s="15">
        <f t="shared" si="1578"/>
        <v>-1.0211658596247351</v>
      </c>
      <c r="AL1805" s="18">
        <f t="shared" si="1579"/>
        <v>-2.8418224220663704</v>
      </c>
      <c r="AM1805" s="19">
        <f t="shared" si="1580"/>
        <v>-1.8317768603304734</v>
      </c>
      <c r="AN1805" s="18">
        <f t="shared" si="1581"/>
        <v>37.020639030140615</v>
      </c>
      <c r="AO1805" s="16">
        <f t="shared" si="1610"/>
        <v>37.06592937815013</v>
      </c>
      <c r="AP1805" s="17">
        <f t="shared" si="1582"/>
        <v>1.6349209135925555</v>
      </c>
      <c r="AQ1805" s="18">
        <f t="shared" si="1583"/>
        <v>6.0518224220663708</v>
      </c>
      <c r="AR1805" s="17">
        <f t="shared" si="1611"/>
        <v>0.36685290133720327</v>
      </c>
      <c r="AS1805" s="17">
        <f t="shared" si="1584"/>
        <v>0.95353812497344992</v>
      </c>
      <c r="AT1805" s="17">
        <f t="shared" si="1585"/>
        <v>8.5172723256133259E-2</v>
      </c>
      <c r="AU1805" s="17">
        <f t="shared" si="1612"/>
        <v>3.2768339118242569E-2</v>
      </c>
      <c r="AV1805" s="11">
        <f t="shared" si="1613"/>
        <v>11.195346215547781</v>
      </c>
      <c r="AW1805" s="15">
        <f t="shared" si="1614"/>
        <v>-1.3967299493800367</v>
      </c>
      <c r="AX1805" s="15">
        <f t="shared" si="1615"/>
        <v>-1.2159416839009531</v>
      </c>
      <c r="AZ1805" s="18">
        <f t="shared" si="1586"/>
        <v>-2.8418224220663704</v>
      </c>
      <c r="BA1805" s="19">
        <f t="shared" si="1587"/>
        <v>-1.839096463118187</v>
      </c>
      <c r="BB1805" s="18">
        <f t="shared" si="1588"/>
        <v>37.020639030140615</v>
      </c>
      <c r="BC1805" s="16">
        <f t="shared" si="1616"/>
        <v>37.066291829647923</v>
      </c>
      <c r="BD1805" s="17">
        <f t="shared" si="1589"/>
        <v>1.6349528881007434</v>
      </c>
      <c r="BE1805" s="18">
        <f t="shared" si="1590"/>
        <v>6.0518224220663708</v>
      </c>
      <c r="BF1805" s="17">
        <f t="shared" si="1617"/>
        <v>0.36685290133720327</v>
      </c>
      <c r="BG1805" s="17">
        <f t="shared" si="1591"/>
        <v>0.95355677352845392</v>
      </c>
      <c r="BH1805" s="17">
        <f t="shared" si="1592"/>
        <v>8.5174388997830294E-2</v>
      </c>
      <c r="BI1805" s="17">
        <f t="shared" si="1618"/>
        <v>3.2768339118242569E-2</v>
      </c>
      <c r="BJ1805" s="11">
        <f t="shared" si="1619"/>
        <v>11.195346215547781</v>
      </c>
      <c r="BK1805" s="15">
        <f t="shared" si="1620"/>
        <v>-1.3961280315349267</v>
      </c>
      <c r="BL1805" s="15">
        <f t="shared" si="1621"/>
        <v>-1.2159654643401197</v>
      </c>
      <c r="BN1805" s="18">
        <f t="shared" si="1593"/>
        <v>-2.8418224220663704</v>
      </c>
      <c r="BO1805" s="19">
        <f t="shared" si="1594"/>
        <v>-1.8404919892318767</v>
      </c>
      <c r="BP1805" s="18">
        <f t="shared" si="1595"/>
        <v>37.020639030140615</v>
      </c>
      <c r="BQ1805" s="16">
        <f t="shared" si="1622"/>
        <v>37.066361096854344</v>
      </c>
      <c r="BR1805" s="17">
        <f t="shared" si="1596"/>
        <v>1.6349589987052526</v>
      </c>
      <c r="BS1805" s="18">
        <f t="shared" si="1597"/>
        <v>6.0518224220663708</v>
      </c>
      <c r="BT1805" s="17">
        <f t="shared" si="1623"/>
        <v>0.36685290133720327</v>
      </c>
      <c r="BU1805" s="17">
        <f t="shared" si="1598"/>
        <v>0.95356033742828405</v>
      </c>
      <c r="BV1805" s="17">
        <f t="shared" si="1599"/>
        <v>8.5174707335446798E-2</v>
      </c>
      <c r="BW1805" s="17">
        <f t="shared" si="1624"/>
        <v>3.2768339118242569E-2</v>
      </c>
      <c r="BX1805" s="11">
        <f t="shared" si="1625"/>
        <v>11.195346215547781</v>
      </c>
      <c r="BY1805" s="15">
        <f t="shared" si="1626"/>
        <v>-1.3960129998391475</v>
      </c>
      <c r="BZ1805" s="15">
        <f t="shared" si="1627"/>
        <v>-1.2159700089873102</v>
      </c>
    </row>
    <row r="1806" spans="9:78" x14ac:dyDescent="0.3">
      <c r="I1806" s="11">
        <f t="shared" si="1600"/>
        <v>3.5939999999998258</v>
      </c>
      <c r="J1806" s="15">
        <f t="shared" si="1601"/>
        <v>1.533631028580295</v>
      </c>
      <c r="K1806" s="15">
        <f t="shared" si="1602"/>
        <v>143.9606710696672</v>
      </c>
      <c r="L1806" s="15">
        <f t="shared" si="1607"/>
        <v>-2.8425487784146481</v>
      </c>
      <c r="M1806" s="15">
        <f t="shared" si="1603"/>
        <v>-1.8380526852099188</v>
      </c>
      <c r="N1806" s="15">
        <f t="shared" si="1604"/>
        <v>37.018272046752251</v>
      </c>
      <c r="O1806" s="23"/>
      <c r="P1806" s="23"/>
      <c r="Q1806" s="23"/>
      <c r="R1806" s="23"/>
      <c r="S1806" s="23"/>
      <c r="T1806" s="23"/>
      <c r="U1806" s="23"/>
      <c r="V1806" s="11"/>
      <c r="Z1806" s="15">
        <f t="shared" si="1572"/>
        <v>37.063875984588641</v>
      </c>
      <c r="AA1806" s="16">
        <f t="shared" si="1605"/>
        <v>25.27081779606026</v>
      </c>
      <c r="AB1806" s="17">
        <f t="shared" si="1573"/>
        <v>1.6347397745711505</v>
      </c>
      <c r="AC1806" s="18">
        <f t="shared" si="1574"/>
        <v>6.0525487784146481</v>
      </c>
      <c r="AD1806" s="17">
        <f t="shared" si="1575"/>
        <v>0.45442868461543379</v>
      </c>
      <c r="AE1806" s="17">
        <f t="shared" si="1576"/>
        <v>1.181037592125435</v>
      </c>
      <c r="AF1806" s="17">
        <f t="shared" si="1606"/>
        <v>9.0397364313050066E-2</v>
      </c>
      <c r="AG1806" s="17">
        <f t="shared" si="1608"/>
        <v>3.4782258948721577E-2</v>
      </c>
      <c r="AH1806" s="11">
        <f t="shared" si="1609"/>
        <v>13.064956053756719</v>
      </c>
      <c r="AI1806" s="15">
        <f t="shared" si="1577"/>
        <v>5.9221834251157697</v>
      </c>
      <c r="AJ1806" s="15">
        <f t="shared" si="1578"/>
        <v>-1.0204540359093592</v>
      </c>
      <c r="AL1806" s="18">
        <f t="shared" si="1579"/>
        <v>-2.8425487784146481</v>
      </c>
      <c r="AM1806" s="19">
        <f t="shared" si="1580"/>
        <v>-1.8321305017848031</v>
      </c>
      <c r="AN1806" s="18">
        <f t="shared" si="1581"/>
        <v>37.018272046752251</v>
      </c>
      <c r="AO1806" s="16">
        <f t="shared" si="1610"/>
        <v>37.063582766685272</v>
      </c>
      <c r="AP1806" s="17">
        <f t="shared" si="1582"/>
        <v>1.6347139093284861</v>
      </c>
      <c r="AQ1806" s="18">
        <f t="shared" si="1583"/>
        <v>6.0525487784146481</v>
      </c>
      <c r="AR1806" s="17">
        <f t="shared" si="1611"/>
        <v>0.36690218461543389</v>
      </c>
      <c r="AS1806" s="17">
        <f t="shared" si="1584"/>
        <v>0.95354547623824781</v>
      </c>
      <c r="AT1806" s="17">
        <f t="shared" si="1585"/>
        <v>8.5164570704112236E-2</v>
      </c>
      <c r="AU1806" s="17">
        <f t="shared" si="1612"/>
        <v>3.2769351668936166E-2</v>
      </c>
      <c r="AV1806" s="11">
        <f t="shared" si="1613"/>
        <v>11.196504231215544</v>
      </c>
      <c r="AW1806" s="15">
        <f t="shared" si="1614"/>
        <v>-1.3964913162644494</v>
      </c>
      <c r="AX1806" s="15">
        <f t="shared" si="1615"/>
        <v>-1.2152778039866066</v>
      </c>
      <c r="AZ1806" s="18">
        <f t="shared" si="1586"/>
        <v>-2.8425487784146481</v>
      </c>
      <c r="BA1806" s="19">
        <f t="shared" si="1587"/>
        <v>-1.8394491765261833</v>
      </c>
      <c r="BB1806" s="18">
        <f t="shared" si="1588"/>
        <v>37.018272046752251</v>
      </c>
      <c r="BC1806" s="16">
        <f t="shared" si="1616"/>
        <v>37.063945264911858</v>
      </c>
      <c r="BD1806" s="17">
        <f t="shared" si="1589"/>
        <v>1.634745885934455</v>
      </c>
      <c r="BE1806" s="18">
        <f t="shared" si="1590"/>
        <v>6.0525487784146481</v>
      </c>
      <c r="BF1806" s="17">
        <f t="shared" si="1617"/>
        <v>0.36690218461543389</v>
      </c>
      <c r="BG1806" s="17">
        <f t="shared" si="1591"/>
        <v>0.95356412852216921</v>
      </c>
      <c r="BH1806" s="17">
        <f t="shared" si="1592"/>
        <v>8.5166236606570356E-2</v>
      </c>
      <c r="BI1806" s="17">
        <f t="shared" si="1618"/>
        <v>3.2769351668936166E-2</v>
      </c>
      <c r="BJ1806" s="11">
        <f t="shared" si="1619"/>
        <v>11.196504231215544</v>
      </c>
      <c r="BK1806" s="15">
        <f t="shared" si="1620"/>
        <v>-1.3958892780348464</v>
      </c>
      <c r="BL1806" s="15">
        <f t="shared" si="1621"/>
        <v>-1.2153015760113366</v>
      </c>
      <c r="BN1806" s="18">
        <f t="shared" si="1593"/>
        <v>-2.8425487784146481</v>
      </c>
      <c r="BO1806" s="19">
        <f t="shared" si="1594"/>
        <v>-1.8408444637659884</v>
      </c>
      <c r="BP1806" s="18">
        <f t="shared" si="1595"/>
        <v>37.018272046752251</v>
      </c>
      <c r="BQ1806" s="16">
        <f t="shared" si="1622"/>
        <v>37.064014537919888</v>
      </c>
      <c r="BR1806" s="17">
        <f t="shared" si="1596"/>
        <v>1.6347519966638928</v>
      </c>
      <c r="BS1806" s="18">
        <f t="shared" si="1597"/>
        <v>6.0525487784146481</v>
      </c>
      <c r="BT1806" s="17">
        <f t="shared" si="1623"/>
        <v>0.36690218461543389</v>
      </c>
      <c r="BU1806" s="17">
        <f t="shared" si="1598"/>
        <v>0.9535676929736483</v>
      </c>
      <c r="BV1806" s="17">
        <f t="shared" si="1599"/>
        <v>8.5166554960532062E-2</v>
      </c>
      <c r="BW1806" s="17">
        <f t="shared" si="1624"/>
        <v>3.2769351668936166E-2</v>
      </c>
      <c r="BX1806" s="11">
        <f t="shared" si="1625"/>
        <v>11.196504231215544</v>
      </c>
      <c r="BY1806" s="15">
        <f t="shared" si="1626"/>
        <v>-1.3957742285284676</v>
      </c>
      <c r="BZ1806" s="15">
        <f t="shared" si="1627"/>
        <v>-1.2153061188452912</v>
      </c>
    </row>
    <row r="1807" spans="9:78" x14ac:dyDescent="0.3">
      <c r="I1807" s="11">
        <f t="shared" si="1600"/>
        <v>3.5959999999998256</v>
      </c>
      <c r="J1807" s="15">
        <f t="shared" si="1601"/>
        <v>1.5299545704258781</v>
      </c>
      <c r="K1807" s="15">
        <f t="shared" si="1602"/>
        <v>144.03470524812107</v>
      </c>
      <c r="L1807" s="15">
        <f t="shared" si="1607"/>
        <v>-2.843274864225231</v>
      </c>
      <c r="M1807" s="15">
        <f t="shared" si="1603"/>
        <v>-1.838405469207256</v>
      </c>
      <c r="N1807" s="15">
        <f t="shared" si="1604"/>
        <v>37.015906407114002</v>
      </c>
      <c r="O1807" s="23"/>
      <c r="P1807" s="23"/>
      <c r="Q1807" s="23"/>
      <c r="R1807" s="23"/>
      <c r="S1807" s="23"/>
      <c r="T1807" s="23"/>
      <c r="U1807" s="23"/>
      <c r="V1807" s="11"/>
      <c r="Z1807" s="15">
        <f t="shared" si="1572"/>
        <v>37.061530753726764</v>
      </c>
      <c r="AA1807" s="16">
        <f t="shared" si="1605"/>
        <v>25.269218775444475</v>
      </c>
      <c r="AB1807" s="17">
        <f t="shared" si="1573"/>
        <v>1.6345329035532274</v>
      </c>
      <c r="AC1807" s="18">
        <f t="shared" si="1574"/>
        <v>6.053274864225231</v>
      </c>
      <c r="AD1807" s="17">
        <f t="shared" si="1575"/>
        <v>0.45447794953768189</v>
      </c>
      <c r="AE1807" s="17">
        <f t="shared" si="1576"/>
        <v>1.1810161565321851</v>
      </c>
      <c r="AF1807" s="17">
        <f t="shared" si="1606"/>
        <v>9.03891829328302E-2</v>
      </c>
      <c r="AG1807" s="17">
        <f t="shared" si="1608"/>
        <v>3.478351273391711E-2</v>
      </c>
      <c r="AH1807" s="11">
        <f t="shared" si="1609"/>
        <v>13.065901452055597</v>
      </c>
      <c r="AI1807" s="15">
        <f t="shared" si="1577"/>
        <v>5.9214944768994249</v>
      </c>
      <c r="AJ1807" s="15">
        <f t="shared" si="1578"/>
        <v>-1.0197425653348622</v>
      </c>
      <c r="AL1807" s="18">
        <f t="shared" si="1579"/>
        <v>-2.843274864225231</v>
      </c>
      <c r="AM1807" s="19">
        <f t="shared" si="1580"/>
        <v>-1.8324839747303565</v>
      </c>
      <c r="AN1807" s="18">
        <f t="shared" si="1581"/>
        <v>37.015906407114002</v>
      </c>
      <c r="AO1807" s="16">
        <f t="shared" si="1610"/>
        <v>37.061237494960515</v>
      </c>
      <c r="AP1807" s="17">
        <f t="shared" si="1582"/>
        <v>1.6345070363428622</v>
      </c>
      <c r="AQ1807" s="18">
        <f t="shared" si="1583"/>
        <v>6.053274864225231</v>
      </c>
      <c r="AR1807" s="17">
        <f t="shared" si="1611"/>
        <v>0.36695144953768183</v>
      </c>
      <c r="AS1807" s="17">
        <f t="shared" si="1584"/>
        <v>0.95355282395159568</v>
      </c>
      <c r="AT1807" s="17">
        <f t="shared" si="1585"/>
        <v>8.5156423698368608E-2</v>
      </c>
      <c r="AU1807" s="17">
        <f t="shared" si="1612"/>
        <v>3.2770363978438168E-2</v>
      </c>
      <c r="AV1807" s="11">
        <f t="shared" si="1613"/>
        <v>11.197661697597376</v>
      </c>
      <c r="AW1807" s="15">
        <f t="shared" si="1614"/>
        <v>-1.3962528060421435</v>
      </c>
      <c r="AX1807" s="15">
        <f t="shared" si="1615"/>
        <v>-1.2146142474370629</v>
      </c>
      <c r="AZ1807" s="18">
        <f t="shared" si="1586"/>
        <v>-2.843274864225231</v>
      </c>
      <c r="BA1807" s="19">
        <f t="shared" si="1587"/>
        <v>-1.8398017220132981</v>
      </c>
      <c r="BB1807" s="18">
        <f t="shared" si="1588"/>
        <v>37.015906407114002</v>
      </c>
      <c r="BC1807" s="16">
        <f t="shared" si="1616"/>
        <v>37.061600039886926</v>
      </c>
      <c r="BD1807" s="17">
        <f t="shared" si="1589"/>
        <v>1.6345390150446906</v>
      </c>
      <c r="BE1807" s="18">
        <f t="shared" si="1590"/>
        <v>6.053274864225231</v>
      </c>
      <c r="BF1807" s="17">
        <f t="shared" si="1617"/>
        <v>0.36695144953768183</v>
      </c>
      <c r="BG1807" s="17">
        <f t="shared" si="1591"/>
        <v>0.95357147996270897</v>
      </c>
      <c r="BH1807" s="17">
        <f t="shared" si="1592"/>
        <v>8.5158089761482231E-2</v>
      </c>
      <c r="BI1807" s="17">
        <f t="shared" si="1618"/>
        <v>3.2770363978438168E-2</v>
      </c>
      <c r="BJ1807" s="11">
        <f t="shared" si="1619"/>
        <v>11.197661697597376</v>
      </c>
      <c r="BK1807" s="15">
        <f t="shared" si="1620"/>
        <v>-1.3956506474838886</v>
      </c>
      <c r="BL1807" s="15">
        <f t="shared" si="1621"/>
        <v>-1.2146380110465129</v>
      </c>
      <c r="BN1807" s="18">
        <f t="shared" si="1593"/>
        <v>-2.843274864225231</v>
      </c>
      <c r="BO1807" s="19">
        <f t="shared" si="1594"/>
        <v>-1.8411967705022239</v>
      </c>
      <c r="BP1807" s="18">
        <f t="shared" si="1595"/>
        <v>37.015906407114002</v>
      </c>
      <c r="BQ1807" s="16">
        <f t="shared" si="1622"/>
        <v>37.061669318690051</v>
      </c>
      <c r="BR1807" s="17">
        <f t="shared" si="1596"/>
        <v>1.6345451258986385</v>
      </c>
      <c r="BS1807" s="18">
        <f t="shared" si="1597"/>
        <v>6.053274864225231</v>
      </c>
      <c r="BT1807" s="17">
        <f t="shared" si="1623"/>
        <v>0.36695144953768183</v>
      </c>
      <c r="BU1807" s="17">
        <f t="shared" si="1598"/>
        <v>0.95357504496543399</v>
      </c>
      <c r="BV1807" s="17">
        <f t="shared" si="1599"/>
        <v>8.5158408131765367E-2</v>
      </c>
      <c r="BW1807" s="17">
        <f t="shared" si="1624"/>
        <v>3.2770363978438168E-2</v>
      </c>
      <c r="BX1807" s="11">
        <f t="shared" si="1625"/>
        <v>11.197661697597376</v>
      </c>
      <c r="BY1807" s="15">
        <f t="shared" si="1626"/>
        <v>-1.3955355801799447</v>
      </c>
      <c r="BZ1807" s="15">
        <f t="shared" si="1627"/>
        <v>-1.2146425520672028</v>
      </c>
    </row>
    <row r="1808" spans="9:78" x14ac:dyDescent="0.3">
      <c r="I1808" s="11">
        <f t="shared" si="1600"/>
        <v>3.5979999999998253</v>
      </c>
      <c r="J1808" s="15">
        <f t="shared" si="1601"/>
        <v>1.5262774068714606</v>
      </c>
      <c r="K1808" s="15">
        <f t="shared" si="1602"/>
        <v>144.10873469663875</v>
      </c>
      <c r="L1808" s="15">
        <f t="shared" si="1607"/>
        <v>-2.8440006794955242</v>
      </c>
      <c r="M1808" s="15">
        <f t="shared" si="1603"/>
        <v>-1.8387580852107002</v>
      </c>
      <c r="N1808" s="15">
        <f t="shared" si="1604"/>
        <v>37.013542110569212</v>
      </c>
      <c r="O1808" s="23"/>
      <c r="P1808" s="23"/>
      <c r="Q1808" s="23"/>
      <c r="R1808" s="23"/>
      <c r="S1808" s="23"/>
      <c r="T1808" s="23"/>
      <c r="U1808" s="23"/>
      <c r="V1808" s="11"/>
      <c r="Z1808" s="15">
        <f t="shared" si="1572"/>
        <v>37.059186861921404</v>
      </c>
      <c r="AA1808" s="16">
        <f t="shared" si="1605"/>
        <v>25.267620667821529</v>
      </c>
      <c r="AB1808" s="17">
        <f t="shared" si="1573"/>
        <v>1.6343261637315016</v>
      </c>
      <c r="AC1808" s="18">
        <f t="shared" si="1574"/>
        <v>6.0540006794955241</v>
      </c>
      <c r="AD1808" s="17">
        <f t="shared" si="1575"/>
        <v>0.45452719610377129</v>
      </c>
      <c r="AE1808" s="17">
        <f t="shared" si="1576"/>
        <v>1.18099473564374</v>
      </c>
      <c r="AF1808" s="17">
        <f t="shared" si="1606"/>
        <v>9.0381007122401269E-2</v>
      </c>
      <c r="AG1808" s="17">
        <f t="shared" si="1608"/>
        <v>3.4784766187791416E-2</v>
      </c>
      <c r="AH1808" s="11">
        <f t="shared" si="1609"/>
        <v>13.06684637895594</v>
      </c>
      <c r="AI1808" s="15">
        <f t="shared" si="1577"/>
        <v>5.920805993378317</v>
      </c>
      <c r="AJ1808" s="15">
        <f t="shared" si="1578"/>
        <v>-1.0190314477699789</v>
      </c>
      <c r="AL1808" s="18">
        <f t="shared" si="1579"/>
        <v>-2.8440006794955242</v>
      </c>
      <c r="AM1808" s="19">
        <f t="shared" si="1580"/>
        <v>-1.8328372792173218</v>
      </c>
      <c r="AN1808" s="18">
        <f t="shared" si="1581"/>
        <v>37.013542110569212</v>
      </c>
      <c r="AO1808" s="16">
        <f t="shared" si="1610"/>
        <v>37.058893562314687</v>
      </c>
      <c r="AP1808" s="17">
        <f t="shared" si="1582"/>
        <v>1.634300294554933</v>
      </c>
      <c r="AQ1808" s="18">
        <f t="shared" si="1583"/>
        <v>6.0540006794955241</v>
      </c>
      <c r="AR1808" s="17">
        <f t="shared" si="1611"/>
        <v>0.36700069610377123</v>
      </c>
      <c r="AS1808" s="17">
        <f t="shared" si="1584"/>
        <v>0.95356016811487887</v>
      </c>
      <c r="AT1808" s="17">
        <f t="shared" si="1585"/>
        <v>8.5148282235162909E-2</v>
      </c>
      <c r="AU1808" s="17">
        <f t="shared" si="1612"/>
        <v>3.2771376046593033E-2</v>
      </c>
      <c r="AV1808" s="11">
        <f t="shared" si="1613"/>
        <v>11.198818614817526</v>
      </c>
      <c r="AW1808" s="15">
        <f t="shared" si="1614"/>
        <v>-1.3960144186583414</v>
      </c>
      <c r="AX1808" s="15">
        <f t="shared" si="1615"/>
        <v>-1.2139510141389149</v>
      </c>
      <c r="AZ1808" s="18">
        <f t="shared" si="1586"/>
        <v>-2.8440006794955242</v>
      </c>
      <c r="BA1808" s="19">
        <f t="shared" si="1587"/>
        <v>-1.8401540996293586</v>
      </c>
      <c r="BB1808" s="18">
        <f t="shared" si="1588"/>
        <v>37.013542110569212</v>
      </c>
      <c r="BC1808" s="16">
        <f t="shared" si="1616"/>
        <v>37.059256153911981</v>
      </c>
      <c r="BD1808" s="17">
        <f t="shared" si="1589"/>
        <v>1.634332275350703</v>
      </c>
      <c r="BE1808" s="18">
        <f t="shared" si="1590"/>
        <v>6.0540006794955241</v>
      </c>
      <c r="BF1808" s="17">
        <f t="shared" si="1617"/>
        <v>0.36700069610377123</v>
      </c>
      <c r="BG1808" s="17">
        <f t="shared" si="1591"/>
        <v>0.95357882785145998</v>
      </c>
      <c r="BH1808" s="17">
        <f t="shared" si="1592"/>
        <v>8.5149948458826577E-2</v>
      </c>
      <c r="BI1808" s="17">
        <f t="shared" si="1618"/>
        <v>3.2771376046593033E-2</v>
      </c>
      <c r="BJ1808" s="11">
        <f t="shared" si="1619"/>
        <v>11.198818614817526</v>
      </c>
      <c r="BK1808" s="15">
        <f t="shared" si="1620"/>
        <v>-1.3954121398272334</v>
      </c>
      <c r="BL1808" s="15">
        <f t="shared" si="1621"/>
        <v>-1.2139747693322458</v>
      </c>
      <c r="BN1808" s="18">
        <f t="shared" si="1593"/>
        <v>-2.8440006794955242</v>
      </c>
      <c r="BO1808" s="19">
        <f t="shared" si="1594"/>
        <v>-1.8415489094903545</v>
      </c>
      <c r="BP1808" s="18">
        <f t="shared" si="1595"/>
        <v>37.013542110569212</v>
      </c>
      <c r="BQ1808" s="16">
        <f t="shared" si="1622"/>
        <v>37.05932543850367</v>
      </c>
      <c r="BR1808" s="17">
        <f t="shared" si="1596"/>
        <v>1.6343383863287413</v>
      </c>
      <c r="BS1808" s="18">
        <f t="shared" si="1597"/>
        <v>6.0540006794955241</v>
      </c>
      <c r="BT1808" s="17">
        <f t="shared" si="1623"/>
        <v>0.36700069610377123</v>
      </c>
      <c r="BU1808" s="17">
        <f t="shared" si="1598"/>
        <v>0.95358239340502748</v>
      </c>
      <c r="BV1808" s="17">
        <f t="shared" si="1599"/>
        <v>8.5150266845407344E-2</v>
      </c>
      <c r="BW1808" s="17">
        <f t="shared" si="1624"/>
        <v>3.2771376046593033E-2</v>
      </c>
      <c r="BX1808" s="11">
        <f t="shared" si="1625"/>
        <v>11.198818614817526</v>
      </c>
      <c r="BY1808" s="15">
        <f t="shared" si="1626"/>
        <v>-1.3952970547387802</v>
      </c>
      <c r="BZ1808" s="15">
        <f t="shared" si="1627"/>
        <v>-1.2139793085396433</v>
      </c>
    </row>
    <row r="1809" spans="9:78" x14ac:dyDescent="0.3">
      <c r="I1809" s="11">
        <f t="shared" si="1600"/>
        <v>3.5999999999998251</v>
      </c>
      <c r="J1809" s="15">
        <f t="shared" si="1601"/>
        <v>1.5225995382529802</v>
      </c>
      <c r="K1809" s="15">
        <f t="shared" si="1602"/>
        <v>144.18275941790577</v>
      </c>
      <c r="L1809" s="15">
        <f t="shared" si="1607"/>
        <v>-2.8447262242230433</v>
      </c>
      <c r="M1809" s="15">
        <f t="shared" si="1603"/>
        <v>-1.8391105332701441</v>
      </c>
      <c r="N1809" s="15">
        <f t="shared" si="1604"/>
        <v>37.011179156461459</v>
      </c>
      <c r="O1809" s="23"/>
      <c r="P1809" s="23"/>
      <c r="Q1809" s="23"/>
      <c r="R1809" s="23"/>
      <c r="S1809" s="23"/>
      <c r="T1809" s="23"/>
      <c r="U1809" s="23"/>
      <c r="V1809" s="11"/>
      <c r="Z1809" s="15">
        <f t="shared" si="1572"/>
        <v>37.05684430851165</v>
      </c>
      <c r="AA1809" s="16">
        <f t="shared" si="1605"/>
        <v>25.266023472740798</v>
      </c>
      <c r="AB1809" s="17">
        <f t="shared" si="1573"/>
        <v>1.6341195550252741</v>
      </c>
      <c r="AC1809" s="18">
        <f t="shared" si="1574"/>
        <v>6.0547262242230433</v>
      </c>
      <c r="AD1809" s="17">
        <f t="shared" si="1575"/>
        <v>0.45457642431353346</v>
      </c>
      <c r="AE1809" s="17">
        <f t="shared" si="1576"/>
        <v>1.1809733294502567</v>
      </c>
      <c r="AF1809" s="17">
        <f t="shared" si="1606"/>
        <v>9.037283687800568E-2</v>
      </c>
      <c r="AG1809" s="17">
        <f t="shared" si="1608"/>
        <v>3.4786019310188349E-2</v>
      </c>
      <c r="AH1809" s="11">
        <f t="shared" si="1609"/>
        <v>13.067790834589523</v>
      </c>
      <c r="AI1809" s="15">
        <f t="shared" si="1577"/>
        <v>5.9201179742464305</v>
      </c>
      <c r="AJ1809" s="15">
        <f t="shared" si="1578"/>
        <v>-1.0183206830834692</v>
      </c>
      <c r="AL1809" s="18">
        <f t="shared" si="1579"/>
        <v>-2.8447262242230433</v>
      </c>
      <c r="AM1809" s="19">
        <f t="shared" si="1580"/>
        <v>-1.8331904152958975</v>
      </c>
      <c r="AN1809" s="18">
        <f t="shared" si="1581"/>
        <v>37.011179156461459</v>
      </c>
      <c r="AO1809" s="16">
        <f t="shared" si="1610"/>
        <v>37.056550968086867</v>
      </c>
      <c r="AP1809" s="17">
        <f t="shared" si="1582"/>
        <v>1.6340936838839997</v>
      </c>
      <c r="AQ1809" s="18">
        <f t="shared" si="1583"/>
        <v>6.0547262242230433</v>
      </c>
      <c r="AR1809" s="17">
        <f t="shared" si="1611"/>
        <v>0.36704992431353345</v>
      </c>
      <c r="AS1809" s="17">
        <f t="shared" si="1584"/>
        <v>0.95356750872948348</v>
      </c>
      <c r="AT1809" s="17">
        <f t="shared" si="1585"/>
        <v>8.5140146310758238E-2</v>
      </c>
      <c r="AU1809" s="17">
        <f t="shared" si="1612"/>
        <v>3.2772387873245427E-2</v>
      </c>
      <c r="AV1809" s="11">
        <f t="shared" si="1613"/>
        <v>11.199974983000368</v>
      </c>
      <c r="AW1809" s="15">
        <f t="shared" si="1614"/>
        <v>-1.3957761540582554</v>
      </c>
      <c r="AX1809" s="15">
        <f t="shared" si="1615"/>
        <v>-1.2132881039787708</v>
      </c>
      <c r="AZ1809" s="18">
        <f t="shared" si="1586"/>
        <v>-2.8447262242230433</v>
      </c>
      <c r="BA1809" s="19">
        <f t="shared" si="1587"/>
        <v>-1.8405063094242022</v>
      </c>
      <c r="BB1809" s="18">
        <f t="shared" si="1588"/>
        <v>37.011179156461459</v>
      </c>
      <c r="BC1809" s="16">
        <f t="shared" si="1616"/>
        <v>37.056913606326113</v>
      </c>
      <c r="BD1809" s="17">
        <f t="shared" si="1589"/>
        <v>1.6341256667717938</v>
      </c>
      <c r="BE1809" s="18">
        <f t="shared" si="1590"/>
        <v>6.0547262242230433</v>
      </c>
      <c r="BF1809" s="17">
        <f t="shared" si="1617"/>
        <v>0.36704992431353345</v>
      </c>
      <c r="BG1809" s="17">
        <f t="shared" si="1591"/>
        <v>0.95358617218980801</v>
      </c>
      <c r="BH1809" s="17">
        <f t="shared" si="1592"/>
        <v>8.5141812694866509E-2</v>
      </c>
      <c r="BI1809" s="17">
        <f t="shared" si="1618"/>
        <v>3.2772387873245427E-2</v>
      </c>
      <c r="BJ1809" s="11">
        <f t="shared" si="1619"/>
        <v>11.199974983000368</v>
      </c>
      <c r="BK1809" s="15">
        <f t="shared" si="1620"/>
        <v>-1.3951737550101002</v>
      </c>
      <c r="BL1809" s="15">
        <f t="shared" si="1621"/>
        <v>-1.2133118507551488</v>
      </c>
      <c r="BN1809" s="18">
        <f t="shared" si="1593"/>
        <v>-2.8447262242230433</v>
      </c>
      <c r="BO1809" s="19">
        <f t="shared" si="1594"/>
        <v>-1.8419008807801642</v>
      </c>
      <c r="BP1809" s="18">
        <f t="shared" si="1595"/>
        <v>37.011179156461459</v>
      </c>
      <c r="BQ1809" s="16">
        <f t="shared" si="1622"/>
        <v>37.056982896699857</v>
      </c>
      <c r="BR1809" s="17">
        <f t="shared" si="1596"/>
        <v>1.6341317778735041</v>
      </c>
      <c r="BS1809" s="18">
        <f t="shared" si="1597"/>
        <v>6.0547262242230433</v>
      </c>
      <c r="BT1809" s="17">
        <f t="shared" si="1623"/>
        <v>0.36704992431353345</v>
      </c>
      <c r="BU1809" s="17">
        <f t="shared" si="1598"/>
        <v>0.95358973829381477</v>
      </c>
      <c r="BV1809" s="17">
        <f t="shared" si="1599"/>
        <v>8.5142131097721174E-2</v>
      </c>
      <c r="BW1809" s="17">
        <f t="shared" si="1624"/>
        <v>3.2772387873245427E-2</v>
      </c>
      <c r="BX1809" s="11">
        <f t="shared" si="1625"/>
        <v>11.199974983000368</v>
      </c>
      <c r="BY1809" s="15">
        <f t="shared" si="1626"/>
        <v>-1.3950586521501864</v>
      </c>
      <c r="BZ1809" s="15">
        <f t="shared" si="1627"/>
        <v>-1.2133163881492288</v>
      </c>
    </row>
    <row r="1810" spans="9:78" x14ac:dyDescent="0.3">
      <c r="I1810" s="11">
        <f t="shared" si="1600"/>
        <v>3.6019999999998249</v>
      </c>
      <c r="J1810" s="15">
        <f t="shared" si="1601"/>
        <v>1.5189209649062749</v>
      </c>
      <c r="K1810" s="15">
        <f t="shared" si="1602"/>
        <v>144.25677941460637</v>
      </c>
      <c r="L1810" s="15">
        <f t="shared" si="1607"/>
        <v>-2.8454514984054136</v>
      </c>
      <c r="M1810" s="15">
        <f t="shared" si="1603"/>
        <v>-1.8394628134354909</v>
      </c>
      <c r="N1810" s="15">
        <f t="shared" si="1604"/>
        <v>37.008817544134558</v>
      </c>
      <c r="O1810" s="23"/>
      <c r="P1810" s="23"/>
      <c r="Q1810" s="23"/>
      <c r="R1810" s="23"/>
      <c r="S1810" s="23"/>
      <c r="T1810" s="23"/>
      <c r="U1810" s="23"/>
      <c r="V1810" s="11"/>
      <c r="Z1810" s="15">
        <f t="shared" si="1572"/>
        <v>37.054503092836825</v>
      </c>
      <c r="AA1810" s="16">
        <f t="shared" si="1605"/>
        <v>25.264427189751821</v>
      </c>
      <c r="AB1810" s="17">
        <f t="shared" si="1573"/>
        <v>1.6339130773538941</v>
      </c>
      <c r="AC1810" s="18">
        <f t="shared" si="1574"/>
        <v>6.0554514984054135</v>
      </c>
      <c r="AD1810" s="17">
        <f t="shared" si="1575"/>
        <v>0.45462563416680729</v>
      </c>
      <c r="AE1810" s="17">
        <f t="shared" si="1576"/>
        <v>1.1809519379418978</v>
      </c>
      <c r="AF1810" s="17">
        <f t="shared" si="1606"/>
        <v>9.0364672195888257E-2</v>
      </c>
      <c r="AG1810" s="17">
        <f t="shared" si="1608"/>
        <v>3.4787272100951977E-2</v>
      </c>
      <c r="AH1810" s="11">
        <f t="shared" si="1609"/>
        <v>13.068734819088219</v>
      </c>
      <c r="AI1810" s="15">
        <f t="shared" si="1577"/>
        <v>5.9194304191979139</v>
      </c>
      <c r="AJ1810" s="15">
        <f t="shared" si="1578"/>
        <v>-1.0176102711441193</v>
      </c>
      <c r="AL1810" s="18">
        <f t="shared" si="1579"/>
        <v>-2.8454514984054136</v>
      </c>
      <c r="AM1810" s="19">
        <f t="shared" si="1580"/>
        <v>-1.833543383016293</v>
      </c>
      <c r="AN1810" s="18">
        <f t="shared" si="1581"/>
        <v>37.008817544134558</v>
      </c>
      <c r="AO1810" s="16">
        <f t="shared" si="1610"/>
        <v>37.054209711616366</v>
      </c>
      <c r="AP1810" s="17">
        <f t="shared" si="1582"/>
        <v>1.6338872042494093</v>
      </c>
      <c r="AQ1810" s="18">
        <f t="shared" si="1583"/>
        <v>6.0554514984054135</v>
      </c>
      <c r="AR1810" s="17">
        <f t="shared" si="1611"/>
        <v>0.36709913416680723</v>
      </c>
      <c r="AS1810" s="17">
        <f t="shared" si="1584"/>
        <v>0.95357484579679397</v>
      </c>
      <c r="AT1810" s="17">
        <f t="shared" si="1585"/>
        <v>8.5132015921420043E-2</v>
      </c>
      <c r="AU1810" s="17">
        <f t="shared" si="1612"/>
        <v>3.2773399458240218E-2</v>
      </c>
      <c r="AV1810" s="11">
        <f t="shared" si="1613"/>
        <v>11.20113080227042</v>
      </c>
      <c r="AW1810" s="15">
        <f t="shared" si="1614"/>
        <v>-1.3955380121871515</v>
      </c>
      <c r="AX1810" s="15">
        <f t="shared" si="1615"/>
        <v>-1.2126255168432529</v>
      </c>
      <c r="AZ1810" s="18">
        <f t="shared" si="1586"/>
        <v>-2.8454514984054136</v>
      </c>
      <c r="BA1810" s="19">
        <f t="shared" si="1587"/>
        <v>-1.840858351447678</v>
      </c>
      <c r="BB1810" s="18">
        <f t="shared" si="1588"/>
        <v>37.008817544134558</v>
      </c>
      <c r="BC1810" s="16">
        <f t="shared" si="1616"/>
        <v>37.05457239646865</v>
      </c>
      <c r="BD1810" s="17">
        <f t="shared" si="1589"/>
        <v>1.6339191892273124</v>
      </c>
      <c r="BE1810" s="18">
        <f t="shared" si="1590"/>
        <v>6.0554514984054135</v>
      </c>
      <c r="BF1810" s="17">
        <f t="shared" si="1617"/>
        <v>0.36709913416680723</v>
      </c>
      <c r="BG1810" s="17">
        <f t="shared" si="1591"/>
        <v>0.9535935129791383</v>
      </c>
      <c r="BH1810" s="17">
        <f t="shared" si="1592"/>
        <v>8.5133682465867555E-2</v>
      </c>
      <c r="BI1810" s="17">
        <f t="shared" si="1618"/>
        <v>3.2773399458240218E-2</v>
      </c>
      <c r="BJ1810" s="11">
        <f t="shared" si="1619"/>
        <v>11.20113080227042</v>
      </c>
      <c r="BK1810" s="15">
        <f t="shared" si="1620"/>
        <v>-1.3949354929777371</v>
      </c>
      <c r="BL1810" s="15">
        <f t="shared" si="1621"/>
        <v>-1.2126492552018497</v>
      </c>
      <c r="BN1810" s="18">
        <f t="shared" si="1593"/>
        <v>-2.8454514984054136</v>
      </c>
      <c r="BO1810" s="19">
        <f t="shared" si="1594"/>
        <v>-1.8422526844214464</v>
      </c>
      <c r="BP1810" s="18">
        <f t="shared" si="1595"/>
        <v>37.008817544134558</v>
      </c>
      <c r="BQ1810" s="16">
        <f t="shared" si="1622"/>
        <v>37.054641692617942</v>
      </c>
      <c r="BR1810" s="17">
        <f t="shared" si="1596"/>
        <v>1.6339253004522769</v>
      </c>
      <c r="BS1810" s="18">
        <f t="shared" si="1597"/>
        <v>6.0554514984054135</v>
      </c>
      <c r="BT1810" s="17">
        <f t="shared" si="1623"/>
        <v>0.36709913416680723</v>
      </c>
      <c r="BU1810" s="17">
        <f t="shared" si="1598"/>
        <v>0.95359707963318163</v>
      </c>
      <c r="BV1810" s="17">
        <f t="shared" si="1599"/>
        <v>8.5134000884972402E-2</v>
      </c>
      <c r="BW1810" s="17">
        <f t="shared" si="1624"/>
        <v>3.2773399458240218E-2</v>
      </c>
      <c r="BX1810" s="11">
        <f t="shared" si="1625"/>
        <v>11.20113080227042</v>
      </c>
      <c r="BY1810" s="15">
        <f t="shared" si="1626"/>
        <v>-1.3948203723593826</v>
      </c>
      <c r="BZ1810" s="15">
        <f t="shared" si="1627"/>
        <v>-1.2126537907825878</v>
      </c>
    </row>
    <row r="1811" spans="9:78" x14ac:dyDescent="0.3">
      <c r="I1811" s="11">
        <f t="shared" si="1600"/>
        <v>3.6039999999998247</v>
      </c>
      <c r="J1811" s="15">
        <f t="shared" si="1601"/>
        <v>1.5152416871670833</v>
      </c>
      <c r="K1811" s="15">
        <f t="shared" si="1602"/>
        <v>144.33079468942344</v>
      </c>
      <c r="L1811" s="15">
        <f t="shared" si="1607"/>
        <v>-2.846176502040366</v>
      </c>
      <c r="M1811" s="15">
        <f t="shared" si="1603"/>
        <v>-1.8398149257566547</v>
      </c>
      <c r="N1811" s="15">
        <f t="shared" si="1604"/>
        <v>37.00645727293255</v>
      </c>
      <c r="O1811" s="23"/>
      <c r="P1811" s="23"/>
      <c r="Q1811" s="23"/>
      <c r="R1811" s="23"/>
      <c r="S1811" s="23"/>
      <c r="T1811" s="23"/>
      <c r="U1811" s="23"/>
      <c r="V1811" s="11"/>
      <c r="Z1811" s="15">
        <f t="shared" si="1572"/>
        <v>37.052163214236487</v>
      </c>
      <c r="AA1811" s="16">
        <f t="shared" si="1605"/>
        <v>25.262831818404294</v>
      </c>
      <c r="AB1811" s="17">
        <f t="shared" si="1573"/>
        <v>1.6337067306367592</v>
      </c>
      <c r="AC1811" s="18">
        <f t="shared" si="1574"/>
        <v>6.0561765020403655</v>
      </c>
      <c r="AD1811" s="17">
        <f t="shared" si="1575"/>
        <v>0.45467482566343875</v>
      </c>
      <c r="AE1811" s="17">
        <f t="shared" si="1576"/>
        <v>1.1809305611088314</v>
      </c>
      <c r="AF1811" s="17">
        <f t="shared" si="1606"/>
        <v>9.0356513072296252E-2</v>
      </c>
      <c r="AG1811" s="17">
        <f t="shared" si="1608"/>
        <v>3.4788524559926634E-2</v>
      </c>
      <c r="AH1811" s="11">
        <f t="shared" si="1609"/>
        <v>13.06967833258398</v>
      </c>
      <c r="AI1811" s="15">
        <f t="shared" si="1577"/>
        <v>5.9187433279270865</v>
      </c>
      <c r="AJ1811" s="15">
        <f t="shared" si="1578"/>
        <v>-1.0169002118207415</v>
      </c>
      <c r="AL1811" s="18">
        <f t="shared" si="1579"/>
        <v>-2.846176502040366</v>
      </c>
      <c r="AM1811" s="19">
        <f t="shared" si="1580"/>
        <v>-1.8338961824287277</v>
      </c>
      <c r="AN1811" s="18">
        <f t="shared" si="1581"/>
        <v>37.00645727293255</v>
      </c>
      <c r="AO1811" s="16">
        <f t="shared" si="1610"/>
        <v>37.051869792242726</v>
      </c>
      <c r="AP1811" s="17">
        <f t="shared" si="1582"/>
        <v>1.633680855570558</v>
      </c>
      <c r="AQ1811" s="18">
        <f t="shared" si="1583"/>
        <v>6.0561765020403655</v>
      </c>
      <c r="AR1811" s="17">
        <f t="shared" si="1611"/>
        <v>0.3671483256634388</v>
      </c>
      <c r="AS1811" s="17">
        <f t="shared" si="1584"/>
        <v>0.95358217931819478</v>
      </c>
      <c r="AT1811" s="17">
        <f t="shared" si="1585"/>
        <v>8.5123891063416252E-2</v>
      </c>
      <c r="AU1811" s="17">
        <f t="shared" si="1612"/>
        <v>3.2774410801422481E-2</v>
      </c>
      <c r="AV1811" s="11">
        <f t="shared" si="1613"/>
        <v>11.202286072752337</v>
      </c>
      <c r="AW1811" s="15">
        <f t="shared" si="1614"/>
        <v>-1.3952999929903025</v>
      </c>
      <c r="AX1811" s="15">
        <f t="shared" si="1615"/>
        <v>-1.2119632526190014</v>
      </c>
      <c r="AZ1811" s="18">
        <f t="shared" si="1586"/>
        <v>-2.846176502040366</v>
      </c>
      <c r="BA1811" s="19">
        <f t="shared" si="1587"/>
        <v>-1.841210225749645</v>
      </c>
      <c r="BB1811" s="18">
        <f t="shared" si="1588"/>
        <v>37.00645727293255</v>
      </c>
      <c r="BC1811" s="16">
        <f t="shared" si="1616"/>
        <v>37.052232523679159</v>
      </c>
      <c r="BD1811" s="17">
        <f t="shared" si="1589"/>
        <v>1.6337128426366576</v>
      </c>
      <c r="BE1811" s="18">
        <f t="shared" si="1590"/>
        <v>6.0561765020403655</v>
      </c>
      <c r="BF1811" s="17">
        <f t="shared" si="1617"/>
        <v>0.3671483256634388</v>
      </c>
      <c r="BG1811" s="17">
        <f t="shared" si="1591"/>
        <v>0.95360085022083607</v>
      </c>
      <c r="BH1811" s="17">
        <f t="shared" si="1592"/>
        <v>8.512555776809777E-2</v>
      </c>
      <c r="BI1811" s="17">
        <f t="shared" si="1618"/>
        <v>3.2774410801422481E-2</v>
      </c>
      <c r="BJ1811" s="11">
        <f t="shared" si="1619"/>
        <v>11.202286072752337</v>
      </c>
      <c r="BK1811" s="15">
        <f t="shared" si="1620"/>
        <v>-1.3946973536753917</v>
      </c>
      <c r="BL1811" s="15">
        <f t="shared" si="1621"/>
        <v>-1.2119869825589951</v>
      </c>
      <c r="BN1811" s="18">
        <f t="shared" si="1593"/>
        <v>-2.846176502040366</v>
      </c>
      <c r="BO1811" s="19">
        <f t="shared" si="1594"/>
        <v>-1.8426043204640055</v>
      </c>
      <c r="BP1811" s="18">
        <f t="shared" si="1595"/>
        <v>37.00645727293255</v>
      </c>
      <c r="BQ1811" s="16">
        <f t="shared" si="1622"/>
        <v>37.052301825597489</v>
      </c>
      <c r="BR1811" s="17">
        <f t="shared" si="1596"/>
        <v>1.6337189539844583</v>
      </c>
      <c r="BS1811" s="18">
        <f t="shared" si="1597"/>
        <v>6.0561765020403655</v>
      </c>
      <c r="BT1811" s="17">
        <f t="shared" si="1623"/>
        <v>0.3671483256634388</v>
      </c>
      <c r="BU1811" s="17">
        <f t="shared" si="1598"/>
        <v>0.95360441742451274</v>
      </c>
      <c r="BV1811" s="17">
        <f t="shared" si="1599"/>
        <v>8.5125876203429054E-2</v>
      </c>
      <c r="BW1811" s="17">
        <f t="shared" si="1624"/>
        <v>3.2774410801422481E-2</v>
      </c>
      <c r="BX1811" s="11">
        <f t="shared" si="1625"/>
        <v>11.202286072752337</v>
      </c>
      <c r="BY1811" s="15">
        <f t="shared" si="1626"/>
        <v>-1.3945822153116381</v>
      </c>
      <c r="BZ1811" s="15">
        <f t="shared" si="1627"/>
        <v>-1.211991516326367</v>
      </c>
    </row>
    <row r="1812" spans="9:78" x14ac:dyDescent="0.3">
      <c r="I1812" s="11">
        <f t="shared" si="1600"/>
        <v>3.6059999999998245</v>
      </c>
      <c r="J1812" s="15">
        <f t="shared" si="1601"/>
        <v>1.5115617053710435</v>
      </c>
      <c r="K1812" s="15">
        <f t="shared" si="1602"/>
        <v>144.40480524503857</v>
      </c>
      <c r="L1812" s="15">
        <f t="shared" si="1607"/>
        <v>-2.8469012351257397</v>
      </c>
      <c r="M1812" s="15">
        <f t="shared" si="1603"/>
        <v>-1.8401668702835601</v>
      </c>
      <c r="N1812" s="15">
        <f t="shared" si="1604"/>
        <v>37.004098342199718</v>
      </c>
      <c r="O1812" s="23"/>
      <c r="P1812" s="23"/>
      <c r="Q1812" s="23"/>
      <c r="R1812" s="23"/>
      <c r="S1812" s="23"/>
      <c r="T1812" s="23"/>
      <c r="U1812" s="23"/>
      <c r="V1812" s="11"/>
      <c r="Z1812" s="15">
        <f t="shared" si="1572"/>
        <v>37.049824672050434</v>
      </c>
      <c r="AA1812" s="16">
        <f t="shared" si="1605"/>
        <v>25.261237358248085</v>
      </c>
      <c r="AB1812" s="17">
        <f t="shared" si="1573"/>
        <v>1.6335005147933159</v>
      </c>
      <c r="AC1812" s="18">
        <f t="shared" si="1574"/>
        <v>6.0569012351257392</v>
      </c>
      <c r="AD1812" s="17">
        <f t="shared" si="1575"/>
        <v>0.45472399880328135</v>
      </c>
      <c r="AE1812" s="17">
        <f t="shared" si="1576"/>
        <v>1.1809091989412326</v>
      </c>
      <c r="AF1812" s="17">
        <f t="shared" si="1606"/>
        <v>9.0348359503479386E-2</v>
      </c>
      <c r="AG1812" s="17">
        <f t="shared" si="1608"/>
        <v>3.4789776686956861E-2</v>
      </c>
      <c r="AH1812" s="11">
        <f t="shared" si="1609"/>
        <v>13.070621375208864</v>
      </c>
      <c r="AI1812" s="15">
        <f t="shared" si="1577"/>
        <v>5.9180567001284832</v>
      </c>
      <c r="AJ1812" s="15">
        <f t="shared" si="1578"/>
        <v>-1.0161905049821744</v>
      </c>
      <c r="AL1812" s="18">
        <f t="shared" si="1579"/>
        <v>-2.8469012351257397</v>
      </c>
      <c r="AM1812" s="19">
        <f t="shared" si="1580"/>
        <v>-1.8342488135834316</v>
      </c>
      <c r="AN1812" s="18">
        <f t="shared" si="1581"/>
        <v>37.004098342199718</v>
      </c>
      <c r="AO1812" s="16">
        <f t="shared" si="1610"/>
        <v>37.049531209305741</v>
      </c>
      <c r="AP1812" s="17">
        <f t="shared" si="1582"/>
        <v>1.6334746377668909</v>
      </c>
      <c r="AQ1812" s="18">
        <f t="shared" si="1583"/>
        <v>6.0569012351257392</v>
      </c>
      <c r="AR1812" s="17">
        <f t="shared" si="1611"/>
        <v>0.3671974988032814</v>
      </c>
      <c r="AS1812" s="17">
        <f t="shared" si="1584"/>
        <v>0.95358950929506914</v>
      </c>
      <c r="AT1812" s="17">
        <f t="shared" si="1585"/>
        <v>8.5115771733017195E-2</v>
      </c>
      <c r="AU1812" s="17">
        <f t="shared" si="1612"/>
        <v>3.2775421902637498E-2</v>
      </c>
      <c r="AV1812" s="11">
        <f t="shared" si="1613"/>
        <v>11.203440794570895</v>
      </c>
      <c r="AW1812" s="15">
        <f t="shared" si="1614"/>
        <v>-1.3950620964130382</v>
      </c>
      <c r="AX1812" s="15">
        <f t="shared" si="1615"/>
        <v>-1.2113013111926707</v>
      </c>
      <c r="AZ1812" s="18">
        <f t="shared" si="1586"/>
        <v>-2.8469012351257397</v>
      </c>
      <c r="BA1812" s="19">
        <f t="shared" si="1587"/>
        <v>-1.841561932379973</v>
      </c>
      <c r="BB1812" s="18">
        <f t="shared" si="1588"/>
        <v>37.004098342199718</v>
      </c>
      <c r="BC1812" s="16">
        <f t="shared" si="1616"/>
        <v>37.049893987297438</v>
      </c>
      <c r="BD1812" s="17">
        <f t="shared" si="1589"/>
        <v>1.6335066269192748</v>
      </c>
      <c r="BE1812" s="18">
        <f t="shared" si="1590"/>
        <v>6.0569012351257392</v>
      </c>
      <c r="BF1812" s="17">
        <f t="shared" si="1617"/>
        <v>0.3671974988032814</v>
      </c>
      <c r="BG1812" s="17">
        <f t="shared" si="1591"/>
        <v>0.95360818391628399</v>
      </c>
      <c r="BH1812" s="17">
        <f t="shared" si="1592"/>
        <v>8.5117438597827513E-2</v>
      </c>
      <c r="BI1812" s="17">
        <f t="shared" si="1618"/>
        <v>3.2775421902637498E-2</v>
      </c>
      <c r="BJ1812" s="11">
        <f t="shared" si="1619"/>
        <v>11.203440794570895</v>
      </c>
      <c r="BK1812" s="15">
        <f t="shared" si="1620"/>
        <v>-1.3944593370484015</v>
      </c>
      <c r="BL1812" s="15">
        <f t="shared" si="1621"/>
        <v>-1.211325032713245</v>
      </c>
      <c r="BN1812" s="18">
        <f t="shared" si="1593"/>
        <v>-2.8469012351257397</v>
      </c>
      <c r="BO1812" s="19">
        <f t="shared" si="1594"/>
        <v>-1.8429557889576569</v>
      </c>
      <c r="BP1812" s="18">
        <f t="shared" si="1595"/>
        <v>37.004098342199718</v>
      </c>
      <c r="BQ1812" s="16">
        <f t="shared" si="1622"/>
        <v>37.049963294978319</v>
      </c>
      <c r="BR1812" s="17">
        <f t="shared" si="1596"/>
        <v>1.6335127383894965</v>
      </c>
      <c r="BS1812" s="18">
        <f t="shared" si="1597"/>
        <v>6.0569012351257392</v>
      </c>
      <c r="BT1812" s="17">
        <f t="shared" si="1623"/>
        <v>0.3671974988032814</v>
      </c>
      <c r="BU1812" s="17">
        <f t="shared" si="1598"/>
        <v>0.95361175166919243</v>
      </c>
      <c r="BV1812" s="17">
        <f t="shared" si="1599"/>
        <v>8.5117757049361628E-2</v>
      </c>
      <c r="BW1812" s="17">
        <f t="shared" si="1624"/>
        <v>3.2775421902637498E-2</v>
      </c>
      <c r="BX1812" s="11">
        <f t="shared" si="1625"/>
        <v>11.203440794570895</v>
      </c>
      <c r="BY1812" s="15">
        <f t="shared" si="1626"/>
        <v>-1.394344180952251</v>
      </c>
      <c r="BZ1812" s="15">
        <f t="shared" si="1627"/>
        <v>-1.2113295646672291</v>
      </c>
    </row>
    <row r="1813" spans="9:78" x14ac:dyDescent="0.3">
      <c r="I1813" s="11">
        <f t="shared" si="1600"/>
        <v>3.6079999999998242</v>
      </c>
      <c r="J1813" s="15">
        <f t="shared" si="1601"/>
        <v>1.5078810198536943</v>
      </c>
      <c r="K1813" s="15">
        <f t="shared" si="1602"/>
        <v>144.47881108413205</v>
      </c>
      <c r="L1813" s="15">
        <f t="shared" si="1607"/>
        <v>-2.8476256976594829</v>
      </c>
      <c r="M1813" s="15">
        <f t="shared" si="1603"/>
        <v>-1.8405186470661423</v>
      </c>
      <c r="N1813" s="15">
        <f t="shared" si="1604"/>
        <v>37.001740751280565</v>
      </c>
      <c r="O1813" s="23"/>
      <c r="P1813" s="23"/>
      <c r="Q1813" s="23"/>
      <c r="R1813" s="23"/>
      <c r="S1813" s="23"/>
      <c r="T1813" s="23"/>
      <c r="U1813" s="23"/>
      <c r="V1813" s="11"/>
      <c r="Z1813" s="15">
        <f t="shared" si="1572"/>
        <v>37.047487465618701</v>
      </c>
      <c r="AA1813" s="16">
        <f t="shared" si="1605"/>
        <v>25.259643808833214</v>
      </c>
      <c r="AB1813" s="17">
        <f t="shared" si="1573"/>
        <v>1.6332944297430581</v>
      </c>
      <c r="AC1813" s="18">
        <f t="shared" si="1574"/>
        <v>6.0576256976594829</v>
      </c>
      <c r="AD1813" s="17">
        <f t="shared" si="1575"/>
        <v>0.45477315358619591</v>
      </c>
      <c r="AE1813" s="17">
        <f t="shared" si="1576"/>
        <v>1.1808878514292815</v>
      </c>
      <c r="AF1813" s="17">
        <f t="shared" si="1606"/>
        <v>9.0340211485689839E-2</v>
      </c>
      <c r="AG1813" s="17">
        <f t="shared" si="1608"/>
        <v>3.4791028481887483E-2</v>
      </c>
      <c r="AH1813" s="11">
        <f t="shared" si="1609"/>
        <v>13.071563947095006</v>
      </c>
      <c r="AI1813" s="15">
        <f t="shared" si="1577"/>
        <v>5.9173705354967936</v>
      </c>
      <c r="AJ1813" s="15">
        <f t="shared" si="1578"/>
        <v>-1.0154811504972863</v>
      </c>
      <c r="AL1813" s="18">
        <f t="shared" si="1579"/>
        <v>-2.8476256976594829</v>
      </c>
      <c r="AM1813" s="19">
        <f t="shared" si="1580"/>
        <v>-1.8346012765306454</v>
      </c>
      <c r="AN1813" s="18">
        <f t="shared" si="1581"/>
        <v>37.001740751280565</v>
      </c>
      <c r="AO1813" s="16">
        <f t="shared" si="1610"/>
        <v>37.047193962145428</v>
      </c>
      <c r="AP1813" s="17">
        <f t="shared" si="1582"/>
        <v>1.6332685507579017</v>
      </c>
      <c r="AQ1813" s="18">
        <f t="shared" si="1583"/>
        <v>6.0576256976594829</v>
      </c>
      <c r="AR1813" s="17">
        <f t="shared" si="1611"/>
        <v>0.36724665358619585</v>
      </c>
      <c r="AS1813" s="17">
        <f t="shared" si="1584"/>
        <v>0.95359683572880005</v>
      </c>
      <c r="AT1813" s="17">
        <f t="shared" si="1585"/>
        <v>8.5107657926495703E-2</v>
      </c>
      <c r="AU1813" s="17">
        <f t="shared" si="1612"/>
        <v>3.2776432761730756E-2</v>
      </c>
      <c r="AV1813" s="11">
        <f t="shared" si="1613"/>
        <v>11.204594967851023</v>
      </c>
      <c r="AW1813" s="15">
        <f t="shared" si="1614"/>
        <v>-1.3948243224006924</v>
      </c>
      <c r="AX1813" s="15">
        <f t="shared" si="1615"/>
        <v>-1.2106396924509339</v>
      </c>
      <c r="AZ1813" s="18">
        <f t="shared" si="1586"/>
        <v>-2.8476256976594829</v>
      </c>
      <c r="BA1813" s="19">
        <f t="shared" si="1587"/>
        <v>-1.841913471388543</v>
      </c>
      <c r="BB1813" s="18">
        <f t="shared" si="1588"/>
        <v>37.001740751280565</v>
      </c>
      <c r="BC1813" s="16">
        <f t="shared" si="1616"/>
        <v>37.047556786663534</v>
      </c>
      <c r="BD1813" s="17">
        <f t="shared" si="1589"/>
        <v>1.6333005419946607</v>
      </c>
      <c r="BE1813" s="18">
        <f t="shared" si="1590"/>
        <v>6.0576256976594829</v>
      </c>
      <c r="BF1813" s="17">
        <f t="shared" si="1617"/>
        <v>0.36724665358619585</v>
      </c>
      <c r="BG1813" s="17">
        <f t="shared" si="1591"/>
        <v>0.95361551406686651</v>
      </c>
      <c r="BH1813" s="17">
        <f t="shared" si="1592"/>
        <v>8.510932495132971E-2</v>
      </c>
      <c r="BI1813" s="17">
        <f t="shared" si="1618"/>
        <v>3.2776432761730756E-2</v>
      </c>
      <c r="BJ1813" s="11">
        <f t="shared" si="1619"/>
        <v>11.204594967851023</v>
      </c>
      <c r="BK1813" s="15">
        <f t="shared" si="1620"/>
        <v>-1.3942214430420641</v>
      </c>
      <c r="BL1813" s="15">
        <f t="shared" si="1621"/>
        <v>-1.2106634055512766</v>
      </c>
      <c r="BN1813" s="18">
        <f t="shared" si="1593"/>
        <v>-2.8476256976594829</v>
      </c>
      <c r="BO1813" s="19">
        <f t="shared" si="1594"/>
        <v>-1.8433070899522264</v>
      </c>
      <c r="BP1813" s="18">
        <f t="shared" si="1595"/>
        <v>37.001740751280565</v>
      </c>
      <c r="BQ1813" s="16">
        <f t="shared" si="1622"/>
        <v>37.047626100100459</v>
      </c>
      <c r="BR1813" s="17">
        <f t="shared" si="1596"/>
        <v>1.6333066535868852</v>
      </c>
      <c r="BS1813" s="18">
        <f t="shared" si="1597"/>
        <v>6.0576256976594829</v>
      </c>
      <c r="BT1813" s="17">
        <f t="shared" si="1623"/>
        <v>0.36724665358619585</v>
      </c>
      <c r="BU1813" s="17">
        <f t="shared" si="1598"/>
        <v>0.9536190823686036</v>
      </c>
      <c r="BV1813" s="17">
        <f t="shared" si="1599"/>
        <v>8.5109643419042952E-2</v>
      </c>
      <c r="BW1813" s="17">
        <f t="shared" si="1624"/>
        <v>3.2776432761730756E-2</v>
      </c>
      <c r="BX1813" s="11">
        <f t="shared" si="1625"/>
        <v>11.204594967851023</v>
      </c>
      <c r="BY1813" s="15">
        <f t="shared" si="1626"/>
        <v>-1.3941062692265473</v>
      </c>
      <c r="BZ1813" s="15">
        <f t="shared" si="1627"/>
        <v>-1.2106679356918515</v>
      </c>
    </row>
    <row r="1814" spans="9:78" x14ac:dyDescent="0.3">
      <c r="I1814" s="11">
        <f t="shared" si="1600"/>
        <v>3.609999999999824</v>
      </c>
      <c r="J1814" s="15">
        <f t="shared" si="1601"/>
        <v>1.5041996309504742</v>
      </c>
      <c r="K1814" s="15">
        <f t="shared" si="1602"/>
        <v>144.55281220938284</v>
      </c>
      <c r="L1814" s="15">
        <f t="shared" si="1607"/>
        <v>-2.8483498896396524</v>
      </c>
      <c r="M1814" s="15">
        <f t="shared" si="1603"/>
        <v>-1.8408702561543475</v>
      </c>
      <c r="N1814" s="15">
        <f t="shared" si="1604"/>
        <v>36.999384499519834</v>
      </c>
      <c r="O1814" s="23"/>
      <c r="P1814" s="23"/>
      <c r="Q1814" s="23"/>
      <c r="R1814" s="23"/>
      <c r="S1814" s="23"/>
      <c r="T1814" s="23"/>
      <c r="U1814" s="23"/>
      <c r="V1814" s="11"/>
      <c r="Z1814" s="15">
        <f t="shared" si="1572"/>
        <v>37.04515159428157</v>
      </c>
      <c r="AA1814" s="16">
        <f t="shared" si="1605"/>
        <v>25.258051169709873</v>
      </c>
      <c r="AB1814" s="17">
        <f t="shared" si="1573"/>
        <v>1.6330884754055299</v>
      </c>
      <c r="AC1814" s="18">
        <f t="shared" si="1574"/>
        <v>6.0583498896396524</v>
      </c>
      <c r="AD1814" s="17">
        <f t="shared" si="1575"/>
        <v>0.45482229001205032</v>
      </c>
      <c r="AE1814" s="17">
        <f t="shared" si="1576"/>
        <v>1.1808665185631653</v>
      </c>
      <c r="AF1814" s="17">
        <f t="shared" si="1606"/>
        <v>9.0332069015182287E-2</v>
      </c>
      <c r="AG1814" s="17">
        <f t="shared" si="1608"/>
        <v>3.4792279944563534E-2</v>
      </c>
      <c r="AH1814" s="11">
        <f t="shared" si="1609"/>
        <v>13.072506048374635</v>
      </c>
      <c r="AI1814" s="15">
        <f t="shared" si="1577"/>
        <v>5.9166848337269187</v>
      </c>
      <c r="AJ1814" s="15">
        <f t="shared" si="1578"/>
        <v>-1.0147721482349683</v>
      </c>
      <c r="AL1814" s="18">
        <f t="shared" si="1579"/>
        <v>-2.8483498896396524</v>
      </c>
      <c r="AM1814" s="19">
        <f t="shared" si="1580"/>
        <v>-1.8349535713206206</v>
      </c>
      <c r="AN1814" s="18">
        <f t="shared" si="1581"/>
        <v>36.999384499519834</v>
      </c>
      <c r="AO1814" s="16">
        <f t="shared" si="1610"/>
        <v>37.04485805010205</v>
      </c>
      <c r="AP1814" s="17">
        <f t="shared" si="1582"/>
        <v>1.6330625944631307</v>
      </c>
      <c r="AQ1814" s="18">
        <f t="shared" si="1583"/>
        <v>6.0583498896396524</v>
      </c>
      <c r="AR1814" s="17">
        <f t="shared" si="1611"/>
        <v>0.36729579001205043</v>
      </c>
      <c r="AS1814" s="17">
        <f t="shared" si="1584"/>
        <v>0.95360415862077008</v>
      </c>
      <c r="AT1814" s="17">
        <f t="shared" si="1585"/>
        <v>8.509954964012699E-2</v>
      </c>
      <c r="AU1814" s="17">
        <f t="shared" si="1612"/>
        <v>3.2777443378547946E-2</v>
      </c>
      <c r="AV1814" s="11">
        <f t="shared" si="1613"/>
        <v>11.205748592717782</v>
      </c>
      <c r="AW1814" s="15">
        <f t="shared" si="1614"/>
        <v>-1.3945866708986203</v>
      </c>
      <c r="AX1814" s="15">
        <f t="shared" si="1615"/>
        <v>-1.2099783962804758</v>
      </c>
      <c r="AZ1814" s="18">
        <f t="shared" si="1586"/>
        <v>-2.8483498896396524</v>
      </c>
      <c r="BA1814" s="19">
        <f t="shared" si="1587"/>
        <v>-1.8422648428252462</v>
      </c>
      <c r="BB1814" s="18">
        <f t="shared" si="1588"/>
        <v>36.999384499519834</v>
      </c>
      <c r="BC1814" s="16">
        <f t="shared" si="1616"/>
        <v>37.045220921117725</v>
      </c>
      <c r="BD1814" s="17">
        <f t="shared" si="1589"/>
        <v>1.6330945877823579</v>
      </c>
      <c r="BE1814" s="18">
        <f t="shared" si="1590"/>
        <v>6.0583498896396524</v>
      </c>
      <c r="BF1814" s="17">
        <f t="shared" si="1617"/>
        <v>0.36729579001205043</v>
      </c>
      <c r="BG1814" s="17">
        <f t="shared" si="1591"/>
        <v>0.95362284067396663</v>
      </c>
      <c r="BH1814" s="17">
        <f t="shared" si="1592"/>
        <v>8.51012168248797E-2</v>
      </c>
      <c r="BI1814" s="17">
        <f t="shared" si="1618"/>
        <v>3.2777443378547946E-2</v>
      </c>
      <c r="BJ1814" s="11">
        <f t="shared" si="1619"/>
        <v>11.205748592717782</v>
      </c>
      <c r="BK1814" s="15">
        <f t="shared" si="1620"/>
        <v>-1.3939836716017133</v>
      </c>
      <c r="BL1814" s="15">
        <f t="shared" si="1621"/>
        <v>-1.2100021009597823</v>
      </c>
      <c r="BN1814" s="18">
        <f t="shared" si="1593"/>
        <v>-2.8483498896396524</v>
      </c>
      <c r="BO1814" s="19">
        <f t="shared" si="1594"/>
        <v>-1.8436582234975509</v>
      </c>
      <c r="BP1814" s="18">
        <f t="shared" si="1595"/>
        <v>36.999384499519834</v>
      </c>
      <c r="BQ1814" s="16">
        <f t="shared" si="1622"/>
        <v>37.045290240304212</v>
      </c>
      <c r="BR1814" s="17">
        <f t="shared" si="1596"/>
        <v>1.6331006994961705</v>
      </c>
      <c r="BS1814" s="18">
        <f t="shared" si="1597"/>
        <v>6.0583498896396524</v>
      </c>
      <c r="BT1814" s="17">
        <f t="shared" si="1623"/>
        <v>0.36729579001205043</v>
      </c>
      <c r="BU1814" s="17">
        <f t="shared" si="1598"/>
        <v>0.95362640952413047</v>
      </c>
      <c r="BV1814" s="17">
        <f t="shared" si="1599"/>
        <v>8.5101535308748449E-2</v>
      </c>
      <c r="BW1814" s="17">
        <f t="shared" si="1624"/>
        <v>3.2777443378547946E-2</v>
      </c>
      <c r="BX1814" s="11">
        <f t="shared" si="1625"/>
        <v>11.205748592717782</v>
      </c>
      <c r="BY1814" s="15">
        <f t="shared" si="1626"/>
        <v>-1.3938684800798362</v>
      </c>
      <c r="BZ1814" s="15">
        <f t="shared" si="1627"/>
        <v>-1.2100066292869285</v>
      </c>
    </row>
    <row r="1815" spans="9:78" x14ac:dyDescent="0.3">
      <c r="I1815" s="11">
        <f t="shared" si="1600"/>
        <v>3.6119999999998238</v>
      </c>
      <c r="J1815" s="15">
        <f t="shared" si="1601"/>
        <v>1.500517538996722</v>
      </c>
      <c r="K1815" s="15">
        <f t="shared" si="1602"/>
        <v>144.62680862346861</v>
      </c>
      <c r="L1815" s="15">
        <f t="shared" si="1607"/>
        <v>-2.8490738110644109</v>
      </c>
      <c r="M1815" s="15">
        <f t="shared" si="1603"/>
        <v>-1.8412216975981321</v>
      </c>
      <c r="N1815" s="15">
        <f t="shared" si="1604"/>
        <v>36.997029586262499</v>
      </c>
      <c r="O1815" s="23"/>
      <c r="P1815" s="23"/>
      <c r="Q1815" s="23"/>
      <c r="R1815" s="23"/>
      <c r="S1815" s="23"/>
      <c r="T1815" s="23"/>
      <c r="U1815" s="23"/>
      <c r="V1815" s="11"/>
      <c r="Z1815" s="15">
        <f t="shared" si="1572"/>
        <v>37.042817057379544</v>
      </c>
      <c r="AA1815" s="16">
        <f t="shared" si="1605"/>
        <v>25.256459440428408</v>
      </c>
      <c r="AB1815" s="17">
        <f t="shared" si="1573"/>
        <v>1.6328826517003219</v>
      </c>
      <c r="AC1815" s="18">
        <f t="shared" si="1574"/>
        <v>6.0590738110644109</v>
      </c>
      <c r="AD1815" s="17">
        <f t="shared" si="1575"/>
        <v>0.45487140808072024</v>
      </c>
      <c r="AE1815" s="17">
        <f t="shared" si="1576"/>
        <v>1.1808452003330774</v>
      </c>
      <c r="AF1815" s="17">
        <f t="shared" si="1606"/>
        <v>9.0323932088213765E-2</v>
      </c>
      <c r="AG1815" s="17">
        <f t="shared" si="1608"/>
        <v>3.4793531074830304E-2</v>
      </c>
      <c r="AH1815" s="11">
        <f t="shared" si="1609"/>
        <v>13.073447679180081</v>
      </c>
      <c r="AI1815" s="15">
        <f t="shared" si="1577"/>
        <v>5.9159995945139761</v>
      </c>
      <c r="AJ1815" s="15">
        <f t="shared" si="1578"/>
        <v>-1.0140634980641392</v>
      </c>
      <c r="AL1815" s="18">
        <f t="shared" si="1579"/>
        <v>-2.8490738110644109</v>
      </c>
      <c r="AM1815" s="19">
        <f t="shared" si="1580"/>
        <v>-1.8353056980036182</v>
      </c>
      <c r="AN1815" s="18">
        <f t="shared" si="1581"/>
        <v>36.997029586262499</v>
      </c>
      <c r="AO1815" s="16">
        <f t="shared" si="1610"/>
        <v>37.042523472516116</v>
      </c>
      <c r="AP1815" s="17">
        <f t="shared" si="1582"/>
        <v>1.63285676880217</v>
      </c>
      <c r="AQ1815" s="18">
        <f t="shared" si="1583"/>
        <v>6.0590738110644109</v>
      </c>
      <c r="AR1815" s="17">
        <f t="shared" si="1611"/>
        <v>0.36734490808072023</v>
      </c>
      <c r="AS1815" s="17">
        <f t="shared" si="1584"/>
        <v>0.9536114779723609</v>
      </c>
      <c r="AT1815" s="17">
        <f t="shared" si="1585"/>
        <v>8.5091446870188797E-2</v>
      </c>
      <c r="AU1815" s="17">
        <f t="shared" si="1612"/>
        <v>3.2778453752934963E-2</v>
      </c>
      <c r="AV1815" s="11">
        <f t="shared" si="1613"/>
        <v>11.206901669296355</v>
      </c>
      <c r="AW1815" s="15">
        <f t="shared" si="1614"/>
        <v>-1.3943491418522127</v>
      </c>
      <c r="AX1815" s="15">
        <f t="shared" si="1615"/>
        <v>-1.2093174225680023</v>
      </c>
      <c r="AZ1815" s="18">
        <f t="shared" si="1586"/>
        <v>-2.8490738110644109</v>
      </c>
      <c r="BA1815" s="19">
        <f t="shared" si="1587"/>
        <v>-1.8426160467399844</v>
      </c>
      <c r="BB1815" s="18">
        <f t="shared" si="1588"/>
        <v>36.997029586262499</v>
      </c>
      <c r="BC1815" s="16">
        <f t="shared" si="1616"/>
        <v>37.042886390000525</v>
      </c>
      <c r="BD1815" s="17">
        <f t="shared" si="1589"/>
        <v>1.6328887642019587</v>
      </c>
      <c r="BE1815" s="18">
        <f t="shared" si="1590"/>
        <v>6.0590738110644109</v>
      </c>
      <c r="BF1815" s="17">
        <f t="shared" si="1617"/>
        <v>0.36734490808072023</v>
      </c>
      <c r="BG1815" s="17">
        <f t="shared" si="1591"/>
        <v>0.95363016373896559</v>
      </c>
      <c r="BH1815" s="17">
        <f t="shared" si="1592"/>
        <v>8.5093114214755211E-2</v>
      </c>
      <c r="BI1815" s="17">
        <f t="shared" si="1618"/>
        <v>3.2778453752934963E-2</v>
      </c>
      <c r="BJ1815" s="11">
        <f t="shared" si="1619"/>
        <v>11.206901669296355</v>
      </c>
      <c r="BK1815" s="15">
        <f t="shared" si="1620"/>
        <v>-1.3937460226727614</v>
      </c>
      <c r="BL1815" s="15">
        <f t="shared" si="1621"/>
        <v>-1.209341118825473</v>
      </c>
      <c r="BN1815" s="18">
        <f t="shared" si="1593"/>
        <v>-2.8490738110644109</v>
      </c>
      <c r="BO1815" s="19">
        <f t="shared" si="1594"/>
        <v>-1.8440091896434776</v>
      </c>
      <c r="BP1815" s="18">
        <f t="shared" si="1595"/>
        <v>36.997029586262499</v>
      </c>
      <c r="BQ1815" s="16">
        <f t="shared" si="1622"/>
        <v>37.042955714930095</v>
      </c>
      <c r="BR1815" s="17">
        <f t="shared" si="1596"/>
        <v>1.6328948760369442</v>
      </c>
      <c r="BS1815" s="18">
        <f t="shared" si="1597"/>
        <v>6.0590738110644109</v>
      </c>
      <c r="BT1815" s="17">
        <f t="shared" si="1623"/>
        <v>0.36734490808072023</v>
      </c>
      <c r="BU1815" s="17">
        <f t="shared" si="1598"/>
        <v>0.95363373313715483</v>
      </c>
      <c r="BV1815" s="17">
        <f t="shared" si="1599"/>
        <v>8.5093432714755876E-2</v>
      </c>
      <c r="BW1815" s="17">
        <f t="shared" si="1624"/>
        <v>3.2778453752934963E-2</v>
      </c>
      <c r="BX1815" s="11">
        <f t="shared" si="1625"/>
        <v>11.206901669296355</v>
      </c>
      <c r="BY1815" s="15">
        <f t="shared" si="1626"/>
        <v>-1.3936308134575008</v>
      </c>
      <c r="BZ1815" s="15">
        <f t="shared" si="1627"/>
        <v>-1.2093456453391715</v>
      </c>
    </row>
    <row r="1816" spans="9:78" x14ac:dyDescent="0.3">
      <c r="I1816" s="11">
        <f t="shared" si="1600"/>
        <v>3.6139999999998236</v>
      </c>
      <c r="J1816" s="15">
        <f t="shared" si="1601"/>
        <v>1.4968347443276768</v>
      </c>
      <c r="K1816" s="15">
        <f t="shared" si="1602"/>
        <v>144.70080032906571</v>
      </c>
      <c r="L1816" s="15">
        <f t="shared" si="1607"/>
        <v>-2.8497974619320297</v>
      </c>
      <c r="M1816" s="15">
        <f t="shared" si="1603"/>
        <v>-1.8415729714474633</v>
      </c>
      <c r="N1816" s="15">
        <f t="shared" si="1604"/>
        <v>36.994676010853766</v>
      </c>
      <c r="O1816" s="23"/>
      <c r="P1816" s="23"/>
      <c r="Q1816" s="23"/>
      <c r="R1816" s="23"/>
      <c r="S1816" s="23"/>
      <c r="T1816" s="23"/>
      <c r="U1816" s="23"/>
      <c r="V1816" s="11"/>
      <c r="Z1816" s="15">
        <f t="shared" si="1572"/>
        <v>37.040483854253374</v>
      </c>
      <c r="AA1816" s="16">
        <f t="shared" si="1605"/>
        <v>25.254868620539327</v>
      </c>
      <c r="AB1816" s="17">
        <f t="shared" si="1573"/>
        <v>1.632676958547074</v>
      </c>
      <c r="AC1816" s="18">
        <f t="shared" si="1574"/>
        <v>6.0597974619320301</v>
      </c>
      <c r="AD1816" s="17">
        <f t="shared" si="1575"/>
        <v>0.45492050779208815</v>
      </c>
      <c r="AE1816" s="17">
        <f t="shared" si="1576"/>
        <v>1.1808238967292159</v>
      </c>
      <c r="AF1816" s="17">
        <f t="shared" si="1606"/>
        <v>9.0315800701043836E-2</v>
      </c>
      <c r="AG1816" s="17">
        <f t="shared" si="1608"/>
        <v>3.4794781872533327E-2</v>
      </c>
      <c r="AH1816" s="11">
        <f t="shared" si="1609"/>
        <v>13.074388839643744</v>
      </c>
      <c r="AI1816" s="15">
        <f t="shared" si="1577"/>
        <v>5.9153148175532015</v>
      </c>
      <c r="AJ1816" s="15">
        <f t="shared" si="1578"/>
        <v>-1.0133551998537451</v>
      </c>
      <c r="AL1816" s="18">
        <f t="shared" si="1579"/>
        <v>-2.8497974619320297</v>
      </c>
      <c r="AM1816" s="19">
        <f t="shared" si="1580"/>
        <v>-1.8356576566299101</v>
      </c>
      <c r="AN1816" s="18">
        <f t="shared" si="1581"/>
        <v>36.994676010853766</v>
      </c>
      <c r="AO1816" s="16">
        <f t="shared" si="1610"/>
        <v>37.040190228728349</v>
      </c>
      <c r="AP1816" s="17">
        <f t="shared" si="1582"/>
        <v>1.632651073694656</v>
      </c>
      <c r="AQ1816" s="18">
        <f t="shared" si="1583"/>
        <v>6.0597974619320301</v>
      </c>
      <c r="AR1816" s="17">
        <f t="shared" si="1611"/>
        <v>0.36739400779208825</v>
      </c>
      <c r="AS1816" s="17">
        <f t="shared" si="1584"/>
        <v>0.9536187937849534</v>
      </c>
      <c r="AT1816" s="17">
        <f t="shared" si="1585"/>
        <v>8.5083349612961143E-2</v>
      </c>
      <c r="AU1816" s="17">
        <f t="shared" si="1612"/>
        <v>3.2779463884737917E-2</v>
      </c>
      <c r="AV1816" s="11">
        <f t="shared" si="1613"/>
        <v>11.208054197712077</v>
      </c>
      <c r="AW1816" s="15">
        <f t="shared" si="1614"/>
        <v>-1.3941117352068921</v>
      </c>
      <c r="AX1816" s="15">
        <f t="shared" si="1615"/>
        <v>-1.2086567712002296</v>
      </c>
      <c r="AZ1816" s="18">
        <f t="shared" si="1586"/>
        <v>-2.8497974619320297</v>
      </c>
      <c r="BA1816" s="19">
        <f t="shared" si="1587"/>
        <v>-1.8429670831826703</v>
      </c>
      <c r="BB1816" s="18">
        <f t="shared" si="1588"/>
        <v>36.994676010853766</v>
      </c>
      <c r="BC1816" s="16">
        <f t="shared" si="1616"/>
        <v>37.040553192652702</v>
      </c>
      <c r="BD1816" s="17">
        <f t="shared" si="1589"/>
        <v>1.632683071173104</v>
      </c>
      <c r="BE1816" s="18">
        <f t="shared" si="1590"/>
        <v>6.0597974619320301</v>
      </c>
      <c r="BF1816" s="17">
        <f t="shared" si="1617"/>
        <v>0.36739400779208825</v>
      </c>
      <c r="BG1816" s="17">
        <f t="shared" si="1591"/>
        <v>0.95363748326324627</v>
      </c>
      <c r="BH1816" s="17">
        <f t="shared" si="1592"/>
        <v>8.5085017117236483E-2</v>
      </c>
      <c r="BI1816" s="17">
        <f t="shared" si="1618"/>
        <v>3.2779463884737917E-2</v>
      </c>
      <c r="BJ1816" s="11">
        <f t="shared" si="1619"/>
        <v>11.208054197712077</v>
      </c>
      <c r="BK1816" s="15">
        <f t="shared" si="1620"/>
        <v>-1.3935084962005631</v>
      </c>
      <c r="BL1816" s="15">
        <f t="shared" si="1621"/>
        <v>-1.2086804590350715</v>
      </c>
      <c r="BN1816" s="18">
        <f t="shared" si="1593"/>
        <v>-2.8497974619320297</v>
      </c>
      <c r="BO1816" s="19">
        <f t="shared" si="1594"/>
        <v>-1.8443599884398645</v>
      </c>
      <c r="BP1816" s="18">
        <f t="shared" si="1595"/>
        <v>36.994676010853766</v>
      </c>
      <c r="BQ1816" s="16">
        <f t="shared" si="1622"/>
        <v>37.040622523318866</v>
      </c>
      <c r="BR1816" s="17">
        <f t="shared" si="1596"/>
        <v>1.6326891831288466</v>
      </c>
      <c r="BS1816" s="18">
        <f t="shared" si="1597"/>
        <v>6.0597974619320301</v>
      </c>
      <c r="BT1816" s="17">
        <f t="shared" si="1623"/>
        <v>0.36739400779208825</v>
      </c>
      <c r="BU1816" s="17">
        <f t="shared" si="1598"/>
        <v>0.95364105320905823</v>
      </c>
      <c r="BV1816" s="17">
        <f t="shared" si="1599"/>
        <v>8.508533563334543E-2</v>
      </c>
      <c r="BW1816" s="17">
        <f t="shared" si="1624"/>
        <v>3.2779463884737917E-2</v>
      </c>
      <c r="BX1816" s="11">
        <f t="shared" si="1625"/>
        <v>11.208054197712077</v>
      </c>
      <c r="BY1816" s="15">
        <f t="shared" si="1626"/>
        <v>-1.3933932693049502</v>
      </c>
      <c r="BZ1816" s="15">
        <f t="shared" si="1627"/>
        <v>-1.208684983735304</v>
      </c>
    </row>
    <row r="1817" spans="9:78" x14ac:dyDescent="0.3">
      <c r="I1817" s="11">
        <f t="shared" si="1600"/>
        <v>3.6159999999998234</v>
      </c>
      <c r="J1817" s="15">
        <f t="shared" si="1601"/>
        <v>1.4931512472784774</v>
      </c>
      <c r="K1817" s="15">
        <f t="shared" si="1602"/>
        <v>144.77478732884919</v>
      </c>
      <c r="L1817" s="15">
        <f t="shared" si="1607"/>
        <v>-2.8505208422408881</v>
      </c>
      <c r="M1817" s="15">
        <f t="shared" si="1603"/>
        <v>-1.8419240777523189</v>
      </c>
      <c r="N1817" s="15">
        <f t="shared" si="1604"/>
        <v>36.992323772639082</v>
      </c>
      <c r="O1817" s="23"/>
      <c r="P1817" s="23"/>
      <c r="Q1817" s="23"/>
      <c r="R1817" s="23"/>
      <c r="S1817" s="23"/>
      <c r="T1817" s="23"/>
      <c r="U1817" s="23"/>
      <c r="V1817" s="11"/>
      <c r="Z1817" s="15">
        <f t="shared" si="1572"/>
        <v>37.03815198424406</v>
      </c>
      <c r="AA1817" s="16">
        <f t="shared" si="1605"/>
        <v>25.253278709593317</v>
      </c>
      <c r="AB1817" s="17">
        <f t="shared" si="1573"/>
        <v>1.6324713958654751</v>
      </c>
      <c r="AC1817" s="18">
        <f t="shared" si="1574"/>
        <v>6.0605208422408881</v>
      </c>
      <c r="AD1817" s="17">
        <f t="shared" si="1575"/>
        <v>0.45496958914604424</v>
      </c>
      <c r="AE1817" s="17">
        <f t="shared" si="1576"/>
        <v>1.1808026077417877</v>
      </c>
      <c r="AF1817" s="17">
        <f t="shared" si="1606"/>
        <v>9.030767484993453E-2</v>
      </c>
      <c r="AG1817" s="17">
        <f t="shared" si="1608"/>
        <v>3.4796032337518365E-2</v>
      </c>
      <c r="AH1817" s="11">
        <f t="shared" si="1609"/>
        <v>13.075329529898132</v>
      </c>
      <c r="AI1817" s="15">
        <f t="shared" si="1577"/>
        <v>5.9146305025401222</v>
      </c>
      <c r="AJ1817" s="15">
        <f t="shared" si="1578"/>
        <v>-1.0126472534727575</v>
      </c>
      <c r="AL1817" s="18">
        <f t="shared" si="1579"/>
        <v>-2.8505208422408881</v>
      </c>
      <c r="AM1817" s="19">
        <f t="shared" si="1580"/>
        <v>-1.8360094472497788</v>
      </c>
      <c r="AN1817" s="18">
        <f t="shared" si="1581"/>
        <v>36.992323772639082</v>
      </c>
      <c r="AO1817" s="16">
        <f t="shared" si="1610"/>
        <v>37.037858318079749</v>
      </c>
      <c r="AP1817" s="17">
        <f t="shared" si="1582"/>
        <v>1.6324455090602776</v>
      </c>
      <c r="AQ1817" s="18">
        <f t="shared" si="1583"/>
        <v>6.0605208422408881</v>
      </c>
      <c r="AR1817" s="17">
        <f t="shared" si="1611"/>
        <v>0.36744308914604418</v>
      </c>
      <c r="AS1817" s="17">
        <f t="shared" si="1584"/>
        <v>0.95362610605992848</v>
      </c>
      <c r="AT1817" s="17">
        <f t="shared" si="1585"/>
        <v>8.5075257864726708E-2</v>
      </c>
      <c r="AU1817" s="17">
        <f t="shared" si="1612"/>
        <v>3.2780473773803109E-2</v>
      </c>
      <c r="AV1817" s="11">
        <f t="shared" si="1613"/>
        <v>11.209206178090401</v>
      </c>
      <c r="AW1817" s="15">
        <f t="shared" si="1614"/>
        <v>-1.3938744509080998</v>
      </c>
      <c r="AX1817" s="15">
        <f t="shared" si="1615"/>
        <v>-1.2079964420638964</v>
      </c>
      <c r="AZ1817" s="18">
        <f t="shared" si="1586"/>
        <v>-2.8505208422408881</v>
      </c>
      <c r="BA1817" s="19">
        <f t="shared" si="1587"/>
        <v>-1.843317952203227</v>
      </c>
      <c r="BB1817" s="18">
        <f t="shared" si="1588"/>
        <v>36.992323772639082</v>
      </c>
      <c r="BC1817" s="16">
        <f t="shared" si="1616"/>
        <v>37.038221328415233</v>
      </c>
      <c r="BD1817" s="17">
        <f t="shared" si="1589"/>
        <v>1.632477508615481</v>
      </c>
      <c r="BE1817" s="18">
        <f t="shared" si="1590"/>
        <v>6.0605208422408881</v>
      </c>
      <c r="BF1817" s="17">
        <f t="shared" si="1617"/>
        <v>0.36744308914604418</v>
      </c>
      <c r="BG1817" s="17">
        <f t="shared" si="1591"/>
        <v>0.95364479924818812</v>
      </c>
      <c r="BH1817" s="17">
        <f t="shared" si="1592"/>
        <v>8.5076925528606073E-2</v>
      </c>
      <c r="BI1817" s="17">
        <f t="shared" si="1618"/>
        <v>3.2780473773803109E-2</v>
      </c>
      <c r="BJ1817" s="11">
        <f t="shared" si="1619"/>
        <v>11.209206178090401</v>
      </c>
      <c r="BK1817" s="15">
        <f t="shared" si="1620"/>
        <v>-1.3932710921305989</v>
      </c>
      <c r="BL1817" s="15">
        <f t="shared" si="1621"/>
        <v>-1.2080201214753186</v>
      </c>
      <c r="BN1817" s="18">
        <f t="shared" si="1593"/>
        <v>-2.8505208422408881</v>
      </c>
      <c r="BO1817" s="19">
        <f t="shared" si="1594"/>
        <v>-1.8447106199365801</v>
      </c>
      <c r="BP1817" s="18">
        <f t="shared" si="1595"/>
        <v>36.992323772639082</v>
      </c>
      <c r="BQ1817" s="16">
        <f t="shared" si="1622"/>
        <v>37.038290664811534</v>
      </c>
      <c r="BR1817" s="17">
        <f t="shared" si="1596"/>
        <v>1.6324836206915676</v>
      </c>
      <c r="BS1817" s="18">
        <f t="shared" si="1597"/>
        <v>6.0605208422408881</v>
      </c>
      <c r="BT1817" s="17">
        <f t="shared" si="1623"/>
        <v>0.36744308914604418</v>
      </c>
      <c r="BU1817" s="17">
        <f t="shared" si="1598"/>
        <v>0.95364836974122202</v>
      </c>
      <c r="BV1817" s="17">
        <f t="shared" si="1599"/>
        <v>8.5077244060799806E-2</v>
      </c>
      <c r="BW1817" s="17">
        <f t="shared" si="1624"/>
        <v>3.2780473773803109E-2</v>
      </c>
      <c r="BX1817" s="11">
        <f t="shared" si="1625"/>
        <v>11.209206178090401</v>
      </c>
      <c r="BY1817" s="15">
        <f t="shared" si="1626"/>
        <v>-1.3931558475676036</v>
      </c>
      <c r="BZ1817" s="15">
        <f t="shared" si="1627"/>
        <v>-1.2080246443620704</v>
      </c>
    </row>
    <row r="1818" spans="9:78" x14ac:dyDescent="0.3">
      <c r="I1818" s="11">
        <f t="shared" si="1600"/>
        <v>3.6179999999998231</v>
      </c>
      <c r="J1818" s="15">
        <f t="shared" si="1601"/>
        <v>1.4894670481841628</v>
      </c>
      <c r="K1818" s="15">
        <f t="shared" si="1602"/>
        <v>144.84876962549279</v>
      </c>
      <c r="L1818" s="15">
        <f t="shared" si="1607"/>
        <v>-2.8512439519894737</v>
      </c>
      <c r="M1818" s="15">
        <f t="shared" si="1603"/>
        <v>-1.8422750165626871</v>
      </c>
      <c r="N1818" s="15">
        <f t="shared" si="1604"/>
        <v>36.98997287096411</v>
      </c>
      <c r="O1818" s="23"/>
      <c r="P1818" s="23"/>
      <c r="Q1818" s="23"/>
      <c r="R1818" s="23"/>
      <c r="S1818" s="23"/>
      <c r="T1818" s="23"/>
      <c r="U1818" s="23"/>
      <c r="V1818" s="11"/>
      <c r="Z1818" s="15">
        <f t="shared" si="1572"/>
        <v>37.035821446692822</v>
      </c>
      <c r="AA1818" s="16">
        <f t="shared" si="1605"/>
        <v>25.251689707141207</v>
      </c>
      <c r="AB1818" s="17">
        <f t="shared" si="1573"/>
        <v>1.6322659635752612</v>
      </c>
      <c r="AC1818" s="18">
        <f t="shared" si="1574"/>
        <v>6.0612439519894732</v>
      </c>
      <c r="AD1818" s="17">
        <f t="shared" si="1575"/>
        <v>0.45501865214248566</v>
      </c>
      <c r="AE1818" s="17">
        <f t="shared" si="1576"/>
        <v>1.1807813333610031</v>
      </c>
      <c r="AF1818" s="17">
        <f t="shared" si="1606"/>
        <v>9.0299554531150225E-2</v>
      </c>
      <c r="AG1818" s="17">
        <f t="shared" si="1608"/>
        <v>3.479728246963143E-2</v>
      </c>
      <c r="AH1818" s="11">
        <f t="shared" si="1609"/>
        <v>13.076269750075836</v>
      </c>
      <c r="AI1818" s="15">
        <f t="shared" si="1577"/>
        <v>5.9139466491703576</v>
      </c>
      <c r="AJ1818" s="15">
        <f t="shared" si="1578"/>
        <v>-1.0119396587901739</v>
      </c>
      <c r="AL1818" s="18">
        <f t="shared" si="1579"/>
        <v>-2.8512439519894737</v>
      </c>
      <c r="AM1818" s="19">
        <f t="shared" si="1580"/>
        <v>-1.8363610699135167</v>
      </c>
      <c r="AN1818" s="18">
        <f t="shared" si="1581"/>
        <v>36.98997287096411</v>
      </c>
      <c r="AO1818" s="16">
        <f t="shared" si="1610"/>
        <v>37.035527739911508</v>
      </c>
      <c r="AP1818" s="17">
        <f t="shared" si="1582"/>
        <v>1.6322400748187684</v>
      </c>
      <c r="AQ1818" s="18">
        <f t="shared" si="1583"/>
        <v>6.0612439519894732</v>
      </c>
      <c r="AR1818" s="17">
        <f t="shared" si="1611"/>
        <v>0.36749215214248576</v>
      </c>
      <c r="AS1818" s="17">
        <f t="shared" si="1584"/>
        <v>0.95363341479866637</v>
      </c>
      <c r="AT1818" s="17">
        <f t="shared" si="1585"/>
        <v>8.506717162177041E-2</v>
      </c>
      <c r="AU1818" s="17">
        <f t="shared" si="1612"/>
        <v>3.2781483419977067E-2</v>
      </c>
      <c r="AV1818" s="11">
        <f t="shared" si="1613"/>
        <v>11.210357610556931</v>
      </c>
      <c r="AW1818" s="15">
        <f t="shared" si="1614"/>
        <v>-1.3936372889012907</v>
      </c>
      <c r="AX1818" s="15">
        <f t="shared" si="1615"/>
        <v>-1.2073364350457494</v>
      </c>
      <c r="AZ1818" s="18">
        <f t="shared" si="1586"/>
        <v>-2.8512439519894737</v>
      </c>
      <c r="BA1818" s="19">
        <f t="shared" si="1587"/>
        <v>-1.8436686538515883</v>
      </c>
      <c r="BB1818" s="18">
        <f t="shared" si="1588"/>
        <v>36.98997287096411</v>
      </c>
      <c r="BC1818" s="16">
        <f t="shared" si="1616"/>
        <v>37.035890796629367</v>
      </c>
      <c r="BD1818" s="17">
        <f t="shared" si="1589"/>
        <v>1.6322720764488285</v>
      </c>
      <c r="BE1818" s="18">
        <f t="shared" si="1590"/>
        <v>6.0612439519894732</v>
      </c>
      <c r="BF1818" s="17">
        <f t="shared" si="1617"/>
        <v>0.36749215214248576</v>
      </c>
      <c r="BG1818" s="17">
        <f t="shared" si="1591"/>
        <v>0.9536521116951735</v>
      </c>
      <c r="BH1818" s="17">
        <f t="shared" si="1592"/>
        <v>8.5068839445149161E-2</v>
      </c>
      <c r="BI1818" s="17">
        <f t="shared" si="1618"/>
        <v>3.2781483419977067E-2</v>
      </c>
      <c r="BJ1818" s="11">
        <f t="shared" si="1619"/>
        <v>11.210357610556931</v>
      </c>
      <c r="BK1818" s="15">
        <f t="shared" si="1620"/>
        <v>-1.3930338104082665</v>
      </c>
      <c r="BL1818" s="15">
        <f t="shared" si="1621"/>
        <v>-1.2073601060329704</v>
      </c>
      <c r="BN1818" s="18">
        <f t="shared" si="1593"/>
        <v>-2.8512439519894737</v>
      </c>
      <c r="BO1818" s="19">
        <f t="shared" si="1594"/>
        <v>-1.8450610841835036</v>
      </c>
      <c r="BP1818" s="18">
        <f t="shared" si="1595"/>
        <v>36.98997287096411</v>
      </c>
      <c r="BQ1818" s="16">
        <f t="shared" si="1622"/>
        <v>37.035960138749331</v>
      </c>
      <c r="BR1818" s="17">
        <f t="shared" si="1596"/>
        <v>1.6322781886448452</v>
      </c>
      <c r="BS1818" s="18">
        <f t="shared" si="1597"/>
        <v>6.0612439519894732</v>
      </c>
      <c r="BT1818" s="17">
        <f t="shared" si="1623"/>
        <v>0.36749215214248576</v>
      </c>
      <c r="BU1818" s="17">
        <f t="shared" si="1598"/>
        <v>0.95365568273502788</v>
      </c>
      <c r="BV1818" s="17">
        <f t="shared" si="1599"/>
        <v>8.5069157993404129E-2</v>
      </c>
      <c r="BW1818" s="17">
        <f t="shared" si="1624"/>
        <v>3.2781483419977067E-2</v>
      </c>
      <c r="BX1818" s="11">
        <f t="shared" si="1625"/>
        <v>11.210357610556931</v>
      </c>
      <c r="BY1818" s="15">
        <f t="shared" si="1626"/>
        <v>-1.3929185481908659</v>
      </c>
      <c r="BZ1818" s="15">
        <f t="shared" si="1627"/>
        <v>-1.2073646271062262</v>
      </c>
    </row>
    <row r="1819" spans="9:78" x14ac:dyDescent="0.3">
      <c r="I1819" s="11">
        <f t="shared" si="1600"/>
        <v>3.6199999999998229</v>
      </c>
      <c r="J1819" s="15">
        <f t="shared" si="1601"/>
        <v>1.485782147379672</v>
      </c>
      <c r="K1819" s="15">
        <f t="shared" si="1602"/>
        <v>144.92274722166891</v>
      </c>
      <c r="L1819" s="15">
        <f t="shared" si="1607"/>
        <v>-2.8519667911763795</v>
      </c>
      <c r="M1819" s="15">
        <f t="shared" si="1603"/>
        <v>-1.842625787928567</v>
      </c>
      <c r="N1819" s="15">
        <f t="shared" si="1604"/>
        <v>36.987623305174758</v>
      </c>
      <c r="O1819" s="23"/>
      <c r="P1819" s="23"/>
      <c r="Q1819" s="23"/>
      <c r="R1819" s="23"/>
      <c r="S1819" s="23"/>
      <c r="T1819" s="23"/>
      <c r="U1819" s="23"/>
      <c r="V1819" s="11"/>
      <c r="Z1819" s="15">
        <f t="shared" si="1572"/>
        <v>37.033492240941122</v>
      </c>
      <c r="AA1819" s="16">
        <f t="shared" si="1605"/>
        <v>25.250101612733996</v>
      </c>
      <c r="AB1819" s="17">
        <f t="shared" si="1573"/>
        <v>1.632060661596217</v>
      </c>
      <c r="AC1819" s="18">
        <f t="shared" si="1574"/>
        <v>6.0619667911763795</v>
      </c>
      <c r="AD1819" s="17">
        <f t="shared" si="1575"/>
        <v>0.45506769678131725</v>
      </c>
      <c r="AE1819" s="17">
        <f t="shared" si="1576"/>
        <v>1.18076007357708</v>
      </c>
      <c r="AF1819" s="17">
        <f t="shared" si="1606"/>
        <v>9.0291439740957852E-2</v>
      </c>
      <c r="AG1819" s="17">
        <f t="shared" si="1608"/>
        <v>3.4798532268718783E-2</v>
      </c>
      <c r="AH1819" s="11">
        <f t="shared" si="1609"/>
        <v>13.077209500309538</v>
      </c>
      <c r="AI1819" s="15">
        <f t="shared" si="1577"/>
        <v>5.9132632571397776</v>
      </c>
      <c r="AJ1819" s="15">
        <f t="shared" si="1578"/>
        <v>-1.0112324156750205</v>
      </c>
      <c r="AL1819" s="18">
        <f t="shared" si="1579"/>
        <v>-2.8519667911763795</v>
      </c>
      <c r="AM1819" s="19">
        <f t="shared" si="1580"/>
        <v>-1.8367125246714273</v>
      </c>
      <c r="AN1819" s="18">
        <f t="shared" si="1581"/>
        <v>36.987623305174758</v>
      </c>
      <c r="AO1819" s="16">
        <f t="shared" si="1610"/>
        <v>37.033198493565088</v>
      </c>
      <c r="AP1819" s="17">
        <f t="shared" si="1582"/>
        <v>1.6320347708899119</v>
      </c>
      <c r="AQ1819" s="18">
        <f t="shared" si="1583"/>
        <v>6.0619667911763795</v>
      </c>
      <c r="AR1819" s="17">
        <f t="shared" si="1611"/>
        <v>0.36754119678131736</v>
      </c>
      <c r="AS1819" s="17">
        <f t="shared" si="1584"/>
        <v>0.95364072000254574</v>
      </c>
      <c r="AT1819" s="17">
        <f t="shared" si="1585"/>
        <v>8.5059090880379648E-2</v>
      </c>
      <c r="AU1819" s="17">
        <f t="shared" si="1612"/>
        <v>3.2782492823106503E-2</v>
      </c>
      <c r="AV1819" s="11">
        <f t="shared" si="1613"/>
        <v>11.211508495237391</v>
      </c>
      <c r="AW1819" s="15">
        <f t="shared" si="1614"/>
        <v>-1.3934002491319768</v>
      </c>
      <c r="AX1819" s="15">
        <f t="shared" si="1615"/>
        <v>-1.2066767500325575</v>
      </c>
      <c r="AZ1819" s="18">
        <f t="shared" si="1586"/>
        <v>-2.8519667911763795</v>
      </c>
      <c r="BA1819" s="19">
        <f t="shared" si="1587"/>
        <v>-1.8440191881776991</v>
      </c>
      <c r="BB1819" s="18">
        <f t="shared" si="1588"/>
        <v>36.987623305174758</v>
      </c>
      <c r="BC1819" s="16">
        <f t="shared" si="1616"/>
        <v>37.033561596636559</v>
      </c>
      <c r="BD1819" s="17">
        <f t="shared" si="1589"/>
        <v>1.6320667745929303</v>
      </c>
      <c r="BE1819" s="18">
        <f t="shared" si="1590"/>
        <v>6.0619667911763795</v>
      </c>
      <c r="BF1819" s="17">
        <f t="shared" si="1617"/>
        <v>0.36754119678131736</v>
      </c>
      <c r="BG1819" s="17">
        <f t="shared" si="1591"/>
        <v>0.9536594206055804</v>
      </c>
      <c r="BH1819" s="17">
        <f t="shared" si="1592"/>
        <v>8.5060758863153119E-2</v>
      </c>
      <c r="BI1819" s="17">
        <f t="shared" si="1618"/>
        <v>3.2782492823106503E-2</v>
      </c>
      <c r="BJ1819" s="11">
        <f t="shared" si="1619"/>
        <v>11.211508495237391</v>
      </c>
      <c r="BK1819" s="15">
        <f t="shared" si="1620"/>
        <v>-1.3927966509790923</v>
      </c>
      <c r="BL1819" s="15">
        <f t="shared" si="1621"/>
        <v>-1.2067004125947998</v>
      </c>
      <c r="BN1819" s="18">
        <f t="shared" si="1593"/>
        <v>-2.8519667911763795</v>
      </c>
      <c r="BO1819" s="19">
        <f t="shared" si="1594"/>
        <v>-1.8454113812305253</v>
      </c>
      <c r="BP1819" s="18">
        <f t="shared" si="1595"/>
        <v>36.987623305174758</v>
      </c>
      <c r="BQ1819" s="16">
        <f t="shared" si="1622"/>
        <v>37.033630944473728</v>
      </c>
      <c r="BR1819" s="17">
        <f t="shared" si="1596"/>
        <v>1.6320728869084637</v>
      </c>
      <c r="BS1819" s="18">
        <f t="shared" si="1597"/>
        <v>6.0619667911763795</v>
      </c>
      <c r="BT1819" s="17">
        <f t="shared" si="1623"/>
        <v>0.36754119678131736</v>
      </c>
      <c r="BU1819" s="17">
        <f t="shared" si="1598"/>
        <v>0.95366299219185424</v>
      </c>
      <c r="BV1819" s="17">
        <f t="shared" si="1599"/>
        <v>8.5061077427445828E-2</v>
      </c>
      <c r="BW1819" s="17">
        <f t="shared" si="1624"/>
        <v>3.2782492823106503E-2</v>
      </c>
      <c r="BX1819" s="11">
        <f t="shared" si="1625"/>
        <v>11.211508495237391</v>
      </c>
      <c r="BY1819" s="15">
        <f t="shared" si="1626"/>
        <v>-1.392681371120271</v>
      </c>
      <c r="BZ1819" s="15">
        <f t="shared" si="1627"/>
        <v>-1.2067049318545451</v>
      </c>
    </row>
    <row r="1820" spans="9:78" x14ac:dyDescent="0.3">
      <c r="I1820" s="11">
        <f t="shared" si="1600"/>
        <v>3.6219999999998227</v>
      </c>
      <c r="J1820" s="15">
        <f t="shared" si="1601"/>
        <v>1.4820965451998438</v>
      </c>
      <c r="K1820" s="15">
        <f t="shared" si="1602"/>
        <v>144.99672012004871</v>
      </c>
      <c r="L1820" s="15">
        <f t="shared" si="1607"/>
        <v>-2.8526893598003085</v>
      </c>
      <c r="M1820" s="15">
        <f t="shared" si="1603"/>
        <v>-1.842976391899968</v>
      </c>
      <c r="N1820" s="15">
        <f t="shared" si="1604"/>
        <v>36.985275074617164</v>
      </c>
      <c r="O1820" s="23"/>
      <c r="P1820" s="23"/>
      <c r="Q1820" s="23"/>
      <c r="R1820" s="23"/>
      <c r="S1820" s="23"/>
      <c r="T1820" s="23"/>
      <c r="U1820" s="23"/>
      <c r="V1820" s="11"/>
      <c r="Z1820" s="15">
        <f t="shared" si="1572"/>
        <v>37.031164366330664</v>
      </c>
      <c r="AA1820" s="16">
        <f t="shared" si="1605"/>
        <v>25.248514425922842</v>
      </c>
      <c r="AB1820" s="17">
        <f t="shared" si="1573"/>
        <v>1.6318554898481756</v>
      </c>
      <c r="AC1820" s="18">
        <f t="shared" si="1574"/>
        <v>6.0626893598003084</v>
      </c>
      <c r="AD1820" s="17">
        <f t="shared" si="1575"/>
        <v>0.45511672306245093</v>
      </c>
      <c r="AE1820" s="17">
        <f t="shared" si="1576"/>
        <v>1.1807388283802422</v>
      </c>
      <c r="AF1820" s="17">
        <f t="shared" si="1606"/>
        <v>9.0283330475626714E-2</v>
      </c>
      <c r="AG1820" s="17">
        <f t="shared" si="1608"/>
        <v>3.4799781734626917E-2</v>
      </c>
      <c r="AH1820" s="11">
        <f t="shared" si="1609"/>
        <v>13.078148780732006</v>
      </c>
      <c r="AI1820" s="15">
        <f t="shared" si="1577"/>
        <v>5.9125803261444174</v>
      </c>
      <c r="AJ1820" s="15">
        <f t="shared" si="1578"/>
        <v>-1.0105255239963464</v>
      </c>
      <c r="AL1820" s="18">
        <f t="shared" si="1579"/>
        <v>-2.8526893598003085</v>
      </c>
      <c r="AM1820" s="19">
        <f t="shared" si="1580"/>
        <v>-1.8370638115738236</v>
      </c>
      <c r="AN1820" s="18">
        <f t="shared" si="1581"/>
        <v>36.985275074617164</v>
      </c>
      <c r="AO1820" s="16">
        <f t="shared" si="1610"/>
        <v>37.030870578382192</v>
      </c>
      <c r="AP1820" s="17">
        <f t="shared" si="1582"/>
        <v>1.6318295971935415</v>
      </c>
      <c r="AQ1820" s="18">
        <f t="shared" si="1583"/>
        <v>6.0626893598003084</v>
      </c>
      <c r="AR1820" s="17">
        <f t="shared" si="1611"/>
        <v>0.36759022306245087</v>
      </c>
      <c r="AS1820" s="17">
        <f t="shared" si="1584"/>
        <v>0.95364802167294638</v>
      </c>
      <c r="AT1820" s="17">
        <f t="shared" si="1585"/>
        <v>8.5051015636844404E-2</v>
      </c>
      <c r="AU1820" s="17">
        <f t="shared" si="1612"/>
        <v>3.2783501983038345E-2</v>
      </c>
      <c r="AV1820" s="11">
        <f t="shared" si="1613"/>
        <v>11.212658832257643</v>
      </c>
      <c r="AW1820" s="15">
        <f t="shared" si="1614"/>
        <v>-1.3931633315456493</v>
      </c>
      <c r="AX1820" s="15">
        <f t="shared" si="1615"/>
        <v>-1.206017386911105</v>
      </c>
      <c r="AZ1820" s="18">
        <f t="shared" si="1586"/>
        <v>-2.8526893598003085</v>
      </c>
      <c r="BA1820" s="19">
        <f t="shared" si="1587"/>
        <v>-1.8443695552315136</v>
      </c>
      <c r="BB1820" s="18">
        <f t="shared" si="1588"/>
        <v>36.985275074617164</v>
      </c>
      <c r="BC1820" s="16">
        <f t="shared" si="1616"/>
        <v>37.031233727778535</v>
      </c>
      <c r="BD1820" s="17">
        <f t="shared" si="1589"/>
        <v>1.6318616029676216</v>
      </c>
      <c r="BE1820" s="18">
        <f t="shared" si="1590"/>
        <v>6.0626893598003084</v>
      </c>
      <c r="BF1820" s="17">
        <f t="shared" si="1617"/>
        <v>0.36759022306245087</v>
      </c>
      <c r="BG1820" s="17">
        <f t="shared" si="1591"/>
        <v>0.95366672598078961</v>
      </c>
      <c r="BH1820" s="17">
        <f t="shared" si="1592"/>
        <v>8.5052683778908039E-2</v>
      </c>
      <c r="BI1820" s="17">
        <f t="shared" si="1618"/>
        <v>3.2783501983038345E-2</v>
      </c>
      <c r="BJ1820" s="11">
        <f t="shared" si="1619"/>
        <v>11.212658832257643</v>
      </c>
      <c r="BK1820" s="15">
        <f t="shared" si="1620"/>
        <v>-1.392559613788539</v>
      </c>
      <c r="BL1820" s="15">
        <f t="shared" si="1621"/>
        <v>-1.2060410410475966</v>
      </c>
      <c r="BN1820" s="18">
        <f t="shared" si="1593"/>
        <v>-2.8526893598003085</v>
      </c>
      <c r="BO1820" s="19">
        <f t="shared" si="1594"/>
        <v>-1.8457615111275452</v>
      </c>
      <c r="BP1820" s="18">
        <f t="shared" si="1595"/>
        <v>36.985275074617164</v>
      </c>
      <c r="BQ1820" s="16">
        <f t="shared" si="1622"/>
        <v>37.031303081326442</v>
      </c>
      <c r="BR1820" s="17">
        <f t="shared" si="1596"/>
        <v>1.6318677154022583</v>
      </c>
      <c r="BS1820" s="18">
        <f t="shared" si="1597"/>
        <v>6.0626893598003084</v>
      </c>
      <c r="BT1820" s="17">
        <f t="shared" si="1623"/>
        <v>0.36759022306245087</v>
      </c>
      <c r="BU1820" s="17">
        <f t="shared" si="1598"/>
        <v>0.95367029811308135</v>
      </c>
      <c r="BV1820" s="17">
        <f t="shared" si="1599"/>
        <v>8.505300235921491E-2</v>
      </c>
      <c r="BW1820" s="17">
        <f t="shared" si="1624"/>
        <v>3.2783501983038345E-2</v>
      </c>
      <c r="BX1820" s="11">
        <f t="shared" si="1625"/>
        <v>11.212658832257643</v>
      </c>
      <c r="BY1820" s="15">
        <f t="shared" si="1626"/>
        <v>-1.3924443163012774</v>
      </c>
      <c r="BZ1820" s="15">
        <f t="shared" si="1627"/>
        <v>-1.2060455584938177</v>
      </c>
    </row>
    <row r="1821" spans="9:78" x14ac:dyDescent="0.3">
      <c r="I1821" s="11">
        <f t="shared" si="1600"/>
        <v>3.6239999999998225</v>
      </c>
      <c r="J1821" s="15">
        <f t="shared" si="1601"/>
        <v>1.4784102419794174</v>
      </c>
      <c r="K1821" s="15">
        <f t="shared" si="1602"/>
        <v>145.07068832330197</v>
      </c>
      <c r="L1821" s="15">
        <f t="shared" si="1607"/>
        <v>-2.8534116578600703</v>
      </c>
      <c r="M1821" s="15">
        <f t="shared" si="1603"/>
        <v>-1.8433268285269098</v>
      </c>
      <c r="N1821" s="15">
        <f t="shared" si="1604"/>
        <v>36.982928178637692</v>
      </c>
      <c r="O1821" s="23"/>
      <c r="P1821" s="23"/>
      <c r="Q1821" s="23"/>
      <c r="R1821" s="23"/>
      <c r="S1821" s="23"/>
      <c r="T1821" s="23"/>
      <c r="U1821" s="23"/>
      <c r="V1821" s="11"/>
      <c r="Z1821" s="15">
        <f t="shared" si="1572"/>
        <v>37.0288378222034</v>
      </c>
      <c r="AA1821" s="16">
        <f t="shared" si="1605"/>
        <v>25.24692814625908</v>
      </c>
      <c r="AB1821" s="17">
        <f t="shared" si="1573"/>
        <v>1.631650448251019</v>
      </c>
      <c r="AC1821" s="18">
        <f t="shared" si="1574"/>
        <v>6.0634116578600707</v>
      </c>
      <c r="AD1821" s="17">
        <f t="shared" si="1575"/>
        <v>0.45516573098580571</v>
      </c>
      <c r="AE1821" s="17">
        <f t="shared" si="1576"/>
        <v>1.1807175977607196</v>
      </c>
      <c r="AF1821" s="17">
        <f t="shared" si="1606"/>
        <v>9.0275226731428626E-2</v>
      </c>
      <c r="AG1821" s="17">
        <f t="shared" si="1608"/>
        <v>3.4801030867202563E-2</v>
      </c>
      <c r="AH1821" s="11">
        <f t="shared" si="1609"/>
        <v>13.079087591476098</v>
      </c>
      <c r="AI1821" s="15">
        <f t="shared" si="1577"/>
        <v>5.911897855880496</v>
      </c>
      <c r="AJ1821" s="15">
        <f t="shared" si="1578"/>
        <v>-1.0098189836232299</v>
      </c>
      <c r="AL1821" s="18">
        <f t="shared" si="1579"/>
        <v>-2.8534116578600703</v>
      </c>
      <c r="AM1821" s="19">
        <f t="shared" si="1580"/>
        <v>-1.8374149306710292</v>
      </c>
      <c r="AN1821" s="18">
        <f t="shared" si="1581"/>
        <v>36.982928178637692</v>
      </c>
      <c r="AO1821" s="16">
        <f t="shared" si="1610"/>
        <v>37.02854399370473</v>
      </c>
      <c r="AP1821" s="17">
        <f t="shared" si="1582"/>
        <v>1.6316245536495348</v>
      </c>
      <c r="AQ1821" s="18">
        <f t="shared" si="1583"/>
        <v>6.0634116578600707</v>
      </c>
      <c r="AR1821" s="17">
        <f t="shared" si="1611"/>
        <v>0.36763923098580581</v>
      </c>
      <c r="AS1821" s="17">
        <f t="shared" si="1584"/>
        <v>0.95365531981124585</v>
      </c>
      <c r="AT1821" s="17">
        <f t="shared" si="1585"/>
        <v>8.5042945887456825E-2</v>
      </c>
      <c r="AU1821" s="17">
        <f t="shared" si="1612"/>
        <v>3.2784510899619722E-2</v>
      </c>
      <c r="AV1821" s="11">
        <f t="shared" si="1613"/>
        <v>11.213808621743697</v>
      </c>
      <c r="AW1821" s="15">
        <f t="shared" si="1614"/>
        <v>-1.3929265360878773</v>
      </c>
      <c r="AX1821" s="15">
        <f t="shared" si="1615"/>
        <v>-1.2053583455681862</v>
      </c>
      <c r="AZ1821" s="18">
        <f t="shared" si="1586"/>
        <v>-2.8534116578600703</v>
      </c>
      <c r="BA1821" s="19">
        <f t="shared" si="1587"/>
        <v>-1.8447197550629977</v>
      </c>
      <c r="BB1821" s="18">
        <f t="shared" si="1588"/>
        <v>36.982928178637692</v>
      </c>
      <c r="BC1821" s="16">
        <f t="shared" si="1616"/>
        <v>37.028907189397223</v>
      </c>
      <c r="BD1821" s="17">
        <f t="shared" si="1589"/>
        <v>1.631656561492782</v>
      </c>
      <c r="BE1821" s="18">
        <f t="shared" si="1590"/>
        <v>6.0634116578600707</v>
      </c>
      <c r="BF1821" s="17">
        <f t="shared" si="1617"/>
        <v>0.36763923098580581</v>
      </c>
      <c r="BG1821" s="17">
        <f t="shared" si="1591"/>
        <v>0.95367402782217903</v>
      </c>
      <c r="BH1821" s="17">
        <f t="shared" si="1592"/>
        <v>8.5044614188706125E-2</v>
      </c>
      <c r="BI1821" s="17">
        <f t="shared" si="1618"/>
        <v>3.2784510899619722E-2</v>
      </c>
      <c r="BJ1821" s="11">
        <f t="shared" si="1619"/>
        <v>11.213808621743697</v>
      </c>
      <c r="BK1821" s="15">
        <f t="shared" si="1620"/>
        <v>-1.3923226987821611</v>
      </c>
      <c r="BL1821" s="15">
        <f t="shared" si="1621"/>
        <v>-1.2053819912781596</v>
      </c>
      <c r="BN1821" s="18">
        <f t="shared" si="1593"/>
        <v>-2.8534116578600703</v>
      </c>
      <c r="BO1821" s="19">
        <f t="shared" si="1594"/>
        <v>-1.8461114739244742</v>
      </c>
      <c r="BP1821" s="18">
        <f t="shared" si="1595"/>
        <v>36.982928178637692</v>
      </c>
      <c r="BQ1821" s="16">
        <f t="shared" si="1622"/>
        <v>37.028976548649432</v>
      </c>
      <c r="BR1821" s="17">
        <f t="shared" si="1596"/>
        <v>1.6316626740461113</v>
      </c>
      <c r="BS1821" s="18">
        <f t="shared" si="1597"/>
        <v>6.0634116578600707</v>
      </c>
      <c r="BT1821" s="17">
        <f t="shared" si="1623"/>
        <v>0.36763923098580581</v>
      </c>
      <c r="BU1821" s="17">
        <f t="shared" si="1598"/>
        <v>0.95367760050008876</v>
      </c>
      <c r="BV1821" s="17">
        <f t="shared" si="1599"/>
        <v>8.5044932785003829E-2</v>
      </c>
      <c r="BW1821" s="17">
        <f t="shared" si="1624"/>
        <v>3.2784510899619722E-2</v>
      </c>
      <c r="BX1821" s="11">
        <f t="shared" si="1625"/>
        <v>11.213808621743697</v>
      </c>
      <c r="BY1821" s="15">
        <f t="shared" si="1626"/>
        <v>-1.3922073836793976</v>
      </c>
      <c r="BZ1821" s="15">
        <f t="shared" si="1627"/>
        <v>-1.205386506910848</v>
      </c>
    </row>
    <row r="1822" spans="9:78" x14ac:dyDescent="0.3">
      <c r="I1822" s="11">
        <f t="shared" si="1600"/>
        <v>3.6259999999998223</v>
      </c>
      <c r="J1822" s="15">
        <f t="shared" si="1601"/>
        <v>1.4747232380530315</v>
      </c>
      <c r="K1822" s="15">
        <f t="shared" si="1602"/>
        <v>145.14465183409717</v>
      </c>
      <c r="L1822" s="15">
        <f t="shared" si="1607"/>
        <v>-2.8541336853545802</v>
      </c>
      <c r="M1822" s="15">
        <f t="shared" si="1603"/>
        <v>-1.8436770978594228</v>
      </c>
      <c r="N1822" s="15">
        <f t="shared" si="1604"/>
        <v>36.98058261658295</v>
      </c>
      <c r="O1822" s="23"/>
      <c r="P1822" s="23"/>
      <c r="Q1822" s="23"/>
      <c r="R1822" s="23"/>
      <c r="S1822" s="23"/>
      <c r="T1822" s="23"/>
      <c r="U1822" s="23"/>
      <c r="V1822" s="11"/>
      <c r="Z1822" s="15">
        <f t="shared" si="1572"/>
        <v>37.026512607901495</v>
      </c>
      <c r="AA1822" s="16">
        <f t="shared" si="1605"/>
        <v>25.245342773294183</v>
      </c>
      <c r="AB1822" s="17">
        <f t="shared" si="1573"/>
        <v>1.6314455367246752</v>
      </c>
      <c r="AC1822" s="18">
        <f t="shared" si="1574"/>
        <v>6.0641336853545802</v>
      </c>
      <c r="AD1822" s="17">
        <f t="shared" si="1575"/>
        <v>0.45521472055130818</v>
      </c>
      <c r="AE1822" s="17">
        <f t="shared" si="1576"/>
        <v>1.1806963817087472</v>
      </c>
      <c r="AF1822" s="17">
        <f t="shared" si="1606"/>
        <v>9.0267128504637764E-2</v>
      </c>
      <c r="AG1822" s="17">
        <f t="shared" si="1608"/>
        <v>3.4802279666292707E-2</v>
      </c>
      <c r="AH1822" s="11">
        <f t="shared" si="1609"/>
        <v>13.080025932674763</v>
      </c>
      <c r="AI1822" s="15">
        <f t="shared" si="1577"/>
        <v>5.9112158460444348</v>
      </c>
      <c r="AJ1822" s="15">
        <f t="shared" si="1578"/>
        <v>-1.0091127944247771</v>
      </c>
      <c r="AL1822" s="18">
        <f t="shared" si="1579"/>
        <v>-2.8541336853545802</v>
      </c>
      <c r="AM1822" s="19">
        <f t="shared" si="1580"/>
        <v>-1.8377658820133784</v>
      </c>
      <c r="AN1822" s="18">
        <f t="shared" si="1581"/>
        <v>36.98058261658295</v>
      </c>
      <c r="AO1822" s="16">
        <f t="shared" si="1610"/>
        <v>37.026218738874881</v>
      </c>
      <c r="AP1822" s="17">
        <f t="shared" si="1582"/>
        <v>1.6314196401778212</v>
      </c>
      <c r="AQ1822" s="18">
        <f t="shared" si="1583"/>
        <v>6.0641336853545802</v>
      </c>
      <c r="AR1822" s="17">
        <f t="shared" si="1611"/>
        <v>0.36768822055130829</v>
      </c>
      <c r="AS1822" s="17">
        <f t="shared" si="1584"/>
        <v>0.9536626144188215</v>
      </c>
      <c r="AT1822" s="17">
        <f t="shared" si="1585"/>
        <v>8.503488162851168E-2</v>
      </c>
      <c r="AU1822" s="17">
        <f t="shared" si="1612"/>
        <v>3.2785519572697978E-2</v>
      </c>
      <c r="AV1822" s="11">
        <f t="shared" si="1613"/>
        <v>11.214957863821665</v>
      </c>
      <c r="AW1822" s="15">
        <f t="shared" si="1614"/>
        <v>-1.3926898627042303</v>
      </c>
      <c r="AX1822" s="15">
        <f t="shared" si="1615"/>
        <v>-1.2046996258906191</v>
      </c>
      <c r="AZ1822" s="18">
        <f t="shared" si="1586"/>
        <v>-2.8541336853545802</v>
      </c>
      <c r="BA1822" s="19">
        <f t="shared" si="1587"/>
        <v>-1.8450697877221269</v>
      </c>
      <c r="BB1822" s="18">
        <f t="shared" si="1588"/>
        <v>36.98058261658295</v>
      </c>
      <c r="BC1822" s="16">
        <f t="shared" si="1616"/>
        <v>37.02658198083482</v>
      </c>
      <c r="BD1822" s="17">
        <f t="shared" si="1589"/>
        <v>1.6314516500883434</v>
      </c>
      <c r="BE1822" s="18">
        <f t="shared" si="1590"/>
        <v>6.0641336853545802</v>
      </c>
      <c r="BF1822" s="17">
        <f t="shared" si="1617"/>
        <v>0.36768822055130829</v>
      </c>
      <c r="BG1822" s="17">
        <f t="shared" si="1591"/>
        <v>0.95368132613112655</v>
      </c>
      <c r="BH1822" s="17">
        <f t="shared" si="1592"/>
        <v>8.5036550088842283E-2</v>
      </c>
      <c r="BI1822" s="17">
        <f t="shared" si="1618"/>
        <v>3.2785519572697978E-2</v>
      </c>
      <c r="BJ1822" s="11">
        <f t="shared" si="1619"/>
        <v>11.214957863821665</v>
      </c>
      <c r="BK1822" s="15">
        <f t="shared" si="1620"/>
        <v>-1.3920859059055142</v>
      </c>
      <c r="BL1822" s="15">
        <f t="shared" si="1621"/>
        <v>-1.2047232631733154</v>
      </c>
      <c r="BN1822" s="18">
        <f t="shared" si="1593"/>
        <v>-2.8541336853545802</v>
      </c>
      <c r="BO1822" s="19">
        <f t="shared" si="1594"/>
        <v>-1.8464612696712339</v>
      </c>
      <c r="BP1822" s="18">
        <f t="shared" si="1595"/>
        <v>36.98058261658295</v>
      </c>
      <c r="BQ1822" s="16">
        <f t="shared" si="1622"/>
        <v>37.026651345784877</v>
      </c>
      <c r="BR1822" s="17">
        <f t="shared" si="1596"/>
        <v>1.6314577627599527</v>
      </c>
      <c r="BS1822" s="18">
        <f t="shared" si="1597"/>
        <v>6.0641336853545802</v>
      </c>
      <c r="BT1822" s="17">
        <f t="shared" si="1623"/>
        <v>0.36768822055130829</v>
      </c>
      <c r="BU1822" s="17">
        <f t="shared" si="1598"/>
        <v>0.95368489935425349</v>
      </c>
      <c r="BV1822" s="17">
        <f t="shared" si="1599"/>
        <v>8.5036868701107285E-2</v>
      </c>
      <c r="BW1822" s="17">
        <f t="shared" si="1624"/>
        <v>3.2785519572697978E-2</v>
      </c>
      <c r="BX1822" s="11">
        <f t="shared" si="1625"/>
        <v>11.214957863821665</v>
      </c>
      <c r="BY1822" s="15">
        <f t="shared" si="1626"/>
        <v>-1.3919705732002183</v>
      </c>
      <c r="BZ1822" s="15">
        <f t="shared" si="1627"/>
        <v>-1.2047277769924574</v>
      </c>
    </row>
    <row r="1823" spans="9:78" x14ac:dyDescent="0.3">
      <c r="I1823" s="11">
        <f t="shared" si="1600"/>
        <v>3.627999999999822</v>
      </c>
      <c r="J1823" s="15">
        <f t="shared" si="1601"/>
        <v>1.471035533755225</v>
      </c>
      <c r="K1823" s="15">
        <f t="shared" si="1602"/>
        <v>145.21861065510154</v>
      </c>
      <c r="L1823" s="15">
        <f t="shared" si="1607"/>
        <v>-2.8548554422828638</v>
      </c>
      <c r="M1823" s="15">
        <f t="shared" si="1603"/>
        <v>-1.8440271999475479</v>
      </c>
      <c r="N1823" s="15">
        <f t="shared" si="1604"/>
        <v>36.97823838779977</v>
      </c>
      <c r="O1823" s="23"/>
      <c r="P1823" s="23"/>
      <c r="Q1823" s="23"/>
      <c r="R1823" s="23"/>
      <c r="S1823" s="23"/>
      <c r="T1823" s="23"/>
      <c r="U1823" s="23"/>
      <c r="V1823" s="11"/>
      <c r="Z1823" s="15">
        <f t="shared" si="1572"/>
        <v>37.024188722767377</v>
      </c>
      <c r="AA1823" s="16">
        <f t="shared" si="1605"/>
        <v>25.24375830657981</v>
      </c>
      <c r="AB1823" s="17">
        <f t="shared" si="1573"/>
        <v>1.6312407551891233</v>
      </c>
      <c r="AC1823" s="18">
        <f t="shared" si="1574"/>
        <v>6.0648554422828642</v>
      </c>
      <c r="AD1823" s="17">
        <f t="shared" si="1575"/>
        <v>0.45526369175889225</v>
      </c>
      <c r="AE1823" s="17">
        <f t="shared" si="1576"/>
        <v>1.1806751802145685</v>
      </c>
      <c r="AF1823" s="17">
        <f t="shared" si="1606"/>
        <v>9.0259035791530828E-2</v>
      </c>
      <c r="AG1823" s="17">
        <f t="shared" si="1608"/>
        <v>3.480352813174456E-2</v>
      </c>
      <c r="AH1823" s="11">
        <f t="shared" si="1609"/>
        <v>13.080963804461042</v>
      </c>
      <c r="AI1823" s="15">
        <f t="shared" si="1577"/>
        <v>5.9105342963328535</v>
      </c>
      <c r="AJ1823" s="15">
        <f t="shared" si="1578"/>
        <v>-1.0084069562701146</v>
      </c>
      <c r="AL1823" s="18">
        <f t="shared" si="1579"/>
        <v>-2.8548554422828638</v>
      </c>
      <c r="AM1823" s="19">
        <f t="shared" si="1580"/>
        <v>-1.8381166656512151</v>
      </c>
      <c r="AN1823" s="18">
        <f t="shared" si="1581"/>
        <v>36.97823838779977</v>
      </c>
      <c r="AO1823" s="16">
        <f t="shared" si="1610"/>
        <v>37.023894813235053</v>
      </c>
      <c r="AP1823" s="17">
        <f t="shared" si="1582"/>
        <v>1.6312148566983773</v>
      </c>
      <c r="AQ1823" s="18">
        <f t="shared" si="1583"/>
        <v>6.0648554422828642</v>
      </c>
      <c r="AR1823" s="17">
        <f t="shared" si="1611"/>
        <v>0.36773719175889236</v>
      </c>
      <c r="AS1823" s="17">
        <f t="shared" si="1584"/>
        <v>0.95366990549705122</v>
      </c>
      <c r="AT1823" s="17">
        <f t="shared" si="1585"/>
        <v>8.5026822856306153E-2</v>
      </c>
      <c r="AU1823" s="17">
        <f t="shared" si="1612"/>
        <v>3.2786528002120653E-2</v>
      </c>
      <c r="AV1823" s="11">
        <f t="shared" si="1613"/>
        <v>11.216106558617822</v>
      </c>
      <c r="AW1823" s="15">
        <f t="shared" si="1614"/>
        <v>-1.3924533113402919</v>
      </c>
      <c r="AX1823" s="15">
        <f t="shared" si="1615"/>
        <v>-1.2040412277652319</v>
      </c>
      <c r="AZ1823" s="18">
        <f t="shared" si="1586"/>
        <v>-2.8548554422828638</v>
      </c>
      <c r="BA1823" s="19">
        <f t="shared" si="1587"/>
        <v>-1.8454196532588882</v>
      </c>
      <c r="BB1823" s="18">
        <f t="shared" si="1588"/>
        <v>36.97823838779977</v>
      </c>
      <c r="BC1823" s="16">
        <f t="shared" si="1616"/>
        <v>37.024258101433752</v>
      </c>
      <c r="BD1823" s="17">
        <f t="shared" si="1589"/>
        <v>1.6312468686742838</v>
      </c>
      <c r="BE1823" s="18">
        <f t="shared" si="1590"/>
        <v>6.0648554422828642</v>
      </c>
      <c r="BF1823" s="17">
        <f t="shared" si="1617"/>
        <v>0.36773719175889236</v>
      </c>
      <c r="BG1823" s="17">
        <f t="shared" si="1591"/>
        <v>0.95368862090901085</v>
      </c>
      <c r="BH1823" s="17">
        <f t="shared" si="1592"/>
        <v>8.5028491475613727E-2</v>
      </c>
      <c r="BI1823" s="17">
        <f t="shared" si="1618"/>
        <v>3.2786528002120653E-2</v>
      </c>
      <c r="BJ1823" s="11">
        <f t="shared" si="1619"/>
        <v>11.216106558617822</v>
      </c>
      <c r="BK1823" s="15">
        <f t="shared" si="1620"/>
        <v>-1.3918492351041494</v>
      </c>
      <c r="BL1823" s="15">
        <f t="shared" si="1621"/>
        <v>-1.2040648566198953</v>
      </c>
      <c r="BN1823" s="18">
        <f t="shared" si="1593"/>
        <v>-2.8548554422828638</v>
      </c>
      <c r="BO1823" s="19">
        <f t="shared" si="1594"/>
        <v>-1.8468108984177563</v>
      </c>
      <c r="BP1823" s="18">
        <f t="shared" si="1595"/>
        <v>36.97823838779977</v>
      </c>
      <c r="BQ1823" s="16">
        <f t="shared" si="1622"/>
        <v>37.024327472075214</v>
      </c>
      <c r="BR1823" s="17">
        <f t="shared" si="1596"/>
        <v>1.6312529814637617</v>
      </c>
      <c r="BS1823" s="18">
        <f t="shared" si="1597"/>
        <v>6.0648554422828642</v>
      </c>
      <c r="BT1823" s="17">
        <f t="shared" si="1623"/>
        <v>0.36773719175889236</v>
      </c>
      <c r="BU1823" s="17">
        <f t="shared" si="1598"/>
        <v>0.95369219467695421</v>
      </c>
      <c r="BV1823" s="17">
        <f t="shared" si="1599"/>
        <v>8.5028810103822614E-2</v>
      </c>
      <c r="BW1823" s="17">
        <f t="shared" si="1624"/>
        <v>3.2786528002120653E-2</v>
      </c>
      <c r="BX1823" s="11">
        <f t="shared" si="1625"/>
        <v>11.216106558617822</v>
      </c>
      <c r="BY1823" s="15">
        <f t="shared" si="1626"/>
        <v>-1.3917338848092844</v>
      </c>
      <c r="BZ1823" s="15">
        <f t="shared" si="1627"/>
        <v>-1.2040693686254831</v>
      </c>
    </row>
    <row r="1824" spans="9:78" x14ac:dyDescent="0.3">
      <c r="I1824" s="11">
        <f t="shared" si="1600"/>
        <v>3.6299999999998218</v>
      </c>
      <c r="J1824" s="15">
        <f t="shared" si="1601"/>
        <v>1.4673471294204365</v>
      </c>
      <c r="K1824" s="15">
        <f t="shared" si="1602"/>
        <v>145.29256478898097</v>
      </c>
      <c r="L1824" s="15">
        <f t="shared" si="1607"/>
        <v>-2.8555769286440524</v>
      </c>
      <c r="M1824" s="15">
        <f t="shared" si="1603"/>
        <v>-1.8443771348413365</v>
      </c>
      <c r="N1824" s="15">
        <f t="shared" si="1604"/>
        <v>36.975895491635214</v>
      </c>
      <c r="O1824" s="23"/>
      <c r="P1824" s="23"/>
      <c r="Q1824" s="23"/>
      <c r="R1824" s="23"/>
      <c r="S1824" s="23"/>
      <c r="T1824" s="23"/>
      <c r="U1824" s="23"/>
      <c r="V1824" s="11"/>
      <c r="Z1824" s="15">
        <f t="shared" si="1572"/>
        <v>37.021866166143688</v>
      </c>
      <c r="AA1824" s="16">
        <f t="shared" si="1605"/>
        <v>25.242174745667757</v>
      </c>
      <c r="AB1824" s="17">
        <f t="shared" si="1573"/>
        <v>1.6310361035643874</v>
      </c>
      <c r="AC1824" s="18">
        <f t="shared" si="1574"/>
        <v>6.0655769286440524</v>
      </c>
      <c r="AD1824" s="17">
        <f t="shared" si="1575"/>
        <v>0.45531264460849891</v>
      </c>
      <c r="AE1824" s="17">
        <f t="shared" si="1576"/>
        <v>1.1806539932684306</v>
      </c>
      <c r="AF1824" s="17">
        <f t="shared" si="1606"/>
        <v>9.0250948588386851E-2</v>
      </c>
      <c r="AG1824" s="17">
        <f t="shared" si="1608"/>
        <v>3.4804776263405585E-2</v>
      </c>
      <c r="AH1824" s="11">
        <f t="shared" si="1609"/>
        <v>13.081901206968062</v>
      </c>
      <c r="AI1824" s="15">
        <f t="shared" si="1577"/>
        <v>5.9098532064425369</v>
      </c>
      <c r="AJ1824" s="15">
        <f t="shared" si="1578"/>
        <v>-1.0077014690283992</v>
      </c>
      <c r="AL1824" s="18">
        <f t="shared" si="1579"/>
        <v>-2.8555769286440524</v>
      </c>
      <c r="AM1824" s="19">
        <f t="shared" si="1580"/>
        <v>-1.8384672816348939</v>
      </c>
      <c r="AN1824" s="18">
        <f t="shared" si="1581"/>
        <v>36.975895491635214</v>
      </c>
      <c r="AO1824" s="16">
        <f t="shared" si="1610"/>
        <v>37.021572216127872</v>
      </c>
      <c r="AP1824" s="17">
        <f t="shared" si="1582"/>
        <v>1.6310102031312257</v>
      </c>
      <c r="AQ1824" s="18">
        <f t="shared" si="1583"/>
        <v>6.0655769286440524</v>
      </c>
      <c r="AR1824" s="17">
        <f t="shared" si="1611"/>
        <v>0.36778614460849895</v>
      </c>
      <c r="AS1824" s="17">
        <f t="shared" si="1584"/>
        <v>0.95367719304731036</v>
      </c>
      <c r="AT1824" s="17">
        <f t="shared" si="1585"/>
        <v>8.5018769567139718E-2</v>
      </c>
      <c r="AU1824" s="17">
        <f t="shared" si="1612"/>
        <v>3.27875361877355E-2</v>
      </c>
      <c r="AV1824" s="11">
        <f t="shared" si="1613"/>
        <v>11.217254706258561</v>
      </c>
      <c r="AW1824" s="15">
        <f t="shared" si="1614"/>
        <v>-1.3922168819417065</v>
      </c>
      <c r="AX1824" s="15">
        <f t="shared" si="1615"/>
        <v>-1.20338315107887</v>
      </c>
      <c r="AZ1824" s="18">
        <f t="shared" si="1586"/>
        <v>-2.8555769286440524</v>
      </c>
      <c r="BA1824" s="19">
        <f t="shared" si="1587"/>
        <v>-1.8457693517232783</v>
      </c>
      <c r="BB1824" s="18">
        <f t="shared" si="1588"/>
        <v>36.975895491635214</v>
      </c>
      <c r="BC1824" s="16">
        <f t="shared" si="1616"/>
        <v>37.021935550536661</v>
      </c>
      <c r="BD1824" s="17">
        <f t="shared" si="1589"/>
        <v>1.6310422171706274</v>
      </c>
      <c r="BE1824" s="18">
        <f t="shared" si="1590"/>
        <v>6.0655769286440524</v>
      </c>
      <c r="BF1824" s="17">
        <f t="shared" si="1617"/>
        <v>0.36778614460849895</v>
      </c>
      <c r="BG1824" s="17">
        <f t="shared" si="1591"/>
        <v>0.95369591215720684</v>
      </c>
      <c r="BH1824" s="17">
        <f t="shared" si="1592"/>
        <v>8.5020438345320012E-2</v>
      </c>
      <c r="BI1824" s="17">
        <f t="shared" si="1618"/>
        <v>3.27875361877355E-2</v>
      </c>
      <c r="BJ1824" s="11">
        <f t="shared" si="1619"/>
        <v>11.217254706258561</v>
      </c>
      <c r="BK1824" s="15">
        <f t="shared" si="1620"/>
        <v>-1.3916126863237399</v>
      </c>
      <c r="BL1824" s="15">
        <f t="shared" si="1621"/>
        <v>-1.2034067715047509</v>
      </c>
      <c r="BN1824" s="18">
        <f t="shared" si="1593"/>
        <v>-2.8555769286440524</v>
      </c>
      <c r="BO1824" s="19">
        <f t="shared" si="1594"/>
        <v>-1.8471603602139839</v>
      </c>
      <c r="BP1824" s="18">
        <f t="shared" si="1595"/>
        <v>36.975895491635214</v>
      </c>
      <c r="BQ1824" s="16">
        <f t="shared" si="1622"/>
        <v>37.022004926863097</v>
      </c>
      <c r="BR1824" s="17">
        <f t="shared" si="1596"/>
        <v>1.631048330077564</v>
      </c>
      <c r="BS1824" s="18">
        <f t="shared" si="1597"/>
        <v>6.0655769286440524</v>
      </c>
      <c r="BT1824" s="17">
        <f t="shared" si="1623"/>
        <v>0.36778614460849895</v>
      </c>
      <c r="BU1824" s="17">
        <f t="shared" si="1598"/>
        <v>0.95369948646956715</v>
      </c>
      <c r="BV1824" s="17">
        <f t="shared" si="1599"/>
        <v>8.5020756989449414E-2</v>
      </c>
      <c r="BW1824" s="17">
        <f t="shared" si="1624"/>
        <v>3.27875361877355E-2</v>
      </c>
      <c r="BX1824" s="11">
        <f t="shared" si="1625"/>
        <v>11.217254706258561</v>
      </c>
      <c r="BY1824" s="15">
        <f t="shared" si="1626"/>
        <v>-1.3914973184522292</v>
      </c>
      <c r="BZ1824" s="15">
        <f t="shared" si="1627"/>
        <v>-1.2034112816967761</v>
      </c>
    </row>
    <row r="1825" spans="9:78" x14ac:dyDescent="0.3">
      <c r="I1825" s="11">
        <f t="shared" si="1600"/>
        <v>3.6319999999998216</v>
      </c>
      <c r="J1825" s="15">
        <f t="shared" si="1601"/>
        <v>1.4636580253830047</v>
      </c>
      <c r="K1825" s="15">
        <f t="shared" si="1602"/>
        <v>145.36651423840004</v>
      </c>
      <c r="L1825" s="15">
        <f t="shared" si="1607"/>
        <v>-2.8562981444373841</v>
      </c>
      <c r="M1825" s="15">
        <f t="shared" si="1603"/>
        <v>-1.8447269025908499</v>
      </c>
      <c r="N1825" s="15">
        <f t="shared" si="1604"/>
        <v>36.973553927436583</v>
      </c>
      <c r="O1825" s="23"/>
      <c r="P1825" s="23"/>
      <c r="Q1825" s="23"/>
      <c r="R1825" s="23"/>
      <c r="S1825" s="23"/>
      <c r="T1825" s="23"/>
      <c r="U1825" s="23"/>
      <c r="V1825" s="11"/>
      <c r="Z1825" s="15">
        <f t="shared" si="1572"/>
        <v>37.019544937373333</v>
      </c>
      <c r="AA1825" s="16">
        <f t="shared" si="1605"/>
        <v>25.240592090110013</v>
      </c>
      <c r="AB1825" s="17">
        <f t="shared" si="1573"/>
        <v>1.6308315817705423</v>
      </c>
      <c r="AC1825" s="18">
        <f t="shared" si="1574"/>
        <v>6.0662981444373845</v>
      </c>
      <c r="AD1825" s="17">
        <f t="shared" si="1575"/>
        <v>0.45536157910007646</v>
      </c>
      <c r="AE1825" s="17">
        <f t="shared" si="1576"/>
        <v>1.1806328208605876</v>
      </c>
      <c r="AF1825" s="17">
        <f t="shared" si="1606"/>
        <v>9.0242866891487417E-2</v>
      </c>
      <c r="AG1825" s="17">
        <f t="shared" si="1608"/>
        <v>3.4806024061123493E-2</v>
      </c>
      <c r="AH1825" s="11">
        <f t="shared" si="1609"/>
        <v>13.082838140329033</v>
      </c>
      <c r="AI1825" s="15">
        <f t="shared" si="1577"/>
        <v>5.9091725760704543</v>
      </c>
      <c r="AJ1825" s="15">
        <f t="shared" si="1578"/>
        <v>-1.0069963325688156</v>
      </c>
      <c r="AL1825" s="18">
        <f t="shared" si="1579"/>
        <v>-2.8562981444373841</v>
      </c>
      <c r="AM1825" s="19">
        <f t="shared" si="1580"/>
        <v>-1.8388177300147794</v>
      </c>
      <c r="AN1825" s="18">
        <f t="shared" si="1581"/>
        <v>36.973553927436583</v>
      </c>
      <c r="AO1825" s="16">
        <f t="shared" si="1610"/>
        <v>37.019250946896236</v>
      </c>
      <c r="AP1825" s="17">
        <f t="shared" si="1582"/>
        <v>1.6308056793964409</v>
      </c>
      <c r="AQ1825" s="18">
        <f t="shared" si="1583"/>
        <v>6.0662981444373845</v>
      </c>
      <c r="AR1825" s="17">
        <f t="shared" si="1611"/>
        <v>0.36783507910007651</v>
      </c>
      <c r="AS1825" s="17">
        <f t="shared" si="1584"/>
        <v>0.95368447707097592</v>
      </c>
      <c r="AT1825" s="17">
        <f t="shared" si="1585"/>
        <v>8.5010721757314486E-2</v>
      </c>
      <c r="AU1825" s="17">
        <f t="shared" si="1612"/>
        <v>3.2788544129390473E-2</v>
      </c>
      <c r="AV1825" s="11">
        <f t="shared" si="1613"/>
        <v>11.218402306870416</v>
      </c>
      <c r="AW1825" s="15">
        <f t="shared" si="1614"/>
        <v>-1.3919805744540972</v>
      </c>
      <c r="AX1825" s="15">
        <f t="shared" si="1615"/>
        <v>-1.2027253957183972</v>
      </c>
      <c r="AZ1825" s="18">
        <f t="shared" si="1586"/>
        <v>-2.8562981444373841</v>
      </c>
      <c r="BA1825" s="19">
        <f t="shared" si="1587"/>
        <v>-1.8461188831653039</v>
      </c>
      <c r="BB1825" s="18">
        <f t="shared" si="1588"/>
        <v>36.973553927436583</v>
      </c>
      <c r="BC1825" s="16">
        <f t="shared" si="1616"/>
        <v>37.019614327486458</v>
      </c>
      <c r="BD1825" s="17">
        <f t="shared" si="1589"/>
        <v>1.6308376954974506</v>
      </c>
      <c r="BE1825" s="18">
        <f t="shared" si="1590"/>
        <v>6.0662981444373845</v>
      </c>
      <c r="BF1825" s="17">
        <f t="shared" si="1617"/>
        <v>0.36783507910007651</v>
      </c>
      <c r="BG1825" s="17">
        <f t="shared" si="1591"/>
        <v>0.95370319987709262</v>
      </c>
      <c r="BH1825" s="17">
        <f t="shared" si="1592"/>
        <v>8.5012390694263307E-2</v>
      </c>
      <c r="BI1825" s="17">
        <f t="shared" si="1618"/>
        <v>3.2788544129390473E-2</v>
      </c>
      <c r="BJ1825" s="11">
        <f t="shared" si="1619"/>
        <v>11.218402306870416</v>
      </c>
      <c r="BK1825" s="15">
        <f t="shared" si="1620"/>
        <v>-1.3913762595098516</v>
      </c>
      <c r="BL1825" s="15">
        <f t="shared" si="1621"/>
        <v>-1.2027490077147511</v>
      </c>
      <c r="BN1825" s="18">
        <f t="shared" si="1593"/>
        <v>-2.8562981444373841</v>
      </c>
      <c r="BO1825" s="19">
        <f t="shared" si="1594"/>
        <v>-1.8475096551098695</v>
      </c>
      <c r="BP1825" s="18">
        <f t="shared" si="1595"/>
        <v>36.973553927436583</v>
      </c>
      <c r="BQ1825" s="16">
        <f t="shared" si="1622"/>
        <v>37.019683709491432</v>
      </c>
      <c r="BR1825" s="17">
        <f t="shared" si="1596"/>
        <v>1.6308438085214347</v>
      </c>
      <c r="BS1825" s="18">
        <f t="shared" si="1597"/>
        <v>6.0662981444373845</v>
      </c>
      <c r="BT1825" s="17">
        <f t="shared" si="1623"/>
        <v>0.36783507910007651</v>
      </c>
      <c r="BU1825" s="17">
        <f t="shared" si="1598"/>
        <v>0.95370677473346888</v>
      </c>
      <c r="BV1825" s="17">
        <f t="shared" si="1599"/>
        <v>8.5012709354289798E-2</v>
      </c>
      <c r="BW1825" s="17">
        <f t="shared" si="1624"/>
        <v>3.2788544129390473E-2</v>
      </c>
      <c r="BX1825" s="11">
        <f t="shared" si="1625"/>
        <v>11.218402306870416</v>
      </c>
      <c r="BY1825" s="15">
        <f t="shared" si="1626"/>
        <v>-1.3912608740746653</v>
      </c>
      <c r="BZ1825" s="15">
        <f t="shared" si="1627"/>
        <v>-1.2027535160932066</v>
      </c>
    </row>
    <row r="1826" spans="9:78" x14ac:dyDescent="0.3">
      <c r="I1826" s="11">
        <f t="shared" si="1600"/>
        <v>3.6339999999998214</v>
      </c>
      <c r="J1826" s="15">
        <f t="shared" si="1601"/>
        <v>1.4599682219771681</v>
      </c>
      <c r="K1826" s="15">
        <f t="shared" si="1602"/>
        <v>145.44045900602202</v>
      </c>
      <c r="L1826" s="15">
        <f t="shared" si="1607"/>
        <v>-2.857019089662205</v>
      </c>
      <c r="M1826" s="15">
        <f t="shared" si="1603"/>
        <v>-1.8450765032461607</v>
      </c>
      <c r="N1826" s="15">
        <f t="shared" si="1604"/>
        <v>36.971213694551409</v>
      </c>
      <c r="O1826" s="23"/>
      <c r="P1826" s="23"/>
      <c r="Q1826" s="23"/>
      <c r="R1826" s="23"/>
      <c r="S1826" s="23"/>
      <c r="T1826" s="23"/>
      <c r="U1826" s="23"/>
      <c r="V1826" s="11"/>
      <c r="Z1826" s="15">
        <f t="shared" si="1572"/>
        <v>37.017225035799434</v>
      </c>
      <c r="AA1826" s="16">
        <f t="shared" si="1605"/>
        <v>25.239010339458702</v>
      </c>
      <c r="AB1826" s="17">
        <f t="shared" si="1573"/>
        <v>1.6306271897277096</v>
      </c>
      <c r="AC1826" s="18">
        <f t="shared" si="1574"/>
        <v>6.0670190896622049</v>
      </c>
      <c r="AD1826" s="17">
        <f t="shared" si="1575"/>
        <v>0.45541049523358051</v>
      </c>
      <c r="AE1826" s="17">
        <f t="shared" si="1576"/>
        <v>1.1806116629813004</v>
      </c>
      <c r="AF1826" s="17">
        <f t="shared" si="1606"/>
        <v>9.0234790697116443E-2</v>
      </c>
      <c r="AG1826" s="17">
        <f t="shared" si="1608"/>
        <v>3.4807271524746212E-2</v>
      </c>
      <c r="AH1826" s="11">
        <f t="shared" si="1609"/>
        <v>13.083774604677263</v>
      </c>
      <c r="AI1826" s="15">
        <f t="shared" si="1577"/>
        <v>5.9084924049137983</v>
      </c>
      <c r="AJ1826" s="15">
        <f t="shared" si="1578"/>
        <v>-1.00629154676057</v>
      </c>
      <c r="AL1826" s="18">
        <f t="shared" si="1579"/>
        <v>-2.857019089662205</v>
      </c>
      <c r="AM1826" s="19">
        <f t="shared" si="1580"/>
        <v>-1.8391680108412469</v>
      </c>
      <c r="AN1826" s="18">
        <f t="shared" si="1581"/>
        <v>36.971213694551409</v>
      </c>
      <c r="AO1826" s="16">
        <f t="shared" si="1610"/>
        <v>37.016931004883254</v>
      </c>
      <c r="AP1826" s="17">
        <f t="shared" si="1582"/>
        <v>1.6306012854141418</v>
      </c>
      <c r="AQ1826" s="18">
        <f t="shared" si="1583"/>
        <v>6.0670190896622049</v>
      </c>
      <c r="AR1826" s="17">
        <f t="shared" si="1611"/>
        <v>0.36788399523358062</v>
      </c>
      <c r="AS1826" s="17">
        <f t="shared" si="1584"/>
        <v>0.95369175756942226</v>
      </c>
      <c r="AT1826" s="17">
        <f t="shared" si="1585"/>
        <v>8.5002679423134775E-2</v>
      </c>
      <c r="AU1826" s="17">
        <f t="shared" si="1612"/>
        <v>3.278955182693373E-2</v>
      </c>
      <c r="AV1826" s="11">
        <f t="shared" si="1613"/>
        <v>11.219549360580046</v>
      </c>
      <c r="AW1826" s="15">
        <f t="shared" si="1614"/>
        <v>-1.391744388823158</v>
      </c>
      <c r="AX1826" s="15">
        <f t="shared" si="1615"/>
        <v>-1.2020679615706884</v>
      </c>
      <c r="AZ1826" s="18">
        <f t="shared" si="1586"/>
        <v>-2.857019089662205</v>
      </c>
      <c r="BA1826" s="19">
        <f t="shared" si="1587"/>
        <v>-1.8464682476349839</v>
      </c>
      <c r="BB1826" s="18">
        <f t="shared" si="1588"/>
        <v>36.971213694551409</v>
      </c>
      <c r="BC1826" s="16">
        <f t="shared" si="1616"/>
        <v>37.017294431626276</v>
      </c>
      <c r="BD1826" s="17">
        <f t="shared" si="1589"/>
        <v>1.6306333035748748</v>
      </c>
      <c r="BE1826" s="18">
        <f t="shared" si="1590"/>
        <v>6.0670190896622049</v>
      </c>
      <c r="BF1826" s="17">
        <f t="shared" si="1617"/>
        <v>0.36788399523358062</v>
      </c>
      <c r="BG1826" s="17">
        <f t="shared" si="1591"/>
        <v>0.953710484070043</v>
      </c>
      <c r="BH1826" s="17">
        <f t="shared" si="1592"/>
        <v>8.5004348518748052E-2</v>
      </c>
      <c r="BI1826" s="17">
        <f t="shared" si="1618"/>
        <v>3.278955182693373E-2</v>
      </c>
      <c r="BJ1826" s="11">
        <f t="shared" si="1619"/>
        <v>11.219549360580046</v>
      </c>
      <c r="BK1826" s="15">
        <f t="shared" si="1620"/>
        <v>-1.3911399546081895</v>
      </c>
      <c r="BL1826" s="15">
        <f t="shared" si="1621"/>
        <v>-1.2020915651367776</v>
      </c>
      <c r="BN1826" s="18">
        <f t="shared" si="1593"/>
        <v>-2.857019089662205</v>
      </c>
      <c r="BO1826" s="19">
        <f t="shared" si="1594"/>
        <v>-1.847858783155377</v>
      </c>
      <c r="BP1826" s="18">
        <f t="shared" si="1595"/>
        <v>36.971213694551409</v>
      </c>
      <c r="BQ1826" s="16">
        <f t="shared" si="1622"/>
        <v>37.01736381930337</v>
      </c>
      <c r="BR1826" s="17">
        <f t="shared" si="1596"/>
        <v>1.6306394167154976</v>
      </c>
      <c r="BS1826" s="18">
        <f t="shared" si="1597"/>
        <v>6.0670190896622049</v>
      </c>
      <c r="BT1826" s="17">
        <f t="shared" si="1623"/>
        <v>0.36788399523358062</v>
      </c>
      <c r="BU1826" s="17">
        <f t="shared" si="1598"/>
        <v>0.95371405947003629</v>
      </c>
      <c r="BV1826" s="17">
        <f t="shared" si="1599"/>
        <v>8.5004667194648331E-2</v>
      </c>
      <c r="BW1826" s="17">
        <f t="shared" si="1624"/>
        <v>3.278955182693373E-2</v>
      </c>
      <c r="BX1826" s="11">
        <f t="shared" si="1625"/>
        <v>11.219549360580046</v>
      </c>
      <c r="BY1826" s="15">
        <f t="shared" si="1626"/>
        <v>-1.3910245516222297</v>
      </c>
      <c r="BZ1826" s="15">
        <f t="shared" si="1627"/>
        <v>-1.2020960717016578</v>
      </c>
    </row>
    <row r="1827" spans="9:78" x14ac:dyDescent="0.3">
      <c r="I1827" s="11">
        <f t="shared" si="1600"/>
        <v>3.6359999999998212</v>
      </c>
      <c r="J1827" s="15">
        <f t="shared" si="1601"/>
        <v>1.4562777195370651</v>
      </c>
      <c r="K1827" s="15">
        <f t="shared" si="1602"/>
        <v>145.51439909450889</v>
      </c>
      <c r="L1827" s="15">
        <f t="shared" si="1607"/>
        <v>-2.8577397643179685</v>
      </c>
      <c r="M1827" s="15">
        <f t="shared" si="1603"/>
        <v>-1.8454259368573511</v>
      </c>
      <c r="N1827" s="15">
        <f t="shared" si="1604"/>
        <v>36.968874792327448</v>
      </c>
      <c r="O1827" s="23"/>
      <c r="P1827" s="23"/>
      <c r="Q1827" s="23"/>
      <c r="R1827" s="23"/>
      <c r="S1827" s="23"/>
      <c r="T1827" s="23"/>
      <c r="U1827" s="23"/>
      <c r="V1827" s="11"/>
      <c r="Z1827" s="15">
        <f t="shared" si="1572"/>
        <v>37.014906460765367</v>
      </c>
      <c r="AA1827" s="16">
        <f t="shared" si="1605"/>
        <v>25.237429493266124</v>
      </c>
      <c r="AB1827" s="17">
        <f t="shared" si="1573"/>
        <v>1.6304229273560595</v>
      </c>
      <c r="AC1827" s="18">
        <f t="shared" si="1574"/>
        <v>6.0677397643179685</v>
      </c>
      <c r="AD1827" s="17">
        <f t="shared" si="1575"/>
        <v>0.45545939300897409</v>
      </c>
      <c r="AE1827" s="17">
        <f t="shared" si="1576"/>
        <v>1.1805905196208355</v>
      </c>
      <c r="AF1827" s="17">
        <f t="shared" si="1606"/>
        <v>9.0226720001560429E-2</v>
      </c>
      <c r="AG1827" s="17">
        <f t="shared" si="1608"/>
        <v>3.4808518654121948E-2</v>
      </c>
      <c r="AH1827" s="11">
        <f t="shared" si="1609"/>
        <v>13.08471060014614</v>
      </c>
      <c r="AI1827" s="15">
        <f t="shared" si="1577"/>
        <v>5.907812692669939</v>
      </c>
      <c r="AJ1827" s="15">
        <f t="shared" si="1578"/>
        <v>-1.0055871114728994</v>
      </c>
      <c r="AL1827" s="18">
        <f t="shared" si="1579"/>
        <v>-2.8577397643179685</v>
      </c>
      <c r="AM1827" s="19">
        <f t="shared" si="1580"/>
        <v>-1.8395181241646812</v>
      </c>
      <c r="AN1827" s="18">
        <f t="shared" si="1581"/>
        <v>36.968874792327448</v>
      </c>
      <c r="AO1827" s="16">
        <f t="shared" si="1610"/>
        <v>37.014612389432287</v>
      </c>
      <c r="AP1827" s="17">
        <f t="shared" si="1582"/>
        <v>1.630397021104498</v>
      </c>
      <c r="AQ1827" s="18">
        <f t="shared" si="1583"/>
        <v>6.0677397643179685</v>
      </c>
      <c r="AR1827" s="17">
        <f t="shared" si="1611"/>
        <v>0.36793289300897414</v>
      </c>
      <c r="AS1827" s="17">
        <f t="shared" si="1584"/>
        <v>0.95369903454402449</v>
      </c>
      <c r="AT1827" s="17">
        <f t="shared" si="1585"/>
        <v>8.4994642560907441E-2</v>
      </c>
      <c r="AU1827" s="17">
        <f t="shared" si="1612"/>
        <v>3.2790559280213648E-2</v>
      </c>
      <c r="AV1827" s="11">
        <f t="shared" si="1613"/>
        <v>11.220695867514245</v>
      </c>
      <c r="AW1827" s="15">
        <f t="shared" si="1614"/>
        <v>-1.3915083249945768</v>
      </c>
      <c r="AX1827" s="15">
        <f t="shared" si="1615"/>
        <v>-1.2014108485226371</v>
      </c>
      <c r="AZ1827" s="18">
        <f t="shared" si="1586"/>
        <v>-2.8577397643179685</v>
      </c>
      <c r="BA1827" s="19">
        <f t="shared" si="1587"/>
        <v>-1.8468174451823458</v>
      </c>
      <c r="BB1827" s="18">
        <f t="shared" si="1588"/>
        <v>36.968874792327448</v>
      </c>
      <c r="BC1827" s="16">
        <f t="shared" si="1616"/>
        <v>37.014975862299487</v>
      </c>
      <c r="BD1827" s="17">
        <f t="shared" si="1589"/>
        <v>1.6304290413230704</v>
      </c>
      <c r="BE1827" s="18">
        <f t="shared" si="1590"/>
        <v>6.0677397643179685</v>
      </c>
      <c r="BF1827" s="17">
        <f t="shared" si="1617"/>
        <v>0.36793289300897414</v>
      </c>
      <c r="BG1827" s="17">
        <f t="shared" si="1591"/>
        <v>0.9537177647374333</v>
      </c>
      <c r="BH1827" s="17">
        <f t="shared" si="1592"/>
        <v>8.499631181508116E-2</v>
      </c>
      <c r="BI1827" s="17">
        <f t="shared" si="1618"/>
        <v>3.2790559280213648E-2</v>
      </c>
      <c r="BJ1827" s="11">
        <f t="shared" si="1619"/>
        <v>11.220695867514245</v>
      </c>
      <c r="BK1827" s="15">
        <f t="shared" si="1620"/>
        <v>-1.3909037715644157</v>
      </c>
      <c r="BL1827" s="15">
        <f t="shared" si="1621"/>
        <v>-1.2014344436577284</v>
      </c>
      <c r="BN1827" s="18">
        <f t="shared" si="1593"/>
        <v>-2.8577397643179685</v>
      </c>
      <c r="BO1827" s="19">
        <f t="shared" si="1594"/>
        <v>-1.8482077444004799</v>
      </c>
      <c r="BP1827" s="18">
        <f t="shared" si="1595"/>
        <v>36.968874792327448</v>
      </c>
      <c r="BQ1827" s="16">
        <f t="shared" si="1622"/>
        <v>37.015045255642278</v>
      </c>
      <c r="BR1827" s="17">
        <f t="shared" si="1596"/>
        <v>1.6304351545799227</v>
      </c>
      <c r="BS1827" s="18">
        <f t="shared" si="1597"/>
        <v>6.0677397643179685</v>
      </c>
      <c r="BT1827" s="17">
        <f t="shared" si="1623"/>
        <v>0.36793289300897414</v>
      </c>
      <c r="BU1827" s="17">
        <f t="shared" si="1598"/>
        <v>0.95372134068064363</v>
      </c>
      <c r="BV1827" s="17">
        <f t="shared" si="1599"/>
        <v>8.4996630506831886E-2</v>
      </c>
      <c r="BW1827" s="17">
        <f t="shared" si="1624"/>
        <v>3.2790559280213648E-2</v>
      </c>
      <c r="BX1827" s="11">
        <f t="shared" si="1625"/>
        <v>11.220695867514245</v>
      </c>
      <c r="BY1827" s="15">
        <f t="shared" si="1626"/>
        <v>-1.3907883510406276</v>
      </c>
      <c r="BZ1827" s="15">
        <f t="shared" si="1627"/>
        <v>-1.2014389484090295</v>
      </c>
    </row>
    <row r="1828" spans="9:78" x14ac:dyDescent="0.3">
      <c r="I1828" s="11">
        <f t="shared" si="1600"/>
        <v>3.6379999999998209</v>
      </c>
      <c r="J1828" s="15">
        <f t="shared" si="1601"/>
        <v>1.4525865183967337</v>
      </c>
      <c r="K1828" s="15">
        <f t="shared" si="1602"/>
        <v>145.58833450652133</v>
      </c>
      <c r="L1828" s="15">
        <f t="shared" si="1607"/>
        <v>-2.8584601684042332</v>
      </c>
      <c r="M1828" s="15">
        <f t="shared" si="1603"/>
        <v>-1.8457752034745141</v>
      </c>
      <c r="N1828" s="15">
        <f t="shared" si="1604"/>
        <v>36.966537220112698</v>
      </c>
      <c r="O1828" s="23"/>
      <c r="P1828" s="23"/>
      <c r="Q1828" s="23"/>
      <c r="R1828" s="23"/>
      <c r="S1828" s="23"/>
      <c r="T1828" s="23"/>
      <c r="U1828" s="23"/>
      <c r="V1828" s="11"/>
      <c r="Z1828" s="15">
        <f t="shared" si="1572"/>
        <v>37.012589211614724</v>
      </c>
      <c r="AA1828" s="16">
        <f t="shared" si="1605"/>
        <v>25.23584955108473</v>
      </c>
      <c r="AB1828" s="17">
        <f t="shared" si="1573"/>
        <v>1.6302187945758091</v>
      </c>
      <c r="AC1828" s="18">
        <f t="shared" si="1574"/>
        <v>6.0684601684042327</v>
      </c>
      <c r="AD1828" s="17">
        <f t="shared" si="1575"/>
        <v>0.4555082724262271</v>
      </c>
      <c r="AE1828" s="17">
        <f t="shared" si="1576"/>
        <v>1.1805693907694645</v>
      </c>
      <c r="AF1828" s="17">
        <f t="shared" si="1606"/>
        <v>9.021865480110812E-2</v>
      </c>
      <c r="AG1828" s="17">
        <f t="shared" si="1608"/>
        <v>3.4809765449099112E-2</v>
      </c>
      <c r="AH1828" s="11">
        <f t="shared" si="1609"/>
        <v>13.085646126869143</v>
      </c>
      <c r="AI1828" s="15">
        <f t="shared" si="1577"/>
        <v>5.9071334390363974</v>
      </c>
      <c r="AJ1828" s="15">
        <f t="shared" si="1578"/>
        <v>-1.0048830265750646</v>
      </c>
      <c r="AL1828" s="18">
        <f t="shared" si="1579"/>
        <v>-2.8584601684042332</v>
      </c>
      <c r="AM1828" s="19">
        <f t="shared" si="1580"/>
        <v>-1.8398680700354777</v>
      </c>
      <c r="AN1828" s="18">
        <f t="shared" si="1581"/>
        <v>36.966537220112698</v>
      </c>
      <c r="AO1828" s="16">
        <f t="shared" si="1610"/>
        <v>37.01229509988692</v>
      </c>
      <c r="AP1828" s="17">
        <f t="shared" si="1582"/>
        <v>1.6301928863877251</v>
      </c>
      <c r="AQ1828" s="18">
        <f t="shared" si="1583"/>
        <v>6.0684601684042327</v>
      </c>
      <c r="AR1828" s="17">
        <f t="shared" si="1611"/>
        <v>0.3679817724262272</v>
      </c>
      <c r="AS1828" s="17">
        <f t="shared" si="1584"/>
        <v>0.95370630799615619</v>
      </c>
      <c r="AT1828" s="17">
        <f t="shared" si="1585"/>
        <v>8.4986611166941728E-2</v>
      </c>
      <c r="AU1828" s="17">
        <f t="shared" si="1612"/>
        <v>3.2791566489078786E-2</v>
      </c>
      <c r="AV1828" s="11">
        <f t="shared" si="1613"/>
        <v>11.221841827799942</v>
      </c>
      <c r="AW1828" s="15">
        <f t="shared" si="1614"/>
        <v>-1.3912723829140976</v>
      </c>
      <c r="AX1828" s="15">
        <f t="shared" si="1615"/>
        <v>-1.200754056461153</v>
      </c>
      <c r="AZ1828" s="18">
        <f t="shared" si="1586"/>
        <v>-2.8584601684042332</v>
      </c>
      <c r="BA1828" s="19">
        <f t="shared" si="1587"/>
        <v>-1.8471664758574282</v>
      </c>
      <c r="BB1828" s="18">
        <f t="shared" si="1588"/>
        <v>36.966537220112698</v>
      </c>
      <c r="BC1828" s="16">
        <f t="shared" si="1616"/>
        <v>37.012658618849699</v>
      </c>
      <c r="BD1828" s="17">
        <f t="shared" si="1589"/>
        <v>1.6302249086622558</v>
      </c>
      <c r="BE1828" s="18">
        <f t="shared" si="1590"/>
        <v>6.0684601684042327</v>
      </c>
      <c r="BF1828" s="17">
        <f t="shared" si="1617"/>
        <v>0.3679817724262272</v>
      </c>
      <c r="BG1828" s="17">
        <f t="shared" si="1591"/>
        <v>0.95372504188063789</v>
      </c>
      <c r="BH1828" s="17">
        <f t="shared" si="1592"/>
        <v>8.4988280579571945E-2</v>
      </c>
      <c r="BI1828" s="17">
        <f t="shared" si="1618"/>
        <v>3.2791566489078786E-2</v>
      </c>
      <c r="BJ1828" s="11">
        <f t="shared" si="1619"/>
        <v>11.221841827799942</v>
      </c>
      <c r="BK1828" s="15">
        <f t="shared" si="1620"/>
        <v>-1.39066771032425</v>
      </c>
      <c r="BL1828" s="15">
        <f t="shared" si="1621"/>
        <v>-1.2007776431645183</v>
      </c>
      <c r="BN1828" s="18">
        <f t="shared" si="1593"/>
        <v>-2.8584601684042332</v>
      </c>
      <c r="BO1828" s="19">
        <f t="shared" si="1594"/>
        <v>-1.8485565388951626</v>
      </c>
      <c r="BP1828" s="18">
        <f t="shared" si="1595"/>
        <v>36.966537220112698</v>
      </c>
      <c r="BQ1828" s="16">
        <f t="shared" si="1622"/>
        <v>37.012728017851771</v>
      </c>
      <c r="BR1828" s="17">
        <f t="shared" si="1596"/>
        <v>1.630231022034929</v>
      </c>
      <c r="BS1828" s="18">
        <f t="shared" si="1597"/>
        <v>6.0684601684042327</v>
      </c>
      <c r="BT1828" s="17">
        <f t="shared" si="1623"/>
        <v>0.3679817724262272</v>
      </c>
      <c r="BU1828" s="17">
        <f t="shared" si="1598"/>
        <v>0.95372861836666611</v>
      </c>
      <c r="BV1828" s="17">
        <f t="shared" si="1599"/>
        <v>8.498859928714983E-2</v>
      </c>
      <c r="BW1828" s="17">
        <f t="shared" si="1624"/>
        <v>3.2791566489078786E-2</v>
      </c>
      <c r="BX1828" s="11">
        <f t="shared" si="1625"/>
        <v>11.221841827799942</v>
      </c>
      <c r="BY1828" s="15">
        <f t="shared" si="1626"/>
        <v>-1.3905522722755463</v>
      </c>
      <c r="BZ1828" s="15">
        <f t="shared" si="1627"/>
        <v>-1.200782146102237</v>
      </c>
    </row>
    <row r="1829" spans="9:78" x14ac:dyDescent="0.3">
      <c r="I1829" s="11">
        <f t="shared" si="1600"/>
        <v>3.6399999999998207</v>
      </c>
      <c r="J1829" s="15">
        <f t="shared" si="1601"/>
        <v>1.4488946188901117</v>
      </c>
      <c r="K1829" s="15">
        <f t="shared" si="1602"/>
        <v>145.6622652447187</v>
      </c>
      <c r="L1829" s="15">
        <f t="shared" si="1607"/>
        <v>-2.8591803019206674</v>
      </c>
      <c r="M1829" s="15">
        <f t="shared" si="1603"/>
        <v>-1.8461243031477528</v>
      </c>
      <c r="N1829" s="15">
        <f t="shared" si="1604"/>
        <v>36.964200977255388</v>
      </c>
      <c r="O1829" s="23"/>
      <c r="P1829" s="23"/>
      <c r="Q1829" s="23"/>
      <c r="R1829" s="23"/>
      <c r="S1829" s="23"/>
      <c r="T1829" s="23"/>
      <c r="U1829" s="23"/>
      <c r="V1829" s="11"/>
      <c r="Z1829" s="15">
        <f t="shared" si="1572"/>
        <v>37.010273287691362</v>
      </c>
      <c r="AA1829" s="16">
        <f t="shared" si="1605"/>
        <v>25.234270512467152</v>
      </c>
      <c r="AB1829" s="17">
        <f t="shared" si="1573"/>
        <v>1.6300147913072252</v>
      </c>
      <c r="AC1829" s="18">
        <f t="shared" si="1574"/>
        <v>6.0691803019206674</v>
      </c>
      <c r="AD1829" s="17">
        <f t="shared" si="1575"/>
        <v>0.45555713348531723</v>
      </c>
      <c r="AE1829" s="17">
        <f t="shared" si="1576"/>
        <v>1.1805482764174675</v>
      </c>
      <c r="AF1829" s="17">
        <f t="shared" si="1606"/>
        <v>9.0210595092050816E-2</v>
      </c>
      <c r="AG1829" s="17">
        <f t="shared" si="1608"/>
        <v>3.4811011909526374E-2</v>
      </c>
      <c r="AH1829" s="11">
        <f t="shared" si="1609"/>
        <v>13.086581184979847</v>
      </c>
      <c r="AI1829" s="15">
        <f t="shared" si="1577"/>
        <v>5.9064546437109575</v>
      </c>
      <c r="AJ1829" s="15">
        <f t="shared" si="1578"/>
        <v>-1.0041792919363515</v>
      </c>
      <c r="AL1829" s="18">
        <f t="shared" si="1579"/>
        <v>-2.8591803019206674</v>
      </c>
      <c r="AM1829" s="19">
        <f t="shared" si="1580"/>
        <v>-1.8402178485040419</v>
      </c>
      <c r="AN1829" s="18">
        <f t="shared" si="1581"/>
        <v>36.964200977255388</v>
      </c>
      <c r="AO1829" s="16">
        <f t="shared" si="1610"/>
        <v>37.009979135590996</v>
      </c>
      <c r="AP1829" s="17">
        <f t="shared" si="1582"/>
        <v>1.6299888811840884</v>
      </c>
      <c r="AQ1829" s="18">
        <f t="shared" si="1583"/>
        <v>6.0691803019206674</v>
      </c>
      <c r="AR1829" s="17">
        <f t="shared" si="1611"/>
        <v>0.36803063348531728</v>
      </c>
      <c r="AS1829" s="17">
        <f t="shared" si="1584"/>
        <v>0.9537135779271918</v>
      </c>
      <c r="AT1829" s="17">
        <f t="shared" si="1585"/>
        <v>8.4978585237549364E-2</v>
      </c>
      <c r="AU1829" s="17">
        <f t="shared" si="1612"/>
        <v>3.2792573453377938E-2</v>
      </c>
      <c r="AV1829" s="11">
        <f t="shared" si="1613"/>
        <v>11.222987241564194</v>
      </c>
      <c r="AW1829" s="15">
        <f t="shared" si="1614"/>
        <v>-1.3910365625274432</v>
      </c>
      <c r="AX1829" s="15">
        <f t="shared" si="1615"/>
        <v>-1.2000975852731603</v>
      </c>
      <c r="AZ1829" s="18">
        <f t="shared" si="1586"/>
        <v>-2.8591803019206674</v>
      </c>
      <c r="BA1829" s="19">
        <f t="shared" si="1587"/>
        <v>-1.8475153397102801</v>
      </c>
      <c r="BB1829" s="18">
        <f t="shared" si="1588"/>
        <v>36.964200977255388</v>
      </c>
      <c r="BC1829" s="16">
        <f t="shared" si="1616"/>
        <v>37.010342700620768</v>
      </c>
      <c r="BD1829" s="17">
        <f t="shared" si="1589"/>
        <v>1.6300209055126977</v>
      </c>
      <c r="BE1829" s="18">
        <f t="shared" si="1590"/>
        <v>6.0691803019206674</v>
      </c>
      <c r="BF1829" s="17">
        <f t="shared" si="1617"/>
        <v>0.36803063348531728</v>
      </c>
      <c r="BG1829" s="17">
        <f t="shared" si="1591"/>
        <v>0.95373231550103121</v>
      </c>
      <c r="BH1829" s="17">
        <f t="shared" si="1592"/>
        <v>8.4980254808532218E-2</v>
      </c>
      <c r="BI1829" s="17">
        <f t="shared" si="1618"/>
        <v>3.2792573453377938E-2</v>
      </c>
      <c r="BJ1829" s="11">
        <f t="shared" si="1619"/>
        <v>11.222987241564194</v>
      </c>
      <c r="BK1829" s="15">
        <f t="shared" si="1620"/>
        <v>-1.3904317708334222</v>
      </c>
      <c r="BL1829" s="15">
        <f t="shared" si="1621"/>
        <v>-1.2001211635440783</v>
      </c>
      <c r="BN1829" s="18">
        <f t="shared" si="1593"/>
        <v>-2.8591803019206674</v>
      </c>
      <c r="BO1829" s="19">
        <f t="shared" si="1594"/>
        <v>-1.8489051666894196</v>
      </c>
      <c r="BP1829" s="18">
        <f t="shared" si="1595"/>
        <v>36.964200977255388</v>
      </c>
      <c r="BQ1829" s="16">
        <f t="shared" si="1622"/>
        <v>37.010412105275712</v>
      </c>
      <c r="BR1829" s="17">
        <f t="shared" si="1596"/>
        <v>1.6300270190007835</v>
      </c>
      <c r="BS1829" s="18">
        <f t="shared" si="1597"/>
        <v>6.0691803019206674</v>
      </c>
      <c r="BT1829" s="17">
        <f t="shared" si="1623"/>
        <v>0.36803063348531728</v>
      </c>
      <c r="BU1829" s="17">
        <f t="shared" si="1598"/>
        <v>0.9537358925294781</v>
      </c>
      <c r="BV1829" s="17">
        <f t="shared" si="1599"/>
        <v>8.4980573531913947E-2</v>
      </c>
      <c r="BW1829" s="17">
        <f t="shared" si="1624"/>
        <v>3.2792573453377938E-2</v>
      </c>
      <c r="BX1829" s="11">
        <f t="shared" si="1625"/>
        <v>11.222987241564194</v>
      </c>
      <c r="BY1829" s="15">
        <f t="shared" si="1626"/>
        <v>-1.3903163152727123</v>
      </c>
      <c r="BZ1829" s="15">
        <f t="shared" si="1627"/>
        <v>-1.2001256646682112</v>
      </c>
    </row>
    <row r="1830" spans="9:78" x14ac:dyDescent="0.3">
      <c r="I1830" s="11">
        <f t="shared" si="1600"/>
        <v>3.6419999999998205</v>
      </c>
      <c r="J1830" s="15">
        <f t="shared" si="1601"/>
        <v>1.4452020213510373</v>
      </c>
      <c r="K1830" s="15">
        <f t="shared" si="1602"/>
        <v>145.73619131175906</v>
      </c>
      <c r="L1830" s="15">
        <f t="shared" si="1607"/>
        <v>-2.8599001648670441</v>
      </c>
      <c r="M1830" s="15">
        <f t="shared" si="1603"/>
        <v>-1.8464732359271807</v>
      </c>
      <c r="N1830" s="15">
        <f t="shared" si="1604"/>
        <v>36.961866063103976</v>
      </c>
      <c r="O1830" s="23"/>
      <c r="P1830" s="23"/>
      <c r="Q1830" s="23"/>
      <c r="R1830" s="23"/>
      <c r="S1830" s="23"/>
      <c r="T1830" s="23"/>
      <c r="U1830" s="23"/>
      <c r="V1830" s="11"/>
      <c r="Z1830" s="15">
        <f t="shared" si="1572"/>
        <v>37.007958688339365</v>
      </c>
      <c r="AA1830" s="16">
        <f t="shared" si="1605"/>
        <v>25.23269237696617</v>
      </c>
      <c r="AB1830" s="17">
        <f t="shared" si="1573"/>
        <v>1.6298109174706215</v>
      </c>
      <c r="AC1830" s="18">
        <f t="shared" si="1574"/>
        <v>6.0699001648670441</v>
      </c>
      <c r="AD1830" s="17">
        <f t="shared" si="1575"/>
        <v>0.45560597618622894</v>
      </c>
      <c r="AE1830" s="17">
        <f t="shared" si="1576"/>
        <v>1.1805271765551286</v>
      </c>
      <c r="AF1830" s="17">
        <f t="shared" si="1606"/>
        <v>9.0202540870682232E-2</v>
      </c>
      <c r="AG1830" s="17">
        <f t="shared" si="1608"/>
        <v>3.4812258035252647E-2</v>
      </c>
      <c r="AH1830" s="11">
        <f t="shared" si="1609"/>
        <v>13.087515774611902</v>
      </c>
      <c r="AI1830" s="15">
        <f t="shared" si="1577"/>
        <v>5.9057763063915116</v>
      </c>
      <c r="AJ1830" s="15">
        <f t="shared" si="1578"/>
        <v>-1.0034759074260755</v>
      </c>
      <c r="AL1830" s="18">
        <f t="shared" si="1579"/>
        <v>-2.8599001648670441</v>
      </c>
      <c r="AM1830" s="19">
        <f t="shared" si="1580"/>
        <v>-1.8405674596207893</v>
      </c>
      <c r="AN1830" s="18">
        <f t="shared" si="1581"/>
        <v>36.961866063103976</v>
      </c>
      <c r="AO1830" s="16">
        <f t="shared" si="1610"/>
        <v>37.007664495888584</v>
      </c>
      <c r="AP1830" s="17">
        <f t="shared" si="1582"/>
        <v>1.6297850054139007</v>
      </c>
      <c r="AQ1830" s="18">
        <f t="shared" si="1583"/>
        <v>6.0699001648670441</v>
      </c>
      <c r="AR1830" s="17">
        <f t="shared" si="1611"/>
        <v>0.36807947618622888</v>
      </c>
      <c r="AS1830" s="17">
        <f t="shared" si="1584"/>
        <v>0.95372084433850357</v>
      </c>
      <c r="AT1830" s="17">
        <f t="shared" si="1585"/>
        <v>8.497056476904441E-2</v>
      </c>
      <c r="AU1830" s="17">
        <f t="shared" si="1612"/>
        <v>3.279358017296008E-2</v>
      </c>
      <c r="AV1830" s="11">
        <f t="shared" si="1613"/>
        <v>11.224132108934191</v>
      </c>
      <c r="AW1830" s="15">
        <f t="shared" si="1614"/>
        <v>-1.3908008637804086</v>
      </c>
      <c r="AX1830" s="15">
        <f t="shared" si="1615"/>
        <v>-1.1994414348455995</v>
      </c>
      <c r="AZ1830" s="18">
        <f t="shared" si="1586"/>
        <v>-2.8599001648670441</v>
      </c>
      <c r="BA1830" s="19">
        <f t="shared" si="1587"/>
        <v>-1.8478640367909611</v>
      </c>
      <c r="BB1830" s="18">
        <f t="shared" si="1588"/>
        <v>36.961866063103976</v>
      </c>
      <c r="BC1830" s="16">
        <f t="shared" si="1616"/>
        <v>37.008028106956779</v>
      </c>
      <c r="BD1830" s="17">
        <f t="shared" si="1589"/>
        <v>1.6298170317947107</v>
      </c>
      <c r="BE1830" s="18">
        <f t="shared" si="1590"/>
        <v>6.0699001648670441</v>
      </c>
      <c r="BF1830" s="17">
        <f t="shared" si="1617"/>
        <v>0.36807947618622888</v>
      </c>
      <c r="BG1830" s="17">
        <f t="shared" si="1591"/>
        <v>0.95373958559998639</v>
      </c>
      <c r="BH1830" s="17">
        <f t="shared" si="1592"/>
        <v>8.4972234498276122E-2</v>
      </c>
      <c r="BI1830" s="17">
        <f t="shared" si="1618"/>
        <v>3.279358017296008E-2</v>
      </c>
      <c r="BJ1830" s="11">
        <f t="shared" si="1619"/>
        <v>11.224132108934191</v>
      </c>
      <c r="BK1830" s="15">
        <f t="shared" si="1620"/>
        <v>-1.3901959530376982</v>
      </c>
      <c r="BL1830" s="15">
        <f t="shared" si="1621"/>
        <v>-1.1994650046833542</v>
      </c>
      <c r="BN1830" s="18">
        <f t="shared" si="1593"/>
        <v>-2.8599001648670441</v>
      </c>
      <c r="BO1830" s="19">
        <f t="shared" si="1594"/>
        <v>-1.8492536278332561</v>
      </c>
      <c r="BP1830" s="18">
        <f t="shared" si="1595"/>
        <v>36.961866063103976</v>
      </c>
      <c r="BQ1830" s="16">
        <f t="shared" si="1622"/>
        <v>37.008097517258193</v>
      </c>
      <c r="BR1830" s="17">
        <f t="shared" si="1596"/>
        <v>1.6298231453978016</v>
      </c>
      <c r="BS1830" s="18">
        <f t="shared" si="1597"/>
        <v>6.0699001648670441</v>
      </c>
      <c r="BT1830" s="17">
        <f t="shared" si="1623"/>
        <v>0.36807947618622888</v>
      </c>
      <c r="BU1830" s="17">
        <f t="shared" si="1598"/>
        <v>0.95374316317045271</v>
      </c>
      <c r="BV1830" s="17">
        <f t="shared" si="1599"/>
        <v>8.4972553237438436E-2</v>
      </c>
      <c r="BW1830" s="17">
        <f t="shared" si="1624"/>
        <v>3.279358017296008E-2</v>
      </c>
      <c r="BX1830" s="11">
        <f t="shared" si="1625"/>
        <v>11.224132108934191</v>
      </c>
      <c r="BY1830" s="15">
        <f t="shared" si="1626"/>
        <v>-1.3900804799779023</v>
      </c>
      <c r="BZ1830" s="15">
        <f t="shared" si="1627"/>
        <v>-1.1994695039938996</v>
      </c>
    </row>
    <row r="1831" spans="9:78" x14ac:dyDescent="0.3">
      <c r="I1831" s="11">
        <f t="shared" si="1600"/>
        <v>3.6439999999998203</v>
      </c>
      <c r="J1831" s="15">
        <f t="shared" si="1601"/>
        <v>1.4415087261132475</v>
      </c>
      <c r="K1831" s="15">
        <f t="shared" si="1602"/>
        <v>145.81011271029917</v>
      </c>
      <c r="L1831" s="15">
        <f t="shared" si="1607"/>
        <v>-2.860619757243243</v>
      </c>
      <c r="M1831" s="15">
        <f t="shared" si="1603"/>
        <v>-1.8468220018629216</v>
      </c>
      <c r="N1831" s="15">
        <f t="shared" si="1604"/>
        <v>36.959532477007151</v>
      </c>
      <c r="O1831" s="23"/>
      <c r="P1831" s="23"/>
      <c r="Q1831" s="23"/>
      <c r="R1831" s="23"/>
      <c r="S1831" s="23"/>
      <c r="T1831" s="23"/>
      <c r="U1831" s="23"/>
      <c r="V1831" s="11"/>
      <c r="Z1831" s="15">
        <f t="shared" si="1572"/>
        <v>37.005645412903036</v>
      </c>
      <c r="AA1831" s="16">
        <f t="shared" si="1605"/>
        <v>25.231115144134723</v>
      </c>
      <c r="AB1831" s="17">
        <f t="shared" si="1573"/>
        <v>1.6296071729863586</v>
      </c>
      <c r="AC1831" s="18">
        <f t="shared" si="1574"/>
        <v>6.070619757243243</v>
      </c>
      <c r="AD1831" s="17">
        <f t="shared" si="1575"/>
        <v>0.45565480052895396</v>
      </c>
      <c r="AE1831" s="17">
        <f t="shared" si="1576"/>
        <v>1.1805060911727374</v>
      </c>
      <c r="AF1831" s="17">
        <f t="shared" si="1606"/>
        <v>9.0194492133298443E-2</v>
      </c>
      <c r="AG1831" s="17">
        <f t="shared" si="1608"/>
        <v>3.4813503826127079E-2</v>
      </c>
      <c r="AH1831" s="11">
        <f t="shared" si="1609"/>
        <v>13.088449895899045</v>
      </c>
      <c r="AI1831" s="15">
        <f t="shared" si="1577"/>
        <v>5.9050984267761653</v>
      </c>
      <c r="AJ1831" s="15">
        <f t="shared" si="1578"/>
        <v>-1.0027728729135761</v>
      </c>
      <c r="AL1831" s="18">
        <f t="shared" si="1579"/>
        <v>-2.860619757243243</v>
      </c>
      <c r="AM1831" s="19">
        <f t="shared" si="1580"/>
        <v>-1.8409169034361454</v>
      </c>
      <c r="AN1831" s="18">
        <f t="shared" si="1581"/>
        <v>36.959532477007151</v>
      </c>
      <c r="AO1831" s="16">
        <f t="shared" si="1610"/>
        <v>37.005351180123981</v>
      </c>
      <c r="AP1831" s="17">
        <f t="shared" si="1582"/>
        <v>1.6295812589975212</v>
      </c>
      <c r="AQ1831" s="18">
        <f t="shared" si="1583"/>
        <v>6.070619757243243</v>
      </c>
      <c r="AR1831" s="17">
        <f t="shared" si="1611"/>
        <v>0.36812830052895401</v>
      </c>
      <c r="AS1831" s="17">
        <f t="shared" si="1584"/>
        <v>0.95372810723146373</v>
      </c>
      <c r="AT1831" s="17">
        <f t="shared" si="1585"/>
        <v>8.4962549757743325E-2</v>
      </c>
      <c r="AU1831" s="17">
        <f t="shared" si="1612"/>
        <v>3.2794586647674408E-2</v>
      </c>
      <c r="AV1831" s="11">
        <f t="shared" si="1613"/>
        <v>11.225276430037255</v>
      </c>
      <c r="AW1831" s="15">
        <f t="shared" si="1614"/>
        <v>-1.3905652866187985</v>
      </c>
      <c r="AX1831" s="15">
        <f t="shared" si="1615"/>
        <v>-1.1987856050654264</v>
      </c>
      <c r="AZ1831" s="18">
        <f t="shared" si="1586"/>
        <v>-2.860619757243243</v>
      </c>
      <c r="BA1831" s="19">
        <f t="shared" si="1587"/>
        <v>-1.8482125671495404</v>
      </c>
      <c r="BB1831" s="18">
        <f t="shared" si="1588"/>
        <v>36.959532477007151</v>
      </c>
      <c r="BC1831" s="16">
        <f t="shared" si="1616"/>
        <v>37.005714837202049</v>
      </c>
      <c r="BD1831" s="17">
        <f t="shared" si="1589"/>
        <v>1.629613287428656</v>
      </c>
      <c r="BE1831" s="18">
        <f t="shared" si="1590"/>
        <v>6.070619757243243</v>
      </c>
      <c r="BF1831" s="17">
        <f t="shared" si="1617"/>
        <v>0.36812830052895401</v>
      </c>
      <c r="BG1831" s="17">
        <f t="shared" si="1591"/>
        <v>0.95374685217887589</v>
      </c>
      <c r="BH1831" s="17">
        <f t="shared" si="1592"/>
        <v>8.4964219645120187E-2</v>
      </c>
      <c r="BI1831" s="17">
        <f t="shared" si="1618"/>
        <v>3.2794586647674408E-2</v>
      </c>
      <c r="BJ1831" s="11">
        <f t="shared" si="1619"/>
        <v>11.225276430037255</v>
      </c>
      <c r="BK1831" s="15">
        <f t="shared" si="1620"/>
        <v>-1.3899602568828724</v>
      </c>
      <c r="BL1831" s="15">
        <f t="shared" si="1621"/>
        <v>-1.1988091664693059</v>
      </c>
      <c r="BN1831" s="18">
        <f t="shared" si="1593"/>
        <v>-2.860619757243243</v>
      </c>
      <c r="BO1831" s="19">
        <f t="shared" si="1594"/>
        <v>-1.8496019223766873</v>
      </c>
      <c r="BP1831" s="18">
        <f t="shared" si="1595"/>
        <v>36.959532477007151</v>
      </c>
      <c r="BQ1831" s="16">
        <f t="shared" si="1622"/>
        <v>37.005784253143531</v>
      </c>
      <c r="BR1831" s="17">
        <f t="shared" si="1596"/>
        <v>1.629619401146345</v>
      </c>
      <c r="BS1831" s="18">
        <f t="shared" si="1597"/>
        <v>6.070619757243243</v>
      </c>
      <c r="BT1831" s="17">
        <f t="shared" si="1623"/>
        <v>0.36812830052895401</v>
      </c>
      <c r="BU1831" s="17">
        <f t="shared" si="1598"/>
        <v>0.95375043029096307</v>
      </c>
      <c r="BV1831" s="17">
        <f t="shared" si="1599"/>
        <v>8.4964538400039896E-2</v>
      </c>
      <c r="BW1831" s="17">
        <f t="shared" si="1624"/>
        <v>3.2794586647674408E-2</v>
      </c>
      <c r="BX1831" s="11">
        <f t="shared" si="1625"/>
        <v>11.225276430037255</v>
      </c>
      <c r="BY1831" s="15">
        <f t="shared" si="1626"/>
        <v>-1.3898447663368783</v>
      </c>
      <c r="BZ1831" s="15">
        <f t="shared" si="1627"/>
        <v>-1.1988136639662663</v>
      </c>
    </row>
    <row r="1832" spans="9:78" x14ac:dyDescent="0.3">
      <c r="I1832" s="11">
        <f t="shared" si="1600"/>
        <v>3.6459999999998201</v>
      </c>
      <c r="J1832" s="15">
        <f t="shared" si="1601"/>
        <v>1.4378147335103799</v>
      </c>
      <c r="K1832" s="15">
        <f t="shared" si="1602"/>
        <v>145.88402944299449</v>
      </c>
      <c r="L1832" s="15">
        <f t="shared" si="1607"/>
        <v>-2.861339079049253</v>
      </c>
      <c r="M1832" s="15">
        <f t="shared" si="1603"/>
        <v>-1.8471706010051097</v>
      </c>
      <c r="N1832" s="15">
        <f t="shared" si="1604"/>
        <v>36.957200218313837</v>
      </c>
      <c r="O1832" s="23"/>
      <c r="P1832" s="23"/>
      <c r="Q1832" s="23"/>
      <c r="R1832" s="23"/>
      <c r="S1832" s="23"/>
      <c r="T1832" s="23"/>
      <c r="U1832" s="23"/>
      <c r="V1832" s="11"/>
      <c r="Z1832" s="15">
        <f t="shared" si="1572"/>
        <v>37.003333460726935</v>
      </c>
      <c r="AA1832" s="16">
        <f t="shared" si="1605"/>
        <v>25.22953881352592</v>
      </c>
      <c r="AB1832" s="17">
        <f t="shared" si="1573"/>
        <v>1.6294035577748469</v>
      </c>
      <c r="AC1832" s="18">
        <f t="shared" si="1574"/>
        <v>6.0713390790492525</v>
      </c>
      <c r="AD1832" s="17">
        <f t="shared" si="1575"/>
        <v>0.45570360651349173</v>
      </c>
      <c r="AE1832" s="17">
        <f t="shared" si="1576"/>
        <v>1.1804850202605919</v>
      </c>
      <c r="AF1832" s="17">
        <f t="shared" si="1606"/>
        <v>9.0186448876198061E-2</v>
      </c>
      <c r="AG1832" s="17">
        <f t="shared" si="1608"/>
        <v>3.4814749281999069E-2</v>
      </c>
      <c r="AH1832" s="11">
        <f t="shared" si="1609"/>
        <v>13.089383548975112</v>
      </c>
      <c r="AI1832" s="15">
        <f t="shared" si="1577"/>
        <v>5.9044210045632459</v>
      </c>
      <c r="AJ1832" s="15">
        <f t="shared" si="1578"/>
        <v>-1.0020701882682195</v>
      </c>
      <c r="AL1832" s="18">
        <f t="shared" si="1579"/>
        <v>-2.861339079049253</v>
      </c>
      <c r="AM1832" s="19">
        <f t="shared" si="1580"/>
        <v>-1.8412661800005463</v>
      </c>
      <c r="AN1832" s="18">
        <f t="shared" si="1581"/>
        <v>36.957200218313837</v>
      </c>
      <c r="AO1832" s="16">
        <f t="shared" si="1610"/>
        <v>37.003039187641733</v>
      </c>
      <c r="AP1832" s="17">
        <f t="shared" si="1582"/>
        <v>1.6293776418553583</v>
      </c>
      <c r="AQ1832" s="18">
        <f t="shared" si="1583"/>
        <v>6.0713390790492525</v>
      </c>
      <c r="AR1832" s="17">
        <f t="shared" si="1611"/>
        <v>0.36817710651349178</v>
      </c>
      <c r="AS1832" s="17">
        <f t="shared" si="1584"/>
        <v>0.95373536660744396</v>
      </c>
      <c r="AT1832" s="17">
        <f t="shared" si="1585"/>
        <v>8.495454019996504E-2</v>
      </c>
      <c r="AU1832" s="17">
        <f t="shared" si="1612"/>
        <v>3.2795592877370314E-2</v>
      </c>
      <c r="AV1832" s="11">
        <f t="shared" si="1613"/>
        <v>11.226420205000842</v>
      </c>
      <c r="AW1832" s="15">
        <f t="shared" si="1614"/>
        <v>-1.3903298309884538</v>
      </c>
      <c r="AX1832" s="15">
        <f t="shared" si="1615"/>
        <v>-1.1981300958196115</v>
      </c>
      <c r="AZ1832" s="18">
        <f t="shared" si="1586"/>
        <v>-2.861339079049253</v>
      </c>
      <c r="BA1832" s="19">
        <f t="shared" si="1587"/>
        <v>-1.8485609308360982</v>
      </c>
      <c r="BB1832" s="18">
        <f t="shared" si="1588"/>
        <v>36.957200218313837</v>
      </c>
      <c r="BC1832" s="16">
        <f t="shared" si="1616"/>
        <v>37.003402890701146</v>
      </c>
      <c r="BD1832" s="17">
        <f t="shared" si="1589"/>
        <v>1.6294096723349445</v>
      </c>
      <c r="BE1832" s="18">
        <f t="shared" si="1590"/>
        <v>6.0713390790492525</v>
      </c>
      <c r="BF1832" s="17">
        <f t="shared" si="1617"/>
        <v>0.36817710651349178</v>
      </c>
      <c r="BG1832" s="17">
        <f t="shared" si="1591"/>
        <v>0.9537541152390725</v>
      </c>
      <c r="BH1832" s="17">
        <f t="shared" si="1592"/>
        <v>8.4956210245383468E-2</v>
      </c>
      <c r="BI1832" s="17">
        <f t="shared" si="1618"/>
        <v>3.2795592877370314E-2</v>
      </c>
      <c r="BJ1832" s="11">
        <f t="shared" si="1619"/>
        <v>11.226420205000842</v>
      </c>
      <c r="BK1832" s="15">
        <f t="shared" si="1620"/>
        <v>-1.3897246823147429</v>
      </c>
      <c r="BL1832" s="15">
        <f t="shared" si="1621"/>
        <v>-1.1981536487889115</v>
      </c>
      <c r="BN1832" s="18">
        <f t="shared" si="1593"/>
        <v>-2.861339079049253</v>
      </c>
      <c r="BO1832" s="19">
        <f t="shared" si="1594"/>
        <v>-1.8499500503697393</v>
      </c>
      <c r="BP1832" s="18">
        <f t="shared" si="1595"/>
        <v>36.957200218313837</v>
      </c>
      <c r="BQ1832" s="16">
        <f t="shared" si="1622"/>
        <v>37.003472312276308</v>
      </c>
      <c r="BR1832" s="17">
        <f t="shared" si="1596"/>
        <v>1.6294157861668255</v>
      </c>
      <c r="BS1832" s="18">
        <f t="shared" si="1597"/>
        <v>6.0713390790492525</v>
      </c>
      <c r="BT1832" s="17">
        <f t="shared" si="1623"/>
        <v>0.36817710651349178</v>
      </c>
      <c r="BU1832" s="17">
        <f t="shared" si="1598"/>
        <v>0.95375769389238207</v>
      </c>
      <c r="BV1832" s="17">
        <f t="shared" si="1599"/>
        <v>8.4956529016037341E-2</v>
      </c>
      <c r="BW1832" s="17">
        <f t="shared" si="1624"/>
        <v>3.2795592877370314E-2</v>
      </c>
      <c r="BX1832" s="11">
        <f t="shared" si="1625"/>
        <v>11.226420205000842</v>
      </c>
      <c r="BY1832" s="15">
        <f t="shared" si="1626"/>
        <v>-1.3896091742954457</v>
      </c>
      <c r="BZ1832" s="15">
        <f t="shared" si="1627"/>
        <v>-1.1981581444722869</v>
      </c>
    </row>
    <row r="1833" spans="9:78" x14ac:dyDescent="0.3">
      <c r="I1833" s="11">
        <f t="shared" si="1600"/>
        <v>3.6479999999998198</v>
      </c>
      <c r="J1833" s="15">
        <f t="shared" si="1601"/>
        <v>1.4341200438759714</v>
      </c>
      <c r="K1833" s="15">
        <f t="shared" si="1602"/>
        <v>145.95794151249916</v>
      </c>
      <c r="L1833" s="15">
        <f t="shared" si="1607"/>
        <v>-2.8620581302851673</v>
      </c>
      <c r="M1833" s="15">
        <f t="shared" si="1603"/>
        <v>-1.8475190334038891</v>
      </c>
      <c r="N1833" s="15">
        <f t="shared" si="1604"/>
        <v>36.954869286373182</v>
      </c>
      <c r="O1833" s="23"/>
      <c r="P1833" s="23"/>
      <c r="Q1833" s="23"/>
      <c r="R1833" s="23"/>
      <c r="S1833" s="23"/>
      <c r="T1833" s="23"/>
      <c r="U1833" s="23"/>
      <c r="V1833" s="11"/>
      <c r="Z1833" s="15">
        <f t="shared" si="1572"/>
        <v>37.001022831155865</v>
      </c>
      <c r="AA1833" s="16">
        <f t="shared" si="1605"/>
        <v>25.22796338469303</v>
      </c>
      <c r="AB1833" s="17">
        <f t="shared" si="1573"/>
        <v>1.629200071756544</v>
      </c>
      <c r="AC1833" s="18">
        <f t="shared" si="1574"/>
        <v>6.0720581302851677</v>
      </c>
      <c r="AD1833" s="17">
        <f t="shared" si="1575"/>
        <v>0.45575239413984858</v>
      </c>
      <c r="AE1833" s="17">
        <f t="shared" si="1576"/>
        <v>1.1804639638089953</v>
      </c>
      <c r="AF1833" s="17">
        <f t="shared" si="1606"/>
        <v>9.0178411095682046E-2</v>
      </c>
      <c r="AG1833" s="17">
        <f t="shared" si="1608"/>
        <v>3.4815994402718251E-2</v>
      </c>
      <c r="AH1833" s="11">
        <f t="shared" si="1609"/>
        <v>13.090316733974021</v>
      </c>
      <c r="AI1833" s="15">
        <f t="shared" si="1577"/>
        <v>5.9037440394512535</v>
      </c>
      <c r="AJ1833" s="15">
        <f t="shared" si="1578"/>
        <v>-1.0013678533593968</v>
      </c>
      <c r="AL1833" s="18">
        <f t="shared" si="1579"/>
        <v>-2.8620581302851673</v>
      </c>
      <c r="AM1833" s="19">
        <f t="shared" si="1580"/>
        <v>-1.841615289364438</v>
      </c>
      <c r="AN1833" s="18">
        <f t="shared" si="1581"/>
        <v>36.954869286373182</v>
      </c>
      <c r="AO1833" s="16">
        <f t="shared" si="1610"/>
        <v>37.000728517786634</v>
      </c>
      <c r="AP1833" s="17">
        <f t="shared" si="1582"/>
        <v>1.6291741539078695</v>
      </c>
      <c r="AQ1833" s="18">
        <f t="shared" si="1583"/>
        <v>6.0720581302851677</v>
      </c>
      <c r="AR1833" s="17">
        <f t="shared" si="1611"/>
        <v>0.36822589413984863</v>
      </c>
      <c r="AS1833" s="17">
        <f t="shared" si="1584"/>
        <v>0.95374262246781649</v>
      </c>
      <c r="AT1833" s="17">
        <f t="shared" si="1585"/>
        <v>8.4946536092030969E-2</v>
      </c>
      <c r="AU1833" s="17">
        <f t="shared" si="1612"/>
        <v>3.2796598861897397E-2</v>
      </c>
      <c r="AV1833" s="11">
        <f t="shared" si="1613"/>
        <v>11.227563433952538</v>
      </c>
      <c r="AW1833" s="15">
        <f t="shared" si="1614"/>
        <v>-1.3900944968351796</v>
      </c>
      <c r="AX1833" s="15">
        <f t="shared" si="1615"/>
        <v>-1.1974749069951443</v>
      </c>
      <c r="AZ1833" s="18">
        <f t="shared" si="1586"/>
        <v>-2.8620581302851673</v>
      </c>
      <c r="BA1833" s="19">
        <f t="shared" si="1587"/>
        <v>-1.8489091279007244</v>
      </c>
      <c r="BB1833" s="18">
        <f t="shared" si="1588"/>
        <v>36.954869286373182</v>
      </c>
      <c r="BC1833" s="16">
        <f t="shared" si="1616"/>
        <v>37.001092266798864</v>
      </c>
      <c r="BD1833" s="17">
        <f t="shared" si="1589"/>
        <v>1.6292061864340339</v>
      </c>
      <c r="BE1833" s="18">
        <f t="shared" si="1590"/>
        <v>6.0720581302851677</v>
      </c>
      <c r="BF1833" s="17">
        <f t="shared" si="1617"/>
        <v>0.36822589413984863</v>
      </c>
      <c r="BG1833" s="17">
        <f t="shared" si="1591"/>
        <v>0.95376137478194767</v>
      </c>
      <c r="BH1833" s="17">
        <f t="shared" si="1592"/>
        <v>8.4948206295387352E-2</v>
      </c>
      <c r="BI1833" s="17">
        <f t="shared" si="1618"/>
        <v>3.2796598861897397E-2</v>
      </c>
      <c r="BJ1833" s="11">
        <f t="shared" si="1619"/>
        <v>11.227563433952538</v>
      </c>
      <c r="BK1833" s="15">
        <f t="shared" si="1620"/>
        <v>-1.3894892292791543</v>
      </c>
      <c r="BL1833" s="15">
        <f t="shared" si="1621"/>
        <v>-1.197498451529164</v>
      </c>
      <c r="BN1833" s="18">
        <f t="shared" si="1593"/>
        <v>-2.8620581302851673</v>
      </c>
      <c r="BO1833" s="19">
        <f t="shared" si="1594"/>
        <v>-1.8502980118624475</v>
      </c>
      <c r="BP1833" s="18">
        <f t="shared" si="1595"/>
        <v>36.954869286373182</v>
      </c>
      <c r="BQ1833" s="16">
        <f t="shared" si="1622"/>
        <v>37.001161694001311</v>
      </c>
      <c r="BR1833" s="17">
        <f t="shared" si="1596"/>
        <v>1.6292123003796999</v>
      </c>
      <c r="BS1833" s="18">
        <f t="shared" si="1597"/>
        <v>6.0720581302851677</v>
      </c>
      <c r="BT1833" s="17">
        <f t="shared" si="1623"/>
        <v>0.36822589413984863</v>
      </c>
      <c r="BU1833" s="17">
        <f t="shared" si="1598"/>
        <v>0.95376495397608052</v>
      </c>
      <c r="BV1833" s="17">
        <f t="shared" si="1599"/>
        <v>8.4948525081752158E-2</v>
      </c>
      <c r="BW1833" s="17">
        <f t="shared" si="1624"/>
        <v>3.2796598861897397E-2</v>
      </c>
      <c r="BX1833" s="11">
        <f t="shared" si="1625"/>
        <v>11.227563433952538</v>
      </c>
      <c r="BY1833" s="15">
        <f t="shared" si="1626"/>
        <v>-1.3893737037994629</v>
      </c>
      <c r="BZ1833" s="15">
        <f t="shared" si="1627"/>
        <v>-1.1975029453989567</v>
      </c>
    </row>
    <row r="1834" spans="9:78" x14ac:dyDescent="0.3">
      <c r="I1834" s="11">
        <f t="shared" si="1600"/>
        <v>3.6499999999998196</v>
      </c>
      <c r="J1834" s="15">
        <f t="shared" si="1601"/>
        <v>1.4304246575434585</v>
      </c>
      <c r="K1834" s="15">
        <f t="shared" si="1602"/>
        <v>146.03184892146606</v>
      </c>
      <c r="L1834" s="15">
        <f t="shared" si="1607"/>
        <v>-2.8627769109511867</v>
      </c>
      <c r="M1834" s="15">
        <f t="shared" si="1603"/>
        <v>-1.8478672991094147</v>
      </c>
      <c r="N1834" s="15">
        <f t="shared" si="1604"/>
        <v>36.952539680534578</v>
      </c>
      <c r="O1834" s="23"/>
      <c r="P1834" s="23"/>
      <c r="Q1834" s="23"/>
      <c r="R1834" s="23"/>
      <c r="S1834" s="23"/>
      <c r="T1834" s="23"/>
      <c r="U1834" s="23"/>
      <c r="V1834" s="11"/>
      <c r="Z1834" s="15">
        <f t="shared" si="1572"/>
        <v>36.998713523534846</v>
      </c>
      <c r="AA1834" s="16">
        <f t="shared" si="1605"/>
        <v>25.226388857189484</v>
      </c>
      <c r="AB1834" s="17">
        <f t="shared" si="1573"/>
        <v>1.6289967148519546</v>
      </c>
      <c r="AC1834" s="18">
        <f t="shared" si="1574"/>
        <v>6.0727769109511867</v>
      </c>
      <c r="AD1834" s="17">
        <f t="shared" si="1575"/>
        <v>0.455801163408038</v>
      </c>
      <c r="AE1834" s="17">
        <f t="shared" si="1576"/>
        <v>1.1804429218082557</v>
      </c>
      <c r="AF1834" s="17">
        <f t="shared" si="1606"/>
        <v>9.0170378788053757E-2</v>
      </c>
      <c r="AG1834" s="17">
        <f t="shared" si="1608"/>
        <v>3.4817239188134487E-2</v>
      </c>
      <c r="AH1834" s="11">
        <f t="shared" si="1609"/>
        <v>13.091249451029777</v>
      </c>
      <c r="AI1834" s="15">
        <f t="shared" si="1577"/>
        <v>5.903067531138837</v>
      </c>
      <c r="AJ1834" s="15">
        <f t="shared" si="1578"/>
        <v>-1.0006658680565255</v>
      </c>
      <c r="AL1834" s="18">
        <f t="shared" si="1579"/>
        <v>-2.8627769109511867</v>
      </c>
      <c r="AM1834" s="19">
        <f t="shared" si="1580"/>
        <v>-1.8419642315782758</v>
      </c>
      <c r="AN1834" s="18">
        <f t="shared" si="1581"/>
        <v>36.952539680534578</v>
      </c>
      <c r="AO1834" s="16">
        <f t="shared" si="1610"/>
        <v>36.998419169903677</v>
      </c>
      <c r="AP1834" s="17">
        <f t="shared" si="1582"/>
        <v>1.6289707950755563</v>
      </c>
      <c r="AQ1834" s="18">
        <f t="shared" si="1583"/>
        <v>6.0727769109511867</v>
      </c>
      <c r="AR1834" s="17">
        <f t="shared" si="1611"/>
        <v>0.36827466340803794</v>
      </c>
      <c r="AS1834" s="17">
        <f t="shared" si="1584"/>
        <v>0.95374987481394979</v>
      </c>
      <c r="AT1834" s="17">
        <f t="shared" si="1585"/>
        <v>8.4938537430264707E-2</v>
      </c>
      <c r="AU1834" s="17">
        <f t="shared" si="1612"/>
        <v>3.2797604601105472E-2</v>
      </c>
      <c r="AV1834" s="11">
        <f t="shared" si="1613"/>
        <v>11.22870611702005</v>
      </c>
      <c r="AW1834" s="15">
        <f t="shared" si="1614"/>
        <v>-1.3898592841049351</v>
      </c>
      <c r="AX1834" s="15">
        <f t="shared" si="1615"/>
        <v>-1.1968200384790262</v>
      </c>
      <c r="AZ1834" s="18">
        <f t="shared" si="1586"/>
        <v>-2.8627769109511867</v>
      </c>
      <c r="BA1834" s="19">
        <f t="shared" si="1587"/>
        <v>-1.8492571583935196</v>
      </c>
      <c r="BB1834" s="18">
        <f t="shared" si="1588"/>
        <v>36.952539680534578</v>
      </c>
      <c r="BC1834" s="16">
        <f t="shared" si="1616"/>
        <v>36.998782964840238</v>
      </c>
      <c r="BD1834" s="17">
        <f t="shared" si="1589"/>
        <v>1.6290028296464292</v>
      </c>
      <c r="BE1834" s="18">
        <f t="shared" si="1590"/>
        <v>6.0727769109511867</v>
      </c>
      <c r="BF1834" s="17">
        <f t="shared" si="1617"/>
        <v>0.36827466340803794</v>
      </c>
      <c r="BG1834" s="17">
        <f t="shared" si="1591"/>
        <v>0.95376863080887131</v>
      </c>
      <c r="BH1834" s="17">
        <f t="shared" si="1592"/>
        <v>8.4940207791455585E-2</v>
      </c>
      <c r="BI1834" s="17">
        <f t="shared" si="1618"/>
        <v>3.2797604601105472E-2</v>
      </c>
      <c r="BJ1834" s="11">
        <f t="shared" si="1619"/>
        <v>11.22870611702005</v>
      </c>
      <c r="BK1834" s="15">
        <f t="shared" si="1620"/>
        <v>-1.3892538977220077</v>
      </c>
      <c r="BL1834" s="15">
        <f t="shared" si="1621"/>
        <v>-1.1968435745770709</v>
      </c>
      <c r="BN1834" s="18">
        <f t="shared" si="1593"/>
        <v>-2.8627769109511867</v>
      </c>
      <c r="BO1834" s="19">
        <f t="shared" si="1594"/>
        <v>-1.8506458069048588</v>
      </c>
      <c r="BP1834" s="18">
        <f t="shared" si="1595"/>
        <v>36.952539680534578</v>
      </c>
      <c r="BQ1834" s="16">
        <f t="shared" si="1622"/>
        <v>36.99885239766359</v>
      </c>
      <c r="BR1834" s="17">
        <f t="shared" si="1596"/>
        <v>1.6290089437054751</v>
      </c>
      <c r="BS1834" s="18">
        <f t="shared" si="1597"/>
        <v>6.0727769109511867</v>
      </c>
      <c r="BT1834" s="17">
        <f t="shared" si="1623"/>
        <v>0.36827466340803794</v>
      </c>
      <c r="BU1834" s="17">
        <f t="shared" si="1598"/>
        <v>0.95377221054342964</v>
      </c>
      <c r="BV1834" s="17">
        <f t="shared" si="1599"/>
        <v>8.4940526593508203E-2</v>
      </c>
      <c r="BW1834" s="17">
        <f t="shared" si="1624"/>
        <v>3.2797604601105472E-2</v>
      </c>
      <c r="BX1834" s="11">
        <f t="shared" si="1625"/>
        <v>11.22870611702005</v>
      </c>
      <c r="BY1834" s="15">
        <f t="shared" si="1626"/>
        <v>-1.3891383547947891</v>
      </c>
      <c r="BZ1834" s="15">
        <f t="shared" si="1627"/>
        <v>-1.196848066633285</v>
      </c>
    </row>
    <row r="1835" spans="9:78" x14ac:dyDescent="0.3">
      <c r="I1835" s="11">
        <f t="shared" si="1600"/>
        <v>3.6519999999998194</v>
      </c>
      <c r="J1835" s="15">
        <f t="shared" si="1601"/>
        <v>1.4267285748461775</v>
      </c>
      <c r="K1835" s="15">
        <f t="shared" si="1602"/>
        <v>146.10575167254675</v>
      </c>
      <c r="L1835" s="15">
        <f t="shared" si="1607"/>
        <v>-2.863495421047618</v>
      </c>
      <c r="M1835" s="15">
        <f t="shared" si="1603"/>
        <v>-1.8482153981718514</v>
      </c>
      <c r="N1835" s="15">
        <f t="shared" si="1604"/>
        <v>36.950211400147644</v>
      </c>
      <c r="O1835" s="23"/>
      <c r="P1835" s="23"/>
      <c r="Q1835" s="23"/>
      <c r="R1835" s="23"/>
      <c r="S1835" s="23"/>
      <c r="T1835" s="23"/>
      <c r="U1835" s="23"/>
      <c r="V1835" s="11"/>
      <c r="Z1835" s="15">
        <f t="shared" si="1572"/>
        <v>36.996405537209156</v>
      </c>
      <c r="AA1835" s="16">
        <f t="shared" si="1605"/>
        <v>25.224815230568876</v>
      </c>
      <c r="AB1835" s="17">
        <f t="shared" si="1573"/>
        <v>1.6287934869816321</v>
      </c>
      <c r="AC1835" s="18">
        <f t="shared" si="1574"/>
        <v>6.0734954210476175</v>
      </c>
      <c r="AD1835" s="17">
        <f t="shared" si="1575"/>
        <v>0.45584991431808075</v>
      </c>
      <c r="AE1835" s="17">
        <f t="shared" si="1576"/>
        <v>1.1804218942486884</v>
      </c>
      <c r="AF1835" s="17">
        <f t="shared" si="1606"/>
        <v>9.0162351949619066E-2</v>
      </c>
      <c r="AG1835" s="17">
        <f t="shared" si="1608"/>
        <v>3.4818483638097905E-2</v>
      </c>
      <c r="AH1835" s="11">
        <f t="shared" si="1609"/>
        <v>13.092181700276461</v>
      </c>
      <c r="AI1835" s="15">
        <f t="shared" si="1577"/>
        <v>5.9023914793248746</v>
      </c>
      <c r="AJ1835" s="15">
        <f t="shared" si="1578"/>
        <v>-0.99996423222905206</v>
      </c>
      <c r="AL1835" s="18">
        <f t="shared" si="1579"/>
        <v>-2.863495421047618</v>
      </c>
      <c r="AM1835" s="19">
        <f t="shared" si="1580"/>
        <v>-1.8423130066925266</v>
      </c>
      <c r="AN1835" s="18">
        <f t="shared" si="1581"/>
        <v>36.950211400147644</v>
      </c>
      <c r="AO1835" s="16">
        <f t="shared" si="1610"/>
        <v>36.996111143338155</v>
      </c>
      <c r="AP1835" s="17">
        <f t="shared" si="1582"/>
        <v>1.6287675652789733</v>
      </c>
      <c r="AQ1835" s="18">
        <f t="shared" si="1583"/>
        <v>6.0734954210476175</v>
      </c>
      <c r="AR1835" s="17">
        <f t="shared" si="1611"/>
        <v>0.36832341431808086</v>
      </c>
      <c r="AS1835" s="17">
        <f t="shared" si="1584"/>
        <v>0.95375712364721632</v>
      </c>
      <c r="AT1835" s="17">
        <f t="shared" si="1585"/>
        <v>8.4930544210992567E-2</v>
      </c>
      <c r="AU1835" s="17">
        <f t="shared" si="1612"/>
        <v>3.2798610094844555E-2</v>
      </c>
      <c r="AV1835" s="11">
        <f t="shared" si="1613"/>
        <v>11.229848254331232</v>
      </c>
      <c r="AW1835" s="15">
        <f t="shared" si="1614"/>
        <v>-1.3896241927435355</v>
      </c>
      <c r="AX1835" s="15">
        <f t="shared" si="1615"/>
        <v>-1.196165490158277</v>
      </c>
      <c r="AZ1835" s="18">
        <f t="shared" si="1586"/>
        <v>-2.863495421047618</v>
      </c>
      <c r="BA1835" s="19">
        <f t="shared" si="1587"/>
        <v>-1.849605022364595</v>
      </c>
      <c r="BB1835" s="18">
        <f t="shared" si="1588"/>
        <v>36.950211400147644</v>
      </c>
      <c r="BC1835" s="16">
        <f t="shared" si="1616"/>
        <v>36.996474984170547</v>
      </c>
      <c r="BD1835" s="17">
        <f t="shared" si="1589"/>
        <v>1.6287996018926849</v>
      </c>
      <c r="BE1835" s="18">
        <f t="shared" si="1590"/>
        <v>6.0734954210476175</v>
      </c>
      <c r="BF1835" s="17">
        <f t="shared" si="1617"/>
        <v>0.36832341431808086</v>
      </c>
      <c r="BG1835" s="17">
        <f t="shared" si="1591"/>
        <v>0.95377588332121555</v>
      </c>
      <c r="BH1835" s="17">
        <f t="shared" si="1592"/>
        <v>8.4932214729914496E-2</v>
      </c>
      <c r="BI1835" s="17">
        <f t="shared" si="1618"/>
        <v>3.2798610094844555E-2</v>
      </c>
      <c r="BJ1835" s="11">
        <f t="shared" si="1619"/>
        <v>11.229848254331232</v>
      </c>
      <c r="BK1835" s="15">
        <f t="shared" si="1620"/>
        <v>-1.389018687589137</v>
      </c>
      <c r="BL1835" s="15">
        <f t="shared" si="1621"/>
        <v>-1.1961890178196577</v>
      </c>
      <c r="BN1835" s="18">
        <f t="shared" si="1593"/>
        <v>-2.863495421047618</v>
      </c>
      <c r="BO1835" s="19">
        <f t="shared" si="1594"/>
        <v>-1.8509934355470297</v>
      </c>
      <c r="BP1835" s="18">
        <f t="shared" si="1595"/>
        <v>36.950211400147644</v>
      </c>
      <c r="BQ1835" s="16">
        <f t="shared" si="1622"/>
        <v>36.99654442260843</v>
      </c>
      <c r="BR1835" s="17">
        <f t="shared" si="1596"/>
        <v>1.6288057160647063</v>
      </c>
      <c r="BS1835" s="18">
        <f t="shared" si="1597"/>
        <v>6.0734954210476175</v>
      </c>
      <c r="BT1835" s="17">
        <f t="shared" si="1623"/>
        <v>0.36832341431808086</v>
      </c>
      <c r="BU1835" s="17">
        <f t="shared" si="1598"/>
        <v>0.95377946359580157</v>
      </c>
      <c r="BV1835" s="17">
        <f t="shared" si="1599"/>
        <v>8.4932533547631778E-2</v>
      </c>
      <c r="BW1835" s="17">
        <f t="shared" si="1624"/>
        <v>3.2798610094844555E-2</v>
      </c>
      <c r="BX1835" s="11">
        <f t="shared" si="1625"/>
        <v>11.229848254331232</v>
      </c>
      <c r="BY1835" s="15">
        <f t="shared" si="1626"/>
        <v>-1.3889031272272612</v>
      </c>
      <c r="BZ1835" s="15">
        <f t="shared" si="1627"/>
        <v>-1.1961935080622974</v>
      </c>
    </row>
    <row r="1836" spans="9:78" x14ac:dyDescent="0.3">
      <c r="I1836" s="11">
        <f t="shared" si="1600"/>
        <v>3.6539999999998192</v>
      </c>
      <c r="J1836" s="15">
        <f t="shared" si="1601"/>
        <v>1.4230317961173646</v>
      </c>
      <c r="K1836" s="15">
        <f t="shared" si="1602"/>
        <v>146.17964976839144</v>
      </c>
      <c r="L1836" s="15">
        <f t="shared" si="1607"/>
        <v>-2.8642136605748756</v>
      </c>
      <c r="M1836" s="15">
        <f t="shared" si="1603"/>
        <v>-1.848563330641374</v>
      </c>
      <c r="N1836" s="15">
        <f t="shared" si="1604"/>
        <v>36.947884444562227</v>
      </c>
      <c r="O1836" s="23"/>
      <c r="P1836" s="23"/>
      <c r="Q1836" s="23"/>
      <c r="R1836" s="23"/>
      <c r="S1836" s="23"/>
      <c r="T1836" s="23"/>
      <c r="U1836" s="23"/>
      <c r="V1836" s="11"/>
      <c r="Z1836" s="15">
        <f t="shared" si="1572"/>
        <v>36.994098871524301</v>
      </c>
      <c r="AA1836" s="16">
        <f t="shared" si="1605"/>
        <v>25.223242504384956</v>
      </c>
      <c r="AB1836" s="17">
        <f t="shared" si="1573"/>
        <v>1.6285903880661776</v>
      </c>
      <c r="AC1836" s="18">
        <f t="shared" si="1574"/>
        <v>6.0742136605748751</v>
      </c>
      <c r="AD1836" s="17">
        <f t="shared" si="1575"/>
        <v>0.4558986468700052</v>
      </c>
      <c r="AE1836" s="17">
        <f t="shared" si="1576"/>
        <v>1.1804008811206153</v>
      </c>
      <c r="AF1836" s="17">
        <f t="shared" si="1606"/>
        <v>9.0154330576686217E-2</v>
      </c>
      <c r="AG1836" s="17">
        <f t="shared" si="1608"/>
        <v>3.4819727752458861E-2</v>
      </c>
      <c r="AH1836" s="11">
        <f t="shared" si="1609"/>
        <v>13.093113481848262</v>
      </c>
      <c r="AI1836" s="15">
        <f t="shared" si="1577"/>
        <v>5.9017158837084498</v>
      </c>
      <c r="AJ1836" s="15">
        <f t="shared" si="1578"/>
        <v>-0.99926294574644348</v>
      </c>
      <c r="AL1836" s="18">
        <f t="shared" si="1579"/>
        <v>-2.8642136605748756</v>
      </c>
      <c r="AM1836" s="19">
        <f t="shared" si="1580"/>
        <v>-1.8426616147576655</v>
      </c>
      <c r="AN1836" s="18">
        <f t="shared" si="1581"/>
        <v>36.947884444562227</v>
      </c>
      <c r="AO1836" s="16">
        <f t="shared" si="1610"/>
        <v>36.993804437435529</v>
      </c>
      <c r="AP1836" s="17">
        <f t="shared" si="1582"/>
        <v>1.6285644644387172</v>
      </c>
      <c r="AQ1836" s="18">
        <f t="shared" si="1583"/>
        <v>6.0742136605748751</v>
      </c>
      <c r="AR1836" s="17">
        <f t="shared" si="1611"/>
        <v>0.36837214687000525</v>
      </c>
      <c r="AS1836" s="17">
        <f t="shared" si="1584"/>
        <v>0.95376436896898342</v>
      </c>
      <c r="AT1836" s="17">
        <f t="shared" si="1585"/>
        <v>8.4922556430542931E-2</v>
      </c>
      <c r="AU1836" s="17">
        <f t="shared" si="1612"/>
        <v>3.2799615342964862E-2</v>
      </c>
      <c r="AV1836" s="11">
        <f t="shared" si="1613"/>
        <v>11.230989846014058</v>
      </c>
      <c r="AW1836" s="15">
        <f t="shared" si="1614"/>
        <v>-1.3893892226969899</v>
      </c>
      <c r="AX1836" s="15">
        <f t="shared" si="1615"/>
        <v>-1.195511261919928</v>
      </c>
      <c r="AZ1836" s="18">
        <f t="shared" si="1586"/>
        <v>-2.8642136605748756</v>
      </c>
      <c r="BA1836" s="19">
        <f t="shared" si="1587"/>
        <v>-1.8499527198640711</v>
      </c>
      <c r="BB1836" s="18">
        <f t="shared" si="1588"/>
        <v>36.947884444562227</v>
      </c>
      <c r="BC1836" s="16">
        <f t="shared" si="1616"/>
        <v>36.994168324135302</v>
      </c>
      <c r="BD1836" s="17">
        <f t="shared" si="1589"/>
        <v>1.6285965030934026</v>
      </c>
      <c r="BE1836" s="18">
        <f t="shared" si="1590"/>
        <v>6.0742136605748751</v>
      </c>
      <c r="BF1836" s="17">
        <f t="shared" si="1617"/>
        <v>0.36837214687000525</v>
      </c>
      <c r="BG1836" s="17">
        <f t="shared" si="1591"/>
        <v>0.95378313232034961</v>
      </c>
      <c r="BH1836" s="17">
        <f t="shared" si="1592"/>
        <v>8.4924227107092687E-2</v>
      </c>
      <c r="BI1836" s="17">
        <f t="shared" si="1618"/>
        <v>3.2799615342964862E-2</v>
      </c>
      <c r="BJ1836" s="11">
        <f t="shared" si="1619"/>
        <v>11.230989846014058</v>
      </c>
      <c r="BK1836" s="15">
        <f t="shared" si="1620"/>
        <v>-1.3887835988264834</v>
      </c>
      <c r="BL1836" s="15">
        <f t="shared" si="1621"/>
        <v>-1.1955347811439627</v>
      </c>
      <c r="BN1836" s="18">
        <f t="shared" si="1593"/>
        <v>-2.8642136605748756</v>
      </c>
      <c r="BO1836" s="19">
        <f t="shared" si="1594"/>
        <v>-1.8513408978390269</v>
      </c>
      <c r="BP1836" s="18">
        <f t="shared" si="1595"/>
        <v>36.947884444562227</v>
      </c>
      <c r="BQ1836" s="16">
        <f t="shared" si="1622"/>
        <v>36.994237768181343</v>
      </c>
      <c r="BR1836" s="17">
        <f t="shared" si="1596"/>
        <v>1.6286026173779946</v>
      </c>
      <c r="BS1836" s="18">
        <f t="shared" si="1597"/>
        <v>6.0742136605748751</v>
      </c>
      <c r="BT1836" s="17">
        <f t="shared" si="1623"/>
        <v>0.36837214687000525</v>
      </c>
      <c r="BU1836" s="17">
        <f t="shared" si="1598"/>
        <v>0.95378671313456531</v>
      </c>
      <c r="BV1836" s="17">
        <f t="shared" si="1599"/>
        <v>8.4924545940451512E-2</v>
      </c>
      <c r="BW1836" s="17">
        <f t="shared" si="1624"/>
        <v>3.2799615342964862E-2</v>
      </c>
      <c r="BX1836" s="11">
        <f t="shared" si="1625"/>
        <v>11.230989846014058</v>
      </c>
      <c r="BY1836" s="15">
        <f t="shared" si="1626"/>
        <v>-1.388668021042827</v>
      </c>
      <c r="BZ1836" s="15">
        <f t="shared" si="1627"/>
        <v>-1.1955392695730345</v>
      </c>
    </row>
    <row r="1837" spans="9:78" x14ac:dyDescent="0.3">
      <c r="I1837" s="11">
        <f t="shared" si="1600"/>
        <v>3.655999999999819</v>
      </c>
      <c r="J1837" s="15">
        <f t="shared" si="1601"/>
        <v>1.4193343216901555</v>
      </c>
      <c r="K1837" s="15">
        <f t="shared" si="1602"/>
        <v>146.25354321164912</v>
      </c>
      <c r="L1837" s="15">
        <f t="shared" si="1607"/>
        <v>-2.864931629533479</v>
      </c>
      <c r="M1837" s="15">
        <f t="shared" si="1603"/>
        <v>-1.8489110965681679</v>
      </c>
      <c r="N1837" s="15">
        <f t="shared" si="1604"/>
        <v>36.945558813128414</v>
      </c>
      <c r="O1837" s="23"/>
      <c r="P1837" s="23"/>
      <c r="Q1837" s="23"/>
      <c r="R1837" s="23"/>
      <c r="S1837" s="23"/>
      <c r="T1837" s="23"/>
      <c r="U1837" s="23"/>
      <c r="V1837" s="11"/>
      <c r="Z1837" s="15">
        <f t="shared" si="1572"/>
        <v>36.991793525826019</v>
      </c>
      <c r="AA1837" s="16">
        <f t="shared" si="1605"/>
        <v>25.221670678191646</v>
      </c>
      <c r="AB1837" s="17">
        <f t="shared" si="1573"/>
        <v>1.6283874180262392</v>
      </c>
      <c r="AC1837" s="18">
        <f t="shared" si="1574"/>
        <v>6.074931629533479</v>
      </c>
      <c r="AD1837" s="17">
        <f t="shared" si="1575"/>
        <v>0.45594736106384648</v>
      </c>
      <c r="AE1837" s="17">
        <f t="shared" si="1576"/>
        <v>1.180379882414363</v>
      </c>
      <c r="AF1837" s="17">
        <f t="shared" si="1606"/>
        <v>9.0146314665565858E-2</v>
      </c>
      <c r="AG1837" s="17">
        <f t="shared" si="1608"/>
        <v>3.4820971531067953E-2</v>
      </c>
      <c r="AH1837" s="11">
        <f t="shared" si="1609"/>
        <v>13.094044795879441</v>
      </c>
      <c r="AI1837" s="15">
        <f t="shared" si="1577"/>
        <v>5.9010407439887702</v>
      </c>
      <c r="AJ1837" s="15">
        <f t="shared" si="1578"/>
        <v>-0.99856200847819876</v>
      </c>
      <c r="AL1837" s="18">
        <f t="shared" si="1579"/>
        <v>-2.864931629533479</v>
      </c>
      <c r="AM1837" s="19">
        <f t="shared" si="1580"/>
        <v>-1.8430100558241791</v>
      </c>
      <c r="AN1837" s="18">
        <f t="shared" si="1581"/>
        <v>36.945558813128414</v>
      </c>
      <c r="AO1837" s="16">
        <f t="shared" si="1610"/>
        <v>36.991499051541552</v>
      </c>
      <c r="AP1837" s="17">
        <f t="shared" si="1582"/>
        <v>1.6283614924754375</v>
      </c>
      <c r="AQ1837" s="18">
        <f t="shared" si="1583"/>
        <v>6.074931629533479</v>
      </c>
      <c r="AR1837" s="17">
        <f t="shared" si="1611"/>
        <v>0.36842086106384653</v>
      </c>
      <c r="AS1837" s="17">
        <f t="shared" si="1584"/>
        <v>0.95377161078062145</v>
      </c>
      <c r="AT1837" s="17">
        <f t="shared" si="1585"/>
        <v>8.4914574085246899E-2</v>
      </c>
      <c r="AU1837" s="17">
        <f t="shared" si="1612"/>
        <v>3.2800620345316819E-2</v>
      </c>
      <c r="AV1837" s="11">
        <f t="shared" si="1613"/>
        <v>11.232130892196636</v>
      </c>
      <c r="AW1837" s="15">
        <f t="shared" si="1614"/>
        <v>-1.3891543739111962</v>
      </c>
      <c r="AX1837" s="15">
        <f t="shared" si="1615"/>
        <v>-1.1948573536510327</v>
      </c>
      <c r="AZ1837" s="18">
        <f t="shared" si="1586"/>
        <v>-2.864931629533479</v>
      </c>
      <c r="BA1837" s="19">
        <f t="shared" si="1587"/>
        <v>-1.8503002509420792</v>
      </c>
      <c r="BB1837" s="18">
        <f t="shared" si="1588"/>
        <v>36.945558813128414</v>
      </c>
      <c r="BC1837" s="16">
        <f t="shared" si="1616"/>
        <v>36.991862984080257</v>
      </c>
      <c r="BD1837" s="17">
        <f t="shared" si="1589"/>
        <v>1.628393533169231</v>
      </c>
      <c r="BE1837" s="18">
        <f t="shared" si="1590"/>
        <v>6.074931629533479</v>
      </c>
      <c r="BF1837" s="17">
        <f t="shared" si="1617"/>
        <v>0.36842086106384653</v>
      </c>
      <c r="BG1837" s="17">
        <f t="shared" si="1591"/>
        <v>0.95379037780764286</v>
      </c>
      <c r="BH1837" s="17">
        <f t="shared" si="1592"/>
        <v>8.4916244919321177E-2</v>
      </c>
      <c r="BI1837" s="17">
        <f t="shared" si="1618"/>
        <v>3.2800620345316819E-2</v>
      </c>
      <c r="BJ1837" s="11">
        <f t="shared" si="1619"/>
        <v>11.232130892196636</v>
      </c>
      <c r="BK1837" s="15">
        <f t="shared" si="1620"/>
        <v>-1.3885486313799804</v>
      </c>
      <c r="BL1837" s="15">
        <f t="shared" si="1621"/>
        <v>-1.1948808644370419</v>
      </c>
      <c r="BN1837" s="18">
        <f t="shared" si="1593"/>
        <v>-2.864931629533479</v>
      </c>
      <c r="BO1837" s="19">
        <f t="shared" si="1594"/>
        <v>-1.8516881938309278</v>
      </c>
      <c r="BP1837" s="18">
        <f t="shared" si="1595"/>
        <v>36.945558813128414</v>
      </c>
      <c r="BQ1837" s="16">
        <f t="shared" si="1622"/>
        <v>36.991932433728081</v>
      </c>
      <c r="BR1837" s="17">
        <f t="shared" si="1596"/>
        <v>1.6283996475659892</v>
      </c>
      <c r="BS1837" s="18">
        <f t="shared" si="1597"/>
        <v>6.074931629533479</v>
      </c>
      <c r="BT1837" s="17">
        <f t="shared" si="1623"/>
        <v>0.36842086106384653</v>
      </c>
      <c r="BU1837" s="17">
        <f t="shared" si="1598"/>
        <v>0.95379395916109055</v>
      </c>
      <c r="BV1837" s="17">
        <f t="shared" si="1599"/>
        <v>8.4916563768298453E-2</v>
      </c>
      <c r="BW1837" s="17">
        <f t="shared" si="1624"/>
        <v>3.2800620345316819E-2</v>
      </c>
      <c r="BX1837" s="11">
        <f t="shared" si="1625"/>
        <v>11.232130892196636</v>
      </c>
      <c r="BY1837" s="15">
        <f t="shared" si="1626"/>
        <v>-1.3884330361874067</v>
      </c>
      <c r="BZ1837" s="15">
        <f t="shared" si="1627"/>
        <v>-1.1948853510525528</v>
      </c>
    </row>
    <row r="1838" spans="9:78" x14ac:dyDescent="0.3">
      <c r="I1838" s="11">
        <f t="shared" si="1600"/>
        <v>3.6579999999998187</v>
      </c>
      <c r="J1838" s="15">
        <f t="shared" si="1601"/>
        <v>1.4156361518975853</v>
      </c>
      <c r="K1838" s="15">
        <f t="shared" si="1602"/>
        <v>146.32743200496742</v>
      </c>
      <c r="L1838" s="15">
        <f t="shared" si="1607"/>
        <v>-2.8656493279240549</v>
      </c>
      <c r="M1838" s="15">
        <f t="shared" si="1603"/>
        <v>-1.8492586960024282</v>
      </c>
      <c r="N1838" s="15">
        <f t="shared" si="1604"/>
        <v>36.943234505196514</v>
      </c>
      <c r="O1838" s="23"/>
      <c r="P1838" s="23"/>
      <c r="Q1838" s="23"/>
      <c r="R1838" s="23"/>
      <c r="S1838" s="23"/>
      <c r="T1838" s="23"/>
      <c r="U1838" s="23"/>
      <c r="V1838" s="11"/>
      <c r="Z1838" s="15">
        <f t="shared" si="1572"/>
        <v>36.989489499460291</v>
      </c>
      <c r="AA1838" s="16">
        <f t="shared" si="1605"/>
        <v>25.220099751543017</v>
      </c>
      <c r="AB1838" s="17">
        <f t="shared" si="1573"/>
        <v>1.6281845767825132</v>
      </c>
      <c r="AC1838" s="18">
        <f t="shared" si="1574"/>
        <v>6.0756493279240544</v>
      </c>
      <c r="AD1838" s="17">
        <f t="shared" si="1575"/>
        <v>0.45599605689964701</v>
      </c>
      <c r="AE1838" s="17">
        <f t="shared" si="1576"/>
        <v>1.1803588981202648</v>
      </c>
      <c r="AF1838" s="17">
        <f t="shared" si="1606"/>
        <v>9.0138304212571074E-2</v>
      </c>
      <c r="AG1838" s="17">
        <f t="shared" si="1608"/>
        <v>3.4822214973776022E-2</v>
      </c>
      <c r="AH1838" s="11">
        <f t="shared" si="1609"/>
        <v>13.094975642504343</v>
      </c>
      <c r="AI1838" s="15">
        <f t="shared" si="1577"/>
        <v>5.9003660598652843</v>
      </c>
      <c r="AJ1838" s="15">
        <f t="shared" si="1578"/>
        <v>-0.99786142029383884</v>
      </c>
      <c r="AL1838" s="18">
        <f t="shared" si="1579"/>
        <v>-2.8656493279240549</v>
      </c>
      <c r="AM1838" s="19">
        <f t="shared" si="1580"/>
        <v>-1.8433583299425629</v>
      </c>
      <c r="AN1838" s="18">
        <f t="shared" si="1581"/>
        <v>36.943234505196514</v>
      </c>
      <c r="AO1838" s="16">
        <f t="shared" si="1610"/>
        <v>36.989194985002193</v>
      </c>
      <c r="AP1838" s="17">
        <f t="shared" si="1582"/>
        <v>1.6281586493098286</v>
      </c>
      <c r="AQ1838" s="18">
        <f t="shared" si="1583"/>
        <v>6.0756493279240544</v>
      </c>
      <c r="AR1838" s="17">
        <f t="shared" si="1611"/>
        <v>0.36846955689964711</v>
      </c>
      <c r="AS1838" s="17">
        <f t="shared" si="1584"/>
        <v>0.9537788490834983</v>
      </c>
      <c r="AT1838" s="17">
        <f t="shared" si="1585"/>
        <v>8.4906597171437795E-2</v>
      </c>
      <c r="AU1838" s="17">
        <f t="shared" si="1612"/>
        <v>3.280162510175106E-2</v>
      </c>
      <c r="AV1838" s="11">
        <f t="shared" si="1613"/>
        <v>11.233271393007202</v>
      </c>
      <c r="AW1838" s="15">
        <f t="shared" si="1614"/>
        <v>-1.3889196463321525</v>
      </c>
      <c r="AX1838" s="15">
        <f t="shared" si="1615"/>
        <v>-1.1942037652386548</v>
      </c>
      <c r="AZ1838" s="18">
        <f t="shared" si="1586"/>
        <v>-2.8656493279240549</v>
      </c>
      <c r="BA1838" s="19">
        <f t="shared" si="1587"/>
        <v>-1.8506476156487603</v>
      </c>
      <c r="BB1838" s="18">
        <f t="shared" si="1588"/>
        <v>36.943234505196514</v>
      </c>
      <c r="BC1838" s="16">
        <f t="shared" si="1616"/>
        <v>36.989558963351385</v>
      </c>
      <c r="BD1838" s="17">
        <f t="shared" si="1589"/>
        <v>1.6281906920408662</v>
      </c>
      <c r="BE1838" s="18">
        <f t="shared" si="1590"/>
        <v>6.0756493279240544</v>
      </c>
      <c r="BF1838" s="17">
        <f t="shared" si="1617"/>
        <v>0.36846955689964711</v>
      </c>
      <c r="BG1838" s="17">
        <f t="shared" si="1591"/>
        <v>0.95379761978446376</v>
      </c>
      <c r="BH1838" s="17">
        <f t="shared" si="1592"/>
        <v>8.4908268162933398E-2</v>
      </c>
      <c r="BI1838" s="17">
        <f t="shared" si="1618"/>
        <v>3.280162510175106E-2</v>
      </c>
      <c r="BJ1838" s="11">
        <f t="shared" si="1619"/>
        <v>11.233271393007202</v>
      </c>
      <c r="BK1838" s="15">
        <f t="shared" si="1620"/>
        <v>-1.388313785195608</v>
      </c>
      <c r="BL1838" s="15">
        <f t="shared" si="1621"/>
        <v>-1.1942272675859664</v>
      </c>
      <c r="BN1838" s="18">
        <f t="shared" si="1593"/>
        <v>-2.8656493279240549</v>
      </c>
      <c r="BO1838" s="19">
        <f t="shared" si="1594"/>
        <v>-1.8520353235728195</v>
      </c>
      <c r="BP1838" s="18">
        <f t="shared" si="1595"/>
        <v>36.943234505196514</v>
      </c>
      <c r="BQ1838" s="16">
        <f t="shared" si="1622"/>
        <v>36.989628418594634</v>
      </c>
      <c r="BR1838" s="17">
        <f t="shared" si="1596"/>
        <v>1.6281968065493877</v>
      </c>
      <c r="BS1838" s="18">
        <f t="shared" si="1597"/>
        <v>6.0756493279240544</v>
      </c>
      <c r="BT1838" s="17">
        <f t="shared" si="1623"/>
        <v>0.36846955689964711</v>
      </c>
      <c r="BU1838" s="17">
        <f t="shared" si="1598"/>
        <v>0.9538012016767462</v>
      </c>
      <c r="BV1838" s="17">
        <f t="shared" si="1599"/>
        <v>8.4908587027506061E-2</v>
      </c>
      <c r="BW1838" s="17">
        <f t="shared" si="1624"/>
        <v>3.280162510175106E-2</v>
      </c>
      <c r="BX1838" s="11">
        <f t="shared" si="1625"/>
        <v>11.233271393007202</v>
      </c>
      <c r="BY1838" s="15">
        <f t="shared" si="1626"/>
        <v>-1.3881981726069692</v>
      </c>
      <c r="BZ1838" s="15">
        <f t="shared" si="1627"/>
        <v>-1.1942317523879242</v>
      </c>
    </row>
    <row r="1839" spans="9:78" x14ac:dyDescent="0.3">
      <c r="I1839" s="11">
        <f t="shared" si="1600"/>
        <v>3.6599999999998185</v>
      </c>
      <c r="J1839" s="15">
        <f t="shared" si="1601"/>
        <v>1.4119372870725888</v>
      </c>
      <c r="K1839" s="15">
        <f t="shared" si="1602"/>
        <v>146.40131615099273</v>
      </c>
      <c r="L1839" s="15">
        <f t="shared" si="1607"/>
        <v>-2.8663667557473356</v>
      </c>
      <c r="M1839" s="15">
        <f t="shared" si="1603"/>
        <v>-1.8496061289943606</v>
      </c>
      <c r="N1839" s="15">
        <f t="shared" si="1604"/>
        <v>36.940911520117069</v>
      </c>
      <c r="O1839" s="23"/>
      <c r="P1839" s="23"/>
      <c r="Q1839" s="23"/>
      <c r="R1839" s="23"/>
      <c r="S1839" s="23"/>
      <c r="T1839" s="23"/>
      <c r="U1839" s="23"/>
      <c r="V1839" s="11"/>
      <c r="Z1839" s="15">
        <f t="shared" si="1572"/>
        <v>36.987186791773333</v>
      </c>
      <c r="AA1839" s="16">
        <f t="shared" si="1605"/>
        <v>25.21852972399331</v>
      </c>
      <c r="AB1839" s="17">
        <f t="shared" si="1573"/>
        <v>1.6279818642557427</v>
      </c>
      <c r="AC1839" s="18">
        <f t="shared" si="1574"/>
        <v>6.0763667557473351</v>
      </c>
      <c r="AD1839" s="17">
        <f t="shared" si="1575"/>
        <v>0.45604473437745663</v>
      </c>
      <c r="AE1839" s="17">
        <f t="shared" si="1576"/>
        <v>1.1803379282286595</v>
      </c>
      <c r="AF1839" s="17">
        <f t="shared" si="1606"/>
        <v>9.0130299214017301E-2</v>
      </c>
      <c r="AG1839" s="17">
        <f t="shared" si="1608"/>
        <v>3.4823458080434147E-2</v>
      </c>
      <c r="AH1839" s="11">
        <f t="shared" si="1609"/>
        <v>13.095906021857409</v>
      </c>
      <c r="AI1839" s="15">
        <f t="shared" si="1577"/>
        <v>5.8996918310375781</v>
      </c>
      <c r="AJ1839" s="15">
        <f t="shared" si="1578"/>
        <v>-0.99716118106291129</v>
      </c>
      <c r="AL1839" s="18">
        <f t="shared" si="1579"/>
        <v>-2.8663667557473356</v>
      </c>
      <c r="AM1839" s="19">
        <f t="shared" si="1580"/>
        <v>-1.8437064371633229</v>
      </c>
      <c r="AN1839" s="18">
        <f t="shared" si="1581"/>
        <v>36.940911520117069</v>
      </c>
      <c r="AO1839" s="16">
        <f t="shared" si="1610"/>
        <v>36.986892237163637</v>
      </c>
      <c r="AP1839" s="17">
        <f t="shared" si="1582"/>
        <v>1.6279559348626316</v>
      </c>
      <c r="AQ1839" s="18">
        <f t="shared" si="1583"/>
        <v>6.0763667557473351</v>
      </c>
      <c r="AR1839" s="17">
        <f t="shared" si="1611"/>
        <v>0.36851823437745668</v>
      </c>
      <c r="AS1839" s="17">
        <f t="shared" si="1584"/>
        <v>0.95378608387898067</v>
      </c>
      <c r="AT1839" s="17">
        <f t="shared" si="1585"/>
        <v>8.4898625685451326E-2</v>
      </c>
      <c r="AU1839" s="17">
        <f t="shared" si="1612"/>
        <v>3.2802629612118418E-2</v>
      </c>
      <c r="AV1839" s="11">
        <f t="shared" si="1613"/>
        <v>11.23441134857412</v>
      </c>
      <c r="AW1839" s="15">
        <f t="shared" si="1614"/>
        <v>-1.3886850399058961</v>
      </c>
      <c r="AX1839" s="15">
        <f t="shared" si="1615"/>
        <v>-1.1935504965698751</v>
      </c>
      <c r="AZ1839" s="18">
        <f t="shared" si="1586"/>
        <v>-2.8663667557473356</v>
      </c>
      <c r="BA1839" s="19">
        <f t="shared" si="1587"/>
        <v>-1.8509948140342665</v>
      </c>
      <c r="BB1839" s="18">
        <f t="shared" si="1588"/>
        <v>36.940911520117069</v>
      </c>
      <c r="BC1839" s="16">
        <f t="shared" si="1616"/>
        <v>36.987256261294917</v>
      </c>
      <c r="BD1839" s="17">
        <f t="shared" si="1589"/>
        <v>1.6279879796290533</v>
      </c>
      <c r="BE1839" s="18">
        <f t="shared" si="1590"/>
        <v>6.0763667557473351</v>
      </c>
      <c r="BF1839" s="17">
        <f t="shared" si="1617"/>
        <v>0.36851823437745668</v>
      </c>
      <c r="BG1839" s="17">
        <f t="shared" si="1591"/>
        <v>0.95380485825218053</v>
      </c>
      <c r="BH1839" s="17">
        <f t="shared" si="1592"/>
        <v>8.4900296834265226E-2</v>
      </c>
      <c r="BI1839" s="17">
        <f t="shared" si="1618"/>
        <v>3.2802629612118418E-2</v>
      </c>
      <c r="BJ1839" s="11">
        <f t="shared" si="1619"/>
        <v>11.23441134857412</v>
      </c>
      <c r="BK1839" s="15">
        <f t="shared" si="1620"/>
        <v>-1.3880790602193536</v>
      </c>
      <c r="BL1839" s="15">
        <f t="shared" si="1621"/>
        <v>-1.1935739904778224</v>
      </c>
      <c r="BN1839" s="18">
        <f t="shared" si="1593"/>
        <v>-2.8663667557473356</v>
      </c>
      <c r="BO1839" s="19">
        <f t="shared" si="1594"/>
        <v>-1.8523822871147992</v>
      </c>
      <c r="BP1839" s="18">
        <f t="shared" si="1595"/>
        <v>36.940911520117069</v>
      </c>
      <c r="BQ1839" s="16">
        <f t="shared" si="1622"/>
        <v>36.987325722127231</v>
      </c>
      <c r="BR1839" s="17">
        <f t="shared" si="1596"/>
        <v>1.6279940942489344</v>
      </c>
      <c r="BS1839" s="18">
        <f t="shared" si="1597"/>
        <v>6.0763667557473351</v>
      </c>
      <c r="BT1839" s="17">
        <f t="shared" si="1623"/>
        <v>0.36851823437745668</v>
      </c>
      <c r="BU1839" s="17">
        <f t="shared" si="1598"/>
        <v>0.95380844068290005</v>
      </c>
      <c r="BV1839" s="17">
        <f t="shared" si="1599"/>
        <v>8.4900615714410183E-2</v>
      </c>
      <c r="BW1839" s="17">
        <f t="shared" si="1624"/>
        <v>3.2802629612118418E-2</v>
      </c>
      <c r="BX1839" s="11">
        <f t="shared" si="1625"/>
        <v>11.23441134857412</v>
      </c>
      <c r="BY1839" s="15">
        <f t="shared" si="1626"/>
        <v>-1.3879634302475126</v>
      </c>
      <c r="BZ1839" s="15">
        <f t="shared" si="1627"/>
        <v>-1.1935784734662367</v>
      </c>
    </row>
    <row r="1840" spans="9:78" x14ac:dyDescent="0.3">
      <c r="I1840" s="11">
        <f t="shared" si="1600"/>
        <v>3.6619999999998183</v>
      </c>
      <c r="J1840" s="15">
        <f t="shared" si="1601"/>
        <v>1.4082377275480007</v>
      </c>
      <c r="K1840" s="15">
        <f t="shared" si="1602"/>
        <v>146.47519565237008</v>
      </c>
      <c r="L1840" s="15">
        <f t="shared" si="1607"/>
        <v>-2.8670839130041603</v>
      </c>
      <c r="M1840" s="15">
        <f t="shared" si="1603"/>
        <v>-1.8499533955941807</v>
      </c>
      <c r="N1840" s="15">
        <f t="shared" si="1604"/>
        <v>36.938589857240864</v>
      </c>
      <c r="O1840" s="23"/>
      <c r="P1840" s="23"/>
      <c r="Q1840" s="23"/>
      <c r="R1840" s="23"/>
      <c r="S1840" s="23"/>
      <c r="T1840" s="23"/>
      <c r="U1840" s="23"/>
      <c r="V1840" s="11"/>
      <c r="Z1840" s="15">
        <f t="shared" si="1572"/>
        <v>36.984885402111608</v>
      </c>
      <c r="AA1840" s="16">
        <f t="shared" si="1605"/>
        <v>25.216960595096936</v>
      </c>
      <c r="AB1840" s="17">
        <f t="shared" si="1573"/>
        <v>1.627779280366721</v>
      </c>
      <c r="AC1840" s="18">
        <f t="shared" si="1574"/>
        <v>6.0770839130041603</v>
      </c>
      <c r="AD1840" s="17">
        <f t="shared" si="1575"/>
        <v>0.45609339349733224</v>
      </c>
      <c r="AE1840" s="17">
        <f t="shared" si="1576"/>
        <v>1.1803169727298937</v>
      </c>
      <c r="AF1840" s="17">
        <f t="shared" si="1606"/>
        <v>9.0122299666222594E-2</v>
      </c>
      <c r="AG1840" s="17">
        <f t="shared" si="1608"/>
        <v>3.4824700850893654E-2</v>
      </c>
      <c r="AH1840" s="11">
        <f t="shared" si="1609"/>
        <v>13.096835934073162</v>
      </c>
      <c r="AI1840" s="15">
        <f t="shared" si="1577"/>
        <v>5.8990180572055069</v>
      </c>
      <c r="AJ1840" s="15">
        <f t="shared" si="1578"/>
        <v>-0.99646129065499278</v>
      </c>
      <c r="AL1840" s="18">
        <f t="shared" si="1579"/>
        <v>-2.8670839130041603</v>
      </c>
      <c r="AM1840" s="19">
        <f t="shared" si="1580"/>
        <v>-1.8440543775369751</v>
      </c>
      <c r="AN1840" s="18">
        <f t="shared" si="1581"/>
        <v>36.938589857240864</v>
      </c>
      <c r="AO1840" s="16">
        <f t="shared" si="1610"/>
        <v>36.984590807372342</v>
      </c>
      <c r="AP1840" s="17">
        <f t="shared" si="1582"/>
        <v>1.6277533490546372</v>
      </c>
      <c r="AQ1840" s="18">
        <f t="shared" si="1583"/>
        <v>6.0770839130041603</v>
      </c>
      <c r="AR1840" s="17">
        <f t="shared" si="1611"/>
        <v>0.36856689349733218</v>
      </c>
      <c r="AS1840" s="17">
        <f t="shared" si="1584"/>
        <v>0.95379331516843591</v>
      </c>
      <c r="AT1840" s="17">
        <f t="shared" si="1585"/>
        <v>8.4890659623625672E-2</v>
      </c>
      <c r="AU1840" s="17">
        <f t="shared" si="1612"/>
        <v>3.2803633876269944E-2</v>
      </c>
      <c r="AV1840" s="11">
        <f t="shared" si="1613"/>
        <v>11.235550759025891</v>
      </c>
      <c r="AW1840" s="15">
        <f t="shared" si="1614"/>
        <v>-1.3884505545784538</v>
      </c>
      <c r="AX1840" s="15">
        <f t="shared" si="1615"/>
        <v>-1.1928975475317904</v>
      </c>
      <c r="AZ1840" s="18">
        <f t="shared" si="1586"/>
        <v>-2.8670839130041603</v>
      </c>
      <c r="BA1840" s="19">
        <f t="shared" si="1587"/>
        <v>-1.8513418461487592</v>
      </c>
      <c r="BB1840" s="18">
        <f t="shared" si="1588"/>
        <v>36.938589857240864</v>
      </c>
      <c r="BC1840" s="16">
        <f t="shared" si="1616"/>
        <v>36.984954877257309</v>
      </c>
      <c r="BD1840" s="17">
        <f t="shared" si="1589"/>
        <v>1.6277853958545836</v>
      </c>
      <c r="BE1840" s="18">
        <f t="shared" si="1590"/>
        <v>6.0770839130041603</v>
      </c>
      <c r="BF1840" s="17">
        <f t="shared" si="1617"/>
        <v>0.36856689349733218</v>
      </c>
      <c r="BG1840" s="17">
        <f t="shared" si="1591"/>
        <v>0.95381209321216054</v>
      </c>
      <c r="BH1840" s="17">
        <f t="shared" si="1592"/>
        <v>8.4892330929654841E-2</v>
      </c>
      <c r="BI1840" s="17">
        <f t="shared" si="1618"/>
        <v>3.2803633876269944E-2</v>
      </c>
      <c r="BJ1840" s="11">
        <f t="shared" si="1619"/>
        <v>11.235550759025891</v>
      </c>
      <c r="BK1840" s="15">
        <f t="shared" si="1620"/>
        <v>-1.3878444563972441</v>
      </c>
      <c r="BL1840" s="15">
        <f t="shared" si="1621"/>
        <v>-1.1929210329997113</v>
      </c>
      <c r="BN1840" s="18">
        <f t="shared" si="1593"/>
        <v>-2.8670839130041603</v>
      </c>
      <c r="BO1840" s="19">
        <f t="shared" si="1594"/>
        <v>-1.8527290845069753</v>
      </c>
      <c r="BP1840" s="18">
        <f t="shared" si="1595"/>
        <v>36.938589857240864</v>
      </c>
      <c r="BQ1840" s="16">
        <f t="shared" si="1622"/>
        <v>36.985024343672343</v>
      </c>
      <c r="BR1840" s="17">
        <f t="shared" si="1596"/>
        <v>1.6277915105854228</v>
      </c>
      <c r="BS1840" s="18">
        <f t="shared" si="1597"/>
        <v>6.0770839130041603</v>
      </c>
      <c r="BT1840" s="17">
        <f t="shared" si="1623"/>
        <v>0.36856689349733218</v>
      </c>
      <c r="BU1840" s="17">
        <f t="shared" si="1598"/>
        <v>0.95381567618092045</v>
      </c>
      <c r="BV1840" s="17">
        <f t="shared" si="1599"/>
        <v>8.4892649825349137E-2</v>
      </c>
      <c r="BW1840" s="17">
        <f t="shared" si="1624"/>
        <v>3.2803633876269944E-2</v>
      </c>
      <c r="BX1840" s="11">
        <f t="shared" si="1625"/>
        <v>11.235550759025891</v>
      </c>
      <c r="BY1840" s="15">
        <f t="shared" si="1626"/>
        <v>-1.3877288090550315</v>
      </c>
      <c r="BZ1840" s="15">
        <f t="shared" si="1627"/>
        <v>-1.1929255141745938</v>
      </c>
    </row>
    <row r="1841" spans="9:78" x14ac:dyDescent="0.3">
      <c r="I1841" s="11">
        <f t="shared" si="1600"/>
        <v>3.6639999999998181</v>
      </c>
      <c r="J1841" s="15">
        <f t="shared" si="1601"/>
        <v>1.4045374736565548</v>
      </c>
      <c r="K1841" s="15">
        <f t="shared" si="1602"/>
        <v>146.54907051174322</v>
      </c>
      <c r="L1841" s="15">
        <f t="shared" si="1607"/>
        <v>-2.8678007996954746</v>
      </c>
      <c r="M1841" s="15">
        <f t="shared" si="1603"/>
        <v>-1.8503004958521143</v>
      </c>
      <c r="N1841" s="15">
        <f t="shared" si="1604"/>
        <v>36.936269515918902</v>
      </c>
      <c r="O1841" s="23"/>
      <c r="P1841" s="23"/>
      <c r="Q1841" s="23"/>
      <c r="R1841" s="23"/>
      <c r="S1841" s="23"/>
      <c r="T1841" s="23"/>
      <c r="U1841" s="23"/>
      <c r="V1841" s="11"/>
      <c r="Z1841" s="15">
        <f t="shared" si="1572"/>
        <v>36.982585329821802</v>
      </c>
      <c r="AA1841" s="16">
        <f t="shared" si="1605"/>
        <v>25.215392364408444</v>
      </c>
      <c r="AB1841" s="17">
        <f t="shared" si="1573"/>
        <v>1.6275768250362854</v>
      </c>
      <c r="AC1841" s="18">
        <f t="shared" si="1574"/>
        <v>6.0778007996954742</v>
      </c>
      <c r="AD1841" s="17">
        <f t="shared" si="1575"/>
        <v>0.45614203425933786</v>
      </c>
      <c r="AE1841" s="17">
        <f t="shared" si="1576"/>
        <v>1.1802960316143174</v>
      </c>
      <c r="AF1841" s="17">
        <f t="shared" si="1606"/>
        <v>9.0114305565507133E-2</v>
      </c>
      <c r="AG1841" s="17">
        <f t="shared" si="1608"/>
        <v>3.4825943285006107E-2</v>
      </c>
      <c r="AH1841" s="11">
        <f t="shared" si="1609"/>
        <v>13.097765379286205</v>
      </c>
      <c r="AI1841" s="15">
        <f t="shared" si="1577"/>
        <v>5.8983447380690137</v>
      </c>
      <c r="AJ1841" s="15">
        <f t="shared" si="1578"/>
        <v>-0.99576174893967984</v>
      </c>
      <c r="AL1841" s="18">
        <f t="shared" si="1579"/>
        <v>-2.8678007996954746</v>
      </c>
      <c r="AM1841" s="19">
        <f t="shared" si="1580"/>
        <v>-1.8444021511140454</v>
      </c>
      <c r="AN1841" s="18">
        <f t="shared" si="1581"/>
        <v>36.936269515918902</v>
      </c>
      <c r="AO1841" s="16">
        <f t="shared" si="1610"/>
        <v>36.982290694974992</v>
      </c>
      <c r="AP1841" s="17">
        <f t="shared" si="1582"/>
        <v>1.6275508918066843</v>
      </c>
      <c r="AQ1841" s="18">
        <f t="shared" si="1583"/>
        <v>6.0778007996954742</v>
      </c>
      <c r="AR1841" s="17">
        <f t="shared" si="1611"/>
        <v>0.36861553425933791</v>
      </c>
      <c r="AS1841" s="17">
        <f t="shared" si="1584"/>
        <v>0.9538005429532318</v>
      </c>
      <c r="AT1841" s="17">
        <f t="shared" si="1585"/>
        <v>8.4882698982301483E-2</v>
      </c>
      <c r="AU1841" s="17">
        <f t="shared" si="1612"/>
        <v>3.2804637894056889E-2</v>
      </c>
      <c r="AV1841" s="11">
        <f t="shared" si="1613"/>
        <v>11.23668962449114</v>
      </c>
      <c r="AW1841" s="15">
        <f t="shared" si="1614"/>
        <v>-1.3882161902958445</v>
      </c>
      <c r="AX1841" s="15">
        <f t="shared" si="1615"/>
        <v>-1.1922449180115127</v>
      </c>
      <c r="AZ1841" s="18">
        <f t="shared" si="1586"/>
        <v>-2.8678007996954746</v>
      </c>
      <c r="BA1841" s="19">
        <f t="shared" si="1587"/>
        <v>-1.8516887120424101</v>
      </c>
      <c r="BB1841" s="18">
        <f t="shared" si="1588"/>
        <v>36.936269515918902</v>
      </c>
      <c r="BC1841" s="16">
        <f t="shared" si="1616"/>
        <v>36.982654810585259</v>
      </c>
      <c r="BD1841" s="17">
        <f t="shared" si="1589"/>
        <v>1.6275829406382971</v>
      </c>
      <c r="BE1841" s="18">
        <f t="shared" si="1590"/>
        <v>6.0778007996954742</v>
      </c>
      <c r="BF1841" s="17">
        <f t="shared" si="1617"/>
        <v>0.36861553425933791</v>
      </c>
      <c r="BG1841" s="17">
        <f t="shared" si="1591"/>
        <v>0.95381932466577135</v>
      </c>
      <c r="BH1841" s="17">
        <f t="shared" si="1592"/>
        <v>8.4884370445442961E-2</v>
      </c>
      <c r="BI1841" s="17">
        <f t="shared" si="1618"/>
        <v>3.2804637894056889E-2</v>
      </c>
      <c r="BJ1841" s="11">
        <f t="shared" si="1619"/>
        <v>11.23668962449114</v>
      </c>
      <c r="BK1841" s="15">
        <f t="shared" si="1620"/>
        <v>-1.387609973675302</v>
      </c>
      <c r="BL1841" s="15">
        <f t="shared" si="1621"/>
        <v>-1.1922683950387509</v>
      </c>
      <c r="BN1841" s="18">
        <f t="shared" si="1593"/>
        <v>-2.8678007996954746</v>
      </c>
      <c r="BO1841" s="19">
        <f t="shared" si="1594"/>
        <v>-1.8530757157994648</v>
      </c>
      <c r="BP1841" s="18">
        <f t="shared" si="1595"/>
        <v>36.936269515918902</v>
      </c>
      <c r="BQ1841" s="16">
        <f t="shared" si="1622"/>
        <v>36.982724282576662</v>
      </c>
      <c r="BR1841" s="17">
        <f t="shared" si="1596"/>
        <v>1.6275890554796919</v>
      </c>
      <c r="BS1841" s="18">
        <f t="shared" si="1597"/>
        <v>6.0778007996954742</v>
      </c>
      <c r="BT1841" s="17">
        <f t="shared" si="1623"/>
        <v>0.36861553425933791</v>
      </c>
      <c r="BU1841" s="17">
        <f t="shared" si="1598"/>
        <v>0.95382290817217452</v>
      </c>
      <c r="BV1841" s="17">
        <f t="shared" si="1599"/>
        <v>8.4884689356663517E-2</v>
      </c>
      <c r="BW1841" s="17">
        <f t="shared" si="1624"/>
        <v>3.2804637894056889E-2</v>
      </c>
      <c r="BX1841" s="11">
        <f t="shared" si="1625"/>
        <v>11.23668962449114</v>
      </c>
      <c r="BY1841" s="15">
        <f t="shared" si="1626"/>
        <v>-1.3874943089755629</v>
      </c>
      <c r="BZ1841" s="15">
        <f t="shared" si="1627"/>
        <v>-1.1922728744001116</v>
      </c>
    </row>
    <row r="1842" spans="9:78" x14ac:dyDescent="0.3">
      <c r="I1842" s="11">
        <f t="shared" si="1600"/>
        <v>3.6659999999998178</v>
      </c>
      <c r="J1842" s="15">
        <f t="shared" si="1601"/>
        <v>1.4008365257308848</v>
      </c>
      <c r="K1842" s="15">
        <f t="shared" si="1602"/>
        <v>146.62294073175462</v>
      </c>
      <c r="L1842" s="15">
        <f t="shared" si="1607"/>
        <v>-2.8685174158223292</v>
      </c>
      <c r="M1842" s="15">
        <f t="shared" si="1603"/>
        <v>-1.8506474298183972</v>
      </c>
      <c r="N1842" s="15">
        <f t="shared" si="1604"/>
        <v>36.933950495502422</v>
      </c>
      <c r="O1842" s="23"/>
      <c r="P1842" s="23"/>
      <c r="Q1842" s="23"/>
      <c r="R1842" s="23"/>
      <c r="S1842" s="23"/>
      <c r="T1842" s="23"/>
      <c r="U1842" s="23"/>
      <c r="V1842" s="11"/>
      <c r="Z1842" s="15">
        <f t="shared" si="1572"/>
        <v>36.98028657425084</v>
      </c>
      <c r="AA1842" s="16">
        <f t="shared" si="1605"/>
        <v>25.21382503148256</v>
      </c>
      <c r="AB1842" s="17">
        <f t="shared" si="1573"/>
        <v>1.6273744981853233</v>
      </c>
      <c r="AC1842" s="18">
        <f t="shared" si="1574"/>
        <v>6.0785174158223292</v>
      </c>
      <c r="AD1842" s="17">
        <f t="shared" si="1575"/>
        <v>0.45619065666354497</v>
      </c>
      <c r="AE1842" s="17">
        <f t="shared" si="1576"/>
        <v>1.1802751048722888</v>
      </c>
      <c r="AF1842" s="17">
        <f t="shared" si="1606"/>
        <v>9.0106316908193679E-2</v>
      </c>
      <c r="AG1842" s="17">
        <f t="shared" si="1608"/>
        <v>3.4827185382623305E-2</v>
      </c>
      <c r="AH1842" s="11">
        <f t="shared" si="1609"/>
        <v>13.098694357631237</v>
      </c>
      <c r="AI1842" s="15">
        <f t="shared" si="1577"/>
        <v>5.8976718733282976</v>
      </c>
      <c r="AJ1842" s="15">
        <f t="shared" si="1578"/>
        <v>-0.99506255578659952</v>
      </c>
      <c r="AL1842" s="18">
        <f t="shared" si="1579"/>
        <v>-2.8685174158223292</v>
      </c>
      <c r="AM1842" s="19">
        <f t="shared" si="1580"/>
        <v>-1.8447497579450689</v>
      </c>
      <c r="AN1842" s="18">
        <f t="shared" si="1581"/>
        <v>36.933950495502422</v>
      </c>
      <c r="AO1842" s="16">
        <f t="shared" si="1610"/>
        <v>36.979991899318499</v>
      </c>
      <c r="AP1842" s="17">
        <f t="shared" si="1582"/>
        <v>1.6273485630396576</v>
      </c>
      <c r="AQ1842" s="18">
        <f t="shared" si="1583"/>
        <v>6.0785174158223292</v>
      </c>
      <c r="AR1842" s="17">
        <f t="shared" si="1611"/>
        <v>0.36866415666354502</v>
      </c>
      <c r="AS1842" s="17">
        <f t="shared" si="1584"/>
        <v>0.95380776723473315</v>
      </c>
      <c r="AT1842" s="17">
        <f t="shared" si="1585"/>
        <v>8.4874743757821669E-2</v>
      </c>
      <c r="AU1842" s="17">
        <f t="shared" si="1612"/>
        <v>3.2805641665330697E-2</v>
      </c>
      <c r="AV1842" s="11">
        <f t="shared" si="1613"/>
        <v>11.237827945098623</v>
      </c>
      <c r="AW1842" s="15">
        <f t="shared" si="1614"/>
        <v>-1.3879819470041774</v>
      </c>
      <c r="AX1842" s="15">
        <f t="shared" si="1615"/>
        <v>-1.1915926078961703</v>
      </c>
      <c r="AZ1842" s="18">
        <f t="shared" si="1586"/>
        <v>-2.8685174158223292</v>
      </c>
      <c r="BA1842" s="19">
        <f t="shared" si="1587"/>
        <v>-1.8520354117654014</v>
      </c>
      <c r="BB1842" s="18">
        <f t="shared" si="1588"/>
        <v>36.933950495502422</v>
      </c>
      <c r="BC1842" s="16">
        <f t="shared" si="1616"/>
        <v>36.980356060625709</v>
      </c>
      <c r="BD1842" s="17">
        <f t="shared" si="1589"/>
        <v>1.6273806139010816</v>
      </c>
      <c r="BE1842" s="18">
        <f t="shared" si="1590"/>
        <v>6.0785174158223292</v>
      </c>
      <c r="BF1842" s="17">
        <f t="shared" si="1617"/>
        <v>0.36866415666354502</v>
      </c>
      <c r="BG1842" s="17">
        <f t="shared" si="1591"/>
        <v>0.95382655261437899</v>
      </c>
      <c r="BH1842" s="17">
        <f t="shared" si="1592"/>
        <v>8.4876415377972608E-2</v>
      </c>
      <c r="BI1842" s="17">
        <f t="shared" si="1618"/>
        <v>3.2805641665330697E-2</v>
      </c>
      <c r="BJ1842" s="11">
        <f t="shared" si="1619"/>
        <v>11.237827945098623</v>
      </c>
      <c r="BK1842" s="15">
        <f t="shared" si="1620"/>
        <v>-1.3873756119996044</v>
      </c>
      <c r="BL1842" s="15">
        <f t="shared" si="1621"/>
        <v>-1.1916160764820753</v>
      </c>
      <c r="BN1842" s="18">
        <f t="shared" si="1593"/>
        <v>-2.8685174158223292</v>
      </c>
      <c r="BO1842" s="19">
        <f t="shared" si="1594"/>
        <v>-1.8534221810423965</v>
      </c>
      <c r="BP1842" s="18">
        <f t="shared" si="1595"/>
        <v>36.933950495502422</v>
      </c>
      <c r="BQ1842" s="16">
        <f t="shared" si="1622"/>
        <v>36.980425538187134</v>
      </c>
      <c r="BR1842" s="17">
        <f t="shared" si="1596"/>
        <v>1.6273867288526298</v>
      </c>
      <c r="BS1842" s="18">
        <f t="shared" si="1597"/>
        <v>6.0785174158223292</v>
      </c>
      <c r="BT1842" s="17">
        <f t="shared" si="1623"/>
        <v>0.36866415666354502</v>
      </c>
      <c r="BU1842" s="17">
        <f t="shared" si="1598"/>
        <v>0.95383013665802852</v>
      </c>
      <c r="BV1842" s="17">
        <f t="shared" si="1599"/>
        <v>8.4876734304696444E-2</v>
      </c>
      <c r="BW1842" s="17">
        <f t="shared" si="1624"/>
        <v>3.2805641665330697E-2</v>
      </c>
      <c r="BX1842" s="11">
        <f t="shared" si="1625"/>
        <v>11.237827945098623</v>
      </c>
      <c r="BY1842" s="15">
        <f t="shared" si="1626"/>
        <v>-1.3872599299551838</v>
      </c>
      <c r="BZ1842" s="15">
        <f t="shared" si="1627"/>
        <v>-1.1916205540299272</v>
      </c>
    </row>
    <row r="1843" spans="9:78" x14ac:dyDescent="0.3">
      <c r="I1843" s="11">
        <f t="shared" si="1600"/>
        <v>3.6679999999998176</v>
      </c>
      <c r="J1843" s="15">
        <f t="shared" si="1601"/>
        <v>1.3971348841035236</v>
      </c>
      <c r="K1843" s="15">
        <f t="shared" si="1602"/>
        <v>146.69680631504545</v>
      </c>
      <c r="L1843" s="15">
        <f t="shared" si="1607"/>
        <v>-2.8692337613858818</v>
      </c>
      <c r="M1843" s="15">
        <f t="shared" si="1603"/>
        <v>-1.8509941975432753</v>
      </c>
      <c r="N1843" s="15">
        <f t="shared" si="1604"/>
        <v>36.9316327953429</v>
      </c>
      <c r="O1843" s="23"/>
      <c r="P1843" s="23"/>
      <c r="Q1843" s="23"/>
      <c r="R1843" s="23"/>
      <c r="S1843" s="23"/>
      <c r="T1843" s="23"/>
      <c r="U1843" s="23"/>
      <c r="V1843" s="11"/>
      <c r="Z1843" s="15">
        <f t="shared" si="1572"/>
        <v>36.977989134745904</v>
      </c>
      <c r="AA1843" s="16">
        <f t="shared" si="1605"/>
        <v>25.212258595874186</v>
      </c>
      <c r="AB1843" s="17">
        <f t="shared" si="1573"/>
        <v>1.6271722997347695</v>
      </c>
      <c r="AC1843" s="18">
        <f t="shared" si="1574"/>
        <v>6.0792337613858818</v>
      </c>
      <c r="AD1843" s="17">
        <f t="shared" si="1575"/>
        <v>0.45623926071003207</v>
      </c>
      <c r="AE1843" s="17">
        <f t="shared" si="1576"/>
        <v>1.1802541924941716</v>
      </c>
      <c r="AF1843" s="17">
        <f t="shared" si="1606"/>
        <v>9.0098333690607477E-2</v>
      </c>
      <c r="AG1843" s="17">
        <f t="shared" si="1608"/>
        <v>3.482842714359731E-2</v>
      </c>
      <c r="AH1843" s="11">
        <f t="shared" si="1609"/>
        <v>13.099622869243031</v>
      </c>
      <c r="AI1843" s="15">
        <f t="shared" si="1577"/>
        <v>5.8969994626837359</v>
      </c>
      <c r="AJ1843" s="15">
        <f t="shared" si="1578"/>
        <v>-0.99436371106540633</v>
      </c>
      <c r="AL1843" s="18">
        <f t="shared" si="1579"/>
        <v>-2.8692337613858818</v>
      </c>
      <c r="AM1843" s="19">
        <f t="shared" si="1580"/>
        <v>-1.8450971980805917</v>
      </c>
      <c r="AN1843" s="18">
        <f t="shared" si="1581"/>
        <v>36.9316327953429</v>
      </c>
      <c r="AO1843" s="16">
        <f t="shared" si="1610"/>
        <v>36.977694419750023</v>
      </c>
      <c r="AP1843" s="17">
        <f t="shared" si="1582"/>
        <v>1.6271463626744904</v>
      </c>
      <c r="AQ1843" s="18">
        <f t="shared" si="1583"/>
        <v>6.0792337613858818</v>
      </c>
      <c r="AR1843" s="17">
        <f t="shared" si="1611"/>
        <v>0.36871276071003201</v>
      </c>
      <c r="AS1843" s="17">
        <f t="shared" si="1584"/>
        <v>0.95381498801430575</v>
      </c>
      <c r="AT1843" s="17">
        <f t="shared" si="1585"/>
        <v>8.4866793946531613E-2</v>
      </c>
      <c r="AU1843" s="17">
        <f t="shared" si="1612"/>
        <v>3.2806645189943036E-2</v>
      </c>
      <c r="AV1843" s="11">
        <f t="shared" si="1613"/>
        <v>11.238965720977221</v>
      </c>
      <c r="AW1843" s="15">
        <f t="shared" si="1614"/>
        <v>-1.3877478246495614</v>
      </c>
      <c r="AX1843" s="15">
        <f t="shared" si="1615"/>
        <v>-1.1909406170729064</v>
      </c>
      <c r="AZ1843" s="18">
        <f t="shared" si="1586"/>
        <v>-2.8692337613858818</v>
      </c>
      <c r="BA1843" s="19">
        <f t="shared" si="1587"/>
        <v>-1.8523819453679249</v>
      </c>
      <c r="BB1843" s="18">
        <f t="shared" si="1588"/>
        <v>36.9316327953429</v>
      </c>
      <c r="BC1843" s="16">
        <f t="shared" si="1616"/>
        <v>36.978058626725826</v>
      </c>
      <c r="BD1843" s="17">
        <f t="shared" si="1589"/>
        <v>1.6271784155638711</v>
      </c>
      <c r="BE1843" s="18">
        <f t="shared" si="1590"/>
        <v>6.0792337613858818</v>
      </c>
      <c r="BF1843" s="17">
        <f t="shared" si="1617"/>
        <v>0.36871276071003201</v>
      </c>
      <c r="BG1843" s="17">
        <f t="shared" si="1591"/>
        <v>0.95383377705934913</v>
      </c>
      <c r="BH1843" s="17">
        <f t="shared" si="1592"/>
        <v>8.4868465723589193E-2</v>
      </c>
      <c r="BI1843" s="17">
        <f t="shared" si="1618"/>
        <v>3.2806645189943036E-2</v>
      </c>
      <c r="BJ1843" s="11">
        <f t="shared" si="1619"/>
        <v>11.238965720977221</v>
      </c>
      <c r="BK1843" s="15">
        <f t="shared" si="1620"/>
        <v>-1.3871413713162564</v>
      </c>
      <c r="BL1843" s="15">
        <f t="shared" si="1621"/>
        <v>-1.1909640772168328</v>
      </c>
      <c r="BN1843" s="18">
        <f t="shared" si="1593"/>
        <v>-2.8692337613858818</v>
      </c>
      <c r="BO1843" s="19">
        <f t="shared" si="1594"/>
        <v>-1.8537684802859078</v>
      </c>
      <c r="BP1843" s="18">
        <f t="shared" si="1595"/>
        <v>36.9316327953429</v>
      </c>
      <c r="BQ1843" s="16">
        <f t="shared" si="1622"/>
        <v>36.97812810985095</v>
      </c>
      <c r="BR1843" s="17">
        <f t="shared" si="1596"/>
        <v>1.6271845306251733</v>
      </c>
      <c r="BS1843" s="18">
        <f t="shared" si="1597"/>
        <v>6.0792337613858818</v>
      </c>
      <c r="BT1843" s="17">
        <f t="shared" si="1623"/>
        <v>0.36871276071003201</v>
      </c>
      <c r="BU1843" s="17">
        <f t="shared" si="1598"/>
        <v>0.95383736163984945</v>
      </c>
      <c r="BV1843" s="17">
        <f t="shared" si="1599"/>
        <v>8.4868784665793423E-2</v>
      </c>
      <c r="BW1843" s="17">
        <f t="shared" si="1624"/>
        <v>3.2806645189943036E-2</v>
      </c>
      <c r="BX1843" s="11">
        <f t="shared" si="1625"/>
        <v>11.238965720977221</v>
      </c>
      <c r="BY1843" s="15">
        <f t="shared" si="1626"/>
        <v>-1.3870256719399492</v>
      </c>
      <c r="BZ1843" s="15">
        <f t="shared" si="1627"/>
        <v>-1.1909685529511906</v>
      </c>
    </row>
    <row r="1844" spans="9:78" x14ac:dyDescent="0.3">
      <c r="I1844" s="11">
        <f t="shared" si="1600"/>
        <v>3.6699999999998174</v>
      </c>
      <c r="J1844" s="15">
        <f t="shared" si="1601"/>
        <v>1.3934325491069037</v>
      </c>
      <c r="K1844" s="15">
        <f t="shared" si="1602"/>
        <v>146.77066726425556</v>
      </c>
      <c r="L1844" s="15">
        <f t="shared" si="1607"/>
        <v>-2.8699498363873959</v>
      </c>
      <c r="M1844" s="15">
        <f t="shared" si="1603"/>
        <v>-1.8513407990770046</v>
      </c>
      <c r="N1844" s="15">
        <f t="shared" si="1604"/>
        <v>36.929316414792034</v>
      </c>
      <c r="O1844" s="23"/>
      <c r="P1844" s="23"/>
      <c r="Q1844" s="23"/>
      <c r="R1844" s="23"/>
      <c r="S1844" s="23"/>
      <c r="T1844" s="23"/>
      <c r="U1844" s="23"/>
      <c r="V1844" s="11"/>
      <c r="Z1844" s="15">
        <f t="shared" si="1572"/>
        <v>36.975693010654382</v>
      </c>
      <c r="AA1844" s="16">
        <f t="shared" si="1605"/>
        <v>25.21069305713835</v>
      </c>
      <c r="AB1844" s="17">
        <f t="shared" si="1573"/>
        <v>1.626970229605605</v>
      </c>
      <c r="AC1844" s="18">
        <f t="shared" si="1574"/>
        <v>6.0799498363873958</v>
      </c>
      <c r="AD1844" s="17">
        <f t="shared" si="1575"/>
        <v>0.45628784639888476</v>
      </c>
      <c r="AE1844" s="17">
        <f t="shared" si="1576"/>
        <v>1.1802332944703346</v>
      </c>
      <c r="AF1844" s="17">
        <f t="shared" si="1606"/>
        <v>9.0090355909075978E-2</v>
      </c>
      <c r="AG1844" s="17">
        <f t="shared" si="1608"/>
        <v>3.4829668567780393E-2</v>
      </c>
      <c r="AH1844" s="11">
        <f t="shared" si="1609"/>
        <v>13.100550914256456</v>
      </c>
      <c r="AI1844" s="15">
        <f t="shared" si="1577"/>
        <v>5.8963275058358509</v>
      </c>
      <c r="AJ1844" s="15">
        <f t="shared" si="1578"/>
        <v>-0.99366521464577517</v>
      </c>
      <c r="AL1844" s="18">
        <f t="shared" si="1579"/>
        <v>-2.8699498363873959</v>
      </c>
      <c r="AM1844" s="19">
        <f t="shared" si="1580"/>
        <v>-1.8454444715711686</v>
      </c>
      <c r="AN1844" s="18">
        <f t="shared" si="1581"/>
        <v>36.929316414792034</v>
      </c>
      <c r="AO1844" s="16">
        <f t="shared" si="1610"/>
        <v>36.975398255616952</v>
      </c>
      <c r="AP1844" s="17">
        <f t="shared" si="1582"/>
        <v>1.6269442906321627</v>
      </c>
      <c r="AQ1844" s="18">
        <f t="shared" si="1583"/>
        <v>6.0799498363873958</v>
      </c>
      <c r="AR1844" s="17">
        <f t="shared" si="1611"/>
        <v>0.3687613463988848</v>
      </c>
      <c r="AS1844" s="17">
        <f t="shared" si="1584"/>
        <v>0.95382220529331463</v>
      </c>
      <c r="AT1844" s="17">
        <f t="shared" si="1585"/>
        <v>8.4858849544779055E-2</v>
      </c>
      <c r="AU1844" s="17">
        <f t="shared" si="1612"/>
        <v>3.2807648467745781E-2</v>
      </c>
      <c r="AV1844" s="11">
        <f t="shared" si="1613"/>
        <v>11.240102952255951</v>
      </c>
      <c r="AW1844" s="15">
        <f t="shared" si="1614"/>
        <v>-1.3875138231781192</v>
      </c>
      <c r="AX1844" s="15">
        <f t="shared" si="1615"/>
        <v>-1.1902889454288783</v>
      </c>
      <c r="AZ1844" s="18">
        <f t="shared" si="1586"/>
        <v>-2.8699498363873959</v>
      </c>
      <c r="BA1844" s="19">
        <f t="shared" si="1587"/>
        <v>-1.8527283129001826</v>
      </c>
      <c r="BB1844" s="18">
        <f t="shared" si="1588"/>
        <v>36.929316414792034</v>
      </c>
      <c r="BC1844" s="16">
        <f t="shared" si="1616"/>
        <v>36.975762508233018</v>
      </c>
      <c r="BD1844" s="17">
        <f t="shared" si="1589"/>
        <v>1.6269763455476483</v>
      </c>
      <c r="BE1844" s="18">
        <f t="shared" si="1590"/>
        <v>6.0799498363873958</v>
      </c>
      <c r="BF1844" s="17">
        <f t="shared" si="1617"/>
        <v>0.3687613463988848</v>
      </c>
      <c r="BG1844" s="17">
        <f t="shared" si="1591"/>
        <v>0.95384099800204769</v>
      </c>
      <c r="BH1844" s="17">
        <f t="shared" si="1592"/>
        <v>8.4860521478640594E-2</v>
      </c>
      <c r="BI1844" s="17">
        <f t="shared" si="1618"/>
        <v>3.2807648467745781E-2</v>
      </c>
      <c r="BJ1844" s="11">
        <f t="shared" si="1619"/>
        <v>11.240102952255951</v>
      </c>
      <c r="BK1844" s="15">
        <f t="shared" si="1620"/>
        <v>-1.3869072515713485</v>
      </c>
      <c r="BL1844" s="15">
        <f t="shared" si="1621"/>
        <v>-1.1903123971301863</v>
      </c>
      <c r="BN1844" s="18">
        <f t="shared" si="1593"/>
        <v>-2.8699498363873959</v>
      </c>
      <c r="BO1844" s="19">
        <f t="shared" si="1594"/>
        <v>-1.8541146135801472</v>
      </c>
      <c r="BP1844" s="18">
        <f t="shared" si="1595"/>
        <v>36.929316414792034</v>
      </c>
      <c r="BQ1844" s="16">
        <f t="shared" si="1622"/>
        <v>36.975831996915495</v>
      </c>
      <c r="BR1844" s="17">
        <f t="shared" si="1596"/>
        <v>1.6269824607183025</v>
      </c>
      <c r="BS1844" s="18">
        <f t="shared" si="1597"/>
        <v>6.0799498363873958</v>
      </c>
      <c r="BT1844" s="17">
        <f t="shared" si="1623"/>
        <v>0.3687613463988848</v>
      </c>
      <c r="BU1844" s="17">
        <f t="shared" si="1598"/>
        <v>0.95384458311900144</v>
      </c>
      <c r="BV1844" s="17">
        <f t="shared" si="1599"/>
        <v>8.4860840436302196E-2</v>
      </c>
      <c r="BW1844" s="17">
        <f t="shared" si="1624"/>
        <v>3.2807648467745781E-2</v>
      </c>
      <c r="BX1844" s="11">
        <f t="shared" si="1625"/>
        <v>11.240102952255951</v>
      </c>
      <c r="BY1844" s="15">
        <f t="shared" si="1626"/>
        <v>-1.3867915348760071</v>
      </c>
      <c r="BZ1844" s="15">
        <f t="shared" si="1627"/>
        <v>-1.1903168710510641</v>
      </c>
    </row>
    <row r="1845" spans="9:78" x14ac:dyDescent="0.3">
      <c r="I1845" s="11">
        <f t="shared" si="1600"/>
        <v>3.6719999999998172</v>
      </c>
      <c r="J1845" s="15">
        <f t="shared" si="1601"/>
        <v>1.3897295210733573</v>
      </c>
      <c r="K1845" s="15">
        <f t="shared" si="1602"/>
        <v>146.84452358202356</v>
      </c>
      <c r="L1845" s="15">
        <f t="shared" si="1607"/>
        <v>-2.8706656408282401</v>
      </c>
      <c r="M1845" s="15">
        <f t="shared" si="1603"/>
        <v>-1.851687234469851</v>
      </c>
      <c r="N1845" s="15">
        <f t="shared" si="1604"/>
        <v>36.92700135320176</v>
      </c>
      <c r="O1845" s="23"/>
      <c r="P1845" s="23"/>
      <c r="Q1845" s="23"/>
      <c r="R1845" s="23"/>
      <c r="S1845" s="23"/>
      <c r="T1845" s="23"/>
      <c r="U1845" s="23"/>
      <c r="V1845" s="11"/>
      <c r="Z1845" s="15">
        <f t="shared" si="1572"/>
        <v>36.973398201323924</v>
      </c>
      <c r="AA1845" s="16">
        <f t="shared" si="1605"/>
        <v>25.209128414830278</v>
      </c>
      <c r="AB1845" s="17">
        <f t="shared" si="1573"/>
        <v>1.6267682877188594</v>
      </c>
      <c r="AC1845" s="18">
        <f t="shared" si="1574"/>
        <v>6.08066564082824</v>
      </c>
      <c r="AD1845" s="17">
        <f t="shared" si="1575"/>
        <v>0.45633641373019601</v>
      </c>
      <c r="AE1845" s="17">
        <f t="shared" si="1576"/>
        <v>1.180212410791154</v>
      </c>
      <c r="AF1845" s="17">
        <f t="shared" si="1606"/>
        <v>9.0082383559929174E-2</v>
      </c>
      <c r="AG1845" s="17">
        <f t="shared" si="1608"/>
        <v>3.483090965502509E-2</v>
      </c>
      <c r="AH1845" s="11">
        <f t="shared" si="1609"/>
        <v>13.101478492806457</v>
      </c>
      <c r="AI1845" s="15">
        <f t="shared" si="1577"/>
        <v>5.8956560024854054</v>
      </c>
      <c r="AJ1845" s="15">
        <f t="shared" si="1578"/>
        <v>-0.9929670663974105</v>
      </c>
      <c r="AL1845" s="18">
        <f t="shared" si="1579"/>
        <v>-2.8706656408282401</v>
      </c>
      <c r="AM1845" s="19">
        <f t="shared" si="1580"/>
        <v>-1.8457915784673655</v>
      </c>
      <c r="AN1845" s="18">
        <f t="shared" si="1581"/>
        <v>36.92700135320176</v>
      </c>
      <c r="AO1845" s="16">
        <f t="shared" si="1610"/>
        <v>36.973103406266908</v>
      </c>
      <c r="AP1845" s="17">
        <f t="shared" si="1582"/>
        <v>1.6267423468337017</v>
      </c>
      <c r="AQ1845" s="18">
        <f t="shared" si="1583"/>
        <v>6.08066564082824</v>
      </c>
      <c r="AR1845" s="17">
        <f t="shared" si="1611"/>
        <v>0.36880991373019606</v>
      </c>
      <c r="AS1845" s="17">
        <f t="shared" si="1584"/>
        <v>0.95382941907312269</v>
      </c>
      <c r="AT1845" s="17">
        <f t="shared" si="1585"/>
        <v>8.485091054891411E-2</v>
      </c>
      <c r="AU1845" s="17">
        <f t="shared" si="1612"/>
        <v>3.2808651498590996E-2</v>
      </c>
      <c r="AV1845" s="11">
        <f t="shared" si="1613"/>
        <v>11.241239639063952</v>
      </c>
      <c r="AW1845" s="15">
        <f t="shared" si="1614"/>
        <v>-1.3872799425360454</v>
      </c>
      <c r="AX1845" s="15">
        <f t="shared" si="1615"/>
        <v>-1.1896375928512612</v>
      </c>
      <c r="AZ1845" s="18">
        <f t="shared" si="1586"/>
        <v>-2.8706656408282401</v>
      </c>
      <c r="BA1845" s="19">
        <f t="shared" si="1587"/>
        <v>-1.853074514412387</v>
      </c>
      <c r="BB1845" s="18">
        <f t="shared" si="1588"/>
        <v>36.92700135320176</v>
      </c>
      <c r="BC1845" s="16">
        <f t="shared" si="1616"/>
        <v>36.973467704494929</v>
      </c>
      <c r="BD1845" s="17">
        <f t="shared" si="1589"/>
        <v>1.6267744037734422</v>
      </c>
      <c r="BE1845" s="18">
        <f t="shared" si="1590"/>
        <v>6.08066564082824</v>
      </c>
      <c r="BF1845" s="17">
        <f t="shared" si="1617"/>
        <v>0.36880991373019606</v>
      </c>
      <c r="BG1845" s="17">
        <f t="shared" si="1591"/>
        <v>0.95384821544383835</v>
      </c>
      <c r="BH1845" s="17">
        <f t="shared" si="1592"/>
        <v>8.4852582639476981E-2</v>
      </c>
      <c r="BI1845" s="17">
        <f t="shared" si="1618"/>
        <v>3.2808651498590996E-2</v>
      </c>
      <c r="BJ1845" s="11">
        <f t="shared" si="1619"/>
        <v>11.241239639063952</v>
      </c>
      <c r="BK1845" s="15">
        <f t="shared" si="1620"/>
        <v>-1.386673252711065</v>
      </c>
      <c r="BL1845" s="15">
        <f t="shared" si="1621"/>
        <v>-1.1896610361093167</v>
      </c>
      <c r="BN1845" s="18">
        <f t="shared" si="1593"/>
        <v>-2.8706656408282401</v>
      </c>
      <c r="BO1845" s="19">
        <f t="shared" si="1594"/>
        <v>-1.854460580975273</v>
      </c>
      <c r="BP1845" s="18">
        <f t="shared" si="1595"/>
        <v>36.92700135320176</v>
      </c>
      <c r="BQ1845" s="16">
        <f t="shared" si="1622"/>
        <v>36.973537198728444</v>
      </c>
      <c r="BR1845" s="17">
        <f t="shared" si="1596"/>
        <v>1.6267805190530498</v>
      </c>
      <c r="BS1845" s="18">
        <f t="shared" si="1597"/>
        <v>6.08066564082824</v>
      </c>
      <c r="BT1845" s="17">
        <f t="shared" si="1623"/>
        <v>0.36880991373019606</v>
      </c>
      <c r="BU1845" s="17">
        <f t="shared" si="1598"/>
        <v>0.9538518010968503</v>
      </c>
      <c r="BV1845" s="17">
        <f t="shared" si="1599"/>
        <v>8.4852901612573112E-2</v>
      </c>
      <c r="BW1845" s="17">
        <f t="shared" si="1624"/>
        <v>3.2808651498590996E-2</v>
      </c>
      <c r="BX1845" s="11">
        <f t="shared" si="1625"/>
        <v>11.241239639063952</v>
      </c>
      <c r="BY1845" s="15">
        <f t="shared" si="1626"/>
        <v>-1.3865575187094772</v>
      </c>
      <c r="BZ1845" s="15">
        <f t="shared" si="1627"/>
        <v>-1.1896655082167318</v>
      </c>
    </row>
    <row r="1846" spans="9:78" x14ac:dyDescent="0.3">
      <c r="I1846" s="11">
        <f t="shared" si="1600"/>
        <v>3.673999999999817</v>
      </c>
      <c r="J1846" s="15">
        <f t="shared" si="1601"/>
        <v>1.3860258003351158</v>
      </c>
      <c r="K1846" s="15">
        <f t="shared" si="1602"/>
        <v>146.91837527098667</v>
      </c>
      <c r="L1846" s="15">
        <f t="shared" si="1607"/>
        <v>-2.8713811747098887</v>
      </c>
      <c r="M1846" s="15">
        <f t="shared" si="1603"/>
        <v>-1.8520335037720903</v>
      </c>
      <c r="N1846" s="15">
        <f t="shared" si="1604"/>
        <v>36.924687609924248</v>
      </c>
      <c r="O1846" s="23"/>
      <c r="P1846" s="23"/>
      <c r="Q1846" s="23"/>
      <c r="R1846" s="23"/>
      <c r="S1846" s="23"/>
      <c r="T1846" s="23"/>
      <c r="U1846" s="23"/>
      <c r="V1846" s="11"/>
      <c r="Z1846" s="15">
        <f t="shared" si="1572"/>
        <v>36.971104706102409</v>
      </c>
      <c r="AA1846" s="16">
        <f t="shared" si="1605"/>
        <v>25.207564668505334</v>
      </c>
      <c r="AB1846" s="17">
        <f t="shared" si="1573"/>
        <v>1.6265664739956094</v>
      </c>
      <c r="AC1846" s="18">
        <f t="shared" si="1574"/>
        <v>6.0813811747098887</v>
      </c>
      <c r="AD1846" s="17">
        <f t="shared" si="1575"/>
        <v>0.45638496270406592</v>
      </c>
      <c r="AE1846" s="17">
        <f t="shared" si="1576"/>
        <v>1.1801915414470114</v>
      </c>
      <c r="AF1846" s="17">
        <f t="shared" si="1606"/>
        <v>9.0074416639499444E-2</v>
      </c>
      <c r="AG1846" s="17">
        <f t="shared" si="1608"/>
        <v>3.483215040518417E-2</v>
      </c>
      <c r="AH1846" s="11">
        <f t="shared" si="1609"/>
        <v>13.102405605028073</v>
      </c>
      <c r="AI1846" s="15">
        <f t="shared" si="1577"/>
        <v>5.8949849523333286</v>
      </c>
      <c r="AJ1846" s="15">
        <f t="shared" si="1578"/>
        <v>-0.99226926619004174</v>
      </c>
      <c r="AL1846" s="18">
        <f t="shared" si="1579"/>
        <v>-2.8713811747098887</v>
      </c>
      <c r="AM1846" s="19">
        <f t="shared" si="1580"/>
        <v>-1.846138518819757</v>
      </c>
      <c r="AN1846" s="18">
        <f t="shared" si="1581"/>
        <v>36.924687609924248</v>
      </c>
      <c r="AO1846" s="16">
        <f t="shared" si="1610"/>
        <v>36.97080987104777</v>
      </c>
      <c r="AP1846" s="17">
        <f t="shared" si="1582"/>
        <v>1.6265405312001844</v>
      </c>
      <c r="AQ1846" s="18">
        <f t="shared" si="1583"/>
        <v>6.0813811747098887</v>
      </c>
      <c r="AR1846" s="17">
        <f t="shared" si="1611"/>
        <v>0.36885846270406586</v>
      </c>
      <c r="AS1846" s="17">
        <f t="shared" si="1584"/>
        <v>0.95383662935509494</v>
      </c>
      <c r="AT1846" s="17">
        <f t="shared" si="1585"/>
        <v>8.4842976955289376E-2</v>
      </c>
      <c r="AU1846" s="17">
        <f t="shared" si="1612"/>
        <v>3.2809654282330965E-2</v>
      </c>
      <c r="AV1846" s="11">
        <f t="shared" si="1613"/>
        <v>11.242375781530493</v>
      </c>
      <c r="AW1846" s="15">
        <f t="shared" si="1614"/>
        <v>-1.387046182669488</v>
      </c>
      <c r="AX1846" s="15">
        <f t="shared" si="1615"/>
        <v>-1.1889865592272457</v>
      </c>
      <c r="AZ1846" s="18">
        <f t="shared" si="1586"/>
        <v>-2.8713811747098887</v>
      </c>
      <c r="BA1846" s="19">
        <f t="shared" si="1587"/>
        <v>-1.8534205499547598</v>
      </c>
      <c r="BB1846" s="18">
        <f t="shared" si="1588"/>
        <v>36.924687609924248</v>
      </c>
      <c r="BC1846" s="16">
        <f t="shared" si="1616"/>
        <v>36.971174214859445</v>
      </c>
      <c r="BD1846" s="17">
        <f t="shared" si="1589"/>
        <v>1.6265725901623307</v>
      </c>
      <c r="BE1846" s="18">
        <f t="shared" si="1590"/>
        <v>6.0813811747098887</v>
      </c>
      <c r="BF1846" s="17">
        <f t="shared" si="1617"/>
        <v>0.36885846270406586</v>
      </c>
      <c r="BG1846" s="17">
        <f t="shared" si="1591"/>
        <v>0.9538554293860857</v>
      </c>
      <c r="BH1846" s="17">
        <f t="shared" si="1592"/>
        <v>8.4844649202451008E-2</v>
      </c>
      <c r="BI1846" s="17">
        <f t="shared" si="1618"/>
        <v>3.2809654282330965E-2</v>
      </c>
      <c r="BJ1846" s="11">
        <f t="shared" si="1619"/>
        <v>11.242375781530493</v>
      </c>
      <c r="BK1846" s="15">
        <f t="shared" si="1620"/>
        <v>-1.3864393746815571</v>
      </c>
      <c r="BL1846" s="15">
        <f t="shared" si="1621"/>
        <v>-1.1890099940414189</v>
      </c>
      <c r="BN1846" s="18">
        <f t="shared" si="1593"/>
        <v>-2.8713811747098887</v>
      </c>
      <c r="BO1846" s="19">
        <f t="shared" si="1594"/>
        <v>-1.8548063825214534</v>
      </c>
      <c r="BP1846" s="18">
        <f t="shared" si="1595"/>
        <v>36.924687609924248</v>
      </c>
      <c r="BQ1846" s="16">
        <f t="shared" si="1622"/>
        <v>36.971243714637673</v>
      </c>
      <c r="BR1846" s="17">
        <f t="shared" si="1596"/>
        <v>1.6265787055504917</v>
      </c>
      <c r="BS1846" s="18">
        <f t="shared" si="1597"/>
        <v>6.0813811747098887</v>
      </c>
      <c r="BT1846" s="17">
        <f t="shared" si="1623"/>
        <v>0.36885846270406586</v>
      </c>
      <c r="BU1846" s="17">
        <f t="shared" si="1598"/>
        <v>0.95385901557475961</v>
      </c>
      <c r="BV1846" s="17">
        <f t="shared" si="1599"/>
        <v>8.4844968190958742E-2</v>
      </c>
      <c r="BW1846" s="17">
        <f t="shared" si="1624"/>
        <v>3.2809654282330965E-2</v>
      </c>
      <c r="BX1846" s="11">
        <f t="shared" si="1625"/>
        <v>11.242375781530493</v>
      </c>
      <c r="BY1846" s="15">
        <f t="shared" si="1626"/>
        <v>-1.3863236233865357</v>
      </c>
      <c r="BZ1846" s="15">
        <f t="shared" si="1627"/>
        <v>-1.189014464335389</v>
      </c>
    </row>
    <row r="1847" spans="9:78" x14ac:dyDescent="0.3">
      <c r="I1847" s="11">
        <f t="shared" si="1600"/>
        <v>3.6759999999998167</v>
      </c>
      <c r="J1847" s="15">
        <f t="shared" si="1601"/>
        <v>1.3823213872243101</v>
      </c>
      <c r="K1847" s="15">
        <f t="shared" si="1602"/>
        <v>146.99222233378089</v>
      </c>
      <c r="L1847" s="15">
        <f t="shared" si="1607"/>
        <v>-2.8720964380339242</v>
      </c>
      <c r="M1847" s="15">
        <f t="shared" si="1603"/>
        <v>-1.8523796070340088</v>
      </c>
      <c r="N1847" s="15">
        <f t="shared" si="1604"/>
        <v>36.922375184311896</v>
      </c>
      <c r="O1847" s="23"/>
      <c r="P1847" s="23"/>
      <c r="Q1847" s="23"/>
      <c r="R1847" s="23"/>
      <c r="S1847" s="23"/>
      <c r="T1847" s="23"/>
      <c r="U1847" s="23"/>
      <c r="V1847" s="11"/>
      <c r="Z1847" s="15">
        <f t="shared" si="1572"/>
        <v>36.968812524337949</v>
      </c>
      <c r="AA1847" s="16">
        <f t="shared" si="1605"/>
        <v>25.206001817719052</v>
      </c>
      <c r="AB1847" s="17">
        <f t="shared" si="1573"/>
        <v>1.6263647883569794</v>
      </c>
      <c r="AC1847" s="18">
        <f t="shared" si="1574"/>
        <v>6.0820964380339237</v>
      </c>
      <c r="AD1847" s="17">
        <f t="shared" si="1575"/>
        <v>0.45643349332060168</v>
      </c>
      <c r="AE1847" s="17">
        <f t="shared" si="1576"/>
        <v>1.1801706864282941</v>
      </c>
      <c r="AF1847" s="17">
        <f t="shared" si="1606"/>
        <v>9.0066455144121566E-2</v>
      </c>
      <c r="AG1847" s="17">
        <f t="shared" si="1608"/>
        <v>3.4833390818110647E-2</v>
      </c>
      <c r="AH1847" s="11">
        <f t="shared" si="1609"/>
        <v>13.103332251056417</v>
      </c>
      <c r="AI1847" s="15">
        <f t="shared" si="1577"/>
        <v>5.8943143550807111</v>
      </c>
      <c r="AJ1847" s="15">
        <f t="shared" si="1578"/>
        <v>-0.99157181389342475</v>
      </c>
      <c r="AL1847" s="18">
        <f t="shared" si="1579"/>
        <v>-2.8720964380339242</v>
      </c>
      <c r="AM1847" s="19">
        <f t="shared" si="1580"/>
        <v>-1.8464852926789281</v>
      </c>
      <c r="AN1847" s="18">
        <f t="shared" si="1581"/>
        <v>36.922375184311896</v>
      </c>
      <c r="AO1847" s="16">
        <f t="shared" si="1610"/>
        <v>36.968517649307643</v>
      </c>
      <c r="AP1847" s="17">
        <f t="shared" si="1582"/>
        <v>1.6263388436527333</v>
      </c>
      <c r="AQ1847" s="18">
        <f t="shared" si="1583"/>
        <v>6.0820964380339237</v>
      </c>
      <c r="AR1847" s="17">
        <f t="shared" si="1611"/>
        <v>0.36890699332060173</v>
      </c>
      <c r="AS1847" s="17">
        <f t="shared" si="1584"/>
        <v>0.95384383614059454</v>
      </c>
      <c r="AT1847" s="17">
        <f t="shared" si="1585"/>
        <v>8.483504876025981E-2</v>
      </c>
      <c r="AU1847" s="17">
        <f t="shared" si="1612"/>
        <v>3.2810656818818174E-2</v>
      </c>
      <c r="AV1847" s="11">
        <f t="shared" si="1613"/>
        <v>11.243511379784978</v>
      </c>
      <c r="AW1847" s="15">
        <f t="shared" si="1614"/>
        <v>-1.3868125435246559</v>
      </c>
      <c r="AX1847" s="15">
        <f t="shared" si="1615"/>
        <v>-1.1883358444440357</v>
      </c>
      <c r="AZ1847" s="18">
        <f t="shared" si="1586"/>
        <v>-2.8720964380339242</v>
      </c>
      <c r="BA1847" s="19">
        <f t="shared" si="1587"/>
        <v>-1.8537664195775334</v>
      </c>
      <c r="BB1847" s="18">
        <f t="shared" si="1588"/>
        <v>36.922375184311896</v>
      </c>
      <c r="BC1847" s="16">
        <f t="shared" si="1616"/>
        <v>36.968882038674693</v>
      </c>
      <c r="BD1847" s="17">
        <f t="shared" si="1589"/>
        <v>1.6263709046354389</v>
      </c>
      <c r="BE1847" s="18">
        <f t="shared" si="1590"/>
        <v>6.0820964380339237</v>
      </c>
      <c r="BF1847" s="17">
        <f t="shared" si="1617"/>
        <v>0.36890699332060173</v>
      </c>
      <c r="BG1847" s="17">
        <f t="shared" si="1591"/>
        <v>0.95386263983015385</v>
      </c>
      <c r="BH1847" s="17">
        <f t="shared" si="1592"/>
        <v>8.4836721163917717E-2</v>
      </c>
      <c r="BI1847" s="17">
        <f t="shared" si="1618"/>
        <v>3.2810656818818174E-2</v>
      </c>
      <c r="BJ1847" s="11">
        <f t="shared" si="1619"/>
        <v>11.243511379784978</v>
      </c>
      <c r="BK1847" s="15">
        <f t="shared" si="1620"/>
        <v>-1.3862056174290018</v>
      </c>
      <c r="BL1847" s="15">
        <f t="shared" si="1621"/>
        <v>-1.1883592708137038</v>
      </c>
      <c r="BN1847" s="18">
        <f t="shared" si="1593"/>
        <v>-2.8720964380339242</v>
      </c>
      <c r="BO1847" s="19">
        <f t="shared" si="1594"/>
        <v>-1.8551520182688668</v>
      </c>
      <c r="BP1847" s="18">
        <f t="shared" si="1595"/>
        <v>36.922375184311896</v>
      </c>
      <c r="BQ1847" s="16">
        <f t="shared" si="1622"/>
        <v>36.968951543991317</v>
      </c>
      <c r="BR1847" s="17">
        <f t="shared" si="1596"/>
        <v>1.626377020131754</v>
      </c>
      <c r="BS1847" s="18">
        <f t="shared" si="1597"/>
        <v>6.0820964380339237</v>
      </c>
      <c r="BT1847" s="17">
        <f t="shared" si="1623"/>
        <v>0.36890699332060173</v>
      </c>
      <c r="BU1847" s="17">
        <f t="shared" si="1598"/>
        <v>0.95386622655409392</v>
      </c>
      <c r="BV1847" s="17">
        <f t="shared" si="1599"/>
        <v>8.4837040167814182E-2</v>
      </c>
      <c r="BW1847" s="17">
        <f t="shared" si="1624"/>
        <v>3.2810656818818174E-2</v>
      </c>
      <c r="BX1847" s="11">
        <f t="shared" si="1625"/>
        <v>11.243511379784978</v>
      </c>
      <c r="BY1847" s="15">
        <f t="shared" si="1626"/>
        <v>-1.3860898488533562</v>
      </c>
      <c r="BZ1847" s="15">
        <f t="shared" si="1627"/>
        <v>-1.1883637392942461</v>
      </c>
    </row>
    <row r="1848" spans="9:78" x14ac:dyDescent="0.3">
      <c r="I1848" s="11">
        <f t="shared" si="1600"/>
        <v>3.6779999999998165</v>
      </c>
      <c r="J1848" s="15">
        <f t="shared" si="1601"/>
        <v>1.3786162820729706</v>
      </c>
      <c r="K1848" s="15">
        <f t="shared" si="1602"/>
        <v>147.06606477304092</v>
      </c>
      <c r="L1848" s="15">
        <f t="shared" si="1607"/>
        <v>-2.8728114308020314</v>
      </c>
      <c r="M1848" s="15">
        <f t="shared" si="1603"/>
        <v>-1.8527255443059021</v>
      </c>
      <c r="N1848" s="15">
        <f t="shared" si="1604"/>
        <v>36.920064075717328</v>
      </c>
      <c r="O1848" s="23"/>
      <c r="P1848" s="23"/>
      <c r="Q1848" s="23"/>
      <c r="R1848" s="23"/>
      <c r="S1848" s="23"/>
      <c r="T1848" s="23"/>
      <c r="U1848" s="23"/>
      <c r="V1848" s="11"/>
      <c r="Z1848" s="15">
        <f t="shared" si="1572"/>
        <v>36.966521655378898</v>
      </c>
      <c r="AA1848" s="16">
        <f t="shared" si="1605"/>
        <v>25.204439862027129</v>
      </c>
      <c r="AB1848" s="17">
        <f t="shared" si="1573"/>
        <v>1.6261632307241405</v>
      </c>
      <c r="AC1848" s="18">
        <f t="shared" si="1574"/>
        <v>6.0828114308020318</v>
      </c>
      <c r="AD1848" s="17">
        <f t="shared" si="1575"/>
        <v>0.4564820055799178</v>
      </c>
      <c r="AE1848" s="17">
        <f t="shared" si="1576"/>
        <v>1.1801498457253963</v>
      </c>
      <c r="AF1848" s="17">
        <f t="shared" si="1606"/>
        <v>9.0058499070132705E-2</v>
      </c>
      <c r="AG1848" s="17">
        <f t="shared" si="1608"/>
        <v>3.4834630893657771E-2</v>
      </c>
      <c r="AH1848" s="11">
        <f t="shared" si="1609"/>
        <v>13.104258431026695</v>
      </c>
      <c r="AI1848" s="15">
        <f t="shared" si="1577"/>
        <v>5.8936442104288824</v>
      </c>
      <c r="AJ1848" s="15">
        <f t="shared" si="1578"/>
        <v>-0.99087470937734079</v>
      </c>
      <c r="AL1848" s="18">
        <f t="shared" si="1579"/>
        <v>-2.8728114308020314</v>
      </c>
      <c r="AM1848" s="19">
        <f t="shared" si="1580"/>
        <v>-1.8468319000954732</v>
      </c>
      <c r="AN1848" s="18">
        <f t="shared" si="1581"/>
        <v>36.920064075717328</v>
      </c>
      <c r="AO1848" s="16">
        <f t="shared" si="1610"/>
        <v>36.966226740394852</v>
      </c>
      <c r="AP1848" s="17">
        <f t="shared" si="1582"/>
        <v>1.6261372841125175</v>
      </c>
      <c r="AQ1848" s="18">
        <f t="shared" si="1583"/>
        <v>6.0828114308020318</v>
      </c>
      <c r="AR1848" s="17">
        <f t="shared" si="1611"/>
        <v>0.36895550557991785</v>
      </c>
      <c r="AS1848" s="17">
        <f t="shared" si="1584"/>
        <v>0.95385103943098315</v>
      </c>
      <c r="AT1848" s="17">
        <f t="shared" si="1585"/>
        <v>8.4827125960182659E-2</v>
      </c>
      <c r="AU1848" s="17">
        <f t="shared" si="1612"/>
        <v>3.2811659107905317E-2</v>
      </c>
      <c r="AV1848" s="11">
        <f t="shared" si="1613"/>
        <v>11.244646433956927</v>
      </c>
      <c r="AW1848" s="15">
        <f t="shared" si="1614"/>
        <v>-1.3865790250478043</v>
      </c>
      <c r="AX1848" s="15">
        <f t="shared" si="1615"/>
        <v>-1.1876854483888521</v>
      </c>
      <c r="AZ1848" s="18">
        <f t="shared" si="1586"/>
        <v>-2.8728114308020314</v>
      </c>
      <c r="BA1848" s="19">
        <f t="shared" si="1587"/>
        <v>-1.8541121233309499</v>
      </c>
      <c r="BB1848" s="18">
        <f t="shared" si="1588"/>
        <v>36.920064075717328</v>
      </c>
      <c r="BC1848" s="16">
        <f t="shared" si="1616"/>
        <v>36.966591175289018</v>
      </c>
      <c r="BD1848" s="17">
        <f t="shared" si="1589"/>
        <v>1.6261693471139378</v>
      </c>
      <c r="BE1848" s="18">
        <f t="shared" si="1590"/>
        <v>6.0828114308020318</v>
      </c>
      <c r="BF1848" s="17">
        <f t="shared" si="1617"/>
        <v>0.36895550557991785</v>
      </c>
      <c r="BG1848" s="17">
        <f t="shared" si="1591"/>
        <v>0.95386984677740516</v>
      </c>
      <c r="BH1848" s="17">
        <f t="shared" si="1592"/>
        <v>8.482879852023445E-2</v>
      </c>
      <c r="BI1848" s="17">
        <f t="shared" si="1618"/>
        <v>3.2811659107905317E-2</v>
      </c>
      <c r="BJ1848" s="11">
        <f t="shared" si="1619"/>
        <v>11.244646433956927</v>
      </c>
      <c r="BK1848" s="15">
        <f t="shared" si="1620"/>
        <v>-1.3859719808996289</v>
      </c>
      <c r="BL1848" s="15">
        <f t="shared" si="1621"/>
        <v>-1.1877088663133968</v>
      </c>
      <c r="BN1848" s="18">
        <f t="shared" si="1593"/>
        <v>-2.8728114308020314</v>
      </c>
      <c r="BO1848" s="19">
        <f t="shared" si="1594"/>
        <v>-1.8554974882677013</v>
      </c>
      <c r="BP1848" s="18">
        <f t="shared" si="1595"/>
        <v>36.920064075717328</v>
      </c>
      <c r="BQ1848" s="16">
        <f t="shared" si="1622"/>
        <v>36.966660686137729</v>
      </c>
      <c r="BR1848" s="17">
        <f t="shared" si="1596"/>
        <v>1.6261754627180085</v>
      </c>
      <c r="BS1848" s="18">
        <f t="shared" si="1597"/>
        <v>6.0828114308020318</v>
      </c>
      <c r="BT1848" s="17">
        <f t="shared" si="1623"/>
        <v>0.36895550557991785</v>
      </c>
      <c r="BU1848" s="17">
        <f t="shared" si="1598"/>
        <v>0.95387343403621583</v>
      </c>
      <c r="BV1848" s="17">
        <f t="shared" si="1599"/>
        <v>8.4829117539496804E-2</v>
      </c>
      <c r="BW1848" s="17">
        <f t="shared" si="1624"/>
        <v>3.2811659107905317E-2</v>
      </c>
      <c r="BX1848" s="11">
        <f t="shared" si="1625"/>
        <v>11.244646433956927</v>
      </c>
      <c r="BY1848" s="15">
        <f t="shared" si="1626"/>
        <v>-1.3858561950561541</v>
      </c>
      <c r="BZ1848" s="15">
        <f t="shared" si="1627"/>
        <v>-1.1877133329805318</v>
      </c>
    </row>
    <row r="1849" spans="9:78" x14ac:dyDescent="0.3">
      <c r="I1849" s="11">
        <f t="shared" si="1600"/>
        <v>3.6799999999998163</v>
      </c>
      <c r="J1849" s="15">
        <f t="shared" si="1601"/>
        <v>1.3749104852130269</v>
      </c>
      <c r="K1849" s="15">
        <f t="shared" si="1602"/>
        <v>147.13990259140013</v>
      </c>
      <c r="L1849" s="15">
        <f t="shared" si="1607"/>
        <v>-2.8735261530160026</v>
      </c>
      <c r="M1849" s="15">
        <f t="shared" si="1603"/>
        <v>-1.853071315638076</v>
      </c>
      <c r="N1849" s="15">
        <f t="shared" si="1604"/>
        <v>36.917754283493409</v>
      </c>
      <c r="O1849" s="23"/>
      <c r="P1849" s="23"/>
      <c r="Q1849" s="23"/>
      <c r="R1849" s="23"/>
      <c r="S1849" s="23"/>
      <c r="T1849" s="23"/>
      <c r="U1849" s="23"/>
      <c r="V1849" s="11"/>
      <c r="Z1849" s="15">
        <f t="shared" si="1572"/>
        <v>36.964232098573838</v>
      </c>
      <c r="AA1849" s="16">
        <f t="shared" si="1605"/>
        <v>25.202878800985417</v>
      </c>
      <c r="AB1849" s="17">
        <f t="shared" si="1573"/>
        <v>1.6259618010183114</v>
      </c>
      <c r="AC1849" s="18">
        <f t="shared" si="1574"/>
        <v>6.0835261530160025</v>
      </c>
      <c r="AD1849" s="17">
        <f t="shared" si="1575"/>
        <v>0.4565304994821357</v>
      </c>
      <c r="AE1849" s="17">
        <f t="shared" si="1576"/>
        <v>1.1801290193287166</v>
      </c>
      <c r="AF1849" s="17">
        <f t="shared" si="1606"/>
        <v>9.0050548413872403E-2</v>
      </c>
      <c r="AG1849" s="17">
        <f t="shared" si="1608"/>
        <v>3.4835870631679033E-2</v>
      </c>
      <c r="AH1849" s="11">
        <f t="shared" si="1609"/>
        <v>13.10518414507419</v>
      </c>
      <c r="AI1849" s="15">
        <f t="shared" si="1577"/>
        <v>5.8929745180792779</v>
      </c>
      <c r="AJ1849" s="15">
        <f t="shared" si="1578"/>
        <v>-0.99017795251159635</v>
      </c>
      <c r="AL1849" s="18">
        <f t="shared" si="1579"/>
        <v>-2.8735261530160026</v>
      </c>
      <c r="AM1849" s="19">
        <f t="shared" si="1580"/>
        <v>-1.8471783411199967</v>
      </c>
      <c r="AN1849" s="18">
        <f t="shared" si="1581"/>
        <v>36.917754283493409</v>
      </c>
      <c r="AO1849" s="16">
        <f t="shared" si="1610"/>
        <v>36.963937143657994</v>
      </c>
      <c r="AP1849" s="17">
        <f t="shared" si="1582"/>
        <v>1.6259358525007561</v>
      </c>
      <c r="AQ1849" s="18">
        <f t="shared" si="1583"/>
        <v>6.0835261530160025</v>
      </c>
      <c r="AR1849" s="17">
        <f t="shared" si="1611"/>
        <v>0.36900399948213575</v>
      </c>
      <c r="AS1849" s="17">
        <f t="shared" si="1584"/>
        <v>0.95385823922762314</v>
      </c>
      <c r="AT1849" s="17">
        <f t="shared" si="1585"/>
        <v>8.481920855141771E-2</v>
      </c>
      <c r="AU1849" s="17">
        <f t="shared" si="1612"/>
        <v>3.2812661149445276E-2</v>
      </c>
      <c r="AV1849" s="11">
        <f t="shared" si="1613"/>
        <v>11.245780944175998</v>
      </c>
      <c r="AW1849" s="15">
        <f t="shared" si="1614"/>
        <v>-1.3863456271851846</v>
      </c>
      <c r="AX1849" s="15">
        <f t="shared" si="1615"/>
        <v>-1.187035370948933</v>
      </c>
      <c r="AZ1849" s="18">
        <f t="shared" si="1586"/>
        <v>-2.8735261530160026</v>
      </c>
      <c r="BA1849" s="19">
        <f t="shared" si="1587"/>
        <v>-1.8544576612652612</v>
      </c>
      <c r="BB1849" s="18">
        <f t="shared" si="1588"/>
        <v>36.917754283493409</v>
      </c>
      <c r="BC1849" s="16">
        <f t="shared" si="1616"/>
        <v>36.964301624051025</v>
      </c>
      <c r="BD1849" s="17">
        <f t="shared" si="1589"/>
        <v>1.6259679175190476</v>
      </c>
      <c r="BE1849" s="18">
        <f t="shared" si="1590"/>
        <v>6.0835261530160025</v>
      </c>
      <c r="BF1849" s="17">
        <f t="shared" si="1617"/>
        <v>0.36900399948213575</v>
      </c>
      <c r="BG1849" s="17">
        <f t="shared" si="1591"/>
        <v>0.95387705022920188</v>
      </c>
      <c r="BH1849" s="17">
        <f t="shared" si="1592"/>
        <v>8.4820881267761036E-2</v>
      </c>
      <c r="BI1849" s="17">
        <f t="shared" si="1618"/>
        <v>3.2812661149445276E-2</v>
      </c>
      <c r="BJ1849" s="11">
        <f t="shared" si="1619"/>
        <v>11.245780944175998</v>
      </c>
      <c r="BK1849" s="15">
        <f t="shared" si="1620"/>
        <v>-1.3857384650397049</v>
      </c>
      <c r="BL1849" s="15">
        <f t="shared" si="1621"/>
        <v>-1.1870587804277413</v>
      </c>
      <c r="BN1849" s="18">
        <f t="shared" si="1593"/>
        <v>-2.8735261530160026</v>
      </c>
      <c r="BO1849" s="19">
        <f t="shared" si="1594"/>
        <v>-1.8558427925681555</v>
      </c>
      <c r="BP1849" s="18">
        <f t="shared" si="1595"/>
        <v>36.917754283493409</v>
      </c>
      <c r="BQ1849" s="16">
        <f t="shared" si="1622"/>
        <v>36.96437114042552</v>
      </c>
      <c r="BR1849" s="17">
        <f t="shared" si="1596"/>
        <v>1.6259740332304764</v>
      </c>
      <c r="BS1849" s="18">
        <f t="shared" si="1597"/>
        <v>6.0835261530160025</v>
      </c>
      <c r="BT1849" s="17">
        <f t="shared" si="1623"/>
        <v>0.36900399948213575</v>
      </c>
      <c r="BU1849" s="17">
        <f t="shared" si="1598"/>
        <v>0.95388063802248779</v>
      </c>
      <c r="BV1849" s="17">
        <f t="shared" si="1599"/>
        <v>8.4821200302366451E-2</v>
      </c>
      <c r="BW1849" s="17">
        <f t="shared" si="1624"/>
        <v>3.2812661149445276E-2</v>
      </c>
      <c r="BX1849" s="11">
        <f t="shared" si="1625"/>
        <v>11.245780944175998</v>
      </c>
      <c r="BY1849" s="15">
        <f t="shared" si="1626"/>
        <v>-1.3856226619411884</v>
      </c>
      <c r="BZ1849" s="15">
        <f t="shared" si="1627"/>
        <v>-1.1870632452814893</v>
      </c>
    </row>
    <row r="1850" spans="9:78" x14ac:dyDescent="0.3">
      <c r="I1850" s="11">
        <f t="shared" si="1600"/>
        <v>3.6819999999998161</v>
      </c>
      <c r="J1850" s="15">
        <f t="shared" si="1601"/>
        <v>1.3712039969763083</v>
      </c>
      <c r="K1850" s="15">
        <f t="shared" si="1602"/>
        <v>147.21373579149062</v>
      </c>
      <c r="L1850" s="15">
        <f t="shared" si="1607"/>
        <v>-2.8742406046777367</v>
      </c>
      <c r="M1850" s="15">
        <f t="shared" si="1603"/>
        <v>-1.8534169210808467</v>
      </c>
      <c r="N1850" s="15">
        <f t="shared" si="1604"/>
        <v>36.915445806993226</v>
      </c>
      <c r="O1850" s="23"/>
      <c r="P1850" s="23"/>
      <c r="Q1850" s="23"/>
      <c r="R1850" s="23"/>
      <c r="S1850" s="23"/>
      <c r="T1850" s="23"/>
      <c r="U1850" s="23"/>
      <c r="V1850" s="11"/>
      <c r="Z1850" s="15">
        <f t="shared" si="1572"/>
        <v>36.961943853271606</v>
      </c>
      <c r="AA1850" s="16">
        <f t="shared" si="1605"/>
        <v>25.201318634149942</v>
      </c>
      <c r="AB1850" s="17">
        <f t="shared" si="1573"/>
        <v>1.6257604991607593</v>
      </c>
      <c r="AC1850" s="18">
        <f t="shared" si="1574"/>
        <v>6.0842406046777366</v>
      </c>
      <c r="AD1850" s="17">
        <f t="shared" si="1575"/>
        <v>0.45657897502738437</v>
      </c>
      <c r="AE1850" s="17">
        <f t="shared" si="1576"/>
        <v>1.1801082072286617</v>
      </c>
      <c r="AF1850" s="17">
        <f t="shared" si="1606"/>
        <v>9.0042603171682695E-2</v>
      </c>
      <c r="AG1850" s="17">
        <f t="shared" si="1608"/>
        <v>3.4837110032028176E-2</v>
      </c>
      <c r="AH1850" s="11">
        <f t="shared" si="1609"/>
        <v>13.106109393334281</v>
      </c>
      <c r="AI1850" s="15">
        <f t="shared" si="1577"/>
        <v>5.8923052777336169</v>
      </c>
      <c r="AJ1850" s="15">
        <f t="shared" si="1578"/>
        <v>-0.98948154316602355</v>
      </c>
      <c r="AL1850" s="18">
        <f t="shared" si="1579"/>
        <v>-2.8742406046777367</v>
      </c>
      <c r="AM1850" s="19">
        <f t="shared" si="1580"/>
        <v>-1.8475246158031131</v>
      </c>
      <c r="AN1850" s="18">
        <f t="shared" si="1581"/>
        <v>36.915445806993226</v>
      </c>
      <c r="AO1850" s="16">
        <f t="shared" si="1610"/>
        <v>36.961648858445862</v>
      </c>
      <c r="AP1850" s="17">
        <f t="shared" si="1582"/>
        <v>1.6257345487387123</v>
      </c>
      <c r="AQ1850" s="18">
        <f t="shared" si="1583"/>
        <v>6.0842406046777366</v>
      </c>
      <c r="AR1850" s="17">
        <f t="shared" si="1611"/>
        <v>0.36905247502738442</v>
      </c>
      <c r="AS1850" s="17">
        <f t="shared" si="1584"/>
        <v>0.95386543553187553</v>
      </c>
      <c r="AT1850" s="17">
        <f t="shared" si="1585"/>
        <v>8.4811296530326999E-2</v>
      </c>
      <c r="AU1850" s="17">
        <f t="shared" si="1612"/>
        <v>3.2813662943291175E-2</v>
      </c>
      <c r="AV1850" s="11">
        <f t="shared" si="1613"/>
        <v>11.24691491057197</v>
      </c>
      <c r="AW1850" s="15">
        <f t="shared" si="1614"/>
        <v>-1.3861123498830952</v>
      </c>
      <c r="AX1850" s="15">
        <f t="shared" si="1615"/>
        <v>-1.1863856120115268</v>
      </c>
      <c r="AZ1850" s="18">
        <f t="shared" si="1586"/>
        <v>-2.8742406046777367</v>
      </c>
      <c r="BA1850" s="19">
        <f t="shared" si="1587"/>
        <v>-1.8548030334307297</v>
      </c>
      <c r="BB1850" s="18">
        <f t="shared" si="1588"/>
        <v>36.915445806993226</v>
      </c>
      <c r="BC1850" s="16">
        <f t="shared" si="1616"/>
        <v>36.962013384309536</v>
      </c>
      <c r="BD1850" s="17">
        <f t="shared" si="1589"/>
        <v>1.6257666157720341</v>
      </c>
      <c r="BE1850" s="18">
        <f t="shared" si="1590"/>
        <v>6.0842406046777366</v>
      </c>
      <c r="BF1850" s="17">
        <f t="shared" si="1617"/>
        <v>0.36905247502738442</v>
      </c>
      <c r="BG1850" s="17">
        <f t="shared" si="1591"/>
        <v>0.95388425018690592</v>
      </c>
      <c r="BH1850" s="17">
        <f t="shared" si="1592"/>
        <v>8.4812969402859609E-2</v>
      </c>
      <c r="BI1850" s="17">
        <f t="shared" si="1618"/>
        <v>3.2813662943291175E-2</v>
      </c>
      <c r="BJ1850" s="11">
        <f t="shared" si="1619"/>
        <v>11.24691491057197</v>
      </c>
      <c r="BK1850" s="15">
        <f t="shared" si="1620"/>
        <v>-1.3855050697954951</v>
      </c>
      <c r="BL1850" s="15">
        <f t="shared" si="1621"/>
        <v>-1.1864090130439908</v>
      </c>
      <c r="BN1850" s="18">
        <f t="shared" si="1593"/>
        <v>-2.8742406046777367</v>
      </c>
      <c r="BO1850" s="19">
        <f t="shared" si="1594"/>
        <v>-1.8561879312204377</v>
      </c>
      <c r="BP1850" s="18">
        <f t="shared" si="1595"/>
        <v>36.915445806993226</v>
      </c>
      <c r="BQ1850" s="16">
        <f t="shared" si="1622"/>
        <v>36.962082906203513</v>
      </c>
      <c r="BR1850" s="17">
        <f t="shared" si="1596"/>
        <v>1.625772731590424</v>
      </c>
      <c r="BS1850" s="18">
        <f t="shared" si="1597"/>
        <v>6.0842406046777366</v>
      </c>
      <c r="BT1850" s="17">
        <f t="shared" si="1623"/>
        <v>0.36905247502738442</v>
      </c>
      <c r="BU1850" s="17">
        <f t="shared" si="1598"/>
        <v>0.95388783851427272</v>
      </c>
      <c r="BV1850" s="17">
        <f t="shared" si="1599"/>
        <v>8.4813288452785324E-2</v>
      </c>
      <c r="BW1850" s="17">
        <f t="shared" si="1624"/>
        <v>3.2813662943291175E-2</v>
      </c>
      <c r="BX1850" s="11">
        <f t="shared" si="1625"/>
        <v>11.24691491057197</v>
      </c>
      <c r="BY1850" s="15">
        <f t="shared" si="1626"/>
        <v>-1.3853892494546896</v>
      </c>
      <c r="BZ1850" s="15">
        <f t="shared" si="1627"/>
        <v>-1.1864134760843743</v>
      </c>
    </row>
    <row r="1851" spans="9:78" x14ac:dyDescent="0.3">
      <c r="I1851" s="11">
        <f t="shared" si="1600"/>
        <v>3.6839999999998159</v>
      </c>
      <c r="J1851" s="15">
        <f t="shared" si="1601"/>
        <v>1.3674968176945435</v>
      </c>
      <c r="K1851" s="15">
        <f t="shared" si="1602"/>
        <v>147.28756437594316</v>
      </c>
      <c r="L1851" s="15">
        <f t="shared" si="1607"/>
        <v>-2.8749547857892352</v>
      </c>
      <c r="M1851" s="15">
        <f t="shared" si="1603"/>
        <v>-1.8537623606845395</v>
      </c>
      <c r="N1851" s="15">
        <f t="shared" si="1604"/>
        <v>36.913138645570108</v>
      </c>
      <c r="O1851" s="23"/>
      <c r="P1851" s="23"/>
      <c r="Q1851" s="23"/>
      <c r="R1851" s="23"/>
      <c r="S1851" s="23"/>
      <c r="T1851" s="23"/>
      <c r="U1851" s="23"/>
      <c r="V1851" s="11"/>
      <c r="Z1851" s="15">
        <f t="shared" si="1572"/>
        <v>36.95965691882126</v>
      </c>
      <c r="AA1851" s="16">
        <f t="shared" si="1605"/>
        <v>25.199759361076875</v>
      </c>
      <c r="AB1851" s="17">
        <f t="shared" si="1573"/>
        <v>1.6255593250727971</v>
      </c>
      <c r="AC1851" s="18">
        <f t="shared" si="1574"/>
        <v>6.0849547857892352</v>
      </c>
      <c r="AD1851" s="17">
        <f t="shared" si="1575"/>
        <v>0.4566274322157996</v>
      </c>
      <c r="AE1851" s="17">
        <f t="shared" si="1576"/>
        <v>1.1800874094156433</v>
      </c>
      <c r="AF1851" s="17">
        <f t="shared" si="1606"/>
        <v>9.0034663339907936E-2</v>
      </c>
      <c r="AG1851" s="17">
        <f t="shared" si="1608"/>
        <v>3.4838349094559171E-2</v>
      </c>
      <c r="AH1851" s="11">
        <f t="shared" si="1609"/>
        <v>13.107034175942417</v>
      </c>
      <c r="AI1851" s="15">
        <f t="shared" si="1577"/>
        <v>5.8916364890937372</v>
      </c>
      <c r="AJ1851" s="15">
        <f t="shared" si="1578"/>
        <v>-0.98878548121048204</v>
      </c>
      <c r="AL1851" s="18">
        <f t="shared" si="1579"/>
        <v>-2.8749547857892352</v>
      </c>
      <c r="AM1851" s="19">
        <f t="shared" si="1580"/>
        <v>-1.8478707241954457</v>
      </c>
      <c r="AN1851" s="18">
        <f t="shared" si="1581"/>
        <v>36.913138645570108</v>
      </c>
      <c r="AO1851" s="16">
        <f t="shared" si="1610"/>
        <v>36.959361884107523</v>
      </c>
      <c r="AP1851" s="17">
        <f t="shared" si="1582"/>
        <v>1.6255333727476999</v>
      </c>
      <c r="AQ1851" s="18">
        <f t="shared" si="1583"/>
        <v>6.0849547857892352</v>
      </c>
      <c r="AR1851" s="17">
        <f t="shared" si="1611"/>
        <v>0.36910093221579954</v>
      </c>
      <c r="AS1851" s="17">
        <f t="shared" si="1584"/>
        <v>0.95387262834510134</v>
      </c>
      <c r="AT1851" s="17">
        <f t="shared" si="1585"/>
        <v>8.4803389893275044E-2</v>
      </c>
      <c r="AU1851" s="17">
        <f t="shared" si="1612"/>
        <v>3.2814664489296305E-2</v>
      </c>
      <c r="AV1851" s="11">
        <f t="shared" si="1613"/>
        <v>11.248048333274753</v>
      </c>
      <c r="AW1851" s="15">
        <f t="shared" si="1614"/>
        <v>-1.3858791930878376</v>
      </c>
      <c r="AX1851" s="15">
        <f t="shared" si="1615"/>
        <v>-1.1857361714639034</v>
      </c>
      <c r="AZ1851" s="18">
        <f t="shared" si="1586"/>
        <v>-2.8749547857892352</v>
      </c>
      <c r="BA1851" s="19">
        <f t="shared" si="1587"/>
        <v>-1.8551482398776273</v>
      </c>
      <c r="BB1851" s="18">
        <f t="shared" si="1588"/>
        <v>36.913138645570108</v>
      </c>
      <c r="BC1851" s="16">
        <f t="shared" si="1616"/>
        <v>36.95972645541363</v>
      </c>
      <c r="BD1851" s="17">
        <f t="shared" si="1589"/>
        <v>1.6255654417942127</v>
      </c>
      <c r="BE1851" s="18">
        <f t="shared" si="1590"/>
        <v>6.0849547857892352</v>
      </c>
      <c r="BF1851" s="17">
        <f t="shared" si="1617"/>
        <v>0.36910093221579954</v>
      </c>
      <c r="BG1851" s="17">
        <f t="shared" si="1591"/>
        <v>0.95389144665187908</v>
      </c>
      <c r="BH1851" s="17">
        <f t="shared" si="1592"/>
        <v>8.4805062921894783E-2</v>
      </c>
      <c r="BI1851" s="17">
        <f t="shared" si="1618"/>
        <v>3.2814664489296305E-2</v>
      </c>
      <c r="BJ1851" s="11">
        <f t="shared" si="1619"/>
        <v>11.248048333274753</v>
      </c>
      <c r="BK1851" s="15">
        <f t="shared" si="1620"/>
        <v>-1.3852717951132694</v>
      </c>
      <c r="BL1851" s="15">
        <f t="shared" si="1621"/>
        <v>-1.1857595640494216</v>
      </c>
      <c r="BN1851" s="18">
        <f t="shared" si="1593"/>
        <v>-2.8749547857892352</v>
      </c>
      <c r="BO1851" s="19">
        <f t="shared" si="1594"/>
        <v>-1.856532904274766</v>
      </c>
      <c r="BP1851" s="18">
        <f t="shared" si="1595"/>
        <v>36.913138645570108</v>
      </c>
      <c r="BQ1851" s="16">
        <f t="shared" si="1622"/>
        <v>36.959795982820793</v>
      </c>
      <c r="BR1851" s="17">
        <f t="shared" si="1596"/>
        <v>1.6255715577191658</v>
      </c>
      <c r="BS1851" s="18">
        <f t="shared" si="1597"/>
        <v>6.0849547857892352</v>
      </c>
      <c r="BT1851" s="17">
        <f t="shared" si="1623"/>
        <v>0.36910093221579954</v>
      </c>
      <c r="BU1851" s="17">
        <f t="shared" si="1598"/>
        <v>0.95389503551293087</v>
      </c>
      <c r="BV1851" s="17">
        <f t="shared" si="1599"/>
        <v>8.4805381987117956E-2</v>
      </c>
      <c r="BW1851" s="17">
        <f t="shared" si="1624"/>
        <v>3.2814664489296305E-2</v>
      </c>
      <c r="BX1851" s="11">
        <f t="shared" si="1625"/>
        <v>11.248048333274753</v>
      </c>
      <c r="BY1851" s="15">
        <f t="shared" si="1626"/>
        <v>-1.385155957542991</v>
      </c>
      <c r="BZ1851" s="15">
        <f t="shared" si="1627"/>
        <v>-1.1857640252764623</v>
      </c>
    </row>
    <row r="1852" spans="9:78" x14ac:dyDescent="0.3">
      <c r="I1852" s="11">
        <f t="shared" si="1600"/>
        <v>3.6859999999998156</v>
      </c>
      <c r="J1852" s="15">
        <f t="shared" si="1601"/>
        <v>1.3637889476993599</v>
      </c>
      <c r="K1852" s="15">
        <f t="shared" si="1602"/>
        <v>147.3613883473873</v>
      </c>
      <c r="L1852" s="15">
        <f t="shared" si="1607"/>
        <v>-2.8756686963526081</v>
      </c>
      <c r="M1852" s="15">
        <f t="shared" si="1603"/>
        <v>-1.85410763449949</v>
      </c>
      <c r="N1852" s="15">
        <f t="shared" si="1604"/>
        <v>36.910832798577601</v>
      </c>
      <c r="O1852" s="23"/>
      <c r="P1852" s="23"/>
      <c r="Q1852" s="23"/>
      <c r="R1852" s="23"/>
      <c r="S1852" s="23"/>
      <c r="T1852" s="23"/>
      <c r="U1852" s="23"/>
      <c r="V1852" s="11"/>
      <c r="Z1852" s="15">
        <f t="shared" si="1572"/>
        <v>36.957371294572091</v>
      </c>
      <c r="AA1852" s="16">
        <f t="shared" si="1605"/>
        <v>25.198200981322554</v>
      </c>
      <c r="AB1852" s="17">
        <f t="shared" si="1573"/>
        <v>1.625358278675785</v>
      </c>
      <c r="AC1852" s="18">
        <f t="shared" si="1574"/>
        <v>6.0856686963526077</v>
      </c>
      <c r="AD1852" s="17">
        <f t="shared" si="1575"/>
        <v>0.45667587104752438</v>
      </c>
      <c r="AE1852" s="17">
        <f t="shared" si="1576"/>
        <v>1.180066625880078</v>
      </c>
      <c r="AF1852" s="17">
        <f t="shared" si="1606"/>
        <v>9.0026728914894813E-2</v>
      </c>
      <c r="AG1852" s="17">
        <f t="shared" si="1608"/>
        <v>3.4839587819126223E-2</v>
      </c>
      <c r="AH1852" s="11">
        <f t="shared" si="1609"/>
        <v>13.107958493034142</v>
      </c>
      <c r="AI1852" s="15">
        <f t="shared" si="1577"/>
        <v>5.8909681518616583</v>
      </c>
      <c r="AJ1852" s="15">
        <f t="shared" si="1578"/>
        <v>-0.98808976651485392</v>
      </c>
      <c r="AL1852" s="18">
        <f t="shared" si="1579"/>
        <v>-2.8756686963526081</v>
      </c>
      <c r="AM1852" s="19">
        <f t="shared" si="1580"/>
        <v>-1.8482166663476283</v>
      </c>
      <c r="AN1852" s="18">
        <f t="shared" si="1581"/>
        <v>36.910832798577601</v>
      </c>
      <c r="AO1852" s="16">
        <f t="shared" si="1610"/>
        <v>36.95707621999226</v>
      </c>
      <c r="AP1852" s="17">
        <f t="shared" si="1582"/>
        <v>1.6253323244490778</v>
      </c>
      <c r="AQ1852" s="18">
        <f t="shared" si="1583"/>
        <v>6.0856686963526077</v>
      </c>
      <c r="AR1852" s="17">
        <f t="shared" si="1611"/>
        <v>0.36914937104752443</v>
      </c>
      <c r="AS1852" s="17">
        <f t="shared" si="1584"/>
        <v>0.95387981766866148</v>
      </c>
      <c r="AT1852" s="17">
        <f t="shared" si="1585"/>
        <v>8.4795488636628724E-2</v>
      </c>
      <c r="AU1852" s="17">
        <f t="shared" si="1612"/>
        <v>3.2815665787314201E-2</v>
      </c>
      <c r="AV1852" s="11">
        <f t="shared" si="1613"/>
        <v>11.249181212414385</v>
      </c>
      <c r="AW1852" s="15">
        <f t="shared" si="1614"/>
        <v>-1.3856461567457241</v>
      </c>
      <c r="AX1852" s="15">
        <f t="shared" si="1615"/>
        <v>-1.1850870491933423</v>
      </c>
      <c r="AZ1852" s="18">
        <f t="shared" si="1586"/>
        <v>-2.8756686963526081</v>
      </c>
      <c r="BA1852" s="19">
        <f t="shared" si="1587"/>
        <v>-1.8554932806562356</v>
      </c>
      <c r="BB1852" s="18">
        <f t="shared" si="1588"/>
        <v>36.910832798577601</v>
      </c>
      <c r="BC1852" s="16">
        <f t="shared" si="1616"/>
        <v>36.9574408367126</v>
      </c>
      <c r="BD1852" s="17">
        <f t="shared" si="1589"/>
        <v>1.6253643955069434</v>
      </c>
      <c r="BE1852" s="18">
        <f t="shared" si="1590"/>
        <v>6.0856686963526077</v>
      </c>
      <c r="BF1852" s="17">
        <f t="shared" si="1617"/>
        <v>0.36914937104752443</v>
      </c>
      <c r="BG1852" s="17">
        <f t="shared" si="1591"/>
        <v>0.9538986396254816</v>
      </c>
      <c r="BH1852" s="17">
        <f t="shared" si="1592"/>
        <v>8.4797161821233438E-2</v>
      </c>
      <c r="BI1852" s="17">
        <f t="shared" si="1618"/>
        <v>3.2815665787314201E-2</v>
      </c>
      <c r="BJ1852" s="11">
        <f t="shared" si="1619"/>
        <v>11.249181212414385</v>
      </c>
      <c r="BK1852" s="15">
        <f t="shared" si="1620"/>
        <v>-1.3850386409393651</v>
      </c>
      <c r="BL1852" s="15">
        <f t="shared" si="1621"/>
        <v>-1.1851104333313183</v>
      </c>
      <c r="BN1852" s="18">
        <f t="shared" si="1593"/>
        <v>-2.8756686963526081</v>
      </c>
      <c r="BO1852" s="19">
        <f t="shared" si="1594"/>
        <v>-1.8568777117813688</v>
      </c>
      <c r="BP1852" s="18">
        <f t="shared" si="1595"/>
        <v>36.910832798577601</v>
      </c>
      <c r="BQ1852" s="16">
        <f t="shared" si="1622"/>
        <v>36.957510369626661</v>
      </c>
      <c r="BR1852" s="17">
        <f t="shared" si="1596"/>
        <v>1.6253705115380639</v>
      </c>
      <c r="BS1852" s="18">
        <f t="shared" si="1597"/>
        <v>6.0856686963526077</v>
      </c>
      <c r="BT1852" s="17">
        <f t="shared" si="1623"/>
        <v>0.36914937104752443</v>
      </c>
      <c r="BU1852" s="17">
        <f t="shared" si="1598"/>
        <v>0.95390222901982402</v>
      </c>
      <c r="BV1852" s="17">
        <f t="shared" si="1599"/>
        <v>8.4797480901731365E-2</v>
      </c>
      <c r="BW1852" s="17">
        <f t="shared" si="1624"/>
        <v>3.2815665787314201E-2</v>
      </c>
      <c r="BX1852" s="11">
        <f t="shared" si="1625"/>
        <v>11.249181212414385</v>
      </c>
      <c r="BY1852" s="15">
        <f t="shared" si="1626"/>
        <v>-1.3849227861523661</v>
      </c>
      <c r="BZ1852" s="15">
        <f t="shared" si="1627"/>
        <v>-1.1851148927450421</v>
      </c>
    </row>
    <row r="1853" spans="9:78" x14ac:dyDescent="0.3">
      <c r="I1853" s="11">
        <f t="shared" si="1600"/>
        <v>3.6879999999998154</v>
      </c>
      <c r="J1853" s="15">
        <f t="shared" si="1601"/>
        <v>1.3600803873222846</v>
      </c>
      <c r="K1853" s="15">
        <f t="shared" si="1602"/>
        <v>147.43520770845123</v>
      </c>
      <c r="L1853" s="15">
        <f t="shared" si="1607"/>
        <v>-2.8763823363700678</v>
      </c>
      <c r="M1853" s="15">
        <f t="shared" si="1603"/>
        <v>-1.8544527425760435</v>
      </c>
      <c r="N1853" s="15">
        <f t="shared" si="1604"/>
        <v>36.908528265369497</v>
      </c>
      <c r="O1853" s="23"/>
      <c r="P1853" s="23"/>
      <c r="Q1853" s="23"/>
      <c r="R1853" s="23"/>
      <c r="S1853" s="23"/>
      <c r="T1853" s="23"/>
      <c r="U1853" s="23"/>
      <c r="V1853" s="11"/>
      <c r="Z1853" s="15">
        <f t="shared" si="1572"/>
        <v>36.955086979873649</v>
      </c>
      <c r="AA1853" s="16">
        <f t="shared" si="1605"/>
        <v>25.196643494443492</v>
      </c>
      <c r="AB1853" s="17">
        <f t="shared" si="1573"/>
        <v>1.625157359891132</v>
      </c>
      <c r="AC1853" s="18">
        <f t="shared" si="1574"/>
        <v>6.0863823363700682</v>
      </c>
      <c r="AD1853" s="17">
        <f t="shared" si="1575"/>
        <v>0.45672429152270905</v>
      </c>
      <c r="AE1853" s="17">
        <f t="shared" si="1576"/>
        <v>1.1800458566123904</v>
      </c>
      <c r="AF1853" s="17">
        <f t="shared" si="1606"/>
        <v>9.0018799892992593E-2</v>
      </c>
      <c r="AG1853" s="17">
        <f t="shared" si="1608"/>
        <v>3.4840826205583805E-2</v>
      </c>
      <c r="AH1853" s="11">
        <f t="shared" si="1609"/>
        <v>13.108882344745075</v>
      </c>
      <c r="AI1853" s="15">
        <f t="shared" si="1577"/>
        <v>5.8903002657396382</v>
      </c>
      <c r="AJ1853" s="15">
        <f t="shared" si="1578"/>
        <v>-0.98739439894905201</v>
      </c>
      <c r="AL1853" s="18">
        <f t="shared" si="1579"/>
        <v>-2.8763823363700678</v>
      </c>
      <c r="AM1853" s="19">
        <f t="shared" si="1580"/>
        <v>-1.848562442310304</v>
      </c>
      <c r="AN1853" s="18">
        <f t="shared" si="1581"/>
        <v>36.908528265369497</v>
      </c>
      <c r="AO1853" s="16">
        <f t="shared" si="1610"/>
        <v>36.954791865449593</v>
      </c>
      <c r="AP1853" s="17">
        <f t="shared" si="1582"/>
        <v>1.6251314037642524</v>
      </c>
      <c r="AQ1853" s="18">
        <f t="shared" si="1583"/>
        <v>6.0863823363700682</v>
      </c>
      <c r="AR1853" s="17">
        <f t="shared" si="1611"/>
        <v>0.3691977915227091</v>
      </c>
      <c r="AS1853" s="17">
        <f t="shared" si="1584"/>
        <v>0.9538870035039142</v>
      </c>
      <c r="AT1853" s="17">
        <f t="shared" si="1585"/>
        <v>8.4787592756757221E-2</v>
      </c>
      <c r="AU1853" s="17">
        <f t="shared" si="1612"/>
        <v>3.2816666837198569E-2</v>
      </c>
      <c r="AV1853" s="11">
        <f t="shared" si="1613"/>
        <v>11.250313548121028</v>
      </c>
      <c r="AW1853" s="15">
        <f t="shared" si="1614"/>
        <v>-1.3854132408031603</v>
      </c>
      <c r="AX1853" s="15">
        <f t="shared" si="1615"/>
        <v>-1.1844382450871442</v>
      </c>
      <c r="AZ1853" s="18">
        <f t="shared" si="1586"/>
        <v>-2.8763823363700678</v>
      </c>
      <c r="BA1853" s="19">
        <f t="shared" si="1587"/>
        <v>-1.8558381558168466</v>
      </c>
      <c r="BB1853" s="18">
        <f t="shared" si="1588"/>
        <v>36.908528265369497</v>
      </c>
      <c r="BC1853" s="16">
        <f t="shared" si="1616"/>
        <v>36.955156527555999</v>
      </c>
      <c r="BD1853" s="17">
        <f t="shared" si="1589"/>
        <v>1.6251634768316361</v>
      </c>
      <c r="BE1853" s="18">
        <f t="shared" si="1590"/>
        <v>6.0863823363700682</v>
      </c>
      <c r="BF1853" s="17">
        <f t="shared" si="1617"/>
        <v>0.3691977915227091</v>
      </c>
      <c r="BG1853" s="17">
        <f t="shared" si="1591"/>
        <v>0.95390582910907395</v>
      </c>
      <c r="BH1853" s="17">
        <f t="shared" si="1592"/>
        <v>8.4789266097244936E-2</v>
      </c>
      <c r="BI1853" s="17">
        <f t="shared" si="1618"/>
        <v>3.2816666837198569E-2</v>
      </c>
      <c r="BJ1853" s="11">
        <f t="shared" si="1619"/>
        <v>11.250313548121028</v>
      </c>
      <c r="BK1853" s="15">
        <f t="shared" si="1620"/>
        <v>-1.3848056072201194</v>
      </c>
      <c r="BL1853" s="15">
        <f t="shared" si="1621"/>
        <v>-1.184461620776986</v>
      </c>
      <c r="BN1853" s="18">
        <f t="shared" si="1593"/>
        <v>-2.8763823363700678</v>
      </c>
      <c r="BO1853" s="19">
        <f t="shared" si="1594"/>
        <v>-1.8572223537904837</v>
      </c>
      <c r="BP1853" s="18">
        <f t="shared" si="1595"/>
        <v>36.908528265369497</v>
      </c>
      <c r="BQ1853" s="16">
        <f t="shared" si="1622"/>
        <v>36.95522606597067</v>
      </c>
      <c r="BR1853" s="17">
        <f t="shared" si="1596"/>
        <v>1.6251695929685279</v>
      </c>
      <c r="BS1853" s="18">
        <f t="shared" si="1597"/>
        <v>6.0863823363700682</v>
      </c>
      <c r="BT1853" s="17">
        <f t="shared" si="1623"/>
        <v>0.3691977915227091</v>
      </c>
      <c r="BU1853" s="17">
        <f t="shared" si="1598"/>
        <v>0.95390941903631243</v>
      </c>
      <c r="BV1853" s="17">
        <f t="shared" si="1599"/>
        <v>8.4789585192994885E-2</v>
      </c>
      <c r="BW1853" s="17">
        <f t="shared" si="1624"/>
        <v>3.2816666837198569E-2</v>
      </c>
      <c r="BX1853" s="11">
        <f t="shared" si="1625"/>
        <v>11.250313548121028</v>
      </c>
      <c r="BY1853" s="15">
        <f t="shared" si="1626"/>
        <v>-1.3846897352291627</v>
      </c>
      <c r="BZ1853" s="15">
        <f t="shared" si="1627"/>
        <v>-1.1844660783774179</v>
      </c>
    </row>
    <row r="1854" spans="9:78" x14ac:dyDescent="0.3">
      <c r="I1854" s="11">
        <f t="shared" si="1600"/>
        <v>3.6899999999998152</v>
      </c>
      <c r="J1854" s="15">
        <f t="shared" si="1601"/>
        <v>1.3563711368947444</v>
      </c>
      <c r="K1854" s="15">
        <f t="shared" si="1602"/>
        <v>147.5090224617619</v>
      </c>
      <c r="L1854" s="15">
        <f t="shared" si="1607"/>
        <v>-2.877095705843935</v>
      </c>
      <c r="M1854" s="15">
        <f t="shared" si="1603"/>
        <v>-1.8547976849645555</v>
      </c>
      <c r="N1854" s="15">
        <f t="shared" si="1604"/>
        <v>36.906225045299813</v>
      </c>
      <c r="O1854" s="23"/>
      <c r="P1854" s="23"/>
      <c r="Q1854" s="23"/>
      <c r="R1854" s="23"/>
      <c r="S1854" s="23"/>
      <c r="T1854" s="23"/>
      <c r="U1854" s="23"/>
      <c r="V1854" s="11"/>
      <c r="Z1854" s="15">
        <f t="shared" si="1572"/>
        <v>36.9528039740757</v>
      </c>
      <c r="AA1854" s="16">
        <f t="shared" si="1605"/>
        <v>25.195086899996348</v>
      </c>
      <c r="AB1854" s="17">
        <f t="shared" si="1573"/>
        <v>1.6249565686402931</v>
      </c>
      <c r="AC1854" s="18">
        <f t="shared" si="1574"/>
        <v>6.087095705843935</v>
      </c>
      <c r="AD1854" s="17">
        <f t="shared" si="1575"/>
        <v>0.45677269364151096</v>
      </c>
      <c r="AE1854" s="17">
        <f t="shared" si="1576"/>
        <v>1.1800251016030103</v>
      </c>
      <c r="AF1854" s="17">
        <f t="shared" si="1606"/>
        <v>9.0010876270552806E-2</v>
      </c>
      <c r="AG1854" s="17">
        <f t="shared" si="1608"/>
        <v>3.4842064253786616E-2</v>
      </c>
      <c r="AH1854" s="11">
        <f t="shared" si="1609"/>
        <v>13.109805731210923</v>
      </c>
      <c r="AI1854" s="15">
        <f t="shared" si="1577"/>
        <v>5.8896328304300756</v>
      </c>
      <c r="AJ1854" s="15">
        <f t="shared" si="1578"/>
        <v>-0.98669937838301003</v>
      </c>
      <c r="AL1854" s="18">
        <f t="shared" si="1579"/>
        <v>-2.877095705843935</v>
      </c>
      <c r="AM1854" s="19">
        <f t="shared" si="1580"/>
        <v>-1.8489080521341255</v>
      </c>
      <c r="AN1854" s="18">
        <f t="shared" si="1581"/>
        <v>36.906225045299813</v>
      </c>
      <c r="AO1854" s="16">
        <f t="shared" si="1610"/>
        <v>36.952508819829291</v>
      </c>
      <c r="AP1854" s="17">
        <f t="shared" si="1582"/>
        <v>1.6249306106146784</v>
      </c>
      <c r="AQ1854" s="18">
        <f t="shared" si="1583"/>
        <v>6.087095705843935</v>
      </c>
      <c r="AR1854" s="17">
        <f t="shared" si="1611"/>
        <v>0.3692461936415109</v>
      </c>
      <c r="AS1854" s="17">
        <f t="shared" si="1584"/>
        <v>0.95389418585221963</v>
      </c>
      <c r="AT1854" s="17">
        <f t="shared" si="1585"/>
        <v>8.4779702250032229E-2</v>
      </c>
      <c r="AU1854" s="17">
        <f t="shared" si="1612"/>
        <v>3.2817667638803338E-2</v>
      </c>
      <c r="AV1854" s="11">
        <f t="shared" si="1613"/>
        <v>11.25144534052497</v>
      </c>
      <c r="AW1854" s="15">
        <f t="shared" si="1614"/>
        <v>-1.3851804452065044</v>
      </c>
      <c r="AX1854" s="15">
        <f t="shared" si="1615"/>
        <v>-1.1837897590326212</v>
      </c>
      <c r="AZ1854" s="18">
        <f t="shared" si="1586"/>
        <v>-2.877095705843935</v>
      </c>
      <c r="BA1854" s="19">
        <f t="shared" si="1587"/>
        <v>-1.8561828654097621</v>
      </c>
      <c r="BB1854" s="18">
        <f t="shared" si="1588"/>
        <v>36.906225045299813</v>
      </c>
      <c r="BC1854" s="16">
        <f t="shared" si="1616"/>
        <v>36.952873527293598</v>
      </c>
      <c r="BD1854" s="17">
        <f t="shared" si="1589"/>
        <v>1.6249626856897457</v>
      </c>
      <c r="BE1854" s="18">
        <f t="shared" si="1590"/>
        <v>6.087095705843935</v>
      </c>
      <c r="BF1854" s="17">
        <f t="shared" si="1617"/>
        <v>0.3692461936415109</v>
      </c>
      <c r="BG1854" s="17">
        <f t="shared" si="1591"/>
        <v>0.95391301510401505</v>
      </c>
      <c r="BH1854" s="17">
        <f t="shared" si="1592"/>
        <v>8.4781375746300999E-2</v>
      </c>
      <c r="BI1854" s="17">
        <f t="shared" si="1618"/>
        <v>3.2817667638803338E-2</v>
      </c>
      <c r="BJ1854" s="11">
        <f t="shared" si="1619"/>
        <v>11.25144534052497</v>
      </c>
      <c r="BK1854" s="15">
        <f t="shared" si="1620"/>
        <v>-1.3845726939019269</v>
      </c>
      <c r="BL1854" s="15">
        <f t="shared" si="1621"/>
        <v>-1.1838131262737439</v>
      </c>
      <c r="BN1854" s="18">
        <f t="shared" si="1593"/>
        <v>-2.877095705843935</v>
      </c>
      <c r="BO1854" s="19">
        <f t="shared" si="1594"/>
        <v>-1.8575668303523594</v>
      </c>
      <c r="BP1854" s="18">
        <f t="shared" si="1595"/>
        <v>36.906225045299813</v>
      </c>
      <c r="BQ1854" s="16">
        <f t="shared" si="1622"/>
        <v>36.952943071202604</v>
      </c>
      <c r="BR1854" s="17">
        <f t="shared" si="1596"/>
        <v>1.6249688019320134</v>
      </c>
      <c r="BS1854" s="18">
        <f t="shared" si="1597"/>
        <v>6.087095705843935</v>
      </c>
      <c r="BT1854" s="17">
        <f t="shared" si="1623"/>
        <v>0.3692461936415109</v>
      </c>
      <c r="BU1854" s="17">
        <f t="shared" si="1598"/>
        <v>0.95391660556375557</v>
      </c>
      <c r="BV1854" s="17">
        <f t="shared" si="1599"/>
        <v>8.4781694857280238E-2</v>
      </c>
      <c r="BW1854" s="17">
        <f t="shared" si="1624"/>
        <v>3.2817667638803338E-2</v>
      </c>
      <c r="BX1854" s="11">
        <f t="shared" si="1625"/>
        <v>11.25144534052497</v>
      </c>
      <c r="BY1854" s="15">
        <f t="shared" si="1626"/>
        <v>-1.3844568047197612</v>
      </c>
      <c r="BZ1854" s="15">
        <f t="shared" si="1627"/>
        <v>-1.18381758206091</v>
      </c>
    </row>
    <row r="1855" spans="9:78" x14ac:dyDescent="0.3">
      <c r="I1855" s="11">
        <f t="shared" si="1600"/>
        <v>3.691999999999815</v>
      </c>
      <c r="J1855" s="15">
        <f t="shared" si="1601"/>
        <v>1.3526611967480648</v>
      </c>
      <c r="K1855" s="15">
        <f t="shared" si="1602"/>
        <v>147.58283260994492</v>
      </c>
      <c r="L1855" s="15">
        <f t="shared" si="1607"/>
        <v>-2.8778088047766333</v>
      </c>
      <c r="M1855" s="15">
        <f t="shared" si="1603"/>
        <v>-1.8551424617153911</v>
      </c>
      <c r="N1855" s="15">
        <f t="shared" si="1604"/>
        <v>36.903923137722792</v>
      </c>
      <c r="O1855" s="23"/>
      <c r="P1855" s="23"/>
      <c r="Q1855" s="23"/>
      <c r="R1855" s="23"/>
      <c r="S1855" s="23"/>
      <c r="T1855" s="23"/>
      <c r="U1855" s="23"/>
      <c r="V1855" s="11"/>
      <c r="Z1855" s="15">
        <f t="shared" si="1572"/>
        <v>36.950522276528254</v>
      </c>
      <c r="AA1855" s="16">
        <f t="shared" si="1605"/>
        <v>25.193531197537943</v>
      </c>
      <c r="AB1855" s="17">
        <f t="shared" si="1573"/>
        <v>1.6247559048447708</v>
      </c>
      <c r="AC1855" s="18">
        <f t="shared" si="1574"/>
        <v>6.0878088047766337</v>
      </c>
      <c r="AD1855" s="17">
        <f t="shared" si="1575"/>
        <v>0.4568210774040945</v>
      </c>
      <c r="AE1855" s="17">
        <f t="shared" si="1576"/>
        <v>1.1800043608423731</v>
      </c>
      <c r="AF1855" s="17">
        <f t="shared" si="1606"/>
        <v>9.0002958043929396E-2</v>
      </c>
      <c r="AG1855" s="17">
        <f t="shared" si="1608"/>
        <v>3.484330196358959E-2</v>
      </c>
      <c r="AH1855" s="11">
        <f t="shared" si="1609"/>
        <v>13.110728652567472</v>
      </c>
      <c r="AI1855" s="15">
        <f t="shared" si="1577"/>
        <v>5.8889658456355845</v>
      </c>
      <c r="AJ1855" s="15">
        <f t="shared" si="1578"/>
        <v>-0.98600470468668999</v>
      </c>
      <c r="AL1855" s="18">
        <f t="shared" si="1579"/>
        <v>-2.8778088047766333</v>
      </c>
      <c r="AM1855" s="19">
        <f t="shared" si="1580"/>
        <v>-1.8492534958697555</v>
      </c>
      <c r="AN1855" s="18">
        <f t="shared" si="1581"/>
        <v>36.903923137722792</v>
      </c>
      <c r="AO1855" s="16">
        <f t="shared" si="1610"/>
        <v>36.950227082481348</v>
      </c>
      <c r="AP1855" s="17">
        <f t="shared" si="1582"/>
        <v>1.6247299449218564</v>
      </c>
      <c r="AQ1855" s="18">
        <f t="shared" si="1583"/>
        <v>6.0878088047766337</v>
      </c>
      <c r="AR1855" s="17">
        <f t="shared" si="1611"/>
        <v>0.3692945774040946</v>
      </c>
      <c r="AS1855" s="17">
        <f t="shared" si="1584"/>
        <v>0.95390136471493625</v>
      </c>
      <c r="AT1855" s="17">
        <f t="shared" si="1585"/>
        <v>8.4771817112827746E-2</v>
      </c>
      <c r="AU1855" s="17">
        <f t="shared" si="1612"/>
        <v>3.2818668191982647E-2</v>
      </c>
      <c r="AV1855" s="11">
        <f t="shared" si="1613"/>
        <v>11.252576589756634</v>
      </c>
      <c r="AW1855" s="15">
        <f t="shared" si="1614"/>
        <v>-1.3849477699021586</v>
      </c>
      <c r="AX1855" s="15">
        <f t="shared" si="1615"/>
        <v>-1.1831415909171019</v>
      </c>
      <c r="AZ1855" s="18">
        <f t="shared" si="1586"/>
        <v>-2.8778088047766333</v>
      </c>
      <c r="BA1855" s="19">
        <f t="shared" si="1587"/>
        <v>-1.8565274094852933</v>
      </c>
      <c r="BB1855" s="18">
        <f t="shared" si="1588"/>
        <v>36.903923137722792</v>
      </c>
      <c r="BC1855" s="16">
        <f t="shared" si="1616"/>
        <v>36.950591835275411</v>
      </c>
      <c r="BD1855" s="17">
        <f t="shared" si="1589"/>
        <v>1.6247620220027752</v>
      </c>
      <c r="BE1855" s="18">
        <f t="shared" si="1590"/>
        <v>6.0878088047766337</v>
      </c>
      <c r="BF1855" s="17">
        <f t="shared" si="1617"/>
        <v>0.3692945774040946</v>
      </c>
      <c r="BG1855" s="17">
        <f t="shared" si="1591"/>
        <v>0.9539201976116648</v>
      </c>
      <c r="BH1855" s="17">
        <f t="shared" si="1592"/>
        <v>8.4773490764775666E-2</v>
      </c>
      <c r="BI1855" s="17">
        <f t="shared" si="1618"/>
        <v>3.2818668191982647E-2</v>
      </c>
      <c r="BJ1855" s="11">
        <f t="shared" si="1619"/>
        <v>11.252576589756634</v>
      </c>
      <c r="BK1855" s="15">
        <f t="shared" si="1620"/>
        <v>-1.384339900931143</v>
      </c>
      <c r="BL1855" s="15">
        <f t="shared" si="1621"/>
        <v>-1.1831649497089241</v>
      </c>
      <c r="BN1855" s="18">
        <f t="shared" si="1593"/>
        <v>-2.8778088047766333</v>
      </c>
      <c r="BO1855" s="19">
        <f t="shared" si="1594"/>
        <v>-1.8579111415172533</v>
      </c>
      <c r="BP1855" s="18">
        <f t="shared" si="1595"/>
        <v>36.903923137722792</v>
      </c>
      <c r="BQ1855" s="16">
        <f t="shared" si="1622"/>
        <v>36.950661384672472</v>
      </c>
      <c r="BR1855" s="17">
        <f t="shared" si="1596"/>
        <v>1.6247681383500232</v>
      </c>
      <c r="BS1855" s="18">
        <f t="shared" si="1597"/>
        <v>6.0878088047766337</v>
      </c>
      <c r="BT1855" s="17">
        <f t="shared" si="1623"/>
        <v>0.3692945774040946</v>
      </c>
      <c r="BU1855" s="17">
        <f t="shared" si="1598"/>
        <v>0.95392378860351246</v>
      </c>
      <c r="BV1855" s="17">
        <f t="shared" si="1599"/>
        <v>8.4773809890961477E-2</v>
      </c>
      <c r="BW1855" s="17">
        <f t="shared" si="1624"/>
        <v>3.2818668191982647E-2</v>
      </c>
      <c r="BX1855" s="11">
        <f t="shared" si="1625"/>
        <v>11.252576589756634</v>
      </c>
      <c r="BY1855" s="15">
        <f t="shared" si="1626"/>
        <v>-1.3842239945705417</v>
      </c>
      <c r="BZ1855" s="15">
        <f t="shared" si="1627"/>
        <v>-1.1831694036828511</v>
      </c>
    </row>
    <row r="1856" spans="9:78" x14ac:dyDescent="0.3">
      <c r="I1856" s="11">
        <f t="shared" si="1600"/>
        <v>3.6939999999998148</v>
      </c>
      <c r="J1856" s="15">
        <f t="shared" si="1601"/>
        <v>1.348950567213471</v>
      </c>
      <c r="K1856" s="15">
        <f t="shared" si="1602"/>
        <v>147.65663815562462</v>
      </c>
      <c r="L1856" s="15">
        <f t="shared" si="1607"/>
        <v>-2.8785216331706924</v>
      </c>
      <c r="M1856" s="15">
        <f t="shared" si="1603"/>
        <v>-1.855487072878925</v>
      </c>
      <c r="N1856" s="15">
        <f t="shared" si="1604"/>
        <v>36.901622541992921</v>
      </c>
      <c r="O1856" s="23"/>
      <c r="P1856" s="23"/>
      <c r="Q1856" s="23"/>
      <c r="R1856" s="23"/>
      <c r="S1856" s="23"/>
      <c r="T1856" s="23"/>
      <c r="U1856" s="23"/>
      <c r="V1856" s="11"/>
      <c r="Z1856" s="15">
        <f t="shared" si="1572"/>
        <v>36.94824188658157</v>
      </c>
      <c r="AA1856" s="16">
        <f t="shared" si="1605"/>
        <v>25.191976386625274</v>
      </c>
      <c r="AB1856" s="17">
        <f t="shared" si="1573"/>
        <v>1.6245553684261158</v>
      </c>
      <c r="AC1856" s="18">
        <f t="shared" si="1574"/>
        <v>6.0885216331706928</v>
      </c>
      <c r="AD1856" s="17">
        <f t="shared" si="1575"/>
        <v>0.45686944281063141</v>
      </c>
      <c r="AE1856" s="17">
        <f t="shared" si="1576"/>
        <v>1.1799836343209213</v>
      </c>
      <c r="AF1856" s="17">
        <f t="shared" si="1606"/>
        <v>8.9995045209478722E-2</v>
      </c>
      <c r="AG1856" s="17">
        <f t="shared" si="1608"/>
        <v>3.48445393348479E-2</v>
      </c>
      <c r="AH1856" s="11">
        <f t="shared" si="1609"/>
        <v>13.111651108950603</v>
      </c>
      <c r="AI1856" s="15">
        <f t="shared" si="1577"/>
        <v>5.8882993110589661</v>
      </c>
      <c r="AJ1856" s="15">
        <f t="shared" si="1578"/>
        <v>-0.98531037773007846</v>
      </c>
      <c r="AL1856" s="18">
        <f t="shared" si="1579"/>
        <v>-2.8785216331706924</v>
      </c>
      <c r="AM1856" s="19">
        <f t="shared" si="1580"/>
        <v>-1.8495987735678661</v>
      </c>
      <c r="AN1856" s="18">
        <f t="shared" si="1581"/>
        <v>36.901622541992921</v>
      </c>
      <c r="AO1856" s="16">
        <f t="shared" si="1610"/>
        <v>36.947946652756009</v>
      </c>
      <c r="AP1856" s="17">
        <f t="shared" si="1582"/>
        <v>1.6245294066073359</v>
      </c>
      <c r="AQ1856" s="18">
        <f t="shared" si="1583"/>
        <v>6.0885216331706928</v>
      </c>
      <c r="AR1856" s="17">
        <f t="shared" si="1611"/>
        <v>0.36934294281063151</v>
      </c>
      <c r="AS1856" s="17">
        <f t="shared" si="1584"/>
        <v>0.95390854009342185</v>
      </c>
      <c r="AT1856" s="17">
        <f t="shared" si="1585"/>
        <v>8.4763937341520157E-2</v>
      </c>
      <c r="AU1856" s="17">
        <f t="shared" si="1612"/>
        <v>3.2819668496590834E-2</v>
      </c>
      <c r="AV1856" s="11">
        <f t="shared" si="1613"/>
        <v>11.253707295946553</v>
      </c>
      <c r="AW1856" s="15">
        <f t="shared" si="1614"/>
        <v>-1.3847152148365742</v>
      </c>
      <c r="AX1856" s="15">
        <f t="shared" si="1615"/>
        <v>-1.182493740627931</v>
      </c>
      <c r="AZ1856" s="18">
        <f t="shared" si="1586"/>
        <v>-2.8785216331706924</v>
      </c>
      <c r="BA1856" s="19">
        <f t="shared" si="1587"/>
        <v>-1.8568717880937615</v>
      </c>
      <c r="BB1856" s="18">
        <f t="shared" si="1588"/>
        <v>36.901622541992921</v>
      </c>
      <c r="BC1856" s="16">
        <f t="shared" si="1616"/>
        <v>36.948311450851698</v>
      </c>
      <c r="BD1856" s="17">
        <f t="shared" si="1589"/>
        <v>1.6245614856922752</v>
      </c>
      <c r="BE1856" s="18">
        <f t="shared" si="1590"/>
        <v>6.0885216331706928</v>
      </c>
      <c r="BF1856" s="17">
        <f t="shared" si="1617"/>
        <v>0.36934294281063151</v>
      </c>
      <c r="BG1856" s="17">
        <f t="shared" si="1591"/>
        <v>0.9539273766333809</v>
      </c>
      <c r="BH1856" s="17">
        <f t="shared" si="1592"/>
        <v>8.4765611149045419E-2</v>
      </c>
      <c r="BI1856" s="17">
        <f t="shared" si="1618"/>
        <v>3.2819668496590834E-2</v>
      </c>
      <c r="BJ1856" s="11">
        <f t="shared" si="1619"/>
        <v>11.253707295946553</v>
      </c>
      <c r="BK1856" s="15">
        <f t="shared" si="1620"/>
        <v>-1.3841072282542264</v>
      </c>
      <c r="BL1856" s="15">
        <f t="shared" si="1621"/>
        <v>-1.1825170909698777</v>
      </c>
      <c r="BN1856" s="18">
        <f t="shared" si="1593"/>
        <v>-2.8785216331706924</v>
      </c>
      <c r="BO1856" s="19">
        <f t="shared" si="1594"/>
        <v>-1.8582552873354334</v>
      </c>
      <c r="BP1856" s="18">
        <f t="shared" si="1595"/>
        <v>36.901622541992921</v>
      </c>
      <c r="BQ1856" s="16">
        <f t="shared" si="1622"/>
        <v>36.948381005730553</v>
      </c>
      <c r="BR1856" s="17">
        <f t="shared" si="1596"/>
        <v>1.6245676021441102</v>
      </c>
      <c r="BS1856" s="18">
        <f t="shared" si="1597"/>
        <v>6.0885216331706928</v>
      </c>
      <c r="BT1856" s="17">
        <f t="shared" si="1623"/>
        <v>0.36934294281063151</v>
      </c>
      <c r="BU1856" s="17">
        <f t="shared" si="1598"/>
        <v>0.95393096815694256</v>
      </c>
      <c r="BV1856" s="17">
        <f t="shared" si="1599"/>
        <v>8.4765930290415209E-2</v>
      </c>
      <c r="BW1856" s="17">
        <f t="shared" si="1624"/>
        <v>3.2819668496590834E-2</v>
      </c>
      <c r="BX1856" s="11">
        <f t="shared" si="1625"/>
        <v>11.253707295946553</v>
      </c>
      <c r="BY1856" s="15">
        <f t="shared" si="1626"/>
        <v>-1.3839913047279095</v>
      </c>
      <c r="BZ1856" s="15">
        <f t="shared" si="1627"/>
        <v>-1.1825215431305955</v>
      </c>
    </row>
    <row r="1857" spans="9:78" x14ac:dyDescent="0.3">
      <c r="I1857" s="11">
        <f t="shared" si="1600"/>
        <v>3.6959999999998145</v>
      </c>
      <c r="J1857" s="15">
        <f t="shared" si="1601"/>
        <v>1.345239248622087</v>
      </c>
      <c r="K1857" s="15">
        <f t="shared" si="1602"/>
        <v>147.73043910142408</v>
      </c>
      <c r="L1857" s="15">
        <f t="shared" si="1607"/>
        <v>-2.8792341910287473</v>
      </c>
      <c r="M1857" s="15">
        <f t="shared" si="1603"/>
        <v>-1.8558315185055418</v>
      </c>
      <c r="N1857" s="15">
        <f t="shared" si="1604"/>
        <v>36.8993232574649</v>
      </c>
      <c r="O1857" s="23"/>
      <c r="P1857" s="23"/>
      <c r="Q1857" s="23"/>
      <c r="R1857" s="23"/>
      <c r="S1857" s="23"/>
      <c r="T1857" s="23"/>
      <c r="U1857" s="23"/>
      <c r="V1857" s="11"/>
      <c r="Z1857" s="15">
        <f t="shared" si="1572"/>
        <v>36.945962803586113</v>
      </c>
      <c r="AA1857" s="16">
        <f t="shared" si="1605"/>
        <v>25.190422466815477</v>
      </c>
      <c r="AB1857" s="17">
        <f t="shared" si="1573"/>
        <v>1.6243549593059228</v>
      </c>
      <c r="AC1857" s="18">
        <f t="shared" si="1574"/>
        <v>6.0892341910287477</v>
      </c>
      <c r="AD1857" s="17">
        <f t="shared" si="1575"/>
        <v>0.45691778986130044</v>
      </c>
      <c r="AE1857" s="17">
        <f t="shared" si="1576"/>
        <v>1.1799629220291015</v>
      </c>
      <c r="AF1857" s="17">
        <f t="shared" si="1606"/>
        <v>8.9987137763559447E-2</v>
      </c>
      <c r="AG1857" s="17">
        <f t="shared" si="1608"/>
        <v>3.4845776367416981E-2</v>
      </c>
      <c r="AH1857" s="11">
        <f t="shared" si="1609"/>
        <v>13.112573100496267</v>
      </c>
      <c r="AI1857" s="15">
        <f t="shared" si="1577"/>
        <v>5.8876332264031408</v>
      </c>
      <c r="AJ1857" s="15">
        <f t="shared" si="1578"/>
        <v>-0.98461639738318729</v>
      </c>
      <c r="AL1857" s="18">
        <f t="shared" si="1579"/>
        <v>-2.8792341910287473</v>
      </c>
      <c r="AM1857" s="19">
        <f t="shared" si="1580"/>
        <v>-1.8499438852791388</v>
      </c>
      <c r="AN1857" s="18">
        <f t="shared" si="1581"/>
        <v>36.8993232574649</v>
      </c>
      <c r="AO1857" s="16">
        <f t="shared" si="1610"/>
        <v>36.945667530003725</v>
      </c>
      <c r="AP1857" s="17">
        <f t="shared" si="1582"/>
        <v>1.6243289955927103</v>
      </c>
      <c r="AQ1857" s="18">
        <f t="shared" si="1583"/>
        <v>6.0892341910287477</v>
      </c>
      <c r="AR1857" s="17">
        <f t="shared" si="1611"/>
        <v>0.36939128986130054</v>
      </c>
      <c r="AS1857" s="17">
        <f t="shared" si="1584"/>
        <v>0.95391571198903347</v>
      </c>
      <c r="AT1857" s="17">
        <f t="shared" si="1585"/>
        <v>8.4756062932488163E-2</v>
      </c>
      <c r="AU1857" s="17">
        <f t="shared" si="1612"/>
        <v>3.2820668552482439E-2</v>
      </c>
      <c r="AV1857" s="11">
        <f t="shared" si="1613"/>
        <v>11.254837459225403</v>
      </c>
      <c r="AW1857" s="15">
        <f t="shared" si="1614"/>
        <v>-1.3844827799562247</v>
      </c>
      <c r="AX1857" s="15">
        <f t="shared" si="1615"/>
        <v>-1.1818462080524665</v>
      </c>
      <c r="AZ1857" s="18">
        <f t="shared" si="1586"/>
        <v>-2.8792341910287473</v>
      </c>
      <c r="BA1857" s="19">
        <f t="shared" si="1587"/>
        <v>-1.8572160012854981</v>
      </c>
      <c r="BB1857" s="18">
        <f t="shared" si="1588"/>
        <v>36.8993232574649</v>
      </c>
      <c r="BC1857" s="16">
        <f t="shared" si="1616"/>
        <v>36.946032373372937</v>
      </c>
      <c r="BD1857" s="17">
        <f t="shared" si="1589"/>
        <v>1.6243610766798422</v>
      </c>
      <c r="BE1857" s="18">
        <f t="shared" si="1590"/>
        <v>6.0892341910287477</v>
      </c>
      <c r="BF1857" s="17">
        <f t="shared" si="1617"/>
        <v>0.36939128986130054</v>
      </c>
      <c r="BG1857" s="17">
        <f t="shared" si="1591"/>
        <v>0.95393455217052114</v>
      </c>
      <c r="BH1857" s="17">
        <f t="shared" si="1592"/>
        <v>8.4757736895489044E-2</v>
      </c>
      <c r="BI1857" s="17">
        <f t="shared" si="1618"/>
        <v>3.2820668552482439E-2</v>
      </c>
      <c r="BJ1857" s="11">
        <f t="shared" si="1619"/>
        <v>11.254837459225403</v>
      </c>
      <c r="BK1857" s="15">
        <f t="shared" si="1620"/>
        <v>-1.3838746758176146</v>
      </c>
      <c r="BL1857" s="15">
        <f t="shared" si="1621"/>
        <v>-1.1818695499439675</v>
      </c>
      <c r="BN1857" s="18">
        <f t="shared" si="1593"/>
        <v>-2.8792341910287473</v>
      </c>
      <c r="BO1857" s="19">
        <f t="shared" si="1594"/>
        <v>-1.858599267857177</v>
      </c>
      <c r="BP1857" s="18">
        <f t="shared" si="1595"/>
        <v>36.8993232574649</v>
      </c>
      <c r="BQ1857" s="16">
        <f t="shared" si="1622"/>
        <v>36.946101933727313</v>
      </c>
      <c r="BR1857" s="17">
        <f t="shared" si="1596"/>
        <v>1.6243671932358692</v>
      </c>
      <c r="BS1857" s="18">
        <f t="shared" si="1597"/>
        <v>6.0892341910287477</v>
      </c>
      <c r="BT1857" s="17">
        <f t="shared" si="1623"/>
        <v>0.36939128986130054</v>
      </c>
      <c r="BU1857" s="17">
        <f t="shared" si="1598"/>
        <v>0.95393814422540235</v>
      </c>
      <c r="BV1857" s="17">
        <f t="shared" si="1599"/>
        <v>8.4758056052020123E-2</v>
      </c>
      <c r="BW1857" s="17">
        <f t="shared" si="1624"/>
        <v>3.2820668552482439E-2</v>
      </c>
      <c r="BX1857" s="11">
        <f t="shared" si="1625"/>
        <v>11.254837459225403</v>
      </c>
      <c r="BY1857" s="15">
        <f t="shared" si="1626"/>
        <v>-1.3837587351383378</v>
      </c>
      <c r="BZ1857" s="15">
        <f t="shared" si="1627"/>
        <v>-1.1818740002915062</v>
      </c>
    </row>
    <row r="1858" spans="9:78" x14ac:dyDescent="0.3">
      <c r="I1858" s="11">
        <f t="shared" si="1600"/>
        <v>3.6979999999998143</v>
      </c>
      <c r="J1858" s="15">
        <f t="shared" si="1601"/>
        <v>1.3415272413049362</v>
      </c>
      <c r="K1858" s="15">
        <f t="shared" si="1602"/>
        <v>147.80423544996503</v>
      </c>
      <c r="L1858" s="15">
        <f t="shared" si="1607"/>
        <v>-2.8799464783535376</v>
      </c>
      <c r="M1858" s="15">
        <f t="shared" si="1603"/>
        <v>-1.8561757986456362</v>
      </c>
      <c r="N1858" s="15">
        <f t="shared" si="1604"/>
        <v>36.897025283493676</v>
      </c>
      <c r="O1858" s="23"/>
      <c r="P1858" s="23"/>
      <c r="Q1858" s="23"/>
      <c r="R1858" s="23"/>
      <c r="S1858" s="23"/>
      <c r="T1858" s="23"/>
      <c r="U1858" s="23"/>
      <c r="V1858" s="11"/>
      <c r="Z1858" s="15">
        <f t="shared" si="1572"/>
        <v>36.943685026892609</v>
      </c>
      <c r="AA1858" s="16">
        <f t="shared" si="1605"/>
        <v>25.188869437665865</v>
      </c>
      <c r="AB1858" s="17">
        <f t="shared" si="1573"/>
        <v>1.6241546774058366</v>
      </c>
      <c r="AC1858" s="18">
        <f t="shared" si="1574"/>
        <v>6.0899464783535375</v>
      </c>
      <c r="AD1858" s="17">
        <f t="shared" si="1575"/>
        <v>0.45696611855628744</v>
      </c>
      <c r="AE1858" s="17">
        <f t="shared" si="1576"/>
        <v>1.1799422239573678</v>
      </c>
      <c r="AF1858" s="17">
        <f t="shared" si="1606"/>
        <v>8.9979235702532745E-2</v>
      </c>
      <c r="AG1858" s="17">
        <f t="shared" si="1608"/>
        <v>3.4847013061152489E-2</v>
      </c>
      <c r="AH1858" s="11">
        <f t="shared" si="1609"/>
        <v>13.113494627340501</v>
      </c>
      <c r="AI1858" s="15">
        <f t="shared" si="1577"/>
        <v>5.8869675913712936</v>
      </c>
      <c r="AJ1858" s="15">
        <f t="shared" si="1578"/>
        <v>-0.9839227635160559</v>
      </c>
      <c r="AL1858" s="18">
        <f t="shared" si="1579"/>
        <v>-2.8799464783535376</v>
      </c>
      <c r="AM1858" s="19">
        <f t="shared" si="1580"/>
        <v>-1.8502888310542649</v>
      </c>
      <c r="AN1858" s="18">
        <f t="shared" si="1581"/>
        <v>36.897025283493676</v>
      </c>
      <c r="AO1858" s="16">
        <f t="shared" si="1610"/>
        <v>36.943389713575222</v>
      </c>
      <c r="AP1858" s="17">
        <f t="shared" si="1582"/>
        <v>1.6241287117996237</v>
      </c>
      <c r="AQ1858" s="18">
        <f t="shared" si="1583"/>
        <v>6.0899464783535375</v>
      </c>
      <c r="AR1858" s="17">
        <f t="shared" si="1611"/>
        <v>0.36943961855628754</v>
      </c>
      <c r="AS1858" s="17">
        <f t="shared" si="1584"/>
        <v>0.95392288040312823</v>
      </c>
      <c r="AT1858" s="17">
        <f t="shared" si="1585"/>
        <v>8.4748193882112965E-2</v>
      </c>
      <c r="AU1858" s="17">
        <f t="shared" si="1612"/>
        <v>3.2821668359512224E-2</v>
      </c>
      <c r="AV1858" s="11">
        <f t="shared" si="1613"/>
        <v>11.255967079723973</v>
      </c>
      <c r="AW1858" s="15">
        <f t="shared" si="1614"/>
        <v>-1.3842504652075758</v>
      </c>
      <c r="AX1858" s="15">
        <f t="shared" si="1615"/>
        <v>-1.1811989930780848</v>
      </c>
      <c r="AZ1858" s="18">
        <f t="shared" si="1586"/>
        <v>-2.8799464783535376</v>
      </c>
      <c r="BA1858" s="19">
        <f t="shared" si="1587"/>
        <v>-1.8575600491108437</v>
      </c>
      <c r="BB1858" s="18">
        <f t="shared" si="1588"/>
        <v>36.897025283493676</v>
      </c>
      <c r="BC1858" s="16">
        <f t="shared" si="1616"/>
        <v>36.943754602189856</v>
      </c>
      <c r="BD1858" s="17">
        <f t="shared" si="1589"/>
        <v>1.6241607948871208</v>
      </c>
      <c r="BE1858" s="18">
        <f t="shared" si="1590"/>
        <v>6.0899464783535375</v>
      </c>
      <c r="BF1858" s="17">
        <f t="shared" si="1617"/>
        <v>0.36943961855628754</v>
      </c>
      <c r="BG1858" s="17">
        <f t="shared" si="1591"/>
        <v>0.95394172422444312</v>
      </c>
      <c r="BH1858" s="17">
        <f t="shared" si="1592"/>
        <v>8.474986800048781E-2</v>
      </c>
      <c r="BI1858" s="17">
        <f t="shared" si="1618"/>
        <v>3.2821668359512224E-2</v>
      </c>
      <c r="BJ1858" s="11">
        <f t="shared" si="1619"/>
        <v>11.255967079723973</v>
      </c>
      <c r="BK1858" s="15">
        <f t="shared" si="1620"/>
        <v>-1.3836422435677698</v>
      </c>
      <c r="BL1858" s="15">
        <f t="shared" si="1621"/>
        <v>-1.1812223265185755</v>
      </c>
      <c r="BN1858" s="18">
        <f t="shared" si="1593"/>
        <v>-2.8799464783535376</v>
      </c>
      <c r="BO1858" s="19">
        <f t="shared" si="1594"/>
        <v>-1.8589430831327718</v>
      </c>
      <c r="BP1858" s="18">
        <f t="shared" si="1595"/>
        <v>36.897025283493676</v>
      </c>
      <c r="BQ1858" s="16">
        <f t="shared" si="1622"/>
        <v>36.943824168013506</v>
      </c>
      <c r="BR1858" s="17">
        <f t="shared" si="1596"/>
        <v>1.6241669115469479</v>
      </c>
      <c r="BS1858" s="18">
        <f t="shared" si="1597"/>
        <v>6.0899464783535375</v>
      </c>
      <c r="BT1858" s="17">
        <f t="shared" si="1623"/>
        <v>0.36943961855628754</v>
      </c>
      <c r="BU1858" s="17">
        <f t="shared" si="1598"/>
        <v>0.9539453168102513</v>
      </c>
      <c r="BV1858" s="17">
        <f t="shared" si="1599"/>
        <v>8.4750187172157626E-2</v>
      </c>
      <c r="BW1858" s="17">
        <f t="shared" si="1624"/>
        <v>3.2821668359512224E-2</v>
      </c>
      <c r="BX1858" s="11">
        <f t="shared" si="1625"/>
        <v>11.255967079723973</v>
      </c>
      <c r="BY1858" s="15">
        <f t="shared" si="1626"/>
        <v>-1.3835262857482389</v>
      </c>
      <c r="BZ1858" s="15">
        <f t="shared" si="1627"/>
        <v>-1.1812267750529664</v>
      </c>
    </row>
    <row r="1859" spans="9:78" x14ac:dyDescent="0.3">
      <c r="I1859" s="11">
        <f t="shared" si="1600"/>
        <v>3.6999999999998141</v>
      </c>
      <c r="J1859" s="15">
        <f t="shared" si="1601"/>
        <v>1.3378145455929413</v>
      </c>
      <c r="K1859" s="15">
        <f t="shared" si="1602"/>
        <v>147.87802720386796</v>
      </c>
      <c r="L1859" s="15">
        <f t="shared" si="1607"/>
        <v>-2.8806584951479084</v>
      </c>
      <c r="M1859" s="15">
        <f t="shared" si="1603"/>
        <v>-1.856519913349612</v>
      </c>
      <c r="N1859" s="15">
        <f t="shared" si="1604"/>
        <v>36.894728619434424</v>
      </c>
      <c r="O1859" s="23"/>
      <c r="P1859" s="23"/>
      <c r="Q1859" s="23"/>
      <c r="R1859" s="23"/>
      <c r="S1859" s="23"/>
      <c r="T1859" s="23"/>
      <c r="U1859" s="23"/>
      <c r="V1859" s="11"/>
      <c r="Z1859" s="15">
        <f t="shared" si="1572"/>
        <v>36.941408555852028</v>
      </c>
      <c r="AA1859" s="16">
        <f t="shared" si="1605"/>
        <v>25.18731729873392</v>
      </c>
      <c r="AB1859" s="17">
        <f t="shared" si="1573"/>
        <v>1.6239545226475494</v>
      </c>
      <c r="AC1859" s="18">
        <f t="shared" si="1574"/>
        <v>6.0906584951479079</v>
      </c>
      <c r="AD1859" s="17">
        <f t="shared" si="1575"/>
        <v>0.45701442889578547</v>
      </c>
      <c r="AE1859" s="17">
        <f t="shared" si="1576"/>
        <v>1.1799215400961807</v>
      </c>
      <c r="AF1859" s="17">
        <f t="shared" si="1606"/>
        <v>8.9971339022762151E-2</v>
      </c>
      <c r="AG1859" s="17">
        <f t="shared" si="1608"/>
        <v>3.4848249415910325E-2</v>
      </c>
      <c r="AH1859" s="11">
        <f t="shared" si="1609"/>
        <v>13.114415689619429</v>
      </c>
      <c r="AI1859" s="15">
        <f t="shared" si="1577"/>
        <v>5.8863024056667896</v>
      </c>
      <c r="AJ1859" s="15">
        <f t="shared" si="1578"/>
        <v>-0.9832294759987471</v>
      </c>
      <c r="AL1859" s="18">
        <f t="shared" si="1579"/>
        <v>-2.8806584951479084</v>
      </c>
      <c r="AM1859" s="19">
        <f t="shared" si="1580"/>
        <v>-1.8506336109439452</v>
      </c>
      <c r="AN1859" s="18">
        <f t="shared" si="1581"/>
        <v>36.894728619434424</v>
      </c>
      <c r="AO1859" s="16">
        <f t="shared" si="1610"/>
        <v>36.941113202821448</v>
      </c>
      <c r="AP1859" s="17">
        <f t="shared" si="1582"/>
        <v>1.6239285551497664</v>
      </c>
      <c r="AQ1859" s="18">
        <f t="shared" si="1583"/>
        <v>6.0906584951479079</v>
      </c>
      <c r="AR1859" s="17">
        <f t="shared" si="1611"/>
        <v>0.36948792889578552</v>
      </c>
      <c r="AS1859" s="17">
        <f t="shared" si="1584"/>
        <v>0.95393004533706305</v>
      </c>
      <c r="AT1859" s="17">
        <f t="shared" si="1585"/>
        <v>8.4740330186778096E-2</v>
      </c>
      <c r="AU1859" s="17">
        <f t="shared" si="1612"/>
        <v>3.2822667917535131E-2</v>
      </c>
      <c r="AV1859" s="11">
        <f t="shared" si="1613"/>
        <v>11.257096157573189</v>
      </c>
      <c r="AW1859" s="15">
        <f t="shared" si="1614"/>
        <v>-1.3840182705371291</v>
      </c>
      <c r="AX1859" s="15">
        <f t="shared" si="1615"/>
        <v>-1.1805520955921753</v>
      </c>
      <c r="AZ1859" s="18">
        <f t="shared" si="1586"/>
        <v>-2.8806584951479084</v>
      </c>
      <c r="BA1859" s="19">
        <f t="shared" si="1587"/>
        <v>-1.8579039316201491</v>
      </c>
      <c r="BB1859" s="18">
        <f t="shared" si="1588"/>
        <v>36.894728619434424</v>
      </c>
      <c r="BC1859" s="16">
        <f t="shared" si="1616"/>
        <v>36.94147813665343</v>
      </c>
      <c r="BD1859" s="17">
        <f t="shared" si="1589"/>
        <v>1.6239606402358038</v>
      </c>
      <c r="BE1859" s="18">
        <f t="shared" si="1590"/>
        <v>6.0906584951479079</v>
      </c>
      <c r="BF1859" s="17">
        <f t="shared" si="1617"/>
        <v>0.36948792889578552</v>
      </c>
      <c r="BG1859" s="17">
        <f t="shared" si="1591"/>
        <v>0.95394889279650386</v>
      </c>
      <c r="BH1859" s="17">
        <f t="shared" si="1592"/>
        <v>8.4742004460425305E-2</v>
      </c>
      <c r="BI1859" s="17">
        <f t="shared" si="1618"/>
        <v>3.2822667917535131E-2</v>
      </c>
      <c r="BJ1859" s="11">
        <f t="shared" si="1619"/>
        <v>11.257096157573189</v>
      </c>
      <c r="BK1859" s="15">
        <f t="shared" si="1620"/>
        <v>-1.3834099314511901</v>
      </c>
      <c r="BL1859" s="15">
        <f t="shared" si="1621"/>
        <v>-1.1805754205810965</v>
      </c>
      <c r="BN1859" s="18">
        <f t="shared" si="1593"/>
        <v>-2.8806584951479084</v>
      </c>
      <c r="BO1859" s="19">
        <f t="shared" si="1594"/>
        <v>-1.8592867332125143</v>
      </c>
      <c r="BP1859" s="18">
        <f t="shared" si="1595"/>
        <v>36.894728619434424</v>
      </c>
      <c r="BQ1859" s="16">
        <f t="shared" si="1622"/>
        <v>36.941547707940089</v>
      </c>
      <c r="BR1859" s="17">
        <f t="shared" si="1596"/>
        <v>1.6239667569990364</v>
      </c>
      <c r="BS1859" s="18">
        <f t="shared" si="1597"/>
        <v>6.0906584951479079</v>
      </c>
      <c r="BT1859" s="17">
        <f t="shared" si="1623"/>
        <v>0.36948792889578552</v>
      </c>
      <c r="BU1859" s="17">
        <f t="shared" si="1598"/>
        <v>0.95395248591284465</v>
      </c>
      <c r="BV1859" s="17">
        <f t="shared" si="1599"/>
        <v>8.4742323647211196E-2</v>
      </c>
      <c r="BW1859" s="17">
        <f t="shared" si="1624"/>
        <v>3.2822667917535131E-2</v>
      </c>
      <c r="BX1859" s="11">
        <f t="shared" si="1625"/>
        <v>11.257096157573189</v>
      </c>
      <c r="BY1859" s="15">
        <f t="shared" si="1626"/>
        <v>-1.3832939565041571</v>
      </c>
      <c r="BZ1859" s="15">
        <f t="shared" si="1627"/>
        <v>-1.1805798673023709</v>
      </c>
    </row>
    <row r="1860" spans="9:78" x14ac:dyDescent="0.3">
      <c r="I1860" s="11">
        <f t="shared" si="1600"/>
        <v>3.7019999999998139</v>
      </c>
      <c r="J1860" s="15">
        <f t="shared" si="1601"/>
        <v>1.3341011618169243</v>
      </c>
      <c r="K1860" s="15">
        <f t="shared" si="1602"/>
        <v>147.95181436575203</v>
      </c>
      <c r="L1860" s="15">
        <f t="shared" si="1607"/>
        <v>-2.8813702414148081</v>
      </c>
      <c r="M1860" s="15">
        <f t="shared" si="1603"/>
        <v>-1.8568638626678833</v>
      </c>
      <c r="N1860" s="15">
        <f t="shared" si="1604"/>
        <v>36.892433264642541</v>
      </c>
      <c r="O1860" s="23"/>
      <c r="P1860" s="23"/>
      <c r="Q1860" s="23"/>
      <c r="R1860" s="23"/>
      <c r="S1860" s="23"/>
      <c r="T1860" s="23"/>
      <c r="U1860" s="23"/>
      <c r="V1860" s="11"/>
      <c r="Z1860" s="15">
        <f t="shared" si="1572"/>
        <v>36.939133389815545</v>
      </c>
      <c r="AA1860" s="16">
        <f t="shared" si="1605"/>
        <v>25.185766049577257</v>
      </c>
      <c r="AB1860" s="17">
        <f t="shared" si="1573"/>
        <v>1.6237544949527971</v>
      </c>
      <c r="AC1860" s="18">
        <f t="shared" si="1574"/>
        <v>6.0913702414148077</v>
      </c>
      <c r="AD1860" s="17">
        <f t="shared" si="1575"/>
        <v>0.45706272087999461</v>
      </c>
      <c r="AE1860" s="17">
        <f t="shared" si="1576"/>
        <v>1.1799008704360048</v>
      </c>
      <c r="AF1860" s="17">
        <f t="shared" si="1606"/>
        <v>8.9963447720613474E-2</v>
      </c>
      <c r="AG1860" s="17">
        <f t="shared" si="1608"/>
        <v>3.4849485431546638E-2</v>
      </c>
      <c r="AH1860" s="11">
        <f t="shared" si="1609"/>
        <v>13.115336287469251</v>
      </c>
      <c r="AI1860" s="15">
        <f t="shared" si="1577"/>
        <v>5.885637668993108</v>
      </c>
      <c r="AJ1860" s="15">
        <f t="shared" si="1578"/>
        <v>-0.98253653470135083</v>
      </c>
      <c r="AL1860" s="18">
        <f t="shared" si="1579"/>
        <v>-2.8813702414148081</v>
      </c>
      <c r="AM1860" s="19">
        <f t="shared" si="1580"/>
        <v>-1.8509782249988902</v>
      </c>
      <c r="AN1860" s="18">
        <f t="shared" si="1581"/>
        <v>36.892433264642541</v>
      </c>
      <c r="AO1860" s="16">
        <f t="shared" si="1610"/>
        <v>36.938837997093565</v>
      </c>
      <c r="AP1860" s="17">
        <f t="shared" si="1582"/>
        <v>1.6237285255648728</v>
      </c>
      <c r="AQ1860" s="18">
        <f t="shared" si="1583"/>
        <v>6.0913702414148077</v>
      </c>
      <c r="AR1860" s="17">
        <f t="shared" si="1611"/>
        <v>0.36953622087999471</v>
      </c>
      <c r="AS1860" s="17">
        <f t="shared" si="1584"/>
        <v>0.9539372067921924</v>
      </c>
      <c r="AT1860" s="17">
        <f t="shared" si="1585"/>
        <v>8.4732471842869306E-2</v>
      </c>
      <c r="AU1860" s="17">
        <f t="shared" si="1612"/>
        <v>3.2823667226406332E-2</v>
      </c>
      <c r="AV1860" s="11">
        <f t="shared" si="1613"/>
        <v>11.258224692904097</v>
      </c>
      <c r="AW1860" s="15">
        <f t="shared" si="1614"/>
        <v>-1.3837861958914579</v>
      </c>
      <c r="AX1860" s="15">
        <f t="shared" si="1615"/>
        <v>-1.1799055154821425</v>
      </c>
      <c r="AZ1860" s="18">
        <f t="shared" si="1586"/>
        <v>-2.8813702414148081</v>
      </c>
      <c r="BA1860" s="19">
        <f t="shared" si="1587"/>
        <v>-1.8582476488637747</v>
      </c>
      <c r="BB1860" s="18">
        <f t="shared" si="1588"/>
        <v>36.892433264642541</v>
      </c>
      <c r="BC1860" s="16">
        <f t="shared" si="1616"/>
        <v>36.939202976114835</v>
      </c>
      <c r="BD1860" s="17">
        <f t="shared" si="1589"/>
        <v>1.6237606126476274</v>
      </c>
      <c r="BE1860" s="18">
        <f t="shared" si="1590"/>
        <v>6.0913702414148077</v>
      </c>
      <c r="BF1860" s="17">
        <f t="shared" si="1617"/>
        <v>0.36953622087999471</v>
      </c>
      <c r="BG1860" s="17">
        <f t="shared" si="1591"/>
        <v>0.95395605788805915</v>
      </c>
      <c r="BH1860" s="17">
        <f t="shared" si="1592"/>
        <v>8.4734146271687433E-2</v>
      </c>
      <c r="BI1860" s="17">
        <f t="shared" si="1618"/>
        <v>3.2823667226406332E-2</v>
      </c>
      <c r="BJ1860" s="11">
        <f t="shared" si="1619"/>
        <v>11.258224692904097</v>
      </c>
      <c r="BK1860" s="15">
        <f t="shared" si="1620"/>
        <v>-1.3831777394143987</v>
      </c>
      <c r="BL1860" s="15">
        <f t="shared" si="1621"/>
        <v>-1.1799288320189416</v>
      </c>
      <c r="BN1860" s="18">
        <f t="shared" si="1593"/>
        <v>-2.8813702414148081</v>
      </c>
      <c r="BO1860" s="19">
        <f t="shared" si="1594"/>
        <v>-1.8596302181467121</v>
      </c>
      <c r="BP1860" s="18">
        <f t="shared" si="1595"/>
        <v>36.892433264642541</v>
      </c>
      <c r="BQ1860" s="16">
        <f t="shared" si="1622"/>
        <v>36.939272552858263</v>
      </c>
      <c r="BR1860" s="17">
        <f t="shared" si="1596"/>
        <v>1.623766729513874</v>
      </c>
      <c r="BS1860" s="18">
        <f t="shared" si="1597"/>
        <v>6.0913702414148077</v>
      </c>
      <c r="BT1860" s="17">
        <f t="shared" si="1623"/>
        <v>0.36953622087999471</v>
      </c>
      <c r="BU1860" s="17">
        <f t="shared" si="1598"/>
        <v>0.95395965153453988</v>
      </c>
      <c r="BV1860" s="17">
        <f t="shared" si="1599"/>
        <v>8.4734465473566833E-2</v>
      </c>
      <c r="BW1860" s="17">
        <f t="shared" si="1624"/>
        <v>3.2823667226406332E-2</v>
      </c>
      <c r="BX1860" s="11">
        <f t="shared" si="1625"/>
        <v>11.258224692904097</v>
      </c>
      <c r="BY1860" s="15">
        <f t="shared" si="1626"/>
        <v>-1.3830617473525624</v>
      </c>
      <c r="BZ1860" s="15">
        <f t="shared" si="1627"/>
        <v>-1.1799332769271316</v>
      </c>
    </row>
    <row r="1861" spans="9:78" x14ac:dyDescent="0.3">
      <c r="I1861" s="11">
        <f t="shared" si="1600"/>
        <v>3.7039999999998137</v>
      </c>
      <c r="J1861" s="15">
        <f t="shared" si="1601"/>
        <v>1.330387090307606</v>
      </c>
      <c r="K1861" s="15">
        <f t="shared" si="1602"/>
        <v>148.02559693823514</v>
      </c>
      <c r="L1861" s="15">
        <f t="shared" si="1607"/>
        <v>-2.8820817171572921</v>
      </c>
      <c r="M1861" s="15">
        <f t="shared" si="1603"/>
        <v>-1.8572076466508736</v>
      </c>
      <c r="N1861" s="15">
        <f t="shared" si="1604"/>
        <v>36.890139218473664</v>
      </c>
      <c r="O1861" s="23"/>
      <c r="P1861" s="23"/>
      <c r="Q1861" s="23"/>
      <c r="R1861" s="23"/>
      <c r="S1861" s="23"/>
      <c r="T1861" s="23"/>
      <c r="U1861" s="23"/>
      <c r="V1861" s="11"/>
      <c r="Z1861" s="15">
        <f t="shared" si="1572"/>
        <v>36.93685952813459</v>
      </c>
      <c r="AA1861" s="16">
        <f t="shared" si="1605"/>
        <v>25.184215689753671</v>
      </c>
      <c r="AB1861" s="17">
        <f t="shared" si="1573"/>
        <v>1.6235545942433653</v>
      </c>
      <c r="AC1861" s="18">
        <f t="shared" si="1574"/>
        <v>6.0920817171572921</v>
      </c>
      <c r="AD1861" s="17">
        <f t="shared" si="1575"/>
        <v>0.45711099450912218</v>
      </c>
      <c r="AE1861" s="17">
        <f t="shared" si="1576"/>
        <v>1.1798802149673118</v>
      </c>
      <c r="AF1861" s="17">
        <f t="shared" si="1606"/>
        <v>8.9955561792454994E-2</v>
      </c>
      <c r="AG1861" s="17">
        <f t="shared" si="1608"/>
        <v>3.4850721107917815E-2</v>
      </c>
      <c r="AH1861" s="11">
        <f t="shared" si="1609"/>
        <v>13.116256421026252</v>
      </c>
      <c r="AI1861" s="15">
        <f t="shared" si="1577"/>
        <v>5.8849733810539684</v>
      </c>
      <c r="AJ1861" s="15">
        <f t="shared" si="1578"/>
        <v>-0.98184393949398219</v>
      </c>
      <c r="AL1861" s="18">
        <f t="shared" si="1579"/>
        <v>-2.8820817171572921</v>
      </c>
      <c r="AM1861" s="19">
        <f t="shared" si="1580"/>
        <v>-1.8513226732698196</v>
      </c>
      <c r="AN1861" s="18">
        <f t="shared" si="1581"/>
        <v>36.890139218473664</v>
      </c>
      <c r="AO1861" s="16">
        <f t="shared" si="1610"/>
        <v>36.936564095743009</v>
      </c>
      <c r="AP1861" s="17">
        <f t="shared" si="1582"/>
        <v>1.6235286229667285</v>
      </c>
      <c r="AQ1861" s="18">
        <f t="shared" si="1583"/>
        <v>6.0920817171572921</v>
      </c>
      <c r="AR1861" s="17">
        <f t="shared" si="1611"/>
        <v>0.36958449450912229</v>
      </c>
      <c r="AS1861" s="17">
        <f t="shared" si="1584"/>
        <v>0.95394436476987243</v>
      </c>
      <c r="AT1861" s="17">
        <f t="shared" si="1585"/>
        <v>8.4724618846774971E-2</v>
      </c>
      <c r="AU1861" s="17">
        <f t="shared" si="1612"/>
        <v>3.2824666285981199E-2</v>
      </c>
      <c r="AV1861" s="11">
        <f t="shared" si="1613"/>
        <v>11.259352685847865</v>
      </c>
      <c r="AW1861" s="15">
        <f t="shared" si="1614"/>
        <v>-1.3835542412170816</v>
      </c>
      <c r="AX1861" s="15">
        <f t="shared" si="1615"/>
        <v>-1.1792592526354089</v>
      </c>
      <c r="AZ1861" s="18">
        <f t="shared" si="1586"/>
        <v>-2.8820817171572921</v>
      </c>
      <c r="BA1861" s="19">
        <f t="shared" si="1587"/>
        <v>-1.8585912008920906</v>
      </c>
      <c r="BB1861" s="18">
        <f t="shared" si="1588"/>
        <v>36.890139218473664</v>
      </c>
      <c r="BC1861" s="16">
        <f t="shared" si="1616"/>
        <v>36.936929119925523</v>
      </c>
      <c r="BD1861" s="17">
        <f t="shared" si="1589"/>
        <v>1.6235607120443785</v>
      </c>
      <c r="BE1861" s="18">
        <f t="shared" si="1590"/>
        <v>6.0920817171572921</v>
      </c>
      <c r="BF1861" s="17">
        <f t="shared" si="1617"/>
        <v>0.36958449450912229</v>
      </c>
      <c r="BG1861" s="17">
        <f t="shared" si="1591"/>
        <v>0.9539632195004647</v>
      </c>
      <c r="BH1861" s="17">
        <f t="shared" si="1592"/>
        <v>8.4726293430662541E-2</v>
      </c>
      <c r="BI1861" s="17">
        <f t="shared" si="1618"/>
        <v>3.2824666285981199E-2</v>
      </c>
      <c r="BJ1861" s="11">
        <f t="shared" si="1619"/>
        <v>11.259352685847865</v>
      </c>
      <c r="BK1861" s="15">
        <f t="shared" si="1620"/>
        <v>-1.3829456674039367</v>
      </c>
      <c r="BL1861" s="15">
        <f t="shared" si="1621"/>
        <v>-1.1792825607195359</v>
      </c>
      <c r="BN1861" s="18">
        <f t="shared" si="1593"/>
        <v>-2.8820817171572921</v>
      </c>
      <c r="BO1861" s="19">
        <f t="shared" si="1594"/>
        <v>-1.8599735379856814</v>
      </c>
      <c r="BP1861" s="18">
        <f t="shared" si="1595"/>
        <v>36.890139218473664</v>
      </c>
      <c r="BQ1861" s="16">
        <f t="shared" si="1622"/>
        <v>36.936998702119475</v>
      </c>
      <c r="BR1861" s="17">
        <f t="shared" si="1596"/>
        <v>1.6235668290132472</v>
      </c>
      <c r="BS1861" s="18">
        <f t="shared" si="1597"/>
        <v>6.0920817171572921</v>
      </c>
      <c r="BT1861" s="17">
        <f t="shared" si="1623"/>
        <v>0.36958449450912229</v>
      </c>
      <c r="BU1861" s="17">
        <f t="shared" si="1598"/>
        <v>0.95396681367669245</v>
      </c>
      <c r="BV1861" s="17">
        <f t="shared" si="1599"/>
        <v>8.4726612647612942E-2</v>
      </c>
      <c r="BW1861" s="17">
        <f t="shared" si="1624"/>
        <v>3.2824666285981199E-2</v>
      </c>
      <c r="BX1861" s="11">
        <f t="shared" si="1625"/>
        <v>11.259352685847865</v>
      </c>
      <c r="BY1861" s="15">
        <f t="shared" si="1626"/>
        <v>-1.3828296582400132</v>
      </c>
      <c r="BZ1861" s="15">
        <f t="shared" si="1627"/>
        <v>-1.1792870038146774</v>
      </c>
    </row>
    <row r="1862" spans="9:78" x14ac:dyDescent="0.3">
      <c r="I1862" s="11">
        <f t="shared" si="1600"/>
        <v>3.7059999999998134</v>
      </c>
      <c r="J1862" s="15">
        <f t="shared" si="1601"/>
        <v>1.3266723313956066</v>
      </c>
      <c r="K1862" s="15">
        <f t="shared" si="1602"/>
        <v>148.09937492393388</v>
      </c>
      <c r="L1862" s="15">
        <f t="shared" si="1607"/>
        <v>-2.8827929223785196</v>
      </c>
      <c r="M1862" s="15">
        <f t="shared" si="1603"/>
        <v>-1.8575512653490163</v>
      </c>
      <c r="N1862" s="15">
        <f t="shared" si="1604"/>
        <v>36.887846480283656</v>
      </c>
      <c r="O1862" s="23"/>
      <c r="P1862" s="23"/>
      <c r="Q1862" s="23"/>
      <c r="R1862" s="23"/>
      <c r="S1862" s="23"/>
      <c r="T1862" s="23"/>
      <c r="U1862" s="23"/>
      <c r="V1862" s="11"/>
      <c r="Z1862" s="15">
        <f t="shared" si="1572"/>
        <v>36.934586970160844</v>
      </c>
      <c r="AA1862" s="16">
        <f t="shared" si="1605"/>
        <v>25.182666218821126</v>
      </c>
      <c r="AB1862" s="17">
        <f t="shared" si="1573"/>
        <v>1.6233548204410864</v>
      </c>
      <c r="AC1862" s="18">
        <f t="shared" si="1574"/>
        <v>6.0927929223785195</v>
      </c>
      <c r="AD1862" s="17">
        <f t="shared" si="1575"/>
        <v>0.45715924978338246</v>
      </c>
      <c r="AE1862" s="17">
        <f t="shared" si="1576"/>
        <v>1.1798595736805795</v>
      </c>
      <c r="AF1862" s="17">
        <f t="shared" si="1606"/>
        <v>8.9947681234657378E-2</v>
      </c>
      <c r="AG1862" s="17">
        <f t="shared" si="1608"/>
        <v>3.4851956444880469E-2</v>
      </c>
      <c r="AH1862" s="11">
        <f t="shared" si="1609"/>
        <v>13.117176090426804</v>
      </c>
      <c r="AI1862" s="15">
        <f t="shared" si="1577"/>
        <v>5.8843095415532787</v>
      </c>
      <c r="AJ1862" s="15">
        <f t="shared" si="1578"/>
        <v>-0.98115169024678062</v>
      </c>
      <c r="AL1862" s="18">
        <f t="shared" si="1579"/>
        <v>-2.8827929223785196</v>
      </c>
      <c r="AM1862" s="19">
        <f t="shared" si="1580"/>
        <v>-1.851666955807463</v>
      </c>
      <c r="AN1862" s="18">
        <f t="shared" si="1581"/>
        <v>36.887846480283656</v>
      </c>
      <c r="AO1862" s="16">
        <f t="shared" si="1610"/>
        <v>36.934291498121425</v>
      </c>
      <c r="AP1862" s="17">
        <f t="shared" si="1582"/>
        <v>1.6233288472771636</v>
      </c>
      <c r="AQ1862" s="18">
        <f t="shared" si="1583"/>
        <v>6.0927929223785195</v>
      </c>
      <c r="AR1862" s="17">
        <f t="shared" si="1611"/>
        <v>0.36963274978338256</v>
      </c>
      <c r="AS1862" s="17">
        <f t="shared" si="1584"/>
        <v>0.95395151927145738</v>
      </c>
      <c r="AT1862" s="17">
        <f t="shared" si="1585"/>
        <v>8.4716771194885659E-2</v>
      </c>
      <c r="AU1862" s="17">
        <f t="shared" si="1612"/>
        <v>3.2825665096115307E-2</v>
      </c>
      <c r="AV1862" s="11">
        <f t="shared" si="1613"/>
        <v>11.260480136535788</v>
      </c>
      <c r="AW1862" s="15">
        <f t="shared" si="1614"/>
        <v>-1.3833224064606093</v>
      </c>
      <c r="AX1862" s="15">
        <f t="shared" si="1615"/>
        <v>-1.1786133069394094</v>
      </c>
      <c r="AZ1862" s="18">
        <f t="shared" si="1586"/>
        <v>-2.8827929223785196</v>
      </c>
      <c r="BA1862" s="19">
        <f t="shared" si="1587"/>
        <v>-1.8589345877554768</v>
      </c>
      <c r="BB1862" s="18">
        <f t="shared" si="1588"/>
        <v>36.887846480283656</v>
      </c>
      <c r="BC1862" s="16">
        <f t="shared" si="1616"/>
        <v>36.934656567437159</v>
      </c>
      <c r="BD1862" s="17">
        <f t="shared" si="1589"/>
        <v>1.6233609383478893</v>
      </c>
      <c r="BE1862" s="18">
        <f t="shared" si="1590"/>
        <v>6.0927929223785195</v>
      </c>
      <c r="BF1862" s="17">
        <f t="shared" si="1617"/>
        <v>0.36963274978338256</v>
      </c>
      <c r="BG1862" s="17">
        <f t="shared" si="1591"/>
        <v>0.95397037763507542</v>
      </c>
      <c r="BH1862" s="17">
        <f t="shared" si="1592"/>
        <v>8.4718445933741338E-2</v>
      </c>
      <c r="BI1862" s="17">
        <f t="shared" si="1618"/>
        <v>3.2825665096115307E-2</v>
      </c>
      <c r="BJ1862" s="11">
        <f t="shared" si="1619"/>
        <v>11.260480136535788</v>
      </c>
      <c r="BK1862" s="15">
        <f t="shared" si="1620"/>
        <v>-1.3827137153663804</v>
      </c>
      <c r="BL1862" s="15">
        <f t="shared" si="1621"/>
        <v>-1.1786366065703222</v>
      </c>
      <c r="BN1862" s="18">
        <f t="shared" si="1593"/>
        <v>-2.8827929223785196</v>
      </c>
      <c r="BO1862" s="19">
        <f t="shared" si="1594"/>
        <v>-1.860316692779749</v>
      </c>
      <c r="BP1862" s="18">
        <f t="shared" si="1595"/>
        <v>36.887846480283656</v>
      </c>
      <c r="BQ1862" s="16">
        <f t="shared" si="1622"/>
        <v>36.934726155075396</v>
      </c>
      <c r="BR1862" s="17">
        <f t="shared" si="1596"/>
        <v>1.6233670554189885</v>
      </c>
      <c r="BS1862" s="18">
        <f t="shared" si="1597"/>
        <v>6.0927929223785195</v>
      </c>
      <c r="BT1862" s="17">
        <f t="shared" si="1623"/>
        <v>0.36963274978338256</v>
      </c>
      <c r="BU1862" s="17">
        <f t="shared" si="1598"/>
        <v>0.95397397234065739</v>
      </c>
      <c r="BV1862" s="17">
        <f t="shared" si="1599"/>
        <v>8.4718765165740173E-2</v>
      </c>
      <c r="BW1862" s="17">
        <f t="shared" si="1624"/>
        <v>3.2825665096115307E-2</v>
      </c>
      <c r="BX1862" s="11">
        <f t="shared" si="1625"/>
        <v>11.260480136535788</v>
      </c>
      <c r="BY1862" s="15">
        <f t="shared" si="1626"/>
        <v>-1.382597689113076</v>
      </c>
      <c r="BZ1862" s="15">
        <f t="shared" si="1627"/>
        <v>-1.1786410478524498</v>
      </c>
    </row>
    <row r="1863" spans="9:78" x14ac:dyDescent="0.3">
      <c r="I1863" s="11">
        <f t="shared" si="1600"/>
        <v>3.7079999999998132</v>
      </c>
      <c r="J1863" s="15">
        <f t="shared" si="1601"/>
        <v>1.3229568854114453</v>
      </c>
      <c r="K1863" s="15">
        <f t="shared" si="1602"/>
        <v>148.17314832546359</v>
      </c>
      <c r="L1863" s="15">
        <f t="shared" si="1607"/>
        <v>-2.8835038570817546</v>
      </c>
      <c r="M1863" s="15">
        <f t="shared" si="1603"/>
        <v>-1.8578947188127541</v>
      </c>
      <c r="N1863" s="15">
        <f t="shared" si="1604"/>
        <v>36.885555049428618</v>
      </c>
      <c r="O1863" s="23"/>
      <c r="P1863" s="23"/>
      <c r="Q1863" s="23"/>
      <c r="R1863" s="23"/>
      <c r="S1863" s="23"/>
      <c r="T1863" s="23"/>
      <c r="U1863" s="23"/>
      <c r="V1863" s="11"/>
      <c r="Z1863" s="15">
        <f t="shared" si="1572"/>
        <v>36.932315715246197</v>
      </c>
      <c r="AA1863" s="16">
        <f t="shared" si="1605"/>
        <v>25.181117636337731</v>
      </c>
      <c r="AB1863" s="17">
        <f t="shared" si="1573"/>
        <v>1.6231551734678393</v>
      </c>
      <c r="AC1863" s="18">
        <f t="shared" si="1574"/>
        <v>6.093503857081755</v>
      </c>
      <c r="AD1863" s="17">
        <f t="shared" si="1575"/>
        <v>0.45720748670299699</v>
      </c>
      <c r="AE1863" s="17">
        <f t="shared" si="1576"/>
        <v>1.1798389465662924</v>
      </c>
      <c r="AF1863" s="17">
        <f t="shared" si="1606"/>
        <v>8.9939806043593709E-2</v>
      </c>
      <c r="AG1863" s="17">
        <f t="shared" si="1608"/>
        <v>3.485319144229148E-2</v>
      </c>
      <c r="AH1863" s="11">
        <f t="shared" si="1609"/>
        <v>13.118095295807354</v>
      </c>
      <c r="AI1863" s="15">
        <f t="shared" si="1577"/>
        <v>5.8836461501951467</v>
      </c>
      <c r="AJ1863" s="15">
        <f t="shared" si="1578"/>
        <v>-0.9804597868299133</v>
      </c>
      <c r="AL1863" s="18">
        <f t="shared" si="1579"/>
        <v>-2.8835038570817546</v>
      </c>
      <c r="AM1863" s="19">
        <f t="shared" si="1580"/>
        <v>-1.8520110726625589</v>
      </c>
      <c r="AN1863" s="18">
        <f t="shared" si="1581"/>
        <v>36.885555049428618</v>
      </c>
      <c r="AO1863" s="16">
        <f t="shared" si="1610"/>
        <v>36.932020203580706</v>
      </c>
      <c r="AP1863" s="17">
        <f t="shared" si="1582"/>
        <v>1.6231291984180554</v>
      </c>
      <c r="AQ1863" s="18">
        <f t="shared" si="1583"/>
        <v>6.093503857081755</v>
      </c>
      <c r="AR1863" s="17">
        <f t="shared" si="1611"/>
        <v>0.36968098670299709</v>
      </c>
      <c r="AS1863" s="17">
        <f t="shared" si="1584"/>
        <v>0.95395867029830117</v>
      </c>
      <c r="AT1863" s="17">
        <f t="shared" si="1585"/>
        <v>8.4708928883594339E-2</v>
      </c>
      <c r="AU1863" s="17">
        <f t="shared" si="1612"/>
        <v>3.282666365666443E-2</v>
      </c>
      <c r="AV1863" s="11">
        <f t="shared" si="1613"/>
        <v>11.261607045099295</v>
      </c>
      <c r="AW1863" s="15">
        <f t="shared" si="1614"/>
        <v>-1.3830906915686461</v>
      </c>
      <c r="AX1863" s="15">
        <f t="shared" si="1615"/>
        <v>-1.1779676782815953</v>
      </c>
      <c r="AZ1863" s="18">
        <f t="shared" si="1586"/>
        <v>-2.8835038570817546</v>
      </c>
      <c r="BA1863" s="19">
        <f t="shared" si="1587"/>
        <v>-1.8592778095043228</v>
      </c>
      <c r="BB1863" s="18">
        <f t="shared" si="1588"/>
        <v>36.885555049428618</v>
      </c>
      <c r="BC1863" s="16">
        <f t="shared" si="1616"/>
        <v>36.932385318001657</v>
      </c>
      <c r="BD1863" s="17">
        <f t="shared" si="1589"/>
        <v>1.62316129148004</v>
      </c>
      <c r="BE1863" s="18">
        <f t="shared" si="1590"/>
        <v>6.093503857081755</v>
      </c>
      <c r="BF1863" s="17">
        <f t="shared" si="1617"/>
        <v>0.36968098670299709</v>
      </c>
      <c r="BG1863" s="17">
        <f t="shared" si="1591"/>
        <v>0.95397753229324678</v>
      </c>
      <c r="BH1863" s="17">
        <f t="shared" si="1592"/>
        <v>8.4710603777316887E-2</v>
      </c>
      <c r="BI1863" s="17">
        <f t="shared" si="1618"/>
        <v>3.282666365666443E-2</v>
      </c>
      <c r="BJ1863" s="11">
        <f t="shared" si="1619"/>
        <v>11.261607045099295</v>
      </c>
      <c r="BK1863" s="15">
        <f t="shared" si="1620"/>
        <v>-1.3824818832482999</v>
      </c>
      <c r="BL1863" s="15">
        <f t="shared" si="1621"/>
        <v>-1.1779909694587558</v>
      </c>
      <c r="BN1863" s="18">
        <f t="shared" si="1593"/>
        <v>-2.8835038570817546</v>
      </c>
      <c r="BO1863" s="19">
        <f t="shared" si="1594"/>
        <v>-1.8606596825792507</v>
      </c>
      <c r="BP1863" s="18">
        <f t="shared" si="1595"/>
        <v>36.885555049428618</v>
      </c>
      <c r="BQ1863" s="16">
        <f t="shared" si="1622"/>
        <v>36.93245491107794</v>
      </c>
      <c r="BR1863" s="17">
        <f t="shared" si="1596"/>
        <v>1.6231674086529781</v>
      </c>
      <c r="BS1863" s="18">
        <f t="shared" si="1597"/>
        <v>6.093503857081755</v>
      </c>
      <c r="BT1863" s="17">
        <f t="shared" si="1623"/>
        <v>0.36968098670299709</v>
      </c>
      <c r="BU1863" s="17">
        <f t="shared" si="1598"/>
        <v>0.95398112752778996</v>
      </c>
      <c r="BV1863" s="17">
        <f t="shared" si="1599"/>
        <v>8.4710923024341661E-2</v>
      </c>
      <c r="BW1863" s="17">
        <f t="shared" si="1624"/>
        <v>3.282666365666443E-2</v>
      </c>
      <c r="BX1863" s="11">
        <f t="shared" si="1625"/>
        <v>11.261607045099295</v>
      </c>
      <c r="BY1863" s="15">
        <f t="shared" si="1626"/>
        <v>-1.3823658399183234</v>
      </c>
      <c r="BZ1863" s="15">
        <f t="shared" si="1627"/>
        <v>-1.1779954089279068</v>
      </c>
    </row>
    <row r="1864" spans="9:78" x14ac:dyDescent="0.3">
      <c r="I1864" s="11">
        <f t="shared" si="1600"/>
        <v>3.709999999999813</v>
      </c>
      <c r="J1864" s="15">
        <f t="shared" si="1601"/>
        <v>1.3192407526855403</v>
      </c>
      <c r="K1864" s="15">
        <f t="shared" si="1602"/>
        <v>148.24691714543826</v>
      </c>
      <c r="L1864" s="15">
        <f t="shared" si="1607"/>
        <v>-2.8842145212703643</v>
      </c>
      <c r="M1864" s="15">
        <f t="shared" si="1603"/>
        <v>-1.8582380070925397</v>
      </c>
      <c r="N1864" s="15">
        <f t="shared" si="1604"/>
        <v>36.883264925264875</v>
      </c>
      <c r="O1864" s="23"/>
      <c r="P1864" s="23"/>
      <c r="Q1864" s="23"/>
      <c r="R1864" s="23"/>
      <c r="S1864" s="23"/>
      <c r="T1864" s="23"/>
      <c r="U1864" s="23"/>
      <c r="V1864" s="11"/>
      <c r="Z1864" s="15">
        <f t="shared" si="1572"/>
        <v>36.9300457627428</v>
      </c>
      <c r="AA1864" s="16">
        <f t="shared" si="1605"/>
        <v>25.179569941861772</v>
      </c>
      <c r="AB1864" s="17">
        <f t="shared" si="1573"/>
        <v>1.6229556532455502</v>
      </c>
      <c r="AC1864" s="18">
        <f t="shared" si="1574"/>
        <v>6.0942145212703647</v>
      </c>
      <c r="AD1864" s="17">
        <f t="shared" si="1575"/>
        <v>0.45725570526819415</v>
      </c>
      <c r="AE1864" s="17">
        <f t="shared" si="1576"/>
        <v>1.1798183336149393</v>
      </c>
      <c r="AF1864" s="17">
        <f t="shared" si="1606"/>
        <v>8.9931936215639371E-2</v>
      </c>
      <c r="AG1864" s="17">
        <f t="shared" si="1608"/>
        <v>3.4854426100007954E-2</v>
      </c>
      <c r="AH1864" s="11">
        <f t="shared" si="1609"/>
        <v>13.119014037304426</v>
      </c>
      <c r="AI1864" s="15">
        <f t="shared" si="1577"/>
        <v>5.882983206683801</v>
      </c>
      <c r="AJ1864" s="15">
        <f t="shared" si="1578"/>
        <v>-0.97976822911357242</v>
      </c>
      <c r="AL1864" s="18">
        <f t="shared" si="1579"/>
        <v>-2.8842145212703643</v>
      </c>
      <c r="AM1864" s="19">
        <f t="shared" si="1580"/>
        <v>-1.8523550238858559</v>
      </c>
      <c r="AN1864" s="18">
        <f t="shared" si="1581"/>
        <v>36.883264925264875</v>
      </c>
      <c r="AO1864" s="16">
        <f t="shared" si="1610"/>
        <v>36.929750211472992</v>
      </c>
      <c r="AP1864" s="17">
        <f t="shared" si="1582"/>
        <v>1.6229296763113297</v>
      </c>
      <c r="AQ1864" s="18">
        <f t="shared" si="1583"/>
        <v>6.0942145212703647</v>
      </c>
      <c r="AR1864" s="17">
        <f t="shared" si="1611"/>
        <v>0.36972920526819425</v>
      </c>
      <c r="AS1864" s="17">
        <f t="shared" si="1584"/>
        <v>0.95396581785175782</v>
      </c>
      <c r="AT1864" s="17">
        <f t="shared" si="1585"/>
        <v>8.4701091909296436E-2</v>
      </c>
      <c r="AU1864" s="17">
        <f t="shared" si="1612"/>
        <v>3.2827661967484559E-2</v>
      </c>
      <c r="AV1864" s="11">
        <f t="shared" si="1613"/>
        <v>11.26273341166992</v>
      </c>
      <c r="AW1864" s="15">
        <f t="shared" si="1614"/>
        <v>-1.3828590964878185</v>
      </c>
      <c r="AX1864" s="15">
        <f t="shared" si="1615"/>
        <v>-1.1773223665494352</v>
      </c>
      <c r="AZ1864" s="18">
        <f t="shared" si="1586"/>
        <v>-2.8842145212703643</v>
      </c>
      <c r="BA1864" s="19">
        <f t="shared" si="1587"/>
        <v>-1.8596208661890274</v>
      </c>
      <c r="BB1864" s="18">
        <f t="shared" si="1588"/>
        <v>36.883264925264875</v>
      </c>
      <c r="BC1864" s="16">
        <f t="shared" si="1616"/>
        <v>36.930115370971151</v>
      </c>
      <c r="BD1864" s="17">
        <f t="shared" si="1589"/>
        <v>1.6229617713627555</v>
      </c>
      <c r="BE1864" s="18">
        <f t="shared" si="1590"/>
        <v>6.0942145212703647</v>
      </c>
      <c r="BF1864" s="17">
        <f t="shared" si="1617"/>
        <v>0.36972920526819425</v>
      </c>
      <c r="BG1864" s="17">
        <f t="shared" si="1591"/>
        <v>0.95398468347633125</v>
      </c>
      <c r="BH1864" s="17">
        <f t="shared" si="1592"/>
        <v>8.4702766957784587E-2</v>
      </c>
      <c r="BI1864" s="17">
        <f t="shared" si="1618"/>
        <v>3.2827661967484559E-2</v>
      </c>
      <c r="BJ1864" s="11">
        <f t="shared" si="1619"/>
        <v>11.26273341166992</v>
      </c>
      <c r="BK1864" s="15">
        <f t="shared" si="1620"/>
        <v>-1.3822501709963573</v>
      </c>
      <c r="BL1864" s="15">
        <f t="shared" si="1621"/>
        <v>-1.1773456492723107</v>
      </c>
      <c r="BN1864" s="18">
        <f t="shared" si="1593"/>
        <v>-2.8842145212703643</v>
      </c>
      <c r="BO1864" s="19">
        <f t="shared" si="1594"/>
        <v>-1.8610025074345324</v>
      </c>
      <c r="BP1864" s="18">
        <f t="shared" si="1595"/>
        <v>36.883264925264875</v>
      </c>
      <c r="BQ1864" s="16">
        <f t="shared" si="1622"/>
        <v>36.930184969479257</v>
      </c>
      <c r="BR1864" s="17">
        <f t="shared" si="1596"/>
        <v>1.6229678886371426</v>
      </c>
      <c r="BS1864" s="18">
        <f t="shared" si="1597"/>
        <v>6.0942145212703647</v>
      </c>
      <c r="BT1864" s="17">
        <f t="shared" si="1623"/>
        <v>0.36972920526819425</v>
      </c>
      <c r="BU1864" s="17">
        <f t="shared" si="1598"/>
        <v>0.9539882792394434</v>
      </c>
      <c r="BV1864" s="17">
        <f t="shared" si="1599"/>
        <v>8.4703086219812776E-2</v>
      </c>
      <c r="BW1864" s="17">
        <f t="shared" si="1624"/>
        <v>3.2827661967484559E-2</v>
      </c>
      <c r="BX1864" s="11">
        <f t="shared" si="1625"/>
        <v>11.26273341166992</v>
      </c>
      <c r="BY1864" s="15">
        <f t="shared" si="1626"/>
        <v>-1.3821341106024003</v>
      </c>
      <c r="BZ1864" s="15">
        <f t="shared" si="1627"/>
        <v>-1.1773500869285214</v>
      </c>
    </row>
    <row r="1865" spans="9:78" x14ac:dyDescent="0.3">
      <c r="I1865" s="11">
        <f t="shared" si="1600"/>
        <v>3.7119999999998128</v>
      </c>
      <c r="J1865" s="15">
        <f t="shared" si="1601"/>
        <v>1.3155239335482094</v>
      </c>
      <c r="K1865" s="15">
        <f t="shared" si="1602"/>
        <v>148.32068138647065</v>
      </c>
      <c r="L1865" s="15">
        <f t="shared" si="1607"/>
        <v>-2.8849249149478235</v>
      </c>
      <c r="M1865" s="15">
        <f t="shared" si="1603"/>
        <v>-1.8585811302388353</v>
      </c>
      <c r="N1865" s="15">
        <f t="shared" si="1604"/>
        <v>36.880976107148982</v>
      </c>
      <c r="O1865" s="23"/>
      <c r="P1865" s="23"/>
      <c r="Q1865" s="23"/>
      <c r="R1865" s="23"/>
      <c r="S1865" s="23"/>
      <c r="T1865" s="23"/>
      <c r="U1865" s="23"/>
      <c r="V1865" s="11"/>
      <c r="Z1865" s="15">
        <f t="shared" ref="Z1865:Z1928" si="1628">((M1865^2)+(N1865^2))^0.5</f>
        <v>36.927777112003014</v>
      </c>
      <c r="AA1865" s="16">
        <f t="shared" si="1605"/>
        <v>25.178023134951673</v>
      </c>
      <c r="AB1865" s="17">
        <f t="shared" ref="AB1865:AB1928" si="1629">0.5*$E$16*(Z1865^2)</f>
        <v>1.6227562596961906</v>
      </c>
      <c r="AC1865" s="18">
        <f t="shared" ref="AC1865:AC1928" si="1630">E$14-L1865</f>
        <v>6.0949249149478231</v>
      </c>
      <c r="AD1865" s="17">
        <f t="shared" ref="AD1865:AD1928" si="1631">E$12*(E$14-L1865-E$13)</f>
        <v>0.45730390547920974</v>
      </c>
      <c r="AE1865" s="17">
        <f t="shared" ref="AE1865:AE1928" si="1632">AD1865*AB1865/$E$15</f>
        <v>1.1797977348170154</v>
      </c>
      <c r="AF1865" s="17">
        <f t="shared" si="1606"/>
        <v>8.9924071747172082E-2</v>
      </c>
      <c r="AG1865" s="17">
        <f t="shared" si="1608"/>
        <v>3.4855660417887228E-2</v>
      </c>
      <c r="AH1865" s="11">
        <f t="shared" si="1609"/>
        <v>13.119932315054644</v>
      </c>
      <c r="AI1865" s="15">
        <f t="shared" ref="AI1865:AI1928" si="1633">32.174*(($AE1865*COS((PI()/180)*$L1865))-($AF1865*SIN((PI()/180)*$L1865))-1)</f>
        <v>5.8823207107236977</v>
      </c>
      <c r="AJ1865" s="15">
        <f t="shared" ref="AJ1865:AJ1928" si="1634">(-1)*(32.174)*(($AE1865*(SIN((PI()/180)*$L1865)))+(($AF1865*(COS((PI()/180)*$L1865)))))</f>
        <v>-0.97907701696797234</v>
      </c>
      <c r="AL1865" s="18">
        <f t="shared" ref="AL1865:AL1928" si="1635">$L1865</f>
        <v>-2.8849249149478235</v>
      </c>
      <c r="AM1865" s="19">
        <f t="shared" ref="AM1865:AM1928" si="1636">M1865+(($E$17/2)*AI1865)</f>
        <v>-1.8526988095281116</v>
      </c>
      <c r="AN1865" s="18">
        <f t="shared" ref="AN1865:AN1928" si="1637">$N1865</f>
        <v>36.880976107148982</v>
      </c>
      <c r="AO1865" s="16">
        <f t="shared" si="1610"/>
        <v>36.927481521150625</v>
      </c>
      <c r="AP1865" s="17">
        <f t="shared" ref="AP1865:AP1928" si="1638">0.5*$E$16*(AO1865^2)</f>
        <v>1.6227302808789561</v>
      </c>
      <c r="AQ1865" s="18">
        <f t="shared" ref="AQ1865:AQ1928" si="1639">AC1865</f>
        <v>6.0949249149478231</v>
      </c>
      <c r="AR1865" s="17">
        <f t="shared" si="1611"/>
        <v>0.36977740547920979</v>
      </c>
      <c r="AS1865" s="17">
        <f t="shared" ref="AS1865:AS1928" si="1640">AR1865*AP1865/$E$15</f>
        <v>0.95397296193317915</v>
      </c>
      <c r="AT1865" s="17">
        <f t="shared" ref="AT1865:AT1928" si="1641">($E$9*AP1865/$E$15)+(($E$15/(AP1865*PI()*$E$11*$E$10))*(AS1865^2))</f>
        <v>8.4693260268389553E-2</v>
      </c>
      <c r="AU1865" s="17">
        <f t="shared" si="1612"/>
        <v>3.2828660028431884E-2</v>
      </c>
      <c r="AV1865" s="11">
        <f t="shared" si="1613"/>
        <v>11.263859236379341</v>
      </c>
      <c r="AW1865" s="15">
        <f t="shared" si="1614"/>
        <v>-1.3826276211648107</v>
      </c>
      <c r="AX1865" s="15">
        <f t="shared" si="1615"/>
        <v>-1.1766773716304089</v>
      </c>
      <c r="AZ1865" s="18">
        <f t="shared" ref="AZ1865:AZ1928" si="1642">$L1865</f>
        <v>-2.8849249149478235</v>
      </c>
      <c r="BA1865" s="19">
        <f t="shared" ref="BA1865:BA1928" si="1643">$M1865+(($E$17/2)*AW1865)</f>
        <v>-1.8599637578600001</v>
      </c>
      <c r="BB1865" s="18">
        <f t="shared" ref="BB1865:BB1928" si="1644">$N1865</f>
        <v>36.880976107148982</v>
      </c>
      <c r="BC1865" s="16">
        <f t="shared" si="1616"/>
        <v>36.927846725698032</v>
      </c>
      <c r="BD1865" s="17">
        <f t="shared" ref="BD1865:BD1928" si="1645">0.5*$E$16*(BC1865^2)</f>
        <v>1.6227623779180098</v>
      </c>
      <c r="BE1865" s="18">
        <f t="shared" ref="BE1865:BE1928" si="1646">AQ1865</f>
        <v>6.0949249149478231</v>
      </c>
      <c r="BF1865" s="17">
        <f t="shared" si="1617"/>
        <v>0.36977740547920979</v>
      </c>
      <c r="BG1865" s="17">
        <f t="shared" ref="BG1865:BG1928" si="1647">BF1865*BD1865/$E$15</f>
        <v>0.95399183118568287</v>
      </c>
      <c r="BH1865" s="17">
        <f t="shared" ref="BH1865:BH1928" si="1648">($E$9*BD1865/$E$15)+(($E$15/(BD1865*PI()*$E$11*$E$10))*(BG1865^2))</f>
        <v>8.4694935471542193E-2</v>
      </c>
      <c r="BI1865" s="17">
        <f t="shared" si="1618"/>
        <v>3.2828660028431884E-2</v>
      </c>
      <c r="BJ1865" s="11">
        <f t="shared" si="1619"/>
        <v>11.263859236379341</v>
      </c>
      <c r="BK1865" s="15">
        <f t="shared" si="1620"/>
        <v>-1.3820185785571757</v>
      </c>
      <c r="BL1865" s="15">
        <f t="shared" si="1621"/>
        <v>-1.1767006458984715</v>
      </c>
      <c r="BN1865" s="18">
        <f t="shared" ref="BN1865:BN1928" si="1649">$L1865</f>
        <v>-2.8849249149478235</v>
      </c>
      <c r="BO1865" s="19">
        <f t="shared" ref="BO1865:BO1928" si="1650">$M1865+(($E$17)*BK1865)</f>
        <v>-1.8613451673959496</v>
      </c>
      <c r="BP1865" s="18">
        <f t="shared" ref="BP1865:BP1928" si="1651">$N1865</f>
        <v>36.880976107148982</v>
      </c>
      <c r="BQ1865" s="16">
        <f t="shared" si="1622"/>
        <v>36.927916329631735</v>
      </c>
      <c r="BR1865" s="17">
        <f t="shared" ref="BR1865:BR1928" si="1652">0.5*$E$16*(BQ1865^2)</f>
        <v>1.622768495293456</v>
      </c>
      <c r="BS1865" s="18">
        <f t="shared" ref="BS1865:BS1928" si="1653">BE1865</f>
        <v>6.0949249149478231</v>
      </c>
      <c r="BT1865" s="17">
        <f t="shared" si="1623"/>
        <v>0.36977740547920979</v>
      </c>
      <c r="BU1865" s="17">
        <f t="shared" ref="BU1865:BU1928" si="1654">BT1865*BR1865/$E$15</f>
        <v>0.95399542747697208</v>
      </c>
      <c r="BV1865" s="17">
        <f t="shared" ref="BV1865:BV1928" si="1655">($E$9*BR1865/$E$15)+(($E$15/(BR1865*PI()*$E$11*$E$10))*(BU1865^2))</f>
        <v>8.4695254748551413E-2</v>
      </c>
      <c r="BW1865" s="17">
        <f t="shared" si="1624"/>
        <v>3.2828660028431884E-2</v>
      </c>
      <c r="BX1865" s="11">
        <f t="shared" si="1625"/>
        <v>11.263859236379341</v>
      </c>
      <c r="BY1865" s="15">
        <f t="shared" si="1626"/>
        <v>-1.3819025011119153</v>
      </c>
      <c r="BZ1865" s="15">
        <f t="shared" si="1627"/>
        <v>-1.1767050817417821</v>
      </c>
    </row>
    <row r="1866" spans="9:78" x14ac:dyDescent="0.3">
      <c r="I1866" s="11">
        <f t="shared" ref="I1866:I1929" si="1656">I1865+E$17</f>
        <v>3.7139999999998126</v>
      </c>
      <c r="J1866" s="15">
        <f t="shared" ref="J1866:J1929" si="1657">J1865+(((M1865+M1866)/2)*(I1866-I1865))</f>
        <v>1.3118064283296689</v>
      </c>
      <c r="K1866" s="15">
        <f t="shared" ref="K1866:K1929" si="1658">K1865+(((N1866+N1865)/2)*(I1866-I1865))</f>
        <v>148.39444105117224</v>
      </c>
      <c r="L1866" s="15">
        <f t="shared" si="1607"/>
        <v>-2.8856350381177092</v>
      </c>
      <c r="M1866" s="15">
        <f t="shared" ref="M1866:M1929" si="1659">M1865+(($E$17/6)*(AI1865+(2*AW1865)+(2*BK1865)+BY1865))</f>
        <v>-1.8589240883021128</v>
      </c>
      <c r="N1866" s="15">
        <f t="shared" ref="N1866:N1929" si="1660">N1865+(($E$17/6)*(AJ1865+(2*AX1865)+(2*BL1865)+BZ1865))</f>
        <v>36.878688594437726</v>
      </c>
      <c r="O1866" s="23"/>
      <c r="P1866" s="23"/>
      <c r="Q1866" s="23"/>
      <c r="R1866" s="23"/>
      <c r="S1866" s="23"/>
      <c r="T1866" s="23"/>
      <c r="U1866" s="23"/>
      <c r="V1866" s="11"/>
      <c r="Z1866" s="15">
        <f t="shared" si="1628"/>
        <v>36.925509762379463</v>
      </c>
      <c r="AA1866" s="16">
        <f t="shared" ref="AA1866:AA1929" si="1661">Z1866*0.681818</f>
        <v>25.176477215166042</v>
      </c>
      <c r="AB1866" s="17">
        <f t="shared" si="1629"/>
        <v>1.6225569927417816</v>
      </c>
      <c r="AC1866" s="18">
        <f t="shared" si="1630"/>
        <v>6.0956350381177096</v>
      </c>
      <c r="AD1866" s="17">
        <f t="shared" si="1631"/>
        <v>0.45735208733628652</v>
      </c>
      <c r="AE1866" s="17">
        <f t="shared" si="1632"/>
        <v>1.1797771501630232</v>
      </c>
      <c r="AF1866" s="17">
        <f t="shared" ref="AF1866:AF1929" si="1662">AG1866*AB1866/$E$15</f>
        <v>8.9916212634572112E-2</v>
      </c>
      <c r="AG1866" s="17">
        <f t="shared" si="1608"/>
        <v>3.4856894395786903E-2</v>
      </c>
      <c r="AH1866" s="11">
        <f t="shared" si="1609"/>
        <v>13.120850129194698</v>
      </c>
      <c r="AI1866" s="15">
        <f t="shared" si="1633"/>
        <v>5.8816586620194737</v>
      </c>
      <c r="AJ1866" s="15">
        <f t="shared" si="1634"/>
        <v>-0.97838615026335807</v>
      </c>
      <c r="AL1866" s="18">
        <f t="shared" si="1635"/>
        <v>-2.8856350381177092</v>
      </c>
      <c r="AM1866" s="19">
        <f t="shared" si="1636"/>
        <v>-1.8530424296400934</v>
      </c>
      <c r="AN1866" s="18">
        <f t="shared" si="1637"/>
        <v>36.878688594437726</v>
      </c>
      <c r="AO1866" s="16">
        <f t="shared" si="1610"/>
        <v>36.925214131966214</v>
      </c>
      <c r="AP1866" s="17">
        <f t="shared" si="1638"/>
        <v>1.6225310120429535</v>
      </c>
      <c r="AQ1866" s="18">
        <f t="shared" si="1639"/>
        <v>6.0956350381177096</v>
      </c>
      <c r="AR1866" s="17">
        <f t="shared" si="1611"/>
        <v>0.36982558733628657</v>
      </c>
      <c r="AS1866" s="17">
        <f t="shared" si="1640"/>
        <v>0.95398010254391852</v>
      </c>
      <c r="AT1866" s="17">
        <f t="shared" si="1641"/>
        <v>8.4685433957273806E-2</v>
      </c>
      <c r="AU1866" s="17">
        <f t="shared" si="1612"/>
        <v>3.2829657839362814E-2</v>
      </c>
      <c r="AV1866" s="11">
        <f t="shared" si="1613"/>
        <v>11.264984519359354</v>
      </c>
      <c r="AW1866" s="15">
        <f t="shared" si="1614"/>
        <v>-1.3823962655462849</v>
      </c>
      <c r="AX1866" s="15">
        <f t="shared" si="1615"/>
        <v>-1.1760326934120129</v>
      </c>
      <c r="AZ1866" s="18">
        <f t="shared" si="1642"/>
        <v>-2.8856350381177092</v>
      </c>
      <c r="BA1866" s="19">
        <f t="shared" si="1643"/>
        <v>-1.8603064845676591</v>
      </c>
      <c r="BB1866" s="18">
        <f t="shared" si="1644"/>
        <v>36.878688594437726</v>
      </c>
      <c r="BC1866" s="16">
        <f t="shared" si="1616"/>
        <v>36.925579381534902</v>
      </c>
      <c r="BD1866" s="17">
        <f t="shared" si="1645"/>
        <v>1.6225631110678223</v>
      </c>
      <c r="BE1866" s="18">
        <f t="shared" si="1646"/>
        <v>6.0956350381177096</v>
      </c>
      <c r="BF1866" s="17">
        <f t="shared" si="1617"/>
        <v>0.36982558733628657</v>
      </c>
      <c r="BG1866" s="17">
        <f t="shared" si="1647"/>
        <v>0.95399897542265455</v>
      </c>
      <c r="BH1866" s="17">
        <f t="shared" si="1648"/>
        <v>8.4687109314989878E-2</v>
      </c>
      <c r="BI1866" s="17">
        <f t="shared" si="1618"/>
        <v>3.2829657839362814E-2</v>
      </c>
      <c r="BJ1866" s="11">
        <f t="shared" si="1619"/>
        <v>11.264984519359354</v>
      </c>
      <c r="BK1866" s="15">
        <f t="shared" si="1620"/>
        <v>-1.3817871058774212</v>
      </c>
      <c r="BL1866" s="15">
        <f t="shared" si="1621"/>
        <v>-1.1760559592247408</v>
      </c>
      <c r="BN1866" s="18">
        <f t="shared" si="1649"/>
        <v>-2.8856350381177092</v>
      </c>
      <c r="BO1866" s="19">
        <f t="shared" si="1650"/>
        <v>-1.8616876625138676</v>
      </c>
      <c r="BP1866" s="18">
        <f t="shared" si="1651"/>
        <v>36.878688594437726</v>
      </c>
      <c r="BQ1866" s="16">
        <f t="shared" si="1622"/>
        <v>36.925648990887993</v>
      </c>
      <c r="BR1866" s="17">
        <f t="shared" si="1652"/>
        <v>1.6225692285439384</v>
      </c>
      <c r="BS1866" s="18">
        <f t="shared" si="1653"/>
        <v>6.0956350381177096</v>
      </c>
      <c r="BT1866" s="17">
        <f t="shared" si="1623"/>
        <v>0.36982558733628657</v>
      </c>
      <c r="BU1866" s="17">
        <f t="shared" si="1654"/>
        <v>0.95400257224172869</v>
      </c>
      <c r="BV1866" s="17">
        <f t="shared" si="1655"/>
        <v>8.4687428606957674E-2</v>
      </c>
      <c r="BW1866" s="17">
        <f t="shared" si="1624"/>
        <v>3.2829657839362814E-2</v>
      </c>
      <c r="BX1866" s="11">
        <f t="shared" si="1625"/>
        <v>11.264984519359354</v>
      </c>
      <c r="BY1866" s="15">
        <f t="shared" si="1626"/>
        <v>-1.3816710113935453</v>
      </c>
      <c r="BZ1866" s="15">
        <f t="shared" si="1627"/>
        <v>-1.1760603932551916</v>
      </c>
    </row>
    <row r="1867" spans="9:78" x14ac:dyDescent="0.3">
      <c r="I1867" s="11">
        <f t="shared" si="1656"/>
        <v>3.7159999999998123</v>
      </c>
      <c r="J1867" s="15">
        <f t="shared" si="1657"/>
        <v>1.3080882373600342</v>
      </c>
      <c r="K1867" s="15">
        <f t="shared" si="1658"/>
        <v>148.46819614215315</v>
      </c>
      <c r="L1867" s="15">
        <f t="shared" si="1607"/>
        <v>-2.8863448907837026</v>
      </c>
      <c r="M1867" s="15">
        <f t="shared" si="1659"/>
        <v>-1.8592668813328532</v>
      </c>
      <c r="N1867" s="15">
        <f t="shared" si="1660"/>
        <v>36.876402386488131</v>
      </c>
      <c r="O1867" s="23"/>
      <c r="P1867" s="23"/>
      <c r="Q1867" s="23"/>
      <c r="R1867" s="23"/>
      <c r="S1867" s="23"/>
      <c r="T1867" s="23"/>
      <c r="U1867" s="23"/>
      <c r="V1867" s="11"/>
      <c r="Z1867" s="15">
        <f t="shared" si="1628"/>
        <v>36.923243713224991</v>
      </c>
      <c r="AA1867" s="16">
        <f t="shared" si="1661"/>
        <v>25.174932182063639</v>
      </c>
      <c r="AB1867" s="17">
        <f t="shared" si="1629"/>
        <v>1.6223578523043887</v>
      </c>
      <c r="AC1867" s="18">
        <f t="shared" si="1630"/>
        <v>6.096344890783703</v>
      </c>
      <c r="AD1867" s="17">
        <f t="shared" si="1631"/>
        <v>0.45740025083967417</v>
      </c>
      <c r="AE1867" s="17">
        <f t="shared" si="1632"/>
        <v>1.1797565796434697</v>
      </c>
      <c r="AF1867" s="17">
        <f t="shared" si="1662"/>
        <v>8.9908358874221939E-2</v>
      </c>
      <c r="AG1867" s="17">
        <f t="shared" si="1608"/>
        <v>3.4858128033564806E-2</v>
      </c>
      <c r="AH1867" s="11">
        <f t="shared" si="1609"/>
        <v>13.121767479861356</v>
      </c>
      <c r="AI1867" s="15">
        <f t="shared" si="1633"/>
        <v>5.8809970602759645</v>
      </c>
      <c r="AJ1867" s="15">
        <f t="shared" si="1634"/>
        <v>-0.97769562886999672</v>
      </c>
      <c r="AL1867" s="18">
        <f t="shared" si="1635"/>
        <v>-2.8863448907837026</v>
      </c>
      <c r="AM1867" s="19">
        <f t="shared" si="1636"/>
        <v>-1.8533858842725772</v>
      </c>
      <c r="AN1867" s="18">
        <f t="shared" si="1637"/>
        <v>36.876402386488131</v>
      </c>
      <c r="AO1867" s="16">
        <f t="shared" si="1610"/>
        <v>36.922948043272605</v>
      </c>
      <c r="AP1867" s="17">
        <f t="shared" si="1638"/>
        <v>1.6223318697253879</v>
      </c>
      <c r="AQ1867" s="18">
        <f t="shared" si="1639"/>
        <v>6.096344890783703</v>
      </c>
      <c r="AR1867" s="17">
        <f t="shared" si="1611"/>
        <v>0.36987375083967422</v>
      </c>
      <c r="AS1867" s="17">
        <f t="shared" si="1640"/>
        <v>0.95398723968532739</v>
      </c>
      <c r="AT1867" s="17">
        <f t="shared" si="1641"/>
        <v>8.4677612972351657E-2</v>
      </c>
      <c r="AU1867" s="17">
        <f t="shared" si="1612"/>
        <v>3.283065540013394E-2</v>
      </c>
      <c r="AV1867" s="11">
        <f t="shared" si="1613"/>
        <v>11.266109260741874</v>
      </c>
      <c r="AW1867" s="15">
        <f t="shared" si="1614"/>
        <v>-1.3821650295789609</v>
      </c>
      <c r="AX1867" s="15">
        <f t="shared" si="1615"/>
        <v>-1.1753883317817611</v>
      </c>
      <c r="AZ1867" s="18">
        <f t="shared" si="1642"/>
        <v>-2.8863448907837026</v>
      </c>
      <c r="BA1867" s="19">
        <f t="shared" si="1643"/>
        <v>-1.8606490463624321</v>
      </c>
      <c r="BB1867" s="18">
        <f t="shared" si="1644"/>
        <v>36.876402386488131</v>
      </c>
      <c r="BC1867" s="16">
        <f t="shared" si="1616"/>
        <v>36.923313337834635</v>
      </c>
      <c r="BD1867" s="17">
        <f t="shared" si="1645"/>
        <v>1.6223639707342614</v>
      </c>
      <c r="BE1867" s="18">
        <f t="shared" si="1646"/>
        <v>6.096344890783703</v>
      </c>
      <c r="BF1867" s="17">
        <f t="shared" si="1617"/>
        <v>0.36987375083967422</v>
      </c>
      <c r="BG1867" s="17">
        <f t="shared" si="1647"/>
        <v>0.95400611618859887</v>
      </c>
      <c r="BH1867" s="17">
        <f t="shared" si="1648"/>
        <v>8.4679288484530227E-2</v>
      </c>
      <c r="BI1867" s="17">
        <f t="shared" si="1618"/>
        <v>3.283065540013394E-2</v>
      </c>
      <c r="BJ1867" s="11">
        <f t="shared" si="1619"/>
        <v>11.266109260741874</v>
      </c>
      <c r="BK1867" s="15">
        <f t="shared" si="1620"/>
        <v>-1.3815557529037847</v>
      </c>
      <c r="BL1867" s="15">
        <f t="shared" si="1621"/>
        <v>-1.1754115891386387</v>
      </c>
      <c r="BN1867" s="18">
        <f t="shared" si="1649"/>
        <v>-2.8863448907837026</v>
      </c>
      <c r="BO1867" s="19">
        <f t="shared" si="1650"/>
        <v>-1.8620299928386608</v>
      </c>
      <c r="BP1867" s="18">
        <f t="shared" si="1651"/>
        <v>36.876402386488131</v>
      </c>
      <c r="BQ1867" s="16">
        <f t="shared" si="1622"/>
        <v>36.923382952600896</v>
      </c>
      <c r="BR1867" s="17">
        <f t="shared" si="1652"/>
        <v>1.6223700883106582</v>
      </c>
      <c r="BS1867" s="18">
        <f t="shared" si="1653"/>
        <v>6.096344890783703</v>
      </c>
      <c r="BT1867" s="17">
        <f t="shared" si="1623"/>
        <v>0.36987375083967422</v>
      </c>
      <c r="BU1867" s="17">
        <f t="shared" si="1654"/>
        <v>0.95400971353506614</v>
      </c>
      <c r="BV1867" s="17">
        <f t="shared" si="1655"/>
        <v>8.4679607791434158E-2</v>
      </c>
      <c r="BW1867" s="17">
        <f t="shared" si="1624"/>
        <v>3.283065540013394E-2</v>
      </c>
      <c r="BX1867" s="11">
        <f t="shared" si="1625"/>
        <v>11.266109260741874</v>
      </c>
      <c r="BY1867" s="15">
        <f t="shared" si="1626"/>
        <v>-1.3814396413939634</v>
      </c>
      <c r="BZ1867" s="15">
        <f t="shared" si="1627"/>
        <v>-1.1754160213562699</v>
      </c>
    </row>
    <row r="1868" spans="9:78" x14ac:dyDescent="0.3">
      <c r="I1868" s="11">
        <f t="shared" si="1656"/>
        <v>3.7179999999998121</v>
      </c>
      <c r="J1868" s="15">
        <f t="shared" si="1657"/>
        <v>1.3043693609693203</v>
      </c>
      <c r="K1868" s="15">
        <f t="shared" si="1658"/>
        <v>148.5419466620223</v>
      </c>
      <c r="L1868" s="15">
        <f t="shared" ref="L1868:L1931" si="1663">(180/PI())*ATAN(M1868/N1868)</f>
        <v>-2.8870544729495919</v>
      </c>
      <c r="M1868" s="15">
        <f t="shared" si="1659"/>
        <v>-1.8596095093815477</v>
      </c>
      <c r="N1868" s="15">
        <f t="shared" si="1660"/>
        <v>36.874117482657439</v>
      </c>
      <c r="O1868" s="23"/>
      <c r="P1868" s="23"/>
      <c r="Q1868" s="23"/>
      <c r="R1868" s="23"/>
      <c r="S1868" s="23"/>
      <c r="T1868" s="23"/>
      <c r="U1868" s="23"/>
      <c r="V1868" s="11"/>
      <c r="Z1868" s="15">
        <f t="shared" si="1628"/>
        <v>36.920978963892672</v>
      </c>
      <c r="AA1868" s="16">
        <f t="shared" si="1661"/>
        <v>25.173388035203374</v>
      </c>
      <c r="AB1868" s="17">
        <f t="shared" si="1629"/>
        <v>1.6221588383061243</v>
      </c>
      <c r="AC1868" s="18">
        <f t="shared" si="1630"/>
        <v>6.0970544729495924</v>
      </c>
      <c r="AD1868" s="17">
        <f t="shared" si="1631"/>
        <v>0.45744839598962977</v>
      </c>
      <c r="AE1868" s="17">
        <f t="shared" si="1632"/>
        <v>1.1797360232488676</v>
      </c>
      <c r="AF1868" s="17">
        <f t="shared" si="1662"/>
        <v>8.9900510462506425E-2</v>
      </c>
      <c r="AG1868" s="17">
        <f t="shared" ref="AG1868:AG1931" si="1664">($E$9+((1/(PI()*$E$11*$E$10))*(AD1868^2)))</f>
        <v>3.4859361331079003E-2</v>
      </c>
      <c r="AH1868" s="11">
        <f t="shared" ref="AH1868:AH1931" si="1665">AD1868/AG1868</f>
        <v>13.122684367191484</v>
      </c>
      <c r="AI1868" s="15">
        <f t="shared" si="1633"/>
        <v>5.8803359051981277</v>
      </c>
      <c r="AJ1868" s="15">
        <f t="shared" si="1634"/>
        <v>-0.9770054526581794</v>
      </c>
      <c r="AL1868" s="18">
        <f t="shared" si="1635"/>
        <v>-2.8870544729495919</v>
      </c>
      <c r="AM1868" s="19">
        <f t="shared" si="1636"/>
        <v>-1.8537291734763495</v>
      </c>
      <c r="AN1868" s="18">
        <f t="shared" si="1637"/>
        <v>36.874117482657439</v>
      </c>
      <c r="AO1868" s="16">
        <f t="shared" ref="AO1868:AO1931" si="1666">((AM1868^2)+(AN1868^2))^0.5</f>
        <v>36.920683254422855</v>
      </c>
      <c r="AP1868" s="17">
        <f t="shared" si="1638"/>
        <v>1.6221328538483701</v>
      </c>
      <c r="AQ1868" s="18">
        <f t="shared" si="1639"/>
        <v>6.0970544729495924</v>
      </c>
      <c r="AR1868" s="17">
        <f t="shared" ref="AR1868:AR1931" si="1667">$E$12*(AQ1868+$E$13)</f>
        <v>0.36992189598962982</v>
      </c>
      <c r="AS1868" s="17">
        <f t="shared" si="1640"/>
        <v>0.95399437335875692</v>
      </c>
      <c r="AT1868" s="17">
        <f t="shared" si="1641"/>
        <v>8.4669797310027869E-2</v>
      </c>
      <c r="AU1868" s="17">
        <f t="shared" ref="AU1868:AU1931" si="1668">($E$9+((1/(PI()*$E$11*$E$10))*(AR1868^2)))</f>
        <v>3.283165271060208E-2</v>
      </c>
      <c r="AV1868" s="11">
        <f t="shared" ref="AV1868:AV1931" si="1669">AR1868/AU1868</f>
        <v>11.267233460658948</v>
      </c>
      <c r="AW1868" s="15">
        <f t="shared" ref="AW1868:AW1931" si="1670">32.174*((AS1868*COS((PI()/180)*AL1868))-(AT1868*SIN((PI()/180)*AL1868))-1)</f>
        <v>-1.3819339132095652</v>
      </c>
      <c r="AX1868" s="15">
        <f t="shared" ref="AX1868:AX1931" si="1671">(-1)*(32.174)*((AS1868*(SIN((PI()/180)*AL1868)))+((AT1868*(COS((PI()/180)*AL1868)))))</f>
        <v>-1.1747442866271802</v>
      </c>
      <c r="AZ1868" s="18">
        <f t="shared" si="1642"/>
        <v>-2.8870544729495919</v>
      </c>
      <c r="BA1868" s="19">
        <f t="shared" si="1643"/>
        <v>-1.8609914432947572</v>
      </c>
      <c r="BB1868" s="18">
        <f t="shared" si="1644"/>
        <v>36.874117482657439</v>
      </c>
      <c r="BC1868" s="16">
        <f t="shared" ref="BC1868:BC1931" si="1672">((BA1868^2)+(BB1868^2))^0.5</f>
        <v>36.921048593950296</v>
      </c>
      <c r="BD1868" s="17">
        <f t="shared" si="1645"/>
        <v>1.6221649568394387</v>
      </c>
      <c r="BE1868" s="18">
        <f t="shared" si="1646"/>
        <v>6.0970544729495924</v>
      </c>
      <c r="BF1868" s="17">
        <f t="shared" ref="BF1868:BF1931" si="1673">$E$12*(BE1868+$E$13)</f>
        <v>0.36992189598962982</v>
      </c>
      <c r="BG1868" s="17">
        <f t="shared" si="1647"/>
        <v>0.95401325348486665</v>
      </c>
      <c r="BH1868" s="17">
        <f t="shared" si="1648"/>
        <v>8.4671472976567991E-2</v>
      </c>
      <c r="BI1868" s="17">
        <f t="shared" ref="BI1868:BI1931" si="1674">($E$9+((1/(PI()*$E$11*$E$10))*(BF1868^2)))</f>
        <v>3.283165271060208E-2</v>
      </c>
      <c r="BJ1868" s="11">
        <f t="shared" ref="BJ1868:BJ1931" si="1675">BF1868/BI1868</f>
        <v>11.267233460658948</v>
      </c>
      <c r="BK1868" s="15">
        <f t="shared" ref="BK1868:BK1931" si="1676">32.174*((BG1868*COS((PI()/180)*AZ1868))-(BH1868*SIN((PI()/180)*AZ1868))-1)</f>
        <v>-1.3813245195830075</v>
      </c>
      <c r="BL1868" s="15">
        <f t="shared" ref="BL1868:BL1931" si="1677">(-1)*(32.174)*((BG1868*(SIN((PI()/180)*AZ1868)))+((BH1868*(COS((PI()/180)*AZ1868)))))</f>
        <v>-1.174767535527695</v>
      </c>
      <c r="BN1868" s="18">
        <f t="shared" si="1649"/>
        <v>-2.8870544729495919</v>
      </c>
      <c r="BO1868" s="19">
        <f t="shared" si="1650"/>
        <v>-1.8623721584207138</v>
      </c>
      <c r="BP1868" s="18">
        <f t="shared" si="1651"/>
        <v>36.874117482657439</v>
      </c>
      <c r="BQ1868" s="16">
        <f t="shared" ref="BQ1868:BQ1931" si="1678">((BO1868^2)+(BP1868^2))^0.5</f>
        <v>36.921118214123524</v>
      </c>
      <c r="BR1868" s="17">
        <f t="shared" si="1652"/>
        <v>1.6221710745157278</v>
      </c>
      <c r="BS1868" s="18">
        <f t="shared" si="1653"/>
        <v>6.0970544729495924</v>
      </c>
      <c r="BT1868" s="17">
        <f t="shared" ref="BT1868:BT1931" si="1679">$E$12*(BS1868+$E$13)</f>
        <v>0.36992189598962982</v>
      </c>
      <c r="BU1868" s="17">
        <f t="shared" si="1654"/>
        <v>0.95401685135833558</v>
      </c>
      <c r="BV1868" s="17">
        <f t="shared" si="1655"/>
        <v>8.4671792298385673E-2</v>
      </c>
      <c r="BW1868" s="17">
        <f t="shared" ref="BW1868:BW1931" si="1680">($E$9+((1/(PI()*$E$11*$E$10))*(BT1868^2)))</f>
        <v>3.283165271060208E-2</v>
      </c>
      <c r="BX1868" s="11">
        <f t="shared" ref="BX1868:BX1931" si="1681">BT1868/BW1868</f>
        <v>11.267233460658948</v>
      </c>
      <c r="BY1868" s="15">
        <f t="shared" ref="BY1868:BY1931" si="1682">32.174*((BU1868*COS((PI()/180)*BN1868))-(BV1868*SIN((PI()/180)*BN1868))-1)</f>
        <v>-1.3812083910599033</v>
      </c>
      <c r="BZ1868" s="15">
        <f t="shared" ref="BZ1868:BZ1931" si="1683">(-1)*(32.174)*((BU1868*(SIN((PI()/180)*BN1868)))+((BV1868*(COS((PI()/180)*BN1868)))))</f>
        <v>-1.1747719659325482</v>
      </c>
    </row>
    <row r="1869" spans="9:78" x14ac:dyDescent="0.3">
      <c r="I1869" s="11">
        <f t="shared" si="1656"/>
        <v>3.7199999999998119</v>
      </c>
      <c r="J1869" s="15">
        <f t="shared" si="1657"/>
        <v>1.3006497994874404</v>
      </c>
      <c r="K1869" s="15">
        <f t="shared" si="1658"/>
        <v>148.61569261338724</v>
      </c>
      <c r="L1869" s="15">
        <f t="shared" si="1663"/>
        <v>-2.8877637846192661</v>
      </c>
      <c r="M1869" s="15">
        <f t="shared" si="1659"/>
        <v>-1.8599519724986966</v>
      </c>
      <c r="N1869" s="15">
        <f t="shared" si="1660"/>
        <v>36.871833882303136</v>
      </c>
      <c r="O1869" s="23"/>
      <c r="P1869" s="23"/>
      <c r="Q1869" s="23"/>
      <c r="R1869" s="23"/>
      <c r="S1869" s="23"/>
      <c r="T1869" s="23"/>
      <c r="U1869" s="23"/>
      <c r="V1869" s="11"/>
      <c r="Z1869" s="15">
        <f t="shared" si="1628"/>
        <v>36.91871551373584</v>
      </c>
      <c r="AA1869" s="16">
        <f t="shared" si="1661"/>
        <v>25.171844774144343</v>
      </c>
      <c r="AB1869" s="17">
        <f t="shared" si="1629"/>
        <v>1.6219599506691498</v>
      </c>
      <c r="AC1869" s="18">
        <f t="shared" si="1630"/>
        <v>6.097763784619266</v>
      </c>
      <c r="AD1869" s="17">
        <f t="shared" si="1631"/>
        <v>0.45749652278641711</v>
      </c>
      <c r="AE1869" s="17">
        <f t="shared" si="1632"/>
        <v>1.179715480969737</v>
      </c>
      <c r="AF1869" s="17">
        <f t="shared" si="1662"/>
        <v>8.9892667395812947E-2</v>
      </c>
      <c r="AG1869" s="17">
        <f t="shared" si="1664"/>
        <v>3.4860594288187809E-2</v>
      </c>
      <c r="AH1869" s="11">
        <f t="shared" si="1665"/>
        <v>13.123600791322012</v>
      </c>
      <c r="AI1869" s="15">
        <f t="shared" si="1633"/>
        <v>5.8796751964911849</v>
      </c>
      <c r="AJ1869" s="15">
        <f t="shared" si="1634"/>
        <v>-0.97631562149822948</v>
      </c>
      <c r="AL1869" s="18">
        <f t="shared" si="1635"/>
        <v>-2.8877637846192661</v>
      </c>
      <c r="AM1869" s="19">
        <f t="shared" si="1636"/>
        <v>-1.8540722973022055</v>
      </c>
      <c r="AN1869" s="18">
        <f t="shared" si="1637"/>
        <v>36.871833882303136</v>
      </c>
      <c r="AO1869" s="16">
        <f t="shared" si="1666"/>
        <v>36.918419764770285</v>
      </c>
      <c r="AP1869" s="17">
        <f t="shared" si="1638"/>
        <v>1.6219339643340598</v>
      </c>
      <c r="AQ1869" s="18">
        <f t="shared" si="1639"/>
        <v>6.097763784619266</v>
      </c>
      <c r="AR1869" s="17">
        <f t="shared" si="1667"/>
        <v>0.36997002278641722</v>
      </c>
      <c r="AS1869" s="17">
        <f t="shared" si="1640"/>
        <v>0.95400150356555824</v>
      </c>
      <c r="AT1869" s="17">
        <f t="shared" si="1641"/>
        <v>8.4661986966709638E-2</v>
      </c>
      <c r="AU1869" s="17">
        <f t="shared" si="1668"/>
        <v>3.2832649770624257E-2</v>
      </c>
      <c r="AV1869" s="11">
        <f t="shared" si="1669"/>
        <v>11.268357119242735</v>
      </c>
      <c r="AW1869" s="15">
        <f t="shared" si="1670"/>
        <v>-1.3817029163848569</v>
      </c>
      <c r="AX1869" s="15">
        <f t="shared" si="1671"/>
        <v>-1.1741005578358141</v>
      </c>
      <c r="AZ1869" s="18">
        <f t="shared" si="1642"/>
        <v>-2.8877637846192661</v>
      </c>
      <c r="BA1869" s="19">
        <f t="shared" si="1643"/>
        <v>-1.8613336754150815</v>
      </c>
      <c r="BB1869" s="18">
        <f t="shared" si="1644"/>
        <v>36.871833882303136</v>
      </c>
      <c r="BC1869" s="16">
        <f t="shared" si="1672"/>
        <v>36.918785149235227</v>
      </c>
      <c r="BD1869" s="17">
        <f t="shared" si="1645"/>
        <v>1.621966069305516</v>
      </c>
      <c r="BE1869" s="18">
        <f t="shared" si="1646"/>
        <v>6.097763784619266</v>
      </c>
      <c r="BF1869" s="17">
        <f t="shared" si="1673"/>
        <v>0.36997002278641722</v>
      </c>
      <c r="BG1869" s="17">
        <f t="shared" si="1647"/>
        <v>0.95402038731280969</v>
      </c>
      <c r="BH1869" s="17">
        <f t="shared" si="1648"/>
        <v>8.466366278751046E-2</v>
      </c>
      <c r="BI1869" s="17">
        <f t="shared" si="1674"/>
        <v>3.2832649770624257E-2</v>
      </c>
      <c r="BJ1869" s="11">
        <f t="shared" si="1675"/>
        <v>11.268357119242735</v>
      </c>
      <c r="BK1869" s="15">
        <f t="shared" si="1676"/>
        <v>-1.3810934058618161</v>
      </c>
      <c r="BL1869" s="15">
        <f t="shared" si="1677"/>
        <v>-1.1741237982794606</v>
      </c>
      <c r="BN1869" s="18">
        <f t="shared" si="1649"/>
        <v>-2.8877637846192661</v>
      </c>
      <c r="BO1869" s="19">
        <f t="shared" si="1650"/>
        <v>-1.8627141593104202</v>
      </c>
      <c r="BP1869" s="18">
        <f t="shared" si="1651"/>
        <v>36.871833882303136</v>
      </c>
      <c r="BQ1869" s="16">
        <f t="shared" si="1678"/>
        <v>36.918854774809212</v>
      </c>
      <c r="BR1869" s="17">
        <f t="shared" si="1652"/>
        <v>1.6219721870813091</v>
      </c>
      <c r="BS1869" s="18">
        <f t="shared" si="1653"/>
        <v>6.097763784619266</v>
      </c>
      <c r="BT1869" s="17">
        <f t="shared" si="1679"/>
        <v>0.36997002278641722</v>
      </c>
      <c r="BU1869" s="17">
        <f t="shared" si="1654"/>
        <v>0.9540239857128886</v>
      </c>
      <c r="BV1869" s="17">
        <f t="shared" si="1655"/>
        <v>8.4663982124219508E-2</v>
      </c>
      <c r="BW1869" s="17">
        <f t="shared" si="1680"/>
        <v>3.2832649770624257E-2</v>
      </c>
      <c r="BX1869" s="11">
        <f t="shared" si="1681"/>
        <v>11.268357119242735</v>
      </c>
      <c r="BY1869" s="15">
        <f t="shared" si="1682"/>
        <v>-1.3809772603381028</v>
      </c>
      <c r="BZ1869" s="15">
        <f t="shared" si="1683"/>
        <v>-1.1741282268715794</v>
      </c>
    </row>
    <row r="1870" spans="9:78" x14ac:dyDescent="0.3">
      <c r="I1870" s="11">
        <f t="shared" si="1656"/>
        <v>3.7219999999998117</v>
      </c>
      <c r="J1870" s="15">
        <f t="shared" si="1657"/>
        <v>1.2969295532442073</v>
      </c>
      <c r="K1870" s="15">
        <f t="shared" si="1658"/>
        <v>148.68943399885433</v>
      </c>
      <c r="L1870" s="15">
        <f t="shared" si="1663"/>
        <v>-2.8884728257967205</v>
      </c>
      <c r="M1870" s="15">
        <f t="shared" si="1659"/>
        <v>-1.86029427073481</v>
      </c>
      <c r="N1870" s="15">
        <f t="shared" si="1660"/>
        <v>36.869551584782933</v>
      </c>
      <c r="O1870" s="23"/>
      <c r="P1870" s="23"/>
      <c r="Q1870" s="23"/>
      <c r="R1870" s="23"/>
      <c r="S1870" s="23"/>
      <c r="T1870" s="23"/>
      <c r="U1870" s="23"/>
      <c r="V1870" s="11"/>
      <c r="Z1870" s="15">
        <f t="shared" si="1628"/>
        <v>36.916453362108051</v>
      </c>
      <c r="AA1870" s="16">
        <f t="shared" si="1661"/>
        <v>25.170302398445788</v>
      </c>
      <c r="AB1870" s="17">
        <f t="shared" si="1629"/>
        <v>1.6217611893156718</v>
      </c>
      <c r="AC1870" s="18">
        <f t="shared" si="1630"/>
        <v>6.0984728257967209</v>
      </c>
      <c r="AD1870" s="17">
        <f t="shared" si="1631"/>
        <v>0.45754463123030742</v>
      </c>
      <c r="AE1870" s="17">
        <f t="shared" si="1632"/>
        <v>1.1796949527966039</v>
      </c>
      <c r="AF1870" s="17">
        <f t="shared" si="1662"/>
        <v>8.988482967053113E-2</v>
      </c>
      <c r="AG1870" s="17">
        <f t="shared" si="1664"/>
        <v>3.4861826904749774E-2</v>
      </c>
      <c r="AH1870" s="11">
        <f t="shared" si="1665"/>
        <v>13.12451675238996</v>
      </c>
      <c r="AI1870" s="15">
        <f t="shared" si="1633"/>
        <v>5.879014933860514</v>
      </c>
      <c r="AJ1870" s="15">
        <f t="shared" si="1634"/>
        <v>-0.97562613526048758</v>
      </c>
      <c r="AL1870" s="18">
        <f t="shared" si="1635"/>
        <v>-2.8884728257967205</v>
      </c>
      <c r="AM1870" s="19">
        <f t="shared" si="1636"/>
        <v>-1.8544152558009495</v>
      </c>
      <c r="AN1870" s="18">
        <f t="shared" si="1637"/>
        <v>36.869551584782933</v>
      </c>
      <c r="AO1870" s="16">
        <f t="shared" si="1666"/>
        <v>36.916157573668436</v>
      </c>
      <c r="AP1870" s="17">
        <f t="shared" si="1638"/>
        <v>1.6217352011046617</v>
      </c>
      <c r="AQ1870" s="18">
        <f t="shared" si="1639"/>
        <v>6.0984728257967209</v>
      </c>
      <c r="AR1870" s="17">
        <f t="shared" si="1667"/>
        <v>0.37001813123030752</v>
      </c>
      <c r="AS1870" s="17">
        <f t="shared" si="1640"/>
        <v>0.95400863030708083</v>
      </c>
      <c r="AT1870" s="17">
        <f t="shared" si="1641"/>
        <v>8.4654181938806403E-2</v>
      </c>
      <c r="AU1870" s="17">
        <f t="shared" si="1668"/>
        <v>3.2833646580057683E-2</v>
      </c>
      <c r="AV1870" s="11">
        <f t="shared" si="1669"/>
        <v>11.269480236625531</v>
      </c>
      <c r="AW1870" s="15">
        <f t="shared" si="1670"/>
        <v>-1.3814720390516231</v>
      </c>
      <c r="AX1870" s="15">
        <f t="shared" si="1671"/>
        <v>-1.1734571452952198</v>
      </c>
      <c r="AZ1870" s="18">
        <f t="shared" si="1642"/>
        <v>-2.8884728257967205</v>
      </c>
      <c r="BA1870" s="19">
        <f t="shared" si="1643"/>
        <v>-1.8616757427738617</v>
      </c>
      <c r="BB1870" s="18">
        <f t="shared" si="1644"/>
        <v>36.869551584782933</v>
      </c>
      <c r="BC1870" s="16">
        <f t="shared" si="1672"/>
        <v>36.91652300304299</v>
      </c>
      <c r="BD1870" s="17">
        <f t="shared" si="1645"/>
        <v>1.6217673080547006</v>
      </c>
      <c r="BE1870" s="18">
        <f t="shared" si="1646"/>
        <v>6.0984728257967209</v>
      </c>
      <c r="BF1870" s="17">
        <f t="shared" si="1673"/>
        <v>0.37001813123030752</v>
      </c>
      <c r="BG1870" s="17">
        <f t="shared" si="1647"/>
        <v>0.95402751767377869</v>
      </c>
      <c r="BH1870" s="17">
        <f t="shared" si="1648"/>
        <v>8.465585791376723E-2</v>
      </c>
      <c r="BI1870" s="17">
        <f t="shared" si="1674"/>
        <v>3.2833646580057683E-2</v>
      </c>
      <c r="BJ1870" s="11">
        <f t="shared" si="1675"/>
        <v>11.269480236625531</v>
      </c>
      <c r="BK1870" s="15">
        <f t="shared" si="1676"/>
        <v>-1.3808624116869728</v>
      </c>
      <c r="BL1870" s="15">
        <f t="shared" si="1677"/>
        <v>-1.1734803772814977</v>
      </c>
      <c r="BN1870" s="18">
        <f t="shared" si="1649"/>
        <v>-2.8884728257967205</v>
      </c>
      <c r="BO1870" s="19">
        <f t="shared" si="1650"/>
        <v>-1.863055995558184</v>
      </c>
      <c r="BP1870" s="18">
        <f t="shared" si="1651"/>
        <v>36.869551584782933</v>
      </c>
      <c r="BQ1870" s="16">
        <f t="shared" si="1678"/>
        <v>36.916592634011536</v>
      </c>
      <c r="BR1870" s="17">
        <f t="shared" si="1652"/>
        <v>1.6217734259296104</v>
      </c>
      <c r="BS1870" s="18">
        <f t="shared" si="1653"/>
        <v>6.0984728257967209</v>
      </c>
      <c r="BT1870" s="17">
        <f t="shared" si="1679"/>
        <v>0.37001813123030752</v>
      </c>
      <c r="BU1870" s="17">
        <f t="shared" si="1654"/>
        <v>0.95403111660007633</v>
      </c>
      <c r="BV1870" s="17">
        <f t="shared" si="1655"/>
        <v>8.4656177265345287E-2</v>
      </c>
      <c r="BW1870" s="17">
        <f t="shared" si="1680"/>
        <v>3.2833646580057683E-2</v>
      </c>
      <c r="BX1870" s="11">
        <f t="shared" si="1681"/>
        <v>11.269480236625531</v>
      </c>
      <c r="BY1870" s="15">
        <f t="shared" si="1682"/>
        <v>-1.3807462491753026</v>
      </c>
      <c r="BZ1870" s="15">
        <f t="shared" si="1683"/>
        <v>-1.1734848040609256</v>
      </c>
    </row>
    <row r="1871" spans="9:78" x14ac:dyDescent="0.3">
      <c r="I1871" s="11">
        <f t="shared" si="1656"/>
        <v>3.7239999999998115</v>
      </c>
      <c r="J1871" s="15">
        <f t="shared" si="1657"/>
        <v>1.2932086225693324</v>
      </c>
      <c r="K1871" s="15">
        <f t="shared" si="1658"/>
        <v>148.76317082102855</v>
      </c>
      <c r="L1871" s="15">
        <f t="shared" si="1663"/>
        <v>-2.8891815964860541</v>
      </c>
      <c r="M1871" s="15">
        <f t="shared" si="1659"/>
        <v>-1.8606364041404073</v>
      </c>
      <c r="N1871" s="15">
        <f t="shared" si="1660"/>
        <v>36.867270589454776</v>
      </c>
      <c r="O1871" s="23"/>
      <c r="P1871" s="23"/>
      <c r="Q1871" s="23"/>
      <c r="R1871" s="23"/>
      <c r="S1871" s="23"/>
      <c r="T1871" s="23"/>
      <c r="U1871" s="23"/>
      <c r="V1871" s="11"/>
      <c r="Z1871" s="15">
        <f t="shared" si="1628"/>
        <v>36.914192508363087</v>
      </c>
      <c r="AA1871" s="16">
        <f t="shared" si="1661"/>
        <v>25.168760907667103</v>
      </c>
      <c r="AB1871" s="17">
        <f t="shared" si="1629"/>
        <v>1.6215625541679426</v>
      </c>
      <c r="AC1871" s="18">
        <f t="shared" si="1630"/>
        <v>6.0991815964860541</v>
      </c>
      <c r="AD1871" s="17">
        <f t="shared" si="1631"/>
        <v>0.45759272132157874</v>
      </c>
      <c r="AE1871" s="17">
        <f t="shared" si="1632"/>
        <v>1.179674438719998</v>
      </c>
      <c r="AF1871" s="17">
        <f t="shared" si="1662"/>
        <v>8.9876997283052928E-2</v>
      </c>
      <c r="AG1871" s="17">
        <f t="shared" si="1664"/>
        <v>3.4863059180623691E-2</v>
      </c>
      <c r="AH1871" s="11">
        <f t="shared" si="1665"/>
        <v>13.125432250532425</v>
      </c>
      <c r="AI1871" s="15">
        <f t="shared" si="1633"/>
        <v>5.8783551170116386</v>
      </c>
      <c r="AJ1871" s="15">
        <f t="shared" si="1634"/>
        <v>-0.97493699381532428</v>
      </c>
      <c r="AL1871" s="18">
        <f t="shared" si="1635"/>
        <v>-2.8891815964860541</v>
      </c>
      <c r="AM1871" s="19">
        <f t="shared" si="1636"/>
        <v>-1.8547580490233957</v>
      </c>
      <c r="AN1871" s="18">
        <f t="shared" si="1637"/>
        <v>36.867270589454776</v>
      </c>
      <c r="AO1871" s="16">
        <f t="shared" si="1666"/>
        <v>36.91389668047109</v>
      </c>
      <c r="AP1871" s="17">
        <f t="shared" si="1638"/>
        <v>1.6215365640824286</v>
      </c>
      <c r="AQ1871" s="18">
        <f t="shared" si="1639"/>
        <v>6.0991815964860541</v>
      </c>
      <c r="AR1871" s="17">
        <f t="shared" si="1667"/>
        <v>0.37006622132157868</v>
      </c>
      <c r="AS1871" s="17">
        <f t="shared" si="1640"/>
        <v>0.9540157535846745</v>
      </c>
      <c r="AT1871" s="17">
        <f t="shared" si="1641"/>
        <v>8.4646382222730118E-2</v>
      </c>
      <c r="AU1871" s="17">
        <f t="shared" si="1668"/>
        <v>3.2834643138759792E-2</v>
      </c>
      <c r="AV1871" s="11">
        <f t="shared" si="1669"/>
        <v>11.270602812939741</v>
      </c>
      <c r="AW1871" s="15">
        <f t="shared" si="1670"/>
        <v>-1.3812412811566837</v>
      </c>
      <c r="AX1871" s="15">
        <f t="shared" si="1671"/>
        <v>-1.1728140488929728</v>
      </c>
      <c r="AZ1871" s="18">
        <f t="shared" si="1642"/>
        <v>-2.8891815964860541</v>
      </c>
      <c r="BA1871" s="19">
        <f t="shared" si="1643"/>
        <v>-1.862017645421564</v>
      </c>
      <c r="BB1871" s="18">
        <f t="shared" si="1644"/>
        <v>36.867270589454776</v>
      </c>
      <c r="BC1871" s="16">
        <f t="shared" si="1672"/>
        <v>36.914262154727382</v>
      </c>
      <c r="BD1871" s="17">
        <f t="shared" si="1645"/>
        <v>1.6215686730092467</v>
      </c>
      <c r="BE1871" s="18">
        <f t="shared" si="1646"/>
        <v>6.0991815964860541</v>
      </c>
      <c r="BF1871" s="17">
        <f t="shared" si="1673"/>
        <v>0.37006622132157868</v>
      </c>
      <c r="BG1871" s="17">
        <f t="shared" si="1647"/>
        <v>0.95403464456912324</v>
      </c>
      <c r="BH1871" s="17">
        <f t="shared" si="1648"/>
        <v>8.4648058351750197E-2</v>
      </c>
      <c r="BI1871" s="17">
        <f t="shared" si="1674"/>
        <v>3.2834643138759792E-2</v>
      </c>
      <c r="BJ1871" s="11">
        <f t="shared" si="1675"/>
        <v>11.270602812939741</v>
      </c>
      <c r="BK1871" s="15">
        <f t="shared" si="1676"/>
        <v>-1.3806315370052831</v>
      </c>
      <c r="BL1871" s="15">
        <f t="shared" si="1677"/>
        <v>-1.172837272421384</v>
      </c>
      <c r="BN1871" s="18">
        <f t="shared" si="1649"/>
        <v>-2.8891815964860541</v>
      </c>
      <c r="BO1871" s="19">
        <f t="shared" si="1650"/>
        <v>-1.8633976672144179</v>
      </c>
      <c r="BP1871" s="18">
        <f t="shared" si="1651"/>
        <v>36.867270589454776</v>
      </c>
      <c r="BQ1871" s="16">
        <f t="shared" si="1678"/>
        <v>36.914331791084301</v>
      </c>
      <c r="BR1871" s="17">
        <f t="shared" si="1652"/>
        <v>1.6215747909828861</v>
      </c>
      <c r="BS1871" s="18">
        <f t="shared" si="1653"/>
        <v>6.0991815964860541</v>
      </c>
      <c r="BT1871" s="17">
        <f t="shared" si="1679"/>
        <v>0.37006622132157868</v>
      </c>
      <c r="BU1871" s="17">
        <f t="shared" si="1654"/>
        <v>0.9540382440212487</v>
      </c>
      <c r="BV1871" s="17">
        <f t="shared" si="1655"/>
        <v>8.4648377718174975E-2</v>
      </c>
      <c r="BW1871" s="17">
        <f t="shared" si="1680"/>
        <v>3.2834643138759792E-2</v>
      </c>
      <c r="BX1871" s="11">
        <f t="shared" si="1681"/>
        <v>11.270602812939741</v>
      </c>
      <c r="BY1871" s="15">
        <f t="shared" si="1682"/>
        <v>-1.380515357518308</v>
      </c>
      <c r="BZ1871" s="15">
        <f t="shared" si="1683"/>
        <v>-1.1728416973881681</v>
      </c>
    </row>
    <row r="1872" spans="9:78" x14ac:dyDescent="0.3">
      <c r="I1872" s="11">
        <f t="shared" si="1656"/>
        <v>3.7259999999998112</v>
      </c>
      <c r="J1872" s="15">
        <f t="shared" si="1657"/>
        <v>1.2894870077924265</v>
      </c>
      <c r="K1872" s="15">
        <f t="shared" si="1658"/>
        <v>148.83690308251369</v>
      </c>
      <c r="L1872" s="15">
        <f t="shared" si="1663"/>
        <v>-2.8898900966914698</v>
      </c>
      <c r="M1872" s="15">
        <f t="shared" si="1659"/>
        <v>-1.8609783727660176</v>
      </c>
      <c r="N1872" s="15">
        <f t="shared" si="1660"/>
        <v>36.864990895676833</v>
      </c>
      <c r="O1872" s="23"/>
      <c r="P1872" s="23"/>
      <c r="Q1872" s="23"/>
      <c r="R1872" s="23"/>
      <c r="S1872" s="23"/>
      <c r="T1872" s="23"/>
      <c r="U1872" s="23"/>
      <c r="V1872" s="11"/>
      <c r="Z1872" s="15">
        <f t="shared" si="1628"/>
        <v>36.911932951854993</v>
      </c>
      <c r="AA1872" s="16">
        <f t="shared" si="1661"/>
        <v>25.16722030136787</v>
      </c>
      <c r="AB1872" s="17">
        <f t="shared" si="1629"/>
        <v>1.621364045148264</v>
      </c>
      <c r="AC1872" s="18">
        <f t="shared" si="1630"/>
        <v>6.0998900966914693</v>
      </c>
      <c r="AD1872" s="17">
        <f t="shared" si="1631"/>
        <v>0.45764079306051614</v>
      </c>
      <c r="AE1872" s="17">
        <f t="shared" si="1632"/>
        <v>1.1796539387304579</v>
      </c>
      <c r="AF1872" s="17">
        <f t="shared" si="1662"/>
        <v>8.9869170229772824E-2</v>
      </c>
      <c r="AG1872" s="17">
        <f t="shared" si="1664"/>
        <v>3.4864291115668584E-2</v>
      </c>
      <c r="AH1872" s="11">
        <f t="shared" si="1665"/>
        <v>13.126347285886586</v>
      </c>
      <c r="AI1872" s="15">
        <f t="shared" si="1633"/>
        <v>5.8776957456503283</v>
      </c>
      <c r="AJ1872" s="15">
        <f t="shared" si="1634"/>
        <v>-0.97424819703313514</v>
      </c>
      <c r="AL1872" s="18">
        <f t="shared" si="1635"/>
        <v>-2.8898900966914698</v>
      </c>
      <c r="AM1872" s="19">
        <f t="shared" si="1636"/>
        <v>-1.8551006770203673</v>
      </c>
      <c r="AN1872" s="18">
        <f t="shared" si="1637"/>
        <v>36.864990895676833</v>
      </c>
      <c r="AO1872" s="16">
        <f t="shared" si="1666"/>
        <v>36.911637084532259</v>
      </c>
      <c r="AP1872" s="17">
        <f t="shared" si="1638"/>
        <v>1.6213380531896584</v>
      </c>
      <c r="AQ1872" s="18">
        <f t="shared" si="1639"/>
        <v>6.0998900966914693</v>
      </c>
      <c r="AR1872" s="17">
        <f t="shared" si="1667"/>
        <v>0.37011429306051619</v>
      </c>
      <c r="AS1872" s="17">
        <f t="shared" si="1640"/>
        <v>0.95402287339968839</v>
      </c>
      <c r="AT1872" s="17">
        <f t="shared" si="1641"/>
        <v>8.4638587814894903E-2</v>
      </c>
      <c r="AU1872" s="17">
        <f t="shared" si="1668"/>
        <v>3.2835639446588218E-2</v>
      </c>
      <c r="AV1872" s="11">
        <f t="shared" si="1669"/>
        <v>11.271724848317911</v>
      </c>
      <c r="AW1872" s="15">
        <f t="shared" si="1670"/>
        <v>-1.3810106426468582</v>
      </c>
      <c r="AX1872" s="15">
        <f t="shared" si="1671"/>
        <v>-1.1721712685166581</v>
      </c>
      <c r="AZ1872" s="18">
        <f t="shared" si="1642"/>
        <v>-2.8898900966914698</v>
      </c>
      <c r="BA1872" s="19">
        <f t="shared" si="1643"/>
        <v>-1.8623593834086645</v>
      </c>
      <c r="BB1872" s="18">
        <f t="shared" si="1644"/>
        <v>36.864990895676833</v>
      </c>
      <c r="BC1872" s="16">
        <f t="shared" si="1672"/>
        <v>36.912002603642435</v>
      </c>
      <c r="BD1872" s="17">
        <f t="shared" si="1645"/>
        <v>1.6213701640914542</v>
      </c>
      <c r="BE1872" s="18">
        <f t="shared" si="1646"/>
        <v>6.0998900966914693</v>
      </c>
      <c r="BF1872" s="17">
        <f t="shared" si="1673"/>
        <v>0.37011429306051619</v>
      </c>
      <c r="BG1872" s="17">
        <f t="shared" si="1647"/>
        <v>0.95404176800019347</v>
      </c>
      <c r="BH1872" s="17">
        <f t="shared" si="1648"/>
        <v>8.4640264097873716E-2</v>
      </c>
      <c r="BI1872" s="17">
        <f t="shared" si="1674"/>
        <v>3.2835639446588218E-2</v>
      </c>
      <c r="BJ1872" s="11">
        <f t="shared" si="1675"/>
        <v>11.271724848317911</v>
      </c>
      <c r="BK1872" s="15">
        <f t="shared" si="1676"/>
        <v>-1.380400781763556</v>
      </c>
      <c r="BL1872" s="15">
        <f t="shared" si="1677"/>
        <v>-1.1721944835867153</v>
      </c>
      <c r="BN1872" s="18">
        <f t="shared" si="1649"/>
        <v>-2.8898900966914698</v>
      </c>
      <c r="BO1872" s="19">
        <f t="shared" si="1650"/>
        <v>-1.8637391743295448</v>
      </c>
      <c r="BP1872" s="18">
        <f t="shared" si="1651"/>
        <v>36.864990895676833</v>
      </c>
      <c r="BQ1872" s="16">
        <f t="shared" si="1678"/>
        <v>36.912072245381545</v>
      </c>
      <c r="BR1872" s="17">
        <f t="shared" si="1652"/>
        <v>1.6213762821634374</v>
      </c>
      <c r="BS1872" s="18">
        <f t="shared" si="1653"/>
        <v>6.0998900966914693</v>
      </c>
      <c r="BT1872" s="17">
        <f t="shared" si="1679"/>
        <v>0.37011429306051619</v>
      </c>
      <c r="BU1872" s="17">
        <f t="shared" si="1654"/>
        <v>0.9540453679777563</v>
      </c>
      <c r="BV1872" s="17">
        <f t="shared" si="1655"/>
        <v>8.4640583479122927E-2</v>
      </c>
      <c r="BW1872" s="17">
        <f t="shared" si="1680"/>
        <v>3.2835639446588218E-2</v>
      </c>
      <c r="BX1872" s="11">
        <f t="shared" si="1681"/>
        <v>11.271724848317911</v>
      </c>
      <c r="BY1872" s="15">
        <f t="shared" si="1682"/>
        <v>-1.3802845853138994</v>
      </c>
      <c r="BZ1872" s="15">
        <f t="shared" si="1683"/>
        <v>-1.1721989067409018</v>
      </c>
    </row>
    <row r="1873" spans="9:78" x14ac:dyDescent="0.3">
      <c r="I1873" s="11">
        <f t="shared" si="1656"/>
        <v>3.727999999999811</v>
      </c>
      <c r="J1873" s="15">
        <f t="shared" si="1657"/>
        <v>1.2857647092429987</v>
      </c>
      <c r="K1873" s="15">
        <f t="shared" si="1658"/>
        <v>148.91063078591216</v>
      </c>
      <c r="L1873" s="15">
        <f t="shared" si="1663"/>
        <v>-2.8905983264172752</v>
      </c>
      <c r="M1873" s="15">
        <f t="shared" si="1659"/>
        <v>-1.8613201766621792</v>
      </c>
      <c r="N1873" s="15">
        <f t="shared" si="1660"/>
        <v>36.862712502807504</v>
      </c>
      <c r="O1873" s="23"/>
      <c r="P1873" s="23"/>
      <c r="Q1873" s="23"/>
      <c r="R1873" s="23"/>
      <c r="S1873" s="23"/>
      <c r="T1873" s="23"/>
      <c r="U1873" s="23"/>
      <c r="V1873" s="11"/>
      <c r="Z1873" s="15">
        <f t="shared" si="1628"/>
        <v>36.909674691938029</v>
      </c>
      <c r="AA1873" s="16">
        <f t="shared" si="1661"/>
        <v>25.165680579107804</v>
      </c>
      <c r="AB1873" s="17">
        <f t="shared" si="1629"/>
        <v>1.6211656621789821</v>
      </c>
      <c r="AC1873" s="18">
        <f t="shared" si="1630"/>
        <v>6.1005983264172752</v>
      </c>
      <c r="AD1873" s="17">
        <f t="shared" si="1631"/>
        <v>0.45768884644741203</v>
      </c>
      <c r="AE1873" s="17">
        <f t="shared" si="1632"/>
        <v>1.1796334528185266</v>
      </c>
      <c r="AF1873" s="17">
        <f t="shared" si="1662"/>
        <v>8.9861348507087518E-2</v>
      </c>
      <c r="AG1873" s="17">
        <f t="shared" si="1664"/>
        <v>3.4865522709743739E-2</v>
      </c>
      <c r="AH1873" s="11">
        <f t="shared" si="1665"/>
        <v>13.127261858589701</v>
      </c>
      <c r="AI1873" s="15">
        <f t="shared" si="1633"/>
        <v>5.8770368194825071</v>
      </c>
      <c r="AJ1873" s="15">
        <f t="shared" si="1634"/>
        <v>-0.97355974478433938</v>
      </c>
      <c r="AL1873" s="18">
        <f t="shared" si="1635"/>
        <v>-2.8905983264172752</v>
      </c>
      <c r="AM1873" s="19">
        <f t="shared" si="1636"/>
        <v>-1.8554431398426967</v>
      </c>
      <c r="AN1873" s="18">
        <f t="shared" si="1637"/>
        <v>36.862712502807504</v>
      </c>
      <c r="AO1873" s="16">
        <f t="shared" si="1666"/>
        <v>36.909378785206208</v>
      </c>
      <c r="AP1873" s="17">
        <f t="shared" si="1638"/>
        <v>1.6211396683486978</v>
      </c>
      <c r="AQ1873" s="18">
        <f t="shared" si="1639"/>
        <v>6.1005983264172752</v>
      </c>
      <c r="AR1873" s="17">
        <f t="shared" si="1667"/>
        <v>0.37016234644741214</v>
      </c>
      <c r="AS1873" s="17">
        <f t="shared" si="1640"/>
        <v>0.95402998975347142</v>
      </c>
      <c r="AT1873" s="17">
        <f t="shared" si="1641"/>
        <v>8.4630798711717414E-2</v>
      </c>
      <c r="AU1873" s="17">
        <f t="shared" si="1668"/>
        <v>3.2836635503400803E-2</v>
      </c>
      <c r="AV1873" s="11">
        <f t="shared" si="1669"/>
        <v>11.272846342892693</v>
      </c>
      <c r="AW1873" s="15">
        <f t="shared" si="1670"/>
        <v>-1.3807801234689876</v>
      </c>
      <c r="AX1873" s="15">
        <f t="shared" si="1671"/>
        <v>-1.1715288040538818</v>
      </c>
      <c r="AZ1873" s="18">
        <f t="shared" si="1642"/>
        <v>-2.8905983264172752</v>
      </c>
      <c r="BA1873" s="19">
        <f t="shared" si="1643"/>
        <v>-1.8627009567856483</v>
      </c>
      <c r="BB1873" s="18">
        <f t="shared" si="1644"/>
        <v>36.862712502807504</v>
      </c>
      <c r="BC1873" s="16">
        <f t="shared" si="1672"/>
        <v>36.909744349142422</v>
      </c>
      <c r="BD1873" s="17">
        <f t="shared" si="1645"/>
        <v>1.6211717812236708</v>
      </c>
      <c r="BE1873" s="18">
        <f t="shared" si="1646"/>
        <v>6.1005983264172752</v>
      </c>
      <c r="BF1873" s="17">
        <f t="shared" si="1673"/>
        <v>0.37016234644741214</v>
      </c>
      <c r="BG1873" s="17">
        <f t="shared" si="1647"/>
        <v>0.95404888796833809</v>
      </c>
      <c r="BH1873" s="17">
        <f t="shared" si="1648"/>
        <v>8.463247514855439E-2</v>
      </c>
      <c r="BI1873" s="17">
        <f t="shared" si="1674"/>
        <v>3.2836635503400803E-2</v>
      </c>
      <c r="BJ1873" s="11">
        <f t="shared" si="1675"/>
        <v>11.272846342892693</v>
      </c>
      <c r="BK1873" s="15">
        <f t="shared" si="1676"/>
        <v>-1.3801701459086251</v>
      </c>
      <c r="BL1873" s="15">
        <f t="shared" si="1677"/>
        <v>-1.171552010665099</v>
      </c>
      <c r="BN1873" s="18">
        <f t="shared" si="1649"/>
        <v>-2.8905983264172752</v>
      </c>
      <c r="BO1873" s="19">
        <f t="shared" si="1650"/>
        <v>-1.8640805169539965</v>
      </c>
      <c r="BP1873" s="18">
        <f t="shared" si="1651"/>
        <v>36.862712502807504</v>
      </c>
      <c r="BQ1873" s="16">
        <f t="shared" si="1678"/>
        <v>36.909813996257533</v>
      </c>
      <c r="BR1873" s="17">
        <f t="shared" si="1652"/>
        <v>1.621177899393611</v>
      </c>
      <c r="BS1873" s="18">
        <f t="shared" si="1653"/>
        <v>6.1005983264172752</v>
      </c>
      <c r="BT1873" s="17">
        <f t="shared" si="1679"/>
        <v>0.37016234644741214</v>
      </c>
      <c r="BU1873" s="17">
        <f t="shared" si="1654"/>
        <v>0.95405248847094715</v>
      </c>
      <c r="BV1873" s="17">
        <f t="shared" si="1655"/>
        <v>8.4632794544605691E-2</v>
      </c>
      <c r="BW1873" s="17">
        <f t="shared" si="1680"/>
        <v>3.2836635503400803E-2</v>
      </c>
      <c r="BX1873" s="11">
        <f t="shared" si="1681"/>
        <v>11.272846342892693</v>
      </c>
      <c r="BY1873" s="15">
        <f t="shared" si="1682"/>
        <v>-1.3800539325089394</v>
      </c>
      <c r="BZ1873" s="15">
        <f t="shared" si="1683"/>
        <v>-1.1715564320067346</v>
      </c>
    </row>
    <row r="1874" spans="9:78" x14ac:dyDescent="0.3">
      <c r="I1874" s="11">
        <f t="shared" si="1656"/>
        <v>3.7299999999998108</v>
      </c>
      <c r="J1874" s="15">
        <f t="shared" si="1657"/>
        <v>1.2820417272504574</v>
      </c>
      <c r="K1874" s="15">
        <f t="shared" si="1658"/>
        <v>148.98435393382516</v>
      </c>
      <c r="L1874" s="15">
        <f t="shared" si="1663"/>
        <v>-2.8913062856678815</v>
      </c>
      <c r="M1874" s="15">
        <f t="shared" si="1659"/>
        <v>-1.8616618158794398</v>
      </c>
      <c r="N1874" s="15">
        <f t="shared" si="1660"/>
        <v>36.860435410205426</v>
      </c>
      <c r="O1874" s="23"/>
      <c r="P1874" s="23"/>
      <c r="Q1874" s="23"/>
      <c r="R1874" s="23"/>
      <c r="S1874" s="23"/>
      <c r="T1874" s="23"/>
      <c r="U1874" s="23"/>
      <c r="V1874" s="11"/>
      <c r="Z1874" s="15">
        <f t="shared" si="1628"/>
        <v>36.907417727966688</v>
      </c>
      <c r="AA1874" s="16">
        <f t="shared" si="1661"/>
        <v>25.164141740446794</v>
      </c>
      <c r="AB1874" s="17">
        <f t="shared" si="1629"/>
        <v>1.6209674051824896</v>
      </c>
      <c r="AC1874" s="18">
        <f t="shared" si="1630"/>
        <v>6.1013062856678815</v>
      </c>
      <c r="AD1874" s="17">
        <f t="shared" si="1631"/>
        <v>0.45773688148256569</v>
      </c>
      <c r="AE1874" s="17">
        <f t="shared" si="1632"/>
        <v>1.1796129809747524</v>
      </c>
      <c r="AF1874" s="17">
        <f t="shared" si="1662"/>
        <v>8.9853532111396128E-2</v>
      </c>
      <c r="AG1874" s="17">
        <f t="shared" si="1664"/>
        <v>3.486675396270867E-2</v>
      </c>
      <c r="AH1874" s="11">
        <f t="shared" si="1665"/>
        <v>13.128175968779107</v>
      </c>
      <c r="AI1874" s="15">
        <f t="shared" si="1633"/>
        <v>5.8763783382142449</v>
      </c>
      <c r="AJ1874" s="15">
        <f t="shared" si="1634"/>
        <v>-0.97287163693938417</v>
      </c>
      <c r="AL1874" s="18">
        <f t="shared" si="1635"/>
        <v>-2.8913062856678815</v>
      </c>
      <c r="AM1874" s="19">
        <f t="shared" si="1636"/>
        <v>-1.8557854375412255</v>
      </c>
      <c r="AN1874" s="18">
        <f t="shared" si="1637"/>
        <v>36.860435410205426</v>
      </c>
      <c r="AO1874" s="16">
        <f t="shared" si="1666"/>
        <v>36.907121781847415</v>
      </c>
      <c r="AP1874" s="17">
        <f t="shared" si="1638"/>
        <v>1.6209414094819381</v>
      </c>
      <c r="AQ1874" s="18">
        <f t="shared" si="1639"/>
        <v>6.1013062856678815</v>
      </c>
      <c r="AR1874" s="17">
        <f t="shared" si="1667"/>
        <v>0.37021038148256574</v>
      </c>
      <c r="AS1874" s="17">
        <f t="shared" si="1640"/>
        <v>0.95403710264737063</v>
      </c>
      <c r="AT1874" s="17">
        <f t="shared" si="1641"/>
        <v>8.4623014909616531E-2</v>
      </c>
      <c r="AU1874" s="17">
        <f t="shared" si="1668"/>
        <v>3.28376313090556E-2</v>
      </c>
      <c r="AV1874" s="11">
        <f t="shared" si="1669"/>
        <v>11.273967296796867</v>
      </c>
      <c r="AW1874" s="15">
        <f t="shared" si="1670"/>
        <v>-1.380549723569988</v>
      </c>
      <c r="AX1874" s="15">
        <f t="shared" si="1671"/>
        <v>-1.1708866553922623</v>
      </c>
      <c r="AZ1874" s="18">
        <f t="shared" si="1642"/>
        <v>-2.8913062856678815</v>
      </c>
      <c r="BA1874" s="19">
        <f t="shared" si="1643"/>
        <v>-1.8630423656030097</v>
      </c>
      <c r="BB1874" s="18">
        <f t="shared" si="1644"/>
        <v>36.860435410205426</v>
      </c>
      <c r="BC1874" s="16">
        <f t="shared" si="1672"/>
        <v>36.907487390581842</v>
      </c>
      <c r="BD1874" s="17">
        <f t="shared" si="1645"/>
        <v>1.6209735243282899</v>
      </c>
      <c r="BE1874" s="18">
        <f t="shared" si="1646"/>
        <v>6.1013062856678815</v>
      </c>
      <c r="BF1874" s="17">
        <f t="shared" si="1673"/>
        <v>0.37021038148256574</v>
      </c>
      <c r="BG1874" s="17">
        <f t="shared" si="1647"/>
        <v>0.95405600447490502</v>
      </c>
      <c r="BH1874" s="17">
        <f t="shared" si="1648"/>
        <v>8.4624691500211208E-2</v>
      </c>
      <c r="BI1874" s="17">
        <f t="shared" si="1674"/>
        <v>3.28376313090556E-2</v>
      </c>
      <c r="BJ1874" s="11">
        <f t="shared" si="1675"/>
        <v>11.273967296796867</v>
      </c>
      <c r="BK1874" s="15">
        <f t="shared" si="1676"/>
        <v>-1.3799396293873851</v>
      </c>
      <c r="BL1874" s="15">
        <f t="shared" si="1677"/>
        <v>-1.1709098535441596</v>
      </c>
      <c r="BN1874" s="18">
        <f t="shared" si="1649"/>
        <v>-2.8913062856678815</v>
      </c>
      <c r="BO1874" s="19">
        <f t="shared" si="1650"/>
        <v>-1.8644216951382147</v>
      </c>
      <c r="BP1874" s="18">
        <f t="shared" si="1651"/>
        <v>36.860435410205426</v>
      </c>
      <c r="BQ1874" s="16">
        <f t="shared" si="1678"/>
        <v>36.907557043066781</v>
      </c>
      <c r="BR1874" s="17">
        <f t="shared" si="1652"/>
        <v>1.6209796425958016</v>
      </c>
      <c r="BS1874" s="18">
        <f t="shared" si="1653"/>
        <v>6.1013062856678815</v>
      </c>
      <c r="BT1874" s="17">
        <f t="shared" si="1679"/>
        <v>0.37021038148256574</v>
      </c>
      <c r="BU1874" s="17">
        <f t="shared" si="1654"/>
        <v>0.95405960550216973</v>
      </c>
      <c r="BV1874" s="17">
        <f t="shared" si="1655"/>
        <v>8.4625010911042353E-2</v>
      </c>
      <c r="BW1874" s="17">
        <f t="shared" si="1680"/>
        <v>3.28376313090556E-2</v>
      </c>
      <c r="BX1874" s="11">
        <f t="shared" si="1681"/>
        <v>11.273967296796867</v>
      </c>
      <c r="BY1874" s="15">
        <f t="shared" si="1682"/>
        <v>-1.3798233990503117</v>
      </c>
      <c r="BZ1874" s="15">
        <f t="shared" si="1683"/>
        <v>-1.1709142730732931</v>
      </c>
    </row>
    <row r="1875" spans="9:78" x14ac:dyDescent="0.3">
      <c r="I1875" s="11">
        <f t="shared" si="1656"/>
        <v>3.7319999999998106</v>
      </c>
      <c r="J1875" s="15">
        <f t="shared" si="1657"/>
        <v>1.2783180621441099</v>
      </c>
      <c r="K1875" s="15">
        <f t="shared" si="1658"/>
        <v>149.05807252885259</v>
      </c>
      <c r="L1875" s="15">
        <f t="shared" si="1663"/>
        <v>-2.8920139744478028</v>
      </c>
      <c r="M1875" s="15">
        <f t="shared" si="1659"/>
        <v>-1.8620032904683568</v>
      </c>
      <c r="N1875" s="15">
        <f t="shared" si="1660"/>
        <v>36.858159617229461</v>
      </c>
      <c r="O1875" s="23"/>
      <c r="P1875" s="23"/>
      <c r="Q1875" s="23"/>
      <c r="R1875" s="23"/>
      <c r="S1875" s="23"/>
      <c r="T1875" s="23"/>
      <c r="U1875" s="23"/>
      <c r="V1875" s="11"/>
      <c r="Z1875" s="15">
        <f t="shared" si="1628"/>
        <v>36.905162059295712</v>
      </c>
      <c r="AA1875" s="16">
        <f t="shared" si="1661"/>
        <v>25.162603784944885</v>
      </c>
      <c r="AB1875" s="17">
        <f t="shared" si="1629"/>
        <v>1.620769274081227</v>
      </c>
      <c r="AC1875" s="18">
        <f t="shared" si="1630"/>
        <v>6.1020139744478028</v>
      </c>
      <c r="AD1875" s="17">
        <f t="shared" si="1631"/>
        <v>0.45778489816628343</v>
      </c>
      <c r="AE1875" s="17">
        <f t="shared" si="1632"/>
        <v>1.1795925231896909</v>
      </c>
      <c r="AF1875" s="17">
        <f t="shared" si="1662"/>
        <v>8.9845721039100102E-2</v>
      </c>
      <c r="AG1875" s="17">
        <f t="shared" si="1664"/>
        <v>3.4867984874423122E-2</v>
      </c>
      <c r="AH1875" s="11">
        <f t="shared" si="1665"/>
        <v>13.129089616592227</v>
      </c>
      <c r="AI1875" s="15">
        <f t="shared" si="1633"/>
        <v>5.8757203015518504</v>
      </c>
      <c r="AJ1875" s="15">
        <f t="shared" si="1634"/>
        <v>-0.97218387336873868</v>
      </c>
      <c r="AL1875" s="18">
        <f t="shared" si="1635"/>
        <v>-2.8920139744478028</v>
      </c>
      <c r="AM1875" s="19">
        <f t="shared" si="1636"/>
        <v>-1.856127570166805</v>
      </c>
      <c r="AN1875" s="18">
        <f t="shared" si="1637"/>
        <v>36.858159617229461</v>
      </c>
      <c r="AO1875" s="16">
        <f t="shared" si="1666"/>
        <v>36.904866073810616</v>
      </c>
      <c r="AP1875" s="17">
        <f t="shared" si="1638"/>
        <v>1.6207432765118186</v>
      </c>
      <c r="AQ1875" s="18">
        <f t="shared" si="1639"/>
        <v>6.1020139744478028</v>
      </c>
      <c r="AR1875" s="17">
        <f t="shared" si="1667"/>
        <v>0.37025839816628336</v>
      </c>
      <c r="AS1875" s="17">
        <f t="shared" si="1640"/>
        <v>0.95404421208273393</v>
      </c>
      <c r="AT1875" s="17">
        <f t="shared" si="1641"/>
        <v>8.4615236405013533E-2</v>
      </c>
      <c r="AU1875" s="17">
        <f t="shared" si="1668"/>
        <v>3.2838626863410846E-2</v>
      </c>
      <c r="AV1875" s="11">
        <f t="shared" si="1669"/>
        <v>11.275087710163341</v>
      </c>
      <c r="AW1875" s="15">
        <f t="shared" si="1670"/>
        <v>-1.3803194428967431</v>
      </c>
      <c r="AX1875" s="15">
        <f t="shared" si="1671"/>
        <v>-1.1702448224194339</v>
      </c>
      <c r="AZ1875" s="18">
        <f t="shared" si="1642"/>
        <v>-2.8920139744478028</v>
      </c>
      <c r="BA1875" s="19">
        <f t="shared" si="1643"/>
        <v>-1.8633836099112535</v>
      </c>
      <c r="BB1875" s="18">
        <f t="shared" si="1644"/>
        <v>36.858159617229461</v>
      </c>
      <c r="BC1875" s="16">
        <f t="shared" si="1672"/>
        <v>36.905231727315446</v>
      </c>
      <c r="BD1875" s="17">
        <f t="shared" si="1645"/>
        <v>1.6207753933277522</v>
      </c>
      <c r="BE1875" s="18">
        <f t="shared" si="1646"/>
        <v>6.1020139744478028</v>
      </c>
      <c r="BF1875" s="17">
        <f t="shared" si="1673"/>
        <v>0.37025839816628336</v>
      </c>
      <c r="BG1875" s="17">
        <f t="shared" si="1647"/>
        <v>0.9540631175212424</v>
      </c>
      <c r="BH1875" s="17">
        <f t="shared" si="1648"/>
        <v>8.4616913149265505E-2</v>
      </c>
      <c r="BI1875" s="17">
        <f t="shared" si="1674"/>
        <v>3.2838626863410846E-2</v>
      </c>
      <c r="BJ1875" s="11">
        <f t="shared" si="1675"/>
        <v>11.275087710163341</v>
      </c>
      <c r="BK1875" s="15">
        <f t="shared" si="1676"/>
        <v>-1.379709232146709</v>
      </c>
      <c r="BL1875" s="15">
        <f t="shared" si="1677"/>
        <v>-1.1702680121115361</v>
      </c>
      <c r="BN1875" s="18">
        <f t="shared" si="1649"/>
        <v>-2.8920139744478028</v>
      </c>
      <c r="BO1875" s="19">
        <f t="shared" si="1650"/>
        <v>-1.8647627089326502</v>
      </c>
      <c r="BP1875" s="18">
        <f t="shared" si="1651"/>
        <v>36.858159617229461</v>
      </c>
      <c r="BQ1875" s="16">
        <f t="shared" si="1678"/>
        <v>36.905301385164037</v>
      </c>
      <c r="BR1875" s="17">
        <f t="shared" si="1652"/>
        <v>1.6207815116924511</v>
      </c>
      <c r="BS1875" s="18">
        <f t="shared" si="1653"/>
        <v>6.1020139744478028</v>
      </c>
      <c r="BT1875" s="17">
        <f t="shared" si="1679"/>
        <v>0.37025839816628336</v>
      </c>
      <c r="BU1875" s="17">
        <f t="shared" si="1654"/>
        <v>0.95406671907277296</v>
      </c>
      <c r="BV1875" s="17">
        <f t="shared" si="1655"/>
        <v>8.4617232574854304E-2</v>
      </c>
      <c r="BW1875" s="17">
        <f t="shared" si="1680"/>
        <v>3.2838626863410846E-2</v>
      </c>
      <c r="BX1875" s="11">
        <f t="shared" si="1681"/>
        <v>11.275087710163341</v>
      </c>
      <c r="BY1875" s="15">
        <f t="shared" si="1682"/>
        <v>-1.3795929848848574</v>
      </c>
      <c r="BZ1875" s="15">
        <f t="shared" si="1683"/>
        <v>-1.1702724298282186</v>
      </c>
    </row>
    <row r="1876" spans="9:78" x14ac:dyDescent="0.3">
      <c r="I1876" s="11">
        <f t="shared" si="1656"/>
        <v>3.7339999999998104</v>
      </c>
      <c r="J1876" s="15">
        <f t="shared" si="1657"/>
        <v>1.2745937142531625</v>
      </c>
      <c r="K1876" s="15">
        <f t="shared" si="1658"/>
        <v>149.13178657359305</v>
      </c>
      <c r="L1876" s="15">
        <f t="shared" si="1663"/>
        <v>-2.8927213927616591</v>
      </c>
      <c r="M1876" s="15">
        <f t="shared" si="1659"/>
        <v>-1.8623446004794968</v>
      </c>
      <c r="N1876" s="15">
        <f t="shared" si="1660"/>
        <v>36.855885123238707</v>
      </c>
      <c r="O1876" s="23"/>
      <c r="P1876" s="23"/>
      <c r="Q1876" s="23"/>
      <c r="R1876" s="23"/>
      <c r="S1876" s="23"/>
      <c r="T1876" s="23"/>
      <c r="U1876" s="23"/>
      <c r="V1876" s="11"/>
      <c r="Z1876" s="15">
        <f t="shared" si="1628"/>
        <v>36.902907685280077</v>
      </c>
      <c r="AA1876" s="16">
        <f t="shared" si="1661"/>
        <v>25.161066712162292</v>
      </c>
      <c r="AB1876" s="17">
        <f t="shared" si="1629"/>
        <v>1.620571268797681</v>
      </c>
      <c r="AC1876" s="18">
        <f t="shared" si="1630"/>
        <v>6.1027213927616586</v>
      </c>
      <c r="AD1876" s="17">
        <f t="shared" si="1631"/>
        <v>0.45783289649887848</v>
      </c>
      <c r="AE1876" s="17">
        <f t="shared" si="1632"/>
        <v>1.1795720794539029</v>
      </c>
      <c r="AF1876" s="17">
        <f t="shared" si="1662"/>
        <v>8.9837915286603315E-2</v>
      </c>
      <c r="AG1876" s="17">
        <f t="shared" si="1664"/>
        <v>3.4869215444747088E-2</v>
      </c>
      <c r="AH1876" s="11">
        <f t="shared" si="1665"/>
        <v>13.130002802166551</v>
      </c>
      <c r="AI1876" s="15">
        <f t="shared" si="1633"/>
        <v>5.8750627092018028</v>
      </c>
      <c r="AJ1876" s="15">
        <f t="shared" si="1634"/>
        <v>-0.97149645394289985</v>
      </c>
      <c r="AL1876" s="18">
        <f t="shared" si="1635"/>
        <v>-2.8927213927616591</v>
      </c>
      <c r="AM1876" s="19">
        <f t="shared" si="1636"/>
        <v>-1.8564695377702949</v>
      </c>
      <c r="AN1876" s="18">
        <f t="shared" si="1637"/>
        <v>36.855885123238707</v>
      </c>
      <c r="AO1876" s="16">
        <f t="shared" si="1666"/>
        <v>36.902611660450773</v>
      </c>
      <c r="AP1876" s="17">
        <f t="shared" si="1638"/>
        <v>1.6205452693608244</v>
      </c>
      <c r="AQ1876" s="18">
        <f t="shared" si="1639"/>
        <v>6.1027213927616586</v>
      </c>
      <c r="AR1876" s="17">
        <f t="shared" si="1667"/>
        <v>0.37030639649887853</v>
      </c>
      <c r="AS1876" s="17">
        <f t="shared" si="1640"/>
        <v>0.95405131806090826</v>
      </c>
      <c r="AT1876" s="17">
        <f t="shared" si="1641"/>
        <v>8.4607463194332044E-2</v>
      </c>
      <c r="AU1876" s="17">
        <f t="shared" si="1668"/>
        <v>3.2839622166325008E-2</v>
      </c>
      <c r="AV1876" s="11">
        <f t="shared" si="1669"/>
        <v>11.27620758312514</v>
      </c>
      <c r="AW1876" s="15">
        <f t="shared" si="1670"/>
        <v>-1.3800892813961871</v>
      </c>
      <c r="AX1876" s="15">
        <f t="shared" si="1671"/>
        <v>-1.169603305023045</v>
      </c>
      <c r="AZ1876" s="18">
        <f t="shared" si="1642"/>
        <v>-2.8927213927616591</v>
      </c>
      <c r="BA1876" s="19">
        <f t="shared" si="1643"/>
        <v>-1.863724689760893</v>
      </c>
      <c r="BB1876" s="18">
        <f t="shared" si="1644"/>
        <v>36.855885123238707</v>
      </c>
      <c r="BC1876" s="16">
        <f t="shared" si="1672"/>
        <v>36.902977358698209</v>
      </c>
      <c r="BD1876" s="17">
        <f t="shared" si="1645"/>
        <v>1.6205773881445453</v>
      </c>
      <c r="BE1876" s="18">
        <f t="shared" si="1646"/>
        <v>6.1027213927616586</v>
      </c>
      <c r="BF1876" s="17">
        <f t="shared" si="1673"/>
        <v>0.37030639649887853</v>
      </c>
      <c r="BG1876" s="17">
        <f t="shared" si="1647"/>
        <v>0.95407022710869793</v>
      </c>
      <c r="BH1876" s="17">
        <f t="shared" si="1648"/>
        <v>8.460914009214103E-2</v>
      </c>
      <c r="BI1876" s="17">
        <f t="shared" si="1674"/>
        <v>3.2839622166325008E-2</v>
      </c>
      <c r="BJ1876" s="11">
        <f t="shared" si="1675"/>
        <v>11.27620758312514</v>
      </c>
      <c r="BK1876" s="15">
        <f t="shared" si="1676"/>
        <v>-1.3794789541335026</v>
      </c>
      <c r="BL1876" s="15">
        <f t="shared" si="1677"/>
        <v>-1.1696264862548837</v>
      </c>
      <c r="BN1876" s="18">
        <f t="shared" si="1649"/>
        <v>-2.8927213927616591</v>
      </c>
      <c r="BO1876" s="19">
        <f t="shared" si="1650"/>
        <v>-1.8651035583877638</v>
      </c>
      <c r="BP1876" s="18">
        <f t="shared" si="1651"/>
        <v>36.855885123238707</v>
      </c>
      <c r="BQ1876" s="16">
        <f t="shared" si="1678"/>
        <v>36.903047021904285</v>
      </c>
      <c r="BR1876" s="17">
        <f t="shared" si="1652"/>
        <v>1.6205835066060459</v>
      </c>
      <c r="BS1876" s="18">
        <f t="shared" si="1653"/>
        <v>6.1027213927616586</v>
      </c>
      <c r="BT1876" s="17">
        <f t="shared" si="1679"/>
        <v>0.37030639649887853</v>
      </c>
      <c r="BU1876" s="17">
        <f t="shared" si="1654"/>
        <v>0.95407382918410399</v>
      </c>
      <c r="BV1876" s="17">
        <f t="shared" si="1655"/>
        <v>8.4609459532465209E-2</v>
      </c>
      <c r="BW1876" s="17">
        <f t="shared" si="1680"/>
        <v>3.2839622166325008E-2</v>
      </c>
      <c r="BX1876" s="11">
        <f t="shared" si="1681"/>
        <v>11.27620758312514</v>
      </c>
      <c r="BY1876" s="15">
        <f t="shared" si="1682"/>
        <v>-1.3793626899594995</v>
      </c>
      <c r="BZ1876" s="15">
        <f t="shared" si="1683"/>
        <v>-1.169630902159164</v>
      </c>
    </row>
    <row r="1877" spans="9:78" x14ac:dyDescent="0.3">
      <c r="I1877" s="11">
        <f t="shared" si="1656"/>
        <v>3.7359999999998101</v>
      </c>
      <c r="J1877" s="15">
        <f t="shared" si="1657"/>
        <v>1.27086868390672</v>
      </c>
      <c r="K1877" s="15">
        <f t="shared" si="1658"/>
        <v>149.20549607064387</v>
      </c>
      <c r="L1877" s="15">
        <f t="shared" si="1663"/>
        <v>-2.8934285406141709</v>
      </c>
      <c r="M1877" s="15">
        <f t="shared" si="1659"/>
        <v>-1.8626857459634358</v>
      </c>
      <c r="N1877" s="15">
        <f t="shared" si="1660"/>
        <v>36.853611927592489</v>
      </c>
      <c r="O1877" s="23"/>
      <c r="P1877" s="23"/>
      <c r="Q1877" s="23"/>
      <c r="R1877" s="23"/>
      <c r="S1877" s="23"/>
      <c r="T1877" s="23"/>
      <c r="U1877" s="23"/>
      <c r="V1877" s="11"/>
      <c r="Z1877" s="15">
        <f t="shared" si="1628"/>
        <v>36.900654605274994</v>
      </c>
      <c r="AA1877" s="16">
        <f t="shared" si="1661"/>
        <v>25.159530521659388</v>
      </c>
      <c r="AB1877" s="17">
        <f t="shared" si="1629"/>
        <v>1.6203733892543852</v>
      </c>
      <c r="AC1877" s="18">
        <f t="shared" si="1630"/>
        <v>6.1034285406141713</v>
      </c>
      <c r="AD1877" s="17">
        <f t="shared" si="1631"/>
        <v>0.45788087648067144</v>
      </c>
      <c r="AE1877" s="17">
        <f t="shared" si="1632"/>
        <v>1.1795516497579557</v>
      </c>
      <c r="AF1877" s="17">
        <f t="shared" si="1662"/>
        <v>8.983011485031199E-2</v>
      </c>
      <c r="AG1877" s="17">
        <f t="shared" si="1664"/>
        <v>3.4870445673540813E-2</v>
      </c>
      <c r="AH1877" s="11">
        <f t="shared" si="1665"/>
        <v>13.130915525639661</v>
      </c>
      <c r="AI1877" s="15">
        <f t="shared" si="1633"/>
        <v>5.8744055608707662</v>
      </c>
      <c r="AJ1877" s="15">
        <f t="shared" si="1634"/>
        <v>-0.9708093785323908</v>
      </c>
      <c r="AL1877" s="18">
        <f t="shared" si="1635"/>
        <v>-2.8934285406141709</v>
      </c>
      <c r="AM1877" s="19">
        <f t="shared" si="1636"/>
        <v>-1.856811340402565</v>
      </c>
      <c r="AN1877" s="18">
        <f t="shared" si="1637"/>
        <v>36.853611927592489</v>
      </c>
      <c r="AO1877" s="16">
        <f t="shared" si="1666"/>
        <v>36.900358541123083</v>
      </c>
      <c r="AP1877" s="17">
        <f t="shared" si="1638"/>
        <v>1.620347387951488</v>
      </c>
      <c r="AQ1877" s="18">
        <f t="shared" si="1639"/>
        <v>6.1034285406141713</v>
      </c>
      <c r="AR1877" s="17">
        <f t="shared" si="1667"/>
        <v>0.37035437648067154</v>
      </c>
      <c r="AS1877" s="17">
        <f t="shared" si="1640"/>
        <v>0.95405842058324031</v>
      </c>
      <c r="AT1877" s="17">
        <f t="shared" si="1641"/>
        <v>8.4599695273998077E-2</v>
      </c>
      <c r="AU1877" s="17">
        <f t="shared" si="1668"/>
        <v>3.2840617217656756E-2</v>
      </c>
      <c r="AV1877" s="11">
        <f t="shared" si="1669"/>
        <v>11.277326915815411</v>
      </c>
      <c r="AW1877" s="15">
        <f t="shared" si="1670"/>
        <v>-1.3798592390152538</v>
      </c>
      <c r="AX1877" s="15">
        <f t="shared" si="1671"/>
        <v>-1.1689621030907613</v>
      </c>
      <c r="AZ1877" s="18">
        <f t="shared" si="1642"/>
        <v>-2.8934285406141709</v>
      </c>
      <c r="BA1877" s="19">
        <f t="shared" si="1643"/>
        <v>-1.8640656052024511</v>
      </c>
      <c r="BB1877" s="18">
        <f t="shared" si="1644"/>
        <v>36.853611927592489</v>
      </c>
      <c r="BC1877" s="16">
        <f t="shared" si="1672"/>
        <v>36.900724284085349</v>
      </c>
      <c r="BD1877" s="17">
        <f t="shared" si="1645"/>
        <v>1.6203795087012027</v>
      </c>
      <c r="BE1877" s="18">
        <f t="shared" si="1646"/>
        <v>6.1034285406141713</v>
      </c>
      <c r="BF1877" s="17">
        <f t="shared" si="1673"/>
        <v>0.37035437648067154</v>
      </c>
      <c r="BG1877" s="17">
        <f t="shared" si="1647"/>
        <v>0.9540773332386181</v>
      </c>
      <c r="BH1877" s="17">
        <f t="shared" si="1648"/>
        <v>8.4601372325263782E-2</v>
      </c>
      <c r="BI1877" s="17">
        <f t="shared" si="1674"/>
        <v>3.2840617217656756E-2</v>
      </c>
      <c r="BJ1877" s="11">
        <f t="shared" si="1675"/>
        <v>11.277326915815411</v>
      </c>
      <c r="BK1877" s="15">
        <f t="shared" si="1676"/>
        <v>-1.379248795294721</v>
      </c>
      <c r="BL1877" s="15">
        <f t="shared" si="1677"/>
        <v>-1.1689852758618713</v>
      </c>
      <c r="BN1877" s="18">
        <f t="shared" si="1649"/>
        <v>-2.8934285406141709</v>
      </c>
      <c r="BO1877" s="19">
        <f t="shared" si="1650"/>
        <v>-1.8654442435540253</v>
      </c>
      <c r="BP1877" s="18">
        <f t="shared" si="1651"/>
        <v>36.853611927592489</v>
      </c>
      <c r="BQ1877" s="16">
        <f t="shared" si="1678"/>
        <v>36.900793952642758</v>
      </c>
      <c r="BR1877" s="17">
        <f t="shared" si="1652"/>
        <v>1.6203856272591217</v>
      </c>
      <c r="BS1877" s="18">
        <f t="shared" si="1653"/>
        <v>6.1034285406141713</v>
      </c>
      <c r="BT1877" s="17">
        <f t="shared" si="1679"/>
        <v>0.37035437648067154</v>
      </c>
      <c r="BU1877" s="17">
        <f t="shared" si="1654"/>
        <v>0.95408093583751019</v>
      </c>
      <c r="BV1877" s="17">
        <f t="shared" si="1655"/>
        <v>8.4601691780301219E-2</v>
      </c>
      <c r="BW1877" s="17">
        <f t="shared" si="1680"/>
        <v>3.2840617217656756E-2</v>
      </c>
      <c r="BX1877" s="11">
        <f t="shared" si="1681"/>
        <v>11.277326915815411</v>
      </c>
      <c r="BY1877" s="15">
        <f t="shared" si="1682"/>
        <v>-1.3791325142211543</v>
      </c>
      <c r="BZ1877" s="15">
        <f t="shared" si="1683"/>
        <v>-1.1689896899538041</v>
      </c>
    </row>
    <row r="1878" spans="9:78" x14ac:dyDescent="0.3">
      <c r="I1878" s="11">
        <f t="shared" si="1656"/>
        <v>3.7379999999998099</v>
      </c>
      <c r="J1878" s="15">
        <f t="shared" si="1657"/>
        <v>1.2671429714337863</v>
      </c>
      <c r="K1878" s="15">
        <f t="shared" si="1658"/>
        <v>149.27920102260111</v>
      </c>
      <c r="L1878" s="15">
        <f t="shared" si="1663"/>
        <v>-2.8941354180101655</v>
      </c>
      <c r="M1878" s="15">
        <f t="shared" si="1659"/>
        <v>-1.8630267269707592</v>
      </c>
      <c r="N1878" s="15">
        <f t="shared" si="1660"/>
        <v>36.851340029650359</v>
      </c>
      <c r="O1878" s="23"/>
      <c r="P1878" s="23"/>
      <c r="Q1878" s="23"/>
      <c r="R1878" s="23"/>
      <c r="S1878" s="23"/>
      <c r="T1878" s="23"/>
      <c r="U1878" s="23"/>
      <c r="V1878" s="11"/>
      <c r="Z1878" s="15">
        <f t="shared" si="1628"/>
        <v>36.898402818635908</v>
      </c>
      <c r="AA1878" s="16">
        <f t="shared" si="1661"/>
        <v>25.157995212996699</v>
      </c>
      <c r="AB1878" s="17">
        <f t="shared" si="1629"/>
        <v>1.620175635373919</v>
      </c>
      <c r="AC1878" s="18">
        <f t="shared" si="1630"/>
        <v>6.1041354180101655</v>
      </c>
      <c r="AD1878" s="17">
        <f t="shared" si="1631"/>
        <v>0.4579288381119897</v>
      </c>
      <c r="AE1878" s="17">
        <f t="shared" si="1632"/>
        <v>1.179531234092422</v>
      </c>
      <c r="AF1878" s="17">
        <f t="shared" si="1662"/>
        <v>8.9822319726634667E-2</v>
      </c>
      <c r="AG1878" s="17">
        <f t="shared" si="1664"/>
        <v>3.4871675560664769E-2</v>
      </c>
      <c r="AH1878" s="11">
        <f t="shared" si="1665"/>
        <v>13.131827787149213</v>
      </c>
      <c r="AI1878" s="15">
        <f t="shared" si="1633"/>
        <v>5.8737488562655695</v>
      </c>
      <c r="AJ1878" s="15">
        <f t="shared" si="1634"/>
        <v>-0.97012264700775774</v>
      </c>
      <c r="AL1878" s="18">
        <f t="shared" si="1635"/>
        <v>-2.8941354180101655</v>
      </c>
      <c r="AM1878" s="19">
        <f t="shared" si="1636"/>
        <v>-1.8571529781144938</v>
      </c>
      <c r="AN1878" s="18">
        <f t="shared" si="1637"/>
        <v>36.851340029650359</v>
      </c>
      <c r="AO1878" s="16">
        <f t="shared" si="1666"/>
        <v>36.898106715182969</v>
      </c>
      <c r="AP1878" s="17">
        <f t="shared" si="1638"/>
        <v>1.6201496322063864</v>
      </c>
      <c r="AQ1878" s="18">
        <f t="shared" si="1639"/>
        <v>6.1041354180101655</v>
      </c>
      <c r="AR1878" s="17">
        <f t="shared" si="1667"/>
        <v>0.37040233811198964</v>
      </c>
      <c r="AS1878" s="17">
        <f t="shared" si="1640"/>
        <v>0.95406551965107411</v>
      </c>
      <c r="AT1878" s="17">
        <f t="shared" si="1641"/>
        <v>8.4591932640439835E-2</v>
      </c>
      <c r="AU1878" s="17">
        <f t="shared" si="1668"/>
        <v>3.2841612017264953E-2</v>
      </c>
      <c r="AV1878" s="11">
        <f t="shared" si="1669"/>
        <v>11.278445708367416</v>
      </c>
      <c r="AW1878" s="15">
        <f t="shared" si="1670"/>
        <v>-1.379629315700984</v>
      </c>
      <c r="AX1878" s="15">
        <f t="shared" si="1671"/>
        <v>-1.1683212165102617</v>
      </c>
      <c r="AZ1878" s="18">
        <f t="shared" si="1642"/>
        <v>-2.8941354180101655</v>
      </c>
      <c r="BA1878" s="19">
        <f t="shared" si="1643"/>
        <v>-1.8644063562864601</v>
      </c>
      <c r="BB1878" s="18">
        <f t="shared" si="1644"/>
        <v>36.851340029650359</v>
      </c>
      <c r="BC1878" s="16">
        <f t="shared" si="1672"/>
        <v>36.898472502832313</v>
      </c>
      <c r="BD1878" s="17">
        <f t="shared" si="1645"/>
        <v>1.6201817549203041</v>
      </c>
      <c r="BE1878" s="18">
        <f t="shared" si="1646"/>
        <v>6.1041354180101655</v>
      </c>
      <c r="BF1878" s="17">
        <f t="shared" si="1673"/>
        <v>0.37040233811198964</v>
      </c>
      <c r="BG1878" s="17">
        <f t="shared" si="1647"/>
        <v>0.95408443591234848</v>
      </c>
      <c r="BH1878" s="17">
        <f t="shared" si="1648"/>
        <v>8.4593609845062118E-2</v>
      </c>
      <c r="BI1878" s="17">
        <f t="shared" si="1674"/>
        <v>3.2841612017264953E-2</v>
      </c>
      <c r="BJ1878" s="11">
        <f t="shared" si="1675"/>
        <v>11.278445708367416</v>
      </c>
      <c r="BK1878" s="15">
        <f t="shared" si="1676"/>
        <v>-1.3790187555773372</v>
      </c>
      <c r="BL1878" s="15">
        <f t="shared" si="1677"/>
        <v>-1.1683443808201843</v>
      </c>
      <c r="BN1878" s="18">
        <f t="shared" si="1649"/>
        <v>-2.8941354180101655</v>
      </c>
      <c r="BO1878" s="19">
        <f t="shared" si="1650"/>
        <v>-1.8657847644819139</v>
      </c>
      <c r="BP1878" s="18">
        <f t="shared" si="1651"/>
        <v>36.851340029650359</v>
      </c>
      <c r="BQ1878" s="16">
        <f t="shared" si="1678"/>
        <v>36.898542176734892</v>
      </c>
      <c r="BR1878" s="17">
        <f t="shared" si="1652"/>
        <v>1.6201878735742576</v>
      </c>
      <c r="BS1878" s="18">
        <f t="shared" si="1653"/>
        <v>6.1041354180101655</v>
      </c>
      <c r="BT1878" s="17">
        <f t="shared" si="1679"/>
        <v>0.37040233811198964</v>
      </c>
      <c r="BU1878" s="17">
        <f t="shared" si="1654"/>
        <v>0.95408803903433648</v>
      </c>
      <c r="BV1878" s="17">
        <f t="shared" si="1655"/>
        <v>8.4593929314790609E-2</v>
      </c>
      <c r="BW1878" s="17">
        <f t="shared" si="1680"/>
        <v>3.2841612017264953E-2</v>
      </c>
      <c r="BX1878" s="11">
        <f t="shared" si="1681"/>
        <v>11.278445708367416</v>
      </c>
      <c r="BY1878" s="15">
        <f t="shared" si="1682"/>
        <v>-1.3789024576168378</v>
      </c>
      <c r="BZ1878" s="15">
        <f t="shared" si="1683"/>
        <v>-1.1683487930998213</v>
      </c>
    </row>
    <row r="1879" spans="9:78" x14ac:dyDescent="0.3">
      <c r="I1879" s="11">
        <f t="shared" si="1656"/>
        <v>3.7399999999998097</v>
      </c>
      <c r="J1879" s="15">
        <f t="shared" si="1657"/>
        <v>1.2634165771632639</v>
      </c>
      <c r="K1879" s="15">
        <f t="shared" si="1658"/>
        <v>149.35290143205953</v>
      </c>
      <c r="L1879" s="15">
        <f t="shared" si="1663"/>
        <v>-2.8948420249545732</v>
      </c>
      <c r="M1879" s="15">
        <f t="shared" si="1659"/>
        <v>-1.8633675435520618</v>
      </c>
      <c r="N1879" s="15">
        <f t="shared" si="1660"/>
        <v>36.849069428772104</v>
      </c>
      <c r="O1879" s="23"/>
      <c r="P1879" s="23"/>
      <c r="Q1879" s="23"/>
      <c r="R1879" s="23"/>
      <c r="S1879" s="23"/>
      <c r="T1879" s="23"/>
      <c r="U1879" s="23"/>
      <c r="V1879" s="11"/>
      <c r="Z1879" s="15">
        <f t="shared" si="1628"/>
        <v>36.896152324718493</v>
      </c>
      <c r="AA1879" s="16">
        <f t="shared" si="1661"/>
        <v>25.156460785734915</v>
      </c>
      <c r="AB1879" s="17">
        <f t="shared" si="1629"/>
        <v>1.6199780070789076</v>
      </c>
      <c r="AC1879" s="18">
        <f t="shared" si="1630"/>
        <v>6.1048420249545732</v>
      </c>
      <c r="AD1879" s="17">
        <f t="shared" si="1631"/>
        <v>0.45797678139316772</v>
      </c>
      <c r="AE1879" s="17">
        <f t="shared" si="1632"/>
        <v>1.1795108324478796</v>
      </c>
      <c r="AF1879" s="17">
        <f t="shared" si="1662"/>
        <v>8.9814529911982188E-2</v>
      </c>
      <c r="AG1879" s="17">
        <f t="shared" si="1664"/>
        <v>3.4872905105979665E-2</v>
      </c>
      <c r="AH1879" s="11">
        <f t="shared" si="1665"/>
        <v>13.13273958683294</v>
      </c>
      <c r="AI1879" s="15">
        <f t="shared" si="1633"/>
        <v>5.8730925950932065</v>
      </c>
      <c r="AJ1879" s="15">
        <f t="shared" si="1634"/>
        <v>-0.96943625923957089</v>
      </c>
      <c r="AL1879" s="18">
        <f t="shared" si="1635"/>
        <v>-2.8948420249545732</v>
      </c>
      <c r="AM1879" s="19">
        <f t="shared" si="1636"/>
        <v>-1.8574944509569686</v>
      </c>
      <c r="AN1879" s="18">
        <f t="shared" si="1637"/>
        <v>36.849069428772104</v>
      </c>
      <c r="AO1879" s="16">
        <f t="shared" si="1666"/>
        <v>36.895856181986112</v>
      </c>
      <c r="AP1879" s="17">
        <f t="shared" si="1638"/>
        <v>1.6199520020481455</v>
      </c>
      <c r="AQ1879" s="18">
        <f t="shared" si="1639"/>
        <v>6.1048420249545732</v>
      </c>
      <c r="AR1879" s="17">
        <f t="shared" si="1667"/>
        <v>0.37045028139316777</v>
      </c>
      <c r="AS1879" s="17">
        <f t="shared" si="1640"/>
        <v>0.95407261526575671</v>
      </c>
      <c r="AT1879" s="17">
        <f t="shared" si="1641"/>
        <v>8.4584175290088034E-2</v>
      </c>
      <c r="AU1879" s="17">
        <f t="shared" si="1668"/>
        <v>3.2842606565008675E-2</v>
      </c>
      <c r="AV1879" s="11">
        <f t="shared" si="1669"/>
        <v>11.27956396091456</v>
      </c>
      <c r="AW1879" s="15">
        <f t="shared" si="1670"/>
        <v>-1.3793995114003228</v>
      </c>
      <c r="AX1879" s="15">
        <f t="shared" si="1671"/>
        <v>-1.1676806451692392</v>
      </c>
      <c r="AZ1879" s="18">
        <f t="shared" si="1642"/>
        <v>-2.8948420249545732</v>
      </c>
      <c r="BA1879" s="19">
        <f t="shared" si="1643"/>
        <v>-1.8647469430634622</v>
      </c>
      <c r="BB1879" s="18">
        <f t="shared" si="1644"/>
        <v>36.849069428772104</v>
      </c>
      <c r="BC1879" s="16">
        <f t="shared" si="1672"/>
        <v>36.896222014294786</v>
      </c>
      <c r="BD1879" s="17">
        <f t="shared" si="1645"/>
        <v>1.6199841267244763</v>
      </c>
      <c r="BE1879" s="18">
        <f t="shared" si="1646"/>
        <v>6.1048420249545732</v>
      </c>
      <c r="BF1879" s="17">
        <f t="shared" si="1673"/>
        <v>0.37045028139316777</v>
      </c>
      <c r="BG1879" s="17">
        <f t="shared" si="1647"/>
        <v>0.9540915351312359</v>
      </c>
      <c r="BH1879" s="17">
        <f t="shared" si="1648"/>
        <v>8.4585852647966836E-2</v>
      </c>
      <c r="BI1879" s="17">
        <f t="shared" si="1674"/>
        <v>3.2842606565008675E-2</v>
      </c>
      <c r="BJ1879" s="11">
        <f t="shared" si="1675"/>
        <v>11.27956396091456</v>
      </c>
      <c r="BK1879" s="15">
        <f t="shared" si="1676"/>
        <v>-1.3787888349283139</v>
      </c>
      <c r="BL1879" s="15">
        <f t="shared" si="1677"/>
        <v>-1.1677038010175216</v>
      </c>
      <c r="BN1879" s="18">
        <f t="shared" si="1649"/>
        <v>-2.8948420249545732</v>
      </c>
      <c r="BO1879" s="19">
        <f t="shared" si="1650"/>
        <v>-1.8661251212219185</v>
      </c>
      <c r="BP1879" s="18">
        <f t="shared" si="1651"/>
        <v>36.849069428772104</v>
      </c>
      <c r="BQ1879" s="16">
        <f t="shared" si="1678"/>
        <v>36.896291693536391</v>
      </c>
      <c r="BR1879" s="17">
        <f t="shared" si="1652"/>
        <v>1.619990245474082</v>
      </c>
      <c r="BS1879" s="18">
        <f t="shared" si="1653"/>
        <v>6.1048420249545732</v>
      </c>
      <c r="BT1879" s="17">
        <f t="shared" si="1679"/>
        <v>0.37045028139316777</v>
      </c>
      <c r="BU1879" s="17">
        <f t="shared" si="1654"/>
        <v>0.954095138775931</v>
      </c>
      <c r="BV1879" s="17">
        <f t="shared" si="1655"/>
        <v>8.4586172132364246E-2</v>
      </c>
      <c r="BW1879" s="17">
        <f t="shared" si="1680"/>
        <v>3.2842606565008675E-2</v>
      </c>
      <c r="BX1879" s="11">
        <f t="shared" si="1681"/>
        <v>11.27956396091456</v>
      </c>
      <c r="BY1879" s="15">
        <f t="shared" si="1682"/>
        <v>-1.3786725200934553</v>
      </c>
      <c r="BZ1879" s="15">
        <f t="shared" si="1683"/>
        <v>-1.1677082114849167</v>
      </c>
    </row>
    <row r="1880" spans="9:78" x14ac:dyDescent="0.3">
      <c r="I1880" s="11">
        <f t="shared" si="1656"/>
        <v>3.7419999999998095</v>
      </c>
      <c r="J1880" s="15">
        <f t="shared" si="1657"/>
        <v>1.2596895014239544</v>
      </c>
      <c r="K1880" s="15">
        <f t="shared" si="1658"/>
        <v>149.42659730161262</v>
      </c>
      <c r="L1880" s="15">
        <f t="shared" si="1663"/>
        <v>-2.8955483614524264</v>
      </c>
      <c r="M1880" s="15">
        <f t="shared" si="1659"/>
        <v>-1.8637081957579475</v>
      </c>
      <c r="N1880" s="15">
        <f t="shared" si="1660"/>
        <v>36.846800124317738</v>
      </c>
      <c r="O1880" s="23"/>
      <c r="P1880" s="23"/>
      <c r="Q1880" s="23"/>
      <c r="R1880" s="23"/>
      <c r="S1880" s="23"/>
      <c r="T1880" s="23"/>
      <c r="U1880" s="23"/>
      <c r="V1880" s="11"/>
      <c r="Z1880" s="15">
        <f t="shared" si="1628"/>
        <v>36.893903122878676</v>
      </c>
      <c r="AA1880" s="16">
        <f t="shared" si="1661"/>
        <v>25.154927239434894</v>
      </c>
      <c r="AB1880" s="17">
        <f t="shared" si="1629"/>
        <v>1.619780504292025</v>
      </c>
      <c r="AC1880" s="18">
        <f t="shared" si="1630"/>
        <v>6.105548361452426</v>
      </c>
      <c r="AD1880" s="17">
        <f t="shared" si="1631"/>
        <v>0.458024706324547</v>
      </c>
      <c r="AE1880" s="17">
        <f t="shared" si="1632"/>
        <v>1.1794904448149148</v>
      </c>
      <c r="AF1880" s="17">
        <f t="shared" si="1662"/>
        <v>8.9806745402767937E-2</v>
      </c>
      <c r="AG1880" s="17">
        <f t="shared" si="1664"/>
        <v>3.4874134309346466E-2</v>
      </c>
      <c r="AH1880" s="11">
        <f t="shared" si="1665"/>
        <v>13.133650924828657</v>
      </c>
      <c r="AI1880" s="15">
        <f t="shared" si="1633"/>
        <v>5.8724367770609343</v>
      </c>
      <c r="AJ1880" s="15">
        <f t="shared" si="1634"/>
        <v>-0.96875021509842996</v>
      </c>
      <c r="AL1880" s="18">
        <f t="shared" si="1635"/>
        <v>-2.8955483614524264</v>
      </c>
      <c r="AM1880" s="19">
        <f t="shared" si="1636"/>
        <v>-1.8578357589808867</v>
      </c>
      <c r="AN1880" s="18">
        <f t="shared" si="1637"/>
        <v>36.846800124317738</v>
      </c>
      <c r="AO1880" s="16">
        <f t="shared" si="1666"/>
        <v>36.893606940888411</v>
      </c>
      <c r="AP1880" s="17">
        <f t="shared" si="1638"/>
        <v>1.6197544973994358</v>
      </c>
      <c r="AQ1880" s="18">
        <f t="shared" si="1639"/>
        <v>6.105548361452426</v>
      </c>
      <c r="AR1880" s="17">
        <f t="shared" si="1667"/>
        <v>0.37049820632454711</v>
      </c>
      <c r="AS1880" s="17">
        <f t="shared" si="1640"/>
        <v>0.95407970742863157</v>
      </c>
      <c r="AT1880" s="17">
        <f t="shared" si="1641"/>
        <v>8.457642321937564E-2</v>
      </c>
      <c r="AU1880" s="17">
        <f t="shared" si="1668"/>
        <v>3.284360086074721E-2</v>
      </c>
      <c r="AV1880" s="11">
        <f t="shared" si="1669"/>
        <v>11.280681673590344</v>
      </c>
      <c r="AW1880" s="15">
        <f t="shared" si="1670"/>
        <v>-1.3791698260603251</v>
      </c>
      <c r="AX1880" s="15">
        <f t="shared" si="1671"/>
        <v>-1.1670403889554051</v>
      </c>
      <c r="AZ1880" s="18">
        <f t="shared" si="1642"/>
        <v>-2.8955483614524264</v>
      </c>
      <c r="BA1880" s="19">
        <f t="shared" si="1643"/>
        <v>-1.8650873655840079</v>
      </c>
      <c r="BB1880" s="18">
        <f t="shared" si="1644"/>
        <v>36.846800124317738</v>
      </c>
      <c r="BC1880" s="16">
        <f t="shared" si="1672"/>
        <v>36.893972817828697</v>
      </c>
      <c r="BD1880" s="17">
        <f t="shared" si="1645"/>
        <v>1.6197866240363927</v>
      </c>
      <c r="BE1880" s="18">
        <f t="shared" si="1646"/>
        <v>6.105548361452426</v>
      </c>
      <c r="BF1880" s="17">
        <f t="shared" si="1673"/>
        <v>0.37049820632454711</v>
      </c>
      <c r="BG1880" s="17">
        <f t="shared" si="1647"/>
        <v>0.95409863089662483</v>
      </c>
      <c r="BH1880" s="17">
        <f t="shared" si="1648"/>
        <v>8.4578100730410943E-2</v>
      </c>
      <c r="BI1880" s="17">
        <f t="shared" si="1674"/>
        <v>3.284360086074721E-2</v>
      </c>
      <c r="BJ1880" s="11">
        <f t="shared" si="1675"/>
        <v>11.280681673590344</v>
      </c>
      <c r="BK1880" s="15">
        <f t="shared" si="1676"/>
        <v>-1.3785590332946742</v>
      </c>
      <c r="BL1880" s="15">
        <f t="shared" si="1677"/>
        <v>-1.1670635363415984</v>
      </c>
      <c r="BN1880" s="18">
        <f t="shared" si="1649"/>
        <v>-2.8955483614524264</v>
      </c>
      <c r="BO1880" s="19">
        <f t="shared" si="1650"/>
        <v>-1.8664653138245368</v>
      </c>
      <c r="BP1880" s="18">
        <f t="shared" si="1651"/>
        <v>36.846800124317738</v>
      </c>
      <c r="BQ1880" s="16">
        <f t="shared" si="1678"/>
        <v>36.894042502403174</v>
      </c>
      <c r="BR1880" s="17">
        <f t="shared" si="1652"/>
        <v>1.6197927428812671</v>
      </c>
      <c r="BS1880" s="18">
        <f t="shared" si="1653"/>
        <v>6.105548361452426</v>
      </c>
      <c r="BT1880" s="17">
        <f t="shared" si="1679"/>
        <v>0.37049820632454711</v>
      </c>
      <c r="BU1880" s="17">
        <f t="shared" si="1654"/>
        <v>0.95410223506363723</v>
      </c>
      <c r="BV1880" s="17">
        <f t="shared" si="1655"/>
        <v>8.4578420229455123E-2</v>
      </c>
      <c r="BW1880" s="17">
        <f t="shared" si="1680"/>
        <v>3.284360086074721E-2</v>
      </c>
      <c r="BX1880" s="11">
        <f t="shared" si="1681"/>
        <v>11.280681673590344</v>
      </c>
      <c r="BY1880" s="15">
        <f t="shared" si="1682"/>
        <v>-1.378442701598062</v>
      </c>
      <c r="BZ1880" s="15">
        <f t="shared" si="1683"/>
        <v>-1.1670679449968071</v>
      </c>
    </row>
    <row r="1881" spans="9:78" x14ac:dyDescent="0.3">
      <c r="I1881" s="11">
        <f t="shared" si="1656"/>
        <v>3.7439999999998093</v>
      </c>
      <c r="J1881" s="15">
        <f t="shared" si="1657"/>
        <v>1.2559617445445579</v>
      </c>
      <c r="K1881" s="15">
        <f t="shared" si="1658"/>
        <v>149.50028863385256</v>
      </c>
      <c r="L1881" s="15">
        <f t="shared" si="1663"/>
        <v>-2.8962544275088629</v>
      </c>
      <c r="M1881" s="15">
        <f t="shared" si="1659"/>
        <v>-1.86404868363903</v>
      </c>
      <c r="N1881" s="15">
        <f t="shared" si="1660"/>
        <v>36.84453211564751</v>
      </c>
      <c r="O1881" s="23"/>
      <c r="P1881" s="23"/>
      <c r="Q1881" s="23"/>
      <c r="R1881" s="23"/>
      <c r="S1881" s="23"/>
      <c r="T1881" s="23"/>
      <c r="U1881" s="23"/>
      <c r="V1881" s="11"/>
      <c r="Z1881" s="15">
        <f t="shared" si="1628"/>
        <v>36.891655212472607</v>
      </c>
      <c r="AA1881" s="16">
        <f t="shared" si="1661"/>
        <v>25.15339457365765</v>
      </c>
      <c r="AB1881" s="17">
        <f t="shared" si="1629"/>
        <v>1.6195831269359893</v>
      </c>
      <c r="AC1881" s="18">
        <f t="shared" si="1630"/>
        <v>6.1062544275088628</v>
      </c>
      <c r="AD1881" s="17">
        <f t="shared" si="1631"/>
        <v>0.45807261290647633</v>
      </c>
      <c r="AE1881" s="17">
        <f t="shared" si="1632"/>
        <v>1.1794700711841175</v>
      </c>
      <c r="AF1881" s="17">
        <f t="shared" si="1662"/>
        <v>8.9798966195407462E-2</v>
      </c>
      <c r="AG1881" s="17">
        <f t="shared" si="1664"/>
        <v>3.4875363170626367E-2</v>
      </c>
      <c r="AH1881" s="11">
        <f t="shared" si="1665"/>
        <v>13.134561801274263</v>
      </c>
      <c r="AI1881" s="15">
        <f t="shared" si="1633"/>
        <v>5.8717814018761265</v>
      </c>
      <c r="AJ1881" s="15">
        <f t="shared" si="1634"/>
        <v>-0.96806451445495556</v>
      </c>
      <c r="AL1881" s="18">
        <f t="shared" si="1635"/>
        <v>-2.8962544275088629</v>
      </c>
      <c r="AM1881" s="19">
        <f t="shared" si="1636"/>
        <v>-1.8581769022371539</v>
      </c>
      <c r="AN1881" s="18">
        <f t="shared" si="1637"/>
        <v>36.84453211564751</v>
      </c>
      <c r="AO1881" s="16">
        <f t="shared" si="1666"/>
        <v>36.891358991246022</v>
      </c>
      <c r="AP1881" s="17">
        <f t="shared" si="1638"/>
        <v>1.6195571181829767</v>
      </c>
      <c r="AQ1881" s="18">
        <f t="shared" si="1639"/>
        <v>6.1062544275088628</v>
      </c>
      <c r="AR1881" s="17">
        <f t="shared" si="1667"/>
        <v>0.37054611290647627</v>
      </c>
      <c r="AS1881" s="17">
        <f t="shared" si="1640"/>
        <v>0.95408679614104386</v>
      </c>
      <c r="AT1881" s="17">
        <f t="shared" si="1641"/>
        <v>8.4568676424738073E-2</v>
      </c>
      <c r="AU1881" s="17">
        <f t="shared" si="1668"/>
        <v>3.2844594904340045E-2</v>
      </c>
      <c r="AV1881" s="11">
        <f t="shared" si="1669"/>
        <v>11.281798846528405</v>
      </c>
      <c r="AW1881" s="15">
        <f t="shared" si="1670"/>
        <v>-1.3789402596280285</v>
      </c>
      <c r="AX1881" s="15">
        <f t="shared" si="1671"/>
        <v>-1.1664004477564847</v>
      </c>
      <c r="AZ1881" s="18">
        <f t="shared" si="1642"/>
        <v>-2.8962544275088629</v>
      </c>
      <c r="BA1881" s="19">
        <f t="shared" si="1643"/>
        <v>-1.865427623898658</v>
      </c>
      <c r="BB1881" s="18">
        <f t="shared" si="1644"/>
        <v>36.84453211564751</v>
      </c>
      <c r="BC1881" s="16">
        <f t="shared" si="1672"/>
        <v>36.891724912790202</v>
      </c>
      <c r="BD1881" s="17">
        <f t="shared" si="1645"/>
        <v>1.6195892467787727</v>
      </c>
      <c r="BE1881" s="18">
        <f t="shared" si="1646"/>
        <v>6.1062544275088628</v>
      </c>
      <c r="BF1881" s="17">
        <f t="shared" si="1673"/>
        <v>0.37054611290647627</v>
      </c>
      <c r="BG1881" s="17">
        <f t="shared" si="1647"/>
        <v>0.95410572320986009</v>
      </c>
      <c r="BH1881" s="17">
        <f t="shared" si="1648"/>
        <v>8.4570354088829902E-2</v>
      </c>
      <c r="BI1881" s="17">
        <f t="shared" si="1674"/>
        <v>3.2844594904340045E-2</v>
      </c>
      <c r="BJ1881" s="11">
        <f t="shared" si="1675"/>
        <v>11.281798846528405</v>
      </c>
      <c r="BK1881" s="15">
        <f t="shared" si="1676"/>
        <v>-1.3783293506234555</v>
      </c>
      <c r="BL1881" s="15">
        <f t="shared" si="1677"/>
        <v>-1.1664235866801451</v>
      </c>
      <c r="BN1881" s="18">
        <f t="shared" si="1649"/>
        <v>-2.8962544275088629</v>
      </c>
      <c r="BO1881" s="19">
        <f t="shared" si="1650"/>
        <v>-1.8668053423402768</v>
      </c>
      <c r="BP1881" s="18">
        <f t="shared" si="1651"/>
        <v>36.84453211564751</v>
      </c>
      <c r="BQ1881" s="16">
        <f t="shared" si="1678"/>
        <v>36.891794602691412</v>
      </c>
      <c r="BR1881" s="17">
        <f t="shared" si="1652"/>
        <v>1.6195953657185338</v>
      </c>
      <c r="BS1881" s="18">
        <f t="shared" si="1653"/>
        <v>6.1062544275088628</v>
      </c>
      <c r="BT1881" s="17">
        <f t="shared" si="1679"/>
        <v>0.37054611290647627</v>
      </c>
      <c r="BU1881" s="17">
        <f t="shared" si="1654"/>
        <v>0.95410932789880065</v>
      </c>
      <c r="BV1881" s="17">
        <f t="shared" si="1655"/>
        <v>8.457067360249873E-2</v>
      </c>
      <c r="BW1881" s="17">
        <f t="shared" si="1680"/>
        <v>3.2844594904340045E-2</v>
      </c>
      <c r="BX1881" s="11">
        <f t="shared" si="1681"/>
        <v>11.281798846528405</v>
      </c>
      <c r="BY1881" s="15">
        <f t="shared" si="1682"/>
        <v>-1.3782130020776848</v>
      </c>
      <c r="BZ1881" s="15">
        <f t="shared" si="1683"/>
        <v>-1.1664279935232236</v>
      </c>
    </row>
    <row r="1882" spans="9:78" x14ac:dyDescent="0.3">
      <c r="I1882" s="11">
        <f t="shared" si="1656"/>
        <v>3.745999999999809</v>
      </c>
      <c r="J1882" s="15">
        <f t="shared" si="1657"/>
        <v>1.2522333068536733</v>
      </c>
      <c r="K1882" s="15">
        <f t="shared" si="1658"/>
        <v>149.57397543137031</v>
      </c>
      <c r="L1882" s="15">
        <f t="shared" si="1663"/>
        <v>-2.8969602231291214</v>
      </c>
      <c r="M1882" s="15">
        <f t="shared" si="1659"/>
        <v>-1.8643890072459315</v>
      </c>
      <c r="N1882" s="15">
        <f t="shared" si="1660"/>
        <v>36.842265402121896</v>
      </c>
      <c r="O1882" s="23"/>
      <c r="P1882" s="23"/>
      <c r="Q1882" s="23"/>
      <c r="R1882" s="23"/>
      <c r="S1882" s="23"/>
      <c r="T1882" s="23"/>
      <c r="U1882" s="23"/>
      <c r="V1882" s="11"/>
      <c r="Z1882" s="15">
        <f t="shared" si="1628"/>
        <v>36.889408592856668</v>
      </c>
      <c r="AA1882" s="16">
        <f t="shared" si="1661"/>
        <v>25.151862787964347</v>
      </c>
      <c r="AB1882" s="17">
        <f t="shared" si="1629"/>
        <v>1.6193858749335659</v>
      </c>
      <c r="AC1882" s="18">
        <f t="shared" si="1630"/>
        <v>6.1069602231291213</v>
      </c>
      <c r="AD1882" s="17">
        <f t="shared" si="1631"/>
        <v>0.4581205011393108</v>
      </c>
      <c r="AE1882" s="17">
        <f t="shared" si="1632"/>
        <v>1.1794497115460834</v>
      </c>
      <c r="AF1882" s="17">
        <f t="shared" si="1662"/>
        <v>8.9791192286318738E-2</v>
      </c>
      <c r="AG1882" s="17">
        <f t="shared" si="1664"/>
        <v>3.4876591689680804E-2</v>
      </c>
      <c r="AH1882" s="11">
        <f t="shared" si="1665"/>
        <v>13.135472216307717</v>
      </c>
      <c r="AI1882" s="15">
        <f t="shared" si="1633"/>
        <v>5.8711264692463105</v>
      </c>
      <c r="AJ1882" s="15">
        <f t="shared" si="1634"/>
        <v>-0.96737915717979772</v>
      </c>
      <c r="AL1882" s="18">
        <f t="shared" si="1635"/>
        <v>-2.8969602231291214</v>
      </c>
      <c r="AM1882" s="19">
        <f t="shared" si="1636"/>
        <v>-1.8585178807766851</v>
      </c>
      <c r="AN1882" s="18">
        <f t="shared" si="1637"/>
        <v>36.842265402121896</v>
      </c>
      <c r="AO1882" s="16">
        <f t="shared" si="1666"/>
        <v>36.889112332415301</v>
      </c>
      <c r="AP1882" s="17">
        <f t="shared" si="1638"/>
        <v>1.6193598643215301</v>
      </c>
      <c r="AQ1882" s="18">
        <f t="shared" si="1639"/>
        <v>6.1069602231291213</v>
      </c>
      <c r="AR1882" s="17">
        <f t="shared" si="1667"/>
        <v>0.3705940011393109</v>
      </c>
      <c r="AS1882" s="17">
        <f t="shared" si="1640"/>
        <v>0.95409388140433626</v>
      </c>
      <c r="AT1882" s="17">
        <f t="shared" si="1641"/>
        <v>8.4560934902612891E-2</v>
      </c>
      <c r="AU1882" s="17">
        <f t="shared" si="1668"/>
        <v>3.2845588695646875E-2</v>
      </c>
      <c r="AV1882" s="11">
        <f t="shared" si="1669"/>
        <v>11.282915479862501</v>
      </c>
      <c r="AW1882" s="15">
        <f t="shared" si="1670"/>
        <v>-1.3787108120505243</v>
      </c>
      <c r="AX1882" s="15">
        <f t="shared" si="1671"/>
        <v>-1.1657608214602155</v>
      </c>
      <c r="AZ1882" s="18">
        <f t="shared" si="1642"/>
        <v>-2.8969602231291214</v>
      </c>
      <c r="BA1882" s="19">
        <f t="shared" si="1643"/>
        <v>-1.8657677180579819</v>
      </c>
      <c r="BB1882" s="18">
        <f t="shared" si="1644"/>
        <v>36.842265402121896</v>
      </c>
      <c r="BC1882" s="16">
        <f t="shared" si="1672"/>
        <v>36.889478298535685</v>
      </c>
      <c r="BD1882" s="17">
        <f t="shared" si="1645"/>
        <v>1.6193919948743811</v>
      </c>
      <c r="BE1882" s="18">
        <f t="shared" si="1646"/>
        <v>6.1069602231291213</v>
      </c>
      <c r="BF1882" s="17">
        <f t="shared" si="1673"/>
        <v>0.3705940011393109</v>
      </c>
      <c r="BG1882" s="17">
        <f t="shared" si="1647"/>
        <v>0.95411281207228527</v>
      </c>
      <c r="BH1882" s="17">
        <f t="shared" si="1648"/>
        <v>8.4562612719661381E-2</v>
      </c>
      <c r="BI1882" s="17">
        <f t="shared" si="1674"/>
        <v>3.2845588695646875E-2</v>
      </c>
      <c r="BJ1882" s="11">
        <f t="shared" si="1675"/>
        <v>11.282915479862501</v>
      </c>
      <c r="BK1882" s="15">
        <f t="shared" si="1676"/>
        <v>-1.3780997868617313</v>
      </c>
      <c r="BL1882" s="15">
        <f t="shared" si="1677"/>
        <v>-1.1657839519209057</v>
      </c>
      <c r="BN1882" s="18">
        <f t="shared" si="1649"/>
        <v>-2.8969602231291214</v>
      </c>
      <c r="BO1882" s="19">
        <f t="shared" si="1650"/>
        <v>-1.867145206819655</v>
      </c>
      <c r="BP1882" s="18">
        <f t="shared" si="1651"/>
        <v>36.842265402121896</v>
      </c>
      <c r="BQ1882" s="16">
        <f t="shared" si="1678"/>
        <v>36.889547993757496</v>
      </c>
      <c r="BR1882" s="17">
        <f t="shared" si="1652"/>
        <v>1.619398113908648</v>
      </c>
      <c r="BS1882" s="18">
        <f t="shared" si="1653"/>
        <v>6.1069602231291213</v>
      </c>
      <c r="BT1882" s="17">
        <f t="shared" si="1679"/>
        <v>0.3705940011393109</v>
      </c>
      <c r="BU1882" s="17">
        <f t="shared" si="1654"/>
        <v>0.95411641728276531</v>
      </c>
      <c r="BV1882" s="17">
        <f t="shared" si="1655"/>
        <v>8.456293224793282E-2</v>
      </c>
      <c r="BW1882" s="17">
        <f t="shared" si="1680"/>
        <v>3.2845588695646875E-2</v>
      </c>
      <c r="BX1882" s="11">
        <f t="shared" si="1681"/>
        <v>11.282915479862501</v>
      </c>
      <c r="BY1882" s="15">
        <f t="shared" si="1682"/>
        <v>-1.377983421479372</v>
      </c>
      <c r="BZ1882" s="15">
        <f t="shared" si="1683"/>
        <v>-1.1657883569519123</v>
      </c>
    </row>
    <row r="1883" spans="9:78" x14ac:dyDescent="0.3">
      <c r="I1883" s="11">
        <f t="shared" si="1656"/>
        <v>3.7479999999998088</v>
      </c>
      <c r="J1883" s="15">
        <f t="shared" si="1657"/>
        <v>1.2485041886797985</v>
      </c>
      <c r="K1883" s="15">
        <f t="shared" si="1658"/>
        <v>149.64765769675552</v>
      </c>
      <c r="L1883" s="15">
        <f t="shared" si="1663"/>
        <v>-2.8976657483185471</v>
      </c>
      <c r="M1883" s="15">
        <f t="shared" si="1659"/>
        <v>-1.864729166629284</v>
      </c>
      <c r="N1883" s="15">
        <f t="shared" si="1660"/>
        <v>36.839999983101599</v>
      </c>
      <c r="O1883" s="23"/>
      <c r="P1883" s="23"/>
      <c r="Q1883" s="23"/>
      <c r="R1883" s="23"/>
      <c r="S1883" s="23"/>
      <c r="T1883" s="23"/>
      <c r="U1883" s="23"/>
      <c r="V1883" s="11"/>
      <c r="Z1883" s="15">
        <f t="shared" si="1628"/>
        <v>36.887163263387492</v>
      </c>
      <c r="AA1883" s="16">
        <f t="shared" si="1661"/>
        <v>25.150331881916333</v>
      </c>
      <c r="AB1883" s="17">
        <f t="shared" si="1629"/>
        <v>1.6191887482075666</v>
      </c>
      <c r="AC1883" s="18">
        <f t="shared" si="1630"/>
        <v>6.1076657483185475</v>
      </c>
      <c r="AD1883" s="17">
        <f t="shared" si="1631"/>
        <v>0.4581683710234134</v>
      </c>
      <c r="AE1883" s="17">
        <f t="shared" si="1632"/>
        <v>1.1794293658914159</v>
      </c>
      <c r="AF1883" s="17">
        <f t="shared" si="1662"/>
        <v>8.9783423671922075E-2</v>
      </c>
      <c r="AG1883" s="17">
        <f t="shared" si="1664"/>
        <v>3.4877819866371451E-2</v>
      </c>
      <c r="AH1883" s="11">
        <f t="shared" si="1665"/>
        <v>13.136382170067082</v>
      </c>
      <c r="AI1883" s="15">
        <f t="shared" si="1633"/>
        <v>5.8704719788792881</v>
      </c>
      <c r="AJ1883" s="15">
        <f t="shared" si="1634"/>
        <v>-0.96669414314362534</v>
      </c>
      <c r="AL1883" s="18">
        <f t="shared" si="1635"/>
        <v>-2.8976657483185471</v>
      </c>
      <c r="AM1883" s="19">
        <f t="shared" si="1636"/>
        <v>-1.8588586946504047</v>
      </c>
      <c r="AN1883" s="18">
        <f t="shared" si="1637"/>
        <v>36.839999983101599</v>
      </c>
      <c r="AO1883" s="16">
        <f t="shared" si="1666"/>
        <v>36.886866963752873</v>
      </c>
      <c r="AP1883" s="17">
        <f t="shared" si="1638"/>
        <v>1.6191627357379077</v>
      </c>
      <c r="AQ1883" s="18">
        <f t="shared" si="1639"/>
        <v>6.1076657483185475</v>
      </c>
      <c r="AR1883" s="17">
        <f t="shared" si="1667"/>
        <v>0.37064187102341345</v>
      </c>
      <c r="AS1883" s="17">
        <f t="shared" si="1640"/>
        <v>0.95410096321985194</v>
      </c>
      <c r="AT1883" s="17">
        <f t="shared" si="1641"/>
        <v>8.4553198649440151E-2</v>
      </c>
      <c r="AU1883" s="17">
        <f t="shared" si="1668"/>
        <v>3.2846582234527591E-2</v>
      </c>
      <c r="AV1883" s="11">
        <f t="shared" si="1669"/>
        <v>11.284031573726505</v>
      </c>
      <c r="AW1883" s="15">
        <f t="shared" si="1670"/>
        <v>-1.3784814832749139</v>
      </c>
      <c r="AX1883" s="15">
        <f t="shared" si="1671"/>
        <v>-1.1651215099543544</v>
      </c>
      <c r="AZ1883" s="18">
        <f t="shared" si="1642"/>
        <v>-2.8976657483185471</v>
      </c>
      <c r="BA1883" s="19">
        <f t="shared" si="1643"/>
        <v>-1.8661076481125589</v>
      </c>
      <c r="BB1883" s="18">
        <f t="shared" si="1644"/>
        <v>36.839999983101599</v>
      </c>
      <c r="BC1883" s="16">
        <f t="shared" si="1672"/>
        <v>36.887232974421785</v>
      </c>
      <c r="BD1883" s="17">
        <f t="shared" si="1645"/>
        <v>1.6191948682460311</v>
      </c>
      <c r="BE1883" s="18">
        <f t="shared" si="1646"/>
        <v>6.1076657483185475</v>
      </c>
      <c r="BF1883" s="17">
        <f t="shared" si="1673"/>
        <v>0.37064187102341345</v>
      </c>
      <c r="BG1883" s="17">
        <f t="shared" si="1647"/>
        <v>0.95411989748524395</v>
      </c>
      <c r="BH1883" s="17">
        <f t="shared" si="1648"/>
        <v>8.455487661934552E-2</v>
      </c>
      <c r="BI1883" s="17">
        <f t="shared" si="1674"/>
        <v>3.2846582234527591E-2</v>
      </c>
      <c r="BJ1883" s="11">
        <f t="shared" si="1675"/>
        <v>11.284031573726505</v>
      </c>
      <c r="BK1883" s="15">
        <f t="shared" si="1676"/>
        <v>-1.3778703419565852</v>
      </c>
      <c r="BL1883" s="15">
        <f t="shared" si="1677"/>
        <v>-1.1651446319516414</v>
      </c>
      <c r="BN1883" s="18">
        <f t="shared" si="1649"/>
        <v>-2.8976657483185471</v>
      </c>
      <c r="BO1883" s="19">
        <f t="shared" si="1650"/>
        <v>-1.8674849073131972</v>
      </c>
      <c r="BP1883" s="18">
        <f t="shared" si="1651"/>
        <v>36.839999983101599</v>
      </c>
      <c r="BQ1883" s="16">
        <f t="shared" si="1678"/>
        <v>36.887302674958065</v>
      </c>
      <c r="BR1883" s="17">
        <f t="shared" si="1652"/>
        <v>1.6192009873744226</v>
      </c>
      <c r="BS1883" s="18">
        <f t="shared" si="1653"/>
        <v>6.1076657483185475</v>
      </c>
      <c r="BT1883" s="17">
        <f t="shared" si="1679"/>
        <v>0.37064187102341345</v>
      </c>
      <c r="BU1883" s="17">
        <f t="shared" si="1654"/>
        <v>0.95412350321687522</v>
      </c>
      <c r="BV1883" s="17">
        <f t="shared" si="1655"/>
        <v>8.4555196162197518E-2</v>
      </c>
      <c r="BW1883" s="17">
        <f t="shared" si="1680"/>
        <v>3.2846582234527591E-2</v>
      </c>
      <c r="BX1883" s="11">
        <f t="shared" si="1681"/>
        <v>11.284031573726505</v>
      </c>
      <c r="BY1883" s="15">
        <f t="shared" si="1682"/>
        <v>-1.3777539597501931</v>
      </c>
      <c r="BZ1883" s="15">
        <f t="shared" si="1683"/>
        <v>-1.165149035170634</v>
      </c>
    </row>
    <row r="1884" spans="9:78" x14ac:dyDescent="0.3">
      <c r="I1884" s="11">
        <f t="shared" si="1656"/>
        <v>3.7499999999998086</v>
      </c>
      <c r="J1884" s="15">
        <f t="shared" si="1657"/>
        <v>1.24477439035133</v>
      </c>
      <c r="K1884" s="15">
        <f t="shared" si="1658"/>
        <v>149.72133543259656</v>
      </c>
      <c r="L1884" s="15">
        <f t="shared" si="1663"/>
        <v>-2.8983710030825853</v>
      </c>
      <c r="M1884" s="15">
        <f t="shared" si="1659"/>
        <v>-1.8650691618397286</v>
      </c>
      <c r="N1884" s="15">
        <f t="shared" si="1660"/>
        <v>36.837735857947557</v>
      </c>
      <c r="O1884" s="23"/>
      <c r="P1884" s="23"/>
      <c r="Q1884" s="23"/>
      <c r="R1884" s="23"/>
      <c r="S1884" s="23"/>
      <c r="T1884" s="23"/>
      <c r="U1884" s="23"/>
      <c r="V1884" s="11"/>
      <c r="Z1884" s="15">
        <f t="shared" si="1628"/>
        <v>36.884919223421932</v>
      </c>
      <c r="AA1884" s="16">
        <f t="shared" si="1661"/>
        <v>25.148801855075096</v>
      </c>
      <c r="AB1884" s="17">
        <f t="shared" si="1629"/>
        <v>1.6189917466808494</v>
      </c>
      <c r="AC1884" s="18">
        <f t="shared" si="1630"/>
        <v>6.1083710030825848</v>
      </c>
      <c r="AD1884" s="17">
        <f t="shared" si="1631"/>
        <v>0.45821622255915329</v>
      </c>
      <c r="AE1884" s="17">
        <f t="shared" si="1632"/>
        <v>1.1794090342107224</v>
      </c>
      <c r="AF1884" s="17">
        <f t="shared" si="1662"/>
        <v>8.9775660348640179E-2</v>
      </c>
      <c r="AG1884" s="17">
        <f t="shared" si="1664"/>
        <v>3.4879047700560231E-2</v>
      </c>
      <c r="AH1884" s="11">
        <f t="shared" si="1665"/>
        <v>13.137291662690474</v>
      </c>
      <c r="AI1884" s="15">
        <f t="shared" si="1633"/>
        <v>5.8698179304829745</v>
      </c>
      <c r="AJ1884" s="15">
        <f t="shared" si="1634"/>
        <v>-0.9660094722171414</v>
      </c>
      <c r="AL1884" s="18">
        <f t="shared" si="1635"/>
        <v>-2.8983710030825853</v>
      </c>
      <c r="AM1884" s="19">
        <f t="shared" si="1636"/>
        <v>-1.8591993439092456</v>
      </c>
      <c r="AN1884" s="18">
        <f t="shared" si="1637"/>
        <v>36.837735857947557</v>
      </c>
      <c r="AO1884" s="16">
        <f t="shared" si="1666"/>
        <v>36.884622884615588</v>
      </c>
      <c r="AP1884" s="17">
        <f t="shared" si="1638"/>
        <v>1.6189657323549667</v>
      </c>
      <c r="AQ1884" s="18">
        <f t="shared" si="1639"/>
        <v>6.1083710030825848</v>
      </c>
      <c r="AR1884" s="17">
        <f t="shared" si="1667"/>
        <v>0.37068972255915339</v>
      </c>
      <c r="AS1884" s="17">
        <f t="shared" si="1640"/>
        <v>0.95410804158893348</v>
      </c>
      <c r="AT1884" s="17">
        <f t="shared" si="1641"/>
        <v>8.4545467661662224E-2</v>
      </c>
      <c r="AU1884" s="17">
        <f t="shared" si="1668"/>
        <v>3.2847575520842304E-2</v>
      </c>
      <c r="AV1884" s="11">
        <f t="shared" si="1669"/>
        <v>11.28514712825441</v>
      </c>
      <c r="AW1884" s="15">
        <f t="shared" si="1670"/>
        <v>-1.3782522732483138</v>
      </c>
      <c r="AX1884" s="15">
        <f t="shared" si="1671"/>
        <v>-1.1644825131266709</v>
      </c>
      <c r="AZ1884" s="18">
        <f t="shared" si="1642"/>
        <v>-2.8983710030825853</v>
      </c>
      <c r="BA1884" s="19">
        <f t="shared" si="1643"/>
        <v>-1.866447414112977</v>
      </c>
      <c r="BB1884" s="18">
        <f t="shared" si="1644"/>
        <v>36.837735857947557</v>
      </c>
      <c r="BC1884" s="16">
        <f t="shared" si="1672"/>
        <v>36.884988939805368</v>
      </c>
      <c r="BD1884" s="17">
        <f t="shared" si="1645"/>
        <v>1.6189978668165816</v>
      </c>
      <c r="BE1884" s="18">
        <f t="shared" si="1646"/>
        <v>6.1083710030825848</v>
      </c>
      <c r="BF1884" s="17">
        <f t="shared" si="1673"/>
        <v>0.37068972255915339</v>
      </c>
      <c r="BG1884" s="17">
        <f t="shared" si="1647"/>
        <v>0.95412697945007918</v>
      </c>
      <c r="BH1884" s="17">
        <f t="shared" si="1648"/>
        <v>8.4547145784324734E-2</v>
      </c>
      <c r="BI1884" s="17">
        <f t="shared" si="1674"/>
        <v>3.2847575520842304E-2</v>
      </c>
      <c r="BJ1884" s="11">
        <f t="shared" si="1675"/>
        <v>11.28514712825441</v>
      </c>
      <c r="BK1884" s="15">
        <f t="shared" si="1676"/>
        <v>-1.3776410158551193</v>
      </c>
      <c r="BL1884" s="15">
        <f t="shared" si="1677"/>
        <v>-1.1645056266601275</v>
      </c>
      <c r="BN1884" s="18">
        <f t="shared" si="1649"/>
        <v>-2.8983710030825853</v>
      </c>
      <c r="BO1884" s="19">
        <f t="shared" si="1650"/>
        <v>-1.8678244438714389</v>
      </c>
      <c r="BP1884" s="18">
        <f t="shared" si="1651"/>
        <v>36.837735857947557</v>
      </c>
      <c r="BQ1884" s="16">
        <f t="shared" si="1678"/>
        <v>36.885058645649984</v>
      </c>
      <c r="BR1884" s="17">
        <f t="shared" si="1652"/>
        <v>1.6190039860387162</v>
      </c>
      <c r="BS1884" s="18">
        <f t="shared" si="1653"/>
        <v>6.1083710030825848</v>
      </c>
      <c r="BT1884" s="17">
        <f t="shared" si="1679"/>
        <v>0.37068972255915339</v>
      </c>
      <c r="BU1884" s="17">
        <f t="shared" si="1654"/>
        <v>0.95413058570247233</v>
      </c>
      <c r="BV1884" s="17">
        <f t="shared" si="1655"/>
        <v>8.4547465341735226E-2</v>
      </c>
      <c r="BW1884" s="17">
        <f t="shared" si="1680"/>
        <v>3.2847575520842304E-2</v>
      </c>
      <c r="BX1884" s="11">
        <f t="shared" si="1681"/>
        <v>11.28514712825441</v>
      </c>
      <c r="BY1884" s="15">
        <f t="shared" si="1682"/>
        <v>-1.3775246168372963</v>
      </c>
      <c r="BZ1884" s="15">
        <f t="shared" si="1683"/>
        <v>-1.1645100280671663</v>
      </c>
    </row>
    <row r="1885" spans="9:78" x14ac:dyDescent="0.3">
      <c r="I1885" s="11">
        <f t="shared" si="1656"/>
        <v>3.7519999999998084</v>
      </c>
      <c r="J1885" s="15">
        <f t="shared" si="1657"/>
        <v>1.2410439121965628</v>
      </c>
      <c r="K1885" s="15">
        <f t="shared" si="1658"/>
        <v>149.79500864148054</v>
      </c>
      <c r="L1885" s="15">
        <f t="shared" si="1663"/>
        <v>-2.8990759874267877</v>
      </c>
      <c r="M1885" s="15">
        <f t="shared" si="1659"/>
        <v>-1.8654089929279156</v>
      </c>
      <c r="N1885" s="15">
        <f t="shared" si="1660"/>
        <v>36.835473026020935</v>
      </c>
      <c r="O1885" s="23"/>
      <c r="P1885" s="23"/>
      <c r="Q1885" s="23"/>
      <c r="R1885" s="23"/>
      <c r="S1885" s="23"/>
      <c r="T1885" s="23"/>
      <c r="U1885" s="23"/>
      <c r="V1885" s="11"/>
      <c r="Z1885" s="15">
        <f t="shared" si="1628"/>
        <v>36.882676472317087</v>
      </c>
      <c r="AA1885" s="16">
        <f t="shared" si="1661"/>
        <v>25.147272707002294</v>
      </c>
      <c r="AB1885" s="17">
        <f t="shared" si="1629"/>
        <v>1.6187948702763189</v>
      </c>
      <c r="AC1885" s="18">
        <f t="shared" si="1630"/>
        <v>6.1090759874267881</v>
      </c>
      <c r="AD1885" s="17">
        <f t="shared" si="1631"/>
        <v>0.45826405574690748</v>
      </c>
      <c r="AE1885" s="17">
        <f t="shared" si="1632"/>
        <v>1.1793887164946182</v>
      </c>
      <c r="AF1885" s="17">
        <f t="shared" si="1662"/>
        <v>8.9767902312898065E-2</v>
      </c>
      <c r="AG1885" s="17">
        <f t="shared" si="1664"/>
        <v>3.4880275192109303E-2</v>
      </c>
      <c r="AH1885" s="11">
        <f t="shared" si="1665"/>
        <v>13.138200694316112</v>
      </c>
      <c r="AI1885" s="15">
        <f t="shared" si="1633"/>
        <v>5.8691643237654905</v>
      </c>
      <c r="AJ1885" s="15">
        <f t="shared" si="1634"/>
        <v>-0.96532514427106475</v>
      </c>
      <c r="AL1885" s="18">
        <f t="shared" si="1635"/>
        <v>-2.8990759874267877</v>
      </c>
      <c r="AM1885" s="19">
        <f t="shared" si="1636"/>
        <v>-1.8595398286041502</v>
      </c>
      <c r="AN1885" s="18">
        <f t="shared" si="1637"/>
        <v>36.835473026020935</v>
      </c>
      <c r="AO1885" s="16">
        <f t="shared" si="1666"/>
        <v>36.882380094360521</v>
      </c>
      <c r="AP1885" s="17">
        <f t="shared" si="1638"/>
        <v>1.6187688540956087</v>
      </c>
      <c r="AQ1885" s="18">
        <f t="shared" si="1639"/>
        <v>6.1090759874267881</v>
      </c>
      <c r="AR1885" s="17">
        <f t="shared" si="1667"/>
        <v>0.37073755574690759</v>
      </c>
      <c r="AS1885" s="17">
        <f t="shared" si="1640"/>
        <v>0.9541151165129228</v>
      </c>
      <c r="AT1885" s="17">
        <f t="shared" si="1641"/>
        <v>8.4537741935723748E-2</v>
      </c>
      <c r="AU1885" s="17">
        <f t="shared" si="1668"/>
        <v>3.2848568554451334E-2</v>
      </c>
      <c r="AV1885" s="11">
        <f t="shared" si="1669"/>
        <v>11.286262143580338</v>
      </c>
      <c r="AW1885" s="15">
        <f t="shared" si="1670"/>
        <v>-1.3780231819178861</v>
      </c>
      <c r="AX1885" s="15">
        <f t="shared" si="1671"/>
        <v>-1.1638438308649495</v>
      </c>
      <c r="AZ1885" s="18">
        <f t="shared" si="1642"/>
        <v>-2.8990759874267877</v>
      </c>
      <c r="BA1885" s="19">
        <f t="shared" si="1643"/>
        <v>-1.8667870161098334</v>
      </c>
      <c r="BB1885" s="18">
        <f t="shared" si="1644"/>
        <v>36.835473026020935</v>
      </c>
      <c r="BC1885" s="16">
        <f t="shared" si="1672"/>
        <v>36.882746194043527</v>
      </c>
      <c r="BD1885" s="17">
        <f t="shared" si="1645"/>
        <v>1.6188009905089364</v>
      </c>
      <c r="BE1885" s="18">
        <f t="shared" si="1646"/>
        <v>6.1090759874267881</v>
      </c>
      <c r="BF1885" s="17">
        <f t="shared" si="1673"/>
        <v>0.37073755574690759</v>
      </c>
      <c r="BG1885" s="17">
        <f t="shared" si="1647"/>
        <v>0.95413405796813366</v>
      </c>
      <c r="BH1885" s="17">
        <f t="shared" si="1648"/>
        <v>8.4539420211043756E-2</v>
      </c>
      <c r="BI1885" s="17">
        <f t="shared" si="1674"/>
        <v>3.2848568554451334E-2</v>
      </c>
      <c r="BJ1885" s="11">
        <f t="shared" si="1675"/>
        <v>11.286262143580338</v>
      </c>
      <c r="BK1885" s="15">
        <f t="shared" si="1676"/>
        <v>-1.3774118085044709</v>
      </c>
      <c r="BL1885" s="15">
        <f t="shared" si="1677"/>
        <v>-1.1638669359341518</v>
      </c>
      <c r="BN1885" s="18">
        <f t="shared" si="1649"/>
        <v>-2.8990759874267877</v>
      </c>
      <c r="BO1885" s="19">
        <f t="shared" si="1650"/>
        <v>-1.8681638165449246</v>
      </c>
      <c r="BP1885" s="18">
        <f t="shared" si="1651"/>
        <v>36.835473026020935</v>
      </c>
      <c r="BQ1885" s="16">
        <f t="shared" si="1678"/>
        <v>36.88281590519037</v>
      </c>
      <c r="BR1885" s="17">
        <f t="shared" si="1652"/>
        <v>1.618807109824435</v>
      </c>
      <c r="BS1885" s="18">
        <f t="shared" si="1653"/>
        <v>6.1090759874267881</v>
      </c>
      <c r="BT1885" s="17">
        <f t="shared" si="1679"/>
        <v>0.37073755574690759</v>
      </c>
      <c r="BU1885" s="17">
        <f t="shared" si="1654"/>
        <v>0.95413766474090111</v>
      </c>
      <c r="BV1885" s="17">
        <f t="shared" si="1655"/>
        <v>8.4539739782990758E-2</v>
      </c>
      <c r="BW1885" s="17">
        <f t="shared" si="1680"/>
        <v>3.2848568554451334E-2</v>
      </c>
      <c r="BX1885" s="11">
        <f t="shared" si="1681"/>
        <v>11.286262143580338</v>
      </c>
      <c r="BY1885" s="15">
        <f t="shared" si="1682"/>
        <v>-1.3772953926877476</v>
      </c>
      <c r="BZ1885" s="15">
        <f t="shared" si="1683"/>
        <v>-1.1638713355292973</v>
      </c>
    </row>
    <row r="1886" spans="9:78" x14ac:dyDescent="0.3">
      <c r="I1886" s="11">
        <f t="shared" si="1656"/>
        <v>3.7539999999998082</v>
      </c>
      <c r="J1886" s="15">
        <f t="shared" si="1657"/>
        <v>1.2373127545436908</v>
      </c>
      <c r="K1886" s="15">
        <f t="shared" si="1658"/>
        <v>149.86867732599322</v>
      </c>
      <c r="L1886" s="15">
        <f t="shared" si="1663"/>
        <v>-2.8997807013568058</v>
      </c>
      <c r="M1886" s="15">
        <f t="shared" si="1659"/>
        <v>-1.8657486599445046</v>
      </c>
      <c r="N1886" s="15">
        <f t="shared" si="1660"/>
        <v>36.833211486683133</v>
      </c>
      <c r="O1886" s="23"/>
      <c r="P1886" s="23"/>
      <c r="Q1886" s="23"/>
      <c r="R1886" s="23"/>
      <c r="S1886" s="23"/>
      <c r="T1886" s="23"/>
      <c r="U1886" s="23"/>
      <c r="V1886" s="11"/>
      <c r="Z1886" s="15">
        <f t="shared" si="1628"/>
        <v>36.880435009430286</v>
      </c>
      <c r="AA1886" s="16">
        <f t="shared" si="1661"/>
        <v>25.14574443725974</v>
      </c>
      <c r="AB1886" s="17">
        <f t="shared" si="1629"/>
        <v>1.6185981189169252</v>
      </c>
      <c r="AC1886" s="18">
        <f t="shared" si="1630"/>
        <v>6.1097807013568062</v>
      </c>
      <c r="AD1886" s="17">
        <f t="shared" si="1631"/>
        <v>0.45831187058705924</v>
      </c>
      <c r="AE1886" s="17">
        <f t="shared" si="1632"/>
        <v>1.1793684127337223</v>
      </c>
      <c r="AF1886" s="17">
        <f t="shared" si="1662"/>
        <v>8.9760149561123048E-2</v>
      </c>
      <c r="AG1886" s="17">
        <f t="shared" si="1664"/>
        <v>3.4881502340881054E-2</v>
      </c>
      <c r="AH1886" s="11">
        <f t="shared" si="1665"/>
        <v>13.139109265082272</v>
      </c>
      <c r="AI1886" s="15">
        <f t="shared" si="1633"/>
        <v>5.8685111584351306</v>
      </c>
      <c r="AJ1886" s="15">
        <f t="shared" si="1634"/>
        <v>-0.96464115917614646</v>
      </c>
      <c r="AL1886" s="18">
        <f t="shared" si="1635"/>
        <v>-2.8997807013568058</v>
      </c>
      <c r="AM1886" s="19">
        <f t="shared" si="1636"/>
        <v>-1.8598801487860694</v>
      </c>
      <c r="AN1886" s="18">
        <f t="shared" si="1637"/>
        <v>36.833211486683133</v>
      </c>
      <c r="AO1886" s="16">
        <f t="shared" si="1666"/>
        <v>36.880138592344998</v>
      </c>
      <c r="AP1886" s="17">
        <f t="shared" si="1638"/>
        <v>1.6185721008827842</v>
      </c>
      <c r="AQ1886" s="18">
        <f t="shared" si="1639"/>
        <v>6.1097807013568062</v>
      </c>
      <c r="AR1886" s="17">
        <f t="shared" si="1667"/>
        <v>0.37078537058705929</v>
      </c>
      <c r="AS1886" s="17">
        <f t="shared" si="1640"/>
        <v>0.95412218799316095</v>
      </c>
      <c r="AT1886" s="17">
        <f t="shared" si="1641"/>
        <v>8.4530021468071745E-2</v>
      </c>
      <c r="AU1886" s="17">
        <f t="shared" si="1668"/>
        <v>3.2849561335215188E-2</v>
      </c>
      <c r="AV1886" s="11">
        <f t="shared" si="1669"/>
        <v>11.287376619838518</v>
      </c>
      <c r="AW1886" s="15">
        <f t="shared" si="1670"/>
        <v>-1.3777942092308009</v>
      </c>
      <c r="AX1886" s="15">
        <f t="shared" si="1671"/>
        <v>-1.1632054630569908</v>
      </c>
      <c r="AZ1886" s="18">
        <f t="shared" si="1642"/>
        <v>-2.8997807013568058</v>
      </c>
      <c r="BA1886" s="19">
        <f t="shared" si="1643"/>
        <v>-1.8671264541537353</v>
      </c>
      <c r="BB1886" s="18">
        <f t="shared" si="1644"/>
        <v>36.833211486683133</v>
      </c>
      <c r="BC1886" s="16">
        <f t="shared" si="1672"/>
        <v>36.880504736493599</v>
      </c>
      <c r="BD1886" s="17">
        <f t="shared" si="1645"/>
        <v>1.6186042392460471</v>
      </c>
      <c r="BE1886" s="18">
        <f t="shared" si="1646"/>
        <v>6.1097807013568062</v>
      </c>
      <c r="BF1886" s="17">
        <f t="shared" si="1673"/>
        <v>0.37078537058705929</v>
      </c>
      <c r="BG1886" s="17">
        <f t="shared" si="1647"/>
        <v>0.95414113304074832</v>
      </c>
      <c r="BH1886" s="17">
        <f t="shared" si="1648"/>
        <v>8.4531699895949677E-2</v>
      </c>
      <c r="BI1886" s="17">
        <f t="shared" si="1674"/>
        <v>3.2849561335215188E-2</v>
      </c>
      <c r="BJ1886" s="11">
        <f t="shared" si="1675"/>
        <v>11.287376619838518</v>
      </c>
      <c r="BK1886" s="15">
        <f t="shared" si="1676"/>
        <v>-1.377182719851813</v>
      </c>
      <c r="BL1886" s="15">
        <f t="shared" si="1677"/>
        <v>-1.1632285596615233</v>
      </c>
      <c r="BN1886" s="18">
        <f t="shared" si="1649"/>
        <v>-2.8997807013568058</v>
      </c>
      <c r="BO1886" s="19">
        <f t="shared" si="1650"/>
        <v>-1.8685030253842081</v>
      </c>
      <c r="BP1886" s="18">
        <f t="shared" si="1651"/>
        <v>36.833211486683133</v>
      </c>
      <c r="BQ1886" s="16">
        <f t="shared" si="1678"/>
        <v>36.88057445293655</v>
      </c>
      <c r="BR1886" s="17">
        <f t="shared" si="1652"/>
        <v>1.6186103586545293</v>
      </c>
      <c r="BS1886" s="18">
        <f t="shared" si="1653"/>
        <v>6.1097807013568062</v>
      </c>
      <c r="BT1886" s="17">
        <f t="shared" si="1679"/>
        <v>0.37078537058705929</v>
      </c>
      <c r="BU1886" s="17">
        <f t="shared" si="1654"/>
        <v>0.95414474033350172</v>
      </c>
      <c r="BV1886" s="17">
        <f t="shared" si="1655"/>
        <v>8.4532019482411153E-2</v>
      </c>
      <c r="BW1886" s="17">
        <f t="shared" si="1680"/>
        <v>3.2849561335215188E-2</v>
      </c>
      <c r="BX1886" s="11">
        <f t="shared" si="1681"/>
        <v>11.287376619838518</v>
      </c>
      <c r="BY1886" s="15">
        <f t="shared" si="1682"/>
        <v>-1.3770662872487562</v>
      </c>
      <c r="BZ1886" s="15">
        <f t="shared" si="1683"/>
        <v>-1.1632329574448368</v>
      </c>
    </row>
    <row r="1887" spans="9:78" x14ac:dyDescent="0.3">
      <c r="I1887" s="11">
        <f t="shared" si="1656"/>
        <v>3.7559999999998079</v>
      </c>
      <c r="J1887" s="15">
        <f t="shared" si="1657"/>
        <v>1.2335809177208066</v>
      </c>
      <c r="K1887" s="15">
        <f t="shared" si="1658"/>
        <v>149.94234148871919</v>
      </c>
      <c r="L1887" s="15">
        <f t="shared" si="1663"/>
        <v>-2.9004851448783966</v>
      </c>
      <c r="M1887" s="15">
        <f t="shared" si="1659"/>
        <v>-1.8660881629401642</v>
      </c>
      <c r="N1887" s="15">
        <f t="shared" si="1660"/>
        <v>36.830951239295779</v>
      </c>
      <c r="O1887" s="23"/>
      <c r="P1887" s="23"/>
      <c r="Q1887" s="23"/>
      <c r="R1887" s="23"/>
      <c r="S1887" s="23"/>
      <c r="T1887" s="23"/>
      <c r="U1887" s="23"/>
      <c r="V1887" s="11"/>
      <c r="Z1887" s="15">
        <f t="shared" si="1628"/>
        <v>36.8781948341191</v>
      </c>
      <c r="AA1887" s="16">
        <f t="shared" si="1661"/>
        <v>25.144217045409416</v>
      </c>
      <c r="AB1887" s="17">
        <f t="shared" si="1629"/>
        <v>1.618401492525666</v>
      </c>
      <c r="AC1887" s="18">
        <f t="shared" si="1630"/>
        <v>6.1104851448783961</v>
      </c>
      <c r="AD1887" s="17">
        <f t="shared" si="1631"/>
        <v>0.45835966707999909</v>
      </c>
      <c r="AE1887" s="17">
        <f t="shared" si="1632"/>
        <v>1.1793481229186611</v>
      </c>
      <c r="AF1887" s="17">
        <f t="shared" si="1662"/>
        <v>8.9752402089744901E-2</v>
      </c>
      <c r="AG1887" s="17">
        <f t="shared" si="1664"/>
        <v>3.488272914673813E-2</v>
      </c>
      <c r="AH1887" s="11">
        <f t="shared" si="1665"/>
        <v>13.140017375127316</v>
      </c>
      <c r="AI1887" s="15">
        <f t="shared" si="1633"/>
        <v>5.8678584342003886</v>
      </c>
      <c r="AJ1887" s="15">
        <f t="shared" si="1634"/>
        <v>-0.96395751680315944</v>
      </c>
      <c r="AL1887" s="18">
        <f t="shared" si="1635"/>
        <v>-2.9004851448783966</v>
      </c>
      <c r="AM1887" s="19">
        <f t="shared" si="1636"/>
        <v>-1.8602203045059638</v>
      </c>
      <c r="AN1887" s="18">
        <f t="shared" si="1637"/>
        <v>36.830951239295779</v>
      </c>
      <c r="AO1887" s="16">
        <f t="shared" si="1666"/>
        <v>36.877898377926577</v>
      </c>
      <c r="AP1887" s="17">
        <f t="shared" si="1638"/>
        <v>1.6183754726394888</v>
      </c>
      <c r="AQ1887" s="18">
        <f t="shared" si="1639"/>
        <v>6.1104851448783961</v>
      </c>
      <c r="AR1887" s="17">
        <f t="shared" si="1667"/>
        <v>0.37083316707999919</v>
      </c>
      <c r="AS1887" s="17">
        <f t="shared" si="1640"/>
        <v>0.95412925603098919</v>
      </c>
      <c r="AT1887" s="17">
        <f t="shared" si="1641"/>
        <v>8.4522306255155583E-2</v>
      </c>
      <c r="AU1887" s="17">
        <f t="shared" si="1668"/>
        <v>3.2850553862994597E-2</v>
      </c>
      <c r="AV1887" s="11">
        <f t="shared" si="1669"/>
        <v>11.288490557163311</v>
      </c>
      <c r="AW1887" s="15">
        <f t="shared" si="1670"/>
        <v>-1.3775653551342559</v>
      </c>
      <c r="AX1887" s="15">
        <f t="shared" si="1671"/>
        <v>-1.1625674095906104</v>
      </c>
      <c r="AZ1887" s="18">
        <f t="shared" si="1642"/>
        <v>-2.9004851448783966</v>
      </c>
      <c r="BA1887" s="19">
        <f t="shared" si="1643"/>
        <v>-1.8674657282952984</v>
      </c>
      <c r="BB1887" s="18">
        <f t="shared" si="1644"/>
        <v>36.830951239295779</v>
      </c>
      <c r="BC1887" s="16">
        <f t="shared" si="1672"/>
        <v>36.878264566513167</v>
      </c>
      <c r="BD1887" s="17">
        <f t="shared" si="1645"/>
        <v>1.6184076129509115</v>
      </c>
      <c r="BE1887" s="18">
        <f t="shared" si="1646"/>
        <v>6.1104851448783961</v>
      </c>
      <c r="BF1887" s="17">
        <f t="shared" si="1673"/>
        <v>0.37083316707999919</v>
      </c>
      <c r="BG1887" s="17">
        <f t="shared" si="1647"/>
        <v>0.95414820466926553</v>
      </c>
      <c r="BH1887" s="17">
        <f t="shared" si="1648"/>
        <v>8.452398483549195E-2</v>
      </c>
      <c r="BI1887" s="17">
        <f t="shared" si="1674"/>
        <v>3.2850553862994597E-2</v>
      </c>
      <c r="BJ1887" s="11">
        <f t="shared" si="1675"/>
        <v>11.288490557163311</v>
      </c>
      <c r="BK1887" s="15">
        <f t="shared" si="1676"/>
        <v>-1.376953749844305</v>
      </c>
      <c r="BL1887" s="15">
        <f t="shared" si="1677"/>
        <v>-1.1625904977300605</v>
      </c>
      <c r="BN1887" s="18">
        <f t="shared" si="1649"/>
        <v>-2.9004851448783966</v>
      </c>
      <c r="BO1887" s="19">
        <f t="shared" si="1650"/>
        <v>-1.8688420704398527</v>
      </c>
      <c r="BP1887" s="18">
        <f t="shared" si="1651"/>
        <v>36.830951239295779</v>
      </c>
      <c r="BQ1887" s="16">
        <f t="shared" si="1678"/>
        <v>36.878334288246116</v>
      </c>
      <c r="BR1887" s="17">
        <f t="shared" si="1652"/>
        <v>1.6184137324519987</v>
      </c>
      <c r="BS1887" s="18">
        <f t="shared" si="1653"/>
        <v>6.1104851448783961</v>
      </c>
      <c r="BT1887" s="17">
        <f t="shared" si="1679"/>
        <v>0.37083316707999919</v>
      </c>
      <c r="BU1887" s="17">
        <f t="shared" si="1654"/>
        <v>0.95415181248161707</v>
      </c>
      <c r="BV1887" s="17">
        <f t="shared" si="1655"/>
        <v>8.4524304436445957E-2</v>
      </c>
      <c r="BW1887" s="17">
        <f t="shared" si="1680"/>
        <v>3.2850553862994597E-2</v>
      </c>
      <c r="BX1887" s="11">
        <f t="shared" si="1681"/>
        <v>11.288490557163311</v>
      </c>
      <c r="BY1887" s="15">
        <f t="shared" si="1682"/>
        <v>-1.3768373004674559</v>
      </c>
      <c r="BZ1887" s="15">
        <f t="shared" si="1683"/>
        <v>-1.1625948937016048</v>
      </c>
    </row>
    <row r="1888" spans="9:78" x14ac:dyDescent="0.3">
      <c r="I1888" s="11">
        <f t="shared" si="1656"/>
        <v>3.7579999999998077</v>
      </c>
      <c r="J1888" s="15">
        <f t="shared" si="1657"/>
        <v>1.2298484020559013</v>
      </c>
      <c r="K1888" s="15">
        <f t="shared" si="1658"/>
        <v>150.01600113224171</v>
      </c>
      <c r="L1888" s="15">
        <f t="shared" si="1663"/>
        <v>-2.9011893179974186</v>
      </c>
      <c r="M1888" s="15">
        <f t="shared" si="1659"/>
        <v>-1.8664275019655723</v>
      </c>
      <c r="N1888" s="15">
        <f t="shared" si="1660"/>
        <v>36.828692283220732</v>
      </c>
      <c r="O1888" s="23"/>
      <c r="P1888" s="23"/>
      <c r="Q1888" s="23"/>
      <c r="R1888" s="23"/>
      <c r="S1888" s="23"/>
      <c r="T1888" s="23"/>
      <c r="U1888" s="23"/>
      <c r="V1888" s="11"/>
      <c r="Z1888" s="15">
        <f t="shared" si="1628"/>
        <v>36.875955945741339</v>
      </c>
      <c r="AA1888" s="16">
        <f t="shared" si="1661"/>
        <v>25.142690531013468</v>
      </c>
      <c r="AB1888" s="17">
        <f t="shared" si="1629"/>
        <v>1.6182049910255849</v>
      </c>
      <c r="AC1888" s="18">
        <f t="shared" si="1630"/>
        <v>6.1111893179974182</v>
      </c>
      <c r="AD1888" s="17">
        <f t="shared" si="1631"/>
        <v>0.45840744522612475</v>
      </c>
      <c r="AE1888" s="17">
        <f t="shared" si="1632"/>
        <v>1.1793278470400674</v>
      </c>
      <c r="AF1888" s="17">
        <f t="shared" si="1662"/>
        <v>8.97446598951957E-2</v>
      </c>
      <c r="AG1888" s="17">
        <f t="shared" si="1664"/>
        <v>3.488395560954341E-2</v>
      </c>
      <c r="AH1888" s="11">
        <f t="shared" si="1665"/>
        <v>13.140925024589686</v>
      </c>
      <c r="AI1888" s="15">
        <f t="shared" si="1633"/>
        <v>5.8672061507699436</v>
      </c>
      <c r="AJ1888" s="15">
        <f t="shared" si="1634"/>
        <v>-0.96327421702290317</v>
      </c>
      <c r="AL1888" s="18">
        <f t="shared" si="1635"/>
        <v>-2.9011893179974186</v>
      </c>
      <c r="AM1888" s="19">
        <f t="shared" si="1636"/>
        <v>-1.8605602958148024</v>
      </c>
      <c r="AN1888" s="18">
        <f t="shared" si="1637"/>
        <v>36.828692283220732</v>
      </c>
      <c r="AO1888" s="16">
        <f t="shared" si="1666"/>
        <v>36.875659450463047</v>
      </c>
      <c r="AP1888" s="17">
        <f t="shared" si="1638"/>
        <v>1.6181789692887645</v>
      </c>
      <c r="AQ1888" s="18">
        <f t="shared" si="1639"/>
        <v>6.1111893179974182</v>
      </c>
      <c r="AR1888" s="17">
        <f t="shared" si="1667"/>
        <v>0.3708809452261248</v>
      </c>
      <c r="AS1888" s="17">
        <f t="shared" si="1640"/>
        <v>0.95413632062774767</v>
      </c>
      <c r="AT1888" s="17">
        <f t="shared" si="1641"/>
        <v>8.4514596293426961E-2</v>
      </c>
      <c r="AU1888" s="17">
        <f t="shared" si="1668"/>
        <v>3.2851546137650484E-2</v>
      </c>
      <c r="AV1888" s="11">
        <f t="shared" si="1669"/>
        <v>11.28960395568919</v>
      </c>
      <c r="AW1888" s="15">
        <f t="shared" si="1670"/>
        <v>-1.3773366195754675</v>
      </c>
      <c r="AX1888" s="15">
        <f t="shared" si="1671"/>
        <v>-1.161929670353639</v>
      </c>
      <c r="AZ1888" s="18">
        <f t="shared" si="1642"/>
        <v>-2.9011893179974186</v>
      </c>
      <c r="BA1888" s="19">
        <f t="shared" si="1643"/>
        <v>-1.8678048385851478</v>
      </c>
      <c r="BB1888" s="18">
        <f t="shared" si="1644"/>
        <v>36.828692283220732</v>
      </c>
      <c r="BC1888" s="16">
        <f t="shared" si="1672"/>
        <v>36.876025683460036</v>
      </c>
      <c r="BD1888" s="17">
        <f t="shared" si="1645"/>
        <v>1.6182111115465732</v>
      </c>
      <c r="BE1888" s="18">
        <f t="shared" si="1646"/>
        <v>6.1111893179974182</v>
      </c>
      <c r="BF1888" s="17">
        <f t="shared" si="1673"/>
        <v>0.3708809452261248</v>
      </c>
      <c r="BG1888" s="17">
        <f t="shared" si="1647"/>
        <v>0.95415527285502566</v>
      </c>
      <c r="BH1888" s="17">
        <f t="shared" si="1648"/>
        <v>8.4516275026122301E-2</v>
      </c>
      <c r="BI1888" s="17">
        <f t="shared" si="1674"/>
        <v>3.2851546137650484E-2</v>
      </c>
      <c r="BJ1888" s="11">
        <f t="shared" si="1675"/>
        <v>11.28960395568919</v>
      </c>
      <c r="BK1888" s="15">
        <f t="shared" si="1676"/>
        <v>-1.3767248984291629</v>
      </c>
      <c r="BL1888" s="15">
        <f t="shared" si="1677"/>
        <v>-1.1619527500275988</v>
      </c>
      <c r="BN1888" s="18">
        <f t="shared" si="1649"/>
        <v>-2.9011893179974186</v>
      </c>
      <c r="BO1888" s="19">
        <f t="shared" si="1650"/>
        <v>-1.8691809517624307</v>
      </c>
      <c r="BP1888" s="18">
        <f t="shared" si="1651"/>
        <v>36.828692283220732</v>
      </c>
      <c r="BQ1888" s="16">
        <f t="shared" si="1678"/>
        <v>36.876095410476879</v>
      </c>
      <c r="BR1888" s="17">
        <f t="shared" si="1652"/>
        <v>1.6182172311398868</v>
      </c>
      <c r="BS1888" s="18">
        <f t="shared" si="1653"/>
        <v>6.1111893179974182</v>
      </c>
      <c r="BT1888" s="17">
        <f t="shared" si="1679"/>
        <v>0.3708809452261248</v>
      </c>
      <c r="BU1888" s="17">
        <f t="shared" si="1654"/>
        <v>0.95415888118658776</v>
      </c>
      <c r="BV1888" s="17">
        <f t="shared" si="1655"/>
        <v>8.4516594641546913E-2</v>
      </c>
      <c r="BW1888" s="17">
        <f t="shared" si="1680"/>
        <v>3.2851546137650484E-2</v>
      </c>
      <c r="BX1888" s="11">
        <f t="shared" si="1681"/>
        <v>11.28960395568919</v>
      </c>
      <c r="BY1888" s="15">
        <f t="shared" si="1682"/>
        <v>-1.376608432291063</v>
      </c>
      <c r="BZ1888" s="15">
        <f t="shared" si="1683"/>
        <v>-1.1619571441874392</v>
      </c>
    </row>
    <row r="1889" spans="9:78" x14ac:dyDescent="0.3">
      <c r="I1889" s="11">
        <f t="shared" si="1656"/>
        <v>3.7599999999998075</v>
      </c>
      <c r="J1889" s="15">
        <f t="shared" si="1657"/>
        <v>1.2261152078768647</v>
      </c>
      <c r="K1889" s="15">
        <f t="shared" si="1658"/>
        <v>150.08965625914274</v>
      </c>
      <c r="L1889" s="15">
        <f t="shared" si="1663"/>
        <v>-2.9018932207198347</v>
      </c>
      <c r="M1889" s="15">
        <f t="shared" si="1659"/>
        <v>-1.8667666770714157</v>
      </c>
      <c r="N1889" s="15">
        <f t="shared" si="1660"/>
        <v>36.826434617820077</v>
      </c>
      <c r="O1889" s="23"/>
      <c r="P1889" s="23"/>
      <c r="Q1889" s="23"/>
      <c r="R1889" s="23"/>
      <c r="S1889" s="23"/>
      <c r="T1889" s="23"/>
      <c r="U1889" s="23"/>
      <c r="V1889" s="11"/>
      <c r="Z1889" s="15">
        <f t="shared" si="1628"/>
        <v>36.873718343655028</v>
      </c>
      <c r="AA1889" s="16">
        <f t="shared" si="1661"/>
        <v>25.141164893634187</v>
      </c>
      <c r="AB1889" s="17">
        <f t="shared" si="1629"/>
        <v>1.6180086143397696</v>
      </c>
      <c r="AC1889" s="18">
        <f t="shared" si="1630"/>
        <v>6.1118932207198347</v>
      </c>
      <c r="AD1889" s="17">
        <f t="shared" si="1631"/>
        <v>0.45845520502584075</v>
      </c>
      <c r="AE1889" s="17">
        <f t="shared" si="1632"/>
        <v>1.1793075850885779</v>
      </c>
      <c r="AF1889" s="17">
        <f t="shared" si="1662"/>
        <v>8.9736922973909755E-2</v>
      </c>
      <c r="AG1889" s="17">
        <f t="shared" si="1664"/>
        <v>3.4885181729160011E-2</v>
      </c>
      <c r="AH1889" s="11">
        <f t="shared" si="1665"/>
        <v>13.141832213607898</v>
      </c>
      <c r="AI1889" s="15">
        <f t="shared" si="1633"/>
        <v>5.8665543078526188</v>
      </c>
      <c r="AJ1889" s="15">
        <f t="shared" si="1634"/>
        <v>-0.96259125970619919</v>
      </c>
      <c r="AL1889" s="18">
        <f t="shared" si="1635"/>
        <v>-2.9018932207198347</v>
      </c>
      <c r="AM1889" s="19">
        <f t="shared" si="1636"/>
        <v>-1.8609001227635631</v>
      </c>
      <c r="AN1889" s="18">
        <f t="shared" si="1637"/>
        <v>36.826434617820077</v>
      </c>
      <c r="AO1889" s="16">
        <f t="shared" si="1666"/>
        <v>36.87342180931244</v>
      </c>
      <c r="AP1889" s="17">
        <f t="shared" si="1638"/>
        <v>1.6179825907536991</v>
      </c>
      <c r="AQ1889" s="18">
        <f t="shared" si="1639"/>
        <v>6.1118932207198347</v>
      </c>
      <c r="AR1889" s="17">
        <f t="shared" si="1667"/>
        <v>0.37092870502584069</v>
      </c>
      <c r="AS1889" s="17">
        <f t="shared" si="1640"/>
        <v>0.95414338178477653</v>
      </c>
      <c r="AT1889" s="17">
        <f t="shared" si="1641"/>
        <v>8.4506891579339841E-2</v>
      </c>
      <c r="AU1889" s="17">
        <f t="shared" si="1668"/>
        <v>3.2852538159043994E-2</v>
      </c>
      <c r="AV1889" s="11">
        <f t="shared" si="1669"/>
        <v>11.29071681555075</v>
      </c>
      <c r="AW1889" s="15">
        <f t="shared" si="1670"/>
        <v>-1.377108002501684</v>
      </c>
      <c r="AX1889" s="15">
        <f t="shared" si="1671"/>
        <v>-1.1612922452339203</v>
      </c>
      <c r="AZ1889" s="18">
        <f t="shared" si="1642"/>
        <v>-2.9018932207198347</v>
      </c>
      <c r="BA1889" s="19">
        <f t="shared" si="1643"/>
        <v>-1.8681437850739175</v>
      </c>
      <c r="BB1889" s="18">
        <f t="shared" si="1644"/>
        <v>36.826434617820077</v>
      </c>
      <c r="BC1889" s="16">
        <f t="shared" si="1672"/>
        <v>36.873788086692251</v>
      </c>
      <c r="BD1889" s="17">
        <f t="shared" si="1645"/>
        <v>1.6180147349561222</v>
      </c>
      <c r="BE1889" s="18">
        <f t="shared" si="1646"/>
        <v>6.1118932207198347</v>
      </c>
      <c r="BF1889" s="17">
        <f t="shared" si="1673"/>
        <v>0.37092870502584069</v>
      </c>
      <c r="BG1889" s="17">
        <f t="shared" si="1647"/>
        <v>0.9541623375993693</v>
      </c>
      <c r="BH1889" s="17">
        <f t="shared" si="1648"/>
        <v>8.4508570464294844E-2</v>
      </c>
      <c r="BI1889" s="17">
        <f t="shared" si="1674"/>
        <v>3.2852538159043994E-2</v>
      </c>
      <c r="BJ1889" s="11">
        <f t="shared" si="1675"/>
        <v>11.29071681555075</v>
      </c>
      <c r="BK1889" s="15">
        <f t="shared" si="1676"/>
        <v>-1.3764961655536061</v>
      </c>
      <c r="BL1889" s="15">
        <f t="shared" si="1677"/>
        <v>-1.1613153164419894</v>
      </c>
      <c r="BN1889" s="18">
        <f t="shared" si="1649"/>
        <v>-2.9018932207198347</v>
      </c>
      <c r="BO1889" s="19">
        <f t="shared" si="1650"/>
        <v>-1.8695196694025229</v>
      </c>
      <c r="BP1889" s="18">
        <f t="shared" si="1651"/>
        <v>36.826434617820077</v>
      </c>
      <c r="BQ1889" s="16">
        <f t="shared" si="1678"/>
        <v>36.873857818986878</v>
      </c>
      <c r="BR1889" s="17">
        <f t="shared" si="1652"/>
        <v>1.6180208546412831</v>
      </c>
      <c r="BS1889" s="18">
        <f t="shared" si="1653"/>
        <v>6.1118932207198347</v>
      </c>
      <c r="BT1889" s="17">
        <f t="shared" si="1679"/>
        <v>0.37092870502584069</v>
      </c>
      <c r="BU1889" s="17">
        <f t="shared" si="1654"/>
        <v>0.95416594644975383</v>
      </c>
      <c r="BV1889" s="17">
        <f t="shared" si="1655"/>
        <v>8.4508890094168093E-2</v>
      </c>
      <c r="BW1889" s="17">
        <f t="shared" si="1680"/>
        <v>3.2852538159043994E-2</v>
      </c>
      <c r="BX1889" s="11">
        <f t="shared" si="1681"/>
        <v>11.29071681555075</v>
      </c>
      <c r="BY1889" s="15">
        <f t="shared" si="1682"/>
        <v>-1.3763796826668109</v>
      </c>
      <c r="BZ1889" s="15">
        <f t="shared" si="1683"/>
        <v>-1.1613197087901899</v>
      </c>
    </row>
    <row r="1890" spans="9:78" x14ac:dyDescent="0.3">
      <c r="I1890" s="11">
        <f t="shared" si="1656"/>
        <v>3.7619999999998073</v>
      </c>
      <c r="J1890" s="15">
        <f t="shared" si="1657"/>
        <v>1.2223813355114852</v>
      </c>
      <c r="K1890" s="15">
        <f t="shared" si="1658"/>
        <v>150.16330687200301</v>
      </c>
      <c r="L1890" s="15">
        <f t="shared" si="1663"/>
        <v>-2.9025968530517092</v>
      </c>
      <c r="M1890" s="15">
        <f t="shared" si="1659"/>
        <v>-1.8671056883083907</v>
      </c>
      <c r="N1890" s="15">
        <f t="shared" si="1660"/>
        <v>36.824178242456128</v>
      </c>
      <c r="O1890" s="23"/>
      <c r="P1890" s="23"/>
      <c r="Q1890" s="23"/>
      <c r="R1890" s="23"/>
      <c r="S1890" s="23"/>
      <c r="T1890" s="23"/>
      <c r="U1890" s="23"/>
      <c r="V1890" s="11"/>
      <c r="Z1890" s="15">
        <f t="shared" si="1628"/>
        <v>36.871482027218441</v>
      </c>
      <c r="AA1890" s="16">
        <f t="shared" si="1661"/>
        <v>25.139640132834025</v>
      </c>
      <c r="AB1890" s="17">
        <f t="shared" si="1629"/>
        <v>1.6178123623913563</v>
      </c>
      <c r="AC1890" s="18">
        <f t="shared" si="1630"/>
        <v>6.1125968530517092</v>
      </c>
      <c r="AD1890" s="17">
        <f t="shared" si="1631"/>
        <v>0.45850294647955842</v>
      </c>
      <c r="AE1890" s="17">
        <f t="shared" si="1632"/>
        <v>1.1792873370548362</v>
      </c>
      <c r="AF1890" s="17">
        <f t="shared" si="1662"/>
        <v>8.972919132232382E-2</v>
      </c>
      <c r="AG1890" s="17">
        <f t="shared" si="1664"/>
        <v>3.4886407505451286E-2</v>
      </c>
      <c r="AH1890" s="11">
        <f t="shared" si="1665"/>
        <v>13.142738942320547</v>
      </c>
      <c r="AI1890" s="15">
        <f t="shared" si="1633"/>
        <v>5.8659029051574345</v>
      </c>
      <c r="AJ1890" s="15">
        <f t="shared" si="1634"/>
        <v>-0.96190864472389725</v>
      </c>
      <c r="AL1890" s="18">
        <f t="shared" si="1635"/>
        <v>-2.9025968530517092</v>
      </c>
      <c r="AM1890" s="19">
        <f t="shared" si="1636"/>
        <v>-1.8612397854032332</v>
      </c>
      <c r="AN1890" s="18">
        <f t="shared" si="1637"/>
        <v>36.824178242456128</v>
      </c>
      <c r="AO1890" s="16">
        <f t="shared" si="1666"/>
        <v>36.871185453833014</v>
      </c>
      <c r="AP1890" s="17">
        <f t="shared" si="1638"/>
        <v>1.6177863369574275</v>
      </c>
      <c r="AQ1890" s="18">
        <f t="shared" si="1639"/>
        <v>6.1125968530517092</v>
      </c>
      <c r="AR1890" s="17">
        <f t="shared" si="1667"/>
        <v>0.37097644647955846</v>
      </c>
      <c r="AS1890" s="17">
        <f t="shared" si="1640"/>
        <v>0.95415043950341494</v>
      </c>
      <c r="AT1890" s="17">
        <f t="shared" si="1641"/>
        <v>8.4499192109350613E-2</v>
      </c>
      <c r="AU1890" s="17">
        <f t="shared" si="1668"/>
        <v>3.2853529927036461E-2</v>
      </c>
      <c r="AV1890" s="11">
        <f t="shared" si="1669"/>
        <v>11.291829136882711</v>
      </c>
      <c r="AW1890" s="15">
        <f t="shared" si="1670"/>
        <v>-1.3768795038601642</v>
      </c>
      <c r="AX1890" s="15">
        <f t="shared" si="1671"/>
        <v>-1.1606551341193163</v>
      </c>
      <c r="AZ1890" s="18">
        <f t="shared" si="1642"/>
        <v>-2.9025968530517092</v>
      </c>
      <c r="BA1890" s="19">
        <f t="shared" si="1643"/>
        <v>-1.868482567812251</v>
      </c>
      <c r="BB1890" s="18">
        <f t="shared" si="1644"/>
        <v>36.824178242456128</v>
      </c>
      <c r="BC1890" s="16">
        <f t="shared" si="1672"/>
        <v>36.871551775568079</v>
      </c>
      <c r="BD1890" s="17">
        <f t="shared" si="1645"/>
        <v>1.6178184831026932</v>
      </c>
      <c r="BE1890" s="18">
        <f t="shared" si="1646"/>
        <v>6.1125968530517092</v>
      </c>
      <c r="BF1890" s="17">
        <f t="shared" si="1673"/>
        <v>0.37097644647955846</v>
      </c>
      <c r="BG1890" s="17">
        <f t="shared" si="1647"/>
        <v>0.95416939890363539</v>
      </c>
      <c r="BH1890" s="17">
        <f t="shared" si="1648"/>
        <v>8.45008711464659E-2</v>
      </c>
      <c r="BI1890" s="17">
        <f t="shared" si="1674"/>
        <v>3.2853529927036461E-2</v>
      </c>
      <c r="BJ1890" s="11">
        <f t="shared" si="1675"/>
        <v>11.291829136882711</v>
      </c>
      <c r="BK1890" s="15">
        <f t="shared" si="1676"/>
        <v>-1.3762675511649187</v>
      </c>
      <c r="BL1890" s="15">
        <f t="shared" si="1677"/>
        <v>-1.1606781968610962</v>
      </c>
      <c r="BN1890" s="18">
        <f t="shared" si="1649"/>
        <v>-2.9025968530517092</v>
      </c>
      <c r="BO1890" s="19">
        <f t="shared" si="1650"/>
        <v>-1.8698582234107206</v>
      </c>
      <c r="BP1890" s="18">
        <f t="shared" si="1651"/>
        <v>36.824178242456128</v>
      </c>
      <c r="BQ1890" s="16">
        <f t="shared" si="1678"/>
        <v>36.871621513134407</v>
      </c>
      <c r="BR1890" s="17">
        <f t="shared" si="1652"/>
        <v>1.6178246028793251</v>
      </c>
      <c r="BS1890" s="18">
        <f t="shared" si="1653"/>
        <v>6.1125968530517092</v>
      </c>
      <c r="BT1890" s="17">
        <f t="shared" si="1679"/>
        <v>0.37097644647955846</v>
      </c>
      <c r="BU1890" s="17">
        <f t="shared" si="1654"/>
        <v>0.95417300827245599</v>
      </c>
      <c r="BV1890" s="17">
        <f t="shared" si="1655"/>
        <v>8.4501190790765943E-2</v>
      </c>
      <c r="BW1890" s="17">
        <f t="shared" si="1680"/>
        <v>3.2853529927036461E-2</v>
      </c>
      <c r="BX1890" s="11">
        <f t="shared" si="1681"/>
        <v>11.291829136882711</v>
      </c>
      <c r="BY1890" s="15">
        <f t="shared" si="1682"/>
        <v>-1.3761510515419233</v>
      </c>
      <c r="BZ1890" s="15">
        <f t="shared" si="1683"/>
        <v>-1.1606825873977236</v>
      </c>
    </row>
    <row r="1891" spans="9:78" x14ac:dyDescent="0.3">
      <c r="I1891" s="11">
        <f t="shared" si="1656"/>
        <v>3.7639999999998071</v>
      </c>
      <c r="J1891" s="15">
        <f t="shared" si="1657"/>
        <v>1.2186467852874501</v>
      </c>
      <c r="K1891" s="15">
        <f t="shared" si="1658"/>
        <v>150.23695297340194</v>
      </c>
      <c r="L1891" s="15">
        <f t="shared" si="1663"/>
        <v>-2.9033002149992098</v>
      </c>
      <c r="M1891" s="15">
        <f t="shared" si="1659"/>
        <v>-1.8674445357272023</v>
      </c>
      <c r="N1891" s="15">
        <f t="shared" si="1660"/>
        <v>36.821923156491437</v>
      </c>
      <c r="O1891" s="23"/>
      <c r="P1891" s="23"/>
      <c r="Q1891" s="23"/>
      <c r="R1891" s="23"/>
      <c r="S1891" s="23"/>
      <c r="T1891" s="23"/>
      <c r="U1891" s="23"/>
      <c r="V1891" s="11"/>
      <c r="Z1891" s="15">
        <f t="shared" si="1628"/>
        <v>36.869246995790107</v>
      </c>
      <c r="AA1891" s="16">
        <f t="shared" si="1661"/>
        <v>25.138116248175621</v>
      </c>
      <c r="AB1891" s="17">
        <f t="shared" si="1629"/>
        <v>1.6176162351035279</v>
      </c>
      <c r="AC1891" s="18">
        <f t="shared" si="1630"/>
        <v>6.1133002149992102</v>
      </c>
      <c r="AD1891" s="17">
        <f t="shared" si="1631"/>
        <v>0.45855066958769636</v>
      </c>
      <c r="AE1891" s="17">
        <f t="shared" si="1632"/>
        <v>1.179267102929493</v>
      </c>
      <c r="AF1891" s="17">
        <f t="shared" si="1662"/>
        <v>8.9721464936877091E-2</v>
      </c>
      <c r="AG1891" s="17">
        <f t="shared" si="1664"/>
        <v>3.4887632938280844E-2</v>
      </c>
      <c r="AH1891" s="11">
        <f t="shared" si="1665"/>
        <v>13.1436452108663</v>
      </c>
      <c r="AI1891" s="15">
        <f t="shared" si="1633"/>
        <v>5.86525194239365</v>
      </c>
      <c r="AJ1891" s="15">
        <f t="shared" si="1634"/>
        <v>-0.96122637194687355</v>
      </c>
      <c r="AL1891" s="18">
        <f t="shared" si="1635"/>
        <v>-2.9033002149992098</v>
      </c>
      <c r="AM1891" s="19">
        <f t="shared" si="1636"/>
        <v>-1.8615792837848086</v>
      </c>
      <c r="AN1891" s="18">
        <f t="shared" si="1637"/>
        <v>36.821923156491437</v>
      </c>
      <c r="AO1891" s="16">
        <f t="shared" si="1666"/>
        <v>36.868950383383265</v>
      </c>
      <c r="AP1891" s="17">
        <f t="shared" si="1638"/>
        <v>1.6175902078231288</v>
      </c>
      <c r="AQ1891" s="18">
        <f t="shared" si="1639"/>
        <v>6.1133002149992102</v>
      </c>
      <c r="AR1891" s="17">
        <f t="shared" si="1667"/>
        <v>0.37102416958769641</v>
      </c>
      <c r="AS1891" s="17">
        <f t="shared" si="1640"/>
        <v>0.95415749378500092</v>
      </c>
      <c r="AT1891" s="17">
        <f t="shared" si="1641"/>
        <v>8.4491497879917846E-2</v>
      </c>
      <c r="AU1891" s="17">
        <f t="shared" si="1668"/>
        <v>3.2854521441489426E-2</v>
      </c>
      <c r="AV1891" s="11">
        <f t="shared" si="1669"/>
        <v>11.292940919819905</v>
      </c>
      <c r="AW1891" s="15">
        <f t="shared" si="1670"/>
        <v>-1.376651123598235</v>
      </c>
      <c r="AX1891" s="15">
        <f t="shared" si="1671"/>
        <v>-1.1600183368977004</v>
      </c>
      <c r="AZ1891" s="18">
        <f t="shared" si="1642"/>
        <v>-2.9033002149992098</v>
      </c>
      <c r="BA1891" s="19">
        <f t="shared" si="1643"/>
        <v>-1.8688211868508005</v>
      </c>
      <c r="BB1891" s="18">
        <f t="shared" si="1644"/>
        <v>36.821923156491437</v>
      </c>
      <c r="BC1891" s="16">
        <f t="shared" si="1672"/>
        <v>36.86931674944605</v>
      </c>
      <c r="BD1891" s="17">
        <f t="shared" si="1645"/>
        <v>1.6176223559094698</v>
      </c>
      <c r="BE1891" s="18">
        <f t="shared" si="1646"/>
        <v>6.1133002149992102</v>
      </c>
      <c r="BF1891" s="17">
        <f t="shared" si="1673"/>
        <v>0.37102416958769641</v>
      </c>
      <c r="BG1891" s="17">
        <f t="shared" si="1647"/>
        <v>0.95417645676916396</v>
      </c>
      <c r="BH1891" s="17">
        <f t="shared" si="1648"/>
        <v>8.4493177069094302E-2</v>
      </c>
      <c r="BI1891" s="17">
        <f t="shared" si="1674"/>
        <v>3.2854521441489426E-2</v>
      </c>
      <c r="BJ1891" s="11">
        <f t="shared" si="1675"/>
        <v>11.292940919819905</v>
      </c>
      <c r="BK1891" s="15">
        <f t="shared" si="1676"/>
        <v>-1.3760390552103525</v>
      </c>
      <c r="BL1891" s="15">
        <f t="shared" si="1677"/>
        <v>-1.1600413911728011</v>
      </c>
      <c r="BN1891" s="18">
        <f t="shared" si="1649"/>
        <v>-2.9033002149992098</v>
      </c>
      <c r="BO1891" s="19">
        <f t="shared" si="1650"/>
        <v>-1.8701966138376229</v>
      </c>
      <c r="BP1891" s="18">
        <f t="shared" si="1651"/>
        <v>36.821923156491437</v>
      </c>
      <c r="BQ1891" s="16">
        <f t="shared" si="1678"/>
        <v>36.869386492277982</v>
      </c>
      <c r="BR1891" s="17">
        <f t="shared" si="1652"/>
        <v>1.6176284757771946</v>
      </c>
      <c r="BS1891" s="18">
        <f t="shared" si="1653"/>
        <v>6.1133002149992102</v>
      </c>
      <c r="BT1891" s="17">
        <f t="shared" si="1679"/>
        <v>0.37102416958769641</v>
      </c>
      <c r="BU1891" s="17">
        <f t="shared" si="1654"/>
        <v>0.95418006665603294</v>
      </c>
      <c r="BV1891" s="17">
        <f t="shared" si="1655"/>
        <v>8.4493496727799211E-2</v>
      </c>
      <c r="BW1891" s="17">
        <f t="shared" si="1680"/>
        <v>3.2854521441489426E-2</v>
      </c>
      <c r="BX1891" s="11">
        <f t="shared" si="1681"/>
        <v>11.292940919819905</v>
      </c>
      <c r="BY1891" s="15">
        <f t="shared" si="1682"/>
        <v>-1.3759225388636984</v>
      </c>
      <c r="BZ1891" s="15">
        <f t="shared" si="1683"/>
        <v>-1.160045779897922</v>
      </c>
    </row>
    <row r="1892" spans="9:78" x14ac:dyDescent="0.3">
      <c r="I1892" s="11">
        <f t="shared" si="1656"/>
        <v>3.7659999999998068</v>
      </c>
      <c r="J1892" s="15">
        <f t="shared" si="1657"/>
        <v>1.2149115575323448</v>
      </c>
      <c r="K1892" s="15">
        <f t="shared" si="1658"/>
        <v>150.31059456591771</v>
      </c>
      <c r="L1892" s="15">
        <f t="shared" si="1663"/>
        <v>-2.9040033065686068</v>
      </c>
      <c r="M1892" s="15">
        <f t="shared" si="1659"/>
        <v>-1.8677832193785646</v>
      </c>
      <c r="N1892" s="15">
        <f t="shared" si="1660"/>
        <v>36.819669359288774</v>
      </c>
      <c r="O1892" s="23"/>
      <c r="P1892" s="23"/>
      <c r="Q1892" s="23"/>
      <c r="R1892" s="23"/>
      <c r="S1892" s="23"/>
      <c r="T1892" s="23"/>
      <c r="U1892" s="23"/>
      <c r="V1892" s="11"/>
      <c r="Z1892" s="15">
        <f t="shared" si="1628"/>
        <v>36.867013248728746</v>
      </c>
      <c r="AA1892" s="16">
        <f t="shared" si="1661"/>
        <v>25.136593239221739</v>
      </c>
      <c r="AB1892" s="17">
        <f t="shared" si="1629"/>
        <v>1.6174202323995097</v>
      </c>
      <c r="AC1892" s="18">
        <f t="shared" si="1630"/>
        <v>6.1140033065686072</v>
      </c>
      <c r="AD1892" s="17">
        <f t="shared" si="1631"/>
        <v>0.4585983743506799</v>
      </c>
      <c r="AE1892" s="17">
        <f t="shared" si="1632"/>
        <v>1.1792468827032019</v>
      </c>
      <c r="AF1892" s="17">
        <f t="shared" si="1662"/>
        <v>8.9713743814010774E-2</v>
      </c>
      <c r="AG1892" s="17">
        <f t="shared" si="1664"/>
        <v>3.4888858027512508E-2</v>
      </c>
      <c r="AH1892" s="11">
        <f t="shared" si="1665"/>
        <v>13.144551019383906</v>
      </c>
      <c r="AI1892" s="15">
        <f t="shared" si="1633"/>
        <v>5.8646014192705884</v>
      </c>
      <c r="AJ1892" s="15">
        <f t="shared" si="1634"/>
        <v>-0.96054444124602223</v>
      </c>
      <c r="AL1892" s="18">
        <f t="shared" si="1635"/>
        <v>-2.9040033065686068</v>
      </c>
      <c r="AM1892" s="19">
        <f t="shared" si="1636"/>
        <v>-1.8619186179592939</v>
      </c>
      <c r="AN1892" s="18">
        <f t="shared" si="1637"/>
        <v>36.819669359288774</v>
      </c>
      <c r="AO1892" s="16">
        <f t="shared" si="1666"/>
        <v>36.866716597321926</v>
      </c>
      <c r="AP1892" s="17">
        <f t="shared" si="1638"/>
        <v>1.6173942032740301</v>
      </c>
      <c r="AQ1892" s="18">
        <f t="shared" si="1639"/>
        <v>6.1140033065686072</v>
      </c>
      <c r="AR1892" s="17">
        <f t="shared" si="1667"/>
        <v>0.37107187435068001</v>
      </c>
      <c r="AS1892" s="17">
        <f t="shared" si="1640"/>
        <v>0.95416454463087297</v>
      </c>
      <c r="AT1892" s="17">
        <f t="shared" si="1641"/>
        <v>8.4483808887502565E-2</v>
      </c>
      <c r="AU1892" s="17">
        <f t="shared" si="1668"/>
        <v>3.2855512702264653E-2</v>
      </c>
      <c r="AV1892" s="11">
        <f t="shared" si="1669"/>
        <v>11.29405216449728</v>
      </c>
      <c r="AW1892" s="15">
        <f t="shared" si="1670"/>
        <v>-1.3764228616632019</v>
      </c>
      <c r="AX1892" s="15">
        <f t="shared" si="1671"/>
        <v>-1.1593818534569638</v>
      </c>
      <c r="AZ1892" s="18">
        <f t="shared" si="1642"/>
        <v>-2.9040033065686068</v>
      </c>
      <c r="BA1892" s="19">
        <f t="shared" si="1643"/>
        <v>-1.8691596422402279</v>
      </c>
      <c r="BB1892" s="18">
        <f t="shared" si="1644"/>
        <v>36.819669359288774</v>
      </c>
      <c r="BC1892" s="16">
        <f t="shared" si="1672"/>
        <v>36.867083007684897</v>
      </c>
      <c r="BD1892" s="17">
        <f t="shared" si="1645"/>
        <v>1.6174263532996791</v>
      </c>
      <c r="BE1892" s="18">
        <f t="shared" si="1646"/>
        <v>6.1140033065686072</v>
      </c>
      <c r="BF1892" s="17">
        <f t="shared" si="1673"/>
        <v>0.37107187435068001</v>
      </c>
      <c r="BG1892" s="17">
        <f t="shared" si="1647"/>
        <v>0.95418351119729261</v>
      </c>
      <c r="BH1892" s="17">
        <f t="shared" si="1648"/>
        <v>8.448548822864102E-2</v>
      </c>
      <c r="BI1892" s="17">
        <f t="shared" si="1674"/>
        <v>3.2855512702264653E-2</v>
      </c>
      <c r="BJ1892" s="11">
        <f t="shared" si="1675"/>
        <v>11.29405216449728</v>
      </c>
      <c r="BK1892" s="15">
        <f t="shared" si="1676"/>
        <v>-1.375810677637245</v>
      </c>
      <c r="BL1892" s="15">
        <f t="shared" si="1677"/>
        <v>-1.1594048992649986</v>
      </c>
      <c r="BN1892" s="18">
        <f t="shared" si="1649"/>
        <v>-2.9040033065686068</v>
      </c>
      <c r="BO1892" s="19">
        <f t="shared" si="1650"/>
        <v>-1.8705348407338391</v>
      </c>
      <c r="BP1892" s="18">
        <f t="shared" si="1651"/>
        <v>36.819669359288774</v>
      </c>
      <c r="BQ1892" s="16">
        <f t="shared" si="1678"/>
        <v>36.867152755776353</v>
      </c>
      <c r="BR1892" s="17">
        <f t="shared" si="1652"/>
        <v>1.6174324732581202</v>
      </c>
      <c r="BS1892" s="18">
        <f t="shared" si="1653"/>
        <v>6.1140033065686072</v>
      </c>
      <c r="BT1892" s="17">
        <f t="shared" si="1679"/>
        <v>0.37107187435068001</v>
      </c>
      <c r="BU1892" s="17">
        <f t="shared" si="1654"/>
        <v>0.95418712160182317</v>
      </c>
      <c r="BV1892" s="17">
        <f t="shared" si="1655"/>
        <v>8.4485807901728938E-2</v>
      </c>
      <c r="BW1892" s="17">
        <f t="shared" si="1680"/>
        <v>3.2855512702264653E-2</v>
      </c>
      <c r="BX1892" s="11">
        <f t="shared" si="1681"/>
        <v>11.29405216449728</v>
      </c>
      <c r="BY1892" s="15">
        <f t="shared" si="1682"/>
        <v>-1.3756941445794415</v>
      </c>
      <c r="BZ1892" s="15">
        <f t="shared" si="1683"/>
        <v>-1.1594092861786811</v>
      </c>
    </row>
    <row r="1893" spans="9:78" x14ac:dyDescent="0.3">
      <c r="I1893" s="11">
        <f t="shared" si="1656"/>
        <v>3.7679999999998066</v>
      </c>
      <c r="J1893" s="15">
        <f t="shared" si="1657"/>
        <v>1.2111756525736534</v>
      </c>
      <c r="K1893" s="15">
        <f t="shared" si="1658"/>
        <v>150.3842316521272</v>
      </c>
      <c r="L1893" s="15">
        <f t="shared" si="1663"/>
        <v>-2.904706127766274</v>
      </c>
      <c r="M1893" s="15">
        <f t="shared" si="1659"/>
        <v>-1.8681217393132012</v>
      </c>
      <c r="N1893" s="15">
        <f t="shared" si="1660"/>
        <v>36.817416850211153</v>
      </c>
      <c r="O1893" s="23"/>
      <c r="P1893" s="23"/>
      <c r="Q1893" s="23"/>
      <c r="R1893" s="23"/>
      <c r="S1893" s="23"/>
      <c r="T1893" s="23"/>
      <c r="U1893" s="23"/>
      <c r="V1893" s="11"/>
      <c r="Z1893" s="15">
        <f t="shared" si="1628"/>
        <v>36.86478078539335</v>
      </c>
      <c r="AA1893" s="16">
        <f t="shared" si="1661"/>
        <v>25.135071105535324</v>
      </c>
      <c r="AB1893" s="17">
        <f t="shared" si="1629"/>
        <v>1.6172243542025773</v>
      </c>
      <c r="AC1893" s="18">
        <f t="shared" si="1630"/>
        <v>6.114706127766274</v>
      </c>
      <c r="AD1893" s="17">
        <f t="shared" si="1631"/>
        <v>0.4586460607689416</v>
      </c>
      <c r="AE1893" s="17">
        <f t="shared" si="1632"/>
        <v>1.1792266763666257</v>
      </c>
      <c r="AF1893" s="17">
        <f t="shared" si="1662"/>
        <v>8.9706027950168771E-2</v>
      </c>
      <c r="AG1893" s="17">
        <f t="shared" si="1664"/>
        <v>3.4890082773010367E-2</v>
      </c>
      <c r="AH1893" s="11">
        <f t="shared" si="1665"/>
        <v>13.145456368012193</v>
      </c>
      <c r="AI1893" s="15">
        <f t="shared" si="1633"/>
        <v>5.8639513354978705</v>
      </c>
      <c r="AJ1893" s="15">
        <f t="shared" si="1634"/>
        <v>-0.95986285249227077</v>
      </c>
      <c r="AL1893" s="18">
        <f t="shared" si="1635"/>
        <v>-2.904706127766274</v>
      </c>
      <c r="AM1893" s="19">
        <f t="shared" si="1636"/>
        <v>-1.8622577879777034</v>
      </c>
      <c r="AN1893" s="18">
        <f t="shared" si="1637"/>
        <v>36.817416850211153</v>
      </c>
      <c r="AO1893" s="16">
        <f t="shared" si="1666"/>
        <v>36.864484095007974</v>
      </c>
      <c r="AP1893" s="17">
        <f t="shared" si="1638"/>
        <v>1.6171983232334044</v>
      </c>
      <c r="AQ1893" s="18">
        <f t="shared" si="1639"/>
        <v>6.114706127766274</v>
      </c>
      <c r="AR1893" s="17">
        <f t="shared" si="1667"/>
        <v>0.3711195607689417</v>
      </c>
      <c r="AS1893" s="17">
        <f t="shared" si="1640"/>
        <v>0.9541715920423689</v>
      </c>
      <c r="AT1893" s="17">
        <f t="shared" si="1641"/>
        <v>8.44761251285681E-2</v>
      </c>
      <c r="AU1893" s="17">
        <f t="shared" si="1668"/>
        <v>3.2856503709224098E-2</v>
      </c>
      <c r="AV1893" s="11">
        <f t="shared" si="1669"/>
        <v>11.295162871049911</v>
      </c>
      <c r="AW1893" s="15">
        <f t="shared" si="1670"/>
        <v>-1.3761947180023952</v>
      </c>
      <c r="AX1893" s="15">
        <f t="shared" si="1671"/>
        <v>-1.1587456836850114</v>
      </c>
      <c r="AZ1893" s="18">
        <f t="shared" si="1642"/>
        <v>-2.904706127766274</v>
      </c>
      <c r="BA1893" s="19">
        <f t="shared" si="1643"/>
        <v>-1.8694979340312037</v>
      </c>
      <c r="BB1893" s="18">
        <f t="shared" si="1644"/>
        <v>36.817416850211153</v>
      </c>
      <c r="BC1893" s="16">
        <f t="shared" si="1672"/>
        <v>36.864850549643613</v>
      </c>
      <c r="BD1893" s="17">
        <f t="shared" si="1645"/>
        <v>1.6172304751965954</v>
      </c>
      <c r="BE1893" s="18">
        <f t="shared" si="1646"/>
        <v>6.114706127766274</v>
      </c>
      <c r="BF1893" s="17">
        <f t="shared" si="1673"/>
        <v>0.3711195607689417</v>
      </c>
      <c r="BG1893" s="17">
        <f t="shared" si="1647"/>
        <v>0.95419056218935983</v>
      </c>
      <c r="BH1893" s="17">
        <f t="shared" si="1648"/>
        <v>8.4477804621569438E-2</v>
      </c>
      <c r="BI1893" s="17">
        <f t="shared" si="1674"/>
        <v>3.2856503709224098E-2</v>
      </c>
      <c r="BJ1893" s="11">
        <f t="shared" si="1675"/>
        <v>11.295162871049911</v>
      </c>
      <c r="BK1893" s="15">
        <f t="shared" si="1676"/>
        <v>-1.3755824183929053</v>
      </c>
      <c r="BL1893" s="15">
        <f t="shared" si="1677"/>
        <v>-1.1587687210255988</v>
      </c>
      <c r="BN1893" s="18">
        <f t="shared" si="1649"/>
        <v>-2.904706127766274</v>
      </c>
      <c r="BO1893" s="19">
        <f t="shared" si="1650"/>
        <v>-1.870872904149987</v>
      </c>
      <c r="BP1893" s="18">
        <f t="shared" si="1651"/>
        <v>36.817416850211153</v>
      </c>
      <c r="BQ1893" s="16">
        <f t="shared" si="1678"/>
        <v>36.864920302988516</v>
      </c>
      <c r="BR1893" s="17">
        <f t="shared" si="1652"/>
        <v>1.6172365952453769</v>
      </c>
      <c r="BS1893" s="18">
        <f t="shared" si="1653"/>
        <v>6.114706127766274</v>
      </c>
      <c r="BT1893" s="17">
        <f t="shared" si="1679"/>
        <v>0.3711195607689417</v>
      </c>
      <c r="BU1893" s="17">
        <f t="shared" si="1654"/>
        <v>0.95419417311116539</v>
      </c>
      <c r="BV1893" s="17">
        <f t="shared" si="1655"/>
        <v>8.4478124309018562E-2</v>
      </c>
      <c r="BW1893" s="17">
        <f t="shared" si="1680"/>
        <v>3.2856503709224098E-2</v>
      </c>
      <c r="BX1893" s="11">
        <f t="shared" si="1681"/>
        <v>11.295162871049911</v>
      </c>
      <c r="BY1893" s="15">
        <f t="shared" si="1682"/>
        <v>-1.3754658686364614</v>
      </c>
      <c r="BZ1893" s="15">
        <f t="shared" si="1683"/>
        <v>-1.1587731061279136</v>
      </c>
    </row>
    <row r="1894" spans="9:78" x14ac:dyDescent="0.3">
      <c r="I1894" s="11">
        <f t="shared" si="1656"/>
        <v>3.7699999999998064</v>
      </c>
      <c r="J1894" s="15">
        <f t="shared" si="1657"/>
        <v>1.2074390707387588</v>
      </c>
      <c r="K1894" s="15">
        <f t="shared" si="1658"/>
        <v>150.45786423460603</v>
      </c>
      <c r="L1894" s="15">
        <f t="shared" si="1663"/>
        <v>-2.9054086785986861</v>
      </c>
      <c r="M1894" s="15">
        <f t="shared" si="1659"/>
        <v>-1.8684600955818442</v>
      </c>
      <c r="N1894" s="15">
        <f t="shared" si="1660"/>
        <v>36.815165628621806</v>
      </c>
      <c r="O1894" s="23"/>
      <c r="P1894" s="23"/>
      <c r="Q1894" s="23"/>
      <c r="R1894" s="23"/>
      <c r="S1894" s="23"/>
      <c r="T1894" s="23"/>
      <c r="U1894" s="23"/>
      <c r="V1894" s="11"/>
      <c r="Z1894" s="15">
        <f t="shared" si="1628"/>
        <v>36.86254960514313</v>
      </c>
      <c r="AA1894" s="16">
        <f t="shared" si="1661"/>
        <v>25.133549846679479</v>
      </c>
      <c r="AB1894" s="17">
        <f t="shared" si="1629"/>
        <v>1.6170286004360492</v>
      </c>
      <c r="AC1894" s="18">
        <f t="shared" si="1630"/>
        <v>6.1154086785986861</v>
      </c>
      <c r="AD1894" s="17">
        <f t="shared" si="1631"/>
        <v>0.45869372884292087</v>
      </c>
      <c r="AE1894" s="17">
        <f t="shared" si="1632"/>
        <v>1.1792064839104308</v>
      </c>
      <c r="AF1894" s="17">
        <f t="shared" si="1662"/>
        <v>8.969831734179709E-2</v>
      </c>
      <c r="AG1894" s="17">
        <f t="shared" si="1664"/>
        <v>3.4891307174638744E-2</v>
      </c>
      <c r="AH1894" s="11">
        <f t="shared" si="1665"/>
        <v>13.146361256890057</v>
      </c>
      <c r="AI1894" s="15">
        <f t="shared" si="1633"/>
        <v>5.8633016907852342</v>
      </c>
      <c r="AJ1894" s="15">
        <f t="shared" si="1634"/>
        <v>-0.95918160555656695</v>
      </c>
      <c r="AL1894" s="18">
        <f t="shared" si="1635"/>
        <v>-2.9054086785986861</v>
      </c>
      <c r="AM1894" s="19">
        <f t="shared" si="1636"/>
        <v>-1.862596793891059</v>
      </c>
      <c r="AN1894" s="18">
        <f t="shared" si="1637"/>
        <v>36.815165628621806</v>
      </c>
      <c r="AO1894" s="16">
        <f t="shared" si="1666"/>
        <v>36.8622528758006</v>
      </c>
      <c r="AP1894" s="17">
        <f t="shared" si="1638"/>
        <v>1.617002567624569</v>
      </c>
      <c r="AQ1894" s="18">
        <f t="shared" si="1639"/>
        <v>6.1154086785986861</v>
      </c>
      <c r="AR1894" s="17">
        <f t="shared" si="1667"/>
        <v>0.3711672288429208</v>
      </c>
      <c r="AS1894" s="17">
        <f t="shared" si="1640"/>
        <v>0.95417863602082509</v>
      </c>
      <c r="AT1894" s="17">
        <f t="shared" si="1641"/>
        <v>8.4468446599580027E-2</v>
      </c>
      <c r="AU1894" s="17">
        <f t="shared" si="1668"/>
        <v>3.2857494462229915E-2</v>
      </c>
      <c r="AV1894" s="11">
        <f t="shared" si="1669"/>
        <v>11.296273039612986</v>
      </c>
      <c r="AW1894" s="15">
        <f t="shared" si="1670"/>
        <v>-1.3759666925632166</v>
      </c>
      <c r="AX1894" s="15">
        <f t="shared" si="1671"/>
        <v>-1.1581098274697643</v>
      </c>
      <c r="AZ1894" s="18">
        <f t="shared" si="1642"/>
        <v>-2.9054086785986861</v>
      </c>
      <c r="BA1894" s="19">
        <f t="shared" si="1643"/>
        <v>-1.8698360622744075</v>
      </c>
      <c r="BB1894" s="18">
        <f t="shared" si="1644"/>
        <v>36.815165628621806</v>
      </c>
      <c r="BC1894" s="16">
        <f t="shared" si="1672"/>
        <v>36.862619374681422</v>
      </c>
      <c r="BD1894" s="17">
        <f t="shared" si="1645"/>
        <v>1.6170347215235394</v>
      </c>
      <c r="BE1894" s="18">
        <f t="shared" si="1646"/>
        <v>6.1154086785986861</v>
      </c>
      <c r="BF1894" s="17">
        <f t="shared" si="1673"/>
        <v>0.3711672288429208</v>
      </c>
      <c r="BG1894" s="17">
        <f t="shared" si="1647"/>
        <v>0.95419760974670309</v>
      </c>
      <c r="BH1894" s="17">
        <f t="shared" si="1648"/>
        <v>8.44701262443453E-2</v>
      </c>
      <c r="BI1894" s="17">
        <f t="shared" si="1674"/>
        <v>3.2857494462229915E-2</v>
      </c>
      <c r="BJ1894" s="11">
        <f t="shared" si="1675"/>
        <v>11.296273039612986</v>
      </c>
      <c r="BK1894" s="15">
        <f t="shared" si="1676"/>
        <v>-1.3753542774246923</v>
      </c>
      <c r="BL1894" s="15">
        <f t="shared" si="1677"/>
        <v>-1.1581328563425286</v>
      </c>
      <c r="BN1894" s="18">
        <f t="shared" si="1649"/>
        <v>-2.9054086785986861</v>
      </c>
      <c r="BO1894" s="19">
        <f t="shared" si="1650"/>
        <v>-1.8712108041366937</v>
      </c>
      <c r="BP1894" s="18">
        <f t="shared" si="1651"/>
        <v>36.815165628621806</v>
      </c>
      <c r="BQ1894" s="16">
        <f t="shared" si="1678"/>
        <v>36.86268913327369</v>
      </c>
      <c r="BR1894" s="17">
        <f t="shared" si="1652"/>
        <v>1.6170408416622855</v>
      </c>
      <c r="BS1894" s="18">
        <f t="shared" si="1653"/>
        <v>6.1154086785986861</v>
      </c>
      <c r="BT1894" s="17">
        <f t="shared" si="1679"/>
        <v>0.3711672288429208</v>
      </c>
      <c r="BU1894" s="17">
        <f t="shared" si="1654"/>
        <v>0.95420122118539696</v>
      </c>
      <c r="BV1894" s="17">
        <f t="shared" si="1655"/>
        <v>8.4470445946133774E-2</v>
      </c>
      <c r="BW1894" s="17">
        <f t="shared" si="1680"/>
        <v>3.2857494462229915E-2</v>
      </c>
      <c r="BX1894" s="11">
        <f t="shared" si="1681"/>
        <v>11.296273039612986</v>
      </c>
      <c r="BY1894" s="15">
        <f t="shared" si="1682"/>
        <v>-1.3752377109821174</v>
      </c>
      <c r="BZ1894" s="15">
        <f t="shared" si="1683"/>
        <v>-1.1581372396335445</v>
      </c>
    </row>
    <row r="1895" spans="9:78" x14ac:dyDescent="0.3">
      <c r="I1895" s="11">
        <f t="shared" si="1656"/>
        <v>3.7719999999998062</v>
      </c>
      <c r="J1895" s="15">
        <f t="shared" si="1657"/>
        <v>1.2037018123549421</v>
      </c>
      <c r="K1895" s="15">
        <f t="shared" si="1658"/>
        <v>150.53149231592855</v>
      </c>
      <c r="L1895" s="15">
        <f t="shared" si="1663"/>
        <v>-2.9061109590724228</v>
      </c>
      <c r="M1895" s="15">
        <f t="shared" si="1659"/>
        <v>-1.8687982882352352</v>
      </c>
      <c r="N1895" s="15">
        <f t="shared" si="1660"/>
        <v>36.8129156938842</v>
      </c>
      <c r="O1895" s="23"/>
      <c r="P1895" s="23"/>
      <c r="Q1895" s="23"/>
      <c r="R1895" s="23"/>
      <c r="S1895" s="23"/>
      <c r="T1895" s="23"/>
      <c r="U1895" s="23"/>
      <c r="V1895" s="11"/>
      <c r="Z1895" s="15">
        <f t="shared" si="1628"/>
        <v>36.860319707337545</v>
      </c>
      <c r="AA1895" s="16">
        <f t="shared" si="1661"/>
        <v>25.132029462217471</v>
      </c>
      <c r="AB1895" s="17">
        <f t="shared" si="1629"/>
        <v>1.6168329710232927</v>
      </c>
      <c r="AC1895" s="18">
        <f t="shared" si="1630"/>
        <v>6.1161109590724223</v>
      </c>
      <c r="AD1895" s="17">
        <f t="shared" si="1631"/>
        <v>0.4587413785730638</v>
      </c>
      <c r="AE1895" s="17">
        <f t="shared" si="1632"/>
        <v>1.1791863053252905</v>
      </c>
      <c r="AF1895" s="17">
        <f t="shared" si="1662"/>
        <v>8.9690611985344199E-2</v>
      </c>
      <c r="AG1895" s="17">
        <f t="shared" si="1664"/>
        <v>3.4892531232262186E-2</v>
      </c>
      <c r="AH1895" s="11">
        <f t="shared" si="1665"/>
        <v>13.147265686156477</v>
      </c>
      <c r="AI1895" s="15">
        <f t="shared" si="1633"/>
        <v>5.8626524848426227</v>
      </c>
      <c r="AJ1895" s="15">
        <f t="shared" si="1634"/>
        <v>-0.95850070030988443</v>
      </c>
      <c r="AL1895" s="18">
        <f t="shared" si="1635"/>
        <v>-2.9061109590724228</v>
      </c>
      <c r="AM1895" s="19">
        <f t="shared" si="1636"/>
        <v>-1.8629356357503926</v>
      </c>
      <c r="AN1895" s="18">
        <f t="shared" si="1637"/>
        <v>36.8129156938842</v>
      </c>
      <c r="AO1895" s="16">
        <f t="shared" si="1666"/>
        <v>36.860022939059256</v>
      </c>
      <c r="AP1895" s="17">
        <f t="shared" si="1638"/>
        <v>1.6168069363708899</v>
      </c>
      <c r="AQ1895" s="18">
        <f t="shared" si="1639"/>
        <v>6.1161109590724223</v>
      </c>
      <c r="AR1895" s="17">
        <f t="shared" si="1667"/>
        <v>0.37121487857306384</v>
      </c>
      <c r="AS1895" s="17">
        <f t="shared" si="1640"/>
        <v>0.95418567656757902</v>
      </c>
      <c r="AT1895" s="17">
        <f t="shared" si="1641"/>
        <v>8.4460773297006339E-2</v>
      </c>
      <c r="AU1895" s="17">
        <f t="shared" si="1668"/>
        <v>3.2858484961144498E-2</v>
      </c>
      <c r="AV1895" s="11">
        <f t="shared" si="1669"/>
        <v>11.297382670321815</v>
      </c>
      <c r="AW1895" s="15">
        <f t="shared" si="1670"/>
        <v>-1.3757387852930179</v>
      </c>
      <c r="AX1895" s="15">
        <f t="shared" si="1671"/>
        <v>-1.1574742846991568</v>
      </c>
      <c r="AZ1895" s="18">
        <f t="shared" si="1642"/>
        <v>-2.9061109590724228</v>
      </c>
      <c r="BA1895" s="19">
        <f t="shared" si="1643"/>
        <v>-1.8701740270205283</v>
      </c>
      <c r="BB1895" s="18">
        <f t="shared" si="1644"/>
        <v>36.8129156938842</v>
      </c>
      <c r="BC1895" s="16">
        <f t="shared" si="1672"/>
        <v>36.860389482157778</v>
      </c>
      <c r="BD1895" s="17">
        <f t="shared" si="1645"/>
        <v>1.6168390922038778</v>
      </c>
      <c r="BE1895" s="18">
        <f t="shared" si="1646"/>
        <v>6.1161109590724223</v>
      </c>
      <c r="BF1895" s="17">
        <f t="shared" si="1673"/>
        <v>0.37121487857306384</v>
      </c>
      <c r="BG1895" s="17">
        <f t="shared" si="1647"/>
        <v>0.95420465387066022</v>
      </c>
      <c r="BH1895" s="17">
        <f t="shared" si="1648"/>
        <v>8.4462453093436612E-2</v>
      </c>
      <c r="BI1895" s="17">
        <f t="shared" si="1674"/>
        <v>3.2858484961144498E-2</v>
      </c>
      <c r="BJ1895" s="11">
        <f t="shared" si="1675"/>
        <v>11.297382670321815</v>
      </c>
      <c r="BK1895" s="15">
        <f t="shared" si="1676"/>
        <v>-1.3751262546799543</v>
      </c>
      <c r="BL1895" s="15">
        <f t="shared" si="1677"/>
        <v>-1.1574973051037265</v>
      </c>
      <c r="BN1895" s="18">
        <f t="shared" si="1649"/>
        <v>-2.9061109590724228</v>
      </c>
      <c r="BO1895" s="19">
        <f t="shared" si="1650"/>
        <v>-1.8715485407445951</v>
      </c>
      <c r="BP1895" s="18">
        <f t="shared" si="1651"/>
        <v>36.8129156938842</v>
      </c>
      <c r="BQ1895" s="16">
        <f t="shared" si="1678"/>
        <v>36.86045924599135</v>
      </c>
      <c r="BR1895" s="17">
        <f t="shared" si="1652"/>
        <v>1.6168452124322132</v>
      </c>
      <c r="BS1895" s="18">
        <f t="shared" si="1653"/>
        <v>6.1161109590724223</v>
      </c>
      <c r="BT1895" s="17">
        <f t="shared" si="1679"/>
        <v>0.37121487857306384</v>
      </c>
      <c r="BU1895" s="17">
        <f t="shared" si="1654"/>
        <v>0.95420826582585638</v>
      </c>
      <c r="BV1895" s="17">
        <f t="shared" si="1655"/>
        <v>8.4462772809542688E-2</v>
      </c>
      <c r="BW1895" s="17">
        <f t="shared" si="1680"/>
        <v>3.2858484961144498E-2</v>
      </c>
      <c r="BX1895" s="11">
        <f t="shared" si="1681"/>
        <v>11.297382670321815</v>
      </c>
      <c r="BY1895" s="15">
        <f t="shared" si="1682"/>
        <v>-1.3750096715637325</v>
      </c>
      <c r="BZ1895" s="15">
        <f t="shared" si="1683"/>
        <v>-1.1575016865835155</v>
      </c>
    </row>
    <row r="1896" spans="9:78" x14ac:dyDescent="0.3">
      <c r="I1896" s="11">
        <f t="shared" si="1656"/>
        <v>3.773999999999806</v>
      </c>
      <c r="J1896" s="15">
        <f t="shared" si="1657"/>
        <v>1.1999638777493831</v>
      </c>
      <c r="K1896" s="15">
        <f t="shared" si="1658"/>
        <v>150.60511589866778</v>
      </c>
      <c r="L1896" s="15">
        <f t="shared" si="1663"/>
        <v>-2.9068129691941635</v>
      </c>
      <c r="M1896" s="15">
        <f t="shared" si="1659"/>
        <v>-1.8691363173241242</v>
      </c>
      <c r="N1896" s="15">
        <f t="shared" si="1660"/>
        <v>36.810667045362031</v>
      </c>
      <c r="O1896" s="23"/>
      <c r="P1896" s="23"/>
      <c r="Q1896" s="23"/>
      <c r="R1896" s="23"/>
      <c r="S1896" s="23"/>
      <c r="T1896" s="23"/>
      <c r="U1896" s="23"/>
      <c r="V1896" s="11"/>
      <c r="Z1896" s="15">
        <f t="shared" si="1628"/>
        <v>36.85809109133627</v>
      </c>
      <c r="AA1896" s="16">
        <f t="shared" si="1661"/>
        <v>25.130509951712714</v>
      </c>
      <c r="AB1896" s="17">
        <f t="shared" si="1629"/>
        <v>1.6166374658877183</v>
      </c>
      <c r="AC1896" s="18">
        <f t="shared" si="1630"/>
        <v>6.1168129691941635</v>
      </c>
      <c r="AD1896" s="17">
        <f t="shared" si="1631"/>
        <v>0.45878900995982397</v>
      </c>
      <c r="AE1896" s="17">
        <f t="shared" si="1632"/>
        <v>1.1791661406018838</v>
      </c>
      <c r="AF1896" s="17">
        <f t="shared" si="1662"/>
        <v>8.9682911877260782E-2</v>
      </c>
      <c r="AG1896" s="17">
        <f t="shared" si="1664"/>
        <v>3.4893754945745495E-2</v>
      </c>
      <c r="AH1896" s="11">
        <f t="shared" si="1665"/>
        <v>13.148169655950511</v>
      </c>
      <c r="AI1896" s="15">
        <f t="shared" si="1633"/>
        <v>5.8620037173801656</v>
      </c>
      <c r="AJ1896" s="15">
        <f t="shared" si="1634"/>
        <v>-0.95782013662322107</v>
      </c>
      <c r="AL1896" s="18">
        <f t="shared" si="1635"/>
        <v>-2.9068129691941635</v>
      </c>
      <c r="AM1896" s="19">
        <f t="shared" si="1636"/>
        <v>-1.863274313606744</v>
      </c>
      <c r="AN1896" s="18">
        <f t="shared" si="1637"/>
        <v>36.810667045362031</v>
      </c>
      <c r="AO1896" s="16">
        <f t="shared" si="1666"/>
        <v>36.857794284143601</v>
      </c>
      <c r="AP1896" s="17">
        <f t="shared" si="1638"/>
        <v>1.6166114293957761</v>
      </c>
      <c r="AQ1896" s="18">
        <f t="shared" si="1639"/>
        <v>6.1168129691941635</v>
      </c>
      <c r="AR1896" s="17">
        <f t="shared" si="1667"/>
        <v>0.37126250995982391</v>
      </c>
      <c r="AS1896" s="17">
        <f t="shared" si="1640"/>
        <v>0.95419271368396574</v>
      </c>
      <c r="AT1896" s="17">
        <f t="shared" si="1641"/>
        <v>8.4453105217317234E-2</v>
      </c>
      <c r="AU1896" s="17">
        <f t="shared" si="1668"/>
        <v>3.28594752058304E-2</v>
      </c>
      <c r="AV1896" s="11">
        <f t="shared" si="1669"/>
        <v>11.298491763311825</v>
      </c>
      <c r="AW1896" s="15">
        <f t="shared" si="1670"/>
        <v>-1.3755109961392475</v>
      </c>
      <c r="AX1896" s="15">
        <f t="shared" si="1671"/>
        <v>-1.1568390552611378</v>
      </c>
      <c r="AZ1896" s="18">
        <f t="shared" si="1642"/>
        <v>-2.9068129691941635</v>
      </c>
      <c r="BA1896" s="19">
        <f t="shared" si="1643"/>
        <v>-1.8705118283202635</v>
      </c>
      <c r="BB1896" s="18">
        <f t="shared" si="1644"/>
        <v>36.810667045362031</v>
      </c>
      <c r="BC1896" s="16">
        <f t="shared" si="1672"/>
        <v>36.858160871432375</v>
      </c>
      <c r="BD1896" s="17">
        <f t="shared" si="1645"/>
        <v>1.6166435871610225</v>
      </c>
      <c r="BE1896" s="18">
        <f t="shared" si="1646"/>
        <v>6.1168129691941635</v>
      </c>
      <c r="BF1896" s="17">
        <f t="shared" si="1673"/>
        <v>0.37126250995982391</v>
      </c>
      <c r="BG1896" s="17">
        <f t="shared" si="1647"/>
        <v>0.95421169456256694</v>
      </c>
      <c r="BH1896" s="17">
        <f t="shared" si="1648"/>
        <v>8.4454785165313725E-2</v>
      </c>
      <c r="BI1896" s="17">
        <f t="shared" si="1674"/>
        <v>3.28594752058304E-2</v>
      </c>
      <c r="BJ1896" s="11">
        <f t="shared" si="1675"/>
        <v>11.298491763311825</v>
      </c>
      <c r="BK1896" s="15">
        <f t="shared" si="1676"/>
        <v>-1.3748983501061181</v>
      </c>
      <c r="BL1896" s="15">
        <f t="shared" si="1677"/>
        <v>-1.1568620671971483</v>
      </c>
      <c r="BN1896" s="18">
        <f t="shared" si="1649"/>
        <v>-2.9068129691941635</v>
      </c>
      <c r="BO1896" s="19">
        <f t="shared" si="1650"/>
        <v>-1.8718861140243364</v>
      </c>
      <c r="BP1896" s="18">
        <f t="shared" si="1651"/>
        <v>36.810667045362031</v>
      </c>
      <c r="BQ1896" s="16">
        <f t="shared" si="1678"/>
        <v>36.858230640501169</v>
      </c>
      <c r="BR1896" s="17">
        <f t="shared" si="1652"/>
        <v>1.6166497074785713</v>
      </c>
      <c r="BS1896" s="18">
        <f t="shared" si="1653"/>
        <v>6.1168129691941635</v>
      </c>
      <c r="BT1896" s="17">
        <f t="shared" si="1679"/>
        <v>0.37126250995982391</v>
      </c>
      <c r="BU1896" s="17">
        <f t="shared" si="1654"/>
        <v>0.95421530703387825</v>
      </c>
      <c r="BV1896" s="17">
        <f t="shared" si="1655"/>
        <v>8.4455104895715546E-2</v>
      </c>
      <c r="BW1896" s="17">
        <f t="shared" si="1680"/>
        <v>3.28594752058304E-2</v>
      </c>
      <c r="BX1896" s="11">
        <f t="shared" si="1681"/>
        <v>11.298491763311825</v>
      </c>
      <c r="BY1896" s="15">
        <f t="shared" si="1682"/>
        <v>-1.3747817503287694</v>
      </c>
      <c r="BZ1896" s="15">
        <f t="shared" si="1683"/>
        <v>-1.156866446865783</v>
      </c>
    </row>
    <row r="1897" spans="9:78" x14ac:dyDescent="0.3">
      <c r="I1897" s="11">
        <f t="shared" si="1656"/>
        <v>3.7759999999998057</v>
      </c>
      <c r="J1897" s="15">
        <f t="shared" si="1657"/>
        <v>1.19622526724916</v>
      </c>
      <c r="K1897" s="15">
        <f t="shared" si="1658"/>
        <v>150.67873498539555</v>
      </c>
      <c r="L1897" s="15">
        <f t="shared" si="1663"/>
        <v>-2.9075147089706905</v>
      </c>
      <c r="M1897" s="15">
        <f t="shared" si="1659"/>
        <v>-1.8694741828992707</v>
      </c>
      <c r="N1897" s="15">
        <f t="shared" si="1660"/>
        <v>36.808419682419228</v>
      </c>
      <c r="O1897" s="23"/>
      <c r="P1897" s="23"/>
      <c r="Q1897" s="23"/>
      <c r="R1897" s="23"/>
      <c r="S1897" s="23"/>
      <c r="T1897" s="23"/>
      <c r="U1897" s="23"/>
      <c r="V1897" s="11"/>
      <c r="Z1897" s="15">
        <f t="shared" si="1628"/>
        <v>36.85586375649924</v>
      </c>
      <c r="AA1897" s="16">
        <f t="shared" si="1661"/>
        <v>25.1289913147288</v>
      </c>
      <c r="AB1897" s="17">
        <f t="shared" si="1629"/>
        <v>1.6164420849527847</v>
      </c>
      <c r="AC1897" s="18">
        <f t="shared" si="1630"/>
        <v>6.1175147089706901</v>
      </c>
      <c r="AD1897" s="17">
        <f t="shared" si="1631"/>
        <v>0.45883662300366124</v>
      </c>
      <c r="AE1897" s="17">
        <f t="shared" si="1632"/>
        <v>1.1791459897308951</v>
      </c>
      <c r="AF1897" s="17">
        <f t="shared" si="1662"/>
        <v>8.9675217013999955E-2</v>
      </c>
      <c r="AG1897" s="17">
        <f t="shared" si="1664"/>
        <v>3.4894978314953702E-2</v>
      </c>
      <c r="AH1897" s="11">
        <f t="shared" si="1665"/>
        <v>13.149073166411281</v>
      </c>
      <c r="AI1897" s="15">
        <f t="shared" si="1633"/>
        <v>5.8613553881081364</v>
      </c>
      <c r="AJ1897" s="15">
        <f t="shared" si="1634"/>
        <v>-0.95713991436760282</v>
      </c>
      <c r="AL1897" s="18">
        <f t="shared" si="1635"/>
        <v>-2.9075147089706905</v>
      </c>
      <c r="AM1897" s="19">
        <f t="shared" si="1636"/>
        <v>-1.8636128275111625</v>
      </c>
      <c r="AN1897" s="18">
        <f t="shared" si="1637"/>
        <v>36.808419682419228</v>
      </c>
      <c r="AO1897" s="16">
        <f t="shared" si="1666"/>
        <v>36.855566910413565</v>
      </c>
      <c r="AP1897" s="17">
        <f t="shared" si="1638"/>
        <v>1.616416046622686</v>
      </c>
      <c r="AQ1897" s="18">
        <f t="shared" si="1639"/>
        <v>6.1175147089706901</v>
      </c>
      <c r="AR1897" s="17">
        <f t="shared" si="1667"/>
        <v>0.37131012300366134</v>
      </c>
      <c r="AS1897" s="17">
        <f t="shared" si="1640"/>
        <v>0.95419974737132196</v>
      </c>
      <c r="AT1897" s="17">
        <f t="shared" si="1641"/>
        <v>8.4445442356985395E-2</v>
      </c>
      <c r="AU1897" s="17">
        <f t="shared" si="1668"/>
        <v>3.2860465196150414E-2</v>
      </c>
      <c r="AV1897" s="11">
        <f t="shared" si="1669"/>
        <v>11.299600318718559</v>
      </c>
      <c r="AW1897" s="15">
        <f t="shared" si="1670"/>
        <v>-1.3752833250493111</v>
      </c>
      <c r="AX1897" s="15">
        <f t="shared" si="1671"/>
        <v>-1.1562041390436752</v>
      </c>
      <c r="AZ1897" s="18">
        <f t="shared" si="1642"/>
        <v>-2.9075147089706905</v>
      </c>
      <c r="BA1897" s="19">
        <f t="shared" si="1643"/>
        <v>-1.87084946622432</v>
      </c>
      <c r="BB1897" s="18">
        <f t="shared" si="1644"/>
        <v>36.808419682419228</v>
      </c>
      <c r="BC1897" s="16">
        <f t="shared" si="1672"/>
        <v>36.855933541865127</v>
      </c>
      <c r="BD1897" s="17">
        <f t="shared" si="1645"/>
        <v>1.6164482063184311</v>
      </c>
      <c r="BE1897" s="18">
        <f t="shared" si="1646"/>
        <v>6.1175147089706901</v>
      </c>
      <c r="BF1897" s="17">
        <f t="shared" si="1673"/>
        <v>0.37131012300366134</v>
      </c>
      <c r="BG1897" s="17">
        <f t="shared" si="1647"/>
        <v>0.95421873182375905</v>
      </c>
      <c r="BH1897" s="17">
        <f t="shared" si="1648"/>
        <v>8.4447122456449225E-2</v>
      </c>
      <c r="BI1897" s="17">
        <f t="shared" si="1674"/>
        <v>3.2860465196150414E-2</v>
      </c>
      <c r="BJ1897" s="11">
        <f t="shared" si="1675"/>
        <v>11.299600318718559</v>
      </c>
      <c r="BK1897" s="15">
        <f t="shared" si="1676"/>
        <v>-1.3746705636506102</v>
      </c>
      <c r="BL1897" s="15">
        <f t="shared" si="1677"/>
        <v>-1.1562271425107642</v>
      </c>
      <c r="BN1897" s="18">
        <f t="shared" si="1649"/>
        <v>-2.9075147089706905</v>
      </c>
      <c r="BO1897" s="19">
        <f t="shared" si="1650"/>
        <v>-1.8722235240265719</v>
      </c>
      <c r="BP1897" s="18">
        <f t="shared" si="1651"/>
        <v>36.808419682419228</v>
      </c>
      <c r="BQ1897" s="16">
        <f t="shared" si="1678"/>
        <v>36.856003316163104</v>
      </c>
      <c r="BR1897" s="17">
        <f t="shared" si="1652"/>
        <v>1.6164543267248206</v>
      </c>
      <c r="BS1897" s="18">
        <f t="shared" si="1653"/>
        <v>6.1175147089706901</v>
      </c>
      <c r="BT1897" s="17">
        <f t="shared" si="1679"/>
        <v>0.37131012300366134</v>
      </c>
      <c r="BU1897" s="17">
        <f t="shared" si="1654"/>
        <v>0.95422234481080093</v>
      </c>
      <c r="BV1897" s="17">
        <f t="shared" si="1655"/>
        <v>8.4447442201125156E-2</v>
      </c>
      <c r="BW1897" s="17">
        <f t="shared" si="1680"/>
        <v>3.2860465196150414E-2</v>
      </c>
      <c r="BX1897" s="11">
        <f t="shared" si="1681"/>
        <v>11.299600318718559</v>
      </c>
      <c r="BY1897" s="15">
        <f t="shared" si="1682"/>
        <v>-1.3745539472245798</v>
      </c>
      <c r="BZ1897" s="15">
        <f t="shared" si="1683"/>
        <v>-1.1562315203683189</v>
      </c>
    </row>
    <row r="1898" spans="9:78" x14ac:dyDescent="0.3">
      <c r="I1898" s="11">
        <f t="shared" si="1656"/>
        <v>3.7779999999998055</v>
      </c>
      <c r="J1898" s="15">
        <f t="shared" si="1657"/>
        <v>1.1924859811812496</v>
      </c>
      <c r="K1898" s="15">
        <f t="shared" si="1658"/>
        <v>150.75234957868238</v>
      </c>
      <c r="L1898" s="15">
        <f t="shared" si="1663"/>
        <v>-2.9082161784088902</v>
      </c>
      <c r="M1898" s="15">
        <f t="shared" si="1659"/>
        <v>-1.8698118850114427</v>
      </c>
      <c r="N1898" s="15">
        <f t="shared" si="1660"/>
        <v>36.806173604419946</v>
      </c>
      <c r="O1898" s="23"/>
      <c r="P1898" s="23"/>
      <c r="Q1898" s="23"/>
      <c r="R1898" s="23"/>
      <c r="S1898" s="23"/>
      <c r="T1898" s="23"/>
      <c r="U1898" s="23"/>
      <c r="V1898" s="11"/>
      <c r="Z1898" s="15">
        <f t="shared" si="1628"/>
        <v>36.853637702186603</v>
      </c>
      <c r="AA1898" s="16">
        <f t="shared" si="1661"/>
        <v>25.127473550829468</v>
      </c>
      <c r="AB1898" s="17">
        <f t="shared" si="1629"/>
        <v>1.6162468281419955</v>
      </c>
      <c r="AC1898" s="18">
        <f t="shared" si="1630"/>
        <v>6.1182161784088898</v>
      </c>
      <c r="AD1898" s="17">
        <f t="shared" si="1631"/>
        <v>0.45888421770504312</v>
      </c>
      <c r="AE1898" s="17">
        <f t="shared" si="1632"/>
        <v>1.1791258527030157</v>
      </c>
      <c r="AF1898" s="17">
        <f t="shared" si="1662"/>
        <v>8.9667527392017152E-2</v>
      </c>
      <c r="AG1898" s="17">
        <f t="shared" si="1664"/>
        <v>3.4896201339752103E-2</v>
      </c>
      <c r="AH1898" s="11">
        <f t="shared" si="1665"/>
        <v>13.149976217677994</v>
      </c>
      <c r="AI1898" s="15">
        <f t="shared" si="1633"/>
        <v>5.8607074967370432</v>
      </c>
      <c r="AJ1898" s="15">
        <f t="shared" si="1634"/>
        <v>-0.95646003341407759</v>
      </c>
      <c r="AL1898" s="18">
        <f t="shared" si="1635"/>
        <v>-2.9082161784088902</v>
      </c>
      <c r="AM1898" s="19">
        <f t="shared" si="1636"/>
        <v>-1.8639511775147057</v>
      </c>
      <c r="AN1898" s="18">
        <f t="shared" si="1637"/>
        <v>36.806173604419946</v>
      </c>
      <c r="AO1898" s="16">
        <f t="shared" si="1666"/>
        <v>36.853340817229288</v>
      </c>
      <c r="AP1898" s="17">
        <f t="shared" si="1638"/>
        <v>1.6162207879751216</v>
      </c>
      <c r="AQ1898" s="18">
        <f t="shared" si="1639"/>
        <v>6.1182161784088898</v>
      </c>
      <c r="AR1898" s="17">
        <f t="shared" si="1667"/>
        <v>0.37135771770504317</v>
      </c>
      <c r="AS1898" s="17">
        <f t="shared" si="1640"/>
        <v>0.95420677763098183</v>
      </c>
      <c r="AT1898" s="17">
        <f t="shared" si="1641"/>
        <v>8.443778471248567E-2</v>
      </c>
      <c r="AU1898" s="17">
        <f t="shared" si="1668"/>
        <v>3.2861454931967522E-2</v>
      </c>
      <c r="AV1898" s="11">
        <f t="shared" si="1669"/>
        <v>11.300708336677678</v>
      </c>
      <c r="AW1898" s="15">
        <f t="shared" si="1670"/>
        <v>-1.3750557719706886</v>
      </c>
      <c r="AX1898" s="15">
        <f t="shared" si="1671"/>
        <v>-1.155569535934748</v>
      </c>
      <c r="AZ1898" s="18">
        <f t="shared" si="1642"/>
        <v>-2.9082161784088902</v>
      </c>
      <c r="BA1898" s="19">
        <f t="shared" si="1643"/>
        <v>-1.8711869407834134</v>
      </c>
      <c r="BB1898" s="18">
        <f t="shared" si="1644"/>
        <v>36.806173604419946</v>
      </c>
      <c r="BC1898" s="16">
        <f t="shared" si="1672"/>
        <v>36.853707492816213</v>
      </c>
      <c r="BD1898" s="17">
        <f t="shared" si="1645"/>
        <v>1.6162529495996092</v>
      </c>
      <c r="BE1898" s="18">
        <f t="shared" si="1646"/>
        <v>6.1182161784088898</v>
      </c>
      <c r="BF1898" s="17">
        <f t="shared" si="1673"/>
        <v>0.37135771770504317</v>
      </c>
      <c r="BG1898" s="17">
        <f t="shared" si="1647"/>
        <v>0.95422576565557249</v>
      </c>
      <c r="BH1898" s="17">
        <f t="shared" si="1648"/>
        <v>8.4439464963318167E-2</v>
      </c>
      <c r="BI1898" s="17">
        <f t="shared" si="1674"/>
        <v>3.2861454931967522E-2</v>
      </c>
      <c r="BJ1898" s="11">
        <f t="shared" si="1675"/>
        <v>11.300708336677678</v>
      </c>
      <c r="BK1898" s="15">
        <f t="shared" si="1676"/>
        <v>-1.3744428952608616</v>
      </c>
      <c r="BL1898" s="15">
        <f t="shared" si="1677"/>
        <v>-1.1555925309325603</v>
      </c>
      <c r="BN1898" s="18">
        <f t="shared" si="1649"/>
        <v>-2.9082161784088902</v>
      </c>
      <c r="BO1898" s="19">
        <f t="shared" si="1650"/>
        <v>-1.8725607708019645</v>
      </c>
      <c r="BP1898" s="18">
        <f t="shared" si="1651"/>
        <v>36.806173604419946</v>
      </c>
      <c r="BQ1898" s="16">
        <f t="shared" si="1678"/>
        <v>36.853777272337311</v>
      </c>
      <c r="BR1898" s="17">
        <f t="shared" si="1652"/>
        <v>1.616259070094465</v>
      </c>
      <c r="BS1898" s="18">
        <f t="shared" si="1653"/>
        <v>6.1182161784088898</v>
      </c>
      <c r="BT1898" s="17">
        <f t="shared" si="1679"/>
        <v>0.37135771770504317</v>
      </c>
      <c r="BU1898" s="17">
        <f t="shared" si="1654"/>
        <v>0.95422937915795847</v>
      </c>
      <c r="BV1898" s="17">
        <f t="shared" si="1655"/>
        <v>8.4439784722246419E-2</v>
      </c>
      <c r="BW1898" s="17">
        <f t="shared" si="1680"/>
        <v>3.2861454931967522E-2</v>
      </c>
      <c r="BX1898" s="11">
        <f t="shared" si="1681"/>
        <v>11.300708336677678</v>
      </c>
      <c r="BY1898" s="15">
        <f t="shared" si="1682"/>
        <v>-1.3743262621986514</v>
      </c>
      <c r="BZ1898" s="15">
        <f t="shared" si="1683"/>
        <v>-1.155596906979109</v>
      </c>
    </row>
    <row r="1899" spans="9:78" x14ac:dyDescent="0.3">
      <c r="I1899" s="11">
        <f t="shared" si="1656"/>
        <v>3.7799999999998053</v>
      </c>
      <c r="J1899" s="15">
        <f t="shared" si="1657"/>
        <v>1.1887460198725273</v>
      </c>
      <c r="K1899" s="15">
        <f t="shared" si="1658"/>
        <v>150.82595968109752</v>
      </c>
      <c r="L1899" s="15">
        <f t="shared" si="1663"/>
        <v>-2.9089173775157495</v>
      </c>
      <c r="M1899" s="15">
        <f t="shared" si="1659"/>
        <v>-1.8701494237114176</v>
      </c>
      <c r="N1899" s="15">
        <f t="shared" si="1660"/>
        <v>36.803928810728571</v>
      </c>
      <c r="O1899" s="23"/>
      <c r="P1899" s="23"/>
      <c r="Q1899" s="23"/>
      <c r="R1899" s="23"/>
      <c r="S1899" s="23"/>
      <c r="T1899" s="23"/>
      <c r="U1899" s="23"/>
      <c r="V1899" s="11"/>
      <c r="Z1899" s="15">
        <f t="shared" si="1628"/>
        <v>36.851412927758751</v>
      </c>
      <c r="AA1899" s="16">
        <f t="shared" si="1661"/>
        <v>25.125956659578616</v>
      </c>
      <c r="AB1899" s="17">
        <f t="shared" si="1629"/>
        <v>1.6160516953789001</v>
      </c>
      <c r="AC1899" s="18">
        <f t="shared" si="1630"/>
        <v>6.1189173775157499</v>
      </c>
      <c r="AD1899" s="17">
        <f t="shared" si="1631"/>
        <v>0.45893179406444357</v>
      </c>
      <c r="AE1899" s="17">
        <f t="shared" si="1632"/>
        <v>1.1791057295089415</v>
      </c>
      <c r="AF1899" s="17">
        <f t="shared" si="1662"/>
        <v>8.9659843007770065E-2</v>
      </c>
      <c r="AG1899" s="17">
        <f t="shared" si="1664"/>
        <v>3.4897424020006201E-2</v>
      </c>
      <c r="AH1899" s="11">
        <f t="shared" si="1665"/>
        <v>13.150878809889935</v>
      </c>
      <c r="AI1899" s="15">
        <f t="shared" si="1633"/>
        <v>5.8600600429775209</v>
      </c>
      <c r="AJ1899" s="15">
        <f t="shared" si="1634"/>
        <v>-0.95578049363371909</v>
      </c>
      <c r="AL1899" s="18">
        <f t="shared" si="1635"/>
        <v>-2.9089173775157495</v>
      </c>
      <c r="AM1899" s="19">
        <f t="shared" si="1636"/>
        <v>-1.8642893636684401</v>
      </c>
      <c r="AN1899" s="18">
        <f t="shared" si="1637"/>
        <v>36.803928810728571</v>
      </c>
      <c r="AO1899" s="16">
        <f t="shared" si="1666"/>
        <v>36.851116003951141</v>
      </c>
      <c r="AP1899" s="17">
        <f t="shared" si="1638"/>
        <v>1.6160256533766302</v>
      </c>
      <c r="AQ1899" s="18">
        <f t="shared" si="1639"/>
        <v>6.1189173775157499</v>
      </c>
      <c r="AR1899" s="17">
        <f t="shared" si="1667"/>
        <v>0.37140529406444361</v>
      </c>
      <c r="AS1899" s="17">
        <f t="shared" si="1640"/>
        <v>0.95421380446427972</v>
      </c>
      <c r="AT1899" s="17">
        <f t="shared" si="1641"/>
        <v>8.443013228029525E-2</v>
      </c>
      <c r="AU1899" s="17">
        <f t="shared" si="1668"/>
        <v>3.2862444413144926E-2</v>
      </c>
      <c r="AV1899" s="11">
        <f t="shared" si="1669"/>
        <v>11.301815817324961</v>
      </c>
      <c r="AW1899" s="15">
        <f t="shared" si="1670"/>
        <v>-1.3748283368508678</v>
      </c>
      <c r="AX1899" s="15">
        <f t="shared" si="1671"/>
        <v>-1.1549352458223501</v>
      </c>
      <c r="AZ1899" s="18">
        <f t="shared" si="1642"/>
        <v>-2.9089173775157495</v>
      </c>
      <c r="BA1899" s="19">
        <f t="shared" si="1643"/>
        <v>-1.8715242520482684</v>
      </c>
      <c r="BB1899" s="18">
        <f t="shared" si="1644"/>
        <v>36.803928810728571</v>
      </c>
      <c r="BC1899" s="16">
        <f t="shared" si="1672"/>
        <v>36.851482723646022</v>
      </c>
      <c r="BD1899" s="17">
        <f t="shared" si="1645"/>
        <v>1.6160578169281057</v>
      </c>
      <c r="BE1899" s="18">
        <f t="shared" si="1646"/>
        <v>6.1189173775157499</v>
      </c>
      <c r="BF1899" s="17">
        <f t="shared" si="1673"/>
        <v>0.37140529406444361</v>
      </c>
      <c r="BG1899" s="17">
        <f t="shared" si="1647"/>
        <v>0.95423279605934153</v>
      </c>
      <c r="BH1899" s="17">
        <f t="shared" si="1648"/>
        <v>8.4431812682397786E-2</v>
      </c>
      <c r="BI1899" s="17">
        <f t="shared" si="1674"/>
        <v>3.2862444413144926E-2</v>
      </c>
      <c r="BJ1899" s="11">
        <f t="shared" si="1675"/>
        <v>11.301815817324961</v>
      </c>
      <c r="BK1899" s="15">
        <f t="shared" si="1676"/>
        <v>-1.3742153448843633</v>
      </c>
      <c r="BL1899" s="15">
        <f t="shared" si="1677"/>
        <v>-1.1549582323505359</v>
      </c>
      <c r="BN1899" s="18">
        <f t="shared" si="1649"/>
        <v>-2.9089173775157495</v>
      </c>
      <c r="BO1899" s="19">
        <f t="shared" si="1650"/>
        <v>-1.8728978544011863</v>
      </c>
      <c r="BP1899" s="18">
        <f t="shared" si="1651"/>
        <v>36.803928810728571</v>
      </c>
      <c r="BQ1899" s="16">
        <f t="shared" si="1678"/>
        <v>36.851552508384188</v>
      </c>
      <c r="BR1899" s="17">
        <f t="shared" si="1652"/>
        <v>1.6160639375110544</v>
      </c>
      <c r="BS1899" s="18">
        <f t="shared" si="1653"/>
        <v>6.1189173775157499</v>
      </c>
      <c r="BT1899" s="17">
        <f t="shared" si="1679"/>
        <v>0.37140529406444361</v>
      </c>
      <c r="BU1899" s="17">
        <f t="shared" si="1654"/>
        <v>0.95423641007668647</v>
      </c>
      <c r="BV1899" s="17">
        <f t="shared" si="1655"/>
        <v>8.4432132455556655E-2</v>
      </c>
      <c r="BW1899" s="17">
        <f t="shared" si="1680"/>
        <v>3.2862444413144926E-2</v>
      </c>
      <c r="BX1899" s="11">
        <f t="shared" si="1681"/>
        <v>11.301815817324961</v>
      </c>
      <c r="BY1899" s="15">
        <f t="shared" si="1682"/>
        <v>-1.374098695198436</v>
      </c>
      <c r="BZ1899" s="15">
        <f t="shared" si="1683"/>
        <v>-1.1549626065861536</v>
      </c>
    </row>
    <row r="1900" spans="9:78" x14ac:dyDescent="0.3">
      <c r="I1900" s="11">
        <f t="shared" si="1656"/>
        <v>3.7819999999998051</v>
      </c>
      <c r="J1900" s="15">
        <f t="shared" si="1657"/>
        <v>1.1850053836497663</v>
      </c>
      <c r="K1900" s="15">
        <f t="shared" si="1658"/>
        <v>150.89956529520896</v>
      </c>
      <c r="L1900" s="15">
        <f t="shared" si="1663"/>
        <v>-2.9096183062983583</v>
      </c>
      <c r="M1900" s="15">
        <f t="shared" si="1659"/>
        <v>-1.8704867990499814</v>
      </c>
      <c r="N1900" s="15">
        <f t="shared" si="1660"/>
        <v>36.801685300709714</v>
      </c>
      <c r="O1900" s="23"/>
      <c r="P1900" s="23"/>
      <c r="Q1900" s="23"/>
      <c r="R1900" s="23"/>
      <c r="S1900" s="23"/>
      <c r="T1900" s="23"/>
      <c r="U1900" s="23"/>
      <c r="V1900" s="11"/>
      <c r="Z1900" s="15">
        <f t="shared" si="1628"/>
        <v>36.84918943257631</v>
      </c>
      <c r="AA1900" s="16">
        <f t="shared" si="1661"/>
        <v>25.124440640540314</v>
      </c>
      <c r="AB1900" s="17">
        <f t="shared" si="1629"/>
        <v>1.6158566865870936</v>
      </c>
      <c r="AC1900" s="18">
        <f t="shared" si="1630"/>
        <v>6.1196183062983582</v>
      </c>
      <c r="AD1900" s="17">
        <f t="shared" si="1631"/>
        <v>0.45897935208234353</v>
      </c>
      <c r="AE1900" s="17">
        <f t="shared" si="1632"/>
        <v>1.1790856201393747</v>
      </c>
      <c r="AF1900" s="17">
        <f t="shared" si="1662"/>
        <v>8.9652163857718722E-2</v>
      </c>
      <c r="AG1900" s="17">
        <f t="shared" si="1664"/>
        <v>3.489864635558175E-2</v>
      </c>
      <c r="AH1900" s="11">
        <f t="shared" si="1665"/>
        <v>13.151780943186456</v>
      </c>
      <c r="AI1900" s="15">
        <f t="shared" si="1633"/>
        <v>5.8594130265404161</v>
      </c>
      <c r="AJ1900" s="15">
        <f t="shared" si="1634"/>
        <v>-0.95510129489762452</v>
      </c>
      <c r="AL1900" s="18">
        <f t="shared" si="1635"/>
        <v>-2.9096183062983583</v>
      </c>
      <c r="AM1900" s="19">
        <f t="shared" si="1636"/>
        <v>-1.864627386023441</v>
      </c>
      <c r="AN1900" s="18">
        <f t="shared" si="1637"/>
        <v>36.801685300709714</v>
      </c>
      <c r="AO1900" s="16">
        <f t="shared" si="1666"/>
        <v>36.848892469939749</v>
      </c>
      <c r="AP1900" s="17">
        <f t="shared" si="1638"/>
        <v>1.6158306427508071</v>
      </c>
      <c r="AQ1900" s="18">
        <f t="shared" si="1639"/>
        <v>6.1196183062983582</v>
      </c>
      <c r="AR1900" s="17">
        <f t="shared" si="1667"/>
        <v>0.37145285208234358</v>
      </c>
      <c r="AS1900" s="17">
        <f t="shared" si="1640"/>
        <v>0.95422082787254969</v>
      </c>
      <c r="AT1900" s="17">
        <f t="shared" si="1641"/>
        <v>8.4422485056893704E-2</v>
      </c>
      <c r="AU1900" s="17">
        <f t="shared" si="1668"/>
        <v>3.2863433639546018E-2</v>
      </c>
      <c r="AV1900" s="11">
        <f t="shared" si="1669"/>
        <v>11.302922760796303</v>
      </c>
      <c r="AW1900" s="15">
        <f t="shared" si="1670"/>
        <v>-1.3746010196373648</v>
      </c>
      <c r="AX1900" s="15">
        <f t="shared" si="1671"/>
        <v>-1.1543012685944927</v>
      </c>
      <c r="AZ1900" s="18">
        <f t="shared" si="1642"/>
        <v>-2.9096183062983583</v>
      </c>
      <c r="BA1900" s="19">
        <f t="shared" si="1643"/>
        <v>-1.8718614000696188</v>
      </c>
      <c r="BB1900" s="18">
        <f t="shared" si="1644"/>
        <v>36.801685300709714</v>
      </c>
      <c r="BC1900" s="16">
        <f t="shared" si="1672"/>
        <v>36.849259233715188</v>
      </c>
      <c r="BD1900" s="17">
        <f t="shared" si="1645"/>
        <v>1.6158628082275175</v>
      </c>
      <c r="BE1900" s="18">
        <f t="shared" si="1646"/>
        <v>6.1196183062983582</v>
      </c>
      <c r="BF1900" s="17">
        <f t="shared" si="1673"/>
        <v>0.37145285208234358</v>
      </c>
      <c r="BG1900" s="17">
        <f t="shared" si="1647"/>
        <v>0.9542398230364012</v>
      </c>
      <c r="BH1900" s="17">
        <f t="shared" si="1648"/>
        <v>8.4424165610167717E-2</v>
      </c>
      <c r="BI1900" s="17">
        <f t="shared" si="1674"/>
        <v>3.2863433639546018E-2</v>
      </c>
      <c r="BJ1900" s="11">
        <f t="shared" si="1675"/>
        <v>11.302922760796303</v>
      </c>
      <c r="BK1900" s="15">
        <f t="shared" si="1676"/>
        <v>-1.3739879124685952</v>
      </c>
      <c r="BL1900" s="15">
        <f t="shared" si="1677"/>
        <v>-1.1543242466527055</v>
      </c>
      <c r="BN1900" s="18">
        <f t="shared" si="1649"/>
        <v>-2.9096183062983583</v>
      </c>
      <c r="BO1900" s="19">
        <f t="shared" si="1650"/>
        <v>-1.8732347748749185</v>
      </c>
      <c r="BP1900" s="18">
        <f t="shared" si="1651"/>
        <v>36.801685300709714</v>
      </c>
      <c r="BQ1900" s="16">
        <f t="shared" si="1678"/>
        <v>36.849329023664382</v>
      </c>
      <c r="BR1900" s="17">
        <f t="shared" si="1652"/>
        <v>1.6158689288981865</v>
      </c>
      <c r="BS1900" s="18">
        <f t="shared" si="1653"/>
        <v>6.1196183062983582</v>
      </c>
      <c r="BT1900" s="17">
        <f t="shared" si="1679"/>
        <v>0.37145285208234358</v>
      </c>
      <c r="BU1900" s="17">
        <f t="shared" si="1654"/>
        <v>0.95424343756831964</v>
      </c>
      <c r="BV1900" s="17">
        <f t="shared" si="1655"/>
        <v>8.4424485397535526E-2</v>
      </c>
      <c r="BW1900" s="17">
        <f t="shared" si="1680"/>
        <v>3.2863433639546018E-2</v>
      </c>
      <c r="BX1900" s="11">
        <f t="shared" si="1681"/>
        <v>11.302922760796303</v>
      </c>
      <c r="BY1900" s="15">
        <f t="shared" si="1682"/>
        <v>-1.3738712461714104</v>
      </c>
      <c r="BZ1900" s="15">
        <f t="shared" si="1683"/>
        <v>-1.1543286190774698</v>
      </c>
    </row>
    <row r="1901" spans="9:78" x14ac:dyDescent="0.3">
      <c r="I1901" s="11">
        <f t="shared" si="1656"/>
        <v>3.7839999999998049</v>
      </c>
      <c r="J1901" s="15">
        <f t="shared" si="1657"/>
        <v>1.1812640728396389</v>
      </c>
      <c r="K1901" s="15">
        <f t="shared" si="1658"/>
        <v>150.97316642358339</v>
      </c>
      <c r="L1901" s="15">
        <f t="shared" si="1663"/>
        <v>-2.9103189647639076</v>
      </c>
      <c r="M1901" s="15">
        <f t="shared" si="1659"/>
        <v>-1.8708240110779291</v>
      </c>
      <c r="N1901" s="15">
        <f t="shared" si="1660"/>
        <v>36.799443073728227</v>
      </c>
      <c r="O1901" s="23"/>
      <c r="P1901" s="23"/>
      <c r="Q1901" s="23"/>
      <c r="R1901" s="23"/>
      <c r="S1901" s="23"/>
      <c r="T1901" s="23"/>
      <c r="U1901" s="23"/>
      <c r="V1901" s="11"/>
      <c r="Z1901" s="15">
        <f t="shared" si="1628"/>
        <v>36.846967216000152</v>
      </c>
      <c r="AA1901" s="16">
        <f t="shared" si="1661"/>
        <v>25.122925493278792</v>
      </c>
      <c r="AB1901" s="17">
        <f t="shared" si="1629"/>
        <v>1.6156618016902182</v>
      </c>
      <c r="AC1901" s="18">
        <f t="shared" si="1630"/>
        <v>6.1203189647639071</v>
      </c>
      <c r="AD1901" s="17">
        <f t="shared" si="1631"/>
        <v>0.459026891759231</v>
      </c>
      <c r="AE1901" s="17">
        <f t="shared" si="1632"/>
        <v>1.1790655245850237</v>
      </c>
      <c r="AF1901" s="17">
        <f t="shared" si="1662"/>
        <v>8.9644489938325578E-2</v>
      </c>
      <c r="AG1901" s="17">
        <f t="shared" si="1664"/>
        <v>3.4899868346344759E-2</v>
      </c>
      <c r="AH1901" s="11">
        <f t="shared" si="1665"/>
        <v>13.152682617706986</v>
      </c>
      <c r="AI1901" s="15">
        <f t="shared" si="1633"/>
        <v>5.8587664471367651</v>
      </c>
      <c r="AJ1901" s="15">
        <f t="shared" si="1634"/>
        <v>-0.95442243707692065</v>
      </c>
      <c r="AL1901" s="18">
        <f t="shared" si="1635"/>
        <v>-2.9103189647639076</v>
      </c>
      <c r="AM1901" s="19">
        <f t="shared" si="1636"/>
        <v>-1.8649652446307923</v>
      </c>
      <c r="AN1901" s="18">
        <f t="shared" si="1637"/>
        <v>36.799443073728227</v>
      </c>
      <c r="AO1901" s="16">
        <f t="shared" si="1666"/>
        <v>36.846670214555957</v>
      </c>
      <c r="AP1901" s="17">
        <f t="shared" si="1638"/>
        <v>1.6156357560212917</v>
      </c>
      <c r="AQ1901" s="18">
        <f t="shared" si="1639"/>
        <v>6.1203189647639071</v>
      </c>
      <c r="AR1901" s="17">
        <f t="shared" si="1667"/>
        <v>0.37150039175923111</v>
      </c>
      <c r="AS1901" s="17">
        <f t="shared" si="1640"/>
        <v>0.95422784785712456</v>
      </c>
      <c r="AT1901" s="17">
        <f t="shared" si="1641"/>
        <v>8.4414843038762788E-2</v>
      </c>
      <c r="AU1901" s="17">
        <f t="shared" si="1668"/>
        <v>3.2864422611034401E-2</v>
      </c>
      <c r="AV1901" s="11">
        <f t="shared" si="1669"/>
        <v>11.304029167227721</v>
      </c>
      <c r="AW1901" s="15">
        <f t="shared" si="1670"/>
        <v>-1.3743738202777209</v>
      </c>
      <c r="AX1901" s="15">
        <f t="shared" si="1671"/>
        <v>-1.1536676041391996</v>
      </c>
      <c r="AZ1901" s="18">
        <f t="shared" si="1642"/>
        <v>-2.9103189647639076</v>
      </c>
      <c r="BA1901" s="19">
        <f t="shared" si="1643"/>
        <v>-1.8721983848982069</v>
      </c>
      <c r="BB1901" s="18">
        <f t="shared" si="1644"/>
        <v>36.799443073728227</v>
      </c>
      <c r="BC1901" s="16">
        <f t="shared" si="1672"/>
        <v>36.847037022384576</v>
      </c>
      <c r="BD1901" s="17">
        <f t="shared" si="1645"/>
        <v>1.6156679234214859</v>
      </c>
      <c r="BE1901" s="18">
        <f t="shared" si="1646"/>
        <v>6.1203189647639071</v>
      </c>
      <c r="BF1901" s="17">
        <f t="shared" si="1673"/>
        <v>0.37150039175923111</v>
      </c>
      <c r="BG1901" s="17">
        <f t="shared" si="1647"/>
        <v>0.9542468465880849</v>
      </c>
      <c r="BH1901" s="17">
        <f t="shared" si="1648"/>
        <v>8.4416523743109831E-2</v>
      </c>
      <c r="BI1901" s="17">
        <f t="shared" si="1674"/>
        <v>3.2864422611034401E-2</v>
      </c>
      <c r="BJ1901" s="11">
        <f t="shared" si="1675"/>
        <v>11.304029167227721</v>
      </c>
      <c r="BK1901" s="15">
        <f t="shared" si="1676"/>
        <v>-1.3737605979610812</v>
      </c>
      <c r="BL1901" s="15">
        <f t="shared" si="1677"/>
        <v>-1.1536905737271004</v>
      </c>
      <c r="BN1901" s="18">
        <f t="shared" si="1649"/>
        <v>-2.9103189647639076</v>
      </c>
      <c r="BO1901" s="19">
        <f t="shared" si="1650"/>
        <v>-1.8735715322738513</v>
      </c>
      <c r="BP1901" s="18">
        <f t="shared" si="1651"/>
        <v>36.799443073728227</v>
      </c>
      <c r="BQ1901" s="16">
        <f t="shared" si="1678"/>
        <v>36.847106817538759</v>
      </c>
      <c r="BR1901" s="17">
        <f t="shared" si="1652"/>
        <v>1.6156740441795023</v>
      </c>
      <c r="BS1901" s="18">
        <f t="shared" si="1653"/>
        <v>6.1203189647639071</v>
      </c>
      <c r="BT1901" s="17">
        <f t="shared" si="1679"/>
        <v>0.37150039175923111</v>
      </c>
      <c r="BU1901" s="17">
        <f t="shared" si="1654"/>
        <v>0.95425046163419136</v>
      </c>
      <c r="BV1901" s="17">
        <f t="shared" si="1655"/>
        <v>8.4416843544664902E-2</v>
      </c>
      <c r="BW1901" s="17">
        <f t="shared" si="1680"/>
        <v>3.2864422611034401E-2</v>
      </c>
      <c r="BX1901" s="11">
        <f t="shared" si="1681"/>
        <v>11.304029167227721</v>
      </c>
      <c r="BY1901" s="15">
        <f t="shared" si="1682"/>
        <v>-1.3736439150651123</v>
      </c>
      <c r="BZ1901" s="15">
        <f t="shared" si="1683"/>
        <v>-1.1536949443410887</v>
      </c>
    </row>
    <row r="1902" spans="9:78" x14ac:dyDescent="0.3">
      <c r="I1902" s="11">
        <f t="shared" si="1656"/>
        <v>3.7859999999998046</v>
      </c>
      <c r="J1902" s="15">
        <f t="shared" si="1657"/>
        <v>1.1775220877687154</v>
      </c>
      <c r="K1902" s="15">
        <f t="shared" si="1658"/>
        <v>151.04676306878628</v>
      </c>
      <c r="L1902" s="15">
        <f t="shared" si="1663"/>
        <v>-2.9110193529196922</v>
      </c>
      <c r="M1902" s="15">
        <f t="shared" si="1659"/>
        <v>-1.8711610598460644</v>
      </c>
      <c r="N1902" s="15">
        <f t="shared" si="1660"/>
        <v>36.797202129149177</v>
      </c>
      <c r="O1902" s="23"/>
      <c r="P1902" s="23"/>
      <c r="Q1902" s="23"/>
      <c r="R1902" s="23"/>
      <c r="S1902" s="23"/>
      <c r="T1902" s="23"/>
      <c r="U1902" s="23"/>
      <c r="V1902" s="11"/>
      <c r="Z1902" s="15">
        <f t="shared" si="1628"/>
        <v>36.844746277391366</v>
      </c>
      <c r="AA1902" s="16">
        <f t="shared" si="1661"/>
        <v>25.121411217358428</v>
      </c>
      <c r="AB1902" s="17">
        <f t="shared" si="1629"/>
        <v>1.6154670406119607</v>
      </c>
      <c r="AC1902" s="18">
        <f t="shared" si="1630"/>
        <v>6.1210193529196921</v>
      </c>
      <c r="AD1902" s="17">
        <f t="shared" si="1631"/>
        <v>0.45907441309560104</v>
      </c>
      <c r="AE1902" s="17">
        <f t="shared" si="1632"/>
        <v>1.1790454428366031</v>
      </c>
      <c r="AF1902" s="17">
        <f t="shared" si="1662"/>
        <v>8.9636821246055293E-2</v>
      </c>
      <c r="AG1902" s="17">
        <f t="shared" si="1664"/>
        <v>3.4901089992161453E-2</v>
      </c>
      <c r="AH1902" s="11">
        <f t="shared" si="1665"/>
        <v>13.153583833591043</v>
      </c>
      <c r="AI1902" s="15">
        <f t="shared" si="1633"/>
        <v>5.858120304477775</v>
      </c>
      <c r="AJ1902" s="15">
        <f t="shared" si="1634"/>
        <v>-0.95374392004275155</v>
      </c>
      <c r="AL1902" s="18">
        <f t="shared" si="1635"/>
        <v>-2.9110193529196922</v>
      </c>
      <c r="AM1902" s="19">
        <f t="shared" si="1636"/>
        <v>-1.8653029395415865</v>
      </c>
      <c r="AN1902" s="18">
        <f t="shared" si="1637"/>
        <v>36.797202129149177</v>
      </c>
      <c r="AO1902" s="16">
        <f t="shared" si="1666"/>
        <v>36.844449237160859</v>
      </c>
      <c r="AP1902" s="17">
        <f t="shared" si="1638"/>
        <v>1.615440993111771</v>
      </c>
      <c r="AQ1902" s="18">
        <f t="shared" si="1639"/>
        <v>6.1210193529196921</v>
      </c>
      <c r="AR1902" s="17">
        <f t="shared" si="1667"/>
        <v>0.37154791309560109</v>
      </c>
      <c r="AS1902" s="17">
        <f t="shared" si="1640"/>
        <v>0.95423486441933836</v>
      </c>
      <c r="AT1902" s="17">
        <f t="shared" si="1641"/>
        <v>8.4407206222386774E-2</v>
      </c>
      <c r="AU1902" s="17">
        <f t="shared" si="1668"/>
        <v>3.2865411327473892E-2</v>
      </c>
      <c r="AV1902" s="11">
        <f t="shared" si="1669"/>
        <v>11.305135036755345</v>
      </c>
      <c r="AW1902" s="15">
        <f t="shared" si="1670"/>
        <v>-1.3741467387194664</v>
      </c>
      <c r="AX1902" s="15">
        <f t="shared" si="1671"/>
        <v>-1.1530342523445114</v>
      </c>
      <c r="AZ1902" s="18">
        <f t="shared" si="1642"/>
        <v>-2.9110193529196922</v>
      </c>
      <c r="BA1902" s="19">
        <f t="shared" si="1643"/>
        <v>-1.8725352065847838</v>
      </c>
      <c r="BB1902" s="18">
        <f t="shared" si="1644"/>
        <v>36.797202129149177</v>
      </c>
      <c r="BC1902" s="16">
        <f t="shared" si="1672"/>
        <v>36.844816089015296</v>
      </c>
      <c r="BD1902" s="17">
        <f t="shared" si="1645"/>
        <v>1.6154731624336991</v>
      </c>
      <c r="BE1902" s="18">
        <f t="shared" si="1646"/>
        <v>6.1210193529196921</v>
      </c>
      <c r="BF1902" s="17">
        <f t="shared" si="1673"/>
        <v>0.37154791309560109</v>
      </c>
      <c r="BG1902" s="17">
        <f t="shared" si="1647"/>
        <v>0.95425386671572643</v>
      </c>
      <c r="BH1902" s="17">
        <f t="shared" si="1648"/>
        <v>8.4408887077708369E-2</v>
      </c>
      <c r="BI1902" s="17">
        <f t="shared" si="1674"/>
        <v>3.2865411327473892E-2</v>
      </c>
      <c r="BJ1902" s="11">
        <f t="shared" si="1675"/>
        <v>11.305135036755345</v>
      </c>
      <c r="BK1902" s="15">
        <f t="shared" si="1676"/>
        <v>-1.3735334013093552</v>
      </c>
      <c r="BL1902" s="15">
        <f t="shared" si="1677"/>
        <v>-1.1530572134617632</v>
      </c>
      <c r="BN1902" s="18">
        <f t="shared" si="1649"/>
        <v>-2.9110193529196922</v>
      </c>
      <c r="BO1902" s="19">
        <f t="shared" si="1650"/>
        <v>-1.873908126648683</v>
      </c>
      <c r="BP1902" s="18">
        <f t="shared" si="1651"/>
        <v>36.797202129149177</v>
      </c>
      <c r="BQ1902" s="16">
        <f t="shared" si="1678"/>
        <v>36.844885889368427</v>
      </c>
      <c r="BR1902" s="17">
        <f t="shared" si="1652"/>
        <v>1.6154792832786913</v>
      </c>
      <c r="BS1902" s="18">
        <f t="shared" si="1653"/>
        <v>6.1210193529196921</v>
      </c>
      <c r="BT1902" s="17">
        <f t="shared" si="1679"/>
        <v>0.37154791309560109</v>
      </c>
      <c r="BU1902" s="17">
        <f t="shared" si="1654"/>
        <v>0.95425748227563623</v>
      </c>
      <c r="BV1902" s="17">
        <f t="shared" si="1655"/>
        <v>8.4409206893429109E-2</v>
      </c>
      <c r="BW1902" s="17">
        <f t="shared" si="1680"/>
        <v>3.2865411327473892E-2</v>
      </c>
      <c r="BX1902" s="11">
        <f t="shared" si="1681"/>
        <v>11.305135036755345</v>
      </c>
      <c r="BY1902" s="15">
        <f t="shared" si="1682"/>
        <v>-1.3734167018270469</v>
      </c>
      <c r="BZ1902" s="15">
        <f t="shared" si="1683"/>
        <v>-1.1530615822650556</v>
      </c>
    </row>
    <row r="1903" spans="9:78" x14ac:dyDescent="0.3">
      <c r="I1903" s="11">
        <f t="shared" si="1656"/>
        <v>3.7879999999998044</v>
      </c>
      <c r="J1903" s="15">
        <f t="shared" si="1657"/>
        <v>1.1737794287634644</v>
      </c>
      <c r="K1903" s="15">
        <f t="shared" si="1658"/>
        <v>151.12035523338176</v>
      </c>
      <c r="L1903" s="15">
        <f t="shared" si="1663"/>
        <v>-2.9117194707731069</v>
      </c>
      <c r="M1903" s="15">
        <f t="shared" si="1659"/>
        <v>-1.8714979454052001</v>
      </c>
      <c r="N1903" s="15">
        <f t="shared" si="1660"/>
        <v>36.794962466337871</v>
      </c>
      <c r="O1903" s="23"/>
      <c r="P1903" s="23"/>
      <c r="Q1903" s="23"/>
      <c r="R1903" s="23"/>
      <c r="S1903" s="23"/>
      <c r="T1903" s="23"/>
      <c r="U1903" s="23"/>
      <c r="V1903" s="11"/>
      <c r="Z1903" s="15">
        <f t="shared" si="1628"/>
        <v>36.842526616111286</v>
      </c>
      <c r="AA1903" s="16">
        <f t="shared" si="1661"/>
        <v>25.119897812343766</v>
      </c>
      <c r="AB1903" s="17">
        <f t="shared" si="1629"/>
        <v>1.6152724032760537</v>
      </c>
      <c r="AC1903" s="18">
        <f t="shared" si="1630"/>
        <v>6.1217194707731064</v>
      </c>
      <c r="AD1903" s="17">
        <f t="shared" si="1631"/>
        <v>0.45912191609195518</v>
      </c>
      <c r="AE1903" s="17">
        <f t="shared" si="1632"/>
        <v>1.1790253748848318</v>
      </c>
      <c r="AF1903" s="17">
        <f t="shared" si="1662"/>
        <v>8.9629157777374888E-2</v>
      </c>
      <c r="AG1903" s="17">
        <f t="shared" si="1664"/>
        <v>3.4902311292898315E-2</v>
      </c>
      <c r="AH1903" s="11">
        <f t="shared" si="1665"/>
        <v>13.154484590978196</v>
      </c>
      <c r="AI1903" s="15">
        <f t="shared" si="1633"/>
        <v>5.8574745982748055</v>
      </c>
      <c r="AJ1903" s="15">
        <f t="shared" si="1634"/>
        <v>-0.95306574366629293</v>
      </c>
      <c r="AL1903" s="18">
        <f t="shared" si="1635"/>
        <v>-2.9117194707731069</v>
      </c>
      <c r="AM1903" s="19">
        <f t="shared" si="1636"/>
        <v>-1.8656404708069252</v>
      </c>
      <c r="AN1903" s="18">
        <f t="shared" si="1637"/>
        <v>36.794962466337871</v>
      </c>
      <c r="AO1903" s="16">
        <f t="shared" si="1666"/>
        <v>36.84222953711577</v>
      </c>
      <c r="AP1903" s="17">
        <f t="shared" si="1638"/>
        <v>1.6152463539459758</v>
      </c>
      <c r="AQ1903" s="18">
        <f t="shared" si="1639"/>
        <v>6.1217194707731064</v>
      </c>
      <c r="AR1903" s="17">
        <f t="shared" si="1667"/>
        <v>0.37159541609195529</v>
      </c>
      <c r="AS1903" s="17">
        <f t="shared" si="1640"/>
        <v>0.95424187756052237</v>
      </c>
      <c r="AT1903" s="17">
        <f t="shared" si="1641"/>
        <v>8.4399574604252015E-2</v>
      </c>
      <c r="AU1903" s="17">
        <f t="shared" si="1668"/>
        <v>3.2866399788728511E-2</v>
      </c>
      <c r="AV1903" s="11">
        <f t="shared" si="1669"/>
        <v>11.306240369515418</v>
      </c>
      <c r="AW1903" s="15">
        <f t="shared" si="1670"/>
        <v>-1.3739197749102066</v>
      </c>
      <c r="AX1903" s="15">
        <f t="shared" si="1671"/>
        <v>-1.1524012130984813</v>
      </c>
      <c r="AZ1903" s="18">
        <f t="shared" si="1642"/>
        <v>-2.9117194707731069</v>
      </c>
      <c r="BA1903" s="19">
        <f t="shared" si="1643"/>
        <v>-1.8728718651801104</v>
      </c>
      <c r="BB1903" s="18">
        <f t="shared" si="1644"/>
        <v>36.794962466337871</v>
      </c>
      <c r="BC1903" s="16">
        <f t="shared" si="1672"/>
        <v>36.842596432968676</v>
      </c>
      <c r="BD1903" s="17">
        <f t="shared" si="1645"/>
        <v>1.6152785251878896</v>
      </c>
      <c r="BE1903" s="18">
        <f t="shared" si="1646"/>
        <v>6.1217194707731064</v>
      </c>
      <c r="BF1903" s="17">
        <f t="shared" si="1673"/>
        <v>0.37159541609195529</v>
      </c>
      <c r="BG1903" s="17">
        <f t="shared" si="1647"/>
        <v>0.95426088342065774</v>
      </c>
      <c r="BH1903" s="17">
        <f t="shared" si="1648"/>
        <v>8.4401255610449852E-2</v>
      </c>
      <c r="BI1903" s="17">
        <f t="shared" si="1674"/>
        <v>3.2866399788728511E-2</v>
      </c>
      <c r="BJ1903" s="11">
        <f t="shared" si="1675"/>
        <v>11.306240369515418</v>
      </c>
      <c r="BK1903" s="15">
        <f t="shared" si="1676"/>
        <v>-1.373306322461008</v>
      </c>
      <c r="BL1903" s="15">
        <f t="shared" si="1677"/>
        <v>-1.1524241657447558</v>
      </c>
      <c r="BN1903" s="18">
        <f t="shared" si="1649"/>
        <v>-2.9117194707731069</v>
      </c>
      <c r="BO1903" s="19">
        <f t="shared" si="1650"/>
        <v>-1.8742445580501221</v>
      </c>
      <c r="BP1903" s="18">
        <f t="shared" si="1651"/>
        <v>36.794962466337871</v>
      </c>
      <c r="BQ1903" s="16">
        <f t="shared" si="1678"/>
        <v>36.842666238514731</v>
      </c>
      <c r="BR1903" s="17">
        <f t="shared" si="1652"/>
        <v>1.6152846461194861</v>
      </c>
      <c r="BS1903" s="18">
        <f t="shared" si="1653"/>
        <v>6.1217194707731064</v>
      </c>
      <c r="BT1903" s="17">
        <f t="shared" si="1679"/>
        <v>0.37159541609195529</v>
      </c>
      <c r="BU1903" s="17">
        <f t="shared" si="1654"/>
        <v>0.95426449949398595</v>
      </c>
      <c r="BV1903" s="17">
        <f t="shared" si="1655"/>
        <v>8.4401575440314597E-2</v>
      </c>
      <c r="BW1903" s="17">
        <f t="shared" si="1680"/>
        <v>3.2866399788728511E-2</v>
      </c>
      <c r="BX1903" s="11">
        <f t="shared" si="1681"/>
        <v>11.306240369515418</v>
      </c>
      <c r="BY1903" s="15">
        <f t="shared" si="1682"/>
        <v>-1.3731896064048092</v>
      </c>
      <c r="BZ1903" s="15">
        <f t="shared" si="1683"/>
        <v>-1.1524285327374315</v>
      </c>
    </row>
    <row r="1904" spans="9:78" x14ac:dyDescent="0.3">
      <c r="I1904" s="11">
        <f t="shared" si="1656"/>
        <v>3.7899999999998042</v>
      </c>
      <c r="J1904" s="15">
        <f t="shared" si="1657"/>
        <v>1.1700360961502534</v>
      </c>
      <c r="K1904" s="15">
        <f t="shared" si="1658"/>
        <v>151.19394291993274</v>
      </c>
      <c r="L1904" s="15">
        <f t="shared" si="1663"/>
        <v>-2.9124193183316498</v>
      </c>
      <c r="M1904" s="15">
        <f t="shared" si="1659"/>
        <v>-1.8718346678061575</v>
      </c>
      <c r="N1904" s="15">
        <f t="shared" si="1660"/>
        <v>36.792724084659838</v>
      </c>
      <c r="O1904" s="23"/>
      <c r="P1904" s="23"/>
      <c r="Q1904" s="23"/>
      <c r="R1904" s="23"/>
      <c r="S1904" s="23"/>
      <c r="T1904" s="23"/>
      <c r="U1904" s="23"/>
      <c r="V1904" s="11"/>
      <c r="Z1904" s="15">
        <f t="shared" si="1628"/>
        <v>36.840308231521476</v>
      </c>
      <c r="AA1904" s="16">
        <f t="shared" si="1661"/>
        <v>25.118385277799511</v>
      </c>
      <c r="AB1904" s="17">
        <f t="shared" si="1629"/>
        <v>1.6150778896062759</v>
      </c>
      <c r="AC1904" s="18">
        <f t="shared" si="1630"/>
        <v>6.1224193183316498</v>
      </c>
      <c r="AD1904" s="17">
        <f t="shared" si="1631"/>
        <v>0.45916940074880236</v>
      </c>
      <c r="AE1904" s="17">
        <f t="shared" si="1632"/>
        <v>1.1790053207204356</v>
      </c>
      <c r="AF1904" s="17">
        <f t="shared" si="1662"/>
        <v>8.9621499528753729E-2</v>
      </c>
      <c r="AG1904" s="17">
        <f t="shared" si="1664"/>
        <v>3.4903532248422062E-2</v>
      </c>
      <c r="AH1904" s="11">
        <f t="shared" si="1665"/>
        <v>13.15538489000811</v>
      </c>
      <c r="AI1904" s="15">
        <f t="shared" si="1633"/>
        <v>5.8568293282394359</v>
      </c>
      <c r="AJ1904" s="15">
        <f t="shared" si="1634"/>
        <v>-0.95238790781874383</v>
      </c>
      <c r="AL1904" s="18">
        <f t="shared" si="1635"/>
        <v>-2.9124193183316498</v>
      </c>
      <c r="AM1904" s="19">
        <f t="shared" si="1636"/>
        <v>-1.865977838477918</v>
      </c>
      <c r="AN1904" s="18">
        <f t="shared" si="1637"/>
        <v>36.792724084659838</v>
      </c>
      <c r="AO1904" s="16">
        <f t="shared" si="1666"/>
        <v>36.840011113782239</v>
      </c>
      <c r="AP1904" s="17">
        <f t="shared" si="1638"/>
        <v>1.6150518384476829</v>
      </c>
      <c r="AQ1904" s="18">
        <f t="shared" si="1639"/>
        <v>6.1224193183316498</v>
      </c>
      <c r="AR1904" s="17">
        <f t="shared" si="1667"/>
        <v>0.37164290074880241</v>
      </c>
      <c r="AS1904" s="17">
        <f t="shared" si="1640"/>
        <v>0.95424888728200807</v>
      </c>
      <c r="AT1904" s="17">
        <f t="shared" si="1641"/>
        <v>8.4391948180847248E-2</v>
      </c>
      <c r="AU1904" s="17">
        <f t="shared" si="1668"/>
        <v>3.2867387994662468E-2</v>
      </c>
      <c r="AV1904" s="11">
        <f t="shared" si="1669"/>
        <v>11.307345165644307</v>
      </c>
      <c r="AW1904" s="15">
        <f t="shared" si="1670"/>
        <v>-1.3736929287975614</v>
      </c>
      <c r="AX1904" s="15">
        <f t="shared" si="1671"/>
        <v>-1.1517684862891797</v>
      </c>
      <c r="AZ1904" s="18">
        <f t="shared" si="1642"/>
        <v>-2.9124193183316498</v>
      </c>
      <c r="BA1904" s="19">
        <f t="shared" si="1643"/>
        <v>-1.873208360734955</v>
      </c>
      <c r="BB1904" s="18">
        <f t="shared" si="1644"/>
        <v>36.792724084659838</v>
      </c>
      <c r="BC1904" s="16">
        <f t="shared" si="1672"/>
        <v>36.84037805360628</v>
      </c>
      <c r="BD1904" s="17">
        <f t="shared" si="1645"/>
        <v>1.6150840116078362</v>
      </c>
      <c r="BE1904" s="18">
        <f t="shared" si="1646"/>
        <v>6.1224193183316498</v>
      </c>
      <c r="BF1904" s="17">
        <f t="shared" si="1673"/>
        <v>0.37164290074880241</v>
      </c>
      <c r="BG1904" s="17">
        <f t="shared" si="1647"/>
        <v>0.95426789670421097</v>
      </c>
      <c r="BH1904" s="17">
        <f t="shared" si="1648"/>
        <v>8.4393629337823045E-2</v>
      </c>
      <c r="BI1904" s="17">
        <f t="shared" si="1674"/>
        <v>3.2867387994662468E-2</v>
      </c>
      <c r="BJ1904" s="11">
        <f t="shared" si="1675"/>
        <v>11.307345165644307</v>
      </c>
      <c r="BK1904" s="15">
        <f t="shared" si="1676"/>
        <v>-1.3730793613636383</v>
      </c>
      <c r="BL1904" s="15">
        <f t="shared" si="1677"/>
        <v>-1.1517914304641508</v>
      </c>
      <c r="BN1904" s="18">
        <f t="shared" si="1649"/>
        <v>-2.9124193183316498</v>
      </c>
      <c r="BO1904" s="19">
        <f t="shared" si="1650"/>
        <v>-1.8745808265288848</v>
      </c>
      <c r="BP1904" s="18">
        <f t="shared" si="1651"/>
        <v>36.792724084659838</v>
      </c>
      <c r="BQ1904" s="16">
        <f t="shared" si="1678"/>
        <v>36.840447864339239</v>
      </c>
      <c r="BR1904" s="17">
        <f t="shared" si="1652"/>
        <v>1.6150901326256664</v>
      </c>
      <c r="BS1904" s="18">
        <f t="shared" si="1653"/>
        <v>6.1224193183316498</v>
      </c>
      <c r="BT1904" s="17">
        <f t="shared" si="1679"/>
        <v>0.37164290074880241</v>
      </c>
      <c r="BU1904" s="17">
        <f t="shared" si="1654"/>
        <v>0.95427151329057347</v>
      </c>
      <c r="BV1904" s="17">
        <f t="shared" si="1655"/>
        <v>8.4393949181810243E-2</v>
      </c>
      <c r="BW1904" s="17">
        <f t="shared" si="1680"/>
        <v>3.2867387994662468E-2</v>
      </c>
      <c r="BX1904" s="11">
        <f t="shared" si="1681"/>
        <v>11.307345165644307</v>
      </c>
      <c r="BY1904" s="15">
        <f t="shared" si="1682"/>
        <v>-1.372962628745976</v>
      </c>
      <c r="BZ1904" s="15">
        <f t="shared" si="1683"/>
        <v>-1.1517957956462908</v>
      </c>
    </row>
    <row r="1905" spans="9:78" x14ac:dyDescent="0.3">
      <c r="I1905" s="11">
        <f t="shared" si="1656"/>
        <v>3.791999999999804</v>
      </c>
      <c r="J1905" s="15">
        <f t="shared" si="1657"/>
        <v>1.166292090255348</v>
      </c>
      <c r="K1905" s="15">
        <f t="shared" si="1658"/>
        <v>151.26752613100086</v>
      </c>
      <c r="L1905" s="15">
        <f t="shared" si="1663"/>
        <v>-2.9131188956029201</v>
      </c>
      <c r="M1905" s="15">
        <f t="shared" si="1659"/>
        <v>-1.872171227099767</v>
      </c>
      <c r="N1905" s="15">
        <f t="shared" si="1660"/>
        <v>36.790486983480847</v>
      </c>
      <c r="O1905" s="23"/>
      <c r="P1905" s="23"/>
      <c r="Q1905" s="23"/>
      <c r="R1905" s="23"/>
      <c r="S1905" s="23"/>
      <c r="T1905" s="23"/>
      <c r="U1905" s="23"/>
      <c r="V1905" s="11"/>
      <c r="Z1905" s="15">
        <f t="shared" si="1628"/>
        <v>36.838091122983748</v>
      </c>
      <c r="AA1905" s="16">
        <f t="shared" si="1661"/>
        <v>25.116873613290533</v>
      </c>
      <c r="AB1905" s="17">
        <f t="shared" si="1629"/>
        <v>1.6148834995264523</v>
      </c>
      <c r="AC1905" s="18">
        <f t="shared" si="1630"/>
        <v>6.1231188956029197</v>
      </c>
      <c r="AD1905" s="17">
        <f t="shared" si="1631"/>
        <v>0.45921686706665804</v>
      </c>
      <c r="AE1905" s="17">
        <f t="shared" si="1632"/>
        <v>1.178985280334147</v>
      </c>
      <c r="AF1905" s="17">
        <f t="shared" si="1662"/>
        <v>8.9613846496663471E-2</v>
      </c>
      <c r="AG1905" s="17">
        <f t="shared" si="1664"/>
        <v>3.490475285859964E-2</v>
      </c>
      <c r="AH1905" s="11">
        <f t="shared" si="1665"/>
        <v>13.156284730820511</v>
      </c>
      <c r="AI1905" s="15">
        <f t="shared" si="1633"/>
        <v>5.8561844940834176</v>
      </c>
      <c r="AJ1905" s="15">
        <f t="shared" si="1634"/>
        <v>-0.95171041237132492</v>
      </c>
      <c r="AL1905" s="18">
        <f t="shared" si="1635"/>
        <v>-2.9131188956029201</v>
      </c>
      <c r="AM1905" s="19">
        <f t="shared" si="1636"/>
        <v>-1.8663150426056836</v>
      </c>
      <c r="AN1905" s="18">
        <f t="shared" si="1637"/>
        <v>36.790486983480847</v>
      </c>
      <c r="AO1905" s="16">
        <f t="shared" si="1666"/>
        <v>36.837793966522071</v>
      </c>
      <c r="AP1905" s="17">
        <f t="shared" si="1638"/>
        <v>1.6148574465407168</v>
      </c>
      <c r="AQ1905" s="18">
        <f t="shared" si="1639"/>
        <v>6.1231188956029197</v>
      </c>
      <c r="AR1905" s="17">
        <f t="shared" si="1667"/>
        <v>0.37169036706665809</v>
      </c>
      <c r="AS1905" s="17">
        <f t="shared" si="1640"/>
        <v>0.95425589358512763</v>
      </c>
      <c r="AT1905" s="17">
        <f t="shared" si="1641"/>
        <v>8.4384326948663629E-2</v>
      </c>
      <c r="AU1905" s="17">
        <f t="shared" si="1668"/>
        <v>3.2868375945140201E-2</v>
      </c>
      <c r="AV1905" s="11">
        <f t="shared" si="1669"/>
        <v>11.308449425278491</v>
      </c>
      <c r="AW1905" s="15">
        <f t="shared" si="1670"/>
        <v>-1.3734662003291327</v>
      </c>
      <c r="AX1905" s="15">
        <f t="shared" si="1671"/>
        <v>-1.151136071804691</v>
      </c>
      <c r="AZ1905" s="18">
        <f t="shared" si="1642"/>
        <v>-2.9131188956029201</v>
      </c>
      <c r="BA1905" s="19">
        <f t="shared" si="1643"/>
        <v>-1.8735446933000961</v>
      </c>
      <c r="BB1905" s="18">
        <f t="shared" si="1644"/>
        <v>36.790486983480847</v>
      </c>
      <c r="BC1905" s="16">
        <f t="shared" si="1672"/>
        <v>36.838160950289939</v>
      </c>
      <c r="BD1905" s="17">
        <f t="shared" si="1645"/>
        <v>1.6148896216173654</v>
      </c>
      <c r="BE1905" s="18">
        <f t="shared" si="1646"/>
        <v>6.1231188956029197</v>
      </c>
      <c r="BF1905" s="17">
        <f t="shared" si="1673"/>
        <v>0.37169036706665809</v>
      </c>
      <c r="BG1905" s="17">
        <f t="shared" si="1647"/>
        <v>0.95427490656771885</v>
      </c>
      <c r="BH1905" s="17">
        <f t="shared" si="1648"/>
        <v>8.4386008256319187E-2</v>
      </c>
      <c r="BI1905" s="17">
        <f t="shared" si="1674"/>
        <v>3.2868375945140201E-2</v>
      </c>
      <c r="BJ1905" s="11">
        <f t="shared" si="1675"/>
        <v>11.308449425278491</v>
      </c>
      <c r="BK1905" s="15">
        <f t="shared" si="1676"/>
        <v>-1.372852517964819</v>
      </c>
      <c r="BL1905" s="15">
        <f t="shared" si="1677"/>
        <v>-1.1511590075080389</v>
      </c>
      <c r="BN1905" s="18">
        <f t="shared" si="1649"/>
        <v>-2.9131188956029201</v>
      </c>
      <c r="BO1905" s="19">
        <f t="shared" si="1650"/>
        <v>-1.8749169321356967</v>
      </c>
      <c r="BP1905" s="18">
        <f t="shared" si="1651"/>
        <v>36.790486983480847</v>
      </c>
      <c r="BQ1905" s="16">
        <f t="shared" si="1678"/>
        <v>36.838230766203779</v>
      </c>
      <c r="BR1905" s="17">
        <f t="shared" si="1652"/>
        <v>1.6148957427210584</v>
      </c>
      <c r="BS1905" s="18">
        <f t="shared" si="1653"/>
        <v>6.1231188956029197</v>
      </c>
      <c r="BT1905" s="17">
        <f t="shared" si="1679"/>
        <v>0.37169036706665809</v>
      </c>
      <c r="BU1905" s="17">
        <f t="shared" si="1654"/>
        <v>0.95427852366673083</v>
      </c>
      <c r="BV1905" s="17">
        <f t="shared" si="1655"/>
        <v>8.4386328114407244E-2</v>
      </c>
      <c r="BW1905" s="17">
        <f t="shared" si="1680"/>
        <v>3.2868375945140201E-2</v>
      </c>
      <c r="BX1905" s="11">
        <f t="shared" si="1681"/>
        <v>11.308449425278491</v>
      </c>
      <c r="BY1905" s="15">
        <f t="shared" si="1682"/>
        <v>-1.3727357687981416</v>
      </c>
      <c r="BZ1905" s="15">
        <f t="shared" si="1683"/>
        <v>-1.1511633708797258</v>
      </c>
    </row>
    <row r="1906" spans="9:78" x14ac:dyDescent="0.3">
      <c r="I1906" s="11">
        <f t="shared" si="1656"/>
        <v>3.7939999999998038</v>
      </c>
      <c r="J1906" s="15">
        <f t="shared" si="1657"/>
        <v>1.1625474114049117</v>
      </c>
      <c r="K1906" s="15">
        <f t="shared" si="1658"/>
        <v>151.34110486914651</v>
      </c>
      <c r="L1906" s="15">
        <f t="shared" si="1663"/>
        <v>-2.9138182025946189</v>
      </c>
      <c r="M1906" s="15">
        <f t="shared" si="1659"/>
        <v>-1.8725076233368678</v>
      </c>
      <c r="N1906" s="15">
        <f t="shared" si="1660"/>
        <v>36.788251162166887</v>
      </c>
      <c r="O1906" s="23"/>
      <c r="P1906" s="23"/>
      <c r="Q1906" s="23"/>
      <c r="R1906" s="23"/>
      <c r="S1906" s="23"/>
      <c r="T1906" s="23"/>
      <c r="U1906" s="23"/>
      <c r="V1906" s="11"/>
      <c r="Z1906" s="15">
        <f t="shared" si="1628"/>
        <v>36.835875289860127</v>
      </c>
      <c r="AA1906" s="16">
        <f t="shared" si="1661"/>
        <v>25.115362818381854</v>
      </c>
      <c r="AB1906" s="17">
        <f t="shared" si="1629"/>
        <v>1.6146892329604523</v>
      </c>
      <c r="AC1906" s="18">
        <f t="shared" si="1630"/>
        <v>6.1238182025946184</v>
      </c>
      <c r="AD1906" s="17">
        <f t="shared" si="1631"/>
        <v>0.45926431504604481</v>
      </c>
      <c r="AE1906" s="17">
        <f t="shared" si="1632"/>
        <v>1.1789652537167021</v>
      </c>
      <c r="AF1906" s="17">
        <f t="shared" si="1662"/>
        <v>8.9606198677578089E-2</v>
      </c>
      <c r="AG1906" s="17">
        <f t="shared" si="1664"/>
        <v>3.4905973123298253E-2</v>
      </c>
      <c r="AH1906" s="11">
        <f t="shared" si="1665"/>
        <v>13.157184113555207</v>
      </c>
      <c r="AI1906" s="15">
        <f t="shared" si="1633"/>
        <v>5.8555400955186592</v>
      </c>
      <c r="AJ1906" s="15">
        <f t="shared" si="1634"/>
        <v>-0.9510332571952852</v>
      </c>
      <c r="AL1906" s="18">
        <f t="shared" si="1635"/>
        <v>-2.9138182025946189</v>
      </c>
      <c r="AM1906" s="19">
        <f t="shared" si="1636"/>
        <v>-1.8666520832413491</v>
      </c>
      <c r="AN1906" s="18">
        <f t="shared" si="1637"/>
        <v>36.788251162166887</v>
      </c>
      <c r="AO1906" s="16">
        <f t="shared" si="1666"/>
        <v>36.83557809469729</v>
      </c>
      <c r="AP1906" s="17">
        <f t="shared" si="1638"/>
        <v>1.6146631781489462</v>
      </c>
      <c r="AQ1906" s="18">
        <f t="shared" si="1639"/>
        <v>6.1238182025946184</v>
      </c>
      <c r="AR1906" s="17">
        <f t="shared" si="1667"/>
        <v>0.37173781504604486</v>
      </c>
      <c r="AS1906" s="17">
        <f t="shared" si="1640"/>
        <v>0.95426289647121132</v>
      </c>
      <c r="AT1906" s="17">
        <f t="shared" si="1641"/>
        <v>8.4376710904194505E-2</v>
      </c>
      <c r="AU1906" s="17">
        <f t="shared" si="1668"/>
        <v>3.2869363640026336E-2</v>
      </c>
      <c r="AV1906" s="11">
        <f t="shared" si="1669"/>
        <v>11.309553148554567</v>
      </c>
      <c r="AW1906" s="15">
        <f t="shared" si="1670"/>
        <v>-1.3732395894525831</v>
      </c>
      <c r="AX1906" s="15">
        <f t="shared" si="1671"/>
        <v>-1.1505039695331147</v>
      </c>
      <c r="AZ1906" s="18">
        <f t="shared" si="1642"/>
        <v>-2.9138182025946189</v>
      </c>
      <c r="BA1906" s="19">
        <f t="shared" si="1643"/>
        <v>-1.8738808629263204</v>
      </c>
      <c r="BB1906" s="18">
        <f t="shared" si="1644"/>
        <v>36.788251162166887</v>
      </c>
      <c r="BC1906" s="16">
        <f t="shared" si="1672"/>
        <v>36.835945122381681</v>
      </c>
      <c r="BD1906" s="17">
        <f t="shared" si="1645"/>
        <v>1.6146953551403465</v>
      </c>
      <c r="BE1906" s="18">
        <f t="shared" si="1646"/>
        <v>6.1238182025946184</v>
      </c>
      <c r="BF1906" s="17">
        <f t="shared" si="1673"/>
        <v>0.37173781504604486</v>
      </c>
      <c r="BG1906" s="17">
        <f t="shared" si="1647"/>
        <v>0.95428191301251164</v>
      </c>
      <c r="BH1906" s="17">
        <f t="shared" si="1648"/>
        <v>8.4378392362431665E-2</v>
      </c>
      <c r="BI1906" s="17">
        <f t="shared" si="1674"/>
        <v>3.2869363640026336E-2</v>
      </c>
      <c r="BJ1906" s="11">
        <f t="shared" si="1675"/>
        <v>11.309553148554567</v>
      </c>
      <c r="BK1906" s="15">
        <f t="shared" si="1676"/>
        <v>-1.3726257922122274</v>
      </c>
      <c r="BL1906" s="15">
        <f t="shared" si="1677"/>
        <v>-1.1505268967645237</v>
      </c>
      <c r="BN1906" s="18">
        <f t="shared" si="1649"/>
        <v>-2.9138182025946189</v>
      </c>
      <c r="BO1906" s="19">
        <f t="shared" si="1650"/>
        <v>-1.8752528749212922</v>
      </c>
      <c r="BP1906" s="18">
        <f t="shared" si="1651"/>
        <v>36.788251162166887</v>
      </c>
      <c r="BQ1906" s="16">
        <f t="shared" si="1678"/>
        <v>36.836014943470389</v>
      </c>
      <c r="BR1906" s="17">
        <f t="shared" si="1652"/>
        <v>1.6147014763295329</v>
      </c>
      <c r="BS1906" s="18">
        <f t="shared" si="1653"/>
        <v>6.1238182025946184</v>
      </c>
      <c r="BT1906" s="17">
        <f t="shared" si="1679"/>
        <v>0.37173781504604486</v>
      </c>
      <c r="BU1906" s="17">
        <f t="shared" si="1654"/>
        <v>0.95428553062378929</v>
      </c>
      <c r="BV1906" s="17">
        <f t="shared" si="1655"/>
        <v>8.4378712234599043E-2</v>
      </c>
      <c r="BW1906" s="17">
        <f t="shared" si="1680"/>
        <v>3.2869363640026336E-2</v>
      </c>
      <c r="BX1906" s="11">
        <f t="shared" si="1681"/>
        <v>11.309553148554567</v>
      </c>
      <c r="BY1906" s="15">
        <f t="shared" si="1682"/>
        <v>-1.3725090265089477</v>
      </c>
      <c r="BZ1906" s="15">
        <f t="shared" si="1683"/>
        <v>-1.1505312583258405</v>
      </c>
    </row>
    <row r="1907" spans="9:78" x14ac:dyDescent="0.3">
      <c r="I1907" s="11">
        <f t="shared" si="1656"/>
        <v>3.7959999999998035</v>
      </c>
      <c r="J1907" s="15">
        <f t="shared" si="1657"/>
        <v>1.1588020599250068</v>
      </c>
      <c r="K1907" s="15">
        <f t="shared" si="1658"/>
        <v>151.41467913692875</v>
      </c>
      <c r="L1907" s="15">
        <f t="shared" si="1663"/>
        <v>-2.9145172393145482</v>
      </c>
      <c r="M1907" s="15">
        <f t="shared" si="1659"/>
        <v>-1.8728438565683079</v>
      </c>
      <c r="N1907" s="15">
        <f t="shared" si="1660"/>
        <v>36.786016620084183</v>
      </c>
      <c r="O1907" s="23"/>
      <c r="P1907" s="23"/>
      <c r="Q1907" s="23"/>
      <c r="R1907" s="23"/>
      <c r="S1907" s="23"/>
      <c r="T1907" s="23"/>
      <c r="U1907" s="23"/>
      <c r="V1907" s="11"/>
      <c r="Z1907" s="15">
        <f t="shared" si="1628"/>
        <v>36.8336607315129</v>
      </c>
      <c r="AA1907" s="16">
        <f t="shared" si="1661"/>
        <v>25.113852892638665</v>
      </c>
      <c r="AB1907" s="17">
        <f t="shared" si="1629"/>
        <v>1.6144950898321928</v>
      </c>
      <c r="AC1907" s="18">
        <f t="shared" si="1630"/>
        <v>6.1245172393145477</v>
      </c>
      <c r="AD1907" s="17">
        <f t="shared" si="1631"/>
        <v>0.45931174468749197</v>
      </c>
      <c r="AE1907" s="17">
        <f t="shared" si="1632"/>
        <v>1.178945240858845</v>
      </c>
      <c r="AF1907" s="17">
        <f t="shared" si="1662"/>
        <v>8.9598556067973942E-2</v>
      </c>
      <c r="AG1907" s="17">
        <f t="shared" si="1664"/>
        <v>3.4907193042385334E-2</v>
      </c>
      <c r="AH1907" s="11">
        <f t="shared" si="1665"/>
        <v>13.158083038352073</v>
      </c>
      <c r="AI1907" s="15">
        <f t="shared" si="1633"/>
        <v>5.8548961322572763</v>
      </c>
      <c r="AJ1907" s="15">
        <f t="shared" si="1634"/>
        <v>-0.95035644216189885</v>
      </c>
      <c r="AL1907" s="18">
        <f t="shared" si="1635"/>
        <v>-2.9145172393145482</v>
      </c>
      <c r="AM1907" s="19">
        <f t="shared" si="1636"/>
        <v>-1.8669889604360506</v>
      </c>
      <c r="AN1907" s="18">
        <f t="shared" si="1637"/>
        <v>36.786016620084183</v>
      </c>
      <c r="AO1907" s="16">
        <f t="shared" si="1666"/>
        <v>36.833363497670149</v>
      </c>
      <c r="AP1907" s="17">
        <f t="shared" si="1638"/>
        <v>1.6144690331962848</v>
      </c>
      <c r="AQ1907" s="18">
        <f t="shared" si="1639"/>
        <v>6.1245172393145477</v>
      </c>
      <c r="AR1907" s="17">
        <f t="shared" si="1667"/>
        <v>0.37178524468749208</v>
      </c>
      <c r="AS1907" s="17">
        <f t="shared" si="1640"/>
        <v>0.95426989594158895</v>
      </c>
      <c r="AT1907" s="17">
        <f t="shared" si="1641"/>
        <v>8.4369100043935483E-2</v>
      </c>
      <c r="AU1907" s="17">
        <f t="shared" si="1668"/>
        <v>3.287035107918572E-2</v>
      </c>
      <c r="AV1907" s="11">
        <f t="shared" si="1669"/>
        <v>11.310656335609243</v>
      </c>
      <c r="AW1907" s="15">
        <f t="shared" si="1670"/>
        <v>-1.3730130961156073</v>
      </c>
      <c r="AX1907" s="15">
        <f t="shared" si="1671"/>
        <v>-1.1498721793625639</v>
      </c>
      <c r="AZ1907" s="18">
        <f t="shared" si="1642"/>
        <v>-2.9145172393145482</v>
      </c>
      <c r="BA1907" s="19">
        <f t="shared" si="1643"/>
        <v>-1.8742168696644235</v>
      </c>
      <c r="BB1907" s="18">
        <f t="shared" si="1644"/>
        <v>36.786016620084183</v>
      </c>
      <c r="BC1907" s="16">
        <f t="shared" si="1672"/>
        <v>36.833730569243791</v>
      </c>
      <c r="BD1907" s="17">
        <f t="shared" si="1645"/>
        <v>1.614501212100697</v>
      </c>
      <c r="BE1907" s="18">
        <f t="shared" si="1646"/>
        <v>6.1245172393145477</v>
      </c>
      <c r="BF1907" s="17">
        <f t="shared" si="1673"/>
        <v>0.37178524468749208</v>
      </c>
      <c r="BG1907" s="17">
        <f t="shared" si="1647"/>
        <v>0.95428891603992083</v>
      </c>
      <c r="BH1907" s="17">
        <f t="shared" si="1648"/>
        <v>8.4370781652656282E-2</v>
      </c>
      <c r="BI1907" s="17">
        <f t="shared" si="1674"/>
        <v>3.287035107918572E-2</v>
      </c>
      <c r="BJ1907" s="11">
        <f t="shared" si="1675"/>
        <v>11.310656335609243</v>
      </c>
      <c r="BK1907" s="15">
        <f t="shared" si="1676"/>
        <v>-1.3723991840534937</v>
      </c>
      <c r="BL1907" s="15">
        <f t="shared" si="1677"/>
        <v>-1.149895098121726</v>
      </c>
      <c r="BN1907" s="18">
        <f t="shared" si="1649"/>
        <v>-2.9145172393145482</v>
      </c>
      <c r="BO1907" s="19">
        <f t="shared" si="1650"/>
        <v>-1.8755886549364149</v>
      </c>
      <c r="BP1907" s="18">
        <f t="shared" si="1651"/>
        <v>36.786016620084183</v>
      </c>
      <c r="BQ1907" s="16">
        <f t="shared" si="1678"/>
        <v>36.833800395501356</v>
      </c>
      <c r="BR1907" s="17">
        <f t="shared" si="1652"/>
        <v>1.6145073333750068</v>
      </c>
      <c r="BS1907" s="18">
        <f t="shared" si="1653"/>
        <v>6.1245172393145477</v>
      </c>
      <c r="BT1907" s="17">
        <f t="shared" si="1679"/>
        <v>0.37178524468749208</v>
      </c>
      <c r="BU1907" s="17">
        <f t="shared" si="1654"/>
        <v>0.95429253416308002</v>
      </c>
      <c r="BV1907" s="17">
        <f t="shared" si="1655"/>
        <v>8.4371101538881416E-2</v>
      </c>
      <c r="BW1907" s="17">
        <f t="shared" si="1680"/>
        <v>3.287035107918572E-2</v>
      </c>
      <c r="BX1907" s="11">
        <f t="shared" si="1681"/>
        <v>11.310656335609243</v>
      </c>
      <c r="BY1907" s="15">
        <f t="shared" si="1682"/>
        <v>-1.3722824018260353</v>
      </c>
      <c r="BZ1907" s="15">
        <f t="shared" si="1683"/>
        <v>-1.1498994578727557</v>
      </c>
    </row>
    <row r="1908" spans="9:78" x14ac:dyDescent="0.3">
      <c r="I1908" s="11">
        <f t="shared" si="1656"/>
        <v>3.7979999999998033</v>
      </c>
      <c r="J1908" s="15">
        <f t="shared" si="1657"/>
        <v>1.155056036141594</v>
      </c>
      <c r="K1908" s="15">
        <f t="shared" si="1658"/>
        <v>151.48824893690542</v>
      </c>
      <c r="L1908" s="15">
        <f t="shared" si="1663"/>
        <v>-2.9152160057706142</v>
      </c>
      <c r="M1908" s="15">
        <f t="shared" si="1659"/>
        <v>-1.8731799268449436</v>
      </c>
      <c r="N1908" s="15">
        <f t="shared" si="1660"/>
        <v>36.78378335659918</v>
      </c>
      <c r="O1908" s="23"/>
      <c r="P1908" s="23"/>
      <c r="Q1908" s="23"/>
      <c r="R1908" s="23"/>
      <c r="S1908" s="23"/>
      <c r="T1908" s="23"/>
      <c r="U1908" s="23"/>
      <c r="V1908" s="11"/>
      <c r="Z1908" s="15">
        <f t="shared" si="1628"/>
        <v>36.831447447304562</v>
      </c>
      <c r="AA1908" s="16">
        <f t="shared" si="1661"/>
        <v>25.112343835626302</v>
      </c>
      <c r="AB1908" s="17">
        <f t="shared" si="1629"/>
        <v>1.6143010700656339</v>
      </c>
      <c r="AC1908" s="18">
        <f t="shared" si="1630"/>
        <v>6.1252160057706142</v>
      </c>
      <c r="AD1908" s="17">
        <f t="shared" si="1631"/>
        <v>0.45935915599153609</v>
      </c>
      <c r="AE1908" s="17">
        <f t="shared" si="1632"/>
        <v>1.1789252417513245</v>
      </c>
      <c r="AF1908" s="17">
        <f t="shared" si="1662"/>
        <v>8.9590918664329527E-2</v>
      </c>
      <c r="AG1908" s="17">
        <f t="shared" si="1664"/>
        <v>3.4908412615728551E-2</v>
      </c>
      <c r="AH1908" s="11">
        <f t="shared" si="1665"/>
        <v>13.158981505351074</v>
      </c>
      <c r="AI1908" s="15">
        <f t="shared" si="1633"/>
        <v>5.8542526040115632</v>
      </c>
      <c r="AJ1908" s="15">
        <f t="shared" si="1634"/>
        <v>-0.94967996714245806</v>
      </c>
      <c r="AL1908" s="18">
        <f t="shared" si="1635"/>
        <v>-2.9152160057706142</v>
      </c>
      <c r="AM1908" s="19">
        <f t="shared" si="1636"/>
        <v>-1.8673256742409321</v>
      </c>
      <c r="AN1908" s="18">
        <f t="shared" si="1637"/>
        <v>36.78378335659918</v>
      </c>
      <c r="AO1908" s="16">
        <f t="shared" si="1666"/>
        <v>36.831150174803149</v>
      </c>
      <c r="AP1908" s="17">
        <f t="shared" si="1638"/>
        <v>1.6142750116066935</v>
      </c>
      <c r="AQ1908" s="18">
        <f t="shared" si="1639"/>
        <v>6.1252160057706142</v>
      </c>
      <c r="AR1908" s="17">
        <f t="shared" si="1667"/>
        <v>0.37183265599153614</v>
      </c>
      <c r="AS1908" s="17">
        <f t="shared" si="1640"/>
        <v>0.95427689199759091</v>
      </c>
      <c r="AT1908" s="17">
        <f t="shared" si="1641"/>
        <v>8.4361494364384615E-2</v>
      </c>
      <c r="AU1908" s="17">
        <f t="shared" si="1668"/>
        <v>3.2871338262483389E-2</v>
      </c>
      <c r="AV1908" s="11">
        <f t="shared" si="1669"/>
        <v>11.311758986579351</v>
      </c>
      <c r="AW1908" s="15">
        <f t="shared" si="1670"/>
        <v>-1.3727867202658819</v>
      </c>
      <c r="AX1908" s="15">
        <f t="shared" si="1671"/>
        <v>-1.1492407011811676</v>
      </c>
      <c r="AZ1908" s="18">
        <f t="shared" si="1642"/>
        <v>-2.9152160057706142</v>
      </c>
      <c r="BA1908" s="19">
        <f t="shared" si="1643"/>
        <v>-1.8745527135652096</v>
      </c>
      <c r="BB1908" s="18">
        <f t="shared" si="1644"/>
        <v>36.78378335659918</v>
      </c>
      <c r="BC1908" s="16">
        <f t="shared" si="1672"/>
        <v>36.831517290238772</v>
      </c>
      <c r="BD1908" s="17">
        <f t="shared" si="1645"/>
        <v>1.6143071924223775</v>
      </c>
      <c r="BE1908" s="18">
        <f t="shared" si="1646"/>
        <v>6.1252160057706142</v>
      </c>
      <c r="BF1908" s="17">
        <f t="shared" si="1673"/>
        <v>0.37183265599153614</v>
      </c>
      <c r="BG1908" s="17">
        <f t="shared" si="1647"/>
        <v>0.95429591565127581</v>
      </c>
      <c r="BH1908" s="17">
        <f t="shared" si="1648"/>
        <v>8.4363176123490993E-2</v>
      </c>
      <c r="BI1908" s="17">
        <f t="shared" si="1674"/>
        <v>3.2871338262483389E-2</v>
      </c>
      <c r="BJ1908" s="11">
        <f t="shared" si="1675"/>
        <v>11.311758986579351</v>
      </c>
      <c r="BK1908" s="15">
        <f t="shared" si="1676"/>
        <v>-1.3721726934363305</v>
      </c>
      <c r="BL1908" s="15">
        <f t="shared" si="1677"/>
        <v>-1.1492636114677761</v>
      </c>
      <c r="BN1908" s="18">
        <f t="shared" si="1649"/>
        <v>-2.9152160057706142</v>
      </c>
      <c r="BO1908" s="19">
        <f t="shared" si="1650"/>
        <v>-1.8759242722318163</v>
      </c>
      <c r="BP1908" s="18">
        <f t="shared" si="1651"/>
        <v>36.78378335659918</v>
      </c>
      <c r="BQ1908" s="16">
        <f t="shared" si="1678"/>
        <v>36.83158712165919</v>
      </c>
      <c r="BR1908" s="17">
        <f t="shared" si="1652"/>
        <v>1.6143133137814416</v>
      </c>
      <c r="BS1908" s="18">
        <f t="shared" si="1653"/>
        <v>6.1252160057706142</v>
      </c>
      <c r="BT1908" s="17">
        <f t="shared" si="1679"/>
        <v>0.37183265599153614</v>
      </c>
      <c r="BU1908" s="17">
        <f t="shared" si="1654"/>
        <v>0.9542995342859325</v>
      </c>
      <c r="BV1908" s="17">
        <f t="shared" si="1655"/>
        <v>8.4363496023752399E-2</v>
      </c>
      <c r="BW1908" s="17">
        <f t="shared" si="1680"/>
        <v>3.2871338262483389E-2</v>
      </c>
      <c r="BX1908" s="11">
        <f t="shared" si="1681"/>
        <v>11.311758986579351</v>
      </c>
      <c r="BY1908" s="15">
        <f t="shared" si="1682"/>
        <v>-1.3720558946971242</v>
      </c>
      <c r="BZ1908" s="15">
        <f t="shared" si="1683"/>
        <v>-1.1492679694086056</v>
      </c>
    </row>
    <row r="1909" spans="9:78" x14ac:dyDescent="0.3">
      <c r="I1909" s="11">
        <f t="shared" si="1656"/>
        <v>3.7999999999998031</v>
      </c>
      <c r="J1909" s="15">
        <f t="shared" si="1657"/>
        <v>1.1513093403805319</v>
      </c>
      <c r="K1909" s="15">
        <f t="shared" si="1658"/>
        <v>151.5618142716331</v>
      </c>
      <c r="L1909" s="15">
        <f t="shared" si="1663"/>
        <v>-2.9159145019708208</v>
      </c>
      <c r="M1909" s="15">
        <f t="shared" si="1659"/>
        <v>-1.8735158342176403</v>
      </c>
      <c r="N1909" s="15">
        <f t="shared" si="1660"/>
        <v>36.781551371078564</v>
      </c>
      <c r="O1909" s="23"/>
      <c r="P1909" s="23"/>
      <c r="Q1909" s="23"/>
      <c r="R1909" s="23"/>
      <c r="S1909" s="23"/>
      <c r="T1909" s="23"/>
      <c r="U1909" s="23"/>
      <c r="V1909" s="11"/>
      <c r="Z1909" s="15">
        <f t="shared" si="1628"/>
        <v>36.829235436597862</v>
      </c>
      <c r="AA1909" s="16">
        <f t="shared" si="1661"/>
        <v>25.110835646910282</v>
      </c>
      <c r="AB1909" s="17">
        <f t="shared" si="1629"/>
        <v>1.6141071735847834</v>
      </c>
      <c r="AC1909" s="18">
        <f t="shared" si="1630"/>
        <v>6.1259145019708203</v>
      </c>
      <c r="AD1909" s="17">
        <f t="shared" si="1631"/>
        <v>0.45940654895872007</v>
      </c>
      <c r="AE1909" s="17">
        <f t="shared" si="1632"/>
        <v>1.1789052563848952</v>
      </c>
      <c r="AF1909" s="17">
        <f t="shared" si="1662"/>
        <v>8.9583286463125841E-2</v>
      </c>
      <c r="AG1909" s="17">
        <f t="shared" si="1664"/>
        <v>3.4909631843195822E-2</v>
      </c>
      <c r="AH1909" s="11">
        <f t="shared" si="1665"/>
        <v>13.159879514692225</v>
      </c>
      <c r="AI1909" s="15">
        <f t="shared" si="1633"/>
        <v>5.8536095104939649</v>
      </c>
      <c r="AJ1909" s="15">
        <f t="shared" si="1634"/>
        <v>-0.94900383200828964</v>
      </c>
      <c r="AL1909" s="18">
        <f t="shared" si="1635"/>
        <v>-2.9159145019708208</v>
      </c>
      <c r="AM1909" s="19">
        <f t="shared" si="1636"/>
        <v>-1.8676622247071464</v>
      </c>
      <c r="AN1909" s="18">
        <f t="shared" si="1637"/>
        <v>36.781551371078564</v>
      </c>
      <c r="AO1909" s="16">
        <f t="shared" si="1666"/>
        <v>36.828938125459025</v>
      </c>
      <c r="AP1909" s="17">
        <f t="shared" si="1638"/>
        <v>1.6140811133041786</v>
      </c>
      <c r="AQ1909" s="18">
        <f t="shared" si="1639"/>
        <v>6.1259145019708203</v>
      </c>
      <c r="AR1909" s="17">
        <f t="shared" si="1667"/>
        <v>0.37188004895872018</v>
      </c>
      <c r="AS1909" s="17">
        <f t="shared" si="1640"/>
        <v>0.95428388464054614</v>
      </c>
      <c r="AT1909" s="17">
        <f t="shared" si="1641"/>
        <v>8.4353893862042173E-2</v>
      </c>
      <c r="AU1909" s="17">
        <f t="shared" si="1668"/>
        <v>3.2872325189784606E-2</v>
      </c>
      <c r="AV1909" s="11">
        <f t="shared" si="1669"/>
        <v>11.312861101601827</v>
      </c>
      <c r="AW1909" s="15">
        <f t="shared" si="1670"/>
        <v>-1.3725604618511378</v>
      </c>
      <c r="AX1909" s="15">
        <f t="shared" si="1671"/>
        <v>-1.1486095348770708</v>
      </c>
      <c r="AZ1909" s="18">
        <f t="shared" si="1642"/>
        <v>-2.9159145019708208</v>
      </c>
      <c r="BA1909" s="19">
        <f t="shared" si="1643"/>
        <v>-1.8748883946794914</v>
      </c>
      <c r="BB1909" s="18">
        <f t="shared" si="1644"/>
        <v>36.781551371078564</v>
      </c>
      <c r="BC1909" s="16">
        <f t="shared" si="1672"/>
        <v>36.829305284729379</v>
      </c>
      <c r="BD1909" s="17">
        <f t="shared" si="1645"/>
        <v>1.6141132960293967</v>
      </c>
      <c r="BE1909" s="18">
        <f t="shared" si="1646"/>
        <v>6.1259145019708203</v>
      </c>
      <c r="BF1909" s="17">
        <f t="shared" si="1673"/>
        <v>0.37188004895872018</v>
      </c>
      <c r="BG1909" s="17">
        <f t="shared" si="1647"/>
        <v>0.95430291184790661</v>
      </c>
      <c r="BH1909" s="17">
        <f t="shared" si="1648"/>
        <v>8.4355575771436236E-2</v>
      </c>
      <c r="BI1909" s="17">
        <f t="shared" si="1674"/>
        <v>3.2872325189784606E-2</v>
      </c>
      <c r="BJ1909" s="11">
        <f t="shared" si="1675"/>
        <v>11.312861101601827</v>
      </c>
      <c r="BK1909" s="15">
        <f t="shared" si="1676"/>
        <v>-1.3719463203084326</v>
      </c>
      <c r="BL1909" s="15">
        <f t="shared" si="1677"/>
        <v>-1.1486324366908272</v>
      </c>
      <c r="BN1909" s="18">
        <f t="shared" si="1649"/>
        <v>-2.9159145019708208</v>
      </c>
      <c r="BO1909" s="19">
        <f t="shared" si="1650"/>
        <v>-1.8762597268582573</v>
      </c>
      <c r="BP1909" s="18">
        <f t="shared" si="1651"/>
        <v>36.781551371078564</v>
      </c>
      <c r="BQ1909" s="16">
        <f t="shared" si="1678"/>
        <v>36.829375121306654</v>
      </c>
      <c r="BR1909" s="17">
        <f t="shared" si="1652"/>
        <v>1.6141194174728466</v>
      </c>
      <c r="BS1909" s="18">
        <f t="shared" si="1653"/>
        <v>6.1259145019708203</v>
      </c>
      <c r="BT1909" s="17">
        <f t="shared" si="1679"/>
        <v>0.37188004895872018</v>
      </c>
      <c r="BU1909" s="17">
        <f t="shared" si="1654"/>
        <v>0.95430653099367735</v>
      </c>
      <c r="BV1909" s="17">
        <f t="shared" si="1655"/>
        <v>8.4355895685712404E-2</v>
      </c>
      <c r="BW1909" s="17">
        <f t="shared" si="1680"/>
        <v>3.2872325189784606E-2</v>
      </c>
      <c r="BX1909" s="11">
        <f t="shared" si="1681"/>
        <v>11.312861101601827</v>
      </c>
      <c r="BY1909" s="15">
        <f t="shared" si="1682"/>
        <v>-1.3718295050698732</v>
      </c>
      <c r="BZ1909" s="15">
        <f t="shared" si="1683"/>
        <v>-1.1486367928215417</v>
      </c>
    </row>
    <row r="1910" spans="9:78" x14ac:dyDescent="0.3">
      <c r="I1910" s="11">
        <f t="shared" si="1656"/>
        <v>3.8019999999998029</v>
      </c>
      <c r="J1910" s="15">
        <f t="shared" si="1657"/>
        <v>1.1475619729675774</v>
      </c>
      <c r="K1910" s="15">
        <f t="shared" si="1658"/>
        <v>151.63537514366706</v>
      </c>
      <c r="L1910" s="15">
        <f t="shared" si="1663"/>
        <v>-2.916612727923277</v>
      </c>
      <c r="M1910" s="15">
        <f t="shared" si="1659"/>
        <v>-1.873851578737272</v>
      </c>
      <c r="N1910" s="15">
        <f t="shared" si="1660"/>
        <v>36.779320662889241</v>
      </c>
      <c r="O1910" s="23"/>
      <c r="P1910" s="23"/>
      <c r="Q1910" s="23"/>
      <c r="R1910" s="23"/>
      <c r="S1910" s="23"/>
      <c r="T1910" s="23"/>
      <c r="U1910" s="23"/>
      <c r="V1910" s="11"/>
      <c r="Z1910" s="15">
        <f t="shared" si="1628"/>
        <v>36.827024698755771</v>
      </c>
      <c r="AA1910" s="16">
        <f t="shared" si="1661"/>
        <v>25.109328326056264</v>
      </c>
      <c r="AB1910" s="17">
        <f t="shared" si="1629"/>
        <v>1.6139134003136937</v>
      </c>
      <c r="AC1910" s="18">
        <f t="shared" si="1630"/>
        <v>6.1266127279232769</v>
      </c>
      <c r="AD1910" s="17">
        <f t="shared" si="1631"/>
        <v>0.45945392358959425</v>
      </c>
      <c r="AE1910" s="17">
        <f t="shared" si="1632"/>
        <v>1.1788852847503182</v>
      </c>
      <c r="AF1910" s="17">
        <f t="shared" si="1662"/>
        <v>8.9575659460846127E-2</v>
      </c>
      <c r="AG1910" s="17">
        <f t="shared" si="1664"/>
        <v>3.4910850724655301E-2</v>
      </c>
      <c r="AH1910" s="11">
        <f t="shared" si="1665"/>
        <v>13.160777066515635</v>
      </c>
      <c r="AI1910" s="15">
        <f t="shared" si="1633"/>
        <v>5.8529668514171398</v>
      </c>
      <c r="AJ1910" s="15">
        <f t="shared" si="1634"/>
        <v>-0.94832803663073839</v>
      </c>
      <c r="AL1910" s="18">
        <f t="shared" si="1635"/>
        <v>-2.916612727923277</v>
      </c>
      <c r="AM1910" s="19">
        <f t="shared" si="1636"/>
        <v>-1.8679986118858549</v>
      </c>
      <c r="AN1910" s="18">
        <f t="shared" si="1637"/>
        <v>36.779320662889241</v>
      </c>
      <c r="AO1910" s="16">
        <f t="shared" si="1666"/>
        <v>36.826727349000734</v>
      </c>
      <c r="AP1910" s="17">
        <f t="shared" si="1638"/>
        <v>1.6138873382127901</v>
      </c>
      <c r="AQ1910" s="18">
        <f t="shared" si="1639"/>
        <v>6.1266127279232769</v>
      </c>
      <c r="AR1910" s="17">
        <f t="shared" si="1667"/>
        <v>0.37192742358959435</v>
      </c>
      <c r="AS1910" s="17">
        <f t="shared" si="1640"/>
        <v>0.95429087387178269</v>
      </c>
      <c r="AT1910" s="17">
        <f t="shared" si="1641"/>
        <v>8.4346298533410663E-2</v>
      </c>
      <c r="AU1910" s="17">
        <f t="shared" si="1668"/>
        <v>3.2873311860954817E-2</v>
      </c>
      <c r="AV1910" s="11">
        <f t="shared" si="1669"/>
        <v>11.313962680813736</v>
      </c>
      <c r="AW1910" s="15">
        <f t="shared" si="1670"/>
        <v>-1.3723343208191447</v>
      </c>
      <c r="AX1910" s="15">
        <f t="shared" si="1671"/>
        <v>-1.1479786803384304</v>
      </c>
      <c r="AZ1910" s="18">
        <f t="shared" si="1642"/>
        <v>-2.916612727923277</v>
      </c>
      <c r="BA1910" s="19">
        <f t="shared" si="1643"/>
        <v>-1.8752239130580912</v>
      </c>
      <c r="BB1910" s="18">
        <f t="shared" si="1644"/>
        <v>36.779320662889241</v>
      </c>
      <c r="BC1910" s="16">
        <f t="shared" si="1672"/>
        <v>36.827094552078584</v>
      </c>
      <c r="BD1910" s="17">
        <f t="shared" si="1645"/>
        <v>1.6139195228458061</v>
      </c>
      <c r="BE1910" s="18">
        <f t="shared" si="1646"/>
        <v>6.1266127279232769</v>
      </c>
      <c r="BF1910" s="17">
        <f t="shared" si="1673"/>
        <v>0.37192742358959435</v>
      </c>
      <c r="BG1910" s="17">
        <f t="shared" si="1647"/>
        <v>0.95430990463114163</v>
      </c>
      <c r="BH1910" s="17">
        <f t="shared" si="1648"/>
        <v>8.4347980592994559E-2</v>
      </c>
      <c r="BI1910" s="17">
        <f t="shared" si="1674"/>
        <v>3.2873311860954817E-2</v>
      </c>
      <c r="BJ1910" s="11">
        <f t="shared" si="1675"/>
        <v>11.313962680813736</v>
      </c>
      <c r="BK1910" s="15">
        <f t="shared" si="1676"/>
        <v>-1.3717200646175556</v>
      </c>
      <c r="BL1910" s="15">
        <f t="shared" si="1677"/>
        <v>-1.148001573679039</v>
      </c>
      <c r="BN1910" s="18">
        <f t="shared" si="1649"/>
        <v>-2.916612727923277</v>
      </c>
      <c r="BO1910" s="19">
        <f t="shared" si="1650"/>
        <v>-1.8765950188665073</v>
      </c>
      <c r="BP1910" s="18">
        <f t="shared" si="1651"/>
        <v>36.779320662889241</v>
      </c>
      <c r="BQ1910" s="16">
        <f t="shared" si="1678"/>
        <v>36.827164393806726</v>
      </c>
      <c r="BR1910" s="17">
        <f t="shared" si="1652"/>
        <v>1.6139256443732743</v>
      </c>
      <c r="BS1910" s="18">
        <f t="shared" si="1653"/>
        <v>6.1266127279232769</v>
      </c>
      <c r="BT1910" s="17">
        <f t="shared" si="1679"/>
        <v>0.37192742358959435</v>
      </c>
      <c r="BU1910" s="17">
        <f t="shared" si="1654"/>
        <v>0.9543135242876436</v>
      </c>
      <c r="BV1910" s="17">
        <f t="shared" si="1655"/>
        <v>8.4348300521264075E-2</v>
      </c>
      <c r="BW1910" s="17">
        <f t="shared" si="1680"/>
        <v>3.2873311860954817E-2</v>
      </c>
      <c r="BX1910" s="11">
        <f t="shared" si="1681"/>
        <v>11.313962680813736</v>
      </c>
      <c r="BY1910" s="15">
        <f t="shared" si="1682"/>
        <v>-1.3716032328920307</v>
      </c>
      <c r="BZ1910" s="15">
        <f t="shared" si="1683"/>
        <v>-1.1480059279997266</v>
      </c>
    </row>
    <row r="1911" spans="9:78" x14ac:dyDescent="0.3">
      <c r="I1911" s="11">
        <f t="shared" si="1656"/>
        <v>3.8039999999998027</v>
      </c>
      <c r="J1911" s="15">
        <f t="shared" si="1657"/>
        <v>1.143813934228386</v>
      </c>
      <c r="K1911" s="15">
        <f t="shared" si="1658"/>
        <v>151.70893155556135</v>
      </c>
      <c r="L1911" s="15">
        <f t="shared" si="1663"/>
        <v>-2.9173106836361899</v>
      </c>
      <c r="M1911" s="15">
        <f t="shared" si="1659"/>
        <v>-1.8741871604547216</v>
      </c>
      <c r="N1911" s="15">
        <f t="shared" si="1660"/>
        <v>36.777091231398352</v>
      </c>
      <c r="O1911" s="23"/>
      <c r="P1911" s="23"/>
      <c r="Q1911" s="23"/>
      <c r="R1911" s="23"/>
      <c r="S1911" s="23"/>
      <c r="T1911" s="23"/>
      <c r="U1911" s="23"/>
      <c r="V1911" s="11"/>
      <c r="Z1911" s="15">
        <f t="shared" si="1628"/>
        <v>36.824815233141507</v>
      </c>
      <c r="AA1911" s="16">
        <f t="shared" si="1661"/>
        <v>25.107821872630076</v>
      </c>
      <c r="AB1911" s="17">
        <f t="shared" si="1629"/>
        <v>1.6137197501764629</v>
      </c>
      <c r="AC1911" s="18">
        <f t="shared" si="1630"/>
        <v>6.1273106836361899</v>
      </c>
      <c r="AD1911" s="17">
        <f t="shared" si="1631"/>
        <v>0.45950127988471545</v>
      </c>
      <c r="AE1911" s="17">
        <f t="shared" si="1632"/>
        <v>1.1788653268383593</v>
      </c>
      <c r="AF1911" s="17">
        <f t="shared" si="1662"/>
        <v>8.9568037653975877E-2</v>
      </c>
      <c r="AG1911" s="17">
        <f t="shared" si="1664"/>
        <v>3.4912069259975372E-2</v>
      </c>
      <c r="AH1911" s="11">
        <f t="shared" si="1665"/>
        <v>13.16167416096148</v>
      </c>
      <c r="AI1911" s="15">
        <f t="shared" si="1633"/>
        <v>5.8523246264938953</v>
      </c>
      <c r="AJ1911" s="15">
        <f t="shared" si="1634"/>
        <v>-0.94765258088117743</v>
      </c>
      <c r="AL1911" s="18">
        <f t="shared" si="1635"/>
        <v>-2.9173106836361899</v>
      </c>
      <c r="AM1911" s="19">
        <f t="shared" si="1636"/>
        <v>-1.8683348358282277</v>
      </c>
      <c r="AN1911" s="18">
        <f t="shared" si="1637"/>
        <v>36.777091231398352</v>
      </c>
      <c r="AO1911" s="16">
        <f t="shared" si="1666"/>
        <v>36.824517844791487</v>
      </c>
      <c r="AP1911" s="17">
        <f t="shared" si="1638"/>
        <v>1.6136936862566265</v>
      </c>
      <c r="AQ1911" s="18">
        <f t="shared" si="1639"/>
        <v>6.1273106836361899</v>
      </c>
      <c r="AR1911" s="17">
        <f t="shared" si="1667"/>
        <v>0.37197477988471545</v>
      </c>
      <c r="AS1911" s="17">
        <f t="shared" si="1640"/>
        <v>0.95429785969262904</v>
      </c>
      <c r="AT1911" s="17">
        <f t="shared" si="1641"/>
        <v>8.4338708374995033E-2</v>
      </c>
      <c r="AU1911" s="17">
        <f t="shared" si="1668"/>
        <v>3.2874298275859686E-2</v>
      </c>
      <c r="AV1911" s="11">
        <f t="shared" si="1669"/>
        <v>11.315063724352244</v>
      </c>
      <c r="AW1911" s="15">
        <f t="shared" si="1670"/>
        <v>-1.3721082971176615</v>
      </c>
      <c r="AX1911" s="15">
        <f t="shared" si="1671"/>
        <v>-1.1473481374534229</v>
      </c>
      <c r="AZ1911" s="18">
        <f t="shared" si="1642"/>
        <v>-2.9173106836361899</v>
      </c>
      <c r="BA1911" s="19">
        <f t="shared" si="1643"/>
        <v>-1.8755592687518392</v>
      </c>
      <c r="BB1911" s="18">
        <f t="shared" si="1644"/>
        <v>36.777091231398352</v>
      </c>
      <c r="BC1911" s="16">
        <f t="shared" si="1672"/>
        <v>36.82488509164962</v>
      </c>
      <c r="BD1911" s="17">
        <f t="shared" si="1645"/>
        <v>1.613725872795706</v>
      </c>
      <c r="BE1911" s="18">
        <f t="shared" si="1646"/>
        <v>6.1273106836361899</v>
      </c>
      <c r="BF1911" s="17">
        <f t="shared" si="1673"/>
        <v>0.37197477988471545</v>
      </c>
      <c r="BG1911" s="17">
        <f t="shared" si="1647"/>
        <v>0.95431689400231023</v>
      </c>
      <c r="BH1911" s="17">
        <f t="shared" si="1648"/>
        <v>8.4340390584670979E-2</v>
      </c>
      <c r="BI1911" s="17">
        <f t="shared" si="1674"/>
        <v>3.2874298275859686E-2</v>
      </c>
      <c r="BJ1911" s="11">
        <f t="shared" si="1675"/>
        <v>11.315063724352244</v>
      </c>
      <c r="BK1911" s="15">
        <f t="shared" si="1676"/>
        <v>-1.3714939263114367</v>
      </c>
      <c r="BL1911" s="15">
        <f t="shared" si="1677"/>
        <v>-1.1473710223205931</v>
      </c>
      <c r="BN1911" s="18">
        <f t="shared" si="1649"/>
        <v>-2.9173106836361899</v>
      </c>
      <c r="BO1911" s="19">
        <f t="shared" si="1650"/>
        <v>-1.8769301483073444</v>
      </c>
      <c r="BP1911" s="18">
        <f t="shared" si="1651"/>
        <v>36.777091231398352</v>
      </c>
      <c r="BQ1911" s="16">
        <f t="shared" si="1678"/>
        <v>36.82495493852263</v>
      </c>
      <c r="BR1911" s="17">
        <f t="shared" si="1652"/>
        <v>1.6137319944068245</v>
      </c>
      <c r="BS1911" s="18">
        <f t="shared" si="1653"/>
        <v>6.1273106836361899</v>
      </c>
      <c r="BT1911" s="17">
        <f t="shared" si="1679"/>
        <v>0.37197477988471545</v>
      </c>
      <c r="BU1911" s="17">
        <f t="shared" si="1654"/>
        <v>0.95432051416915953</v>
      </c>
      <c r="BV1911" s="17">
        <f t="shared" si="1655"/>
        <v>8.434071052691236E-2</v>
      </c>
      <c r="BW1911" s="17">
        <f t="shared" si="1680"/>
        <v>3.2874298275859686E-2</v>
      </c>
      <c r="BX1911" s="11">
        <f t="shared" si="1681"/>
        <v>11.315063724352244</v>
      </c>
      <c r="BY1911" s="15">
        <f t="shared" si="1682"/>
        <v>-1.371377078111363</v>
      </c>
      <c r="BZ1911" s="15">
        <f t="shared" si="1683"/>
        <v>-1.1473753748313418</v>
      </c>
    </row>
    <row r="1912" spans="9:78" x14ac:dyDescent="0.3">
      <c r="I1912" s="11">
        <f t="shared" si="1656"/>
        <v>3.8059999999998024</v>
      </c>
      <c r="J1912" s="15">
        <f t="shared" si="1657"/>
        <v>1.1400652244885108</v>
      </c>
      <c r="K1912" s="15">
        <f t="shared" si="1658"/>
        <v>151.78248350986871</v>
      </c>
      <c r="L1912" s="15">
        <f t="shared" si="1663"/>
        <v>-2.9180083691178709</v>
      </c>
      <c r="M1912" s="15">
        <f t="shared" si="1659"/>
        <v>-1.8745225794208802</v>
      </c>
      <c r="N1912" s="15">
        <f t="shared" si="1660"/>
        <v>36.774863075973265</v>
      </c>
      <c r="O1912" s="23"/>
      <c r="P1912" s="23"/>
      <c r="Q1912" s="23"/>
      <c r="R1912" s="23"/>
      <c r="S1912" s="23"/>
      <c r="T1912" s="23"/>
      <c r="U1912" s="23"/>
      <c r="V1912" s="11"/>
      <c r="Z1912" s="15">
        <f t="shared" si="1628"/>
        <v>36.822607039118516</v>
      </c>
      <c r="AA1912" s="16">
        <f t="shared" si="1661"/>
        <v>25.10631628619771</v>
      </c>
      <c r="AB1912" s="17">
        <f t="shared" si="1629"/>
        <v>1.6135262230972354</v>
      </c>
      <c r="AC1912" s="18">
        <f t="shared" si="1630"/>
        <v>6.1280083691178708</v>
      </c>
      <c r="AD1912" s="17">
        <f t="shared" si="1631"/>
        <v>0.45954861784464751</v>
      </c>
      <c r="AE1912" s="17">
        <f t="shared" si="1632"/>
        <v>1.1788453826397916</v>
      </c>
      <c r="AF1912" s="17">
        <f t="shared" si="1662"/>
        <v>8.956042103900301E-2</v>
      </c>
      <c r="AG1912" s="17">
        <f t="shared" si="1664"/>
        <v>3.4913287449024673E-2</v>
      </c>
      <c r="AH1912" s="11">
        <f t="shared" si="1665"/>
        <v>13.162570798170005</v>
      </c>
      <c r="AI1912" s="15">
        <f t="shared" si="1633"/>
        <v>5.8516828354372628</v>
      </c>
      <c r="AJ1912" s="15">
        <f t="shared" si="1634"/>
        <v>-0.94697746463100219</v>
      </c>
      <c r="AL1912" s="18">
        <f t="shared" si="1635"/>
        <v>-2.9180083691178709</v>
      </c>
      <c r="AM1912" s="19">
        <f t="shared" si="1636"/>
        <v>-1.8686708965854428</v>
      </c>
      <c r="AN1912" s="18">
        <f t="shared" si="1637"/>
        <v>36.774863075973265</v>
      </c>
      <c r="AO1912" s="16">
        <f t="shared" si="1666"/>
        <v>36.822309612194715</v>
      </c>
      <c r="AP1912" s="17">
        <f t="shared" si="1638"/>
        <v>1.6135001573598295</v>
      </c>
      <c r="AQ1912" s="18">
        <f t="shared" si="1639"/>
        <v>6.1280083691178708</v>
      </c>
      <c r="AR1912" s="17">
        <f t="shared" si="1667"/>
        <v>0.37202211784464745</v>
      </c>
      <c r="AS1912" s="17">
        <f t="shared" si="1640"/>
        <v>0.95430484210441291</v>
      </c>
      <c r="AT1912" s="17">
        <f t="shared" si="1641"/>
        <v>8.4331123383302398E-2</v>
      </c>
      <c r="AU1912" s="17">
        <f t="shared" si="1668"/>
        <v>3.2875284434365076E-2</v>
      </c>
      <c r="AV1912" s="11">
        <f t="shared" si="1669"/>
        <v>11.316164232354645</v>
      </c>
      <c r="AW1912" s="15">
        <f t="shared" si="1670"/>
        <v>-1.3718823906944755</v>
      </c>
      <c r="AX1912" s="15">
        <f t="shared" si="1671"/>
        <v>-1.1467179061102331</v>
      </c>
      <c r="AZ1912" s="18">
        <f t="shared" si="1642"/>
        <v>-2.9180083691178709</v>
      </c>
      <c r="BA1912" s="19">
        <f t="shared" si="1643"/>
        <v>-1.8758944618115747</v>
      </c>
      <c r="BB1912" s="18">
        <f t="shared" si="1644"/>
        <v>36.774863075973265</v>
      </c>
      <c r="BC1912" s="16">
        <f t="shared" si="1672"/>
        <v>36.822676902805924</v>
      </c>
      <c r="BD1912" s="17">
        <f t="shared" si="1645"/>
        <v>1.61353234580324</v>
      </c>
      <c r="BE1912" s="18">
        <f t="shared" si="1646"/>
        <v>6.1280083691178708</v>
      </c>
      <c r="BF1912" s="17">
        <f t="shared" si="1673"/>
        <v>0.37202211784464745</v>
      </c>
      <c r="BG1912" s="17">
        <f t="shared" si="1647"/>
        <v>0.95432387996273982</v>
      </c>
      <c r="BH1912" s="17">
        <f t="shared" si="1648"/>
        <v>8.4332805742972694E-2</v>
      </c>
      <c r="BI1912" s="17">
        <f t="shared" si="1674"/>
        <v>3.2875284434365076E-2</v>
      </c>
      <c r="BJ1912" s="11">
        <f t="shared" si="1675"/>
        <v>11.316164232354645</v>
      </c>
      <c r="BK1912" s="15">
        <f t="shared" si="1676"/>
        <v>-1.3712679053378638</v>
      </c>
      <c r="BL1912" s="15">
        <f t="shared" si="1677"/>
        <v>-1.1467407825036813</v>
      </c>
      <c r="BN1912" s="18">
        <f t="shared" si="1649"/>
        <v>-2.9180083691178709</v>
      </c>
      <c r="BO1912" s="19">
        <f t="shared" si="1650"/>
        <v>-1.8772651152315558</v>
      </c>
      <c r="BP1912" s="18">
        <f t="shared" si="1651"/>
        <v>36.774863075973265</v>
      </c>
      <c r="BQ1912" s="16">
        <f t="shared" si="1678"/>
        <v>36.822746754817828</v>
      </c>
      <c r="BR1912" s="17">
        <f t="shared" si="1652"/>
        <v>1.6135384674976421</v>
      </c>
      <c r="BS1912" s="18">
        <f t="shared" si="1653"/>
        <v>6.1280083691178708</v>
      </c>
      <c r="BT1912" s="17">
        <f t="shared" si="1679"/>
        <v>0.37202211784464745</v>
      </c>
      <c r="BU1912" s="17">
        <f t="shared" si="1654"/>
        <v>0.9543275006395544</v>
      </c>
      <c r="BV1912" s="17">
        <f t="shared" si="1655"/>
        <v>8.4333125699164568E-2</v>
      </c>
      <c r="BW1912" s="17">
        <f t="shared" si="1680"/>
        <v>3.2875284434365076E-2</v>
      </c>
      <c r="BX1912" s="11">
        <f t="shared" si="1681"/>
        <v>11.316164232354645</v>
      </c>
      <c r="BY1912" s="15">
        <f t="shared" si="1682"/>
        <v>-1.3711510406756042</v>
      </c>
      <c r="BZ1912" s="15">
        <f t="shared" si="1683"/>
        <v>-1.1467451332045808</v>
      </c>
    </row>
    <row r="1913" spans="9:78" x14ac:dyDescent="0.3">
      <c r="I1913" s="11">
        <f t="shared" si="1656"/>
        <v>3.8079999999998022</v>
      </c>
      <c r="J1913" s="15">
        <f t="shared" si="1657"/>
        <v>1.1363158440734036</v>
      </c>
      <c r="K1913" s="15">
        <f t="shared" si="1658"/>
        <v>151.85603100914065</v>
      </c>
      <c r="L1913" s="15">
        <f t="shared" si="1663"/>
        <v>-2.9187057843767308</v>
      </c>
      <c r="M1913" s="15">
        <f t="shared" si="1659"/>
        <v>-1.8748578356866479</v>
      </c>
      <c r="N1913" s="15">
        <f t="shared" si="1660"/>
        <v>36.772636195981576</v>
      </c>
      <c r="O1913" s="23"/>
      <c r="P1913" s="23"/>
      <c r="Q1913" s="23"/>
      <c r="R1913" s="23"/>
      <c r="S1913" s="23"/>
      <c r="T1913" s="23"/>
      <c r="U1913" s="23"/>
      <c r="V1913" s="11"/>
      <c r="Z1913" s="15">
        <f t="shared" si="1628"/>
        <v>36.820400116050479</v>
      </c>
      <c r="AA1913" s="16">
        <f t="shared" si="1661"/>
        <v>25.104811566325306</v>
      </c>
      <c r="AB1913" s="17">
        <f t="shared" si="1629"/>
        <v>1.6133328190001999</v>
      </c>
      <c r="AC1913" s="18">
        <f t="shared" si="1630"/>
        <v>6.1287057843767307</v>
      </c>
      <c r="AD1913" s="17">
        <f t="shared" si="1631"/>
        <v>0.45959593746996114</v>
      </c>
      <c r="AE1913" s="17">
        <f t="shared" si="1632"/>
        <v>1.1788254521453927</v>
      </c>
      <c r="AF1913" s="17">
        <f t="shared" si="1662"/>
        <v>8.9552809612417655E-2</v>
      </c>
      <c r="AG1913" s="17">
        <f t="shared" si="1664"/>
        <v>3.4914505291672074E-2</v>
      </c>
      <c r="AH1913" s="11">
        <f t="shared" si="1665"/>
        <v>13.163466978281532</v>
      </c>
      <c r="AI1913" s="15">
        <f t="shared" si="1633"/>
        <v>5.8510414779604076</v>
      </c>
      <c r="AJ1913" s="15">
        <f t="shared" si="1634"/>
        <v>-0.94630268775163406</v>
      </c>
      <c r="AL1913" s="18">
        <f t="shared" si="1635"/>
        <v>-2.9187057843767308</v>
      </c>
      <c r="AM1913" s="19">
        <f t="shared" si="1636"/>
        <v>-1.8690067942086874</v>
      </c>
      <c r="AN1913" s="18">
        <f t="shared" si="1637"/>
        <v>36.772636195981576</v>
      </c>
      <c r="AO1913" s="16">
        <f t="shared" si="1666"/>
        <v>36.820102650574086</v>
      </c>
      <c r="AP1913" s="17">
        <f t="shared" si="1638"/>
        <v>1.6133067514465873</v>
      </c>
      <c r="AQ1913" s="18">
        <f t="shared" si="1639"/>
        <v>6.1287057843767307</v>
      </c>
      <c r="AR1913" s="17">
        <f t="shared" si="1667"/>
        <v>0.37206943746996118</v>
      </c>
      <c r="AS1913" s="17">
        <f t="shared" si="1640"/>
        <v>0.95431182110846136</v>
      </c>
      <c r="AT1913" s="17">
        <f t="shared" si="1641"/>
        <v>8.4323543554842229E-2</v>
      </c>
      <c r="AU1913" s="17">
        <f t="shared" si="1668"/>
        <v>3.2876270336337075E-2</v>
      </c>
      <c r="AV1913" s="11">
        <f t="shared" si="1669"/>
        <v>11.317264204958338</v>
      </c>
      <c r="AW1913" s="15">
        <f t="shared" si="1670"/>
        <v>-1.3716566014974072</v>
      </c>
      <c r="AX1913" s="15">
        <f t="shared" si="1671"/>
        <v>-1.1460879861970648</v>
      </c>
      <c r="AZ1913" s="18">
        <f t="shared" si="1642"/>
        <v>-2.9187057843767308</v>
      </c>
      <c r="BA1913" s="19">
        <f t="shared" si="1643"/>
        <v>-1.8762294922881453</v>
      </c>
      <c r="BB1913" s="18">
        <f t="shared" si="1644"/>
        <v>36.772636195981576</v>
      </c>
      <c r="BC1913" s="16">
        <f t="shared" si="1672"/>
        <v>36.820469984911199</v>
      </c>
      <c r="BD1913" s="17">
        <f t="shared" si="1645"/>
        <v>1.6133389417925985</v>
      </c>
      <c r="BE1913" s="18">
        <f t="shared" si="1646"/>
        <v>6.1287057843767307</v>
      </c>
      <c r="BF1913" s="17">
        <f t="shared" si="1673"/>
        <v>0.37206943746996118</v>
      </c>
      <c r="BG1913" s="17">
        <f t="shared" si="1647"/>
        <v>0.95433086251375931</v>
      </c>
      <c r="BH1913" s="17">
        <f t="shared" si="1648"/>
        <v>8.43252260644093E-2</v>
      </c>
      <c r="BI1913" s="17">
        <f t="shared" si="1674"/>
        <v>3.2876270336337075E-2</v>
      </c>
      <c r="BJ1913" s="11">
        <f t="shared" si="1675"/>
        <v>11.317264204958338</v>
      </c>
      <c r="BK1913" s="15">
        <f t="shared" si="1676"/>
        <v>-1.3710420016446068</v>
      </c>
      <c r="BL1913" s="15">
        <f t="shared" si="1677"/>
        <v>-1.1461108541165115</v>
      </c>
      <c r="BN1913" s="18">
        <f t="shared" si="1649"/>
        <v>-2.9187057843767308</v>
      </c>
      <c r="BO1913" s="19">
        <f t="shared" si="1650"/>
        <v>-1.8775999196899371</v>
      </c>
      <c r="BP1913" s="18">
        <f t="shared" si="1651"/>
        <v>36.772636195981576</v>
      </c>
      <c r="BQ1913" s="16">
        <f t="shared" si="1678"/>
        <v>36.820539842056007</v>
      </c>
      <c r="BR1913" s="17">
        <f t="shared" si="1652"/>
        <v>1.6133450635699165</v>
      </c>
      <c r="BS1913" s="18">
        <f t="shared" si="1653"/>
        <v>6.1287057843767307</v>
      </c>
      <c r="BT1913" s="17">
        <f t="shared" si="1679"/>
        <v>0.37206943746996118</v>
      </c>
      <c r="BU1913" s="17">
        <f t="shared" si="1654"/>
        <v>0.95433448370015506</v>
      </c>
      <c r="BV1913" s="17">
        <f t="shared" si="1655"/>
        <v>8.4325546034530185E-2</v>
      </c>
      <c r="BW1913" s="17">
        <f t="shared" si="1680"/>
        <v>3.2876270336337075E-2</v>
      </c>
      <c r="BX1913" s="11">
        <f t="shared" si="1681"/>
        <v>11.317264204958338</v>
      </c>
      <c r="BY1913" s="15">
        <f t="shared" si="1682"/>
        <v>-1.370925120532581</v>
      </c>
      <c r="BZ1913" s="15">
        <f t="shared" si="1683"/>
        <v>-1.1461152030076518</v>
      </c>
    </row>
    <row r="1914" spans="9:78" x14ac:dyDescent="0.3">
      <c r="I1914" s="11">
        <f t="shared" si="1656"/>
        <v>3.809999999999802</v>
      </c>
      <c r="J1914" s="15">
        <f t="shared" si="1657"/>
        <v>1.1325657933084143</v>
      </c>
      <c r="K1914" s="15">
        <f t="shared" si="1658"/>
        <v>151.92957405592742</v>
      </c>
      <c r="L1914" s="15">
        <f t="shared" si="1663"/>
        <v>-2.9194029294212815</v>
      </c>
      <c r="M1914" s="15">
        <f t="shared" si="1659"/>
        <v>-1.8751929293029332</v>
      </c>
      <c r="N1914" s="15">
        <f t="shared" si="1660"/>
        <v>36.770410590791116</v>
      </c>
      <c r="O1914" s="23"/>
      <c r="P1914" s="23"/>
      <c r="Q1914" s="23"/>
      <c r="R1914" s="23"/>
      <c r="S1914" s="23"/>
      <c r="T1914" s="23"/>
      <c r="U1914" s="23"/>
      <c r="V1914" s="11"/>
      <c r="Z1914" s="15">
        <f t="shared" si="1628"/>
        <v>36.81819446330131</v>
      </c>
      <c r="AA1914" s="16">
        <f t="shared" si="1661"/>
        <v>25.103307712579173</v>
      </c>
      <c r="AB1914" s="17">
        <f t="shared" si="1629"/>
        <v>1.613139537809591</v>
      </c>
      <c r="AC1914" s="18">
        <f t="shared" si="1630"/>
        <v>6.129402929421282</v>
      </c>
      <c r="AD1914" s="17">
        <f t="shared" si="1631"/>
        <v>0.45964323876123392</v>
      </c>
      <c r="AE1914" s="17">
        <f t="shared" si="1632"/>
        <v>1.1788055353459466</v>
      </c>
      <c r="AF1914" s="17">
        <f t="shared" si="1662"/>
        <v>8.9545203370712242E-2</v>
      </c>
      <c r="AG1914" s="17">
        <f t="shared" si="1664"/>
        <v>3.4915722787786679E-2</v>
      </c>
      <c r="AH1914" s="11">
        <f t="shared" si="1665"/>
        <v>13.164362701436458</v>
      </c>
      <c r="AI1914" s="15">
        <f t="shared" si="1633"/>
        <v>5.8504005537767032</v>
      </c>
      <c r="AJ1914" s="15">
        <f t="shared" si="1634"/>
        <v>-0.94562825011451779</v>
      </c>
      <c r="AL1914" s="18">
        <f t="shared" si="1635"/>
        <v>-2.9194029294212815</v>
      </c>
      <c r="AM1914" s="19">
        <f t="shared" si="1636"/>
        <v>-1.8693425287491565</v>
      </c>
      <c r="AN1914" s="18">
        <f t="shared" si="1637"/>
        <v>36.770410590791116</v>
      </c>
      <c r="AO1914" s="16">
        <f t="shared" si="1666"/>
        <v>36.817896959293499</v>
      </c>
      <c r="AP1914" s="17">
        <f t="shared" si="1638"/>
        <v>1.6131134684411326</v>
      </c>
      <c r="AQ1914" s="18">
        <f t="shared" si="1639"/>
        <v>6.129402929421282</v>
      </c>
      <c r="AR1914" s="17">
        <f t="shared" si="1667"/>
        <v>0.37211673876123397</v>
      </c>
      <c r="AS1914" s="17">
        <f t="shared" si="1640"/>
        <v>0.9543187967061002</v>
      </c>
      <c r="AT1914" s="17">
        <f t="shared" si="1641"/>
        <v>8.4315968886126261E-2</v>
      </c>
      <c r="AU1914" s="17">
        <f t="shared" si="1668"/>
        <v>3.2877255981641942E-2</v>
      </c>
      <c r="AV1914" s="11">
        <f t="shared" si="1669"/>
        <v>11.31836364230084</v>
      </c>
      <c r="AW1914" s="15">
        <f t="shared" si="1670"/>
        <v>-1.3714309294743221</v>
      </c>
      <c r="AX1914" s="15">
        <f t="shared" si="1671"/>
        <v>-1.1454583776021376</v>
      </c>
      <c r="AZ1914" s="18">
        <f t="shared" si="1642"/>
        <v>-2.9194029294212815</v>
      </c>
      <c r="BA1914" s="19">
        <f t="shared" si="1643"/>
        <v>-1.8765643602324076</v>
      </c>
      <c r="BB1914" s="18">
        <f t="shared" si="1644"/>
        <v>36.770410590791116</v>
      </c>
      <c r="BC1914" s="16">
        <f t="shared" si="1672"/>
        <v>36.818264337329346</v>
      </c>
      <c r="BD1914" s="17">
        <f t="shared" si="1645"/>
        <v>1.613145660688015</v>
      </c>
      <c r="BE1914" s="18">
        <f t="shared" si="1646"/>
        <v>6.129402929421282</v>
      </c>
      <c r="BF1914" s="17">
        <f t="shared" si="1673"/>
        <v>0.37211673876123397</v>
      </c>
      <c r="BG1914" s="17">
        <f t="shared" si="1647"/>
        <v>0.95433784165669355</v>
      </c>
      <c r="BH1914" s="17">
        <f t="shared" si="1648"/>
        <v>8.4317651545492506E-2</v>
      </c>
      <c r="BI1914" s="17">
        <f t="shared" si="1674"/>
        <v>3.2877255981641942E-2</v>
      </c>
      <c r="BJ1914" s="11">
        <f t="shared" si="1675"/>
        <v>11.31836364230084</v>
      </c>
      <c r="BK1914" s="15">
        <f t="shared" si="1676"/>
        <v>-1.3708162151795567</v>
      </c>
      <c r="BL1914" s="15">
        <f t="shared" si="1677"/>
        <v>-1.145481237047308</v>
      </c>
      <c r="BN1914" s="18">
        <f t="shared" si="1649"/>
        <v>-2.9194029294212815</v>
      </c>
      <c r="BO1914" s="19">
        <f t="shared" si="1650"/>
        <v>-1.8779345617332923</v>
      </c>
      <c r="BP1914" s="18">
        <f t="shared" si="1651"/>
        <v>36.770410590791116</v>
      </c>
      <c r="BQ1914" s="16">
        <f t="shared" si="1678"/>
        <v>36.818334199601097</v>
      </c>
      <c r="BR1914" s="17">
        <f t="shared" si="1652"/>
        <v>1.6131517825478838</v>
      </c>
      <c r="BS1914" s="18">
        <f t="shared" si="1653"/>
        <v>6.129402929421282</v>
      </c>
      <c r="BT1914" s="17">
        <f t="shared" si="1679"/>
        <v>0.37211673876123397</v>
      </c>
      <c r="BU1914" s="17">
        <f t="shared" si="1654"/>
        <v>0.95434146335228898</v>
      </c>
      <c r="BV1914" s="17">
        <f t="shared" si="1655"/>
        <v>8.4317971529521113E-2</v>
      </c>
      <c r="BW1914" s="17">
        <f t="shared" si="1680"/>
        <v>3.2877255981641942E-2</v>
      </c>
      <c r="BX1914" s="11">
        <f t="shared" si="1681"/>
        <v>11.31836364230084</v>
      </c>
      <c r="BY1914" s="15">
        <f t="shared" si="1682"/>
        <v>-1.3706993176301061</v>
      </c>
      <c r="BZ1914" s="15">
        <f t="shared" si="1683"/>
        <v>-1.1454855841287817</v>
      </c>
    </row>
    <row r="1915" spans="9:78" x14ac:dyDescent="0.3">
      <c r="I1915" s="11">
        <f t="shared" si="1656"/>
        <v>3.8119999999998018</v>
      </c>
      <c r="J1915" s="15">
        <f t="shared" si="1657"/>
        <v>1.1288150725187911</v>
      </c>
      <c r="K1915" s="15">
        <f t="shared" si="1658"/>
        <v>152.00311265277796</v>
      </c>
      <c r="L1915" s="15">
        <f t="shared" si="1663"/>
        <v>-2.9200998042601376</v>
      </c>
      <c r="M1915" s="15">
        <f t="shared" si="1659"/>
        <v>-1.8755278603206536</v>
      </c>
      <c r="N1915" s="15">
        <f t="shared" si="1660"/>
        <v>36.768186259769934</v>
      </c>
      <c r="O1915" s="23"/>
      <c r="P1915" s="23"/>
      <c r="Q1915" s="23"/>
      <c r="R1915" s="23"/>
      <c r="S1915" s="23"/>
      <c r="T1915" s="23"/>
      <c r="U1915" s="23"/>
      <c r="V1915" s="11"/>
      <c r="Z1915" s="15">
        <f t="shared" si="1628"/>
        <v>36.81599008023516</v>
      </c>
      <c r="AA1915" s="16">
        <f t="shared" si="1661"/>
        <v>25.101804724525778</v>
      </c>
      <c r="AB1915" s="17">
        <f t="shared" si="1629"/>
        <v>1.6129463794496888</v>
      </c>
      <c r="AC1915" s="18">
        <f t="shared" si="1630"/>
        <v>6.1300998042601371</v>
      </c>
      <c r="AD1915" s="17">
        <f t="shared" si="1631"/>
        <v>0.45969052171905023</v>
      </c>
      <c r="AE1915" s="17">
        <f t="shared" si="1632"/>
        <v>1.1787856322322425</v>
      </c>
      <c r="AF1915" s="17">
        <f t="shared" si="1662"/>
        <v>8.9537602310381603E-2</v>
      </c>
      <c r="AG1915" s="17">
        <f t="shared" si="1664"/>
        <v>3.4916939937237844E-2</v>
      </c>
      <c r="AH1915" s="11">
        <f t="shared" si="1665"/>
        <v>13.165257967775245</v>
      </c>
      <c r="AI1915" s="15">
        <f t="shared" si="1633"/>
        <v>5.8497600625996578</v>
      </c>
      <c r="AJ1915" s="15">
        <f t="shared" si="1634"/>
        <v>-0.94495415159112617</v>
      </c>
      <c r="AL1915" s="18">
        <f t="shared" si="1635"/>
        <v>-2.9200998042601376</v>
      </c>
      <c r="AM1915" s="19">
        <f t="shared" si="1636"/>
        <v>-1.8696781002580538</v>
      </c>
      <c r="AN1915" s="18">
        <f t="shared" si="1637"/>
        <v>36.768186259769934</v>
      </c>
      <c r="AO1915" s="16">
        <f t="shared" si="1666"/>
        <v>36.815692537717105</v>
      </c>
      <c r="AP1915" s="17">
        <f t="shared" si="1638"/>
        <v>1.6129203082677455</v>
      </c>
      <c r="AQ1915" s="18">
        <f t="shared" si="1639"/>
        <v>6.1300998042601371</v>
      </c>
      <c r="AR1915" s="17">
        <f t="shared" si="1667"/>
        <v>0.37216402171905028</v>
      </c>
      <c r="AS1915" s="17">
        <f t="shared" si="1640"/>
        <v>0.95432576889865584</v>
      </c>
      <c r="AT1915" s="17">
        <f t="shared" si="1641"/>
        <v>8.4308399373668547E-2</v>
      </c>
      <c r="AU1915" s="17">
        <f t="shared" si="1668"/>
        <v>3.287824137014618E-2</v>
      </c>
      <c r="AV1915" s="11">
        <f t="shared" si="1669"/>
        <v>11.319462544519777</v>
      </c>
      <c r="AW1915" s="15">
        <f t="shared" si="1670"/>
        <v>-1.3712053745730726</v>
      </c>
      <c r="AX1915" s="15">
        <f t="shared" si="1671"/>
        <v>-1.1448290802136829</v>
      </c>
      <c r="AZ1915" s="18">
        <f t="shared" si="1642"/>
        <v>-2.9200998042601376</v>
      </c>
      <c r="BA1915" s="19">
        <f t="shared" si="1643"/>
        <v>-1.8768990656952267</v>
      </c>
      <c r="BB1915" s="18">
        <f t="shared" si="1644"/>
        <v>36.768186259769934</v>
      </c>
      <c r="BC1915" s="16">
        <f t="shared" si="1672"/>
        <v>36.816059959424528</v>
      </c>
      <c r="BD1915" s="17">
        <f t="shared" si="1645"/>
        <v>1.612952502413771</v>
      </c>
      <c r="BE1915" s="18">
        <f t="shared" si="1646"/>
        <v>6.1300998042601371</v>
      </c>
      <c r="BF1915" s="17">
        <f t="shared" si="1673"/>
        <v>0.37216402171905028</v>
      </c>
      <c r="BG1915" s="17">
        <f t="shared" si="1647"/>
        <v>0.95434481739286992</v>
      </c>
      <c r="BH1915" s="17">
        <f t="shared" si="1648"/>
        <v>8.4310082182736487E-2</v>
      </c>
      <c r="BI1915" s="17">
        <f t="shared" si="1674"/>
        <v>3.287824137014618E-2</v>
      </c>
      <c r="BJ1915" s="11">
        <f t="shared" si="1675"/>
        <v>11.319462544519777</v>
      </c>
      <c r="BK1915" s="15">
        <f t="shared" si="1676"/>
        <v>-1.3705905458905403</v>
      </c>
      <c r="BL1915" s="15">
        <f t="shared" si="1677"/>
        <v>-1.1448519311843066</v>
      </c>
      <c r="BN1915" s="18">
        <f t="shared" si="1649"/>
        <v>-2.9200998042601376</v>
      </c>
      <c r="BO1915" s="19">
        <f t="shared" si="1650"/>
        <v>-1.8782690414124346</v>
      </c>
      <c r="BP1915" s="18">
        <f t="shared" si="1651"/>
        <v>36.768186259769934</v>
      </c>
      <c r="BQ1915" s="16">
        <f t="shared" si="1678"/>
        <v>36.816129826817253</v>
      </c>
      <c r="BR1915" s="17">
        <f t="shared" si="1652"/>
        <v>1.6129586243558249</v>
      </c>
      <c r="BS1915" s="18">
        <f t="shared" si="1653"/>
        <v>6.1300998042601371</v>
      </c>
      <c r="BT1915" s="17">
        <f t="shared" si="1679"/>
        <v>0.37216402171905028</v>
      </c>
      <c r="BU1915" s="17">
        <f t="shared" si="1654"/>
        <v>0.95434843959728244</v>
      </c>
      <c r="BV1915" s="17">
        <f t="shared" si="1655"/>
        <v>8.4310402180651431E-2</v>
      </c>
      <c r="BW1915" s="17">
        <f t="shared" si="1680"/>
        <v>3.287824137014618E-2</v>
      </c>
      <c r="BX1915" s="11">
        <f t="shared" si="1681"/>
        <v>11.319462544519777</v>
      </c>
      <c r="BY1915" s="15">
        <f t="shared" si="1682"/>
        <v>-1.3704736319160384</v>
      </c>
      <c r="BZ1915" s="15">
        <f t="shared" si="1683"/>
        <v>-1.1448562764562054</v>
      </c>
    </row>
    <row r="1916" spans="9:78" x14ac:dyDescent="0.3">
      <c r="I1916" s="11">
        <f t="shared" si="1656"/>
        <v>3.8139999999998015</v>
      </c>
      <c r="J1916" s="15">
        <f t="shared" si="1657"/>
        <v>1.1250636820296802</v>
      </c>
      <c r="K1916" s="15">
        <f t="shared" si="1658"/>
        <v>152.07664680223999</v>
      </c>
      <c r="L1916" s="15">
        <f t="shared" si="1663"/>
        <v>-2.9207964089020129</v>
      </c>
      <c r="M1916" s="15">
        <f t="shared" si="1659"/>
        <v>-1.8758626287907347</v>
      </c>
      <c r="N1916" s="15">
        <f t="shared" si="1660"/>
        <v>36.765963202286322</v>
      </c>
      <c r="O1916" s="23"/>
      <c r="P1916" s="23"/>
      <c r="Q1916" s="23"/>
      <c r="R1916" s="23"/>
      <c r="S1916" s="23"/>
      <c r="T1916" s="23"/>
      <c r="U1916" s="23"/>
      <c r="V1916" s="11"/>
      <c r="Z1916" s="15">
        <f t="shared" si="1628"/>
        <v>36.813786966216412</v>
      </c>
      <c r="AA1916" s="16">
        <f t="shared" si="1661"/>
        <v>25.100302601731745</v>
      </c>
      <c r="AB1916" s="17">
        <f t="shared" si="1629"/>
        <v>1.6127533438448189</v>
      </c>
      <c r="AC1916" s="18">
        <f t="shared" si="1630"/>
        <v>6.1307964089020128</v>
      </c>
      <c r="AD1916" s="17">
        <f t="shared" si="1631"/>
        <v>0.45973778634400148</v>
      </c>
      <c r="AE1916" s="17">
        <f t="shared" si="1632"/>
        <v>1.1787657427950766</v>
      </c>
      <c r="AF1916" s="17">
        <f t="shared" si="1662"/>
        <v>8.9530006427922734E-2</v>
      </c>
      <c r="AG1916" s="17">
        <f t="shared" si="1664"/>
        <v>3.4918156739895151E-2</v>
      </c>
      <c r="AH1916" s="11">
        <f t="shared" si="1665"/>
        <v>13.166152777438445</v>
      </c>
      <c r="AI1916" s="15">
        <f t="shared" si="1633"/>
        <v>5.8491200041430309</v>
      </c>
      <c r="AJ1916" s="15">
        <f t="shared" si="1634"/>
        <v>-0.94428039205295156</v>
      </c>
      <c r="AL1916" s="18">
        <f t="shared" si="1635"/>
        <v>-2.9207964089020129</v>
      </c>
      <c r="AM1916" s="19">
        <f t="shared" si="1636"/>
        <v>-1.8700135087865917</v>
      </c>
      <c r="AN1916" s="18">
        <f t="shared" si="1637"/>
        <v>36.765963202286322</v>
      </c>
      <c r="AO1916" s="16">
        <f t="shared" si="1666"/>
        <v>36.81348938520928</v>
      </c>
      <c r="AP1916" s="17">
        <f t="shared" si="1638"/>
        <v>1.6127272708507507</v>
      </c>
      <c r="AQ1916" s="18">
        <f t="shared" si="1639"/>
        <v>6.1307964089020128</v>
      </c>
      <c r="AR1916" s="17">
        <f t="shared" si="1667"/>
        <v>0.37221128634400158</v>
      </c>
      <c r="AS1916" s="17">
        <f t="shared" si="1640"/>
        <v>0.95433273768745464</v>
      </c>
      <c r="AT1916" s="17">
        <f t="shared" si="1641"/>
        <v>8.4300835013985484E-2</v>
      </c>
      <c r="AU1916" s="17">
        <f t="shared" si="1668"/>
        <v>3.2879226501716464E-2</v>
      </c>
      <c r="AV1916" s="11">
        <f t="shared" si="1669"/>
        <v>11.320560911752905</v>
      </c>
      <c r="AW1916" s="15">
        <f t="shared" si="1670"/>
        <v>-1.3709799367415281</v>
      </c>
      <c r="AX1916" s="15">
        <f t="shared" si="1671"/>
        <v>-1.1442000939199486</v>
      </c>
      <c r="AZ1916" s="18">
        <f t="shared" si="1642"/>
        <v>-2.9207964089020129</v>
      </c>
      <c r="BA1916" s="19">
        <f t="shared" si="1643"/>
        <v>-1.8772336087274764</v>
      </c>
      <c r="BB1916" s="18">
        <f t="shared" si="1644"/>
        <v>36.765963202286322</v>
      </c>
      <c r="BC1916" s="16">
        <f t="shared" si="1672"/>
        <v>36.813856850561145</v>
      </c>
      <c r="BD1916" s="17">
        <f t="shared" si="1645"/>
        <v>1.6127594668941931</v>
      </c>
      <c r="BE1916" s="18">
        <f t="shared" si="1646"/>
        <v>6.1307964089020128</v>
      </c>
      <c r="BF1916" s="17">
        <f t="shared" si="1673"/>
        <v>0.37221128634400158</v>
      </c>
      <c r="BG1916" s="17">
        <f t="shared" si="1647"/>
        <v>0.95435178972361501</v>
      </c>
      <c r="BH1916" s="17">
        <f t="shared" si="1648"/>
        <v>8.4302517972657656E-2</v>
      </c>
      <c r="BI1916" s="17">
        <f t="shared" si="1674"/>
        <v>3.2879226501716464E-2</v>
      </c>
      <c r="BJ1916" s="11">
        <f t="shared" si="1675"/>
        <v>11.320560911752905</v>
      </c>
      <c r="BK1916" s="15">
        <f t="shared" si="1676"/>
        <v>-1.3703649937254099</v>
      </c>
      <c r="BL1916" s="15">
        <f t="shared" si="1677"/>
        <v>-1.1442229364157608</v>
      </c>
      <c r="BN1916" s="18">
        <f t="shared" si="1649"/>
        <v>-2.9207964089020129</v>
      </c>
      <c r="BO1916" s="19">
        <f t="shared" si="1650"/>
        <v>-1.8786033587781856</v>
      </c>
      <c r="BP1916" s="18">
        <f t="shared" si="1651"/>
        <v>36.765963202286322</v>
      </c>
      <c r="BQ1916" s="16">
        <f t="shared" si="1678"/>
        <v>36.813926723068874</v>
      </c>
      <c r="BR1916" s="17">
        <f t="shared" si="1652"/>
        <v>1.6127655889180668</v>
      </c>
      <c r="BS1916" s="18">
        <f t="shared" si="1653"/>
        <v>6.1307964089020128</v>
      </c>
      <c r="BT1916" s="17">
        <f t="shared" si="1679"/>
        <v>0.37221128634400158</v>
      </c>
      <c r="BU1916" s="17">
        <f t="shared" si="1654"/>
        <v>0.95435541243646238</v>
      </c>
      <c r="BV1916" s="17">
        <f t="shared" si="1655"/>
        <v>8.4302837984437606E-2</v>
      </c>
      <c r="BW1916" s="17">
        <f t="shared" si="1680"/>
        <v>3.2879226501716464E-2</v>
      </c>
      <c r="BX1916" s="11">
        <f t="shared" si="1681"/>
        <v>11.320560911752905</v>
      </c>
      <c r="BY1916" s="15">
        <f t="shared" si="1682"/>
        <v>-1.3702480633382266</v>
      </c>
      <c r="BZ1916" s="15">
        <f t="shared" si="1683"/>
        <v>-1.1442272798781785</v>
      </c>
    </row>
    <row r="1917" spans="9:78" x14ac:dyDescent="0.3">
      <c r="I1917" s="11">
        <f t="shared" si="1656"/>
        <v>3.8159999999998013</v>
      </c>
      <c r="J1917" s="15">
        <f t="shared" si="1657"/>
        <v>1.1213116221661257</v>
      </c>
      <c r="K1917" s="15">
        <f t="shared" si="1658"/>
        <v>152.15017650685999</v>
      </c>
      <c r="L1917" s="15">
        <f t="shared" si="1663"/>
        <v>-2.9214927433557234</v>
      </c>
      <c r="M1917" s="15">
        <f t="shared" si="1659"/>
        <v>-1.8761972347641112</v>
      </c>
      <c r="N1917" s="15">
        <f t="shared" si="1660"/>
        <v>36.763741417708786</v>
      </c>
      <c r="O1917" s="23"/>
      <c r="P1917" s="23"/>
      <c r="Q1917" s="23"/>
      <c r="R1917" s="23"/>
      <c r="S1917" s="23"/>
      <c r="T1917" s="23"/>
      <c r="U1917" s="23"/>
      <c r="V1917" s="11"/>
      <c r="Z1917" s="15">
        <f t="shared" si="1628"/>
        <v>36.811585120609692</v>
      </c>
      <c r="AA1917" s="16">
        <f t="shared" si="1661"/>
        <v>25.09880134376386</v>
      </c>
      <c r="AB1917" s="17">
        <f t="shared" si="1629"/>
        <v>1.6125604309193526</v>
      </c>
      <c r="AC1917" s="18">
        <f t="shared" si="1630"/>
        <v>6.1314927433557234</v>
      </c>
      <c r="AD1917" s="17">
        <f t="shared" si="1631"/>
        <v>0.45978503263668574</v>
      </c>
      <c r="AE1917" s="17">
        <f t="shared" si="1632"/>
        <v>1.1787458670252506</v>
      </c>
      <c r="AF1917" s="17">
        <f t="shared" si="1662"/>
        <v>8.9522415719835102E-2</v>
      </c>
      <c r="AG1917" s="17">
        <f t="shared" si="1664"/>
        <v>3.4919373195628434E-2</v>
      </c>
      <c r="AH1917" s="11">
        <f t="shared" si="1665"/>
        <v>13.167047130566662</v>
      </c>
      <c r="AI1917" s="15">
        <f t="shared" si="1633"/>
        <v>5.8484803781207235</v>
      </c>
      <c r="AJ1917" s="15">
        <f t="shared" si="1634"/>
        <v>-0.94360697137151572</v>
      </c>
      <c r="AL1917" s="18">
        <f t="shared" si="1635"/>
        <v>-2.9214927433557234</v>
      </c>
      <c r="AM1917" s="19">
        <f t="shared" si="1636"/>
        <v>-1.8703487543859905</v>
      </c>
      <c r="AN1917" s="18">
        <f t="shared" si="1637"/>
        <v>36.763741417708786</v>
      </c>
      <c r="AO1917" s="16">
        <f t="shared" si="1666"/>
        <v>36.811287501134615</v>
      </c>
      <c r="AP1917" s="17">
        <f t="shared" si="1638"/>
        <v>1.6125343561145156</v>
      </c>
      <c r="AQ1917" s="18">
        <f t="shared" si="1639"/>
        <v>6.1314927433557234</v>
      </c>
      <c r="AR1917" s="17">
        <f t="shared" si="1667"/>
        <v>0.37225853263668585</v>
      </c>
      <c r="AS1917" s="17">
        <f t="shared" si="1640"/>
        <v>0.95433970307381966</v>
      </c>
      <c r="AT1917" s="17">
        <f t="shared" si="1641"/>
        <v>8.4293275803595538E-2</v>
      </c>
      <c r="AU1917" s="17">
        <f t="shared" si="1668"/>
        <v>3.2880211376219694E-2</v>
      </c>
      <c r="AV1917" s="11">
        <f t="shared" si="1669"/>
        <v>11.321658744138073</v>
      </c>
      <c r="AW1917" s="15">
        <f t="shared" si="1670"/>
        <v>-1.3707546159276551</v>
      </c>
      <c r="AX1917" s="15">
        <f t="shared" si="1671"/>
        <v>-1.1435714186091956</v>
      </c>
      <c r="AZ1917" s="18">
        <f t="shared" si="1642"/>
        <v>-2.9214927433557234</v>
      </c>
      <c r="BA1917" s="19">
        <f t="shared" si="1643"/>
        <v>-1.8775679893800388</v>
      </c>
      <c r="BB1917" s="18">
        <f t="shared" si="1644"/>
        <v>36.763741417708786</v>
      </c>
      <c r="BC1917" s="16">
        <f t="shared" si="1672"/>
        <v>36.811655010103813</v>
      </c>
      <c r="BD1917" s="17">
        <f t="shared" si="1645"/>
        <v>1.6125665540536525</v>
      </c>
      <c r="BE1917" s="18">
        <f t="shared" si="1646"/>
        <v>6.1314927433557234</v>
      </c>
      <c r="BF1917" s="17">
        <f t="shared" si="1673"/>
        <v>0.37225853263668585</v>
      </c>
      <c r="BG1917" s="17">
        <f t="shared" si="1647"/>
        <v>0.95435875865025366</v>
      </c>
      <c r="BH1917" s="17">
        <f t="shared" si="1648"/>
        <v>8.4294958911774714E-2</v>
      </c>
      <c r="BI1917" s="17">
        <f t="shared" si="1674"/>
        <v>3.2880211376219694E-2</v>
      </c>
      <c r="BJ1917" s="11">
        <f t="shared" si="1675"/>
        <v>11.321658744138073</v>
      </c>
      <c r="BK1917" s="15">
        <f t="shared" si="1676"/>
        <v>-1.3701395586320813</v>
      </c>
      <c r="BL1917" s="15">
        <f t="shared" si="1677"/>
        <v>-1.1435942526299381</v>
      </c>
      <c r="BN1917" s="18">
        <f t="shared" si="1649"/>
        <v>-2.9214927433557234</v>
      </c>
      <c r="BO1917" s="19">
        <f t="shared" si="1650"/>
        <v>-1.8789375138813753</v>
      </c>
      <c r="BP1917" s="18">
        <f t="shared" si="1651"/>
        <v>36.763741417708786</v>
      </c>
      <c r="BQ1917" s="16">
        <f t="shared" si="1678"/>
        <v>36.811724887720587</v>
      </c>
      <c r="BR1917" s="17">
        <f t="shared" si="1652"/>
        <v>1.6125726761589805</v>
      </c>
      <c r="BS1917" s="18">
        <f t="shared" si="1653"/>
        <v>6.1314927433557234</v>
      </c>
      <c r="BT1917" s="17">
        <f t="shared" si="1679"/>
        <v>0.37225853263668585</v>
      </c>
      <c r="BU1917" s="17">
        <f t="shared" si="1654"/>
        <v>0.95436238187115363</v>
      </c>
      <c r="BV1917" s="17">
        <f t="shared" si="1655"/>
        <v>8.4295278937398327E-2</v>
      </c>
      <c r="BW1917" s="17">
        <f t="shared" si="1680"/>
        <v>3.2880211376219694E-2</v>
      </c>
      <c r="BX1917" s="11">
        <f t="shared" si="1681"/>
        <v>11.321658744138073</v>
      </c>
      <c r="BY1917" s="15">
        <f t="shared" si="1682"/>
        <v>-1.370022611844576</v>
      </c>
      <c r="BZ1917" s="15">
        <f t="shared" si="1683"/>
        <v>-1.1435985942829689</v>
      </c>
    </row>
    <row r="1918" spans="9:78" x14ac:dyDescent="0.3">
      <c r="I1918" s="11">
        <f t="shared" si="1656"/>
        <v>3.8179999999998011</v>
      </c>
      <c r="J1918" s="15">
        <f t="shared" si="1657"/>
        <v>1.1175588932530702</v>
      </c>
      <c r="K1918" s="15">
        <f t="shared" si="1658"/>
        <v>152.22370176918309</v>
      </c>
      <c r="L1918" s="15">
        <f t="shared" si="1663"/>
        <v>-2.9221888076301861</v>
      </c>
      <c r="M1918" s="15">
        <f t="shared" si="1659"/>
        <v>-1.8765316782917256</v>
      </c>
      <c r="N1918" s="15">
        <f t="shared" si="1660"/>
        <v>36.761520905406073</v>
      </c>
      <c r="O1918" s="23"/>
      <c r="P1918" s="23"/>
      <c r="Q1918" s="23"/>
      <c r="R1918" s="23"/>
      <c r="S1918" s="23"/>
      <c r="T1918" s="23"/>
      <c r="U1918" s="23"/>
      <c r="V1918" s="11"/>
      <c r="Z1918" s="15">
        <f t="shared" si="1628"/>
        <v>36.809384542779846</v>
      </c>
      <c r="AA1918" s="16">
        <f t="shared" si="1661"/>
        <v>25.097300950189069</v>
      </c>
      <c r="AB1918" s="17">
        <f t="shared" si="1629"/>
        <v>1.6123676405977057</v>
      </c>
      <c r="AC1918" s="18">
        <f t="shared" si="1630"/>
        <v>6.132188807630186</v>
      </c>
      <c r="AD1918" s="17">
        <f t="shared" si="1631"/>
        <v>0.45983226059770804</v>
      </c>
      <c r="AE1918" s="17">
        <f t="shared" si="1632"/>
        <v>1.1787260049135704</v>
      </c>
      <c r="AF1918" s="17">
        <f t="shared" si="1662"/>
        <v>8.9514830182620297E-2</v>
      </c>
      <c r="AG1918" s="17">
        <f t="shared" si="1664"/>
        <v>3.4920589304307754E-2</v>
      </c>
      <c r="AH1918" s="11">
        <f t="shared" si="1665"/>
        <v>13.167941027300584</v>
      </c>
      <c r="AI1918" s="15">
        <f t="shared" si="1633"/>
        <v>5.8478411842467883</v>
      </c>
      <c r="AJ1918" s="15">
        <f t="shared" si="1634"/>
        <v>-0.94293388941836154</v>
      </c>
      <c r="AL1918" s="18">
        <f t="shared" si="1635"/>
        <v>-2.9221888076301861</v>
      </c>
      <c r="AM1918" s="19">
        <f t="shared" si="1636"/>
        <v>-1.8706838371074788</v>
      </c>
      <c r="AN1918" s="18">
        <f t="shared" si="1637"/>
        <v>36.761520905406073</v>
      </c>
      <c r="AO1918" s="16">
        <f t="shared" si="1666"/>
        <v>36.809086884857969</v>
      </c>
      <c r="AP1918" s="17">
        <f t="shared" si="1638"/>
        <v>1.6123415639834573</v>
      </c>
      <c r="AQ1918" s="18">
        <f t="shared" si="1639"/>
        <v>6.132188807630186</v>
      </c>
      <c r="AR1918" s="17">
        <f t="shared" si="1667"/>
        <v>0.37230576059770809</v>
      </c>
      <c r="AS1918" s="17">
        <f t="shared" si="1640"/>
        <v>0.95434666505907684</v>
      </c>
      <c r="AT1918" s="17">
        <f t="shared" si="1641"/>
        <v>8.4285721739019742E-2</v>
      </c>
      <c r="AU1918" s="17">
        <f t="shared" si="1668"/>
        <v>3.2881195993522974E-2</v>
      </c>
      <c r="AV1918" s="11">
        <f t="shared" si="1669"/>
        <v>11.322756041813257</v>
      </c>
      <c r="AW1918" s="15">
        <f t="shared" si="1670"/>
        <v>-1.3705294120793519</v>
      </c>
      <c r="AX1918" s="15">
        <f t="shared" si="1671"/>
        <v>-1.1429430541697017</v>
      </c>
      <c r="AZ1918" s="18">
        <f t="shared" si="1642"/>
        <v>-2.9221888076301861</v>
      </c>
      <c r="BA1918" s="19">
        <f t="shared" si="1643"/>
        <v>-1.877902207703805</v>
      </c>
      <c r="BB1918" s="18">
        <f t="shared" si="1644"/>
        <v>36.761520905406073</v>
      </c>
      <c r="BC1918" s="16">
        <f t="shared" si="1672"/>
        <v>36.809454437417386</v>
      </c>
      <c r="BD1918" s="17">
        <f t="shared" si="1645"/>
        <v>1.6123737638165649</v>
      </c>
      <c r="BE1918" s="18">
        <f t="shared" si="1646"/>
        <v>6.132188807630186</v>
      </c>
      <c r="BF1918" s="17">
        <f t="shared" si="1673"/>
        <v>0.37230576059770809</v>
      </c>
      <c r="BG1918" s="17">
        <f t="shared" si="1647"/>
        <v>0.95436572417411059</v>
      </c>
      <c r="BH1918" s="17">
        <f t="shared" si="1648"/>
        <v>8.428740499660857E-2</v>
      </c>
      <c r="BI1918" s="17">
        <f t="shared" si="1674"/>
        <v>3.2881195993522974E-2</v>
      </c>
      <c r="BJ1918" s="11">
        <f t="shared" si="1675"/>
        <v>11.322756041813257</v>
      </c>
      <c r="BK1918" s="15">
        <f t="shared" si="1676"/>
        <v>-1.3699142405584885</v>
      </c>
      <c r="BL1918" s="15">
        <f t="shared" si="1677"/>
        <v>-1.1429658797151188</v>
      </c>
      <c r="BN1918" s="18">
        <f t="shared" si="1649"/>
        <v>-2.9221888076301861</v>
      </c>
      <c r="BO1918" s="19">
        <f t="shared" si="1650"/>
        <v>-1.8792715067728425</v>
      </c>
      <c r="BP1918" s="18">
        <f t="shared" si="1651"/>
        <v>36.761520905406073</v>
      </c>
      <c r="BQ1918" s="16">
        <f t="shared" si="1678"/>
        <v>36.809524320137257</v>
      </c>
      <c r="BR1918" s="17">
        <f t="shared" si="1652"/>
        <v>1.6123798860029839</v>
      </c>
      <c r="BS1918" s="18">
        <f t="shared" si="1653"/>
        <v>6.132188807630186</v>
      </c>
      <c r="BT1918" s="17">
        <f t="shared" si="1679"/>
        <v>0.37230576059770809</v>
      </c>
      <c r="BU1918" s="17">
        <f t="shared" si="1654"/>
        <v>0.95436934790268158</v>
      </c>
      <c r="BV1918" s="17">
        <f t="shared" si="1655"/>
        <v>8.4287725036054598E-2</v>
      </c>
      <c r="BW1918" s="17">
        <f t="shared" si="1680"/>
        <v>3.2881195993522974E-2</v>
      </c>
      <c r="BX1918" s="11">
        <f t="shared" si="1681"/>
        <v>11.322756041813257</v>
      </c>
      <c r="BY1918" s="15">
        <f t="shared" si="1682"/>
        <v>-1.3697972773830063</v>
      </c>
      <c r="BZ1918" s="15">
        <f t="shared" si="1683"/>
        <v>-1.1429702195588594</v>
      </c>
    </row>
    <row r="1919" spans="9:78" x14ac:dyDescent="0.3">
      <c r="I1919" s="11">
        <f t="shared" si="1656"/>
        <v>3.8199999999998009</v>
      </c>
      <c r="J1919" s="15">
        <f t="shared" si="1657"/>
        <v>1.1138054956153545</v>
      </c>
      <c r="K1919" s="15">
        <f t="shared" si="1658"/>
        <v>152.29722259175324</v>
      </c>
      <c r="L1919" s="15">
        <f t="shared" si="1663"/>
        <v>-2.9228846017344177</v>
      </c>
      <c r="M1919" s="15">
        <f t="shared" si="1659"/>
        <v>-1.8768659594245296</v>
      </c>
      <c r="N1919" s="15">
        <f t="shared" si="1660"/>
        <v>36.759301664747156</v>
      </c>
      <c r="O1919" s="23"/>
      <c r="P1919" s="23"/>
      <c r="Q1919" s="23"/>
      <c r="R1919" s="23"/>
      <c r="S1919" s="23"/>
      <c r="T1919" s="23"/>
      <c r="U1919" s="23"/>
      <c r="V1919" s="11"/>
      <c r="Z1919" s="15">
        <f t="shared" si="1628"/>
        <v>36.807185232091975</v>
      </c>
      <c r="AA1919" s="16">
        <f t="shared" si="1661"/>
        <v>25.095801420574489</v>
      </c>
      <c r="AB1919" s="17">
        <f t="shared" si="1629"/>
        <v>1.6121749728043404</v>
      </c>
      <c r="AC1919" s="18">
        <f t="shared" si="1630"/>
        <v>6.1328846017344176</v>
      </c>
      <c r="AD1919" s="17">
        <f t="shared" si="1631"/>
        <v>0.45987947022768016</v>
      </c>
      <c r="AE1919" s="17">
        <f t="shared" si="1632"/>
        <v>1.1787061564508501</v>
      </c>
      <c r="AF1919" s="17">
        <f t="shared" si="1662"/>
        <v>8.9507249812782366E-2</v>
      </c>
      <c r="AG1919" s="17">
        <f t="shared" si="1664"/>
        <v>3.4921805065803418E-2</v>
      </c>
      <c r="AH1919" s="11">
        <f t="shared" si="1665"/>
        <v>13.16883446778097</v>
      </c>
      <c r="AI1919" s="15">
        <f t="shared" si="1633"/>
        <v>5.8472024222355117</v>
      </c>
      <c r="AJ1919" s="15">
        <f t="shared" si="1634"/>
        <v>-0.94226114606505995</v>
      </c>
      <c r="AL1919" s="18">
        <f t="shared" si="1635"/>
        <v>-2.9228846017344177</v>
      </c>
      <c r="AM1919" s="19">
        <f t="shared" si="1636"/>
        <v>-1.871018757002294</v>
      </c>
      <c r="AN1919" s="18">
        <f t="shared" si="1637"/>
        <v>36.759301664747156</v>
      </c>
      <c r="AO1919" s="16">
        <f t="shared" si="1666"/>
        <v>36.806887535744409</v>
      </c>
      <c r="AP1919" s="17">
        <f t="shared" si="1638"/>
        <v>1.6121488943820352</v>
      </c>
      <c r="AQ1919" s="18">
        <f t="shared" si="1639"/>
        <v>6.1328846017344176</v>
      </c>
      <c r="AR1919" s="17">
        <f t="shared" si="1667"/>
        <v>0.37235297022768021</v>
      </c>
      <c r="AS1919" s="17">
        <f t="shared" si="1640"/>
        <v>0.95435362364454934</v>
      </c>
      <c r="AT1919" s="17">
        <f t="shared" si="1641"/>
        <v>8.4278172816781252E-2</v>
      </c>
      <c r="AU1919" s="17">
        <f t="shared" si="1668"/>
        <v>3.2882180353493606E-2</v>
      </c>
      <c r="AV1919" s="11">
        <f t="shared" si="1669"/>
        <v>11.323852804916543</v>
      </c>
      <c r="AW1919" s="15">
        <f t="shared" si="1670"/>
        <v>-1.3703043251445881</v>
      </c>
      <c r="AX1919" s="15">
        <f t="shared" si="1671"/>
        <v>-1.14231500048976</v>
      </c>
      <c r="AZ1919" s="18">
        <f t="shared" si="1642"/>
        <v>-2.9228846017344177</v>
      </c>
      <c r="BA1919" s="19">
        <f t="shared" si="1643"/>
        <v>-1.8782362637496741</v>
      </c>
      <c r="BB1919" s="18">
        <f t="shared" si="1644"/>
        <v>36.759301664747156</v>
      </c>
      <c r="BC1919" s="16">
        <f t="shared" si="1672"/>
        <v>36.807255131866974</v>
      </c>
      <c r="BD1919" s="17">
        <f t="shared" si="1645"/>
        <v>1.6121810961073939</v>
      </c>
      <c r="BE1919" s="18">
        <f t="shared" si="1646"/>
        <v>6.1328846017344176</v>
      </c>
      <c r="BF1919" s="17">
        <f t="shared" si="1673"/>
        <v>0.37235297022768021</v>
      </c>
      <c r="BG1919" s="17">
        <f t="shared" si="1647"/>
        <v>0.95437268629651084</v>
      </c>
      <c r="BH1919" s="17">
        <f t="shared" si="1648"/>
        <v>8.4279856223682573E-2</v>
      </c>
      <c r="BI1919" s="17">
        <f t="shared" si="1674"/>
        <v>3.2882180353493606E-2</v>
      </c>
      <c r="BJ1919" s="11">
        <f t="shared" si="1675"/>
        <v>11.323852804916543</v>
      </c>
      <c r="BK1919" s="15">
        <f t="shared" si="1676"/>
        <v>-1.3696890394525483</v>
      </c>
      <c r="BL1919" s="15">
        <f t="shared" si="1677"/>
        <v>-1.1423378175596015</v>
      </c>
      <c r="BN1919" s="18">
        <f t="shared" si="1649"/>
        <v>-2.9228846017344177</v>
      </c>
      <c r="BO1919" s="19">
        <f t="shared" si="1650"/>
        <v>-1.8796053375034347</v>
      </c>
      <c r="BP1919" s="18">
        <f t="shared" si="1651"/>
        <v>36.759301664747156</v>
      </c>
      <c r="BQ1919" s="16">
        <f t="shared" si="1678"/>
        <v>36.807325019683987</v>
      </c>
      <c r="BR1919" s="17">
        <f t="shared" si="1652"/>
        <v>1.6121872183745394</v>
      </c>
      <c r="BS1919" s="18">
        <f t="shared" si="1653"/>
        <v>6.1328846017344176</v>
      </c>
      <c r="BT1919" s="17">
        <f t="shared" si="1679"/>
        <v>0.37235297022768021</v>
      </c>
      <c r="BU1919" s="17">
        <f t="shared" si="1654"/>
        <v>0.95437631053237115</v>
      </c>
      <c r="BV1919" s="17">
        <f t="shared" si="1655"/>
        <v>8.4280176276929714E-2</v>
      </c>
      <c r="BW1919" s="17">
        <f t="shared" si="1680"/>
        <v>3.2882180353493606E-2</v>
      </c>
      <c r="BX1919" s="11">
        <f t="shared" si="1681"/>
        <v>11.323852804916543</v>
      </c>
      <c r="BY1919" s="15">
        <f t="shared" si="1682"/>
        <v>-1.3695720599014336</v>
      </c>
      <c r="BZ1919" s="15">
        <f t="shared" si="1683"/>
        <v>-1.142342155594148</v>
      </c>
    </row>
    <row r="1920" spans="9:78" x14ac:dyDescent="0.3">
      <c r="I1920" s="11">
        <f t="shared" si="1656"/>
        <v>3.8219999999998007</v>
      </c>
      <c r="J1920" s="15">
        <f t="shared" si="1657"/>
        <v>1.1100514295777169</v>
      </c>
      <c r="K1920" s="15">
        <f t="shared" si="1658"/>
        <v>152.37073897711309</v>
      </c>
      <c r="L1920" s="15">
        <f t="shared" si="1663"/>
        <v>-2.9235801256775353</v>
      </c>
      <c r="M1920" s="15">
        <f t="shared" si="1659"/>
        <v>-1.877200078213483</v>
      </c>
      <c r="N1920" s="15">
        <f t="shared" si="1660"/>
        <v>36.757083695101237</v>
      </c>
      <c r="O1920" s="23"/>
      <c r="P1920" s="23"/>
      <c r="Q1920" s="23"/>
      <c r="R1920" s="23"/>
      <c r="S1920" s="23"/>
      <c r="T1920" s="23"/>
      <c r="U1920" s="23"/>
      <c r="V1920" s="11"/>
      <c r="Z1920" s="15">
        <f t="shared" si="1628"/>
        <v>36.804987187911394</v>
      </c>
      <c r="AA1920" s="16">
        <f t="shared" si="1661"/>
        <v>25.094302754487373</v>
      </c>
      <c r="AB1920" s="17">
        <f t="shared" si="1629"/>
        <v>1.6119824274637631</v>
      </c>
      <c r="AC1920" s="18">
        <f t="shared" si="1630"/>
        <v>6.1335801256775353</v>
      </c>
      <c r="AD1920" s="17">
        <f t="shared" si="1631"/>
        <v>0.45992666152722078</v>
      </c>
      <c r="AE1920" s="17">
        <f t="shared" si="1632"/>
        <v>1.1786863216279075</v>
      </c>
      <c r="AF1920" s="17">
        <f t="shared" si="1662"/>
        <v>8.9499674606827506E-2</v>
      </c>
      <c r="AG1920" s="17">
        <f t="shared" si="1664"/>
        <v>3.4923020479985974E-2</v>
      </c>
      <c r="AH1920" s="11">
        <f t="shared" si="1665"/>
        <v>13.169727452148649</v>
      </c>
      <c r="AI1920" s="15">
        <f t="shared" si="1633"/>
        <v>5.8465640918013175</v>
      </c>
      <c r="AJ1920" s="15">
        <f t="shared" si="1634"/>
        <v>-0.94158874118320424</v>
      </c>
      <c r="AL1920" s="18">
        <f t="shared" si="1635"/>
        <v>-2.9235801256775353</v>
      </c>
      <c r="AM1920" s="19">
        <f t="shared" si="1636"/>
        <v>-1.8713535141216817</v>
      </c>
      <c r="AN1920" s="18">
        <f t="shared" si="1637"/>
        <v>36.757083695101237</v>
      </c>
      <c r="AO1920" s="16">
        <f t="shared" si="1666"/>
        <v>36.804689453159263</v>
      </c>
      <c r="AP1920" s="17">
        <f t="shared" si="1638"/>
        <v>1.6119563472347564</v>
      </c>
      <c r="AQ1920" s="18">
        <f t="shared" si="1639"/>
        <v>6.1335801256775353</v>
      </c>
      <c r="AR1920" s="17">
        <f t="shared" si="1667"/>
        <v>0.37240016152722072</v>
      </c>
      <c r="AS1920" s="17">
        <f t="shared" si="1640"/>
        <v>0.95436057883156122</v>
      </c>
      <c r="AT1920" s="17">
        <f t="shared" si="1641"/>
        <v>8.4270629033405556E-2</v>
      </c>
      <c r="AU1920" s="17">
        <f t="shared" si="1668"/>
        <v>3.2883164455999106E-2</v>
      </c>
      <c r="AV1920" s="11">
        <f t="shared" si="1669"/>
        <v>11.324949033586126</v>
      </c>
      <c r="AW1920" s="15">
        <f t="shared" si="1670"/>
        <v>-1.3700793550713444</v>
      </c>
      <c r="AX1920" s="15">
        <f t="shared" si="1671"/>
        <v>-1.1416872574576757</v>
      </c>
      <c r="AZ1920" s="18">
        <f t="shared" si="1642"/>
        <v>-2.9235801256775353</v>
      </c>
      <c r="BA1920" s="19">
        <f t="shared" si="1643"/>
        <v>-1.8785701575685543</v>
      </c>
      <c r="BB1920" s="18">
        <f t="shared" si="1644"/>
        <v>36.757083695101237</v>
      </c>
      <c r="BC1920" s="16">
        <f t="shared" si="1672"/>
        <v>36.805057092817883</v>
      </c>
      <c r="BD1920" s="17">
        <f t="shared" si="1645"/>
        <v>1.6119885508506451</v>
      </c>
      <c r="BE1920" s="18">
        <f t="shared" si="1646"/>
        <v>6.1335801256775353</v>
      </c>
      <c r="BF1920" s="17">
        <f t="shared" si="1673"/>
        <v>0.37240016152722072</v>
      </c>
      <c r="BG1920" s="17">
        <f t="shared" si="1647"/>
        <v>0.95437964501877692</v>
      </c>
      <c r="BH1920" s="17">
        <f t="shared" si="1648"/>
        <v>8.4272312589522155E-2</v>
      </c>
      <c r="BI1920" s="17">
        <f t="shared" si="1674"/>
        <v>3.2883164455999106E-2</v>
      </c>
      <c r="BJ1920" s="11">
        <f t="shared" si="1675"/>
        <v>11.324949033586126</v>
      </c>
      <c r="BK1920" s="15">
        <f t="shared" si="1676"/>
        <v>-1.3694639552622765</v>
      </c>
      <c r="BL1920" s="15">
        <f t="shared" si="1677"/>
        <v>-1.1417100660516972</v>
      </c>
      <c r="BN1920" s="18">
        <f t="shared" si="1649"/>
        <v>-2.9235801256775353</v>
      </c>
      <c r="BO1920" s="19">
        <f t="shared" si="1650"/>
        <v>-1.8799390061240076</v>
      </c>
      <c r="BP1920" s="18">
        <f t="shared" si="1651"/>
        <v>36.757083695101237</v>
      </c>
      <c r="BQ1920" s="16">
        <f t="shared" si="1678"/>
        <v>36.805126985726105</v>
      </c>
      <c r="BR1920" s="17">
        <f t="shared" si="1652"/>
        <v>1.6119946731981547</v>
      </c>
      <c r="BS1920" s="18">
        <f t="shared" si="1653"/>
        <v>6.1335801256775353</v>
      </c>
      <c r="BT1920" s="17">
        <f t="shared" si="1679"/>
        <v>0.37240016152722072</v>
      </c>
      <c r="BU1920" s="17">
        <f t="shared" si="1654"/>
        <v>0.95438326976154553</v>
      </c>
      <c r="BV1920" s="17">
        <f t="shared" si="1655"/>
        <v>8.4272632656549218E-2</v>
      </c>
      <c r="BW1920" s="17">
        <f t="shared" si="1680"/>
        <v>3.2883164455999106E-2</v>
      </c>
      <c r="BX1920" s="11">
        <f t="shared" si="1681"/>
        <v>11.324949033586126</v>
      </c>
      <c r="BY1920" s="15">
        <f t="shared" si="1682"/>
        <v>-1.3693469593478602</v>
      </c>
      <c r="BZ1920" s="15">
        <f t="shared" si="1683"/>
        <v>-1.1417144022771479</v>
      </c>
    </row>
    <row r="1921" spans="9:78" x14ac:dyDescent="0.3">
      <c r="I1921" s="11">
        <f t="shared" si="1656"/>
        <v>3.8239999999998004</v>
      </c>
      <c r="J1921" s="15">
        <f t="shared" si="1657"/>
        <v>1.1062966954647941</v>
      </c>
      <c r="K1921" s="15">
        <f t="shared" si="1658"/>
        <v>152.44425092780403</v>
      </c>
      <c r="L1921" s="15">
        <f t="shared" si="1663"/>
        <v>-2.9242753794687593</v>
      </c>
      <c r="M1921" s="15">
        <f t="shared" si="1659"/>
        <v>-1.8775340347095542</v>
      </c>
      <c r="N1921" s="15">
        <f t="shared" si="1660"/>
        <v>36.754866995837745</v>
      </c>
      <c r="O1921" s="23"/>
      <c r="P1921" s="23"/>
      <c r="Q1921" s="23"/>
      <c r="R1921" s="23"/>
      <c r="S1921" s="23"/>
      <c r="T1921" s="23"/>
      <c r="U1921" s="23"/>
      <c r="V1921" s="11"/>
      <c r="Z1921" s="15">
        <f t="shared" si="1628"/>
        <v>36.802790409603666</v>
      </c>
      <c r="AA1921" s="16">
        <f t="shared" si="1661"/>
        <v>25.092804951495154</v>
      </c>
      <c r="AB1921" s="17">
        <f t="shared" si="1629"/>
        <v>1.6117900045005267</v>
      </c>
      <c r="AC1921" s="18">
        <f t="shared" si="1630"/>
        <v>6.1342753794687592</v>
      </c>
      <c r="AD1921" s="17">
        <f t="shared" si="1631"/>
        <v>0.45997383449695523</v>
      </c>
      <c r="AE1921" s="17">
        <f t="shared" si="1632"/>
        <v>1.1786665004355674</v>
      </c>
      <c r="AF1921" s="17">
        <f t="shared" si="1662"/>
        <v>8.949210456126433E-2</v>
      </c>
      <c r="AG1921" s="17">
        <f t="shared" si="1664"/>
        <v>3.492423554672619E-2</v>
      </c>
      <c r="AH1921" s="11">
        <f t="shared" si="1665"/>
        <v>13.170619980544522</v>
      </c>
      <c r="AI1921" s="15">
        <f t="shared" si="1633"/>
        <v>5.8459261926588217</v>
      </c>
      <c r="AJ1921" s="15">
        <f t="shared" si="1634"/>
        <v>-0.94091667464441209</v>
      </c>
      <c r="AL1921" s="18">
        <f t="shared" si="1635"/>
        <v>-2.9242753794687593</v>
      </c>
      <c r="AM1921" s="19">
        <f t="shared" si="1636"/>
        <v>-1.8716881085168953</v>
      </c>
      <c r="AN1921" s="18">
        <f t="shared" si="1637"/>
        <v>36.754866995837745</v>
      </c>
      <c r="AO1921" s="16">
        <f t="shared" si="1666"/>
        <v>36.802492636468067</v>
      </c>
      <c r="AP1921" s="17">
        <f t="shared" si="1638"/>
        <v>1.6117639224661708</v>
      </c>
      <c r="AQ1921" s="18">
        <f t="shared" si="1639"/>
        <v>6.1342753794687592</v>
      </c>
      <c r="AR1921" s="17">
        <f t="shared" si="1667"/>
        <v>0.37244733449695533</v>
      </c>
      <c r="AS1921" s="17">
        <f t="shared" si="1640"/>
        <v>0.95436753062143509</v>
      </c>
      <c r="AT1921" s="17">
        <f t="shared" si="1641"/>
        <v>8.4263090385420403E-2</v>
      </c>
      <c r="AU1921" s="17">
        <f t="shared" si="1668"/>
        <v>3.288414830090719E-2</v>
      </c>
      <c r="AV1921" s="11">
        <f t="shared" si="1669"/>
        <v>11.326044727960324</v>
      </c>
      <c r="AW1921" s="15">
        <f t="shared" si="1670"/>
        <v>-1.3698545018076262</v>
      </c>
      <c r="AX1921" s="15">
        <f t="shared" si="1671"/>
        <v>-1.1410598249617701</v>
      </c>
      <c r="AZ1921" s="18">
        <f t="shared" si="1642"/>
        <v>-2.9242753794687593</v>
      </c>
      <c r="BA1921" s="19">
        <f t="shared" si="1643"/>
        <v>-1.8789038892113619</v>
      </c>
      <c r="BB1921" s="18">
        <f t="shared" si="1644"/>
        <v>36.754866995837745</v>
      </c>
      <c r="BC1921" s="16">
        <f t="shared" si="1672"/>
        <v>36.802860319635705</v>
      </c>
      <c r="BD1921" s="17">
        <f t="shared" si="1645"/>
        <v>1.6117961279708737</v>
      </c>
      <c r="BE1921" s="18">
        <f t="shared" si="1646"/>
        <v>6.1342753794687592</v>
      </c>
      <c r="BF1921" s="17">
        <f t="shared" si="1673"/>
        <v>0.37244733449695533</v>
      </c>
      <c r="BG1921" s="17">
        <f t="shared" si="1647"/>
        <v>0.95438660034223433</v>
      </c>
      <c r="BH1921" s="17">
        <f t="shared" si="1648"/>
        <v>8.4264774090655317E-2</v>
      </c>
      <c r="BI1921" s="17">
        <f t="shared" si="1674"/>
        <v>3.288414830090719E-2</v>
      </c>
      <c r="BJ1921" s="11">
        <f t="shared" si="1675"/>
        <v>11.326044727960324</v>
      </c>
      <c r="BK1921" s="15">
        <f t="shared" si="1676"/>
        <v>-1.3692389879355999</v>
      </c>
      <c r="BL1921" s="15">
        <f t="shared" si="1677"/>
        <v>-1.1410826250797323</v>
      </c>
      <c r="BN1921" s="18">
        <f t="shared" si="1649"/>
        <v>-2.9242753794687593</v>
      </c>
      <c r="BO1921" s="19">
        <f t="shared" si="1650"/>
        <v>-1.8802725126854254</v>
      </c>
      <c r="BP1921" s="18">
        <f t="shared" si="1651"/>
        <v>36.754866995837745</v>
      </c>
      <c r="BQ1921" s="16">
        <f t="shared" si="1678"/>
        <v>36.802930217629182</v>
      </c>
      <c r="BR1921" s="17">
        <f t="shared" si="1652"/>
        <v>1.6118022503983829</v>
      </c>
      <c r="BS1921" s="18">
        <f t="shared" si="1653"/>
        <v>6.1342753794687592</v>
      </c>
      <c r="BT1921" s="17">
        <f t="shared" si="1679"/>
        <v>0.37244733449695533</v>
      </c>
      <c r="BU1921" s="17">
        <f t="shared" si="1654"/>
        <v>0.95439022559152908</v>
      </c>
      <c r="BV1921" s="17">
        <f t="shared" si="1655"/>
        <v>8.4265094171440957E-2</v>
      </c>
      <c r="BW1921" s="17">
        <f t="shared" si="1680"/>
        <v>3.288414830090719E-2</v>
      </c>
      <c r="BX1921" s="11">
        <f t="shared" si="1681"/>
        <v>11.326044727960324</v>
      </c>
      <c r="BY1921" s="15">
        <f t="shared" si="1682"/>
        <v>-1.3691219756702415</v>
      </c>
      <c r="BZ1921" s="15">
        <f t="shared" si="1683"/>
        <v>-1.1410869594961839</v>
      </c>
    </row>
    <row r="1922" spans="9:78" x14ac:dyDescent="0.3">
      <c r="I1922" s="11">
        <f t="shared" si="1656"/>
        <v>3.8259999999998002</v>
      </c>
      <c r="J1922" s="15">
        <f t="shared" si="1657"/>
        <v>1.1025412936011212</v>
      </c>
      <c r="K1922" s="15">
        <f t="shared" si="1658"/>
        <v>152.5177584463662</v>
      </c>
      <c r="L1922" s="15">
        <f t="shared" si="1663"/>
        <v>-2.9249703631174078</v>
      </c>
      <c r="M1922" s="15">
        <f t="shared" si="1659"/>
        <v>-1.8778678289637201</v>
      </c>
      <c r="N1922" s="15">
        <f t="shared" si="1660"/>
        <v>36.752651566326335</v>
      </c>
      <c r="O1922" s="23"/>
      <c r="P1922" s="23"/>
      <c r="Q1922" s="23"/>
      <c r="R1922" s="23"/>
      <c r="S1922" s="23"/>
      <c r="T1922" s="23"/>
      <c r="U1922" s="23"/>
      <c r="V1922" s="11"/>
      <c r="Z1922" s="15">
        <f t="shared" si="1628"/>
        <v>36.800594896534577</v>
      </c>
      <c r="AA1922" s="16">
        <f t="shared" si="1661"/>
        <v>25.091308011165413</v>
      </c>
      <c r="AB1922" s="17">
        <f t="shared" si="1629"/>
        <v>1.6115977038392275</v>
      </c>
      <c r="AC1922" s="18">
        <f t="shared" si="1630"/>
        <v>6.1349703631174073</v>
      </c>
      <c r="AD1922" s="17">
        <f t="shared" si="1631"/>
        <v>0.46002098913751599</v>
      </c>
      <c r="AE1922" s="17">
        <f t="shared" si="1632"/>
        <v>1.1786466928646597</v>
      </c>
      <c r="AF1922" s="17">
        <f t="shared" si="1662"/>
        <v>8.9484539672603627E-2</v>
      </c>
      <c r="AG1922" s="17">
        <f t="shared" si="1664"/>
        <v>3.4925450265895101E-2</v>
      </c>
      <c r="AH1922" s="11">
        <f t="shared" si="1665"/>
        <v>13.171512053109565</v>
      </c>
      <c r="AI1922" s="15">
        <f t="shared" si="1633"/>
        <v>5.8452887245228053</v>
      </c>
      <c r="AJ1922" s="15">
        <f t="shared" si="1634"/>
        <v>-0.94024494632032607</v>
      </c>
      <c r="AL1922" s="18">
        <f t="shared" si="1635"/>
        <v>-2.9249703631174078</v>
      </c>
      <c r="AM1922" s="19">
        <f t="shared" si="1636"/>
        <v>-1.8720225402391972</v>
      </c>
      <c r="AN1922" s="18">
        <f t="shared" si="1637"/>
        <v>36.752651566326335</v>
      </c>
      <c r="AO1922" s="16">
        <f t="shared" si="1666"/>
        <v>36.800297085036597</v>
      </c>
      <c r="AP1922" s="17">
        <f t="shared" si="1638"/>
        <v>1.6115716200008743</v>
      </c>
      <c r="AQ1922" s="18">
        <f t="shared" si="1639"/>
        <v>6.1349703631174073</v>
      </c>
      <c r="AR1922" s="17">
        <f t="shared" si="1667"/>
        <v>0.37249448913751609</v>
      </c>
      <c r="AS1922" s="17">
        <f t="shared" si="1640"/>
        <v>0.95437447901549266</v>
      </c>
      <c r="AT1922" s="17">
        <f t="shared" si="1641"/>
        <v>8.4255556869355805E-2</v>
      </c>
      <c r="AU1922" s="17">
        <f t="shared" si="1668"/>
        <v>3.2885131888085777E-2</v>
      </c>
      <c r="AV1922" s="11">
        <f t="shared" si="1669"/>
        <v>11.327139888177555</v>
      </c>
      <c r="AW1922" s="15">
        <f t="shared" si="1670"/>
        <v>-1.3696297653014928</v>
      </c>
      <c r="AX1922" s="15">
        <f t="shared" si="1671"/>
        <v>-1.1404327028903798</v>
      </c>
      <c r="AZ1922" s="18">
        <f t="shared" si="1642"/>
        <v>-2.9249703631174078</v>
      </c>
      <c r="BA1922" s="19">
        <f t="shared" si="1643"/>
        <v>-1.8792374587290215</v>
      </c>
      <c r="BB1922" s="18">
        <f t="shared" si="1644"/>
        <v>36.752651566326335</v>
      </c>
      <c r="BC1922" s="16">
        <f t="shared" si="1672"/>
        <v>36.800664811686211</v>
      </c>
      <c r="BD1922" s="17">
        <f t="shared" si="1645"/>
        <v>1.6116038273926749</v>
      </c>
      <c r="BE1922" s="18">
        <f t="shared" si="1646"/>
        <v>6.1349703631174073</v>
      </c>
      <c r="BF1922" s="17">
        <f t="shared" si="1673"/>
        <v>0.37249448913751609</v>
      </c>
      <c r="BG1922" s="17">
        <f t="shared" si="1647"/>
        <v>0.95439355226820377</v>
      </c>
      <c r="BH1922" s="17">
        <f t="shared" si="1648"/>
        <v>8.4257240723611987E-2</v>
      </c>
      <c r="BI1922" s="17">
        <f t="shared" si="1674"/>
        <v>3.2885131888085777E-2</v>
      </c>
      <c r="BJ1922" s="11">
        <f t="shared" si="1675"/>
        <v>11.327139888177555</v>
      </c>
      <c r="BK1922" s="15">
        <f t="shared" si="1676"/>
        <v>-1.3690141374205993</v>
      </c>
      <c r="BL1922" s="15">
        <f t="shared" si="1677"/>
        <v>-1.1404554945320469</v>
      </c>
      <c r="BN1922" s="18">
        <f t="shared" si="1649"/>
        <v>-2.9249703631174078</v>
      </c>
      <c r="BO1922" s="19">
        <f t="shared" si="1650"/>
        <v>-1.8806058572385613</v>
      </c>
      <c r="BP1922" s="18">
        <f t="shared" si="1651"/>
        <v>36.752651566326335</v>
      </c>
      <c r="BQ1922" s="16">
        <f t="shared" si="1678"/>
        <v>36.800734714759024</v>
      </c>
      <c r="BR1922" s="17">
        <f t="shared" si="1652"/>
        <v>1.6116099498998233</v>
      </c>
      <c r="BS1922" s="18">
        <f t="shared" si="1653"/>
        <v>6.1349703631174073</v>
      </c>
      <c r="BT1922" s="17">
        <f t="shared" si="1679"/>
        <v>0.37249448913751609</v>
      </c>
      <c r="BU1922" s="17">
        <f t="shared" si="1654"/>
        <v>0.95439717802364488</v>
      </c>
      <c r="BV1922" s="17">
        <f t="shared" si="1655"/>
        <v>8.4257560818135152E-2</v>
      </c>
      <c r="BW1922" s="17">
        <f t="shared" si="1680"/>
        <v>3.2885131888085777E-2</v>
      </c>
      <c r="BX1922" s="11">
        <f t="shared" si="1681"/>
        <v>11.327139888177555</v>
      </c>
      <c r="BY1922" s="15">
        <f t="shared" si="1682"/>
        <v>-1.3688971088165864</v>
      </c>
      <c r="BZ1922" s="15">
        <f t="shared" si="1683"/>
        <v>-1.140459827139602</v>
      </c>
    </row>
    <row r="1923" spans="9:78" x14ac:dyDescent="0.3">
      <c r="I1923" s="11">
        <f t="shared" si="1656"/>
        <v>3.8279999999998</v>
      </c>
      <c r="J1923" s="15">
        <f t="shared" si="1657"/>
        <v>1.0987852243111309</v>
      </c>
      <c r="K1923" s="15">
        <f t="shared" si="1658"/>
        <v>152.59126153533845</v>
      </c>
      <c r="L1923" s="15">
        <f t="shared" si="1663"/>
        <v>-2.9256650766329013</v>
      </c>
      <c r="M1923" s="15">
        <f t="shared" si="1659"/>
        <v>-1.8782014610269659</v>
      </c>
      <c r="N1923" s="15">
        <f t="shared" si="1660"/>
        <v>36.7504374059369</v>
      </c>
      <c r="O1923" s="23"/>
      <c r="P1923" s="23"/>
      <c r="Q1923" s="23"/>
      <c r="R1923" s="23"/>
      <c r="S1923" s="23"/>
      <c r="T1923" s="23"/>
      <c r="U1923" s="23"/>
      <c r="V1923" s="11"/>
      <c r="Z1923" s="15">
        <f t="shared" si="1628"/>
        <v>36.79840064807015</v>
      </c>
      <c r="AA1923" s="16">
        <f t="shared" si="1661"/>
        <v>25.089811933065896</v>
      </c>
      <c r="AB1923" s="17">
        <f t="shared" si="1629"/>
        <v>1.6114055254045088</v>
      </c>
      <c r="AC1923" s="18">
        <f t="shared" si="1630"/>
        <v>6.1356650766329013</v>
      </c>
      <c r="AD1923" s="17">
        <f t="shared" si="1631"/>
        <v>0.46006812544954234</v>
      </c>
      <c r="AE1923" s="17">
        <f t="shared" si="1632"/>
        <v>1.1786268989060209</v>
      </c>
      <c r="AF1923" s="17">
        <f t="shared" si="1662"/>
        <v>8.9476979937358619E-2</v>
      </c>
      <c r="AG1923" s="17">
        <f t="shared" si="1664"/>
        <v>3.492666463736397E-2</v>
      </c>
      <c r="AH1923" s="11">
        <f t="shared" si="1665"/>
        <v>13.172403669984824</v>
      </c>
      <c r="AI1923" s="15">
        <f t="shared" si="1633"/>
        <v>5.8446516871082617</v>
      </c>
      <c r="AJ1923" s="15">
        <f t="shared" si="1634"/>
        <v>-0.93957355608261461</v>
      </c>
      <c r="AL1923" s="18">
        <f t="shared" si="1635"/>
        <v>-2.9256650766329013</v>
      </c>
      <c r="AM1923" s="19">
        <f t="shared" si="1636"/>
        <v>-1.8723568093398577</v>
      </c>
      <c r="AN1923" s="18">
        <f t="shared" si="1637"/>
        <v>36.7504374059369</v>
      </c>
      <c r="AO1923" s="16">
        <f t="shared" si="1666"/>
        <v>36.798102798230879</v>
      </c>
      <c r="AP1923" s="17">
        <f t="shared" si="1638"/>
        <v>1.6113794397635091</v>
      </c>
      <c r="AQ1923" s="18">
        <f t="shared" si="1639"/>
        <v>6.1356650766329013</v>
      </c>
      <c r="AR1923" s="17">
        <f t="shared" si="1667"/>
        <v>0.37254162544954228</v>
      </c>
      <c r="AS1923" s="17">
        <f t="shared" si="1640"/>
        <v>0.95438142401505632</v>
      </c>
      <c r="AT1923" s="17">
        <f t="shared" si="1641"/>
        <v>8.4248028481744106E-2</v>
      </c>
      <c r="AU1923" s="17">
        <f t="shared" si="1668"/>
        <v>3.2886115217402999E-2</v>
      </c>
      <c r="AV1923" s="11">
        <f t="shared" si="1669"/>
        <v>11.32823451437636</v>
      </c>
      <c r="AW1923" s="15">
        <f t="shared" si="1670"/>
        <v>-1.3694051455009744</v>
      </c>
      <c r="AX1923" s="15">
        <f t="shared" si="1671"/>
        <v>-1.1398058911318545</v>
      </c>
      <c r="AZ1923" s="18">
        <f t="shared" si="1642"/>
        <v>-2.9256650766329013</v>
      </c>
      <c r="BA1923" s="19">
        <f t="shared" si="1643"/>
        <v>-1.8795708661724668</v>
      </c>
      <c r="BB1923" s="18">
        <f t="shared" si="1644"/>
        <v>36.7504374059369</v>
      </c>
      <c r="BC1923" s="16">
        <f t="shared" si="1672"/>
        <v>36.798470568335446</v>
      </c>
      <c r="BD1923" s="17">
        <f t="shared" si="1645"/>
        <v>1.6114116490406938</v>
      </c>
      <c r="BE1923" s="18">
        <f t="shared" si="1646"/>
        <v>6.1356650766329013</v>
      </c>
      <c r="BF1923" s="17">
        <f t="shared" si="1673"/>
        <v>0.37254162544954228</v>
      </c>
      <c r="BG1923" s="17">
        <f t="shared" si="1647"/>
        <v>0.95440050079800864</v>
      </c>
      <c r="BH1923" s="17">
        <f t="shared" si="1648"/>
        <v>8.4249712484924674E-2</v>
      </c>
      <c r="BI1923" s="17">
        <f t="shared" si="1674"/>
        <v>3.2886115217402999E-2</v>
      </c>
      <c r="BJ1923" s="11">
        <f t="shared" si="1675"/>
        <v>11.32823451437636</v>
      </c>
      <c r="BK1923" s="15">
        <f t="shared" si="1676"/>
        <v>-1.3687894036652837</v>
      </c>
      <c r="BL1923" s="15">
        <f t="shared" si="1677"/>
        <v>-1.1398286742969983</v>
      </c>
      <c r="BN1923" s="18">
        <f t="shared" si="1649"/>
        <v>-2.9256650766329013</v>
      </c>
      <c r="BO1923" s="19">
        <f t="shared" si="1650"/>
        <v>-1.8809390398342964</v>
      </c>
      <c r="BP1923" s="18">
        <f t="shared" si="1651"/>
        <v>36.7504374059369</v>
      </c>
      <c r="BQ1923" s="16">
        <f t="shared" si="1678"/>
        <v>36.798540476481655</v>
      </c>
      <c r="BR1923" s="17">
        <f t="shared" si="1652"/>
        <v>1.6114177716271181</v>
      </c>
      <c r="BS1923" s="18">
        <f t="shared" si="1653"/>
        <v>6.1356650766329013</v>
      </c>
      <c r="BT1923" s="17">
        <f t="shared" si="1679"/>
        <v>0.37254162544954228</v>
      </c>
      <c r="BU1923" s="17">
        <f t="shared" si="1654"/>
        <v>0.9544041270592144</v>
      </c>
      <c r="BV1923" s="17">
        <f t="shared" si="1655"/>
        <v>8.4250032593164062E-2</v>
      </c>
      <c r="BW1923" s="17">
        <f t="shared" si="1680"/>
        <v>3.2886115217402999E-2</v>
      </c>
      <c r="BX1923" s="11">
        <f t="shared" si="1681"/>
        <v>11.32823451437636</v>
      </c>
      <c r="BY1923" s="15">
        <f t="shared" si="1682"/>
        <v>-1.3686723587349541</v>
      </c>
      <c r="BZ1923" s="15">
        <f t="shared" si="1683"/>
        <v>-1.1398330050957557</v>
      </c>
    </row>
    <row r="1924" spans="9:78" x14ac:dyDescent="0.3">
      <c r="I1924" s="11">
        <f t="shared" si="1656"/>
        <v>3.8299999999997998</v>
      </c>
      <c r="J1924" s="15">
        <f t="shared" si="1657"/>
        <v>1.0950284879191541</v>
      </c>
      <c r="K1924" s="15">
        <f t="shared" si="1658"/>
        <v>152.6647601972584</v>
      </c>
      <c r="L1924" s="15">
        <f t="shared" si="1663"/>
        <v>-2.9263595200247603</v>
      </c>
      <c r="M1924" s="15">
        <f t="shared" si="1659"/>
        <v>-1.8785349309502857</v>
      </c>
      <c r="N1924" s="15">
        <f t="shared" si="1660"/>
        <v>36.748224514039556</v>
      </c>
      <c r="O1924" s="23"/>
      <c r="P1924" s="23"/>
      <c r="Q1924" s="23"/>
      <c r="R1924" s="23"/>
      <c r="S1924" s="23"/>
      <c r="T1924" s="23"/>
      <c r="U1924" s="23"/>
      <c r="V1924" s="11"/>
      <c r="Z1924" s="15">
        <f t="shared" si="1628"/>
        <v>36.796207663576666</v>
      </c>
      <c r="AA1924" s="16">
        <f t="shared" si="1661"/>
        <v>25.088316716764517</v>
      </c>
      <c r="AB1924" s="17">
        <f t="shared" si="1629"/>
        <v>1.6112134691210593</v>
      </c>
      <c r="AC1924" s="18">
        <f t="shared" si="1630"/>
        <v>6.1363595200247598</v>
      </c>
      <c r="AD1924" s="17">
        <f t="shared" si="1631"/>
        <v>0.46011524343367988</v>
      </c>
      <c r="AE1924" s="17">
        <f t="shared" si="1632"/>
        <v>1.1786071185504929</v>
      </c>
      <c r="AF1924" s="17">
        <f t="shared" si="1662"/>
        <v>8.9469425352044746E-2</v>
      </c>
      <c r="AG1924" s="17">
        <f t="shared" si="1664"/>
        <v>3.4927878661004289E-2</v>
      </c>
      <c r="AH1924" s="11">
        <f t="shared" si="1665"/>
        <v>13.173294831311409</v>
      </c>
      <c r="AI1924" s="15">
        <f t="shared" si="1633"/>
        <v>5.8440150801303439</v>
      </c>
      <c r="AJ1924" s="15">
        <f t="shared" si="1634"/>
        <v>-0.93890250380296891</v>
      </c>
      <c r="AL1924" s="18">
        <f t="shared" si="1635"/>
        <v>-2.9263595200247603</v>
      </c>
      <c r="AM1924" s="19">
        <f t="shared" si="1636"/>
        <v>-1.8726909158701552</v>
      </c>
      <c r="AN1924" s="18">
        <f t="shared" si="1637"/>
        <v>36.748224514039556</v>
      </c>
      <c r="AO1924" s="16">
        <f t="shared" si="1666"/>
        <v>36.795909775417165</v>
      </c>
      <c r="AP1924" s="17">
        <f t="shared" si="1638"/>
        <v>1.6111873816787623</v>
      </c>
      <c r="AQ1924" s="18">
        <f t="shared" si="1639"/>
        <v>6.1363595200247598</v>
      </c>
      <c r="AR1924" s="17">
        <f t="shared" si="1667"/>
        <v>0.37258874343367993</v>
      </c>
      <c r="AS1924" s="17">
        <f t="shared" si="1640"/>
        <v>0.95438836562144813</v>
      </c>
      <c r="AT1924" s="17">
        <f t="shared" si="1641"/>
        <v>8.4240505219119965E-2</v>
      </c>
      <c r="AU1924" s="17">
        <f t="shared" si="1668"/>
        <v>3.2887098288727185E-2</v>
      </c>
      <c r="AV1924" s="11">
        <f t="shared" si="1669"/>
        <v>11.329328606695391</v>
      </c>
      <c r="AW1924" s="15">
        <f t="shared" si="1670"/>
        <v>-1.3691806423541337</v>
      </c>
      <c r="AX1924" s="15">
        <f t="shared" si="1671"/>
        <v>-1.1391793895745617</v>
      </c>
      <c r="AZ1924" s="18">
        <f t="shared" si="1642"/>
        <v>-2.9263595200247603</v>
      </c>
      <c r="BA1924" s="19">
        <f t="shared" si="1643"/>
        <v>-1.8799041115926398</v>
      </c>
      <c r="BB1924" s="18">
        <f t="shared" si="1644"/>
        <v>36.748224514039556</v>
      </c>
      <c r="BC1924" s="16">
        <f t="shared" si="1672"/>
        <v>36.796277588949685</v>
      </c>
      <c r="BD1924" s="17">
        <f t="shared" si="1645"/>
        <v>1.6112195928396187</v>
      </c>
      <c r="BE1924" s="18">
        <f t="shared" si="1646"/>
        <v>6.1363595200247598</v>
      </c>
      <c r="BF1924" s="17">
        <f t="shared" si="1673"/>
        <v>0.37258874343367993</v>
      </c>
      <c r="BG1924" s="17">
        <f t="shared" si="1647"/>
        <v>0.95440744593297122</v>
      </c>
      <c r="BH1924" s="17">
        <f t="shared" si="1648"/>
        <v>8.424218937112804E-2</v>
      </c>
      <c r="BI1924" s="17">
        <f t="shared" si="1674"/>
        <v>3.2887098288727185E-2</v>
      </c>
      <c r="BJ1924" s="11">
        <f t="shared" si="1675"/>
        <v>11.329328606695391</v>
      </c>
      <c r="BK1924" s="15">
        <f t="shared" si="1676"/>
        <v>-1.368564786617698</v>
      </c>
      <c r="BL1924" s="15">
        <f t="shared" si="1677"/>
        <v>-1.1392021642629555</v>
      </c>
      <c r="BN1924" s="18">
        <f t="shared" si="1649"/>
        <v>-2.9263595200247603</v>
      </c>
      <c r="BO1924" s="19">
        <f t="shared" si="1650"/>
        <v>-1.8812720605235211</v>
      </c>
      <c r="BP1924" s="18">
        <f t="shared" si="1651"/>
        <v>36.748224514039556</v>
      </c>
      <c r="BQ1924" s="16">
        <f t="shared" si="1678"/>
        <v>36.796347502163364</v>
      </c>
      <c r="BR1924" s="17">
        <f t="shared" si="1652"/>
        <v>1.6112257155049574</v>
      </c>
      <c r="BS1924" s="18">
        <f t="shared" si="1653"/>
        <v>6.1363595200247598</v>
      </c>
      <c r="BT1924" s="17">
        <f t="shared" si="1679"/>
        <v>0.37258874343367993</v>
      </c>
      <c r="BU1924" s="17">
        <f t="shared" si="1654"/>
        <v>0.95441107269956116</v>
      </c>
      <c r="BV1924" s="17">
        <f t="shared" si="1655"/>
        <v>8.4242509493062515E-2</v>
      </c>
      <c r="BW1924" s="17">
        <f t="shared" si="1680"/>
        <v>3.2887098288727185E-2</v>
      </c>
      <c r="BX1924" s="11">
        <f t="shared" si="1681"/>
        <v>11.329328606695391</v>
      </c>
      <c r="BY1924" s="15">
        <f t="shared" si="1682"/>
        <v>-1.3684477253733642</v>
      </c>
      <c r="BZ1924" s="15">
        <f t="shared" si="1683"/>
        <v>-1.1392064932530175</v>
      </c>
    </row>
    <row r="1925" spans="9:78" x14ac:dyDescent="0.3">
      <c r="I1925" s="11">
        <f t="shared" si="1656"/>
        <v>3.8319999999997996</v>
      </c>
      <c r="J1925" s="15">
        <f t="shared" si="1657"/>
        <v>1.0912710847494196</v>
      </c>
      <c r="K1925" s="15">
        <f t="shared" si="1658"/>
        <v>152.73825443466245</v>
      </c>
      <c r="L1925" s="15">
        <f t="shared" si="1663"/>
        <v>-2.9270536933026059</v>
      </c>
      <c r="M1925" s="15">
        <f t="shared" si="1659"/>
        <v>-1.8788682387846813</v>
      </c>
      <c r="N1925" s="15">
        <f t="shared" si="1660"/>
        <v>36.746012890004643</v>
      </c>
      <c r="O1925" s="23"/>
      <c r="P1925" s="23"/>
      <c r="Q1925" s="23"/>
      <c r="R1925" s="23"/>
      <c r="S1925" s="23"/>
      <c r="T1925" s="23"/>
      <c r="U1925" s="23"/>
      <c r="V1925" s="11"/>
      <c r="Z1925" s="15">
        <f t="shared" si="1628"/>
        <v>36.7940159424206</v>
      </c>
      <c r="AA1925" s="16">
        <f t="shared" si="1661"/>
        <v>25.086822361829331</v>
      </c>
      <c r="AB1925" s="17">
        <f t="shared" si="1629"/>
        <v>1.6110215349136108</v>
      </c>
      <c r="AC1925" s="18">
        <f t="shared" si="1630"/>
        <v>6.1370536933026063</v>
      </c>
      <c r="AD1925" s="17">
        <f t="shared" si="1631"/>
        <v>0.46016234309058179</v>
      </c>
      <c r="AE1925" s="17">
        <f t="shared" si="1632"/>
        <v>1.1785873517889232</v>
      </c>
      <c r="AF1925" s="17">
        <f t="shared" si="1662"/>
        <v>8.9461875913179681E-2</v>
      </c>
      <c r="AG1925" s="17">
        <f t="shared" si="1664"/>
        <v>3.4929092336687804E-2</v>
      </c>
      <c r="AH1925" s="11">
        <f t="shared" si="1665"/>
        <v>13.174185537230517</v>
      </c>
      <c r="AI1925" s="15">
        <f t="shared" si="1633"/>
        <v>5.843378903304389</v>
      </c>
      <c r="AJ1925" s="15">
        <f t="shared" si="1634"/>
        <v>-0.93823178935310536</v>
      </c>
      <c r="AL1925" s="18">
        <f t="shared" si="1635"/>
        <v>-2.9270536933026059</v>
      </c>
      <c r="AM1925" s="19">
        <f t="shared" si="1636"/>
        <v>-1.873024859881377</v>
      </c>
      <c r="AN1925" s="18">
        <f t="shared" si="1637"/>
        <v>36.746012890004643</v>
      </c>
      <c r="AO1925" s="16">
        <f t="shared" si="1666"/>
        <v>36.793718015961922</v>
      </c>
      <c r="AP1925" s="17">
        <f t="shared" si="1638"/>
        <v>1.610995445671364</v>
      </c>
      <c r="AQ1925" s="18">
        <f t="shared" si="1639"/>
        <v>6.1370536933026063</v>
      </c>
      <c r="AR1925" s="17">
        <f t="shared" si="1667"/>
        <v>0.37263584309058184</v>
      </c>
      <c r="AS1925" s="17">
        <f t="shared" si="1640"/>
        <v>0.95439530383598781</v>
      </c>
      <c r="AT1925" s="17">
        <f t="shared" si="1641"/>
        <v>8.4232987078020127E-2</v>
      </c>
      <c r="AU1925" s="17">
        <f t="shared" si="1668"/>
        <v>3.2888081101926883E-2</v>
      </c>
      <c r="AV1925" s="11">
        <f t="shared" si="1669"/>
        <v>11.330422165273408</v>
      </c>
      <c r="AW1925" s="15">
        <f t="shared" si="1670"/>
        <v>-1.368956255809098</v>
      </c>
      <c r="AX1925" s="15">
        <f t="shared" si="1671"/>
        <v>-1.1385531981068782</v>
      </c>
      <c r="AZ1925" s="18">
        <f t="shared" si="1642"/>
        <v>-2.9270536933026059</v>
      </c>
      <c r="BA1925" s="19">
        <f t="shared" si="1643"/>
        <v>-1.8802371950404904</v>
      </c>
      <c r="BB1925" s="18">
        <f t="shared" si="1644"/>
        <v>36.746012890004643</v>
      </c>
      <c r="BC1925" s="16">
        <f t="shared" si="1672"/>
        <v>36.794085872895401</v>
      </c>
      <c r="BD1925" s="17">
        <f t="shared" si="1645"/>
        <v>1.6110276587141812</v>
      </c>
      <c r="BE1925" s="18">
        <f t="shared" si="1646"/>
        <v>6.1370536933026063</v>
      </c>
      <c r="BF1925" s="17">
        <f t="shared" si="1673"/>
        <v>0.37263584309058184</v>
      </c>
      <c r="BG1925" s="17">
        <f t="shared" si="1647"/>
        <v>0.95441438767441189</v>
      </c>
      <c r="BH1925" s="17">
        <f t="shared" si="1648"/>
        <v>8.4234671378758938E-2</v>
      </c>
      <c r="BI1925" s="17">
        <f t="shared" si="1674"/>
        <v>3.2888081101926883E-2</v>
      </c>
      <c r="BJ1925" s="11">
        <f t="shared" si="1675"/>
        <v>11.330422165273408</v>
      </c>
      <c r="BK1925" s="15">
        <f t="shared" si="1676"/>
        <v>-1.3683402862259511</v>
      </c>
      <c r="BL1925" s="15">
        <f t="shared" si="1677"/>
        <v>-1.1385759643183029</v>
      </c>
      <c r="BN1925" s="18">
        <f t="shared" si="1649"/>
        <v>-2.9270536933026059</v>
      </c>
      <c r="BO1925" s="19">
        <f t="shared" si="1650"/>
        <v>-1.8816049193571331</v>
      </c>
      <c r="BP1925" s="18">
        <f t="shared" si="1651"/>
        <v>36.746012890004643</v>
      </c>
      <c r="BQ1925" s="16">
        <f t="shared" si="1678"/>
        <v>36.794155791170645</v>
      </c>
      <c r="BR1925" s="17">
        <f t="shared" si="1652"/>
        <v>1.6110337814580744</v>
      </c>
      <c r="BS1925" s="18">
        <f t="shared" si="1653"/>
        <v>6.1370536933026063</v>
      </c>
      <c r="BT1925" s="17">
        <f t="shared" si="1679"/>
        <v>0.37263584309058184</v>
      </c>
      <c r="BU1925" s="17">
        <f t="shared" si="1654"/>
        <v>0.95441801494600587</v>
      </c>
      <c r="BV1925" s="17">
        <f t="shared" si="1655"/>
        <v>8.4234991514367405E-2</v>
      </c>
      <c r="BW1925" s="17">
        <f t="shared" si="1680"/>
        <v>3.2888081101926883E-2</v>
      </c>
      <c r="BX1925" s="11">
        <f t="shared" si="1681"/>
        <v>11.330422165273408</v>
      </c>
      <c r="BY1925" s="15">
        <f t="shared" si="1682"/>
        <v>-1.368223208679912</v>
      </c>
      <c r="BZ1925" s="15">
        <f t="shared" si="1683"/>
        <v>-1.1385802914997729</v>
      </c>
    </row>
    <row r="1926" spans="9:78" x14ac:dyDescent="0.3">
      <c r="I1926" s="11">
        <f t="shared" si="1656"/>
        <v>3.8339999999997993</v>
      </c>
      <c r="J1926" s="15">
        <f t="shared" si="1657"/>
        <v>1.0875130151260541</v>
      </c>
      <c r="K1926" s="15">
        <f t="shared" si="1658"/>
        <v>152.81174425008564</v>
      </c>
      <c r="L1926" s="15">
        <f t="shared" si="1663"/>
        <v>-2.9277475964761583</v>
      </c>
      <c r="M1926" s="15">
        <f t="shared" si="1659"/>
        <v>-1.8792013845811633</v>
      </c>
      <c r="N1926" s="15">
        <f t="shared" si="1660"/>
        <v>36.743802533202739</v>
      </c>
      <c r="O1926" s="23"/>
      <c r="P1926" s="23"/>
      <c r="Q1926" s="23"/>
      <c r="R1926" s="23"/>
      <c r="S1926" s="23"/>
      <c r="T1926" s="23"/>
      <c r="U1926" s="23"/>
      <c r="V1926" s="11"/>
      <c r="Z1926" s="15">
        <f t="shared" si="1628"/>
        <v>36.791825483968694</v>
      </c>
      <c r="AA1926" s="16">
        <f t="shared" si="1661"/>
        <v>25.085328867828569</v>
      </c>
      <c r="AB1926" s="17">
        <f t="shared" si="1629"/>
        <v>1.6108297227069419</v>
      </c>
      <c r="AC1926" s="18">
        <f t="shared" si="1630"/>
        <v>6.1377475964761583</v>
      </c>
      <c r="AD1926" s="17">
        <f t="shared" si="1631"/>
        <v>0.46020942442090729</v>
      </c>
      <c r="AE1926" s="17">
        <f t="shared" si="1632"/>
        <v>1.1785675986121644</v>
      </c>
      <c r="AF1926" s="17">
        <f t="shared" si="1662"/>
        <v>8.9454331617283486E-2</v>
      </c>
      <c r="AG1926" s="17">
        <f t="shared" si="1664"/>
        <v>3.4930305664286482E-2</v>
      </c>
      <c r="AH1926" s="11">
        <f t="shared" si="1665"/>
        <v>13.175075787883403</v>
      </c>
      <c r="AI1926" s="15">
        <f t="shared" si="1633"/>
        <v>5.842743156345878</v>
      </c>
      <c r="AJ1926" s="15">
        <f t="shared" si="1634"/>
        <v>-0.93756141260476644</v>
      </c>
      <c r="AL1926" s="18">
        <f t="shared" si="1635"/>
        <v>-2.9277475964761583</v>
      </c>
      <c r="AM1926" s="19">
        <f t="shared" si="1636"/>
        <v>-1.8733586414248173</v>
      </c>
      <c r="AN1926" s="18">
        <f t="shared" si="1637"/>
        <v>36.743802533202739</v>
      </c>
      <c r="AO1926" s="16">
        <f t="shared" si="1666"/>
        <v>36.791527519231884</v>
      </c>
      <c r="AP1926" s="17">
        <f t="shared" si="1638"/>
        <v>1.6108036316660928</v>
      </c>
      <c r="AQ1926" s="18">
        <f t="shared" si="1639"/>
        <v>6.1377475964761583</v>
      </c>
      <c r="AR1926" s="17">
        <f t="shared" si="1667"/>
        <v>0.37268292442090734</v>
      </c>
      <c r="AS1926" s="17">
        <f t="shared" si="1640"/>
        <v>0.95440223865999596</v>
      </c>
      <c r="AT1926" s="17">
        <f t="shared" si="1641"/>
        <v>8.4225474054983845E-2</v>
      </c>
      <c r="AU1926" s="17">
        <f t="shared" si="1668"/>
        <v>3.2889063656870832E-2</v>
      </c>
      <c r="AV1926" s="11">
        <f t="shared" si="1669"/>
        <v>11.331515190249279</v>
      </c>
      <c r="AW1926" s="15">
        <f t="shared" si="1670"/>
        <v>-1.3687319858139904</v>
      </c>
      <c r="AX1926" s="15">
        <f t="shared" si="1671"/>
        <v>-1.1379273166172019</v>
      </c>
      <c r="AZ1926" s="18">
        <f t="shared" si="1642"/>
        <v>-2.9277475964761583</v>
      </c>
      <c r="BA1926" s="19">
        <f t="shared" si="1643"/>
        <v>-1.8805701165669773</v>
      </c>
      <c r="BB1926" s="18">
        <f t="shared" si="1644"/>
        <v>36.743802533202739</v>
      </c>
      <c r="BC1926" s="16">
        <f t="shared" si="1672"/>
        <v>36.791895419539351</v>
      </c>
      <c r="BD1926" s="17">
        <f t="shared" si="1645"/>
        <v>1.6108358465891619</v>
      </c>
      <c r="BE1926" s="18">
        <f t="shared" si="1646"/>
        <v>6.1377475964761583</v>
      </c>
      <c r="BF1926" s="17">
        <f t="shared" si="1673"/>
        <v>0.37268292442090734</v>
      </c>
      <c r="BG1926" s="17">
        <f t="shared" si="1647"/>
        <v>0.95442132602365171</v>
      </c>
      <c r="BH1926" s="17">
        <f t="shared" si="1648"/>
        <v>8.4227158504356692E-2</v>
      </c>
      <c r="BI1926" s="17">
        <f t="shared" si="1674"/>
        <v>3.2889063656870832E-2</v>
      </c>
      <c r="BJ1926" s="11">
        <f t="shared" si="1675"/>
        <v>11.331515190249279</v>
      </c>
      <c r="BK1926" s="15">
        <f t="shared" si="1676"/>
        <v>-1.3681159024381557</v>
      </c>
      <c r="BL1926" s="15">
        <f t="shared" si="1677"/>
        <v>-1.1379500743514426</v>
      </c>
      <c r="BN1926" s="18">
        <f t="shared" si="1649"/>
        <v>-2.9277475964761583</v>
      </c>
      <c r="BO1926" s="19">
        <f t="shared" si="1650"/>
        <v>-1.8819376163860395</v>
      </c>
      <c r="BP1926" s="18">
        <f t="shared" si="1651"/>
        <v>36.743802533202739</v>
      </c>
      <c r="BQ1926" s="16">
        <f t="shared" si="1678"/>
        <v>36.791965342870242</v>
      </c>
      <c r="BR1926" s="17">
        <f t="shared" si="1652"/>
        <v>1.6108419694112486</v>
      </c>
      <c r="BS1926" s="18">
        <f t="shared" si="1653"/>
        <v>6.1377475964761583</v>
      </c>
      <c r="BT1926" s="17">
        <f t="shared" si="1679"/>
        <v>0.37268292442090734</v>
      </c>
      <c r="BU1926" s="17">
        <f t="shared" si="1654"/>
        <v>0.95442495379986936</v>
      </c>
      <c r="BV1926" s="17">
        <f t="shared" si="1655"/>
        <v>8.4227478653618015E-2</v>
      </c>
      <c r="BW1926" s="17">
        <f t="shared" si="1680"/>
        <v>3.2889063656870832E-2</v>
      </c>
      <c r="BX1926" s="11">
        <f t="shared" si="1681"/>
        <v>11.331515190249279</v>
      </c>
      <c r="BY1926" s="15">
        <f t="shared" si="1682"/>
        <v>-1.3679988086027095</v>
      </c>
      <c r="BZ1926" s="15">
        <f t="shared" si="1683"/>
        <v>-1.1379543997244246</v>
      </c>
    </row>
    <row r="1927" spans="9:78" x14ac:dyDescent="0.3">
      <c r="I1927" s="11">
        <f t="shared" si="1656"/>
        <v>3.8359999999997991</v>
      </c>
      <c r="J1927" s="15">
        <f t="shared" si="1657"/>
        <v>1.0837542793730826</v>
      </c>
      <c r="K1927" s="15">
        <f t="shared" si="1658"/>
        <v>152.88522964606184</v>
      </c>
      <c r="L1927" s="15">
        <f t="shared" si="1663"/>
        <v>-2.9284412295552387</v>
      </c>
      <c r="M1927" s="15">
        <f t="shared" si="1659"/>
        <v>-1.8795343683907504</v>
      </c>
      <c r="N1927" s="15">
        <f t="shared" si="1660"/>
        <v>36.741593443004653</v>
      </c>
      <c r="O1927" s="23"/>
      <c r="P1927" s="23"/>
      <c r="Q1927" s="23"/>
      <c r="R1927" s="23"/>
      <c r="S1927" s="23"/>
      <c r="T1927" s="23"/>
      <c r="U1927" s="23"/>
      <c r="V1927" s="11"/>
      <c r="Z1927" s="15">
        <f t="shared" si="1628"/>
        <v>36.789636287587903</v>
      </c>
      <c r="AA1927" s="16">
        <f t="shared" si="1661"/>
        <v>25.083836234330612</v>
      </c>
      <c r="AB1927" s="17">
        <f t="shared" si="1629"/>
        <v>1.6106380324258758</v>
      </c>
      <c r="AC1927" s="18">
        <f t="shared" si="1630"/>
        <v>6.1384412295552391</v>
      </c>
      <c r="AD1927" s="17">
        <f t="shared" si="1631"/>
        <v>0.46025648742532288</v>
      </c>
      <c r="AE1927" s="17">
        <f t="shared" si="1632"/>
        <v>1.1785478590110761</v>
      </c>
      <c r="AF1927" s="17">
        <f t="shared" si="1662"/>
        <v>8.9446792460878471E-2</v>
      </c>
      <c r="AG1927" s="17">
        <f t="shared" si="1664"/>
        <v>3.4931518643672554E-2</v>
      </c>
      <c r="AH1927" s="11">
        <f t="shared" si="1665"/>
        <v>13.17596558341139</v>
      </c>
      <c r="AI1927" s="15">
        <f t="shared" si="1633"/>
        <v>5.8421078389704917</v>
      </c>
      <c r="AJ1927" s="15">
        <f t="shared" si="1634"/>
        <v>-0.93689137342971873</v>
      </c>
      <c r="AL1927" s="18">
        <f t="shared" si="1635"/>
        <v>-2.9284412295552387</v>
      </c>
      <c r="AM1927" s="19">
        <f t="shared" si="1636"/>
        <v>-1.8736922605517798</v>
      </c>
      <c r="AN1927" s="18">
        <f t="shared" si="1637"/>
        <v>36.741593443004653</v>
      </c>
      <c r="AO1927" s="16">
        <f t="shared" si="1666"/>
        <v>36.78933828459401</v>
      </c>
      <c r="AP1927" s="17">
        <f t="shared" si="1638"/>
        <v>1.6106119395877705</v>
      </c>
      <c r="AQ1927" s="18">
        <f t="shared" si="1639"/>
        <v>6.1384412295552391</v>
      </c>
      <c r="AR1927" s="17">
        <f t="shared" si="1667"/>
        <v>0.37272998742532298</v>
      </c>
      <c r="AS1927" s="17">
        <f t="shared" si="1640"/>
        <v>0.95440917009479287</v>
      </c>
      <c r="AT1927" s="17">
        <f t="shared" si="1641"/>
        <v>8.4217966146552525E-2</v>
      </c>
      <c r="AU1927" s="17">
        <f t="shared" si="1668"/>
        <v>3.2890045953427975E-2</v>
      </c>
      <c r="AV1927" s="11">
        <f t="shared" si="1669"/>
        <v>11.332607681761997</v>
      </c>
      <c r="AW1927" s="15">
        <f t="shared" si="1670"/>
        <v>-1.3685078323169413</v>
      </c>
      <c r="AX1927" s="15">
        <f t="shared" si="1671"/>
        <v>-1.1373017449939422</v>
      </c>
      <c r="AZ1927" s="18">
        <f t="shared" si="1642"/>
        <v>-2.9284412295552387</v>
      </c>
      <c r="BA1927" s="19">
        <f t="shared" si="1643"/>
        <v>-1.8809028762230673</v>
      </c>
      <c r="BB1927" s="18">
        <f t="shared" si="1644"/>
        <v>36.741593443004653</v>
      </c>
      <c r="BC1927" s="16">
        <f t="shared" si="1672"/>
        <v>36.789706228248505</v>
      </c>
      <c r="BD1927" s="17">
        <f t="shared" si="1645"/>
        <v>1.6106441563893841</v>
      </c>
      <c r="BE1927" s="18">
        <f t="shared" si="1646"/>
        <v>6.1384412295552391</v>
      </c>
      <c r="BF1927" s="17">
        <f t="shared" si="1673"/>
        <v>0.37272998742532298</v>
      </c>
      <c r="BG1927" s="17">
        <f t="shared" si="1647"/>
        <v>0.95442826098201128</v>
      </c>
      <c r="BH1927" s="17">
        <f t="shared" si="1648"/>
        <v>8.4219650744462776E-2</v>
      </c>
      <c r="BI1927" s="17">
        <f t="shared" si="1674"/>
        <v>3.2890045953427975E-2</v>
      </c>
      <c r="BJ1927" s="11">
        <f t="shared" si="1675"/>
        <v>11.332607681761997</v>
      </c>
      <c r="BK1927" s="15">
        <f t="shared" si="1676"/>
        <v>-1.3678916352024244</v>
      </c>
      <c r="BL1927" s="15">
        <f t="shared" si="1677"/>
        <v>-1.1373244942507885</v>
      </c>
      <c r="BN1927" s="18">
        <f t="shared" si="1649"/>
        <v>-2.9284412295552387</v>
      </c>
      <c r="BO1927" s="19">
        <f t="shared" si="1650"/>
        <v>-1.8822701516611553</v>
      </c>
      <c r="BP1927" s="18">
        <f t="shared" si="1651"/>
        <v>36.741593443004653</v>
      </c>
      <c r="BQ1927" s="16">
        <f t="shared" si="1678"/>
        <v>36.789776156629131</v>
      </c>
      <c r="BR1927" s="17">
        <f t="shared" si="1652"/>
        <v>1.610650279289304</v>
      </c>
      <c r="BS1927" s="18">
        <f t="shared" si="1653"/>
        <v>6.1384412295552391</v>
      </c>
      <c r="BT1927" s="17">
        <f t="shared" si="1679"/>
        <v>0.37272998742532298</v>
      </c>
      <c r="BU1927" s="17">
        <f t="shared" si="1654"/>
        <v>0.95443188926247247</v>
      </c>
      <c r="BV1927" s="17">
        <f t="shared" si="1655"/>
        <v>8.4219970907355834E-2</v>
      </c>
      <c r="BW1927" s="17">
        <f t="shared" si="1680"/>
        <v>3.2890045953427975E-2</v>
      </c>
      <c r="BX1927" s="11">
        <f t="shared" si="1681"/>
        <v>11.332607681761997</v>
      </c>
      <c r="BY1927" s="15">
        <f t="shared" si="1682"/>
        <v>-1.3677745250898701</v>
      </c>
      <c r="BZ1927" s="15">
        <f t="shared" si="1683"/>
        <v>-1.1373288178153871</v>
      </c>
    </row>
    <row r="1928" spans="9:78" x14ac:dyDescent="0.3">
      <c r="I1928" s="11">
        <f t="shared" si="1656"/>
        <v>3.8379999999997989</v>
      </c>
      <c r="J1928" s="15">
        <f t="shared" si="1657"/>
        <v>1.0799948778144277</v>
      </c>
      <c r="K1928" s="15">
        <f t="shared" si="1658"/>
        <v>152.95871062512362</v>
      </c>
      <c r="L1928" s="15">
        <f t="shared" si="1663"/>
        <v>-2.92913459254977</v>
      </c>
      <c r="M1928" s="15">
        <f t="shared" si="1659"/>
        <v>-1.8798671902644697</v>
      </c>
      <c r="N1928" s="15">
        <f t="shared" si="1660"/>
        <v>36.739385618781405</v>
      </c>
      <c r="O1928" s="23"/>
      <c r="P1928" s="23"/>
      <c r="Q1928" s="23"/>
      <c r="R1928" s="23"/>
      <c r="S1928" s="23"/>
      <c r="T1928" s="23"/>
      <c r="U1928" s="23"/>
      <c r="V1928" s="11"/>
      <c r="Z1928" s="15">
        <f t="shared" si="1628"/>
        <v>36.787448352645427</v>
      </c>
      <c r="AA1928" s="16">
        <f t="shared" si="1661"/>
        <v>25.082344460904</v>
      </c>
      <c r="AB1928" s="17">
        <f t="shared" si="1629"/>
        <v>1.6104464639952802</v>
      </c>
      <c r="AC1928" s="18">
        <f t="shared" si="1630"/>
        <v>6.1391345925497696</v>
      </c>
      <c r="AD1928" s="17">
        <f t="shared" si="1631"/>
        <v>0.46030353210450181</v>
      </c>
      <c r="AE1928" s="17">
        <f t="shared" si="1632"/>
        <v>1.1785281329765229</v>
      </c>
      <c r="AF1928" s="17">
        <f t="shared" si="1662"/>
        <v>8.9439258440489153E-2</v>
      </c>
      <c r="AG1928" s="17">
        <f t="shared" si="1664"/>
        <v>3.4932731274718458E-2</v>
      </c>
      <c r="AH1928" s="11">
        <f t="shared" si="1665"/>
        <v>13.17685492395589</v>
      </c>
      <c r="AI1928" s="15">
        <f t="shared" si="1633"/>
        <v>5.8414729508941097</v>
      </c>
      <c r="AJ1928" s="15">
        <f t="shared" si="1634"/>
        <v>-0.93622167169974813</v>
      </c>
      <c r="AL1928" s="18">
        <f t="shared" si="1635"/>
        <v>-2.92913459254977</v>
      </c>
      <c r="AM1928" s="19">
        <f t="shared" si="1636"/>
        <v>-1.8740257173135755</v>
      </c>
      <c r="AN1928" s="18">
        <f t="shared" si="1637"/>
        <v>36.739385618781405</v>
      </c>
      <c r="AO1928" s="16">
        <f t="shared" si="1666"/>
        <v>36.787150311415459</v>
      </c>
      <c r="AP1928" s="17">
        <f t="shared" si="1638"/>
        <v>1.6104203693612626</v>
      </c>
      <c r="AQ1928" s="18">
        <f t="shared" si="1639"/>
        <v>6.1391345925497696</v>
      </c>
      <c r="AR1928" s="17">
        <f t="shared" si="1667"/>
        <v>0.37277703210450186</v>
      </c>
      <c r="AS1928" s="17">
        <f t="shared" si="1640"/>
        <v>0.95441609814169659</v>
      </c>
      <c r="AT1928" s="17">
        <f t="shared" si="1641"/>
        <v>8.4210463349269779E-2</v>
      </c>
      <c r="AU1928" s="17">
        <f t="shared" si="1668"/>
        <v>3.2891027991467481E-2</v>
      </c>
      <c r="AV1928" s="11">
        <f t="shared" si="1669"/>
        <v>11.333699639950654</v>
      </c>
      <c r="AW1928" s="15">
        <f t="shared" si="1670"/>
        <v>-1.3682837952661564</v>
      </c>
      <c r="AX1928" s="15">
        <f t="shared" si="1671"/>
        <v>-1.1366764831255209</v>
      </c>
      <c r="AZ1928" s="18">
        <f t="shared" si="1642"/>
        <v>-2.92913459254977</v>
      </c>
      <c r="BA1928" s="19">
        <f t="shared" si="1643"/>
        <v>-1.8812354740597359</v>
      </c>
      <c r="BB1928" s="18">
        <f t="shared" si="1644"/>
        <v>36.739385618781405</v>
      </c>
      <c r="BC1928" s="16">
        <f t="shared" si="1672"/>
        <v>36.787518298390047</v>
      </c>
      <c r="BD1928" s="17">
        <f t="shared" si="1645"/>
        <v>1.6104525880397154</v>
      </c>
      <c r="BE1928" s="18">
        <f t="shared" si="1646"/>
        <v>6.1391345925497696</v>
      </c>
      <c r="BF1928" s="17">
        <f t="shared" si="1673"/>
        <v>0.37277703210450186</v>
      </c>
      <c r="BG1928" s="17">
        <f t="shared" si="1647"/>
        <v>0.95443519255080944</v>
      </c>
      <c r="BH1928" s="17">
        <f t="shared" si="1648"/>
        <v>8.4212148095620859E-2</v>
      </c>
      <c r="BI1928" s="17">
        <f t="shared" si="1674"/>
        <v>3.2891027991467481E-2</v>
      </c>
      <c r="BJ1928" s="11">
        <f t="shared" si="1675"/>
        <v>11.333699639950654</v>
      </c>
      <c r="BK1928" s="15">
        <f t="shared" si="1676"/>
        <v>-1.3676674844669452</v>
      </c>
      <c r="BL1928" s="15">
        <f t="shared" si="1677"/>
        <v>-1.1366992239047673</v>
      </c>
      <c r="BN1928" s="18">
        <f t="shared" si="1649"/>
        <v>-2.92913459254977</v>
      </c>
      <c r="BO1928" s="19">
        <f t="shared" si="1650"/>
        <v>-1.8826025252334035</v>
      </c>
      <c r="BP1928" s="18">
        <f t="shared" si="1651"/>
        <v>36.739385618781405</v>
      </c>
      <c r="BQ1928" s="16">
        <f t="shared" si="1678"/>
        <v>36.787588231814503</v>
      </c>
      <c r="BR1928" s="17">
        <f t="shared" si="1652"/>
        <v>1.6104587110171089</v>
      </c>
      <c r="BS1928" s="18">
        <f t="shared" si="1653"/>
        <v>6.1391345925497696</v>
      </c>
      <c r="BT1928" s="17">
        <f t="shared" si="1679"/>
        <v>0.37277703210450186</v>
      </c>
      <c r="BU1928" s="17">
        <f t="shared" si="1654"/>
        <v>0.95443882133513436</v>
      </c>
      <c r="BV1928" s="17">
        <f t="shared" si="1655"/>
        <v>8.4212468272124585E-2</v>
      </c>
      <c r="BW1928" s="17">
        <f t="shared" si="1680"/>
        <v>3.2891027991467481E-2</v>
      </c>
      <c r="BX1928" s="11">
        <f t="shared" si="1681"/>
        <v>11.333699639950654</v>
      </c>
      <c r="BY1928" s="15">
        <f t="shared" si="1682"/>
        <v>-1.3675503580895736</v>
      </c>
      <c r="BZ1928" s="15">
        <f t="shared" si="1683"/>
        <v>-1.1367035456610881</v>
      </c>
    </row>
    <row r="1929" spans="9:78" x14ac:dyDescent="0.3">
      <c r="I1929" s="11">
        <f t="shared" si="1656"/>
        <v>3.8399999999997987</v>
      </c>
      <c r="J1929" s="15">
        <f t="shared" si="1657"/>
        <v>1.0762348107739104</v>
      </c>
      <c r="K1929" s="15">
        <f t="shared" si="1658"/>
        <v>153.0321871898023</v>
      </c>
      <c r="L1929" s="15">
        <f t="shared" si="1663"/>
        <v>-2.929827685469772</v>
      </c>
      <c r="M1929" s="15">
        <f t="shared" si="1659"/>
        <v>-1.880199850253357</v>
      </c>
      <c r="N1929" s="15">
        <f t="shared" si="1660"/>
        <v>36.737179059904264</v>
      </c>
      <c r="O1929" s="23"/>
      <c r="P1929" s="23"/>
      <c r="Q1929" s="23"/>
      <c r="R1929" s="23"/>
      <c r="S1929" s="23"/>
      <c r="T1929" s="23"/>
      <c r="U1929" s="23"/>
      <c r="V1929" s="11"/>
      <c r="Z1929" s="15">
        <f t="shared" ref="Z1929:Z1992" si="1684">((M1929^2)+(N1929^2))^0.5</f>
        <v>36.785261678508704</v>
      </c>
      <c r="AA1929" s="16">
        <f t="shared" si="1661"/>
        <v>25.080853547117449</v>
      </c>
      <c r="AB1929" s="17">
        <f t="shared" ref="AB1929:AB1992" si="1685">0.5*$E$16*(Z1929^2)</f>
        <v>1.6102550173400696</v>
      </c>
      <c r="AC1929" s="18">
        <f t="shared" ref="AC1929:AC1992" si="1686">E$14-L1929</f>
        <v>6.139827685469772</v>
      </c>
      <c r="AD1929" s="17">
        <f t="shared" ref="AD1929:AD1992" si="1687">E$12*(E$14-L1929-E$13)</f>
        <v>0.46035055845912398</v>
      </c>
      <c r="AE1929" s="17">
        <f t="shared" ref="AE1929:AE1992" si="1688">AD1929*AB1929/$E$15</f>
        <v>1.1785084204993759</v>
      </c>
      <c r="AF1929" s="17">
        <f t="shared" si="1662"/>
        <v>8.9431729552642489E-2</v>
      </c>
      <c r="AG1929" s="17">
        <f t="shared" si="1664"/>
        <v>3.4933943557296898E-2</v>
      </c>
      <c r="AH1929" s="11">
        <f t="shared" si="1665"/>
        <v>13.177743809658367</v>
      </c>
      <c r="AI1929" s="15">
        <f t="shared" ref="AI1929:AI1992" si="1689">32.174*(($AE1929*COS((PI()/180)*$L1929))-($AF1929*SIN((PI()/180)*$L1929))-1)</f>
        <v>5.8408384918327778</v>
      </c>
      <c r="AJ1929" s="15">
        <f t="shared" ref="AJ1929:AJ1992" si="1690">(-1)*(32.174)*(($AE1929*(SIN((PI()/180)*$L1929)))+(($AF1929*(COS((PI()/180)*$L1929)))))</f>
        <v>-0.93555230728667349</v>
      </c>
      <c r="AL1929" s="18">
        <f t="shared" ref="AL1929:AL1992" si="1691">$L1929</f>
        <v>-2.929827685469772</v>
      </c>
      <c r="AM1929" s="19">
        <f t="shared" ref="AM1929:AM1992" si="1692">M1929+(($E$17/2)*AI1929)</f>
        <v>-1.8743590117615243</v>
      </c>
      <c r="AN1929" s="18">
        <f t="shared" ref="AN1929:AN1992" si="1693">$N1929</f>
        <v>36.737179059904264</v>
      </c>
      <c r="AO1929" s="16">
        <f t="shared" si="1666"/>
        <v>36.78496359906368</v>
      </c>
      <c r="AP1929" s="17">
        <f t="shared" ref="AP1929:AP1992" si="1694">0.5*$E$16*(AO1929^2)</f>
        <v>1.6102289209114837</v>
      </c>
      <c r="AQ1929" s="18">
        <f t="shared" ref="AQ1929:AQ1992" si="1695">AC1929</f>
        <v>6.139827685469772</v>
      </c>
      <c r="AR1929" s="17">
        <f t="shared" si="1667"/>
        <v>0.37282405845912403</v>
      </c>
      <c r="AS1929" s="17">
        <f t="shared" ref="AS1929:AS1992" si="1696">AR1929*AP1929/$E$15</f>
        <v>0.95442302280202729</v>
      </c>
      <c r="AT1929" s="17">
        <f t="shared" ref="AT1929:AT1992" si="1697">($E$9*AP1929/$E$15)+(($E$15/(AP1929*PI()*$E$11*$E$10))*(AS1929^2))</f>
        <v>8.4202965659681689E-2</v>
      </c>
      <c r="AU1929" s="17">
        <f t="shared" si="1668"/>
        <v>3.2892009770858696E-2</v>
      </c>
      <c r="AV1929" s="11">
        <f t="shared" si="1669"/>
        <v>11.334791064954462</v>
      </c>
      <c r="AW1929" s="15">
        <f t="shared" si="1670"/>
        <v>-1.3680598746097949</v>
      </c>
      <c r="AX1929" s="15">
        <f t="shared" si="1671"/>
        <v>-1.1360515309003802</v>
      </c>
      <c r="AZ1929" s="18">
        <f t="shared" ref="AZ1929:AZ1992" si="1698">$L1929</f>
        <v>-2.929827685469772</v>
      </c>
      <c r="BA1929" s="19">
        <f t="shared" ref="BA1929:BA1992" si="1699">$M1929+(($E$17/2)*AW1929)</f>
        <v>-1.8815679101279668</v>
      </c>
      <c r="BB1929" s="18">
        <f t="shared" ref="BB1929:BB1992" si="1700">$N1929</f>
        <v>36.737179059904264</v>
      </c>
      <c r="BC1929" s="16">
        <f t="shared" si="1672"/>
        <v>36.785331629331431</v>
      </c>
      <c r="BD1929" s="17">
        <f t="shared" ref="BD1929:BD1992" si="1701">0.5*$E$16*(BC1929^2)</f>
        <v>1.6102611414650709</v>
      </c>
      <c r="BE1929" s="18">
        <f t="shared" ref="BE1929:BE1992" si="1702">AQ1929</f>
        <v>6.139827685469772</v>
      </c>
      <c r="BF1929" s="17">
        <f t="shared" si="1673"/>
        <v>0.37282405845912403</v>
      </c>
      <c r="BG1929" s="17">
        <f t="shared" ref="BG1929:BG1992" si="1703">BF1929*BD1929/$E$15</f>
        <v>0.95444212073136636</v>
      </c>
      <c r="BH1929" s="17">
        <f t="shared" ref="BH1929:BH1992" si="1704">($E$9*BD1929/$E$15)+(($E$15/(BD1929*PI()*$E$11*$E$10))*(BG1929^2))</f>
        <v>8.4204650554377106E-2</v>
      </c>
      <c r="BI1929" s="17">
        <f t="shared" si="1674"/>
        <v>3.2892009770858696E-2</v>
      </c>
      <c r="BJ1929" s="11">
        <f t="shared" si="1675"/>
        <v>11.334791064954462</v>
      </c>
      <c r="BK1929" s="15">
        <f t="shared" si="1676"/>
        <v>-1.3674434501798698</v>
      </c>
      <c r="BL1929" s="15">
        <f t="shared" si="1677"/>
        <v>-1.1360742632018273</v>
      </c>
      <c r="BN1929" s="18">
        <f t="shared" ref="BN1929:BN1992" si="1705">$L1929</f>
        <v>-2.929827685469772</v>
      </c>
      <c r="BO1929" s="19">
        <f t="shared" ref="BO1929:BO1992" si="1706">$M1929+(($E$17)*BK1929)</f>
        <v>-1.8829347371537168</v>
      </c>
      <c r="BP1929" s="18">
        <f t="shared" ref="BP1929:BP1992" si="1707">$N1929</f>
        <v>36.737179059904264</v>
      </c>
      <c r="BQ1929" s="16">
        <f t="shared" si="1678"/>
        <v>36.785401567793826</v>
      </c>
      <c r="BR1929" s="17">
        <f t="shared" ref="BR1929:BR1992" si="1708">0.5*$E$16*(BQ1929^2)</f>
        <v>1.6102672645195799</v>
      </c>
      <c r="BS1929" s="18">
        <f t="shared" ref="BS1929:BS1992" si="1709">BE1929</f>
        <v>6.139827685469772</v>
      </c>
      <c r="BT1929" s="17">
        <f t="shared" si="1679"/>
        <v>0.37282405845912403</v>
      </c>
      <c r="BU1929" s="17">
        <f t="shared" ref="BU1929:BU1992" si="1710">BT1929*BR1929/$E$15</f>
        <v>0.95444575001917586</v>
      </c>
      <c r="BV1929" s="17">
        <f t="shared" ref="BV1929:BV1992" si="1711">($E$9*BR1929/$E$15)+(($E$15/(BR1929*PI()*$E$11*$E$10))*(BU1929^2))</f>
        <v>8.4204970744470489E-2</v>
      </c>
      <c r="BW1929" s="17">
        <f t="shared" si="1680"/>
        <v>3.2892009770858696E-2</v>
      </c>
      <c r="BX1929" s="11">
        <f t="shared" si="1681"/>
        <v>11.334791064954462</v>
      </c>
      <c r="BY1929" s="15">
        <f t="shared" si="1682"/>
        <v>-1.3673263075499404</v>
      </c>
      <c r="BZ1929" s="15">
        <f t="shared" si="1683"/>
        <v>-1.1360785831499782</v>
      </c>
    </row>
    <row r="1930" spans="9:78" x14ac:dyDescent="0.3">
      <c r="I1930" s="11">
        <f t="shared" ref="I1930:I1993" si="1712">I1929+E$17</f>
        <v>3.8419999999997985</v>
      </c>
      <c r="J1930" s="15">
        <f t="shared" ref="J1930:J1993" si="1713">J1929+(((M1929+M1930)/2)*(I1930-I1929))</f>
        <v>1.0724740785752489</v>
      </c>
      <c r="K1930" s="15">
        <f t="shared" ref="K1930:K1993" si="1714">K1929+(((N1930+N1929)/2)*(I1930-I1929))</f>
        <v>153.10565934262794</v>
      </c>
      <c r="L1930" s="15">
        <f t="shared" si="1663"/>
        <v>-2.9305205083253676</v>
      </c>
      <c r="M1930" s="15">
        <f t="shared" ref="M1930:M1993" si="1715">M1929+(($E$17/6)*(AI1929+(2*AW1929)+(2*BK1929)+BY1929))</f>
        <v>-1.8805323484084557</v>
      </c>
      <c r="N1930" s="15">
        <f t="shared" ref="N1930:N1993" si="1716">N1929+(($E$17/6)*(AJ1929+(2*AX1929)+(2*BL1929)+BZ1929))</f>
        <v>36.734973765744719</v>
      </c>
      <c r="O1930" s="23"/>
      <c r="P1930" s="23"/>
      <c r="Q1930" s="23"/>
      <c r="R1930" s="23"/>
      <c r="S1930" s="23"/>
      <c r="T1930" s="23"/>
      <c r="U1930" s="23"/>
      <c r="V1930" s="11"/>
      <c r="Z1930" s="15">
        <f t="shared" si="1684"/>
        <v>36.7830762645454</v>
      </c>
      <c r="AA1930" s="16">
        <f t="shared" ref="AA1930:AA1993" si="1717">Z1930*0.681818</f>
        <v>25.079363492539816</v>
      </c>
      <c r="AB1930" s="17">
        <f t="shared" si="1685"/>
        <v>1.6100636923852023</v>
      </c>
      <c r="AC1930" s="18">
        <f t="shared" si="1686"/>
        <v>6.140520508325368</v>
      </c>
      <c r="AD1930" s="17">
        <f t="shared" si="1687"/>
        <v>0.46039756648987612</v>
      </c>
      <c r="AE1930" s="17">
        <f t="shared" si="1688"/>
        <v>1.1784887215705113</v>
      </c>
      <c r="AF1930" s="17">
        <f t="shared" ref="AF1930:AF1993" si="1718">AG1930*AB1930/$E$15</f>
        <v>8.9424205793867631E-2</v>
      </c>
      <c r="AG1930" s="17">
        <f t="shared" si="1664"/>
        <v>3.4935155491280803E-2</v>
      </c>
      <c r="AH1930" s="11">
        <f t="shared" si="1665"/>
        <v>13.178632240660363</v>
      </c>
      <c r="AI1930" s="15">
        <f t="shared" si="1689"/>
        <v>5.8402044615027258</v>
      </c>
      <c r="AJ1930" s="15">
        <f t="shared" si="1690"/>
        <v>-0.93488328006233279</v>
      </c>
      <c r="AL1930" s="18">
        <f t="shared" si="1691"/>
        <v>-2.9305205083253676</v>
      </c>
      <c r="AM1930" s="19">
        <f t="shared" si="1692"/>
        <v>-1.874692143946953</v>
      </c>
      <c r="AN1930" s="18">
        <f t="shared" si="1693"/>
        <v>36.734973765744719</v>
      </c>
      <c r="AO1930" s="16">
        <f t="shared" si="1666"/>
        <v>36.782778146906317</v>
      </c>
      <c r="AP1930" s="17">
        <f t="shared" si="1694"/>
        <v>1.6100375941633895</v>
      </c>
      <c r="AQ1930" s="18">
        <f t="shared" si="1695"/>
        <v>6.140520508325368</v>
      </c>
      <c r="AR1930" s="17">
        <f t="shared" si="1667"/>
        <v>0.37287106648987622</v>
      </c>
      <c r="AS1930" s="17">
        <f t="shared" si="1696"/>
        <v>0.95442994407710269</v>
      </c>
      <c r="AT1930" s="17">
        <f t="shared" si="1697"/>
        <v>8.4195473074336419E-2</v>
      </c>
      <c r="AU1930" s="17">
        <f t="shared" si="1668"/>
        <v>3.2892991291471198E-2</v>
      </c>
      <c r="AV1930" s="11">
        <f t="shared" si="1669"/>
        <v>11.33588195691274</v>
      </c>
      <c r="AW1930" s="15">
        <f t="shared" si="1670"/>
        <v>-1.3678360702960839</v>
      </c>
      <c r="AX1930" s="15">
        <f t="shared" si="1671"/>
        <v>-1.1354268882069711</v>
      </c>
      <c r="AZ1930" s="18">
        <f t="shared" si="1698"/>
        <v>-2.9305205083253676</v>
      </c>
      <c r="BA1930" s="19">
        <f t="shared" si="1699"/>
        <v>-1.8819001844787517</v>
      </c>
      <c r="BB1930" s="18">
        <f t="shared" si="1700"/>
        <v>36.734973765744719</v>
      </c>
      <c r="BC1930" s="16">
        <f t="shared" si="1672"/>
        <v>36.783146220440329</v>
      </c>
      <c r="BD1930" s="17">
        <f t="shared" si="1701"/>
        <v>1.6100698165904095</v>
      </c>
      <c r="BE1930" s="18">
        <f t="shared" si="1702"/>
        <v>6.140520508325368</v>
      </c>
      <c r="BF1930" s="17">
        <f t="shared" si="1673"/>
        <v>0.37287106648987622</v>
      </c>
      <c r="BG1930" s="17">
        <f t="shared" si="1703"/>
        <v>0.95444904552500065</v>
      </c>
      <c r="BH1930" s="17">
        <f t="shared" si="1704"/>
        <v>8.4197158117279763E-2</v>
      </c>
      <c r="BI1930" s="17">
        <f t="shared" si="1674"/>
        <v>3.2892991291471198E-2</v>
      </c>
      <c r="BJ1930" s="11">
        <f t="shared" si="1675"/>
        <v>11.33588195691274</v>
      </c>
      <c r="BK1930" s="15">
        <f t="shared" si="1676"/>
        <v>-1.3672195322894003</v>
      </c>
      <c r="BL1930" s="15">
        <f t="shared" si="1677"/>
        <v>-1.1354496120304243</v>
      </c>
      <c r="BN1930" s="18">
        <f t="shared" si="1705"/>
        <v>-2.9305205083253676</v>
      </c>
      <c r="BO1930" s="19">
        <f t="shared" si="1706"/>
        <v>-1.8832667874730344</v>
      </c>
      <c r="BP1930" s="18">
        <f t="shared" si="1707"/>
        <v>36.734973765744719</v>
      </c>
      <c r="BQ1930" s="16">
        <f t="shared" si="1678"/>
        <v>36.783216163934767</v>
      </c>
      <c r="BR1930" s="17">
        <f t="shared" si="1708"/>
        <v>1.6100759397216751</v>
      </c>
      <c r="BS1930" s="18">
        <f t="shared" si="1709"/>
        <v>6.140520508325368</v>
      </c>
      <c r="BT1930" s="17">
        <f t="shared" si="1679"/>
        <v>0.37287106648987622</v>
      </c>
      <c r="BU1930" s="17">
        <f t="shared" si="1710"/>
        <v>0.95445267531591516</v>
      </c>
      <c r="BV1930" s="17">
        <f t="shared" si="1711"/>
        <v>8.4197478320941765E-2</v>
      </c>
      <c r="BW1930" s="17">
        <f t="shared" si="1680"/>
        <v>3.2892991291471198E-2</v>
      </c>
      <c r="BX1930" s="11">
        <f t="shared" si="1681"/>
        <v>11.33588195691274</v>
      </c>
      <c r="BY1930" s="15">
        <f t="shared" si="1682"/>
        <v>-1.3671023734191901</v>
      </c>
      <c r="BZ1930" s="15">
        <f t="shared" si="1683"/>
        <v>-1.1354539301705127</v>
      </c>
    </row>
    <row r="1931" spans="9:78" x14ac:dyDescent="0.3">
      <c r="I1931" s="11">
        <f t="shared" si="1712"/>
        <v>3.8439999999997982</v>
      </c>
      <c r="J1931" s="15">
        <f t="shared" si="1713"/>
        <v>1.06871268154206</v>
      </c>
      <c r="K1931" s="15">
        <f t="shared" si="1714"/>
        <v>153.17912708612937</v>
      </c>
      <c r="L1931" s="15">
        <f t="shared" si="1663"/>
        <v>-2.9312130611267779</v>
      </c>
      <c r="M1931" s="15">
        <f t="shared" si="1715"/>
        <v>-1.8808646847808181</v>
      </c>
      <c r="N1931" s="15">
        <f t="shared" si="1716"/>
        <v>36.732769735674481</v>
      </c>
      <c r="O1931" s="23"/>
      <c r="P1931" s="23"/>
      <c r="Q1931" s="23"/>
      <c r="R1931" s="23"/>
      <c r="S1931" s="23"/>
      <c r="T1931" s="23"/>
      <c r="U1931" s="23"/>
      <c r="V1931" s="11"/>
      <c r="Z1931" s="15">
        <f t="shared" si="1684"/>
        <v>36.780892110123411</v>
      </c>
      <c r="AA1931" s="16">
        <f t="shared" si="1717"/>
        <v>25.077874296740124</v>
      </c>
      <c r="AB1931" s="17">
        <f t="shared" si="1685"/>
        <v>1.609872489055681</v>
      </c>
      <c r="AC1931" s="18">
        <f t="shared" si="1686"/>
        <v>6.1412130611267779</v>
      </c>
      <c r="AD1931" s="17">
        <f t="shared" si="1687"/>
        <v>0.46044455619745189</v>
      </c>
      <c r="AE1931" s="17">
        <f t="shared" si="1688"/>
        <v>1.1784690361808112</v>
      </c>
      <c r="AF1931" s="17">
        <f t="shared" si="1718"/>
        <v>8.9416687160696007E-2</v>
      </c>
      <c r="AG1931" s="17">
        <f t="shared" si="1664"/>
        <v>3.4936367076543351E-2</v>
      </c>
      <c r="AH1931" s="11">
        <f t="shared" si="1665"/>
        <v>13.179520217103491</v>
      </c>
      <c r="AI1931" s="15">
        <f t="shared" si="1689"/>
        <v>5.839570859620328</v>
      </c>
      <c r="AJ1931" s="15">
        <f t="shared" si="1690"/>
        <v>-0.93421458989858941</v>
      </c>
      <c r="AL1931" s="18">
        <f t="shared" si="1691"/>
        <v>-2.9312130611267779</v>
      </c>
      <c r="AM1931" s="19">
        <f t="shared" si="1692"/>
        <v>-1.8750251139211978</v>
      </c>
      <c r="AN1931" s="18">
        <f t="shared" si="1693"/>
        <v>36.732769735674481</v>
      </c>
      <c r="AO1931" s="16">
        <f t="shared" si="1666"/>
        <v>36.780593954311264</v>
      </c>
      <c r="AP1931" s="17">
        <f t="shared" si="1694"/>
        <v>1.609846389041983</v>
      </c>
      <c r="AQ1931" s="18">
        <f t="shared" si="1695"/>
        <v>6.1412130611267779</v>
      </c>
      <c r="AR1931" s="17">
        <f t="shared" si="1667"/>
        <v>0.37291805619745183</v>
      </c>
      <c r="AS1931" s="17">
        <f t="shared" si="1696"/>
        <v>0.95443686196824018</v>
      </c>
      <c r="AT1931" s="17">
        <f t="shared" si="1697"/>
        <v>8.418798558978452E-2</v>
      </c>
      <c r="AU1931" s="17">
        <f t="shared" si="1668"/>
        <v>3.289397255317475E-2</v>
      </c>
      <c r="AV1931" s="11">
        <f t="shared" si="1669"/>
        <v>11.336972315964914</v>
      </c>
      <c r="AW1931" s="15">
        <f t="shared" si="1670"/>
        <v>-1.3676123822732786</v>
      </c>
      <c r="AX1931" s="15">
        <f t="shared" si="1671"/>
        <v>-1.1348025549337646</v>
      </c>
      <c r="AZ1931" s="18">
        <f t="shared" si="1698"/>
        <v>-2.9312130611267779</v>
      </c>
      <c r="BA1931" s="19">
        <f t="shared" si="1699"/>
        <v>-1.8822322971630914</v>
      </c>
      <c r="BB1931" s="18">
        <f t="shared" si="1700"/>
        <v>36.732769735674481</v>
      </c>
      <c r="BC1931" s="16">
        <f t="shared" si="1672"/>
        <v>36.780962071084637</v>
      </c>
      <c r="BD1931" s="17">
        <f t="shared" si="1701"/>
        <v>1.6098786133407343</v>
      </c>
      <c r="BE1931" s="18">
        <f t="shared" si="1702"/>
        <v>6.1412130611267779</v>
      </c>
      <c r="BF1931" s="17">
        <f t="shared" si="1673"/>
        <v>0.37291805619745183</v>
      </c>
      <c r="BG1931" s="17">
        <f t="shared" si="1703"/>
        <v>0.95445596693302992</v>
      </c>
      <c r="BH1931" s="17">
        <f t="shared" si="1704"/>
        <v>8.4189670780879411E-2</v>
      </c>
      <c r="BI1931" s="17">
        <f t="shared" si="1674"/>
        <v>3.289397255317475E-2</v>
      </c>
      <c r="BJ1931" s="11">
        <f t="shared" si="1675"/>
        <v>11.336972315964914</v>
      </c>
      <c r="BK1931" s="15">
        <f t="shared" si="1676"/>
        <v>-1.3669957307437886</v>
      </c>
      <c r="BL1931" s="15">
        <f t="shared" si="1677"/>
        <v>-1.1348252702790322</v>
      </c>
      <c r="BN1931" s="18">
        <f t="shared" si="1705"/>
        <v>-2.9312130611267779</v>
      </c>
      <c r="BO1931" s="19">
        <f t="shared" si="1706"/>
        <v>-1.8835986762423058</v>
      </c>
      <c r="BP1931" s="18">
        <f t="shared" si="1707"/>
        <v>36.732769735674481</v>
      </c>
      <c r="BQ1931" s="16">
        <f t="shared" si="1678"/>
        <v>36.781032019605227</v>
      </c>
      <c r="BR1931" s="17">
        <f t="shared" si="1708"/>
        <v>1.6098847365483979</v>
      </c>
      <c r="BS1931" s="18">
        <f t="shared" si="1709"/>
        <v>6.1412130611267779</v>
      </c>
      <c r="BT1931" s="17">
        <f t="shared" si="1679"/>
        <v>0.37291805619745183</v>
      </c>
      <c r="BU1931" s="17">
        <f t="shared" si="1710"/>
        <v>0.95445959722666984</v>
      </c>
      <c r="BV1931" s="17">
        <f t="shared" si="1711"/>
        <v>8.4189990998088979E-2</v>
      </c>
      <c r="BW1931" s="17">
        <f t="shared" si="1680"/>
        <v>3.289397255317475E-2</v>
      </c>
      <c r="BX1931" s="11">
        <f t="shared" si="1681"/>
        <v>11.336972315964914</v>
      </c>
      <c r="BY1931" s="15">
        <f t="shared" si="1682"/>
        <v>-1.3668785556455747</v>
      </c>
      <c r="BZ1931" s="15">
        <f t="shared" si="1683"/>
        <v>-1.1348295866111668</v>
      </c>
    </row>
    <row r="1932" spans="9:78" x14ac:dyDescent="0.3">
      <c r="I1932" s="11">
        <f t="shared" si="1712"/>
        <v>3.845999999999798</v>
      </c>
      <c r="J1932" s="15">
        <f t="shared" si="1713"/>
        <v>1.064950619997858</v>
      </c>
      <c r="K1932" s="15">
        <f t="shared" si="1714"/>
        <v>153.25259042283409</v>
      </c>
      <c r="L1932" s="15">
        <f t="shared" ref="L1932:L1995" si="1719">(180/PI())*ATAN(M1932/N1932)</f>
        <v>-2.9319053438843254</v>
      </c>
      <c r="M1932" s="15">
        <f t="shared" si="1715"/>
        <v>-1.8811968594215045</v>
      </c>
      <c r="N1932" s="15">
        <f t="shared" si="1716"/>
        <v>36.730566969065499</v>
      </c>
      <c r="O1932" s="23"/>
      <c r="P1932" s="23"/>
      <c r="Q1932" s="23"/>
      <c r="R1932" s="23"/>
      <c r="S1932" s="23"/>
      <c r="T1932" s="23"/>
      <c r="U1932" s="23"/>
      <c r="V1932" s="11"/>
      <c r="Z1932" s="15">
        <f t="shared" si="1684"/>
        <v>36.778709214610871</v>
      </c>
      <c r="AA1932" s="16">
        <f t="shared" si="1717"/>
        <v>25.076385959287556</v>
      </c>
      <c r="AB1932" s="17">
        <f t="shared" si="1685"/>
        <v>1.6096814072765542</v>
      </c>
      <c r="AC1932" s="18">
        <f t="shared" si="1686"/>
        <v>6.141905343884325</v>
      </c>
      <c r="AD1932" s="17">
        <f t="shared" si="1687"/>
        <v>0.46049152758255135</v>
      </c>
      <c r="AE1932" s="17">
        <f t="shared" si="1688"/>
        <v>1.1784493643211629</v>
      </c>
      <c r="AF1932" s="17">
        <f t="shared" si="1718"/>
        <v>8.9409173649661292E-2</v>
      </c>
      <c r="AG1932" s="17">
        <f t="shared" ref="AG1932:AG1995" si="1720">($E$9+((1/(PI()*$E$11*$E$10))*(AD1932^2)))</f>
        <v>3.4937578312957934E-2</v>
      </c>
      <c r="AH1932" s="11">
        <f t="shared" ref="AH1932:AH1995" si="1721">AD1932/AG1932</f>
        <v>13.180407739129432</v>
      </c>
      <c r="AI1932" s="15">
        <f t="shared" si="1689"/>
        <v>5.8389376859021516</v>
      </c>
      <c r="AJ1932" s="15">
        <f t="shared" si="1690"/>
        <v>-0.93354623666733094</v>
      </c>
      <c r="AL1932" s="18">
        <f t="shared" si="1691"/>
        <v>-2.9319053438843254</v>
      </c>
      <c r="AM1932" s="19">
        <f t="shared" si="1692"/>
        <v>-1.8753579217356025</v>
      </c>
      <c r="AN1932" s="18">
        <f t="shared" si="1693"/>
        <v>36.730566969065499</v>
      </c>
      <c r="AO1932" s="16">
        <f t="shared" ref="AO1932:AO1995" si="1722">((AM1932^2)+(AN1932^2))^0.5</f>
        <v>36.778411020646637</v>
      </c>
      <c r="AP1932" s="17">
        <f t="shared" si="1694"/>
        <v>1.6096553054723104</v>
      </c>
      <c r="AQ1932" s="18">
        <f t="shared" si="1695"/>
        <v>6.141905343884325</v>
      </c>
      <c r="AR1932" s="17">
        <f t="shared" ref="AR1932:AR1995" si="1723">$E$12*(AQ1932+$E$13)</f>
        <v>0.37296502758255146</v>
      </c>
      <c r="AS1932" s="17">
        <f t="shared" si="1696"/>
        <v>0.95444377647675771</v>
      </c>
      <c r="AT1932" s="17">
        <f t="shared" si="1697"/>
        <v>8.4180503202578749E-2</v>
      </c>
      <c r="AU1932" s="17">
        <f t="shared" ref="AU1932:AU1995" si="1724">($E$9+((1/(PI()*$E$11*$E$10))*(AR1932^2)))</f>
        <v>3.2894953555839337E-2</v>
      </c>
      <c r="AV1932" s="11">
        <f t="shared" ref="AV1932:AV1995" si="1725">AR1932/AU1932</f>
        <v>11.33806214225053</v>
      </c>
      <c r="AW1932" s="15">
        <f t="shared" ref="AW1932:AW1995" si="1726">32.174*((AS1932*COS((PI()/180)*AL1932))-(AT1932*SIN((PI()/180)*AL1932))-1)</f>
        <v>-1.3673888104896168</v>
      </c>
      <c r="AX1932" s="15">
        <f t="shared" ref="AX1932:AX1995" si="1727">(-1)*(32.174)*((AS1932*(SIN((PI()/180)*AL1932)))+((AT1932*(COS((PI()/180)*AL1932)))))</f>
        <v>-1.1341785309692414</v>
      </c>
      <c r="AZ1932" s="18">
        <f t="shared" si="1698"/>
        <v>-2.9319053438843254</v>
      </c>
      <c r="BA1932" s="19">
        <f t="shared" si="1699"/>
        <v>-1.8825642482319942</v>
      </c>
      <c r="BB1932" s="18">
        <f t="shared" si="1700"/>
        <v>36.730566969065499</v>
      </c>
      <c r="BC1932" s="16">
        <f t="shared" ref="BC1932:BC1995" si="1728">((BA1932^2)+(BB1932^2))^0.5</f>
        <v>36.778779180632498</v>
      </c>
      <c r="BD1932" s="17">
        <f t="shared" si="1701"/>
        <v>1.6096875316410946</v>
      </c>
      <c r="BE1932" s="18">
        <f t="shared" si="1702"/>
        <v>6.141905343884325</v>
      </c>
      <c r="BF1932" s="17">
        <f t="shared" ref="BF1932:BF1995" si="1729">$E$12*(BE1932+$E$13)</f>
        <v>0.37296502758255146</v>
      </c>
      <c r="BG1932" s="17">
        <f t="shared" si="1703"/>
        <v>0.95446288495677267</v>
      </c>
      <c r="BH1932" s="17">
        <f t="shared" si="1704"/>
        <v>8.4182188541728875E-2</v>
      </c>
      <c r="BI1932" s="17">
        <f t="shared" ref="BI1932:BI1995" si="1730">($E$9+((1/(PI()*$E$11*$E$10))*(BF1932^2)))</f>
        <v>3.2894953555839337E-2</v>
      </c>
      <c r="BJ1932" s="11">
        <f t="shared" ref="BJ1932:BJ1995" si="1731">BF1932/BI1932</f>
        <v>11.33806214225053</v>
      </c>
      <c r="BK1932" s="15">
        <f t="shared" ref="BK1932:BK1995" si="1732">32.174*((BG1932*COS((PI()/180)*AZ1932))-(BH1932*SIN((PI()/180)*AZ1932))-1)</f>
        <v>-1.3667720454912473</v>
      </c>
      <c r="BL1932" s="15">
        <f t="shared" ref="BL1932:BL1995" si="1733">(-1)*(32.174)*((BG1932*(SIN((PI()/180)*AZ1932)))+((BH1932*(COS((PI()/180)*AZ1932)))))</f>
        <v>-1.1342012378361372</v>
      </c>
      <c r="BN1932" s="18">
        <f t="shared" si="1705"/>
        <v>-2.9319053438843254</v>
      </c>
      <c r="BO1932" s="19">
        <f t="shared" si="1706"/>
        <v>-1.8839304035124871</v>
      </c>
      <c r="BP1932" s="18">
        <f t="shared" si="1707"/>
        <v>36.730566969065499</v>
      </c>
      <c r="BQ1932" s="16">
        <f t="shared" ref="BQ1932:BQ1995" si="1734">((BO1932^2)+(BP1932^2))^0.5</f>
        <v>36.778849134173356</v>
      </c>
      <c r="BR1932" s="17">
        <f t="shared" si="1708"/>
        <v>1.6096936549247982</v>
      </c>
      <c r="BS1932" s="18">
        <f t="shared" si="1709"/>
        <v>6.141905343884325</v>
      </c>
      <c r="BT1932" s="17">
        <f t="shared" ref="BT1932:BT1995" si="1735">$E$12*(BS1932+$E$13)</f>
        <v>0.37296502758255146</v>
      </c>
      <c r="BU1932" s="17">
        <f t="shared" si="1710"/>
        <v>0.95446651575275898</v>
      </c>
      <c r="BV1932" s="17">
        <f t="shared" si="1711"/>
        <v>8.4182508772465026E-2</v>
      </c>
      <c r="BW1932" s="17">
        <f t="shared" ref="BW1932:BW1995" si="1736">($E$9+((1/(PI()*$E$11*$E$10))*(BT1932^2)))</f>
        <v>3.2894953555839337E-2</v>
      </c>
      <c r="BX1932" s="11">
        <f t="shared" ref="BX1932:BX1995" si="1737">BT1932/BW1932</f>
        <v>11.33806214225053</v>
      </c>
      <c r="BY1932" s="15">
        <f t="shared" ref="BY1932:BY1995" si="1738">32.174*((BU1932*COS((PI()/180)*BN1932))-(BV1932*SIN((PI()/180)*BN1932))-1)</f>
        <v>-1.366654854177296</v>
      </c>
      <c r="BZ1932" s="15">
        <f t="shared" ref="BZ1932:BZ1995" si="1739">(-1)*(32.174)*((BU1932*(SIN((PI()/180)*BN1932)))+((BV1932*(COS((PI()/180)*BN1932)))))</f>
        <v>-1.1342055523604286</v>
      </c>
    </row>
    <row r="1933" spans="9:78" x14ac:dyDescent="0.3">
      <c r="I1933" s="11">
        <f t="shared" si="1712"/>
        <v>3.8479999999997978</v>
      </c>
      <c r="J1933" s="15">
        <f t="shared" si="1713"/>
        <v>1.0611878942660553</v>
      </c>
      <c r="K1933" s="15">
        <f t="shared" si="1714"/>
        <v>153.32604935526842</v>
      </c>
      <c r="L1933" s="15">
        <f t="shared" si="1719"/>
        <v>-2.9325973566084307</v>
      </c>
      <c r="M1933" s="15">
        <f t="shared" si="1715"/>
        <v>-1.8815288723815835</v>
      </c>
      <c r="N1933" s="15">
        <f t="shared" si="1716"/>
        <v>36.728365465289954</v>
      </c>
      <c r="O1933" s="23"/>
      <c r="P1933" s="23"/>
      <c r="Q1933" s="23"/>
      <c r="R1933" s="23"/>
      <c r="S1933" s="23"/>
      <c r="T1933" s="23"/>
      <c r="U1933" s="23"/>
      <c r="V1933" s="11"/>
      <c r="Z1933" s="15">
        <f t="shared" si="1684"/>
        <v>36.776527577376157</v>
      </c>
      <c r="AA1933" s="16">
        <f t="shared" si="1717"/>
        <v>25.074898479751457</v>
      </c>
      <c r="AB1933" s="17">
        <f t="shared" si="1685"/>
        <v>1.6094904469729159</v>
      </c>
      <c r="AC1933" s="18">
        <f t="shared" si="1686"/>
        <v>6.1425973566084302</v>
      </c>
      <c r="AD1933" s="17">
        <f t="shared" si="1687"/>
        <v>0.46053848064588193</v>
      </c>
      <c r="AE1933" s="17">
        <f t="shared" si="1688"/>
        <v>1.1784297059824613</v>
      </c>
      <c r="AF1933" s="17">
        <f t="shared" si="1718"/>
        <v>8.940166525729952E-2</v>
      </c>
      <c r="AG1933" s="17">
        <f t="shared" si="1720"/>
        <v>3.493878920039821E-2</v>
      </c>
      <c r="AH1933" s="11">
        <f t="shared" si="1721"/>
        <v>13.181294806879942</v>
      </c>
      <c r="AI1933" s="15">
        <f t="shared" si="1689"/>
        <v>5.8383049400650036</v>
      </c>
      <c r="AJ1933" s="15">
        <f t="shared" si="1690"/>
        <v>-0.93287822024046962</v>
      </c>
      <c r="AL1933" s="18">
        <f t="shared" si="1691"/>
        <v>-2.9325973566084307</v>
      </c>
      <c r="AM1933" s="19">
        <f t="shared" si="1692"/>
        <v>-1.8756905674415185</v>
      </c>
      <c r="AN1933" s="18">
        <f t="shared" si="1693"/>
        <v>36.728365465289954</v>
      </c>
      <c r="AO1933" s="16">
        <f t="shared" si="1722"/>
        <v>36.776229345280804</v>
      </c>
      <c r="AP1933" s="17">
        <f t="shared" si="1694"/>
        <v>1.6094643433794646</v>
      </c>
      <c r="AQ1933" s="18">
        <f t="shared" si="1695"/>
        <v>6.1425973566084302</v>
      </c>
      <c r="AR1933" s="17">
        <f t="shared" si="1723"/>
        <v>0.37301198064588198</v>
      </c>
      <c r="AS1933" s="17">
        <f t="shared" si="1696"/>
        <v>0.95445068760397134</v>
      </c>
      <c r="AT1933" s="17">
        <f t="shared" si="1697"/>
        <v>8.4173025909274127E-2</v>
      </c>
      <c r="AU1933" s="17">
        <f t="shared" si="1724"/>
        <v>3.2895934299335128E-2</v>
      </c>
      <c r="AV1933" s="11">
        <f t="shared" si="1725"/>
        <v>11.339151435909242</v>
      </c>
      <c r="AW1933" s="15">
        <f t="shared" si="1726"/>
        <v>-1.3671653548934113</v>
      </c>
      <c r="AX1933" s="15">
        <f t="shared" si="1727"/>
        <v>-1.1335548162019005</v>
      </c>
      <c r="AZ1933" s="18">
        <f t="shared" si="1698"/>
        <v>-2.9325973566084307</v>
      </c>
      <c r="BA1933" s="19">
        <f t="shared" si="1699"/>
        <v>-1.882896037736477</v>
      </c>
      <c r="BB1933" s="18">
        <f t="shared" si="1700"/>
        <v>36.728365465289954</v>
      </c>
      <c r="BC1933" s="16">
        <f t="shared" si="1728"/>
        <v>36.776597548452294</v>
      </c>
      <c r="BD1933" s="17">
        <f t="shared" si="1701"/>
        <v>1.6094965714165845</v>
      </c>
      <c r="BE1933" s="18">
        <f t="shared" si="1702"/>
        <v>6.1425973566084302</v>
      </c>
      <c r="BF1933" s="17">
        <f t="shared" si="1729"/>
        <v>0.37301198064588198</v>
      </c>
      <c r="BG1933" s="17">
        <f t="shared" si="1703"/>
        <v>0.95446979959754596</v>
      </c>
      <c r="BH1933" s="17">
        <f t="shared" si="1704"/>
        <v>8.4174711396383328E-2</v>
      </c>
      <c r="BI1933" s="17">
        <f t="shared" si="1730"/>
        <v>3.2895934299335128E-2</v>
      </c>
      <c r="BJ1933" s="11">
        <f t="shared" si="1731"/>
        <v>11.339151435909242</v>
      </c>
      <c r="BK1933" s="15">
        <f t="shared" si="1732"/>
        <v>-1.3665484764800606</v>
      </c>
      <c r="BL1933" s="15">
        <f t="shared" si="1733"/>
        <v>-1.1335775145902454</v>
      </c>
      <c r="BN1933" s="18">
        <f t="shared" si="1705"/>
        <v>-2.9325973566084307</v>
      </c>
      <c r="BO1933" s="19">
        <f t="shared" si="1706"/>
        <v>-1.8842619693345437</v>
      </c>
      <c r="BP1933" s="18">
        <f t="shared" si="1707"/>
        <v>36.728365465289954</v>
      </c>
      <c r="BQ1933" s="16">
        <f t="shared" si="1734"/>
        <v>36.776667507007538</v>
      </c>
      <c r="BR1933" s="17">
        <f t="shared" si="1708"/>
        <v>1.6095026947759712</v>
      </c>
      <c r="BS1933" s="18">
        <f t="shared" si="1709"/>
        <v>6.1425973566084302</v>
      </c>
      <c r="BT1933" s="17">
        <f t="shared" si="1735"/>
        <v>0.37301198064588198</v>
      </c>
      <c r="BU1933" s="17">
        <f t="shared" si="1710"/>
        <v>0.95447343089549996</v>
      </c>
      <c r="BV1933" s="17">
        <f t="shared" si="1711"/>
        <v>8.4175031640625092E-2</v>
      </c>
      <c r="BW1933" s="17">
        <f t="shared" si="1736"/>
        <v>3.2895934299335128E-2</v>
      </c>
      <c r="BX1933" s="11">
        <f t="shared" si="1737"/>
        <v>11.339151435909242</v>
      </c>
      <c r="BY1933" s="15">
        <f t="shared" si="1738"/>
        <v>-1.366431268962617</v>
      </c>
      <c r="BZ1933" s="15">
        <f t="shared" si="1739"/>
        <v>-1.1335818273068037</v>
      </c>
    </row>
    <row r="1934" spans="9:78" x14ac:dyDescent="0.3">
      <c r="I1934" s="11">
        <f t="shared" si="1712"/>
        <v>3.8499999999997976</v>
      </c>
      <c r="J1934" s="15">
        <f t="shared" si="1713"/>
        <v>1.057424504669962</v>
      </c>
      <c r="K1934" s="15">
        <f t="shared" si="1714"/>
        <v>153.39950388595742</v>
      </c>
      <c r="L1934" s="15">
        <f t="shared" si="1719"/>
        <v>-2.9332890993096146</v>
      </c>
      <c r="M1934" s="15">
        <f t="shared" si="1715"/>
        <v>-1.8818607237121316</v>
      </c>
      <c r="N1934" s="15">
        <f t="shared" si="1716"/>
        <v>36.726165223720244</v>
      </c>
      <c r="O1934" s="23"/>
      <c r="P1934" s="23"/>
      <c r="Q1934" s="23"/>
      <c r="R1934" s="23"/>
      <c r="S1934" s="23"/>
      <c r="T1934" s="23"/>
      <c r="U1934" s="23"/>
      <c r="V1934" s="11"/>
      <c r="Z1934" s="15">
        <f t="shared" si="1684"/>
        <v>36.774347197787868</v>
      </c>
      <c r="AA1934" s="16">
        <f t="shared" si="1717"/>
        <v>25.073411857701331</v>
      </c>
      <c r="AB1934" s="17">
        <f t="shared" si="1685"/>
        <v>1.6092996080699036</v>
      </c>
      <c r="AC1934" s="18">
        <f t="shared" si="1686"/>
        <v>6.1432890993096141</v>
      </c>
      <c r="AD1934" s="17">
        <f t="shared" si="1687"/>
        <v>0.46058541538815723</v>
      </c>
      <c r="AE1934" s="17">
        <f t="shared" si="1688"/>
        <v>1.1784100611556043</v>
      </c>
      <c r="AF1934" s="17">
        <f t="shared" si="1718"/>
        <v>8.9394161980148976E-2</v>
      </c>
      <c r="AG1934" s="17">
        <f t="shared" si="1720"/>
        <v>3.493999973873807E-2</v>
      </c>
      <c r="AH1934" s="11">
        <f t="shared" si="1721"/>
        <v>13.182181420496834</v>
      </c>
      <c r="AI1934" s="15">
        <f t="shared" si="1689"/>
        <v>5.8376726218257389</v>
      </c>
      <c r="AJ1934" s="15">
        <f t="shared" si="1690"/>
        <v>-0.93221054048994478</v>
      </c>
      <c r="AL1934" s="18">
        <f t="shared" si="1691"/>
        <v>-2.9332890993096146</v>
      </c>
      <c r="AM1934" s="19">
        <f t="shared" si="1692"/>
        <v>-1.876023051090306</v>
      </c>
      <c r="AN1934" s="18">
        <f t="shared" si="1693"/>
        <v>36.726165223720244</v>
      </c>
      <c r="AO1934" s="16">
        <f t="shared" si="1722"/>
        <v>36.774048927582349</v>
      </c>
      <c r="AP1934" s="17">
        <f t="shared" si="1694"/>
        <v>1.6092735026885825</v>
      </c>
      <c r="AQ1934" s="18">
        <f t="shared" si="1695"/>
        <v>6.1432890993096141</v>
      </c>
      <c r="AR1934" s="17">
        <f t="shared" si="1723"/>
        <v>0.37305891538815733</v>
      </c>
      <c r="AS1934" s="17">
        <f t="shared" si="1696"/>
        <v>0.9544575953511979</v>
      </c>
      <c r="AT1934" s="17">
        <f t="shared" si="1697"/>
        <v>8.4165553706427962E-2</v>
      </c>
      <c r="AU1934" s="17">
        <f t="shared" si="1724"/>
        <v>3.2896914783532516E-2</v>
      </c>
      <c r="AV1934" s="11">
        <f t="shared" si="1725"/>
        <v>11.340240197080808</v>
      </c>
      <c r="AW1934" s="15">
        <f t="shared" si="1726"/>
        <v>-1.3669420154329568</v>
      </c>
      <c r="AX1934" s="15">
        <f t="shared" si="1727"/>
        <v>-1.132931410520253</v>
      </c>
      <c r="AZ1934" s="18">
        <f t="shared" si="1698"/>
        <v>-2.9332890993096146</v>
      </c>
      <c r="BA1934" s="19">
        <f t="shared" si="1699"/>
        <v>-1.8832276657275646</v>
      </c>
      <c r="BB1934" s="18">
        <f t="shared" si="1700"/>
        <v>36.726165223720244</v>
      </c>
      <c r="BC1934" s="16">
        <f t="shared" si="1728"/>
        <v>36.774417173912624</v>
      </c>
      <c r="BD1934" s="17">
        <f t="shared" si="1701"/>
        <v>1.6093057325923423</v>
      </c>
      <c r="BE1934" s="18">
        <f t="shared" si="1702"/>
        <v>6.1432890993096141</v>
      </c>
      <c r="BF1934" s="17">
        <f t="shared" si="1729"/>
        <v>0.37305891538815733</v>
      </c>
      <c r="BG1934" s="17">
        <f t="shared" si="1703"/>
        <v>0.95447671085666652</v>
      </c>
      <c r="BH1934" s="17">
        <f t="shared" si="1704"/>
        <v>8.4167239341400094E-2</v>
      </c>
      <c r="BI1934" s="17">
        <f t="shared" si="1730"/>
        <v>3.2896914783532516E-2</v>
      </c>
      <c r="BJ1934" s="11">
        <f t="shared" si="1731"/>
        <v>11.340240197080808</v>
      </c>
      <c r="BK1934" s="15">
        <f t="shared" si="1732"/>
        <v>-1.3663250236585236</v>
      </c>
      <c r="BL1934" s="15">
        <f t="shared" si="1733"/>
        <v>-1.1329541004298718</v>
      </c>
      <c r="BN1934" s="18">
        <f t="shared" si="1705"/>
        <v>-2.9332890993096146</v>
      </c>
      <c r="BO1934" s="19">
        <f t="shared" si="1706"/>
        <v>-1.8845933737594487</v>
      </c>
      <c r="BP1934" s="18">
        <f t="shared" si="1707"/>
        <v>36.726165223720244</v>
      </c>
      <c r="BQ1934" s="16">
        <f t="shared" si="1734"/>
        <v>36.774487137476385</v>
      </c>
      <c r="BR1934" s="17">
        <f t="shared" si="1708"/>
        <v>1.6093118560270552</v>
      </c>
      <c r="BS1934" s="18">
        <f t="shared" si="1709"/>
        <v>6.1432890993096141</v>
      </c>
      <c r="BT1934" s="17">
        <f t="shared" si="1735"/>
        <v>0.37305891538815733</v>
      </c>
      <c r="BU1934" s="17">
        <f t="shared" si="1710"/>
        <v>0.95448034265620929</v>
      </c>
      <c r="BV1934" s="17">
        <f t="shared" si="1711"/>
        <v>8.4167559599126529E-2</v>
      </c>
      <c r="BW1934" s="17">
        <f t="shared" si="1736"/>
        <v>3.2896914783532516E-2</v>
      </c>
      <c r="BX1934" s="11">
        <f t="shared" si="1737"/>
        <v>11.340240197080808</v>
      </c>
      <c r="BY1934" s="15">
        <f t="shared" si="1738"/>
        <v>-1.3662077999498468</v>
      </c>
      <c r="BZ1934" s="15">
        <f t="shared" si="1739"/>
        <v>-1.1329584113388094</v>
      </c>
    </row>
    <row r="1935" spans="9:78" x14ac:dyDescent="0.3">
      <c r="I1935" s="11">
        <f t="shared" si="1712"/>
        <v>3.8519999999997974</v>
      </c>
      <c r="J1935" s="15">
        <f t="shared" si="1713"/>
        <v>1.0536604515327861</v>
      </c>
      <c r="K1935" s="15">
        <f t="shared" si="1714"/>
        <v>153.47295401742485</v>
      </c>
      <c r="L1935" s="15">
        <f t="shared" si="1719"/>
        <v>-2.9339805719984984</v>
      </c>
      <c r="M1935" s="15">
        <f t="shared" si="1715"/>
        <v>-1.882192413464234</v>
      </c>
      <c r="N1935" s="15">
        <f t="shared" si="1716"/>
        <v>36.723966243729002</v>
      </c>
      <c r="O1935" s="23"/>
      <c r="P1935" s="23"/>
      <c r="Q1935" s="23"/>
      <c r="R1935" s="23"/>
      <c r="S1935" s="23"/>
      <c r="T1935" s="23"/>
      <c r="U1935" s="23"/>
      <c r="V1935" s="11"/>
      <c r="Z1935" s="15">
        <f t="shared" si="1684"/>
        <v>36.772168075214843</v>
      </c>
      <c r="AA1935" s="16">
        <f t="shared" si="1717"/>
        <v>25.071926092706835</v>
      </c>
      <c r="AB1935" s="17">
        <f t="shared" si="1685"/>
        <v>1.6091088904927013</v>
      </c>
      <c r="AC1935" s="18">
        <f t="shared" si="1686"/>
        <v>6.1439805719984983</v>
      </c>
      <c r="AD1935" s="17">
        <f t="shared" si="1687"/>
        <v>0.46063233181009811</v>
      </c>
      <c r="AE1935" s="17">
        <f t="shared" si="1688"/>
        <v>1.1783904298314989</v>
      </c>
      <c r="AF1935" s="17">
        <f t="shared" si="1718"/>
        <v>8.9386663814750231E-2</v>
      </c>
      <c r="AG1935" s="17">
        <f t="shared" si="1720"/>
        <v>3.494120992785163E-2</v>
      </c>
      <c r="AH1935" s="11">
        <f t="shared" si="1721"/>
        <v>13.183067580122009</v>
      </c>
      <c r="AI1935" s="15">
        <f t="shared" si="1689"/>
        <v>5.8370407309015357</v>
      </c>
      <c r="AJ1935" s="15">
        <f t="shared" si="1690"/>
        <v>-0.93154319728771551</v>
      </c>
      <c r="AL1935" s="18">
        <f t="shared" si="1691"/>
        <v>-2.9339805719984984</v>
      </c>
      <c r="AM1935" s="19">
        <f t="shared" si="1692"/>
        <v>-1.8763553727333324</v>
      </c>
      <c r="AN1935" s="18">
        <f t="shared" si="1693"/>
        <v>36.723966243729002</v>
      </c>
      <c r="AO1935" s="16">
        <f t="shared" si="1722"/>
        <v>36.771869766920098</v>
      </c>
      <c r="AP1935" s="17">
        <f t="shared" si="1694"/>
        <v>1.6090827833248456</v>
      </c>
      <c r="AQ1935" s="18">
        <f t="shared" si="1695"/>
        <v>6.1439805719984983</v>
      </c>
      <c r="AR1935" s="17">
        <f t="shared" si="1723"/>
        <v>0.37310583181009804</v>
      </c>
      <c r="AS1935" s="17">
        <f t="shared" si="1696"/>
        <v>0.95446449971975245</v>
      </c>
      <c r="AT1935" s="17">
        <f t="shared" si="1697"/>
        <v>8.4158086590599812E-2</v>
      </c>
      <c r="AU1935" s="17">
        <f t="shared" si="1724"/>
        <v>3.2897895008302099E-2</v>
      </c>
      <c r="AV1935" s="11">
        <f t="shared" si="1725"/>
        <v>11.341328425905099</v>
      </c>
      <c r="AW1935" s="15">
        <f t="shared" si="1726"/>
        <v>-1.3667187920565984</v>
      </c>
      <c r="AX1935" s="15">
        <f t="shared" si="1727"/>
        <v>-1.1323083138128274</v>
      </c>
      <c r="AZ1935" s="18">
        <f t="shared" si="1698"/>
        <v>-2.9339805719984984</v>
      </c>
      <c r="BA1935" s="19">
        <f t="shared" si="1699"/>
        <v>-1.8835591322562906</v>
      </c>
      <c r="BB1935" s="18">
        <f t="shared" si="1700"/>
        <v>36.723966243729002</v>
      </c>
      <c r="BC1935" s="16">
        <f t="shared" si="1728"/>
        <v>36.772238056382335</v>
      </c>
      <c r="BD1935" s="17">
        <f t="shared" si="1701"/>
        <v>1.6091150150935516</v>
      </c>
      <c r="BE1935" s="18">
        <f t="shared" si="1702"/>
        <v>6.1439805719984983</v>
      </c>
      <c r="BF1935" s="17">
        <f t="shared" si="1729"/>
        <v>0.37310583181009804</v>
      </c>
      <c r="BG1935" s="17">
        <f t="shared" si="1703"/>
        <v>0.95448361873545007</v>
      </c>
      <c r="BH1935" s="17">
        <f t="shared" si="1704"/>
        <v>8.4159772373338812E-2</v>
      </c>
      <c r="BI1935" s="17">
        <f t="shared" si="1730"/>
        <v>3.2897895008302099E-2</v>
      </c>
      <c r="BJ1935" s="11">
        <f t="shared" si="1731"/>
        <v>11.341328425905099</v>
      </c>
      <c r="BK1935" s="15">
        <f t="shared" si="1732"/>
        <v>-1.3661016869749629</v>
      </c>
      <c r="BL1935" s="15">
        <f t="shared" si="1733"/>
        <v>-1.132330995243549</v>
      </c>
      <c r="BN1935" s="18">
        <f t="shared" si="1705"/>
        <v>-2.9339805719984984</v>
      </c>
      <c r="BO1935" s="19">
        <f t="shared" si="1706"/>
        <v>-1.8849246168381839</v>
      </c>
      <c r="BP1935" s="18">
        <f t="shared" si="1707"/>
        <v>36.723966243729002</v>
      </c>
      <c r="BQ1935" s="16">
        <f t="shared" si="1734"/>
        <v>36.772308024948742</v>
      </c>
      <c r="BR1935" s="17">
        <f t="shared" si="1708"/>
        <v>1.6091211386032347</v>
      </c>
      <c r="BS1935" s="18">
        <f t="shared" si="1709"/>
        <v>6.1439805719984983</v>
      </c>
      <c r="BT1935" s="17">
        <f t="shared" si="1735"/>
        <v>0.37310583181009804</v>
      </c>
      <c r="BU1935" s="17">
        <f t="shared" si="1710"/>
        <v>0.95448725103620347</v>
      </c>
      <c r="BV1935" s="17">
        <f t="shared" si="1711"/>
        <v>8.4160092644529005E-2</v>
      </c>
      <c r="BW1935" s="17">
        <f t="shared" si="1736"/>
        <v>3.2897895008302099E-2</v>
      </c>
      <c r="BX1935" s="11">
        <f t="shared" si="1737"/>
        <v>11.341328425905099</v>
      </c>
      <c r="BY1935" s="15">
        <f t="shared" si="1738"/>
        <v>-1.3659844470872835</v>
      </c>
      <c r="BZ1935" s="15">
        <f t="shared" si="1739"/>
        <v>-1.1323353043449795</v>
      </c>
    </row>
    <row r="1936" spans="9:78" x14ac:dyDescent="0.3">
      <c r="I1936" s="11">
        <f t="shared" si="1712"/>
        <v>3.8539999999997971</v>
      </c>
      <c r="J1936" s="15">
        <f t="shared" si="1713"/>
        <v>1.0498957351776332</v>
      </c>
      <c r="K1936" s="15">
        <f t="shared" si="1714"/>
        <v>153.54639975219325</v>
      </c>
      <c r="L1936" s="15">
        <f t="shared" si="1719"/>
        <v>-2.9346717746858024</v>
      </c>
      <c r="M1936" s="15">
        <f t="shared" si="1715"/>
        <v>-1.8825239416889836</v>
      </c>
      <c r="N1936" s="15">
        <f t="shared" si="1716"/>
        <v>36.721768524689089</v>
      </c>
      <c r="O1936" s="23"/>
      <c r="P1936" s="23"/>
      <c r="Q1936" s="23"/>
      <c r="R1936" s="23"/>
      <c r="S1936" s="23"/>
      <c r="T1936" s="23"/>
      <c r="U1936" s="23"/>
      <c r="V1936" s="11"/>
      <c r="Z1936" s="15">
        <f t="shared" si="1684"/>
        <v>36.76999020902614</v>
      </c>
      <c r="AA1936" s="16">
        <f t="shared" si="1717"/>
        <v>25.070441184337785</v>
      </c>
      <c r="AB1936" s="17">
        <f t="shared" si="1685"/>
        <v>1.608918294166535</v>
      </c>
      <c r="AC1936" s="18">
        <f t="shared" si="1686"/>
        <v>6.1446717746858024</v>
      </c>
      <c r="AD1936" s="17">
        <f t="shared" si="1687"/>
        <v>0.4606792299124316</v>
      </c>
      <c r="AE1936" s="17">
        <f t="shared" si="1688"/>
        <v>1.178370812001053</v>
      </c>
      <c r="AF1936" s="17">
        <f t="shared" si="1718"/>
        <v>8.9379170757645995E-2</v>
      </c>
      <c r="AG1936" s="17">
        <f t="shared" si="1720"/>
        <v>3.4942419767613253E-2</v>
      </c>
      <c r="AH1936" s="11">
        <f t="shared" si="1721"/>
        <v>13.183953285897417</v>
      </c>
      <c r="AI1936" s="15">
        <f t="shared" si="1689"/>
        <v>5.8364092670095991</v>
      </c>
      <c r="AJ1936" s="15">
        <f t="shared" si="1690"/>
        <v>-0.93087619050576909</v>
      </c>
      <c r="AL1936" s="18">
        <f t="shared" si="1691"/>
        <v>-2.9346717746858024</v>
      </c>
      <c r="AM1936" s="19">
        <f t="shared" si="1692"/>
        <v>-1.8766875324219741</v>
      </c>
      <c r="AN1936" s="18">
        <f t="shared" si="1693"/>
        <v>36.721768524689089</v>
      </c>
      <c r="AO1936" s="16">
        <f t="shared" si="1722"/>
        <v>36.769691862663116</v>
      </c>
      <c r="AP1936" s="17">
        <f t="shared" si="1694"/>
        <v>1.6088921852134812</v>
      </c>
      <c r="AQ1936" s="18">
        <f t="shared" si="1695"/>
        <v>6.1446717746858024</v>
      </c>
      <c r="AR1936" s="17">
        <f t="shared" si="1723"/>
        <v>0.3731527299124317</v>
      </c>
      <c r="AS1936" s="17">
        <f t="shared" si="1696"/>
        <v>0.95447140071095105</v>
      </c>
      <c r="AT1936" s="17">
        <f t="shared" si="1697"/>
        <v>8.4150624558351539E-2</v>
      </c>
      <c r="AU1936" s="17">
        <f t="shared" si="1724"/>
        <v>3.2898874973514666E-2</v>
      </c>
      <c r="AV1936" s="11">
        <f t="shared" si="1725"/>
        <v>11.342416122522105</v>
      </c>
      <c r="AW1936" s="15">
        <f t="shared" si="1726"/>
        <v>-1.3664956847126735</v>
      </c>
      <c r="AX1936" s="15">
        <f t="shared" si="1727"/>
        <v>-1.1316855259681644</v>
      </c>
      <c r="AZ1936" s="18">
        <f t="shared" si="1698"/>
        <v>-2.9346717746858024</v>
      </c>
      <c r="BA1936" s="19">
        <f t="shared" si="1699"/>
        <v>-1.8838904373736962</v>
      </c>
      <c r="BB1936" s="18">
        <f t="shared" si="1700"/>
        <v>36.721768524689089</v>
      </c>
      <c r="BC1936" s="16">
        <f t="shared" si="1728"/>
        <v>36.770060195230499</v>
      </c>
      <c r="BD1936" s="17">
        <f t="shared" si="1701"/>
        <v>1.6089244188454406</v>
      </c>
      <c r="BE1936" s="18">
        <f t="shared" si="1702"/>
        <v>6.1446717746858024</v>
      </c>
      <c r="BF1936" s="17">
        <f t="shared" si="1729"/>
        <v>0.3731527299124317</v>
      </c>
      <c r="BG1936" s="17">
        <f t="shared" si="1703"/>
        <v>0.95449052323521277</v>
      </c>
      <c r="BH1936" s="17">
        <f t="shared" si="1704"/>
        <v>8.4152310488761373E-2</v>
      </c>
      <c r="BI1936" s="17">
        <f t="shared" si="1730"/>
        <v>3.2898874973514666E-2</v>
      </c>
      <c r="BJ1936" s="11">
        <f t="shared" si="1731"/>
        <v>11.342416122522105</v>
      </c>
      <c r="BK1936" s="15">
        <f t="shared" si="1732"/>
        <v>-1.3658784663777164</v>
      </c>
      <c r="BL1936" s="15">
        <f t="shared" si="1733"/>
        <v>-1.1317081989198228</v>
      </c>
      <c r="BN1936" s="18">
        <f t="shared" si="1705"/>
        <v>-2.9346717746858024</v>
      </c>
      <c r="BO1936" s="19">
        <f t="shared" si="1706"/>
        <v>-1.885255698621739</v>
      </c>
      <c r="BP1936" s="18">
        <f t="shared" si="1707"/>
        <v>36.721768524689089</v>
      </c>
      <c r="BQ1936" s="16">
        <f t="shared" si="1734"/>
        <v>36.770130168793692</v>
      </c>
      <c r="BR1936" s="17">
        <f t="shared" si="1708"/>
        <v>1.6089305424297382</v>
      </c>
      <c r="BS1936" s="18">
        <f t="shared" si="1709"/>
        <v>6.1446717746858024</v>
      </c>
      <c r="BT1936" s="17">
        <f t="shared" si="1735"/>
        <v>0.3731527299124317</v>
      </c>
      <c r="BU1936" s="17">
        <f t="shared" si="1710"/>
        <v>0.95449415603679866</v>
      </c>
      <c r="BV1936" s="17">
        <f t="shared" si="1711"/>
        <v>8.4152630773394438E-2</v>
      </c>
      <c r="BW1936" s="17">
        <f t="shared" si="1736"/>
        <v>3.2898874973514666E-2</v>
      </c>
      <c r="BX1936" s="11">
        <f t="shared" si="1737"/>
        <v>11.342416122522105</v>
      </c>
      <c r="BY1936" s="15">
        <f t="shared" si="1738"/>
        <v>-1.3657612103232615</v>
      </c>
      <c r="BZ1936" s="15">
        <f t="shared" si="1739"/>
        <v>-1.1317125062138602</v>
      </c>
    </row>
    <row r="1937" spans="9:78" x14ac:dyDescent="0.3">
      <c r="I1937" s="11">
        <f t="shared" si="1712"/>
        <v>3.8559999999997969</v>
      </c>
      <c r="J1937" s="15">
        <f t="shared" si="1713"/>
        <v>1.0461303559275072</v>
      </c>
      <c r="K1937" s="15">
        <f t="shared" si="1714"/>
        <v>153.6198410927839</v>
      </c>
      <c r="L1937" s="15">
        <f t="shared" si="1719"/>
        <v>-2.9353627073823465</v>
      </c>
      <c r="M1937" s="15">
        <f t="shared" si="1715"/>
        <v>-1.8828553084374817</v>
      </c>
      <c r="N1937" s="15">
        <f t="shared" si="1716"/>
        <v>36.719572065973594</v>
      </c>
      <c r="O1937" s="23"/>
      <c r="P1937" s="23"/>
      <c r="Q1937" s="23"/>
      <c r="R1937" s="23"/>
      <c r="S1937" s="23"/>
      <c r="T1937" s="23"/>
      <c r="U1937" s="23"/>
      <c r="V1937" s="11"/>
      <c r="Z1937" s="15">
        <f t="shared" si="1684"/>
        <v>36.76781359859109</v>
      </c>
      <c r="AA1937" s="16">
        <f t="shared" si="1717"/>
        <v>25.068957132164179</v>
      </c>
      <c r="AB1937" s="17">
        <f t="shared" si="1685"/>
        <v>1.6087278190166805</v>
      </c>
      <c r="AC1937" s="18">
        <f t="shared" si="1686"/>
        <v>6.1453627073823469</v>
      </c>
      <c r="AD1937" s="17">
        <f t="shared" si="1687"/>
        <v>0.46072610969589217</v>
      </c>
      <c r="AE1937" s="17">
        <f t="shared" si="1688"/>
        <v>1.1783512076551867</v>
      </c>
      <c r="AF1937" s="17">
        <f t="shared" si="1718"/>
        <v>8.9371682805381533E-2</v>
      </c>
      <c r="AG1937" s="17">
        <f t="shared" si="1720"/>
        <v>3.4943629257897547E-2</v>
      </c>
      <c r="AH1937" s="11">
        <f t="shared" si="1721"/>
        <v>13.184838537965094</v>
      </c>
      <c r="AI1937" s="15">
        <f t="shared" si="1689"/>
        <v>5.8357782298674934</v>
      </c>
      <c r="AJ1937" s="15">
        <f t="shared" si="1690"/>
        <v>-0.93020952001611501</v>
      </c>
      <c r="AL1937" s="18">
        <f t="shared" si="1691"/>
        <v>-2.9353627073823465</v>
      </c>
      <c r="AM1937" s="19">
        <f t="shared" si="1692"/>
        <v>-1.8770195302076143</v>
      </c>
      <c r="AN1937" s="18">
        <f t="shared" si="1693"/>
        <v>36.719572065973594</v>
      </c>
      <c r="AO1937" s="16">
        <f t="shared" si="1722"/>
        <v>36.767515214180698</v>
      </c>
      <c r="AP1937" s="17">
        <f t="shared" si="1694"/>
        <v>1.608701708279761</v>
      </c>
      <c r="AQ1937" s="18">
        <f t="shared" si="1695"/>
        <v>6.1453627073823469</v>
      </c>
      <c r="AR1937" s="17">
        <f t="shared" si="1723"/>
        <v>0.37319960969589222</v>
      </c>
      <c r="AS1937" s="17">
        <f t="shared" si="1696"/>
        <v>0.95447829832610787</v>
      </c>
      <c r="AT1937" s="17">
        <f t="shared" si="1697"/>
        <v>8.4143167606247224E-2</v>
      </c>
      <c r="AU1937" s="17">
        <f t="shared" si="1724"/>
        <v>3.2899854679041225E-2</v>
      </c>
      <c r="AV1937" s="11">
        <f t="shared" si="1725"/>
        <v>11.343503287071908</v>
      </c>
      <c r="AW1937" s="15">
        <f t="shared" si="1726"/>
        <v>-1.3662726933495737</v>
      </c>
      <c r="AX1937" s="15">
        <f t="shared" si="1727"/>
        <v>-1.1310630468748215</v>
      </c>
      <c r="AZ1937" s="18">
        <f t="shared" si="1698"/>
        <v>-2.9353627073823465</v>
      </c>
      <c r="BA1937" s="19">
        <f t="shared" si="1699"/>
        <v>-1.8842215811308314</v>
      </c>
      <c r="BB1937" s="18">
        <f t="shared" si="1700"/>
        <v>36.719572065973594</v>
      </c>
      <c r="BC1937" s="16">
        <f t="shared" si="1728"/>
        <v>36.767883589826425</v>
      </c>
      <c r="BD1937" s="17">
        <f t="shared" si="1701"/>
        <v>1.6087339437732826</v>
      </c>
      <c r="BE1937" s="18">
        <f t="shared" si="1702"/>
        <v>6.1453627073823469</v>
      </c>
      <c r="BF1937" s="17">
        <f t="shared" si="1729"/>
        <v>0.37319960969589222</v>
      </c>
      <c r="BG1937" s="17">
        <f t="shared" si="1703"/>
        <v>0.95449742435726947</v>
      </c>
      <c r="BH1937" s="17">
        <f t="shared" si="1704"/>
        <v>8.4144853684231913E-2</v>
      </c>
      <c r="BI1937" s="17">
        <f t="shared" si="1730"/>
        <v>3.2899854679041225E-2</v>
      </c>
      <c r="BJ1937" s="11">
        <f t="shared" si="1731"/>
        <v>11.343503287071908</v>
      </c>
      <c r="BK1937" s="15">
        <f t="shared" si="1732"/>
        <v>-1.3656553618151432</v>
      </c>
      <c r="BL1937" s="15">
        <f t="shared" si="1733"/>
        <v>-1.1310857113472543</v>
      </c>
      <c r="BN1937" s="18">
        <f t="shared" si="1705"/>
        <v>-2.9353627073823465</v>
      </c>
      <c r="BO1937" s="19">
        <f t="shared" si="1706"/>
        <v>-1.8855866191611119</v>
      </c>
      <c r="BP1937" s="18">
        <f t="shared" si="1707"/>
        <v>36.719572065973594</v>
      </c>
      <c r="BQ1937" s="16">
        <f t="shared" si="1734"/>
        <v>36.767953568380548</v>
      </c>
      <c r="BR1937" s="17">
        <f t="shared" si="1708"/>
        <v>1.6087400674318397</v>
      </c>
      <c r="BS1937" s="18">
        <f t="shared" si="1709"/>
        <v>6.1453627073823469</v>
      </c>
      <c r="BT1937" s="17">
        <f t="shared" si="1735"/>
        <v>0.37319960969589222</v>
      </c>
      <c r="BU1937" s="17">
        <f t="shared" si="1710"/>
        <v>0.95450105765930982</v>
      </c>
      <c r="BV1937" s="17">
        <f t="shared" si="1711"/>
        <v>8.4145173982286978E-2</v>
      </c>
      <c r="BW1937" s="17">
        <f t="shared" si="1736"/>
        <v>3.2899854679041225E-2</v>
      </c>
      <c r="BX1937" s="11">
        <f t="shared" si="1737"/>
        <v>11.343503287071908</v>
      </c>
      <c r="BY1937" s="15">
        <f t="shared" si="1738"/>
        <v>-1.3655380896061471</v>
      </c>
      <c r="BZ1937" s="15">
        <f t="shared" si="1739"/>
        <v>-1.1310900168340148</v>
      </c>
    </row>
    <row r="1938" spans="9:78" x14ac:dyDescent="0.3">
      <c r="I1938" s="11">
        <f t="shared" si="1712"/>
        <v>3.8579999999997967</v>
      </c>
      <c r="J1938" s="15">
        <f t="shared" si="1713"/>
        <v>1.0423643141053094</v>
      </c>
      <c r="K1938" s="15">
        <f t="shared" si="1714"/>
        <v>153.69327804171681</v>
      </c>
      <c r="L1938" s="15">
        <f t="shared" si="1719"/>
        <v>-2.9360533700990503</v>
      </c>
      <c r="M1938" s="15">
        <f t="shared" si="1715"/>
        <v>-1.8831865137608377</v>
      </c>
      <c r="N1938" s="15">
        <f t="shared" si="1716"/>
        <v>36.717376866955831</v>
      </c>
      <c r="O1938" s="23"/>
      <c r="P1938" s="23"/>
      <c r="Q1938" s="23"/>
      <c r="R1938" s="23"/>
      <c r="S1938" s="23"/>
      <c r="T1938" s="23"/>
      <c r="U1938" s="23"/>
      <c r="V1938" s="11"/>
      <c r="Z1938" s="15">
        <f t="shared" si="1684"/>
        <v>36.765638243279199</v>
      </c>
      <c r="AA1938" s="16">
        <f t="shared" si="1717"/>
        <v>25.067473935756137</v>
      </c>
      <c r="AB1938" s="17">
        <f t="shared" si="1685"/>
        <v>1.6085374649684523</v>
      </c>
      <c r="AC1938" s="18">
        <f t="shared" si="1686"/>
        <v>6.1460533700990503</v>
      </c>
      <c r="AD1938" s="17">
        <f t="shared" si="1687"/>
        <v>0.46077297116122051</v>
      </c>
      <c r="AE1938" s="17">
        <f t="shared" si="1688"/>
        <v>1.1783316167848192</v>
      </c>
      <c r="AF1938" s="17">
        <f t="shared" si="1718"/>
        <v>8.9364199954504037E-2</v>
      </c>
      <c r="AG1938" s="17">
        <f t="shared" si="1720"/>
        <v>3.4944838398579342E-2</v>
      </c>
      <c r="AH1938" s="11">
        <f t="shared" si="1721"/>
        <v>13.185723336467136</v>
      </c>
      <c r="AI1938" s="15">
        <f t="shared" si="1689"/>
        <v>5.8351476191927425</v>
      </c>
      <c r="AJ1938" s="15">
        <f t="shared" si="1690"/>
        <v>-0.9295431856907872</v>
      </c>
      <c r="AL1938" s="18">
        <f t="shared" si="1691"/>
        <v>-2.9360533700990503</v>
      </c>
      <c r="AM1938" s="19">
        <f t="shared" si="1692"/>
        <v>-1.877351366141645</v>
      </c>
      <c r="AN1938" s="18">
        <f t="shared" si="1693"/>
        <v>36.717376866955831</v>
      </c>
      <c r="AO1938" s="16">
        <f t="shared" si="1722"/>
        <v>36.765339820842364</v>
      </c>
      <c r="AP1938" s="17">
        <f t="shared" si="1694"/>
        <v>1.6085113524490005</v>
      </c>
      <c r="AQ1938" s="18">
        <f t="shared" si="1695"/>
        <v>6.1460533700990503</v>
      </c>
      <c r="AR1938" s="17">
        <f t="shared" si="1723"/>
        <v>0.37324647116122056</v>
      </c>
      <c r="AS1938" s="17">
        <f t="shared" si="1696"/>
        <v>0.95448519256653686</v>
      </c>
      <c r="AT1938" s="17">
        <f t="shared" si="1697"/>
        <v>8.4135715730853156E-2</v>
      </c>
      <c r="AU1938" s="17">
        <f t="shared" si="1724"/>
        <v>3.2900834124752983E-2</v>
      </c>
      <c r="AV1938" s="11">
        <f t="shared" si="1725"/>
        <v>11.344589919694714</v>
      </c>
      <c r="AW1938" s="15">
        <f t="shared" si="1726"/>
        <v>-1.3660498179157115</v>
      </c>
      <c r="AX1938" s="15">
        <f t="shared" si="1727"/>
        <v>-1.1304408764213683</v>
      </c>
      <c r="AZ1938" s="18">
        <f t="shared" si="1698"/>
        <v>-2.9360533700990503</v>
      </c>
      <c r="BA1938" s="19">
        <f t="shared" si="1699"/>
        <v>-1.8845525635787534</v>
      </c>
      <c r="BB1938" s="18">
        <f t="shared" si="1700"/>
        <v>36.717376866955831</v>
      </c>
      <c r="BC1938" s="16">
        <f t="shared" si="1728"/>
        <v>36.765708239539663</v>
      </c>
      <c r="BD1938" s="17">
        <f t="shared" si="1701"/>
        <v>1.6085435898023961</v>
      </c>
      <c r="BE1938" s="18">
        <f t="shared" si="1702"/>
        <v>6.1460533700990503</v>
      </c>
      <c r="BF1938" s="17">
        <f t="shared" si="1729"/>
        <v>0.37324647116122056</v>
      </c>
      <c r="BG1938" s="17">
        <f t="shared" si="1703"/>
        <v>0.95450432210293523</v>
      </c>
      <c r="BH1938" s="17">
        <f t="shared" si="1704"/>
        <v>8.4137401956316915E-2</v>
      </c>
      <c r="BI1938" s="17">
        <f t="shared" si="1730"/>
        <v>3.2900834124752983E-2</v>
      </c>
      <c r="BJ1938" s="11">
        <f t="shared" si="1731"/>
        <v>11.344589919694714</v>
      </c>
      <c r="BK1938" s="15">
        <f t="shared" si="1732"/>
        <v>-1.365432373235631</v>
      </c>
      <c r="BL1938" s="15">
        <f t="shared" si="1733"/>
        <v>-1.1304635324144214</v>
      </c>
      <c r="BN1938" s="18">
        <f t="shared" si="1705"/>
        <v>-2.9360533700990503</v>
      </c>
      <c r="BO1938" s="19">
        <f t="shared" si="1706"/>
        <v>-1.8859173785073089</v>
      </c>
      <c r="BP1938" s="18">
        <f t="shared" si="1707"/>
        <v>36.717376866955831</v>
      </c>
      <c r="BQ1938" s="16">
        <f t="shared" si="1734"/>
        <v>36.765778223078854</v>
      </c>
      <c r="BR1938" s="17">
        <f t="shared" si="1708"/>
        <v>1.608549713534857</v>
      </c>
      <c r="BS1938" s="18">
        <f t="shared" si="1709"/>
        <v>6.1460533700990503</v>
      </c>
      <c r="BT1938" s="17">
        <f t="shared" si="1735"/>
        <v>0.37324647116122056</v>
      </c>
      <c r="BU1938" s="17">
        <f t="shared" si="1710"/>
        <v>0.95450795590505189</v>
      </c>
      <c r="BV1938" s="17">
        <f t="shared" si="1711"/>
        <v>8.4137722267773052E-2</v>
      </c>
      <c r="BW1938" s="17">
        <f t="shared" si="1736"/>
        <v>3.2900834124752983E-2</v>
      </c>
      <c r="BX1938" s="11">
        <f t="shared" si="1737"/>
        <v>11.344589919694714</v>
      </c>
      <c r="BY1938" s="15">
        <f t="shared" si="1738"/>
        <v>-1.3653150848843207</v>
      </c>
      <c r="BZ1938" s="15">
        <f t="shared" si="1739"/>
        <v>-1.1304678360940181</v>
      </c>
    </row>
    <row r="1939" spans="9:78" x14ac:dyDescent="0.3">
      <c r="I1939" s="11">
        <f t="shared" si="1712"/>
        <v>3.8599999999997965</v>
      </c>
      <c r="J1939" s="15">
        <f t="shared" si="1713"/>
        <v>1.0385976100338388</v>
      </c>
      <c r="K1939" s="15">
        <f t="shared" si="1714"/>
        <v>153.76671060151077</v>
      </c>
      <c r="L1939" s="15">
        <f t="shared" si="1719"/>
        <v>-2.9367437628469339</v>
      </c>
      <c r="M1939" s="15">
        <f t="shared" si="1715"/>
        <v>-1.883517557710169</v>
      </c>
      <c r="N1939" s="15">
        <f t="shared" si="1716"/>
        <v>36.715182927009344</v>
      </c>
      <c r="O1939" s="23"/>
      <c r="P1939" s="23"/>
      <c r="Q1939" s="23"/>
      <c r="R1939" s="23"/>
      <c r="S1939" s="23"/>
      <c r="T1939" s="23"/>
      <c r="U1939" s="23"/>
      <c r="V1939" s="11"/>
      <c r="Z1939" s="15">
        <f t="shared" si="1684"/>
        <v>36.763464142460258</v>
      </c>
      <c r="AA1939" s="16">
        <f t="shared" si="1717"/>
        <v>25.065991594683968</v>
      </c>
      <c r="AB1939" s="17">
        <f t="shared" si="1685"/>
        <v>1.6083472319472139</v>
      </c>
      <c r="AC1939" s="18">
        <f t="shared" si="1686"/>
        <v>6.1467437628469339</v>
      </c>
      <c r="AD1939" s="17">
        <f t="shared" si="1687"/>
        <v>0.46081981430916447</v>
      </c>
      <c r="AE1939" s="17">
        <f t="shared" si="1688"/>
        <v>1.1783120393808804</v>
      </c>
      <c r="AF1939" s="17">
        <f t="shared" si="1718"/>
        <v>8.9356722201563238E-2</v>
      </c>
      <c r="AG1939" s="17">
        <f t="shared" si="1720"/>
        <v>3.4946047189533723E-2</v>
      </c>
      <c r="AH1939" s="11">
        <f t="shared" si="1721"/>
        <v>13.186607681545716</v>
      </c>
      <c r="AI1939" s="15">
        <f t="shared" si="1689"/>
        <v>5.8345174347032431</v>
      </c>
      <c r="AJ1939" s="15">
        <f t="shared" si="1690"/>
        <v>-0.92887718740184422</v>
      </c>
      <c r="AL1939" s="18">
        <f t="shared" si="1691"/>
        <v>-2.9367437628469339</v>
      </c>
      <c r="AM1939" s="19">
        <f t="shared" si="1692"/>
        <v>-1.8776830402754658</v>
      </c>
      <c r="AN1939" s="18">
        <f t="shared" si="1693"/>
        <v>36.715182927009344</v>
      </c>
      <c r="AO1939" s="16">
        <f t="shared" si="1722"/>
        <v>36.76316568201787</v>
      </c>
      <c r="AP1939" s="17">
        <f t="shared" si="1694"/>
        <v>1.6083211176465608</v>
      </c>
      <c r="AQ1939" s="18">
        <f t="shared" si="1695"/>
        <v>6.1467437628469339</v>
      </c>
      <c r="AR1939" s="17">
        <f t="shared" si="1723"/>
        <v>0.3732933143091644</v>
      </c>
      <c r="AS1939" s="17">
        <f t="shared" si="1696"/>
        <v>0.95449208343355196</v>
      </c>
      <c r="AT1939" s="17">
        <f t="shared" si="1697"/>
        <v>8.4128268928737968E-2</v>
      </c>
      <c r="AU1939" s="17">
        <f t="shared" si="1724"/>
        <v>3.2901813310521347E-2</v>
      </c>
      <c r="AV1939" s="11">
        <f t="shared" si="1725"/>
        <v>11.345676020530838</v>
      </c>
      <c r="AW1939" s="15">
        <f t="shared" si="1726"/>
        <v>-1.3658270583595031</v>
      </c>
      <c r="AX1939" s="15">
        <f t="shared" si="1727"/>
        <v>-1.1298190144963896</v>
      </c>
      <c r="AZ1939" s="18">
        <f t="shared" si="1698"/>
        <v>-2.9367437628469339</v>
      </c>
      <c r="BA1939" s="19">
        <f t="shared" si="1699"/>
        <v>-1.8848833847685285</v>
      </c>
      <c r="BB1939" s="18">
        <f t="shared" si="1700"/>
        <v>36.715182927009344</v>
      </c>
      <c r="BC1939" s="16">
        <f t="shared" si="1728"/>
        <v>36.763534143739975</v>
      </c>
      <c r="BD1939" s="17">
        <f t="shared" si="1701"/>
        <v>1.6083533568581427</v>
      </c>
      <c r="BE1939" s="18">
        <f t="shared" si="1702"/>
        <v>6.1467437628469339</v>
      </c>
      <c r="BF1939" s="17">
        <f t="shared" si="1729"/>
        <v>0.3732933143091644</v>
      </c>
      <c r="BG1939" s="17">
        <f t="shared" si="1703"/>
        <v>0.95451121647352366</v>
      </c>
      <c r="BH1939" s="17">
        <f t="shared" si="1704"/>
        <v>8.412995530158493E-2</v>
      </c>
      <c r="BI1939" s="17">
        <f t="shared" si="1730"/>
        <v>3.2901813310521347E-2</v>
      </c>
      <c r="BJ1939" s="11">
        <f t="shared" si="1731"/>
        <v>11.345676020530838</v>
      </c>
      <c r="BK1939" s="15">
        <f t="shared" si="1732"/>
        <v>-1.3652095005875999</v>
      </c>
      <c r="BL1939" s="15">
        <f t="shared" si="1733"/>
        <v>-1.1298416620099099</v>
      </c>
      <c r="BN1939" s="18">
        <f t="shared" si="1705"/>
        <v>-2.9367437628469339</v>
      </c>
      <c r="BO1939" s="19">
        <f t="shared" si="1706"/>
        <v>-1.8862479767113443</v>
      </c>
      <c r="BP1939" s="18">
        <f t="shared" si="1707"/>
        <v>36.715182927009344</v>
      </c>
      <c r="BQ1939" s="16">
        <f t="shared" si="1734"/>
        <v>36.763604132258386</v>
      </c>
      <c r="BR1939" s="17">
        <f t="shared" si="1708"/>
        <v>1.608359480664153</v>
      </c>
      <c r="BS1939" s="18">
        <f t="shared" si="1709"/>
        <v>6.1467437628469339</v>
      </c>
      <c r="BT1939" s="17">
        <f t="shared" si="1735"/>
        <v>0.3732933143091644</v>
      </c>
      <c r="BU1939" s="17">
        <f t="shared" si="1710"/>
        <v>0.95451485077533882</v>
      </c>
      <c r="BV1939" s="17">
        <f t="shared" si="1711"/>
        <v>8.413027562642135E-2</v>
      </c>
      <c r="BW1939" s="17">
        <f t="shared" si="1736"/>
        <v>3.2901813310521347E-2</v>
      </c>
      <c r="BX1939" s="11">
        <f t="shared" si="1737"/>
        <v>11.345676020530838</v>
      </c>
      <c r="BY1939" s="15">
        <f t="shared" si="1738"/>
        <v>-1.3650921961062021</v>
      </c>
      <c r="BZ1939" s="15">
        <f t="shared" si="1739"/>
        <v>-1.1298459638824625</v>
      </c>
    </row>
    <row r="1940" spans="9:78" x14ac:dyDescent="0.3">
      <c r="I1940" s="11">
        <f t="shared" si="1712"/>
        <v>3.8619999999997963</v>
      </c>
      <c r="J1940" s="15">
        <f t="shared" si="1713"/>
        <v>1.0348302440357924</v>
      </c>
      <c r="K1940" s="15">
        <f t="shared" si="1714"/>
        <v>153.84013877468328</v>
      </c>
      <c r="L1940" s="15">
        <f t="shared" si="1719"/>
        <v>-2.9374338856371138</v>
      </c>
      <c r="M1940" s="15">
        <f t="shared" si="1715"/>
        <v>-1.8838484403366014</v>
      </c>
      <c r="N1940" s="15">
        <f t="shared" si="1716"/>
        <v>36.71299024550791</v>
      </c>
      <c r="O1940" s="23"/>
      <c r="P1940" s="23"/>
      <c r="Q1940" s="23"/>
      <c r="R1940" s="23"/>
      <c r="S1940" s="23"/>
      <c r="T1940" s="23"/>
      <c r="U1940" s="23"/>
      <c r="V1940" s="11"/>
      <c r="Z1940" s="15">
        <f t="shared" si="1684"/>
        <v>36.761291295504265</v>
      </c>
      <c r="AA1940" s="16">
        <f t="shared" si="1717"/>
        <v>25.064510108518128</v>
      </c>
      <c r="AB1940" s="17">
        <f t="shared" si="1685"/>
        <v>1.608157119878372</v>
      </c>
      <c r="AC1940" s="18">
        <f t="shared" si="1686"/>
        <v>6.1474338856371133</v>
      </c>
      <c r="AD1940" s="17">
        <f t="shared" si="1687"/>
        <v>0.4608666391404781</v>
      </c>
      <c r="AE1940" s="17">
        <f t="shared" si="1688"/>
        <v>1.1782924754343025</v>
      </c>
      <c r="AF1940" s="17">
        <f t="shared" si="1718"/>
        <v>8.9349249543110978E-2</v>
      </c>
      <c r="AG1940" s="17">
        <f t="shared" si="1720"/>
        <v>3.4947255630635998E-2</v>
      </c>
      <c r="AH1940" s="11">
        <f t="shared" si="1721"/>
        <v>13.187491573343062</v>
      </c>
      <c r="AI1940" s="15">
        <f t="shared" si="1689"/>
        <v>5.8338876761169329</v>
      </c>
      <c r="AJ1940" s="15">
        <f t="shared" si="1690"/>
        <v>-0.9282115250213705</v>
      </c>
      <c r="AL1940" s="18">
        <f t="shared" si="1691"/>
        <v>-2.9374338856371138</v>
      </c>
      <c r="AM1940" s="19">
        <f t="shared" si="1692"/>
        <v>-1.8780145526604843</v>
      </c>
      <c r="AN1940" s="18">
        <f t="shared" si="1693"/>
        <v>36.71299024550791</v>
      </c>
      <c r="AO1940" s="16">
        <f t="shared" si="1722"/>
        <v>36.760992797077229</v>
      </c>
      <c r="AP1940" s="17">
        <f t="shared" si="1694"/>
        <v>1.6081310037978491</v>
      </c>
      <c r="AQ1940" s="18">
        <f t="shared" si="1695"/>
        <v>6.1474338856371133</v>
      </c>
      <c r="AR1940" s="17">
        <f t="shared" si="1723"/>
        <v>0.37334013914047814</v>
      </c>
      <c r="AS1940" s="17">
        <f t="shared" si="1696"/>
        <v>0.95449897092846703</v>
      </c>
      <c r="AT1940" s="17">
        <f t="shared" si="1697"/>
        <v>8.4120827196472542E-2</v>
      </c>
      <c r="AU1940" s="17">
        <f t="shared" si="1724"/>
        <v>3.2902792236217934E-2</v>
      </c>
      <c r="AV1940" s="11">
        <f t="shared" si="1725"/>
        <v>11.346761589720701</v>
      </c>
      <c r="AW1940" s="15">
        <f t="shared" si="1726"/>
        <v>-1.3656044146293793</v>
      </c>
      <c r="AX1940" s="15">
        <f t="shared" si="1727"/>
        <v>-1.1291974609884872</v>
      </c>
      <c r="AZ1940" s="18">
        <f t="shared" si="1698"/>
        <v>-2.9374338856371138</v>
      </c>
      <c r="BA1940" s="19">
        <f t="shared" si="1699"/>
        <v>-1.8852140447512307</v>
      </c>
      <c r="BB1940" s="18">
        <f t="shared" si="1700"/>
        <v>36.71299024550791</v>
      </c>
      <c r="BC1940" s="16">
        <f t="shared" si="1728"/>
        <v>36.761361301797386</v>
      </c>
      <c r="BD1940" s="17">
        <f t="shared" si="1701"/>
        <v>1.6081632448659309</v>
      </c>
      <c r="BE1940" s="18">
        <f t="shared" si="1702"/>
        <v>6.1474338856371133</v>
      </c>
      <c r="BF1940" s="17">
        <f t="shared" si="1729"/>
        <v>0.37334013914047814</v>
      </c>
      <c r="BG1940" s="17">
        <f t="shared" si="1703"/>
        <v>0.95451810747034893</v>
      </c>
      <c r="BH1940" s="17">
        <f t="shared" si="1704"/>
        <v>8.4122513716606992E-2</v>
      </c>
      <c r="BI1940" s="17">
        <f t="shared" si="1730"/>
        <v>3.2902792236217934E-2</v>
      </c>
      <c r="BJ1940" s="11">
        <f t="shared" si="1731"/>
        <v>11.346761589720701</v>
      </c>
      <c r="BK1940" s="15">
        <f t="shared" si="1732"/>
        <v>-1.3649867438194694</v>
      </c>
      <c r="BL1940" s="15">
        <f t="shared" si="1733"/>
        <v>-1.129220100022329</v>
      </c>
      <c r="BN1940" s="18">
        <f t="shared" si="1705"/>
        <v>-2.9374338856371138</v>
      </c>
      <c r="BO1940" s="19">
        <f t="shared" si="1706"/>
        <v>-1.8865784138242403</v>
      </c>
      <c r="BP1940" s="18">
        <f t="shared" si="1707"/>
        <v>36.71299024550791</v>
      </c>
      <c r="BQ1940" s="16">
        <f t="shared" si="1734"/>
        <v>36.761431295289178</v>
      </c>
      <c r="BR1940" s="17">
        <f t="shared" si="1708"/>
        <v>1.6081693687451373</v>
      </c>
      <c r="BS1940" s="18">
        <f t="shared" si="1709"/>
        <v>6.1474338856371133</v>
      </c>
      <c r="BT1940" s="17">
        <f t="shared" si="1735"/>
        <v>0.37334013914047814</v>
      </c>
      <c r="BU1940" s="17">
        <f t="shared" si="1710"/>
        <v>0.95452174227148556</v>
      </c>
      <c r="BV1940" s="17">
        <f t="shared" si="1711"/>
        <v>8.4122834054802864E-2</v>
      </c>
      <c r="BW1940" s="17">
        <f t="shared" si="1736"/>
        <v>3.2902792236217934E-2</v>
      </c>
      <c r="BX1940" s="11">
        <f t="shared" si="1737"/>
        <v>11.346761589720701</v>
      </c>
      <c r="BY1940" s="15">
        <f t="shared" si="1738"/>
        <v>-1.3648694232201759</v>
      </c>
      <c r="BZ1940" s="15">
        <f t="shared" si="1739"/>
        <v>-1.129224400087955</v>
      </c>
    </row>
    <row r="1941" spans="9:78" x14ac:dyDescent="0.3">
      <c r="I1941" s="11">
        <f t="shared" si="1712"/>
        <v>3.863999999999796</v>
      </c>
      <c r="J1941" s="15">
        <f t="shared" si="1713"/>
        <v>1.0310622164337648</v>
      </c>
      <c r="K1941" s="15">
        <f t="shared" si="1714"/>
        <v>153.91356256375062</v>
      </c>
      <c r="L1941" s="15">
        <f t="shared" si="1719"/>
        <v>-2.9381237384808072</v>
      </c>
      <c r="M1941" s="15">
        <f t="shared" si="1715"/>
        <v>-1.8841791616912684</v>
      </c>
      <c r="N1941" s="15">
        <f t="shared" si="1716"/>
        <v>36.710798821825534</v>
      </c>
      <c r="O1941" s="23"/>
      <c r="P1941" s="23"/>
      <c r="Q1941" s="23"/>
      <c r="R1941" s="23"/>
      <c r="S1941" s="23"/>
      <c r="T1941" s="23"/>
      <c r="U1941" s="23"/>
      <c r="V1941" s="11"/>
      <c r="Z1941" s="15">
        <f t="shared" si="1684"/>
        <v>36.759119701781472</v>
      </c>
      <c r="AA1941" s="16">
        <f t="shared" si="1717"/>
        <v>25.063029476829239</v>
      </c>
      <c r="AB1941" s="17">
        <f t="shared" si="1685"/>
        <v>1.6079671286873798</v>
      </c>
      <c r="AC1941" s="18">
        <f t="shared" si="1686"/>
        <v>6.1481237384808072</v>
      </c>
      <c r="AD1941" s="17">
        <f t="shared" si="1687"/>
        <v>0.46091344565592268</v>
      </c>
      <c r="AE1941" s="17">
        <f t="shared" si="1688"/>
        <v>1.1782729249360266</v>
      </c>
      <c r="AF1941" s="17">
        <f t="shared" si="1718"/>
        <v>8.9341781975701515E-2</v>
      </c>
      <c r="AG1941" s="17">
        <f t="shared" si="1720"/>
        <v>3.4948463721761719E-2</v>
      </c>
      <c r="AH1941" s="11">
        <f t="shared" si="1721"/>
        <v>13.188375012001485</v>
      </c>
      <c r="AI1941" s="15">
        <f t="shared" si="1689"/>
        <v>5.8332583431520204</v>
      </c>
      <c r="AJ1941" s="15">
        <f t="shared" si="1690"/>
        <v>-0.92754619842147368</v>
      </c>
      <c r="AL1941" s="18">
        <f t="shared" si="1691"/>
        <v>-2.9381237384808072</v>
      </c>
      <c r="AM1941" s="19">
        <f t="shared" si="1692"/>
        <v>-1.8783459033481165</v>
      </c>
      <c r="AN1941" s="18">
        <f t="shared" si="1693"/>
        <v>36.710798821825534</v>
      </c>
      <c r="AO1941" s="16">
        <f t="shared" si="1722"/>
        <v>36.75882116539065</v>
      </c>
      <c r="AP1941" s="17">
        <f t="shared" si="1694"/>
        <v>1.6079410108283143</v>
      </c>
      <c r="AQ1941" s="18">
        <f t="shared" si="1695"/>
        <v>6.1481237384808072</v>
      </c>
      <c r="AR1941" s="17">
        <f t="shared" si="1723"/>
        <v>0.37338694565592279</v>
      </c>
      <c r="AS1941" s="17">
        <f t="shared" si="1696"/>
        <v>0.95450585505259355</v>
      </c>
      <c r="AT1941" s="17">
        <f t="shared" si="1697"/>
        <v>8.4113390530629925E-2</v>
      </c>
      <c r="AU1941" s="17">
        <f t="shared" si="1724"/>
        <v>3.2903770901714577E-2</v>
      </c>
      <c r="AV1941" s="11">
        <f t="shared" si="1725"/>
        <v>11.347846627404826</v>
      </c>
      <c r="AW1941" s="15">
        <f t="shared" si="1726"/>
        <v>-1.3653818866738456</v>
      </c>
      <c r="AX1941" s="15">
        <f t="shared" si="1727"/>
        <v>-1.1285762157862749</v>
      </c>
      <c r="AZ1941" s="18">
        <f t="shared" si="1698"/>
        <v>-2.9381237384808072</v>
      </c>
      <c r="BA1941" s="19">
        <f t="shared" si="1699"/>
        <v>-1.8855445435779423</v>
      </c>
      <c r="BB1941" s="18">
        <f t="shared" si="1700"/>
        <v>36.710798821825534</v>
      </c>
      <c r="BC1941" s="16">
        <f t="shared" si="1728"/>
        <v>36.759189713082137</v>
      </c>
      <c r="BD1941" s="17">
        <f t="shared" si="1701"/>
        <v>1.6079732537512128</v>
      </c>
      <c r="BE1941" s="18">
        <f t="shared" si="1702"/>
        <v>6.1481237384808072</v>
      </c>
      <c r="BF1941" s="17">
        <f t="shared" si="1729"/>
        <v>0.37338694565592279</v>
      </c>
      <c r="BG1941" s="17">
        <f t="shared" si="1703"/>
        <v>0.95452499509472399</v>
      </c>
      <c r="BH1941" s="17">
        <f t="shared" si="1704"/>
        <v>8.4115077197956231E-2</v>
      </c>
      <c r="BI1941" s="17">
        <f t="shared" si="1730"/>
        <v>3.2903770901714577E-2</v>
      </c>
      <c r="BJ1941" s="11">
        <f t="shared" si="1731"/>
        <v>11.347846627404826</v>
      </c>
      <c r="BK1941" s="15">
        <f t="shared" si="1732"/>
        <v>-1.3647641028797024</v>
      </c>
      <c r="BL1941" s="15">
        <f t="shared" si="1733"/>
        <v>-1.1285988463402969</v>
      </c>
      <c r="BN1941" s="18">
        <f t="shared" si="1705"/>
        <v>-2.9381237384808072</v>
      </c>
      <c r="BO1941" s="19">
        <f t="shared" si="1706"/>
        <v>-1.8869086898970278</v>
      </c>
      <c r="BP1941" s="18">
        <f t="shared" si="1707"/>
        <v>36.710798821825534</v>
      </c>
      <c r="BQ1941" s="16">
        <f t="shared" si="1734"/>
        <v>36.759259711541468</v>
      </c>
      <c r="BR1941" s="17">
        <f t="shared" si="1708"/>
        <v>1.6079793777032614</v>
      </c>
      <c r="BS1941" s="18">
        <f t="shared" si="1709"/>
        <v>6.1481237384808072</v>
      </c>
      <c r="BT1941" s="17">
        <f t="shared" si="1735"/>
        <v>0.37338694565592279</v>
      </c>
      <c r="BU1941" s="17">
        <f t="shared" si="1710"/>
        <v>0.95452863039480473</v>
      </c>
      <c r="BV1941" s="17">
        <f t="shared" si="1711"/>
        <v>8.4115397549490767E-2</v>
      </c>
      <c r="BW1941" s="17">
        <f t="shared" si="1736"/>
        <v>3.2903770901714577E-2</v>
      </c>
      <c r="BX1941" s="11">
        <f t="shared" si="1737"/>
        <v>11.347846627404826</v>
      </c>
      <c r="BY1941" s="15">
        <f t="shared" si="1738"/>
        <v>-1.3646467661747221</v>
      </c>
      <c r="BZ1941" s="15">
        <f t="shared" si="1739"/>
        <v>-1.1286031445991151</v>
      </c>
    </row>
    <row r="1942" spans="9:78" x14ac:dyDescent="0.3">
      <c r="I1942" s="11">
        <f t="shared" si="1712"/>
        <v>3.8659999999997958</v>
      </c>
      <c r="J1942" s="15">
        <f t="shared" si="1713"/>
        <v>1.0272935275502486</v>
      </c>
      <c r="K1942" s="15">
        <f t="shared" si="1714"/>
        <v>153.98698197122778</v>
      </c>
      <c r="L1942" s="15">
        <f t="shared" si="1719"/>
        <v>-2.9388133213893326</v>
      </c>
      <c r="M1942" s="15">
        <f t="shared" si="1715"/>
        <v>-1.8845097218253117</v>
      </c>
      <c r="N1942" s="15">
        <f t="shared" si="1716"/>
        <v>36.708608655336441</v>
      </c>
      <c r="O1942" s="23"/>
      <c r="P1942" s="23"/>
      <c r="Q1942" s="23"/>
      <c r="R1942" s="23"/>
      <c r="S1942" s="23"/>
      <c r="T1942" s="23"/>
      <c r="U1942" s="23"/>
      <c r="V1942" s="11"/>
      <c r="Z1942" s="15">
        <f t="shared" si="1684"/>
        <v>36.75694936066234</v>
      </c>
      <c r="AA1942" s="16">
        <f t="shared" si="1717"/>
        <v>25.061549699188078</v>
      </c>
      <c r="AB1942" s="17">
        <f t="shared" si="1685"/>
        <v>1.6077772582997318</v>
      </c>
      <c r="AC1942" s="18">
        <f t="shared" si="1686"/>
        <v>6.1488133213893326</v>
      </c>
      <c r="AD1942" s="17">
        <f t="shared" si="1687"/>
        <v>0.46096023385626622</v>
      </c>
      <c r="AE1942" s="17">
        <f t="shared" si="1688"/>
        <v>1.1782533878769967</v>
      </c>
      <c r="AF1942" s="17">
        <f t="shared" si="1718"/>
        <v>8.9334319495891198E-2</v>
      </c>
      <c r="AG1942" s="17">
        <f t="shared" si="1720"/>
        <v>3.4949671462786693E-2</v>
      </c>
      <c r="AH1942" s="11">
        <f t="shared" si="1721"/>
        <v>13.189257997663358</v>
      </c>
      <c r="AI1942" s="15">
        <f t="shared" si="1689"/>
        <v>5.8326294355268296</v>
      </c>
      <c r="AJ1942" s="15">
        <f t="shared" si="1690"/>
        <v>-0.92688120747428404</v>
      </c>
      <c r="AL1942" s="18">
        <f t="shared" si="1691"/>
        <v>-2.9388133213893326</v>
      </c>
      <c r="AM1942" s="19">
        <f t="shared" si="1692"/>
        <v>-1.8786770923897849</v>
      </c>
      <c r="AN1942" s="18">
        <f t="shared" si="1693"/>
        <v>36.708608655336441</v>
      </c>
      <c r="AO1942" s="16">
        <f t="shared" si="1722"/>
        <v>36.756650786328613</v>
      </c>
      <c r="AP1942" s="17">
        <f t="shared" si="1694"/>
        <v>1.6077511386634531</v>
      </c>
      <c r="AQ1942" s="18">
        <f t="shared" si="1695"/>
        <v>6.1488133213893326</v>
      </c>
      <c r="AR1942" s="17">
        <f t="shared" si="1723"/>
        <v>0.37343373385626616</v>
      </c>
      <c r="AS1942" s="17">
        <f t="shared" si="1696"/>
        <v>0.95451273580724449</v>
      </c>
      <c r="AT1942" s="17">
        <f t="shared" si="1697"/>
        <v>8.4105958927785537E-2</v>
      </c>
      <c r="AU1942" s="17">
        <f t="shared" si="1724"/>
        <v>3.2904749306883301E-2</v>
      </c>
      <c r="AV1942" s="11">
        <f t="shared" si="1725"/>
        <v>11.34893113372385</v>
      </c>
      <c r="AW1942" s="15">
        <f t="shared" si="1726"/>
        <v>-1.3651594744413793</v>
      </c>
      <c r="AX1942" s="15">
        <f t="shared" si="1727"/>
        <v>-1.127955278778382</v>
      </c>
      <c r="AZ1942" s="18">
        <f t="shared" si="1698"/>
        <v>-2.9388133213893326</v>
      </c>
      <c r="BA1942" s="19">
        <f t="shared" si="1699"/>
        <v>-1.885874881299753</v>
      </c>
      <c r="BB1942" s="18">
        <f t="shared" si="1700"/>
        <v>36.708608655336441</v>
      </c>
      <c r="BC1942" s="16">
        <f t="shared" si="1728"/>
        <v>36.757019376964706</v>
      </c>
      <c r="BD1942" s="17">
        <f t="shared" si="1701"/>
        <v>1.6077833834394852</v>
      </c>
      <c r="BE1942" s="18">
        <f t="shared" si="1702"/>
        <v>6.1488133213893326</v>
      </c>
      <c r="BF1942" s="17">
        <f t="shared" si="1729"/>
        <v>0.37343373385626616</v>
      </c>
      <c r="BG1942" s="17">
        <f t="shared" si="1703"/>
        <v>0.95453187934796158</v>
      </c>
      <c r="BH1942" s="17">
        <f t="shared" si="1704"/>
        <v>8.4107645742208081E-2</v>
      </c>
      <c r="BI1942" s="17">
        <f t="shared" si="1730"/>
        <v>3.2904749306883301E-2</v>
      </c>
      <c r="BJ1942" s="11">
        <f t="shared" si="1731"/>
        <v>11.34893113372385</v>
      </c>
      <c r="BK1942" s="15">
        <f t="shared" si="1732"/>
        <v>-1.3645415777167758</v>
      </c>
      <c r="BL1942" s="15">
        <f t="shared" si="1733"/>
        <v>-1.1279779008524475</v>
      </c>
      <c r="BN1942" s="18">
        <f t="shared" si="1705"/>
        <v>-2.9388133213893326</v>
      </c>
      <c r="BO1942" s="19">
        <f t="shared" si="1706"/>
        <v>-1.8872388049807454</v>
      </c>
      <c r="BP1942" s="18">
        <f t="shared" si="1707"/>
        <v>36.708608655336441</v>
      </c>
      <c r="BQ1942" s="16">
        <f t="shared" si="1734"/>
        <v>36.75708938038575</v>
      </c>
      <c r="BR1942" s="17">
        <f t="shared" si="1708"/>
        <v>1.6077895074640236</v>
      </c>
      <c r="BS1942" s="18">
        <f t="shared" si="1709"/>
        <v>6.1488133213893326</v>
      </c>
      <c r="BT1942" s="17">
        <f t="shared" si="1735"/>
        <v>0.37343373385626616</v>
      </c>
      <c r="BU1942" s="17">
        <f t="shared" si="1710"/>
        <v>0.95453551514660961</v>
      </c>
      <c r="BV1942" s="17">
        <f t="shared" si="1711"/>
        <v>8.4107966107060533E-2</v>
      </c>
      <c r="BW1942" s="17">
        <f t="shared" si="1736"/>
        <v>3.2904749306883301E-2</v>
      </c>
      <c r="BX1942" s="11">
        <f t="shared" si="1737"/>
        <v>11.34893113372385</v>
      </c>
      <c r="BY1942" s="15">
        <f t="shared" si="1738"/>
        <v>-1.364424224918297</v>
      </c>
      <c r="BZ1942" s="15">
        <f t="shared" si="1739"/>
        <v>-1.1279821973045783</v>
      </c>
    </row>
    <row r="1943" spans="9:78" x14ac:dyDescent="0.3">
      <c r="I1943" s="11">
        <f t="shared" si="1712"/>
        <v>3.8679999999997956</v>
      </c>
      <c r="J1943" s="15">
        <f t="shared" si="1713"/>
        <v>1.0235241777076338</v>
      </c>
      <c r="K1943" s="15">
        <f t="shared" si="1714"/>
        <v>154.06039699962852</v>
      </c>
      <c r="L1943" s="15">
        <f t="shared" si="1719"/>
        <v>-2.9395026343741044</v>
      </c>
      <c r="M1943" s="15">
        <f t="shared" si="1715"/>
        <v>-1.8848401207898811</v>
      </c>
      <c r="N1943" s="15">
        <f t="shared" si="1716"/>
        <v>36.706419745415097</v>
      </c>
      <c r="O1943" s="23"/>
      <c r="P1943" s="23"/>
      <c r="Q1943" s="23"/>
      <c r="R1943" s="23"/>
      <c r="S1943" s="23"/>
      <c r="T1943" s="23"/>
      <c r="U1943" s="23"/>
      <c r="V1943" s="11"/>
      <c r="Z1943" s="15">
        <f t="shared" si="1684"/>
        <v>36.754780271517589</v>
      </c>
      <c r="AA1943" s="16">
        <f t="shared" si="1717"/>
        <v>25.060070775165581</v>
      </c>
      <c r="AB1943" s="17">
        <f t="shared" si="1685"/>
        <v>1.607587508640971</v>
      </c>
      <c r="AC1943" s="18">
        <f t="shared" si="1686"/>
        <v>6.1495026343741044</v>
      </c>
      <c r="AD1943" s="17">
        <f t="shared" si="1687"/>
        <v>0.46100700374228298</v>
      </c>
      <c r="AE1943" s="17">
        <f t="shared" si="1688"/>
        <v>1.1782338642481645</v>
      </c>
      <c r="AF1943" s="17">
        <f t="shared" si="1718"/>
        <v>8.9326862100238838E-2</v>
      </c>
      <c r="AG1943" s="17">
        <f t="shared" si="1720"/>
        <v>3.4950878853586942E-2</v>
      </c>
      <c r="AH1943" s="11">
        <f t="shared" si="1721"/>
        <v>13.190140530471115</v>
      </c>
      <c r="AI1943" s="15">
        <f t="shared" si="1689"/>
        <v>5.8320009529598931</v>
      </c>
      <c r="AJ1943" s="15">
        <f t="shared" si="1690"/>
        <v>-0.92621655205196107</v>
      </c>
      <c r="AL1943" s="18">
        <f t="shared" si="1691"/>
        <v>-2.9395026343741044</v>
      </c>
      <c r="AM1943" s="19">
        <f t="shared" si="1692"/>
        <v>-1.8790081198369211</v>
      </c>
      <c r="AN1943" s="18">
        <f t="shared" si="1693"/>
        <v>36.706419745415097</v>
      </c>
      <c r="AO1943" s="16">
        <f t="shared" si="1722"/>
        <v>36.754481659261806</v>
      </c>
      <c r="AP1943" s="17">
        <f t="shared" si="1694"/>
        <v>1.607561387228805</v>
      </c>
      <c r="AQ1943" s="18">
        <f t="shared" si="1695"/>
        <v>6.1495026343741044</v>
      </c>
      <c r="AR1943" s="17">
        <f t="shared" si="1723"/>
        <v>0.37348050374228292</v>
      </c>
      <c r="AS1943" s="17">
        <f t="shared" si="1696"/>
        <v>0.95451961319373169</v>
      </c>
      <c r="AT1943" s="17">
        <f t="shared" si="1697"/>
        <v>8.4098532384516977E-2</v>
      </c>
      <c r="AU1943" s="17">
        <f t="shared" si="1724"/>
        <v>3.2905727451596332E-2</v>
      </c>
      <c r="AV1943" s="11">
        <f t="shared" si="1725"/>
        <v>11.350015108818527</v>
      </c>
      <c r="AW1943" s="15">
        <f t="shared" si="1726"/>
        <v>-1.3649371778804855</v>
      </c>
      <c r="AX1943" s="15">
        <f t="shared" si="1727"/>
        <v>-1.1273346498534529</v>
      </c>
      <c r="AZ1943" s="18">
        <f t="shared" si="1698"/>
        <v>-2.9395026343741044</v>
      </c>
      <c r="BA1943" s="19">
        <f t="shared" si="1699"/>
        <v>-1.8862050579677616</v>
      </c>
      <c r="BB1943" s="18">
        <f t="shared" si="1700"/>
        <v>36.706419745415097</v>
      </c>
      <c r="BC1943" s="16">
        <f t="shared" si="1728"/>
        <v>36.75485029281581</v>
      </c>
      <c r="BD1943" s="17">
        <f t="shared" si="1701"/>
        <v>1.6075936338562899</v>
      </c>
      <c r="BE1943" s="18">
        <f t="shared" si="1702"/>
        <v>6.1495026343741044</v>
      </c>
      <c r="BF1943" s="17">
        <f t="shared" si="1729"/>
        <v>0.37348050374228292</v>
      </c>
      <c r="BG1943" s="17">
        <f t="shared" si="1703"/>
        <v>0.95453876023137407</v>
      </c>
      <c r="BH1943" s="17">
        <f t="shared" si="1704"/>
        <v>8.410021934594028E-2</v>
      </c>
      <c r="BI1943" s="17">
        <f t="shared" si="1730"/>
        <v>3.2905727451596332E-2</v>
      </c>
      <c r="BJ1943" s="11">
        <f t="shared" si="1731"/>
        <v>11.350015108818527</v>
      </c>
      <c r="BK1943" s="15">
        <f t="shared" si="1732"/>
        <v>-1.3643191682791846</v>
      </c>
      <c r="BL1943" s="15">
        <f t="shared" si="1733"/>
        <v>-1.1273572634474305</v>
      </c>
      <c r="BN1943" s="18">
        <f t="shared" si="1705"/>
        <v>-2.9395026343741044</v>
      </c>
      <c r="BO1943" s="19">
        <f t="shared" si="1706"/>
        <v>-1.8875687591264394</v>
      </c>
      <c r="BP1943" s="18">
        <f t="shared" si="1707"/>
        <v>36.706419745415097</v>
      </c>
      <c r="BQ1943" s="16">
        <f t="shared" si="1734"/>
        <v>36.754920301192733</v>
      </c>
      <c r="BR1943" s="17">
        <f t="shared" si="1708"/>
        <v>1.6075997579529655</v>
      </c>
      <c r="BS1943" s="18">
        <f t="shared" si="1709"/>
        <v>6.1495026343741044</v>
      </c>
      <c r="BT1943" s="17">
        <f t="shared" si="1735"/>
        <v>0.37348050374228292</v>
      </c>
      <c r="BU1943" s="17">
        <f t="shared" si="1710"/>
        <v>0.95454239652821249</v>
      </c>
      <c r="BV1943" s="17">
        <f t="shared" si="1711"/>
        <v>8.4100539724089846E-2</v>
      </c>
      <c r="BW1943" s="17">
        <f t="shared" si="1736"/>
        <v>3.2905727451596332E-2</v>
      </c>
      <c r="BX1943" s="11">
        <f t="shared" si="1737"/>
        <v>11.350015108818527</v>
      </c>
      <c r="BY1943" s="15">
        <f t="shared" si="1738"/>
        <v>-1.3642017993993982</v>
      </c>
      <c r="BZ1943" s="15">
        <f t="shared" si="1739"/>
        <v>-1.1273615580929939</v>
      </c>
    </row>
    <row r="1944" spans="9:78" x14ac:dyDescent="0.3">
      <c r="I1944" s="11">
        <f t="shared" si="1712"/>
        <v>3.8699999999997954</v>
      </c>
      <c r="J1944" s="15">
        <f t="shared" si="1713"/>
        <v>1.0197541672282082</v>
      </c>
      <c r="K1944" s="15">
        <f t="shared" si="1714"/>
        <v>154.13380765146536</v>
      </c>
      <c r="L1944" s="15">
        <f t="shared" si="1719"/>
        <v>-2.9401916774466366</v>
      </c>
      <c r="M1944" s="15">
        <f t="shared" si="1715"/>
        <v>-1.8851703586361339</v>
      </c>
      <c r="N1944" s="15">
        <f t="shared" si="1716"/>
        <v>36.704232091436182</v>
      </c>
      <c r="O1944" s="23"/>
      <c r="P1944" s="23"/>
      <c r="Q1944" s="23"/>
      <c r="R1944" s="23"/>
      <c r="S1944" s="23"/>
      <c r="T1944" s="23"/>
      <c r="U1944" s="23"/>
      <c r="V1944" s="11"/>
      <c r="Z1944" s="15">
        <f t="shared" si="1684"/>
        <v>36.752612433718149</v>
      </c>
      <c r="AA1944" s="16">
        <f t="shared" si="1717"/>
        <v>25.058592704332842</v>
      </c>
      <c r="AB1944" s="17">
        <f t="shared" si="1685"/>
        <v>1.6073978796366819</v>
      </c>
      <c r="AC1944" s="18">
        <f t="shared" si="1686"/>
        <v>6.150191677446637</v>
      </c>
      <c r="AD1944" s="17">
        <f t="shared" si="1687"/>
        <v>0.46105375531475423</v>
      </c>
      <c r="AE1944" s="17">
        <f t="shared" si="1688"/>
        <v>1.1782143540404857</v>
      </c>
      <c r="AF1944" s="17">
        <f t="shared" si="1718"/>
        <v>8.9319409785305268E-2</v>
      </c>
      <c r="AG1944" s="17">
        <f t="shared" si="1720"/>
        <v>3.4952085894038719E-2</v>
      </c>
      <c r="AH1944" s="11">
        <f t="shared" si="1721"/>
        <v>13.191022610567275</v>
      </c>
      <c r="AI1944" s="15">
        <f t="shared" si="1689"/>
        <v>5.8313728951698831</v>
      </c>
      <c r="AJ1944" s="15">
        <f t="shared" si="1690"/>
        <v>-0.92555223202668324</v>
      </c>
      <c r="AL1944" s="18">
        <f t="shared" si="1691"/>
        <v>-2.9401916774466366</v>
      </c>
      <c r="AM1944" s="19">
        <f t="shared" si="1692"/>
        <v>-1.8793389857409641</v>
      </c>
      <c r="AN1944" s="18">
        <f t="shared" si="1693"/>
        <v>36.704232091436182</v>
      </c>
      <c r="AO1944" s="16">
        <f t="shared" si="1722"/>
        <v>36.752313783561156</v>
      </c>
      <c r="AP1944" s="17">
        <f t="shared" si="1694"/>
        <v>1.6073717564499541</v>
      </c>
      <c r="AQ1944" s="18">
        <f t="shared" si="1695"/>
        <v>6.150191677446637</v>
      </c>
      <c r="AR1944" s="17">
        <f t="shared" si="1723"/>
        <v>0.37352725531475434</v>
      </c>
      <c r="AS1944" s="17">
        <f t="shared" si="1696"/>
        <v>0.95452648721336586</v>
      </c>
      <c r="AT1944" s="17">
        <f t="shared" si="1697"/>
        <v>8.4091110897404092E-2</v>
      </c>
      <c r="AU1944" s="17">
        <f t="shared" si="1724"/>
        <v>3.2906705335726122E-2</v>
      </c>
      <c r="AV1944" s="11">
        <f t="shared" si="1725"/>
        <v>11.351098552829706</v>
      </c>
      <c r="AW1944" s="15">
        <f t="shared" si="1726"/>
        <v>-1.3647149969397199</v>
      </c>
      <c r="AX1944" s="15">
        <f t="shared" si="1727"/>
        <v>-1.126714328900146</v>
      </c>
      <c r="AZ1944" s="18">
        <f t="shared" si="1698"/>
        <v>-2.9401916774466366</v>
      </c>
      <c r="BA1944" s="19">
        <f t="shared" si="1699"/>
        <v>-1.8865350736330737</v>
      </c>
      <c r="BB1944" s="18">
        <f t="shared" si="1700"/>
        <v>36.704232091436182</v>
      </c>
      <c r="BC1944" s="16">
        <f t="shared" si="1728"/>
        <v>36.75268246000639</v>
      </c>
      <c r="BD1944" s="17">
        <f t="shared" si="1701"/>
        <v>1.6074040049272134</v>
      </c>
      <c r="BE1944" s="18">
        <f t="shared" si="1702"/>
        <v>6.150191677446637</v>
      </c>
      <c r="BF1944" s="17">
        <f t="shared" si="1729"/>
        <v>0.37352725531475434</v>
      </c>
      <c r="BG1944" s="17">
        <f t="shared" si="1703"/>
        <v>0.95454563774627332</v>
      </c>
      <c r="BH1944" s="17">
        <f t="shared" si="1704"/>
        <v>8.4092798005732688E-2</v>
      </c>
      <c r="BI1944" s="17">
        <f t="shared" si="1730"/>
        <v>3.2906705335726122E-2</v>
      </c>
      <c r="BJ1944" s="11">
        <f t="shared" si="1731"/>
        <v>11.351098552829706</v>
      </c>
      <c r="BK1944" s="15">
        <f t="shared" si="1732"/>
        <v>-1.3640968745154487</v>
      </c>
      <c r="BL1944" s="15">
        <f t="shared" si="1733"/>
        <v>-1.1267369340139084</v>
      </c>
      <c r="BN1944" s="18">
        <f t="shared" si="1705"/>
        <v>-2.9401916774466366</v>
      </c>
      <c r="BO1944" s="19">
        <f t="shared" si="1706"/>
        <v>-1.8878985523851648</v>
      </c>
      <c r="BP1944" s="18">
        <f t="shared" si="1707"/>
        <v>36.704232091436182</v>
      </c>
      <c r="BQ1944" s="16">
        <f t="shared" si="1734"/>
        <v>36.752752473333359</v>
      </c>
      <c r="BR1944" s="17">
        <f t="shared" si="1708"/>
        <v>1.6074101290956726</v>
      </c>
      <c r="BS1944" s="18">
        <f t="shared" si="1709"/>
        <v>6.150191677446637</v>
      </c>
      <c r="BT1944" s="17">
        <f t="shared" si="1735"/>
        <v>0.37352725531475434</v>
      </c>
      <c r="BU1944" s="17">
        <f t="shared" si="1710"/>
        <v>0.95454927454092464</v>
      </c>
      <c r="BV1944" s="17">
        <f t="shared" si="1711"/>
        <v>8.4093118397158634E-2</v>
      </c>
      <c r="BW1944" s="17">
        <f t="shared" si="1736"/>
        <v>3.2906705335726122E-2</v>
      </c>
      <c r="BX1944" s="11">
        <f t="shared" si="1737"/>
        <v>11.351098552829706</v>
      </c>
      <c r="BY1944" s="15">
        <f t="shared" si="1738"/>
        <v>-1.363979489566564</v>
      </c>
      <c r="BZ1944" s="15">
        <f t="shared" si="1739"/>
        <v>-1.1267412268530277</v>
      </c>
    </row>
    <row r="1945" spans="9:78" x14ac:dyDescent="0.3">
      <c r="I1945" s="11">
        <f t="shared" si="1712"/>
        <v>3.8719999999997952</v>
      </c>
      <c r="J1945" s="15">
        <f t="shared" si="1713"/>
        <v>1.0159834964341572</v>
      </c>
      <c r="K1945" s="15">
        <f t="shared" si="1714"/>
        <v>154.20721392924958</v>
      </c>
      <c r="L1945" s="15">
        <f t="shared" si="1719"/>
        <v>-2.9408804506185451</v>
      </c>
      <c r="M1945" s="15">
        <f t="shared" si="1715"/>
        <v>-1.8855004354152363</v>
      </c>
      <c r="N1945" s="15">
        <f t="shared" si="1716"/>
        <v>36.702045692774611</v>
      </c>
      <c r="O1945" s="23"/>
      <c r="P1945" s="23"/>
      <c r="Q1945" s="23"/>
      <c r="R1945" s="23"/>
      <c r="S1945" s="23"/>
      <c r="T1945" s="23"/>
      <c r="U1945" s="23"/>
      <c r="V1945" s="11"/>
      <c r="Z1945" s="15">
        <f t="shared" si="1684"/>
        <v>36.750445846635202</v>
      </c>
      <c r="AA1945" s="16">
        <f t="shared" si="1717"/>
        <v>25.057115486261122</v>
      </c>
      <c r="AB1945" s="17">
        <f t="shared" si="1685"/>
        <v>1.6072083712124952</v>
      </c>
      <c r="AC1945" s="18">
        <f t="shared" si="1686"/>
        <v>6.150880450618545</v>
      </c>
      <c r="AD1945" s="17">
        <f t="shared" si="1687"/>
        <v>0.46110048857446828</v>
      </c>
      <c r="AE1945" s="17">
        <f t="shared" si="1688"/>
        <v>1.1781948572449235</v>
      </c>
      <c r="AF1945" s="17">
        <f t="shared" si="1718"/>
        <v>8.9311962547653806E-2</v>
      </c>
      <c r="AG1945" s="17">
        <f t="shared" si="1720"/>
        <v>3.4953292584018553E-2</v>
      </c>
      <c r="AH1945" s="11">
        <f t="shared" si="1721"/>
        <v>13.191904238094411</v>
      </c>
      <c r="AI1945" s="15">
        <f t="shared" si="1689"/>
        <v>5.8307452618757036</v>
      </c>
      <c r="AJ1945" s="15">
        <f t="shared" si="1690"/>
        <v>-0.92488824727065433</v>
      </c>
      <c r="AL1945" s="18">
        <f t="shared" si="1691"/>
        <v>-2.9408804506185451</v>
      </c>
      <c r="AM1945" s="19">
        <f t="shared" si="1692"/>
        <v>-1.8796696901533605</v>
      </c>
      <c r="AN1945" s="18">
        <f t="shared" si="1693"/>
        <v>36.702045692774611</v>
      </c>
      <c r="AO1945" s="16">
        <f t="shared" si="1722"/>
        <v>36.750147158597834</v>
      </c>
      <c r="AP1945" s="17">
        <f t="shared" si="1694"/>
        <v>1.6071822462525298</v>
      </c>
      <c r="AQ1945" s="18">
        <f t="shared" si="1695"/>
        <v>6.150880450618545</v>
      </c>
      <c r="AR1945" s="17">
        <f t="shared" si="1723"/>
        <v>0.37357398857446822</v>
      </c>
      <c r="AS1945" s="17">
        <f t="shared" si="1696"/>
        <v>0.95453335786745752</v>
      </c>
      <c r="AT1945" s="17">
        <f t="shared" si="1697"/>
        <v>8.4083694463028991E-2</v>
      </c>
      <c r="AU1945" s="17">
        <f t="shared" si="1724"/>
        <v>3.2907682959145292E-2</v>
      </c>
      <c r="AV1945" s="11">
        <f t="shared" si="1725"/>
        <v>11.352181465898353</v>
      </c>
      <c r="AW1945" s="15">
        <f t="shared" si="1726"/>
        <v>-1.3644929315676528</v>
      </c>
      <c r="AX1945" s="15">
        <f t="shared" si="1727"/>
        <v>-1.1260943158071341</v>
      </c>
      <c r="AZ1945" s="18">
        <f t="shared" si="1698"/>
        <v>-2.9408804506185451</v>
      </c>
      <c r="BA1945" s="19">
        <f t="shared" si="1699"/>
        <v>-1.886864928346804</v>
      </c>
      <c r="BB1945" s="18">
        <f t="shared" si="1700"/>
        <v>36.702045692774611</v>
      </c>
      <c r="BC1945" s="16">
        <f t="shared" si="1728"/>
        <v>36.750515877907624</v>
      </c>
      <c r="BD1945" s="17">
        <f t="shared" si="1701"/>
        <v>1.6072144965778852</v>
      </c>
      <c r="BE1945" s="18">
        <f t="shared" si="1702"/>
        <v>6.150880450618545</v>
      </c>
      <c r="BF1945" s="17">
        <f t="shared" si="1729"/>
        <v>0.37357398857446822</v>
      </c>
      <c r="BG1945" s="17">
        <f t="shared" si="1703"/>
        <v>0.95455251189396917</v>
      </c>
      <c r="BH1945" s="17">
        <f t="shared" si="1704"/>
        <v>8.4085381718167485E-2</v>
      </c>
      <c r="BI1945" s="17">
        <f t="shared" si="1730"/>
        <v>3.2907682959145292E-2</v>
      </c>
      <c r="BJ1945" s="11">
        <f t="shared" si="1731"/>
        <v>11.352181465898353</v>
      </c>
      <c r="BK1945" s="15">
        <f t="shared" si="1732"/>
        <v>-1.3638746963741595</v>
      </c>
      <c r="BL1945" s="15">
        <f t="shared" si="1733"/>
        <v>-1.1261169124405586</v>
      </c>
      <c r="BN1945" s="18">
        <f t="shared" si="1705"/>
        <v>-2.9408804506185451</v>
      </c>
      <c r="BO1945" s="19">
        <f t="shared" si="1706"/>
        <v>-1.8882281848079845</v>
      </c>
      <c r="BP1945" s="18">
        <f t="shared" si="1707"/>
        <v>36.702045692774611</v>
      </c>
      <c r="BQ1945" s="16">
        <f t="shared" si="1734"/>
        <v>36.750585896178833</v>
      </c>
      <c r="BR1945" s="17">
        <f t="shared" si="1708"/>
        <v>1.6072206208177784</v>
      </c>
      <c r="BS1945" s="18">
        <f t="shared" si="1709"/>
        <v>6.150880450618545</v>
      </c>
      <c r="BT1945" s="17">
        <f t="shared" si="1735"/>
        <v>0.37357398857446822</v>
      </c>
      <c r="BU1945" s="17">
        <f t="shared" si="1710"/>
        <v>0.95455614918605791</v>
      </c>
      <c r="BV1945" s="17">
        <f t="shared" si="1711"/>
        <v>8.4085702122849174E-2</v>
      </c>
      <c r="BW1945" s="17">
        <f t="shared" si="1736"/>
        <v>3.2907682959145292E-2</v>
      </c>
      <c r="BX1945" s="11">
        <f t="shared" si="1737"/>
        <v>11.352181465898353</v>
      </c>
      <c r="BY1945" s="15">
        <f t="shared" si="1738"/>
        <v>-1.3637572953683212</v>
      </c>
      <c r="BZ1945" s="15">
        <f t="shared" si="1739"/>
        <v>-1.1261212034733579</v>
      </c>
    </row>
    <row r="1946" spans="9:78" x14ac:dyDescent="0.3">
      <c r="I1946" s="11">
        <f t="shared" si="1712"/>
        <v>3.8739999999997949</v>
      </c>
      <c r="J1946" s="15">
        <f t="shared" si="1713"/>
        <v>1.012212165647564</v>
      </c>
      <c r="K1946" s="15">
        <f t="shared" si="1714"/>
        <v>154.28061583549115</v>
      </c>
      <c r="L1946" s="15">
        <f t="shared" si="1719"/>
        <v>-2.9415689539015402</v>
      </c>
      <c r="M1946" s="15">
        <f t="shared" si="1715"/>
        <v>-1.8858303511783616</v>
      </c>
      <c r="N1946" s="15">
        <f t="shared" si="1716"/>
        <v>36.699860548805532</v>
      </c>
      <c r="O1946" s="23"/>
      <c r="P1946" s="23"/>
      <c r="Q1946" s="23"/>
      <c r="R1946" s="23"/>
      <c r="S1946" s="23"/>
      <c r="T1946" s="23"/>
      <c r="U1946" s="23"/>
      <c r="V1946" s="11"/>
      <c r="Z1946" s="15">
        <f t="shared" si="1684"/>
        <v>36.748280509640146</v>
      </c>
      <c r="AA1946" s="16">
        <f t="shared" si="1717"/>
        <v>25.055639120521828</v>
      </c>
      <c r="AB1946" s="17">
        <f t="shared" si="1685"/>
        <v>1.6070189832940855</v>
      </c>
      <c r="AC1946" s="18">
        <f t="shared" si="1686"/>
        <v>6.1515689539015401</v>
      </c>
      <c r="AD1946" s="17">
        <f t="shared" si="1687"/>
        <v>0.46114720352221944</v>
      </c>
      <c r="AE1946" s="17">
        <f t="shared" si="1688"/>
        <v>1.178175373852445</v>
      </c>
      <c r="AF1946" s="17">
        <f t="shared" si="1718"/>
        <v>8.9304520383849867E-2</v>
      </c>
      <c r="AG1946" s="17">
        <f t="shared" si="1720"/>
        <v>3.4954498923403167E-2</v>
      </c>
      <c r="AH1946" s="11">
        <f t="shared" si="1721"/>
        <v>13.192785413195166</v>
      </c>
      <c r="AI1946" s="15">
        <f t="shared" si="1689"/>
        <v>5.8301180527963847</v>
      </c>
      <c r="AJ1946" s="15">
        <f t="shared" si="1690"/>
        <v>-0.92422459765610554</v>
      </c>
      <c r="AL1946" s="18">
        <f t="shared" si="1691"/>
        <v>-2.9415689539015402</v>
      </c>
      <c r="AM1946" s="19">
        <f t="shared" si="1692"/>
        <v>-1.8800002331255652</v>
      </c>
      <c r="AN1946" s="18">
        <f t="shared" si="1693"/>
        <v>36.699860548805532</v>
      </c>
      <c r="AO1946" s="16">
        <f t="shared" si="1722"/>
        <v>36.747981783743235</v>
      </c>
      <c r="AP1946" s="17">
        <f t="shared" si="1694"/>
        <v>1.6069928565622063</v>
      </c>
      <c r="AQ1946" s="18">
        <f t="shared" si="1695"/>
        <v>6.1515689539015401</v>
      </c>
      <c r="AR1946" s="17">
        <f t="shared" si="1723"/>
        <v>0.37362070352221949</v>
      </c>
      <c r="AS1946" s="17">
        <f t="shared" si="1696"/>
        <v>0.9545402251573174</v>
      </c>
      <c r="AT1946" s="17">
        <f t="shared" si="1697"/>
        <v>8.4076283077976058E-2</v>
      </c>
      <c r="AU1946" s="17">
        <f t="shared" si="1724"/>
        <v>3.2908660321726714E-2</v>
      </c>
      <c r="AV1946" s="11">
        <f t="shared" si="1725"/>
        <v>11.353263848165534</v>
      </c>
      <c r="AW1946" s="15">
        <f t="shared" si="1726"/>
        <v>-1.3642709817128573</v>
      </c>
      <c r="AX1946" s="15">
        <f t="shared" si="1727"/>
        <v>-1.1254746104631055</v>
      </c>
      <c r="AZ1946" s="18">
        <f t="shared" si="1698"/>
        <v>-2.9415689539015402</v>
      </c>
      <c r="BA1946" s="19">
        <f t="shared" si="1699"/>
        <v>-1.8871946221600744</v>
      </c>
      <c r="BB1946" s="18">
        <f t="shared" si="1700"/>
        <v>36.699860548805532</v>
      </c>
      <c r="BC1946" s="16">
        <f t="shared" si="1728"/>
        <v>36.748350545890936</v>
      </c>
      <c r="BD1946" s="17">
        <f t="shared" si="1701"/>
        <v>1.6070251087339824</v>
      </c>
      <c r="BE1946" s="18">
        <f t="shared" si="1702"/>
        <v>6.1515689539015401</v>
      </c>
      <c r="BF1946" s="17">
        <f t="shared" si="1729"/>
        <v>0.37362070352221949</v>
      </c>
      <c r="BG1946" s="17">
        <f t="shared" si="1703"/>
        <v>0.954559382675774</v>
      </c>
      <c r="BH1946" s="17">
        <f t="shared" si="1704"/>
        <v>8.4077970479829206E-2</v>
      </c>
      <c r="BI1946" s="17">
        <f t="shared" si="1730"/>
        <v>3.2908660321726714E-2</v>
      </c>
      <c r="BJ1946" s="11">
        <f t="shared" si="1731"/>
        <v>11.353263848165534</v>
      </c>
      <c r="BK1946" s="15">
        <f t="shared" si="1732"/>
        <v>-1.363652633803826</v>
      </c>
      <c r="BL1946" s="15">
        <f t="shared" si="1733"/>
        <v>-1.1254971986160762</v>
      </c>
      <c r="BN1946" s="18">
        <f t="shared" si="1705"/>
        <v>-2.9415689539015402</v>
      </c>
      <c r="BO1946" s="19">
        <f t="shared" si="1706"/>
        <v>-1.8885576564459692</v>
      </c>
      <c r="BP1946" s="18">
        <f t="shared" si="1707"/>
        <v>36.699860548805532</v>
      </c>
      <c r="BQ1946" s="16">
        <f t="shared" si="1734"/>
        <v>36.748420569100567</v>
      </c>
      <c r="BR1946" s="17">
        <f t="shared" si="1708"/>
        <v>1.6070312330449574</v>
      </c>
      <c r="BS1946" s="18">
        <f t="shared" si="1709"/>
        <v>6.1515689539015401</v>
      </c>
      <c r="BT1946" s="17">
        <f t="shared" si="1735"/>
        <v>0.37362070352221949</v>
      </c>
      <c r="BU1946" s="17">
        <f t="shared" si="1710"/>
        <v>0.95456302046492336</v>
      </c>
      <c r="BV1946" s="17">
        <f t="shared" si="1711"/>
        <v>8.4078290897745864E-2</v>
      </c>
      <c r="BW1946" s="17">
        <f t="shared" si="1736"/>
        <v>3.2908660321726714E-2</v>
      </c>
      <c r="BX1946" s="11">
        <f t="shared" si="1737"/>
        <v>11.353263848165534</v>
      </c>
      <c r="BY1946" s="15">
        <f t="shared" si="1738"/>
        <v>-1.3635352167532258</v>
      </c>
      <c r="BZ1946" s="15">
        <f t="shared" si="1739"/>
        <v>-1.1255014878426779</v>
      </c>
    </row>
    <row r="1947" spans="9:78" x14ac:dyDescent="0.3">
      <c r="I1947" s="11">
        <f t="shared" si="1712"/>
        <v>3.8759999999997947</v>
      </c>
      <c r="J1947" s="15">
        <f t="shared" si="1713"/>
        <v>1.0084401751904093</v>
      </c>
      <c r="K1947" s="15">
        <f t="shared" si="1714"/>
        <v>154.35401337269886</v>
      </c>
      <c r="L1947" s="15">
        <f t="shared" si="1719"/>
        <v>-2.9422571873074355</v>
      </c>
      <c r="M1947" s="15">
        <f t="shared" si="1715"/>
        <v>-1.8861601059766917</v>
      </c>
      <c r="N1947" s="15">
        <f t="shared" si="1716"/>
        <v>36.697676658904314</v>
      </c>
      <c r="O1947" s="23"/>
      <c r="P1947" s="23"/>
      <c r="Q1947" s="23"/>
      <c r="R1947" s="23"/>
      <c r="S1947" s="23"/>
      <c r="T1947" s="23"/>
      <c r="U1947" s="23"/>
      <c r="V1947" s="11"/>
      <c r="Z1947" s="15">
        <f t="shared" si="1684"/>
        <v>36.746116422104642</v>
      </c>
      <c r="AA1947" s="16">
        <f t="shared" si="1717"/>
        <v>25.054163606686544</v>
      </c>
      <c r="AB1947" s="17">
        <f t="shared" si="1685"/>
        <v>1.6068297158071736</v>
      </c>
      <c r="AC1947" s="18">
        <f t="shared" si="1686"/>
        <v>6.1522571873074359</v>
      </c>
      <c r="AD1947" s="17">
        <f t="shared" si="1687"/>
        <v>0.46119390015880946</v>
      </c>
      <c r="AE1947" s="17">
        <f t="shared" si="1688"/>
        <v>1.178155903854025</v>
      </c>
      <c r="AF1947" s="17">
        <f t="shared" si="1718"/>
        <v>8.9297083290461279E-2</v>
      </c>
      <c r="AG1947" s="17">
        <f t="shared" si="1720"/>
        <v>3.4955704912069556E-2</v>
      </c>
      <c r="AH1947" s="11">
        <f t="shared" si="1721"/>
        <v>13.193666136012258</v>
      </c>
      <c r="AI1947" s="15">
        <f t="shared" si="1689"/>
        <v>5.8294912676511794</v>
      </c>
      <c r="AJ1947" s="15">
        <f t="shared" si="1690"/>
        <v>-0.92356128305528939</v>
      </c>
      <c r="AL1947" s="18">
        <f t="shared" si="1691"/>
        <v>-2.9422571873074355</v>
      </c>
      <c r="AM1947" s="19">
        <f t="shared" si="1692"/>
        <v>-1.8803306147090406</v>
      </c>
      <c r="AN1947" s="18">
        <f t="shared" si="1693"/>
        <v>36.697676658904314</v>
      </c>
      <c r="AO1947" s="16">
        <f t="shared" si="1722"/>
        <v>36.745817658368992</v>
      </c>
      <c r="AP1947" s="17">
        <f t="shared" si="1694"/>
        <v>1.6068035873047022</v>
      </c>
      <c r="AQ1947" s="18">
        <f t="shared" si="1695"/>
        <v>6.1522571873074359</v>
      </c>
      <c r="AR1947" s="17">
        <f t="shared" si="1723"/>
        <v>0.3736674001588095</v>
      </c>
      <c r="AS1947" s="17">
        <f t="shared" si="1696"/>
        <v>0.95454708908425556</v>
      </c>
      <c r="AT1947" s="17">
        <f t="shared" si="1697"/>
        <v>8.4068876738831955E-2</v>
      </c>
      <c r="AU1947" s="17">
        <f t="shared" si="1724"/>
        <v>3.2909637423343421E-2</v>
      </c>
      <c r="AV1947" s="11">
        <f t="shared" si="1725"/>
        <v>11.354345699772439</v>
      </c>
      <c r="AW1947" s="15">
        <f t="shared" si="1726"/>
        <v>-1.3640491473239211</v>
      </c>
      <c r="AX1947" s="15">
        <f t="shared" si="1727"/>
        <v>-1.1248552127567628</v>
      </c>
      <c r="AZ1947" s="18">
        <f t="shared" si="1698"/>
        <v>-2.9422571873074355</v>
      </c>
      <c r="BA1947" s="19">
        <f t="shared" si="1699"/>
        <v>-1.8875241551240156</v>
      </c>
      <c r="BB1947" s="18">
        <f t="shared" si="1700"/>
        <v>36.697676658904314</v>
      </c>
      <c r="BC1947" s="16">
        <f t="shared" si="1728"/>
        <v>36.746186463327959</v>
      </c>
      <c r="BD1947" s="17">
        <f t="shared" si="1701"/>
        <v>1.6068358413212238</v>
      </c>
      <c r="BE1947" s="18">
        <f t="shared" si="1702"/>
        <v>6.1522571873074359</v>
      </c>
      <c r="BF1947" s="17">
        <f t="shared" si="1729"/>
        <v>0.3736674001588095</v>
      </c>
      <c r="BG1947" s="17">
        <f t="shared" si="1703"/>
        <v>0.95456625009299689</v>
      </c>
      <c r="BH1947" s="17">
        <f t="shared" si="1704"/>
        <v>8.4070564287304389E-2</v>
      </c>
      <c r="BI1947" s="17">
        <f t="shared" si="1730"/>
        <v>3.2909637423343421E-2</v>
      </c>
      <c r="BJ1947" s="11">
        <f t="shared" si="1731"/>
        <v>11.354345699772439</v>
      </c>
      <c r="BK1947" s="15">
        <f t="shared" si="1732"/>
        <v>-1.3634306867530788</v>
      </c>
      <c r="BL1947" s="15">
        <f t="shared" si="1733"/>
        <v>-1.1248777924291651</v>
      </c>
      <c r="BN1947" s="18">
        <f t="shared" si="1705"/>
        <v>-2.9422571873074355</v>
      </c>
      <c r="BO1947" s="19">
        <f t="shared" si="1706"/>
        <v>-1.8888869673501978</v>
      </c>
      <c r="BP1947" s="18">
        <f t="shared" si="1707"/>
        <v>36.697676658904314</v>
      </c>
      <c r="BQ1947" s="16">
        <f t="shared" si="1734"/>
        <v>36.746256491470206</v>
      </c>
      <c r="BR1947" s="17">
        <f t="shared" si="1708"/>
        <v>1.6068419657029305</v>
      </c>
      <c r="BS1947" s="18">
        <f t="shared" si="1709"/>
        <v>6.1522571873074359</v>
      </c>
      <c r="BT1947" s="17">
        <f t="shared" si="1735"/>
        <v>0.3736674001588095</v>
      </c>
      <c r="BU1947" s="17">
        <f t="shared" si="1710"/>
        <v>0.9545698883788315</v>
      </c>
      <c r="BV1947" s="17">
        <f t="shared" si="1711"/>
        <v>8.4070884718435421E-2</v>
      </c>
      <c r="BW1947" s="17">
        <f t="shared" si="1736"/>
        <v>3.2909637423343421E-2</v>
      </c>
      <c r="BX1947" s="11">
        <f t="shared" si="1737"/>
        <v>11.354345699772439</v>
      </c>
      <c r="BY1947" s="15">
        <f t="shared" si="1738"/>
        <v>-1.3633132536698578</v>
      </c>
      <c r="BZ1947" s="15">
        <f t="shared" si="1739"/>
        <v>-1.124882079849695</v>
      </c>
    </row>
    <row r="1948" spans="9:78" x14ac:dyDescent="0.3">
      <c r="I1948" s="11">
        <f t="shared" si="1712"/>
        <v>3.8779999999997945</v>
      </c>
      <c r="J1948" s="15">
        <f t="shared" si="1713"/>
        <v>1.0046675253845716</v>
      </c>
      <c r="K1948" s="15">
        <f t="shared" si="1714"/>
        <v>154.42740654338021</v>
      </c>
      <c r="L1948" s="15">
        <f t="shared" si="1719"/>
        <v>-2.9429451508481401</v>
      </c>
      <c r="M1948" s="15">
        <f t="shared" si="1715"/>
        <v>-1.886489699861416</v>
      </c>
      <c r="N1948" s="15">
        <f t="shared" si="1716"/>
        <v>36.695494022446553</v>
      </c>
      <c r="O1948" s="23"/>
      <c r="P1948" s="23"/>
      <c r="Q1948" s="23"/>
      <c r="R1948" s="23"/>
      <c r="S1948" s="23"/>
      <c r="T1948" s="23"/>
      <c r="U1948" s="23"/>
      <c r="V1948" s="11"/>
      <c r="Z1948" s="15">
        <f t="shared" si="1684"/>
        <v>36.743953583400547</v>
      </c>
      <c r="AA1948" s="16">
        <f t="shared" si="1717"/>
        <v>25.052688944326995</v>
      </c>
      <c r="AB1948" s="17">
        <f t="shared" si="1685"/>
        <v>1.6066405686775218</v>
      </c>
      <c r="AC1948" s="18">
        <f t="shared" si="1686"/>
        <v>6.1529451508481401</v>
      </c>
      <c r="AD1948" s="17">
        <f t="shared" si="1687"/>
        <v>0.46124057848504624</v>
      </c>
      <c r="AE1948" s="17">
        <f t="shared" si="1688"/>
        <v>1.1781364472406421</v>
      </c>
      <c r="AF1948" s="17">
        <f t="shared" si="1718"/>
        <v>8.9289651264057968E-2</v>
      </c>
      <c r="AG1948" s="17">
        <f t="shared" si="1720"/>
        <v>3.4956910549894936E-2</v>
      </c>
      <c r="AH1948" s="11">
        <f t="shared" si="1721"/>
        <v>13.194546406688463</v>
      </c>
      <c r="AI1948" s="15">
        <f t="shared" si="1689"/>
        <v>5.8288649061594544</v>
      </c>
      <c r="AJ1948" s="15">
        <f t="shared" si="1690"/>
        <v>-0.92289830334048306</v>
      </c>
      <c r="AL1948" s="18">
        <f t="shared" si="1691"/>
        <v>-2.9429451508481401</v>
      </c>
      <c r="AM1948" s="19">
        <f t="shared" si="1692"/>
        <v>-1.8806608349552565</v>
      </c>
      <c r="AN1948" s="18">
        <f t="shared" si="1693"/>
        <v>36.695494022446553</v>
      </c>
      <c r="AO1948" s="16">
        <f t="shared" si="1722"/>
        <v>36.743654781846963</v>
      </c>
      <c r="AP1948" s="17">
        <f t="shared" si="1694"/>
        <v>1.606614438405779</v>
      </c>
      <c r="AQ1948" s="18">
        <f t="shared" si="1695"/>
        <v>6.1529451508481401</v>
      </c>
      <c r="AR1948" s="17">
        <f t="shared" si="1723"/>
        <v>0.37371407848504629</v>
      </c>
      <c r="AS1948" s="17">
        <f t="shared" si="1696"/>
        <v>0.95455394964958007</v>
      </c>
      <c r="AT1948" s="17">
        <f t="shared" si="1697"/>
        <v>8.4061475442185396E-2</v>
      </c>
      <c r="AU1948" s="17">
        <f t="shared" si="1724"/>
        <v>3.2910614263868689E-2</v>
      </c>
      <c r="AV1948" s="11">
        <f t="shared" si="1725"/>
        <v>11.355427020860342</v>
      </c>
      <c r="AW1948" s="15">
        <f t="shared" si="1726"/>
        <v>-1.363827428349518</v>
      </c>
      <c r="AX1948" s="15">
        <f t="shared" si="1727"/>
        <v>-1.1242361225768212</v>
      </c>
      <c r="AZ1948" s="18">
        <f t="shared" si="1698"/>
        <v>-2.9429451508481401</v>
      </c>
      <c r="BA1948" s="19">
        <f t="shared" si="1699"/>
        <v>-1.8878535272897656</v>
      </c>
      <c r="BB1948" s="18">
        <f t="shared" si="1700"/>
        <v>36.695494022446553</v>
      </c>
      <c r="BC1948" s="16">
        <f t="shared" si="1728"/>
        <v>36.744023629590586</v>
      </c>
      <c r="BD1948" s="17">
        <f t="shared" si="1701"/>
        <v>1.6066466942653748</v>
      </c>
      <c r="BE1948" s="18">
        <f t="shared" si="1702"/>
        <v>6.1529451508481401</v>
      </c>
      <c r="BF1948" s="17">
        <f t="shared" si="1729"/>
        <v>0.37371407848504629</v>
      </c>
      <c r="BG1948" s="17">
        <f t="shared" si="1703"/>
        <v>0.95457311414694823</v>
      </c>
      <c r="BH1948" s="17">
        <f t="shared" si="1704"/>
        <v>8.4063163137182068E-2</v>
      </c>
      <c r="BI1948" s="17">
        <f t="shared" si="1730"/>
        <v>3.2910614263868689E-2</v>
      </c>
      <c r="BJ1948" s="11">
        <f t="shared" si="1731"/>
        <v>11.355427020860342</v>
      </c>
      <c r="BK1948" s="15">
        <f t="shared" si="1732"/>
        <v>-1.3632088551705164</v>
      </c>
      <c r="BL1948" s="15">
        <f t="shared" si="1733"/>
        <v>-1.1242586937685493</v>
      </c>
      <c r="BN1948" s="18">
        <f t="shared" si="1705"/>
        <v>-2.9429451508481401</v>
      </c>
      <c r="BO1948" s="19">
        <f t="shared" si="1706"/>
        <v>-1.889216117571757</v>
      </c>
      <c r="BP1948" s="18">
        <f t="shared" si="1707"/>
        <v>36.695494022446553</v>
      </c>
      <c r="BQ1948" s="16">
        <f t="shared" si="1734"/>
        <v>36.74409366265963</v>
      </c>
      <c r="BR1948" s="17">
        <f t="shared" si="1708"/>
        <v>1.6066528187174614</v>
      </c>
      <c r="BS1948" s="18">
        <f t="shared" si="1709"/>
        <v>6.1529451508481401</v>
      </c>
      <c r="BT1948" s="17">
        <f t="shared" si="1735"/>
        <v>0.37371407848504629</v>
      </c>
      <c r="BU1948" s="17">
        <f t="shared" si="1710"/>
        <v>0.95457675292909094</v>
      </c>
      <c r="BV1948" s="17">
        <f t="shared" si="1711"/>
        <v>8.4063483581506712E-2</v>
      </c>
      <c r="BW1948" s="17">
        <f t="shared" si="1736"/>
        <v>3.2910614263868689E-2</v>
      </c>
      <c r="BX1948" s="11">
        <f t="shared" si="1737"/>
        <v>11.355427020860342</v>
      </c>
      <c r="BY1948" s="15">
        <f t="shared" si="1738"/>
        <v>-1.3630914060668733</v>
      </c>
      <c r="BZ1948" s="15">
        <f t="shared" si="1739"/>
        <v>-1.1242629793831325</v>
      </c>
    </row>
    <row r="1949" spans="9:78" x14ac:dyDescent="0.3">
      <c r="I1949" s="11">
        <f t="shared" si="1712"/>
        <v>3.8799999999997943</v>
      </c>
      <c r="J1949" s="15">
        <f t="shared" si="1713"/>
        <v>1.0008942165518269</v>
      </c>
      <c r="K1949" s="15">
        <f t="shared" si="1714"/>
        <v>154.50079535004147</v>
      </c>
      <c r="L1949" s="15">
        <f t="shared" si="1719"/>
        <v>-2.9436328445356632</v>
      </c>
      <c r="M1949" s="15">
        <f t="shared" si="1715"/>
        <v>-1.8868191328837318</v>
      </c>
      <c r="N1949" s="15">
        <f t="shared" si="1716"/>
        <v>36.693312638808081</v>
      </c>
      <c r="O1949" s="23"/>
      <c r="P1949" s="23"/>
      <c r="Q1949" s="23"/>
      <c r="R1949" s="23"/>
      <c r="S1949" s="23"/>
      <c r="T1949" s="23"/>
      <c r="U1949" s="23"/>
      <c r="V1949" s="11"/>
      <c r="Z1949" s="15">
        <f t="shared" si="1684"/>
        <v>36.741791992899977</v>
      </c>
      <c r="AA1949" s="16">
        <f t="shared" si="1717"/>
        <v>25.051215133015077</v>
      </c>
      <c r="AB1949" s="17">
        <f t="shared" si="1685"/>
        <v>1.6064515418309393</v>
      </c>
      <c r="AC1949" s="18">
        <f t="shared" si="1686"/>
        <v>6.1536328445356627</v>
      </c>
      <c r="AD1949" s="17">
        <f t="shared" si="1687"/>
        <v>0.46128723850174463</v>
      </c>
      <c r="AE1949" s="17">
        <f t="shared" si="1688"/>
        <v>1.1781170040032811</v>
      </c>
      <c r="AF1949" s="17">
        <f t="shared" si="1718"/>
        <v>8.9282224301212201E-2</v>
      </c>
      <c r="AG1949" s="17">
        <f t="shared" si="1720"/>
        <v>3.4958115836756759E-2</v>
      </c>
      <c r="AH1949" s="11">
        <f t="shared" si="1721"/>
        <v>13.19542622536663</v>
      </c>
      <c r="AI1949" s="15">
        <f t="shared" si="1689"/>
        <v>5.8282389680407833</v>
      </c>
      <c r="AJ1949" s="15">
        <f t="shared" si="1690"/>
        <v>-0.9222356583839898</v>
      </c>
      <c r="AL1949" s="18">
        <f t="shared" si="1691"/>
        <v>-2.9436328445356632</v>
      </c>
      <c r="AM1949" s="19">
        <f t="shared" si="1692"/>
        <v>-1.880990893915691</v>
      </c>
      <c r="AN1949" s="18">
        <f t="shared" si="1693"/>
        <v>36.693312638808081</v>
      </c>
      <c r="AO1949" s="16">
        <f t="shared" si="1722"/>
        <v>36.74149315354925</v>
      </c>
      <c r="AP1949" s="17">
        <f t="shared" si="1694"/>
        <v>1.6064254097912447</v>
      </c>
      <c r="AQ1949" s="18">
        <f t="shared" si="1695"/>
        <v>6.1536328445356627</v>
      </c>
      <c r="AR1949" s="17">
        <f t="shared" si="1723"/>
        <v>0.37376073850174468</v>
      </c>
      <c r="AS1949" s="17">
        <f t="shared" si="1696"/>
        <v>0.9545608068546001</v>
      </c>
      <c r="AT1949" s="17">
        <f t="shared" si="1697"/>
        <v>8.4054079184627539E-2</v>
      </c>
      <c r="AU1949" s="17">
        <f t="shared" si="1724"/>
        <v>3.2911590843175971E-2</v>
      </c>
      <c r="AV1949" s="11">
        <f t="shared" si="1725"/>
        <v>11.356507811570641</v>
      </c>
      <c r="AW1949" s="15">
        <f t="shared" si="1726"/>
        <v>-1.363605824738289</v>
      </c>
      <c r="AX1949" s="15">
        <f t="shared" si="1727"/>
        <v>-1.1236173398120126</v>
      </c>
      <c r="AZ1949" s="18">
        <f t="shared" si="1698"/>
        <v>-2.9436328445356632</v>
      </c>
      <c r="BA1949" s="19">
        <f t="shared" si="1699"/>
        <v>-1.8881827387084702</v>
      </c>
      <c r="BB1949" s="18">
        <f t="shared" si="1700"/>
        <v>36.693312638808081</v>
      </c>
      <c r="BC1949" s="16">
        <f t="shared" si="1728"/>
        <v>36.741862044050919</v>
      </c>
      <c r="BD1949" s="17">
        <f t="shared" si="1701"/>
        <v>1.6064576674922428</v>
      </c>
      <c r="BE1949" s="18">
        <f t="shared" si="1702"/>
        <v>6.1536328445356627</v>
      </c>
      <c r="BF1949" s="17">
        <f t="shared" si="1729"/>
        <v>0.37376073850174468</v>
      </c>
      <c r="BG1949" s="17">
        <f t="shared" si="1703"/>
        <v>0.9545799748389362</v>
      </c>
      <c r="BH1949" s="17">
        <f t="shared" si="1704"/>
        <v>8.4055767026053288E-2</v>
      </c>
      <c r="BI1949" s="17">
        <f t="shared" si="1730"/>
        <v>3.2911590843175971E-2</v>
      </c>
      <c r="BJ1949" s="11">
        <f t="shared" si="1731"/>
        <v>11.356507811570641</v>
      </c>
      <c r="BK1949" s="15">
        <f t="shared" si="1732"/>
        <v>-1.3629871390048087</v>
      </c>
      <c r="BL1949" s="15">
        <f t="shared" si="1733"/>
        <v>-1.1236399025229629</v>
      </c>
      <c r="BN1949" s="18">
        <f t="shared" si="1705"/>
        <v>-2.9436328445356632</v>
      </c>
      <c r="BO1949" s="19">
        <f t="shared" si="1706"/>
        <v>-1.8895451071617415</v>
      </c>
      <c r="BP1949" s="18">
        <f t="shared" si="1707"/>
        <v>36.693312638808081</v>
      </c>
      <c r="BQ1949" s="16">
        <f t="shared" si="1734"/>
        <v>36.741932082040975</v>
      </c>
      <c r="BR1949" s="17">
        <f t="shared" si="1708"/>
        <v>1.6064637920143612</v>
      </c>
      <c r="BS1949" s="18">
        <f t="shared" si="1709"/>
        <v>6.1536328445356627</v>
      </c>
      <c r="BT1949" s="17">
        <f t="shared" si="1735"/>
        <v>0.37376073850174468</v>
      </c>
      <c r="BU1949" s="17">
        <f t="shared" si="1710"/>
        <v>0.95458361411701242</v>
      </c>
      <c r="BV1949" s="17">
        <f t="shared" si="1711"/>
        <v>8.405608748355102E-2</v>
      </c>
      <c r="BW1949" s="17">
        <f t="shared" si="1736"/>
        <v>3.2911590843175971E-2</v>
      </c>
      <c r="BX1949" s="11">
        <f t="shared" si="1737"/>
        <v>11.356507811570641</v>
      </c>
      <c r="BY1949" s="15">
        <f t="shared" si="1738"/>
        <v>-1.3628696738928561</v>
      </c>
      <c r="BZ1949" s="15">
        <f t="shared" si="1739"/>
        <v>-1.1236441863317279</v>
      </c>
    </row>
    <row r="1950" spans="9:78" x14ac:dyDescent="0.3">
      <c r="I1950" s="11">
        <f t="shared" si="1712"/>
        <v>3.8819999999997941</v>
      </c>
      <c r="J1950" s="15">
        <f t="shared" si="1713"/>
        <v>0.99712024901384866</v>
      </c>
      <c r="K1950" s="15">
        <f t="shared" si="1714"/>
        <v>154.57417979518763</v>
      </c>
      <c r="L1950" s="15">
        <f t="shared" si="1719"/>
        <v>-2.9443202683821115</v>
      </c>
      <c r="M1950" s="15">
        <f t="shared" si="1715"/>
        <v>-1.8871484050948446</v>
      </c>
      <c r="N1950" s="15">
        <f t="shared" si="1716"/>
        <v>36.691132507364955</v>
      </c>
      <c r="O1950" s="23"/>
      <c r="P1950" s="23"/>
      <c r="Q1950" s="23"/>
      <c r="R1950" s="23"/>
      <c r="S1950" s="23"/>
      <c r="T1950" s="23"/>
      <c r="U1950" s="23"/>
      <c r="V1950" s="11"/>
      <c r="Z1950" s="15">
        <f t="shared" si="1684"/>
        <v>36.73963164997528</v>
      </c>
      <c r="AA1950" s="16">
        <f t="shared" si="1717"/>
        <v>25.049742172322848</v>
      </c>
      <c r="AB1950" s="17">
        <f t="shared" si="1685"/>
        <v>1.6062626351932798</v>
      </c>
      <c r="AC1950" s="18">
        <f t="shared" si="1686"/>
        <v>6.1543202683821114</v>
      </c>
      <c r="AD1950" s="17">
        <f t="shared" si="1687"/>
        <v>0.46133388020972621</v>
      </c>
      <c r="AE1950" s="17">
        <f t="shared" si="1688"/>
        <v>1.1780975741329343</v>
      </c>
      <c r="AF1950" s="17">
        <f t="shared" si="1718"/>
        <v>8.927480239849854E-2</v>
      </c>
      <c r="AG1950" s="17">
        <f t="shared" si="1720"/>
        <v>3.4959320772532727E-2</v>
      </c>
      <c r="AH1950" s="11">
        <f t="shared" si="1721"/>
        <v>13.196305592189672</v>
      </c>
      <c r="AI1950" s="15">
        <f t="shared" si="1689"/>
        <v>5.8276134530149779</v>
      </c>
      <c r="AJ1950" s="15">
        <f t="shared" si="1690"/>
        <v>-0.92157334805813451</v>
      </c>
      <c r="AL1950" s="18">
        <f t="shared" si="1691"/>
        <v>-2.9443202683821115</v>
      </c>
      <c r="AM1950" s="19">
        <f t="shared" si="1692"/>
        <v>-1.8813207916418295</v>
      </c>
      <c r="AN1950" s="18">
        <f t="shared" si="1693"/>
        <v>36.691132507364955</v>
      </c>
      <c r="AO1950" s="16">
        <f t="shared" si="1722"/>
        <v>36.739332772848194</v>
      </c>
      <c r="AP1950" s="17">
        <f t="shared" si="1694"/>
        <v>1.6062365013869522</v>
      </c>
      <c r="AQ1950" s="18">
        <f t="shared" si="1695"/>
        <v>6.1543202683821114</v>
      </c>
      <c r="AR1950" s="17">
        <f t="shared" si="1723"/>
        <v>0.37380738020972626</v>
      </c>
      <c r="AS1950" s="17">
        <f t="shared" si="1696"/>
        <v>0.9545676607006246</v>
      </c>
      <c r="AT1950" s="17">
        <f t="shared" si="1697"/>
        <v>8.4046687962751804E-2</v>
      </c>
      <c r="AU1950" s="17">
        <f t="shared" si="1724"/>
        <v>3.2912567161138932E-2</v>
      </c>
      <c r="AV1950" s="11">
        <f t="shared" si="1725"/>
        <v>11.357588072044841</v>
      </c>
      <c r="AW1950" s="15">
        <f t="shared" si="1726"/>
        <v>-1.3633843364388791</v>
      </c>
      <c r="AX1950" s="15">
        <f t="shared" si="1727"/>
        <v>-1.1229988643510853</v>
      </c>
      <c r="AZ1950" s="18">
        <f t="shared" si="1698"/>
        <v>-2.9443202683821115</v>
      </c>
      <c r="BA1950" s="19">
        <f t="shared" si="1699"/>
        <v>-1.8885117894312835</v>
      </c>
      <c r="BB1950" s="18">
        <f t="shared" si="1700"/>
        <v>36.691132507364955</v>
      </c>
      <c r="BC1950" s="16">
        <f t="shared" si="1728"/>
        <v>36.739701706081313</v>
      </c>
      <c r="BD1950" s="17">
        <f t="shared" si="1701"/>
        <v>1.6062687609276827</v>
      </c>
      <c r="BE1950" s="18">
        <f t="shared" si="1702"/>
        <v>6.1543202683821114</v>
      </c>
      <c r="BF1950" s="17">
        <f t="shared" si="1729"/>
        <v>0.37380738020972626</v>
      </c>
      <c r="BG1950" s="17">
        <f t="shared" si="1703"/>
        <v>0.95458683217027052</v>
      </c>
      <c r="BH1950" s="17">
        <f t="shared" si="1704"/>
        <v>8.4048375950511553E-2</v>
      </c>
      <c r="BI1950" s="17">
        <f t="shared" si="1730"/>
        <v>3.2912567161138932E-2</v>
      </c>
      <c r="BJ1950" s="11">
        <f t="shared" si="1731"/>
        <v>11.357588072044841</v>
      </c>
      <c r="BK1950" s="15">
        <f t="shared" si="1732"/>
        <v>-1.3627655382045758</v>
      </c>
      <c r="BL1950" s="15">
        <f t="shared" si="1733"/>
        <v>-1.1230214185811589</v>
      </c>
      <c r="BN1950" s="18">
        <f t="shared" si="1705"/>
        <v>-2.9443202683821115</v>
      </c>
      <c r="BO1950" s="19">
        <f t="shared" si="1706"/>
        <v>-1.8898739361712538</v>
      </c>
      <c r="BP1950" s="18">
        <f t="shared" si="1707"/>
        <v>36.691132507364955</v>
      </c>
      <c r="BQ1950" s="16">
        <f t="shared" si="1734"/>
        <v>36.739771748986584</v>
      </c>
      <c r="BR1950" s="17">
        <f t="shared" si="1708"/>
        <v>1.6062748855194831</v>
      </c>
      <c r="BS1950" s="18">
        <f t="shared" si="1709"/>
        <v>6.1543202683821114</v>
      </c>
      <c r="BT1950" s="17">
        <f t="shared" si="1735"/>
        <v>0.37380738020972626</v>
      </c>
      <c r="BU1950" s="17">
        <f t="shared" si="1710"/>
        <v>0.95459047194390456</v>
      </c>
      <c r="BV1950" s="17">
        <f t="shared" si="1711"/>
        <v>8.4048696421161737E-2</v>
      </c>
      <c r="BW1950" s="17">
        <f t="shared" si="1736"/>
        <v>3.2912567161138932E-2</v>
      </c>
      <c r="BX1950" s="11">
        <f t="shared" si="1737"/>
        <v>11.357588072044841</v>
      </c>
      <c r="BY1950" s="15">
        <f t="shared" si="1738"/>
        <v>-1.3626480570964692</v>
      </c>
      <c r="BZ1950" s="15">
        <f t="shared" si="1739"/>
        <v>-1.123025700584233</v>
      </c>
    </row>
    <row r="1951" spans="9:78" x14ac:dyDescent="0.3">
      <c r="I1951" s="11">
        <f t="shared" si="1712"/>
        <v>3.8839999999997938</v>
      </c>
      <c r="J1951" s="15">
        <f t="shared" si="1713"/>
        <v>0.99334562309220831</v>
      </c>
      <c r="K1951" s="15">
        <f t="shared" si="1714"/>
        <v>154.64755988132248</v>
      </c>
      <c r="L1951" s="15">
        <f t="shared" si="1719"/>
        <v>-2.9450074223996925</v>
      </c>
      <c r="M1951" s="15">
        <f t="shared" si="1715"/>
        <v>-1.8874775165459674</v>
      </c>
      <c r="N1951" s="15">
        <f t="shared" si="1716"/>
        <v>36.688953627493454</v>
      </c>
      <c r="O1951" s="23"/>
      <c r="P1951" s="23"/>
      <c r="Q1951" s="23"/>
      <c r="R1951" s="23"/>
      <c r="S1951" s="23"/>
      <c r="T1951" s="23"/>
      <c r="U1951" s="23"/>
      <c r="V1951" s="11"/>
      <c r="Z1951" s="15">
        <f t="shared" si="1684"/>
        <v>36.737472553999027</v>
      </c>
      <c r="AA1951" s="16">
        <f t="shared" si="1717"/>
        <v>25.04827006182251</v>
      </c>
      <c r="AB1951" s="17">
        <f t="shared" si="1685"/>
        <v>1.60607384869044</v>
      </c>
      <c r="AC1951" s="18">
        <f t="shared" si="1686"/>
        <v>6.1550074223996925</v>
      </c>
      <c r="AD1951" s="17">
        <f t="shared" si="1687"/>
        <v>0.46138050360981914</v>
      </c>
      <c r="AE1951" s="17">
        <f t="shared" si="1688"/>
        <v>1.1780781576205972</v>
      </c>
      <c r="AF1951" s="17">
        <f t="shared" si="1718"/>
        <v>8.9267385552493708E-2</v>
      </c>
      <c r="AG1951" s="17">
        <f t="shared" si="1720"/>
        <v>3.4960525357100765E-2</v>
      </c>
      <c r="AH1951" s="11">
        <f t="shared" si="1721"/>
        <v>13.197184507300575</v>
      </c>
      <c r="AI1951" s="15">
        <f t="shared" si="1689"/>
        <v>5.8269883608019244</v>
      </c>
      <c r="AJ1951" s="15">
        <f t="shared" si="1690"/>
        <v>-0.92091137223526698</v>
      </c>
      <c r="AL1951" s="18">
        <f t="shared" si="1691"/>
        <v>-2.9450074223996925</v>
      </c>
      <c r="AM1951" s="19">
        <f t="shared" si="1692"/>
        <v>-1.8816505281851654</v>
      </c>
      <c r="AN1951" s="18">
        <f t="shared" si="1693"/>
        <v>36.688953627493454</v>
      </c>
      <c r="AO1951" s="16">
        <f t="shared" si="1722"/>
        <v>36.737173639116335</v>
      </c>
      <c r="AP1951" s="17">
        <f t="shared" si="1694"/>
        <v>1.6060477131187954</v>
      </c>
      <c r="AQ1951" s="18">
        <f t="shared" si="1695"/>
        <v>6.1550074223996925</v>
      </c>
      <c r="AR1951" s="17">
        <f t="shared" si="1723"/>
        <v>0.37385400360981907</v>
      </c>
      <c r="AS1951" s="17">
        <f t="shared" si="1696"/>
        <v>0.95457451118895986</v>
      </c>
      <c r="AT1951" s="17">
        <f t="shared" si="1697"/>
        <v>8.4039301773153621E-2</v>
      </c>
      <c r="AU1951" s="17">
        <f t="shared" si="1724"/>
        <v>3.2913543217631451E-2</v>
      </c>
      <c r="AV1951" s="11">
        <f t="shared" si="1725"/>
        <v>11.358667802424543</v>
      </c>
      <c r="AW1951" s="15">
        <f t="shared" si="1726"/>
        <v>-1.3631629634000406</v>
      </c>
      <c r="AX1951" s="15">
        <f t="shared" si="1727"/>
        <v>-1.1223806960827967</v>
      </c>
      <c r="AZ1951" s="18">
        <f t="shared" si="1698"/>
        <v>-2.9450074223996925</v>
      </c>
      <c r="BA1951" s="19">
        <f t="shared" si="1699"/>
        <v>-1.8888406795093675</v>
      </c>
      <c r="BB1951" s="18">
        <f t="shared" si="1700"/>
        <v>36.688953627493454</v>
      </c>
      <c r="BC1951" s="16">
        <f t="shared" si="1728"/>
        <v>36.737542615054352</v>
      </c>
      <c r="BD1951" s="17">
        <f t="shared" si="1701"/>
        <v>1.6060799744975924</v>
      </c>
      <c r="BE1951" s="18">
        <f t="shared" si="1702"/>
        <v>6.1550074223996925</v>
      </c>
      <c r="BF1951" s="17">
        <f t="shared" si="1729"/>
        <v>0.37385400360981907</v>
      </c>
      <c r="BG1951" s="17">
        <f t="shared" si="1703"/>
        <v>0.95459368614225926</v>
      </c>
      <c r="BH1951" s="17">
        <f t="shared" si="1704"/>
        <v>8.4040989907152502E-2</v>
      </c>
      <c r="BI1951" s="17">
        <f t="shared" si="1730"/>
        <v>3.2913543217631451E-2</v>
      </c>
      <c r="BJ1951" s="11">
        <f t="shared" si="1731"/>
        <v>11.358667802424543</v>
      </c>
      <c r="BK1951" s="15">
        <f t="shared" si="1732"/>
        <v>-1.3625440527185086</v>
      </c>
      <c r="BL1951" s="15">
        <f t="shared" si="1733"/>
        <v>-1.1224032418319014</v>
      </c>
      <c r="BN1951" s="18">
        <f t="shared" si="1705"/>
        <v>-2.9450074223996925</v>
      </c>
      <c r="BO1951" s="19">
        <f t="shared" si="1706"/>
        <v>-1.8902026046514044</v>
      </c>
      <c r="BP1951" s="18">
        <f t="shared" si="1707"/>
        <v>36.688953627493454</v>
      </c>
      <c r="BQ1951" s="16">
        <f t="shared" si="1734"/>
        <v>36.737612662869047</v>
      </c>
      <c r="BR1951" s="17">
        <f t="shared" si="1708"/>
        <v>1.6060860991587256</v>
      </c>
      <c r="BS1951" s="18">
        <f t="shared" si="1709"/>
        <v>6.1550074223996925</v>
      </c>
      <c r="BT1951" s="17">
        <f t="shared" si="1735"/>
        <v>0.37385400360981907</v>
      </c>
      <c r="BU1951" s="17">
        <f t="shared" si="1710"/>
        <v>0.95459732641107542</v>
      </c>
      <c r="BV1951" s="17">
        <f t="shared" si="1711"/>
        <v>8.4041310390934529E-2</v>
      </c>
      <c r="BW1951" s="17">
        <f t="shared" si="1736"/>
        <v>3.2913543217631451E-2</v>
      </c>
      <c r="BX1951" s="11">
        <f t="shared" si="1737"/>
        <v>11.358667802424543</v>
      </c>
      <c r="BY1951" s="15">
        <f t="shared" si="1738"/>
        <v>-1.3624265556264039</v>
      </c>
      <c r="BZ1951" s="15">
        <f t="shared" si="1739"/>
        <v>-1.1224075220294132</v>
      </c>
    </row>
    <row r="1952" spans="9:78" x14ac:dyDescent="0.3">
      <c r="I1952" s="11">
        <f t="shared" si="1712"/>
        <v>3.8859999999997936</v>
      </c>
      <c r="J1952" s="15">
        <f t="shared" si="1713"/>
        <v>0.98957033910837444</v>
      </c>
      <c r="K1952" s="15">
        <f t="shared" si="1714"/>
        <v>154.72093561094854</v>
      </c>
      <c r="L1952" s="15">
        <f t="shared" si="1719"/>
        <v>-2.9456943066007093</v>
      </c>
      <c r="M1952" s="15">
        <f t="shared" si="1715"/>
        <v>-1.8878064672883212</v>
      </c>
      <c r="N1952" s="15">
        <f t="shared" si="1716"/>
        <v>36.686775998570091</v>
      </c>
      <c r="O1952" s="23"/>
      <c r="P1952" s="23"/>
      <c r="Q1952" s="23"/>
      <c r="R1952" s="23"/>
      <c r="S1952" s="23"/>
      <c r="T1952" s="23"/>
      <c r="U1952" s="23"/>
      <c r="V1952" s="11"/>
      <c r="Z1952" s="15">
        <f t="shared" si="1684"/>
        <v>36.73531470434402</v>
      </c>
      <c r="AA1952" s="16">
        <f t="shared" si="1717"/>
        <v>25.046798801086432</v>
      </c>
      <c r="AB1952" s="17">
        <f t="shared" si="1685"/>
        <v>1.6058851822483609</v>
      </c>
      <c r="AC1952" s="18">
        <f t="shared" si="1686"/>
        <v>6.1556943066007097</v>
      </c>
      <c r="AD1952" s="17">
        <f t="shared" si="1687"/>
        <v>0.46142710870285808</v>
      </c>
      <c r="AE1952" s="17">
        <f t="shared" si="1688"/>
        <v>1.1780587544572709</v>
      </c>
      <c r="AF1952" s="17">
        <f t="shared" si="1718"/>
        <v>8.9259973759776665E-2</v>
      </c>
      <c r="AG1952" s="17">
        <f t="shared" si="1720"/>
        <v>3.4961729590339045E-2</v>
      </c>
      <c r="AH1952" s="11">
        <f t="shared" si="1721"/>
        <v>13.198062970842379</v>
      </c>
      <c r="AI1952" s="15">
        <f t="shared" si="1689"/>
        <v>5.8263636911216983</v>
      </c>
      <c r="AJ1952" s="15">
        <f t="shared" si="1690"/>
        <v>-0.92024973078776373</v>
      </c>
      <c r="AL1952" s="18">
        <f t="shared" si="1691"/>
        <v>-2.9456943066007093</v>
      </c>
      <c r="AM1952" s="19">
        <f t="shared" si="1692"/>
        <v>-1.8819801035971995</v>
      </c>
      <c r="AN1952" s="18">
        <f t="shared" si="1693"/>
        <v>36.686775998570091</v>
      </c>
      <c r="AO1952" s="16">
        <f t="shared" si="1722"/>
        <v>36.7350157517265</v>
      </c>
      <c r="AP1952" s="17">
        <f t="shared" si="1694"/>
        <v>1.605859044912717</v>
      </c>
      <c r="AQ1952" s="18">
        <f t="shared" si="1695"/>
        <v>6.1556943066007097</v>
      </c>
      <c r="AR1952" s="17">
        <f t="shared" si="1723"/>
        <v>0.37390060870285813</v>
      </c>
      <c r="AS1952" s="17">
        <f t="shared" si="1696"/>
        <v>0.95458135832091451</v>
      </c>
      <c r="AT1952" s="17">
        <f t="shared" si="1697"/>
        <v>8.4031920612430921E-2</v>
      </c>
      <c r="AU1952" s="17">
        <f t="shared" si="1724"/>
        <v>3.2914519012527607E-2</v>
      </c>
      <c r="AV1952" s="11">
        <f t="shared" si="1725"/>
        <v>11.359747002851467</v>
      </c>
      <c r="AW1952" s="15">
        <f t="shared" si="1726"/>
        <v>-1.3629417055704502</v>
      </c>
      <c r="AX1952" s="15">
        <f t="shared" si="1727"/>
        <v>-1.1217628348959237</v>
      </c>
      <c r="AZ1952" s="18">
        <f t="shared" si="1698"/>
        <v>-2.9456943066007093</v>
      </c>
      <c r="BA1952" s="19">
        <f t="shared" si="1699"/>
        <v>-1.8891694089938917</v>
      </c>
      <c r="BB1952" s="18">
        <f t="shared" si="1700"/>
        <v>36.686775998570091</v>
      </c>
      <c r="BC1952" s="16">
        <f t="shared" si="1728"/>
        <v>36.735384770342847</v>
      </c>
      <c r="BD1952" s="17">
        <f t="shared" si="1701"/>
        <v>1.6058913081279134</v>
      </c>
      <c r="BE1952" s="18">
        <f t="shared" si="1702"/>
        <v>6.1556943066007097</v>
      </c>
      <c r="BF1952" s="17">
        <f t="shared" si="1729"/>
        <v>0.37390060870285813</v>
      </c>
      <c r="BG1952" s="17">
        <f t="shared" si="1703"/>
        <v>0.95460053675620959</v>
      </c>
      <c r="BH1952" s="17">
        <f t="shared" si="1704"/>
        <v>8.4033608892573969E-2</v>
      </c>
      <c r="BI1952" s="17">
        <f t="shared" si="1730"/>
        <v>3.2914519012527607E-2</v>
      </c>
      <c r="BJ1952" s="11">
        <f t="shared" si="1731"/>
        <v>11.359747002851467</v>
      </c>
      <c r="BK1952" s="15">
        <f t="shared" si="1732"/>
        <v>-1.3623226824953347</v>
      </c>
      <c r="BL1952" s="15">
        <f t="shared" si="1733"/>
        <v>-1.1217853721639706</v>
      </c>
      <c r="BN1952" s="18">
        <f t="shared" si="1705"/>
        <v>-2.9456943066007093</v>
      </c>
      <c r="BO1952" s="19">
        <f t="shared" si="1706"/>
        <v>-1.890531112653312</v>
      </c>
      <c r="BP1952" s="18">
        <f t="shared" si="1707"/>
        <v>36.686775998570091</v>
      </c>
      <c r="BQ1952" s="16">
        <f t="shared" si="1734"/>
        <v>36.735454823061175</v>
      </c>
      <c r="BR1952" s="17">
        <f t="shared" si="1708"/>
        <v>1.6058974328580307</v>
      </c>
      <c r="BS1952" s="18">
        <f t="shared" si="1709"/>
        <v>6.1556943066007097</v>
      </c>
      <c r="BT1952" s="17">
        <f t="shared" si="1735"/>
        <v>0.37390060870285813</v>
      </c>
      <c r="BU1952" s="17">
        <f t="shared" si="1710"/>
        <v>0.95460417751983295</v>
      </c>
      <c r="BV1952" s="17">
        <f t="shared" si="1711"/>
        <v>8.4033929389467285E-2</v>
      </c>
      <c r="BW1952" s="17">
        <f t="shared" si="1736"/>
        <v>3.2914519012527607E-2</v>
      </c>
      <c r="BX1952" s="11">
        <f t="shared" si="1737"/>
        <v>11.359747002851467</v>
      </c>
      <c r="BY1952" s="15">
        <f t="shared" si="1738"/>
        <v>-1.3622051694313517</v>
      </c>
      <c r="BZ1952" s="15">
        <f t="shared" si="1739"/>
        <v>-1.1217896505560507</v>
      </c>
    </row>
    <row r="1953" spans="9:78" x14ac:dyDescent="0.3">
      <c r="I1953" s="11">
        <f t="shared" si="1712"/>
        <v>3.8879999999997934</v>
      </c>
      <c r="J1953" s="15">
        <f t="shared" si="1713"/>
        <v>0.98579439738371344</v>
      </c>
      <c r="K1953" s="15">
        <f t="shared" si="1714"/>
        <v>154.79430698656708</v>
      </c>
      <c r="L1953" s="15">
        <f t="shared" si="1719"/>
        <v>-2.9463809209975653</v>
      </c>
      <c r="M1953" s="15">
        <f t="shared" si="1715"/>
        <v>-1.8881352573731349</v>
      </c>
      <c r="N1953" s="15">
        <f t="shared" si="1716"/>
        <v>36.684599619971607</v>
      </c>
      <c r="O1953" s="23"/>
      <c r="P1953" s="23"/>
      <c r="Q1953" s="23"/>
      <c r="R1953" s="23"/>
      <c r="S1953" s="23"/>
      <c r="T1953" s="23"/>
      <c r="U1953" s="23"/>
      <c r="V1953" s="11"/>
      <c r="Z1953" s="15">
        <f t="shared" si="1684"/>
        <v>36.733158100383314</v>
      </c>
      <c r="AA1953" s="16">
        <f t="shared" si="1717"/>
        <v>25.04532838968715</v>
      </c>
      <c r="AB1953" s="17">
        <f t="shared" si="1685"/>
        <v>1.60569663579303</v>
      </c>
      <c r="AC1953" s="18">
        <f t="shared" si="1686"/>
        <v>6.1563809209975648</v>
      </c>
      <c r="AD1953" s="17">
        <f t="shared" si="1687"/>
        <v>0.4614736954896847</v>
      </c>
      <c r="AE1953" s="17">
        <f t="shared" si="1688"/>
        <v>1.1780393646339649</v>
      </c>
      <c r="AF1953" s="17">
        <f t="shared" si="1718"/>
        <v>8.9252567016928783E-2</v>
      </c>
      <c r="AG1953" s="17">
        <f t="shared" si="1720"/>
        <v>3.4962933472125979E-2</v>
      </c>
      <c r="AH1953" s="11">
        <f t="shared" si="1721"/>
        <v>13.198940982958202</v>
      </c>
      <c r="AI1953" s="15">
        <f t="shared" si="1689"/>
        <v>5.8257394436946299</v>
      </c>
      <c r="AJ1953" s="15">
        <f t="shared" si="1690"/>
        <v>-0.91958842358802328</v>
      </c>
      <c r="AL1953" s="18">
        <f t="shared" si="1691"/>
        <v>-2.9463809209975653</v>
      </c>
      <c r="AM1953" s="19">
        <f t="shared" si="1692"/>
        <v>-1.8823095179294402</v>
      </c>
      <c r="AN1953" s="18">
        <f t="shared" si="1693"/>
        <v>36.684599619971607</v>
      </c>
      <c r="AO1953" s="16">
        <f t="shared" si="1722"/>
        <v>36.732859110051706</v>
      </c>
      <c r="AP1953" s="17">
        <f t="shared" si="1694"/>
        <v>1.6056704966947013</v>
      </c>
      <c r="AQ1953" s="18">
        <f t="shared" si="1695"/>
        <v>6.1563809209975648</v>
      </c>
      <c r="AR1953" s="17">
        <f t="shared" si="1723"/>
        <v>0.37394719548968475</v>
      </c>
      <c r="AS1953" s="17">
        <f t="shared" si="1696"/>
        <v>0.95458820209779427</v>
      </c>
      <c r="AT1953" s="17">
        <f t="shared" si="1697"/>
        <v>8.402454447718366E-2</v>
      </c>
      <c r="AU1953" s="17">
        <f t="shared" si="1724"/>
        <v>3.2915494545701668E-2</v>
      </c>
      <c r="AV1953" s="11">
        <f t="shared" si="1725"/>
        <v>11.360825673467433</v>
      </c>
      <c r="AW1953" s="15">
        <f t="shared" si="1726"/>
        <v>-1.3627205628988781</v>
      </c>
      <c r="AX1953" s="15">
        <f t="shared" si="1727"/>
        <v>-1.1211452806792548</v>
      </c>
      <c r="AZ1953" s="18">
        <f t="shared" si="1698"/>
        <v>-2.9463809209975653</v>
      </c>
      <c r="BA1953" s="19">
        <f t="shared" si="1699"/>
        <v>-1.8894979779360339</v>
      </c>
      <c r="BB1953" s="18">
        <f t="shared" si="1700"/>
        <v>36.684599619971607</v>
      </c>
      <c r="BC1953" s="16">
        <f t="shared" si="1728"/>
        <v>36.733228171319837</v>
      </c>
      <c r="BD1953" s="17">
        <f t="shared" si="1701"/>
        <v>1.605702761744632</v>
      </c>
      <c r="BE1953" s="18">
        <f t="shared" si="1702"/>
        <v>6.1563809209975648</v>
      </c>
      <c r="BF1953" s="17">
        <f t="shared" si="1729"/>
        <v>0.37394719548968475</v>
      </c>
      <c r="BG1953" s="17">
        <f t="shared" si="1703"/>
        <v>0.95460738401342859</v>
      </c>
      <c r="BH1953" s="17">
        <f t="shared" si="1704"/>
        <v>8.4026232903376047E-2</v>
      </c>
      <c r="BI1953" s="17">
        <f t="shared" si="1730"/>
        <v>3.2915494545701668E-2</v>
      </c>
      <c r="BJ1953" s="11">
        <f t="shared" si="1731"/>
        <v>11.360825673467433</v>
      </c>
      <c r="BK1953" s="15">
        <f t="shared" si="1732"/>
        <v>-1.3621014274837844</v>
      </c>
      <c r="BL1953" s="15">
        <f t="shared" si="1733"/>
        <v>-1.1211678094661601</v>
      </c>
      <c r="BN1953" s="18">
        <f t="shared" si="1705"/>
        <v>-2.9463809209975653</v>
      </c>
      <c r="BO1953" s="19">
        <f t="shared" si="1706"/>
        <v>-1.8908594602281026</v>
      </c>
      <c r="BP1953" s="18">
        <f t="shared" si="1707"/>
        <v>36.684599619971607</v>
      </c>
      <c r="BQ1953" s="16">
        <f t="shared" si="1734"/>
        <v>36.733298228936036</v>
      </c>
      <c r="BR1953" s="17">
        <f t="shared" si="1708"/>
        <v>1.6057088865433871</v>
      </c>
      <c r="BS1953" s="18">
        <f t="shared" si="1709"/>
        <v>6.1563809209975648</v>
      </c>
      <c r="BT1953" s="17">
        <f t="shared" si="1735"/>
        <v>0.37394719548968475</v>
      </c>
      <c r="BU1953" s="17">
        <f t="shared" si="1710"/>
        <v>0.95461102527148478</v>
      </c>
      <c r="BV1953" s="17">
        <f t="shared" si="1711"/>
        <v>8.4026553413360183E-2</v>
      </c>
      <c r="BW1953" s="17">
        <f t="shared" si="1736"/>
        <v>3.2915494545701668E-2</v>
      </c>
      <c r="BX1953" s="11">
        <f t="shared" si="1737"/>
        <v>11.360825673467433</v>
      </c>
      <c r="BY1953" s="15">
        <f t="shared" si="1738"/>
        <v>-1.3619838984600356</v>
      </c>
      <c r="BZ1953" s="15">
        <f t="shared" si="1739"/>
        <v>-1.1211720860529411</v>
      </c>
    </row>
    <row r="1954" spans="9:78" x14ac:dyDescent="0.3">
      <c r="I1954" s="11">
        <f t="shared" si="1712"/>
        <v>3.8899999999997932</v>
      </c>
      <c r="J1954" s="15">
        <f t="shared" si="1713"/>
        <v>0.98201779823948909</v>
      </c>
      <c r="K1954" s="15">
        <f t="shared" si="1714"/>
        <v>154.86767401067812</v>
      </c>
      <c r="L1954" s="15">
        <f t="shared" si="1719"/>
        <v>-2.9470672656027626</v>
      </c>
      <c r="M1954" s="15">
        <f t="shared" si="1715"/>
        <v>-1.8884638868516452</v>
      </c>
      <c r="N1954" s="15">
        <f t="shared" si="1716"/>
        <v>36.682424491074961</v>
      </c>
      <c r="O1954" s="23"/>
      <c r="P1954" s="23"/>
      <c r="Q1954" s="23"/>
      <c r="R1954" s="23"/>
      <c r="S1954" s="23"/>
      <c r="T1954" s="23"/>
      <c r="U1954" s="23"/>
      <c r="V1954" s="11"/>
      <c r="Z1954" s="15">
        <f t="shared" si="1684"/>
        <v>36.73100274149018</v>
      </c>
      <c r="AA1954" s="16">
        <f t="shared" si="1717"/>
        <v>25.043858827197354</v>
      </c>
      <c r="AB1954" s="17">
        <f t="shared" si="1685"/>
        <v>1.6055082092504773</v>
      </c>
      <c r="AC1954" s="18">
        <f t="shared" si="1686"/>
        <v>6.1570672656027625</v>
      </c>
      <c r="AD1954" s="17">
        <f t="shared" si="1687"/>
        <v>0.46152026397114737</v>
      </c>
      <c r="AE1954" s="17">
        <f t="shared" si="1688"/>
        <v>1.1780199881416922</v>
      </c>
      <c r="AF1954" s="17">
        <f t="shared" si="1718"/>
        <v>8.9245165320533504E-2</v>
      </c>
      <c r="AG1954" s="17">
        <f t="shared" si="1720"/>
        <v>3.4964137002340204E-2</v>
      </c>
      <c r="AH1954" s="11">
        <f t="shared" si="1721"/>
        <v>13.199818543791231</v>
      </c>
      <c r="AI1954" s="15">
        <f t="shared" si="1689"/>
        <v>5.825115618241159</v>
      </c>
      <c r="AJ1954" s="15">
        <f t="shared" si="1690"/>
        <v>-0.9189274505084658</v>
      </c>
      <c r="AL1954" s="18">
        <f t="shared" si="1691"/>
        <v>-2.9470672656027626</v>
      </c>
      <c r="AM1954" s="19">
        <f t="shared" si="1692"/>
        <v>-1.8826387712334041</v>
      </c>
      <c r="AN1954" s="18">
        <f t="shared" si="1693"/>
        <v>36.682424491074961</v>
      </c>
      <c r="AO1954" s="16">
        <f t="shared" si="1722"/>
        <v>36.730703713465218</v>
      </c>
      <c r="AP1954" s="17">
        <f t="shared" si="1694"/>
        <v>1.6054820683907776</v>
      </c>
      <c r="AQ1954" s="18">
        <f t="shared" si="1695"/>
        <v>6.1570672656027625</v>
      </c>
      <c r="AR1954" s="17">
        <f t="shared" si="1723"/>
        <v>0.37399376397114742</v>
      </c>
      <c r="AS1954" s="17">
        <f t="shared" si="1696"/>
        <v>0.95459504252090621</v>
      </c>
      <c r="AT1954" s="17">
        <f t="shared" si="1697"/>
        <v>8.4017173364014222E-2</v>
      </c>
      <c r="AU1954" s="17">
        <f t="shared" si="1724"/>
        <v>3.2916469817028143E-2</v>
      </c>
      <c r="AV1954" s="11">
        <f t="shared" si="1725"/>
        <v>11.361903814414367</v>
      </c>
      <c r="AW1954" s="15">
        <f t="shared" si="1726"/>
        <v>-1.3624995353340654</v>
      </c>
      <c r="AX1954" s="15">
        <f t="shared" si="1727"/>
        <v>-1.1205280333215948</v>
      </c>
      <c r="AZ1954" s="18">
        <f t="shared" si="1698"/>
        <v>-2.9470672656027626</v>
      </c>
      <c r="BA1954" s="19">
        <f t="shared" si="1699"/>
        <v>-1.8898263863869793</v>
      </c>
      <c r="BB1954" s="18">
        <f t="shared" si="1700"/>
        <v>36.682424491074961</v>
      </c>
      <c r="BC1954" s="16">
        <f t="shared" si="1728"/>
        <v>36.731072817358609</v>
      </c>
      <c r="BD1954" s="17">
        <f t="shared" si="1701"/>
        <v>1.6055143352737797</v>
      </c>
      <c r="BE1954" s="18">
        <f t="shared" si="1702"/>
        <v>6.1570672656027625</v>
      </c>
      <c r="BF1954" s="17">
        <f t="shared" si="1729"/>
        <v>0.37399376397114742</v>
      </c>
      <c r="BG1954" s="17">
        <f t="shared" si="1703"/>
        <v>0.95461422791522355</v>
      </c>
      <c r="BH1954" s="17">
        <f t="shared" si="1704"/>
        <v>8.4018861936161163E-2</v>
      </c>
      <c r="BI1954" s="17">
        <f t="shared" si="1730"/>
        <v>3.2916469817028143E-2</v>
      </c>
      <c r="BJ1954" s="11">
        <f t="shared" si="1731"/>
        <v>11.361903814414367</v>
      </c>
      <c r="BK1954" s="15">
        <f t="shared" si="1732"/>
        <v>-1.3618802876325884</v>
      </c>
      <c r="BL1954" s="15">
        <f t="shared" si="1733"/>
        <v>-1.1205505536272793</v>
      </c>
      <c r="BN1954" s="18">
        <f t="shared" si="1705"/>
        <v>-2.9470672656027626</v>
      </c>
      <c r="BO1954" s="19">
        <f t="shared" si="1706"/>
        <v>-1.8911876474269105</v>
      </c>
      <c r="BP1954" s="18">
        <f t="shared" si="1707"/>
        <v>36.682424491074961</v>
      </c>
      <c r="BQ1954" s="16">
        <f t="shared" si="1734"/>
        <v>36.731142879866894</v>
      </c>
      <c r="BR1954" s="17">
        <f t="shared" si="1708"/>
        <v>1.6055204601408237</v>
      </c>
      <c r="BS1954" s="18">
        <f t="shared" si="1709"/>
        <v>6.1570672656027625</v>
      </c>
      <c r="BT1954" s="17">
        <f t="shared" si="1735"/>
        <v>0.37399376397114742</v>
      </c>
      <c r="BU1954" s="17">
        <f t="shared" si="1710"/>
        <v>0.95461786966733742</v>
      </c>
      <c r="BV1954" s="17">
        <f t="shared" si="1711"/>
        <v>8.4019182459215511E-2</v>
      </c>
      <c r="BW1954" s="17">
        <f t="shared" si="1736"/>
        <v>3.2916469817028143E-2</v>
      </c>
      <c r="BX1954" s="11">
        <f t="shared" si="1737"/>
        <v>11.361903814414367</v>
      </c>
      <c r="BY1954" s="15">
        <f t="shared" si="1738"/>
        <v>-1.3617627426612156</v>
      </c>
      <c r="BZ1954" s="15">
        <f t="shared" si="1739"/>
        <v>-1.1205548284088904</v>
      </c>
    </row>
    <row r="1955" spans="9:78" x14ac:dyDescent="0.3">
      <c r="I1955" s="11">
        <f t="shared" si="1712"/>
        <v>3.891999999999793</v>
      </c>
      <c r="J1955" s="15">
        <f t="shared" si="1713"/>
        <v>0.97824054199686272</v>
      </c>
      <c r="K1955" s="15">
        <f t="shared" si="1714"/>
        <v>154.94103668578043</v>
      </c>
      <c r="L1955" s="15">
        <f t="shared" si="1719"/>
        <v>-2.9477533404288994</v>
      </c>
      <c r="M1955" s="15">
        <f t="shared" si="1715"/>
        <v>-1.8887923557750963</v>
      </c>
      <c r="N1955" s="15">
        <f t="shared" si="1716"/>
        <v>36.680250611257357</v>
      </c>
      <c r="O1955" s="23"/>
      <c r="P1955" s="23"/>
      <c r="Q1955" s="23"/>
      <c r="R1955" s="23"/>
      <c r="S1955" s="23"/>
      <c r="T1955" s="23"/>
      <c r="U1955" s="23"/>
      <c r="V1955" s="11"/>
      <c r="Z1955" s="15">
        <f t="shared" si="1684"/>
        <v>36.728848627038118</v>
      </c>
      <c r="AA1955" s="16">
        <f t="shared" si="1717"/>
        <v>25.042390113189878</v>
      </c>
      <c r="AB1955" s="17">
        <f t="shared" si="1685"/>
        <v>1.605319902546777</v>
      </c>
      <c r="AC1955" s="18">
        <f t="shared" si="1686"/>
        <v>6.1577533404288989</v>
      </c>
      <c r="AD1955" s="17">
        <f t="shared" si="1687"/>
        <v>0.46156681414810069</v>
      </c>
      <c r="AE1955" s="17">
        <f t="shared" si="1688"/>
        <v>1.1780006249714712</v>
      </c>
      <c r="AF1955" s="17">
        <f t="shared" si="1718"/>
        <v>8.9237768667176545E-2</v>
      </c>
      <c r="AG1955" s="17">
        <f t="shared" si="1720"/>
        <v>3.4965340180860602E-2</v>
      </c>
      <c r="AH1955" s="11">
        <f t="shared" si="1721"/>
        <v>13.200695653484706</v>
      </c>
      <c r="AI1955" s="15">
        <f t="shared" si="1689"/>
        <v>5.8244922144818876</v>
      </c>
      <c r="AJ1955" s="15">
        <f t="shared" si="1690"/>
        <v>-0.91826681142154043</v>
      </c>
      <c r="AL1955" s="18">
        <f t="shared" si="1691"/>
        <v>-2.9477533404288994</v>
      </c>
      <c r="AM1955" s="19">
        <f t="shared" si="1692"/>
        <v>-1.8829678635606144</v>
      </c>
      <c r="AN1955" s="18">
        <f t="shared" si="1693"/>
        <v>36.680250611257357</v>
      </c>
      <c r="AO1955" s="16">
        <f t="shared" si="1722"/>
        <v>36.728549561340529</v>
      </c>
      <c r="AP1955" s="17">
        <f t="shared" si="1694"/>
        <v>1.6052937599270187</v>
      </c>
      <c r="AQ1955" s="18">
        <f t="shared" si="1695"/>
        <v>6.1577533404288989</v>
      </c>
      <c r="AR1955" s="17">
        <f t="shared" si="1723"/>
        <v>0.37404031414810079</v>
      </c>
      <c r="AS1955" s="17">
        <f t="shared" si="1696"/>
        <v>0.95460187959155474</v>
      </c>
      <c r="AT1955" s="17">
        <f t="shared" si="1697"/>
        <v>8.400980726952699E-2</v>
      </c>
      <c r="AU1955" s="17">
        <f t="shared" si="1724"/>
        <v>3.291744482638171E-2</v>
      </c>
      <c r="AV1955" s="11">
        <f t="shared" si="1725"/>
        <v>11.362981425834301</v>
      </c>
      <c r="AW1955" s="15">
        <f t="shared" si="1726"/>
        <v>-1.3622786228248538</v>
      </c>
      <c r="AX1955" s="15">
        <f t="shared" si="1727"/>
        <v>-1.1199110927117608</v>
      </c>
      <c r="AZ1955" s="18">
        <f t="shared" si="1698"/>
        <v>-2.9477533404288994</v>
      </c>
      <c r="BA1955" s="19">
        <f t="shared" si="1699"/>
        <v>-1.8901546343979212</v>
      </c>
      <c r="BB1955" s="18">
        <f t="shared" si="1700"/>
        <v>36.680250611257357</v>
      </c>
      <c r="BC1955" s="16">
        <f t="shared" si="1728"/>
        <v>36.728918707832683</v>
      </c>
      <c r="BD1955" s="17">
        <f t="shared" si="1701"/>
        <v>1.6053260286414324</v>
      </c>
      <c r="BE1955" s="18">
        <f t="shared" si="1702"/>
        <v>6.1577533404288989</v>
      </c>
      <c r="BF1955" s="17">
        <f t="shared" si="1729"/>
        <v>0.37404031414810079</v>
      </c>
      <c r="BG1955" s="17">
        <f t="shared" si="1703"/>
        <v>0.95462106846290051</v>
      </c>
      <c r="BH1955" s="17">
        <f t="shared" si="1704"/>
        <v>8.401149598753388E-2</v>
      </c>
      <c r="BI1955" s="17">
        <f t="shared" si="1730"/>
        <v>3.291744482638171E-2</v>
      </c>
      <c r="BJ1955" s="11">
        <f t="shared" si="1731"/>
        <v>11.362981425834301</v>
      </c>
      <c r="BK1955" s="15">
        <f t="shared" si="1732"/>
        <v>-1.3616592628905344</v>
      </c>
      <c r="BL1955" s="15">
        <f t="shared" si="1733"/>
        <v>-1.1199336045361521</v>
      </c>
      <c r="BN1955" s="18">
        <f t="shared" si="1705"/>
        <v>-2.9477533404288994</v>
      </c>
      <c r="BO1955" s="19">
        <f t="shared" si="1706"/>
        <v>-1.8915156743008774</v>
      </c>
      <c r="BP1955" s="18">
        <f t="shared" si="1707"/>
        <v>36.680250611257357</v>
      </c>
      <c r="BQ1955" s="16">
        <f t="shared" si="1734"/>
        <v>36.728988775227279</v>
      </c>
      <c r="BR1955" s="17">
        <f t="shared" si="1708"/>
        <v>1.6053321535764182</v>
      </c>
      <c r="BS1955" s="18">
        <f t="shared" si="1709"/>
        <v>6.1577533404288989</v>
      </c>
      <c r="BT1955" s="17">
        <f t="shared" si="1735"/>
        <v>0.37404031414810079</v>
      </c>
      <c r="BU1955" s="17">
        <f t="shared" si="1710"/>
        <v>0.95462471070869737</v>
      </c>
      <c r="BV1955" s="17">
        <f t="shared" si="1711"/>
        <v>8.4011816523637955E-2</v>
      </c>
      <c r="BW1955" s="17">
        <f t="shared" si="1736"/>
        <v>3.291744482638171E-2</v>
      </c>
      <c r="BX1955" s="11">
        <f t="shared" si="1737"/>
        <v>11.362981425834301</v>
      </c>
      <c r="BY1955" s="15">
        <f t="shared" si="1738"/>
        <v>-1.3615417019836464</v>
      </c>
      <c r="BZ1955" s="15">
        <f t="shared" si="1739"/>
        <v>-1.1199378775127278</v>
      </c>
    </row>
    <row r="1956" spans="9:78" x14ac:dyDescent="0.3">
      <c r="I1956" s="11">
        <f t="shared" si="1712"/>
        <v>3.8939999999997927</v>
      </c>
      <c r="J1956" s="15">
        <f t="shared" si="1713"/>
        <v>0.97446262897689329</v>
      </c>
      <c r="K1956" s="15">
        <f t="shared" si="1714"/>
        <v>155.01439501437159</v>
      </c>
      <c r="L1956" s="15">
        <f t="shared" si="1719"/>
        <v>-2.9484391454886731</v>
      </c>
      <c r="M1956" s="15">
        <f t="shared" si="1715"/>
        <v>-1.8891206641947405</v>
      </c>
      <c r="N1956" s="15">
        <f t="shared" si="1716"/>
        <v>36.678077979896216</v>
      </c>
      <c r="O1956" s="23"/>
      <c r="P1956" s="23"/>
      <c r="Q1956" s="23"/>
      <c r="R1956" s="23"/>
      <c r="S1956" s="23"/>
      <c r="T1956" s="23"/>
      <c r="U1956" s="23"/>
      <c r="V1956" s="11"/>
      <c r="Z1956" s="15">
        <f t="shared" si="1684"/>
        <v>36.726695756400893</v>
      </c>
      <c r="AA1956" s="16">
        <f t="shared" si="1717"/>
        <v>25.040922247237745</v>
      </c>
      <c r="AB1956" s="17">
        <f t="shared" si="1685"/>
        <v>1.6051317156080502</v>
      </c>
      <c r="AC1956" s="18">
        <f t="shared" si="1686"/>
        <v>6.1584391454886731</v>
      </c>
      <c r="AD1956" s="17">
        <f t="shared" si="1687"/>
        <v>0.46161334602140641</v>
      </c>
      <c r="AE1956" s="17">
        <f t="shared" si="1688"/>
        <v>1.1779812751143286</v>
      </c>
      <c r="AF1956" s="17">
        <f t="shared" si="1718"/>
        <v>8.9230377053446067E-2</v>
      </c>
      <c r="AG1956" s="17">
        <f t="shared" si="1720"/>
        <v>3.4966543007566304E-2</v>
      </c>
      <c r="AH1956" s="11">
        <f t="shared" si="1721"/>
        <v>13.201572312181941</v>
      </c>
      <c r="AI1956" s="15">
        <f t="shared" si="1689"/>
        <v>5.8238692321376906</v>
      </c>
      <c r="AJ1956" s="15">
        <f t="shared" si="1690"/>
        <v>-0.91760650619972062</v>
      </c>
      <c r="AL1956" s="18">
        <f t="shared" si="1691"/>
        <v>-2.9484391454886731</v>
      </c>
      <c r="AM1956" s="19">
        <f t="shared" si="1692"/>
        <v>-1.8832967949626027</v>
      </c>
      <c r="AN1956" s="18">
        <f t="shared" si="1693"/>
        <v>36.678077979896216</v>
      </c>
      <c r="AO1956" s="16">
        <f t="shared" si="1722"/>
        <v>36.726396653051388</v>
      </c>
      <c r="AP1956" s="17">
        <f t="shared" si="1694"/>
        <v>1.6051055712295443</v>
      </c>
      <c r="AQ1956" s="18">
        <f t="shared" si="1695"/>
        <v>6.1584391454886731</v>
      </c>
      <c r="AR1956" s="17">
        <f t="shared" si="1723"/>
        <v>0.37408684602140646</v>
      </c>
      <c r="AS1956" s="17">
        <f t="shared" si="1696"/>
        <v>0.95460871331104646</v>
      </c>
      <c r="AT1956" s="17">
        <f t="shared" si="1697"/>
        <v>8.4002446190328858E-2</v>
      </c>
      <c r="AU1956" s="17">
        <f t="shared" si="1724"/>
        <v>3.2918419573637267E-2</v>
      </c>
      <c r="AV1956" s="11">
        <f t="shared" si="1725"/>
        <v>11.364058507869379</v>
      </c>
      <c r="AW1956" s="15">
        <f t="shared" si="1726"/>
        <v>-1.3620578253200057</v>
      </c>
      <c r="AX1956" s="15">
        <f t="shared" si="1727"/>
        <v>-1.1192944587385896</v>
      </c>
      <c r="AZ1956" s="18">
        <f t="shared" si="1698"/>
        <v>-2.9484391454886731</v>
      </c>
      <c r="BA1956" s="19">
        <f t="shared" si="1699"/>
        <v>-1.8904827220200604</v>
      </c>
      <c r="BB1956" s="18">
        <f t="shared" si="1700"/>
        <v>36.678077979896216</v>
      </c>
      <c r="BC1956" s="16">
        <f t="shared" si="1728"/>
        <v>36.726765842115803</v>
      </c>
      <c r="BD1956" s="17">
        <f t="shared" si="1701"/>
        <v>1.605137841773709</v>
      </c>
      <c r="BE1956" s="18">
        <f t="shared" si="1702"/>
        <v>6.1584391454886731</v>
      </c>
      <c r="BF1956" s="17">
        <f t="shared" si="1729"/>
        <v>0.37408684602140646</v>
      </c>
      <c r="BG1956" s="17">
        <f t="shared" si="1703"/>
        <v>0.9546279056577649</v>
      </c>
      <c r="BH1956" s="17">
        <f t="shared" si="1704"/>
        <v>8.4004135054101023E-2</v>
      </c>
      <c r="BI1956" s="17">
        <f t="shared" si="1730"/>
        <v>3.2918419573637267E-2</v>
      </c>
      <c r="BJ1956" s="11">
        <f t="shared" si="1731"/>
        <v>11.364058507869379</v>
      </c>
      <c r="BK1956" s="15">
        <f t="shared" si="1732"/>
        <v>-1.3614383532064174</v>
      </c>
      <c r="BL1956" s="15">
        <f t="shared" si="1733"/>
        <v>-1.1193169620816166</v>
      </c>
      <c r="BN1956" s="18">
        <f t="shared" si="1705"/>
        <v>-2.9484391454886731</v>
      </c>
      <c r="BO1956" s="19">
        <f t="shared" si="1706"/>
        <v>-1.8918435409011534</v>
      </c>
      <c r="BP1956" s="18">
        <f t="shared" si="1707"/>
        <v>36.678077979896216</v>
      </c>
      <c r="BQ1956" s="16">
        <f t="shared" si="1734"/>
        <v>36.726835914390954</v>
      </c>
      <c r="BR1956" s="17">
        <f t="shared" si="1708"/>
        <v>1.6051439667762908</v>
      </c>
      <c r="BS1956" s="18">
        <f t="shared" si="1709"/>
        <v>6.1584391454886731</v>
      </c>
      <c r="BT1956" s="17">
        <f t="shared" si="1735"/>
        <v>0.37408684602140646</v>
      </c>
      <c r="BU1956" s="17">
        <f t="shared" si="1710"/>
        <v>0.95463154839687103</v>
      </c>
      <c r="BV1956" s="17">
        <f t="shared" si="1711"/>
        <v>8.4004455603234357E-2</v>
      </c>
      <c r="BW1956" s="17">
        <f t="shared" si="1736"/>
        <v>3.2918419573637267E-2</v>
      </c>
      <c r="BX1956" s="11">
        <f t="shared" si="1737"/>
        <v>11.364058507869379</v>
      </c>
      <c r="BY1956" s="15">
        <f t="shared" si="1738"/>
        <v>-1.3613207763761057</v>
      </c>
      <c r="BZ1956" s="15">
        <f t="shared" si="1739"/>
        <v>-1.1193212332532905</v>
      </c>
    </row>
    <row r="1957" spans="9:78" x14ac:dyDescent="0.3">
      <c r="I1957" s="11">
        <f t="shared" si="1712"/>
        <v>3.8959999999997925</v>
      </c>
      <c r="J1957" s="15">
        <f t="shared" si="1713"/>
        <v>0.97068405950053716</v>
      </c>
      <c r="K1957" s="15">
        <f t="shared" si="1714"/>
        <v>155.08774899894783</v>
      </c>
      <c r="L1957" s="15">
        <f t="shared" si="1719"/>
        <v>-2.9491246807948808</v>
      </c>
      <c r="M1957" s="15">
        <f t="shared" si="1715"/>
        <v>-1.8894488121618376</v>
      </c>
      <c r="N1957" s="15">
        <f t="shared" si="1716"/>
        <v>36.675906596369188</v>
      </c>
      <c r="O1957" s="23"/>
      <c r="P1957" s="23"/>
      <c r="Q1957" s="23"/>
      <c r="R1957" s="23"/>
      <c r="S1957" s="23"/>
      <c r="T1957" s="23"/>
      <c r="U1957" s="23"/>
      <c r="V1957" s="11"/>
      <c r="Z1957" s="15">
        <f t="shared" si="1684"/>
        <v>36.724544128952459</v>
      </c>
      <c r="AA1957" s="16">
        <f t="shared" si="1717"/>
        <v>25.039455228914107</v>
      </c>
      <c r="AB1957" s="17">
        <f t="shared" si="1685"/>
        <v>1.604943648360458</v>
      </c>
      <c r="AC1957" s="18">
        <f t="shared" si="1686"/>
        <v>6.1591246807948803</v>
      </c>
      <c r="AD1957" s="17">
        <f t="shared" si="1687"/>
        <v>0.46165985959193256</v>
      </c>
      <c r="AE1957" s="17">
        <f t="shared" si="1688"/>
        <v>1.1779619385612927</v>
      </c>
      <c r="AF1957" s="17">
        <f t="shared" si="1718"/>
        <v>8.9222990475932129E-2</v>
      </c>
      <c r="AG1957" s="17">
        <f t="shared" si="1720"/>
        <v>3.4967745482336651E-2</v>
      </c>
      <c r="AH1957" s="11">
        <f t="shared" si="1721"/>
        <v>13.202448520026319</v>
      </c>
      <c r="AI1957" s="15">
        <f t="shared" si="1689"/>
        <v>5.8232466709294624</v>
      </c>
      <c r="AJ1957" s="15">
        <f t="shared" si="1690"/>
        <v>-0.91694653471549725</v>
      </c>
      <c r="AL1957" s="18">
        <f t="shared" si="1691"/>
        <v>-2.9491246807948808</v>
      </c>
      <c r="AM1957" s="19">
        <f t="shared" si="1692"/>
        <v>-1.8836255654909082</v>
      </c>
      <c r="AN1957" s="18">
        <f t="shared" si="1693"/>
        <v>36.675906596369188</v>
      </c>
      <c r="AO1957" s="16">
        <f t="shared" si="1722"/>
        <v>36.724244987971744</v>
      </c>
      <c r="AP1957" s="17">
        <f t="shared" si="1694"/>
        <v>1.6049175022245159</v>
      </c>
      <c r="AQ1957" s="18">
        <f t="shared" si="1695"/>
        <v>6.1591246807948803</v>
      </c>
      <c r="AR1957" s="17">
        <f t="shared" si="1723"/>
        <v>0.37413335959193261</v>
      </c>
      <c r="AS1957" s="17">
        <f t="shared" si="1696"/>
        <v>0.95461554368068535</v>
      </c>
      <c r="AT1957" s="17">
        <f t="shared" si="1697"/>
        <v>8.3995090123028762E-2</v>
      </c>
      <c r="AU1957" s="17">
        <f t="shared" si="1724"/>
        <v>3.2919394058669914E-2</v>
      </c>
      <c r="AV1957" s="11">
        <f t="shared" si="1725"/>
        <v>11.365135060661844</v>
      </c>
      <c r="AW1957" s="15">
        <f t="shared" si="1726"/>
        <v>-1.3618371427683842</v>
      </c>
      <c r="AX1957" s="15">
        <f t="shared" si="1727"/>
        <v>-1.118678131290926</v>
      </c>
      <c r="AZ1957" s="18">
        <f t="shared" si="1698"/>
        <v>-2.9491246807948808</v>
      </c>
      <c r="BA1957" s="19">
        <f t="shared" si="1699"/>
        <v>-1.890810649304606</v>
      </c>
      <c r="BB1957" s="18">
        <f t="shared" si="1700"/>
        <v>36.675906596369188</v>
      </c>
      <c r="BC1957" s="16">
        <f t="shared" si="1728"/>
        <v>36.724614219581944</v>
      </c>
      <c r="BD1957" s="17">
        <f t="shared" si="1701"/>
        <v>1.6049497745967733</v>
      </c>
      <c r="BE1957" s="18">
        <f t="shared" si="1702"/>
        <v>6.1591246807948803</v>
      </c>
      <c r="BF1957" s="17">
        <f t="shared" si="1729"/>
        <v>0.37413335959193261</v>
      </c>
      <c r="BG1957" s="17">
        <f t="shared" si="1703"/>
        <v>0.95463473950112199</v>
      </c>
      <c r="BH1957" s="17">
        <f t="shared" si="1704"/>
        <v>8.3996779132471597E-2</v>
      </c>
      <c r="BI1957" s="17">
        <f t="shared" si="1730"/>
        <v>3.2919394058669914E-2</v>
      </c>
      <c r="BJ1957" s="11">
        <f t="shared" si="1731"/>
        <v>11.365135060661844</v>
      </c>
      <c r="BK1957" s="15">
        <f t="shared" si="1732"/>
        <v>-1.3612175585290645</v>
      </c>
      <c r="BL1957" s="15">
        <f t="shared" si="1733"/>
        <v>-1.1187006261525239</v>
      </c>
      <c r="BN1957" s="18">
        <f t="shared" si="1705"/>
        <v>-2.9491246807948808</v>
      </c>
      <c r="BO1957" s="19">
        <f t="shared" si="1706"/>
        <v>-1.8921712472788956</v>
      </c>
      <c r="BP1957" s="18">
        <f t="shared" si="1707"/>
        <v>36.675906596369188</v>
      </c>
      <c r="BQ1957" s="16">
        <f t="shared" si="1734"/>
        <v>36.724684296731894</v>
      </c>
      <c r="BR1957" s="17">
        <f t="shared" si="1708"/>
        <v>1.6049558996666053</v>
      </c>
      <c r="BS1957" s="18">
        <f t="shared" si="1709"/>
        <v>6.1591246807948803</v>
      </c>
      <c r="BT1957" s="17">
        <f t="shared" si="1735"/>
        <v>0.37413335959193261</v>
      </c>
      <c r="BU1957" s="17">
        <f t="shared" si="1710"/>
        <v>0.95463838273316348</v>
      </c>
      <c r="BV1957" s="17">
        <f t="shared" si="1711"/>
        <v>8.3997099694613803E-2</v>
      </c>
      <c r="BW1957" s="17">
        <f t="shared" si="1736"/>
        <v>3.2919394058669914E-2</v>
      </c>
      <c r="BX1957" s="11">
        <f t="shared" si="1737"/>
        <v>11.365135060661844</v>
      </c>
      <c r="BY1957" s="15">
        <f t="shared" si="1738"/>
        <v>-1.3610999657874312</v>
      </c>
      <c r="BZ1957" s="15">
        <f t="shared" si="1739"/>
        <v>-1.1187048955194321</v>
      </c>
    </row>
    <row r="1958" spans="9:78" x14ac:dyDescent="0.3">
      <c r="I1958" s="11">
        <f t="shared" si="1712"/>
        <v>3.8979999999997923</v>
      </c>
      <c r="J1958" s="15">
        <f t="shared" si="1713"/>
        <v>0.96690483388864812</v>
      </c>
      <c r="K1958" s="15">
        <f t="shared" si="1714"/>
        <v>155.16109864200425</v>
      </c>
      <c r="L1958" s="15">
        <f t="shared" si="1719"/>
        <v>-2.9498099463604159</v>
      </c>
      <c r="M1958" s="15">
        <f t="shared" si="1715"/>
        <v>-1.8897767997276551</v>
      </c>
      <c r="N1958" s="15">
        <f t="shared" si="1716"/>
        <v>36.673736460054144</v>
      </c>
      <c r="O1958" s="23"/>
      <c r="P1958" s="23"/>
      <c r="Q1958" s="23"/>
      <c r="R1958" s="23"/>
      <c r="S1958" s="23"/>
      <c r="T1958" s="23"/>
      <c r="U1958" s="23"/>
      <c r="V1958" s="11"/>
      <c r="Z1958" s="15">
        <f t="shared" si="1684"/>
        <v>36.722393744067034</v>
      </c>
      <c r="AA1958" s="16">
        <f t="shared" si="1717"/>
        <v>25.037989057792299</v>
      </c>
      <c r="AB1958" s="17">
        <f t="shared" si="1685"/>
        <v>1.6047557007302096</v>
      </c>
      <c r="AC1958" s="18">
        <f t="shared" si="1686"/>
        <v>6.1598099463604159</v>
      </c>
      <c r="AD1958" s="17">
        <f t="shared" si="1687"/>
        <v>0.46170635486055422</v>
      </c>
      <c r="AE1958" s="17">
        <f t="shared" si="1688"/>
        <v>1.1779426153034016</v>
      </c>
      <c r="AF1958" s="17">
        <f t="shared" si="1718"/>
        <v>8.9215608931227375E-2</v>
      </c>
      <c r="AG1958" s="17">
        <f t="shared" si="1720"/>
        <v>3.4968947605051259E-2</v>
      </c>
      <c r="AH1958" s="11">
        <f t="shared" si="1721"/>
        <v>13.203324277161284</v>
      </c>
      <c r="AI1958" s="15">
        <f t="shared" si="1689"/>
        <v>5.8226245305784223</v>
      </c>
      <c r="AJ1958" s="15">
        <f t="shared" si="1690"/>
        <v>-0.91628689684139253</v>
      </c>
      <c r="AL1958" s="18">
        <f t="shared" si="1691"/>
        <v>-2.9498099463604159</v>
      </c>
      <c r="AM1958" s="19">
        <f t="shared" si="1692"/>
        <v>-1.8839541751970768</v>
      </c>
      <c r="AN1958" s="18">
        <f t="shared" si="1693"/>
        <v>36.673736460054144</v>
      </c>
      <c r="AO1958" s="16">
        <f t="shared" si="1722"/>
        <v>36.7220945654758</v>
      </c>
      <c r="AP1958" s="17">
        <f t="shared" si="1694"/>
        <v>1.6047295528381396</v>
      </c>
      <c r="AQ1958" s="18">
        <f t="shared" si="1695"/>
        <v>6.1598099463604159</v>
      </c>
      <c r="AR1958" s="17">
        <f t="shared" si="1723"/>
        <v>0.37417985486055416</v>
      </c>
      <c r="AS1958" s="17">
        <f t="shared" si="1696"/>
        <v>0.9546223707017758</v>
      </c>
      <c r="AT1958" s="17">
        <f t="shared" si="1697"/>
        <v>8.3987739064237885E-2</v>
      </c>
      <c r="AU1958" s="17">
        <f t="shared" si="1724"/>
        <v>3.2920368281354966E-2</v>
      </c>
      <c r="AV1958" s="11">
        <f t="shared" si="1725"/>
        <v>11.366211084354045</v>
      </c>
      <c r="AW1958" s="15">
        <f t="shared" si="1726"/>
        <v>-1.3616165751188412</v>
      </c>
      <c r="AX1958" s="15">
        <f t="shared" si="1727"/>
        <v>-1.1180621102576316</v>
      </c>
      <c r="AZ1958" s="18">
        <f t="shared" si="1698"/>
        <v>-2.9498099463604159</v>
      </c>
      <c r="BA1958" s="19">
        <f t="shared" si="1699"/>
        <v>-1.891138416302774</v>
      </c>
      <c r="BB1958" s="18">
        <f t="shared" si="1700"/>
        <v>36.673736460054144</v>
      </c>
      <c r="BC1958" s="16">
        <f t="shared" si="1728"/>
        <v>36.722463839605325</v>
      </c>
      <c r="BD1958" s="17">
        <f t="shared" si="1701"/>
        <v>1.6047618270368338</v>
      </c>
      <c r="BE1958" s="18">
        <f t="shared" si="1702"/>
        <v>6.1598099463604159</v>
      </c>
      <c r="BF1958" s="17">
        <f t="shared" si="1729"/>
        <v>0.37417985486055416</v>
      </c>
      <c r="BG1958" s="17">
        <f t="shared" si="1703"/>
        <v>0.95464156999427685</v>
      </c>
      <c r="BH1958" s="17">
        <f t="shared" si="1704"/>
        <v>8.3989428219256965E-2</v>
      </c>
      <c r="BI1958" s="17">
        <f t="shared" si="1730"/>
        <v>3.2920368281354966E-2</v>
      </c>
      <c r="BJ1958" s="11">
        <f t="shared" si="1731"/>
        <v>11.366211084354045</v>
      </c>
      <c r="BK1958" s="15">
        <f t="shared" si="1732"/>
        <v>-1.3609968788073099</v>
      </c>
      <c r="BL1958" s="15">
        <f t="shared" si="1733"/>
        <v>-1.1180845966377415</v>
      </c>
      <c r="BN1958" s="18">
        <f t="shared" si="1705"/>
        <v>-2.9498099463604159</v>
      </c>
      <c r="BO1958" s="19">
        <f t="shared" si="1706"/>
        <v>-1.8924987934852697</v>
      </c>
      <c r="BP1958" s="18">
        <f t="shared" si="1707"/>
        <v>36.673736460054144</v>
      </c>
      <c r="BQ1958" s="16">
        <f t="shared" si="1734"/>
        <v>36.722533921624304</v>
      </c>
      <c r="BR1958" s="17">
        <f t="shared" si="1708"/>
        <v>1.6047679521735689</v>
      </c>
      <c r="BS1958" s="18">
        <f t="shared" si="1709"/>
        <v>6.1598099463604159</v>
      </c>
      <c r="BT1958" s="17">
        <f t="shared" si="1735"/>
        <v>0.37417985486055416</v>
      </c>
      <c r="BU1958" s="17">
        <f t="shared" si="1710"/>
        <v>0.95464521371887867</v>
      </c>
      <c r="BV1958" s="17">
        <f t="shared" si="1711"/>
        <v>8.3989748794387462E-2</v>
      </c>
      <c r="BW1958" s="17">
        <f t="shared" si="1736"/>
        <v>3.2920368281354966E-2</v>
      </c>
      <c r="BX1958" s="11">
        <f t="shared" si="1737"/>
        <v>11.366211084354045</v>
      </c>
      <c r="BY1958" s="15">
        <f t="shared" si="1738"/>
        <v>-1.3608792701664785</v>
      </c>
      <c r="BZ1958" s="15">
        <f t="shared" si="1739"/>
        <v>-1.1180888642000173</v>
      </c>
    </row>
    <row r="1959" spans="9:78" x14ac:dyDescent="0.3">
      <c r="I1959" s="11">
        <f t="shared" si="1712"/>
        <v>3.8999999999997921</v>
      </c>
      <c r="J1959" s="15">
        <f t="shared" si="1713"/>
        <v>0.96312495246197738</v>
      </c>
      <c r="K1959" s="15">
        <f t="shared" si="1714"/>
        <v>155.23444394603462</v>
      </c>
      <c r="L1959" s="15">
        <f t="shared" si="1719"/>
        <v>-2.9504949421982696</v>
      </c>
      <c r="M1959" s="15">
        <f t="shared" si="1715"/>
        <v>-1.8901046269434685</v>
      </c>
      <c r="N1959" s="15">
        <f t="shared" si="1716"/>
        <v>36.671567570329202</v>
      </c>
      <c r="O1959" s="23"/>
      <c r="P1959" s="23"/>
      <c r="Q1959" s="23"/>
      <c r="R1959" s="23"/>
      <c r="S1959" s="23"/>
      <c r="T1959" s="23"/>
      <c r="U1959" s="23"/>
      <c r="V1959" s="11"/>
      <c r="Z1959" s="15">
        <f t="shared" si="1684"/>
        <v>36.720244601119063</v>
      </c>
      <c r="AA1959" s="16">
        <f t="shared" si="1717"/>
        <v>25.036523733445797</v>
      </c>
      <c r="AB1959" s="17">
        <f t="shared" si="1685"/>
        <v>1.6045678726435564</v>
      </c>
      <c r="AC1959" s="18">
        <f t="shared" si="1686"/>
        <v>6.1604949421982695</v>
      </c>
      <c r="AD1959" s="17">
        <f t="shared" si="1687"/>
        <v>0.46175283182815252</v>
      </c>
      <c r="AE1959" s="17">
        <f t="shared" si="1688"/>
        <v>1.1779233053316955</v>
      </c>
      <c r="AF1959" s="17">
        <f t="shared" si="1718"/>
        <v>8.9208232415926444E-2</v>
      </c>
      <c r="AG1959" s="17">
        <f t="shared" si="1720"/>
        <v>3.4970149375589933E-2</v>
      </c>
      <c r="AH1959" s="11">
        <f t="shared" si="1721"/>
        <v>13.204199583730343</v>
      </c>
      <c r="AI1959" s="15">
        <f t="shared" si="1689"/>
        <v>5.8220028108058504</v>
      </c>
      <c r="AJ1959" s="15">
        <f t="shared" si="1690"/>
        <v>-0.91562759244994973</v>
      </c>
      <c r="AL1959" s="18">
        <f t="shared" si="1691"/>
        <v>-2.9504949421982696</v>
      </c>
      <c r="AM1959" s="19">
        <f t="shared" si="1692"/>
        <v>-1.8842826241326627</v>
      </c>
      <c r="AN1959" s="18">
        <f t="shared" si="1693"/>
        <v>36.671567570329202</v>
      </c>
      <c r="AO1959" s="16">
        <f t="shared" si="1722"/>
        <v>36.719945384937986</v>
      </c>
      <c r="AP1959" s="17">
        <f t="shared" si="1694"/>
        <v>1.6045417229966661</v>
      </c>
      <c r="AQ1959" s="18">
        <f t="shared" si="1695"/>
        <v>6.1604949421982695</v>
      </c>
      <c r="AR1959" s="17">
        <f t="shared" si="1723"/>
        <v>0.37422633182815257</v>
      </c>
      <c r="AS1959" s="17">
        <f t="shared" si="1696"/>
        <v>0.95462919437562177</v>
      </c>
      <c r="AT1959" s="17">
        <f t="shared" si="1697"/>
        <v>8.3980393010569684E-2</v>
      </c>
      <c r="AU1959" s="17">
        <f t="shared" si="1724"/>
        <v>3.2921342241567925E-2</v>
      </c>
      <c r="AV1959" s="11">
        <f t="shared" si="1725"/>
        <v>11.367286579088445</v>
      </c>
      <c r="AW1959" s="15">
        <f t="shared" si="1726"/>
        <v>-1.36139612232025</v>
      </c>
      <c r="AX1959" s="15">
        <f t="shared" si="1727"/>
        <v>-1.1174463955275835</v>
      </c>
      <c r="AZ1959" s="18">
        <f t="shared" si="1698"/>
        <v>-2.9504949421982696</v>
      </c>
      <c r="BA1959" s="19">
        <f t="shared" si="1699"/>
        <v>-1.8914660230657887</v>
      </c>
      <c r="BB1959" s="18">
        <f t="shared" si="1700"/>
        <v>36.671567570329202</v>
      </c>
      <c r="BC1959" s="16">
        <f t="shared" si="1728"/>
        <v>36.720314701560397</v>
      </c>
      <c r="BD1959" s="17">
        <f t="shared" si="1701"/>
        <v>1.6045739990201431</v>
      </c>
      <c r="BE1959" s="18">
        <f t="shared" si="1702"/>
        <v>6.1604949421982695</v>
      </c>
      <c r="BF1959" s="17">
        <f t="shared" si="1729"/>
        <v>0.37422633182815257</v>
      </c>
      <c r="BG1959" s="17">
        <f t="shared" si="1703"/>
        <v>0.95464839713853389</v>
      </c>
      <c r="BH1959" s="17">
        <f t="shared" si="1704"/>
        <v>8.3982082311070599E-2</v>
      </c>
      <c r="BI1959" s="17">
        <f t="shared" si="1730"/>
        <v>3.2921342241567925E-2</v>
      </c>
      <c r="BJ1959" s="11">
        <f t="shared" si="1731"/>
        <v>11.367286579088445</v>
      </c>
      <c r="BK1959" s="15">
        <f t="shared" si="1732"/>
        <v>-1.3607763139900058</v>
      </c>
      <c r="BL1959" s="15">
        <f t="shared" si="1733"/>
        <v>-1.1174688734261504</v>
      </c>
      <c r="BN1959" s="18">
        <f t="shared" si="1705"/>
        <v>-2.9504949421982696</v>
      </c>
      <c r="BO1959" s="19">
        <f t="shared" si="1706"/>
        <v>-1.8928261795714485</v>
      </c>
      <c r="BP1959" s="18">
        <f t="shared" si="1707"/>
        <v>36.671567570329202</v>
      </c>
      <c r="BQ1959" s="16">
        <f t="shared" si="1734"/>
        <v>36.720384788442665</v>
      </c>
      <c r="BR1959" s="17">
        <f t="shared" si="1708"/>
        <v>1.6045801242234368</v>
      </c>
      <c r="BS1959" s="18">
        <f t="shared" si="1709"/>
        <v>6.1604949421982695</v>
      </c>
      <c r="BT1959" s="17">
        <f t="shared" si="1735"/>
        <v>0.37422633182815257</v>
      </c>
      <c r="BU1959" s="17">
        <f t="shared" si="1710"/>
        <v>0.95465204135532289</v>
      </c>
      <c r="BV1959" s="17">
        <f t="shared" si="1711"/>
        <v>8.3982402899169056E-2</v>
      </c>
      <c r="BW1959" s="17">
        <f t="shared" si="1736"/>
        <v>3.2921342241567925E-2</v>
      </c>
      <c r="BX1959" s="11">
        <f t="shared" si="1737"/>
        <v>11.367286579088445</v>
      </c>
      <c r="BY1959" s="15">
        <f t="shared" si="1738"/>
        <v>-1.3606586894620494</v>
      </c>
      <c r="BZ1959" s="15">
        <f t="shared" si="1739"/>
        <v>-1.1174731391839332</v>
      </c>
    </row>
    <row r="1960" spans="9:78" x14ac:dyDescent="0.3">
      <c r="I1960" s="11">
        <f t="shared" si="1712"/>
        <v>3.9019999999997919</v>
      </c>
      <c r="J1960" s="15">
        <f t="shared" si="1713"/>
        <v>0.95934441554117378</v>
      </c>
      <c r="K1960" s="15">
        <f t="shared" si="1714"/>
        <v>155.30778491353152</v>
      </c>
      <c r="L1960" s="15">
        <f t="shared" si="1719"/>
        <v>-2.9511796683215312</v>
      </c>
      <c r="M1960" s="15">
        <f t="shared" si="1715"/>
        <v>-1.8904322938605607</v>
      </c>
      <c r="N1960" s="15">
        <f t="shared" si="1716"/>
        <v>36.669399926572687</v>
      </c>
      <c r="O1960" s="23"/>
      <c r="P1960" s="23"/>
      <c r="Q1960" s="23"/>
      <c r="R1960" s="23"/>
      <c r="S1960" s="23"/>
      <c r="T1960" s="23"/>
      <c r="U1960" s="23"/>
      <c r="V1960" s="11"/>
      <c r="Z1960" s="15">
        <f t="shared" si="1684"/>
        <v>36.718096699483212</v>
      </c>
      <c r="AA1960" s="16">
        <f t="shared" si="1717"/>
        <v>25.035059255448246</v>
      </c>
      <c r="AB1960" s="17">
        <f t="shared" si="1685"/>
        <v>1.6043801640267938</v>
      </c>
      <c r="AC1960" s="18">
        <f t="shared" si="1686"/>
        <v>6.1611796683215312</v>
      </c>
      <c r="AD1960" s="17">
        <f t="shared" si="1687"/>
        <v>0.46179929049561586</v>
      </c>
      <c r="AE1960" s="17">
        <f t="shared" si="1688"/>
        <v>1.1779040086372228</v>
      </c>
      <c r="AF1960" s="17">
        <f t="shared" si="1718"/>
        <v>8.920086092662631E-2</v>
      </c>
      <c r="AG1960" s="17">
        <f t="shared" si="1720"/>
        <v>3.4971350793832762E-2</v>
      </c>
      <c r="AH1960" s="11">
        <f t="shared" si="1721"/>
        <v>13.205074439877075</v>
      </c>
      <c r="AI1960" s="15">
        <f t="shared" si="1689"/>
        <v>5.8213815113332847</v>
      </c>
      <c r="AJ1960" s="15">
        <f t="shared" si="1690"/>
        <v>-0.91496862141373614</v>
      </c>
      <c r="AL1960" s="18">
        <f t="shared" si="1691"/>
        <v>-2.9511796683215312</v>
      </c>
      <c r="AM1960" s="19">
        <f t="shared" si="1692"/>
        <v>-1.8846109123492274</v>
      </c>
      <c r="AN1960" s="18">
        <f t="shared" si="1693"/>
        <v>36.669399926572687</v>
      </c>
      <c r="AO1960" s="16">
        <f t="shared" si="1722"/>
        <v>36.71779744573297</v>
      </c>
      <c r="AP1960" s="17">
        <f t="shared" si="1694"/>
        <v>1.6043540126263909</v>
      </c>
      <c r="AQ1960" s="18">
        <f t="shared" si="1695"/>
        <v>6.1611796683215312</v>
      </c>
      <c r="AR1960" s="17">
        <f t="shared" si="1723"/>
        <v>0.37427279049561585</v>
      </c>
      <c r="AS1960" s="17">
        <f t="shared" si="1696"/>
        <v>0.95463601470352588</v>
      </c>
      <c r="AT1960" s="17">
        <f t="shared" si="1697"/>
        <v>8.3973051958639841E-2</v>
      </c>
      <c r="AU1960" s="17">
        <f t="shared" si="1724"/>
        <v>3.2922315939184509E-2</v>
      </c>
      <c r="AV1960" s="11">
        <f t="shared" si="1725"/>
        <v>11.368361545007597</v>
      </c>
      <c r="AW1960" s="15">
        <f t="shared" si="1726"/>
        <v>-1.3611757843215382</v>
      </c>
      <c r="AX1960" s="15">
        <f t="shared" si="1727"/>
        <v>-1.1168309869896751</v>
      </c>
      <c r="AZ1960" s="18">
        <f t="shared" si="1698"/>
        <v>-2.9511796683215312</v>
      </c>
      <c r="BA1960" s="19">
        <f t="shared" si="1699"/>
        <v>-1.8917934696448822</v>
      </c>
      <c r="BB1960" s="18">
        <f t="shared" si="1700"/>
        <v>36.669399926572687</v>
      </c>
      <c r="BC1960" s="16">
        <f t="shared" si="1728"/>
        <v>36.718166804821834</v>
      </c>
      <c r="BD1960" s="17">
        <f t="shared" si="1701"/>
        <v>1.6043862904729971</v>
      </c>
      <c r="BE1960" s="18">
        <f t="shared" si="1702"/>
        <v>6.1611796683215312</v>
      </c>
      <c r="BF1960" s="17">
        <f t="shared" si="1729"/>
        <v>0.37427279049561585</v>
      </c>
      <c r="BG1960" s="17">
        <f t="shared" si="1703"/>
        <v>0.95465522093519606</v>
      </c>
      <c r="BH1960" s="17">
        <f t="shared" si="1704"/>
        <v>8.397474140452825E-2</v>
      </c>
      <c r="BI1960" s="17">
        <f t="shared" si="1730"/>
        <v>3.2922315939184509E-2</v>
      </c>
      <c r="BJ1960" s="11">
        <f t="shared" si="1731"/>
        <v>11.368361545007597</v>
      </c>
      <c r="BK1960" s="15">
        <f t="shared" si="1732"/>
        <v>-1.3605558640260682</v>
      </c>
      <c r="BL1960" s="15">
        <f t="shared" si="1733"/>
        <v>-1.1168534564066486</v>
      </c>
      <c r="BN1960" s="18">
        <f t="shared" si="1705"/>
        <v>-2.9511796683215312</v>
      </c>
      <c r="BO1960" s="19">
        <f t="shared" si="1706"/>
        <v>-1.8931534055886128</v>
      </c>
      <c r="BP1960" s="18">
        <f t="shared" si="1707"/>
        <v>36.669399926572687</v>
      </c>
      <c r="BQ1960" s="16">
        <f t="shared" si="1734"/>
        <v>36.718236896561642</v>
      </c>
      <c r="BR1960" s="17">
        <f t="shared" si="1708"/>
        <v>1.6043924157425049</v>
      </c>
      <c r="BS1960" s="18">
        <f t="shared" si="1709"/>
        <v>6.1611796683215312</v>
      </c>
      <c r="BT1960" s="17">
        <f t="shared" si="1735"/>
        <v>0.37427279049561585</v>
      </c>
      <c r="BU1960" s="17">
        <f t="shared" si="1710"/>
        <v>0.95465886564379898</v>
      </c>
      <c r="BV1960" s="17">
        <f t="shared" si="1711"/>
        <v>8.397506200557428E-2</v>
      </c>
      <c r="BW1960" s="17">
        <f t="shared" si="1736"/>
        <v>3.2922315939184509E-2</v>
      </c>
      <c r="BX1960" s="11">
        <f t="shared" si="1737"/>
        <v>11.368361545007597</v>
      </c>
      <c r="BY1960" s="15">
        <f t="shared" si="1738"/>
        <v>-1.3604382236230572</v>
      </c>
      <c r="BZ1960" s="15">
        <f t="shared" si="1739"/>
        <v>-1.1168577203600756</v>
      </c>
    </row>
    <row r="1961" spans="9:78" x14ac:dyDescent="0.3">
      <c r="I1961" s="11">
        <f t="shared" si="1712"/>
        <v>3.9039999999997916</v>
      </c>
      <c r="J1961" s="15">
        <f t="shared" si="1713"/>
        <v>0.95556322344678346</v>
      </c>
      <c r="K1961" s="15">
        <f t="shared" si="1714"/>
        <v>155.38112154698624</v>
      </c>
      <c r="L1961" s="15">
        <f t="shared" si="1719"/>
        <v>-2.9518641247433899</v>
      </c>
      <c r="M1961" s="15">
        <f t="shared" si="1715"/>
        <v>-1.8907598005302224</v>
      </c>
      <c r="N1961" s="15">
        <f t="shared" si="1716"/>
        <v>36.667233528163166</v>
      </c>
      <c r="O1961" s="23"/>
      <c r="P1961" s="23"/>
      <c r="Q1961" s="23"/>
      <c r="R1961" s="23"/>
      <c r="S1961" s="23"/>
      <c r="T1961" s="23"/>
      <c r="U1961" s="23"/>
      <c r="V1961" s="11"/>
      <c r="Z1961" s="15">
        <f t="shared" si="1684"/>
        <v>36.715950038534402</v>
      </c>
      <c r="AA1961" s="16">
        <f t="shared" si="1717"/>
        <v>25.033595623373451</v>
      </c>
      <c r="AB1961" s="17">
        <f t="shared" si="1685"/>
        <v>1.6041925748062638</v>
      </c>
      <c r="AC1961" s="18">
        <f t="shared" si="1686"/>
        <v>6.1618641247433903</v>
      </c>
      <c r="AD1961" s="17">
        <f t="shared" si="1687"/>
        <v>0.46184573086383895</v>
      </c>
      <c r="AE1961" s="17">
        <f t="shared" si="1688"/>
        <v>1.1778847252110374</v>
      </c>
      <c r="AF1961" s="17">
        <f t="shared" si="1718"/>
        <v>8.9193494459926276E-2</v>
      </c>
      <c r="AG1961" s="17">
        <f t="shared" si="1720"/>
        <v>3.4972551859660042E-2</v>
      </c>
      <c r="AH1961" s="11">
        <f t="shared" si="1721"/>
        <v>13.205948845745121</v>
      </c>
      <c r="AI1961" s="15">
        <f t="shared" si="1689"/>
        <v>5.8207606318824228</v>
      </c>
      <c r="AJ1961" s="15">
        <f t="shared" si="1690"/>
        <v>-0.91430998360534332</v>
      </c>
      <c r="AL1961" s="18">
        <f t="shared" si="1691"/>
        <v>-2.9518641247433899</v>
      </c>
      <c r="AM1961" s="19">
        <f t="shared" si="1692"/>
        <v>-1.8849390398983399</v>
      </c>
      <c r="AN1961" s="18">
        <f t="shared" si="1693"/>
        <v>36.667233528163166</v>
      </c>
      <c r="AO1961" s="16">
        <f t="shared" si="1722"/>
        <v>36.715650747235657</v>
      </c>
      <c r="AP1961" s="17">
        <f t="shared" si="1694"/>
        <v>1.6041664216536538</v>
      </c>
      <c r="AQ1961" s="18">
        <f t="shared" si="1695"/>
        <v>6.1618641247433903</v>
      </c>
      <c r="AR1961" s="17">
        <f t="shared" si="1723"/>
        <v>0.374319230863839</v>
      </c>
      <c r="AS1961" s="17">
        <f t="shared" si="1696"/>
        <v>0.95464283168679254</v>
      </c>
      <c r="AT1961" s="17">
        <f t="shared" si="1697"/>
        <v>8.396571590506631E-2</v>
      </c>
      <c r="AU1961" s="17">
        <f t="shared" si="1724"/>
        <v>3.2923289374080643E-2</v>
      </c>
      <c r="AV1961" s="11">
        <f t="shared" si="1725"/>
        <v>11.369435982254176</v>
      </c>
      <c r="AW1961" s="15">
        <f t="shared" si="1726"/>
        <v>-1.3609555610715756</v>
      </c>
      <c r="AX1961" s="15">
        <f t="shared" si="1727"/>
        <v>-1.1162158845328087</v>
      </c>
      <c r="AZ1961" s="18">
        <f t="shared" si="1698"/>
        <v>-2.9518641247433899</v>
      </c>
      <c r="BA1961" s="19">
        <f t="shared" si="1699"/>
        <v>-1.892120756091294</v>
      </c>
      <c r="BB1961" s="18">
        <f t="shared" si="1700"/>
        <v>36.667233528163166</v>
      </c>
      <c r="BC1961" s="16">
        <f t="shared" si="1728"/>
        <v>36.716020148764549</v>
      </c>
      <c r="BD1961" s="17">
        <f t="shared" si="1701"/>
        <v>1.6041987013217365</v>
      </c>
      <c r="BE1961" s="18">
        <f t="shared" si="1702"/>
        <v>6.1618641247433903</v>
      </c>
      <c r="BF1961" s="17">
        <f t="shared" si="1729"/>
        <v>0.374319230863839</v>
      </c>
      <c r="BG1961" s="17">
        <f t="shared" si="1703"/>
        <v>0.95466204138556721</v>
      </c>
      <c r="BH1961" s="17">
        <f t="shared" si="1704"/>
        <v>8.3967405496247843E-2</v>
      </c>
      <c r="BI1961" s="17">
        <f t="shared" si="1730"/>
        <v>3.2923289374080643E-2</v>
      </c>
      <c r="BJ1961" s="11">
        <f t="shared" si="1731"/>
        <v>11.369435982254176</v>
      </c>
      <c r="BK1961" s="15">
        <f t="shared" si="1732"/>
        <v>-1.3603355288643888</v>
      </c>
      <c r="BL1961" s="15">
        <f t="shared" si="1733"/>
        <v>-1.1162383454681426</v>
      </c>
      <c r="BN1961" s="18">
        <f t="shared" si="1705"/>
        <v>-2.9518641247433899</v>
      </c>
      <c r="BO1961" s="19">
        <f t="shared" si="1706"/>
        <v>-1.8934804715879512</v>
      </c>
      <c r="BP1961" s="18">
        <f t="shared" si="1707"/>
        <v>36.667233528163166</v>
      </c>
      <c r="BQ1961" s="16">
        <f t="shared" si="1734"/>
        <v>36.716090245356163</v>
      </c>
      <c r="BR1961" s="17">
        <f t="shared" si="1708"/>
        <v>1.6042048266571145</v>
      </c>
      <c r="BS1961" s="18">
        <f t="shared" si="1709"/>
        <v>6.1618641247433903</v>
      </c>
      <c r="BT1961" s="17">
        <f t="shared" si="1735"/>
        <v>0.374319230863839</v>
      </c>
      <c r="BU1961" s="17">
        <f t="shared" si="1710"/>
        <v>0.95466568658561091</v>
      </c>
      <c r="BV1961" s="17">
        <f t="shared" si="1711"/>
        <v>8.3967726110221089E-2</v>
      </c>
      <c r="BW1961" s="17">
        <f t="shared" si="1736"/>
        <v>3.2923289374080643E-2</v>
      </c>
      <c r="BX1961" s="11">
        <f t="shared" si="1737"/>
        <v>11.369435982254176</v>
      </c>
      <c r="BY1961" s="15">
        <f t="shared" si="1738"/>
        <v>-1.3602178725983964</v>
      </c>
      <c r="BZ1961" s="15">
        <f t="shared" si="1739"/>
        <v>-1.1162426076173531</v>
      </c>
    </row>
    <row r="1962" spans="9:78" x14ac:dyDescent="0.3">
      <c r="I1962" s="11">
        <f t="shared" si="1712"/>
        <v>3.9059999999997914</v>
      </c>
      <c r="J1962" s="15">
        <f t="shared" si="1713"/>
        <v>0.95178137649924988</v>
      </c>
      <c r="K1962" s="15">
        <f t="shared" si="1714"/>
        <v>155.45445384888887</v>
      </c>
      <c r="L1962" s="15">
        <f t="shared" si="1719"/>
        <v>-2.9525483114771287</v>
      </c>
      <c r="M1962" s="15">
        <f t="shared" si="1715"/>
        <v>-1.8910871470037518</v>
      </c>
      <c r="N1962" s="15">
        <f t="shared" si="1716"/>
        <v>36.665068374479425</v>
      </c>
      <c r="O1962" s="23"/>
      <c r="P1962" s="23"/>
      <c r="Q1962" s="23"/>
      <c r="R1962" s="23"/>
      <c r="S1962" s="23"/>
      <c r="T1962" s="23"/>
      <c r="U1962" s="23"/>
      <c r="V1962" s="11"/>
      <c r="Z1962" s="15">
        <f t="shared" si="1684"/>
        <v>36.71380461764776</v>
      </c>
      <c r="AA1962" s="16">
        <f t="shared" si="1717"/>
        <v>25.032132836795363</v>
      </c>
      <c r="AB1962" s="17">
        <f t="shared" si="1685"/>
        <v>1.6040051049083488</v>
      </c>
      <c r="AC1962" s="18">
        <f t="shared" si="1686"/>
        <v>6.1625483114771287</v>
      </c>
      <c r="AD1962" s="17">
        <f t="shared" si="1687"/>
        <v>0.46189215293372315</v>
      </c>
      <c r="AE1962" s="17">
        <f t="shared" si="1688"/>
        <v>1.1778654550441967</v>
      </c>
      <c r="AF1962" s="17">
        <f t="shared" si="1718"/>
        <v>8.9186133012427699E-2</v>
      </c>
      <c r="AG1962" s="17">
        <f t="shared" si="1720"/>
        <v>3.4973752572952321E-2</v>
      </c>
      <c r="AH1962" s="11">
        <f t="shared" si="1721"/>
        <v>13.206822801478188</v>
      </c>
      <c r="AI1962" s="15">
        <f t="shared" si="1689"/>
        <v>5.8201401721750816</v>
      </c>
      <c r="AJ1962" s="15">
        <f t="shared" si="1690"/>
        <v>-0.91365167889738919</v>
      </c>
      <c r="AL1962" s="18">
        <f t="shared" si="1691"/>
        <v>-2.9525483114771287</v>
      </c>
      <c r="AM1962" s="19">
        <f t="shared" si="1692"/>
        <v>-1.8852670068315767</v>
      </c>
      <c r="AN1962" s="18">
        <f t="shared" si="1693"/>
        <v>36.665068374479425</v>
      </c>
      <c r="AO1962" s="16">
        <f t="shared" si="1722"/>
        <v>36.713505288821153</v>
      </c>
      <c r="AP1962" s="17">
        <f t="shared" si="1694"/>
        <v>1.6039789500048356</v>
      </c>
      <c r="AQ1962" s="18">
        <f t="shared" si="1695"/>
        <v>6.1625483114771287</v>
      </c>
      <c r="AR1962" s="17">
        <f t="shared" si="1723"/>
        <v>0.37436565293372309</v>
      </c>
      <c r="AS1962" s="17">
        <f t="shared" si="1696"/>
        <v>0.95464964532672159</v>
      </c>
      <c r="AT1962" s="17">
        <f t="shared" si="1697"/>
        <v>8.3958384846469086E-2</v>
      </c>
      <c r="AU1962" s="17">
        <f t="shared" si="1724"/>
        <v>3.2924262546132448E-2</v>
      </c>
      <c r="AV1962" s="11">
        <f t="shared" si="1725"/>
        <v>11.370509890970942</v>
      </c>
      <c r="AW1962" s="15">
        <f t="shared" si="1726"/>
        <v>-1.3607354525193891</v>
      </c>
      <c r="AX1962" s="15">
        <f t="shared" si="1727"/>
        <v>-1.1156010880459075</v>
      </c>
      <c r="AZ1962" s="18">
        <f t="shared" si="1698"/>
        <v>-2.9525483114771287</v>
      </c>
      <c r="BA1962" s="19">
        <f t="shared" si="1699"/>
        <v>-1.8924478824562712</v>
      </c>
      <c r="BB1962" s="18">
        <f t="shared" si="1700"/>
        <v>36.665068374479425</v>
      </c>
      <c r="BC1962" s="16">
        <f t="shared" si="1728"/>
        <v>36.713874732763699</v>
      </c>
      <c r="BD1962" s="17">
        <f t="shared" si="1701"/>
        <v>1.6040112314927473</v>
      </c>
      <c r="BE1962" s="18">
        <f t="shared" si="1702"/>
        <v>6.1625483114771287</v>
      </c>
      <c r="BF1962" s="17">
        <f t="shared" si="1729"/>
        <v>0.37436565293372309</v>
      </c>
      <c r="BG1962" s="17">
        <f t="shared" si="1703"/>
        <v>0.95466885849095007</v>
      </c>
      <c r="BH1962" s="17">
        <f t="shared" si="1704"/>
        <v>8.3960074582849653E-2</v>
      </c>
      <c r="BI1962" s="17">
        <f t="shared" si="1730"/>
        <v>3.2924262546132448E-2</v>
      </c>
      <c r="BJ1962" s="11">
        <f t="shared" si="1731"/>
        <v>11.370509890970942</v>
      </c>
      <c r="BK1962" s="15">
        <f t="shared" si="1732"/>
        <v>-1.3601153084539055</v>
      </c>
      <c r="BL1962" s="15">
        <f t="shared" si="1733"/>
        <v>-1.1156235404995618</v>
      </c>
      <c r="BN1962" s="18">
        <f t="shared" si="1705"/>
        <v>-2.9525483114771287</v>
      </c>
      <c r="BO1962" s="19">
        <f t="shared" si="1706"/>
        <v>-1.8938073776206596</v>
      </c>
      <c r="BP1962" s="18">
        <f t="shared" si="1707"/>
        <v>36.665068374479425</v>
      </c>
      <c r="BQ1962" s="16">
        <f t="shared" si="1734"/>
        <v>36.713944834201371</v>
      </c>
      <c r="BR1962" s="17">
        <f t="shared" si="1708"/>
        <v>1.60401735689365</v>
      </c>
      <c r="BS1962" s="18">
        <f t="shared" si="1709"/>
        <v>6.1625483114771287</v>
      </c>
      <c r="BT1962" s="17">
        <f t="shared" si="1735"/>
        <v>0.37436565293372309</v>
      </c>
      <c r="BU1962" s="17">
        <f t="shared" si="1710"/>
        <v>0.95467250418206051</v>
      </c>
      <c r="BV1962" s="17">
        <f t="shared" si="1711"/>
        <v>8.3960395209729671E-2</v>
      </c>
      <c r="BW1962" s="17">
        <f t="shared" si="1736"/>
        <v>3.2924262546132448E-2</v>
      </c>
      <c r="BX1962" s="11">
        <f t="shared" si="1737"/>
        <v>11.370509890970942</v>
      </c>
      <c r="BY1962" s="15">
        <f t="shared" si="1738"/>
        <v>-1.3599976363370265</v>
      </c>
      <c r="BZ1962" s="15">
        <f t="shared" si="1739"/>
        <v>-1.1156278008446945</v>
      </c>
    </row>
    <row r="1963" spans="9:78" x14ac:dyDescent="0.3">
      <c r="I1963" s="11">
        <f t="shared" si="1712"/>
        <v>3.9079999999997912</v>
      </c>
      <c r="J1963" s="15">
        <f t="shared" si="1713"/>
        <v>0.94799887501891411</v>
      </c>
      <c r="K1963" s="15">
        <f t="shared" si="1714"/>
        <v>155.52778182172824</v>
      </c>
      <c r="L1963" s="15">
        <f t="shared" si="1719"/>
        <v>-2.9532322285361317</v>
      </c>
      <c r="M1963" s="15">
        <f t="shared" si="1715"/>
        <v>-1.8914143333324547</v>
      </c>
      <c r="N1963" s="15">
        <f t="shared" si="1716"/>
        <v>36.662904464900478</v>
      </c>
      <c r="O1963" s="23"/>
      <c r="P1963" s="23"/>
      <c r="Q1963" s="23"/>
      <c r="R1963" s="23"/>
      <c r="S1963" s="23"/>
      <c r="T1963" s="23"/>
      <c r="U1963" s="23"/>
      <c r="V1963" s="11"/>
      <c r="Z1963" s="15">
        <f t="shared" si="1684"/>
        <v>36.71166043619867</v>
      </c>
      <c r="AA1963" s="16">
        <f t="shared" si="1717"/>
        <v>25.030670895288107</v>
      </c>
      <c r="AB1963" s="17">
        <f t="shared" si="1685"/>
        <v>1.6038177542594783</v>
      </c>
      <c r="AC1963" s="18">
        <f t="shared" si="1686"/>
        <v>6.1632322285361312</v>
      </c>
      <c r="AD1963" s="17">
        <f t="shared" si="1687"/>
        <v>0.46193855670617645</v>
      </c>
      <c r="AE1963" s="17">
        <f t="shared" si="1688"/>
        <v>1.1778461981277655</v>
      </c>
      <c r="AF1963" s="17">
        <f t="shared" si="1718"/>
        <v>8.9178776580734281E-2</v>
      </c>
      <c r="AG1963" s="17">
        <f t="shared" si="1720"/>
        <v>3.4974952933590375E-2</v>
      </c>
      <c r="AH1963" s="11">
        <f t="shared" si="1721"/>
        <v>13.207696307220044</v>
      </c>
      <c r="AI1963" s="15">
        <f t="shared" si="1689"/>
        <v>5.8195201319332783</v>
      </c>
      <c r="AJ1963" s="15">
        <f t="shared" si="1690"/>
        <v>-0.91299370716251171</v>
      </c>
      <c r="AL1963" s="18">
        <f t="shared" si="1691"/>
        <v>-2.9532322285361317</v>
      </c>
      <c r="AM1963" s="19">
        <f t="shared" si="1692"/>
        <v>-1.8855948132005214</v>
      </c>
      <c r="AN1963" s="18">
        <f t="shared" si="1693"/>
        <v>36.662904464900478</v>
      </c>
      <c r="AO1963" s="16">
        <f t="shared" si="1722"/>
        <v>36.711361069864843</v>
      </c>
      <c r="AP1963" s="17">
        <f t="shared" si="1694"/>
        <v>1.6037915976063657</v>
      </c>
      <c r="AQ1963" s="18">
        <f t="shared" si="1695"/>
        <v>6.1632322285361312</v>
      </c>
      <c r="AR1963" s="17">
        <f t="shared" si="1723"/>
        <v>0.3744120567061765</v>
      </c>
      <c r="AS1963" s="17">
        <f t="shared" si="1696"/>
        <v>0.95465645562461676</v>
      </c>
      <c r="AT1963" s="17">
        <f t="shared" si="1697"/>
        <v>8.3951058779470622E-2</v>
      </c>
      <c r="AU1963" s="17">
        <f t="shared" si="1724"/>
        <v>3.2925235455216251E-2</v>
      </c>
      <c r="AV1963" s="11">
        <f t="shared" si="1725"/>
        <v>11.371583271300782</v>
      </c>
      <c r="AW1963" s="15">
        <f t="shared" si="1726"/>
        <v>-1.3605154586138879</v>
      </c>
      <c r="AX1963" s="15">
        <f t="shared" si="1727"/>
        <v>-1.1149865974179045</v>
      </c>
      <c r="AZ1963" s="18">
        <f t="shared" si="1698"/>
        <v>-2.9532322285361317</v>
      </c>
      <c r="BA1963" s="19">
        <f t="shared" si="1699"/>
        <v>-1.8927748487910685</v>
      </c>
      <c r="BB1963" s="18">
        <f t="shared" si="1700"/>
        <v>36.662904464900478</v>
      </c>
      <c r="BC1963" s="16">
        <f t="shared" si="1728"/>
        <v>36.711730556194645</v>
      </c>
      <c r="BD1963" s="17">
        <f t="shared" si="1701"/>
        <v>1.6038238809124563</v>
      </c>
      <c r="BE1963" s="18">
        <f t="shared" si="1702"/>
        <v>6.1632322285361312</v>
      </c>
      <c r="BF1963" s="17">
        <f t="shared" si="1729"/>
        <v>0.3744120567061765</v>
      </c>
      <c r="BG1963" s="17">
        <f t="shared" si="1703"/>
        <v>0.95467567225264649</v>
      </c>
      <c r="BH1963" s="17">
        <f t="shared" si="1704"/>
        <v>8.3952748660956006E-2</v>
      </c>
      <c r="BI1963" s="17">
        <f t="shared" si="1730"/>
        <v>3.2925235455216251E-2</v>
      </c>
      <c r="BJ1963" s="11">
        <f t="shared" si="1731"/>
        <v>11.371583271300782</v>
      </c>
      <c r="BK1963" s="15">
        <f t="shared" si="1732"/>
        <v>-1.3598952027435773</v>
      </c>
      <c r="BL1963" s="15">
        <f t="shared" si="1733"/>
        <v>-1.1150090413898426</v>
      </c>
      <c r="BN1963" s="18">
        <f t="shared" si="1705"/>
        <v>-2.9532322285361317</v>
      </c>
      <c r="BO1963" s="19">
        <f t="shared" si="1706"/>
        <v>-1.8941341237379419</v>
      </c>
      <c r="BP1963" s="18">
        <f t="shared" si="1707"/>
        <v>36.662904464900478</v>
      </c>
      <c r="BQ1963" s="16">
        <f t="shared" si="1734"/>
        <v>36.711800662472655</v>
      </c>
      <c r="BR1963" s="17">
        <f t="shared" si="1708"/>
        <v>1.603830006378542</v>
      </c>
      <c r="BS1963" s="18">
        <f t="shared" si="1709"/>
        <v>6.1632322285361312</v>
      </c>
      <c r="BT1963" s="17">
        <f t="shared" si="1735"/>
        <v>0.3744120567061765</v>
      </c>
      <c r="BU1963" s="17">
        <f t="shared" si="1710"/>
        <v>0.95467931843445164</v>
      </c>
      <c r="BV1963" s="17">
        <f t="shared" si="1711"/>
        <v>8.3953069300722535E-2</v>
      </c>
      <c r="BW1963" s="17">
        <f t="shared" si="1736"/>
        <v>3.2925235455216251E-2</v>
      </c>
      <c r="BX1963" s="11">
        <f t="shared" si="1737"/>
        <v>11.371583271300782</v>
      </c>
      <c r="BY1963" s="15">
        <f t="shared" si="1738"/>
        <v>-1.3597775147878495</v>
      </c>
      <c r="BZ1963" s="15">
        <f t="shared" si="1739"/>
        <v>-1.1150132999310391</v>
      </c>
    </row>
    <row r="1964" spans="9:78" x14ac:dyDescent="0.3">
      <c r="I1964" s="11">
        <f t="shared" si="1712"/>
        <v>3.909999999999791</v>
      </c>
      <c r="J1964" s="15">
        <f t="shared" si="1713"/>
        <v>0.94421571932601445</v>
      </c>
      <c r="K1964" s="15">
        <f t="shared" si="1714"/>
        <v>155.60110546799194</v>
      </c>
      <c r="L1964" s="15">
        <f t="shared" si="1719"/>
        <v>-2.9539158759338786</v>
      </c>
      <c r="M1964" s="15">
        <f t="shared" si="1715"/>
        <v>-1.8917413595676444</v>
      </c>
      <c r="N1964" s="15">
        <f t="shared" si="1716"/>
        <v>36.660741798805574</v>
      </c>
      <c r="O1964" s="23"/>
      <c r="P1964" s="23"/>
      <c r="Q1964" s="23"/>
      <c r="R1964" s="23"/>
      <c r="S1964" s="23"/>
      <c r="T1964" s="23"/>
      <c r="U1964" s="23"/>
      <c r="V1964" s="11"/>
      <c r="Z1964" s="15">
        <f t="shared" si="1684"/>
        <v>36.709517493562743</v>
      </c>
      <c r="AA1964" s="16">
        <f t="shared" si="1717"/>
        <v>25.029209798425963</v>
      </c>
      <c r="AB1964" s="17">
        <f t="shared" si="1685"/>
        <v>1.6036305227861249</v>
      </c>
      <c r="AC1964" s="18">
        <f t="shared" si="1686"/>
        <v>6.1639158759338786</v>
      </c>
      <c r="AD1964" s="17">
        <f t="shared" si="1687"/>
        <v>0.46198494218211367</v>
      </c>
      <c r="AE1964" s="17">
        <f t="shared" si="1688"/>
        <v>1.177826954452815</v>
      </c>
      <c r="AF1964" s="17">
        <f t="shared" si="1718"/>
        <v>8.9171425161451989E-2</v>
      </c>
      <c r="AG1964" s="17">
        <f t="shared" si="1720"/>
        <v>3.4976152941455223E-2</v>
      </c>
      <c r="AH1964" s="11">
        <f t="shared" si="1721"/>
        <v>13.208569363114531</v>
      </c>
      <c r="AI1964" s="15">
        <f t="shared" si="1689"/>
        <v>5.8189005108792653</v>
      </c>
      <c r="AJ1964" s="15">
        <f t="shared" si="1690"/>
        <v>-0.91233606827337532</v>
      </c>
      <c r="AL1964" s="18">
        <f t="shared" si="1691"/>
        <v>-2.9539158759338786</v>
      </c>
      <c r="AM1964" s="19">
        <f t="shared" si="1692"/>
        <v>-1.8859224590567651</v>
      </c>
      <c r="AN1964" s="18">
        <f t="shared" si="1693"/>
        <v>36.660741798805574</v>
      </c>
      <c r="AO1964" s="16">
        <f t="shared" si="1722"/>
        <v>36.709218089742322</v>
      </c>
      <c r="AP1964" s="17">
        <f t="shared" si="1694"/>
        <v>1.6036043643847153</v>
      </c>
      <c r="AQ1964" s="18">
        <f t="shared" si="1695"/>
        <v>6.1639158759338786</v>
      </c>
      <c r="AR1964" s="17">
        <f t="shared" si="1723"/>
        <v>0.3744584421821136</v>
      </c>
      <c r="AS1964" s="17">
        <f t="shared" si="1696"/>
        <v>0.95466326258177892</v>
      </c>
      <c r="AT1964" s="17">
        <f t="shared" si="1697"/>
        <v>8.3943737700695478E-2</v>
      </c>
      <c r="AU1964" s="17">
        <f t="shared" si="1724"/>
        <v>3.2926208101208582E-2</v>
      </c>
      <c r="AV1964" s="11">
        <f t="shared" si="1725"/>
        <v>11.372656123386671</v>
      </c>
      <c r="AW1964" s="15">
        <f t="shared" si="1726"/>
        <v>-1.3602955793040887</v>
      </c>
      <c r="AX1964" s="15">
        <f t="shared" si="1727"/>
        <v>-1.1143724125377499</v>
      </c>
      <c r="AZ1964" s="18">
        <f t="shared" si="1698"/>
        <v>-2.9539158759338786</v>
      </c>
      <c r="BA1964" s="19">
        <f t="shared" si="1699"/>
        <v>-1.8931016551469486</v>
      </c>
      <c r="BB1964" s="18">
        <f t="shared" si="1700"/>
        <v>36.660741798805574</v>
      </c>
      <c r="BC1964" s="16">
        <f t="shared" si="1728"/>
        <v>36.709587618433012</v>
      </c>
      <c r="BD1964" s="17">
        <f t="shared" si="1701"/>
        <v>1.6036366495073384</v>
      </c>
      <c r="BE1964" s="18">
        <f t="shared" si="1702"/>
        <v>6.1639158759338786</v>
      </c>
      <c r="BF1964" s="17">
        <f t="shared" si="1729"/>
        <v>0.3744584421821136</v>
      </c>
      <c r="BG1964" s="17">
        <f t="shared" si="1703"/>
        <v>0.95468248267195865</v>
      </c>
      <c r="BH1964" s="17">
        <f t="shared" si="1704"/>
        <v>8.3945427727191588E-2</v>
      </c>
      <c r="BI1964" s="17">
        <f t="shared" si="1730"/>
        <v>3.2926208101208582E-2</v>
      </c>
      <c r="BJ1964" s="11">
        <f t="shared" si="1731"/>
        <v>11.372656123386671</v>
      </c>
      <c r="BK1964" s="15">
        <f t="shared" si="1732"/>
        <v>-1.3596752116823814</v>
      </c>
      <c r="BL1964" s="15">
        <f t="shared" si="1733"/>
        <v>-1.1143948480279398</v>
      </c>
      <c r="BN1964" s="18">
        <f t="shared" si="1705"/>
        <v>-2.9539158759338786</v>
      </c>
      <c r="BO1964" s="19">
        <f t="shared" si="1706"/>
        <v>-1.8944607099910091</v>
      </c>
      <c r="BP1964" s="18">
        <f t="shared" si="1707"/>
        <v>36.660741798805574</v>
      </c>
      <c r="BQ1964" s="16">
        <f t="shared" si="1734"/>
        <v>36.70965772954564</v>
      </c>
      <c r="BR1964" s="17">
        <f t="shared" si="1708"/>
        <v>1.6036427750382642</v>
      </c>
      <c r="BS1964" s="18">
        <f t="shared" si="1709"/>
        <v>6.1639158759338786</v>
      </c>
      <c r="BT1964" s="17">
        <f t="shared" si="1735"/>
        <v>0.3744584421821136</v>
      </c>
      <c r="BU1964" s="17">
        <f t="shared" si="1710"/>
        <v>0.95468612934408603</v>
      </c>
      <c r="BV1964" s="17">
        <f t="shared" si="1711"/>
        <v>8.3945748379824353E-2</v>
      </c>
      <c r="BW1964" s="17">
        <f t="shared" si="1736"/>
        <v>3.2926208101208582E-2</v>
      </c>
      <c r="BX1964" s="11">
        <f t="shared" si="1737"/>
        <v>11.372656123386671</v>
      </c>
      <c r="BY1964" s="15">
        <f t="shared" si="1738"/>
        <v>-1.3595575078998463</v>
      </c>
      <c r="BZ1964" s="15">
        <f t="shared" si="1739"/>
        <v>-1.1143991047653423</v>
      </c>
    </row>
    <row r="1965" spans="9:78" x14ac:dyDescent="0.3">
      <c r="I1965" s="11">
        <f t="shared" si="1712"/>
        <v>3.9119999999997908</v>
      </c>
      <c r="J1965" s="15">
        <f t="shared" si="1713"/>
        <v>0.94043190974068658</v>
      </c>
      <c r="K1965" s="15">
        <f t="shared" si="1714"/>
        <v>155.67442479016631</v>
      </c>
      <c r="L1965" s="15">
        <f t="shared" si="1719"/>
        <v>-2.9545992536839476</v>
      </c>
      <c r="M1965" s="15">
        <f t="shared" si="1715"/>
        <v>-1.8920682257606423</v>
      </c>
      <c r="N1965" s="15">
        <f t="shared" si="1716"/>
        <v>36.658580375574182</v>
      </c>
      <c r="O1965" s="23"/>
      <c r="P1965" s="23"/>
      <c r="Q1965" s="23"/>
      <c r="R1965" s="23"/>
      <c r="S1965" s="23"/>
      <c r="T1965" s="23"/>
      <c r="U1965" s="23"/>
      <c r="V1965" s="11"/>
      <c r="Z1965" s="15">
        <f t="shared" si="1684"/>
        <v>36.707375789115808</v>
      </c>
      <c r="AA1965" s="16">
        <f t="shared" si="1717"/>
        <v>25.027749545783362</v>
      </c>
      <c r="AB1965" s="17">
        <f t="shared" si="1685"/>
        <v>1.603443410414805</v>
      </c>
      <c r="AC1965" s="18">
        <f t="shared" si="1686"/>
        <v>6.1645992536839476</v>
      </c>
      <c r="AD1965" s="17">
        <f t="shared" si="1687"/>
        <v>0.46203130936245579</v>
      </c>
      <c r="AE1965" s="17">
        <f t="shared" si="1688"/>
        <v>1.1778077240104194</v>
      </c>
      <c r="AF1965" s="17">
        <f t="shared" si="1718"/>
        <v>8.9164078751188924E-2</v>
      </c>
      <c r="AG1965" s="17">
        <f t="shared" si="1720"/>
        <v>3.4977352596428118E-2</v>
      </c>
      <c r="AH1965" s="11">
        <f t="shared" si="1721"/>
        <v>13.209441969305542</v>
      </c>
      <c r="AI1965" s="15">
        <f t="shared" si="1689"/>
        <v>5.8182813087353749</v>
      </c>
      <c r="AJ1965" s="15">
        <f t="shared" si="1690"/>
        <v>-0.91167876210266907</v>
      </c>
      <c r="AL1965" s="18">
        <f t="shared" si="1691"/>
        <v>-2.9545992536839476</v>
      </c>
      <c r="AM1965" s="19">
        <f t="shared" si="1692"/>
        <v>-1.886249944451907</v>
      </c>
      <c r="AN1965" s="18">
        <f t="shared" si="1693"/>
        <v>36.658580375574182</v>
      </c>
      <c r="AO1965" s="16">
        <f t="shared" si="1722"/>
        <v>36.707076347829407</v>
      </c>
      <c r="AP1965" s="17">
        <f t="shared" si="1694"/>
        <v>1.6034172502663988</v>
      </c>
      <c r="AQ1965" s="18">
        <f t="shared" si="1695"/>
        <v>6.1645992536839476</v>
      </c>
      <c r="AR1965" s="17">
        <f t="shared" si="1723"/>
        <v>0.37450480936245584</v>
      </c>
      <c r="AS1965" s="17">
        <f t="shared" si="1696"/>
        <v>0.95467006619950845</v>
      </c>
      <c r="AT1965" s="17">
        <f t="shared" si="1697"/>
        <v>8.3936421606770381E-2</v>
      </c>
      <c r="AU1965" s="17">
        <f t="shared" si="1724"/>
        <v>3.2927180483986192E-2</v>
      </c>
      <c r="AV1965" s="11">
        <f t="shared" si="1725"/>
        <v>11.373728447371695</v>
      </c>
      <c r="AW1965" s="15">
        <f t="shared" si="1726"/>
        <v>-1.3600758145390077</v>
      </c>
      <c r="AX1965" s="15">
        <f t="shared" si="1727"/>
        <v>-1.1137585332944049</v>
      </c>
      <c r="AZ1965" s="18">
        <f t="shared" si="1698"/>
        <v>-2.9545992536839476</v>
      </c>
      <c r="BA1965" s="19">
        <f t="shared" si="1699"/>
        <v>-1.8934283015751812</v>
      </c>
      <c r="BB1965" s="18">
        <f t="shared" si="1700"/>
        <v>36.658580375574182</v>
      </c>
      <c r="BC1965" s="16">
        <f t="shared" si="1728"/>
        <v>36.707445918854646</v>
      </c>
      <c r="BD1965" s="17">
        <f t="shared" si="1701"/>
        <v>1.6034495372039099</v>
      </c>
      <c r="BE1965" s="18">
        <f t="shared" si="1702"/>
        <v>6.1645992536839476</v>
      </c>
      <c r="BF1965" s="17">
        <f t="shared" si="1729"/>
        <v>0.37450480936245584</v>
      </c>
      <c r="BG1965" s="17">
        <f t="shared" si="1703"/>
        <v>0.95468928975018819</v>
      </c>
      <c r="BH1965" s="17">
        <f t="shared" si="1704"/>
        <v>8.3938111778183264E-2</v>
      </c>
      <c r="BI1965" s="17">
        <f t="shared" si="1730"/>
        <v>3.2927180483986192E-2</v>
      </c>
      <c r="BJ1965" s="11">
        <f t="shared" si="1731"/>
        <v>11.373728447371695</v>
      </c>
      <c r="BK1965" s="15">
        <f t="shared" si="1732"/>
        <v>-1.3594553352192984</v>
      </c>
      <c r="BL1965" s="15">
        <f t="shared" si="1733"/>
        <v>-1.1137809603028217</v>
      </c>
      <c r="BN1965" s="18">
        <f t="shared" si="1705"/>
        <v>-2.9545992536839476</v>
      </c>
      <c r="BO1965" s="19">
        <f t="shared" si="1706"/>
        <v>-1.8947871364310809</v>
      </c>
      <c r="BP1965" s="18">
        <f t="shared" si="1707"/>
        <v>36.658580375574182</v>
      </c>
      <c r="BQ1965" s="16">
        <f t="shared" si="1734"/>
        <v>36.707516034796157</v>
      </c>
      <c r="BR1965" s="17">
        <f t="shared" si="1708"/>
        <v>1.6034556627993322</v>
      </c>
      <c r="BS1965" s="18">
        <f t="shared" si="1709"/>
        <v>6.1645992536839476</v>
      </c>
      <c r="BT1965" s="17">
        <f t="shared" si="1735"/>
        <v>0.37450480936245584</v>
      </c>
      <c r="BU1965" s="17">
        <f t="shared" si="1710"/>
        <v>0.95469293691226409</v>
      </c>
      <c r="BV1965" s="17">
        <f t="shared" si="1711"/>
        <v>8.3938432443661865E-2</v>
      </c>
      <c r="BW1965" s="17">
        <f t="shared" si="1736"/>
        <v>3.2927180483986192E-2</v>
      </c>
      <c r="BX1965" s="11">
        <f t="shared" si="1737"/>
        <v>11.373728447371695</v>
      </c>
      <c r="BY1965" s="15">
        <f t="shared" si="1738"/>
        <v>-1.3593376156220507</v>
      </c>
      <c r="BZ1965" s="15">
        <f t="shared" si="1739"/>
        <v>-1.1137852152365717</v>
      </c>
    </row>
    <row r="1966" spans="9:78" x14ac:dyDescent="0.3">
      <c r="I1966" s="11">
        <f t="shared" si="1712"/>
        <v>3.9139999999997905</v>
      </c>
      <c r="J1966" s="15">
        <f t="shared" si="1713"/>
        <v>0.93664744658296362</v>
      </c>
      <c r="K1966" s="15">
        <f t="shared" si="1714"/>
        <v>155.74773979073646</v>
      </c>
      <c r="L1966" s="15">
        <f t="shared" si="1719"/>
        <v>-2.9552823618000144</v>
      </c>
      <c r="M1966" s="15">
        <f t="shared" si="1715"/>
        <v>-1.8923949319627766</v>
      </c>
      <c r="N1966" s="15">
        <f t="shared" si="1716"/>
        <v>36.656420194586005</v>
      </c>
      <c r="O1966" s="23"/>
      <c r="P1966" s="23"/>
      <c r="Q1966" s="23"/>
      <c r="R1966" s="23"/>
      <c r="S1966" s="23"/>
      <c r="T1966" s="23"/>
      <c r="U1966" s="23"/>
      <c r="V1966" s="11"/>
      <c r="Z1966" s="15">
        <f t="shared" si="1684"/>
        <v>36.705235322233953</v>
      </c>
      <c r="AA1966" s="16">
        <f t="shared" si="1717"/>
        <v>25.026290136934911</v>
      </c>
      <c r="AB1966" s="17">
        <f t="shared" si="1685"/>
        <v>1.6032564170720796</v>
      </c>
      <c r="AC1966" s="18">
        <f t="shared" si="1686"/>
        <v>6.1652823618000143</v>
      </c>
      <c r="AD1966" s="17">
        <f t="shared" si="1687"/>
        <v>0.46207765824813096</v>
      </c>
      <c r="AE1966" s="17">
        <f t="shared" si="1688"/>
        <v>1.1777885067916618</v>
      </c>
      <c r="AF1966" s="17">
        <f t="shared" si="1718"/>
        <v>8.915673734655552E-2</v>
      </c>
      <c r="AG1966" s="17">
        <f t="shared" si="1720"/>
        <v>3.4978551898390553E-2</v>
      </c>
      <c r="AH1966" s="11">
        <f t="shared" si="1721"/>
        <v>13.210314125937051</v>
      </c>
      <c r="AI1966" s="15">
        <f t="shared" si="1689"/>
        <v>5.8176625252242031</v>
      </c>
      <c r="AJ1966" s="15">
        <f t="shared" si="1690"/>
        <v>-0.91102178852310445</v>
      </c>
      <c r="AL1966" s="18">
        <f t="shared" si="1691"/>
        <v>-2.9552823618000144</v>
      </c>
      <c r="AM1966" s="19">
        <f t="shared" si="1692"/>
        <v>-1.8865772694375524</v>
      </c>
      <c r="AN1966" s="18">
        <f t="shared" si="1693"/>
        <v>36.656420194586005</v>
      </c>
      <c r="AO1966" s="16">
        <f t="shared" si="1722"/>
        <v>36.704935843502184</v>
      </c>
      <c r="AP1966" s="17">
        <f t="shared" si="1694"/>
        <v>1.6032302551779778</v>
      </c>
      <c r="AQ1966" s="18">
        <f t="shared" si="1695"/>
        <v>6.1652823618000143</v>
      </c>
      <c r="AR1966" s="17">
        <f t="shared" si="1723"/>
        <v>0.3745511582481309</v>
      </c>
      <c r="AS1966" s="17">
        <f t="shared" si="1696"/>
        <v>0.95467686647910666</v>
      </c>
      <c r="AT1966" s="17">
        <f t="shared" si="1697"/>
        <v>8.3929110494324458E-2</v>
      </c>
      <c r="AU1966" s="17">
        <f t="shared" si="1724"/>
        <v>3.2928152603426013E-2</v>
      </c>
      <c r="AV1966" s="11">
        <f t="shared" si="1725"/>
        <v>11.374800243399038</v>
      </c>
      <c r="AW1966" s="15">
        <f t="shared" si="1726"/>
        <v>-1.3598561642676577</v>
      </c>
      <c r="AX1966" s="15">
        <f t="shared" si="1727"/>
        <v>-1.1131449595768517</v>
      </c>
      <c r="AZ1966" s="18">
        <f t="shared" si="1698"/>
        <v>-2.9552823618000144</v>
      </c>
      <c r="BA1966" s="19">
        <f t="shared" si="1699"/>
        <v>-1.8937547881270442</v>
      </c>
      <c r="BB1966" s="18">
        <f t="shared" si="1700"/>
        <v>36.656420194586005</v>
      </c>
      <c r="BC1966" s="16">
        <f t="shared" si="1728"/>
        <v>36.705305456835617</v>
      </c>
      <c r="BD1966" s="17">
        <f t="shared" si="1701"/>
        <v>1.6032625439287318</v>
      </c>
      <c r="BE1966" s="18">
        <f t="shared" si="1702"/>
        <v>6.1652823618000143</v>
      </c>
      <c r="BF1966" s="17">
        <f t="shared" si="1729"/>
        <v>0.3745511582481309</v>
      </c>
      <c r="BG1966" s="17">
        <f t="shared" si="1703"/>
        <v>0.95469609348863482</v>
      </c>
      <c r="BH1966" s="17">
        <f t="shared" si="1704"/>
        <v>8.3930800810560063E-2</v>
      </c>
      <c r="BI1966" s="17">
        <f t="shared" si="1730"/>
        <v>3.2928152603426013E-2</v>
      </c>
      <c r="BJ1966" s="11">
        <f t="shared" si="1731"/>
        <v>11.374800243399038</v>
      </c>
      <c r="BK1966" s="15">
        <f t="shared" si="1732"/>
        <v>-1.3592355733033874</v>
      </c>
      <c r="BL1966" s="15">
        <f t="shared" si="1733"/>
        <v>-1.1131673781034714</v>
      </c>
      <c r="BN1966" s="18">
        <f t="shared" si="1705"/>
        <v>-2.9552823618000144</v>
      </c>
      <c r="BO1966" s="19">
        <f t="shared" si="1706"/>
        <v>-1.8951134031093835</v>
      </c>
      <c r="BP1966" s="18">
        <f t="shared" si="1707"/>
        <v>36.656420194586005</v>
      </c>
      <c r="BQ1966" s="16">
        <f t="shared" si="1734"/>
        <v>36.705375577600314</v>
      </c>
      <c r="BR1966" s="17">
        <f t="shared" si="1708"/>
        <v>1.6032686695883103</v>
      </c>
      <c r="BS1966" s="18">
        <f t="shared" si="1709"/>
        <v>6.1652823618000143</v>
      </c>
      <c r="BT1966" s="17">
        <f t="shared" si="1735"/>
        <v>0.3745511582481309</v>
      </c>
      <c r="BU1966" s="17">
        <f t="shared" si="1710"/>
        <v>0.95469974114028844</v>
      </c>
      <c r="BV1966" s="17">
        <f t="shared" si="1711"/>
        <v>8.3931121488864363E-2</v>
      </c>
      <c r="BW1966" s="17">
        <f t="shared" si="1736"/>
        <v>3.2928152603426013E-2</v>
      </c>
      <c r="BX1966" s="11">
        <f t="shared" si="1737"/>
        <v>11.374800243399038</v>
      </c>
      <c r="BY1966" s="15">
        <f t="shared" si="1738"/>
        <v>-1.3591178379034188</v>
      </c>
      <c r="BZ1966" s="15">
        <f t="shared" si="1739"/>
        <v>-1.1131716312337141</v>
      </c>
    </row>
    <row r="1967" spans="9:78" x14ac:dyDescent="0.3">
      <c r="I1967" s="11">
        <f t="shared" si="1712"/>
        <v>3.9159999999997903</v>
      </c>
      <c r="J1967" s="15">
        <f t="shared" si="1713"/>
        <v>0.93286233017277587</v>
      </c>
      <c r="K1967" s="15">
        <f t="shared" si="1714"/>
        <v>155.82105047218627</v>
      </c>
      <c r="L1967" s="15">
        <f t="shared" si="1719"/>
        <v>-2.9559652002958514</v>
      </c>
      <c r="M1967" s="15">
        <f t="shared" si="1715"/>
        <v>-1.8927214782253838</v>
      </c>
      <c r="N1967" s="15">
        <f t="shared" si="1716"/>
        <v>36.654261255220966</v>
      </c>
      <c r="O1967" s="23"/>
      <c r="P1967" s="23"/>
      <c r="Q1967" s="23"/>
      <c r="R1967" s="23"/>
      <c r="S1967" s="23"/>
      <c r="T1967" s="23"/>
      <c r="U1967" s="23"/>
      <c r="V1967" s="11"/>
      <c r="Z1967" s="15">
        <f t="shared" si="1684"/>
        <v>36.703096092293478</v>
      </c>
      <c r="AA1967" s="16">
        <f t="shared" si="1717"/>
        <v>25.024831571455355</v>
      </c>
      <c r="AB1967" s="17">
        <f t="shared" si="1685"/>
        <v>1.6030695426845534</v>
      </c>
      <c r="AC1967" s="18">
        <f t="shared" si="1686"/>
        <v>6.1659652002958509</v>
      </c>
      <c r="AD1967" s="17">
        <f t="shared" si="1687"/>
        <v>0.46212398884007344</v>
      </c>
      <c r="AE1967" s="17">
        <f t="shared" si="1688"/>
        <v>1.1777693027876284</v>
      </c>
      <c r="AF1967" s="17">
        <f t="shared" si="1718"/>
        <v>8.9149400944164389E-2</v>
      </c>
      <c r="AG1967" s="17">
        <f t="shared" si="1720"/>
        <v>3.4979750847224253E-2</v>
      </c>
      <c r="AH1967" s="11">
        <f t="shared" si="1721"/>
        <v>13.211185833153078</v>
      </c>
      <c r="AI1967" s="15">
        <f t="shared" si="1689"/>
        <v>5.8170441600684466</v>
      </c>
      <c r="AJ1967" s="15">
        <f t="shared" si="1690"/>
        <v>-0.91036514740741858</v>
      </c>
      <c r="AL1967" s="18">
        <f t="shared" si="1691"/>
        <v>-2.9559652002958514</v>
      </c>
      <c r="AM1967" s="19">
        <f t="shared" si="1692"/>
        <v>-1.8869044340653154</v>
      </c>
      <c r="AN1967" s="18">
        <f t="shared" si="1693"/>
        <v>36.654261255220966</v>
      </c>
      <c r="AO1967" s="16">
        <f t="shared" si="1722"/>
        <v>36.702796576136926</v>
      </c>
      <c r="AP1967" s="17">
        <f t="shared" si="1694"/>
        <v>1.6030433790460532</v>
      </c>
      <c r="AQ1967" s="18">
        <f t="shared" si="1695"/>
        <v>6.1659652002958509</v>
      </c>
      <c r="AR1967" s="17">
        <f t="shared" si="1723"/>
        <v>0.37459748884007349</v>
      </c>
      <c r="AS1967" s="17">
        <f t="shared" si="1696"/>
        <v>0.95468366342187216</v>
      </c>
      <c r="AT1967" s="17">
        <f t="shared" si="1697"/>
        <v>8.3921804359988791E-2</v>
      </c>
      <c r="AU1967" s="17">
        <f t="shared" si="1724"/>
        <v>3.2929124459405198E-2</v>
      </c>
      <c r="AV1967" s="11">
        <f t="shared" si="1725"/>
        <v>11.375871511611999</v>
      </c>
      <c r="AW1967" s="15">
        <f t="shared" si="1726"/>
        <v>-1.3596366284391408</v>
      </c>
      <c r="AX1967" s="15">
        <f t="shared" si="1727"/>
        <v>-1.112531691274079</v>
      </c>
      <c r="AZ1967" s="18">
        <f t="shared" si="1698"/>
        <v>-2.9559652002958514</v>
      </c>
      <c r="BA1967" s="19">
        <f t="shared" si="1699"/>
        <v>-1.894081114853823</v>
      </c>
      <c r="BB1967" s="18">
        <f t="shared" si="1700"/>
        <v>36.654261255220966</v>
      </c>
      <c r="BC1967" s="16">
        <f t="shared" si="1728"/>
        <v>36.703166231752256</v>
      </c>
      <c r="BD1967" s="17">
        <f t="shared" si="1701"/>
        <v>1.6030756696084107</v>
      </c>
      <c r="BE1967" s="18">
        <f t="shared" si="1702"/>
        <v>6.1659652002958509</v>
      </c>
      <c r="BF1967" s="17">
        <f t="shared" si="1729"/>
        <v>0.37459748884007349</v>
      </c>
      <c r="BG1967" s="17">
        <f t="shared" si="1703"/>
        <v>0.95470289388860097</v>
      </c>
      <c r="BH1967" s="17">
        <f t="shared" si="1704"/>
        <v>8.392349482095339E-2</v>
      </c>
      <c r="BI1967" s="17">
        <f t="shared" si="1730"/>
        <v>3.2929124459405198E-2</v>
      </c>
      <c r="BJ1967" s="11">
        <f t="shared" si="1731"/>
        <v>11.375871511611999</v>
      </c>
      <c r="BK1967" s="15">
        <f t="shared" si="1732"/>
        <v>-1.3590159258836332</v>
      </c>
      <c r="BL1967" s="15">
        <f t="shared" si="1733"/>
        <v>-1.1125541013188855</v>
      </c>
      <c r="BN1967" s="18">
        <f t="shared" si="1705"/>
        <v>-2.9559652002958514</v>
      </c>
      <c r="BO1967" s="19">
        <f t="shared" si="1706"/>
        <v>-1.8954395100771511</v>
      </c>
      <c r="BP1967" s="18">
        <f t="shared" si="1707"/>
        <v>36.654261255220966</v>
      </c>
      <c r="BQ1967" s="16">
        <f t="shared" si="1734"/>
        <v>36.703236357334411</v>
      </c>
      <c r="BR1967" s="17">
        <f t="shared" si="1708"/>
        <v>1.603081795331802</v>
      </c>
      <c r="BS1967" s="18">
        <f t="shared" si="1709"/>
        <v>6.1659652002958509</v>
      </c>
      <c r="BT1967" s="17">
        <f t="shared" si="1735"/>
        <v>0.37459748884007349</v>
      </c>
      <c r="BU1967" s="17">
        <f t="shared" si="1710"/>
        <v>0.95470654202945893</v>
      </c>
      <c r="BV1967" s="17">
        <f t="shared" si="1711"/>
        <v>8.3923815512063016E-2</v>
      </c>
      <c r="BW1967" s="17">
        <f t="shared" si="1736"/>
        <v>3.2929124459405198E-2</v>
      </c>
      <c r="BX1967" s="11">
        <f t="shared" si="1737"/>
        <v>11.375871511611999</v>
      </c>
      <c r="BY1967" s="15">
        <f t="shared" si="1738"/>
        <v>-1.3588981746930202</v>
      </c>
      <c r="BZ1967" s="15">
        <f t="shared" si="1739"/>
        <v>-1.1125583526457641</v>
      </c>
    </row>
    <row r="1968" spans="9:78" x14ac:dyDescent="0.3">
      <c r="I1968" s="11">
        <f t="shared" si="1712"/>
        <v>3.9179999999997901</v>
      </c>
      <c r="J1968" s="15">
        <f t="shared" si="1713"/>
        <v>0.92907656082995105</v>
      </c>
      <c r="K1968" s="15">
        <f t="shared" si="1714"/>
        <v>155.89435683699836</v>
      </c>
      <c r="L1968" s="15">
        <f t="shared" si="1719"/>
        <v>-2.9566477691853286</v>
      </c>
      <c r="M1968" s="15">
        <f t="shared" si="1715"/>
        <v>-1.8930478645998072</v>
      </c>
      <c r="N1968" s="15">
        <f t="shared" si="1716"/>
        <v>36.652103556859217</v>
      </c>
      <c r="O1968" s="23"/>
      <c r="P1968" s="23"/>
      <c r="Q1968" s="23"/>
      <c r="R1968" s="23"/>
      <c r="S1968" s="23"/>
      <c r="T1968" s="23"/>
      <c r="U1968" s="23"/>
      <c r="V1968" s="11"/>
      <c r="Z1968" s="15">
        <f t="shared" si="1684"/>
        <v>36.70095809867091</v>
      </c>
      <c r="AA1968" s="16">
        <f t="shared" si="1717"/>
        <v>25.023373848919604</v>
      </c>
      <c r="AB1968" s="17">
        <f t="shared" si="1685"/>
        <v>1.6028827871788733</v>
      </c>
      <c r="AC1968" s="18">
        <f t="shared" si="1686"/>
        <v>6.1666477691853281</v>
      </c>
      <c r="AD1968" s="17">
        <f t="shared" si="1687"/>
        <v>0.46217030113922442</v>
      </c>
      <c r="AE1968" s="17">
        <f t="shared" si="1688"/>
        <v>1.1777501119894105</v>
      </c>
      <c r="AF1968" s="17">
        <f t="shared" si="1718"/>
        <v>8.9142069540630281E-2</v>
      </c>
      <c r="AG1968" s="17">
        <f t="shared" si="1720"/>
        <v>3.4980949442811181E-2</v>
      </c>
      <c r="AH1968" s="11">
        <f t="shared" si="1721"/>
        <v>13.212057091097723</v>
      </c>
      <c r="AI1968" s="15">
        <f t="shared" si="1689"/>
        <v>5.8164262129909572</v>
      </c>
      <c r="AJ1968" s="15">
        <f t="shared" si="1690"/>
        <v>-0.90970883862837015</v>
      </c>
      <c r="AL1968" s="18">
        <f t="shared" si="1691"/>
        <v>-2.9566477691853286</v>
      </c>
      <c r="AM1968" s="19">
        <f t="shared" si="1692"/>
        <v>-1.8872314383868163</v>
      </c>
      <c r="AN1968" s="18">
        <f t="shared" si="1693"/>
        <v>36.652103556859217</v>
      </c>
      <c r="AO1968" s="16">
        <f t="shared" si="1722"/>
        <v>36.700658545110166</v>
      </c>
      <c r="AP1968" s="17">
        <f t="shared" si="1694"/>
        <v>1.602856621797274</v>
      </c>
      <c r="AQ1968" s="18">
        <f t="shared" si="1695"/>
        <v>6.1666477691853281</v>
      </c>
      <c r="AR1968" s="17">
        <f t="shared" si="1723"/>
        <v>0.37464380113922452</v>
      </c>
      <c r="AS1968" s="17">
        <f t="shared" si="1696"/>
        <v>0.95469045702910504</v>
      </c>
      <c r="AT1968" s="17">
        <f t="shared" si="1697"/>
        <v>8.3914503200396909E-2</v>
      </c>
      <c r="AU1968" s="17">
        <f t="shared" si="1724"/>
        <v>3.2930096051801097E-2</v>
      </c>
      <c r="AV1968" s="11">
        <f t="shared" si="1725"/>
        <v>11.37694225215397</v>
      </c>
      <c r="AW1968" s="15">
        <f t="shared" si="1726"/>
        <v>-1.3594172070025163</v>
      </c>
      <c r="AX1968" s="15">
        <f t="shared" si="1727"/>
        <v>-1.1119187282750953</v>
      </c>
      <c r="AZ1968" s="18">
        <f t="shared" si="1698"/>
        <v>-2.9566477691853286</v>
      </c>
      <c r="BA1968" s="19">
        <f t="shared" si="1699"/>
        <v>-1.8944072818068098</v>
      </c>
      <c r="BB1968" s="18">
        <f t="shared" si="1700"/>
        <v>36.652103556859217</v>
      </c>
      <c r="BC1968" s="16">
        <f t="shared" si="1728"/>
        <v>36.701028242981081</v>
      </c>
      <c r="BD1968" s="17">
        <f t="shared" si="1701"/>
        <v>1.6028889141695932</v>
      </c>
      <c r="BE1968" s="18">
        <f t="shared" si="1702"/>
        <v>6.1666477691853281</v>
      </c>
      <c r="BF1968" s="17">
        <f t="shared" si="1729"/>
        <v>0.37464380113922452</v>
      </c>
      <c r="BG1968" s="17">
        <f t="shared" si="1703"/>
        <v>0.95470969095138414</v>
      </c>
      <c r="BH1968" s="17">
        <f t="shared" si="1704"/>
        <v>8.3916193805996617E-2</v>
      </c>
      <c r="BI1968" s="17">
        <f t="shared" si="1730"/>
        <v>3.2930096051801097E-2</v>
      </c>
      <c r="BJ1968" s="11">
        <f t="shared" si="1731"/>
        <v>11.37694225215397</v>
      </c>
      <c r="BK1968" s="15">
        <f t="shared" si="1732"/>
        <v>-1.3587963929091731</v>
      </c>
      <c r="BL1968" s="15">
        <f t="shared" si="1733"/>
        <v>-1.1119411298380759</v>
      </c>
      <c r="BN1968" s="18">
        <f t="shared" si="1705"/>
        <v>-2.9566477691853286</v>
      </c>
      <c r="BO1968" s="19">
        <f t="shared" si="1706"/>
        <v>-1.8957654573856255</v>
      </c>
      <c r="BP1968" s="18">
        <f t="shared" si="1707"/>
        <v>36.652103556859217</v>
      </c>
      <c r="BQ1968" s="16">
        <f t="shared" si="1734"/>
        <v>36.701098373374997</v>
      </c>
      <c r="BR1968" s="17">
        <f t="shared" si="1708"/>
        <v>1.6028950399564574</v>
      </c>
      <c r="BS1968" s="18">
        <f t="shared" si="1709"/>
        <v>6.1666477691853281</v>
      </c>
      <c r="BT1968" s="17">
        <f t="shared" si="1735"/>
        <v>0.37464380113922452</v>
      </c>
      <c r="BU1968" s="17">
        <f t="shared" si="1710"/>
        <v>0.9547133395810754</v>
      </c>
      <c r="BV1968" s="17">
        <f t="shared" si="1711"/>
        <v>8.3916514509891404E-2</v>
      </c>
      <c r="BW1968" s="17">
        <f t="shared" si="1736"/>
        <v>3.2930096051801097E-2</v>
      </c>
      <c r="BX1968" s="11">
        <f t="shared" si="1737"/>
        <v>11.37694225215397</v>
      </c>
      <c r="BY1968" s="15">
        <f t="shared" si="1738"/>
        <v>-1.3586786259399182</v>
      </c>
      <c r="BZ1968" s="15">
        <f t="shared" si="1739"/>
        <v>-1.1119453793617367</v>
      </c>
    </row>
    <row r="1969" spans="9:78" x14ac:dyDescent="0.3">
      <c r="I1969" s="11">
        <f t="shared" si="1712"/>
        <v>3.9199999999997899</v>
      </c>
      <c r="J1969" s="15">
        <f t="shared" si="1713"/>
        <v>0.9252901388742143</v>
      </c>
      <c r="K1969" s="15">
        <f t="shared" si="1714"/>
        <v>155.9676588876541</v>
      </c>
      <c r="L1969" s="15">
        <f t="shared" si="1719"/>
        <v>-2.9573300684824133</v>
      </c>
      <c r="M1969" s="15">
        <f t="shared" si="1715"/>
        <v>-1.893374091137398</v>
      </c>
      <c r="N1969" s="15">
        <f t="shared" si="1716"/>
        <v>36.649947098881142</v>
      </c>
      <c r="O1969" s="23"/>
      <c r="P1969" s="23"/>
      <c r="Q1969" s="23"/>
      <c r="R1969" s="23"/>
      <c r="S1969" s="23"/>
      <c r="T1969" s="23"/>
      <c r="U1969" s="23"/>
      <c r="V1969" s="11"/>
      <c r="Z1969" s="15">
        <f t="shared" si="1684"/>
        <v>36.698821340743038</v>
      </c>
      <c r="AA1969" s="16">
        <f t="shared" si="1717"/>
        <v>25.021916968902737</v>
      </c>
      <c r="AB1969" s="17">
        <f t="shared" si="1685"/>
        <v>1.6026961504817343</v>
      </c>
      <c r="AC1969" s="18">
        <f t="shared" si="1686"/>
        <v>6.1673300684824133</v>
      </c>
      <c r="AD1969" s="17">
        <f t="shared" si="1687"/>
        <v>0.46221659514653174</v>
      </c>
      <c r="AE1969" s="17">
        <f t="shared" si="1688"/>
        <v>1.1777309343881091</v>
      </c>
      <c r="AF1969" s="17">
        <f t="shared" si="1718"/>
        <v>8.9134743132570401E-2</v>
      </c>
      <c r="AG1969" s="17">
        <f t="shared" si="1720"/>
        <v>3.4982147685033549E-2</v>
      </c>
      <c r="AH1969" s="11">
        <f t="shared" si="1721"/>
        <v>13.212927899915144</v>
      </c>
      <c r="AI1969" s="15">
        <f t="shared" si="1689"/>
        <v>5.815808683714911</v>
      </c>
      <c r="AJ1969" s="15">
        <f t="shared" si="1690"/>
        <v>-0.90905286205874458</v>
      </c>
      <c r="AL1969" s="18">
        <f t="shared" si="1691"/>
        <v>-2.9573300684824133</v>
      </c>
      <c r="AM1969" s="19">
        <f t="shared" si="1692"/>
        <v>-1.887558282453683</v>
      </c>
      <c r="AN1969" s="18">
        <f t="shared" si="1693"/>
        <v>36.649947098881142</v>
      </c>
      <c r="AO1969" s="16">
        <f t="shared" si="1722"/>
        <v>36.698521749798665</v>
      </c>
      <c r="AP1969" s="17">
        <f t="shared" si="1694"/>
        <v>1.6026699833583307</v>
      </c>
      <c r="AQ1969" s="18">
        <f t="shared" si="1695"/>
        <v>6.1673300684824133</v>
      </c>
      <c r="AR1969" s="17">
        <f t="shared" si="1723"/>
        <v>0.37469009514653168</v>
      </c>
      <c r="AS1969" s="17">
        <f t="shared" si="1696"/>
        <v>0.9546972473021037</v>
      </c>
      <c r="AT1969" s="17">
        <f t="shared" si="1697"/>
        <v>8.3907207012184418E-2</v>
      </c>
      <c r="AU1969" s="17">
        <f t="shared" si="1724"/>
        <v>3.2931067380491265E-2</v>
      </c>
      <c r="AV1969" s="11">
        <f t="shared" si="1725"/>
        <v>11.378012465168448</v>
      </c>
      <c r="AW1969" s="15">
        <f t="shared" si="1726"/>
        <v>-1.3591978999069008</v>
      </c>
      <c r="AX1969" s="15">
        <f t="shared" si="1727"/>
        <v>-1.1113060704689222</v>
      </c>
      <c r="AZ1969" s="18">
        <f t="shared" si="1698"/>
        <v>-2.9573300684824133</v>
      </c>
      <c r="BA1969" s="19">
        <f t="shared" si="1699"/>
        <v>-1.8947332890373048</v>
      </c>
      <c r="BB1969" s="18">
        <f t="shared" si="1700"/>
        <v>36.649947098881142</v>
      </c>
      <c r="BC1969" s="16">
        <f t="shared" si="1728"/>
        <v>36.698891489898877</v>
      </c>
      <c r="BD1969" s="17">
        <f t="shared" si="1701"/>
        <v>1.602702277538973</v>
      </c>
      <c r="BE1969" s="18">
        <f t="shared" si="1702"/>
        <v>6.1673300684824133</v>
      </c>
      <c r="BF1969" s="17">
        <f t="shared" si="1729"/>
        <v>0.37469009514653168</v>
      </c>
      <c r="BG1969" s="17">
        <f t="shared" si="1703"/>
        <v>0.95471648467828418</v>
      </c>
      <c r="BH1969" s="17">
        <f t="shared" si="1704"/>
        <v>8.3908897762325477E-2</v>
      </c>
      <c r="BI1969" s="17">
        <f t="shared" si="1730"/>
        <v>3.2931067380491265E-2</v>
      </c>
      <c r="BJ1969" s="11">
        <f t="shared" si="1731"/>
        <v>11.378012465168448</v>
      </c>
      <c r="BK1969" s="15">
        <f t="shared" si="1732"/>
        <v>-1.3585769743290774</v>
      </c>
      <c r="BL1969" s="15">
        <f t="shared" si="1733"/>
        <v>-1.1113284635500686</v>
      </c>
      <c r="BN1969" s="18">
        <f t="shared" si="1705"/>
        <v>-2.9573300684824133</v>
      </c>
      <c r="BO1969" s="19">
        <f t="shared" si="1706"/>
        <v>-1.8960912450860561</v>
      </c>
      <c r="BP1969" s="18">
        <f t="shared" si="1707"/>
        <v>36.649947098881142</v>
      </c>
      <c r="BQ1969" s="16">
        <f t="shared" si="1734"/>
        <v>36.698961625098853</v>
      </c>
      <c r="BR1969" s="17">
        <f t="shared" si="1708"/>
        <v>1.6027084033889691</v>
      </c>
      <c r="BS1969" s="18">
        <f t="shared" si="1709"/>
        <v>6.1673300684824133</v>
      </c>
      <c r="BT1969" s="17">
        <f t="shared" si="1735"/>
        <v>0.37469009514653168</v>
      </c>
      <c r="BU1969" s="17">
        <f t="shared" si="1710"/>
        <v>0.95472013379643672</v>
      </c>
      <c r="BV1969" s="17">
        <f t="shared" si="1711"/>
        <v>8.390921847898522E-2</v>
      </c>
      <c r="BW1969" s="17">
        <f t="shared" si="1736"/>
        <v>3.2931067380491265E-2</v>
      </c>
      <c r="BX1969" s="11">
        <f t="shared" si="1737"/>
        <v>11.378012465168448</v>
      </c>
      <c r="BY1969" s="15">
        <f t="shared" si="1738"/>
        <v>-1.3584591915932107</v>
      </c>
      <c r="BZ1969" s="15">
        <f t="shared" si="1739"/>
        <v>-1.1113327112706579</v>
      </c>
    </row>
    <row r="1970" spans="9:78" x14ac:dyDescent="0.3">
      <c r="I1970" s="11">
        <f t="shared" si="1712"/>
        <v>3.9219999999997897</v>
      </c>
      <c r="J1970" s="15">
        <f t="shared" si="1713"/>
        <v>0.92150306462518783</v>
      </c>
      <c r="K1970" s="15">
        <f t="shared" si="1714"/>
        <v>156.04095662663363</v>
      </c>
      <c r="L1970" s="15">
        <f t="shared" si="1719"/>
        <v>-2.9580120982011695</v>
      </c>
      <c r="M1970" s="15">
        <f t="shared" si="1715"/>
        <v>-1.8937001578895147</v>
      </c>
      <c r="N1970" s="15">
        <f t="shared" si="1716"/>
        <v>36.647791880667356</v>
      </c>
      <c r="O1970" s="23"/>
      <c r="P1970" s="23"/>
      <c r="Q1970" s="23"/>
      <c r="R1970" s="23"/>
      <c r="S1970" s="23"/>
      <c r="T1970" s="23"/>
      <c r="U1970" s="23"/>
      <c r="V1970" s="11"/>
      <c r="Z1970" s="15">
        <f t="shared" si="1684"/>
        <v>36.696685817886866</v>
      </c>
      <c r="AA1970" s="16">
        <f t="shared" si="1717"/>
        <v>25.02046093097999</v>
      </c>
      <c r="AB1970" s="17">
        <f t="shared" si="1685"/>
        <v>1.602509632519872</v>
      </c>
      <c r="AC1970" s="18">
        <f t="shared" si="1686"/>
        <v>6.168012098201169</v>
      </c>
      <c r="AD1970" s="17">
        <f t="shared" si="1687"/>
        <v>0.46226287086294926</v>
      </c>
      <c r="AE1970" s="17">
        <f t="shared" si="1688"/>
        <v>1.1777117699748265</v>
      </c>
      <c r="AF1970" s="17">
        <f t="shared" si="1718"/>
        <v>8.9127421716603983E-2</v>
      </c>
      <c r="AG1970" s="17">
        <f t="shared" si="1720"/>
        <v>3.4983345573773778E-2</v>
      </c>
      <c r="AH1970" s="11">
        <f t="shared" si="1721"/>
        <v>13.213798259749556</v>
      </c>
      <c r="AI1970" s="15">
        <f t="shared" si="1689"/>
        <v>5.8151915719634886</v>
      </c>
      <c r="AJ1970" s="15">
        <f t="shared" si="1690"/>
        <v>-0.90839721757135017</v>
      </c>
      <c r="AL1970" s="18">
        <f t="shared" si="1691"/>
        <v>-2.9580120982011695</v>
      </c>
      <c r="AM1970" s="19">
        <f t="shared" si="1692"/>
        <v>-1.8878849663175512</v>
      </c>
      <c r="AN1970" s="18">
        <f t="shared" si="1693"/>
        <v>36.647791880667356</v>
      </c>
      <c r="AO1970" s="16">
        <f t="shared" si="1722"/>
        <v>36.696386189579428</v>
      </c>
      <c r="AP1970" s="17">
        <f t="shared" si="1694"/>
        <v>1.6024834636559595</v>
      </c>
      <c r="AQ1970" s="18">
        <f t="shared" si="1695"/>
        <v>6.168012098201169</v>
      </c>
      <c r="AR1970" s="17">
        <f t="shared" si="1723"/>
        <v>0.37473637086294931</v>
      </c>
      <c r="AS1970" s="17">
        <f t="shared" si="1696"/>
        <v>0.95470403424216721</v>
      </c>
      <c r="AT1970" s="17">
        <f t="shared" si="1697"/>
        <v>8.3899915791989244E-2</v>
      </c>
      <c r="AU1970" s="17">
        <f t="shared" si="1724"/>
        <v>3.2932038445353459E-2</v>
      </c>
      <c r="AV1970" s="11">
        <f t="shared" si="1725"/>
        <v>11.379082150799039</v>
      </c>
      <c r="AW1970" s="15">
        <f t="shared" si="1726"/>
        <v>-1.3589787071014034</v>
      </c>
      <c r="AX1970" s="15">
        <f t="shared" si="1727"/>
        <v>-1.1106937177445955</v>
      </c>
      <c r="AZ1970" s="18">
        <f t="shared" si="1698"/>
        <v>-2.9580120982011695</v>
      </c>
      <c r="BA1970" s="19">
        <f t="shared" si="1699"/>
        <v>-1.8950591365966161</v>
      </c>
      <c r="BB1970" s="18">
        <f t="shared" si="1700"/>
        <v>36.647791880667356</v>
      </c>
      <c r="BC1970" s="16">
        <f t="shared" si="1728"/>
        <v>36.696755971882666</v>
      </c>
      <c r="BD1970" s="17">
        <f t="shared" si="1701"/>
        <v>1.6025157596432884</v>
      </c>
      <c r="BE1970" s="18">
        <f t="shared" si="1702"/>
        <v>6.168012098201169</v>
      </c>
      <c r="BF1970" s="17">
        <f t="shared" si="1729"/>
        <v>0.37473637086294931</v>
      </c>
      <c r="BG1970" s="17">
        <f t="shared" si="1703"/>
        <v>0.9547232750706014</v>
      </c>
      <c r="BH1970" s="17">
        <f t="shared" si="1704"/>
        <v>8.390160668657802E-2</v>
      </c>
      <c r="BI1970" s="17">
        <f t="shared" si="1730"/>
        <v>3.2932038445353459E-2</v>
      </c>
      <c r="BJ1970" s="11">
        <f t="shared" si="1731"/>
        <v>11.379082150799039</v>
      </c>
      <c r="BK1970" s="15">
        <f t="shared" si="1732"/>
        <v>-1.3583576700924194</v>
      </c>
      <c r="BL1970" s="15">
        <f t="shared" si="1733"/>
        <v>-1.1107161023439049</v>
      </c>
      <c r="BN1970" s="18">
        <f t="shared" si="1705"/>
        <v>-2.9580120982011695</v>
      </c>
      <c r="BO1970" s="19">
        <f t="shared" si="1706"/>
        <v>-1.8964168732296995</v>
      </c>
      <c r="BP1970" s="18">
        <f t="shared" si="1707"/>
        <v>36.647791880667356</v>
      </c>
      <c r="BQ1970" s="16">
        <f t="shared" si="1734"/>
        <v>36.696826111883006</v>
      </c>
      <c r="BR1970" s="17">
        <f t="shared" si="1708"/>
        <v>1.6025218855560763</v>
      </c>
      <c r="BS1970" s="18">
        <f t="shared" si="1709"/>
        <v>6.168012098201169</v>
      </c>
      <c r="BT1970" s="17">
        <f t="shared" si="1735"/>
        <v>0.37473637086294931</v>
      </c>
      <c r="BU1970" s="17">
        <f t="shared" si="1710"/>
        <v>0.9547269246768435</v>
      </c>
      <c r="BV1970" s="17">
        <f t="shared" si="1711"/>
        <v>8.3901927415982555E-2</v>
      </c>
      <c r="BW1970" s="17">
        <f t="shared" si="1736"/>
        <v>3.2932038445353459E-2</v>
      </c>
      <c r="BX1970" s="11">
        <f t="shared" si="1737"/>
        <v>11.379082150799039</v>
      </c>
      <c r="BY1970" s="15">
        <f t="shared" si="1738"/>
        <v>-1.3582398716019684</v>
      </c>
      <c r="BZ1970" s="15">
        <f t="shared" si="1739"/>
        <v>-1.110720348261572</v>
      </c>
    </row>
    <row r="1971" spans="9:78" x14ac:dyDescent="0.3">
      <c r="I1971" s="11">
        <f t="shared" si="1712"/>
        <v>3.9239999999997894</v>
      </c>
      <c r="J1971" s="15">
        <f t="shared" si="1713"/>
        <v>0.91771533840239117</v>
      </c>
      <c r="K1971" s="15">
        <f t="shared" si="1714"/>
        <v>156.1142500564159</v>
      </c>
      <c r="L1971" s="15">
        <f t="shared" si="1719"/>
        <v>-2.9586938583557592</v>
      </c>
      <c r="M1971" s="15">
        <f t="shared" si="1715"/>
        <v>-1.8940260649075233</v>
      </c>
      <c r="N1971" s="15">
        <f t="shared" si="1716"/>
        <v>36.645637901598683</v>
      </c>
      <c r="O1971" s="23"/>
      <c r="P1971" s="23"/>
      <c r="Q1971" s="23"/>
      <c r="R1971" s="23"/>
      <c r="S1971" s="23"/>
      <c r="T1971" s="23"/>
      <c r="U1971" s="23"/>
      <c r="V1971" s="11"/>
      <c r="Z1971" s="15">
        <f t="shared" si="1684"/>
        <v>36.694551529479618</v>
      </c>
      <c r="AA1971" s="16">
        <f t="shared" si="1717"/>
        <v>25.019005734726736</v>
      </c>
      <c r="AB1971" s="17">
        <f t="shared" si="1685"/>
        <v>1.6023232332200656</v>
      </c>
      <c r="AC1971" s="18">
        <f t="shared" si="1686"/>
        <v>6.1686938583557591</v>
      </c>
      <c r="AD1971" s="17">
        <f t="shared" si="1687"/>
        <v>0.46230912828943821</v>
      </c>
      <c r="AE1971" s="17">
        <f t="shared" si="1688"/>
        <v>1.1776926187406722</v>
      </c>
      <c r="AF1971" s="17">
        <f t="shared" si="1718"/>
        <v>8.9120105289352505E-2</v>
      </c>
      <c r="AG1971" s="17">
        <f t="shared" si="1720"/>
        <v>3.4984543108914551E-2</v>
      </c>
      <c r="AH1971" s="11">
        <f t="shared" si="1721"/>
        <v>13.21466817074525</v>
      </c>
      <c r="AI1971" s="15">
        <f t="shared" si="1689"/>
        <v>5.8145748774601085</v>
      </c>
      <c r="AJ1971" s="15">
        <f t="shared" si="1690"/>
        <v>-0.90774190503901819</v>
      </c>
      <c r="AL1971" s="18">
        <f t="shared" si="1691"/>
        <v>-2.9586938583557592</v>
      </c>
      <c r="AM1971" s="19">
        <f t="shared" si="1692"/>
        <v>-1.8882114900300633</v>
      </c>
      <c r="AN1971" s="18">
        <f t="shared" si="1693"/>
        <v>36.645637901598683</v>
      </c>
      <c r="AO1971" s="16">
        <f t="shared" si="1722"/>
        <v>36.694251863829678</v>
      </c>
      <c r="AP1971" s="17">
        <f t="shared" si="1694"/>
        <v>1.6022970626169399</v>
      </c>
      <c r="AQ1971" s="18">
        <f t="shared" si="1695"/>
        <v>6.1686938583557591</v>
      </c>
      <c r="AR1971" s="17">
        <f t="shared" si="1723"/>
        <v>0.37478262828943826</v>
      </c>
      <c r="AS1971" s="17">
        <f t="shared" si="1696"/>
        <v>0.95471081785059364</v>
      </c>
      <c r="AT1971" s="17">
        <f t="shared" si="1697"/>
        <v>8.3892629536451477E-2</v>
      </c>
      <c r="AU1971" s="17">
        <f t="shared" si="1724"/>
        <v>3.2933009246265653E-2</v>
      </c>
      <c r="AV1971" s="11">
        <f t="shared" si="1725"/>
        <v>11.380151309189447</v>
      </c>
      <c r="AW1971" s="15">
        <f t="shared" si="1726"/>
        <v>-1.3587596285351726</v>
      </c>
      <c r="AX1971" s="15">
        <f t="shared" si="1727"/>
        <v>-1.1100816699911653</v>
      </c>
      <c r="AZ1971" s="18">
        <f t="shared" si="1698"/>
        <v>-2.9586938583557592</v>
      </c>
      <c r="BA1971" s="19">
        <f t="shared" si="1699"/>
        <v>-1.8953848245360585</v>
      </c>
      <c r="BB1971" s="18">
        <f t="shared" si="1700"/>
        <v>36.645637901598683</v>
      </c>
      <c r="BC1971" s="16">
        <f t="shared" si="1728"/>
        <v>36.694621688309688</v>
      </c>
      <c r="BD1971" s="17">
        <f t="shared" si="1701"/>
        <v>1.6023293604093198</v>
      </c>
      <c r="BE1971" s="18">
        <f t="shared" si="1702"/>
        <v>6.1686938583557591</v>
      </c>
      <c r="BF1971" s="17">
        <f t="shared" si="1729"/>
        <v>0.37478262828943826</v>
      </c>
      <c r="BG1971" s="17">
        <f t="shared" si="1703"/>
        <v>0.95473006212963341</v>
      </c>
      <c r="BH1971" s="17">
        <f t="shared" si="1704"/>
        <v>8.3894320575394365E-2</v>
      </c>
      <c r="BI1971" s="17">
        <f t="shared" si="1730"/>
        <v>3.2933009246265653E-2</v>
      </c>
      <c r="BJ1971" s="11">
        <f t="shared" si="1731"/>
        <v>11.380151309189447</v>
      </c>
      <c r="BK1971" s="15">
        <f t="shared" si="1732"/>
        <v>-1.3581384801483514</v>
      </c>
      <c r="BL1971" s="15">
        <f t="shared" si="1733"/>
        <v>-1.1101040461086398</v>
      </c>
      <c r="BN1971" s="18">
        <f t="shared" si="1705"/>
        <v>-2.9586938583557592</v>
      </c>
      <c r="BO1971" s="19">
        <f t="shared" si="1706"/>
        <v>-1.89674234186782</v>
      </c>
      <c r="BP1971" s="18">
        <f t="shared" si="1707"/>
        <v>36.645637901598683</v>
      </c>
      <c r="BQ1971" s="16">
        <f t="shared" si="1734"/>
        <v>36.694691833104692</v>
      </c>
      <c r="BR1971" s="17">
        <f t="shared" si="1708"/>
        <v>1.6023354863845591</v>
      </c>
      <c r="BS1971" s="18">
        <f t="shared" si="1709"/>
        <v>6.1686938583557591</v>
      </c>
      <c r="BT1971" s="17">
        <f t="shared" si="1735"/>
        <v>0.37478262828943826</v>
      </c>
      <c r="BU1971" s="17">
        <f t="shared" si="1710"/>
        <v>0.95473371222359382</v>
      </c>
      <c r="BV1971" s="17">
        <f t="shared" si="1711"/>
        <v>8.3894641317523458E-2</v>
      </c>
      <c r="BW1971" s="17">
        <f t="shared" si="1736"/>
        <v>3.2933009246265653E-2</v>
      </c>
      <c r="BX1971" s="11">
        <f t="shared" si="1737"/>
        <v>11.380151309189447</v>
      </c>
      <c r="BY1971" s="15">
        <f t="shared" si="1738"/>
        <v>-1.3580206659153249</v>
      </c>
      <c r="BZ1971" s="15">
        <f t="shared" si="1739"/>
        <v>-1.1101082902235311</v>
      </c>
    </row>
    <row r="1972" spans="9:78" x14ac:dyDescent="0.3">
      <c r="I1972" s="11">
        <f t="shared" si="1712"/>
        <v>3.9259999999997892</v>
      </c>
      <c r="J1972" s="15">
        <f t="shared" si="1713"/>
        <v>0.91392696052524125</v>
      </c>
      <c r="K1972" s="15">
        <f t="shared" si="1714"/>
        <v>156.18753917947853</v>
      </c>
      <c r="L1972" s="15">
        <f t="shared" si="1719"/>
        <v>-2.9593753489604411</v>
      </c>
      <c r="M1972" s="15">
        <f t="shared" si="1715"/>
        <v>-1.8943518122427974</v>
      </c>
      <c r="N1972" s="15">
        <f t="shared" si="1716"/>
        <v>36.643485161056198</v>
      </c>
      <c r="O1972" s="23"/>
      <c r="P1972" s="23"/>
      <c r="Q1972" s="23"/>
      <c r="R1972" s="23"/>
      <c r="S1972" s="23"/>
      <c r="T1972" s="23"/>
      <c r="U1972" s="23"/>
      <c r="V1972" s="11"/>
      <c r="Z1972" s="15">
        <f t="shared" si="1684"/>
        <v>36.69241847489878</v>
      </c>
      <c r="AA1972" s="16">
        <f t="shared" si="1717"/>
        <v>25.017551379718537</v>
      </c>
      <c r="AB1972" s="17">
        <f t="shared" si="1685"/>
        <v>1.6021369525091411</v>
      </c>
      <c r="AC1972" s="18">
        <f t="shared" si="1686"/>
        <v>6.1693753489604415</v>
      </c>
      <c r="AD1972" s="17">
        <f t="shared" si="1687"/>
        <v>0.46235536742696587</v>
      </c>
      <c r="AE1972" s="17">
        <f t="shared" si="1688"/>
        <v>1.1776734806767619</v>
      </c>
      <c r="AF1972" s="17">
        <f t="shared" si="1718"/>
        <v>8.9112793847439836E-2</v>
      </c>
      <c r="AG1972" s="17">
        <f t="shared" si="1720"/>
        <v>3.4985740290338782E-2</v>
      </c>
      <c r="AH1972" s="11">
        <f t="shared" si="1721"/>
        <v>13.215537633046571</v>
      </c>
      <c r="AI1972" s="15">
        <f t="shared" si="1689"/>
        <v>5.8139585999283883</v>
      </c>
      <c r="AJ1972" s="15">
        <f t="shared" si="1690"/>
        <v>-0.90708692433460736</v>
      </c>
      <c r="AL1972" s="18">
        <f t="shared" si="1691"/>
        <v>-2.9593753489604411</v>
      </c>
      <c r="AM1972" s="19">
        <f t="shared" si="1692"/>
        <v>-1.888537853642869</v>
      </c>
      <c r="AN1972" s="18">
        <f t="shared" si="1693"/>
        <v>36.643485161056198</v>
      </c>
      <c r="AO1972" s="16">
        <f t="shared" si="1722"/>
        <v>36.692118771926864</v>
      </c>
      <c r="AP1972" s="17">
        <f t="shared" si="1694"/>
        <v>1.6021107801680934</v>
      </c>
      <c r="AQ1972" s="18">
        <f t="shared" si="1695"/>
        <v>6.1693753489604415</v>
      </c>
      <c r="AR1972" s="17">
        <f t="shared" si="1723"/>
        <v>0.37482886742696597</v>
      </c>
      <c r="AS1972" s="17">
        <f t="shared" si="1696"/>
        <v>0.95471759812867929</v>
      </c>
      <c r="AT1972" s="17">
        <f t="shared" si="1697"/>
        <v>8.3885348242213331E-2</v>
      </c>
      <c r="AU1972" s="17">
        <f t="shared" si="1724"/>
        <v>3.2933979783106013E-2</v>
      </c>
      <c r="AV1972" s="11">
        <f t="shared" si="1725"/>
        <v>11.381219940483481</v>
      </c>
      <c r="AW1972" s="15">
        <f t="shared" si="1726"/>
        <v>-1.3585406641574105</v>
      </c>
      <c r="AX1972" s="15">
        <f t="shared" si="1727"/>
        <v>-1.109469927097696</v>
      </c>
      <c r="AZ1972" s="18">
        <f t="shared" si="1698"/>
        <v>-2.9593753489604411</v>
      </c>
      <c r="BA1972" s="19">
        <f t="shared" si="1699"/>
        <v>-1.8957103529069548</v>
      </c>
      <c r="BB1972" s="18">
        <f t="shared" si="1700"/>
        <v>36.643485161056198</v>
      </c>
      <c r="BC1972" s="16">
        <f t="shared" si="1728"/>
        <v>36.692488638557407</v>
      </c>
      <c r="BD1972" s="17">
        <f t="shared" si="1701"/>
        <v>1.6021430797638907</v>
      </c>
      <c r="BE1972" s="18">
        <f t="shared" si="1702"/>
        <v>6.1693753489604415</v>
      </c>
      <c r="BF1972" s="17">
        <f t="shared" si="1729"/>
        <v>0.37482886742696597</v>
      </c>
      <c r="BG1972" s="17">
        <f t="shared" si="1703"/>
        <v>0.95473684585667773</v>
      </c>
      <c r="BH1972" s="17">
        <f t="shared" si="1704"/>
        <v>8.3887039425416809E-2</v>
      </c>
      <c r="BI1972" s="17">
        <f t="shared" si="1730"/>
        <v>3.2933979783106013E-2</v>
      </c>
      <c r="BJ1972" s="11">
        <f t="shared" si="1731"/>
        <v>11.381219940483481</v>
      </c>
      <c r="BK1972" s="15">
        <f t="shared" si="1732"/>
        <v>-1.3579194044460541</v>
      </c>
      <c r="BL1972" s="15">
        <f t="shared" si="1733"/>
        <v>-1.1094922947333412</v>
      </c>
      <c r="BN1972" s="18">
        <f t="shared" si="1705"/>
        <v>-2.9593753489604411</v>
      </c>
      <c r="BO1972" s="19">
        <f t="shared" si="1706"/>
        <v>-1.8970676510516895</v>
      </c>
      <c r="BP1972" s="18">
        <f t="shared" si="1707"/>
        <v>36.643485161056198</v>
      </c>
      <c r="BQ1972" s="16">
        <f t="shared" si="1734"/>
        <v>36.692558788141397</v>
      </c>
      <c r="BR1972" s="17">
        <f t="shared" si="1708"/>
        <v>1.6021492058012428</v>
      </c>
      <c r="BS1972" s="18">
        <f t="shared" si="1709"/>
        <v>6.1693753489604415</v>
      </c>
      <c r="BT1972" s="17">
        <f t="shared" si="1735"/>
        <v>0.37482886742696597</v>
      </c>
      <c r="BU1972" s="17">
        <f t="shared" si="1710"/>
        <v>0.95474049643798542</v>
      </c>
      <c r="BV1972" s="17">
        <f t="shared" si="1711"/>
        <v>8.3887360180250364E-2</v>
      </c>
      <c r="BW1972" s="17">
        <f t="shared" si="1736"/>
        <v>3.2933979783106013E-2</v>
      </c>
      <c r="BX1972" s="11">
        <f t="shared" si="1737"/>
        <v>11.381219940483481</v>
      </c>
      <c r="BY1972" s="15">
        <f t="shared" si="1738"/>
        <v>-1.3578015744824508</v>
      </c>
      <c r="BZ1972" s="15">
        <f t="shared" si="1739"/>
        <v>-1.1094965370456076</v>
      </c>
    </row>
    <row r="1973" spans="9:78" x14ac:dyDescent="0.3">
      <c r="I1973" s="11">
        <f t="shared" si="1712"/>
        <v>3.927999999999789</v>
      </c>
      <c r="J1973" s="15">
        <f t="shared" si="1713"/>
        <v>0.91013793131305221</v>
      </c>
      <c r="K1973" s="15">
        <f t="shared" si="1714"/>
        <v>156.26082399829801</v>
      </c>
      <c r="L1973" s="15">
        <f t="shared" si="1719"/>
        <v>-2.9600565700295696</v>
      </c>
      <c r="M1973" s="15">
        <f t="shared" si="1715"/>
        <v>-1.8946773999467177</v>
      </c>
      <c r="N1973" s="15">
        <f t="shared" si="1716"/>
        <v>36.641333658421182</v>
      </c>
      <c r="O1973" s="23"/>
      <c r="P1973" s="23"/>
      <c r="Q1973" s="23"/>
      <c r="R1973" s="23"/>
      <c r="S1973" s="23"/>
      <c r="T1973" s="23"/>
      <c r="U1973" s="23"/>
      <c r="V1973" s="11"/>
      <c r="Z1973" s="15">
        <f t="shared" si="1684"/>
        <v>36.690286653522044</v>
      </c>
      <c r="AA1973" s="16">
        <f t="shared" si="1717"/>
        <v>25.016097865531094</v>
      </c>
      <c r="AB1973" s="17">
        <f t="shared" si="1685"/>
        <v>1.6019507903139651</v>
      </c>
      <c r="AC1973" s="18">
        <f t="shared" si="1686"/>
        <v>6.1700565700295691</v>
      </c>
      <c r="AD1973" s="17">
        <f t="shared" si="1687"/>
        <v>0.46240158827650618</v>
      </c>
      <c r="AE1973" s="17">
        <f t="shared" si="1688"/>
        <v>1.1776543557742158</v>
      </c>
      <c r="AF1973" s="17">
        <f t="shared" si="1718"/>
        <v>8.91054873874918E-2</v>
      </c>
      <c r="AG1973" s="17">
        <f t="shared" si="1720"/>
        <v>3.4986937117929613E-2</v>
      </c>
      <c r="AH1973" s="11">
        <f t="shared" si="1721"/>
        <v>13.21640664679793</v>
      </c>
      <c r="AI1973" s="15">
        <f t="shared" si="1689"/>
        <v>5.8133427390920662</v>
      </c>
      <c r="AJ1973" s="15">
        <f t="shared" si="1690"/>
        <v>-0.90643227533099491</v>
      </c>
      <c r="AL1973" s="18">
        <f t="shared" si="1691"/>
        <v>-2.9600565700295696</v>
      </c>
      <c r="AM1973" s="19">
        <f t="shared" si="1692"/>
        <v>-1.8888640572076256</v>
      </c>
      <c r="AN1973" s="18">
        <f t="shared" si="1693"/>
        <v>36.641333658421182</v>
      </c>
      <c r="AO1973" s="16">
        <f t="shared" si="1722"/>
        <v>36.689986913248688</v>
      </c>
      <c r="AP1973" s="17">
        <f t="shared" si="1694"/>
        <v>1.6019246162362886</v>
      </c>
      <c r="AQ1973" s="18">
        <f t="shared" si="1695"/>
        <v>6.1700565700295691</v>
      </c>
      <c r="AR1973" s="17">
        <f t="shared" si="1723"/>
        <v>0.37487508827650623</v>
      </c>
      <c r="AS1973" s="17">
        <f t="shared" si="1696"/>
        <v>0.9547243750777219</v>
      </c>
      <c r="AT1973" s="17">
        <f t="shared" si="1697"/>
        <v>8.387807190591938E-2</v>
      </c>
      <c r="AU1973" s="17">
        <f t="shared" si="1724"/>
        <v>3.29349500557529E-2</v>
      </c>
      <c r="AV1973" s="11">
        <f t="shared" si="1725"/>
        <v>11.382288044825046</v>
      </c>
      <c r="AW1973" s="15">
        <f t="shared" si="1726"/>
        <v>-1.358321813917291</v>
      </c>
      <c r="AX1973" s="15">
        <f t="shared" si="1727"/>
        <v>-1.1088584889532682</v>
      </c>
      <c r="AZ1973" s="18">
        <f t="shared" si="1698"/>
        <v>-2.9600565700295696</v>
      </c>
      <c r="BA1973" s="19">
        <f t="shared" si="1699"/>
        <v>-1.896035721760635</v>
      </c>
      <c r="BB1973" s="18">
        <f t="shared" si="1700"/>
        <v>36.641333658421182</v>
      </c>
      <c r="BC1973" s="16">
        <f t="shared" si="1728"/>
        <v>36.690356822003537</v>
      </c>
      <c r="BD1973" s="17">
        <f t="shared" si="1701"/>
        <v>1.6019569176338704</v>
      </c>
      <c r="BE1973" s="18">
        <f t="shared" si="1702"/>
        <v>6.1700565700295691</v>
      </c>
      <c r="BF1973" s="17">
        <f t="shared" si="1729"/>
        <v>0.37487508827650623</v>
      </c>
      <c r="BG1973" s="17">
        <f t="shared" si="1703"/>
        <v>0.95474362625303189</v>
      </c>
      <c r="BH1973" s="17">
        <f t="shared" si="1704"/>
        <v>8.3879763233289953E-2</v>
      </c>
      <c r="BI1973" s="17">
        <f t="shared" si="1730"/>
        <v>3.29349500557529E-2</v>
      </c>
      <c r="BJ1973" s="11">
        <f t="shared" si="1731"/>
        <v>11.382288044825046</v>
      </c>
      <c r="BK1973" s="15">
        <f t="shared" si="1732"/>
        <v>-1.3577004429346866</v>
      </c>
      <c r="BL1973" s="15">
        <f t="shared" si="1733"/>
        <v>-1.1088808481070953</v>
      </c>
      <c r="BN1973" s="18">
        <f t="shared" si="1705"/>
        <v>-2.9600565700295696</v>
      </c>
      <c r="BO1973" s="19">
        <f t="shared" si="1706"/>
        <v>-1.8973928008325871</v>
      </c>
      <c r="BP1973" s="18">
        <f t="shared" si="1707"/>
        <v>36.641333658421182</v>
      </c>
      <c r="BQ1973" s="16">
        <f t="shared" si="1734"/>
        <v>36.69042697637083</v>
      </c>
      <c r="BR1973" s="17">
        <f t="shared" si="1708"/>
        <v>1.6019630437329964</v>
      </c>
      <c r="BS1973" s="18">
        <f t="shared" si="1709"/>
        <v>6.1700565700295691</v>
      </c>
      <c r="BT1973" s="17">
        <f t="shared" si="1735"/>
        <v>0.37487508827650623</v>
      </c>
      <c r="BU1973" s="17">
        <f t="shared" si="1710"/>
        <v>0.95474727732131581</v>
      </c>
      <c r="BV1973" s="17">
        <f t="shared" si="1711"/>
        <v>8.3880084000807847E-2</v>
      </c>
      <c r="BW1973" s="17">
        <f t="shared" si="1736"/>
        <v>3.29349500557529E-2</v>
      </c>
      <c r="BX1973" s="11">
        <f t="shared" si="1737"/>
        <v>11.382288044825046</v>
      </c>
      <c r="BY1973" s="15">
        <f t="shared" si="1738"/>
        <v>-1.3575825972525084</v>
      </c>
      <c r="BZ1973" s="15">
        <f t="shared" si="1739"/>
        <v>-1.1088850886168866</v>
      </c>
    </row>
    <row r="1974" spans="9:78" x14ac:dyDescent="0.3">
      <c r="I1974" s="11">
        <f t="shared" si="1712"/>
        <v>3.9299999999997888</v>
      </c>
      <c r="J1974" s="15">
        <f t="shared" si="1713"/>
        <v>0.90634825108503525</v>
      </c>
      <c r="K1974" s="15">
        <f t="shared" si="1714"/>
        <v>156.33410451534951</v>
      </c>
      <c r="L1974" s="15">
        <f t="shared" si="1719"/>
        <v>-2.9607375215775993</v>
      </c>
      <c r="M1974" s="15">
        <f t="shared" si="1715"/>
        <v>-1.8950028280706726</v>
      </c>
      <c r="N1974" s="15">
        <f t="shared" si="1716"/>
        <v>36.639183393075157</v>
      </c>
      <c r="O1974" s="23"/>
      <c r="P1974" s="23"/>
      <c r="Q1974" s="23"/>
      <c r="R1974" s="23"/>
      <c r="S1974" s="23"/>
      <c r="T1974" s="23"/>
      <c r="U1974" s="23"/>
      <c r="V1974" s="11"/>
      <c r="Z1974" s="15">
        <f t="shared" si="1684"/>
        <v>36.688156064727352</v>
      </c>
      <c r="AA1974" s="16">
        <f t="shared" si="1717"/>
        <v>25.014645191740275</v>
      </c>
      <c r="AB1974" s="17">
        <f t="shared" si="1685"/>
        <v>1.6017647465614506</v>
      </c>
      <c r="AC1974" s="18">
        <f t="shared" si="1686"/>
        <v>6.1707375215775997</v>
      </c>
      <c r="AD1974" s="17">
        <f t="shared" si="1687"/>
        <v>0.46244779083904008</v>
      </c>
      <c r="AE1974" s="17">
        <f t="shared" si="1688"/>
        <v>1.1776352440241618</v>
      </c>
      <c r="AF1974" s="17">
        <f t="shared" si="1718"/>
        <v>8.9098185906136745E-2</v>
      </c>
      <c r="AG1974" s="17">
        <f t="shared" si="1720"/>
        <v>3.4988133591570443E-2</v>
      </c>
      <c r="AH1974" s="11">
        <f t="shared" si="1721"/>
        <v>13.217275212143807</v>
      </c>
      <c r="AI1974" s="15">
        <f t="shared" si="1689"/>
        <v>5.8127272946751329</v>
      </c>
      <c r="AJ1974" s="15">
        <f t="shared" si="1690"/>
        <v>-0.90577795790108651</v>
      </c>
      <c r="AL1974" s="18">
        <f t="shared" si="1691"/>
        <v>-2.9607375215775993</v>
      </c>
      <c r="AM1974" s="19">
        <f t="shared" si="1692"/>
        <v>-1.8891901007759975</v>
      </c>
      <c r="AN1974" s="18">
        <f t="shared" si="1693"/>
        <v>36.639183393075157</v>
      </c>
      <c r="AO1974" s="16">
        <f t="shared" si="1722"/>
        <v>36.687856287173069</v>
      </c>
      <c r="AP1974" s="17">
        <f t="shared" si="1694"/>
        <v>1.6017385707484348</v>
      </c>
      <c r="AQ1974" s="18">
        <f t="shared" si="1695"/>
        <v>6.1707375215775997</v>
      </c>
      <c r="AR1974" s="17">
        <f t="shared" si="1723"/>
        <v>0.37492129083904013</v>
      </c>
      <c r="AS1974" s="17">
        <f t="shared" si="1696"/>
        <v>0.95473114869901821</v>
      </c>
      <c r="AT1974" s="17">
        <f t="shared" si="1697"/>
        <v>8.3870800524216318E-2</v>
      </c>
      <c r="AU1974" s="17">
        <f t="shared" si="1724"/>
        <v>3.2935920064084911E-2</v>
      </c>
      <c r="AV1974" s="11">
        <f t="shared" si="1725"/>
        <v>11.383355622358167</v>
      </c>
      <c r="AW1974" s="15">
        <f t="shared" si="1726"/>
        <v>-1.3581030777640231</v>
      </c>
      <c r="AX1974" s="15">
        <f t="shared" si="1727"/>
        <v>-1.1082473554469734</v>
      </c>
      <c r="AZ1974" s="18">
        <f t="shared" si="1698"/>
        <v>-2.9607375215775993</v>
      </c>
      <c r="BA1974" s="19">
        <f t="shared" si="1699"/>
        <v>-1.8963609311484366</v>
      </c>
      <c r="BB1974" s="18">
        <f t="shared" si="1700"/>
        <v>36.639183393075157</v>
      </c>
      <c r="BC1974" s="16">
        <f t="shared" si="1728"/>
        <v>36.688226238026012</v>
      </c>
      <c r="BD1974" s="17">
        <f t="shared" si="1701"/>
        <v>1.6017708739461707</v>
      </c>
      <c r="BE1974" s="18">
        <f t="shared" si="1702"/>
        <v>6.1707375215775997</v>
      </c>
      <c r="BF1974" s="17">
        <f t="shared" si="1729"/>
        <v>0.37492129083904013</v>
      </c>
      <c r="BG1974" s="17">
        <f t="shared" si="1703"/>
        <v>0.95475040331999317</v>
      </c>
      <c r="BH1974" s="17">
        <f t="shared" si="1704"/>
        <v>8.3872491995660589E-2</v>
      </c>
      <c r="BI1974" s="17">
        <f t="shared" si="1730"/>
        <v>3.2935920064084911E-2</v>
      </c>
      <c r="BJ1974" s="11">
        <f t="shared" si="1731"/>
        <v>11.383355622358167</v>
      </c>
      <c r="BK1974" s="15">
        <f t="shared" si="1732"/>
        <v>-1.3574815955634549</v>
      </c>
      <c r="BL1974" s="15">
        <f t="shared" si="1733"/>
        <v>-1.1082697061189979</v>
      </c>
      <c r="BN1974" s="18">
        <f t="shared" si="1705"/>
        <v>-2.9607375215775993</v>
      </c>
      <c r="BO1974" s="19">
        <f t="shared" si="1706"/>
        <v>-1.8977177912617995</v>
      </c>
      <c r="BP1974" s="18">
        <f t="shared" si="1707"/>
        <v>36.639183393075157</v>
      </c>
      <c r="BQ1974" s="16">
        <f t="shared" si="1734"/>
        <v>36.688296397170937</v>
      </c>
      <c r="BR1974" s="17">
        <f t="shared" si="1708"/>
        <v>1.6017770001067326</v>
      </c>
      <c r="BS1974" s="18">
        <f t="shared" si="1709"/>
        <v>6.1707375215775997</v>
      </c>
      <c r="BT1974" s="17">
        <f t="shared" si="1735"/>
        <v>0.37492129083904013</v>
      </c>
      <c r="BU1974" s="17">
        <f t="shared" si="1710"/>
        <v>0.95475405487488307</v>
      </c>
      <c r="BV1974" s="17">
        <f t="shared" si="1711"/>
        <v>8.3872812775842728E-2</v>
      </c>
      <c r="BW1974" s="17">
        <f t="shared" si="1736"/>
        <v>3.2935920064084911E-2</v>
      </c>
      <c r="BX1974" s="11">
        <f t="shared" si="1737"/>
        <v>11.383355622358167</v>
      </c>
      <c r="BY1974" s="15">
        <f t="shared" si="1738"/>
        <v>-1.3573637341746789</v>
      </c>
      <c r="BZ1974" s="15">
        <f t="shared" si="1739"/>
        <v>-1.1082739448264658</v>
      </c>
    </row>
    <row r="1975" spans="9:78" x14ac:dyDescent="0.3">
      <c r="I1975" s="11">
        <f t="shared" si="1712"/>
        <v>3.9319999999997886</v>
      </c>
      <c r="J1975" s="15">
        <f t="shared" si="1713"/>
        <v>0.9025579201602989</v>
      </c>
      <c r="K1975" s="15">
        <f t="shared" si="1714"/>
        <v>156.40738073310698</v>
      </c>
      <c r="L1975" s="15">
        <f t="shared" si="1719"/>
        <v>-2.9614182036190764</v>
      </c>
      <c r="M1975" s="15">
        <f t="shared" si="1715"/>
        <v>-1.8953280966660573</v>
      </c>
      <c r="N1975" s="15">
        <f t="shared" si="1716"/>
        <v>36.637034364399874</v>
      </c>
      <c r="O1975" s="23"/>
      <c r="P1975" s="23"/>
      <c r="Q1975" s="23"/>
      <c r="R1975" s="23"/>
      <c r="S1975" s="23"/>
      <c r="T1975" s="23"/>
      <c r="U1975" s="23"/>
      <c r="V1975" s="11"/>
      <c r="Z1975" s="15">
        <f t="shared" si="1684"/>
        <v>36.686026707892871</v>
      </c>
      <c r="AA1975" s="16">
        <f t="shared" si="1717"/>
        <v>25.013193357922102</v>
      </c>
      <c r="AB1975" s="17">
        <f t="shared" si="1685"/>
        <v>1.6015788211785527</v>
      </c>
      <c r="AC1975" s="18">
        <f t="shared" si="1686"/>
        <v>6.1714182036190763</v>
      </c>
      <c r="AD1975" s="17">
        <f t="shared" si="1687"/>
        <v>0.46249397511555423</v>
      </c>
      <c r="AE1975" s="17">
        <f t="shared" si="1688"/>
        <v>1.1776161454177301</v>
      </c>
      <c r="AF1975" s="17">
        <f t="shared" si="1718"/>
        <v>8.9090889400004925E-2</v>
      </c>
      <c r="AG1975" s="17">
        <f t="shared" si="1720"/>
        <v>3.4989329711144865E-2</v>
      </c>
      <c r="AH1975" s="11">
        <f t="shared" si="1721"/>
        <v>13.218143329228734</v>
      </c>
      <c r="AI1975" s="15">
        <f t="shared" si="1689"/>
        <v>5.8121122664016545</v>
      </c>
      <c r="AJ1975" s="15">
        <f t="shared" si="1690"/>
        <v>-0.90512397191781002</v>
      </c>
      <c r="AL1975" s="18">
        <f t="shared" si="1691"/>
        <v>-2.9614182036190764</v>
      </c>
      <c r="AM1975" s="19">
        <f t="shared" si="1692"/>
        <v>-1.8895159843996556</v>
      </c>
      <c r="AN1975" s="18">
        <f t="shared" si="1693"/>
        <v>36.637034364399874</v>
      </c>
      <c r="AO1975" s="16">
        <f t="shared" si="1722"/>
        <v>36.685726893078169</v>
      </c>
      <c r="AP1975" s="17">
        <f t="shared" si="1694"/>
        <v>1.6015526436314875</v>
      </c>
      <c r="AQ1975" s="18">
        <f t="shared" si="1695"/>
        <v>6.1714182036190763</v>
      </c>
      <c r="AR1975" s="17">
        <f t="shared" si="1723"/>
        <v>0.37496747511555434</v>
      </c>
      <c r="AS1975" s="17">
        <f t="shared" si="1696"/>
        <v>0.95473791899386329</v>
      </c>
      <c r="AT1975" s="17">
        <f t="shared" si="1697"/>
        <v>8.3863534093753064E-2</v>
      </c>
      <c r="AU1975" s="17">
        <f t="shared" si="1724"/>
        <v>3.2936889807980818E-2</v>
      </c>
      <c r="AV1975" s="11">
        <f t="shared" si="1725"/>
        <v>11.384422673226947</v>
      </c>
      <c r="AW1975" s="15">
        <f t="shared" si="1726"/>
        <v>-1.3578844556468623</v>
      </c>
      <c r="AX1975" s="15">
        <f t="shared" si="1727"/>
        <v>-1.1076365264679222</v>
      </c>
      <c r="AZ1975" s="18">
        <f t="shared" si="1698"/>
        <v>-2.9614182036190764</v>
      </c>
      <c r="BA1975" s="19">
        <f t="shared" si="1699"/>
        <v>-1.8966859811217041</v>
      </c>
      <c r="BB1975" s="18">
        <f t="shared" si="1700"/>
        <v>36.637034364399874</v>
      </c>
      <c r="BC1975" s="16">
        <f t="shared" si="1728"/>
        <v>36.686096886003021</v>
      </c>
      <c r="BD1975" s="17">
        <f t="shared" si="1701"/>
        <v>1.6015849486277487</v>
      </c>
      <c r="BE1975" s="18">
        <f t="shared" si="1702"/>
        <v>6.1714182036190763</v>
      </c>
      <c r="BF1975" s="17">
        <f t="shared" si="1729"/>
        <v>0.37496747511555434</v>
      </c>
      <c r="BG1975" s="17">
        <f t="shared" si="1703"/>
        <v>0.95475717705885821</v>
      </c>
      <c r="BH1975" s="17">
        <f t="shared" si="1704"/>
        <v>8.3865225709177704E-2</v>
      </c>
      <c r="BI1975" s="17">
        <f t="shared" si="1730"/>
        <v>3.2936889807980818E-2</v>
      </c>
      <c r="BJ1975" s="11">
        <f t="shared" si="1731"/>
        <v>11.384422673226947</v>
      </c>
      <c r="BK1975" s="15">
        <f t="shared" si="1732"/>
        <v>-1.3572628622815646</v>
      </c>
      <c r="BL1975" s="15">
        <f t="shared" si="1733"/>
        <v>-1.1076588686581639</v>
      </c>
      <c r="BN1975" s="18">
        <f t="shared" si="1705"/>
        <v>-2.9614182036190764</v>
      </c>
      <c r="BO1975" s="19">
        <f t="shared" si="1706"/>
        <v>-1.8980426223906204</v>
      </c>
      <c r="BP1975" s="18">
        <f t="shared" si="1707"/>
        <v>36.637034364399874</v>
      </c>
      <c r="BQ1975" s="16">
        <f t="shared" si="1734"/>
        <v>36.686167049919902</v>
      </c>
      <c r="BR1975" s="17">
        <f t="shared" si="1708"/>
        <v>1.6015910748494082</v>
      </c>
      <c r="BS1975" s="18">
        <f t="shared" si="1709"/>
        <v>6.1714182036190763</v>
      </c>
      <c r="BT1975" s="17">
        <f t="shared" si="1735"/>
        <v>0.37496747511555434</v>
      </c>
      <c r="BU1975" s="17">
        <f t="shared" si="1710"/>
        <v>0.95476082909998305</v>
      </c>
      <c r="BV1975" s="17">
        <f t="shared" si="1711"/>
        <v>8.3865546502003993E-2</v>
      </c>
      <c r="BW1975" s="17">
        <f t="shared" si="1736"/>
        <v>3.2936889807980818E-2</v>
      </c>
      <c r="BX1975" s="11">
        <f t="shared" si="1737"/>
        <v>11.384422673226947</v>
      </c>
      <c r="BY1975" s="15">
        <f t="shared" si="1738"/>
        <v>-1.3571449851981927</v>
      </c>
      <c r="BZ1975" s="15">
        <f t="shared" si="1739"/>
        <v>-1.1076631055634611</v>
      </c>
    </row>
    <row r="1976" spans="9:78" x14ac:dyDescent="0.3">
      <c r="I1976" s="11">
        <f t="shared" si="1712"/>
        <v>3.9339999999997883</v>
      </c>
      <c r="J1976" s="15">
        <f t="shared" si="1713"/>
        <v>0.89876693885784897</v>
      </c>
      <c r="K1976" s="15">
        <f t="shared" si="1714"/>
        <v>156.48065265404315</v>
      </c>
      <c r="L1976" s="15">
        <f t="shared" si="1719"/>
        <v>-2.9620986161686487</v>
      </c>
      <c r="M1976" s="15">
        <f t="shared" si="1715"/>
        <v>-1.895653205784275</v>
      </c>
      <c r="N1976" s="15">
        <f t="shared" si="1716"/>
        <v>36.634886571777294</v>
      </c>
      <c r="O1976" s="23"/>
      <c r="P1976" s="23"/>
      <c r="Q1976" s="23"/>
      <c r="R1976" s="23"/>
      <c r="S1976" s="23"/>
      <c r="T1976" s="23"/>
      <c r="U1976" s="23"/>
      <c r="V1976" s="11"/>
      <c r="Z1976" s="15">
        <f t="shared" si="1684"/>
        <v>36.683898582396999</v>
      </c>
      <c r="AA1976" s="16">
        <f t="shared" si="1717"/>
        <v>25.011742363652758</v>
      </c>
      <c r="AB1976" s="17">
        <f t="shared" si="1685"/>
        <v>1.6013930140922705</v>
      </c>
      <c r="AC1976" s="18">
        <f t="shared" si="1686"/>
        <v>6.1720986161686486</v>
      </c>
      <c r="AD1976" s="17">
        <f t="shared" si="1687"/>
        <v>0.46254014110704272</v>
      </c>
      <c r="AE1976" s="17">
        <f t="shared" si="1688"/>
        <v>1.1775970599460592</v>
      </c>
      <c r="AF1976" s="17">
        <f t="shared" si="1718"/>
        <v>8.9083597865729072E-2</v>
      </c>
      <c r="AG1976" s="17">
        <f t="shared" si="1720"/>
        <v>3.4990525476536763E-2</v>
      </c>
      <c r="AH1976" s="11">
        <f t="shared" si="1721"/>
        <v>13.219010998197312</v>
      </c>
      <c r="AI1976" s="15">
        <f t="shared" si="1689"/>
        <v>5.8114976539959349</v>
      </c>
      <c r="AJ1976" s="15">
        <f t="shared" si="1690"/>
        <v>-0.90447031725411742</v>
      </c>
      <c r="AL1976" s="18">
        <f t="shared" si="1691"/>
        <v>-2.9620986161686487</v>
      </c>
      <c r="AM1976" s="19">
        <f t="shared" si="1692"/>
        <v>-1.889841708130279</v>
      </c>
      <c r="AN1976" s="18">
        <f t="shared" si="1693"/>
        <v>36.634886571777294</v>
      </c>
      <c r="AO1976" s="16">
        <f t="shared" si="1722"/>
        <v>36.683598730342375</v>
      </c>
      <c r="AP1976" s="17">
        <f t="shared" si="1694"/>
        <v>1.6013668348124444</v>
      </c>
      <c r="AQ1976" s="18">
        <f t="shared" si="1695"/>
        <v>6.1720986161686486</v>
      </c>
      <c r="AR1976" s="17">
        <f t="shared" si="1723"/>
        <v>0.37501364110704283</v>
      </c>
      <c r="AS1976" s="17">
        <f t="shared" si="1696"/>
        <v>0.95474468596355344</v>
      </c>
      <c r="AT1976" s="17">
        <f t="shared" si="1697"/>
        <v>8.3856272611180713E-2</v>
      </c>
      <c r="AU1976" s="17">
        <f t="shared" si="1724"/>
        <v>3.2937859287319605E-2</v>
      </c>
      <c r="AV1976" s="11">
        <f t="shared" si="1725"/>
        <v>11.385489197575609</v>
      </c>
      <c r="AW1976" s="15">
        <f t="shared" si="1726"/>
        <v>-1.3576659475150648</v>
      </c>
      <c r="AX1976" s="15">
        <f t="shared" si="1727"/>
        <v>-1.1070260019052349</v>
      </c>
      <c r="AZ1976" s="18">
        <f t="shared" si="1698"/>
        <v>-2.9620986161686487</v>
      </c>
      <c r="BA1976" s="19">
        <f t="shared" si="1699"/>
        <v>-1.8970108717317899</v>
      </c>
      <c r="BB1976" s="18">
        <f t="shared" si="1700"/>
        <v>36.634886571777294</v>
      </c>
      <c r="BC1976" s="16">
        <f t="shared" si="1728"/>
        <v>36.683968765312962</v>
      </c>
      <c r="BD1976" s="17">
        <f t="shared" si="1701"/>
        <v>1.6013991416056039</v>
      </c>
      <c r="BE1976" s="18">
        <f t="shared" si="1702"/>
        <v>6.1720986161686486</v>
      </c>
      <c r="BF1976" s="17">
        <f t="shared" si="1729"/>
        <v>0.37501364110704283</v>
      </c>
      <c r="BG1976" s="17">
        <f t="shared" si="1703"/>
        <v>0.95476394747092275</v>
      </c>
      <c r="BH1976" s="17">
        <f t="shared" si="1704"/>
        <v>8.3857964370492505E-2</v>
      </c>
      <c r="BI1976" s="17">
        <f t="shared" si="1730"/>
        <v>3.2937859287319605E-2</v>
      </c>
      <c r="BJ1976" s="11">
        <f t="shared" si="1731"/>
        <v>11.385489197575609</v>
      </c>
      <c r="BK1976" s="15">
        <f t="shared" si="1732"/>
        <v>-1.3570442430382783</v>
      </c>
      <c r="BL1976" s="15">
        <f t="shared" si="1733"/>
        <v>-1.1070483356137195</v>
      </c>
      <c r="BN1976" s="18">
        <f t="shared" si="1705"/>
        <v>-2.9620986161686487</v>
      </c>
      <c r="BO1976" s="19">
        <f t="shared" si="1706"/>
        <v>-1.8983672942703516</v>
      </c>
      <c r="BP1976" s="18">
        <f t="shared" si="1707"/>
        <v>36.634886571777294</v>
      </c>
      <c r="BQ1976" s="16">
        <f t="shared" si="1734"/>
        <v>36.684038933996128</v>
      </c>
      <c r="BR1976" s="17">
        <f t="shared" si="1708"/>
        <v>1.6014052678880233</v>
      </c>
      <c r="BS1976" s="18">
        <f t="shared" si="1709"/>
        <v>6.1720986161686486</v>
      </c>
      <c r="BT1976" s="17">
        <f t="shared" si="1735"/>
        <v>0.37501364110704283</v>
      </c>
      <c r="BU1976" s="17">
        <f t="shared" si="1710"/>
        <v>0.9547675999979125</v>
      </c>
      <c r="BV1976" s="17">
        <f t="shared" si="1711"/>
        <v>8.3858285175942876E-2</v>
      </c>
      <c r="BW1976" s="17">
        <f t="shared" si="1736"/>
        <v>3.2937859287319605E-2</v>
      </c>
      <c r="BX1976" s="11">
        <f t="shared" si="1737"/>
        <v>11.385489197575609</v>
      </c>
      <c r="BY1976" s="15">
        <f t="shared" si="1738"/>
        <v>-1.3569263502722806</v>
      </c>
      <c r="BZ1976" s="15">
        <f t="shared" si="1739"/>
        <v>-1.1070525707169987</v>
      </c>
    </row>
    <row r="1977" spans="9:78" x14ac:dyDescent="0.3">
      <c r="I1977" s="11">
        <f t="shared" si="1712"/>
        <v>3.9359999999997881</v>
      </c>
      <c r="J1977" s="15">
        <f t="shared" si="1713"/>
        <v>0.89497530749658838</v>
      </c>
      <c r="K1977" s="15">
        <f t="shared" si="1714"/>
        <v>156.55392028062951</v>
      </c>
      <c r="L1977" s="15">
        <f t="shared" si="1719"/>
        <v>-2.9627787592410573</v>
      </c>
      <c r="M1977" s="15">
        <f t="shared" si="1715"/>
        <v>-1.8959781554767361</v>
      </c>
      <c r="N1977" s="15">
        <f t="shared" si="1716"/>
        <v>36.632740014589622</v>
      </c>
      <c r="O1977" s="23"/>
      <c r="P1977" s="23"/>
      <c r="Q1977" s="23"/>
      <c r="R1977" s="23"/>
      <c r="S1977" s="23"/>
      <c r="T1977" s="23"/>
      <c r="U1977" s="23"/>
      <c r="V1977" s="11"/>
      <c r="Z1977" s="15">
        <f t="shared" si="1684"/>
        <v>36.681771687618372</v>
      </c>
      <c r="AA1977" s="16">
        <f t="shared" si="1717"/>
        <v>25.010292208508584</v>
      </c>
      <c r="AB1977" s="17">
        <f t="shared" si="1685"/>
        <v>1.6012073252296475</v>
      </c>
      <c r="AC1977" s="18">
        <f t="shared" si="1686"/>
        <v>6.1727787592410568</v>
      </c>
      <c r="AD1977" s="17">
        <f t="shared" si="1687"/>
        <v>0.46258628881450564</v>
      </c>
      <c r="AE1977" s="17">
        <f t="shared" si="1688"/>
        <v>1.1775779876002921</v>
      </c>
      <c r="AF1977" s="17">
        <f t="shared" si="1718"/>
        <v>8.9076311299943964E-2</v>
      </c>
      <c r="AG1977" s="17">
        <f t="shared" si="1720"/>
        <v>3.4991720887630209E-2</v>
      </c>
      <c r="AH1977" s="11">
        <f t="shared" si="1721"/>
        <v>13.219878219194209</v>
      </c>
      <c r="AI1977" s="15">
        <f t="shared" si="1689"/>
        <v>5.8108834571824213</v>
      </c>
      <c r="AJ1977" s="15">
        <f t="shared" si="1690"/>
        <v>-0.90381699378298508</v>
      </c>
      <c r="AL1977" s="18">
        <f t="shared" si="1691"/>
        <v>-2.9627787592410573</v>
      </c>
      <c r="AM1977" s="19">
        <f t="shared" si="1692"/>
        <v>-1.8901672720195537</v>
      </c>
      <c r="AN1977" s="18">
        <f t="shared" si="1693"/>
        <v>36.632740014589622</v>
      </c>
      <c r="AO1977" s="16">
        <f t="shared" si="1722"/>
        <v>36.681471798344319</v>
      </c>
      <c r="AP1977" s="17">
        <f t="shared" si="1694"/>
        <v>1.6011811442183483</v>
      </c>
      <c r="AQ1977" s="18">
        <f t="shared" si="1695"/>
        <v>6.1727787592410568</v>
      </c>
      <c r="AR1977" s="17">
        <f t="shared" si="1723"/>
        <v>0.37505978881450569</v>
      </c>
      <c r="AS1977" s="17">
        <f t="shared" si="1696"/>
        <v>0.95475144960938352</v>
      </c>
      <c r="AT1977" s="17">
        <f t="shared" si="1697"/>
        <v>8.3849016073152677E-2</v>
      </c>
      <c r="AU1977" s="17">
        <f t="shared" si="1724"/>
        <v>3.2938828501980467E-2</v>
      </c>
      <c r="AV1977" s="11">
        <f t="shared" si="1725"/>
        <v>11.386555195548469</v>
      </c>
      <c r="AW1977" s="15">
        <f t="shared" si="1726"/>
        <v>-1.357447553317904</v>
      </c>
      <c r="AX1977" s="15">
        <f t="shared" si="1727"/>
        <v>-1.1064157816480504</v>
      </c>
      <c r="AZ1977" s="18">
        <f t="shared" si="1698"/>
        <v>-2.9627787592410573</v>
      </c>
      <c r="BA1977" s="19">
        <f t="shared" si="1699"/>
        <v>-1.8973356030300541</v>
      </c>
      <c r="BB1977" s="18">
        <f t="shared" si="1700"/>
        <v>36.632740014589622</v>
      </c>
      <c r="BC1977" s="16">
        <f t="shared" si="1728"/>
        <v>36.681841875334463</v>
      </c>
      <c r="BD1977" s="17">
        <f t="shared" si="1701"/>
        <v>1.6012134528067787</v>
      </c>
      <c r="BE1977" s="18">
        <f t="shared" si="1702"/>
        <v>6.1727787592410568</v>
      </c>
      <c r="BF1977" s="17">
        <f t="shared" si="1729"/>
        <v>0.37505978881450569</v>
      </c>
      <c r="BG1977" s="17">
        <f t="shared" si="1703"/>
        <v>0.95477071455748153</v>
      </c>
      <c r="BH1977" s="17">
        <f t="shared" si="1704"/>
        <v>8.3850707976258307E-2</v>
      </c>
      <c r="BI1977" s="17">
        <f t="shared" si="1730"/>
        <v>3.2938828501980467E-2</v>
      </c>
      <c r="BJ1977" s="11">
        <f t="shared" si="1731"/>
        <v>11.386555195548469</v>
      </c>
      <c r="BK1977" s="15">
        <f t="shared" si="1732"/>
        <v>-1.3568257377828876</v>
      </c>
      <c r="BL1977" s="15">
        <f t="shared" si="1733"/>
        <v>-1.1064381068748061</v>
      </c>
      <c r="BN1977" s="18">
        <f t="shared" si="1705"/>
        <v>-2.9627787592410573</v>
      </c>
      <c r="BO1977" s="19">
        <f t="shared" si="1706"/>
        <v>-1.8986918069523018</v>
      </c>
      <c r="BP1977" s="18">
        <f t="shared" si="1707"/>
        <v>36.632740014589622</v>
      </c>
      <c r="BQ1977" s="16">
        <f t="shared" si="1734"/>
        <v>36.681912048778258</v>
      </c>
      <c r="BR1977" s="17">
        <f t="shared" si="1708"/>
        <v>1.6012195791496213</v>
      </c>
      <c r="BS1977" s="18">
        <f t="shared" si="1709"/>
        <v>6.1727787592410568</v>
      </c>
      <c r="BT1977" s="17">
        <f t="shared" si="1735"/>
        <v>0.37505978881450569</v>
      </c>
      <c r="BU1977" s="17">
        <f t="shared" si="1710"/>
        <v>0.95477436756996603</v>
      </c>
      <c r="BV1977" s="17">
        <f t="shared" si="1711"/>
        <v>8.3851028794312749E-2</v>
      </c>
      <c r="BW1977" s="17">
        <f t="shared" si="1736"/>
        <v>3.2938828501980467E-2</v>
      </c>
      <c r="BX1977" s="11">
        <f t="shared" si="1737"/>
        <v>11.386555195548469</v>
      </c>
      <c r="BY1977" s="15">
        <f t="shared" si="1738"/>
        <v>-1.3567078293462305</v>
      </c>
      <c r="BZ1977" s="15">
        <f t="shared" si="1739"/>
        <v>-1.1064423401762224</v>
      </c>
    </row>
    <row r="1978" spans="9:78" x14ac:dyDescent="0.3">
      <c r="I1978" s="11">
        <f t="shared" si="1712"/>
        <v>3.9379999999997879</v>
      </c>
      <c r="J1978" s="15">
        <f t="shared" si="1713"/>
        <v>0.89118302639531721</v>
      </c>
      <c r="K1978" s="15">
        <f t="shared" si="1714"/>
        <v>156.62718361533632</v>
      </c>
      <c r="L1978" s="15">
        <f t="shared" si="1719"/>
        <v>-2.9634586328511423</v>
      </c>
      <c r="M1978" s="15">
        <f t="shared" si="1715"/>
        <v>-1.8963029457948579</v>
      </c>
      <c r="N1978" s="15">
        <f t="shared" si="1716"/>
        <v>36.63059469221929</v>
      </c>
      <c r="O1978" s="23"/>
      <c r="P1978" s="23"/>
      <c r="Q1978" s="23"/>
      <c r="R1978" s="23"/>
      <c r="S1978" s="23"/>
      <c r="T1978" s="23"/>
      <c r="U1978" s="23"/>
      <c r="V1978" s="11"/>
      <c r="Z1978" s="15">
        <f t="shared" si="1684"/>
        <v>36.679646022935856</v>
      </c>
      <c r="AA1978" s="16">
        <f t="shared" si="1717"/>
        <v>25.008842892066081</v>
      </c>
      <c r="AB1978" s="17">
        <f t="shared" si="1685"/>
        <v>1.6010217545177705</v>
      </c>
      <c r="AC1978" s="18">
        <f t="shared" si="1686"/>
        <v>6.1734586328511423</v>
      </c>
      <c r="AD1978" s="17">
        <f t="shared" si="1687"/>
        <v>0.46263241823894991</v>
      </c>
      <c r="AE1978" s="17">
        <f t="shared" si="1688"/>
        <v>1.1775589283715782</v>
      </c>
      <c r="AF1978" s="17">
        <f t="shared" si="1718"/>
        <v>8.906902969928672E-2</v>
      </c>
      <c r="AG1978" s="17">
        <f t="shared" si="1720"/>
        <v>3.4992915944309554E-2</v>
      </c>
      <c r="AH1978" s="11">
        <f t="shared" si="1721"/>
        <v>13.220744992364143</v>
      </c>
      <c r="AI1978" s="15">
        <f t="shared" si="1689"/>
        <v>5.810269675685773</v>
      </c>
      <c r="AJ1978" s="15">
        <f t="shared" si="1690"/>
        <v>-0.90316400137741226</v>
      </c>
      <c r="AL1978" s="18">
        <f t="shared" si="1691"/>
        <v>-2.9634586328511423</v>
      </c>
      <c r="AM1978" s="19">
        <f t="shared" si="1692"/>
        <v>-1.890492676119172</v>
      </c>
      <c r="AN1978" s="18">
        <f t="shared" si="1693"/>
        <v>36.63059469221929</v>
      </c>
      <c r="AO1978" s="16">
        <f t="shared" si="1722"/>
        <v>36.679346096462844</v>
      </c>
      <c r="AP1978" s="17">
        <f t="shared" si="1694"/>
        <v>1.6009955717762838</v>
      </c>
      <c r="AQ1978" s="18">
        <f t="shared" si="1695"/>
        <v>6.1734586328511423</v>
      </c>
      <c r="AR1978" s="17">
        <f t="shared" si="1723"/>
        <v>0.37510591823895001</v>
      </c>
      <c r="AS1978" s="17">
        <f t="shared" si="1696"/>
        <v>0.95475820993264815</v>
      </c>
      <c r="AT1978" s="17">
        <f t="shared" si="1697"/>
        <v>8.3841764476324382E-2</v>
      </c>
      <c r="AU1978" s="17">
        <f t="shared" si="1724"/>
        <v>3.2939797451842799E-2</v>
      </c>
      <c r="AV1978" s="11">
        <f t="shared" si="1725"/>
        <v>11.387620667289953</v>
      </c>
      <c r="AW1978" s="15">
        <f t="shared" si="1726"/>
        <v>-1.3572292730046855</v>
      </c>
      <c r="AX1978" s="15">
        <f t="shared" si="1727"/>
        <v>-1.1058058655855179</v>
      </c>
      <c r="AZ1978" s="18">
        <f t="shared" si="1698"/>
        <v>-2.9634586328511423</v>
      </c>
      <c r="BA1978" s="19">
        <f t="shared" si="1699"/>
        <v>-1.8976601750678626</v>
      </c>
      <c r="BB1978" s="18">
        <f t="shared" si="1700"/>
        <v>36.63059469221929</v>
      </c>
      <c r="BC1978" s="16">
        <f t="shared" si="1728"/>
        <v>36.679716215446412</v>
      </c>
      <c r="BD1978" s="17">
        <f t="shared" si="1701"/>
        <v>1.6010278821583621</v>
      </c>
      <c r="BE1978" s="18">
        <f t="shared" si="1702"/>
        <v>6.1734586328511423</v>
      </c>
      <c r="BF1978" s="17">
        <f t="shared" si="1729"/>
        <v>0.37510591823895001</v>
      </c>
      <c r="BG1978" s="17">
        <f t="shared" si="1703"/>
        <v>0.95477747831983129</v>
      </c>
      <c r="BH1978" s="17">
        <f t="shared" si="1704"/>
        <v>8.3843456523130827E-2</v>
      </c>
      <c r="BI1978" s="17">
        <f t="shared" si="1730"/>
        <v>3.2939797451842799E-2</v>
      </c>
      <c r="BJ1978" s="11">
        <f t="shared" si="1731"/>
        <v>11.387620667289953</v>
      </c>
      <c r="BK1978" s="15">
        <f t="shared" si="1732"/>
        <v>-1.35660734646462</v>
      </c>
      <c r="BL1978" s="15">
        <f t="shared" si="1733"/>
        <v>-1.10582818233058</v>
      </c>
      <c r="BN1978" s="18">
        <f t="shared" si="1705"/>
        <v>-2.9634586328511423</v>
      </c>
      <c r="BO1978" s="19">
        <f t="shared" si="1706"/>
        <v>-1.8990161604877871</v>
      </c>
      <c r="BP1978" s="18">
        <f t="shared" si="1707"/>
        <v>36.63059469221929</v>
      </c>
      <c r="BQ1978" s="16">
        <f t="shared" si="1734"/>
        <v>36.67978639364518</v>
      </c>
      <c r="BR1978" s="17">
        <f t="shared" si="1708"/>
        <v>1.6010340085612915</v>
      </c>
      <c r="BS1978" s="18">
        <f t="shared" si="1709"/>
        <v>6.1734586328511423</v>
      </c>
      <c r="BT1978" s="17">
        <f t="shared" si="1735"/>
        <v>0.37510591823895001</v>
      </c>
      <c r="BU1978" s="17">
        <f t="shared" si="1710"/>
        <v>0.95478113181744062</v>
      </c>
      <c r="BV1978" s="17">
        <f t="shared" si="1711"/>
        <v>8.38437773537693E-2</v>
      </c>
      <c r="BW1978" s="17">
        <f t="shared" si="1736"/>
        <v>3.2939797451842799E-2</v>
      </c>
      <c r="BX1978" s="11">
        <f t="shared" si="1737"/>
        <v>11.387620667289953</v>
      </c>
      <c r="BY1978" s="15">
        <f t="shared" si="1738"/>
        <v>-1.3564894223692765</v>
      </c>
      <c r="BZ1978" s="15">
        <f t="shared" si="1739"/>
        <v>-1.1058324138302882</v>
      </c>
    </row>
    <row r="1979" spans="9:78" x14ac:dyDescent="0.3">
      <c r="I1979" s="11">
        <f t="shared" si="1712"/>
        <v>3.9399999999997877</v>
      </c>
      <c r="J1979" s="15">
        <f t="shared" si="1713"/>
        <v>0.88739009587273265</v>
      </c>
      <c r="K1979" s="15">
        <f t="shared" si="1714"/>
        <v>156.70044266063258</v>
      </c>
      <c r="L1979" s="15">
        <f t="shared" si="1719"/>
        <v>-2.9641382370138389</v>
      </c>
      <c r="M1979" s="15">
        <f t="shared" si="1715"/>
        <v>-1.8966275767900653</v>
      </c>
      <c r="N1979" s="15">
        <f t="shared" si="1716"/>
        <v>36.628450604048943</v>
      </c>
      <c r="O1979" s="23"/>
      <c r="P1979" s="23"/>
      <c r="Q1979" s="23"/>
      <c r="R1979" s="23"/>
      <c r="S1979" s="23"/>
      <c r="T1979" s="23"/>
      <c r="U1979" s="23"/>
      <c r="V1979" s="11"/>
      <c r="Z1979" s="15">
        <f t="shared" si="1684"/>
        <v>36.677521587728549</v>
      </c>
      <c r="AA1979" s="16">
        <f t="shared" si="1717"/>
        <v>25.007394413901906</v>
      </c>
      <c r="AB1979" s="17">
        <f t="shared" si="1685"/>
        <v>1.6008363018837697</v>
      </c>
      <c r="AC1979" s="18">
        <f t="shared" si="1686"/>
        <v>6.1741382370138389</v>
      </c>
      <c r="AD1979" s="17">
        <f t="shared" si="1687"/>
        <v>0.46267852938138887</v>
      </c>
      <c r="AE1979" s="17">
        <f t="shared" si="1688"/>
        <v>1.177539882251071</v>
      </c>
      <c r="AF1979" s="17">
        <f t="shared" si="1718"/>
        <v>8.9061753060396556E-2</v>
      </c>
      <c r="AG1979" s="17">
        <f t="shared" si="1720"/>
        <v>3.4994110646459346E-2</v>
      </c>
      <c r="AH1979" s="11">
        <f t="shared" si="1721"/>
        <v>13.221611317851909</v>
      </c>
      <c r="AI1979" s="15">
        <f t="shared" si="1689"/>
        <v>5.8096563092307658</v>
      </c>
      <c r="AJ1979" s="15">
        <f t="shared" si="1690"/>
        <v>-0.90251133991042309</v>
      </c>
      <c r="AL1979" s="18">
        <f t="shared" si="1691"/>
        <v>-2.9641382370138389</v>
      </c>
      <c r="AM1979" s="19">
        <f t="shared" si="1692"/>
        <v>-1.8908179204808346</v>
      </c>
      <c r="AN1979" s="18">
        <f t="shared" si="1693"/>
        <v>36.628450604048943</v>
      </c>
      <c r="AO1979" s="16">
        <f t="shared" si="1722"/>
        <v>36.677221624077049</v>
      </c>
      <c r="AP1979" s="17">
        <f t="shared" si="1694"/>
        <v>1.6008101174133815</v>
      </c>
      <c r="AQ1979" s="18">
        <f t="shared" si="1695"/>
        <v>6.1741382370138389</v>
      </c>
      <c r="AR1979" s="17">
        <f t="shared" si="1723"/>
        <v>0.37515202938138897</v>
      </c>
      <c r="AS1979" s="17">
        <f t="shared" si="1696"/>
        <v>0.95476496693464175</v>
      </c>
      <c r="AT1979" s="17">
        <f t="shared" si="1697"/>
        <v>8.3834517817353654E-2</v>
      </c>
      <c r="AU1979" s="17">
        <f t="shared" si="1724"/>
        <v>3.2940766136786197E-2</v>
      </c>
      <c r="AV1979" s="11">
        <f t="shared" si="1725"/>
        <v>11.388685612944579</v>
      </c>
      <c r="AW1979" s="15">
        <f t="shared" si="1726"/>
        <v>-1.357011106524733</v>
      </c>
      <c r="AX1979" s="15">
        <f t="shared" si="1727"/>
        <v>-1.1051962536068045</v>
      </c>
      <c r="AZ1979" s="18">
        <f t="shared" si="1698"/>
        <v>-2.9641382370138389</v>
      </c>
      <c r="BA1979" s="19">
        <f t="shared" si="1699"/>
        <v>-1.89798458789659</v>
      </c>
      <c r="BB1979" s="18">
        <f t="shared" si="1700"/>
        <v>36.628450604048943</v>
      </c>
      <c r="BC1979" s="16">
        <f t="shared" si="1728"/>
        <v>36.677591785027907</v>
      </c>
      <c r="BD1979" s="17">
        <f t="shared" si="1701"/>
        <v>1.6008424295874846</v>
      </c>
      <c r="BE1979" s="18">
        <f t="shared" si="1702"/>
        <v>6.1741382370138389</v>
      </c>
      <c r="BF1979" s="17">
        <f t="shared" si="1729"/>
        <v>0.37515202938138897</v>
      </c>
      <c r="BG1979" s="17">
        <f t="shared" si="1703"/>
        <v>0.95478423875926566</v>
      </c>
      <c r="BH1979" s="17">
        <f t="shared" si="1704"/>
        <v>8.3836210007767809E-2</v>
      </c>
      <c r="BI1979" s="17">
        <f t="shared" si="1730"/>
        <v>3.2940766136786197E-2</v>
      </c>
      <c r="BJ1979" s="11">
        <f t="shared" si="1731"/>
        <v>11.388685612944579</v>
      </c>
      <c r="BK1979" s="15">
        <f t="shared" si="1732"/>
        <v>-1.3563890690328271</v>
      </c>
      <c r="BL1979" s="15">
        <f t="shared" si="1733"/>
        <v>-1.1052185618702119</v>
      </c>
      <c r="BN1979" s="18">
        <f t="shared" si="1705"/>
        <v>-2.9641382370138389</v>
      </c>
      <c r="BO1979" s="19">
        <f t="shared" si="1706"/>
        <v>-1.8993403549281309</v>
      </c>
      <c r="BP1979" s="18">
        <f t="shared" si="1707"/>
        <v>36.628450604048943</v>
      </c>
      <c r="BQ1979" s="16">
        <f t="shared" si="1734"/>
        <v>36.677661967975986</v>
      </c>
      <c r="BR1979" s="17">
        <f t="shared" si="1708"/>
        <v>1.6008485560501635</v>
      </c>
      <c r="BS1979" s="18">
        <f t="shared" si="1709"/>
        <v>6.1741382370138389</v>
      </c>
      <c r="BT1979" s="17">
        <f t="shared" si="1735"/>
        <v>0.37515202938138897</v>
      </c>
      <c r="BU1979" s="17">
        <f t="shared" si="1710"/>
        <v>0.95478789274162967</v>
      </c>
      <c r="BV1979" s="17">
        <f t="shared" si="1711"/>
        <v>8.3836530850970287E-2</v>
      </c>
      <c r="BW1979" s="17">
        <f t="shared" si="1736"/>
        <v>3.2940766136786197E-2</v>
      </c>
      <c r="BX1979" s="11">
        <f t="shared" si="1737"/>
        <v>11.388685612944579</v>
      </c>
      <c r="BY1979" s="15">
        <f t="shared" si="1738"/>
        <v>-1.3562711292907639</v>
      </c>
      <c r="BZ1979" s="15">
        <f t="shared" si="1739"/>
        <v>-1.1052227915683674</v>
      </c>
    </row>
    <row r="1980" spans="9:78" x14ac:dyDescent="0.3">
      <c r="I1980" s="11">
        <f t="shared" si="1712"/>
        <v>3.9419999999997875</v>
      </c>
      <c r="J1980" s="15">
        <f t="shared" si="1713"/>
        <v>0.88359651624742919</v>
      </c>
      <c r="K1980" s="15">
        <f t="shared" si="1714"/>
        <v>156.77369741898607</v>
      </c>
      <c r="L1980" s="15">
        <f t="shared" si="1719"/>
        <v>-2.9648175717441783</v>
      </c>
      <c r="M1980" s="15">
        <f t="shared" si="1715"/>
        <v>-1.8969520485137903</v>
      </c>
      <c r="N1980" s="15">
        <f t="shared" si="1716"/>
        <v>36.626307749461468</v>
      </c>
      <c r="O1980" s="23"/>
      <c r="P1980" s="23"/>
      <c r="Q1980" s="23"/>
      <c r="R1980" s="23"/>
      <c r="S1980" s="23"/>
      <c r="T1980" s="23"/>
      <c r="U1980" s="23"/>
      <c r="V1980" s="11"/>
      <c r="Z1980" s="15">
        <f t="shared" si="1684"/>
        <v>36.675398381375786</v>
      </c>
      <c r="AA1980" s="16">
        <f t="shared" si="1717"/>
        <v>25.005946773592875</v>
      </c>
      <c r="AB1980" s="17">
        <f t="shared" si="1685"/>
        <v>1.6006509672548197</v>
      </c>
      <c r="AC1980" s="18">
        <f t="shared" si="1686"/>
        <v>6.1748175717441782</v>
      </c>
      <c r="AD1980" s="17">
        <f t="shared" si="1687"/>
        <v>0.46272462224284244</v>
      </c>
      <c r="AE1980" s="17">
        <f t="shared" si="1688"/>
        <v>1.1775208492299314</v>
      </c>
      <c r="AF1980" s="17">
        <f t="shared" si="1718"/>
        <v>8.9054481379914979E-2</v>
      </c>
      <c r="AG1980" s="17">
        <f t="shared" si="1720"/>
        <v>3.4995304993964388E-2</v>
      </c>
      <c r="AH1980" s="11">
        <f t="shared" si="1721"/>
        <v>13.222477195802357</v>
      </c>
      <c r="AI1980" s="15">
        <f t="shared" si="1689"/>
        <v>5.8090433575424036</v>
      </c>
      <c r="AJ1980" s="15">
        <f t="shared" si="1690"/>
        <v>-0.9018590092550649</v>
      </c>
      <c r="AL1980" s="18">
        <f t="shared" si="1691"/>
        <v>-2.9648175717441783</v>
      </c>
      <c r="AM1980" s="19">
        <f t="shared" si="1692"/>
        <v>-1.8911430051562479</v>
      </c>
      <c r="AN1980" s="18">
        <f t="shared" si="1693"/>
        <v>36.626307749461468</v>
      </c>
      <c r="AO1980" s="16">
        <f t="shared" si="1722"/>
        <v>36.67509838056624</v>
      </c>
      <c r="AP1980" s="17">
        <f t="shared" si="1694"/>
        <v>1.6006247810568128</v>
      </c>
      <c r="AQ1980" s="18">
        <f t="shared" si="1695"/>
        <v>6.1748175717441782</v>
      </c>
      <c r="AR1980" s="17">
        <f t="shared" si="1723"/>
        <v>0.37519812224284249</v>
      </c>
      <c r="AS1980" s="17">
        <f t="shared" si="1696"/>
        <v>0.95477172061665661</v>
      </c>
      <c r="AT1980" s="17">
        <f t="shared" si="1697"/>
        <v>8.3827276092900332E-2</v>
      </c>
      <c r="AU1980" s="17">
        <f t="shared" si="1724"/>
        <v>3.2941734556690458E-2</v>
      </c>
      <c r="AV1980" s="11">
        <f t="shared" si="1725"/>
        <v>11.389750032656973</v>
      </c>
      <c r="AW1980" s="15">
        <f t="shared" si="1726"/>
        <v>-1.3567930538274307</v>
      </c>
      <c r="AX1980" s="15">
        <f t="shared" si="1727"/>
        <v>-1.1045869456010897</v>
      </c>
      <c r="AZ1980" s="18">
        <f t="shared" si="1698"/>
        <v>-2.9648175717441783</v>
      </c>
      <c r="BA1980" s="19">
        <f t="shared" si="1699"/>
        <v>-1.8983088415676177</v>
      </c>
      <c r="BB1980" s="18">
        <f t="shared" si="1700"/>
        <v>36.626307749461468</v>
      </c>
      <c r="BC1980" s="16">
        <f t="shared" si="1728"/>
        <v>36.675468583458276</v>
      </c>
      <c r="BD1980" s="17">
        <f t="shared" si="1701"/>
        <v>1.6006570950213197</v>
      </c>
      <c r="BE1980" s="18">
        <f t="shared" si="1702"/>
        <v>6.1748175717441782</v>
      </c>
      <c r="BF1980" s="17">
        <f t="shared" si="1729"/>
        <v>0.37519812224284249</v>
      </c>
      <c r="BG1980" s="17">
        <f t="shared" si="1703"/>
        <v>0.95479099587707827</v>
      </c>
      <c r="BH1980" s="17">
        <f t="shared" si="1704"/>
        <v>8.3828968426829215E-2</v>
      </c>
      <c r="BI1980" s="17">
        <f t="shared" si="1730"/>
        <v>3.2941734556690458E-2</v>
      </c>
      <c r="BJ1980" s="11">
        <f t="shared" si="1731"/>
        <v>11.389750032656973</v>
      </c>
      <c r="BK1980" s="15">
        <f t="shared" si="1732"/>
        <v>-1.3561709054368472</v>
      </c>
      <c r="BL1980" s="15">
        <f t="shared" si="1733"/>
        <v>-1.104609245382886</v>
      </c>
      <c r="BN1980" s="18">
        <f t="shared" si="1705"/>
        <v>-2.9648175717441783</v>
      </c>
      <c r="BO1980" s="19">
        <f t="shared" si="1706"/>
        <v>-1.8996643903246639</v>
      </c>
      <c r="BP1980" s="18">
        <f t="shared" si="1707"/>
        <v>36.626307749461468</v>
      </c>
      <c r="BQ1980" s="16">
        <f t="shared" si="1734"/>
        <v>36.675538771150023</v>
      </c>
      <c r="BR1980" s="17">
        <f t="shared" si="1708"/>
        <v>1.6006632215434131</v>
      </c>
      <c r="BS1980" s="18">
        <f t="shared" si="1709"/>
        <v>6.1748175717441782</v>
      </c>
      <c r="BT1980" s="17">
        <f t="shared" si="1735"/>
        <v>0.37519812224284249</v>
      </c>
      <c r="BU1980" s="17">
        <f t="shared" si="1710"/>
        <v>0.9547946503438276</v>
      </c>
      <c r="BV1980" s="17">
        <f t="shared" si="1711"/>
        <v>8.3829289282575714E-2</v>
      </c>
      <c r="BW1980" s="17">
        <f t="shared" si="1736"/>
        <v>3.2941734556690458E-2</v>
      </c>
      <c r="BX1980" s="11">
        <f t="shared" si="1737"/>
        <v>11.389750032656973</v>
      </c>
      <c r="BY1980" s="15">
        <f t="shared" si="1738"/>
        <v>-1.3560529500600196</v>
      </c>
      <c r="BZ1980" s="15">
        <f t="shared" si="1739"/>
        <v>-1.1046134732796458</v>
      </c>
    </row>
    <row r="1981" spans="9:78" x14ac:dyDescent="0.3">
      <c r="I1981" s="11">
        <f t="shared" si="1712"/>
        <v>3.9439999999997872</v>
      </c>
      <c r="J1981" s="15">
        <f t="shared" si="1713"/>
        <v>0.87980228783789838</v>
      </c>
      <c r="K1981" s="15">
        <f t="shared" si="1714"/>
        <v>156.84694789286337</v>
      </c>
      <c r="L1981" s="15">
        <f t="shared" si="1719"/>
        <v>-2.9654966370572895</v>
      </c>
      <c r="M1981" s="15">
        <f t="shared" si="1715"/>
        <v>-1.8972763610174723</v>
      </c>
      <c r="N1981" s="15">
        <f t="shared" si="1716"/>
        <v>36.62416612783997</v>
      </c>
      <c r="O1981" s="23"/>
      <c r="P1981" s="23"/>
      <c r="Q1981" s="23"/>
      <c r="R1981" s="23"/>
      <c r="S1981" s="23"/>
      <c r="T1981" s="23"/>
      <c r="U1981" s="23"/>
      <c r="V1981" s="11"/>
      <c r="Z1981" s="15">
        <f t="shared" si="1684"/>
        <v>36.673276403257134</v>
      </c>
      <c r="AA1981" s="16">
        <f t="shared" si="1717"/>
        <v>25.004499970715973</v>
      </c>
      <c r="AB1981" s="17">
        <f t="shared" si="1685"/>
        <v>1.600465750558139</v>
      </c>
      <c r="AC1981" s="18">
        <f t="shared" si="1686"/>
        <v>6.1754966370572895</v>
      </c>
      <c r="AD1981" s="17">
        <f t="shared" si="1687"/>
        <v>0.46277069682433702</v>
      </c>
      <c r="AE1981" s="17">
        <f t="shared" si="1688"/>
        <v>1.1775018292993251</v>
      </c>
      <c r="AF1981" s="17">
        <f t="shared" si="1718"/>
        <v>8.9047214654485743E-2</v>
      </c>
      <c r="AG1981" s="17">
        <f t="shared" si="1720"/>
        <v>3.4996498986709729E-2</v>
      </c>
      <c r="AH1981" s="11">
        <f t="shared" si="1721"/>
        <v>13.223342626360392</v>
      </c>
      <c r="AI1981" s="15">
        <f t="shared" si="1689"/>
        <v>5.8084308203458388</v>
      </c>
      <c r="AJ1981" s="15">
        <f t="shared" si="1690"/>
        <v>-0.90120700928441122</v>
      </c>
      <c r="AL1981" s="18">
        <f t="shared" si="1691"/>
        <v>-2.9654966370572895</v>
      </c>
      <c r="AM1981" s="19">
        <f t="shared" si="1692"/>
        <v>-1.8914679301971264</v>
      </c>
      <c r="AN1981" s="18">
        <f t="shared" si="1693"/>
        <v>36.62416612783997</v>
      </c>
      <c r="AO1981" s="16">
        <f t="shared" si="1722"/>
        <v>36.672976365309985</v>
      </c>
      <c r="AP1981" s="17">
        <f t="shared" si="1694"/>
        <v>1.6004395626337962</v>
      </c>
      <c r="AQ1981" s="18">
        <f t="shared" si="1695"/>
        <v>6.1754966370572895</v>
      </c>
      <c r="AR1981" s="17">
        <f t="shared" si="1723"/>
        <v>0.37524419682433707</v>
      </c>
      <c r="AS1981" s="17">
        <f t="shared" si="1696"/>
        <v>0.95477847097998747</v>
      </c>
      <c r="AT1981" s="17">
        <f t="shared" si="1697"/>
        <v>8.3820039299626656E-2</v>
      </c>
      <c r="AU1981" s="17">
        <f t="shared" si="1724"/>
        <v>3.2942702711435602E-2</v>
      </c>
      <c r="AV1981" s="11">
        <f t="shared" si="1725"/>
        <v>11.390813926571855</v>
      </c>
      <c r="AW1981" s="15">
        <f t="shared" si="1726"/>
        <v>-1.3565751148621024</v>
      </c>
      <c r="AX1981" s="15">
        <f t="shared" si="1727"/>
        <v>-1.1039779414575694</v>
      </c>
      <c r="AZ1981" s="18">
        <f t="shared" si="1698"/>
        <v>-2.9654966370572895</v>
      </c>
      <c r="BA1981" s="19">
        <f t="shared" si="1699"/>
        <v>-1.8986329361323344</v>
      </c>
      <c r="BB1981" s="18">
        <f t="shared" si="1700"/>
        <v>36.62416612783997</v>
      </c>
      <c r="BC1981" s="16">
        <f t="shared" si="1728"/>
        <v>36.6733466101171</v>
      </c>
      <c r="BD1981" s="17">
        <f t="shared" si="1701"/>
        <v>1.6004718783870873</v>
      </c>
      <c r="BE1981" s="18">
        <f t="shared" si="1702"/>
        <v>6.1754966370572895</v>
      </c>
      <c r="BF1981" s="17">
        <f t="shared" si="1729"/>
        <v>0.37524419682433707</v>
      </c>
      <c r="BG1981" s="17">
        <f t="shared" si="1703"/>
        <v>0.95479774967456388</v>
      </c>
      <c r="BH1981" s="17">
        <f t="shared" si="1704"/>
        <v>8.3821731776977312E-2</v>
      </c>
      <c r="BI1981" s="17">
        <f t="shared" si="1730"/>
        <v>3.2942702711435602E-2</v>
      </c>
      <c r="BJ1981" s="11">
        <f t="shared" si="1731"/>
        <v>11.390813926571855</v>
      </c>
      <c r="BK1981" s="15">
        <f t="shared" si="1732"/>
        <v>-1.3559528556260037</v>
      </c>
      <c r="BL1981" s="15">
        <f t="shared" si="1733"/>
        <v>-1.104000232757802</v>
      </c>
      <c r="BN1981" s="18">
        <f t="shared" si="1705"/>
        <v>-2.9654966370572895</v>
      </c>
      <c r="BO1981" s="19">
        <f t="shared" si="1706"/>
        <v>-1.8999882667287242</v>
      </c>
      <c r="BP1981" s="18">
        <f t="shared" si="1707"/>
        <v>36.62416612783997</v>
      </c>
      <c r="BQ1981" s="16">
        <f t="shared" si="1734"/>
        <v>36.673416802546875</v>
      </c>
      <c r="BR1981" s="17">
        <f t="shared" si="1708"/>
        <v>1.6004780049682596</v>
      </c>
      <c r="BS1981" s="18">
        <f t="shared" si="1709"/>
        <v>6.1754966370572895</v>
      </c>
      <c r="BT1981" s="17">
        <f t="shared" si="1735"/>
        <v>0.37524419682433707</v>
      </c>
      <c r="BU1981" s="17">
        <f t="shared" si="1710"/>
        <v>0.95480140462532903</v>
      </c>
      <c r="BV1981" s="17">
        <f t="shared" si="1711"/>
        <v>8.3822052645247905E-2</v>
      </c>
      <c r="BW1981" s="17">
        <f t="shared" si="1736"/>
        <v>3.2942702711435602E-2</v>
      </c>
      <c r="BX1981" s="11">
        <f t="shared" si="1737"/>
        <v>11.390813926571855</v>
      </c>
      <c r="BY1981" s="15">
        <f t="shared" si="1738"/>
        <v>-1.3558348846263566</v>
      </c>
      <c r="BZ1981" s="15">
        <f t="shared" si="1739"/>
        <v>-1.1040044588533255</v>
      </c>
    </row>
    <row r="1982" spans="9:78" x14ac:dyDescent="0.3">
      <c r="I1982" s="11">
        <f t="shared" si="1712"/>
        <v>3.945999999999787</v>
      </c>
      <c r="J1982" s="15">
        <f t="shared" si="1713"/>
        <v>0.87600741096252877</v>
      </c>
      <c r="K1982" s="15">
        <f t="shared" si="1714"/>
        <v>156.92019408472976</v>
      </c>
      <c r="L1982" s="15">
        <f t="shared" si="1719"/>
        <v>-2.9661754329683965</v>
      </c>
      <c r="M1982" s="15">
        <f t="shared" si="1715"/>
        <v>-1.8976005143525578</v>
      </c>
      <c r="N1982" s="15">
        <f t="shared" si="1716"/>
        <v>36.622025738567778</v>
      </c>
      <c r="O1982" s="23"/>
      <c r="P1982" s="23"/>
      <c r="Q1982" s="23"/>
      <c r="R1982" s="23"/>
      <c r="S1982" s="23"/>
      <c r="T1982" s="23"/>
      <c r="U1982" s="23"/>
      <c r="V1982" s="11"/>
      <c r="Z1982" s="15">
        <f t="shared" si="1684"/>
        <v>36.671155652752368</v>
      </c>
      <c r="AA1982" s="16">
        <f t="shared" si="1717"/>
        <v>25.003054004848316</v>
      </c>
      <c r="AB1982" s="17">
        <f t="shared" si="1685"/>
        <v>1.6002806517209867</v>
      </c>
      <c r="AC1982" s="18">
        <f t="shared" si="1686"/>
        <v>6.176175432968396</v>
      </c>
      <c r="AD1982" s="17">
        <f t="shared" si="1687"/>
        <v>0.46281675312690562</v>
      </c>
      <c r="AE1982" s="17">
        <f t="shared" si="1688"/>
        <v>1.1774828224504221</v>
      </c>
      <c r="AF1982" s="17">
        <f t="shared" si="1718"/>
        <v>8.9039952880754628E-2</v>
      </c>
      <c r="AG1982" s="17">
        <f t="shared" si="1720"/>
        <v>3.4997692624580634E-2</v>
      </c>
      <c r="AH1982" s="11">
        <f t="shared" si="1721"/>
        <v>13.224207609670993</v>
      </c>
      <c r="AI1982" s="15">
        <f t="shared" si="1689"/>
        <v>5.8078186973663479</v>
      </c>
      <c r="AJ1982" s="15">
        <f t="shared" si="1690"/>
        <v>-0.90055533987155512</v>
      </c>
      <c r="AL1982" s="18">
        <f t="shared" si="1691"/>
        <v>-2.9661754329683965</v>
      </c>
      <c r="AM1982" s="19">
        <f t="shared" si="1692"/>
        <v>-1.8917926956551916</v>
      </c>
      <c r="AN1982" s="18">
        <f t="shared" si="1693"/>
        <v>36.622025738567778</v>
      </c>
      <c r="AO1982" s="16">
        <f t="shared" si="1722"/>
        <v>36.670855577688059</v>
      </c>
      <c r="AP1982" s="17">
        <f t="shared" si="1694"/>
        <v>1.6002544620715902</v>
      </c>
      <c r="AQ1982" s="18">
        <f t="shared" si="1695"/>
        <v>6.176175432968396</v>
      </c>
      <c r="AR1982" s="17">
        <f t="shared" si="1723"/>
        <v>0.37529025312690567</v>
      </c>
      <c r="AS1982" s="17">
        <f t="shared" si="1696"/>
        <v>0.95478521802592586</v>
      </c>
      <c r="AT1982" s="17">
        <f t="shared" si="1697"/>
        <v>8.3812807434196848E-2</v>
      </c>
      <c r="AU1982" s="17">
        <f t="shared" si="1724"/>
        <v>3.294367060090183E-2</v>
      </c>
      <c r="AV1982" s="11">
        <f t="shared" si="1725"/>
        <v>11.391877294834053</v>
      </c>
      <c r="AW1982" s="15">
        <f t="shared" si="1726"/>
        <v>-1.3563572895781715</v>
      </c>
      <c r="AX1982" s="15">
        <f t="shared" si="1727"/>
        <v>-1.103369241065451</v>
      </c>
      <c r="AZ1982" s="18">
        <f t="shared" si="1698"/>
        <v>-2.9661754329683965</v>
      </c>
      <c r="BA1982" s="19">
        <f t="shared" si="1699"/>
        <v>-1.8989568716421361</v>
      </c>
      <c r="BB1982" s="18">
        <f t="shared" si="1700"/>
        <v>36.622025738567778</v>
      </c>
      <c r="BC1982" s="16">
        <f t="shared" si="1728"/>
        <v>36.671225864384162</v>
      </c>
      <c r="BD1982" s="17">
        <f t="shared" si="1701"/>
        <v>1.6002867796120468</v>
      </c>
      <c r="BE1982" s="18">
        <f t="shared" si="1702"/>
        <v>6.176175432968396</v>
      </c>
      <c r="BF1982" s="17">
        <f t="shared" si="1729"/>
        <v>0.37529025312690567</v>
      </c>
      <c r="BG1982" s="17">
        <f t="shared" si="1703"/>
        <v>0.95480450015301388</v>
      </c>
      <c r="BH1982" s="17">
        <f t="shared" si="1704"/>
        <v>8.3814500054876395E-2</v>
      </c>
      <c r="BI1982" s="17">
        <f t="shared" si="1730"/>
        <v>3.294367060090183E-2</v>
      </c>
      <c r="BJ1982" s="11">
        <f t="shared" si="1731"/>
        <v>11.391877294834053</v>
      </c>
      <c r="BK1982" s="15">
        <f t="shared" si="1732"/>
        <v>-1.3557349195497346</v>
      </c>
      <c r="BL1982" s="15">
        <f t="shared" si="1733"/>
        <v>-1.1033915238841727</v>
      </c>
      <c r="BN1982" s="18">
        <f t="shared" si="1705"/>
        <v>-2.9661754329683965</v>
      </c>
      <c r="BO1982" s="19">
        <f t="shared" si="1706"/>
        <v>-1.9003119841916574</v>
      </c>
      <c r="BP1982" s="18">
        <f t="shared" si="1707"/>
        <v>36.622025738567778</v>
      </c>
      <c r="BQ1982" s="16">
        <f t="shared" si="1734"/>
        <v>36.671296061546329</v>
      </c>
      <c r="BR1982" s="17">
        <f t="shared" si="1708"/>
        <v>1.6002929062519642</v>
      </c>
      <c r="BS1982" s="18">
        <f t="shared" si="1709"/>
        <v>6.176175432968396</v>
      </c>
      <c r="BT1982" s="17">
        <f t="shared" si="1735"/>
        <v>0.37529025312690567</v>
      </c>
      <c r="BU1982" s="17">
        <f t="shared" si="1710"/>
        <v>0.95480815558742638</v>
      </c>
      <c r="BV1982" s="17">
        <f t="shared" si="1711"/>
        <v>8.3814820935651166E-2</v>
      </c>
      <c r="BW1982" s="17">
        <f t="shared" si="1736"/>
        <v>3.294367060090183E-2</v>
      </c>
      <c r="BX1982" s="11">
        <f t="shared" si="1737"/>
        <v>11.391877294834053</v>
      </c>
      <c r="BY1982" s="15">
        <f t="shared" si="1738"/>
        <v>-1.3556169329391878</v>
      </c>
      <c r="BZ1982" s="15">
        <f t="shared" si="1739"/>
        <v>-1.1033957481786183</v>
      </c>
    </row>
    <row r="1983" spans="9:78" x14ac:dyDescent="0.3">
      <c r="I1983" s="11">
        <f t="shared" si="1712"/>
        <v>3.9479999999997868</v>
      </c>
      <c r="J1983" s="15">
        <f t="shared" si="1713"/>
        <v>0.87221188593960608</v>
      </c>
      <c r="K1983" s="15">
        <f t="shared" si="1714"/>
        <v>156.99343599704935</v>
      </c>
      <c r="L1983" s="15">
        <f t="shared" si="1719"/>
        <v>-2.9668539594928207</v>
      </c>
      <c r="M1983" s="15">
        <f t="shared" si="1715"/>
        <v>-1.8979245085705008</v>
      </c>
      <c r="N1983" s="15">
        <f t="shared" si="1716"/>
        <v>36.61988658102846</v>
      </c>
      <c r="O1983" s="23"/>
      <c r="P1983" s="23"/>
      <c r="Q1983" s="23"/>
      <c r="R1983" s="23"/>
      <c r="S1983" s="23"/>
      <c r="T1983" s="23"/>
      <c r="U1983" s="23"/>
      <c r="V1983" s="11"/>
      <c r="Z1983" s="15">
        <f t="shared" si="1684"/>
        <v>36.669036129241533</v>
      </c>
      <c r="AA1983" s="16">
        <f t="shared" si="1717"/>
        <v>25.001608875567204</v>
      </c>
      <c r="AB1983" s="17">
        <f t="shared" si="1685"/>
        <v>1.6000956706706688</v>
      </c>
      <c r="AC1983" s="18">
        <f t="shared" si="1686"/>
        <v>6.1768539594928207</v>
      </c>
      <c r="AD1983" s="17">
        <f t="shared" si="1687"/>
        <v>0.46286279115158779</v>
      </c>
      <c r="AE1983" s="17">
        <f t="shared" si="1688"/>
        <v>1.1774638286743999</v>
      </c>
      <c r="AF1983" s="17">
        <f t="shared" si="1718"/>
        <v>8.90326960553698E-2</v>
      </c>
      <c r="AG1983" s="17">
        <f t="shared" si="1720"/>
        <v>3.4998885907462612E-2</v>
      </c>
      <c r="AH1983" s="11">
        <f t="shared" si="1721"/>
        <v>13.225072145879198</v>
      </c>
      <c r="AI1983" s="15">
        <f t="shared" si="1689"/>
        <v>5.8072069883294697</v>
      </c>
      <c r="AJ1983" s="15">
        <f t="shared" si="1690"/>
        <v>-0.89990400088961631</v>
      </c>
      <c r="AL1983" s="18">
        <f t="shared" si="1691"/>
        <v>-2.9668539594928207</v>
      </c>
      <c r="AM1983" s="19">
        <f t="shared" si="1692"/>
        <v>-1.8921173015821713</v>
      </c>
      <c r="AN1983" s="18">
        <f t="shared" si="1693"/>
        <v>36.61988658102846</v>
      </c>
      <c r="AO1983" s="16">
        <f t="shared" si="1722"/>
        <v>36.668736017080477</v>
      </c>
      <c r="AP1983" s="17">
        <f t="shared" si="1694"/>
        <v>1.6000694792974988</v>
      </c>
      <c r="AQ1983" s="18">
        <f t="shared" si="1695"/>
        <v>6.1768539594928207</v>
      </c>
      <c r="AR1983" s="17">
        <f t="shared" si="1723"/>
        <v>0.3753362911515879</v>
      </c>
      <c r="AS1983" s="17">
        <f t="shared" si="1696"/>
        <v>0.95479196175576408</v>
      </c>
      <c r="AT1983" s="17">
        <f t="shared" si="1697"/>
        <v>8.3805580493277451E-2</v>
      </c>
      <c r="AU1983" s="17">
        <f t="shared" si="1724"/>
        <v>3.2944638224969562E-2</v>
      </c>
      <c r="AV1983" s="11">
        <f t="shared" si="1725"/>
        <v>11.392940137588495</v>
      </c>
      <c r="AW1983" s="15">
        <f t="shared" si="1726"/>
        <v>-1.3561395779250582</v>
      </c>
      <c r="AX1983" s="15">
        <f t="shared" si="1727"/>
        <v>-1.1027608443139572</v>
      </c>
      <c r="AZ1983" s="18">
        <f t="shared" si="1698"/>
        <v>-2.9668539594928207</v>
      </c>
      <c r="BA1983" s="19">
        <f t="shared" si="1699"/>
        <v>-1.8992806481484259</v>
      </c>
      <c r="BB1983" s="18">
        <f t="shared" si="1700"/>
        <v>36.61988658102846</v>
      </c>
      <c r="BC1983" s="16">
        <f t="shared" si="1728"/>
        <v>36.669106345639506</v>
      </c>
      <c r="BD1983" s="17">
        <f t="shared" si="1701"/>
        <v>1.6001017986235053</v>
      </c>
      <c r="BE1983" s="18">
        <f t="shared" si="1702"/>
        <v>6.1768539594928207</v>
      </c>
      <c r="BF1983" s="17">
        <f t="shared" si="1729"/>
        <v>0.3753362911515879</v>
      </c>
      <c r="BG1983" s="17">
        <f t="shared" si="1703"/>
        <v>0.95481124731372247</v>
      </c>
      <c r="BH1983" s="17">
        <f t="shared" si="1704"/>
        <v>8.3807273257193129E-2</v>
      </c>
      <c r="BI1983" s="17">
        <f t="shared" si="1730"/>
        <v>3.2944638224969562E-2</v>
      </c>
      <c r="BJ1983" s="11">
        <f t="shared" si="1731"/>
        <v>11.392940137588495</v>
      </c>
      <c r="BK1983" s="15">
        <f t="shared" si="1732"/>
        <v>-1.3555170971573847</v>
      </c>
      <c r="BL1983" s="15">
        <f t="shared" si="1733"/>
        <v>-1.1027831186512256</v>
      </c>
      <c r="BN1983" s="18">
        <f t="shared" si="1705"/>
        <v>-2.9668539594928207</v>
      </c>
      <c r="BO1983" s="19">
        <f t="shared" si="1706"/>
        <v>-1.9006355427648156</v>
      </c>
      <c r="BP1983" s="18">
        <f t="shared" si="1707"/>
        <v>36.61988658102846</v>
      </c>
      <c r="BQ1983" s="16">
        <f t="shared" si="1734"/>
        <v>36.669176547528437</v>
      </c>
      <c r="BR1983" s="17">
        <f t="shared" si="1708"/>
        <v>1.6001079253218335</v>
      </c>
      <c r="BS1983" s="18">
        <f t="shared" si="1709"/>
        <v>6.1768539594928207</v>
      </c>
      <c r="BT1983" s="17">
        <f t="shared" si="1735"/>
        <v>0.3753362911515879</v>
      </c>
      <c r="BU1983" s="17">
        <f t="shared" si="1710"/>
        <v>0.95481490323141338</v>
      </c>
      <c r="BV1983" s="17">
        <f t="shared" si="1711"/>
        <v>8.3807594150452164E-2</v>
      </c>
      <c r="BW1983" s="17">
        <f t="shared" si="1736"/>
        <v>3.2944638224969562E-2</v>
      </c>
      <c r="BX1983" s="11">
        <f t="shared" si="1737"/>
        <v>11.392940137588495</v>
      </c>
      <c r="BY1983" s="15">
        <f t="shared" si="1738"/>
        <v>-1.3553990949478691</v>
      </c>
      <c r="BZ1983" s="15">
        <f t="shared" si="1739"/>
        <v>-1.102787341144754</v>
      </c>
    </row>
    <row r="1984" spans="9:78" x14ac:dyDescent="0.3">
      <c r="I1984" s="11">
        <f t="shared" si="1712"/>
        <v>3.9499999999997866</v>
      </c>
      <c r="J1984" s="15">
        <f t="shared" si="1713"/>
        <v>0.86841571308731325</v>
      </c>
      <c r="K1984" s="15">
        <f t="shared" si="1714"/>
        <v>157.06667363228496</v>
      </c>
      <c r="L1984" s="15">
        <f t="shared" si="1719"/>
        <v>-2.9675322166459792</v>
      </c>
      <c r="M1984" s="15">
        <f t="shared" si="1715"/>
        <v>-1.898248343722762</v>
      </c>
      <c r="N1984" s="15">
        <f t="shared" si="1716"/>
        <v>36.617748654605805</v>
      </c>
      <c r="O1984" s="23"/>
      <c r="P1984" s="23"/>
      <c r="Q1984" s="23"/>
      <c r="R1984" s="23"/>
      <c r="S1984" s="23"/>
      <c r="T1984" s="23"/>
      <c r="U1984" s="23"/>
      <c r="V1984" s="11"/>
      <c r="Z1984" s="15">
        <f t="shared" si="1684"/>
        <v>36.666917832104886</v>
      </c>
      <c r="AA1984" s="16">
        <f t="shared" si="1717"/>
        <v>25.00016458245009</v>
      </c>
      <c r="AB1984" s="17">
        <f t="shared" si="1685"/>
        <v>1.5999108073345343</v>
      </c>
      <c r="AC1984" s="18">
        <f t="shared" si="1686"/>
        <v>6.1775322166459787</v>
      </c>
      <c r="AD1984" s="17">
        <f t="shared" si="1687"/>
        <v>0.46290881089942959</v>
      </c>
      <c r="AE1984" s="17">
        <f t="shared" si="1688"/>
        <v>1.1774448479624415</v>
      </c>
      <c r="AF1984" s="17">
        <f t="shared" si="1718"/>
        <v>8.9025444174981622E-2</v>
      </c>
      <c r="AG1984" s="17">
        <f t="shared" si="1720"/>
        <v>3.5000078835241415E-2</v>
      </c>
      <c r="AH1984" s="11">
        <f t="shared" si="1721"/>
        <v>13.225936235130101</v>
      </c>
      <c r="AI1984" s="15">
        <f t="shared" si="1689"/>
        <v>5.8065956929608644</v>
      </c>
      <c r="AJ1984" s="15">
        <f t="shared" si="1690"/>
        <v>-0.89925299221173827</v>
      </c>
      <c r="AL1984" s="18">
        <f t="shared" si="1691"/>
        <v>-2.9675322166459792</v>
      </c>
      <c r="AM1984" s="19">
        <f t="shared" si="1692"/>
        <v>-1.892441748029801</v>
      </c>
      <c r="AN1984" s="18">
        <f t="shared" si="1693"/>
        <v>36.617748654605805</v>
      </c>
      <c r="AO1984" s="16">
        <f t="shared" si="1722"/>
        <v>36.666617682867496</v>
      </c>
      <c r="AP1984" s="17">
        <f t="shared" si="1694"/>
        <v>1.5998846142388701</v>
      </c>
      <c r="AQ1984" s="18">
        <f t="shared" si="1695"/>
        <v>6.1775322166459787</v>
      </c>
      <c r="AR1984" s="17">
        <f t="shared" si="1723"/>
        <v>0.37538231089942964</v>
      </c>
      <c r="AS1984" s="17">
        <f t="shared" si="1696"/>
        <v>0.95479870217079421</v>
      </c>
      <c r="AT1984" s="17">
        <f t="shared" si="1697"/>
        <v>8.3798358473537213E-2</v>
      </c>
      <c r="AU1984" s="17">
        <f t="shared" si="1724"/>
        <v>3.2945605583519409E-2</v>
      </c>
      <c r="AV1984" s="11">
        <f t="shared" si="1725"/>
        <v>11.394002454980203</v>
      </c>
      <c r="AW1984" s="15">
        <f t="shared" si="1726"/>
        <v>-1.3559219798521824</v>
      </c>
      <c r="AX1984" s="15">
        <f t="shared" si="1727"/>
        <v>-1.1021527510923272</v>
      </c>
      <c r="AZ1984" s="18">
        <f t="shared" si="1698"/>
        <v>-2.9675322166459792</v>
      </c>
      <c r="BA1984" s="19">
        <f t="shared" si="1699"/>
        <v>-1.8996042657026142</v>
      </c>
      <c r="BB1984" s="18">
        <f t="shared" si="1700"/>
        <v>36.617748654605805</v>
      </c>
      <c r="BC1984" s="16">
        <f t="shared" si="1728"/>
        <v>36.666988053263402</v>
      </c>
      <c r="BD1984" s="17">
        <f t="shared" si="1701"/>
        <v>1.5999169353488119</v>
      </c>
      <c r="BE1984" s="18">
        <f t="shared" si="1702"/>
        <v>6.1775322166459787</v>
      </c>
      <c r="BF1984" s="17">
        <f t="shared" si="1729"/>
        <v>0.37538231089942964</v>
      </c>
      <c r="BG1984" s="17">
        <f t="shared" si="1703"/>
        <v>0.9548179911579816</v>
      </c>
      <c r="BH1984" s="17">
        <f t="shared" si="1704"/>
        <v>8.3800051380596305E-2</v>
      </c>
      <c r="BI1984" s="17">
        <f t="shared" si="1730"/>
        <v>3.2945605583519409E-2</v>
      </c>
      <c r="BJ1984" s="11">
        <f t="shared" si="1731"/>
        <v>11.394002454980203</v>
      </c>
      <c r="BK1984" s="15">
        <f t="shared" si="1732"/>
        <v>-1.3552993883983848</v>
      </c>
      <c r="BL1984" s="15">
        <f t="shared" si="1733"/>
        <v>-1.1021750169482043</v>
      </c>
      <c r="BN1984" s="18">
        <f t="shared" si="1705"/>
        <v>-2.9675322166459792</v>
      </c>
      <c r="BO1984" s="19">
        <f t="shared" si="1706"/>
        <v>-1.9009589424995588</v>
      </c>
      <c r="BP1984" s="18">
        <f t="shared" si="1707"/>
        <v>36.617748654605805</v>
      </c>
      <c r="BQ1984" s="16">
        <f t="shared" si="1734"/>
        <v>36.667058259873457</v>
      </c>
      <c r="BR1984" s="17">
        <f t="shared" si="1708"/>
        <v>1.5999230621052158</v>
      </c>
      <c r="BS1984" s="18">
        <f t="shared" si="1709"/>
        <v>6.1775322166459787</v>
      </c>
      <c r="BT1984" s="17">
        <f t="shared" si="1735"/>
        <v>0.37538231089942964</v>
      </c>
      <c r="BU1984" s="17">
        <f t="shared" si="1710"/>
        <v>0.95482164755858123</v>
      </c>
      <c r="BV1984" s="17">
        <f t="shared" si="1711"/>
        <v>8.380037228631966E-2</v>
      </c>
      <c r="BW1984" s="17">
        <f t="shared" si="1736"/>
        <v>3.2945605583519409E-2</v>
      </c>
      <c r="BX1984" s="11">
        <f t="shared" si="1737"/>
        <v>11.394002454980203</v>
      </c>
      <c r="BY1984" s="15">
        <f t="shared" si="1738"/>
        <v>-1.3551813706018632</v>
      </c>
      <c r="BZ1984" s="15">
        <f t="shared" si="1739"/>
        <v>-1.1021792376409756</v>
      </c>
    </row>
    <row r="1985" spans="9:78" x14ac:dyDescent="0.3">
      <c r="I1985" s="11">
        <f t="shared" si="1712"/>
        <v>3.9519999999997864</v>
      </c>
      <c r="J1985" s="15">
        <f t="shared" si="1713"/>
        <v>0.86461889272373005</v>
      </c>
      <c r="K1985" s="15">
        <f t="shared" si="1714"/>
        <v>157.13990699289823</v>
      </c>
      <c r="L1985" s="15">
        <f t="shared" si="1719"/>
        <v>-2.9682102044433831</v>
      </c>
      <c r="M1985" s="15">
        <f t="shared" si="1715"/>
        <v>-1.8985720198608094</v>
      </c>
      <c r="N1985" s="15">
        <f t="shared" si="1716"/>
        <v>36.615611958683829</v>
      </c>
      <c r="O1985" s="23"/>
      <c r="P1985" s="23"/>
      <c r="Q1985" s="23"/>
      <c r="R1985" s="23"/>
      <c r="S1985" s="23"/>
      <c r="T1985" s="23"/>
      <c r="U1985" s="23"/>
      <c r="V1985" s="11"/>
      <c r="Z1985" s="15">
        <f t="shared" si="1684"/>
        <v>36.664800760722926</v>
      </c>
      <c r="AA1985" s="16">
        <f t="shared" si="1717"/>
        <v>24.998721125074585</v>
      </c>
      <c r="AB1985" s="17">
        <f t="shared" si="1685"/>
        <v>1.5997260616399751</v>
      </c>
      <c r="AC1985" s="18">
        <f t="shared" si="1686"/>
        <v>6.1782102044433831</v>
      </c>
      <c r="AD1985" s="17">
        <f t="shared" si="1687"/>
        <v>0.46295481237148345</v>
      </c>
      <c r="AE1985" s="17">
        <f t="shared" si="1688"/>
        <v>1.1774258803057343</v>
      </c>
      <c r="AF1985" s="17">
        <f t="shared" si="1718"/>
        <v>8.9018197236242602E-2</v>
      </c>
      <c r="AG1985" s="17">
        <f t="shared" si="1720"/>
        <v>3.5001271407803021E-2</v>
      </c>
      <c r="AH1985" s="11">
        <f t="shared" si="1721"/>
        <v>13.22679987756886</v>
      </c>
      <c r="AI1985" s="15">
        <f t="shared" si="1689"/>
        <v>5.8059848109863799</v>
      </c>
      <c r="AJ1985" s="15">
        <f t="shared" si="1690"/>
        <v>-0.89860231371108956</v>
      </c>
      <c r="AL1985" s="18">
        <f t="shared" si="1691"/>
        <v>-2.9682102044433831</v>
      </c>
      <c r="AM1985" s="19">
        <f t="shared" si="1692"/>
        <v>-1.892766035049823</v>
      </c>
      <c r="AN1985" s="18">
        <f t="shared" si="1693"/>
        <v>36.615611958683829</v>
      </c>
      <c r="AO1985" s="16">
        <f t="shared" si="1722"/>
        <v>36.664500574429603</v>
      </c>
      <c r="AP1985" s="17">
        <f t="shared" si="1694"/>
        <v>1.5996998668230951</v>
      </c>
      <c r="AQ1985" s="18">
        <f t="shared" si="1695"/>
        <v>6.1782102044433831</v>
      </c>
      <c r="AR1985" s="17">
        <f t="shared" si="1723"/>
        <v>0.37542831237148355</v>
      </c>
      <c r="AS1985" s="17">
        <f t="shared" si="1696"/>
        <v>0.95480543927230777</v>
      </c>
      <c r="AT1985" s="17">
        <f t="shared" si="1697"/>
        <v>8.3791141371647074E-2</v>
      </c>
      <c r="AU1985" s="17">
        <f t="shared" si="1724"/>
        <v>3.2946572676432195E-2</v>
      </c>
      <c r="AV1985" s="11">
        <f t="shared" si="1725"/>
        <v>11.395064247154309</v>
      </c>
      <c r="AW1985" s="15">
        <f t="shared" si="1726"/>
        <v>-1.355704495308993</v>
      </c>
      <c r="AX1985" s="15">
        <f t="shared" si="1727"/>
        <v>-1.1015449612898138</v>
      </c>
      <c r="AZ1985" s="18">
        <f t="shared" si="1698"/>
        <v>-2.9682102044433831</v>
      </c>
      <c r="BA1985" s="19">
        <f t="shared" si="1699"/>
        <v>-1.8999277243561183</v>
      </c>
      <c r="BB1985" s="18">
        <f t="shared" si="1700"/>
        <v>36.615611958683829</v>
      </c>
      <c r="BC1985" s="16">
        <f t="shared" si="1728"/>
        <v>36.664870986636338</v>
      </c>
      <c r="BD1985" s="17">
        <f t="shared" si="1701"/>
        <v>1.5997321897153576</v>
      </c>
      <c r="BE1985" s="18">
        <f t="shared" si="1702"/>
        <v>6.1782102044433831</v>
      </c>
      <c r="BF1985" s="17">
        <f t="shared" si="1729"/>
        <v>0.37542831237148355</v>
      </c>
      <c r="BG1985" s="17">
        <f t="shared" si="1703"/>
        <v>0.95482473168708215</v>
      </c>
      <c r="BH1985" s="17">
        <f t="shared" si="1704"/>
        <v>8.3792834421756834E-2</v>
      </c>
      <c r="BI1985" s="17">
        <f t="shared" si="1730"/>
        <v>3.2946572676432195E-2</v>
      </c>
      <c r="BJ1985" s="11">
        <f t="shared" si="1731"/>
        <v>11.395064247154309</v>
      </c>
      <c r="BK1985" s="15">
        <f t="shared" si="1732"/>
        <v>-1.3550817932222017</v>
      </c>
      <c r="BL1985" s="15">
        <f t="shared" si="1733"/>
        <v>-1.1015672186643655</v>
      </c>
      <c r="BN1985" s="18">
        <f t="shared" si="1705"/>
        <v>-2.9682102044433831</v>
      </c>
      <c r="BO1985" s="19">
        <f t="shared" si="1706"/>
        <v>-1.9012821834472537</v>
      </c>
      <c r="BP1985" s="18">
        <f t="shared" si="1707"/>
        <v>36.615611958683829</v>
      </c>
      <c r="BQ1985" s="16">
        <f t="shared" si="1734"/>
        <v>36.664941197961902</v>
      </c>
      <c r="BR1985" s="17">
        <f t="shared" si="1708"/>
        <v>1.5997383165295047</v>
      </c>
      <c r="BS1985" s="18">
        <f t="shared" si="1709"/>
        <v>6.1782102044433831</v>
      </c>
      <c r="BT1985" s="17">
        <f t="shared" si="1735"/>
        <v>0.37542831237148355</v>
      </c>
      <c r="BU1985" s="17">
        <f t="shared" si="1710"/>
        <v>0.95482838857022279</v>
      </c>
      <c r="BV1985" s="17">
        <f t="shared" si="1711"/>
        <v>8.379315533992468E-2</v>
      </c>
      <c r="BW1985" s="17">
        <f t="shared" si="1736"/>
        <v>3.2946572676432195E-2</v>
      </c>
      <c r="BX1985" s="11">
        <f t="shared" si="1737"/>
        <v>11.395064247154309</v>
      </c>
      <c r="BY1985" s="15">
        <f t="shared" si="1738"/>
        <v>-1.3549637598505651</v>
      </c>
      <c r="BZ1985" s="15">
        <f t="shared" si="1739"/>
        <v>-1.1015714375565417</v>
      </c>
    </row>
    <row r="1986" spans="9:78" x14ac:dyDescent="0.3">
      <c r="I1986" s="11">
        <f t="shared" si="1712"/>
        <v>3.9539999999997861</v>
      </c>
      <c r="J1986" s="15">
        <f t="shared" si="1713"/>
        <v>0.86082142516683358</v>
      </c>
      <c r="K1986" s="15">
        <f t="shared" si="1714"/>
        <v>157.21313608134955</v>
      </c>
      <c r="L1986" s="15">
        <f t="shared" si="1719"/>
        <v>-2.9688879229006431</v>
      </c>
      <c r="M1986" s="15">
        <f t="shared" si="1715"/>
        <v>-1.8988955370361182</v>
      </c>
      <c r="N1986" s="15">
        <f t="shared" si="1716"/>
        <v>36.613476492646768</v>
      </c>
      <c r="O1986" s="23"/>
      <c r="P1986" s="23"/>
      <c r="Q1986" s="23"/>
      <c r="R1986" s="23"/>
      <c r="S1986" s="23"/>
      <c r="T1986" s="23"/>
      <c r="U1986" s="23"/>
      <c r="V1986" s="11"/>
      <c r="Z1986" s="15">
        <f t="shared" si="1684"/>
        <v>36.662684914476372</v>
      </c>
      <c r="AA1986" s="16">
        <f t="shared" si="1717"/>
        <v>24.997278503018453</v>
      </c>
      <c r="AB1986" s="17">
        <f t="shared" si="1685"/>
        <v>1.5995414335144262</v>
      </c>
      <c r="AC1986" s="18">
        <f t="shared" si="1686"/>
        <v>6.1788879229006426</v>
      </c>
      <c r="AD1986" s="17">
        <f t="shared" si="1687"/>
        <v>0.46300079556880852</v>
      </c>
      <c r="AE1986" s="17">
        <f t="shared" si="1688"/>
        <v>1.1774069256954718</v>
      </c>
      <c r="AF1986" s="17">
        <f t="shared" si="1718"/>
        <v>8.901095523580746E-2</v>
      </c>
      <c r="AG1986" s="17">
        <f t="shared" si="1720"/>
        <v>3.5002463625033654E-2</v>
      </c>
      <c r="AH1986" s="11">
        <f t="shared" si="1721"/>
        <v>13.227663073340693</v>
      </c>
      <c r="AI1986" s="15">
        <f t="shared" si="1689"/>
        <v>5.8053743421320112</v>
      </c>
      <c r="AJ1986" s="15">
        <f t="shared" si="1690"/>
        <v>-0.89795196526085963</v>
      </c>
      <c r="AL1986" s="18">
        <f t="shared" si="1691"/>
        <v>-2.9688879229006431</v>
      </c>
      <c r="AM1986" s="19">
        <f t="shared" si="1692"/>
        <v>-1.8930901626939862</v>
      </c>
      <c r="AN1986" s="18">
        <f t="shared" si="1693"/>
        <v>36.613476492646768</v>
      </c>
      <c r="AO1986" s="16">
        <f t="shared" si="1722"/>
        <v>36.662384691147494</v>
      </c>
      <c r="AP1986" s="17">
        <f t="shared" si="1694"/>
        <v>1.5995152369776067</v>
      </c>
      <c r="AQ1986" s="18">
        <f t="shared" si="1695"/>
        <v>6.1788879229006426</v>
      </c>
      <c r="AR1986" s="17">
        <f t="shared" si="1723"/>
        <v>0.37547429556880857</v>
      </c>
      <c r="AS1986" s="17">
        <f t="shared" si="1696"/>
        <v>0.95481217306159427</v>
      </c>
      <c r="AT1986" s="17">
        <f t="shared" si="1697"/>
        <v>8.3783929184280043E-2</v>
      </c>
      <c r="AU1986" s="17">
        <f t="shared" si="1724"/>
        <v>3.294753950358896E-2</v>
      </c>
      <c r="AV1986" s="11">
        <f t="shared" si="1725"/>
        <v>11.396125514256029</v>
      </c>
      <c r="AW1986" s="15">
        <f t="shared" si="1726"/>
        <v>-1.3554871242450166</v>
      </c>
      <c r="AX1986" s="15">
        <f t="shared" si="1727"/>
        <v>-1.1009374747956813</v>
      </c>
      <c r="AZ1986" s="18">
        <f t="shared" si="1698"/>
        <v>-2.9688879229006431</v>
      </c>
      <c r="BA1986" s="19">
        <f t="shared" si="1699"/>
        <v>-1.9002510241603632</v>
      </c>
      <c r="BB1986" s="18">
        <f t="shared" si="1700"/>
        <v>36.613476492646768</v>
      </c>
      <c r="BC1986" s="16">
        <f t="shared" si="1728"/>
        <v>36.662755145139052</v>
      </c>
      <c r="BD1986" s="17">
        <f t="shared" si="1701"/>
        <v>1.5995475616505799</v>
      </c>
      <c r="BE1986" s="18">
        <f t="shared" si="1702"/>
        <v>6.1788879229006426</v>
      </c>
      <c r="BF1986" s="17">
        <f t="shared" si="1729"/>
        <v>0.37547429556880857</v>
      </c>
      <c r="BG1986" s="17">
        <f t="shared" si="1703"/>
        <v>0.95483146890231618</v>
      </c>
      <c r="BH1986" s="17">
        <f t="shared" si="1704"/>
        <v>8.3785622377347962E-2</v>
      </c>
      <c r="BI1986" s="17">
        <f t="shared" si="1730"/>
        <v>3.294753950358896E-2</v>
      </c>
      <c r="BJ1986" s="11">
        <f t="shared" si="1731"/>
        <v>11.396125514256029</v>
      </c>
      <c r="BK1986" s="15">
        <f t="shared" si="1732"/>
        <v>-1.3548643115782837</v>
      </c>
      <c r="BL1986" s="15">
        <f t="shared" si="1733"/>
        <v>-1.1009597236889794</v>
      </c>
      <c r="BN1986" s="18">
        <f t="shared" si="1705"/>
        <v>-2.9688879229006431</v>
      </c>
      <c r="BO1986" s="19">
        <f t="shared" si="1706"/>
        <v>-1.9016052656592748</v>
      </c>
      <c r="BP1986" s="18">
        <f t="shared" si="1707"/>
        <v>36.613476492646768</v>
      </c>
      <c r="BQ1986" s="16">
        <f t="shared" si="1734"/>
        <v>36.662825361174505</v>
      </c>
      <c r="BR1986" s="17">
        <f t="shared" si="1708"/>
        <v>1.5995536885221371</v>
      </c>
      <c r="BS1986" s="18">
        <f t="shared" si="1709"/>
        <v>6.1788879229006426</v>
      </c>
      <c r="BT1986" s="17">
        <f t="shared" si="1735"/>
        <v>0.37547429556880857</v>
      </c>
      <c r="BU1986" s="17">
        <f t="shared" si="1710"/>
        <v>0.95483512626762934</v>
      </c>
      <c r="BV1986" s="17">
        <f t="shared" si="1711"/>
        <v>8.3785943307940453E-2</v>
      </c>
      <c r="BW1986" s="17">
        <f t="shared" si="1736"/>
        <v>3.294753950358896E-2</v>
      </c>
      <c r="BX1986" s="11">
        <f t="shared" si="1737"/>
        <v>11.396125514256029</v>
      </c>
      <c r="BY1986" s="15">
        <f t="shared" si="1738"/>
        <v>-1.3547462626434519</v>
      </c>
      <c r="BZ1986" s="15">
        <f t="shared" si="1739"/>
        <v>-1.1009639407807246</v>
      </c>
    </row>
    <row r="1987" spans="9:78" x14ac:dyDescent="0.3">
      <c r="I1987" s="11">
        <f t="shared" si="1712"/>
        <v>3.9559999999997859</v>
      </c>
      <c r="J1987" s="15">
        <f t="shared" si="1713"/>
        <v>0.85702331073449767</v>
      </c>
      <c r="K1987" s="15">
        <f t="shared" si="1714"/>
        <v>157.28636090009806</v>
      </c>
      <c r="L1987" s="15">
        <f t="shared" si="1719"/>
        <v>-2.9695653720334638</v>
      </c>
      <c r="M1987" s="15">
        <f t="shared" si="1715"/>
        <v>-1.899218895300171</v>
      </c>
      <c r="N1987" s="15">
        <f t="shared" si="1716"/>
        <v>36.611342255879094</v>
      </c>
      <c r="O1987" s="23"/>
      <c r="P1987" s="23"/>
      <c r="Q1987" s="23"/>
      <c r="R1987" s="23"/>
      <c r="S1987" s="23"/>
      <c r="T1987" s="23"/>
      <c r="U1987" s="23"/>
      <c r="V1987" s="11"/>
      <c r="Z1987" s="15">
        <f t="shared" si="1684"/>
        <v>36.660570292746172</v>
      </c>
      <c r="AA1987" s="16">
        <f t="shared" si="1717"/>
        <v>24.99583671585961</v>
      </c>
      <c r="AB1987" s="17">
        <f t="shared" si="1685"/>
        <v>1.5993569228853659</v>
      </c>
      <c r="AC1987" s="18">
        <f t="shared" si="1686"/>
        <v>6.1795653720334638</v>
      </c>
      <c r="AD1987" s="17">
        <f t="shared" si="1687"/>
        <v>0.46304676049247045</v>
      </c>
      <c r="AE1987" s="17">
        <f t="shared" si="1688"/>
        <v>1.1773879841228529</v>
      </c>
      <c r="AF1987" s="17">
        <f t="shared" si="1718"/>
        <v>8.9003718170333077E-2</v>
      </c>
      <c r="AG1987" s="17">
        <f t="shared" si="1720"/>
        <v>3.500365548681976E-2</v>
      </c>
      <c r="AH1987" s="11">
        <f t="shared" si="1721"/>
        <v>13.228525822590889</v>
      </c>
      <c r="AI1987" s="15">
        <f t="shared" si="1689"/>
        <v>5.804764286123949</v>
      </c>
      <c r="AJ1987" s="15">
        <f t="shared" si="1690"/>
        <v>-0.89730194673426178</v>
      </c>
      <c r="AL1987" s="18">
        <f t="shared" si="1691"/>
        <v>-2.9695653720334638</v>
      </c>
      <c r="AM1987" s="19">
        <f t="shared" si="1692"/>
        <v>-1.8934141310140471</v>
      </c>
      <c r="AN1987" s="18">
        <f t="shared" si="1693"/>
        <v>36.611342255879094</v>
      </c>
      <c r="AO1987" s="16">
        <f t="shared" si="1722"/>
        <v>36.660270032402131</v>
      </c>
      <c r="AP1987" s="17">
        <f t="shared" si="1694"/>
        <v>1.5993307246298838</v>
      </c>
      <c r="AQ1987" s="18">
        <f t="shared" si="1695"/>
        <v>6.1795653720334638</v>
      </c>
      <c r="AR1987" s="17">
        <f t="shared" si="1723"/>
        <v>0.3755202604924705</v>
      </c>
      <c r="AS1987" s="17">
        <f t="shared" si="1696"/>
        <v>0.95481890353994525</v>
      </c>
      <c r="AT1987" s="17">
        <f t="shared" si="1697"/>
        <v>8.3776721908111487E-2</v>
      </c>
      <c r="AU1987" s="17">
        <f t="shared" si="1724"/>
        <v>3.2948506064870917E-2</v>
      </c>
      <c r="AV1987" s="11">
        <f t="shared" si="1725"/>
        <v>11.397186256430704</v>
      </c>
      <c r="AW1987" s="15">
        <f t="shared" si="1726"/>
        <v>-1.3552698666097096</v>
      </c>
      <c r="AX1987" s="15">
        <f t="shared" si="1727"/>
        <v>-1.1003302914992117</v>
      </c>
      <c r="AZ1987" s="18">
        <f t="shared" si="1698"/>
        <v>-2.9695653720334638</v>
      </c>
      <c r="BA1987" s="19">
        <f t="shared" si="1699"/>
        <v>-1.9005741651667807</v>
      </c>
      <c r="BB1987" s="18">
        <f t="shared" si="1700"/>
        <v>36.611342255879094</v>
      </c>
      <c r="BC1987" s="16">
        <f t="shared" si="1728"/>
        <v>36.660640528152499</v>
      </c>
      <c r="BD1987" s="17">
        <f t="shared" si="1701"/>
        <v>1.599363051081957</v>
      </c>
      <c r="BE1987" s="18">
        <f t="shared" si="1702"/>
        <v>6.1795653720334638</v>
      </c>
      <c r="BF1987" s="17">
        <f t="shared" si="1729"/>
        <v>0.3755202604924705</v>
      </c>
      <c r="BG1987" s="17">
        <f t="shared" si="1703"/>
        <v>0.95483820280497445</v>
      </c>
      <c r="BH1987" s="17">
        <f t="shared" si="1704"/>
        <v>8.3778415244045015E-2</v>
      </c>
      <c r="BI1987" s="17">
        <f t="shared" si="1730"/>
        <v>3.2948506064870917E-2</v>
      </c>
      <c r="BJ1987" s="11">
        <f t="shared" si="1731"/>
        <v>11.397186256430704</v>
      </c>
      <c r="BK1987" s="15">
        <f t="shared" si="1732"/>
        <v>-1.3546469434161079</v>
      </c>
      <c r="BL1987" s="15">
        <f t="shared" si="1733"/>
        <v>-1.1003525319113321</v>
      </c>
      <c r="BN1987" s="18">
        <f t="shared" si="1705"/>
        <v>-2.9695653720334638</v>
      </c>
      <c r="BO1987" s="19">
        <f t="shared" si="1706"/>
        <v>-1.9019281891870032</v>
      </c>
      <c r="BP1987" s="18">
        <f t="shared" si="1707"/>
        <v>36.611342255879094</v>
      </c>
      <c r="BQ1987" s="16">
        <f t="shared" si="1734"/>
        <v>36.660710748892228</v>
      </c>
      <c r="BR1987" s="17">
        <f t="shared" si="1708"/>
        <v>1.5993691780105914</v>
      </c>
      <c r="BS1987" s="18">
        <f t="shared" si="1709"/>
        <v>6.1795653720334638</v>
      </c>
      <c r="BT1987" s="17">
        <f t="shared" si="1735"/>
        <v>0.3755202604924705</v>
      </c>
      <c r="BU1987" s="17">
        <f t="shared" si="1710"/>
        <v>0.95484186065209165</v>
      </c>
      <c r="BV1987" s="17">
        <f t="shared" si="1711"/>
        <v>8.3778736187042263E-2</v>
      </c>
      <c r="BW1987" s="17">
        <f t="shared" si="1736"/>
        <v>3.2948506064870917E-2</v>
      </c>
      <c r="BX1987" s="11">
        <f t="shared" si="1737"/>
        <v>11.397186256430704</v>
      </c>
      <c r="BY1987" s="15">
        <f t="shared" si="1738"/>
        <v>-1.3545288789299976</v>
      </c>
      <c r="BZ1987" s="15">
        <f t="shared" si="1739"/>
        <v>-1.1003567472028082</v>
      </c>
    </row>
    <row r="1988" spans="9:78" x14ac:dyDescent="0.3">
      <c r="I1988" s="11">
        <f t="shared" si="1712"/>
        <v>3.9579999999997857</v>
      </c>
      <c r="J1988" s="15">
        <f t="shared" si="1713"/>
        <v>0.85322454974449347</v>
      </c>
      <c r="K1988" s="15">
        <f t="shared" si="1714"/>
        <v>157.35958145160168</v>
      </c>
      <c r="L1988" s="15">
        <f t="shared" si="1719"/>
        <v>-2.9702425518576447</v>
      </c>
      <c r="M1988" s="15">
        <f t="shared" si="1715"/>
        <v>-1.8995420947044568</v>
      </c>
      <c r="N1988" s="15">
        <f t="shared" si="1716"/>
        <v>36.609209247765506</v>
      </c>
      <c r="O1988" s="23"/>
      <c r="P1988" s="23"/>
      <c r="Q1988" s="23"/>
      <c r="R1988" s="23"/>
      <c r="S1988" s="23"/>
      <c r="T1988" s="23"/>
      <c r="U1988" s="23"/>
      <c r="V1988" s="11"/>
      <c r="Z1988" s="15">
        <f t="shared" si="1684"/>
        <v>36.658456894913535</v>
      </c>
      <c r="AA1988" s="16">
        <f t="shared" si="1717"/>
        <v>24.994395763176158</v>
      </c>
      <c r="AB1988" s="17">
        <f t="shared" si="1685"/>
        <v>1.5991725296803181</v>
      </c>
      <c r="AC1988" s="18">
        <f t="shared" si="1686"/>
        <v>6.1802425518576447</v>
      </c>
      <c r="AD1988" s="17">
        <f t="shared" si="1687"/>
        <v>0.46309270714354117</v>
      </c>
      <c r="AE1988" s="17">
        <f t="shared" si="1688"/>
        <v>1.1773690555790834</v>
      </c>
      <c r="AF1988" s="17">
        <f t="shared" si="1718"/>
        <v>8.8996486036478681E-2</v>
      </c>
      <c r="AG1988" s="17">
        <f t="shared" si="1720"/>
        <v>3.5004846993048025E-2</v>
      </c>
      <c r="AH1988" s="11">
        <f t="shared" si="1721"/>
        <v>13.229388125464784</v>
      </c>
      <c r="AI1988" s="15">
        <f t="shared" si="1689"/>
        <v>5.8041546426885677</v>
      </c>
      <c r="AJ1988" s="15">
        <f t="shared" si="1690"/>
        <v>-0.89665225800453685</v>
      </c>
      <c r="AL1988" s="18">
        <f t="shared" si="1691"/>
        <v>-2.9702425518576447</v>
      </c>
      <c r="AM1988" s="19">
        <f t="shared" si="1692"/>
        <v>-1.8937379400617682</v>
      </c>
      <c r="AN1988" s="18">
        <f t="shared" si="1693"/>
        <v>36.609209247765506</v>
      </c>
      <c r="AO1988" s="16">
        <f t="shared" si="1722"/>
        <v>36.658156597574688</v>
      </c>
      <c r="AP1988" s="17">
        <f t="shared" si="1694"/>
        <v>1.5991463297074473</v>
      </c>
      <c r="AQ1988" s="18">
        <f t="shared" si="1695"/>
        <v>6.1802425518576447</v>
      </c>
      <c r="AR1988" s="17">
        <f t="shared" si="1723"/>
        <v>0.37556620714354111</v>
      </c>
      <c r="AS1988" s="17">
        <f t="shared" si="1696"/>
        <v>0.95482563070864968</v>
      </c>
      <c r="AT1988" s="17">
        <f t="shared" si="1697"/>
        <v>8.3769519539818843E-2</v>
      </c>
      <c r="AU1988" s="17">
        <f t="shared" si="1724"/>
        <v>3.2949472360159507E-2</v>
      </c>
      <c r="AV1988" s="11">
        <f t="shared" si="1725"/>
        <v>11.398246473823747</v>
      </c>
      <c r="AW1988" s="15">
        <f t="shared" si="1726"/>
        <v>-1.3550527223526345</v>
      </c>
      <c r="AX1988" s="15">
        <f t="shared" si="1727"/>
        <v>-1.0997234112897001</v>
      </c>
      <c r="AZ1988" s="18">
        <f t="shared" si="1698"/>
        <v>-2.9702425518576447</v>
      </c>
      <c r="BA1988" s="19">
        <f t="shared" si="1699"/>
        <v>-1.9008971474268095</v>
      </c>
      <c r="BB1988" s="18">
        <f t="shared" si="1700"/>
        <v>36.609209247765506</v>
      </c>
      <c r="BC1988" s="16">
        <f t="shared" si="1728"/>
        <v>36.658527135057881</v>
      </c>
      <c r="BD1988" s="17">
        <f t="shared" si="1701"/>
        <v>1.5991786579370124</v>
      </c>
      <c r="BE1988" s="18">
        <f t="shared" si="1702"/>
        <v>6.1802425518576447</v>
      </c>
      <c r="BF1988" s="17">
        <f t="shared" si="1729"/>
        <v>0.37556620714354111</v>
      </c>
      <c r="BG1988" s="17">
        <f t="shared" si="1703"/>
        <v>0.95484493339634657</v>
      </c>
      <c r="BH1988" s="17">
        <f t="shared" si="1704"/>
        <v>8.3771213018525539E-2</v>
      </c>
      <c r="BI1988" s="17">
        <f t="shared" si="1730"/>
        <v>3.2949472360159507E-2</v>
      </c>
      <c r="BJ1988" s="11">
        <f t="shared" si="1731"/>
        <v>11.398246473823747</v>
      </c>
      <c r="BK1988" s="15">
        <f t="shared" si="1732"/>
        <v>-1.3544296886852161</v>
      </c>
      <c r="BL1988" s="15">
        <f t="shared" si="1733"/>
        <v>-1.0997456432207235</v>
      </c>
      <c r="BN1988" s="18">
        <f t="shared" si="1705"/>
        <v>-2.9702425518576447</v>
      </c>
      <c r="BO1988" s="19">
        <f t="shared" si="1706"/>
        <v>-1.9022509540818273</v>
      </c>
      <c r="BP1988" s="18">
        <f t="shared" si="1707"/>
        <v>36.609209247765506</v>
      </c>
      <c r="BQ1988" s="16">
        <f t="shared" si="1734"/>
        <v>36.65859736049628</v>
      </c>
      <c r="BR1988" s="17">
        <f t="shared" si="1708"/>
        <v>1.5991847849223921</v>
      </c>
      <c r="BS1988" s="18">
        <f t="shared" si="1709"/>
        <v>6.1802425518576447</v>
      </c>
      <c r="BT1988" s="17">
        <f t="shared" si="1735"/>
        <v>0.37556620714354111</v>
      </c>
      <c r="BU1988" s="17">
        <f t="shared" si="1710"/>
        <v>0.95484859172490033</v>
      </c>
      <c r="BV1988" s="17">
        <f t="shared" si="1711"/>
        <v>8.3771533973907769E-2</v>
      </c>
      <c r="BW1988" s="17">
        <f t="shared" si="1736"/>
        <v>3.2949472360159507E-2</v>
      </c>
      <c r="BX1988" s="11">
        <f t="shared" si="1737"/>
        <v>11.398246473823747</v>
      </c>
      <c r="BY1988" s="15">
        <f t="shared" si="1738"/>
        <v>-1.3543116086597147</v>
      </c>
      <c r="BZ1988" s="15">
        <f t="shared" si="1739"/>
        <v>-1.0997498567120958</v>
      </c>
    </row>
    <row r="1989" spans="9:78" x14ac:dyDescent="0.3">
      <c r="I1989" s="11">
        <f t="shared" si="1712"/>
        <v>3.9599999999997855</v>
      </c>
      <c r="J1989" s="15">
        <f t="shared" si="1713"/>
        <v>0.84942514251448897</v>
      </c>
      <c r="K1989" s="15">
        <f t="shared" si="1714"/>
        <v>157.43279773831713</v>
      </c>
      <c r="L1989" s="15">
        <f t="shared" si="1719"/>
        <v>-2.970919462389082</v>
      </c>
      <c r="M1989" s="15">
        <f t="shared" si="1715"/>
        <v>-1.8998651353004723</v>
      </c>
      <c r="N1989" s="15">
        <f t="shared" si="1716"/>
        <v>36.607077467690928</v>
      </c>
      <c r="O1989" s="23"/>
      <c r="P1989" s="23"/>
      <c r="Q1989" s="23"/>
      <c r="R1989" s="23"/>
      <c r="S1989" s="23"/>
      <c r="T1989" s="23"/>
      <c r="U1989" s="23"/>
      <c r="V1989" s="11"/>
      <c r="Z1989" s="15">
        <f t="shared" si="1684"/>
        <v>36.656344720359876</v>
      </c>
      <c r="AA1989" s="16">
        <f t="shared" si="1717"/>
        <v>24.992955644546331</v>
      </c>
      <c r="AB1989" s="17">
        <f t="shared" si="1685"/>
        <v>1.5989882538268481</v>
      </c>
      <c r="AC1989" s="18">
        <f t="shared" si="1686"/>
        <v>6.180919462389082</v>
      </c>
      <c r="AD1989" s="17">
        <f t="shared" si="1687"/>
        <v>0.4631386355230992</v>
      </c>
      <c r="AE1989" s="17">
        <f t="shared" si="1688"/>
        <v>1.1773501400553728</v>
      </c>
      <c r="AF1989" s="17">
        <f t="shared" si="1718"/>
        <v>8.8989258830905568E-2</v>
      </c>
      <c r="AG1989" s="17">
        <f t="shared" si="1720"/>
        <v>3.5006038143605381E-2</v>
      </c>
      <c r="AH1989" s="11">
        <f t="shared" si="1721"/>
        <v>13.230249982107775</v>
      </c>
      <c r="AI1989" s="15">
        <f t="shared" si="1689"/>
        <v>5.8035454115523866</v>
      </c>
      <c r="AJ1989" s="15">
        <f t="shared" si="1690"/>
        <v>-0.89600289894494733</v>
      </c>
      <c r="AL1989" s="18">
        <f t="shared" si="1691"/>
        <v>-2.970919462389082</v>
      </c>
      <c r="AM1989" s="19">
        <f t="shared" si="1692"/>
        <v>-1.8940615898889199</v>
      </c>
      <c r="AN1989" s="18">
        <f t="shared" si="1693"/>
        <v>36.607077467690928</v>
      </c>
      <c r="AO1989" s="16">
        <f t="shared" si="1722"/>
        <v>36.656044386046588</v>
      </c>
      <c r="AP1989" s="17">
        <f t="shared" si="1694"/>
        <v>1.5989620521378631</v>
      </c>
      <c r="AQ1989" s="18">
        <f t="shared" si="1695"/>
        <v>6.180919462389082</v>
      </c>
      <c r="AR1989" s="17">
        <f t="shared" si="1723"/>
        <v>0.37561213552309913</v>
      </c>
      <c r="AS1989" s="17">
        <f t="shared" si="1696"/>
        <v>0.95483235456899807</v>
      </c>
      <c r="AT1989" s="17">
        <f t="shared" si="1697"/>
        <v>8.3762322076081891E-2</v>
      </c>
      <c r="AU1989" s="17">
        <f t="shared" si="1724"/>
        <v>3.2950438389336367E-2</v>
      </c>
      <c r="AV1989" s="11">
        <f t="shared" si="1725"/>
        <v>11.39930616658069</v>
      </c>
      <c r="AW1989" s="15">
        <f t="shared" si="1726"/>
        <v>-1.35483569142329</v>
      </c>
      <c r="AX1989" s="15">
        <f t="shared" si="1727"/>
        <v>-1.0991168340564583</v>
      </c>
      <c r="AZ1989" s="18">
        <f t="shared" si="1698"/>
        <v>-2.970919462389082</v>
      </c>
      <c r="BA1989" s="19">
        <f t="shared" si="1699"/>
        <v>-1.9012199709918955</v>
      </c>
      <c r="BB1989" s="18">
        <f t="shared" si="1700"/>
        <v>36.607077467690928</v>
      </c>
      <c r="BC1989" s="16">
        <f t="shared" si="1728"/>
        <v>36.656414965236621</v>
      </c>
      <c r="BD1989" s="17">
        <f t="shared" si="1701"/>
        <v>1.5989943821433119</v>
      </c>
      <c r="BE1989" s="18">
        <f t="shared" si="1702"/>
        <v>6.180919462389082</v>
      </c>
      <c r="BF1989" s="17">
        <f t="shared" si="1729"/>
        <v>0.37561213552309913</v>
      </c>
      <c r="BG1989" s="17">
        <f t="shared" si="1703"/>
        <v>0.9548516606777232</v>
      </c>
      <c r="BH1989" s="17">
        <f t="shared" si="1704"/>
        <v>8.3764015697469274E-2</v>
      </c>
      <c r="BI1989" s="17">
        <f t="shared" si="1730"/>
        <v>3.2950438389336367E-2</v>
      </c>
      <c r="BJ1989" s="11">
        <f t="shared" si="1731"/>
        <v>11.39930616658069</v>
      </c>
      <c r="BK1989" s="15">
        <f t="shared" si="1732"/>
        <v>-1.3542125473351032</v>
      </c>
      <c r="BL1989" s="15">
        <f t="shared" si="1733"/>
        <v>-1.0991390575064683</v>
      </c>
      <c r="BN1989" s="18">
        <f t="shared" si="1705"/>
        <v>-2.970919462389082</v>
      </c>
      <c r="BO1989" s="19">
        <f t="shared" si="1706"/>
        <v>-1.9025735603951426</v>
      </c>
      <c r="BP1989" s="18">
        <f t="shared" si="1707"/>
        <v>36.607077467690928</v>
      </c>
      <c r="BQ1989" s="16">
        <f t="shared" si="1734"/>
        <v>36.656485195368084</v>
      </c>
      <c r="BR1989" s="17">
        <f t="shared" si="1708"/>
        <v>1.5990005091851052</v>
      </c>
      <c r="BS1989" s="18">
        <f t="shared" si="1709"/>
        <v>6.180919462389082</v>
      </c>
      <c r="BT1989" s="17">
        <f t="shared" si="1735"/>
        <v>0.37561213552309913</v>
      </c>
      <c r="BU1989" s="17">
        <f t="shared" si="1710"/>
        <v>0.95485531948734537</v>
      </c>
      <c r="BV1989" s="17">
        <f t="shared" si="1711"/>
        <v>8.3764336665216668E-2</v>
      </c>
      <c r="BW1989" s="17">
        <f t="shared" si="1736"/>
        <v>3.2950438389336367E-2</v>
      </c>
      <c r="BX1989" s="11">
        <f t="shared" si="1737"/>
        <v>11.39930616658069</v>
      </c>
      <c r="BY1989" s="15">
        <f t="shared" si="1738"/>
        <v>-1.3540944517821163</v>
      </c>
      <c r="BZ1989" s="15">
        <f t="shared" si="1739"/>
        <v>-1.099143269197902</v>
      </c>
    </row>
    <row r="1990" spans="9:78" x14ac:dyDescent="0.3">
      <c r="I1990" s="11">
        <f t="shared" si="1712"/>
        <v>3.9619999999997852</v>
      </c>
      <c r="J1990" s="15">
        <f t="shared" si="1713"/>
        <v>0.84562508936204916</v>
      </c>
      <c r="K1990" s="15">
        <f t="shared" si="1714"/>
        <v>157.50600976269985</v>
      </c>
      <c r="L1990" s="15">
        <f t="shared" si="1719"/>
        <v>-2.9715961036437695</v>
      </c>
      <c r="M1990" s="15">
        <f t="shared" si="1715"/>
        <v>-1.9001880171397212</v>
      </c>
      <c r="N1990" s="15">
        <f t="shared" si="1716"/>
        <v>36.604946915040507</v>
      </c>
      <c r="O1990" s="23"/>
      <c r="P1990" s="23"/>
      <c r="Q1990" s="23"/>
      <c r="R1990" s="23"/>
      <c r="S1990" s="23"/>
      <c r="T1990" s="23"/>
      <c r="U1990" s="23"/>
      <c r="V1990" s="11"/>
      <c r="Z1990" s="15">
        <f t="shared" si="1684"/>
        <v>36.654233768466845</v>
      </c>
      <c r="AA1990" s="16">
        <f t="shared" si="1717"/>
        <v>24.99151635954853</v>
      </c>
      <c r="AB1990" s="17">
        <f t="shared" si="1685"/>
        <v>1.5988040952525642</v>
      </c>
      <c r="AC1990" s="18">
        <f t="shared" si="1686"/>
        <v>6.1815961036437699</v>
      </c>
      <c r="AD1990" s="17">
        <f t="shared" si="1687"/>
        <v>0.46318454563222972</v>
      </c>
      <c r="AE1990" s="17">
        <f t="shared" si="1688"/>
        <v>1.1773312375429363</v>
      </c>
      <c r="AF1990" s="17">
        <f t="shared" si="1718"/>
        <v>8.8982036550277255E-2</v>
      </c>
      <c r="AG1990" s="17">
        <f t="shared" si="1720"/>
        <v>3.500722893837898E-2</v>
      </c>
      <c r="AH1990" s="11">
        <f t="shared" si="1721"/>
        <v>13.231111392665335</v>
      </c>
      <c r="AI1990" s="15">
        <f t="shared" si="1689"/>
        <v>5.8029365924420722</v>
      </c>
      <c r="AJ1990" s="15">
        <f t="shared" si="1690"/>
        <v>-0.89535386942877804</v>
      </c>
      <c r="AL1990" s="18">
        <f t="shared" si="1691"/>
        <v>-2.9715961036437695</v>
      </c>
      <c r="AM1990" s="19">
        <f t="shared" si="1692"/>
        <v>-1.8943850805472791</v>
      </c>
      <c r="AN1990" s="18">
        <f t="shared" si="1693"/>
        <v>36.604946915040507</v>
      </c>
      <c r="AO1990" s="16">
        <f t="shared" si="1722"/>
        <v>36.653933397199459</v>
      </c>
      <c r="AP1990" s="17">
        <f t="shared" si="1694"/>
        <v>1.5987778918487374</v>
      </c>
      <c r="AQ1990" s="18">
        <f t="shared" si="1695"/>
        <v>6.1815961036437699</v>
      </c>
      <c r="AR1990" s="17">
        <f t="shared" si="1723"/>
        <v>0.37565804563222976</v>
      </c>
      <c r="AS1990" s="17">
        <f t="shared" si="1696"/>
        <v>0.95483907512227828</v>
      </c>
      <c r="AT1990" s="17">
        <f t="shared" si="1697"/>
        <v>8.3755129513582341E-2</v>
      </c>
      <c r="AU1990" s="17">
        <f t="shared" si="1724"/>
        <v>3.2951404152283342E-2</v>
      </c>
      <c r="AV1990" s="11">
        <f t="shared" si="1725"/>
        <v>11.400365334847159</v>
      </c>
      <c r="AW1990" s="15">
        <f t="shared" si="1726"/>
        <v>-1.3546187737712856</v>
      </c>
      <c r="AX1990" s="15">
        <f t="shared" si="1727"/>
        <v>-1.0985105596888058</v>
      </c>
      <c r="AZ1990" s="18">
        <f t="shared" si="1698"/>
        <v>-2.9715961036437695</v>
      </c>
      <c r="BA1990" s="19">
        <f t="shared" si="1699"/>
        <v>-1.9015426359134924</v>
      </c>
      <c r="BB1990" s="18">
        <f t="shared" si="1700"/>
        <v>36.604946915040507</v>
      </c>
      <c r="BC1990" s="16">
        <f t="shared" si="1728"/>
        <v>36.654304018070384</v>
      </c>
      <c r="BD1990" s="17">
        <f t="shared" si="1701"/>
        <v>1.5988102236284658</v>
      </c>
      <c r="BE1990" s="18">
        <f t="shared" si="1702"/>
        <v>6.1815961036437699</v>
      </c>
      <c r="BF1990" s="17">
        <f t="shared" si="1729"/>
        <v>0.37565804563222976</v>
      </c>
      <c r="BG1990" s="17">
        <f t="shared" si="1703"/>
        <v>0.95485838465039385</v>
      </c>
      <c r="BH1990" s="17">
        <f t="shared" si="1704"/>
        <v>8.3756823277558179E-2</v>
      </c>
      <c r="BI1990" s="17">
        <f t="shared" si="1730"/>
        <v>3.2951404152283342E-2</v>
      </c>
      <c r="BJ1990" s="11">
        <f t="shared" si="1731"/>
        <v>11.400365334847159</v>
      </c>
      <c r="BK1990" s="15">
        <f t="shared" si="1732"/>
        <v>-1.353995519315325</v>
      </c>
      <c r="BL1990" s="15">
        <f t="shared" si="1733"/>
        <v>-1.0985327746578932</v>
      </c>
      <c r="BN1990" s="18">
        <f t="shared" si="1705"/>
        <v>-2.9715961036437695</v>
      </c>
      <c r="BO1990" s="19">
        <f t="shared" si="1706"/>
        <v>-1.9028960081783519</v>
      </c>
      <c r="BP1990" s="18">
        <f t="shared" si="1707"/>
        <v>36.604946915040507</v>
      </c>
      <c r="BQ1990" s="16">
        <f t="shared" si="1734"/>
        <v>36.654374252889312</v>
      </c>
      <c r="BR1990" s="17">
        <f t="shared" si="1708"/>
        <v>1.5988163507263413</v>
      </c>
      <c r="BS1990" s="18">
        <f t="shared" si="1709"/>
        <v>6.1815961036437699</v>
      </c>
      <c r="BT1990" s="17">
        <f t="shared" si="1735"/>
        <v>0.37565804563222976</v>
      </c>
      <c r="BU1990" s="17">
        <f t="shared" si="1710"/>
        <v>0.95486204394071694</v>
      </c>
      <c r="BV1990" s="17">
        <f t="shared" si="1711"/>
        <v>8.3757144257650976E-2</v>
      </c>
      <c r="BW1990" s="17">
        <f t="shared" si="1736"/>
        <v>3.2951404152283342E-2</v>
      </c>
      <c r="BX1990" s="11">
        <f t="shared" si="1737"/>
        <v>11.400365334847159</v>
      </c>
      <c r="BY1990" s="15">
        <f t="shared" si="1738"/>
        <v>-1.3538774082467437</v>
      </c>
      <c r="BZ1990" s="15">
        <f t="shared" si="1739"/>
        <v>-1.0985369845495552</v>
      </c>
    </row>
    <row r="1991" spans="9:78" x14ac:dyDescent="0.3">
      <c r="I1991" s="11">
        <f t="shared" si="1712"/>
        <v>3.963999999999785</v>
      </c>
      <c r="J1991" s="15">
        <f t="shared" si="1713"/>
        <v>0.8418243906046361</v>
      </c>
      <c r="K1991" s="15">
        <f t="shared" si="1714"/>
        <v>157.57921752720407</v>
      </c>
      <c r="L1991" s="15">
        <f t="shared" si="1719"/>
        <v>-2.9722724756377934</v>
      </c>
      <c r="M1991" s="15">
        <f t="shared" si="1715"/>
        <v>-1.9005107402737138</v>
      </c>
      <c r="N1991" s="15">
        <f t="shared" si="1716"/>
        <v>36.602817589199617</v>
      </c>
      <c r="O1991" s="23"/>
      <c r="P1991" s="23"/>
      <c r="Q1991" s="23"/>
      <c r="R1991" s="23"/>
      <c r="S1991" s="23"/>
      <c r="T1991" s="23"/>
      <c r="U1991" s="23"/>
      <c r="V1991" s="11"/>
      <c r="Z1991" s="15">
        <f t="shared" si="1684"/>
        <v>36.652124038616321</v>
      </c>
      <c r="AA1991" s="16">
        <f t="shared" si="1717"/>
        <v>24.990077907761304</v>
      </c>
      <c r="AB1991" s="17">
        <f t="shared" si="1685"/>
        <v>1.5986200538851187</v>
      </c>
      <c r="AC1991" s="18">
        <f t="shared" si="1686"/>
        <v>6.1822724756377934</v>
      </c>
      <c r="AD1991" s="17">
        <f t="shared" si="1687"/>
        <v>0.46323043747202419</v>
      </c>
      <c r="AE1991" s="17">
        <f t="shared" si="1688"/>
        <v>1.1773123480329959</v>
      </c>
      <c r="AF1991" s="17">
        <f t="shared" si="1718"/>
        <v>8.8974819191259436E-2</v>
      </c>
      <c r="AG1991" s="17">
        <f t="shared" si="1720"/>
        <v>3.5008419377256225E-2</v>
      </c>
      <c r="AH1991" s="11">
        <f t="shared" si="1721"/>
        <v>13.231972357282979</v>
      </c>
      <c r="AI1991" s="15">
        <f t="shared" si="1689"/>
        <v>5.802328185084523</v>
      </c>
      <c r="AJ1991" s="15">
        <f t="shared" si="1690"/>
        <v>-0.89470516932933908</v>
      </c>
      <c r="AL1991" s="18">
        <f t="shared" si="1691"/>
        <v>-2.9722724756377934</v>
      </c>
      <c r="AM1991" s="19">
        <f t="shared" si="1692"/>
        <v>-1.8947084120886293</v>
      </c>
      <c r="AN1991" s="18">
        <f t="shared" si="1693"/>
        <v>36.602817589199617</v>
      </c>
      <c r="AO1991" s="16">
        <f t="shared" si="1722"/>
        <v>36.65182363041518</v>
      </c>
      <c r="AP1991" s="17">
        <f t="shared" si="1694"/>
        <v>1.5985938487677223</v>
      </c>
      <c r="AQ1991" s="18">
        <f t="shared" si="1695"/>
        <v>6.1822724756377934</v>
      </c>
      <c r="AR1991" s="17">
        <f t="shared" si="1723"/>
        <v>0.3757039374720243</v>
      </c>
      <c r="AS1991" s="17">
        <f t="shared" si="1696"/>
        <v>0.95484579236977896</v>
      </c>
      <c r="AT1991" s="17">
        <f t="shared" si="1697"/>
        <v>8.3747941849004318E-2</v>
      </c>
      <c r="AU1991" s="17">
        <f t="shared" si="1724"/>
        <v>3.2952369648882478E-2</v>
      </c>
      <c r="AV1991" s="11">
        <f t="shared" si="1725"/>
        <v>11.401423978768873</v>
      </c>
      <c r="AW1991" s="15">
        <f t="shared" si="1726"/>
        <v>-1.3544019693461911</v>
      </c>
      <c r="AX1991" s="15">
        <f t="shared" si="1727"/>
        <v>-1.0979045880760849</v>
      </c>
      <c r="AZ1991" s="18">
        <f t="shared" si="1698"/>
        <v>-2.9722724756377934</v>
      </c>
      <c r="BA1991" s="19">
        <f t="shared" si="1699"/>
        <v>-1.9018651422430599</v>
      </c>
      <c r="BB1991" s="18">
        <f t="shared" si="1700"/>
        <v>36.602817589199617</v>
      </c>
      <c r="BC1991" s="16">
        <f t="shared" si="1728"/>
        <v>36.652194292941047</v>
      </c>
      <c r="BD1991" s="17">
        <f t="shared" si="1701"/>
        <v>1.5986261823201255</v>
      </c>
      <c r="BE1991" s="18">
        <f t="shared" si="1702"/>
        <v>6.1822724756377934</v>
      </c>
      <c r="BF1991" s="17">
        <f t="shared" si="1729"/>
        <v>0.3757039374720243</v>
      </c>
      <c r="BG1991" s="17">
        <f t="shared" si="1703"/>
        <v>0.95486510531564595</v>
      </c>
      <c r="BH1991" s="17">
        <f t="shared" si="1704"/>
        <v>8.3749635755476254E-2</v>
      </c>
      <c r="BI1991" s="17">
        <f t="shared" si="1730"/>
        <v>3.2952369648882478E-2</v>
      </c>
      <c r="BJ1991" s="11">
        <f t="shared" si="1731"/>
        <v>11.401423978768873</v>
      </c>
      <c r="BK1991" s="15">
        <f t="shared" si="1732"/>
        <v>-1.3537786045754978</v>
      </c>
      <c r="BL1991" s="15">
        <f t="shared" si="1733"/>
        <v>-1.0979267945643425</v>
      </c>
      <c r="BN1991" s="18">
        <f t="shared" si="1705"/>
        <v>-2.9722724756377934</v>
      </c>
      <c r="BO1991" s="19">
        <f t="shared" si="1706"/>
        <v>-1.9032182974828649</v>
      </c>
      <c r="BP1991" s="18">
        <f t="shared" si="1707"/>
        <v>36.602817589199617</v>
      </c>
      <c r="BQ1991" s="16">
        <f t="shared" si="1734"/>
        <v>36.652264532441848</v>
      </c>
      <c r="BR1991" s="17">
        <f t="shared" si="1708"/>
        <v>1.5986323094737527</v>
      </c>
      <c r="BS1991" s="18">
        <f t="shared" si="1709"/>
        <v>6.1822724756377934</v>
      </c>
      <c r="BT1991" s="17">
        <f t="shared" si="1735"/>
        <v>0.3757039374720243</v>
      </c>
      <c r="BU1991" s="17">
        <f t="shared" si="1710"/>
        <v>0.95486876508630303</v>
      </c>
      <c r="BV1991" s="17">
        <f t="shared" si="1711"/>
        <v>8.3749956747894747E-2</v>
      </c>
      <c r="BW1991" s="17">
        <f t="shared" si="1736"/>
        <v>3.2952369648882478E-2</v>
      </c>
      <c r="BX1991" s="11">
        <f t="shared" si="1737"/>
        <v>11.401423978768873</v>
      </c>
      <c r="BY1991" s="15">
        <f t="shared" si="1738"/>
        <v>-1.3536604780031924</v>
      </c>
      <c r="BZ1991" s="15">
        <f t="shared" si="1739"/>
        <v>-1.0979310026564015</v>
      </c>
    </row>
    <row r="1992" spans="9:78" x14ac:dyDescent="0.3">
      <c r="I1992" s="11">
        <f t="shared" si="1712"/>
        <v>3.9659999999997848</v>
      </c>
      <c r="J1992" s="15">
        <f t="shared" si="1713"/>
        <v>0.8380230465596088</v>
      </c>
      <c r="K1992" s="15">
        <f t="shared" si="1714"/>
        <v>157.65242103428281</v>
      </c>
      <c r="L1992" s="15">
        <f t="shared" si="1719"/>
        <v>-2.9729485783873368</v>
      </c>
      <c r="M1992" s="15">
        <f t="shared" si="1715"/>
        <v>-1.9008333047539678</v>
      </c>
      <c r="N1992" s="15">
        <f t="shared" si="1716"/>
        <v>36.600689489553865</v>
      </c>
      <c r="O1992" s="23"/>
      <c r="P1992" s="23"/>
      <c r="Q1992" s="23"/>
      <c r="R1992" s="23"/>
      <c r="S1992" s="23"/>
      <c r="T1992" s="23"/>
      <c r="U1992" s="23"/>
      <c r="V1992" s="11"/>
      <c r="Z1992" s="15">
        <f t="shared" si="1684"/>
        <v>36.650015530190444</v>
      </c>
      <c r="AA1992" s="16">
        <f t="shared" si="1717"/>
        <v>24.988640288763388</v>
      </c>
      <c r="AB1992" s="17">
        <f t="shared" si="1685"/>
        <v>1.5984361296522089</v>
      </c>
      <c r="AC1992" s="18">
        <f t="shared" si="1686"/>
        <v>6.1829485783873368</v>
      </c>
      <c r="AD1992" s="17">
        <f t="shared" si="1687"/>
        <v>0.4632763110435808</v>
      </c>
      <c r="AE1992" s="17">
        <f t="shared" si="1688"/>
        <v>1.1772934715167793</v>
      </c>
      <c r="AF1992" s="17">
        <f t="shared" si="1718"/>
        <v>8.8967606750520137E-2</v>
      </c>
      <c r="AG1992" s="17">
        <f t="shared" si="1720"/>
        <v>3.5009609460124748E-2</v>
      </c>
      <c r="AH1992" s="11">
        <f t="shared" si="1721"/>
        <v>13.232832876106297</v>
      </c>
      <c r="AI1992" s="15">
        <f t="shared" si="1689"/>
        <v>5.8017201892068133</v>
      </c>
      <c r="AJ1992" s="15">
        <f t="shared" si="1690"/>
        <v>-0.89405679851996456</v>
      </c>
      <c r="AL1992" s="18">
        <f t="shared" si="1691"/>
        <v>-2.9729485783873368</v>
      </c>
      <c r="AM1992" s="19">
        <f t="shared" si="1692"/>
        <v>-1.895031584564761</v>
      </c>
      <c r="AN1992" s="18">
        <f t="shared" si="1693"/>
        <v>36.600689489553865</v>
      </c>
      <c r="AO1992" s="16">
        <f t="shared" si="1722"/>
        <v>36.649715085075854</v>
      </c>
      <c r="AP1992" s="17">
        <f t="shared" si="1694"/>
        <v>1.5984099228225117</v>
      </c>
      <c r="AQ1992" s="18">
        <f t="shared" si="1695"/>
        <v>6.1829485783873368</v>
      </c>
      <c r="AR1992" s="17">
        <f t="shared" si="1723"/>
        <v>0.37574981104358074</v>
      </c>
      <c r="AS1992" s="17">
        <f t="shared" si="1696"/>
        <v>0.95485250631278729</v>
      </c>
      <c r="AT1992" s="17">
        <f t="shared" si="1697"/>
        <v>8.3740759079033958E-2</v>
      </c>
      <c r="AU1992" s="17">
        <f t="shared" si="1724"/>
        <v>3.2953334879016014E-2</v>
      </c>
      <c r="AV1992" s="11">
        <f t="shared" si="1725"/>
        <v>11.402482098491655</v>
      </c>
      <c r="AW1992" s="15">
        <f t="shared" si="1726"/>
        <v>-1.3541852780976626</v>
      </c>
      <c r="AX1992" s="15">
        <f t="shared" si="1727"/>
        <v>-1.0972989191076454</v>
      </c>
      <c r="AZ1992" s="18">
        <f t="shared" si="1698"/>
        <v>-2.9729485783873368</v>
      </c>
      <c r="BA1992" s="19">
        <f t="shared" si="1699"/>
        <v>-1.9021874900320654</v>
      </c>
      <c r="BB1992" s="18">
        <f t="shared" si="1700"/>
        <v>36.600689489553865</v>
      </c>
      <c r="BC1992" s="16">
        <f t="shared" si="1728"/>
        <v>36.650085789230744</v>
      </c>
      <c r="BD1992" s="17">
        <f t="shared" si="1701"/>
        <v>1.5984422581459885</v>
      </c>
      <c r="BE1992" s="18">
        <f t="shared" si="1702"/>
        <v>6.1829485783873368</v>
      </c>
      <c r="BF1992" s="17">
        <f t="shared" si="1729"/>
        <v>0.37574981104358074</v>
      </c>
      <c r="BG1992" s="17">
        <f t="shared" si="1703"/>
        <v>0.95487182267476889</v>
      </c>
      <c r="BH1992" s="17">
        <f t="shared" si="1704"/>
        <v>8.3742453127909885E-2</v>
      </c>
      <c r="BI1992" s="17">
        <f t="shared" si="1730"/>
        <v>3.2953334879016014E-2</v>
      </c>
      <c r="BJ1992" s="11">
        <f t="shared" si="1731"/>
        <v>11.402482098491655</v>
      </c>
      <c r="BK1992" s="15">
        <f t="shared" si="1732"/>
        <v>-1.353561803065199</v>
      </c>
      <c r="BL1992" s="15">
        <f t="shared" si="1733"/>
        <v>-1.0973211171151744</v>
      </c>
      <c r="BN1992" s="18">
        <f t="shared" si="1705"/>
        <v>-2.9729485783873368</v>
      </c>
      <c r="BO1992" s="19">
        <f t="shared" si="1706"/>
        <v>-1.9035404283600983</v>
      </c>
      <c r="BP1992" s="18">
        <f t="shared" si="1707"/>
        <v>36.600689489553865</v>
      </c>
      <c r="BQ1992" s="16">
        <f t="shared" si="1734"/>
        <v>36.650156033407825</v>
      </c>
      <c r="BR1992" s="17">
        <f t="shared" si="1708"/>
        <v>1.5984483853550369</v>
      </c>
      <c r="BS1992" s="18">
        <f t="shared" si="1709"/>
        <v>6.1829485783873368</v>
      </c>
      <c r="BT1992" s="17">
        <f t="shared" si="1735"/>
        <v>0.37574981104358074</v>
      </c>
      <c r="BU1992" s="17">
        <f t="shared" si="1710"/>
        <v>0.95487548292539248</v>
      </c>
      <c r="BV1992" s="17">
        <f t="shared" si="1711"/>
        <v>8.3742774132634284E-2</v>
      </c>
      <c r="BW1992" s="17">
        <f t="shared" si="1736"/>
        <v>3.2953334879016014E-2</v>
      </c>
      <c r="BX1992" s="11">
        <f t="shared" si="1737"/>
        <v>11.402482098491655</v>
      </c>
      <c r="BY1992" s="15">
        <f t="shared" si="1738"/>
        <v>-1.3534436610010463</v>
      </c>
      <c r="BZ1992" s="15">
        <f t="shared" si="1739"/>
        <v>-1.0973253234077964</v>
      </c>
    </row>
    <row r="1993" spans="9:78" x14ac:dyDescent="0.3">
      <c r="I1993" s="11">
        <f t="shared" si="1712"/>
        <v>3.9679999999997846</v>
      </c>
      <c r="J1993" s="15">
        <f t="shared" si="1713"/>
        <v>0.83422105754422327</v>
      </c>
      <c r="K1993" s="15">
        <f t="shared" si="1714"/>
        <v>157.72562028638785</v>
      </c>
      <c r="L1993" s="15">
        <f t="shared" si="1719"/>
        <v>-2.9736244119086797</v>
      </c>
      <c r="M1993" s="15">
        <f t="shared" si="1715"/>
        <v>-1.9011557106320078</v>
      </c>
      <c r="N1993" s="15">
        <f t="shared" si="1716"/>
        <v>36.598562615489072</v>
      </c>
      <c r="O1993" s="23"/>
      <c r="P1993" s="23"/>
      <c r="Q1993" s="23"/>
      <c r="R1993" s="23"/>
      <c r="S1993" s="23"/>
      <c r="T1993" s="23"/>
      <c r="U1993" s="23"/>
      <c r="V1993" s="11"/>
      <c r="Z1993" s="15">
        <f t="shared" ref="Z1993:Z2056" si="1740">((M1993^2)+(N1993^2))^0.5</f>
        <v>36.647908242571539</v>
      </c>
      <c r="AA1993" s="16">
        <f t="shared" si="1717"/>
        <v>24.987203502133642</v>
      </c>
      <c r="AB1993" s="17">
        <f t="shared" ref="AB1993:AB2056" si="1741">0.5*$E$16*(Z1993^2)</f>
        <v>1.5982523224815721</v>
      </c>
      <c r="AC1993" s="18">
        <f t="shared" ref="AC1993:AC2056" si="1742">E$14-L1993</f>
        <v>6.1836244119086796</v>
      </c>
      <c r="AD1993" s="17">
        <f t="shared" ref="AD1993:AD2056" si="1743">E$12*(E$14-L1993-E$13)</f>
        <v>0.46332216634800383</v>
      </c>
      <c r="AE1993" s="17">
        <f t="shared" ref="AE1993:AE2056" si="1744">AD1993*AB1993/$E$15</f>
        <v>1.1772746079855174</v>
      </c>
      <c r="AF1993" s="17">
        <f t="shared" si="1718"/>
        <v>8.8960399224729356E-2</v>
      </c>
      <c r="AG1993" s="17">
        <f t="shared" si="1720"/>
        <v>3.5010799186872409E-2</v>
      </c>
      <c r="AH1993" s="11">
        <f t="shared" si="1721"/>
        <v>13.233692949280927</v>
      </c>
      <c r="AI1993" s="15">
        <f t="shared" ref="AI1993:AI2056" si="1745">32.174*(($AE1993*COS((PI()/180)*$L1993))-($AF1993*SIN((PI()/180)*$L1993))-1)</f>
        <v>5.8011126045360824</v>
      </c>
      <c r="AJ1993" s="15">
        <f t="shared" ref="AJ1993:AJ2056" si="1746">(-1)*(32.174)*(($AE1993*(SIN((PI()/180)*$L1993)))+(($AF1993*(COS((PI()/180)*$L1993)))))</f>
        <v>-0.89340875687401022</v>
      </c>
      <c r="AL1993" s="18">
        <f t="shared" ref="AL1993:AL2056" si="1747">$L1993</f>
        <v>-2.9736244119086797</v>
      </c>
      <c r="AM1993" s="19">
        <f t="shared" ref="AM1993:AM2056" si="1748">M1993+(($E$17/2)*AI1993)</f>
        <v>-1.8953545980274717</v>
      </c>
      <c r="AN1993" s="18">
        <f t="shared" ref="AN1993:AN2056" si="1749">$N1993</f>
        <v>36.598562615489072</v>
      </c>
      <c r="AO1993" s="16">
        <f t="shared" si="1722"/>
        <v>36.64760776056383</v>
      </c>
      <c r="AP1993" s="17">
        <f t="shared" ref="AP1993:AP2056" si="1750">0.5*$E$16*(AO1993^2)</f>
        <v>1.5982261139408445</v>
      </c>
      <c r="AQ1993" s="18">
        <f t="shared" ref="AQ1993:AQ2056" si="1751">AC1993</f>
        <v>6.1836244119086796</v>
      </c>
      <c r="AR1993" s="17">
        <f t="shared" si="1723"/>
        <v>0.37579566634800393</v>
      </c>
      <c r="AS1993" s="17">
        <f t="shared" ref="AS1993:AS2056" si="1752">AR1993*AP1993/$E$15</f>
        <v>0.95485921695259213</v>
      </c>
      <c r="AT1993" s="17">
        <f t="shared" ref="AT1993:AT2056" si="1753">($E$9*AP1993/$E$15)+(($E$15/(AP1993*PI()*$E$11*$E$10))*(AS1993^2))</f>
        <v>8.3733581200359786E-2</v>
      </c>
      <c r="AU1993" s="17">
        <f t="shared" si="1724"/>
        <v>3.2954299842566412E-2</v>
      </c>
      <c r="AV1993" s="11">
        <f t="shared" si="1725"/>
        <v>11.403539694161433</v>
      </c>
      <c r="AW1993" s="15">
        <f t="shared" si="1726"/>
        <v>-1.3539686999752771</v>
      </c>
      <c r="AX1993" s="15">
        <f t="shared" si="1727"/>
        <v>-1.0966935526728563</v>
      </c>
      <c r="AZ1993" s="18">
        <f t="shared" ref="AZ1993:AZ2056" si="1754">$L1993</f>
        <v>-2.9736244119086797</v>
      </c>
      <c r="BA1993" s="19">
        <f t="shared" ref="BA1993:BA2056" si="1755">$M1993+(($E$17/2)*AW1993)</f>
        <v>-1.9025096793319831</v>
      </c>
      <c r="BB1993" s="18">
        <f t="shared" ref="BB1993:BB2056" si="1756">$N1993</f>
        <v>36.598562615489072</v>
      </c>
      <c r="BC1993" s="16">
        <f t="shared" si="1728"/>
        <v>36.64797850632182</v>
      </c>
      <c r="BD1993" s="17">
        <f t="shared" ref="BD1993:BD2056" si="1757">0.5*$E$16*(BC1993^2)</f>
        <v>1.5982584510337932</v>
      </c>
      <c r="BE1993" s="18">
        <f t="shared" ref="BE1993:BE2056" si="1758">AQ1993</f>
        <v>6.1836244119086796</v>
      </c>
      <c r="BF1993" s="17">
        <f t="shared" si="1729"/>
        <v>0.37579566634800393</v>
      </c>
      <c r="BG1993" s="17">
        <f t="shared" ref="BG1993:BG2056" si="1759">BF1993*BD1993/$E$15</f>
        <v>0.95487853672905076</v>
      </c>
      <c r="BH1993" s="17">
        <f t="shared" ref="BH1993:BH2056" si="1760">($E$9*BD1993/$E$15)+(($E$15/(BD1993*PI()*$E$11*$E$10))*(BG1993^2))</f>
        <v>8.3735275391547501E-2</v>
      </c>
      <c r="BI1993" s="17">
        <f t="shared" si="1730"/>
        <v>3.2954299842566412E-2</v>
      </c>
      <c r="BJ1993" s="11">
        <f t="shared" si="1731"/>
        <v>11.403539694161433</v>
      </c>
      <c r="BK1993" s="15">
        <f t="shared" si="1732"/>
        <v>-1.3533451147340272</v>
      </c>
      <c r="BL1993" s="15">
        <f t="shared" si="1733"/>
        <v>-1.0967157421997573</v>
      </c>
      <c r="BN1993" s="18">
        <f t="shared" ref="BN1993:BN2056" si="1761">$L1993</f>
        <v>-2.9736244119086797</v>
      </c>
      <c r="BO1993" s="19">
        <f t="shared" ref="BO1993:BO2056" si="1762">$M1993+(($E$17)*BK1993)</f>
        <v>-1.903862400861476</v>
      </c>
      <c r="BP1993" s="18">
        <f t="shared" ref="BP1993:BP2056" si="1763">$N1993</f>
        <v>36.598562615489072</v>
      </c>
      <c r="BQ1993" s="16">
        <f t="shared" si="1734"/>
        <v>36.648048755169604</v>
      </c>
      <c r="BR1993" s="17">
        <f t="shared" ref="BR1993:BR2056" si="1764">0.5*$E$16*(BQ1993^2)</f>
        <v>1.5982645782979332</v>
      </c>
      <c r="BS1993" s="18">
        <f t="shared" ref="BS1993:BS2056" si="1765">BE1993</f>
        <v>6.1836244119086796</v>
      </c>
      <c r="BT1993" s="17">
        <f t="shared" si="1735"/>
        <v>0.37579566634800393</v>
      </c>
      <c r="BU1993" s="17">
        <f t="shared" ref="BU1993:BU2056" si="1766">BT1993*BR1993/$E$15</f>
        <v>0.95488219745927405</v>
      </c>
      <c r="BV1993" s="17">
        <f t="shared" ref="BV1993:BV2056" si="1767">($E$9*BR1993/$E$15)+(($E$15/(BR1993*PI()*$E$11*$E$10))*(BU1993^2))</f>
        <v>8.3735596408558127E-2</v>
      </c>
      <c r="BW1993" s="17">
        <f t="shared" si="1736"/>
        <v>3.2954299842566412E-2</v>
      </c>
      <c r="BX1993" s="11">
        <f t="shared" si="1737"/>
        <v>11.403539694161433</v>
      </c>
      <c r="BY1993" s="15">
        <f t="shared" si="1738"/>
        <v>-1.3532269571899005</v>
      </c>
      <c r="BZ1993" s="15">
        <f t="shared" si="1739"/>
        <v>-1.0967199466931135</v>
      </c>
    </row>
    <row r="1994" spans="9:78" x14ac:dyDescent="0.3">
      <c r="I1994" s="11">
        <f t="shared" ref="I1994:I2057" si="1768">I1993+E$17</f>
        <v>3.9699999999997844</v>
      </c>
      <c r="J1994" s="15">
        <f t="shared" ref="J1994:J2057" si="1769">J1993+(((M1993+M1994)/2)*(I1994-I1993))</f>
        <v>0.83041842387563236</v>
      </c>
      <c r="K1994" s="15">
        <f t="shared" ref="K1994:K2057" si="1770">K1993+(((N1994+N1993)/2)*(I1994-I1993))</f>
        <v>157.79881528596971</v>
      </c>
      <c r="L1994" s="15">
        <f t="shared" si="1719"/>
        <v>-2.9742999762181941</v>
      </c>
      <c r="M1994" s="15">
        <f t="shared" ref="M1994:M2057" si="1771">M1993+(($E$17/6)*(AI1993+(2*AW1993)+(2*BK1993)+BY1993))</f>
        <v>-1.9014779579593653</v>
      </c>
      <c r="N1994" s="15">
        <f t="shared" ref="N1994:N2057" si="1772">N1993+(($E$17/6)*(AJ1993+(2*AX1993)+(2*BL1993)+BZ1993))</f>
        <v>36.596436966391302</v>
      </c>
      <c r="O1994" s="23"/>
      <c r="P1994" s="23"/>
      <c r="Q1994" s="23"/>
      <c r="R1994" s="23"/>
      <c r="S1994" s="23"/>
      <c r="T1994" s="23"/>
      <c r="U1994" s="23"/>
      <c r="V1994" s="11"/>
      <c r="Z1994" s="15">
        <f t="shared" si="1740"/>
        <v>36.645802175142208</v>
      </c>
      <c r="AA1994" s="16">
        <f t="shared" ref="AA1994:AA2057" si="1773">Z1994*0.681818</f>
        <v>24.985767547451111</v>
      </c>
      <c r="AB1994" s="17">
        <f t="shared" si="1741"/>
        <v>1.5980686323009925</v>
      </c>
      <c r="AC1994" s="18">
        <f t="shared" si="1742"/>
        <v>6.1842999762181936</v>
      </c>
      <c r="AD1994" s="17">
        <f t="shared" si="1743"/>
        <v>0.46336800338640438</v>
      </c>
      <c r="AE1994" s="17">
        <f t="shared" si="1744"/>
        <v>1.1772557574304496</v>
      </c>
      <c r="AF1994" s="17">
        <f t="shared" ref="AF1994:AF2057" si="1774">AG1994*AB1994/$E$15</f>
        <v>8.8953196610559518E-2</v>
      </c>
      <c r="AG1994" s="17">
        <f t="shared" si="1720"/>
        <v>3.5011988557387311E-2</v>
      </c>
      <c r="AH1994" s="11">
        <f t="shared" si="1721"/>
        <v>13.234552576952577</v>
      </c>
      <c r="AI1994" s="15">
        <f t="shared" si="1745"/>
        <v>5.8005054307997854</v>
      </c>
      <c r="AJ1994" s="15">
        <f t="shared" si="1746"/>
        <v>-0.89276104426486091</v>
      </c>
      <c r="AL1994" s="18">
        <f t="shared" si="1747"/>
        <v>-2.9742999762181941</v>
      </c>
      <c r="AM1994" s="19">
        <f t="shared" si="1748"/>
        <v>-1.8956774525285656</v>
      </c>
      <c r="AN1994" s="18">
        <f t="shared" si="1749"/>
        <v>36.596436966391302</v>
      </c>
      <c r="AO1994" s="16">
        <f t="shared" si="1722"/>
        <v>36.645501656261672</v>
      </c>
      <c r="AP1994" s="17">
        <f t="shared" si="1750"/>
        <v>1.5980424220505016</v>
      </c>
      <c r="AQ1994" s="18">
        <f t="shared" si="1751"/>
        <v>6.1842999762181936</v>
      </c>
      <c r="AR1994" s="17">
        <f t="shared" si="1723"/>
        <v>0.37584150338640443</v>
      </c>
      <c r="AS1994" s="17">
        <f t="shared" si="1752"/>
        <v>0.95486592429047934</v>
      </c>
      <c r="AT1994" s="17">
        <f t="shared" si="1753"/>
        <v>8.3726408209672296E-2</v>
      </c>
      <c r="AU1994" s="17">
        <f t="shared" si="1724"/>
        <v>3.2955264539416329E-2</v>
      </c>
      <c r="AV1994" s="11">
        <f t="shared" si="1725"/>
        <v>11.404596765924214</v>
      </c>
      <c r="AW1994" s="15">
        <f t="shared" si="1726"/>
        <v>-1.3537522349287332</v>
      </c>
      <c r="AX1994" s="15">
        <f t="shared" si="1727"/>
        <v>-1.0960884886610986</v>
      </c>
      <c r="AZ1994" s="18">
        <f t="shared" si="1754"/>
        <v>-2.9742999762181941</v>
      </c>
      <c r="BA1994" s="19">
        <f t="shared" si="1755"/>
        <v>-1.902831710194294</v>
      </c>
      <c r="BB1994" s="18">
        <f t="shared" si="1756"/>
        <v>36.596436966391302</v>
      </c>
      <c r="BC1994" s="16">
        <f t="shared" si="1728"/>
        <v>36.645872443596879</v>
      </c>
      <c r="BD1994" s="17">
        <f t="shared" si="1757"/>
        <v>1.5980747609113242</v>
      </c>
      <c r="BE1994" s="18">
        <f t="shared" si="1758"/>
        <v>6.1842999762181936</v>
      </c>
      <c r="BF1994" s="17">
        <f t="shared" si="1729"/>
        <v>0.37584150338640443</v>
      </c>
      <c r="BG1994" s="17">
        <f t="shared" si="1759"/>
        <v>0.95488524747977888</v>
      </c>
      <c r="BH1994" s="17">
        <f t="shared" si="1760"/>
        <v>8.3728102543079788E-2</v>
      </c>
      <c r="BI1994" s="17">
        <f t="shared" si="1730"/>
        <v>3.2955264539416329E-2</v>
      </c>
      <c r="BJ1994" s="11">
        <f t="shared" si="1731"/>
        <v>11.404596765924214</v>
      </c>
      <c r="BK1994" s="15">
        <f t="shared" si="1732"/>
        <v>-1.3531285395316346</v>
      </c>
      <c r="BL1994" s="15">
        <f t="shared" si="1733"/>
        <v>-1.0961106697074809</v>
      </c>
      <c r="BN1994" s="18">
        <f t="shared" si="1761"/>
        <v>-2.9742999762181941</v>
      </c>
      <c r="BO1994" s="19">
        <f t="shared" si="1762"/>
        <v>-1.9041842150384285</v>
      </c>
      <c r="BP1994" s="18">
        <f t="shared" si="1763"/>
        <v>36.596436966391302</v>
      </c>
      <c r="BQ1994" s="16">
        <f t="shared" si="1734"/>
        <v>36.645942697109774</v>
      </c>
      <c r="BR1994" s="17">
        <f t="shared" si="1764"/>
        <v>1.5980808882302253</v>
      </c>
      <c r="BS1994" s="18">
        <f t="shared" si="1765"/>
        <v>6.1842999762181936</v>
      </c>
      <c r="BT1994" s="17">
        <f t="shared" si="1735"/>
        <v>0.37584150338640443</v>
      </c>
      <c r="BU1994" s="17">
        <f t="shared" si="1766"/>
        <v>0.95488890868923437</v>
      </c>
      <c r="BV1994" s="17">
        <f t="shared" si="1767"/>
        <v>8.372842357235688E-2</v>
      </c>
      <c r="BW1994" s="17">
        <f t="shared" si="1736"/>
        <v>3.2955264539416329E-2</v>
      </c>
      <c r="BX1994" s="11">
        <f t="shared" si="1737"/>
        <v>11.404596765924214</v>
      </c>
      <c r="BY1994" s="15">
        <f t="shared" si="1738"/>
        <v>-1.3530103665194182</v>
      </c>
      <c r="BZ1994" s="15">
        <f t="shared" si="1739"/>
        <v>-1.09611487240174</v>
      </c>
    </row>
    <row r="1995" spans="9:78" x14ac:dyDescent="0.3">
      <c r="I1995" s="11">
        <f t="shared" si="1768"/>
        <v>3.9719999999997841</v>
      </c>
      <c r="J1995" s="15">
        <f t="shared" si="1769"/>
        <v>0.8266151458708858</v>
      </c>
      <c r="K1995" s="15">
        <f t="shared" si="1770"/>
        <v>157.87200603547774</v>
      </c>
      <c r="L1995" s="15">
        <f t="shared" si="1719"/>
        <v>-2.974975271332351</v>
      </c>
      <c r="M1995" s="15">
        <f t="shared" si="1771"/>
        <v>-1.9018000467875786</v>
      </c>
      <c r="N1995" s="15">
        <f t="shared" si="1772"/>
        <v>36.594312541646836</v>
      </c>
      <c r="O1995" s="23"/>
      <c r="P1995" s="23"/>
      <c r="Q1995" s="23"/>
      <c r="R1995" s="23"/>
      <c r="S1995" s="23"/>
      <c r="T1995" s="23"/>
      <c r="U1995" s="23"/>
      <c r="V1995" s="11"/>
      <c r="Z1995" s="15">
        <f t="shared" si="1740"/>
        <v>36.643697327285253</v>
      </c>
      <c r="AA1995" s="16">
        <f t="shared" si="1773"/>
        <v>24.984332424294976</v>
      </c>
      <c r="AB1995" s="17">
        <f t="shared" si="1741"/>
        <v>1.5978850590382943</v>
      </c>
      <c r="AC1995" s="18">
        <f t="shared" si="1742"/>
        <v>6.1849752713323509</v>
      </c>
      <c r="AD1995" s="17">
        <f t="shared" si="1743"/>
        <v>0.46341382215990001</v>
      </c>
      <c r="AE1995" s="17">
        <f t="shared" si="1744"/>
        <v>1.1772369198428194</v>
      </c>
      <c r="AF1995" s="17">
        <f t="shared" si="1774"/>
        <v>8.8945998904685089E-2</v>
      </c>
      <c r="AG1995" s="17">
        <f t="shared" si="1720"/>
        <v>3.5013177571557801E-2</v>
      </c>
      <c r="AH1995" s="11">
        <f t="shared" si="1721"/>
        <v>13.235411759267009</v>
      </c>
      <c r="AI1995" s="15">
        <f t="shared" si="1745"/>
        <v>5.7998986677254756</v>
      </c>
      <c r="AJ1995" s="15">
        <f t="shared" si="1746"/>
        <v>-0.89211366056591901</v>
      </c>
      <c r="AL1995" s="18">
        <f t="shared" si="1747"/>
        <v>-2.974975271332351</v>
      </c>
      <c r="AM1995" s="19">
        <f t="shared" si="1748"/>
        <v>-1.8960001481198532</v>
      </c>
      <c r="AN1995" s="18">
        <f t="shared" si="1749"/>
        <v>36.594312541646836</v>
      </c>
      <c r="AO1995" s="16">
        <f t="shared" si="1722"/>
        <v>36.64339677155219</v>
      </c>
      <c r="AP1995" s="17">
        <f t="shared" si="1750"/>
        <v>1.597858847079308</v>
      </c>
      <c r="AQ1995" s="18">
        <f t="shared" si="1751"/>
        <v>6.1849752713323509</v>
      </c>
      <c r="AR1995" s="17">
        <f t="shared" si="1723"/>
        <v>0.37588732215989995</v>
      </c>
      <c r="AS1995" s="17">
        <f t="shared" si="1752"/>
        <v>0.95487262832773634</v>
      </c>
      <c r="AT1995" s="17">
        <f t="shared" si="1753"/>
        <v>8.3719240103664327E-2</v>
      </c>
      <c r="AU1995" s="17">
        <f t="shared" si="1724"/>
        <v>3.2956228969448616E-2</v>
      </c>
      <c r="AV1995" s="11">
        <f t="shared" si="1725"/>
        <v>11.40565331392613</v>
      </c>
      <c r="AW1995" s="15">
        <f t="shared" si="1726"/>
        <v>-1.3535358829076689</v>
      </c>
      <c r="AX1995" s="15">
        <f t="shared" si="1727"/>
        <v>-1.0954837269617685</v>
      </c>
      <c r="AZ1995" s="18">
        <f t="shared" si="1754"/>
        <v>-2.974975271332351</v>
      </c>
      <c r="BA1995" s="19">
        <f t="shared" si="1755"/>
        <v>-1.9031535826704864</v>
      </c>
      <c r="BB1995" s="18">
        <f t="shared" si="1756"/>
        <v>36.594312541646836</v>
      </c>
      <c r="BC1995" s="16">
        <f t="shared" si="1728"/>
        <v>36.643767600438721</v>
      </c>
      <c r="BD1995" s="17">
        <f t="shared" si="1757"/>
        <v>1.5978911877064057</v>
      </c>
      <c r="BE1995" s="18">
        <f t="shared" si="1758"/>
        <v>6.1849752713323509</v>
      </c>
      <c r="BF1995" s="17">
        <f t="shared" si="1729"/>
        <v>0.37588732215989995</v>
      </c>
      <c r="BG1995" s="17">
        <f t="shared" si="1759"/>
        <v>0.95489195492823986</v>
      </c>
      <c r="BH1995" s="17">
        <f t="shared" si="1760"/>
        <v>8.3720934579199532E-2</v>
      </c>
      <c r="BI1995" s="17">
        <f t="shared" si="1730"/>
        <v>3.2956228969448616E-2</v>
      </c>
      <c r="BJ1995" s="11">
        <f t="shared" si="1731"/>
        <v>11.40565331392613</v>
      </c>
      <c r="BK1995" s="15">
        <f t="shared" si="1732"/>
        <v>-1.3529120774076984</v>
      </c>
      <c r="BL1995" s="15">
        <f t="shared" si="1733"/>
        <v>-1.0955058995277431</v>
      </c>
      <c r="BN1995" s="18">
        <f t="shared" si="1761"/>
        <v>-2.974975271332351</v>
      </c>
      <c r="BO1995" s="19">
        <f t="shared" si="1762"/>
        <v>-1.9045058709423941</v>
      </c>
      <c r="BP1995" s="18">
        <f t="shared" si="1763"/>
        <v>36.594312541646836</v>
      </c>
      <c r="BQ1995" s="16">
        <f t="shared" si="1734"/>
        <v>36.643837858611164</v>
      </c>
      <c r="BR1995" s="17">
        <f t="shared" si="1764"/>
        <v>1.59789731507974</v>
      </c>
      <c r="BS1995" s="18">
        <f t="shared" si="1765"/>
        <v>6.1849752713323509</v>
      </c>
      <c r="BT1995" s="17">
        <f t="shared" si="1735"/>
        <v>0.37588732215989995</v>
      </c>
      <c r="BU1995" s="17">
        <f t="shared" si="1766"/>
        <v>0.95489561661656175</v>
      </c>
      <c r="BV1995" s="17">
        <f t="shared" si="1767"/>
        <v>8.3721255620723509E-2</v>
      </c>
      <c r="BW1995" s="17">
        <f t="shared" si="1736"/>
        <v>3.2956228969448616E-2</v>
      </c>
      <c r="BX1995" s="11">
        <f t="shared" si="1737"/>
        <v>11.40565331392613</v>
      </c>
      <c r="BY1995" s="15">
        <f t="shared" si="1738"/>
        <v>-1.352793888939223</v>
      </c>
      <c r="BZ1995" s="15">
        <f t="shared" si="1739"/>
        <v>-1.0955101004230781</v>
      </c>
    </row>
    <row r="1996" spans="9:78" x14ac:dyDescent="0.3">
      <c r="I1996" s="11">
        <f t="shared" si="1768"/>
        <v>3.9739999999997839</v>
      </c>
      <c r="J1996" s="15">
        <f t="shared" si="1769"/>
        <v>0.8228112238469304</v>
      </c>
      <c r="K1996" s="15">
        <f t="shared" si="1770"/>
        <v>157.94519253736001</v>
      </c>
      <c r="L1996" s="15">
        <f t="shared" ref="L1996:L2059" si="1775">(180/PI())*ATAN(M1996/N1996)</f>
        <v>-2.9756502972677148</v>
      </c>
      <c r="M1996" s="15">
        <f t="shared" si="1771"/>
        <v>-1.9021219771681934</v>
      </c>
      <c r="N1996" s="15">
        <f t="shared" si="1772"/>
        <v>36.592189340642179</v>
      </c>
      <c r="O1996" s="23"/>
      <c r="P1996" s="23"/>
      <c r="Q1996" s="23"/>
      <c r="R1996" s="23"/>
      <c r="S1996" s="23"/>
      <c r="T1996" s="23"/>
      <c r="U1996" s="23"/>
      <c r="V1996" s="11"/>
      <c r="Z1996" s="15">
        <f t="shared" si="1740"/>
        <v>36.641593698383716</v>
      </c>
      <c r="AA1996" s="16">
        <f t="shared" si="1773"/>
        <v>24.982898132244589</v>
      </c>
      <c r="AB1996" s="17">
        <f t="shared" si="1741"/>
        <v>1.5977016026213458</v>
      </c>
      <c r="AC1996" s="18">
        <f t="shared" si="1742"/>
        <v>6.1856502972677152</v>
      </c>
      <c r="AD1996" s="17">
        <f t="shared" si="1743"/>
        <v>0.46345962266961438</v>
      </c>
      <c r="AE1996" s="17">
        <f t="shared" si="1744"/>
        <v>1.1772180952138744</v>
      </c>
      <c r="AF1996" s="17">
        <f t="shared" si="1774"/>
        <v>8.8938806103782672E-2</v>
      </c>
      <c r="AG1996" s="17">
        <f t="shared" ref="AG1996:AG2059" si="1776">($E$9+((1/(PI()*$E$11*$E$10))*(AD1996^2)))</f>
        <v>3.5014366229272439E-2</v>
      </c>
      <c r="AH1996" s="11">
        <f t="shared" ref="AH1996:AH2059" si="1777">AD1996/AG1996</f>
        <v>13.236270496370043</v>
      </c>
      <c r="AI1996" s="15">
        <f t="shared" si="1745"/>
        <v>5.7992923150408071</v>
      </c>
      <c r="AJ1996" s="15">
        <f t="shared" si="1746"/>
        <v>-0.89146660565061209</v>
      </c>
      <c r="AL1996" s="18">
        <f t="shared" si="1747"/>
        <v>-2.9756502972677148</v>
      </c>
      <c r="AM1996" s="19">
        <f t="shared" si="1748"/>
        <v>-1.8963226848531527</v>
      </c>
      <c r="AN1996" s="18">
        <f t="shared" si="1749"/>
        <v>36.592189340642179</v>
      </c>
      <c r="AO1996" s="16">
        <f t="shared" ref="AO1996:AO2059" si="1778">((AM1996^2)+(AN1996^2))^0.5</f>
        <v>36.641293105818413</v>
      </c>
      <c r="AP1996" s="17">
        <f t="shared" si="1750"/>
        <v>1.5976753889551305</v>
      </c>
      <c r="AQ1996" s="18">
        <f t="shared" si="1751"/>
        <v>6.1856502972677152</v>
      </c>
      <c r="AR1996" s="17">
        <f t="shared" ref="AR1996:AR2059" si="1779">$E$12*(AQ1996+$E$13)</f>
        <v>0.37593312266961448</v>
      </c>
      <c r="AS1996" s="17">
        <f t="shared" si="1752"/>
        <v>0.95487932906564876</v>
      </c>
      <c r="AT1996" s="17">
        <f t="shared" si="1753"/>
        <v>8.3712076879030747E-2</v>
      </c>
      <c r="AU1996" s="17">
        <f t="shared" ref="AU1996:AU2059" si="1780">($E$9+((1/(PI()*$E$11*$E$10))*(AR1996^2)))</f>
        <v>3.2957193132546345E-2</v>
      </c>
      <c r="AV1996" s="11">
        <f t="shared" ref="AV1996:AV2059" si="1781">AR1996/AU1996</f>
        <v>11.406709338313394</v>
      </c>
      <c r="AW1996" s="15">
        <f t="shared" ref="AW1996:AW2059" si="1782">32.174*((AS1996*COS((PI()/180)*AL1996))-(AT1996*SIN((PI()/180)*AL1996))-1)</f>
        <v>-1.3533196438618187</v>
      </c>
      <c r="AX1996" s="15">
        <f t="shared" ref="AX1996:AX2059" si="1783">(-1)*(32.174)*((AS1996*(SIN((PI()/180)*AL1996)))+((AT1996*(COS((PI()/180)*AL1996)))))</f>
        <v>-1.0948792674642736</v>
      </c>
      <c r="AZ1996" s="18">
        <f t="shared" si="1754"/>
        <v>-2.9756502972677148</v>
      </c>
      <c r="BA1996" s="19">
        <f t="shared" si="1755"/>
        <v>-1.9034752968120552</v>
      </c>
      <c r="BB1996" s="18">
        <f t="shared" si="1756"/>
        <v>36.592189340642179</v>
      </c>
      <c r="BC1996" s="16">
        <f t="shared" ref="BC1996:BC2059" si="1784">((BA1996^2)+(BB1996^2))^0.5</f>
        <v>36.641663976230404</v>
      </c>
      <c r="BD1996" s="17">
        <f t="shared" si="1757"/>
        <v>1.5977077313469075</v>
      </c>
      <c r="BE1996" s="18">
        <f t="shared" si="1758"/>
        <v>6.1856502972677152</v>
      </c>
      <c r="BF1996" s="17">
        <f t="shared" ref="BF1996:BF2059" si="1785">$E$12*(BE1996+$E$13)</f>
        <v>0.37593312266961448</v>
      </c>
      <c r="BG1996" s="17">
        <f t="shared" si="1759"/>
        <v>0.95489865907572091</v>
      </c>
      <c r="BH1996" s="17">
        <f t="shared" si="1760"/>
        <v>8.3713771496601752E-2</v>
      </c>
      <c r="BI1996" s="17">
        <f t="shared" ref="BI1996:BI2059" si="1786">($E$9+((1/(PI()*$E$11*$E$10))*(BF1996^2)))</f>
        <v>3.2957193132546345E-2</v>
      </c>
      <c r="BJ1996" s="11">
        <f t="shared" ref="BJ1996:BJ2059" si="1787">BF1996/BI1996</f>
        <v>11.406709338313394</v>
      </c>
      <c r="BK1996" s="15">
        <f t="shared" ref="BK1996:BK2059" si="1788">32.174*((BG1996*COS((PI()/180)*AZ1996))-(BH1996*SIN((PI()/180)*AZ1996))-1)</f>
        <v>-1.3526957283118815</v>
      </c>
      <c r="BL1996" s="15">
        <f t="shared" ref="BL1996:BL2059" si="1789">(-1)*(32.174)*((BG1996*(SIN((PI()/180)*AZ1996)))+((BH1996*(COS((PI()/180)*AZ1996)))))</f>
        <v>-1.0949014315499577</v>
      </c>
      <c r="BN1996" s="18">
        <f t="shared" si="1761"/>
        <v>-2.9756502972677148</v>
      </c>
      <c r="BO1996" s="19">
        <f t="shared" si="1762"/>
        <v>-1.9048273686248172</v>
      </c>
      <c r="BP1996" s="18">
        <f t="shared" si="1763"/>
        <v>36.592189340642179</v>
      </c>
      <c r="BQ1996" s="16">
        <f t="shared" ref="BQ1996:BQ2059" si="1790">((BO1996^2)+(BP1996^2))^0.5</f>
        <v>36.641734239056824</v>
      </c>
      <c r="BR1996" s="17">
        <f t="shared" si="1764"/>
        <v>1.5977138587743465</v>
      </c>
      <c r="BS1996" s="18">
        <f t="shared" si="1765"/>
        <v>6.1856502972677152</v>
      </c>
      <c r="BT1996" s="17">
        <f t="shared" ref="BT1996:BT2059" si="1791">$E$12*(BS1996+$E$13)</f>
        <v>0.37593312266961448</v>
      </c>
      <c r="BU1996" s="17">
        <f t="shared" si="1766"/>
        <v>0.95490232124254304</v>
      </c>
      <c r="BV1996" s="17">
        <f t="shared" si="1767"/>
        <v>8.3714092550352975E-2</v>
      </c>
      <c r="BW1996" s="17">
        <f t="shared" ref="BW1996:BW2059" si="1792">($E$9+((1/(PI()*$E$11*$E$10))*(BT1996^2)))</f>
        <v>3.2957193132546345E-2</v>
      </c>
      <c r="BX1996" s="11">
        <f t="shared" ref="BX1996:BX2059" si="1793">BT1996/BW1996</f>
        <v>11.406709338313394</v>
      </c>
      <c r="BY1996" s="15">
        <f t="shared" ref="BY1996:BY2059" si="1794">32.174*((BU1996*COS((PI()/180)*BN1996))-(BV1996*SIN((PI()/180)*BN1996))-1)</f>
        <v>-1.3525775243989919</v>
      </c>
      <c r="BZ1996" s="15">
        <f t="shared" ref="BZ1996:BZ2059" si="1795">(-1)*(32.174)*((BU1996*(SIN((PI()/180)*BN1996)))+((BV1996*(COS((PI()/180)*BN1996)))))</f>
        <v>-1.0949056306465408</v>
      </c>
    </row>
    <row r="1997" spans="9:78" x14ac:dyDescent="0.3">
      <c r="I1997" s="11">
        <f t="shared" si="1768"/>
        <v>3.9759999999997837</v>
      </c>
      <c r="J1997" s="15">
        <f t="shared" si="1769"/>
        <v>0.81900665812060991</v>
      </c>
      <c r="K1997" s="15">
        <f t="shared" si="1770"/>
        <v>158.01837479406342</v>
      </c>
      <c r="L1997" s="15">
        <f t="shared" si="1775"/>
        <v>-2.9763250540409443</v>
      </c>
      <c r="M1997" s="15">
        <f t="shared" si="1771"/>
        <v>-1.9024437491527619</v>
      </c>
      <c r="N1997" s="15">
        <f t="shared" si="1772"/>
        <v>36.590067362764067</v>
      </c>
      <c r="O1997" s="23"/>
      <c r="P1997" s="23"/>
      <c r="Q1997" s="23"/>
      <c r="R1997" s="23"/>
      <c r="S1997" s="23"/>
      <c r="T1997" s="23"/>
      <c r="U1997" s="23"/>
      <c r="V1997" s="11"/>
      <c r="Z1997" s="15">
        <f t="shared" si="1740"/>
        <v>36.639491287820881</v>
      </c>
      <c r="AA1997" s="16">
        <f t="shared" si="1773"/>
        <v>24.981464670879458</v>
      </c>
      <c r="AB1997" s="17">
        <f t="shared" si="1741"/>
        <v>1.5975182629780598</v>
      </c>
      <c r="AC1997" s="18">
        <f t="shared" si="1742"/>
        <v>6.1863250540409442</v>
      </c>
      <c r="AD1997" s="17">
        <f t="shared" si="1743"/>
        <v>0.46350540491667802</v>
      </c>
      <c r="AE1997" s="17">
        <f t="shared" si="1744"/>
        <v>1.1771992835348708</v>
      </c>
      <c r="AF1997" s="17">
        <f t="shared" si="1774"/>
        <v>8.8931618204531243E-2</v>
      </c>
      <c r="AG1997" s="17">
        <f t="shared" si="1776"/>
        <v>3.5015554530420039E-2</v>
      </c>
      <c r="AH1997" s="11">
        <f t="shared" si="1777"/>
        <v>13.237128788407565</v>
      </c>
      <c r="AI1997" s="15">
        <f t="shared" si="1745"/>
        <v>5.7986863724737558</v>
      </c>
      <c r="AJ1997" s="15">
        <f t="shared" si="1746"/>
        <v>-0.89081987939239538</v>
      </c>
      <c r="AL1997" s="18">
        <f t="shared" si="1747"/>
        <v>-2.9763250540409443</v>
      </c>
      <c r="AM1997" s="19">
        <f t="shared" si="1748"/>
        <v>-1.8966450627802882</v>
      </c>
      <c r="AN1997" s="18">
        <f t="shared" si="1749"/>
        <v>36.590067362764067</v>
      </c>
      <c r="AO1997" s="16">
        <f t="shared" si="1778"/>
        <v>36.639190658443603</v>
      </c>
      <c r="AP1997" s="17">
        <f t="shared" si="1750"/>
        <v>1.5974920476058796</v>
      </c>
      <c r="AQ1997" s="18">
        <f t="shared" si="1751"/>
        <v>6.1863250540409442</v>
      </c>
      <c r="AR1997" s="17">
        <f t="shared" si="1779"/>
        <v>0.37597890491667807</v>
      </c>
      <c r="AS1997" s="17">
        <f t="shared" si="1752"/>
        <v>0.95488602650550147</v>
      </c>
      <c r="AT1997" s="17">
        <f t="shared" si="1753"/>
        <v>8.370491853246867E-2</v>
      </c>
      <c r="AU1997" s="17">
        <f t="shared" si="1780"/>
        <v>3.2958157028592783E-2</v>
      </c>
      <c r="AV1997" s="11">
        <f t="shared" si="1781"/>
        <v>11.407764839232312</v>
      </c>
      <c r="AW1997" s="15">
        <f t="shared" si="1782"/>
        <v>-1.3531035177409061</v>
      </c>
      <c r="AX1997" s="15">
        <f t="shared" si="1783"/>
        <v>-1.0942751100580403</v>
      </c>
      <c r="AZ1997" s="18">
        <f t="shared" si="1754"/>
        <v>-2.9763250540409443</v>
      </c>
      <c r="BA1997" s="19">
        <f t="shared" si="1755"/>
        <v>-1.9037968526705029</v>
      </c>
      <c r="BB1997" s="18">
        <f t="shared" si="1756"/>
        <v>36.590067362764067</v>
      </c>
      <c r="BC1997" s="16">
        <f t="shared" si="1784"/>
        <v>36.639561570355205</v>
      </c>
      <c r="BD1997" s="17">
        <f t="shared" si="1757"/>
        <v>1.5975243917607416</v>
      </c>
      <c r="BE1997" s="18">
        <f t="shared" si="1758"/>
        <v>6.1863250540409442</v>
      </c>
      <c r="BF1997" s="17">
        <f t="shared" si="1785"/>
        <v>0.37597890491667807</v>
      </c>
      <c r="BG1997" s="17">
        <f t="shared" si="1759"/>
        <v>0.95490535992350678</v>
      </c>
      <c r="BH1997" s="17">
        <f t="shared" si="1760"/>
        <v>8.3706613291983617E-2</v>
      </c>
      <c r="BI1997" s="17">
        <f t="shared" si="1786"/>
        <v>3.2958157028592783E-2</v>
      </c>
      <c r="BJ1997" s="11">
        <f t="shared" si="1787"/>
        <v>11.407764839232312</v>
      </c>
      <c r="BK1997" s="15">
        <f t="shared" si="1788"/>
        <v>-1.3524794921939292</v>
      </c>
      <c r="BL1997" s="15">
        <f t="shared" si="1789"/>
        <v>-1.0942972656635568</v>
      </c>
      <c r="BN1997" s="18">
        <f t="shared" si="1761"/>
        <v>-2.9763250540409443</v>
      </c>
      <c r="BO1997" s="19">
        <f t="shared" si="1762"/>
        <v>-1.9051487081371499</v>
      </c>
      <c r="BP1997" s="18">
        <f t="shared" si="1763"/>
        <v>36.590067362764067</v>
      </c>
      <c r="BQ1997" s="16">
        <f t="shared" si="1790"/>
        <v>36.639631837830038</v>
      </c>
      <c r="BR1997" s="17">
        <f t="shared" si="1764"/>
        <v>1.5975305192419569</v>
      </c>
      <c r="BS1997" s="18">
        <f t="shared" si="1765"/>
        <v>6.1863250540409442</v>
      </c>
      <c r="BT1997" s="17">
        <f t="shared" si="1791"/>
        <v>0.37597890491667807</v>
      </c>
      <c r="BU1997" s="17">
        <f t="shared" si="1766"/>
        <v>0.95490902256846266</v>
      </c>
      <c r="BV1997" s="17">
        <f t="shared" si="1767"/>
        <v>8.3706934357942409E-2</v>
      </c>
      <c r="BW1997" s="17">
        <f t="shared" si="1792"/>
        <v>3.2958157028592783E-2</v>
      </c>
      <c r="BX1997" s="11">
        <f t="shared" si="1793"/>
        <v>11.407764839232312</v>
      </c>
      <c r="BY1997" s="15">
        <f t="shared" si="1794"/>
        <v>-1.3523612728484735</v>
      </c>
      <c r="BZ1997" s="15">
        <f t="shared" si="1795"/>
        <v>-1.0943014629615595</v>
      </c>
    </row>
    <row r="1998" spans="9:78" x14ac:dyDescent="0.3">
      <c r="I1998" s="11">
        <f t="shared" si="1768"/>
        <v>3.9779999999997835</v>
      </c>
      <c r="J1998" s="15">
        <f t="shared" si="1769"/>
        <v>0.81520144900866476</v>
      </c>
      <c r="K1998" s="15">
        <f t="shared" si="1770"/>
        <v>158.09155280803358</v>
      </c>
      <c r="L1998" s="15">
        <f t="shared" si="1775"/>
        <v>-2.9769995416687949</v>
      </c>
      <c r="M1998" s="15">
        <f t="shared" si="1771"/>
        <v>-1.9027653627928434</v>
      </c>
      <c r="N1998" s="15">
        <f t="shared" si="1772"/>
        <v>36.587946607399466</v>
      </c>
      <c r="O1998" s="23"/>
      <c r="P1998" s="23"/>
      <c r="Q1998" s="23"/>
      <c r="R1998" s="23"/>
      <c r="S1998" s="23"/>
      <c r="T1998" s="23"/>
      <c r="U1998" s="23"/>
      <c r="V1998" s="11"/>
      <c r="Z1998" s="15">
        <f t="shared" si="1740"/>
        <v>36.637390094980269</v>
      </c>
      <c r="AA1998" s="16">
        <f t="shared" si="1773"/>
        <v>24.980032039779257</v>
      </c>
      <c r="AB1998" s="17">
        <f t="shared" si="1741"/>
        <v>1.5973350400363924</v>
      </c>
      <c r="AC1998" s="18">
        <f t="shared" si="1742"/>
        <v>6.1869995416687953</v>
      </c>
      <c r="AD1998" s="17">
        <f t="shared" si="1743"/>
        <v>0.46355116890222769</v>
      </c>
      <c r="AE1998" s="17">
        <f t="shared" si="1744"/>
        <v>1.177180484797069</v>
      </c>
      <c r="AF1998" s="17">
        <f t="shared" si="1774"/>
        <v>8.8924435203611915E-2</v>
      </c>
      <c r="AG1998" s="17">
        <f t="shared" si="1776"/>
        <v>3.5016742474889645E-2</v>
      </c>
      <c r="AH1998" s="11">
        <f t="shared" si="1777"/>
        <v>13.237986635525512</v>
      </c>
      <c r="AI1998" s="15">
        <f t="shared" si="1745"/>
        <v>5.7980808397523758</v>
      </c>
      <c r="AJ1998" s="15">
        <f t="shared" si="1746"/>
        <v>-0.89017348166474386</v>
      </c>
      <c r="AL1998" s="18">
        <f t="shared" si="1747"/>
        <v>-2.9769995416687949</v>
      </c>
      <c r="AM1998" s="19">
        <f t="shared" si="1748"/>
        <v>-1.8969672819530909</v>
      </c>
      <c r="AN1998" s="18">
        <f t="shared" si="1749"/>
        <v>36.587946607399466</v>
      </c>
      <c r="AO1998" s="16">
        <f t="shared" si="1778"/>
        <v>36.637089428811272</v>
      </c>
      <c r="AP1998" s="17">
        <f t="shared" si="1750"/>
        <v>1.5973088229595107</v>
      </c>
      <c r="AQ1998" s="18">
        <f t="shared" si="1751"/>
        <v>6.1869995416687953</v>
      </c>
      <c r="AR1998" s="17">
        <f t="shared" si="1779"/>
        <v>0.37602466890222774</v>
      </c>
      <c r="AS1998" s="17">
        <f t="shared" si="1752"/>
        <v>0.95489272064858055</v>
      </c>
      <c r="AT1998" s="17">
        <f t="shared" si="1753"/>
        <v>8.369776506067747E-2</v>
      </c>
      <c r="AU1998" s="17">
        <f t="shared" si="1780"/>
        <v>3.2959120657471391E-2</v>
      </c>
      <c r="AV1998" s="11">
        <f t="shared" si="1781"/>
        <v>11.408819816829306</v>
      </c>
      <c r="AW1998" s="15">
        <f t="shared" si="1782"/>
        <v>-1.3528875044946549</v>
      </c>
      <c r="AX1998" s="15">
        <f t="shared" si="1783"/>
        <v>-1.093671254632508</v>
      </c>
      <c r="AZ1998" s="18">
        <f t="shared" si="1754"/>
        <v>-2.9769995416687949</v>
      </c>
      <c r="BA1998" s="19">
        <f t="shared" si="1755"/>
        <v>-1.9041182502973379</v>
      </c>
      <c r="BB1998" s="18">
        <f t="shared" si="1756"/>
        <v>36.587946607399466</v>
      </c>
      <c r="BC1998" s="16">
        <f t="shared" si="1784"/>
        <v>36.637460382196657</v>
      </c>
      <c r="BD1998" s="17">
        <f t="shared" si="1757"/>
        <v>1.5973411688758654</v>
      </c>
      <c r="BE1998" s="18">
        <f t="shared" si="1758"/>
        <v>6.1869995416687953</v>
      </c>
      <c r="BF1998" s="17">
        <f t="shared" si="1785"/>
        <v>0.37602466890222774</v>
      </c>
      <c r="BG1998" s="17">
        <f t="shared" si="1759"/>
        <v>0.95491205747288521</v>
      </c>
      <c r="BH1998" s="17">
        <f t="shared" si="1760"/>
        <v>8.3699459962044587E-2</v>
      </c>
      <c r="BI1998" s="17">
        <f t="shared" si="1786"/>
        <v>3.2959120657471391E-2</v>
      </c>
      <c r="BJ1998" s="11">
        <f t="shared" si="1787"/>
        <v>11.408819816829306</v>
      </c>
      <c r="BK1998" s="15">
        <f t="shared" si="1788"/>
        <v>-1.3522633690035006</v>
      </c>
      <c r="BL1998" s="15">
        <f t="shared" si="1789"/>
        <v>-1.0936934017579816</v>
      </c>
      <c r="BN1998" s="18">
        <f t="shared" si="1761"/>
        <v>-2.9769995416687949</v>
      </c>
      <c r="BO1998" s="19">
        <f t="shared" si="1762"/>
        <v>-1.9054698895308504</v>
      </c>
      <c r="BP1998" s="18">
        <f t="shared" si="1763"/>
        <v>36.587946607399466</v>
      </c>
      <c r="BQ1998" s="16">
        <f t="shared" si="1790"/>
        <v>36.63753065431434</v>
      </c>
      <c r="BR1998" s="17">
        <f t="shared" si="1764"/>
        <v>1.5973472964105293</v>
      </c>
      <c r="BS1998" s="18">
        <f t="shared" si="1765"/>
        <v>6.1869995416687953</v>
      </c>
      <c r="BT1998" s="17">
        <f t="shared" si="1791"/>
        <v>0.37602466890222774</v>
      </c>
      <c r="BU1998" s="17">
        <f t="shared" si="1766"/>
        <v>0.9549157205956087</v>
      </c>
      <c r="BV1998" s="17">
        <f t="shared" si="1767"/>
        <v>8.3699781040191351E-2</v>
      </c>
      <c r="BW1998" s="17">
        <f t="shared" si="1792"/>
        <v>3.2959120657471391E-2</v>
      </c>
      <c r="BX1998" s="11">
        <f t="shared" si="1793"/>
        <v>11.408819816829306</v>
      </c>
      <c r="BY1998" s="15">
        <f t="shared" si="1794"/>
        <v>-1.3521451342373276</v>
      </c>
      <c r="BZ1998" s="15">
        <f t="shared" si="1795"/>
        <v>-1.0936975972575791</v>
      </c>
    </row>
    <row r="1999" spans="9:78" x14ac:dyDescent="0.3">
      <c r="I1999" s="11">
        <f t="shared" si="1768"/>
        <v>3.9799999999997833</v>
      </c>
      <c r="J1999" s="15">
        <f t="shared" si="1769"/>
        <v>0.81139559682773232</v>
      </c>
      <c r="K1999" s="15">
        <f t="shared" si="1770"/>
        <v>158.16472658171492</v>
      </c>
      <c r="L1999" s="15">
        <f t="shared" si="1775"/>
        <v>-2.9776737601681167</v>
      </c>
      <c r="M1999" s="15">
        <f t="shared" si="1771"/>
        <v>-1.9030868181400038</v>
      </c>
      <c r="N1999" s="15">
        <f t="shared" si="1772"/>
        <v>36.585827073935562</v>
      </c>
      <c r="O1999" s="23"/>
      <c r="P1999" s="23"/>
      <c r="Q1999" s="23"/>
      <c r="R1999" s="23"/>
      <c r="S1999" s="23"/>
      <c r="T1999" s="23"/>
      <c r="U1999" s="23"/>
      <c r="V1999" s="11"/>
      <c r="Z1999" s="15">
        <f t="shared" si="1740"/>
        <v>36.635290119245603</v>
      </c>
      <c r="AA1999" s="16">
        <f t="shared" si="1773"/>
        <v>24.9786002385238</v>
      </c>
      <c r="AB1999" s="17">
        <f t="shared" si="1741"/>
        <v>1.5971519337243405</v>
      </c>
      <c r="AC1999" s="18">
        <f t="shared" si="1742"/>
        <v>6.1876737601681171</v>
      </c>
      <c r="AD1999" s="17">
        <f t="shared" si="1743"/>
        <v>0.46359691462740665</v>
      </c>
      <c r="AE1999" s="17">
        <f t="shared" si="1744"/>
        <v>1.1771616989917337</v>
      </c>
      <c r="AF1999" s="17">
        <f t="shared" si="1774"/>
        <v>8.8917257097707827E-2</v>
      </c>
      <c r="AG1999" s="17">
        <f t="shared" si="1776"/>
        <v>3.5017930062570521E-2</v>
      </c>
      <c r="AH1999" s="11">
        <f t="shared" si="1777"/>
        <v>13.238844037869894</v>
      </c>
      <c r="AI1999" s="15">
        <f t="shared" si="1745"/>
        <v>5.7974757166048914</v>
      </c>
      <c r="AJ1999" s="15">
        <f t="shared" si="1746"/>
        <v>-0.88952741234115595</v>
      </c>
      <c r="AL1999" s="18">
        <f t="shared" si="1747"/>
        <v>-2.9776737601681167</v>
      </c>
      <c r="AM1999" s="19">
        <f t="shared" si="1748"/>
        <v>-1.897289342423399</v>
      </c>
      <c r="AN1999" s="18">
        <f t="shared" si="1749"/>
        <v>36.585827073935562</v>
      </c>
      <c r="AO1999" s="16">
        <f t="shared" si="1778"/>
        <v>36.634989416305139</v>
      </c>
      <c r="AP1999" s="17">
        <f t="shared" si="1750"/>
        <v>1.5971257149440197</v>
      </c>
      <c r="AQ1999" s="18">
        <f t="shared" si="1751"/>
        <v>6.1876737601681171</v>
      </c>
      <c r="AR1999" s="17">
        <f t="shared" si="1779"/>
        <v>0.37607041462740676</v>
      </c>
      <c r="AS1999" s="17">
        <f t="shared" si="1752"/>
        <v>0.95489941149616997</v>
      </c>
      <c r="AT1999" s="17">
        <f t="shared" si="1753"/>
        <v>8.3690616460358525E-2</v>
      </c>
      <c r="AU1999" s="17">
        <f t="shared" si="1780"/>
        <v>3.2960084019065861E-2</v>
      </c>
      <c r="AV1999" s="11">
        <f t="shared" si="1781"/>
        <v>11.409874271250876</v>
      </c>
      <c r="AW1999" s="15">
        <f t="shared" si="1782"/>
        <v>-1.3526716040728493</v>
      </c>
      <c r="AX1999" s="15">
        <f t="shared" si="1783"/>
        <v>-1.0930677010771281</v>
      </c>
      <c r="AZ1999" s="18">
        <f t="shared" si="1754"/>
        <v>-2.9776737601681167</v>
      </c>
      <c r="BA1999" s="19">
        <f t="shared" si="1755"/>
        <v>-1.9044394897440766</v>
      </c>
      <c r="BB1999" s="18">
        <f t="shared" si="1756"/>
        <v>36.585827073935562</v>
      </c>
      <c r="BC1999" s="16">
        <f t="shared" si="1784"/>
        <v>36.635360411138485</v>
      </c>
      <c r="BD1999" s="17">
        <f t="shared" si="1757"/>
        <v>1.5971580626202757</v>
      </c>
      <c r="BE1999" s="18">
        <f t="shared" si="1758"/>
        <v>6.1876737601681171</v>
      </c>
      <c r="BF1999" s="17">
        <f t="shared" si="1785"/>
        <v>0.37607041462740676</v>
      </c>
      <c r="BG1999" s="17">
        <f t="shared" si="1759"/>
        <v>0.95491875172513963</v>
      </c>
      <c r="BH1999" s="17">
        <f t="shared" si="1760"/>
        <v>8.3692311503486064E-2</v>
      </c>
      <c r="BI1999" s="17">
        <f t="shared" si="1786"/>
        <v>3.2960084019065861E-2</v>
      </c>
      <c r="BJ1999" s="11">
        <f t="shared" si="1787"/>
        <v>11.409874271250876</v>
      </c>
      <c r="BK1999" s="15">
        <f t="shared" si="1788"/>
        <v>-1.3520473586904016</v>
      </c>
      <c r="BL1999" s="15">
        <f t="shared" si="1789"/>
        <v>-1.0930898397226891</v>
      </c>
      <c r="BN1999" s="18">
        <f t="shared" si="1761"/>
        <v>-2.9776737601681167</v>
      </c>
      <c r="BO1999" s="19">
        <f t="shared" si="1762"/>
        <v>-1.9057909128573847</v>
      </c>
      <c r="BP1999" s="18">
        <f t="shared" si="1763"/>
        <v>36.585827073935562</v>
      </c>
      <c r="BQ1999" s="16">
        <f t="shared" si="1790"/>
        <v>36.635430687893461</v>
      </c>
      <c r="BR1999" s="17">
        <f t="shared" si="1764"/>
        <v>1.5971641902080607</v>
      </c>
      <c r="BS1999" s="18">
        <f t="shared" si="1765"/>
        <v>6.1876737601681171</v>
      </c>
      <c r="BT1999" s="17">
        <f t="shared" si="1791"/>
        <v>0.37607041462740676</v>
      </c>
      <c r="BU1999" s="17">
        <f t="shared" si="1766"/>
        <v>0.95492241532526512</v>
      </c>
      <c r="BV1999" s="17">
        <f t="shared" si="1767"/>
        <v>8.3692632593801219E-2</v>
      </c>
      <c r="BW1999" s="17">
        <f t="shared" si="1792"/>
        <v>3.2960084019065861E-2</v>
      </c>
      <c r="BX1999" s="11">
        <f t="shared" si="1793"/>
        <v>11.409874271250876</v>
      </c>
      <c r="BY1999" s="15">
        <f t="shared" si="1794"/>
        <v>-1.3519291085153382</v>
      </c>
      <c r="BZ1999" s="15">
        <f t="shared" si="1795"/>
        <v>-1.0930940334240564</v>
      </c>
    </row>
    <row r="2000" spans="9:78" x14ac:dyDescent="0.3">
      <c r="I2000" s="11">
        <f t="shared" si="1768"/>
        <v>3.981999999999783</v>
      </c>
      <c r="J2000" s="15">
        <f t="shared" si="1769"/>
        <v>0.80758910189434696</v>
      </c>
      <c r="K2000" s="15">
        <f t="shared" si="1770"/>
        <v>158.2378961175506</v>
      </c>
      <c r="L2000" s="15">
        <f t="shared" si="1775"/>
        <v>-2.9783477095558535</v>
      </c>
      <c r="M2000" s="15">
        <f t="shared" si="1771"/>
        <v>-1.9034081152458162</v>
      </c>
      <c r="N2000" s="15">
        <f t="shared" si="1772"/>
        <v>36.583708761759773</v>
      </c>
      <c r="O2000" s="23"/>
      <c r="P2000" s="23"/>
      <c r="Q2000" s="23"/>
      <c r="R2000" s="23"/>
      <c r="S2000" s="23"/>
      <c r="T2000" s="23"/>
      <c r="U2000" s="23"/>
      <c r="V2000" s="11"/>
      <c r="Z2000" s="15">
        <f t="shared" si="1740"/>
        <v>36.633191360000872</v>
      </c>
      <c r="AA2000" s="16">
        <f t="shared" si="1773"/>
        <v>24.977169266693075</v>
      </c>
      <c r="AB2000" s="17">
        <f t="shared" si="1741"/>
        <v>1.5969689439699468</v>
      </c>
      <c r="AC2000" s="18">
        <f t="shared" si="1742"/>
        <v>6.1883477095558534</v>
      </c>
      <c r="AD2000" s="17">
        <f t="shared" si="1743"/>
        <v>0.46364264209336464</v>
      </c>
      <c r="AE2000" s="17">
        <f t="shared" si="1744"/>
        <v>1.1771429261101376</v>
      </c>
      <c r="AF2000" s="17">
        <f t="shared" si="1774"/>
        <v>8.8910083883504576E-2</v>
      </c>
      <c r="AG2000" s="17">
        <f t="shared" si="1776"/>
        <v>3.5019117293352206E-2</v>
      </c>
      <c r="AH2000" s="11">
        <f t="shared" si="1777"/>
        <v>13.239700995586757</v>
      </c>
      <c r="AI2000" s="15">
        <f t="shared" si="1745"/>
        <v>5.7968710027597439</v>
      </c>
      <c r="AJ2000" s="15">
        <f t="shared" si="1746"/>
        <v>-0.88888167129515916</v>
      </c>
      <c r="AL2000" s="18">
        <f t="shared" si="1747"/>
        <v>-2.9783477095558535</v>
      </c>
      <c r="AM2000" s="19">
        <f t="shared" si="1748"/>
        <v>-1.8976112442430564</v>
      </c>
      <c r="AN2000" s="18">
        <f t="shared" si="1749"/>
        <v>36.583708761759773</v>
      </c>
      <c r="AO2000" s="16">
        <f t="shared" si="1778"/>
        <v>36.632890620309183</v>
      </c>
      <c r="AP2000" s="17">
        <f t="shared" si="1750"/>
        <v>1.5969427234874487</v>
      </c>
      <c r="AQ2000" s="18">
        <f t="shared" si="1751"/>
        <v>6.1883477095558534</v>
      </c>
      <c r="AR2000" s="17">
        <f t="shared" si="1779"/>
        <v>0.37611614209336458</v>
      </c>
      <c r="AS2000" s="17">
        <f t="shared" si="1752"/>
        <v>0.95490609904955459</v>
      </c>
      <c r="AT2000" s="17">
        <f t="shared" si="1753"/>
        <v>8.3683472728215594E-2</v>
      </c>
      <c r="AU2000" s="17">
        <f t="shared" si="1780"/>
        <v>3.2961047113260047E-2</v>
      </c>
      <c r="AV2000" s="11">
        <f t="shared" si="1781"/>
        <v>11.410928202643634</v>
      </c>
      <c r="AW2000" s="15">
        <f t="shared" si="1782"/>
        <v>-1.352455816425256</v>
      </c>
      <c r="AX2000" s="15">
        <f t="shared" si="1783"/>
        <v>-1.0924644492813707</v>
      </c>
      <c r="AZ2000" s="18">
        <f t="shared" si="1754"/>
        <v>-2.9783477095558535</v>
      </c>
      <c r="BA2000" s="19">
        <f t="shared" si="1755"/>
        <v>-1.9047605710622415</v>
      </c>
      <c r="BB2000" s="18">
        <f t="shared" si="1756"/>
        <v>36.583708761759773</v>
      </c>
      <c r="BC2000" s="16">
        <f t="shared" si="1784"/>
        <v>36.633261656564684</v>
      </c>
      <c r="BD2000" s="17">
        <f t="shared" si="1757"/>
        <v>1.5969750729220156</v>
      </c>
      <c r="BE2000" s="18">
        <f t="shared" si="1758"/>
        <v>6.1883477095558534</v>
      </c>
      <c r="BF2000" s="17">
        <f t="shared" si="1785"/>
        <v>0.37611614209336458</v>
      </c>
      <c r="BG2000" s="17">
        <f t="shared" si="1759"/>
        <v>0.95492544268155488</v>
      </c>
      <c r="BH2000" s="17">
        <f t="shared" si="1760"/>
        <v>8.3685167913011851E-2</v>
      </c>
      <c r="BI2000" s="17">
        <f t="shared" si="1786"/>
        <v>3.2961047113260047E-2</v>
      </c>
      <c r="BJ2000" s="11">
        <f t="shared" si="1787"/>
        <v>11.410928202643634</v>
      </c>
      <c r="BK2000" s="15">
        <f t="shared" si="1788"/>
        <v>-1.3518314612044022</v>
      </c>
      <c r="BL2000" s="15">
        <f t="shared" si="1789"/>
        <v>-1.0924865794471545</v>
      </c>
      <c r="BN2000" s="18">
        <f t="shared" si="1761"/>
        <v>-2.9783477095558535</v>
      </c>
      <c r="BO2000" s="19">
        <f t="shared" si="1762"/>
        <v>-1.9061117781682251</v>
      </c>
      <c r="BP2000" s="18">
        <f t="shared" si="1763"/>
        <v>36.583708761759773</v>
      </c>
      <c r="BQ2000" s="16">
        <f t="shared" si="1790"/>
        <v>36.633331937951404</v>
      </c>
      <c r="BR2000" s="17">
        <f t="shared" si="1764"/>
        <v>1.5969812005625952</v>
      </c>
      <c r="BS2000" s="18">
        <f t="shared" si="1765"/>
        <v>6.1883477095558534</v>
      </c>
      <c r="BT2000" s="17">
        <f t="shared" si="1791"/>
        <v>0.37611614209336458</v>
      </c>
      <c r="BU2000" s="17">
        <f t="shared" si="1766"/>
        <v>0.95492910675871712</v>
      </c>
      <c r="BV2000" s="17">
        <f t="shared" si="1767"/>
        <v>8.3685489015475831E-2</v>
      </c>
      <c r="BW2000" s="17">
        <f t="shared" si="1792"/>
        <v>3.2961047113260047E-2</v>
      </c>
      <c r="BX2000" s="11">
        <f t="shared" si="1793"/>
        <v>11.410928202643634</v>
      </c>
      <c r="BY2000" s="15">
        <f t="shared" si="1794"/>
        <v>-1.3517131956322574</v>
      </c>
      <c r="BZ2000" s="15">
        <f t="shared" si="1795"/>
        <v>-1.0924907713504663</v>
      </c>
    </row>
    <row r="2001" spans="9:78" x14ac:dyDescent="0.3">
      <c r="I2001" s="11">
        <f t="shared" si="1768"/>
        <v>3.9839999999997828</v>
      </c>
      <c r="J2001" s="15">
        <f t="shared" si="1769"/>
        <v>0.80378196452493966</v>
      </c>
      <c r="K2001" s="15">
        <f t="shared" si="1770"/>
        <v>158.31106141798261</v>
      </c>
      <c r="L2001" s="15">
        <f t="shared" si="1775"/>
        <v>-2.9790213898490454</v>
      </c>
      <c r="M2001" s="15">
        <f t="shared" si="1771"/>
        <v>-1.9037292541618602</v>
      </c>
      <c r="N2001" s="15">
        <f t="shared" si="1772"/>
        <v>36.581591670259741</v>
      </c>
      <c r="O2001" s="23"/>
      <c r="P2001" s="23"/>
      <c r="Q2001" s="23"/>
      <c r="R2001" s="23"/>
      <c r="S2001" s="23"/>
      <c r="T2001" s="23"/>
      <c r="U2001" s="23"/>
      <c r="V2001" s="11"/>
      <c r="Z2001" s="15">
        <f t="shared" si="1740"/>
        <v>36.631093816630269</v>
      </c>
      <c r="AA2001" s="16">
        <f t="shared" si="1773"/>
        <v>24.975739123867218</v>
      </c>
      <c r="AB2001" s="17">
        <f t="shared" si="1741"/>
        <v>1.5967860707012944</v>
      </c>
      <c r="AC2001" s="18">
        <f t="shared" si="1742"/>
        <v>6.1890213898490458</v>
      </c>
      <c r="AD2001" s="17">
        <f t="shared" si="1743"/>
        <v>0.46368835130125768</v>
      </c>
      <c r="AE2001" s="17">
        <f t="shared" si="1744"/>
        <v>1.1771241661435559</v>
      </c>
      <c r="AF2001" s="17">
        <f t="shared" si="1774"/>
        <v>8.8902915557689616E-2</v>
      </c>
      <c r="AG2001" s="17">
        <f t="shared" si="1776"/>
        <v>3.5020304167124421E-2</v>
      </c>
      <c r="AH2001" s="11">
        <f t="shared" si="1777"/>
        <v>13.24055750882223</v>
      </c>
      <c r="AI2001" s="15">
        <f t="shared" si="1745"/>
        <v>5.796266697945466</v>
      </c>
      <c r="AJ2001" s="15">
        <f t="shared" si="1746"/>
        <v>-0.88823625840029685</v>
      </c>
      <c r="AL2001" s="18">
        <f t="shared" si="1747"/>
        <v>-2.9790213898490454</v>
      </c>
      <c r="AM2001" s="19">
        <f t="shared" si="1748"/>
        <v>-1.8979329874639148</v>
      </c>
      <c r="AN2001" s="18">
        <f t="shared" si="1749"/>
        <v>36.581591670259741</v>
      </c>
      <c r="AO2001" s="16">
        <f t="shared" si="1778"/>
        <v>36.630793040207585</v>
      </c>
      <c r="AP2001" s="17">
        <f t="shared" si="1750"/>
        <v>1.5967598485178796</v>
      </c>
      <c r="AQ2001" s="18">
        <f t="shared" si="1751"/>
        <v>6.1890213898490458</v>
      </c>
      <c r="AR2001" s="17">
        <f t="shared" si="1779"/>
        <v>0.37616185130125773</v>
      </c>
      <c r="AS2001" s="17">
        <f t="shared" si="1752"/>
        <v>0.95491278331001817</v>
      </c>
      <c r="AT2001" s="17">
        <f t="shared" si="1753"/>
        <v>8.3676333860954397E-2</v>
      </c>
      <c r="AU2001" s="17">
        <f t="shared" si="1780"/>
        <v>3.2962009939938051E-2</v>
      </c>
      <c r="AV2001" s="11">
        <f t="shared" si="1781"/>
        <v>11.411981611154284</v>
      </c>
      <c r="AW2001" s="15">
        <f t="shared" si="1782"/>
        <v>-1.3522401415016807</v>
      </c>
      <c r="AX2001" s="15">
        <f t="shared" si="1783"/>
        <v>-1.0918614991347149</v>
      </c>
      <c r="AZ2001" s="18">
        <f t="shared" si="1754"/>
        <v>-2.9790213898490454</v>
      </c>
      <c r="BA2001" s="19">
        <f t="shared" si="1755"/>
        <v>-1.9050814943033618</v>
      </c>
      <c r="BB2001" s="18">
        <f t="shared" si="1756"/>
        <v>36.581591670259741</v>
      </c>
      <c r="BC2001" s="16">
        <f t="shared" si="1784"/>
        <v>36.631164117859456</v>
      </c>
      <c r="BD2001" s="17">
        <f t="shared" si="1757"/>
        <v>1.5967921997091696</v>
      </c>
      <c r="BE2001" s="18">
        <f t="shared" si="1758"/>
        <v>6.1890213898490458</v>
      </c>
      <c r="BF2001" s="17">
        <f t="shared" si="1785"/>
        <v>0.37616185130125773</v>
      </c>
      <c r="BG2001" s="17">
        <f t="shared" si="1759"/>
        <v>0.9549321303434164</v>
      </c>
      <c r="BH2001" s="17">
        <f t="shared" si="1760"/>
        <v>8.3678029187327821E-2</v>
      </c>
      <c r="BI2001" s="17">
        <f t="shared" si="1786"/>
        <v>3.2962009939938051E-2</v>
      </c>
      <c r="BJ2001" s="11">
        <f t="shared" si="1787"/>
        <v>11.411981611154284</v>
      </c>
      <c r="BK2001" s="15">
        <f t="shared" si="1788"/>
        <v>-1.3516156764952478</v>
      </c>
      <c r="BL2001" s="15">
        <f t="shared" si="1789"/>
        <v>-1.091883620820862</v>
      </c>
      <c r="BN2001" s="18">
        <f t="shared" si="1761"/>
        <v>-2.9790213898490454</v>
      </c>
      <c r="BO2001" s="19">
        <f t="shared" si="1762"/>
        <v>-1.9064324855148507</v>
      </c>
      <c r="BP2001" s="18">
        <f t="shared" si="1763"/>
        <v>36.581591670259741</v>
      </c>
      <c r="BQ2001" s="16">
        <f t="shared" si="1790"/>
        <v>36.631234403872377</v>
      </c>
      <c r="BR2001" s="17">
        <f t="shared" si="1764"/>
        <v>1.5967983274022175</v>
      </c>
      <c r="BS2001" s="18">
        <f t="shared" si="1765"/>
        <v>6.1890213898490458</v>
      </c>
      <c r="BT2001" s="17">
        <f t="shared" si="1791"/>
        <v>0.37616185130125773</v>
      </c>
      <c r="BU2001" s="17">
        <f t="shared" si="1766"/>
        <v>0.95493579489724956</v>
      </c>
      <c r="BV2001" s="17">
        <f t="shared" si="1767"/>
        <v>8.3678350301921042E-2</v>
      </c>
      <c r="BW2001" s="17">
        <f t="shared" si="1792"/>
        <v>3.2962009939938051E-2</v>
      </c>
      <c r="BX2001" s="11">
        <f t="shared" si="1793"/>
        <v>11.411981611154284</v>
      </c>
      <c r="BY2001" s="15">
        <f t="shared" si="1794"/>
        <v>-1.351497395537856</v>
      </c>
      <c r="BZ2001" s="15">
        <f t="shared" si="1795"/>
        <v>-1.0918878109262951</v>
      </c>
    </row>
    <row r="2002" spans="9:78" x14ac:dyDescent="0.3">
      <c r="I2002" s="11">
        <f t="shared" si="1768"/>
        <v>3.9859999999997826</v>
      </c>
      <c r="J2002" s="15">
        <f t="shared" si="1769"/>
        <v>0.7999741850358385</v>
      </c>
      <c r="K2002" s="15">
        <f t="shared" si="1770"/>
        <v>158.38422248545169</v>
      </c>
      <c r="L2002" s="15">
        <f t="shared" si="1775"/>
        <v>-2.9796948010648263</v>
      </c>
      <c r="M2002" s="15">
        <f t="shared" si="1771"/>
        <v>-1.9040502349397224</v>
      </c>
      <c r="N2002" s="15">
        <f t="shared" si="1772"/>
        <v>36.579475798823331</v>
      </c>
      <c r="O2002" s="23"/>
      <c r="P2002" s="23"/>
      <c r="Q2002" s="23"/>
      <c r="R2002" s="23"/>
      <c r="S2002" s="23"/>
      <c r="T2002" s="23"/>
      <c r="U2002" s="23"/>
      <c r="V2002" s="11"/>
      <c r="Z2002" s="15">
        <f t="shared" si="1740"/>
        <v>36.628997488518245</v>
      </c>
      <c r="AA2002" s="16">
        <f t="shared" si="1773"/>
        <v>24.974309809626533</v>
      </c>
      <c r="AB2002" s="17">
        <f t="shared" si="1741"/>
        <v>1.5966033138465123</v>
      </c>
      <c r="AC2002" s="18">
        <f t="shared" si="1742"/>
        <v>6.1896948010648263</v>
      </c>
      <c r="AD2002" s="17">
        <f t="shared" si="1743"/>
        <v>0.4637340422522484</v>
      </c>
      <c r="AE2002" s="17">
        <f t="shared" si="1744"/>
        <v>1.1771054190832724</v>
      </c>
      <c r="AF2002" s="17">
        <f t="shared" si="1774"/>
        <v>8.8895752116952886E-2</v>
      </c>
      <c r="AG2002" s="17">
        <f t="shared" si="1776"/>
        <v>3.5021490683777155E-2</v>
      </c>
      <c r="AH2002" s="11">
        <f t="shared" si="1777"/>
        <v>13.241413577722486</v>
      </c>
      <c r="AI2002" s="15">
        <f t="shared" si="1745"/>
        <v>5.7956628018908605</v>
      </c>
      <c r="AJ2002" s="15">
        <f t="shared" si="1746"/>
        <v>-0.88759117353014227</v>
      </c>
      <c r="AL2002" s="18">
        <f t="shared" si="1747"/>
        <v>-2.9796948010648263</v>
      </c>
      <c r="AM2002" s="19">
        <f t="shared" si="1748"/>
        <v>-1.8982545721378314</v>
      </c>
      <c r="AN2002" s="18">
        <f t="shared" si="1749"/>
        <v>36.579475798823331</v>
      </c>
      <c r="AO2002" s="16">
        <f t="shared" si="1778"/>
        <v>36.628696675384781</v>
      </c>
      <c r="AP2002" s="17">
        <f t="shared" si="1750"/>
        <v>1.5965770899634395</v>
      </c>
      <c r="AQ2002" s="18">
        <f t="shared" si="1751"/>
        <v>6.1896948010648263</v>
      </c>
      <c r="AR2002" s="17">
        <f t="shared" si="1779"/>
        <v>0.37620754225224845</v>
      </c>
      <c r="AS2002" s="17">
        <f t="shared" si="1752"/>
        <v>0.95491946427884355</v>
      </c>
      <c r="AT2002" s="17">
        <f t="shared" si="1753"/>
        <v>8.3669199855282969E-2</v>
      </c>
      <c r="AU2002" s="17">
        <f t="shared" si="1780"/>
        <v>3.2962972498984139E-2</v>
      </c>
      <c r="AV2002" s="11">
        <f t="shared" si="1781"/>
        <v>11.413034496929622</v>
      </c>
      <c r="AW2002" s="15">
        <f t="shared" si="1782"/>
        <v>-1.3520245792519756</v>
      </c>
      <c r="AX2002" s="15">
        <f t="shared" si="1783"/>
        <v>-1.0912588505266583</v>
      </c>
      <c r="AZ2002" s="18">
        <f t="shared" si="1754"/>
        <v>-2.9796948010648263</v>
      </c>
      <c r="BA2002" s="19">
        <f t="shared" si="1755"/>
        <v>-1.9054022595189744</v>
      </c>
      <c r="BB2002" s="18">
        <f t="shared" si="1756"/>
        <v>36.579475798823331</v>
      </c>
      <c r="BC2002" s="16">
        <f t="shared" si="1784"/>
        <v>36.629067794407241</v>
      </c>
      <c r="BD2002" s="17">
        <f t="shared" si="1757"/>
        <v>1.5966094429098656</v>
      </c>
      <c r="BE2002" s="18">
        <f t="shared" si="1758"/>
        <v>6.1896948010648263</v>
      </c>
      <c r="BF2002" s="17">
        <f t="shared" si="1785"/>
        <v>0.37620754225224845</v>
      </c>
      <c r="BG2002" s="17">
        <f t="shared" si="1759"/>
        <v>0.95493881471200659</v>
      </c>
      <c r="BH2002" s="17">
        <f t="shared" si="1760"/>
        <v>8.3670895323141953E-2</v>
      </c>
      <c r="BI2002" s="17">
        <f t="shared" si="1786"/>
        <v>3.2962972498984139E-2</v>
      </c>
      <c r="BJ2002" s="11">
        <f t="shared" si="1787"/>
        <v>11.413034496929622</v>
      </c>
      <c r="BK2002" s="15">
        <f t="shared" si="1788"/>
        <v>-1.351400004512801</v>
      </c>
      <c r="BL2002" s="15">
        <f t="shared" si="1789"/>
        <v>-1.0912809637333112</v>
      </c>
      <c r="BN2002" s="18">
        <f t="shared" si="1761"/>
        <v>-2.9796948010648263</v>
      </c>
      <c r="BO2002" s="19">
        <f t="shared" si="1762"/>
        <v>-1.906753034948748</v>
      </c>
      <c r="BP2002" s="18">
        <f t="shared" si="1763"/>
        <v>36.579475798823331</v>
      </c>
      <c r="BQ2002" s="16">
        <f t="shared" si="1790"/>
        <v>36.629138085040822</v>
      </c>
      <c r="BR2002" s="17">
        <f t="shared" si="1764"/>
        <v>1.5966155706550558</v>
      </c>
      <c r="BS2002" s="18">
        <f t="shared" si="1765"/>
        <v>6.1896948010648263</v>
      </c>
      <c r="BT2002" s="17">
        <f t="shared" si="1791"/>
        <v>0.37620754225224845</v>
      </c>
      <c r="BU2002" s="17">
        <f t="shared" si="1766"/>
        <v>0.95494247974214574</v>
      </c>
      <c r="BV2002" s="17">
        <f t="shared" si="1767"/>
        <v>8.3671216449844946E-2</v>
      </c>
      <c r="BW2002" s="17">
        <f t="shared" si="1792"/>
        <v>3.2962972498984139E-2</v>
      </c>
      <c r="BX2002" s="11">
        <f t="shared" si="1793"/>
        <v>11.413034496929622</v>
      </c>
      <c r="BY2002" s="15">
        <f t="shared" si="1794"/>
        <v>-1.3512817081819712</v>
      </c>
      <c r="BZ2002" s="15">
        <f t="shared" si="1795"/>
        <v>-1.0912851520410447</v>
      </c>
    </row>
    <row r="2003" spans="9:78" x14ac:dyDescent="0.3">
      <c r="I2003" s="11">
        <f t="shared" si="1768"/>
        <v>3.9879999999997824</v>
      </c>
      <c r="J2003" s="15">
        <f t="shared" si="1769"/>
        <v>0.7961657637432682</v>
      </c>
      <c r="K2003" s="15">
        <f t="shared" si="1770"/>
        <v>158.45737932239734</v>
      </c>
      <c r="L2003" s="15">
        <f t="shared" si="1775"/>
        <v>-2.9803679432204264</v>
      </c>
      <c r="M2003" s="15">
        <f t="shared" si="1771"/>
        <v>-1.904371057630996</v>
      </c>
      <c r="N2003" s="15">
        <f t="shared" si="1772"/>
        <v>36.577361146838633</v>
      </c>
      <c r="O2003" s="23"/>
      <c r="P2003" s="23"/>
      <c r="Q2003" s="23"/>
      <c r="R2003" s="23"/>
      <c r="S2003" s="23"/>
      <c r="T2003" s="23"/>
      <c r="U2003" s="23"/>
      <c r="V2003" s="11"/>
      <c r="Z2003" s="15">
        <f t="shared" si="1740"/>
        <v>36.626902375049454</v>
      </c>
      <c r="AA2003" s="16">
        <f t="shared" si="1773"/>
        <v>24.972881323551469</v>
      </c>
      <c r="AB2003" s="17">
        <f t="shared" si="1741"/>
        <v>1.5964206733337702</v>
      </c>
      <c r="AC2003" s="18">
        <f t="shared" si="1742"/>
        <v>6.1903679432204264</v>
      </c>
      <c r="AD2003" s="17">
        <f t="shared" si="1743"/>
        <v>0.46377971494750586</v>
      </c>
      <c r="AE2003" s="17">
        <f t="shared" si="1744"/>
        <v>1.1770866849205746</v>
      </c>
      <c r="AF2003" s="17">
        <f t="shared" si="1774"/>
        <v>8.8888593557986326E-2</v>
      </c>
      <c r="AG2003" s="17">
        <f t="shared" si="1776"/>
        <v>3.5022676843200637E-2</v>
      </c>
      <c r="AH2003" s="11">
        <f t="shared" si="1777"/>
        <v>13.242269202433761</v>
      </c>
      <c r="AI2003" s="15">
        <f t="shared" si="1745"/>
        <v>5.7950593143248481</v>
      </c>
      <c r="AJ2003" s="15">
        <f t="shared" si="1746"/>
        <v>-0.88694641655828843</v>
      </c>
      <c r="AL2003" s="18">
        <f t="shared" si="1747"/>
        <v>-2.9803679432204264</v>
      </c>
      <c r="AM2003" s="19">
        <f t="shared" si="1748"/>
        <v>-1.8985759983166712</v>
      </c>
      <c r="AN2003" s="18">
        <f t="shared" si="1749"/>
        <v>36.577361146838633</v>
      </c>
      <c r="AO2003" s="16">
        <f t="shared" si="1778"/>
        <v>36.626601525225411</v>
      </c>
      <c r="AP2003" s="17">
        <f t="shared" si="1750"/>
        <v>1.5963944477522969</v>
      </c>
      <c r="AQ2003" s="18">
        <f t="shared" si="1751"/>
        <v>6.1903679432204264</v>
      </c>
      <c r="AR2003" s="17">
        <f t="shared" si="1779"/>
        <v>0.37625321494750591</v>
      </c>
      <c r="AS2003" s="17">
        <f t="shared" si="1752"/>
        <v>0.95492614195731307</v>
      </c>
      <c r="AT2003" s="17">
        <f t="shared" si="1753"/>
        <v>8.3662070707911373E-2</v>
      </c>
      <c r="AU2003" s="17">
        <f t="shared" si="1780"/>
        <v>3.2963934790282812E-2</v>
      </c>
      <c r="AV2003" s="11">
        <f t="shared" si="1781"/>
        <v>11.414086860116551</v>
      </c>
      <c r="AW2003" s="15">
        <f t="shared" si="1782"/>
        <v>-1.3518091296259929</v>
      </c>
      <c r="AX2003" s="15">
        <f t="shared" si="1783"/>
        <v>-1.0906565033467102</v>
      </c>
      <c r="AZ2003" s="18">
        <f t="shared" si="1754"/>
        <v>-2.9803679432204264</v>
      </c>
      <c r="BA2003" s="19">
        <f t="shared" si="1755"/>
        <v>-1.9057228667606221</v>
      </c>
      <c r="BB2003" s="18">
        <f t="shared" si="1756"/>
        <v>36.577361146838633</v>
      </c>
      <c r="BC2003" s="16">
        <f t="shared" si="1784"/>
        <v>36.626972685592712</v>
      </c>
      <c r="BD2003" s="17">
        <f t="shared" si="1757"/>
        <v>1.5964268024522741</v>
      </c>
      <c r="BE2003" s="18">
        <f t="shared" si="1758"/>
        <v>6.1903679432204264</v>
      </c>
      <c r="BF2003" s="17">
        <f t="shared" si="1785"/>
        <v>0.37625321494750591</v>
      </c>
      <c r="BG2003" s="17">
        <f t="shared" si="1759"/>
        <v>0.95494549578860899</v>
      </c>
      <c r="BH2003" s="17">
        <f t="shared" si="1760"/>
        <v>8.366376631716449E-2</v>
      </c>
      <c r="BI2003" s="17">
        <f t="shared" si="1786"/>
        <v>3.2963934790282812E-2</v>
      </c>
      <c r="BJ2003" s="11">
        <f t="shared" si="1787"/>
        <v>11.414086860116551</v>
      </c>
      <c r="BK2003" s="15">
        <f t="shared" si="1788"/>
        <v>-1.3511844452068857</v>
      </c>
      <c r="BL2003" s="15">
        <f t="shared" si="1789"/>
        <v>-1.0906786080740183</v>
      </c>
      <c r="BN2003" s="18">
        <f t="shared" si="1761"/>
        <v>-2.9803679432204264</v>
      </c>
      <c r="BO2003" s="19">
        <f t="shared" si="1762"/>
        <v>-1.9070734265214098</v>
      </c>
      <c r="BP2003" s="18">
        <f t="shared" si="1763"/>
        <v>36.577361146838633</v>
      </c>
      <c r="BQ2003" s="16">
        <f t="shared" si="1790"/>
        <v>36.627042980841416</v>
      </c>
      <c r="BR2003" s="17">
        <f t="shared" si="1764"/>
        <v>1.5964329302492815</v>
      </c>
      <c r="BS2003" s="18">
        <f t="shared" si="1765"/>
        <v>6.1903679432204264</v>
      </c>
      <c r="BT2003" s="17">
        <f t="shared" si="1791"/>
        <v>0.37625321494750591</v>
      </c>
      <c r="BU2003" s="17">
        <f t="shared" si="1766"/>
        <v>0.95494916129468943</v>
      </c>
      <c r="BV2003" s="17">
        <f t="shared" si="1767"/>
        <v>8.3664087455957742E-2</v>
      </c>
      <c r="BW2003" s="17">
        <f t="shared" si="1792"/>
        <v>3.2963934790282812E-2</v>
      </c>
      <c r="BX2003" s="11">
        <f t="shared" si="1793"/>
        <v>11.414086860116551</v>
      </c>
      <c r="BY2003" s="15">
        <f t="shared" si="1794"/>
        <v>-1.3510661335144056</v>
      </c>
      <c r="BZ2003" s="15">
        <f t="shared" si="1795"/>
        <v>-1.0906827945842297</v>
      </c>
    </row>
    <row r="2004" spans="9:78" x14ac:dyDescent="0.3">
      <c r="I2004" s="11">
        <f t="shared" si="1768"/>
        <v>3.9899999999997822</v>
      </c>
      <c r="J2004" s="15">
        <f t="shared" si="1769"/>
        <v>0.79235670096335031</v>
      </c>
      <c r="K2004" s="15">
        <f t="shared" si="1770"/>
        <v>158.53053193125785</v>
      </c>
      <c r="L2004" s="15">
        <f t="shared" si="1775"/>
        <v>-2.9810408163331692</v>
      </c>
      <c r="M2004" s="15">
        <f t="shared" si="1771"/>
        <v>-1.904691722287281</v>
      </c>
      <c r="N2004" s="15">
        <f t="shared" si="1772"/>
        <v>36.575247713693969</v>
      </c>
      <c r="O2004" s="23"/>
      <c r="P2004" s="23"/>
      <c r="Q2004" s="23"/>
      <c r="R2004" s="23"/>
      <c r="S2004" s="23"/>
      <c r="T2004" s="23"/>
      <c r="U2004" s="23"/>
      <c r="V2004" s="11"/>
      <c r="Z2004" s="15">
        <f t="shared" si="1740"/>
        <v>36.624808475608788</v>
      </c>
      <c r="AA2004" s="16">
        <f t="shared" si="1773"/>
        <v>24.971453665222633</v>
      </c>
      <c r="AB2004" s="17">
        <f t="shared" si="1741"/>
        <v>1.5962381490912803</v>
      </c>
      <c r="AC2004" s="18">
        <f t="shared" si="1742"/>
        <v>6.1910408163331692</v>
      </c>
      <c r="AD2004" s="17">
        <f t="shared" si="1743"/>
        <v>0.46382536938820546</v>
      </c>
      <c r="AE2004" s="17">
        <f t="shared" si="1744"/>
        <v>1.1770679636467543</v>
      </c>
      <c r="AF2004" s="17">
        <f t="shared" si="1774"/>
        <v>8.8881439877484036E-2</v>
      </c>
      <c r="AG2004" s="17">
        <f t="shared" si="1776"/>
        <v>3.5023862645285314E-2</v>
      </c>
      <c r="AH2004" s="11">
        <f t="shared" si="1777"/>
        <v>13.243124383102348</v>
      </c>
      <c r="AI2004" s="15">
        <f t="shared" si="1745"/>
        <v>5.7944562349764599</v>
      </c>
      <c r="AJ2004" s="15">
        <f t="shared" si="1746"/>
        <v>-0.88630198735835508</v>
      </c>
      <c r="AL2004" s="18">
        <f t="shared" si="1747"/>
        <v>-2.9810408163331692</v>
      </c>
      <c r="AM2004" s="19">
        <f t="shared" si="1748"/>
        <v>-1.8988972660523045</v>
      </c>
      <c r="AN2004" s="18">
        <f t="shared" si="1749"/>
        <v>36.575247713693969</v>
      </c>
      <c r="AO2004" s="16">
        <f t="shared" si="1778"/>
        <v>36.62450758911438</v>
      </c>
      <c r="AP2004" s="17">
        <f t="shared" si="1750"/>
        <v>1.5962119218126651</v>
      </c>
      <c r="AQ2004" s="18">
        <f t="shared" si="1751"/>
        <v>6.1910408163331692</v>
      </c>
      <c r="AR2004" s="17">
        <f t="shared" si="1779"/>
        <v>0.3762988693882055</v>
      </c>
      <c r="AS2004" s="17">
        <f t="shared" si="1752"/>
        <v>0.95493281634671001</v>
      </c>
      <c r="AT2004" s="17">
        <f t="shared" si="1753"/>
        <v>8.3654946415552017E-2</v>
      </c>
      <c r="AU2004" s="17">
        <f t="shared" si="1780"/>
        <v>3.296489681371876E-2</v>
      </c>
      <c r="AV2004" s="11">
        <f t="shared" si="1781"/>
        <v>11.415138700862062</v>
      </c>
      <c r="AW2004" s="15">
        <f t="shared" si="1782"/>
        <v>-1.3515937925735815</v>
      </c>
      <c r="AX2004" s="15">
        <f t="shared" si="1783"/>
        <v>-1.090054457484396</v>
      </c>
      <c r="AZ2004" s="18">
        <f t="shared" si="1754"/>
        <v>-2.9810408163331692</v>
      </c>
      <c r="BA2004" s="19">
        <f t="shared" si="1755"/>
        <v>-1.9060433160798547</v>
      </c>
      <c r="BB2004" s="18">
        <f t="shared" si="1756"/>
        <v>36.575247713693969</v>
      </c>
      <c r="BC2004" s="16">
        <f t="shared" si="1784"/>
        <v>36.624878790800778</v>
      </c>
      <c r="BD2004" s="17">
        <f t="shared" si="1757"/>
        <v>1.59624427826461</v>
      </c>
      <c r="BE2004" s="18">
        <f t="shared" si="1758"/>
        <v>6.1910408163331692</v>
      </c>
      <c r="BF2004" s="17">
        <f t="shared" si="1785"/>
        <v>0.3762988693882055</v>
      </c>
      <c r="BG2004" s="17">
        <f t="shared" si="1759"/>
        <v>0.95495217357450701</v>
      </c>
      <c r="BH2004" s="17">
        <f t="shared" si="1760"/>
        <v>8.3656642166107867E-2</v>
      </c>
      <c r="BI2004" s="17">
        <f t="shared" si="1786"/>
        <v>3.296489681371876E-2</v>
      </c>
      <c r="BJ2004" s="11">
        <f t="shared" si="1787"/>
        <v>11.415138700862062</v>
      </c>
      <c r="BK2004" s="15">
        <f t="shared" si="1788"/>
        <v>-1.350968998527347</v>
      </c>
      <c r="BL2004" s="15">
        <f t="shared" si="1789"/>
        <v>-1.0900765537325128</v>
      </c>
      <c r="BN2004" s="18">
        <f t="shared" si="1761"/>
        <v>-2.9810408163331692</v>
      </c>
      <c r="BO2004" s="19">
        <f t="shared" si="1762"/>
        <v>-1.9073936602843358</v>
      </c>
      <c r="BP2004" s="18">
        <f t="shared" si="1763"/>
        <v>36.575247713693969</v>
      </c>
      <c r="BQ2004" s="16">
        <f t="shared" si="1790"/>
        <v>36.624949090659072</v>
      </c>
      <c r="BR2004" s="17">
        <f t="shared" si="1764"/>
        <v>1.5962504061131089</v>
      </c>
      <c r="BS2004" s="18">
        <f t="shared" si="1765"/>
        <v>6.1910408163331692</v>
      </c>
      <c r="BT2004" s="17">
        <f t="shared" si="1791"/>
        <v>0.3762988693882055</v>
      </c>
      <c r="BU2004" s="17">
        <f t="shared" si="1766"/>
        <v>0.95495583955616337</v>
      </c>
      <c r="BV2004" s="17">
        <f t="shared" si="1767"/>
        <v>8.3656963316971839E-2</v>
      </c>
      <c r="BW2004" s="17">
        <f t="shared" si="1792"/>
        <v>3.296489681371876E-2</v>
      </c>
      <c r="BX2004" s="11">
        <f t="shared" si="1793"/>
        <v>11.415138700862062</v>
      </c>
      <c r="BY2004" s="15">
        <f t="shared" si="1794"/>
        <v>-1.3508506714850399</v>
      </c>
      <c r="BZ2004" s="15">
        <f t="shared" si="1795"/>
        <v>-1.0900807384453808</v>
      </c>
    </row>
    <row r="2005" spans="9:78" x14ac:dyDescent="0.3">
      <c r="I2005" s="11">
        <f t="shared" si="1768"/>
        <v>3.9919999999997819</v>
      </c>
      <c r="J2005" s="15">
        <f t="shared" si="1769"/>
        <v>0.78854699701210329</v>
      </c>
      <c r="K2005" s="15">
        <f t="shared" si="1770"/>
        <v>158.60368031447032</v>
      </c>
      <c r="L2005" s="15">
        <f t="shared" si="1775"/>
        <v>-2.9817134204204723</v>
      </c>
      <c r="M2005" s="15">
        <f t="shared" si="1771"/>
        <v>-1.9050122289601845</v>
      </c>
      <c r="N2005" s="15">
        <f t="shared" si="1772"/>
        <v>36.573135498777887</v>
      </c>
      <c r="O2005" s="23"/>
      <c r="P2005" s="23"/>
      <c r="Q2005" s="23"/>
      <c r="R2005" s="23"/>
      <c r="S2005" s="23"/>
      <c r="T2005" s="23"/>
      <c r="U2005" s="23"/>
      <c r="V2005" s="11"/>
      <c r="Z2005" s="15">
        <f t="shared" si="1740"/>
        <v>36.622715789581406</v>
      </c>
      <c r="AA2005" s="16">
        <f t="shared" si="1773"/>
        <v>24.970026834220818</v>
      </c>
      <c r="AB2005" s="17">
        <f t="shared" si="1741"/>
        <v>1.596055741047302</v>
      </c>
      <c r="AC2005" s="18">
        <f t="shared" si="1742"/>
        <v>6.1917134204204718</v>
      </c>
      <c r="AD2005" s="17">
        <f t="shared" si="1743"/>
        <v>0.46387100557552896</v>
      </c>
      <c r="AE2005" s="17">
        <f t="shared" si="1744"/>
        <v>1.1770492552531129</v>
      </c>
      <c r="AF2005" s="17">
        <f t="shared" si="1774"/>
        <v>8.8874291072142508E-2</v>
      </c>
      <c r="AG2005" s="17">
        <f t="shared" si="1776"/>
        <v>3.5025048089921872E-2</v>
      </c>
      <c r="AH2005" s="11">
        <f t="shared" si="1777"/>
        <v>13.243979119874599</v>
      </c>
      <c r="AI2005" s="15">
        <f t="shared" si="1745"/>
        <v>5.7938535635750359</v>
      </c>
      <c r="AJ2005" s="15">
        <f t="shared" si="1746"/>
        <v>-0.88565788580398341</v>
      </c>
      <c r="AL2005" s="18">
        <f t="shared" si="1747"/>
        <v>-2.9817134204204723</v>
      </c>
      <c r="AM2005" s="19">
        <f t="shared" si="1748"/>
        <v>-1.8992183753966094</v>
      </c>
      <c r="AN2005" s="18">
        <f t="shared" si="1749"/>
        <v>36.573135498777887</v>
      </c>
      <c r="AO2005" s="16">
        <f t="shared" si="1778"/>
        <v>36.622414866436799</v>
      </c>
      <c r="AP2005" s="17">
        <f t="shared" si="1750"/>
        <v>1.5960295120727992</v>
      </c>
      <c r="AQ2005" s="18">
        <f t="shared" si="1751"/>
        <v>6.1917134204204718</v>
      </c>
      <c r="AR2005" s="17">
        <f t="shared" si="1779"/>
        <v>0.37634450557552901</v>
      </c>
      <c r="AS2005" s="17">
        <f t="shared" si="1752"/>
        <v>0.95493948744831536</v>
      </c>
      <c r="AT2005" s="17">
        <f t="shared" si="1753"/>
        <v>8.364782697491932E-2</v>
      </c>
      <c r="AU2005" s="17">
        <f t="shared" si="1780"/>
        <v>3.2965858569176866E-2</v>
      </c>
      <c r="AV2005" s="11">
        <f t="shared" si="1781"/>
        <v>11.416190019313246</v>
      </c>
      <c r="AW2005" s="15">
        <f t="shared" si="1782"/>
        <v>-1.3513785680446686</v>
      </c>
      <c r="AX2005" s="15">
        <f t="shared" si="1783"/>
        <v>-1.0894527128292542</v>
      </c>
      <c r="AZ2005" s="18">
        <f t="shared" si="1754"/>
        <v>-2.9817134204204723</v>
      </c>
      <c r="BA2005" s="19">
        <f t="shared" si="1755"/>
        <v>-1.9063636075282291</v>
      </c>
      <c r="BB2005" s="18">
        <f t="shared" si="1756"/>
        <v>36.573135498777887</v>
      </c>
      <c r="BC2005" s="16">
        <f t="shared" si="1784"/>
        <v>36.622786109416566</v>
      </c>
      <c r="BD2005" s="17">
        <f t="shared" si="1757"/>
        <v>1.5960618702751292</v>
      </c>
      <c r="BE2005" s="18">
        <f t="shared" si="1758"/>
        <v>6.1917134204204718</v>
      </c>
      <c r="BF2005" s="17">
        <f t="shared" si="1785"/>
        <v>0.37634450557552901</v>
      </c>
      <c r="BG2005" s="17">
        <f t="shared" si="1759"/>
        <v>0.95495884807098186</v>
      </c>
      <c r="BH2005" s="17">
        <f t="shared" si="1760"/>
        <v>8.3649522866686518E-2</v>
      </c>
      <c r="BI2005" s="17">
        <f t="shared" si="1786"/>
        <v>3.2965858569176866E-2</v>
      </c>
      <c r="BJ2005" s="11">
        <f t="shared" si="1787"/>
        <v>11.416190019313246</v>
      </c>
      <c r="BK2005" s="15">
        <f t="shared" si="1788"/>
        <v>-1.3507536644240941</v>
      </c>
      <c r="BL2005" s="15">
        <f t="shared" si="1789"/>
        <v>-1.0894748005983368</v>
      </c>
      <c r="BN2005" s="18">
        <f t="shared" si="1761"/>
        <v>-2.9817134204204723</v>
      </c>
      <c r="BO2005" s="19">
        <f t="shared" si="1762"/>
        <v>-1.9077137362890326</v>
      </c>
      <c r="BP2005" s="18">
        <f t="shared" si="1763"/>
        <v>36.573135498777887</v>
      </c>
      <c r="BQ2005" s="16">
        <f t="shared" si="1790"/>
        <v>36.622856413878928</v>
      </c>
      <c r="BR2005" s="17">
        <f t="shared" si="1764"/>
        <v>1.5960679981747958</v>
      </c>
      <c r="BS2005" s="18">
        <f t="shared" si="1765"/>
        <v>6.1917134204204718</v>
      </c>
      <c r="BT2005" s="17">
        <f t="shared" si="1791"/>
        <v>0.37634450557552901</v>
      </c>
      <c r="BU2005" s="17">
        <f t="shared" si="1766"/>
        <v>0.95496251452785041</v>
      </c>
      <c r="BV2005" s="17">
        <f t="shared" si="1767"/>
        <v>8.364984402960185E-2</v>
      </c>
      <c r="BW2005" s="17">
        <f t="shared" si="1792"/>
        <v>3.2965858569176866E-2</v>
      </c>
      <c r="BX2005" s="11">
        <f t="shared" si="1793"/>
        <v>11.416190019313246</v>
      </c>
      <c r="BY2005" s="15">
        <f t="shared" si="1794"/>
        <v>-1.3506353220437228</v>
      </c>
      <c r="BZ2005" s="15">
        <f t="shared" si="1795"/>
        <v>-1.0894789835140442</v>
      </c>
    </row>
    <row r="2006" spans="9:78" x14ac:dyDescent="0.3">
      <c r="I2006" s="11">
        <f t="shared" si="1768"/>
        <v>3.9939999999997817</v>
      </c>
      <c r="J2006" s="15">
        <f t="shared" si="1769"/>
        <v>0.7847366522054422</v>
      </c>
      <c r="K2006" s="15">
        <f t="shared" si="1770"/>
        <v>158.67682447447058</v>
      </c>
      <c r="L2006" s="15">
        <f t="shared" si="1775"/>
        <v>-2.9823857554998483</v>
      </c>
      <c r="M2006" s="15">
        <f t="shared" si="1771"/>
        <v>-1.9053325777013199</v>
      </c>
      <c r="N2006" s="15">
        <f t="shared" si="1772"/>
        <v>36.571024501479165</v>
      </c>
      <c r="O2006" s="23"/>
      <c r="P2006" s="23"/>
      <c r="Q2006" s="23"/>
      <c r="R2006" s="23"/>
      <c r="S2006" s="23"/>
      <c r="T2006" s="23"/>
      <c r="U2006" s="23"/>
      <c r="V2006" s="11"/>
      <c r="Z2006" s="15">
        <f t="shared" si="1740"/>
        <v>36.620624316352654</v>
      </c>
      <c r="AA2006" s="16">
        <f t="shared" si="1773"/>
        <v>24.968600830126935</v>
      </c>
      <c r="AB2006" s="17">
        <f t="shared" si="1741"/>
        <v>1.595873449130133</v>
      </c>
      <c r="AC2006" s="18">
        <f t="shared" si="1742"/>
        <v>6.1923857554998483</v>
      </c>
      <c r="AD2006" s="17">
        <f t="shared" si="1743"/>
        <v>0.46391662351066471</v>
      </c>
      <c r="AE2006" s="17">
        <f t="shared" si="1744"/>
        <v>1.1770305597309536</v>
      </c>
      <c r="AF2006" s="17">
        <f t="shared" si="1774"/>
        <v>8.8867147138660146E-2</v>
      </c>
      <c r="AG2006" s="17">
        <f t="shared" si="1776"/>
        <v>3.5026233177001223E-2</v>
      </c>
      <c r="AH2006" s="11">
        <f t="shared" si="1777"/>
        <v>13.244833412896927</v>
      </c>
      <c r="AI2006" s="15">
        <f t="shared" si="1745"/>
        <v>5.7932512998499748</v>
      </c>
      <c r="AJ2006" s="15">
        <f t="shared" si="1746"/>
        <v>-0.88501411176883948</v>
      </c>
      <c r="AL2006" s="18">
        <f t="shared" si="1747"/>
        <v>-2.9823857554998483</v>
      </c>
      <c r="AM2006" s="19">
        <f t="shared" si="1748"/>
        <v>-1.8995393264014699</v>
      </c>
      <c r="AN2006" s="18">
        <f t="shared" si="1749"/>
        <v>36.571024501479165</v>
      </c>
      <c r="AO2006" s="16">
        <f t="shared" si="1778"/>
        <v>36.620323356578041</v>
      </c>
      <c r="AP2006" s="17">
        <f t="shared" si="1750"/>
        <v>1.5958472184609989</v>
      </c>
      <c r="AQ2006" s="18">
        <f t="shared" si="1751"/>
        <v>6.1923857554998483</v>
      </c>
      <c r="AR2006" s="17">
        <f t="shared" si="1779"/>
        <v>0.37639012351066464</v>
      </c>
      <c r="AS2006" s="17">
        <f t="shared" si="1752"/>
        <v>0.95494615526341176</v>
      </c>
      <c r="AT2006" s="17">
        <f t="shared" si="1753"/>
        <v>8.3640712382730034E-2</v>
      </c>
      <c r="AU2006" s="17">
        <f t="shared" si="1780"/>
        <v>3.2966820056542237E-2</v>
      </c>
      <c r="AV2006" s="11">
        <f t="shared" si="1781"/>
        <v>11.417240815617287</v>
      </c>
      <c r="AW2006" s="15">
        <f t="shared" si="1782"/>
        <v>-1.3511634559891315</v>
      </c>
      <c r="AX2006" s="15">
        <f t="shared" si="1783"/>
        <v>-1.0888512692708407</v>
      </c>
      <c r="AZ2006" s="18">
        <f t="shared" si="1754"/>
        <v>-2.9823857554998483</v>
      </c>
      <c r="BA2006" s="19">
        <f t="shared" si="1755"/>
        <v>-1.906683741157309</v>
      </c>
      <c r="BB2006" s="18">
        <f t="shared" si="1756"/>
        <v>36.571024501479165</v>
      </c>
      <c r="BC2006" s="16">
        <f t="shared" si="1784"/>
        <v>36.620694640825469</v>
      </c>
      <c r="BD2006" s="17">
        <f t="shared" si="1757"/>
        <v>1.5958795784121342</v>
      </c>
      <c r="BE2006" s="18">
        <f t="shared" si="1758"/>
        <v>6.1923857554998483</v>
      </c>
      <c r="BF2006" s="17">
        <f t="shared" si="1785"/>
        <v>0.37639012351066464</v>
      </c>
      <c r="BG2006" s="17">
        <f t="shared" si="1759"/>
        <v>0.95496551927931728</v>
      </c>
      <c r="BH2006" s="17">
        <f t="shared" si="1760"/>
        <v>8.3642408415617348E-2</v>
      </c>
      <c r="BI2006" s="17">
        <f t="shared" si="1786"/>
        <v>3.2966820056542237E-2</v>
      </c>
      <c r="BJ2006" s="11">
        <f t="shared" si="1787"/>
        <v>11.417240815617287</v>
      </c>
      <c r="BK2006" s="15">
        <f t="shared" si="1788"/>
        <v>-1.350538442846976</v>
      </c>
      <c r="BL2006" s="15">
        <f t="shared" si="1789"/>
        <v>-1.0888733485610507</v>
      </c>
      <c r="BN2006" s="18">
        <f t="shared" si="1761"/>
        <v>-2.9823857554998483</v>
      </c>
      <c r="BO2006" s="19">
        <f t="shared" si="1762"/>
        <v>-1.9080336545870138</v>
      </c>
      <c r="BP2006" s="18">
        <f t="shared" si="1763"/>
        <v>36.571024501479165</v>
      </c>
      <c r="BQ2006" s="16">
        <f t="shared" si="1790"/>
        <v>36.620764949886372</v>
      </c>
      <c r="BR2006" s="17">
        <f t="shared" si="1764"/>
        <v>1.5958857063626433</v>
      </c>
      <c r="BS2006" s="18">
        <f t="shared" si="1765"/>
        <v>6.1923857554998483</v>
      </c>
      <c r="BT2006" s="17">
        <f t="shared" si="1791"/>
        <v>0.37639012351066464</v>
      </c>
      <c r="BU2006" s="17">
        <f t="shared" si="1766"/>
        <v>0.95496918621103266</v>
      </c>
      <c r="BV2006" s="17">
        <f t="shared" si="1767"/>
        <v>8.3642729590564471E-2</v>
      </c>
      <c r="BW2006" s="17">
        <f t="shared" si="1792"/>
        <v>3.2966820056542237E-2</v>
      </c>
      <c r="BX2006" s="11">
        <f t="shared" si="1793"/>
        <v>11.417240815617287</v>
      </c>
      <c r="BY2006" s="15">
        <f t="shared" si="1794"/>
        <v>-1.3504200851403567</v>
      </c>
      <c r="BZ2006" s="15">
        <f t="shared" si="1795"/>
        <v>-1.088877529679777</v>
      </c>
    </row>
    <row r="2007" spans="9:78" x14ac:dyDescent="0.3">
      <c r="I2007" s="11">
        <f t="shared" si="1768"/>
        <v>3.9959999999997815</v>
      </c>
      <c r="J2007" s="15">
        <f t="shared" si="1769"/>
        <v>0.78092566685917897</v>
      </c>
      <c r="K2007" s="15">
        <f t="shared" si="1770"/>
        <v>158.74996441369325</v>
      </c>
      <c r="L2007" s="15">
        <f t="shared" si="1775"/>
        <v>-2.9830578215889054</v>
      </c>
      <c r="M2007" s="15">
        <f t="shared" si="1771"/>
        <v>-1.9056527685623075</v>
      </c>
      <c r="N2007" s="15">
        <f t="shared" si="1772"/>
        <v>36.568914721186793</v>
      </c>
      <c r="O2007" s="23"/>
      <c r="P2007" s="23"/>
      <c r="Q2007" s="23"/>
      <c r="R2007" s="23"/>
      <c r="S2007" s="23"/>
      <c r="T2007" s="23"/>
      <c r="U2007" s="23"/>
      <c r="V2007" s="11"/>
      <c r="Z2007" s="15">
        <f t="shared" si="1740"/>
        <v>36.618534055308132</v>
      </c>
      <c r="AA2007" s="16">
        <f t="shared" si="1773"/>
        <v>24.96717565252208</v>
      </c>
      <c r="AB2007" s="17">
        <f t="shared" si="1741"/>
        <v>1.5956912732681161</v>
      </c>
      <c r="AC2007" s="18">
        <f t="shared" si="1742"/>
        <v>6.1930578215889049</v>
      </c>
      <c r="AD2007" s="17">
        <f t="shared" si="1743"/>
        <v>0.46396222319480712</v>
      </c>
      <c r="AE2007" s="17">
        <f t="shared" si="1744"/>
        <v>1.1770118770715861</v>
      </c>
      <c r="AF2007" s="17">
        <f t="shared" si="1774"/>
        <v>8.8860008073737701E-2</v>
      </c>
      <c r="AG2007" s="17">
        <f t="shared" si="1776"/>
        <v>3.5027417906414532E-2</v>
      </c>
      <c r="AH2007" s="11">
        <f t="shared" si="1777"/>
        <v>13.245687262315794</v>
      </c>
      <c r="AI2007" s="15">
        <f t="shared" si="1745"/>
        <v>5.7926494435308795</v>
      </c>
      <c r="AJ2007" s="15">
        <f t="shared" si="1746"/>
        <v>-0.88437066512661278</v>
      </c>
      <c r="AL2007" s="18">
        <f t="shared" si="1747"/>
        <v>-2.9830578215889054</v>
      </c>
      <c r="AM2007" s="19">
        <f t="shared" si="1748"/>
        <v>-1.8998601191187765</v>
      </c>
      <c r="AN2007" s="18">
        <f t="shared" si="1749"/>
        <v>36.568914721186793</v>
      </c>
      <c r="AO2007" s="16">
        <f t="shared" si="1778"/>
        <v>36.618233058923664</v>
      </c>
      <c r="AP2007" s="17">
        <f t="shared" si="1750"/>
        <v>1.5956650409056035</v>
      </c>
      <c r="AQ2007" s="18">
        <f t="shared" si="1751"/>
        <v>6.1930578215889049</v>
      </c>
      <c r="AR2007" s="17">
        <f t="shared" si="1779"/>
        <v>0.37643572319480717</v>
      </c>
      <c r="AS2007" s="17">
        <f t="shared" si="1752"/>
        <v>0.95495281979327884</v>
      </c>
      <c r="AT2007" s="17">
        <f t="shared" si="1753"/>
        <v>8.3633602635702853E-2</v>
      </c>
      <c r="AU2007" s="17">
        <f t="shared" si="1780"/>
        <v>3.2967781275700166E-2</v>
      </c>
      <c r="AV2007" s="11">
        <f t="shared" si="1781"/>
        <v>11.418291089921473</v>
      </c>
      <c r="AW2007" s="15">
        <f t="shared" si="1782"/>
        <v>-1.3509484563569436</v>
      </c>
      <c r="AX2007" s="15">
        <f t="shared" si="1783"/>
        <v>-1.0882501266987203</v>
      </c>
      <c r="AZ2007" s="18">
        <f t="shared" si="1754"/>
        <v>-2.9830578215889054</v>
      </c>
      <c r="BA2007" s="19">
        <f t="shared" si="1755"/>
        <v>-1.9070037170186644</v>
      </c>
      <c r="BB2007" s="18">
        <f t="shared" si="1756"/>
        <v>36.568914721186793</v>
      </c>
      <c r="BC2007" s="16">
        <f t="shared" si="1784"/>
        <v>36.618604384413061</v>
      </c>
      <c r="BD2007" s="17">
        <f t="shared" si="1757"/>
        <v>1.5956974026039652</v>
      </c>
      <c r="BE2007" s="18">
        <f t="shared" si="1758"/>
        <v>6.1930578215889049</v>
      </c>
      <c r="BF2007" s="17">
        <f t="shared" si="1785"/>
        <v>0.37643572319480717</v>
      </c>
      <c r="BG2007" s="17">
        <f t="shared" si="1759"/>
        <v>0.95497218720079335</v>
      </c>
      <c r="BH2007" s="17">
        <f t="shared" si="1760"/>
        <v>8.3635298809619063E-2</v>
      </c>
      <c r="BI2007" s="17">
        <f t="shared" si="1786"/>
        <v>3.2967781275700166E-2</v>
      </c>
      <c r="BJ2007" s="11">
        <f t="shared" si="1787"/>
        <v>11.418291089921473</v>
      </c>
      <c r="BK2007" s="15">
        <f t="shared" si="1788"/>
        <v>-1.3503233337459517</v>
      </c>
      <c r="BL2007" s="15">
        <f t="shared" si="1789"/>
        <v>-1.0882721975102247</v>
      </c>
      <c r="BN2007" s="18">
        <f t="shared" si="1761"/>
        <v>-2.9830578215889054</v>
      </c>
      <c r="BO2007" s="19">
        <f t="shared" si="1762"/>
        <v>-1.9083534152297994</v>
      </c>
      <c r="BP2007" s="18">
        <f t="shared" si="1763"/>
        <v>36.568914721186793</v>
      </c>
      <c r="BQ2007" s="16">
        <f t="shared" si="1790"/>
        <v>36.618674698066989</v>
      </c>
      <c r="BR2007" s="17">
        <f t="shared" si="1764"/>
        <v>1.5957035306049934</v>
      </c>
      <c r="BS2007" s="18">
        <f t="shared" si="1765"/>
        <v>6.1930578215889049</v>
      </c>
      <c r="BT2007" s="17">
        <f t="shared" si="1791"/>
        <v>0.37643572319480717</v>
      </c>
      <c r="BU2007" s="17">
        <f t="shared" si="1766"/>
        <v>0.95497585460699175</v>
      </c>
      <c r="BV2007" s="17">
        <f t="shared" si="1767"/>
        <v>8.3635619996578606E-2</v>
      </c>
      <c r="BW2007" s="17">
        <f t="shared" si="1792"/>
        <v>3.2967781275700166E-2</v>
      </c>
      <c r="BX2007" s="11">
        <f t="shared" si="1793"/>
        <v>11.418291089921473</v>
      </c>
      <c r="BY2007" s="15">
        <f t="shared" si="1794"/>
        <v>-1.350204960724851</v>
      </c>
      <c r="BZ2007" s="15">
        <f t="shared" si="1795"/>
        <v>-1.0882763768321524</v>
      </c>
    </row>
    <row r="2008" spans="9:78" x14ac:dyDescent="0.3">
      <c r="I2008" s="11">
        <f t="shared" si="1768"/>
        <v>3.9979999999997813</v>
      </c>
      <c r="J2008" s="15">
        <f t="shared" si="1769"/>
        <v>0.77711404128902228</v>
      </c>
      <c r="K2008" s="15">
        <f t="shared" si="1770"/>
        <v>158.82310013457172</v>
      </c>
      <c r="L2008" s="15">
        <f t="shared" si="1775"/>
        <v>-2.9837296187053446</v>
      </c>
      <c r="M2008" s="15">
        <f t="shared" si="1771"/>
        <v>-1.9059728015947741</v>
      </c>
      <c r="N2008" s="15">
        <f t="shared" si="1772"/>
        <v>36.566806157290003</v>
      </c>
      <c r="O2008" s="23"/>
      <c r="P2008" s="23"/>
      <c r="Q2008" s="23"/>
      <c r="R2008" s="23"/>
      <c r="S2008" s="23"/>
      <c r="T2008" s="23"/>
      <c r="U2008" s="23"/>
      <c r="V2008" s="11"/>
      <c r="Z2008" s="15">
        <f t="shared" si="1740"/>
        <v>36.616445005833668</v>
      </c>
      <c r="AA2008" s="16">
        <f t="shared" si="1773"/>
        <v>24.965751300987503</v>
      </c>
      <c r="AB2008" s="17">
        <f t="shared" si="1741"/>
        <v>1.5955092133896374</v>
      </c>
      <c r="AC2008" s="18">
        <f t="shared" si="1742"/>
        <v>6.1937296187053441</v>
      </c>
      <c r="AD2008" s="17">
        <f t="shared" si="1743"/>
        <v>0.46400780462915753</v>
      </c>
      <c r="AE2008" s="17">
        <f t="shared" si="1744"/>
        <v>1.1769932072663269</v>
      </c>
      <c r="AF2008" s="17">
        <f t="shared" si="1774"/>
        <v>8.8852873874078073E-2</v>
      </c>
      <c r="AG2008" s="17">
        <f t="shared" si="1776"/>
        <v>3.5028602278053191E-2</v>
      </c>
      <c r="AH2008" s="11">
        <f t="shared" si="1777"/>
        <v>13.24654066827773</v>
      </c>
      <c r="AI2008" s="15">
        <f t="shared" si="1745"/>
        <v>5.7920479943475547</v>
      </c>
      <c r="AJ2008" s="15">
        <f t="shared" si="1746"/>
        <v>-0.88372754575101564</v>
      </c>
      <c r="AL2008" s="18">
        <f t="shared" si="1747"/>
        <v>-2.9837296187053446</v>
      </c>
      <c r="AM2008" s="19">
        <f t="shared" si="1748"/>
        <v>-1.9001807536004265</v>
      </c>
      <c r="AN2008" s="18">
        <f t="shared" si="1749"/>
        <v>36.566806157290003</v>
      </c>
      <c r="AO2008" s="16">
        <f t="shared" si="1778"/>
        <v>36.616143972859504</v>
      </c>
      <c r="AP2008" s="17">
        <f t="shared" si="1750"/>
        <v>1.5954829793349989</v>
      </c>
      <c r="AQ2008" s="18">
        <f t="shared" si="1751"/>
        <v>6.1937296187053441</v>
      </c>
      <c r="AR2008" s="17">
        <f t="shared" si="1779"/>
        <v>0.37648130462915758</v>
      </c>
      <c r="AS2008" s="17">
        <f t="shared" si="1752"/>
        <v>0.95495948103919814</v>
      </c>
      <c r="AT2008" s="17">
        <f t="shared" si="1753"/>
        <v>8.362649773055883E-2</v>
      </c>
      <c r="AU2008" s="17">
        <f t="shared" si="1780"/>
        <v>3.296874222653616E-2</v>
      </c>
      <c r="AV2008" s="11">
        <f t="shared" si="1781"/>
        <v>11.419340842373177</v>
      </c>
      <c r="AW2008" s="15">
        <f t="shared" si="1782"/>
        <v>-1.3507335690980395</v>
      </c>
      <c r="AX2008" s="15">
        <f t="shared" si="1783"/>
        <v>-1.0876492850024759</v>
      </c>
      <c r="AZ2008" s="18">
        <f t="shared" si="1754"/>
        <v>-2.9837296187053446</v>
      </c>
      <c r="BA2008" s="19">
        <f t="shared" si="1755"/>
        <v>-1.9073235351638722</v>
      </c>
      <c r="BB2008" s="18">
        <f t="shared" si="1756"/>
        <v>36.566806157290003</v>
      </c>
      <c r="BC2008" s="16">
        <f t="shared" si="1784"/>
        <v>36.616515339565176</v>
      </c>
      <c r="BD2008" s="17">
        <f t="shared" si="1757"/>
        <v>1.5955153427790083</v>
      </c>
      <c r="BE2008" s="18">
        <f t="shared" si="1758"/>
        <v>6.1937296187053441</v>
      </c>
      <c r="BF2008" s="17">
        <f t="shared" si="1785"/>
        <v>0.37648130462915758</v>
      </c>
      <c r="BG2008" s="17">
        <f t="shared" si="1759"/>
        <v>0.95497885183669096</v>
      </c>
      <c r="BH2008" s="17">
        <f t="shared" si="1760"/>
        <v>8.3628194045412732E-2</v>
      </c>
      <c r="BI2008" s="17">
        <f t="shared" si="1786"/>
        <v>3.296874222653616E-2</v>
      </c>
      <c r="BJ2008" s="11">
        <f t="shared" si="1787"/>
        <v>11.419340842373177</v>
      </c>
      <c r="BK2008" s="15">
        <f t="shared" si="1788"/>
        <v>-1.3501083370709703</v>
      </c>
      <c r="BL2008" s="15">
        <f t="shared" si="1789"/>
        <v>-1.0876713473354447</v>
      </c>
      <c r="BN2008" s="18">
        <f t="shared" si="1761"/>
        <v>-2.9837296187053446</v>
      </c>
      <c r="BO2008" s="19">
        <f t="shared" si="1762"/>
        <v>-1.908673018268916</v>
      </c>
      <c r="BP2008" s="18">
        <f t="shared" si="1763"/>
        <v>36.566806157290003</v>
      </c>
      <c r="BQ2008" s="16">
        <f t="shared" si="1790"/>
        <v>36.616585657806624</v>
      </c>
      <c r="BR2008" s="17">
        <f t="shared" si="1764"/>
        <v>1.595521470830233</v>
      </c>
      <c r="BS2008" s="18">
        <f t="shared" si="1765"/>
        <v>6.1937296187053441</v>
      </c>
      <c r="BT2008" s="17">
        <f t="shared" si="1791"/>
        <v>0.37648130462915758</v>
      </c>
      <c r="BU2008" s="17">
        <f t="shared" si="1766"/>
        <v>0.95498251971700865</v>
      </c>
      <c r="BV2008" s="17">
        <f t="shared" si="1767"/>
        <v>8.362851524436532E-2</v>
      </c>
      <c r="BW2008" s="17">
        <f t="shared" si="1792"/>
        <v>3.296874222653616E-2</v>
      </c>
      <c r="BX2008" s="11">
        <f t="shared" si="1793"/>
        <v>11.419340842373177</v>
      </c>
      <c r="BY2008" s="15">
        <f t="shared" si="1794"/>
        <v>-1.3499899487471576</v>
      </c>
      <c r="BZ2008" s="15">
        <f t="shared" si="1795"/>
        <v>-1.0876755248607584</v>
      </c>
    </row>
    <row r="2009" spans="9:78" x14ac:dyDescent="0.3">
      <c r="I2009" s="11">
        <f t="shared" si="1768"/>
        <v>3.9999999999997811</v>
      </c>
      <c r="J2009" s="15">
        <f t="shared" si="1769"/>
        <v>0.77330177581057757</v>
      </c>
      <c r="K2009" s="15">
        <f t="shared" si="1770"/>
        <v>158.89623163953817</v>
      </c>
      <c r="L2009" s="15">
        <f t="shared" si="1775"/>
        <v>-2.9844011468669618</v>
      </c>
      <c r="M2009" s="15">
        <f t="shared" si="1771"/>
        <v>-1.9062926768503534</v>
      </c>
      <c r="N2009" s="15">
        <f t="shared" si="1772"/>
        <v>36.564698809178239</v>
      </c>
      <c r="O2009" s="23"/>
      <c r="P2009" s="23"/>
      <c r="Q2009" s="23"/>
      <c r="R2009" s="23"/>
      <c r="S2009" s="23"/>
      <c r="T2009" s="23"/>
      <c r="U2009" s="23"/>
      <c r="V2009" s="11"/>
      <c r="Z2009" s="15">
        <f t="shared" si="1740"/>
        <v>36.614357167315312</v>
      </c>
      <c r="AA2009" s="16">
        <f t="shared" si="1773"/>
        <v>24.964327775104593</v>
      </c>
      <c r="AB2009" s="17">
        <f t="shared" si="1741"/>
        <v>1.5953272694231238</v>
      </c>
      <c r="AC2009" s="18">
        <f t="shared" si="1742"/>
        <v>6.1944011468669622</v>
      </c>
      <c r="AD2009" s="17">
        <f t="shared" si="1743"/>
        <v>0.46405336781492329</v>
      </c>
      <c r="AE2009" s="17">
        <f t="shared" si="1744"/>
        <v>1.1769745503064961</v>
      </c>
      <c r="AF2009" s="17">
        <f t="shared" si="1774"/>
        <v>8.8845744536386231E-2</v>
      </c>
      <c r="AG2009" s="17">
        <f t="shared" si="1776"/>
        <v>3.502978629180882E-2</v>
      </c>
      <c r="AH2009" s="11">
        <f t="shared" si="1777"/>
        <v>13.247393630929318</v>
      </c>
      <c r="AI2009" s="15">
        <f t="shared" si="1745"/>
        <v>5.7914469520299123</v>
      </c>
      <c r="AJ2009" s="15">
        <f t="shared" si="1746"/>
        <v>-0.88308475351578453</v>
      </c>
      <c r="AL2009" s="18">
        <f t="shared" si="1747"/>
        <v>-2.9844011468669618</v>
      </c>
      <c r="AM2009" s="19">
        <f t="shared" si="1748"/>
        <v>-1.9005012298983235</v>
      </c>
      <c r="AN2009" s="18">
        <f t="shared" si="1749"/>
        <v>36.564698809178239</v>
      </c>
      <c r="AO2009" s="16">
        <f t="shared" si="1778"/>
        <v>36.614056097771595</v>
      </c>
      <c r="AP2009" s="17">
        <f t="shared" si="1750"/>
        <v>1.5953010336776108</v>
      </c>
      <c r="AQ2009" s="18">
        <f t="shared" si="1751"/>
        <v>6.1944011468669622</v>
      </c>
      <c r="AR2009" s="17">
        <f t="shared" si="1779"/>
        <v>0.37652686781492339</v>
      </c>
      <c r="AS2009" s="17">
        <f t="shared" si="1752"/>
        <v>0.95496613900244898</v>
      </c>
      <c r="AT2009" s="17">
        <f t="shared" si="1753"/>
        <v>8.3619397664021031E-2</v>
      </c>
      <c r="AU2009" s="17">
        <f t="shared" si="1780"/>
        <v>3.296970290893593E-2</v>
      </c>
      <c r="AV2009" s="11">
        <f t="shared" si="1781"/>
        <v>11.420390073119876</v>
      </c>
      <c r="AW2009" s="15">
        <f t="shared" si="1782"/>
        <v>-1.3505187941624182</v>
      </c>
      <c r="AX2009" s="15">
        <f t="shared" si="1783"/>
        <v>-1.0870487440717034</v>
      </c>
      <c r="AZ2009" s="18">
        <f t="shared" si="1754"/>
        <v>-2.9844011468669618</v>
      </c>
      <c r="BA2009" s="19">
        <f t="shared" si="1755"/>
        <v>-1.9076431956445159</v>
      </c>
      <c r="BB2009" s="18">
        <f t="shared" si="1756"/>
        <v>36.564698809178239</v>
      </c>
      <c r="BC2009" s="16">
        <f t="shared" si="1784"/>
        <v>36.614427505667891</v>
      </c>
      <c r="BD2009" s="17">
        <f t="shared" si="1757"/>
        <v>1.5953333988656933</v>
      </c>
      <c r="BE2009" s="18">
        <f t="shared" si="1758"/>
        <v>6.1944011468669622</v>
      </c>
      <c r="BF2009" s="17">
        <f t="shared" si="1785"/>
        <v>0.37652686781492339</v>
      </c>
      <c r="BG2009" s="17">
        <f t="shared" si="1759"/>
        <v>0.95498551318829139</v>
      </c>
      <c r="BH2009" s="17">
        <f t="shared" si="1760"/>
        <v>8.3621094119721615E-2</v>
      </c>
      <c r="BI2009" s="17">
        <f t="shared" si="1786"/>
        <v>3.296970290893593E-2</v>
      </c>
      <c r="BJ2009" s="11">
        <f t="shared" si="1787"/>
        <v>11.420390073119876</v>
      </c>
      <c r="BK2009" s="15">
        <f t="shared" si="1788"/>
        <v>-1.349893452771973</v>
      </c>
      <c r="BL2009" s="15">
        <f t="shared" si="1789"/>
        <v>-1.0870707979263139</v>
      </c>
      <c r="BN2009" s="18">
        <f t="shared" si="1761"/>
        <v>-2.9844011468669618</v>
      </c>
      <c r="BO2009" s="19">
        <f t="shared" si="1762"/>
        <v>-1.9089924637558973</v>
      </c>
      <c r="BP2009" s="18">
        <f t="shared" si="1763"/>
        <v>36.564698809178239</v>
      </c>
      <c r="BQ2009" s="16">
        <f t="shared" si="1790"/>
        <v>36.614497828491345</v>
      </c>
      <c r="BR2009" s="17">
        <f t="shared" si="1764"/>
        <v>1.5953395269667909</v>
      </c>
      <c r="BS2009" s="18">
        <f t="shared" si="1765"/>
        <v>6.1944011468669622</v>
      </c>
      <c r="BT2009" s="17">
        <f t="shared" si="1791"/>
        <v>0.37652686781492339</v>
      </c>
      <c r="BU2009" s="17">
        <f t="shared" si="1766"/>
        <v>0.95498918154236445</v>
      </c>
      <c r="BV2009" s="17">
        <f t="shared" si="1767"/>
        <v>8.3621415330647819E-2</v>
      </c>
      <c r="BW2009" s="17">
        <f t="shared" si="1792"/>
        <v>3.296970290893593E-2</v>
      </c>
      <c r="BX2009" s="11">
        <f t="shared" si="1793"/>
        <v>11.420390073119876</v>
      </c>
      <c r="BY2009" s="15">
        <f t="shared" si="1794"/>
        <v>-1.3497750491572185</v>
      </c>
      <c r="BZ2009" s="15">
        <f t="shared" si="1795"/>
        <v>-1.0870749736551955</v>
      </c>
    </row>
    <row r="2010" spans="9:78" x14ac:dyDescent="0.3">
      <c r="I2010" s="11">
        <f t="shared" si="1768"/>
        <v>4.0019999999997813</v>
      </c>
      <c r="J2010" s="15">
        <f t="shared" si="1769"/>
        <v>0.76948887073934613</v>
      </c>
      <c r="K2010" s="15">
        <f t="shared" si="1770"/>
        <v>158.96935893102361</v>
      </c>
      <c r="L2010" s="15">
        <f t="shared" si="1775"/>
        <v>-2.9850724060916471</v>
      </c>
      <c r="M2010" s="15">
        <f t="shared" si="1771"/>
        <v>-1.9066123943806854</v>
      </c>
      <c r="N2010" s="15">
        <f t="shared" si="1772"/>
        <v>36.562592676241181</v>
      </c>
      <c r="O2010" s="23"/>
      <c r="P2010" s="23"/>
      <c r="Q2010" s="23"/>
      <c r="R2010" s="23"/>
      <c r="S2010" s="23"/>
      <c r="T2010" s="23"/>
      <c r="U2010" s="23"/>
      <c r="V2010" s="11"/>
      <c r="Z2010" s="15">
        <f t="shared" si="1740"/>
        <v>36.612270539139352</v>
      </c>
      <c r="AA2010" s="16">
        <f t="shared" si="1773"/>
        <v>24.962905074454916</v>
      </c>
      <c r="AB2010" s="17">
        <f t="shared" si="1741"/>
        <v>1.5951454412970465</v>
      </c>
      <c r="AC2010" s="18">
        <f t="shared" si="1742"/>
        <v>6.1950724060916471</v>
      </c>
      <c r="AD2010" s="17">
        <f t="shared" si="1743"/>
        <v>0.46409891275331816</v>
      </c>
      <c r="AE2010" s="17">
        <f t="shared" si="1744"/>
        <v>1.1769559061834201</v>
      </c>
      <c r="AF2010" s="17">
        <f t="shared" si="1774"/>
        <v>8.8838620057369394E-2</v>
      </c>
      <c r="AG2010" s="17">
        <f t="shared" si="1776"/>
        <v>3.5030969947573279E-2</v>
      </c>
      <c r="AH2010" s="11">
        <f t="shared" si="1777"/>
        <v>13.248246150417195</v>
      </c>
      <c r="AI2010" s="15">
        <f t="shared" si="1745"/>
        <v>5.7908463163080643</v>
      </c>
      <c r="AJ2010" s="15">
        <f t="shared" si="1746"/>
        <v>-0.88244228829467897</v>
      </c>
      <c r="AL2010" s="18">
        <f t="shared" si="1747"/>
        <v>-2.9850724060916471</v>
      </c>
      <c r="AM2010" s="19">
        <f t="shared" si="1748"/>
        <v>-1.9008215480643773</v>
      </c>
      <c r="AN2010" s="18">
        <f t="shared" si="1749"/>
        <v>36.562592676241181</v>
      </c>
      <c r="AO2010" s="16">
        <f t="shared" si="1778"/>
        <v>36.611969433046227</v>
      </c>
      <c r="AP2010" s="17">
        <f t="shared" si="1750"/>
        <v>1.5951192038619106</v>
      </c>
      <c r="AQ2010" s="18">
        <f t="shared" si="1751"/>
        <v>6.1950724060916471</v>
      </c>
      <c r="AR2010" s="17">
        <f t="shared" si="1779"/>
        <v>0.37657241275331826</v>
      </c>
      <c r="AS2010" s="17">
        <f t="shared" si="1752"/>
        <v>0.95497279368431143</v>
      </c>
      <c r="AT2010" s="17">
        <f t="shared" si="1753"/>
        <v>8.3612302432814811E-2</v>
      </c>
      <c r="AU2010" s="17">
        <f t="shared" si="1780"/>
        <v>3.2970663322785379E-2</v>
      </c>
      <c r="AV2010" s="11">
        <f t="shared" si="1781"/>
        <v>11.421438782309133</v>
      </c>
      <c r="AW2010" s="15">
        <f t="shared" si="1782"/>
        <v>-1.350304131500067</v>
      </c>
      <c r="AX2010" s="15">
        <f t="shared" si="1783"/>
        <v>-1.0864485037960141</v>
      </c>
      <c r="AZ2010" s="18">
        <f t="shared" si="1754"/>
        <v>-2.9850724060916471</v>
      </c>
      <c r="BA2010" s="19">
        <f t="shared" si="1755"/>
        <v>-1.9079626985121856</v>
      </c>
      <c r="BB2010" s="18">
        <f t="shared" si="1756"/>
        <v>36.562592676241181</v>
      </c>
      <c r="BC2010" s="16">
        <f t="shared" si="1784"/>
        <v>36.612340882107489</v>
      </c>
      <c r="BD2010" s="17">
        <f t="shared" si="1757"/>
        <v>1.595151570792491</v>
      </c>
      <c r="BE2010" s="18">
        <f t="shared" si="1758"/>
        <v>6.1950724060916471</v>
      </c>
      <c r="BF2010" s="17">
        <f t="shared" si="1785"/>
        <v>0.37657241275331826</v>
      </c>
      <c r="BG2010" s="17">
        <f t="shared" si="1759"/>
        <v>0.95499217125687419</v>
      </c>
      <c r="BH2010" s="17">
        <f t="shared" si="1760"/>
        <v>8.3613999029271011E-2</v>
      </c>
      <c r="BI2010" s="17">
        <f t="shared" si="1786"/>
        <v>3.2970663322785379E-2</v>
      </c>
      <c r="BJ2010" s="11">
        <f t="shared" si="1787"/>
        <v>11.421438782309133</v>
      </c>
      <c r="BK2010" s="15">
        <f t="shared" si="1788"/>
        <v>-1.3496786807989625</v>
      </c>
      <c r="BL2010" s="15">
        <f t="shared" si="1789"/>
        <v>-1.0864705491724451</v>
      </c>
      <c r="BN2010" s="18">
        <f t="shared" si="1761"/>
        <v>-2.9850724060916471</v>
      </c>
      <c r="BO2010" s="19">
        <f t="shared" si="1762"/>
        <v>-1.9093117517422833</v>
      </c>
      <c r="BP2010" s="18">
        <f t="shared" si="1763"/>
        <v>36.562592676241181</v>
      </c>
      <c r="BQ2010" s="16">
        <f t="shared" si="1790"/>
        <v>36.612411209507442</v>
      </c>
      <c r="BR2010" s="17">
        <f t="shared" si="1764"/>
        <v>1.5951576989431389</v>
      </c>
      <c r="BS2010" s="18">
        <f t="shared" si="1765"/>
        <v>6.1950724060916471</v>
      </c>
      <c r="BT2010" s="17">
        <f t="shared" si="1791"/>
        <v>0.37657241275331826</v>
      </c>
      <c r="BU2010" s="17">
        <f t="shared" si="1766"/>
        <v>0.9549958400843388</v>
      </c>
      <c r="BV2010" s="17">
        <f t="shared" si="1767"/>
        <v>8.3614320252151458E-2</v>
      </c>
      <c r="BW2010" s="17">
        <f t="shared" si="1792"/>
        <v>3.2970663322785379E-2</v>
      </c>
      <c r="BX2010" s="11">
        <f t="shared" si="1793"/>
        <v>11.421438782309133</v>
      </c>
      <c r="BY2010" s="15">
        <f t="shared" si="1794"/>
        <v>-1.3495602619050286</v>
      </c>
      <c r="BZ2010" s="15">
        <f t="shared" si="1795"/>
        <v>-1.0864747231050802</v>
      </c>
    </row>
    <row r="2011" spans="9:78" x14ac:dyDescent="0.3">
      <c r="I2011" s="11">
        <f t="shared" si="1768"/>
        <v>4.0039999999997811</v>
      </c>
      <c r="J2011" s="15">
        <f t="shared" si="1769"/>
        <v>0.76567532639072844</v>
      </c>
      <c r="K2011" s="15">
        <f t="shared" si="1770"/>
        <v>159.04248201145771</v>
      </c>
      <c r="L2011" s="15">
        <f t="shared" si="1775"/>
        <v>-2.9857433963973841</v>
      </c>
      <c r="M2011" s="15">
        <f t="shared" si="1771"/>
        <v>-1.906931954237417</v>
      </c>
      <c r="N2011" s="15">
        <f t="shared" si="1772"/>
        <v>36.560487757868735</v>
      </c>
      <c r="O2011" s="23"/>
      <c r="P2011" s="23"/>
      <c r="Q2011" s="23"/>
      <c r="R2011" s="23"/>
      <c r="S2011" s="23"/>
      <c r="T2011" s="23"/>
      <c r="U2011" s="23"/>
      <c r="V2011" s="11"/>
      <c r="Z2011" s="15">
        <f t="shared" si="1740"/>
        <v>36.610185120692321</v>
      </c>
      <c r="AA2011" s="16">
        <f t="shared" si="1773"/>
        <v>24.961483198620197</v>
      </c>
      <c r="AB2011" s="17">
        <f t="shared" si="1741"/>
        <v>1.5949637289399201</v>
      </c>
      <c r="AC2011" s="18">
        <f t="shared" si="1742"/>
        <v>6.1957433963973845</v>
      </c>
      <c r="AD2011" s="17">
        <f t="shared" si="1743"/>
        <v>0.46414443944556244</v>
      </c>
      <c r="AE2011" s="17">
        <f t="shared" si="1744"/>
        <v>1.1769372748884313</v>
      </c>
      <c r="AF2011" s="17">
        <f t="shared" si="1774"/>
        <v>8.8831500433737026E-2</v>
      </c>
      <c r="AG2011" s="17">
        <f t="shared" si="1776"/>
        <v>3.5032153245238666E-2</v>
      </c>
      <c r="AH2011" s="11">
        <f t="shared" si="1777"/>
        <v>13.24909822688806</v>
      </c>
      <c r="AI2011" s="15">
        <f t="shared" si="1745"/>
        <v>5.7902460869123065</v>
      </c>
      <c r="AJ2011" s="15">
        <f t="shared" si="1746"/>
        <v>-0.88180014996148537</v>
      </c>
      <c r="AL2011" s="18">
        <f t="shared" si="1747"/>
        <v>-2.9857433963973841</v>
      </c>
      <c r="AM2011" s="19">
        <f t="shared" si="1748"/>
        <v>-1.9011417081505047</v>
      </c>
      <c r="AN2011" s="18">
        <f t="shared" si="1749"/>
        <v>36.560487757868735</v>
      </c>
      <c r="AO2011" s="16">
        <f t="shared" si="1778"/>
        <v>36.609883978069902</v>
      </c>
      <c r="AP2011" s="17">
        <f t="shared" si="1750"/>
        <v>1.5949374898164099</v>
      </c>
      <c r="AQ2011" s="18">
        <f t="shared" si="1751"/>
        <v>6.1957433963973845</v>
      </c>
      <c r="AR2011" s="17">
        <f t="shared" si="1779"/>
        <v>0.37661793944556254</v>
      </c>
      <c r="AS2011" s="17">
        <f t="shared" si="1752"/>
        <v>0.95497944508606392</v>
      </c>
      <c r="AT2011" s="17">
        <f t="shared" si="1753"/>
        <v>8.3605212033667553E-2</v>
      </c>
      <c r="AU2011" s="17">
        <f t="shared" si="1780"/>
        <v>3.2971623467970626E-2</v>
      </c>
      <c r="AV2011" s="11">
        <f t="shared" si="1781"/>
        <v>11.422486970088617</v>
      </c>
      <c r="AW2011" s="15">
        <f t="shared" si="1782"/>
        <v>-1.3500895810610281</v>
      </c>
      <c r="AX2011" s="15">
        <f t="shared" si="1783"/>
        <v>-1.0858485640650331</v>
      </c>
      <c r="AZ2011" s="18">
        <f t="shared" si="1754"/>
        <v>-2.9857433963973841</v>
      </c>
      <c r="BA2011" s="19">
        <f t="shared" si="1755"/>
        <v>-1.908282043818478</v>
      </c>
      <c r="BB2011" s="18">
        <f t="shared" si="1756"/>
        <v>36.560487757868735</v>
      </c>
      <c r="BC2011" s="16">
        <f t="shared" si="1784"/>
        <v>36.610255468270495</v>
      </c>
      <c r="BD2011" s="17">
        <f t="shared" si="1757"/>
        <v>1.5949698584879153</v>
      </c>
      <c r="BE2011" s="18">
        <f t="shared" si="1758"/>
        <v>6.1957433963973845</v>
      </c>
      <c r="BF2011" s="17">
        <f t="shared" si="1785"/>
        <v>0.37661793944556254</v>
      </c>
      <c r="BG2011" s="17">
        <f t="shared" si="1759"/>
        <v>0.95499882604371888</v>
      </c>
      <c r="BH2011" s="17">
        <f t="shared" si="1760"/>
        <v>8.3606908770788441E-2</v>
      </c>
      <c r="BI2011" s="17">
        <f t="shared" si="1786"/>
        <v>3.2971623467970626E-2</v>
      </c>
      <c r="BJ2011" s="11">
        <f t="shared" si="1787"/>
        <v>11.422486970088617</v>
      </c>
      <c r="BK2011" s="15">
        <f t="shared" si="1788"/>
        <v>-1.3494640211019513</v>
      </c>
      <c r="BL2011" s="15">
        <f t="shared" si="1789"/>
        <v>-1.0858706009634691</v>
      </c>
      <c r="BN2011" s="18">
        <f t="shared" si="1761"/>
        <v>-2.9857433963973841</v>
      </c>
      <c r="BO2011" s="19">
        <f t="shared" si="1762"/>
        <v>-1.9096308822796209</v>
      </c>
      <c r="BP2011" s="18">
        <f t="shared" si="1763"/>
        <v>36.560487757868735</v>
      </c>
      <c r="BQ2011" s="16">
        <f t="shared" si="1790"/>
        <v>36.610325800241462</v>
      </c>
      <c r="BR2011" s="17">
        <f t="shared" si="1764"/>
        <v>1.5949759866877926</v>
      </c>
      <c r="BS2011" s="18">
        <f t="shared" si="1765"/>
        <v>6.1957433963973845</v>
      </c>
      <c r="BT2011" s="17">
        <f t="shared" si="1791"/>
        <v>0.37661793944556254</v>
      </c>
      <c r="BU2011" s="17">
        <f t="shared" si="1766"/>
        <v>0.95500249534421211</v>
      </c>
      <c r="BV2011" s="17">
        <f t="shared" si="1767"/>
        <v>8.3607230005603855E-2</v>
      </c>
      <c r="BW2011" s="17">
        <f t="shared" si="1792"/>
        <v>3.2971623467970626E-2</v>
      </c>
      <c r="BX2011" s="11">
        <f t="shared" si="1793"/>
        <v>11.422486970088617</v>
      </c>
      <c r="BY2011" s="15">
        <f t="shared" si="1794"/>
        <v>-1.3493455869405795</v>
      </c>
      <c r="BZ2011" s="15">
        <f t="shared" si="1795"/>
        <v>-1.0858747731000453</v>
      </c>
    </row>
    <row r="2012" spans="9:78" x14ac:dyDescent="0.3">
      <c r="I2012" s="11">
        <f t="shared" si="1768"/>
        <v>4.0059999999997808</v>
      </c>
      <c r="J2012" s="15">
        <f t="shared" si="1769"/>
        <v>0.76186114308001929</v>
      </c>
      <c r="K2012" s="15">
        <f t="shared" si="1770"/>
        <v>159.11560088326902</v>
      </c>
      <c r="L2012" s="15">
        <f t="shared" si="1775"/>
        <v>-2.9864141178022519</v>
      </c>
      <c r="M2012" s="15">
        <f t="shared" si="1771"/>
        <v>-1.9072513564722018</v>
      </c>
      <c r="N2012" s="15">
        <f t="shared" si="1772"/>
        <v>36.558384053451029</v>
      </c>
      <c r="O2012" s="23"/>
      <c r="P2012" s="23"/>
      <c r="Q2012" s="23"/>
      <c r="R2012" s="23"/>
      <c r="S2012" s="23"/>
      <c r="T2012" s="23"/>
      <c r="U2012" s="23"/>
      <c r="V2012" s="11"/>
      <c r="Z2012" s="15">
        <f t="shared" si="1740"/>
        <v>36.608100911360964</v>
      </c>
      <c r="AA2012" s="16">
        <f t="shared" si="1773"/>
        <v>24.96006214718231</v>
      </c>
      <c r="AB2012" s="17">
        <f t="shared" si="1741"/>
        <v>1.5947821322803011</v>
      </c>
      <c r="AC2012" s="18">
        <f t="shared" si="1742"/>
        <v>6.1964141178022523</v>
      </c>
      <c r="AD2012" s="17">
        <f t="shared" si="1743"/>
        <v>0.46418994789288276</v>
      </c>
      <c r="AE2012" s="17">
        <f t="shared" si="1744"/>
        <v>1.1769186564128671</v>
      </c>
      <c r="AF2012" s="17">
        <f t="shared" si="1774"/>
        <v>8.8824385662200619E-2</v>
      </c>
      <c r="AG2012" s="17">
        <f t="shared" si="1776"/>
        <v>3.5033336184697304E-2</v>
      </c>
      <c r="AH2012" s="11">
        <f t="shared" si="1777"/>
        <v>13.249949860488671</v>
      </c>
      <c r="AI2012" s="15">
        <f t="shared" si="1745"/>
        <v>5.7896462635730952</v>
      </c>
      <c r="AJ2012" s="15">
        <f t="shared" si="1746"/>
        <v>-0.8811583383900079</v>
      </c>
      <c r="AL2012" s="18">
        <f t="shared" si="1747"/>
        <v>-2.9864141178022519</v>
      </c>
      <c r="AM2012" s="19">
        <f t="shared" si="1748"/>
        <v>-1.9014617102086286</v>
      </c>
      <c r="AN2012" s="18">
        <f t="shared" si="1749"/>
        <v>36.558384053451029</v>
      </c>
      <c r="AO2012" s="16">
        <f t="shared" si="1778"/>
        <v>36.60779973222936</v>
      </c>
      <c r="AP2012" s="17">
        <f t="shared" si="1750"/>
        <v>1.5947558914696645</v>
      </c>
      <c r="AQ2012" s="18">
        <f t="shared" si="1751"/>
        <v>6.1964141178022523</v>
      </c>
      <c r="AR2012" s="17">
        <f t="shared" si="1779"/>
        <v>0.37666344789288281</v>
      </c>
      <c r="AS2012" s="17">
        <f t="shared" si="1752"/>
        <v>0.95498609320898553</v>
      </c>
      <c r="AT2012" s="17">
        <f t="shared" si="1753"/>
        <v>8.3598126463308914E-2</v>
      </c>
      <c r="AU2012" s="17">
        <f t="shared" si="1780"/>
        <v>3.297258334437797E-2</v>
      </c>
      <c r="AV2012" s="11">
        <f t="shared" si="1781"/>
        <v>11.423534636606091</v>
      </c>
      <c r="AW2012" s="15">
        <f t="shared" si="1782"/>
        <v>-1.3498751427953428</v>
      </c>
      <c r="AX2012" s="15">
        <f t="shared" si="1783"/>
        <v>-1.0852489247683985</v>
      </c>
      <c r="AZ2012" s="18">
        <f t="shared" si="1754"/>
        <v>-2.9864141178022519</v>
      </c>
      <c r="BA2012" s="19">
        <f t="shared" si="1755"/>
        <v>-1.9086012316149972</v>
      </c>
      <c r="BB2012" s="18">
        <f t="shared" si="1756"/>
        <v>36.558384053451029</v>
      </c>
      <c r="BC2012" s="16">
        <f t="shared" si="1784"/>
        <v>36.608171263543674</v>
      </c>
      <c r="BD2012" s="17">
        <f t="shared" si="1757"/>
        <v>1.5947882618805245</v>
      </c>
      <c r="BE2012" s="18">
        <f t="shared" si="1758"/>
        <v>6.1964141178022523</v>
      </c>
      <c r="BF2012" s="17">
        <f t="shared" si="1785"/>
        <v>0.37666344789288281</v>
      </c>
      <c r="BG2012" s="17">
        <f t="shared" si="1759"/>
        <v>0.95500547755010501</v>
      </c>
      <c r="BH2012" s="17">
        <f t="shared" si="1760"/>
        <v>8.3599823341003618E-2</v>
      </c>
      <c r="BI2012" s="17">
        <f t="shared" si="1786"/>
        <v>3.297258334437797E-2</v>
      </c>
      <c r="BJ2012" s="11">
        <f t="shared" si="1787"/>
        <v>11.423534636606091</v>
      </c>
      <c r="BK2012" s="15">
        <f t="shared" si="1788"/>
        <v>-1.3492494736309526</v>
      </c>
      <c r="BL2012" s="15">
        <f t="shared" si="1789"/>
        <v>-1.085270953189029</v>
      </c>
      <c r="BN2012" s="18">
        <f t="shared" si="1761"/>
        <v>-2.9864141178022519</v>
      </c>
      <c r="BO2012" s="19">
        <f t="shared" si="1762"/>
        <v>-1.9099498554194636</v>
      </c>
      <c r="BP2012" s="18">
        <f t="shared" si="1763"/>
        <v>36.558384053451029</v>
      </c>
      <c r="BQ2012" s="16">
        <f t="shared" si="1790"/>
        <v>36.608241600080156</v>
      </c>
      <c r="BR2012" s="17">
        <f t="shared" si="1764"/>
        <v>1.5947943901293089</v>
      </c>
      <c r="BS2012" s="18">
        <f t="shared" si="1765"/>
        <v>6.1964141178022523</v>
      </c>
      <c r="BT2012" s="17">
        <f t="shared" si="1791"/>
        <v>0.37666344789288281</v>
      </c>
      <c r="BU2012" s="17">
        <f t="shared" si="1766"/>
        <v>0.95500914732326359</v>
      </c>
      <c r="BV2012" s="17">
        <f t="shared" si="1767"/>
        <v>8.3600144587734626E-2</v>
      </c>
      <c r="BW2012" s="17">
        <f t="shared" si="1792"/>
        <v>3.297258334437797E-2</v>
      </c>
      <c r="BX2012" s="11">
        <f t="shared" si="1793"/>
        <v>11.423534636606091</v>
      </c>
      <c r="BY2012" s="15">
        <f t="shared" si="1794"/>
        <v>-1.3491310242138947</v>
      </c>
      <c r="BZ2012" s="15">
        <f t="shared" si="1795"/>
        <v>-1.0852751235297311</v>
      </c>
    </row>
    <row r="2013" spans="9:78" x14ac:dyDescent="0.3">
      <c r="I2013" s="11">
        <f t="shared" si="1768"/>
        <v>4.0079999999997806</v>
      </c>
      <c r="J2013" s="15">
        <f t="shared" si="1769"/>
        <v>0.75804632112241077</v>
      </c>
      <c r="K2013" s="15">
        <f t="shared" si="1770"/>
        <v>159.18871554888486</v>
      </c>
      <c r="L2013" s="15">
        <f t="shared" si="1775"/>
        <v>-2.9870845703244213</v>
      </c>
      <c r="M2013" s="15">
        <f t="shared" si="1771"/>
        <v>-1.9075706011366995</v>
      </c>
      <c r="N2013" s="15">
        <f t="shared" si="1772"/>
        <v>36.556281562378416</v>
      </c>
      <c r="O2013" s="23"/>
      <c r="P2013" s="23"/>
      <c r="Q2013" s="23"/>
      <c r="R2013" s="23"/>
      <c r="S2013" s="23"/>
      <c r="T2013" s="23"/>
      <c r="U2013" s="23"/>
      <c r="V2013" s="11"/>
      <c r="Z2013" s="15">
        <f t="shared" si="1740"/>
        <v>36.606017910532266</v>
      </c>
      <c r="AA2013" s="16">
        <f t="shared" si="1773"/>
        <v>24.958641919723291</v>
      </c>
      <c r="AB2013" s="17">
        <f t="shared" si="1741"/>
        <v>1.5946006512467887</v>
      </c>
      <c r="AC2013" s="18">
        <f t="shared" si="1742"/>
        <v>6.1970845703244208</v>
      </c>
      <c r="AD2013" s="17">
        <f t="shared" si="1743"/>
        <v>0.46423543809651185</v>
      </c>
      <c r="AE2013" s="17">
        <f t="shared" si="1744"/>
        <v>1.17690005074807</v>
      </c>
      <c r="AF2013" s="17">
        <f t="shared" si="1774"/>
        <v>8.8817275739473928E-2</v>
      </c>
      <c r="AG2013" s="17">
        <f t="shared" si="1776"/>
        <v>3.5034518765841752E-2</v>
      </c>
      <c r="AH2013" s="11">
        <f t="shared" si="1777"/>
        <v>13.250801051365832</v>
      </c>
      <c r="AI2013" s="15">
        <f t="shared" si="1745"/>
        <v>5.7890468460210407</v>
      </c>
      <c r="AJ2013" s="15">
        <f t="shared" si="1746"/>
        <v>-0.88051685345408048</v>
      </c>
      <c r="AL2013" s="18">
        <f t="shared" si="1747"/>
        <v>-2.9870845703244213</v>
      </c>
      <c r="AM2013" s="19">
        <f t="shared" si="1748"/>
        <v>-1.9017815542906784</v>
      </c>
      <c r="AN2013" s="18">
        <f t="shared" si="1749"/>
        <v>36.556281562378416</v>
      </c>
      <c r="AO2013" s="16">
        <f t="shared" si="1778"/>
        <v>36.605716694911578</v>
      </c>
      <c r="AP2013" s="17">
        <f t="shared" si="1750"/>
        <v>1.5945744087502727</v>
      </c>
      <c r="AQ2013" s="18">
        <f t="shared" si="1751"/>
        <v>6.1970845703244208</v>
      </c>
      <c r="AR2013" s="17">
        <f t="shared" si="1779"/>
        <v>0.37670893809651196</v>
      </c>
      <c r="AS2013" s="17">
        <f t="shared" si="1752"/>
        <v>0.95499273805435403</v>
      </c>
      <c r="AT2013" s="17">
        <f t="shared" si="1753"/>
        <v>8.3591045718470619E-2</v>
      </c>
      <c r="AU2013" s="17">
        <f t="shared" si="1780"/>
        <v>3.2973542951893954E-2</v>
      </c>
      <c r="AV2013" s="11">
        <f t="shared" si="1781"/>
        <v>11.424581782009396</v>
      </c>
      <c r="AW2013" s="15">
        <f t="shared" si="1782"/>
        <v>-1.3496608166530848</v>
      </c>
      <c r="AX2013" s="15">
        <f t="shared" si="1783"/>
        <v>-1.0846495857957659</v>
      </c>
      <c r="AZ2013" s="18">
        <f t="shared" si="1754"/>
        <v>-2.9870845703244213</v>
      </c>
      <c r="BA2013" s="19">
        <f t="shared" si="1755"/>
        <v>-1.9089202619533525</v>
      </c>
      <c r="BB2013" s="18">
        <f t="shared" si="1756"/>
        <v>36.556281562378416</v>
      </c>
      <c r="BC2013" s="16">
        <f t="shared" si="1784"/>
        <v>36.606088267314007</v>
      </c>
      <c r="BD2013" s="17">
        <f t="shared" si="1757"/>
        <v>1.5946067808989173</v>
      </c>
      <c r="BE2013" s="18">
        <f t="shared" si="1758"/>
        <v>6.1970845703244208</v>
      </c>
      <c r="BF2013" s="17">
        <f t="shared" si="1785"/>
        <v>0.37670893809651196</v>
      </c>
      <c r="BG2013" s="17">
        <f t="shared" si="1759"/>
        <v>0.95501212577731065</v>
      </c>
      <c r="BH2013" s="17">
        <f t="shared" si="1760"/>
        <v>8.3592742736648323E-2</v>
      </c>
      <c r="BI2013" s="17">
        <f t="shared" si="1786"/>
        <v>3.2973542951893954E-2</v>
      </c>
      <c r="BJ2013" s="11">
        <f t="shared" si="1787"/>
        <v>11.424581782009396</v>
      </c>
      <c r="BK2013" s="15">
        <f t="shared" si="1788"/>
        <v>-1.3490350383360403</v>
      </c>
      <c r="BL2013" s="15">
        <f t="shared" si="1789"/>
        <v>-1.084671605738784</v>
      </c>
      <c r="BN2013" s="18">
        <f t="shared" si="1761"/>
        <v>-2.9870845703244213</v>
      </c>
      <c r="BO2013" s="19">
        <f t="shared" si="1762"/>
        <v>-1.9102686712133716</v>
      </c>
      <c r="BP2013" s="18">
        <f t="shared" si="1763"/>
        <v>36.556281562378416</v>
      </c>
      <c r="BQ2013" s="16">
        <f t="shared" si="1790"/>
        <v>36.606158608410517</v>
      </c>
      <c r="BR2013" s="17">
        <f t="shared" si="1764"/>
        <v>1.594612909196288</v>
      </c>
      <c r="BS2013" s="18">
        <f t="shared" si="1765"/>
        <v>6.1970845703244208</v>
      </c>
      <c r="BT2013" s="17">
        <f t="shared" si="1791"/>
        <v>0.37670893809651196</v>
      </c>
      <c r="BU2013" s="17">
        <f t="shared" si="1766"/>
        <v>0.95501579602277153</v>
      </c>
      <c r="BV2013" s="17">
        <f t="shared" si="1767"/>
        <v>8.3593063995275635E-2</v>
      </c>
      <c r="BW2013" s="17">
        <f t="shared" si="1792"/>
        <v>3.2973542951893954E-2</v>
      </c>
      <c r="BX2013" s="11">
        <f t="shared" si="1793"/>
        <v>11.424581782009396</v>
      </c>
      <c r="BY2013" s="15">
        <f t="shared" si="1794"/>
        <v>-1.3489165736750413</v>
      </c>
      <c r="BZ2013" s="15">
        <f t="shared" si="1795"/>
        <v>-1.0846757742838002</v>
      </c>
    </row>
    <row r="2014" spans="9:78" x14ac:dyDescent="0.3">
      <c r="I2014" s="11">
        <f t="shared" si="1768"/>
        <v>4.0099999999997804</v>
      </c>
      <c r="J2014" s="15">
        <f t="shared" si="1769"/>
        <v>0.75423086083299196</v>
      </c>
      <c r="K2014" s="15">
        <f t="shared" si="1770"/>
        <v>159.26182601073128</v>
      </c>
      <c r="L2014" s="15">
        <f t="shared" si="1775"/>
        <v>-2.9877547539821596</v>
      </c>
      <c r="M2014" s="15">
        <f t="shared" si="1771"/>
        <v>-1.9078896882825769</v>
      </c>
      <c r="N2014" s="15">
        <f t="shared" si="1772"/>
        <v>36.554180284041479</v>
      </c>
      <c r="O2014" s="23"/>
      <c r="P2014" s="23"/>
      <c r="Q2014" s="23"/>
      <c r="R2014" s="23"/>
      <c r="S2014" s="23"/>
      <c r="T2014" s="23"/>
      <c r="U2014" s="23"/>
      <c r="V2014" s="11"/>
      <c r="Z2014" s="15">
        <f t="shared" si="1740"/>
        <v>36.603936117593442</v>
      </c>
      <c r="AA2014" s="16">
        <f t="shared" si="1773"/>
        <v>24.957222515825325</v>
      </c>
      <c r="AB2014" s="17">
        <f t="shared" si="1741"/>
        <v>1.5944192857680255</v>
      </c>
      <c r="AC2014" s="18">
        <f t="shared" si="1742"/>
        <v>6.19775475398216</v>
      </c>
      <c r="AD2014" s="17">
        <f t="shared" si="1743"/>
        <v>0.46428091005768951</v>
      </c>
      <c r="AE2014" s="17">
        <f t="shared" si="1744"/>
        <v>1.1768814578853899</v>
      </c>
      <c r="AF2014" s="17">
        <f t="shared" si="1774"/>
        <v>8.8810170662272842E-2</v>
      </c>
      <c r="AG2014" s="17">
        <f t="shared" si="1776"/>
        <v>3.5035700988564816E-2</v>
      </c>
      <c r="AH2014" s="11">
        <f t="shared" si="1777"/>
        <v>13.251651799666419</v>
      </c>
      <c r="AI2014" s="15">
        <f t="shared" si="1745"/>
        <v>5.7884478339869698</v>
      </c>
      <c r="AJ2014" s="15">
        <f t="shared" si="1746"/>
        <v>-0.87987569502755425</v>
      </c>
      <c r="AL2014" s="18">
        <f t="shared" si="1747"/>
        <v>-2.9877547539821596</v>
      </c>
      <c r="AM2014" s="19">
        <f t="shared" si="1748"/>
        <v>-1.90210124044859</v>
      </c>
      <c r="AN2014" s="18">
        <f t="shared" si="1749"/>
        <v>36.554180284041479</v>
      </c>
      <c r="AO2014" s="16">
        <f t="shared" si="1778"/>
        <v>36.603634865503764</v>
      </c>
      <c r="AP2014" s="17">
        <f t="shared" si="1750"/>
        <v>1.5943930415868761</v>
      </c>
      <c r="AQ2014" s="18">
        <f t="shared" si="1751"/>
        <v>6.19775475398216</v>
      </c>
      <c r="AR2014" s="17">
        <f t="shared" si="1779"/>
        <v>0.37675441005768956</v>
      </c>
      <c r="AS2014" s="17">
        <f t="shared" si="1752"/>
        <v>0.95499937962344805</v>
      </c>
      <c r="AT2014" s="17">
        <f t="shared" si="1753"/>
        <v>8.3583969795886615E-2</v>
      </c>
      <c r="AU2014" s="17">
        <f t="shared" si="1780"/>
        <v>3.2974502290405279E-2</v>
      </c>
      <c r="AV2014" s="11">
        <f t="shared" si="1781"/>
        <v>11.425628406446494</v>
      </c>
      <c r="AW2014" s="15">
        <f t="shared" si="1782"/>
        <v>-1.3494466025843173</v>
      </c>
      <c r="AX2014" s="15">
        <f t="shared" si="1783"/>
        <v>-1.0840505470368</v>
      </c>
      <c r="AZ2014" s="18">
        <f t="shared" si="1754"/>
        <v>-2.9877547539821596</v>
      </c>
      <c r="BA2014" s="19">
        <f t="shared" si="1755"/>
        <v>-1.9092391348851612</v>
      </c>
      <c r="BB2014" s="18">
        <f t="shared" si="1756"/>
        <v>36.554180284041479</v>
      </c>
      <c r="BC2014" s="16">
        <f t="shared" si="1784"/>
        <v>36.604006478968714</v>
      </c>
      <c r="BD2014" s="17">
        <f t="shared" si="1757"/>
        <v>1.5944254154717366</v>
      </c>
      <c r="BE2014" s="18">
        <f t="shared" si="1758"/>
        <v>6.19775475398216</v>
      </c>
      <c r="BF2014" s="17">
        <f t="shared" si="1785"/>
        <v>0.37675441005768956</v>
      </c>
      <c r="BG2014" s="17">
        <f t="shared" si="1759"/>
        <v>0.95501877072661479</v>
      </c>
      <c r="BH2014" s="17">
        <f t="shared" si="1760"/>
        <v>8.3585666954456544E-2</v>
      </c>
      <c r="BI2014" s="17">
        <f t="shared" si="1786"/>
        <v>3.2974502290405279E-2</v>
      </c>
      <c r="BJ2014" s="11">
        <f t="shared" si="1787"/>
        <v>11.425628406446494</v>
      </c>
      <c r="BK2014" s="15">
        <f t="shared" si="1788"/>
        <v>-1.3488207151672664</v>
      </c>
      <c r="BL2014" s="15">
        <f t="shared" si="1789"/>
        <v>-1.0840725585024034</v>
      </c>
      <c r="BN2014" s="18">
        <f t="shared" si="1761"/>
        <v>-2.9877547539821596</v>
      </c>
      <c r="BO2014" s="19">
        <f t="shared" si="1762"/>
        <v>-1.9105873297129115</v>
      </c>
      <c r="BP2014" s="18">
        <f t="shared" si="1763"/>
        <v>36.554180284041479</v>
      </c>
      <c r="BQ2014" s="16">
        <f t="shared" si="1790"/>
        <v>36.604076824619774</v>
      </c>
      <c r="BR2014" s="17">
        <f t="shared" si="1764"/>
        <v>1.5944315438173733</v>
      </c>
      <c r="BS2014" s="18">
        <f t="shared" si="1765"/>
        <v>6.19775475398216</v>
      </c>
      <c r="BT2014" s="17">
        <f t="shared" si="1791"/>
        <v>0.37675441005768956</v>
      </c>
      <c r="BU2014" s="17">
        <f t="shared" si="1766"/>
        <v>0.95502244144401538</v>
      </c>
      <c r="BV2014" s="17">
        <f t="shared" si="1767"/>
        <v>8.3585988224960897E-2</v>
      </c>
      <c r="BW2014" s="17">
        <f t="shared" si="1792"/>
        <v>3.2974502290405279E-2</v>
      </c>
      <c r="BX2014" s="11">
        <f t="shared" si="1793"/>
        <v>11.425628406446494</v>
      </c>
      <c r="BY2014" s="15">
        <f t="shared" si="1794"/>
        <v>-1.3487022352740461</v>
      </c>
      <c r="BZ2014" s="15">
        <f t="shared" si="1795"/>
        <v>-1.0840767252519232</v>
      </c>
    </row>
    <row r="2015" spans="9:78" x14ac:dyDescent="0.3">
      <c r="I2015" s="11">
        <f t="shared" si="1768"/>
        <v>4.0119999999997802</v>
      </c>
      <c r="J2015" s="15">
        <f t="shared" si="1769"/>
        <v>0.75041476252674832</v>
      </c>
      <c r="K2015" s="15">
        <f t="shared" si="1770"/>
        <v>159.33493227123316</v>
      </c>
      <c r="L2015" s="15">
        <f t="shared" si="1775"/>
        <v>-2.9884246687938263</v>
      </c>
      <c r="M2015" s="15">
        <f t="shared" si="1771"/>
        <v>-1.908208617961507</v>
      </c>
      <c r="N2015" s="15">
        <f t="shared" si="1772"/>
        <v>36.552080217831026</v>
      </c>
      <c r="O2015" s="23"/>
      <c r="P2015" s="23"/>
      <c r="Q2015" s="23"/>
      <c r="R2015" s="23"/>
      <c r="S2015" s="23"/>
      <c r="T2015" s="23"/>
      <c r="U2015" s="23"/>
      <c r="V2015" s="11"/>
      <c r="Z2015" s="15">
        <f t="shared" si="1740"/>
        <v>36.601855531931946</v>
      </c>
      <c r="AA2015" s="16">
        <f t="shared" si="1773"/>
        <v>24.955803935070776</v>
      </c>
      <c r="AB2015" s="17">
        <f t="shared" si="1741"/>
        <v>1.5942380357726966</v>
      </c>
      <c r="AC2015" s="18">
        <f t="shared" si="1742"/>
        <v>6.1984246687938267</v>
      </c>
      <c r="AD2015" s="17">
        <f t="shared" si="1743"/>
        <v>0.46432636377766107</v>
      </c>
      <c r="AE2015" s="17">
        <f t="shared" si="1744"/>
        <v>1.1768628778161796</v>
      </c>
      <c r="AF2015" s="17">
        <f t="shared" si="1774"/>
        <v>8.8803070427315431E-2</v>
      </c>
      <c r="AG2015" s="17">
        <f t="shared" si="1776"/>
        <v>3.5036882852759514E-2</v>
      </c>
      <c r="AH2015" s="11">
        <f t="shared" si="1777"/>
        <v>13.252502105537353</v>
      </c>
      <c r="AI2015" s="15">
        <f t="shared" si="1745"/>
        <v>5.7878492272018152</v>
      </c>
      <c r="AJ2015" s="15">
        <f t="shared" si="1746"/>
        <v>-0.87923486298431031</v>
      </c>
      <c r="AL2015" s="18">
        <f t="shared" si="1747"/>
        <v>-2.9884246687938263</v>
      </c>
      <c r="AM2015" s="19">
        <f t="shared" si="1748"/>
        <v>-1.9024207687343051</v>
      </c>
      <c r="AN2015" s="18">
        <f t="shared" si="1749"/>
        <v>36.552080217831026</v>
      </c>
      <c r="AO2015" s="16">
        <f t="shared" si="1778"/>
        <v>36.601554243393352</v>
      </c>
      <c r="AP2015" s="17">
        <f t="shared" si="1750"/>
        <v>1.5942117899081585</v>
      </c>
      <c r="AQ2015" s="18">
        <f t="shared" si="1751"/>
        <v>6.1984246687938267</v>
      </c>
      <c r="AR2015" s="17">
        <f t="shared" si="1779"/>
        <v>0.37679986377766111</v>
      </c>
      <c r="AS2015" s="17">
        <f t="shared" si="1752"/>
        <v>0.95500601791754436</v>
      </c>
      <c r="AT2015" s="17">
        <f t="shared" si="1753"/>
        <v>8.3576898692292984E-2</v>
      </c>
      <c r="AU2015" s="17">
        <f t="shared" si="1780"/>
        <v>3.2975461359798876E-2</v>
      </c>
      <c r="AV2015" s="11">
        <f t="shared" si="1781"/>
        <v>11.426674510065423</v>
      </c>
      <c r="AW2015" s="15">
        <f t="shared" si="1782"/>
        <v>-1.3492325005391637</v>
      </c>
      <c r="AX2015" s="15">
        <f t="shared" si="1783"/>
        <v>-1.0834518083811859</v>
      </c>
      <c r="AZ2015" s="18">
        <f t="shared" si="1754"/>
        <v>-2.9884246687938263</v>
      </c>
      <c r="BA2015" s="19">
        <f t="shared" si="1755"/>
        <v>-1.9095578504620461</v>
      </c>
      <c r="BB2015" s="18">
        <f t="shared" si="1756"/>
        <v>36.552080217831026</v>
      </c>
      <c r="BC2015" s="16">
        <f t="shared" si="1784"/>
        <v>36.601925897895256</v>
      </c>
      <c r="BD2015" s="17">
        <f t="shared" si="1757"/>
        <v>1.5942441655276685</v>
      </c>
      <c r="BE2015" s="18">
        <f t="shared" si="1758"/>
        <v>6.1984246687938267</v>
      </c>
      <c r="BF2015" s="17">
        <f t="shared" si="1785"/>
        <v>0.37679986377766111</v>
      </c>
      <c r="BG2015" s="17">
        <f t="shared" si="1759"/>
        <v>0.95502541239929484</v>
      </c>
      <c r="BH2015" s="17">
        <f t="shared" si="1760"/>
        <v>8.3578595991164462E-2</v>
      </c>
      <c r="BI2015" s="17">
        <f t="shared" si="1786"/>
        <v>3.2975461359798876E-2</v>
      </c>
      <c r="BJ2015" s="11">
        <f t="shared" si="1787"/>
        <v>11.426674510065423</v>
      </c>
      <c r="BK2015" s="15">
        <f t="shared" si="1788"/>
        <v>-1.3486065040747262</v>
      </c>
      <c r="BL2015" s="15">
        <f t="shared" si="1789"/>
        <v>-1.0834738113695772</v>
      </c>
      <c r="BN2015" s="18">
        <f t="shared" si="1761"/>
        <v>-2.9884246687938263</v>
      </c>
      <c r="BO2015" s="19">
        <f t="shared" si="1762"/>
        <v>-1.9109058309696565</v>
      </c>
      <c r="BP2015" s="18">
        <f t="shared" si="1763"/>
        <v>36.552080217831026</v>
      </c>
      <c r="BQ2015" s="16">
        <f t="shared" si="1790"/>
        <v>36.601996248095375</v>
      </c>
      <c r="BR2015" s="17">
        <f t="shared" si="1764"/>
        <v>1.5942502939212497</v>
      </c>
      <c r="BS2015" s="18">
        <f t="shared" si="1765"/>
        <v>6.1984246687938267</v>
      </c>
      <c r="BT2015" s="17">
        <f t="shared" si="1791"/>
        <v>0.37679986377766111</v>
      </c>
      <c r="BU2015" s="17">
        <f t="shared" si="1766"/>
        <v>0.95502908358827199</v>
      </c>
      <c r="BV2015" s="17">
        <f t="shared" si="1767"/>
        <v>8.357891727352651E-2</v>
      </c>
      <c r="BW2015" s="17">
        <f t="shared" si="1792"/>
        <v>3.2975461359798876E-2</v>
      </c>
      <c r="BX2015" s="11">
        <f t="shared" si="1793"/>
        <v>11.426674510065423</v>
      </c>
      <c r="BY2015" s="15">
        <f t="shared" si="1794"/>
        <v>-1.3484880089610365</v>
      </c>
      <c r="BZ2015" s="15">
        <f t="shared" si="1795"/>
        <v>-1.0834779763237881</v>
      </c>
    </row>
    <row r="2016" spans="9:78" x14ac:dyDescent="0.3">
      <c r="I2016" s="11">
        <f t="shared" si="1768"/>
        <v>4.01399999999978</v>
      </c>
      <c r="J2016" s="15">
        <f t="shared" si="1769"/>
        <v>0.74659802651856211</v>
      </c>
      <c r="K2016" s="15">
        <f t="shared" si="1770"/>
        <v>159.40803433281411</v>
      </c>
      <c r="L2016" s="15">
        <f t="shared" si="1775"/>
        <v>-2.9890943147778741</v>
      </c>
      <c r="M2016" s="15">
        <f t="shared" si="1771"/>
        <v>-1.9085273902251694</v>
      </c>
      <c r="N2016" s="15">
        <f t="shared" si="1772"/>
        <v>36.549981363138087</v>
      </c>
      <c r="O2016" s="23"/>
      <c r="P2016" s="23"/>
      <c r="Q2016" s="23"/>
      <c r="R2016" s="23"/>
      <c r="S2016" s="23"/>
      <c r="T2016" s="23"/>
      <c r="U2016" s="23"/>
      <c r="V2016" s="11"/>
      <c r="Z2016" s="15">
        <f t="shared" si="1740"/>
        <v>36.599776152935434</v>
      </c>
      <c r="AA2016" s="16">
        <f t="shared" si="1773"/>
        <v>24.954386177042132</v>
      </c>
      <c r="AB2016" s="17">
        <f t="shared" si="1741"/>
        <v>1.5940569011895276</v>
      </c>
      <c r="AC2016" s="18">
        <f t="shared" si="1742"/>
        <v>6.1990943147778736</v>
      </c>
      <c r="AD2016" s="17">
        <f t="shared" si="1743"/>
        <v>0.46437179925767863</v>
      </c>
      <c r="AE2016" s="17">
        <f t="shared" si="1744"/>
        <v>1.1768443105317974</v>
      </c>
      <c r="AF2016" s="17">
        <f t="shared" si="1774"/>
        <v>8.8795975031321792E-2</v>
      </c>
      <c r="AG2016" s="17">
        <f t="shared" si="1776"/>
        <v>3.5038064358319118E-2</v>
      </c>
      <c r="AH2016" s="11">
        <f t="shared" si="1777"/>
        <v>13.253351969125612</v>
      </c>
      <c r="AI2016" s="15">
        <f t="shared" si="1745"/>
        <v>5.7872510253966745</v>
      </c>
      <c r="AJ2016" s="15">
        <f t="shared" si="1746"/>
        <v>-0.87859435719824919</v>
      </c>
      <c r="AL2016" s="18">
        <f t="shared" si="1747"/>
        <v>-2.9890943147778741</v>
      </c>
      <c r="AM2016" s="19">
        <f t="shared" si="1748"/>
        <v>-1.9027401391997727</v>
      </c>
      <c r="AN2016" s="18">
        <f t="shared" si="1749"/>
        <v>36.549981363138087</v>
      </c>
      <c r="AO2016" s="16">
        <f t="shared" si="1778"/>
        <v>36.599474827968002</v>
      </c>
      <c r="AP2016" s="17">
        <f t="shared" si="1750"/>
        <v>1.5940306536428457</v>
      </c>
      <c r="AQ2016" s="18">
        <f t="shared" si="1751"/>
        <v>6.1990943147778736</v>
      </c>
      <c r="AR2016" s="17">
        <f t="shared" si="1779"/>
        <v>0.37684529925767873</v>
      </c>
      <c r="AS2016" s="17">
        <f t="shared" si="1752"/>
        <v>0.95501265293791959</v>
      </c>
      <c r="AT2016" s="17">
        <f t="shared" si="1753"/>
        <v>8.3569832404427891E-2</v>
      </c>
      <c r="AU2016" s="17">
        <f t="shared" si="1780"/>
        <v>3.2976420159961876E-2</v>
      </c>
      <c r="AV2016" s="11">
        <f t="shared" si="1781"/>
        <v>11.427720093014317</v>
      </c>
      <c r="AW2016" s="15">
        <f t="shared" si="1782"/>
        <v>-1.3490185104677623</v>
      </c>
      <c r="AX2016" s="15">
        <f t="shared" si="1783"/>
        <v>-1.0828533697186189</v>
      </c>
      <c r="AZ2016" s="18">
        <f t="shared" si="1754"/>
        <v>-2.9890943147778741</v>
      </c>
      <c r="BA2016" s="19">
        <f t="shared" si="1755"/>
        <v>-1.9098764087356372</v>
      </c>
      <c r="BB2016" s="18">
        <f t="shared" si="1756"/>
        <v>36.549981363138087</v>
      </c>
      <c r="BC2016" s="16">
        <f t="shared" si="1784"/>
        <v>36.599846523481304</v>
      </c>
      <c r="BD2016" s="17">
        <f t="shared" si="1757"/>
        <v>1.59406303099544</v>
      </c>
      <c r="BE2016" s="18">
        <f t="shared" si="1758"/>
        <v>6.1990943147778736</v>
      </c>
      <c r="BF2016" s="17">
        <f t="shared" si="1785"/>
        <v>0.37684529925767873</v>
      </c>
      <c r="BG2016" s="17">
        <f t="shared" si="1759"/>
        <v>0.95503205079662801</v>
      </c>
      <c r="BH2016" s="17">
        <f t="shared" si="1760"/>
        <v>8.3571529843510281E-2</v>
      </c>
      <c r="BI2016" s="17">
        <f t="shared" si="1786"/>
        <v>3.2976420159961876E-2</v>
      </c>
      <c r="BJ2016" s="11">
        <f t="shared" si="1787"/>
        <v>11.427720093014317</v>
      </c>
      <c r="BK2016" s="15">
        <f t="shared" si="1788"/>
        <v>-1.3483924050085505</v>
      </c>
      <c r="BL2016" s="15">
        <f t="shared" si="1789"/>
        <v>-1.0828753642300042</v>
      </c>
      <c r="BN2016" s="18">
        <f t="shared" si="1761"/>
        <v>-2.9890943147778741</v>
      </c>
      <c r="BO2016" s="19">
        <f t="shared" si="1762"/>
        <v>-1.9112241750351864</v>
      </c>
      <c r="BP2016" s="18">
        <f t="shared" si="1763"/>
        <v>36.549981363138087</v>
      </c>
      <c r="BQ2016" s="16">
        <f t="shared" si="1790"/>
        <v>36.599916878225017</v>
      </c>
      <c r="BR2016" s="17">
        <f t="shared" si="1764"/>
        <v>1.5940691594366467</v>
      </c>
      <c r="BS2016" s="18">
        <f t="shared" si="1765"/>
        <v>6.1990943147778736</v>
      </c>
      <c r="BT2016" s="17">
        <f t="shared" si="1791"/>
        <v>0.37684529925767873</v>
      </c>
      <c r="BU2016" s="17">
        <f t="shared" si="1766"/>
        <v>0.95503572245681967</v>
      </c>
      <c r="BV2016" s="17">
        <f t="shared" si="1767"/>
        <v>8.3571851137710845E-2</v>
      </c>
      <c r="BW2016" s="17">
        <f t="shared" si="1792"/>
        <v>3.2976420159961876E-2</v>
      </c>
      <c r="BX2016" s="11">
        <f t="shared" si="1793"/>
        <v>11.427720093014317</v>
      </c>
      <c r="BY2016" s="15">
        <f t="shared" si="1794"/>
        <v>-1.348273894686097</v>
      </c>
      <c r="BZ2016" s="15">
        <f t="shared" si="1795"/>
        <v>-1.0828795273890983</v>
      </c>
    </row>
    <row r="2017" spans="9:78" x14ac:dyDescent="0.3">
      <c r="I2017" s="11">
        <f t="shared" si="1768"/>
        <v>4.0159999999997797</v>
      </c>
      <c r="J2017" s="15">
        <f t="shared" si="1769"/>
        <v>0.74278065312321206</v>
      </c>
      <c r="K2017" s="15">
        <f t="shared" si="1770"/>
        <v>159.48113219789659</v>
      </c>
      <c r="L2017" s="15">
        <f t="shared" si="1775"/>
        <v>-2.989763691952851</v>
      </c>
      <c r="M2017" s="15">
        <f t="shared" si="1771"/>
        <v>-1.90884600512525</v>
      </c>
      <c r="N2017" s="15">
        <f t="shared" si="1772"/>
        <v>36.547883719353926</v>
      </c>
      <c r="O2017" s="23"/>
      <c r="P2017" s="23"/>
      <c r="Q2017" s="23"/>
      <c r="R2017" s="23"/>
      <c r="S2017" s="23"/>
      <c r="T2017" s="23"/>
      <c r="U2017" s="23"/>
      <c r="V2017" s="11"/>
      <c r="Z2017" s="15">
        <f t="shared" si="1740"/>
        <v>36.597697979991835</v>
      </c>
      <c r="AA2017" s="16">
        <f t="shared" si="1773"/>
        <v>24.952969241322073</v>
      </c>
      <c r="AB2017" s="17">
        <f t="shared" si="1741"/>
        <v>1.5938758819472914</v>
      </c>
      <c r="AC2017" s="18">
        <f t="shared" si="1742"/>
        <v>6.1997636919528514</v>
      </c>
      <c r="AD2017" s="17">
        <f t="shared" si="1743"/>
        <v>0.46441721649900092</v>
      </c>
      <c r="AE2017" s="17">
        <f t="shared" si="1744"/>
        <v>1.1768257560236108</v>
      </c>
      <c r="AF2017" s="17">
        <f t="shared" si="1774"/>
        <v>8.8788884471014462E-2</v>
      </c>
      <c r="AG2017" s="17">
        <f t="shared" si="1776"/>
        <v>3.5039245505137123E-2</v>
      </c>
      <c r="AH2017" s="11">
        <f t="shared" si="1777"/>
        <v>13.254201390578244</v>
      </c>
      <c r="AI2017" s="15">
        <f t="shared" si="1745"/>
        <v>5.7866532283029306</v>
      </c>
      <c r="AJ2017" s="15">
        <f t="shared" si="1746"/>
        <v>-0.87795417754329663</v>
      </c>
      <c r="AL2017" s="18">
        <f t="shared" si="1747"/>
        <v>-2.989763691952851</v>
      </c>
      <c r="AM2017" s="19">
        <f t="shared" si="1748"/>
        <v>-1.9030593518969472</v>
      </c>
      <c r="AN2017" s="18">
        <f t="shared" si="1749"/>
        <v>36.547883719353926</v>
      </c>
      <c r="AO2017" s="16">
        <f t="shared" si="1778"/>
        <v>36.597396618615619</v>
      </c>
      <c r="AP2017" s="17">
        <f t="shared" si="1750"/>
        <v>1.5938496327197069</v>
      </c>
      <c r="AQ2017" s="18">
        <f t="shared" si="1751"/>
        <v>6.1997636919528514</v>
      </c>
      <c r="AR2017" s="17">
        <f t="shared" si="1779"/>
        <v>0.37689071649900097</v>
      </c>
      <c r="AS2017" s="17">
        <f t="shared" si="1752"/>
        <v>0.95501928468585029</v>
      </c>
      <c r="AT2017" s="17">
        <f t="shared" si="1753"/>
        <v>8.3562770929031707E-2</v>
      </c>
      <c r="AU2017" s="17">
        <f t="shared" si="1780"/>
        <v>3.2977378690781607E-2</v>
      </c>
      <c r="AV2017" s="11">
        <f t="shared" si="1781"/>
        <v>11.428765155441413</v>
      </c>
      <c r="AW2017" s="15">
        <f t="shared" si="1782"/>
        <v>-1.348804632320258</v>
      </c>
      <c r="AX2017" s="15">
        <f t="shared" si="1783"/>
        <v>-1.0822552309388092</v>
      </c>
      <c r="AZ2017" s="18">
        <f t="shared" si="1754"/>
        <v>-2.989763691952851</v>
      </c>
      <c r="BA2017" s="19">
        <f t="shared" si="1755"/>
        <v>-1.9101948097575703</v>
      </c>
      <c r="BB2017" s="18">
        <f t="shared" si="1756"/>
        <v>36.547883719353926</v>
      </c>
      <c r="BC2017" s="16">
        <f t="shared" si="1784"/>
        <v>36.597768355114773</v>
      </c>
      <c r="BD2017" s="17">
        <f t="shared" si="1757"/>
        <v>1.5938820118038219</v>
      </c>
      <c r="BE2017" s="18">
        <f t="shared" si="1758"/>
        <v>6.1997636919528514</v>
      </c>
      <c r="BF2017" s="17">
        <f t="shared" si="1785"/>
        <v>0.37689071649900097</v>
      </c>
      <c r="BG2017" s="17">
        <f t="shared" si="1759"/>
        <v>0.95503868591989127</v>
      </c>
      <c r="BH2017" s="17">
        <f t="shared" si="1760"/>
        <v>8.3564468508234457E-2</v>
      </c>
      <c r="BI2017" s="17">
        <f t="shared" si="1786"/>
        <v>3.2977378690781607E-2</v>
      </c>
      <c r="BJ2017" s="11">
        <f t="shared" si="1787"/>
        <v>11.428765155441413</v>
      </c>
      <c r="BK2017" s="15">
        <f t="shared" si="1788"/>
        <v>-1.3481784179188561</v>
      </c>
      <c r="BL2017" s="15">
        <f t="shared" si="1789"/>
        <v>-1.0822772169733998</v>
      </c>
      <c r="BN2017" s="18">
        <f t="shared" si="1761"/>
        <v>-2.989763691952851</v>
      </c>
      <c r="BO2017" s="19">
        <f t="shared" si="1762"/>
        <v>-1.9115423619610878</v>
      </c>
      <c r="BP2017" s="18">
        <f t="shared" si="1763"/>
        <v>36.547883719353926</v>
      </c>
      <c r="BQ2017" s="16">
        <f t="shared" si="1790"/>
        <v>36.597838714396616</v>
      </c>
      <c r="BR2017" s="17">
        <f t="shared" si="1764"/>
        <v>1.5938881402923355</v>
      </c>
      <c r="BS2017" s="18">
        <f t="shared" si="1765"/>
        <v>6.1997636919528514</v>
      </c>
      <c r="BT2017" s="17">
        <f t="shared" si="1791"/>
        <v>0.37689071649900097</v>
      </c>
      <c r="BU2017" s="17">
        <f t="shared" si="1766"/>
        <v>0.95504235805093562</v>
      </c>
      <c r="BV2017" s="17">
        <f t="shared" si="1767"/>
        <v>8.3564789814254359E-2</v>
      </c>
      <c r="BW2017" s="17">
        <f t="shared" si="1792"/>
        <v>3.2977378690781607E-2</v>
      </c>
      <c r="BX2017" s="11">
        <f t="shared" si="1793"/>
        <v>11.428765155441413</v>
      </c>
      <c r="BY2017" s="15">
        <f t="shared" si="1794"/>
        <v>-1.3480598923993479</v>
      </c>
      <c r="BZ2017" s="15">
        <f t="shared" si="1795"/>
        <v>-1.0822813783375684</v>
      </c>
    </row>
    <row r="2018" spans="9:78" x14ac:dyDescent="0.3">
      <c r="I2018" s="11">
        <f t="shared" si="1768"/>
        <v>4.0179999999997795</v>
      </c>
      <c r="J2018" s="15">
        <f t="shared" si="1769"/>
        <v>0.73896264265537381</v>
      </c>
      <c r="K2018" s="15">
        <f t="shared" si="1770"/>
        <v>159.5542258689018</v>
      </c>
      <c r="L2018" s="15">
        <f t="shared" si="1775"/>
        <v>-2.9904328003373974</v>
      </c>
      <c r="M2018" s="15">
        <f t="shared" si="1771"/>
        <v>-1.9091644627134416</v>
      </c>
      <c r="N2018" s="15">
        <f t="shared" si="1772"/>
        <v>36.545787285870027</v>
      </c>
      <c r="O2018" s="23"/>
      <c r="P2018" s="23"/>
      <c r="Q2018" s="23"/>
      <c r="R2018" s="23"/>
      <c r="S2018" s="23"/>
      <c r="T2018" s="23"/>
      <c r="U2018" s="23"/>
      <c r="V2018" s="11"/>
      <c r="Z2018" s="15">
        <f t="shared" si="1740"/>
        <v>36.595621012489282</v>
      </c>
      <c r="AA2018" s="16">
        <f t="shared" si="1773"/>
        <v>24.951553127493419</v>
      </c>
      <c r="AB2018" s="17">
        <f t="shared" si="1741"/>
        <v>1.5936949779747991</v>
      </c>
      <c r="AC2018" s="18">
        <f t="shared" si="1742"/>
        <v>6.2004328003373974</v>
      </c>
      <c r="AD2018" s="17">
        <f t="shared" si="1743"/>
        <v>0.46446261550289236</v>
      </c>
      <c r="AE2018" s="17">
        <f t="shared" si="1744"/>
        <v>1.1768072142829882</v>
      </c>
      <c r="AF2018" s="17">
        <f t="shared" si="1774"/>
        <v>8.8781798743117882E-2</v>
      </c>
      <c r="AG2018" s="17">
        <f t="shared" si="1776"/>
        <v>3.504042629310726E-2</v>
      </c>
      <c r="AH2018" s="11">
        <f t="shared" si="1777"/>
        <v>13.25505037004233</v>
      </c>
      <c r="AI2018" s="15">
        <f t="shared" si="1745"/>
        <v>5.7860558356519745</v>
      </c>
      <c r="AJ2018" s="15">
        <f t="shared" si="1746"/>
        <v>-0.8773143238934008</v>
      </c>
      <c r="AL2018" s="18">
        <f t="shared" si="1747"/>
        <v>-2.9904328003373974</v>
      </c>
      <c r="AM2018" s="19">
        <f t="shared" si="1748"/>
        <v>-1.9033784068777897</v>
      </c>
      <c r="AN2018" s="18">
        <f t="shared" si="1749"/>
        <v>36.545787285870027</v>
      </c>
      <c r="AO2018" s="16">
        <f t="shared" si="1778"/>
        <v>36.595319614724339</v>
      </c>
      <c r="AP2018" s="17">
        <f t="shared" si="1750"/>
        <v>1.5936687270675554</v>
      </c>
      <c r="AQ2018" s="18">
        <f t="shared" si="1751"/>
        <v>6.2004328003373974</v>
      </c>
      <c r="AR2018" s="17">
        <f t="shared" si="1779"/>
        <v>0.37693611550289241</v>
      </c>
      <c r="AS2018" s="17">
        <f t="shared" si="1752"/>
        <v>0.95502591316261298</v>
      </c>
      <c r="AT2018" s="17">
        <f t="shared" si="1753"/>
        <v>8.3555714262847053E-2</v>
      </c>
      <c r="AU2018" s="17">
        <f t="shared" si="1780"/>
        <v>3.2978336952145595E-2</v>
      </c>
      <c r="AV2018" s="11">
        <f t="shared" si="1781"/>
        <v>11.429809697495029</v>
      </c>
      <c r="AW2018" s="15">
        <f t="shared" si="1782"/>
        <v>-1.3485908660468104</v>
      </c>
      <c r="AX2018" s="15">
        <f t="shared" si="1783"/>
        <v>-1.0816573919314838</v>
      </c>
      <c r="AZ2018" s="18">
        <f t="shared" si="1754"/>
        <v>-2.9904328003373974</v>
      </c>
      <c r="BA2018" s="19">
        <f t="shared" si="1755"/>
        <v>-1.9105130535794885</v>
      </c>
      <c r="BB2018" s="18">
        <f t="shared" si="1756"/>
        <v>36.545787285870027</v>
      </c>
      <c r="BC2018" s="16">
        <f t="shared" si="1784"/>
        <v>36.595691392183824</v>
      </c>
      <c r="BD2018" s="17">
        <f t="shared" si="1757"/>
        <v>1.5937011078816292</v>
      </c>
      <c r="BE2018" s="18">
        <f t="shared" si="1758"/>
        <v>6.2004328003373974</v>
      </c>
      <c r="BF2018" s="17">
        <f t="shared" si="1785"/>
        <v>0.37693611550289241</v>
      </c>
      <c r="BG2018" s="17">
        <f t="shared" si="1759"/>
        <v>0.95504531777036161</v>
      </c>
      <c r="BH2018" s="17">
        <f t="shared" si="1760"/>
        <v>8.3557411982079652E-2</v>
      </c>
      <c r="BI2018" s="17">
        <f t="shared" si="1786"/>
        <v>3.2978336952145595E-2</v>
      </c>
      <c r="BJ2018" s="11">
        <f t="shared" si="1787"/>
        <v>11.429809697495029</v>
      </c>
      <c r="BK2018" s="15">
        <f t="shared" si="1788"/>
        <v>-1.3479645427557985</v>
      </c>
      <c r="BL2018" s="15">
        <f t="shared" si="1789"/>
        <v>-1.0816793694894946</v>
      </c>
      <c r="BN2018" s="18">
        <f t="shared" si="1761"/>
        <v>-2.9904328003373974</v>
      </c>
      <c r="BO2018" s="19">
        <f t="shared" si="1762"/>
        <v>-1.9118603917989532</v>
      </c>
      <c r="BP2018" s="18">
        <f t="shared" si="1763"/>
        <v>36.545787285870027</v>
      </c>
      <c r="BQ2018" s="16">
        <f t="shared" si="1790"/>
        <v>36.595761755998318</v>
      </c>
      <c r="BR2018" s="17">
        <f t="shared" si="1764"/>
        <v>1.593707236417129</v>
      </c>
      <c r="BS2018" s="18">
        <f t="shared" si="1765"/>
        <v>6.2004328003373974</v>
      </c>
      <c r="BT2018" s="17">
        <f t="shared" si="1791"/>
        <v>0.37693611550289241</v>
      </c>
      <c r="BU2018" s="17">
        <f t="shared" si="1766"/>
        <v>0.95504899037189572</v>
      </c>
      <c r="BV2018" s="17">
        <f t="shared" si="1767"/>
        <v>8.3557733299899573E-2</v>
      </c>
      <c r="BW2018" s="17">
        <f t="shared" si="1792"/>
        <v>3.2978336952145595E-2</v>
      </c>
      <c r="BX2018" s="11">
        <f t="shared" si="1793"/>
        <v>11.429809697495029</v>
      </c>
      <c r="BY2018" s="15">
        <f t="shared" si="1794"/>
        <v>-1.3478460020509697</v>
      </c>
      <c r="BZ2018" s="15">
        <f t="shared" si="1795"/>
        <v>-1.0816835290589288</v>
      </c>
    </row>
    <row r="2019" spans="9:78" x14ac:dyDescent="0.3">
      <c r="I2019" s="11">
        <f t="shared" si="1768"/>
        <v>4.0199999999997793</v>
      </c>
      <c r="J2019" s="15">
        <f t="shared" si="1769"/>
        <v>0.73514399542961939</v>
      </c>
      <c r="K2019" s="15">
        <f t="shared" si="1770"/>
        <v>159.62731534824974</v>
      </c>
      <c r="L2019" s="15">
        <f t="shared" si="1775"/>
        <v>-2.9911016399502484</v>
      </c>
      <c r="M2019" s="15">
        <f t="shared" si="1771"/>
        <v>-1.909482763041443</v>
      </c>
      <c r="N2019" s="15">
        <f t="shared" si="1772"/>
        <v>36.543692062078094</v>
      </c>
      <c r="O2019" s="23"/>
      <c r="P2019" s="23"/>
      <c r="Q2019" s="23"/>
      <c r="R2019" s="23"/>
      <c r="S2019" s="23"/>
      <c r="T2019" s="23"/>
      <c r="U2019" s="23"/>
      <c r="V2019" s="11"/>
      <c r="Z2019" s="15">
        <f t="shared" si="1740"/>
        <v>36.593545249816145</v>
      </c>
      <c r="AA2019" s="16">
        <f t="shared" si="1773"/>
        <v>24.950137835139145</v>
      </c>
      <c r="AB2019" s="17">
        <f t="shared" si="1741"/>
        <v>1.5935141892009068</v>
      </c>
      <c r="AC2019" s="18">
        <f t="shared" si="1742"/>
        <v>6.2011016399502488</v>
      </c>
      <c r="AD2019" s="17">
        <f t="shared" si="1743"/>
        <v>0.46450799627062428</v>
      </c>
      <c r="AE2019" s="17">
        <f t="shared" si="1744"/>
        <v>1.1767886853013063</v>
      </c>
      <c r="AF2019" s="17">
        <f t="shared" si="1774"/>
        <v>8.8774717844358794E-2</v>
      </c>
      <c r="AG2019" s="17">
        <f t="shared" si="1776"/>
        <v>3.5041606722123503E-2</v>
      </c>
      <c r="AH2019" s="11">
        <f t="shared" si="1777"/>
        <v>13.255898907665024</v>
      </c>
      <c r="AI2019" s="15">
        <f t="shared" si="1745"/>
        <v>5.785458847175482</v>
      </c>
      <c r="AJ2019" s="15">
        <f t="shared" si="1746"/>
        <v>-0.87667479612253418</v>
      </c>
      <c r="AL2019" s="18">
        <f t="shared" si="1747"/>
        <v>-2.9911016399502484</v>
      </c>
      <c r="AM2019" s="19">
        <f t="shared" si="1748"/>
        <v>-1.9036973041942675</v>
      </c>
      <c r="AN2019" s="18">
        <f t="shared" si="1749"/>
        <v>36.543692062078094</v>
      </c>
      <c r="AO2019" s="16">
        <f t="shared" si="1778"/>
        <v>36.593243815682506</v>
      </c>
      <c r="AP2019" s="17">
        <f t="shared" si="1750"/>
        <v>1.5934879366152435</v>
      </c>
      <c r="AQ2019" s="18">
        <f t="shared" si="1751"/>
        <v>6.2011016399502488</v>
      </c>
      <c r="AR2019" s="17">
        <f t="shared" si="1779"/>
        <v>0.37698149627062438</v>
      </c>
      <c r="AS2019" s="17">
        <f t="shared" si="1752"/>
        <v>0.95503253836948221</v>
      </c>
      <c r="AT2019" s="17">
        <f t="shared" si="1753"/>
        <v>8.3548662402618434E-2</v>
      </c>
      <c r="AU2019" s="17">
        <f t="shared" si="1780"/>
        <v>3.2979294943941577E-2</v>
      </c>
      <c r="AV2019" s="11">
        <f t="shared" si="1781"/>
        <v>11.430853719323594</v>
      </c>
      <c r="AW2019" s="15">
        <f t="shared" si="1782"/>
        <v>-1.3483772115976433</v>
      </c>
      <c r="AX2019" s="15">
        <f t="shared" si="1783"/>
        <v>-1.0810598525863788</v>
      </c>
      <c r="AZ2019" s="18">
        <f t="shared" si="1754"/>
        <v>-2.9911016399502484</v>
      </c>
      <c r="BA2019" s="19">
        <f t="shared" si="1755"/>
        <v>-1.9108311402530407</v>
      </c>
      <c r="BB2019" s="18">
        <f t="shared" si="1756"/>
        <v>36.543692062078094</v>
      </c>
      <c r="BC2019" s="16">
        <f t="shared" si="1784"/>
        <v>36.593615634076798</v>
      </c>
      <c r="BD2019" s="17">
        <f t="shared" si="1757"/>
        <v>1.5935203191577143</v>
      </c>
      <c r="BE2019" s="18">
        <f t="shared" si="1758"/>
        <v>6.2011016399502488</v>
      </c>
      <c r="BF2019" s="17">
        <f t="shared" si="1785"/>
        <v>0.37698149627062438</v>
      </c>
      <c r="BG2019" s="17">
        <f t="shared" si="1759"/>
        <v>0.95505194634931334</v>
      </c>
      <c r="BH2019" s="17">
        <f t="shared" si="1760"/>
        <v>8.3550360261790427E-2</v>
      </c>
      <c r="BI2019" s="17">
        <f t="shared" si="1786"/>
        <v>3.2979294943941577E-2</v>
      </c>
      <c r="BJ2019" s="11">
        <f t="shared" si="1787"/>
        <v>11.430853719323594</v>
      </c>
      <c r="BK2019" s="15">
        <f t="shared" si="1788"/>
        <v>-1.3477507794696015</v>
      </c>
      <c r="BL2019" s="15">
        <f t="shared" si="1789"/>
        <v>-1.0810818216680298</v>
      </c>
      <c r="BN2019" s="18">
        <f t="shared" si="1761"/>
        <v>-2.9911016399502484</v>
      </c>
      <c r="BO2019" s="19">
        <f t="shared" si="1762"/>
        <v>-1.9121782646003822</v>
      </c>
      <c r="BP2019" s="18">
        <f t="shared" si="1763"/>
        <v>36.543692062078094</v>
      </c>
      <c r="BQ2019" s="16">
        <f t="shared" si="1790"/>
        <v>36.593686002418501</v>
      </c>
      <c r="BR2019" s="17">
        <f t="shared" si="1764"/>
        <v>1.5935264477398838</v>
      </c>
      <c r="BS2019" s="18">
        <f t="shared" si="1765"/>
        <v>6.2011016399502488</v>
      </c>
      <c r="BT2019" s="17">
        <f t="shared" si="1791"/>
        <v>0.37698149627062438</v>
      </c>
      <c r="BU2019" s="17">
        <f t="shared" si="1766"/>
        <v>0.95505561942097661</v>
      </c>
      <c r="BV2019" s="17">
        <f t="shared" si="1767"/>
        <v>8.3550681591391326E-2</v>
      </c>
      <c r="BW2019" s="17">
        <f t="shared" si="1792"/>
        <v>3.2979294943941577E-2</v>
      </c>
      <c r="BX2019" s="11">
        <f t="shared" si="1793"/>
        <v>11.430853719323594</v>
      </c>
      <c r="BY2019" s="15">
        <f t="shared" si="1794"/>
        <v>-1.3476322235911151</v>
      </c>
      <c r="BZ2019" s="15">
        <f t="shared" si="1795"/>
        <v>-1.0810859794429246</v>
      </c>
    </row>
    <row r="2020" spans="9:78" x14ac:dyDescent="0.3">
      <c r="I2020" s="11">
        <f t="shared" si="1768"/>
        <v>4.0219999999997791</v>
      </c>
      <c r="J2020" s="15">
        <f t="shared" si="1769"/>
        <v>0.73132471176041736</v>
      </c>
      <c r="K2020" s="15">
        <f t="shared" si="1770"/>
        <v>159.70040063835918</v>
      </c>
      <c r="L2020" s="15">
        <f t="shared" si="1775"/>
        <v>-2.9917702108102309</v>
      </c>
      <c r="M2020" s="15">
        <f t="shared" si="1771"/>
        <v>-1.9098009061609598</v>
      </c>
      <c r="N2020" s="15">
        <f t="shared" si="1772"/>
        <v>36.541598047370066</v>
      </c>
      <c r="O2020" s="23"/>
      <c r="P2020" s="23"/>
      <c r="Q2020" s="23"/>
      <c r="R2020" s="23"/>
      <c r="S2020" s="23"/>
      <c r="T2020" s="23"/>
      <c r="U2020" s="23"/>
      <c r="V2020" s="11"/>
      <c r="Z2020" s="15">
        <f t="shared" si="1740"/>
        <v>36.591470691361032</v>
      </c>
      <c r="AA2020" s="16">
        <f t="shared" si="1773"/>
        <v>24.948723363842397</v>
      </c>
      <c r="AB2020" s="17">
        <f t="shared" si="1741"/>
        <v>1.593333515554513</v>
      </c>
      <c r="AC2020" s="18">
        <f t="shared" si="1742"/>
        <v>6.2017702108102313</v>
      </c>
      <c r="AD2020" s="17">
        <f t="shared" si="1743"/>
        <v>0.46455335880347409</v>
      </c>
      <c r="AE2020" s="17">
        <f t="shared" si="1744"/>
        <v>1.1767701690699466</v>
      </c>
      <c r="AF2020" s="17">
        <f t="shared" si="1774"/>
        <v>8.8767641771466024E-2</v>
      </c>
      <c r="AG2020" s="17">
        <f t="shared" si="1776"/>
        <v>3.5042786792080033E-2</v>
      </c>
      <c r="AH2020" s="11">
        <f t="shared" si="1777"/>
        <v>13.256747003593535</v>
      </c>
      <c r="AI2020" s="15">
        <f t="shared" si="1745"/>
        <v>5.784862262605265</v>
      </c>
      <c r="AJ2020" s="15">
        <f t="shared" si="1746"/>
        <v>-0.87603559410469201</v>
      </c>
      <c r="AL2020" s="18">
        <f t="shared" si="1747"/>
        <v>-2.9917702108102309</v>
      </c>
      <c r="AM2020" s="19">
        <f t="shared" si="1748"/>
        <v>-1.9040160438983544</v>
      </c>
      <c r="AN2020" s="18">
        <f t="shared" si="1749"/>
        <v>36.541598047370066</v>
      </c>
      <c r="AO2020" s="16">
        <f t="shared" si="1778"/>
        <v>36.591169220878719</v>
      </c>
      <c r="AP2020" s="17">
        <f t="shared" si="1750"/>
        <v>1.5933072612916688</v>
      </c>
      <c r="AQ2020" s="18">
        <f t="shared" si="1751"/>
        <v>6.2017702108102313</v>
      </c>
      <c r="AR2020" s="17">
        <f t="shared" si="1779"/>
        <v>0.3770268588034742</v>
      </c>
      <c r="AS2020" s="17">
        <f t="shared" si="1752"/>
        <v>0.95503916030773317</v>
      </c>
      <c r="AT2020" s="17">
        <f t="shared" si="1753"/>
        <v>8.3541615345092746E-2</v>
      </c>
      <c r="AU2020" s="17">
        <f t="shared" si="1780"/>
        <v>3.2980252666057502E-2</v>
      </c>
      <c r="AV2020" s="11">
        <f t="shared" si="1781"/>
        <v>11.431897221075609</v>
      </c>
      <c r="AW2020" s="15">
        <f t="shared" si="1782"/>
        <v>-1.3481636689229661</v>
      </c>
      <c r="AX2020" s="15">
        <f t="shared" si="1783"/>
        <v>-1.0804626127932493</v>
      </c>
      <c r="AZ2020" s="18">
        <f t="shared" si="1754"/>
        <v>-2.9917702108102309</v>
      </c>
      <c r="BA2020" s="19">
        <f t="shared" si="1755"/>
        <v>-1.9111490698298828</v>
      </c>
      <c r="BB2020" s="18">
        <f t="shared" si="1756"/>
        <v>36.541598047370066</v>
      </c>
      <c r="BC2020" s="16">
        <f t="shared" si="1784"/>
        <v>36.591541080182338</v>
      </c>
      <c r="BD2020" s="17">
        <f t="shared" si="1757"/>
        <v>1.5933396455609792</v>
      </c>
      <c r="BE2020" s="18">
        <f t="shared" si="1758"/>
        <v>6.2017702108102313</v>
      </c>
      <c r="BF2020" s="17">
        <f t="shared" si="1785"/>
        <v>0.3770268588034742</v>
      </c>
      <c r="BG2020" s="17">
        <f t="shared" si="1759"/>
        <v>0.95505857165802377</v>
      </c>
      <c r="BH2020" s="17">
        <f t="shared" si="1760"/>
        <v>8.3543313344113829E-2</v>
      </c>
      <c r="BI2020" s="17">
        <f t="shared" si="1786"/>
        <v>3.2980252666057502E-2</v>
      </c>
      <c r="BJ2020" s="11">
        <f t="shared" si="1787"/>
        <v>11.431897221075609</v>
      </c>
      <c r="BK2020" s="15">
        <f t="shared" si="1788"/>
        <v>-1.3475371280104107</v>
      </c>
      <c r="BL2020" s="15">
        <f t="shared" si="1789"/>
        <v>-1.0804845733987662</v>
      </c>
      <c r="BN2020" s="18">
        <f t="shared" si="1761"/>
        <v>-2.9917702108102309</v>
      </c>
      <c r="BO2020" s="19">
        <f t="shared" si="1762"/>
        <v>-1.9124959804169805</v>
      </c>
      <c r="BP2020" s="18">
        <f t="shared" si="1763"/>
        <v>36.541598047370066</v>
      </c>
      <c r="BQ2020" s="16">
        <f t="shared" si="1790"/>
        <v>36.591611453045779</v>
      </c>
      <c r="BR2020" s="17">
        <f t="shared" si="1764"/>
        <v>1.5933457741894987</v>
      </c>
      <c r="BS2020" s="18">
        <f t="shared" si="1765"/>
        <v>6.2017702108102313</v>
      </c>
      <c r="BT2020" s="17">
        <f t="shared" si="1791"/>
        <v>0.3770268588034742</v>
      </c>
      <c r="BU2020" s="17">
        <f t="shared" si="1766"/>
        <v>0.95506224519945382</v>
      </c>
      <c r="BV2020" s="17">
        <f t="shared" si="1767"/>
        <v>8.3543634685476417E-2</v>
      </c>
      <c r="BW2020" s="17">
        <f t="shared" si="1792"/>
        <v>3.2980252666057502E-2</v>
      </c>
      <c r="BX2020" s="11">
        <f t="shared" si="1793"/>
        <v>11.431897221075609</v>
      </c>
      <c r="BY2020" s="15">
        <f t="shared" si="1794"/>
        <v>-1.3474185569699932</v>
      </c>
      <c r="BZ2020" s="15">
        <f t="shared" si="1795"/>
        <v>-1.0804887293793128</v>
      </c>
    </row>
    <row r="2021" spans="9:78" x14ac:dyDescent="0.3">
      <c r="I2021" s="11">
        <f t="shared" si="1768"/>
        <v>4.0239999999997789</v>
      </c>
      <c r="J2021" s="15">
        <f t="shared" si="1769"/>
        <v>0.72750479196213313</v>
      </c>
      <c r="K2021" s="15">
        <f t="shared" si="1770"/>
        <v>159.77348174164769</v>
      </c>
      <c r="L2021" s="15">
        <f t="shared" si="1775"/>
        <v>-2.9924385129362667</v>
      </c>
      <c r="M2021" s="15">
        <f t="shared" si="1771"/>
        <v>-1.9101188921237036</v>
      </c>
      <c r="N2021" s="15">
        <f t="shared" si="1772"/>
        <v>36.539505241138109</v>
      </c>
      <c r="O2021" s="23"/>
      <c r="P2021" s="23"/>
      <c r="Q2021" s="23"/>
      <c r="R2021" s="23"/>
      <c r="S2021" s="23"/>
      <c r="T2021" s="23"/>
      <c r="U2021" s="23"/>
      <c r="V2021" s="11"/>
      <c r="Z2021" s="15">
        <f t="shared" si="1740"/>
        <v>36.589397336512768</v>
      </c>
      <c r="AA2021" s="16">
        <f t="shared" si="1773"/>
        <v>24.947309713186463</v>
      </c>
      <c r="AB2021" s="17">
        <f t="shared" si="1741"/>
        <v>1.5931529569645573</v>
      </c>
      <c r="AC2021" s="18">
        <f t="shared" si="1742"/>
        <v>6.2024385129362667</v>
      </c>
      <c r="AD2021" s="17">
        <f t="shared" si="1743"/>
        <v>0.46459870310272561</v>
      </c>
      <c r="AE2021" s="17">
        <f t="shared" si="1744"/>
        <v>1.1767516655802954</v>
      </c>
      <c r="AF2021" s="17">
        <f t="shared" si="1774"/>
        <v>8.8760570521170604E-2</v>
      </c>
      <c r="AG2021" s="17">
        <f t="shared" si="1776"/>
        <v>3.5043966502871303E-2</v>
      </c>
      <c r="AH2021" s="11">
        <f t="shared" si="1777"/>
        <v>13.257594657975119</v>
      </c>
      <c r="AI2021" s="15">
        <f t="shared" si="1745"/>
        <v>5.7842660816732856</v>
      </c>
      <c r="AJ2021" s="15">
        <f t="shared" si="1746"/>
        <v>-0.87539671771389482</v>
      </c>
      <c r="AL2021" s="18">
        <f t="shared" si="1747"/>
        <v>-2.9924385129362667</v>
      </c>
      <c r="AM2021" s="19">
        <f t="shared" si="1748"/>
        <v>-1.9043346260420302</v>
      </c>
      <c r="AN2021" s="18">
        <f t="shared" si="1749"/>
        <v>36.539505241138109</v>
      </c>
      <c r="AO2021" s="16">
        <f t="shared" si="1778"/>
        <v>36.589095829701805</v>
      </c>
      <c r="AP2021" s="17">
        <f t="shared" si="1750"/>
        <v>1.5931267010257715</v>
      </c>
      <c r="AQ2021" s="18">
        <f t="shared" si="1751"/>
        <v>6.2024385129362667</v>
      </c>
      <c r="AR2021" s="17">
        <f t="shared" si="1779"/>
        <v>0.37707220310272571</v>
      </c>
      <c r="AS2021" s="17">
        <f t="shared" si="1752"/>
        <v>0.95504577897864085</v>
      </c>
      <c r="AT2021" s="17">
        <f t="shared" si="1753"/>
        <v>8.3534573087018921E-2</v>
      </c>
      <c r="AU2021" s="17">
        <f t="shared" si="1780"/>
        <v>3.2981210118381496E-2</v>
      </c>
      <c r="AV2021" s="11">
        <f t="shared" si="1781"/>
        <v>11.432940202899685</v>
      </c>
      <c r="AW2021" s="15">
        <f t="shared" si="1782"/>
        <v>-1.3479502379729953</v>
      </c>
      <c r="AX2021" s="15">
        <f t="shared" si="1783"/>
        <v>-1.0798656724418632</v>
      </c>
      <c r="AZ2021" s="18">
        <f t="shared" si="1754"/>
        <v>-2.9924385129362667</v>
      </c>
      <c r="BA2021" s="19">
        <f t="shared" si="1755"/>
        <v>-1.9114668423616765</v>
      </c>
      <c r="BB2021" s="18">
        <f t="shared" si="1756"/>
        <v>36.539505241138109</v>
      </c>
      <c r="BC2021" s="16">
        <f t="shared" si="1784"/>
        <v>36.589467729889257</v>
      </c>
      <c r="BD2021" s="17">
        <f t="shared" si="1757"/>
        <v>1.5931590870203629</v>
      </c>
      <c r="BE2021" s="18">
        <f t="shared" si="1758"/>
        <v>6.2024385129362667</v>
      </c>
      <c r="BF2021" s="17">
        <f t="shared" si="1785"/>
        <v>0.37707220310272571</v>
      </c>
      <c r="BG2021" s="17">
        <f t="shared" si="1759"/>
        <v>0.95506519369776688</v>
      </c>
      <c r="BH2021" s="17">
        <f t="shared" si="1760"/>
        <v>8.353627122579875E-2</v>
      </c>
      <c r="BI2021" s="17">
        <f t="shared" si="1786"/>
        <v>3.2981210118381496E-2</v>
      </c>
      <c r="BJ2021" s="11">
        <f t="shared" si="1787"/>
        <v>11.432940202899685</v>
      </c>
      <c r="BK2021" s="15">
        <f t="shared" si="1788"/>
        <v>-1.3473235883284815</v>
      </c>
      <c r="BL2021" s="15">
        <f t="shared" si="1789"/>
        <v>-1.0798876245714739</v>
      </c>
      <c r="BN2021" s="18">
        <f t="shared" si="1761"/>
        <v>-2.9924385129362667</v>
      </c>
      <c r="BO2021" s="19">
        <f t="shared" si="1762"/>
        <v>-1.9128135393003605</v>
      </c>
      <c r="BP2021" s="18">
        <f t="shared" si="1763"/>
        <v>36.539505241138109</v>
      </c>
      <c r="BQ2021" s="16">
        <f t="shared" si="1790"/>
        <v>36.589538107269</v>
      </c>
      <c r="BR2021" s="17">
        <f t="shared" si="1764"/>
        <v>1.5931652156949156</v>
      </c>
      <c r="BS2021" s="18">
        <f t="shared" si="1765"/>
        <v>6.2024385129362667</v>
      </c>
      <c r="BT2021" s="17">
        <f t="shared" si="1791"/>
        <v>0.37707220310272571</v>
      </c>
      <c r="BU2021" s="17">
        <f t="shared" si="1766"/>
        <v>0.95506886770860255</v>
      </c>
      <c r="BV2021" s="17">
        <f t="shared" si="1767"/>
        <v>8.3536592578903959E-2</v>
      </c>
      <c r="BW2021" s="17">
        <f t="shared" si="1792"/>
        <v>3.2981210118381496E-2</v>
      </c>
      <c r="BX2021" s="11">
        <f t="shared" si="1793"/>
        <v>11.432940202899685</v>
      </c>
      <c r="BY2021" s="15">
        <f t="shared" si="1794"/>
        <v>-1.3472050021378066</v>
      </c>
      <c r="BZ2021" s="15">
        <f t="shared" si="1795"/>
        <v>-1.0798917787578695</v>
      </c>
    </row>
    <row r="2022" spans="9:78" x14ac:dyDescent="0.3">
      <c r="I2022" s="11">
        <f t="shared" si="1768"/>
        <v>4.0259999999997786</v>
      </c>
      <c r="J2022" s="15">
        <f t="shared" si="1769"/>
        <v>0.72368423634902845</v>
      </c>
      <c r="K2022" s="15">
        <f t="shared" si="1770"/>
        <v>159.8465586605316</v>
      </c>
      <c r="L2022" s="15">
        <f t="shared" si="1775"/>
        <v>-2.9931065463473696</v>
      </c>
      <c r="M2022" s="15">
        <f t="shared" si="1771"/>
        <v>-1.9104367209813926</v>
      </c>
      <c r="N2022" s="15">
        <f t="shared" si="1772"/>
        <v>36.537413642774609</v>
      </c>
      <c r="O2022" s="23"/>
      <c r="P2022" s="23"/>
      <c r="Q2022" s="23"/>
      <c r="R2022" s="23"/>
      <c r="S2022" s="23"/>
      <c r="T2022" s="23"/>
      <c r="U2022" s="23"/>
      <c r="V2022" s="11"/>
      <c r="Z2022" s="15">
        <f t="shared" si="1740"/>
        <v>36.587325184660415</v>
      </c>
      <c r="AA2022" s="16">
        <f t="shared" si="1773"/>
        <v>24.945896882754795</v>
      </c>
      <c r="AB2022" s="17">
        <f t="shared" si="1741"/>
        <v>1.5929725133600228</v>
      </c>
      <c r="AC2022" s="18">
        <f t="shared" si="1742"/>
        <v>6.2031065463473691</v>
      </c>
      <c r="AD2022" s="17">
        <f t="shared" si="1743"/>
        <v>0.4646440291696689</v>
      </c>
      <c r="AE2022" s="17">
        <f t="shared" si="1744"/>
        <v>1.1767331748237444</v>
      </c>
      <c r="AF2022" s="17">
        <f t="shared" si="1774"/>
        <v>8.8753504090205673E-2</v>
      </c>
      <c r="AG2022" s="17">
        <f t="shared" si="1776"/>
        <v>3.5045145854391974E-2</v>
      </c>
      <c r="AH2022" s="11">
        <f t="shared" si="1777"/>
        <v>13.258441870957093</v>
      </c>
      <c r="AI2022" s="15">
        <f t="shared" si="1745"/>
        <v>5.7836703041116557</v>
      </c>
      <c r="AJ2022" s="15">
        <f t="shared" si="1746"/>
        <v>-0.87475816682418617</v>
      </c>
      <c r="AL2022" s="18">
        <f t="shared" si="1747"/>
        <v>-2.9931065463473696</v>
      </c>
      <c r="AM2022" s="19">
        <f t="shared" si="1748"/>
        <v>-1.904653050677281</v>
      </c>
      <c r="AN2022" s="18">
        <f t="shared" si="1749"/>
        <v>36.537413642774609</v>
      </c>
      <c r="AO2022" s="16">
        <f t="shared" si="1778"/>
        <v>36.587023641540817</v>
      </c>
      <c r="AP2022" s="17">
        <f t="shared" si="1750"/>
        <v>1.5929462557465335</v>
      </c>
      <c r="AQ2022" s="18">
        <f t="shared" si="1751"/>
        <v>6.2031065463473691</v>
      </c>
      <c r="AR2022" s="17">
        <f t="shared" si="1779"/>
        <v>0.37711752916966901</v>
      </c>
      <c r="AS2022" s="17">
        <f t="shared" si="1752"/>
        <v>0.95505239438347922</v>
      </c>
      <c r="AT2022" s="17">
        <f t="shared" si="1753"/>
        <v>8.35275356251481E-2</v>
      </c>
      <c r="AU2022" s="17">
        <f t="shared" si="1780"/>
        <v>3.2982167300801904E-2</v>
      </c>
      <c r="AV2022" s="11">
        <f t="shared" si="1781"/>
        <v>11.433982664944521</v>
      </c>
      <c r="AW2022" s="15">
        <f t="shared" si="1782"/>
        <v>-1.3477369186980084</v>
      </c>
      <c r="AX2022" s="15">
        <f t="shared" si="1783"/>
        <v>-1.0792690314220039</v>
      </c>
      <c r="AZ2022" s="18">
        <f t="shared" si="1754"/>
        <v>-2.9931065463473696</v>
      </c>
      <c r="BA2022" s="19">
        <f t="shared" si="1755"/>
        <v>-1.9117844579000907</v>
      </c>
      <c r="BB2022" s="18">
        <f t="shared" si="1756"/>
        <v>36.537413642774609</v>
      </c>
      <c r="BC2022" s="16">
        <f t="shared" si="1784"/>
        <v>36.587395582586637</v>
      </c>
      <c r="BD2022" s="17">
        <f t="shared" si="1757"/>
        <v>1.5929786434648496</v>
      </c>
      <c r="BE2022" s="18">
        <f t="shared" si="1758"/>
        <v>6.2031065463473691</v>
      </c>
      <c r="BF2022" s="17">
        <f t="shared" si="1785"/>
        <v>0.37711752916966901</v>
      </c>
      <c r="BG2022" s="17">
        <f t="shared" si="1759"/>
        <v>0.95507181246981754</v>
      </c>
      <c r="BH2022" s="17">
        <f t="shared" si="1760"/>
        <v>8.3529233903596414E-2</v>
      </c>
      <c r="BI2022" s="17">
        <f t="shared" si="1786"/>
        <v>3.2982167300801904E-2</v>
      </c>
      <c r="BJ2022" s="11">
        <f t="shared" si="1787"/>
        <v>11.433982664944521</v>
      </c>
      <c r="BK2022" s="15">
        <f t="shared" si="1788"/>
        <v>-1.347110160374045</v>
      </c>
      <c r="BL2022" s="15">
        <f t="shared" si="1789"/>
        <v>-1.079290975075941</v>
      </c>
      <c r="BN2022" s="18">
        <f t="shared" si="1761"/>
        <v>-2.9931065463473696</v>
      </c>
      <c r="BO2022" s="19">
        <f t="shared" si="1762"/>
        <v>-1.9131309413021407</v>
      </c>
      <c r="BP2022" s="18">
        <f t="shared" si="1763"/>
        <v>36.537413642774609</v>
      </c>
      <c r="BQ2022" s="16">
        <f t="shared" si="1790"/>
        <v>36.587465964477232</v>
      </c>
      <c r="BR2022" s="17">
        <f t="shared" si="1764"/>
        <v>1.592984772185118</v>
      </c>
      <c r="BS2022" s="18">
        <f t="shared" si="1765"/>
        <v>6.2031065463473691</v>
      </c>
      <c r="BT2022" s="17">
        <f t="shared" si="1791"/>
        <v>0.37711752916966901</v>
      </c>
      <c r="BU2022" s="17">
        <f t="shared" si="1766"/>
        <v>0.95507548694969757</v>
      </c>
      <c r="BV2022" s="17">
        <f t="shared" si="1767"/>
        <v>8.3529555268425079E-2</v>
      </c>
      <c r="BW2022" s="17">
        <f t="shared" si="1792"/>
        <v>3.2982167300801904E-2</v>
      </c>
      <c r="BX2022" s="11">
        <f t="shared" si="1793"/>
        <v>11.433982664944521</v>
      </c>
      <c r="BY2022" s="15">
        <f t="shared" si="1794"/>
        <v>-1.3469915590448003</v>
      </c>
      <c r="BZ2022" s="15">
        <f t="shared" si="1795"/>
        <v>-1.07929512746838</v>
      </c>
    </row>
    <row r="2023" spans="9:78" x14ac:dyDescent="0.3">
      <c r="I2023" s="11">
        <f t="shared" si="1768"/>
        <v>4.0279999999997784</v>
      </c>
      <c r="J2023" s="15">
        <f t="shared" si="1769"/>
        <v>0.71986304523526168</v>
      </c>
      <c r="K2023" s="15">
        <f t="shared" si="1770"/>
        <v>159.91963139742603</v>
      </c>
      <c r="L2023" s="15">
        <f t="shared" si="1775"/>
        <v>-2.9937743110626474</v>
      </c>
      <c r="M2023" s="15">
        <f t="shared" si="1771"/>
        <v>-1.9107543927857518</v>
      </c>
      <c r="N2023" s="15">
        <f t="shared" si="1772"/>
        <v>36.535323251672182</v>
      </c>
      <c r="O2023" s="23"/>
      <c r="P2023" s="23"/>
      <c r="Q2023" s="23"/>
      <c r="R2023" s="23"/>
      <c r="S2023" s="23"/>
      <c r="T2023" s="23"/>
      <c r="U2023" s="23"/>
      <c r="V2023" s="11"/>
      <c r="Z2023" s="15">
        <f t="shared" si="1740"/>
        <v>36.585254235193283</v>
      </c>
      <c r="AA2023" s="16">
        <f t="shared" si="1773"/>
        <v>24.944484872131014</v>
      </c>
      <c r="AB2023" s="17">
        <f t="shared" si="1741"/>
        <v>1.5927921846699367</v>
      </c>
      <c r="AC2023" s="18">
        <f t="shared" si="1742"/>
        <v>6.2037743110626469</v>
      </c>
      <c r="AD2023" s="17">
        <f t="shared" si="1743"/>
        <v>0.4646893370056005</v>
      </c>
      <c r="AE2023" s="17">
        <f t="shared" si="1744"/>
        <v>1.176714696791693</v>
      </c>
      <c r="AF2023" s="17">
        <f t="shared" si="1774"/>
        <v>8.8746442475306594E-2</v>
      </c>
      <c r="AG2023" s="17">
        <f t="shared" si="1776"/>
        <v>3.5046324846536935E-2</v>
      </c>
      <c r="AH2023" s="11">
        <f t="shared" si="1777"/>
        <v>13.259288642686831</v>
      </c>
      <c r="AI2023" s="15">
        <f t="shared" si="1745"/>
        <v>5.7830749296527584</v>
      </c>
      <c r="AJ2023" s="15">
        <f t="shared" si="1746"/>
        <v>-0.87411994130963033</v>
      </c>
      <c r="AL2023" s="18">
        <f t="shared" si="1747"/>
        <v>-2.9937743110626474</v>
      </c>
      <c r="AM2023" s="19">
        <f t="shared" si="1748"/>
        <v>-1.904971317856099</v>
      </c>
      <c r="AN2023" s="18">
        <f t="shared" si="1749"/>
        <v>36.535323251672182</v>
      </c>
      <c r="AO2023" s="16">
        <f t="shared" si="1778"/>
        <v>36.584952655785031</v>
      </c>
      <c r="AP2023" s="17">
        <f t="shared" si="1750"/>
        <v>1.5927659253829785</v>
      </c>
      <c r="AQ2023" s="18">
        <f t="shared" si="1751"/>
        <v>6.2037743110626469</v>
      </c>
      <c r="AR2023" s="17">
        <f t="shared" si="1779"/>
        <v>0.3771628370056006</v>
      </c>
      <c r="AS2023" s="17">
        <f t="shared" si="1752"/>
        <v>0.95505900652352138</v>
      </c>
      <c r="AT2023" s="17">
        <f t="shared" si="1753"/>
        <v>8.3520502956233422E-2</v>
      </c>
      <c r="AU2023" s="17">
        <f t="shared" si="1780"/>
        <v>3.2983124213207281E-2</v>
      </c>
      <c r="AV2023" s="11">
        <f t="shared" si="1781"/>
        <v>11.435024607358907</v>
      </c>
      <c r="AW2023" s="15">
        <f t="shared" si="1782"/>
        <v>-1.3475237110482896</v>
      </c>
      <c r="AX2023" s="15">
        <f t="shared" si="1783"/>
        <v>-1.0786726896234651</v>
      </c>
      <c r="AZ2023" s="18">
        <f t="shared" si="1754"/>
        <v>-2.9937743110626474</v>
      </c>
      <c r="BA2023" s="19">
        <f t="shared" si="1755"/>
        <v>-1.9121019164968001</v>
      </c>
      <c r="BB2023" s="18">
        <f t="shared" si="1756"/>
        <v>36.535323251672182</v>
      </c>
      <c r="BC2023" s="16">
        <f t="shared" si="1784"/>
        <v>36.585324637663788</v>
      </c>
      <c r="BD2023" s="17">
        <f t="shared" si="1757"/>
        <v>1.5927983148234666</v>
      </c>
      <c r="BE2023" s="18">
        <f t="shared" si="1758"/>
        <v>6.2037743110626469</v>
      </c>
      <c r="BF2023" s="17">
        <f t="shared" si="1785"/>
        <v>0.3771628370056006</v>
      </c>
      <c r="BG2023" s="17">
        <f t="shared" si="1759"/>
        <v>0.95507842797545062</v>
      </c>
      <c r="BH2023" s="17">
        <f t="shared" si="1760"/>
        <v>8.3522201374260141E-2</v>
      </c>
      <c r="BI2023" s="17">
        <f t="shared" si="1786"/>
        <v>3.2983124213207281E-2</v>
      </c>
      <c r="BJ2023" s="11">
        <f t="shared" si="1787"/>
        <v>11.435024607358907</v>
      </c>
      <c r="BK2023" s="15">
        <f t="shared" si="1788"/>
        <v>-1.3468968440973426</v>
      </c>
      <c r="BL2023" s="15">
        <f t="shared" si="1789"/>
        <v>-1.0786946248019675</v>
      </c>
      <c r="BN2023" s="18">
        <f t="shared" si="1761"/>
        <v>-2.9937743110626474</v>
      </c>
      <c r="BO2023" s="19">
        <f t="shared" si="1762"/>
        <v>-1.9134481864739465</v>
      </c>
      <c r="BP2023" s="18">
        <f t="shared" si="1763"/>
        <v>36.535323251672182</v>
      </c>
      <c r="BQ2023" s="16">
        <f t="shared" si="1790"/>
        <v>36.585395024059785</v>
      </c>
      <c r="BR2023" s="17">
        <f t="shared" si="1764"/>
        <v>1.5928044435891335</v>
      </c>
      <c r="BS2023" s="18">
        <f t="shared" si="1765"/>
        <v>6.2037743110626469</v>
      </c>
      <c r="BT2023" s="17">
        <f t="shared" si="1791"/>
        <v>0.3771628370056006</v>
      </c>
      <c r="BU2023" s="17">
        <f t="shared" si="1766"/>
        <v>0.95508210292401385</v>
      </c>
      <c r="BV2023" s="17">
        <f t="shared" si="1767"/>
        <v>8.3522522750793166E-2</v>
      </c>
      <c r="BW2023" s="17">
        <f t="shared" si="1792"/>
        <v>3.2983124213207281E-2</v>
      </c>
      <c r="BX2023" s="11">
        <f t="shared" si="1793"/>
        <v>11.435024607358907</v>
      </c>
      <c r="BY2023" s="15">
        <f t="shared" si="1794"/>
        <v>-1.3467782276412124</v>
      </c>
      <c r="BZ2023" s="15">
        <f t="shared" si="1795"/>
        <v>-1.0786987754006467</v>
      </c>
    </row>
    <row r="2024" spans="9:78" x14ac:dyDescent="0.3">
      <c r="I2024" s="11">
        <f t="shared" si="1768"/>
        <v>4.0299999999997782</v>
      </c>
      <c r="J2024" s="15">
        <f t="shared" si="1769"/>
        <v>0.71604121893488781</v>
      </c>
      <c r="K2024" s="15">
        <f t="shared" si="1770"/>
        <v>159.99269995474492</v>
      </c>
      <c r="L2024" s="15">
        <f t="shared" si="1775"/>
        <v>-2.9944418071013006</v>
      </c>
      <c r="M2024" s="15">
        <f t="shared" si="1771"/>
        <v>-1.9110719075885116</v>
      </c>
      <c r="N2024" s="15">
        <f t="shared" si="1772"/>
        <v>36.53323406722366</v>
      </c>
      <c r="O2024" s="23"/>
      <c r="P2024" s="23"/>
      <c r="Q2024" s="23"/>
      <c r="R2024" s="23"/>
      <c r="S2024" s="23"/>
      <c r="T2024" s="23"/>
      <c r="U2024" s="23"/>
      <c r="V2024" s="11"/>
      <c r="Z2024" s="15">
        <f t="shared" si="1740"/>
        <v>36.583184487500887</v>
      </c>
      <c r="AA2024" s="16">
        <f t="shared" si="1773"/>
        <v>24.94307368089888</v>
      </c>
      <c r="AB2024" s="17">
        <f t="shared" si="1741"/>
        <v>1.5926119708233655</v>
      </c>
      <c r="AC2024" s="18">
        <f t="shared" si="1742"/>
        <v>6.2044418071013006</v>
      </c>
      <c r="AD2024" s="17">
        <f t="shared" si="1743"/>
        <v>0.46473462661182319</v>
      </c>
      <c r="AE2024" s="17">
        <f t="shared" si="1744"/>
        <v>1.1766962314755431</v>
      </c>
      <c r="AF2024" s="17">
        <f t="shared" si="1774"/>
        <v>8.8739385673210797E-2</v>
      </c>
      <c r="AG2024" s="17">
        <f t="shared" si="1776"/>
        <v>3.5047503479201332E-2</v>
      </c>
      <c r="AH2024" s="11">
        <f t="shared" si="1777"/>
        <v>13.260134973311761</v>
      </c>
      <c r="AI2024" s="15">
        <f t="shared" si="1745"/>
        <v>5.78247995802902</v>
      </c>
      <c r="AJ2024" s="15">
        <f t="shared" si="1746"/>
        <v>-0.87348204104431892</v>
      </c>
      <c r="AL2024" s="18">
        <f t="shared" si="1747"/>
        <v>-2.9944418071013006</v>
      </c>
      <c r="AM2024" s="19">
        <f t="shared" si="1748"/>
        <v>-1.9052894276304826</v>
      </c>
      <c r="AN2024" s="18">
        <f t="shared" si="1749"/>
        <v>36.53323406722366</v>
      </c>
      <c r="AO2024" s="16">
        <f t="shared" si="1778"/>
        <v>36.582882871823976</v>
      </c>
      <c r="AP2024" s="17">
        <f t="shared" si="1750"/>
        <v>1.5925857098641747</v>
      </c>
      <c r="AQ2024" s="18">
        <f t="shared" si="1751"/>
        <v>6.2044418071013006</v>
      </c>
      <c r="AR2024" s="17">
        <f t="shared" si="1779"/>
        <v>0.37720812661182324</v>
      </c>
      <c r="AS2024" s="17">
        <f t="shared" si="1752"/>
        <v>0.9550656154000412</v>
      </c>
      <c r="AT2024" s="17">
        <f t="shared" si="1753"/>
        <v>8.351347507703033E-2</v>
      </c>
      <c r="AU2024" s="17">
        <f t="shared" si="1780"/>
        <v>3.2984080855486368E-2</v>
      </c>
      <c r="AV2024" s="11">
        <f t="shared" si="1781"/>
        <v>11.436066030291723</v>
      </c>
      <c r="AW2024" s="15">
        <f t="shared" si="1782"/>
        <v>-1.3473106149741307</v>
      </c>
      <c r="AX2024" s="15">
        <f t="shared" si="1783"/>
        <v>-1.0780766469360592</v>
      </c>
      <c r="AZ2024" s="18">
        <f t="shared" si="1754"/>
        <v>-2.9944418071013006</v>
      </c>
      <c r="BA2024" s="19">
        <f t="shared" si="1755"/>
        <v>-1.9124192182034858</v>
      </c>
      <c r="BB2024" s="18">
        <f t="shared" si="1756"/>
        <v>36.53323406722366</v>
      </c>
      <c r="BC2024" s="16">
        <f t="shared" si="1784"/>
        <v>36.583254894510212</v>
      </c>
      <c r="BD2024" s="17">
        <f t="shared" si="1757"/>
        <v>1.5926181010252793</v>
      </c>
      <c r="BE2024" s="18">
        <f t="shared" si="1758"/>
        <v>6.2044418071013006</v>
      </c>
      <c r="BF2024" s="17">
        <f t="shared" si="1785"/>
        <v>0.37720812661182324</v>
      </c>
      <c r="BG2024" s="17">
        <f t="shared" si="1759"/>
        <v>0.95508504021593821</v>
      </c>
      <c r="BH2024" s="17">
        <f t="shared" si="1760"/>
        <v>8.3515173634545276E-2</v>
      </c>
      <c r="BI2024" s="17">
        <f t="shared" si="1786"/>
        <v>3.2984080855486368E-2</v>
      </c>
      <c r="BJ2024" s="11">
        <f t="shared" si="1787"/>
        <v>11.436066030291723</v>
      </c>
      <c r="BK2024" s="15">
        <f t="shared" si="1788"/>
        <v>-1.3466836394487163</v>
      </c>
      <c r="BL2024" s="15">
        <f t="shared" si="1789"/>
        <v>-1.0780985736393685</v>
      </c>
      <c r="BN2024" s="18">
        <f t="shared" si="1761"/>
        <v>-2.9944418071013006</v>
      </c>
      <c r="BO2024" s="19">
        <f t="shared" si="1762"/>
        <v>-1.913765274867409</v>
      </c>
      <c r="BP2024" s="18">
        <f t="shared" si="1763"/>
        <v>36.53323406722366</v>
      </c>
      <c r="BQ2024" s="16">
        <f t="shared" si="1790"/>
        <v>36.583325285406183</v>
      </c>
      <c r="BR2024" s="17">
        <f t="shared" si="1764"/>
        <v>1.5926242298360289</v>
      </c>
      <c r="BS2024" s="18">
        <f t="shared" si="1765"/>
        <v>6.2044418071013006</v>
      </c>
      <c r="BT2024" s="17">
        <f t="shared" si="1791"/>
        <v>0.37720812661182324</v>
      </c>
      <c r="BU2024" s="17">
        <f t="shared" si="1766"/>
        <v>0.95508871563282383</v>
      </c>
      <c r="BV2024" s="17">
        <f t="shared" si="1767"/>
        <v>8.351549502276355E-2</v>
      </c>
      <c r="BW2024" s="17">
        <f t="shared" si="1792"/>
        <v>3.2984080855486368E-2</v>
      </c>
      <c r="BX2024" s="11">
        <f t="shared" si="1793"/>
        <v>11.436066030291723</v>
      </c>
      <c r="BY2024" s="15">
        <f t="shared" si="1794"/>
        <v>-1.3465650078773737</v>
      </c>
      <c r="BZ2024" s="15">
        <f t="shared" si="1795"/>
        <v>-1.0781027224444852</v>
      </c>
    </row>
    <row r="2025" spans="9:78" x14ac:dyDescent="0.3">
      <c r="I2025" s="11">
        <f t="shared" si="1768"/>
        <v>4.031999999999778</v>
      </c>
      <c r="J2025" s="15">
        <f t="shared" si="1769"/>
        <v>0.71221875776185828</v>
      </c>
      <c r="K2025" s="15">
        <f t="shared" si="1770"/>
        <v>160.06576433490096</v>
      </c>
      <c r="L2025" s="15">
        <f t="shared" si="1775"/>
        <v>-2.9951090344826246</v>
      </c>
      <c r="M2025" s="15">
        <f t="shared" si="1771"/>
        <v>-1.9113892654414097</v>
      </c>
      <c r="N2025" s="15">
        <f t="shared" si="1772"/>
        <v>36.531146088822112</v>
      </c>
      <c r="O2025" s="23"/>
      <c r="P2025" s="23"/>
      <c r="Q2025" s="23"/>
      <c r="R2025" s="23"/>
      <c r="S2025" s="23"/>
      <c r="T2025" s="23"/>
      <c r="U2025" s="23"/>
      <c r="V2025" s="11"/>
      <c r="Z2025" s="15">
        <f t="shared" si="1740"/>
        <v>36.581115940972985</v>
      </c>
      <c r="AA2025" s="16">
        <f t="shared" si="1773"/>
        <v>24.941663308642319</v>
      </c>
      <c r="AB2025" s="17">
        <f t="shared" si="1741"/>
        <v>1.5924318717494206</v>
      </c>
      <c r="AC2025" s="18">
        <f t="shared" si="1742"/>
        <v>6.205109034482625</v>
      </c>
      <c r="AD2025" s="17">
        <f t="shared" si="1743"/>
        <v>0.46477989798964603</v>
      </c>
      <c r="AE2025" s="17">
        <f t="shared" si="1744"/>
        <v>1.1766777788667038</v>
      </c>
      <c r="AF2025" s="17">
        <f t="shared" si="1774"/>
        <v>8.8732333680657957E-2</v>
      </c>
      <c r="AG2025" s="17">
        <f t="shared" si="1776"/>
        <v>3.5048681752280535E-2</v>
      </c>
      <c r="AH2025" s="11">
        <f t="shared" si="1777"/>
        <v>13.260980862979359</v>
      </c>
      <c r="AI2025" s="15">
        <f t="shared" si="1745"/>
        <v>5.7818853889731026</v>
      </c>
      <c r="AJ2025" s="15">
        <f t="shared" si="1746"/>
        <v>-0.87284446590236509</v>
      </c>
      <c r="AL2025" s="18">
        <f t="shared" si="1747"/>
        <v>-2.9951090344826246</v>
      </c>
      <c r="AM2025" s="19">
        <f t="shared" si="1748"/>
        <v>-1.9056073800524367</v>
      </c>
      <c r="AN2025" s="18">
        <f t="shared" si="1749"/>
        <v>36.531146088822112</v>
      </c>
      <c r="AO2025" s="16">
        <f t="shared" si="1778"/>
        <v>36.580814289047389</v>
      </c>
      <c r="AP2025" s="17">
        <f t="shared" si="1750"/>
        <v>1.5924056091192309</v>
      </c>
      <c r="AQ2025" s="18">
        <f t="shared" si="1751"/>
        <v>6.205109034482625</v>
      </c>
      <c r="AR2025" s="17">
        <f t="shared" si="1779"/>
        <v>0.37725339798964608</v>
      </c>
      <c r="AS2025" s="17">
        <f t="shared" si="1752"/>
        <v>0.95507222101431166</v>
      </c>
      <c r="AT2025" s="17">
        <f t="shared" si="1753"/>
        <v>8.3506451984296362E-2</v>
      </c>
      <c r="AU2025" s="17">
        <f t="shared" si="1780"/>
        <v>3.2985037227528116E-2</v>
      </c>
      <c r="AV2025" s="11">
        <f t="shared" si="1781"/>
        <v>11.437106933891954</v>
      </c>
      <c r="AW2025" s="15">
        <f t="shared" si="1782"/>
        <v>-1.3470976304258413</v>
      </c>
      <c r="AX2025" s="15">
        <f t="shared" si="1783"/>
        <v>-1.07748090324961</v>
      </c>
      <c r="AZ2025" s="18">
        <f t="shared" si="1754"/>
        <v>-2.9951090344826246</v>
      </c>
      <c r="BA2025" s="19">
        <f t="shared" si="1755"/>
        <v>-1.9127363630718355</v>
      </c>
      <c r="BB2025" s="18">
        <f t="shared" si="1756"/>
        <v>36.531146088822112</v>
      </c>
      <c r="BC2025" s="16">
        <f t="shared" si="1784"/>
        <v>36.581186352515694</v>
      </c>
      <c r="BD2025" s="17">
        <f t="shared" si="1757"/>
        <v>1.592438001999402</v>
      </c>
      <c r="BE2025" s="18">
        <f t="shared" si="1758"/>
        <v>6.205109034482625</v>
      </c>
      <c r="BF2025" s="17">
        <f t="shared" si="1785"/>
        <v>0.37725339798964608</v>
      </c>
      <c r="BG2025" s="17">
        <f t="shared" si="1759"/>
        <v>0.95509164919255518</v>
      </c>
      <c r="BH2025" s="17">
        <f t="shared" si="1760"/>
        <v>8.3508150681209481E-2</v>
      </c>
      <c r="BI2025" s="17">
        <f t="shared" si="1786"/>
        <v>3.2985037227528116E-2</v>
      </c>
      <c r="BJ2025" s="11">
        <f t="shared" si="1787"/>
        <v>11.437106933891954</v>
      </c>
      <c r="BK2025" s="15">
        <f t="shared" si="1788"/>
        <v>-1.3464705463784215</v>
      </c>
      <c r="BL2025" s="15">
        <f t="shared" si="1789"/>
        <v>-1.0775028214779721</v>
      </c>
      <c r="BN2025" s="18">
        <f t="shared" si="1761"/>
        <v>-2.9951090344826246</v>
      </c>
      <c r="BO2025" s="19">
        <f t="shared" si="1762"/>
        <v>-1.9140822065341665</v>
      </c>
      <c r="BP2025" s="18">
        <f t="shared" si="1763"/>
        <v>36.531146088822112</v>
      </c>
      <c r="BQ2025" s="16">
        <f t="shared" si="1790"/>
        <v>36.58125674790621</v>
      </c>
      <c r="BR2025" s="17">
        <f t="shared" si="1764"/>
        <v>1.592444130854918</v>
      </c>
      <c r="BS2025" s="18">
        <f t="shared" si="1765"/>
        <v>6.205109034482625</v>
      </c>
      <c r="BT2025" s="17">
        <f t="shared" si="1791"/>
        <v>0.37725339798964608</v>
      </c>
      <c r="BU2025" s="17">
        <f t="shared" si="1766"/>
        <v>0.95509532507740291</v>
      </c>
      <c r="BV2025" s="17">
        <f t="shared" si="1767"/>
        <v>8.3508472081093993E-2</v>
      </c>
      <c r="BW2025" s="17">
        <f t="shared" si="1792"/>
        <v>3.2985037227528116E-2</v>
      </c>
      <c r="BX2025" s="11">
        <f t="shared" si="1793"/>
        <v>11.437106933891954</v>
      </c>
      <c r="BY2025" s="15">
        <f t="shared" si="1794"/>
        <v>-1.3463518997035113</v>
      </c>
      <c r="BZ2025" s="15">
        <f t="shared" si="1795"/>
        <v>-1.0775069684897256</v>
      </c>
    </row>
    <row r="2026" spans="9:78" x14ac:dyDescent="0.3">
      <c r="I2026" s="11">
        <f t="shared" si="1768"/>
        <v>4.0339999999997778</v>
      </c>
      <c r="J2026" s="15">
        <f t="shared" si="1769"/>
        <v>0.70839566203002113</v>
      </c>
      <c r="K2026" s="15">
        <f t="shared" si="1770"/>
        <v>160.13882454030565</v>
      </c>
      <c r="L2026" s="15">
        <f t="shared" si="1775"/>
        <v>-2.9957759932260037</v>
      </c>
      <c r="M2026" s="15">
        <f t="shared" si="1771"/>
        <v>-1.9117064663961894</v>
      </c>
      <c r="N2026" s="15">
        <f t="shared" si="1772"/>
        <v>36.529059315860827</v>
      </c>
      <c r="O2026" s="23"/>
      <c r="P2026" s="23"/>
      <c r="Q2026" s="23"/>
      <c r="R2026" s="23"/>
      <c r="S2026" s="23"/>
      <c r="T2026" s="23"/>
      <c r="U2026" s="23"/>
      <c r="V2026" s="11"/>
      <c r="Z2026" s="15">
        <f t="shared" si="1740"/>
        <v>36.579048594999563</v>
      </c>
      <c r="AA2026" s="16">
        <f t="shared" si="1773"/>
        <v>24.940253754945413</v>
      </c>
      <c r="AB2026" s="17">
        <f t="shared" si="1741"/>
        <v>1.5922518873772542</v>
      </c>
      <c r="AC2026" s="18">
        <f t="shared" si="1742"/>
        <v>6.2057759932260037</v>
      </c>
      <c r="AD2026" s="17">
        <f t="shared" si="1743"/>
        <v>0.46482515114038425</v>
      </c>
      <c r="AE2026" s="17">
        <f t="shared" si="1744"/>
        <v>1.1766593389565887</v>
      </c>
      <c r="AF2026" s="17">
        <f t="shared" si="1774"/>
        <v>8.8725286494389752E-2</v>
      </c>
      <c r="AG2026" s="17">
        <f t="shared" si="1776"/>
        <v>3.5049859665670126E-2</v>
      </c>
      <c r="AH2026" s="11">
        <f t="shared" si="1777"/>
        <v>13.261826311837165</v>
      </c>
      <c r="AI2026" s="15">
        <f t="shared" si="1745"/>
        <v>5.7812912222178188</v>
      </c>
      <c r="AJ2026" s="15">
        <f t="shared" si="1746"/>
        <v>-0.87220721575790494</v>
      </c>
      <c r="AL2026" s="18">
        <f t="shared" si="1747"/>
        <v>-2.9957759932260037</v>
      </c>
      <c r="AM2026" s="19">
        <f t="shared" si="1748"/>
        <v>-1.9059251751739716</v>
      </c>
      <c r="AN2026" s="18">
        <f t="shared" si="1749"/>
        <v>36.529059315860827</v>
      </c>
      <c r="AO2026" s="16">
        <f t="shared" si="1778"/>
        <v>36.578746906845247</v>
      </c>
      <c r="AP2026" s="17">
        <f t="shared" si="1750"/>
        <v>1.5922256230772986</v>
      </c>
      <c r="AQ2026" s="18">
        <f t="shared" si="1751"/>
        <v>6.2057759932260037</v>
      </c>
      <c r="AR2026" s="17">
        <f t="shared" si="1779"/>
        <v>0.37729865114038436</v>
      </c>
      <c r="AS2026" s="17">
        <f t="shared" si="1752"/>
        <v>0.95507882336760386</v>
      </c>
      <c r="AT2026" s="17">
        <f t="shared" si="1753"/>
        <v>8.3499433674791096E-2</v>
      </c>
      <c r="AU2026" s="17">
        <f t="shared" si="1780"/>
        <v>3.2985993329221676E-2</v>
      </c>
      <c r="AV2026" s="11">
        <f t="shared" si="1781"/>
        <v>11.438147318308664</v>
      </c>
      <c r="AW2026" s="15">
        <f t="shared" si="1782"/>
        <v>-1.3468847573537983</v>
      </c>
      <c r="AX2026" s="15">
        <f t="shared" si="1783"/>
        <v>-1.0768854584539587</v>
      </c>
      <c r="AZ2026" s="18">
        <f t="shared" si="1754"/>
        <v>-2.9957759932260037</v>
      </c>
      <c r="BA2026" s="19">
        <f t="shared" si="1755"/>
        <v>-1.9130533511535432</v>
      </c>
      <c r="BB2026" s="18">
        <f t="shared" si="1756"/>
        <v>36.529059315860827</v>
      </c>
      <c r="BC2026" s="16">
        <f t="shared" si="1784"/>
        <v>36.579119011070219</v>
      </c>
      <c r="BD2026" s="17">
        <f t="shared" si="1757"/>
        <v>1.5922580176749863</v>
      </c>
      <c r="BE2026" s="18">
        <f t="shared" si="1758"/>
        <v>6.2057759932260037</v>
      </c>
      <c r="BF2026" s="17">
        <f t="shared" si="1785"/>
        <v>0.37729865114038436</v>
      </c>
      <c r="BG2026" s="17">
        <f t="shared" si="1759"/>
        <v>0.9550982549065733</v>
      </c>
      <c r="BH2026" s="17">
        <f t="shared" si="1760"/>
        <v>8.3501132511012446E-2</v>
      </c>
      <c r="BI2026" s="17">
        <f t="shared" si="1786"/>
        <v>3.2985993329221676E-2</v>
      </c>
      <c r="BJ2026" s="11">
        <f t="shared" si="1787"/>
        <v>11.438147318308664</v>
      </c>
      <c r="BK2026" s="15">
        <f t="shared" si="1788"/>
        <v>-1.3462575648368074</v>
      </c>
      <c r="BL2026" s="15">
        <f t="shared" si="1789"/>
        <v>-1.0769073682076244</v>
      </c>
      <c r="BN2026" s="18">
        <f t="shared" si="1761"/>
        <v>-2.9957759932260037</v>
      </c>
      <c r="BO2026" s="19">
        <f t="shared" si="1762"/>
        <v>-1.9143989815258631</v>
      </c>
      <c r="BP2026" s="18">
        <f t="shared" si="1763"/>
        <v>36.529059315860827</v>
      </c>
      <c r="BQ2026" s="16">
        <f t="shared" si="1790"/>
        <v>36.579189410949851</v>
      </c>
      <c r="BR2026" s="17">
        <f t="shared" si="1764"/>
        <v>1.5922641465749534</v>
      </c>
      <c r="BS2026" s="18">
        <f t="shared" si="1765"/>
        <v>6.2057759932260037</v>
      </c>
      <c r="BT2026" s="17">
        <f t="shared" si="1791"/>
        <v>0.37729865114038436</v>
      </c>
      <c r="BU2026" s="17">
        <f t="shared" si="1766"/>
        <v>0.95510193125902243</v>
      </c>
      <c r="BV2026" s="17">
        <f t="shared" si="1767"/>
        <v>8.3501453922544128E-2</v>
      </c>
      <c r="BW2026" s="17">
        <f t="shared" si="1792"/>
        <v>3.2985993329221676E-2</v>
      </c>
      <c r="BX2026" s="11">
        <f t="shared" si="1793"/>
        <v>11.438147318308664</v>
      </c>
      <c r="BY2026" s="15">
        <f t="shared" si="1794"/>
        <v>-1.3461389030699997</v>
      </c>
      <c r="BZ2026" s="15">
        <f t="shared" si="1795"/>
        <v>-1.0769115134262135</v>
      </c>
    </row>
    <row r="2027" spans="9:78" x14ac:dyDescent="0.3">
      <c r="I2027" s="11">
        <f t="shared" si="1768"/>
        <v>4.0359999999997775</v>
      </c>
      <c r="J2027" s="15">
        <f t="shared" si="1769"/>
        <v>0.70457193205312074</v>
      </c>
      <c r="K2027" s="15">
        <f t="shared" si="1770"/>
        <v>160.21188057336923</v>
      </c>
      <c r="L2027" s="15">
        <f t="shared" si="1775"/>
        <v>-2.9964426833509199</v>
      </c>
      <c r="M2027" s="15">
        <f t="shared" si="1771"/>
        <v>-1.9120235105046004</v>
      </c>
      <c r="N2027" s="15">
        <f t="shared" si="1772"/>
        <v>36.526973747733322</v>
      </c>
      <c r="O2027" s="23"/>
      <c r="P2027" s="23"/>
      <c r="Q2027" s="23"/>
      <c r="R2027" s="23"/>
      <c r="S2027" s="23"/>
      <c r="T2027" s="23"/>
      <c r="U2027" s="23"/>
      <c r="V2027" s="11"/>
      <c r="Z2027" s="15">
        <f t="shared" si="1740"/>
        <v>36.576982448970853</v>
      </c>
      <c r="AA2027" s="16">
        <f t="shared" si="1773"/>
        <v>24.93884501939241</v>
      </c>
      <c r="AB2027" s="17">
        <f t="shared" si="1741"/>
        <v>1.592072017636063</v>
      </c>
      <c r="AC2027" s="18">
        <f t="shared" si="1742"/>
        <v>6.2064426833509199</v>
      </c>
      <c r="AD2027" s="17">
        <f t="shared" si="1743"/>
        <v>0.46487038606535985</v>
      </c>
      <c r="AE2027" s="17">
        <f t="shared" si="1744"/>
        <v>1.1766409117366186</v>
      </c>
      <c r="AF2027" s="17">
        <f t="shared" si="1774"/>
        <v>8.8718244111150202E-2</v>
      </c>
      <c r="AG2027" s="17">
        <f t="shared" si="1776"/>
        <v>3.5051037219265953E-2</v>
      </c>
      <c r="AH2027" s="11">
        <f t="shared" si="1777"/>
        <v>13.262671320032773</v>
      </c>
      <c r="AI2027" s="15">
        <f t="shared" si="1745"/>
        <v>5.7806974574961796</v>
      </c>
      <c r="AJ2027" s="15">
        <f t="shared" si="1746"/>
        <v>-0.87157029048509804</v>
      </c>
      <c r="AL2027" s="18">
        <f t="shared" si="1747"/>
        <v>-2.9964426833509199</v>
      </c>
      <c r="AM2027" s="19">
        <f t="shared" si="1748"/>
        <v>-1.9062428130471043</v>
      </c>
      <c r="AN2027" s="18">
        <f t="shared" si="1749"/>
        <v>36.526973747733322</v>
      </c>
      <c r="AO2027" s="16">
        <f t="shared" si="1778"/>
        <v>36.576680724607762</v>
      </c>
      <c r="AP2027" s="17">
        <f t="shared" si="1750"/>
        <v>1.5920457516675728</v>
      </c>
      <c r="AQ2027" s="18">
        <f t="shared" si="1751"/>
        <v>6.2064426833509199</v>
      </c>
      <c r="AR2027" s="17">
        <f t="shared" si="1779"/>
        <v>0.3773438860653599</v>
      </c>
      <c r="AS2027" s="17">
        <f t="shared" si="1752"/>
        <v>0.95508542246119055</v>
      </c>
      <c r="AT2027" s="17">
        <f t="shared" si="1753"/>
        <v>8.3492420145276358E-2</v>
      </c>
      <c r="AU2027" s="17">
        <f t="shared" si="1780"/>
        <v>3.2986949160456407E-2</v>
      </c>
      <c r="AV2027" s="11">
        <f t="shared" si="1781"/>
        <v>11.439187183691011</v>
      </c>
      <c r="AW2027" s="15">
        <f t="shared" si="1782"/>
        <v>-1.3466719957083508</v>
      </c>
      <c r="AX2027" s="15">
        <f t="shared" si="1783"/>
        <v>-1.0762903124389562</v>
      </c>
      <c r="AZ2027" s="18">
        <f t="shared" si="1754"/>
        <v>-2.9964426833509199</v>
      </c>
      <c r="BA2027" s="19">
        <f t="shared" si="1755"/>
        <v>-1.9133701825003087</v>
      </c>
      <c r="BB2027" s="18">
        <f t="shared" si="1756"/>
        <v>36.526973747733322</v>
      </c>
      <c r="BC2027" s="16">
        <f t="shared" si="1784"/>
        <v>36.577052869564007</v>
      </c>
      <c r="BD2027" s="17">
        <f t="shared" si="1757"/>
        <v>1.592078147981228</v>
      </c>
      <c r="BE2027" s="18">
        <f t="shared" si="1758"/>
        <v>6.2064426833509199</v>
      </c>
      <c r="BF2027" s="17">
        <f t="shared" si="1785"/>
        <v>0.3773438860653599</v>
      </c>
      <c r="BG2027" s="17">
        <f t="shared" si="1759"/>
        <v>0.95510485735926509</v>
      </c>
      <c r="BH2027" s="17">
        <f t="shared" si="1760"/>
        <v>8.3494119120715998E-2</v>
      </c>
      <c r="BI2027" s="17">
        <f t="shared" si="1786"/>
        <v>3.2986949160456407E-2</v>
      </c>
      <c r="BJ2027" s="11">
        <f t="shared" si="1787"/>
        <v>11.439187183691011</v>
      </c>
      <c r="BK2027" s="15">
        <f t="shared" si="1788"/>
        <v>-1.3460446947742297</v>
      </c>
      <c r="BL2027" s="15">
        <f t="shared" si="1789"/>
        <v>-1.0763122137181809</v>
      </c>
      <c r="BN2027" s="18">
        <f t="shared" si="1761"/>
        <v>-2.9964426833509199</v>
      </c>
      <c r="BO2027" s="19">
        <f t="shared" si="1762"/>
        <v>-1.914715599894149</v>
      </c>
      <c r="BP2027" s="18">
        <f t="shared" si="1763"/>
        <v>36.526973747733322</v>
      </c>
      <c r="BQ2027" s="16">
        <f t="shared" si="1790"/>
        <v>36.577123273927342</v>
      </c>
      <c r="BR2027" s="17">
        <f t="shared" si="1764"/>
        <v>1.5920842769253318</v>
      </c>
      <c r="BS2027" s="18">
        <f t="shared" si="1765"/>
        <v>6.2064426833509199</v>
      </c>
      <c r="BT2027" s="17">
        <f t="shared" si="1791"/>
        <v>0.3773438860653599</v>
      </c>
      <c r="BU2027" s="17">
        <f t="shared" si="1766"/>
        <v>0.95510853417895591</v>
      </c>
      <c r="BV2027" s="17">
        <f t="shared" si="1767"/>
        <v>8.3494440543875864E-2</v>
      </c>
      <c r="BW2027" s="17">
        <f t="shared" si="1792"/>
        <v>3.2986949160456407E-2</v>
      </c>
      <c r="BX2027" s="11">
        <f t="shared" si="1793"/>
        <v>11.439187183691011</v>
      </c>
      <c r="BY2027" s="15">
        <f t="shared" si="1794"/>
        <v>-1.3459260179271584</v>
      </c>
      <c r="BZ2027" s="15">
        <f t="shared" si="1795"/>
        <v>-1.0763163571438061</v>
      </c>
    </row>
    <row r="2028" spans="9:78" x14ac:dyDescent="0.3">
      <c r="I2028" s="11">
        <f t="shared" si="1768"/>
        <v>4.0379999999997773</v>
      </c>
      <c r="J2028" s="15">
        <f t="shared" si="1769"/>
        <v>0.70074756814479822</v>
      </c>
      <c r="K2028" s="15">
        <f t="shared" si="1770"/>
        <v>160.28493243650078</v>
      </c>
      <c r="L2028" s="15">
        <f t="shared" si="1775"/>
        <v>-2.9971091048769436</v>
      </c>
      <c r="M2028" s="15">
        <f t="shared" si="1771"/>
        <v>-1.912340397818399</v>
      </c>
      <c r="N2028" s="15">
        <f t="shared" si="1772"/>
        <v>36.52488938383334</v>
      </c>
      <c r="O2028" s="23"/>
      <c r="P2028" s="23"/>
      <c r="Q2028" s="23"/>
      <c r="R2028" s="23"/>
      <c r="S2028" s="23"/>
      <c r="T2028" s="23"/>
      <c r="U2028" s="23"/>
      <c r="V2028" s="11"/>
      <c r="Z2028" s="15">
        <f t="shared" si="1740"/>
        <v>36.574917502277287</v>
      </c>
      <c r="AA2028" s="16">
        <f t="shared" si="1773"/>
        <v>24.937437101567696</v>
      </c>
      <c r="AB2028" s="17">
        <f t="shared" si="1741"/>
        <v>1.5918922624550838</v>
      </c>
      <c r="AC2028" s="18">
        <f t="shared" si="1742"/>
        <v>6.2071091048769436</v>
      </c>
      <c r="AD2028" s="17">
        <f t="shared" si="1743"/>
        <v>0.46491560276590055</v>
      </c>
      <c r="AE2028" s="17">
        <f t="shared" si="1744"/>
        <v>1.1766224971982169</v>
      </c>
      <c r="AF2028" s="17">
        <f t="shared" si="1774"/>
        <v>8.8711206527685341E-2</v>
      </c>
      <c r="AG2028" s="17">
        <f t="shared" si="1776"/>
        <v>3.5052214412964078E-2</v>
      </c>
      <c r="AH2028" s="11">
        <f t="shared" si="1777"/>
        <v>13.263515887713824</v>
      </c>
      <c r="AI2028" s="15">
        <f t="shared" si="1745"/>
        <v>5.7801040945413042</v>
      </c>
      <c r="AJ2028" s="15">
        <f t="shared" si="1746"/>
        <v>-0.87093368995813281</v>
      </c>
      <c r="AL2028" s="18">
        <f t="shared" si="1747"/>
        <v>-2.9971091048769436</v>
      </c>
      <c r="AM2028" s="19">
        <f t="shared" si="1748"/>
        <v>-1.9065602937238577</v>
      </c>
      <c r="AN2028" s="18">
        <f t="shared" si="1749"/>
        <v>36.52488938383334</v>
      </c>
      <c r="AO2028" s="16">
        <f t="shared" si="1778"/>
        <v>36.574615741725381</v>
      </c>
      <c r="AP2028" s="17">
        <f t="shared" si="1750"/>
        <v>1.5918659948192906</v>
      </c>
      <c r="AQ2028" s="18">
        <f t="shared" si="1751"/>
        <v>6.2071091048769436</v>
      </c>
      <c r="AR2028" s="17">
        <f t="shared" si="1779"/>
        <v>0.3773891027659006</v>
      </c>
      <c r="AS2028" s="17">
        <f t="shared" si="1752"/>
        <v>0.95509201829634316</v>
      </c>
      <c r="AT2028" s="17">
        <f t="shared" si="1753"/>
        <v>8.3485411392516112E-2</v>
      </c>
      <c r="AU2028" s="17">
        <f t="shared" si="1780"/>
        <v>3.2987904721121862E-2</v>
      </c>
      <c r="AV2028" s="11">
        <f t="shared" si="1781"/>
        <v>11.440226530188252</v>
      </c>
      <c r="AW2028" s="15">
        <f t="shared" si="1782"/>
        <v>-1.346459345439869</v>
      </c>
      <c r="AX2028" s="15">
        <f t="shared" si="1783"/>
        <v>-1.075695465094473</v>
      </c>
      <c r="AZ2028" s="18">
        <f t="shared" si="1754"/>
        <v>-2.9971091048769436</v>
      </c>
      <c r="BA2028" s="19">
        <f t="shared" si="1755"/>
        <v>-1.913686857163839</v>
      </c>
      <c r="BB2028" s="18">
        <f t="shared" si="1756"/>
        <v>36.52488938383334</v>
      </c>
      <c r="BC2028" s="16">
        <f t="shared" si="1784"/>
        <v>36.574987927387525</v>
      </c>
      <c r="BD2028" s="17">
        <f t="shared" si="1757"/>
        <v>1.5918983928473665</v>
      </c>
      <c r="BE2028" s="18">
        <f t="shared" si="1758"/>
        <v>6.2071091048769436</v>
      </c>
      <c r="BF2028" s="17">
        <f t="shared" si="1785"/>
        <v>0.3773891027659006</v>
      </c>
      <c r="BG2028" s="17">
        <f t="shared" si="1759"/>
        <v>0.95511145655190266</v>
      </c>
      <c r="BH2028" s="17">
        <f t="shared" si="1760"/>
        <v>8.348711050708417E-2</v>
      </c>
      <c r="BI2028" s="17">
        <f t="shared" si="1786"/>
        <v>3.2987904721121862E-2</v>
      </c>
      <c r="BJ2028" s="11">
        <f t="shared" si="1787"/>
        <v>11.440226530188252</v>
      </c>
      <c r="BK2028" s="15">
        <f t="shared" si="1788"/>
        <v>-1.3458319361410442</v>
      </c>
      <c r="BL2028" s="15">
        <f t="shared" si="1789"/>
        <v>-1.0757173578995156</v>
      </c>
      <c r="BN2028" s="18">
        <f t="shared" si="1761"/>
        <v>-2.9971091048769436</v>
      </c>
      <c r="BO2028" s="19">
        <f t="shared" si="1762"/>
        <v>-1.9150320616906811</v>
      </c>
      <c r="BP2028" s="18">
        <f t="shared" si="1763"/>
        <v>36.52488938383334</v>
      </c>
      <c r="BQ2028" s="16">
        <f t="shared" si="1790"/>
        <v>36.575058336229141</v>
      </c>
      <c r="BR2028" s="17">
        <f t="shared" si="1764"/>
        <v>1.5919045218352923</v>
      </c>
      <c r="BS2028" s="18">
        <f t="shared" si="1765"/>
        <v>6.2071091048769436</v>
      </c>
      <c r="BT2028" s="17">
        <f t="shared" si="1791"/>
        <v>0.3773891027659006</v>
      </c>
      <c r="BU2028" s="17">
        <f t="shared" si="1766"/>
        <v>0.95511513383847535</v>
      </c>
      <c r="BV2028" s="17">
        <f t="shared" si="1767"/>
        <v>8.3487431941853235E-2</v>
      </c>
      <c r="BW2028" s="17">
        <f t="shared" si="1792"/>
        <v>3.2987904721121862E-2</v>
      </c>
      <c r="BX2028" s="11">
        <f t="shared" si="1793"/>
        <v>11.440226530188252</v>
      </c>
      <c r="BY2028" s="15">
        <f t="shared" si="1794"/>
        <v>-1.3457132442253472</v>
      </c>
      <c r="BZ2028" s="15">
        <f t="shared" si="1795"/>
        <v>-1.0757214995323789</v>
      </c>
    </row>
    <row r="2029" spans="9:78" x14ac:dyDescent="0.3">
      <c r="I2029" s="11">
        <f t="shared" si="1768"/>
        <v>4.0399999999997771</v>
      </c>
      <c r="J2029" s="15">
        <f t="shared" si="1769"/>
        <v>0.69692257061859086</v>
      </c>
      <c r="K2029" s="15">
        <f t="shared" si="1770"/>
        <v>160.35798013210817</v>
      </c>
      <c r="L2029" s="15">
        <f t="shared" si="1775"/>
        <v>-2.9977752578237418</v>
      </c>
      <c r="M2029" s="15">
        <f t="shared" si="1771"/>
        <v>-1.9126571283893476</v>
      </c>
      <c r="N2029" s="15">
        <f t="shared" si="1772"/>
        <v>36.522806223554845</v>
      </c>
      <c r="O2029" s="23"/>
      <c r="P2029" s="23"/>
      <c r="Q2029" s="23"/>
      <c r="R2029" s="23"/>
      <c r="S2029" s="23"/>
      <c r="T2029" s="23"/>
      <c r="U2029" s="23"/>
      <c r="V2029" s="11"/>
      <c r="Z2029" s="15">
        <f t="shared" si="1740"/>
        <v>36.572853754309563</v>
      </c>
      <c r="AA2029" s="16">
        <f t="shared" si="1773"/>
        <v>24.93603000105584</v>
      </c>
      <c r="AB2029" s="17">
        <f t="shared" si="1741"/>
        <v>1.5917126217635971</v>
      </c>
      <c r="AC2029" s="18">
        <f t="shared" si="1742"/>
        <v>6.2077752578237417</v>
      </c>
      <c r="AD2029" s="17">
        <f t="shared" si="1743"/>
        <v>0.46496080124334088</v>
      </c>
      <c r="AE2029" s="17">
        <f t="shared" si="1744"/>
        <v>1.1766040953328154</v>
      </c>
      <c r="AF2029" s="17">
        <f t="shared" si="1774"/>
        <v>8.8704173740743394E-2</v>
      </c>
      <c r="AG2029" s="17">
        <f t="shared" si="1776"/>
        <v>3.5053391246660806E-2</v>
      </c>
      <c r="AH2029" s="11">
        <f t="shared" si="1777"/>
        <v>13.264360015028023</v>
      </c>
      <c r="AI2029" s="15">
        <f t="shared" si="1745"/>
        <v>5.7795111330865492</v>
      </c>
      <c r="AJ2029" s="15">
        <f t="shared" si="1746"/>
        <v>-0.87029741405121264</v>
      </c>
      <c r="AL2029" s="18">
        <f t="shared" si="1747"/>
        <v>-2.9977752578237418</v>
      </c>
      <c r="AM2029" s="19">
        <f t="shared" si="1748"/>
        <v>-1.9068776172562611</v>
      </c>
      <c r="AN2029" s="18">
        <f t="shared" si="1749"/>
        <v>36.522806223554845</v>
      </c>
      <c r="AO2029" s="16">
        <f t="shared" si="1778"/>
        <v>36.572551957588757</v>
      </c>
      <c r="AP2029" s="17">
        <f t="shared" si="1750"/>
        <v>1.59168635246173</v>
      </c>
      <c r="AQ2029" s="18">
        <f t="shared" si="1751"/>
        <v>6.2077752578237417</v>
      </c>
      <c r="AR2029" s="17">
        <f t="shared" si="1779"/>
        <v>0.37743430124334082</v>
      </c>
      <c r="AS2029" s="17">
        <f t="shared" si="1752"/>
        <v>0.95509861087433223</v>
      </c>
      <c r="AT2029" s="17">
        <f t="shared" si="1753"/>
        <v>8.347840741327632E-2</v>
      </c>
      <c r="AU2029" s="17">
        <f t="shared" si="1780"/>
        <v>3.2988860011107804E-2</v>
      </c>
      <c r="AV2029" s="11">
        <f t="shared" si="1781"/>
        <v>11.441265357949728</v>
      </c>
      <c r="AW2029" s="15">
        <f t="shared" si="1782"/>
        <v>-1.3462468064987874</v>
      </c>
      <c r="AX2029" s="15">
        <f t="shared" si="1783"/>
        <v>-1.0751009163103884</v>
      </c>
      <c r="AZ2029" s="18">
        <f t="shared" si="1754"/>
        <v>-2.9977752578237418</v>
      </c>
      <c r="BA2029" s="19">
        <f t="shared" si="1755"/>
        <v>-1.9140033751958465</v>
      </c>
      <c r="BB2029" s="18">
        <f t="shared" si="1756"/>
        <v>36.522806223554845</v>
      </c>
      <c r="BC2029" s="16">
        <f t="shared" si="1784"/>
        <v>36.572924183931448</v>
      </c>
      <c r="BD2029" s="17">
        <f t="shared" si="1757"/>
        <v>1.5917187522026814</v>
      </c>
      <c r="BE2029" s="18">
        <f t="shared" si="1758"/>
        <v>6.2077752578237417</v>
      </c>
      <c r="BF2029" s="17">
        <f t="shared" si="1785"/>
        <v>0.37743430124334082</v>
      </c>
      <c r="BG2029" s="17">
        <f t="shared" si="1759"/>
        <v>0.95511805248575743</v>
      </c>
      <c r="BH2029" s="17">
        <f t="shared" si="1760"/>
        <v>8.3480106666883075E-2</v>
      </c>
      <c r="BI2029" s="17">
        <f t="shared" si="1786"/>
        <v>3.2988860011107804E-2</v>
      </c>
      <c r="BJ2029" s="11">
        <f t="shared" si="1787"/>
        <v>11.441265357949728</v>
      </c>
      <c r="BK2029" s="15">
        <f t="shared" si="1788"/>
        <v>-1.3456192888876466</v>
      </c>
      <c r="BL2029" s="15">
        <f t="shared" si="1789"/>
        <v>-1.0751228006415141</v>
      </c>
      <c r="BN2029" s="18">
        <f t="shared" si="1761"/>
        <v>-2.9977752578237418</v>
      </c>
      <c r="BO2029" s="19">
        <f t="shared" si="1762"/>
        <v>-1.915348366967123</v>
      </c>
      <c r="BP2029" s="18">
        <f t="shared" si="1763"/>
        <v>36.522806223554845</v>
      </c>
      <c r="BQ2029" s="16">
        <f t="shared" si="1790"/>
        <v>36.57299459724593</v>
      </c>
      <c r="BR2029" s="17">
        <f t="shared" si="1764"/>
        <v>1.5917248812341143</v>
      </c>
      <c r="BS2029" s="18">
        <f t="shared" si="1765"/>
        <v>6.2077752578237417</v>
      </c>
      <c r="BT2029" s="17">
        <f t="shared" si="1791"/>
        <v>0.37743430124334082</v>
      </c>
      <c r="BU2029" s="17">
        <f t="shared" si="1766"/>
        <v>0.9551217302388515</v>
      </c>
      <c r="BV2029" s="17">
        <f t="shared" si="1767"/>
        <v>8.3480428113242286E-2</v>
      </c>
      <c r="BW2029" s="17">
        <f t="shared" si="1792"/>
        <v>3.2988860011107804E-2</v>
      </c>
      <c r="BX2029" s="11">
        <f t="shared" si="1793"/>
        <v>11.441265357949728</v>
      </c>
      <c r="BY2029" s="15">
        <f t="shared" si="1794"/>
        <v>-1.3455005819149826</v>
      </c>
      <c r="BZ2029" s="15">
        <f t="shared" si="1795"/>
        <v>-1.0751269404818158</v>
      </c>
    </row>
    <row r="2030" spans="9:78" x14ac:dyDescent="0.3">
      <c r="I2030" s="11">
        <f t="shared" si="1768"/>
        <v>4.0419999999997769</v>
      </c>
      <c r="J2030" s="15">
        <f t="shared" si="1769"/>
        <v>0.69309693978793274</v>
      </c>
      <c r="K2030" s="15">
        <f t="shared" si="1770"/>
        <v>160.43102366259799</v>
      </c>
      <c r="L2030" s="15">
        <f t="shared" si="1775"/>
        <v>-2.9984411422110724</v>
      </c>
      <c r="M2030" s="15">
        <f t="shared" si="1771"/>
        <v>-1.9129737022692148</v>
      </c>
      <c r="N2030" s="15">
        <f t="shared" si="1772"/>
        <v>36.520724266292035</v>
      </c>
      <c r="O2030" s="23"/>
      <c r="P2030" s="23"/>
      <c r="Q2030" s="23"/>
      <c r="R2030" s="23"/>
      <c r="S2030" s="23"/>
      <c r="T2030" s="23"/>
      <c r="U2030" s="23"/>
      <c r="V2030" s="11"/>
      <c r="Z2030" s="15">
        <f t="shared" si="1740"/>
        <v>36.570791204458587</v>
      </c>
      <c r="AA2030" s="16">
        <f t="shared" si="1773"/>
        <v>24.934623717441546</v>
      </c>
      <c r="AB2030" s="17">
        <f t="shared" si="1741"/>
        <v>1.5915330954909257</v>
      </c>
      <c r="AC2030" s="18">
        <f t="shared" si="1742"/>
        <v>6.2084411422110719</v>
      </c>
      <c r="AD2030" s="17">
        <f t="shared" si="1743"/>
        <v>0.46500598149902117</v>
      </c>
      <c r="AE2030" s="17">
        <f t="shared" si="1744"/>
        <v>1.1765857061318494</v>
      </c>
      <c r="AF2030" s="17">
        <f t="shared" si="1774"/>
        <v>8.8697145747074727E-2</v>
      </c>
      <c r="AG2030" s="17">
        <f t="shared" si="1776"/>
        <v>3.5054567720252665E-2</v>
      </c>
      <c r="AH2030" s="11">
        <f t="shared" si="1777"/>
        <v>13.265203702123117</v>
      </c>
      <c r="AI2030" s="15">
        <f t="shared" si="1745"/>
        <v>5.7789185728653756</v>
      </c>
      <c r="AJ2030" s="15">
        <f t="shared" si="1746"/>
        <v>-0.86966146263856936</v>
      </c>
      <c r="AL2030" s="18">
        <f t="shared" si="1747"/>
        <v>-2.9984411422110724</v>
      </c>
      <c r="AM2030" s="19">
        <f t="shared" si="1748"/>
        <v>-1.9071947836963494</v>
      </c>
      <c r="AN2030" s="18">
        <f t="shared" si="1749"/>
        <v>36.520724266292035</v>
      </c>
      <c r="AO2030" s="16">
        <f t="shared" si="1778"/>
        <v>36.570489371588813</v>
      </c>
      <c r="AP2030" s="17">
        <f t="shared" si="1750"/>
        <v>1.5915068245242137</v>
      </c>
      <c r="AQ2030" s="18">
        <f t="shared" si="1751"/>
        <v>6.2084411422110719</v>
      </c>
      <c r="AR2030" s="17">
        <f t="shared" si="1779"/>
        <v>0.37747948149902122</v>
      </c>
      <c r="AS2030" s="17">
        <f t="shared" si="1752"/>
        <v>0.95510520019642919</v>
      </c>
      <c r="AT2030" s="17">
        <f t="shared" si="1753"/>
        <v>8.3471408204325304E-2</v>
      </c>
      <c r="AU2030" s="17">
        <f t="shared" si="1780"/>
        <v>3.2989815030304202E-2</v>
      </c>
      <c r="AV2030" s="11">
        <f t="shared" si="1781"/>
        <v>11.442303667124879</v>
      </c>
      <c r="AW2030" s="15">
        <f t="shared" si="1782"/>
        <v>-1.3460343788354938</v>
      </c>
      <c r="AX2030" s="15">
        <f t="shared" si="1783"/>
        <v>-1.0745066659766007</v>
      </c>
      <c r="AZ2030" s="18">
        <f t="shared" si="1754"/>
        <v>-2.9984411422110724</v>
      </c>
      <c r="BA2030" s="19">
        <f t="shared" si="1755"/>
        <v>-1.9143197366480502</v>
      </c>
      <c r="BB2030" s="18">
        <f t="shared" si="1756"/>
        <v>36.520724266292035</v>
      </c>
      <c r="BC2030" s="16">
        <f t="shared" si="1784"/>
        <v>36.570861638586699</v>
      </c>
      <c r="BD2030" s="17">
        <f t="shared" si="1757"/>
        <v>1.5915392259764962</v>
      </c>
      <c r="BE2030" s="18">
        <f t="shared" si="1758"/>
        <v>6.2084411422110719</v>
      </c>
      <c r="BF2030" s="17">
        <f t="shared" si="1785"/>
        <v>0.37747948149902122</v>
      </c>
      <c r="BG2030" s="17">
        <f t="shared" si="1759"/>
        <v>0.95512464516210072</v>
      </c>
      <c r="BH2030" s="17">
        <f t="shared" si="1760"/>
        <v>8.3473107596880952E-2</v>
      </c>
      <c r="BI2030" s="17">
        <f t="shared" si="1786"/>
        <v>3.2989815030304202E-2</v>
      </c>
      <c r="BJ2030" s="11">
        <f t="shared" si="1787"/>
        <v>11.442303667124879</v>
      </c>
      <c r="BK2030" s="15">
        <f t="shared" si="1788"/>
        <v>-1.3454067529644349</v>
      </c>
      <c r="BL2030" s="15">
        <f t="shared" si="1789"/>
        <v>-1.0745285418340762</v>
      </c>
      <c r="BN2030" s="18">
        <f t="shared" si="1761"/>
        <v>-2.9984411422110724</v>
      </c>
      <c r="BO2030" s="19">
        <f t="shared" si="1762"/>
        <v>-1.9156645157751437</v>
      </c>
      <c r="BP2030" s="18">
        <f t="shared" si="1763"/>
        <v>36.520724266292035</v>
      </c>
      <c r="BQ2030" s="16">
        <f t="shared" si="1790"/>
        <v>36.570932056368648</v>
      </c>
      <c r="BR2030" s="17">
        <f t="shared" si="1764"/>
        <v>1.5915453550511232</v>
      </c>
      <c r="BS2030" s="18">
        <f t="shared" si="1765"/>
        <v>6.2084411422110719</v>
      </c>
      <c r="BT2030" s="17">
        <f t="shared" si="1791"/>
        <v>0.37747948149902122</v>
      </c>
      <c r="BU2030" s="17">
        <f t="shared" si="1766"/>
        <v>0.955128323381357</v>
      </c>
      <c r="BV2030" s="17">
        <f t="shared" si="1767"/>
        <v>8.3473429054811407E-2</v>
      </c>
      <c r="BW2030" s="17">
        <f t="shared" si="1792"/>
        <v>3.2989815030304202E-2</v>
      </c>
      <c r="BX2030" s="11">
        <f t="shared" si="1793"/>
        <v>11.442303667124879</v>
      </c>
      <c r="BY2030" s="15">
        <f t="shared" si="1794"/>
        <v>-1.3452880309464241</v>
      </c>
      <c r="BZ2030" s="15">
        <f t="shared" si="1795"/>
        <v>-1.0745326798820205</v>
      </c>
    </row>
    <row r="2031" spans="9:78" x14ac:dyDescent="0.3">
      <c r="I2031" s="11">
        <f t="shared" si="1768"/>
        <v>4.0439999999997767</v>
      </c>
      <c r="J2031" s="15">
        <f t="shared" si="1769"/>
        <v>0.68927067596615421</v>
      </c>
      <c r="K2031" s="15">
        <f t="shared" si="1770"/>
        <v>160.5040630303757</v>
      </c>
      <c r="L2031" s="15">
        <f t="shared" si="1775"/>
        <v>-2.999106758058784</v>
      </c>
      <c r="M2031" s="15">
        <f t="shared" si="1771"/>
        <v>-1.9132901195097751</v>
      </c>
      <c r="N2031" s="15">
        <f t="shared" si="1772"/>
        <v>36.518643511439322</v>
      </c>
      <c r="O2031" s="23"/>
      <c r="P2031" s="23"/>
      <c r="Q2031" s="23"/>
      <c r="R2031" s="23"/>
      <c r="S2031" s="23"/>
      <c r="T2031" s="23"/>
      <c r="U2031" s="23"/>
      <c r="V2031" s="11"/>
      <c r="Z2031" s="15">
        <f t="shared" si="1740"/>
        <v>36.568729852115496</v>
      </c>
      <c r="AA2031" s="16">
        <f t="shared" si="1773"/>
        <v>24.933218250309686</v>
      </c>
      <c r="AB2031" s="17">
        <f t="shared" si="1741"/>
        <v>1.5913536835664337</v>
      </c>
      <c r="AC2031" s="18">
        <f t="shared" si="1742"/>
        <v>6.209106758058784</v>
      </c>
      <c r="AD2031" s="17">
        <f t="shared" si="1743"/>
        <v>0.46505114353428845</v>
      </c>
      <c r="AE2031" s="17">
        <f t="shared" si="1744"/>
        <v>1.1765673295867602</v>
      </c>
      <c r="AF2031" s="17">
        <f t="shared" si="1774"/>
        <v>8.8690122543431824E-2</v>
      </c>
      <c r="AG2031" s="17">
        <f t="shared" si="1776"/>
        <v>3.5055743833636424E-2</v>
      </c>
      <c r="AH2031" s="11">
        <f t="shared" si="1777"/>
        <v>13.26604694914692</v>
      </c>
      <c r="AI2031" s="15">
        <f t="shared" si="1745"/>
        <v>5.7783264136114596</v>
      </c>
      <c r="AJ2031" s="15">
        <f t="shared" si="1746"/>
        <v>-0.86902583559445779</v>
      </c>
      <c r="AL2031" s="18">
        <f t="shared" si="1747"/>
        <v>-2.999106758058784</v>
      </c>
      <c r="AM2031" s="19">
        <f t="shared" si="1748"/>
        <v>-1.9075117930961636</v>
      </c>
      <c r="AN2031" s="18">
        <f t="shared" si="1749"/>
        <v>36.518643511439322</v>
      </c>
      <c r="AO2031" s="16">
        <f t="shared" si="1778"/>
        <v>36.568427983116671</v>
      </c>
      <c r="AP2031" s="17">
        <f t="shared" si="1750"/>
        <v>1.5913274109361046</v>
      </c>
      <c r="AQ2031" s="18">
        <f t="shared" si="1751"/>
        <v>6.209106758058784</v>
      </c>
      <c r="AR2031" s="17">
        <f t="shared" si="1779"/>
        <v>0.3775246435342885</v>
      </c>
      <c r="AS2031" s="17">
        <f t="shared" si="1752"/>
        <v>0.95511178626390314</v>
      </c>
      <c r="AT2031" s="17">
        <f t="shared" si="1753"/>
        <v>8.3464413762433298E-2</v>
      </c>
      <c r="AU2031" s="17">
        <f t="shared" si="1780"/>
        <v>3.2990769778601207E-2</v>
      </c>
      <c r="AV2031" s="11">
        <f t="shared" si="1781"/>
        <v>11.443341457863228</v>
      </c>
      <c r="AW2031" s="15">
        <f t="shared" si="1782"/>
        <v>-1.3458220624004731</v>
      </c>
      <c r="AX2031" s="15">
        <f t="shared" si="1783"/>
        <v>-1.0739127139830209</v>
      </c>
      <c r="AZ2031" s="18">
        <f t="shared" si="1754"/>
        <v>-2.999106758058784</v>
      </c>
      <c r="BA2031" s="19">
        <f t="shared" si="1755"/>
        <v>-1.9146359415721756</v>
      </c>
      <c r="BB2031" s="18">
        <f t="shared" si="1756"/>
        <v>36.518643511439322</v>
      </c>
      <c r="BC2031" s="16">
        <f t="shared" si="1784"/>
        <v>36.56880029074442</v>
      </c>
      <c r="BD2031" s="17">
        <f t="shared" si="1757"/>
        <v>1.5913598140981757</v>
      </c>
      <c r="BE2031" s="18">
        <f t="shared" si="1758"/>
        <v>6.209106758058784</v>
      </c>
      <c r="BF2031" s="17">
        <f t="shared" si="1785"/>
        <v>0.3775246435342885</v>
      </c>
      <c r="BG2031" s="17">
        <f t="shared" si="1759"/>
        <v>0.9551312345822025</v>
      </c>
      <c r="BH2031" s="17">
        <f t="shared" si="1760"/>
        <v>8.3466113293848218E-2</v>
      </c>
      <c r="BI2031" s="17">
        <f t="shared" si="1786"/>
        <v>3.2990769778601207E-2</v>
      </c>
      <c r="BJ2031" s="11">
        <f t="shared" si="1787"/>
        <v>11.443341457863228</v>
      </c>
      <c r="BK2031" s="15">
        <f t="shared" si="1788"/>
        <v>-1.3451943283218621</v>
      </c>
      <c r="BL2031" s="15">
        <f t="shared" si="1789"/>
        <v>-1.0739345813671195</v>
      </c>
      <c r="BN2031" s="18">
        <f t="shared" si="1761"/>
        <v>-2.999106758058784</v>
      </c>
      <c r="BO2031" s="19">
        <f t="shared" si="1762"/>
        <v>-1.9159805081664187</v>
      </c>
      <c r="BP2031" s="18">
        <f t="shared" si="1763"/>
        <v>36.518643511439322</v>
      </c>
      <c r="BQ2031" s="16">
        <f t="shared" si="1790"/>
        <v>36.568870712988428</v>
      </c>
      <c r="BR2031" s="17">
        <f t="shared" si="1764"/>
        <v>1.5913659432156828</v>
      </c>
      <c r="BS2031" s="18">
        <f t="shared" si="1765"/>
        <v>6.209106758058784</v>
      </c>
      <c r="BT2031" s="17">
        <f t="shared" si="1791"/>
        <v>0.3775246435342885</v>
      </c>
      <c r="BU2031" s="17">
        <f t="shared" si="1766"/>
        <v>0.95513491326726141</v>
      </c>
      <c r="BV2031" s="17">
        <f t="shared" si="1767"/>
        <v>8.3466434763330932E-2</v>
      </c>
      <c r="BW2031" s="17">
        <f t="shared" si="1792"/>
        <v>3.2990769778601207E-2</v>
      </c>
      <c r="BX2031" s="11">
        <f t="shared" si="1793"/>
        <v>11.443341457863228</v>
      </c>
      <c r="BY2031" s="15">
        <f t="shared" si="1794"/>
        <v>-1.3450755912701349</v>
      </c>
      <c r="BZ2031" s="15">
        <f t="shared" si="1795"/>
        <v>-1.0739387176229089</v>
      </c>
    </row>
    <row r="2032" spans="9:78" x14ac:dyDescent="0.3">
      <c r="I2032" s="11">
        <f t="shared" si="1768"/>
        <v>4.0459999999997764</v>
      </c>
      <c r="J2032" s="15">
        <f t="shared" si="1769"/>
        <v>0.68544377946648205</v>
      </c>
      <c r="K2032" s="15">
        <f t="shared" si="1770"/>
        <v>160.57709823784552</v>
      </c>
      <c r="L2032" s="15">
        <f t="shared" si="1775"/>
        <v>-2.999772105386822</v>
      </c>
      <c r="M2032" s="15">
        <f t="shared" si="1771"/>
        <v>-1.9136063801628096</v>
      </c>
      <c r="N2032" s="15">
        <f t="shared" si="1772"/>
        <v>36.516563958391352</v>
      </c>
      <c r="O2032" s="23"/>
      <c r="P2032" s="23"/>
      <c r="Q2032" s="23"/>
      <c r="R2032" s="23"/>
      <c r="S2032" s="23"/>
      <c r="T2032" s="23"/>
      <c r="U2032" s="23"/>
      <c r="V2032" s="11"/>
      <c r="Z2032" s="15">
        <f t="shared" si="1740"/>
        <v>36.566669696671667</v>
      </c>
      <c r="AA2032" s="16">
        <f t="shared" si="1773"/>
        <v>24.931813599245285</v>
      </c>
      <c r="AB2032" s="17">
        <f t="shared" si="1741"/>
        <v>1.5911743859195284</v>
      </c>
      <c r="AC2032" s="18">
        <f t="shared" si="1742"/>
        <v>6.209772105386822</v>
      </c>
      <c r="AD2032" s="17">
        <f t="shared" si="1743"/>
        <v>0.4650962873504958</v>
      </c>
      <c r="AE2032" s="17">
        <f t="shared" si="1744"/>
        <v>1.1765489656889947</v>
      </c>
      <c r="AF2032" s="17">
        <f t="shared" si="1774"/>
        <v>8.8683104126569323E-2</v>
      </c>
      <c r="AG2032" s="17">
        <f t="shared" si="1776"/>
        <v>3.5056919586709076E-2</v>
      </c>
      <c r="AH2032" s="11">
        <f t="shared" si="1777"/>
        <v>13.266889756247295</v>
      </c>
      <c r="AI2032" s="15">
        <f t="shared" si="1745"/>
        <v>5.7777346550585991</v>
      </c>
      <c r="AJ2032" s="15">
        <f t="shared" si="1746"/>
        <v>-0.86839053279315426</v>
      </c>
      <c r="AL2032" s="18">
        <f t="shared" si="1747"/>
        <v>-2.999772105386822</v>
      </c>
      <c r="AM2032" s="19">
        <f t="shared" si="1748"/>
        <v>-1.9078286455077509</v>
      </c>
      <c r="AN2032" s="18">
        <f t="shared" si="1749"/>
        <v>36.516563958391352</v>
      </c>
      <c r="AO2032" s="16">
        <f t="shared" si="1778"/>
        <v>36.566367791563685</v>
      </c>
      <c r="AP2032" s="17">
        <f t="shared" si="1750"/>
        <v>1.5911481116268082</v>
      </c>
      <c r="AQ2032" s="18">
        <f t="shared" si="1751"/>
        <v>6.209772105386822</v>
      </c>
      <c r="AR2032" s="17">
        <f t="shared" si="1779"/>
        <v>0.37756978735049584</v>
      </c>
      <c r="AS2032" s="17">
        <f t="shared" si="1752"/>
        <v>0.95511836907802383</v>
      </c>
      <c r="AT2032" s="17">
        <f t="shared" si="1753"/>
        <v>8.3457424084372719E-2</v>
      </c>
      <c r="AU2032" s="17">
        <f t="shared" si="1780"/>
        <v>3.2991724255889192E-2</v>
      </c>
      <c r="AV2032" s="11">
        <f t="shared" si="1781"/>
        <v>11.444378730314398</v>
      </c>
      <c r="AW2032" s="15">
        <f t="shared" si="1782"/>
        <v>-1.345609857144195</v>
      </c>
      <c r="AX2032" s="15">
        <f t="shared" si="1783"/>
        <v>-1.0733190602195708</v>
      </c>
      <c r="AZ2032" s="18">
        <f t="shared" si="1754"/>
        <v>-2.999772105386822</v>
      </c>
      <c r="BA2032" s="19">
        <f t="shared" si="1755"/>
        <v>-1.9149519900199539</v>
      </c>
      <c r="BB2032" s="18">
        <f t="shared" si="1756"/>
        <v>36.516563958391352</v>
      </c>
      <c r="BC2032" s="16">
        <f t="shared" si="1784"/>
        <v>36.566740139795996</v>
      </c>
      <c r="BD2032" s="17">
        <f t="shared" si="1757"/>
        <v>1.5911805164971278</v>
      </c>
      <c r="BE2032" s="18">
        <f t="shared" si="1758"/>
        <v>6.209772105386822</v>
      </c>
      <c r="BF2032" s="17">
        <f t="shared" si="1785"/>
        <v>0.37756978735049584</v>
      </c>
      <c r="BG2032" s="17">
        <f t="shared" si="1759"/>
        <v>0.95513782074733333</v>
      </c>
      <c r="BH2032" s="17">
        <f t="shared" si="1760"/>
        <v>8.3459123754557357E-2</v>
      </c>
      <c r="BI2032" s="17">
        <f t="shared" si="1786"/>
        <v>3.2991724255889192E-2</v>
      </c>
      <c r="BJ2032" s="11">
        <f t="shared" si="1787"/>
        <v>11.444378730314398</v>
      </c>
      <c r="BK2032" s="15">
        <f t="shared" si="1788"/>
        <v>-1.3449820149103766</v>
      </c>
      <c r="BL2032" s="15">
        <f t="shared" si="1789"/>
        <v>-1.0733409191305698</v>
      </c>
      <c r="BN2032" s="18">
        <f t="shared" si="1761"/>
        <v>-2.999772105386822</v>
      </c>
      <c r="BO2032" s="19">
        <f t="shared" si="1762"/>
        <v>-1.9162963441926304</v>
      </c>
      <c r="BP2032" s="18">
        <f t="shared" si="1763"/>
        <v>36.516563958391352</v>
      </c>
      <c r="BQ2032" s="16">
        <f t="shared" si="1790"/>
        <v>36.566810566496663</v>
      </c>
      <c r="BR2032" s="17">
        <f t="shared" si="1764"/>
        <v>1.5911866456572019</v>
      </c>
      <c r="BS2032" s="18">
        <f t="shared" si="1765"/>
        <v>6.209772105386822</v>
      </c>
      <c r="BT2032" s="17">
        <f t="shared" si="1791"/>
        <v>0.37756978735049584</v>
      </c>
      <c r="BU2032" s="17">
        <f t="shared" si="1766"/>
        <v>0.95514149989783537</v>
      </c>
      <c r="BV2032" s="17">
        <f t="shared" si="1767"/>
        <v>8.3459445235573387E-2</v>
      </c>
      <c r="BW2032" s="17">
        <f t="shared" si="1792"/>
        <v>3.2991724255889192E-2</v>
      </c>
      <c r="BX2032" s="11">
        <f t="shared" si="1793"/>
        <v>11.444378730314398</v>
      </c>
      <c r="BY2032" s="15">
        <f t="shared" si="1794"/>
        <v>-1.3448632628365529</v>
      </c>
      <c r="BZ2032" s="15">
        <f t="shared" si="1795"/>
        <v>-1.0733450535944093</v>
      </c>
    </row>
    <row r="2033" spans="9:78" x14ac:dyDescent="0.3">
      <c r="I2033" s="11">
        <f t="shared" si="1768"/>
        <v>4.0479999999997762</v>
      </c>
      <c r="J2033" s="15">
        <f t="shared" si="1769"/>
        <v>0.68161625060203956</v>
      </c>
      <c r="K2033" s="15">
        <f t="shared" si="1770"/>
        <v>160.65012928741044</v>
      </c>
      <c r="L2033" s="15">
        <f t="shared" si="1775"/>
        <v>-3.0004371842152215</v>
      </c>
      <c r="M2033" s="15">
        <f t="shared" si="1771"/>
        <v>-1.9139224842801053</v>
      </c>
      <c r="N2033" s="15">
        <f t="shared" si="1772"/>
        <v>36.514485606542991</v>
      </c>
      <c r="O2033" s="23"/>
      <c r="P2033" s="23"/>
      <c r="Q2033" s="23"/>
      <c r="R2033" s="23"/>
      <c r="S2033" s="23"/>
      <c r="T2033" s="23"/>
      <c r="U2033" s="23"/>
      <c r="V2033" s="11"/>
      <c r="Z2033" s="15">
        <f t="shared" si="1740"/>
        <v>36.564610737518706</v>
      </c>
      <c r="AA2033" s="16">
        <f t="shared" si="1773"/>
        <v>24.930409763833531</v>
      </c>
      <c r="AB2033" s="17">
        <f t="shared" si="1741"/>
        <v>1.5909952024796594</v>
      </c>
      <c r="AC2033" s="18">
        <f t="shared" si="1742"/>
        <v>6.2104371842152215</v>
      </c>
      <c r="AD2033" s="17">
        <f t="shared" si="1743"/>
        <v>0.46514141294900269</v>
      </c>
      <c r="AE2033" s="17">
        <f t="shared" si="1744"/>
        <v>1.1765306144300054</v>
      </c>
      <c r="AF2033" s="17">
        <f t="shared" si="1774"/>
        <v>8.8676090493244028E-2</v>
      </c>
      <c r="AG2033" s="17">
        <f t="shared" si="1776"/>
        <v>3.5058094979367856E-2</v>
      </c>
      <c r="AH2033" s="11">
        <f t="shared" si="1777"/>
        <v>13.267732123572157</v>
      </c>
      <c r="AI2033" s="15">
        <f t="shared" si="1745"/>
        <v>5.7771432969408218</v>
      </c>
      <c r="AJ2033" s="15">
        <f t="shared" si="1746"/>
        <v>-0.86775555410896099</v>
      </c>
      <c r="AL2033" s="18">
        <f t="shared" si="1747"/>
        <v>-3.0004371842152215</v>
      </c>
      <c r="AM2033" s="19">
        <f t="shared" si="1748"/>
        <v>-1.9081453409831644</v>
      </c>
      <c r="AN2033" s="18">
        <f t="shared" si="1749"/>
        <v>36.514485606542991</v>
      </c>
      <c r="AO2033" s="16">
        <f t="shared" si="1778"/>
        <v>36.564308796321463</v>
      </c>
      <c r="AP2033" s="17">
        <f t="shared" si="1750"/>
        <v>1.590968926525774</v>
      </c>
      <c r="AQ2033" s="18">
        <f t="shared" si="1751"/>
        <v>6.2104371842152215</v>
      </c>
      <c r="AR2033" s="17">
        <f t="shared" si="1779"/>
        <v>0.37761491294900279</v>
      </c>
      <c r="AS2033" s="17">
        <f t="shared" si="1752"/>
        <v>0.95512494864006137</v>
      </c>
      <c r="AT2033" s="17">
        <f t="shared" si="1753"/>
        <v>8.3450439166918258E-2</v>
      </c>
      <c r="AU2033" s="17">
        <f t="shared" si="1780"/>
        <v>3.2992678462058722E-2</v>
      </c>
      <c r="AV2033" s="11">
        <f t="shared" si="1781"/>
        <v>11.445415484628096</v>
      </c>
      <c r="AW2033" s="15">
        <f t="shared" si="1782"/>
        <v>-1.3453977630171123</v>
      </c>
      <c r="AX2033" s="15">
        <f t="shared" si="1783"/>
        <v>-1.072725704576192</v>
      </c>
      <c r="AZ2033" s="18">
        <f t="shared" si="1754"/>
        <v>-3.0004371842152215</v>
      </c>
      <c r="BA2033" s="19">
        <f t="shared" si="1755"/>
        <v>-1.9152678820431224</v>
      </c>
      <c r="BB2033" s="18">
        <f t="shared" si="1756"/>
        <v>36.514485606542991</v>
      </c>
      <c r="BC2033" s="16">
        <f t="shared" si="1784"/>
        <v>36.564681185133026</v>
      </c>
      <c r="BD2033" s="17">
        <f t="shared" si="1757"/>
        <v>1.591001333102801</v>
      </c>
      <c r="BE2033" s="18">
        <f t="shared" si="1758"/>
        <v>6.2104371842152215</v>
      </c>
      <c r="BF2033" s="17">
        <f t="shared" si="1785"/>
        <v>0.37761491294900279</v>
      </c>
      <c r="BG2033" s="17">
        <f t="shared" si="1759"/>
        <v>0.95514440365876252</v>
      </c>
      <c r="BH2033" s="17">
        <f t="shared" si="1760"/>
        <v>8.3452138975782991E-2</v>
      </c>
      <c r="BI2033" s="17">
        <f t="shared" si="1786"/>
        <v>3.2992678462058722E-2</v>
      </c>
      <c r="BJ2033" s="11">
        <f t="shared" si="1787"/>
        <v>11.445415484628096</v>
      </c>
      <c r="BK2033" s="15">
        <f t="shared" si="1788"/>
        <v>-1.3447698126804524</v>
      </c>
      <c r="BL2033" s="15">
        <f t="shared" si="1789"/>
        <v>-1.0727475550143717</v>
      </c>
      <c r="BN2033" s="18">
        <f t="shared" si="1761"/>
        <v>-3.0004371842152215</v>
      </c>
      <c r="BO2033" s="19">
        <f t="shared" si="1762"/>
        <v>-1.9166120239054663</v>
      </c>
      <c r="BP2033" s="18">
        <f t="shared" si="1763"/>
        <v>36.514485606542991</v>
      </c>
      <c r="BQ2033" s="16">
        <f t="shared" si="1790"/>
        <v>36.564751616284966</v>
      </c>
      <c r="BR2033" s="17">
        <f t="shared" si="1764"/>
        <v>1.5910074623051307</v>
      </c>
      <c r="BS2033" s="18">
        <f t="shared" si="1765"/>
        <v>6.2104371842152215</v>
      </c>
      <c r="BT2033" s="17">
        <f t="shared" si="1791"/>
        <v>0.37761491294900279</v>
      </c>
      <c r="BU2033" s="17">
        <f t="shared" si="1766"/>
        <v>0.9551480832743493</v>
      </c>
      <c r="BV2033" s="17">
        <f t="shared" si="1767"/>
        <v>8.3452460468313505E-2</v>
      </c>
      <c r="BW2033" s="17">
        <f t="shared" si="1792"/>
        <v>3.2992678462058722E-2</v>
      </c>
      <c r="BX2033" s="11">
        <f t="shared" si="1793"/>
        <v>11.445415484628096</v>
      </c>
      <c r="BY2033" s="15">
        <f t="shared" si="1794"/>
        <v>-1.344651045596134</v>
      </c>
      <c r="BZ2033" s="15">
        <f t="shared" si="1795"/>
        <v>-1.0727516876864676</v>
      </c>
    </row>
    <row r="2034" spans="9:78" x14ac:dyDescent="0.3">
      <c r="I2034" s="11">
        <f t="shared" si="1768"/>
        <v>4.049999999999776</v>
      </c>
      <c r="J2034" s="15">
        <f t="shared" si="1769"/>
        <v>0.67778808968584647</v>
      </c>
      <c r="K2034" s="15">
        <f t="shared" si="1770"/>
        <v>160.72315618147226</v>
      </c>
      <c r="L2034" s="15">
        <f t="shared" si="1775"/>
        <v>-3.00110199456411</v>
      </c>
      <c r="M2034" s="15">
        <f t="shared" si="1771"/>
        <v>-1.9142384319134553</v>
      </c>
      <c r="N2034" s="15">
        <f t="shared" si="1772"/>
        <v>36.512408455289332</v>
      </c>
      <c r="O2034" s="23"/>
      <c r="P2034" s="23"/>
      <c r="Q2034" s="23"/>
      <c r="R2034" s="23"/>
      <c r="S2034" s="23"/>
      <c r="T2034" s="23"/>
      <c r="U2034" s="23"/>
      <c r="V2034" s="11"/>
      <c r="Z2034" s="15">
        <f t="shared" si="1740"/>
        <v>36.562552974048437</v>
      </c>
      <c r="AA2034" s="16">
        <f t="shared" si="1773"/>
        <v>24.929006743659759</v>
      </c>
      <c r="AB2034" s="17">
        <f t="shared" si="1741"/>
        <v>1.5908161331763169</v>
      </c>
      <c r="AC2034" s="18">
        <f t="shared" si="1742"/>
        <v>6.2111019945641104</v>
      </c>
      <c r="AD2034" s="17">
        <f t="shared" si="1743"/>
        <v>0.4651865203311748</v>
      </c>
      <c r="AE2034" s="17">
        <f t="shared" si="1744"/>
        <v>1.176512275801249</v>
      </c>
      <c r="AF2034" s="17">
        <f t="shared" si="1774"/>
        <v>8.8669081640214809E-2</v>
      </c>
      <c r="AG2034" s="17">
        <f t="shared" si="1776"/>
        <v>3.5059270011510234E-2</v>
      </c>
      <c r="AH2034" s="11">
        <f t="shared" si="1777"/>
        <v>13.268574051269477</v>
      </c>
      <c r="AI2034" s="15">
        <f t="shared" si="1745"/>
        <v>5.7765523389922526</v>
      </c>
      <c r="AJ2034" s="15">
        <f t="shared" si="1746"/>
        <v>-0.86712089941620207</v>
      </c>
      <c r="AL2034" s="18">
        <f t="shared" si="1747"/>
        <v>-3.00110199456411</v>
      </c>
      <c r="AM2034" s="19">
        <f t="shared" si="1748"/>
        <v>-1.908461879574463</v>
      </c>
      <c r="AN2034" s="18">
        <f t="shared" si="1749"/>
        <v>36.512408455289332</v>
      </c>
      <c r="AO2034" s="16">
        <f t="shared" si="1778"/>
        <v>36.562250996781813</v>
      </c>
      <c r="AP2034" s="17">
        <f t="shared" si="1750"/>
        <v>1.5907898555624904</v>
      </c>
      <c r="AQ2034" s="18">
        <f t="shared" si="1751"/>
        <v>6.2111019945641104</v>
      </c>
      <c r="AR2034" s="17">
        <f t="shared" si="1779"/>
        <v>0.37766002033117491</v>
      </c>
      <c r="AS2034" s="17">
        <f t="shared" si="1752"/>
        <v>0.95513152495128284</v>
      </c>
      <c r="AT2034" s="17">
        <f t="shared" si="1753"/>
        <v>8.3443459006846493E-2</v>
      </c>
      <c r="AU2034" s="17">
        <f t="shared" si="1780"/>
        <v>3.2993632397000573E-2</v>
      </c>
      <c r="AV2034" s="11">
        <f t="shared" si="1781"/>
        <v>11.446451720954123</v>
      </c>
      <c r="AW2034" s="15">
        <f t="shared" si="1782"/>
        <v>-1.3451857799697984</v>
      </c>
      <c r="AX2034" s="15">
        <f t="shared" si="1783"/>
        <v>-1.0721326469428367</v>
      </c>
      <c r="AZ2034" s="18">
        <f t="shared" si="1754"/>
        <v>-3.00110199456411</v>
      </c>
      <c r="BA2034" s="19">
        <f t="shared" si="1755"/>
        <v>-1.9155836176934251</v>
      </c>
      <c r="BB2034" s="18">
        <f t="shared" si="1756"/>
        <v>36.512408455289332</v>
      </c>
      <c r="BC2034" s="16">
        <f t="shared" si="1784"/>
        <v>36.562623426147354</v>
      </c>
      <c r="BD2034" s="17">
        <f t="shared" si="1757"/>
        <v>1.5908222638446887</v>
      </c>
      <c r="BE2034" s="18">
        <f t="shared" si="1758"/>
        <v>6.2111019945641104</v>
      </c>
      <c r="BF2034" s="17">
        <f t="shared" si="1785"/>
        <v>0.37766002033117491</v>
      </c>
      <c r="BG2034" s="17">
        <f t="shared" si="1759"/>
        <v>0.95515098331775972</v>
      </c>
      <c r="BH2034" s="17">
        <f t="shared" si="1760"/>
        <v>8.3445158954301935E-2</v>
      </c>
      <c r="BI2034" s="17">
        <f t="shared" si="1786"/>
        <v>3.2993632397000573E-2</v>
      </c>
      <c r="BJ2034" s="11">
        <f t="shared" si="1787"/>
        <v>11.446451720954123</v>
      </c>
      <c r="BK2034" s="15">
        <f t="shared" si="1788"/>
        <v>-1.3445577215825808</v>
      </c>
      <c r="BL2034" s="15">
        <f t="shared" si="1789"/>
        <v>-1.0721544889084831</v>
      </c>
      <c r="BN2034" s="18">
        <f t="shared" si="1761"/>
        <v>-3.00110199456411</v>
      </c>
      <c r="BO2034" s="19">
        <f t="shared" si="1762"/>
        <v>-1.9169275473566205</v>
      </c>
      <c r="BP2034" s="18">
        <f t="shared" si="1763"/>
        <v>36.512408455289332</v>
      </c>
      <c r="BQ2034" s="16">
        <f t="shared" si="1790"/>
        <v>36.562693861745181</v>
      </c>
      <c r="BR2034" s="17">
        <f t="shared" si="1764"/>
        <v>1.5908283930889617</v>
      </c>
      <c r="BS2034" s="18">
        <f t="shared" si="1765"/>
        <v>6.2111019945641104</v>
      </c>
      <c r="BT2034" s="17">
        <f t="shared" si="1791"/>
        <v>0.37766002033117491</v>
      </c>
      <c r="BU2034" s="17">
        <f t="shared" si="1766"/>
        <v>0.95515466339807242</v>
      </c>
      <c r="BV2034" s="17">
        <f t="shared" si="1767"/>
        <v>8.3445480458328031E-2</v>
      </c>
      <c r="BW2034" s="17">
        <f t="shared" si="1792"/>
        <v>3.2993632397000573E-2</v>
      </c>
      <c r="BX2034" s="11">
        <f t="shared" si="1793"/>
        <v>11.446451720954123</v>
      </c>
      <c r="BY2034" s="15">
        <f t="shared" si="1794"/>
        <v>-1.3444389394993663</v>
      </c>
      <c r="BZ2034" s="15">
        <f t="shared" si="1795"/>
        <v>-1.0721586197890414</v>
      </c>
    </row>
    <row r="2035" spans="9:78" x14ac:dyDescent="0.3">
      <c r="I2035" s="11">
        <f t="shared" si="1768"/>
        <v>4.0519999999997758</v>
      </c>
      <c r="J2035" s="15">
        <f t="shared" si="1769"/>
        <v>0.6739592970308188</v>
      </c>
      <c r="K2035" s="15">
        <f t="shared" si="1770"/>
        <v>160.79617892243158</v>
      </c>
      <c r="L2035" s="15">
        <f t="shared" si="1775"/>
        <v>-3.0017665364537072</v>
      </c>
      <c r="M2035" s="15">
        <f t="shared" si="1771"/>
        <v>-1.9145542231146593</v>
      </c>
      <c r="N2035" s="15">
        <f t="shared" si="1772"/>
        <v>36.510332504025698</v>
      </c>
      <c r="O2035" s="23"/>
      <c r="P2035" s="23"/>
      <c r="Q2035" s="23"/>
      <c r="R2035" s="23"/>
      <c r="S2035" s="23"/>
      <c r="T2035" s="23"/>
      <c r="U2035" s="23"/>
      <c r="V2035" s="11"/>
      <c r="Z2035" s="15">
        <f t="shared" si="1740"/>
        <v>36.560496405652941</v>
      </c>
      <c r="AA2035" s="16">
        <f t="shared" si="1773"/>
        <v>24.927604538309478</v>
      </c>
      <c r="AB2035" s="17">
        <f t="shared" si="1741"/>
        <v>1.5906371779390365</v>
      </c>
      <c r="AC2035" s="18">
        <f t="shared" si="1742"/>
        <v>6.2117665364537071</v>
      </c>
      <c r="AD2035" s="17">
        <f t="shared" si="1743"/>
        <v>0.46523160949838394</v>
      </c>
      <c r="AE2035" s="17">
        <f t="shared" si="1744"/>
        <v>1.1764939497941895</v>
      </c>
      <c r="AF2035" s="17">
        <f t="shared" si="1774"/>
        <v>8.8662077564242811E-2</v>
      </c>
      <c r="AG2035" s="17">
        <f t="shared" si="1776"/>
        <v>3.5060444683033896E-2</v>
      </c>
      <c r="AH2035" s="11">
        <f t="shared" si="1777"/>
        <v>13.269415539487273</v>
      </c>
      <c r="AI2035" s="15">
        <f t="shared" si="1745"/>
        <v>5.7759617809472408</v>
      </c>
      <c r="AJ2035" s="15">
        <f t="shared" si="1746"/>
        <v>-0.86648656858922657</v>
      </c>
      <c r="AL2035" s="18">
        <f t="shared" si="1747"/>
        <v>-3.0017665364537072</v>
      </c>
      <c r="AM2035" s="19">
        <f t="shared" si="1748"/>
        <v>-1.9087782613337121</v>
      </c>
      <c r="AN2035" s="18">
        <f t="shared" si="1749"/>
        <v>36.510332504025698</v>
      </c>
      <c r="AO2035" s="16">
        <f t="shared" si="1778"/>
        <v>36.560194392336804</v>
      </c>
      <c r="AP2035" s="17">
        <f t="shared" si="1750"/>
        <v>1.5906108986664922</v>
      </c>
      <c r="AQ2035" s="18">
        <f t="shared" si="1751"/>
        <v>6.2117665364537071</v>
      </c>
      <c r="AR2035" s="17">
        <f t="shared" si="1779"/>
        <v>0.37770510949838404</v>
      </c>
      <c r="AS2035" s="17">
        <f t="shared" si="1752"/>
        <v>0.9551380980129579</v>
      </c>
      <c r="AT2035" s="17">
        <f t="shared" si="1753"/>
        <v>8.3436483600936348E-2</v>
      </c>
      <c r="AU2035" s="17">
        <f t="shared" si="1780"/>
        <v>3.2994586060605714E-2</v>
      </c>
      <c r="AV2035" s="11">
        <f t="shared" si="1781"/>
        <v>11.447487439442364</v>
      </c>
      <c r="AW2035" s="15">
        <f t="shared" si="1782"/>
        <v>-1.3449739079527312</v>
      </c>
      <c r="AX2035" s="15">
        <f t="shared" si="1783"/>
        <v>-1.0715398872094739</v>
      </c>
      <c r="AZ2035" s="18">
        <f t="shared" si="1754"/>
        <v>-3.0017665364537072</v>
      </c>
      <c r="BA2035" s="19">
        <f t="shared" si="1755"/>
        <v>-1.915899197022612</v>
      </c>
      <c r="BB2035" s="18">
        <f t="shared" si="1756"/>
        <v>36.510332504025698</v>
      </c>
      <c r="BC2035" s="16">
        <f t="shared" si="1784"/>
        <v>36.560566862231056</v>
      </c>
      <c r="BD2035" s="17">
        <f t="shared" si="1757"/>
        <v>1.5906433086523246</v>
      </c>
      <c r="BE2035" s="18">
        <f t="shared" si="1758"/>
        <v>6.2117665364537071</v>
      </c>
      <c r="BF2035" s="17">
        <f t="shared" si="1785"/>
        <v>0.37770510949838404</v>
      </c>
      <c r="BG2035" s="17">
        <f t="shared" si="1759"/>
        <v>0.95515755972559324</v>
      </c>
      <c r="BH2035" s="17">
        <f t="shared" si="1760"/>
        <v>8.3438183686893069E-2</v>
      </c>
      <c r="BI2035" s="17">
        <f t="shared" si="1786"/>
        <v>3.2994586060605714E-2</v>
      </c>
      <c r="BJ2035" s="11">
        <f t="shared" si="1787"/>
        <v>11.447487439442364</v>
      </c>
      <c r="BK2035" s="15">
        <f t="shared" si="1788"/>
        <v>-1.3443457415672897</v>
      </c>
      <c r="BL2035" s="15">
        <f t="shared" si="1789"/>
        <v>-1.0715617207028774</v>
      </c>
      <c r="BN2035" s="18">
        <f t="shared" si="1761"/>
        <v>-3.0017665364537072</v>
      </c>
      <c r="BO2035" s="19">
        <f t="shared" si="1762"/>
        <v>-1.9172429145977938</v>
      </c>
      <c r="BP2035" s="18">
        <f t="shared" si="1763"/>
        <v>36.510332504025698</v>
      </c>
      <c r="BQ2035" s="16">
        <f t="shared" si="1790"/>
        <v>36.560637302269377</v>
      </c>
      <c r="BR2035" s="17">
        <f t="shared" si="1764"/>
        <v>1.5906494379382285</v>
      </c>
      <c r="BS2035" s="18">
        <f t="shared" si="1765"/>
        <v>6.2117665364537071</v>
      </c>
      <c r="BT2035" s="17">
        <f t="shared" si="1791"/>
        <v>0.37770510949838404</v>
      </c>
      <c r="BU2035" s="17">
        <f t="shared" si="1766"/>
        <v>0.95516124027027294</v>
      </c>
      <c r="BV2035" s="17">
        <f t="shared" si="1767"/>
        <v>8.3438505202395846E-2</v>
      </c>
      <c r="BW2035" s="17">
        <f t="shared" si="1792"/>
        <v>3.2994586060605714E-2</v>
      </c>
      <c r="BX2035" s="11">
        <f t="shared" si="1793"/>
        <v>11.447487439442364</v>
      </c>
      <c r="BY2035" s="15">
        <f t="shared" si="1794"/>
        <v>-1.3442269444967916</v>
      </c>
      <c r="BZ2035" s="15">
        <f t="shared" si="1795"/>
        <v>-1.0715658497921046</v>
      </c>
    </row>
    <row r="2036" spans="9:78" x14ac:dyDescent="0.3">
      <c r="I2036" s="11">
        <f t="shared" si="1768"/>
        <v>4.0539999999997756</v>
      </c>
      <c r="J2036" s="15">
        <f t="shared" si="1769"/>
        <v>0.670129872949769</v>
      </c>
      <c r="K2036" s="15">
        <f t="shared" si="1770"/>
        <v>160.86919751268775</v>
      </c>
      <c r="L2036" s="15">
        <f t="shared" si="1775"/>
        <v>-3.0024308099043271</v>
      </c>
      <c r="M2036" s="15">
        <f t="shared" si="1771"/>
        <v>-1.9148698579355226</v>
      </c>
      <c r="N2036" s="15">
        <f t="shared" si="1772"/>
        <v>36.508257752147628</v>
      </c>
      <c r="O2036" s="23"/>
      <c r="P2036" s="23"/>
      <c r="Q2036" s="23"/>
      <c r="R2036" s="23"/>
      <c r="S2036" s="23"/>
      <c r="T2036" s="23"/>
      <c r="U2036" s="23"/>
      <c r="V2036" s="11"/>
      <c r="Z2036" s="15">
        <f t="shared" si="1740"/>
        <v>36.558441031724499</v>
      </c>
      <c r="AA2036" s="16">
        <f t="shared" si="1773"/>
        <v>24.926203147368337</v>
      </c>
      <c r="AB2036" s="17">
        <f t="shared" si="1741"/>
        <v>1.5904583366973921</v>
      </c>
      <c r="AC2036" s="18">
        <f t="shared" si="1742"/>
        <v>6.2124308099043271</v>
      </c>
      <c r="AD2036" s="17">
        <f t="shared" si="1743"/>
        <v>0.4652766804520086</v>
      </c>
      <c r="AE2036" s="17">
        <f t="shared" si="1744"/>
        <v>1.1764756364002951</v>
      </c>
      <c r="AF2036" s="17">
        <f t="shared" si="1774"/>
        <v>8.8655078262091166E-2</v>
      </c>
      <c r="AG2036" s="17">
        <f t="shared" si="1776"/>
        <v>3.5061618993836786E-2</v>
      </c>
      <c r="AH2036" s="11">
        <f t="shared" si="1777"/>
        <v>13.270256588373629</v>
      </c>
      <c r="AI2036" s="15">
        <f t="shared" si="1745"/>
        <v>5.775371622540284</v>
      </c>
      <c r="AJ2036" s="15">
        <f t="shared" si="1746"/>
        <v>-0.86585256150240453</v>
      </c>
      <c r="AL2036" s="18">
        <f t="shared" si="1747"/>
        <v>-3.0024308099043271</v>
      </c>
      <c r="AM2036" s="19">
        <f t="shared" si="1748"/>
        <v>-1.9090944863129822</v>
      </c>
      <c r="AN2036" s="18">
        <f t="shared" si="1749"/>
        <v>36.508257752147628</v>
      </c>
      <c r="AO2036" s="16">
        <f t="shared" si="1778"/>
        <v>36.558138982378715</v>
      </c>
      <c r="AP2036" s="17">
        <f t="shared" si="1750"/>
        <v>1.5904320557673528</v>
      </c>
      <c r="AQ2036" s="18">
        <f t="shared" si="1751"/>
        <v>6.2124308099043271</v>
      </c>
      <c r="AR2036" s="17">
        <f t="shared" si="1779"/>
        <v>0.37775018045200853</v>
      </c>
      <c r="AS2036" s="17">
        <f t="shared" si="1752"/>
        <v>0.95514466782635354</v>
      </c>
      <c r="AT2036" s="17">
        <f t="shared" si="1753"/>
        <v>8.3429512945968745E-2</v>
      </c>
      <c r="AU2036" s="17">
        <f t="shared" si="1780"/>
        <v>3.2995539452765316E-2</v>
      </c>
      <c r="AV2036" s="11">
        <f t="shared" si="1781"/>
        <v>11.448522640242809</v>
      </c>
      <c r="AW2036" s="15">
        <f t="shared" si="1782"/>
        <v>-1.344762146916509</v>
      </c>
      <c r="AX2036" s="15">
        <f t="shared" si="1783"/>
        <v>-1.0709474252660842</v>
      </c>
      <c r="AZ2036" s="18">
        <f t="shared" si="1754"/>
        <v>-3.0024308099043271</v>
      </c>
      <c r="BA2036" s="19">
        <f t="shared" si="1755"/>
        <v>-1.916214620082439</v>
      </c>
      <c r="BB2036" s="18">
        <f t="shared" si="1756"/>
        <v>36.508257752147628</v>
      </c>
      <c r="BC2036" s="16">
        <f t="shared" si="1784"/>
        <v>36.558511492776411</v>
      </c>
      <c r="BD2036" s="17">
        <f t="shared" si="1757"/>
        <v>1.5904644674552832</v>
      </c>
      <c r="BE2036" s="18">
        <f t="shared" si="1758"/>
        <v>6.2124308099043271</v>
      </c>
      <c r="BF2036" s="17">
        <f t="shared" si="1785"/>
        <v>0.37775018045200853</v>
      </c>
      <c r="BG2036" s="17">
        <f t="shared" si="1759"/>
        <v>0.95516413288353086</v>
      </c>
      <c r="BH2036" s="17">
        <f t="shared" si="1760"/>
        <v>8.3431213170337332E-2</v>
      </c>
      <c r="BI2036" s="17">
        <f t="shared" si="1786"/>
        <v>3.2995539452765316E-2</v>
      </c>
      <c r="BJ2036" s="11">
        <f t="shared" si="1787"/>
        <v>11.448522640242809</v>
      </c>
      <c r="BK2036" s="15">
        <f t="shared" si="1788"/>
        <v>-1.3441338725851346</v>
      </c>
      <c r="BL2036" s="15">
        <f t="shared" si="1789"/>
        <v>-1.0709692502875381</v>
      </c>
      <c r="BN2036" s="18">
        <f t="shared" si="1761"/>
        <v>-3.0024308099043271</v>
      </c>
      <c r="BO2036" s="19">
        <f t="shared" si="1762"/>
        <v>-1.9175581256806928</v>
      </c>
      <c r="BP2036" s="18">
        <f t="shared" si="1763"/>
        <v>36.508257752147628</v>
      </c>
      <c r="BQ2036" s="16">
        <f t="shared" si="1790"/>
        <v>36.558581937249855</v>
      </c>
      <c r="BR2036" s="17">
        <f t="shared" si="1764"/>
        <v>1.5904705967825077</v>
      </c>
      <c r="BS2036" s="18">
        <f t="shared" si="1765"/>
        <v>6.2124308099043271</v>
      </c>
      <c r="BT2036" s="17">
        <f t="shared" si="1791"/>
        <v>0.37775018045200853</v>
      </c>
      <c r="BU2036" s="17">
        <f t="shared" si="1766"/>
        <v>0.95516781389221928</v>
      </c>
      <c r="BV2036" s="17">
        <f t="shared" si="1767"/>
        <v>8.3431534697297971E-2</v>
      </c>
      <c r="BW2036" s="17">
        <f t="shared" si="1792"/>
        <v>3.2995539452765316E-2</v>
      </c>
      <c r="BX2036" s="11">
        <f t="shared" si="1793"/>
        <v>11.448522640242809</v>
      </c>
      <c r="BY2036" s="15">
        <f t="shared" si="1794"/>
        <v>-1.3440150605389407</v>
      </c>
      <c r="BZ2036" s="15">
        <f t="shared" si="1795"/>
        <v>-1.0709733775856425</v>
      </c>
    </row>
    <row r="2037" spans="9:78" x14ac:dyDescent="0.3">
      <c r="I2037" s="11">
        <f t="shared" si="1768"/>
        <v>4.0559999999997753</v>
      </c>
      <c r="J2037" s="15">
        <f t="shared" si="1769"/>
        <v>0.66629981775540603</v>
      </c>
      <c r="K2037" s="15">
        <f t="shared" si="1770"/>
        <v>160.94221195463894</v>
      </c>
      <c r="L2037" s="15">
        <f t="shared" si="1775"/>
        <v>-3.0030948149363734</v>
      </c>
      <c r="M2037" s="15">
        <f t="shared" si="1771"/>
        <v>-1.9151853364278566</v>
      </c>
      <c r="N2037" s="15">
        <f t="shared" si="1772"/>
        <v>36.5061841990509</v>
      </c>
      <c r="O2037" s="23"/>
      <c r="P2037" s="23"/>
      <c r="Q2037" s="23"/>
      <c r="R2037" s="23"/>
      <c r="S2037" s="23"/>
      <c r="T2037" s="23"/>
      <c r="U2037" s="23"/>
      <c r="V2037" s="11"/>
      <c r="Z2037" s="15">
        <f t="shared" si="1740"/>
        <v>36.556386851655645</v>
      </c>
      <c r="AA2037" s="16">
        <f t="shared" si="1773"/>
        <v>24.924802570422152</v>
      </c>
      <c r="AB2037" s="17">
        <f t="shared" si="1741"/>
        <v>1.5902796093810032</v>
      </c>
      <c r="AC2037" s="18">
        <f t="shared" si="1742"/>
        <v>6.2130948149363734</v>
      </c>
      <c r="AD2037" s="17">
        <f t="shared" si="1743"/>
        <v>0.4653217331934329</v>
      </c>
      <c r="AE2037" s="17">
        <f t="shared" si="1744"/>
        <v>1.1764573356110397</v>
      </c>
      <c r="AF2037" s="17">
        <f t="shared" si="1774"/>
        <v>8.864808373052524E-2</v>
      </c>
      <c r="AG2037" s="17">
        <f t="shared" si="1776"/>
        <v>3.5062792943817055E-2</v>
      </c>
      <c r="AH2037" s="11">
        <f t="shared" si="1777"/>
        <v>13.271097198076669</v>
      </c>
      <c r="AI2037" s="15">
        <f t="shared" si="1745"/>
        <v>5.7747818635060302</v>
      </c>
      <c r="AJ2037" s="15">
        <f t="shared" si="1746"/>
        <v>-0.86521887803013076</v>
      </c>
      <c r="AL2037" s="18">
        <f t="shared" si="1747"/>
        <v>-3.0030948149363734</v>
      </c>
      <c r="AM2037" s="19">
        <f t="shared" si="1748"/>
        <v>-1.9094105545643505</v>
      </c>
      <c r="AN2037" s="18">
        <f t="shared" si="1749"/>
        <v>36.5061841990509</v>
      </c>
      <c r="AO2037" s="16">
        <f t="shared" si="1778"/>
        <v>36.55608476630006</v>
      </c>
      <c r="AP2037" s="17">
        <f t="shared" si="1750"/>
        <v>1.5902533267946892</v>
      </c>
      <c r="AQ2037" s="18">
        <f t="shared" si="1751"/>
        <v>6.2130948149363734</v>
      </c>
      <c r="AR2037" s="17">
        <f t="shared" si="1779"/>
        <v>0.37779523319343289</v>
      </c>
      <c r="AS2037" s="17">
        <f t="shared" si="1752"/>
        <v>0.95515123439273786</v>
      </c>
      <c r="AT2037" s="17">
        <f t="shared" si="1753"/>
        <v>8.342254703872673E-2</v>
      </c>
      <c r="AU2037" s="17">
        <f t="shared" si="1780"/>
        <v>3.2996492573370763E-2</v>
      </c>
      <c r="AV2037" s="11">
        <f t="shared" si="1781"/>
        <v>11.449557323505525</v>
      </c>
      <c r="AW2037" s="15">
        <f t="shared" si="1782"/>
        <v>-1.3445504968116737</v>
      </c>
      <c r="AX2037" s="15">
        <f t="shared" si="1783"/>
        <v>-1.0703552610026628</v>
      </c>
      <c r="AZ2037" s="18">
        <f t="shared" si="1754"/>
        <v>-3.0030948149363734</v>
      </c>
      <c r="BA2037" s="19">
        <f t="shared" si="1755"/>
        <v>-1.9165298869246683</v>
      </c>
      <c r="BB2037" s="18">
        <f t="shared" si="1756"/>
        <v>36.5061841990509</v>
      </c>
      <c r="BC2037" s="16">
        <f t="shared" si="1784"/>
        <v>36.556457317175976</v>
      </c>
      <c r="BD2037" s="17">
        <f t="shared" si="1757"/>
        <v>1.5902857401831858</v>
      </c>
      <c r="BE2037" s="18">
        <f t="shared" si="1758"/>
        <v>6.2130948149363734</v>
      </c>
      <c r="BF2037" s="17">
        <f t="shared" si="1785"/>
        <v>0.37779523319343289</v>
      </c>
      <c r="BG2037" s="17">
        <f t="shared" si="1759"/>
        <v>0.95517070279284222</v>
      </c>
      <c r="BH2037" s="17">
        <f t="shared" si="1760"/>
        <v>8.3424247401418003E-2</v>
      </c>
      <c r="BI2037" s="17">
        <f t="shared" si="1786"/>
        <v>3.2996492573370763E-2</v>
      </c>
      <c r="BJ2037" s="11">
        <f t="shared" si="1787"/>
        <v>11.449557323505525</v>
      </c>
      <c r="BK2037" s="15">
        <f t="shared" si="1788"/>
        <v>-1.3439221145866254</v>
      </c>
      <c r="BL2037" s="15">
        <f t="shared" si="1789"/>
        <v>-1.0703770775524666</v>
      </c>
      <c r="BN2037" s="18">
        <f t="shared" si="1761"/>
        <v>-3.0030948149363734</v>
      </c>
      <c r="BO2037" s="19">
        <f t="shared" si="1762"/>
        <v>-1.9178731806570299</v>
      </c>
      <c r="BP2037" s="18">
        <f t="shared" si="1763"/>
        <v>36.5061841990509</v>
      </c>
      <c r="BQ2037" s="16">
        <f t="shared" si="1790"/>
        <v>36.556527766079171</v>
      </c>
      <c r="BR2037" s="17">
        <f t="shared" si="1764"/>
        <v>1.5902918695514197</v>
      </c>
      <c r="BS2037" s="18">
        <f t="shared" si="1765"/>
        <v>6.2130948149363734</v>
      </c>
      <c r="BT2037" s="17">
        <f t="shared" si="1791"/>
        <v>0.37779523319343289</v>
      </c>
      <c r="BU2037" s="17">
        <f t="shared" si="1766"/>
        <v>0.95517438426518109</v>
      </c>
      <c r="BV2037" s="17">
        <f t="shared" si="1767"/>
        <v>8.3424568939817687E-2</v>
      </c>
      <c r="BW2037" s="17">
        <f t="shared" si="1792"/>
        <v>3.2996492573370763E-2</v>
      </c>
      <c r="BX2037" s="11">
        <f t="shared" si="1793"/>
        <v>11.449557323505525</v>
      </c>
      <c r="BY2037" s="15">
        <f t="shared" si="1794"/>
        <v>-1.3438032875763195</v>
      </c>
      <c r="BZ2037" s="15">
        <f t="shared" si="1795"/>
        <v>-1.0703812030596576</v>
      </c>
    </row>
    <row r="2038" spans="9:78" x14ac:dyDescent="0.3">
      <c r="I2038" s="11">
        <f t="shared" si="1768"/>
        <v>4.0579999999997751</v>
      </c>
      <c r="J2038" s="15">
        <f t="shared" si="1769"/>
        <v>0.66246913176033517</v>
      </c>
      <c r="K2038" s="15">
        <f t="shared" si="1770"/>
        <v>161.01522225068211</v>
      </c>
      <c r="L2038" s="15">
        <f t="shared" si="1775"/>
        <v>-3.0037585515703427</v>
      </c>
      <c r="M2038" s="15">
        <f t="shared" si="1771"/>
        <v>-1.9155006586434788</v>
      </c>
      <c r="N2038" s="15">
        <f t="shared" si="1772"/>
        <v>36.504111844131501</v>
      </c>
      <c r="O2038" s="23"/>
      <c r="P2038" s="23"/>
      <c r="Q2038" s="23"/>
      <c r="R2038" s="23"/>
      <c r="S2038" s="23"/>
      <c r="T2038" s="23"/>
      <c r="U2038" s="23"/>
      <c r="V2038" s="11"/>
      <c r="Z2038" s="15">
        <f t="shared" si="1740"/>
        <v>36.554333864839137</v>
      </c>
      <c r="AA2038" s="16">
        <f t="shared" si="1773"/>
        <v>24.923402807056892</v>
      </c>
      <c r="AB2038" s="17">
        <f t="shared" si="1741"/>
        <v>1.5901009959195294</v>
      </c>
      <c r="AC2038" s="18">
        <f t="shared" si="1742"/>
        <v>6.2137585515703426</v>
      </c>
      <c r="AD2038" s="17">
        <f t="shared" si="1743"/>
        <v>0.46536676772404773</v>
      </c>
      <c r="AE2038" s="17">
        <f t="shared" si="1744"/>
        <v>1.1764390474179023</v>
      </c>
      <c r="AF2038" s="17">
        <f t="shared" si="1774"/>
        <v>8.8641093966312506E-2</v>
      </c>
      <c r="AG2038" s="17">
        <f t="shared" si="1776"/>
        <v>3.5063966532873102E-2</v>
      </c>
      <c r="AH2038" s="11">
        <f t="shared" si="1777"/>
        <v>13.271937368744576</v>
      </c>
      <c r="AI2038" s="15">
        <f t="shared" si="1745"/>
        <v>5.7741925035793065</v>
      </c>
      <c r="AJ2038" s="15">
        <f t="shared" si="1746"/>
        <v>-0.86458551804682648</v>
      </c>
      <c r="AL2038" s="18">
        <f t="shared" si="1747"/>
        <v>-3.0037585515703427</v>
      </c>
      <c r="AM2038" s="19">
        <f t="shared" si="1748"/>
        <v>-1.9097264661398996</v>
      </c>
      <c r="AN2038" s="18">
        <f t="shared" si="1749"/>
        <v>36.504111844131501</v>
      </c>
      <c r="AO2038" s="16">
        <f t="shared" si="1778"/>
        <v>36.554031743493589</v>
      </c>
      <c r="AP2038" s="17">
        <f t="shared" si="1750"/>
        <v>1.5900747116781611</v>
      </c>
      <c r="AQ2038" s="18">
        <f t="shared" si="1751"/>
        <v>6.2137585515703426</v>
      </c>
      <c r="AR2038" s="17">
        <f t="shared" si="1779"/>
        <v>0.37784026772404766</v>
      </c>
      <c r="AS2038" s="17">
        <f t="shared" si="1752"/>
        <v>0.95515779771337717</v>
      </c>
      <c r="AT2038" s="17">
        <f t="shared" si="1753"/>
        <v>8.3415585875995554E-2</v>
      </c>
      <c r="AU2038" s="17">
        <f t="shared" si="1780"/>
        <v>3.2997445422313629E-2</v>
      </c>
      <c r="AV2038" s="11">
        <f t="shared" si="1781"/>
        <v>11.450591489380672</v>
      </c>
      <c r="AW2038" s="15">
        <f t="shared" si="1782"/>
        <v>-1.3443389575888347</v>
      </c>
      <c r="AX2038" s="15">
        <f t="shared" si="1783"/>
        <v>-1.0697633943092231</v>
      </c>
      <c r="AZ2038" s="18">
        <f t="shared" si="1754"/>
        <v>-3.0037585515703427</v>
      </c>
      <c r="BA2038" s="19">
        <f t="shared" si="1755"/>
        <v>-1.9168449976010677</v>
      </c>
      <c r="BB2038" s="18">
        <f t="shared" si="1756"/>
        <v>36.504111844131501</v>
      </c>
      <c r="BC2038" s="16">
        <f t="shared" si="1784"/>
        <v>36.5544043348225</v>
      </c>
      <c r="BD2038" s="17">
        <f t="shared" si="1757"/>
        <v>1.5901071267656912</v>
      </c>
      <c r="BE2038" s="18">
        <f t="shared" si="1758"/>
        <v>6.2137585515703426</v>
      </c>
      <c r="BF2038" s="17">
        <f t="shared" si="1785"/>
        <v>0.37784026772404766</v>
      </c>
      <c r="BG2038" s="17">
        <f t="shared" si="1759"/>
        <v>0.9551772694547932</v>
      </c>
      <c r="BH2038" s="17">
        <f t="shared" si="1760"/>
        <v>8.3417286376920252E-2</v>
      </c>
      <c r="BI2038" s="17">
        <f t="shared" si="1786"/>
        <v>3.2997445422313629E-2</v>
      </c>
      <c r="BJ2038" s="11">
        <f t="shared" si="1787"/>
        <v>11.450591489380672</v>
      </c>
      <c r="BK2038" s="15">
        <f t="shared" si="1788"/>
        <v>-1.3437104675223781</v>
      </c>
      <c r="BL2038" s="15">
        <f t="shared" si="1789"/>
        <v>-1.069785202387679</v>
      </c>
      <c r="BN2038" s="18">
        <f t="shared" si="1761"/>
        <v>-3.0037585515703427</v>
      </c>
      <c r="BO2038" s="19">
        <f t="shared" si="1762"/>
        <v>-1.9181880795785236</v>
      </c>
      <c r="BP2038" s="18">
        <f t="shared" si="1763"/>
        <v>36.504111844131501</v>
      </c>
      <c r="BQ2038" s="16">
        <f t="shared" si="1790"/>
        <v>36.554474788150067</v>
      </c>
      <c r="BR2038" s="17">
        <f t="shared" si="1764"/>
        <v>1.5901132561746238</v>
      </c>
      <c r="BS2038" s="18">
        <f t="shared" si="1765"/>
        <v>6.2137585515703426</v>
      </c>
      <c r="BT2038" s="17">
        <f t="shared" si="1791"/>
        <v>0.37784026772404766</v>
      </c>
      <c r="BU2038" s="17">
        <f t="shared" si="1766"/>
        <v>0.95518095139042447</v>
      </c>
      <c r="BV2038" s="17">
        <f t="shared" si="1767"/>
        <v>8.3417607926740162E-2</v>
      </c>
      <c r="BW2038" s="17">
        <f t="shared" si="1792"/>
        <v>3.2997445422313629E-2</v>
      </c>
      <c r="BX2038" s="11">
        <f t="shared" si="1793"/>
        <v>11.450591489380672</v>
      </c>
      <c r="BY2038" s="15">
        <f t="shared" si="1794"/>
        <v>-1.3435916255595484</v>
      </c>
      <c r="BZ2038" s="15">
        <f t="shared" si="1795"/>
        <v>-1.0697893261041662</v>
      </c>
    </row>
    <row r="2039" spans="9:78" x14ac:dyDescent="0.3">
      <c r="I2039" s="11">
        <f t="shared" si="1768"/>
        <v>4.0599999999997749</v>
      </c>
      <c r="J2039" s="15">
        <f t="shared" si="1769"/>
        <v>0.65863781527705789</v>
      </c>
      <c r="K2039" s="15">
        <f t="shared" si="1770"/>
        <v>161.08822840321304</v>
      </c>
      <c r="L2039" s="15">
        <f t="shared" si="1775"/>
        <v>-3.0044220198268237</v>
      </c>
      <c r="M2039" s="15">
        <f t="shared" si="1771"/>
        <v>-1.915815824634213</v>
      </c>
      <c r="N2039" s="15">
        <f t="shared" si="1772"/>
        <v>36.502040686785655</v>
      </c>
      <c r="O2039" s="23"/>
      <c r="P2039" s="23"/>
      <c r="Q2039" s="23"/>
      <c r="R2039" s="23"/>
      <c r="S2039" s="23"/>
      <c r="T2039" s="23"/>
      <c r="U2039" s="23"/>
      <c r="V2039" s="11"/>
      <c r="Z2039" s="15">
        <f t="shared" si="1740"/>
        <v>36.552282070667957</v>
      </c>
      <c r="AA2039" s="16">
        <f t="shared" si="1773"/>
        <v>24.922003856858687</v>
      </c>
      <c r="AB2039" s="17">
        <f t="shared" si="1741"/>
        <v>1.5899224962426723</v>
      </c>
      <c r="AC2039" s="18">
        <f t="shared" si="1742"/>
        <v>6.2144220198268236</v>
      </c>
      <c r="AD2039" s="17">
        <f t="shared" si="1743"/>
        <v>0.46541178404524991</v>
      </c>
      <c r="AE2039" s="17">
        <f t="shared" si="1744"/>
        <v>1.1764207718123678</v>
      </c>
      <c r="AF2039" s="17">
        <f t="shared" si="1774"/>
        <v>8.8634108966222522E-2</v>
      </c>
      <c r="AG2039" s="17">
        <f t="shared" si="1776"/>
        <v>3.5065139760903558E-2</v>
      </c>
      <c r="AH2039" s="11">
        <f t="shared" si="1777"/>
        <v>13.272777100525584</v>
      </c>
      <c r="AI2039" s="15">
        <f t="shared" si="1745"/>
        <v>5.7736035424951035</v>
      </c>
      <c r="AJ2039" s="15">
        <f t="shared" si="1746"/>
        <v>-0.86395248142693015</v>
      </c>
      <c r="AL2039" s="18">
        <f t="shared" si="1747"/>
        <v>-3.0044220198268237</v>
      </c>
      <c r="AM2039" s="19">
        <f t="shared" si="1748"/>
        <v>-1.9100422210917178</v>
      </c>
      <c r="AN2039" s="18">
        <f t="shared" si="1749"/>
        <v>36.502040686785655</v>
      </c>
      <c r="AO2039" s="16">
        <f t="shared" si="1778"/>
        <v>36.551979913352277</v>
      </c>
      <c r="AP2039" s="17">
        <f t="shared" si="1750"/>
        <v>1.5898962103474692</v>
      </c>
      <c r="AQ2039" s="18">
        <f t="shared" si="1751"/>
        <v>6.2144220198268236</v>
      </c>
      <c r="AR2039" s="17">
        <f t="shared" si="1779"/>
        <v>0.37788528404524996</v>
      </c>
      <c r="AS2039" s="17">
        <f t="shared" si="1752"/>
        <v>0.95516435778953879</v>
      </c>
      <c r="AT2039" s="17">
        <f t="shared" si="1753"/>
        <v>8.3408629454562511E-2</v>
      </c>
      <c r="AU2039" s="17">
        <f t="shared" si="1780"/>
        <v>3.2998397999485701E-2</v>
      </c>
      <c r="AV2039" s="11">
        <f t="shared" si="1781"/>
        <v>11.451625138018503</v>
      </c>
      <c r="AW2039" s="15">
        <f t="shared" si="1782"/>
        <v>-1.3441275291985944</v>
      </c>
      <c r="AX2039" s="15">
        <f t="shared" si="1783"/>
        <v>-1.069171825075786</v>
      </c>
      <c r="AZ2039" s="18">
        <f t="shared" si="1754"/>
        <v>-3.0044220198268237</v>
      </c>
      <c r="BA2039" s="19">
        <f t="shared" si="1755"/>
        <v>-1.9171599521634115</v>
      </c>
      <c r="BB2039" s="18">
        <f t="shared" si="1756"/>
        <v>36.502040686785655</v>
      </c>
      <c r="BC2039" s="16">
        <f t="shared" si="1784"/>
        <v>36.552352545108974</v>
      </c>
      <c r="BD2039" s="17">
        <f t="shared" si="1757"/>
        <v>1.5899286271325022</v>
      </c>
      <c r="BE2039" s="18">
        <f t="shared" si="1758"/>
        <v>6.2144220198268236</v>
      </c>
      <c r="BF2039" s="17">
        <f t="shared" si="1785"/>
        <v>0.37788528404524996</v>
      </c>
      <c r="BG2039" s="17">
        <f t="shared" si="1759"/>
        <v>0.95518383287065167</v>
      </c>
      <c r="BH2039" s="17">
        <f t="shared" si="1760"/>
        <v>8.3410330093631496E-2</v>
      </c>
      <c r="BI2039" s="17">
        <f t="shared" si="1786"/>
        <v>3.2998397999485701E-2</v>
      </c>
      <c r="BJ2039" s="11">
        <f t="shared" si="1787"/>
        <v>11.451625138018503</v>
      </c>
      <c r="BK2039" s="15">
        <f t="shared" si="1788"/>
        <v>-1.3434989313429815</v>
      </c>
      <c r="BL2039" s="15">
        <f t="shared" si="1789"/>
        <v>-1.0691936246832019</v>
      </c>
      <c r="BN2039" s="18">
        <f t="shared" si="1761"/>
        <v>-3.0044220198268237</v>
      </c>
      <c r="BO2039" s="19">
        <f t="shared" si="1762"/>
        <v>-1.918502822496899</v>
      </c>
      <c r="BP2039" s="18">
        <f t="shared" si="1763"/>
        <v>36.502040686785655</v>
      </c>
      <c r="BQ2039" s="16">
        <f t="shared" si="1790"/>
        <v>36.552423002855555</v>
      </c>
      <c r="BR2039" s="17">
        <f t="shared" si="1764"/>
        <v>1.5899347565818238</v>
      </c>
      <c r="BS2039" s="18">
        <f t="shared" si="1765"/>
        <v>6.2144220198268236</v>
      </c>
      <c r="BT2039" s="17">
        <f t="shared" si="1791"/>
        <v>0.37788528404524996</v>
      </c>
      <c r="BU2039" s="17">
        <f t="shared" si="1766"/>
        <v>0.95518751526921752</v>
      </c>
      <c r="BV2039" s="17">
        <f t="shared" si="1767"/>
        <v>8.3410651654852841E-2</v>
      </c>
      <c r="BW2039" s="17">
        <f t="shared" si="1792"/>
        <v>3.2998397999485701E-2</v>
      </c>
      <c r="BX2039" s="11">
        <f t="shared" si="1793"/>
        <v>11.451625138018503</v>
      </c>
      <c r="BY2039" s="15">
        <f t="shared" si="1794"/>
        <v>-1.3433800744391973</v>
      </c>
      <c r="BZ2039" s="15">
        <f t="shared" si="1795"/>
        <v>-1.0691977466091962</v>
      </c>
    </row>
    <row r="2040" spans="9:78" x14ac:dyDescent="0.3">
      <c r="I2040" s="11">
        <f t="shared" si="1768"/>
        <v>4.0619999999997747</v>
      </c>
      <c r="J2040" s="15">
        <f t="shared" si="1769"/>
        <v>0.65480586861797219</v>
      </c>
      <c r="K2040" s="15">
        <f t="shared" si="1770"/>
        <v>161.16123041462623</v>
      </c>
      <c r="L2040" s="15">
        <f t="shared" si="1775"/>
        <v>-3.0050852197264981</v>
      </c>
      <c r="M2040" s="15">
        <f t="shared" si="1771"/>
        <v>-1.9161308344518888</v>
      </c>
      <c r="N2040" s="15">
        <f t="shared" si="1772"/>
        <v>36.499970726409806</v>
      </c>
      <c r="O2040" s="23"/>
      <c r="P2040" s="23"/>
      <c r="Q2040" s="23"/>
      <c r="R2040" s="23"/>
      <c r="S2040" s="23"/>
      <c r="T2040" s="23"/>
      <c r="U2040" s="23"/>
      <c r="V2040" s="11"/>
      <c r="Z2040" s="15">
        <f t="shared" si="1740"/>
        <v>36.55023146853533</v>
      </c>
      <c r="AA2040" s="16">
        <f t="shared" si="1773"/>
        <v>24.920605719413821</v>
      </c>
      <c r="AB2040" s="17">
        <f t="shared" si="1741"/>
        <v>1.5897441102801773</v>
      </c>
      <c r="AC2040" s="18">
        <f t="shared" si="1742"/>
        <v>6.2150852197264985</v>
      </c>
      <c r="AD2040" s="17">
        <f t="shared" si="1743"/>
        <v>0.46545678215844283</v>
      </c>
      <c r="AE2040" s="17">
        <f t="shared" si="1744"/>
        <v>1.1764025087859269</v>
      </c>
      <c r="AF2040" s="17">
        <f t="shared" si="1774"/>
        <v>8.8627128727027049E-2</v>
      </c>
      <c r="AG2040" s="17">
        <f t="shared" si="1776"/>
        <v>3.5066312627807274E-2</v>
      </c>
      <c r="AH2040" s="11">
        <f t="shared" si="1777"/>
        <v>13.273616393567989</v>
      </c>
      <c r="AI2040" s="15">
        <f t="shared" si="1745"/>
        <v>5.7730149799886119</v>
      </c>
      <c r="AJ2040" s="15">
        <f t="shared" si="1746"/>
        <v>-0.86331976804490707</v>
      </c>
      <c r="AL2040" s="18">
        <f t="shared" si="1747"/>
        <v>-3.0050852197264981</v>
      </c>
      <c r="AM2040" s="19">
        <f t="shared" si="1748"/>
        <v>-1.9103578194719002</v>
      </c>
      <c r="AN2040" s="18">
        <f t="shared" si="1749"/>
        <v>36.499970726409806</v>
      </c>
      <c r="AO2040" s="16">
        <f t="shared" si="1778"/>
        <v>36.549929275269335</v>
      </c>
      <c r="AP2040" s="17">
        <f t="shared" si="1750"/>
        <v>1.5897178227323565</v>
      </c>
      <c r="AQ2040" s="18">
        <f t="shared" si="1751"/>
        <v>6.2150852197264985</v>
      </c>
      <c r="AR2040" s="17">
        <f t="shared" si="1779"/>
        <v>0.37793028215844293</v>
      </c>
      <c r="AS2040" s="17">
        <f t="shared" si="1752"/>
        <v>0.95517091462248815</v>
      </c>
      <c r="AT2040" s="17">
        <f t="shared" si="1753"/>
        <v>8.3401677771217042E-2</v>
      </c>
      <c r="AU2040" s="17">
        <f t="shared" si="1780"/>
        <v>3.2999350304778949E-2</v>
      </c>
      <c r="AV2040" s="11">
        <f t="shared" si="1781"/>
        <v>11.452658269569364</v>
      </c>
      <c r="AW2040" s="15">
        <f t="shared" si="1782"/>
        <v>-1.3439162115916159</v>
      </c>
      <c r="AX2040" s="15">
        <f t="shared" si="1783"/>
        <v>-1.0685805531923929</v>
      </c>
      <c r="AZ2040" s="18">
        <f t="shared" si="1754"/>
        <v>-3.0050852197264981</v>
      </c>
      <c r="BA2040" s="19">
        <f t="shared" si="1755"/>
        <v>-1.9174747506634804</v>
      </c>
      <c r="BB2040" s="18">
        <f t="shared" si="1756"/>
        <v>36.499970726409806</v>
      </c>
      <c r="BC2040" s="16">
        <f t="shared" si="1784"/>
        <v>36.550301947428629</v>
      </c>
      <c r="BD2040" s="17">
        <f t="shared" si="1757"/>
        <v>1.5897502412133642</v>
      </c>
      <c r="BE2040" s="18">
        <f t="shared" si="1758"/>
        <v>6.2150852197264985</v>
      </c>
      <c r="BF2040" s="17">
        <f t="shared" si="1785"/>
        <v>0.37793028215844293</v>
      </c>
      <c r="BG2040" s="17">
        <f t="shared" si="1759"/>
        <v>0.95519039304168429</v>
      </c>
      <c r="BH2040" s="17">
        <f t="shared" si="1760"/>
        <v>8.3403378548341234E-2</v>
      </c>
      <c r="BI2040" s="17">
        <f t="shared" si="1786"/>
        <v>3.2999350304778949E-2</v>
      </c>
      <c r="BJ2040" s="11">
        <f t="shared" si="1787"/>
        <v>11.452658269569364</v>
      </c>
      <c r="BK2040" s="15">
        <f t="shared" si="1788"/>
        <v>-1.3432875059990483</v>
      </c>
      <c r="BL2040" s="15">
        <f t="shared" si="1789"/>
        <v>-1.0686023443290795</v>
      </c>
      <c r="BN2040" s="18">
        <f t="shared" si="1761"/>
        <v>-3.0050852197264981</v>
      </c>
      <c r="BO2040" s="19">
        <f t="shared" si="1762"/>
        <v>-1.918817409463887</v>
      </c>
      <c r="BP2040" s="18">
        <f t="shared" si="1763"/>
        <v>36.499970726409806</v>
      </c>
      <c r="BQ2040" s="16">
        <f t="shared" si="1790"/>
        <v>36.55037240958886</v>
      </c>
      <c r="BR2040" s="17">
        <f t="shared" si="1764"/>
        <v>1.5897563707027653</v>
      </c>
      <c r="BS2040" s="18">
        <f t="shared" si="1765"/>
        <v>6.2150852197264985</v>
      </c>
      <c r="BT2040" s="17">
        <f t="shared" si="1791"/>
        <v>0.37793028215844293</v>
      </c>
      <c r="BU2040" s="17">
        <f t="shared" si="1766"/>
        <v>0.95519407590282712</v>
      </c>
      <c r="BV2040" s="17">
        <f t="shared" si="1767"/>
        <v>8.3403700120945265E-2</v>
      </c>
      <c r="BW2040" s="17">
        <f t="shared" si="1792"/>
        <v>3.2999350304778949E-2</v>
      </c>
      <c r="BX2040" s="11">
        <f t="shared" si="1793"/>
        <v>11.452658269569364</v>
      </c>
      <c r="BY2040" s="15">
        <f t="shared" si="1794"/>
        <v>-1.3431686341658726</v>
      </c>
      <c r="BZ2040" s="15">
        <f t="shared" si="1795"/>
        <v>-1.0686064644647923</v>
      </c>
    </row>
    <row r="2041" spans="9:78" x14ac:dyDescent="0.3">
      <c r="I2041" s="11">
        <f t="shared" si="1768"/>
        <v>4.0639999999997745</v>
      </c>
      <c r="J2041" s="15">
        <f t="shared" si="1769"/>
        <v>0.65097329209537236</v>
      </c>
      <c r="K2041" s="15">
        <f t="shared" si="1770"/>
        <v>161.23422828731503</v>
      </c>
      <c r="L2041" s="15">
        <f t="shared" si="1775"/>
        <v>-3.0057481512901365</v>
      </c>
      <c r="M2041" s="15">
        <f t="shared" si="1771"/>
        <v>-1.9164456881483416</v>
      </c>
      <c r="N2041" s="15">
        <f t="shared" si="1772"/>
        <v>36.497901962400626</v>
      </c>
      <c r="O2041" s="23"/>
      <c r="P2041" s="23"/>
      <c r="Q2041" s="23"/>
      <c r="R2041" s="23"/>
      <c r="S2041" s="23"/>
      <c r="T2041" s="23"/>
      <c r="U2041" s="23"/>
      <c r="V2041" s="11"/>
      <c r="Z2041" s="15">
        <f t="shared" si="1740"/>
        <v>36.548182057834694</v>
      </c>
      <c r="AA2041" s="16">
        <f t="shared" si="1773"/>
        <v>24.919208394308736</v>
      </c>
      <c r="AB2041" s="17">
        <f t="shared" si="1741"/>
        <v>1.5895658379618296</v>
      </c>
      <c r="AC2041" s="18">
        <f t="shared" si="1742"/>
        <v>6.2157481512901365</v>
      </c>
      <c r="AD2041" s="17">
        <f t="shared" si="1743"/>
        <v>0.46550176206503574</v>
      </c>
      <c r="AE2041" s="17">
        <f t="shared" si="1744"/>
        <v>1.1763842583300743</v>
      </c>
      <c r="AF2041" s="17">
        <f t="shared" si="1774"/>
        <v>8.8620153245499933E-2</v>
      </c>
      <c r="AG2041" s="17">
        <f t="shared" si="1776"/>
        <v>3.5067485133483345E-2</v>
      </c>
      <c r="AH2041" s="11">
        <f t="shared" si="1777"/>
        <v>13.274455248020127</v>
      </c>
      <c r="AI2041" s="15">
        <f t="shared" si="1745"/>
        <v>5.7724268157951304</v>
      </c>
      <c r="AJ2041" s="15">
        <f t="shared" si="1746"/>
        <v>-0.8626873777752474</v>
      </c>
      <c r="AL2041" s="18">
        <f t="shared" si="1747"/>
        <v>-3.0057481512901365</v>
      </c>
      <c r="AM2041" s="19">
        <f t="shared" si="1748"/>
        <v>-1.9106732613325466</v>
      </c>
      <c r="AN2041" s="18">
        <f t="shared" si="1749"/>
        <v>36.497901962400626</v>
      </c>
      <c r="AO2041" s="16">
        <f t="shared" si="1778"/>
        <v>36.547879828638195</v>
      </c>
      <c r="AP2041" s="17">
        <f t="shared" si="1750"/>
        <v>1.5895395487626087</v>
      </c>
      <c r="AQ2041" s="18">
        <f t="shared" si="1751"/>
        <v>6.2157481512901365</v>
      </c>
      <c r="AR2041" s="17">
        <f t="shared" si="1779"/>
        <v>0.37797526206503568</v>
      </c>
      <c r="AS2041" s="17">
        <f t="shared" si="1752"/>
        <v>0.95517746821349059</v>
      </c>
      <c r="AT2041" s="17">
        <f t="shared" si="1753"/>
        <v>8.3394730822750687E-2</v>
      </c>
      <c r="AU2041" s="17">
        <f t="shared" si="1780"/>
        <v>3.3000302338085562E-2</v>
      </c>
      <c r="AV2041" s="11">
        <f t="shared" si="1781"/>
        <v>11.45369088418367</v>
      </c>
      <c r="AW2041" s="15">
        <f t="shared" si="1782"/>
        <v>-1.3437050047185517</v>
      </c>
      <c r="AX2041" s="15">
        <f t="shared" si="1783"/>
        <v>-1.0679895785490969</v>
      </c>
      <c r="AZ2041" s="18">
        <f t="shared" si="1754"/>
        <v>-3.0057481512901365</v>
      </c>
      <c r="BA2041" s="19">
        <f t="shared" si="1755"/>
        <v>-1.9177893931530601</v>
      </c>
      <c r="BB2041" s="18">
        <f t="shared" si="1756"/>
        <v>36.497901962400626</v>
      </c>
      <c r="BC2041" s="16">
        <f t="shared" si="1784"/>
        <v>36.548252541174904</v>
      </c>
      <c r="BD2041" s="17">
        <f t="shared" si="1757"/>
        <v>1.5895719689380625</v>
      </c>
      <c r="BE2041" s="18">
        <f t="shared" si="1758"/>
        <v>6.2157481512901365</v>
      </c>
      <c r="BF2041" s="17">
        <f t="shared" si="1785"/>
        <v>0.37797526206503568</v>
      </c>
      <c r="BG2041" s="17">
        <f t="shared" si="1759"/>
        <v>0.95519694996915572</v>
      </c>
      <c r="BH2041" s="17">
        <f t="shared" si="1760"/>
        <v>8.3396431737841045E-2</v>
      </c>
      <c r="BI2041" s="17">
        <f t="shared" si="1786"/>
        <v>3.3000302338085562E-2</v>
      </c>
      <c r="BJ2041" s="11">
        <f t="shared" si="1787"/>
        <v>11.45369088418367</v>
      </c>
      <c r="BK2041" s="15">
        <f t="shared" si="1788"/>
        <v>-1.3430761914412632</v>
      </c>
      <c r="BL2041" s="15">
        <f t="shared" si="1789"/>
        <v>-1.0680113612153703</v>
      </c>
      <c r="BN2041" s="18">
        <f t="shared" si="1761"/>
        <v>-3.0057481512901365</v>
      </c>
      <c r="BO2041" s="19">
        <f t="shared" si="1762"/>
        <v>-1.9191318405312241</v>
      </c>
      <c r="BP2041" s="18">
        <f t="shared" si="1763"/>
        <v>36.497901962400626</v>
      </c>
      <c r="BQ2041" s="16">
        <f t="shared" si="1790"/>
        <v>36.548323007743434</v>
      </c>
      <c r="BR2041" s="17">
        <f t="shared" si="1764"/>
        <v>1.5895780984672345</v>
      </c>
      <c r="BS2041" s="18">
        <f t="shared" si="1765"/>
        <v>6.2157481512901365</v>
      </c>
      <c r="BT2041" s="17">
        <f t="shared" si="1791"/>
        <v>0.37797526206503568</v>
      </c>
      <c r="BU2041" s="17">
        <f t="shared" si="1766"/>
        <v>0.95520063329251825</v>
      </c>
      <c r="BV2041" s="17">
        <f t="shared" si="1767"/>
        <v>8.3396753321809028E-2</v>
      </c>
      <c r="BW2041" s="17">
        <f t="shared" si="1792"/>
        <v>3.3000302338085562E-2</v>
      </c>
      <c r="BX2041" s="11">
        <f t="shared" si="1793"/>
        <v>11.45369088418367</v>
      </c>
      <c r="BY2041" s="15">
        <f t="shared" si="1794"/>
        <v>-1.342957304690255</v>
      </c>
      <c r="BZ2041" s="15">
        <f t="shared" si="1795"/>
        <v>-1.0680154795610148</v>
      </c>
    </row>
    <row r="2042" spans="9:78" x14ac:dyDescent="0.3">
      <c r="I2042" s="11">
        <f t="shared" si="1768"/>
        <v>4.0659999999997742</v>
      </c>
      <c r="J2042" s="15">
        <f t="shared" si="1769"/>
        <v>0.64714008602144901</v>
      </c>
      <c r="K2042" s="15">
        <f t="shared" si="1770"/>
        <v>161.30722202367159</v>
      </c>
      <c r="L2042" s="15">
        <f t="shared" si="1775"/>
        <v>-3.0064108145386053</v>
      </c>
      <c r="M2042" s="15">
        <f t="shared" si="1771"/>
        <v>-1.9167603857754132</v>
      </c>
      <c r="N2042" s="15">
        <f t="shared" si="1772"/>
        <v>36.495834394155004</v>
      </c>
      <c r="O2042" s="23"/>
      <c r="P2042" s="23"/>
      <c r="Q2042" s="23"/>
      <c r="R2042" s="23"/>
      <c r="S2042" s="23"/>
      <c r="T2042" s="23"/>
      <c r="U2042" s="23"/>
      <c r="V2042" s="11"/>
      <c r="Z2042" s="15">
        <f t="shared" si="1740"/>
        <v>36.546133837959729</v>
      </c>
      <c r="AA2042" s="16">
        <f t="shared" si="1773"/>
        <v>24.917811881130028</v>
      </c>
      <c r="AB2042" s="17">
        <f t="shared" si="1741"/>
        <v>1.5893876792174575</v>
      </c>
      <c r="AC2042" s="18">
        <f t="shared" si="1742"/>
        <v>6.2164108145386052</v>
      </c>
      <c r="AD2042" s="17">
        <f t="shared" si="1743"/>
        <v>0.46554672376644429</v>
      </c>
      <c r="AE2042" s="17">
        <f t="shared" si="1744"/>
        <v>1.1763660204363111</v>
      </c>
      <c r="AF2042" s="17">
        <f t="shared" si="1774"/>
        <v>8.8613182518417127E-2</v>
      </c>
      <c r="AG2042" s="17">
        <f t="shared" si="1776"/>
        <v>3.5068657277831101E-2</v>
      </c>
      <c r="AH2042" s="11">
        <f t="shared" si="1777"/>
        <v>13.275293664030386</v>
      </c>
      <c r="AI2042" s="15">
        <f t="shared" si="1745"/>
        <v>5.7718390496501568</v>
      </c>
      <c r="AJ2042" s="15">
        <f t="shared" si="1746"/>
        <v>-0.86205531049246054</v>
      </c>
      <c r="AL2042" s="18">
        <f t="shared" si="1747"/>
        <v>-3.0064108145386053</v>
      </c>
      <c r="AM2042" s="19">
        <f t="shared" si="1748"/>
        <v>-1.910988546725763</v>
      </c>
      <c r="AN2042" s="18">
        <f t="shared" si="1749"/>
        <v>36.495834394155004</v>
      </c>
      <c r="AO2042" s="16">
        <f t="shared" si="1778"/>
        <v>36.545831572852528</v>
      </c>
      <c r="AP2042" s="17">
        <f t="shared" si="1750"/>
        <v>1.5893613883680526</v>
      </c>
      <c r="AQ2042" s="18">
        <f t="shared" si="1751"/>
        <v>6.2164108145386052</v>
      </c>
      <c r="AR2042" s="17">
        <f t="shared" si="1779"/>
        <v>0.37802022376644434</v>
      </c>
      <c r="AS2042" s="17">
        <f t="shared" si="1752"/>
        <v>0.95518401856381219</v>
      </c>
      <c r="AT2042" s="17">
        <f t="shared" si="1753"/>
        <v>8.3387788605957136E-2</v>
      </c>
      <c r="AU2042" s="17">
        <f t="shared" si="1780"/>
        <v>3.3001254099297925E-2</v>
      </c>
      <c r="AV2042" s="11">
        <f t="shared" si="1781"/>
        <v>11.45472298201196</v>
      </c>
      <c r="AW2042" s="15">
        <f t="shared" si="1782"/>
        <v>-1.3434939085300648</v>
      </c>
      <c r="AX2042" s="15">
        <f t="shared" si="1783"/>
        <v>-1.0673989010359632</v>
      </c>
      <c r="AZ2042" s="18">
        <f t="shared" si="1754"/>
        <v>-3.0064108145386053</v>
      </c>
      <c r="BA2042" s="19">
        <f t="shared" si="1755"/>
        <v>-1.9181038796839434</v>
      </c>
      <c r="BB2042" s="18">
        <f t="shared" si="1756"/>
        <v>36.495834394155004</v>
      </c>
      <c r="BC2042" s="16">
        <f t="shared" si="1784"/>
        <v>36.546204325741492</v>
      </c>
      <c r="BD2042" s="17">
        <f t="shared" si="1757"/>
        <v>1.5893938102364271</v>
      </c>
      <c r="BE2042" s="18">
        <f t="shared" si="1758"/>
        <v>6.2164108145386052</v>
      </c>
      <c r="BF2042" s="17">
        <f t="shared" si="1785"/>
        <v>0.37802022376644434</v>
      </c>
      <c r="BG2042" s="17">
        <f t="shared" si="1759"/>
        <v>0.95520350365433349</v>
      </c>
      <c r="BH2042" s="17">
        <f t="shared" si="1760"/>
        <v>8.3389489658924718E-2</v>
      </c>
      <c r="BI2042" s="17">
        <f t="shared" si="1786"/>
        <v>3.3001254099297925E-2</v>
      </c>
      <c r="BJ2042" s="11">
        <f t="shared" si="1787"/>
        <v>11.45472298201196</v>
      </c>
      <c r="BK2042" s="15">
        <f t="shared" si="1788"/>
        <v>-1.3428649876202321</v>
      </c>
      <c r="BL2042" s="15">
        <f t="shared" si="1789"/>
        <v>-1.0674206752321445</v>
      </c>
      <c r="BN2042" s="18">
        <f t="shared" si="1761"/>
        <v>-3.0064108145386053</v>
      </c>
      <c r="BO2042" s="19">
        <f t="shared" si="1762"/>
        <v>-1.9194461157506537</v>
      </c>
      <c r="BP2042" s="18">
        <f t="shared" si="1763"/>
        <v>36.495834394155004</v>
      </c>
      <c r="BQ2042" s="16">
        <f t="shared" si="1790"/>
        <v>36.546274796712972</v>
      </c>
      <c r="BR2042" s="17">
        <f t="shared" si="1764"/>
        <v>1.5893999398050609</v>
      </c>
      <c r="BS2042" s="18">
        <f t="shared" si="1765"/>
        <v>6.2164108145386052</v>
      </c>
      <c r="BT2042" s="17">
        <f t="shared" si="1791"/>
        <v>0.37802022376644434</v>
      </c>
      <c r="BU2042" s="17">
        <f t="shared" si="1766"/>
        <v>0.95520718743955846</v>
      </c>
      <c r="BV2042" s="17">
        <f t="shared" si="1767"/>
        <v>8.3389811254237917E-2</v>
      </c>
      <c r="BW2042" s="17">
        <f t="shared" si="1792"/>
        <v>3.3001254099297925E-2</v>
      </c>
      <c r="BX2042" s="11">
        <f t="shared" si="1793"/>
        <v>11.45472298201196</v>
      </c>
      <c r="BY2042" s="15">
        <f t="shared" si="1794"/>
        <v>-1.3427460859629503</v>
      </c>
      <c r="BZ2042" s="15">
        <f t="shared" si="1795"/>
        <v>-1.0674247917879327</v>
      </c>
    </row>
    <row r="2043" spans="9:78" x14ac:dyDescent="0.3">
      <c r="I2043" s="11">
        <f t="shared" si="1768"/>
        <v>4.067999999999774</v>
      </c>
      <c r="J2043" s="15">
        <f t="shared" si="1769"/>
        <v>0.64330625070828906</v>
      </c>
      <c r="K2043" s="15">
        <f t="shared" si="1770"/>
        <v>161.3802116260868</v>
      </c>
      <c r="L2043" s="15">
        <f t="shared" si="1775"/>
        <v>-3.0070732094928592</v>
      </c>
      <c r="M2043" s="15">
        <f t="shared" si="1771"/>
        <v>-1.917074927384951</v>
      </c>
      <c r="N2043" s="15">
        <f t="shared" si="1772"/>
        <v>36.493768021070068</v>
      </c>
      <c r="O2043" s="23"/>
      <c r="P2043" s="23"/>
      <c r="Q2043" s="23"/>
      <c r="R2043" s="23"/>
      <c r="S2043" s="23"/>
      <c r="T2043" s="23"/>
      <c r="U2043" s="23"/>
      <c r="V2043" s="11"/>
      <c r="Z2043" s="15">
        <f t="shared" si="1740"/>
        <v>36.544086808304357</v>
      </c>
      <c r="AA2043" s="16">
        <f t="shared" si="1773"/>
        <v>24.916416179464463</v>
      </c>
      <c r="AB2043" s="17">
        <f t="shared" si="1741"/>
        <v>1.5892096339769326</v>
      </c>
      <c r="AC2043" s="18">
        <f t="shared" si="1742"/>
        <v>6.2170732094928596</v>
      </c>
      <c r="AD2043" s="17">
        <f t="shared" si="1743"/>
        <v>0.46559166726409046</v>
      </c>
      <c r="AE2043" s="17">
        <f t="shared" si="1744"/>
        <v>1.1763477950961447</v>
      </c>
      <c r="AF2043" s="17">
        <f t="shared" si="1774"/>
        <v>8.8606216542556848E-2</v>
      </c>
      <c r="AG2043" s="17">
        <f t="shared" si="1776"/>
        <v>3.5069829060750096E-2</v>
      </c>
      <c r="AH2043" s="11">
        <f t="shared" si="1777"/>
        <v>13.276131641747218</v>
      </c>
      <c r="AI2043" s="15">
        <f t="shared" si="1745"/>
        <v>5.7712516812893897</v>
      </c>
      <c r="AJ2043" s="15">
        <f t="shared" si="1746"/>
        <v>-0.86142356607108406</v>
      </c>
      <c r="AL2043" s="18">
        <f t="shared" si="1747"/>
        <v>-3.0070732094928592</v>
      </c>
      <c r="AM2043" s="19">
        <f t="shared" si="1748"/>
        <v>-1.9113036757036617</v>
      </c>
      <c r="AN2043" s="18">
        <f t="shared" si="1749"/>
        <v>36.493768021070068</v>
      </c>
      <c r="AO2043" s="16">
        <f t="shared" si="1778"/>
        <v>36.543784507306228</v>
      </c>
      <c r="AP2043" s="17">
        <f t="shared" si="1750"/>
        <v>1.5891833414785574</v>
      </c>
      <c r="AQ2043" s="18">
        <f t="shared" si="1751"/>
        <v>6.2170732094928596</v>
      </c>
      <c r="AR2043" s="17">
        <f t="shared" si="1779"/>
        <v>0.37806516726409051</v>
      </c>
      <c r="AS2043" s="17">
        <f t="shared" si="1752"/>
        <v>0.95519056567471727</v>
      </c>
      <c r="AT2043" s="17">
        <f t="shared" si="1753"/>
        <v>8.3380851117632188E-2</v>
      </c>
      <c r="AU2043" s="17">
        <f t="shared" si="1780"/>
        <v>3.3002205588308631E-2</v>
      </c>
      <c r="AV2043" s="11">
        <f t="shared" si="1781"/>
        <v>11.455754563204829</v>
      </c>
      <c r="AW2043" s="15">
        <f t="shared" si="1782"/>
        <v>-1.3432829229768648</v>
      </c>
      <c r="AX2043" s="15">
        <f t="shared" si="1783"/>
        <v>-1.0668085205430753</v>
      </c>
      <c r="AZ2043" s="18">
        <f t="shared" si="1754"/>
        <v>-3.0070732094928592</v>
      </c>
      <c r="BA2043" s="19">
        <f t="shared" si="1755"/>
        <v>-1.9184182103079279</v>
      </c>
      <c r="BB2043" s="18">
        <f t="shared" si="1756"/>
        <v>36.493768021070068</v>
      </c>
      <c r="BC2043" s="16">
        <f t="shared" si="1784"/>
        <v>36.544157300522301</v>
      </c>
      <c r="BD2043" s="17">
        <f t="shared" si="1757"/>
        <v>1.5892157650383276</v>
      </c>
      <c r="BE2043" s="18">
        <f t="shared" si="1758"/>
        <v>6.2170732094928596</v>
      </c>
      <c r="BF2043" s="17">
        <f t="shared" si="1785"/>
        <v>0.37806516726409051</v>
      </c>
      <c r="BG2043" s="17">
        <f t="shared" si="1759"/>
        <v>0.95521005409848159</v>
      </c>
      <c r="BH2043" s="17">
        <f t="shared" si="1760"/>
        <v>8.3382552308388036E-2</v>
      </c>
      <c r="BI2043" s="17">
        <f t="shared" si="1786"/>
        <v>3.3002205588308631E-2</v>
      </c>
      <c r="BJ2043" s="11">
        <f t="shared" si="1787"/>
        <v>11.455754563204829</v>
      </c>
      <c r="BK2043" s="15">
        <f t="shared" si="1788"/>
        <v>-1.3426538944866895</v>
      </c>
      <c r="BL2043" s="15">
        <f t="shared" si="1789"/>
        <v>-1.0668302862694867</v>
      </c>
      <c r="BN2043" s="18">
        <f t="shared" si="1761"/>
        <v>-3.0070732094928592</v>
      </c>
      <c r="BO2043" s="19">
        <f t="shared" si="1762"/>
        <v>-1.9197602351739245</v>
      </c>
      <c r="BP2043" s="18">
        <f t="shared" si="1763"/>
        <v>36.493768021070068</v>
      </c>
      <c r="BQ2043" s="16">
        <f t="shared" si="1790"/>
        <v>36.544227775891386</v>
      </c>
      <c r="BR2043" s="17">
        <f t="shared" si="1764"/>
        <v>1.5892218946461156</v>
      </c>
      <c r="BS2043" s="18">
        <f t="shared" si="1765"/>
        <v>6.2170732094928596</v>
      </c>
      <c r="BT2043" s="17">
        <f t="shared" si="1791"/>
        <v>0.37806516726409051</v>
      </c>
      <c r="BU2043" s="17">
        <f t="shared" si="1766"/>
        <v>0.95521373834521228</v>
      </c>
      <c r="BV2043" s="17">
        <f t="shared" si="1767"/>
        <v>8.3382873915027772E-2</v>
      </c>
      <c r="BW2043" s="17">
        <f t="shared" si="1792"/>
        <v>3.3002205588308631E-2</v>
      </c>
      <c r="BX2043" s="11">
        <f t="shared" si="1793"/>
        <v>11.455754563204829</v>
      </c>
      <c r="BY2043" s="15">
        <f t="shared" si="1794"/>
        <v>-1.3425349779346647</v>
      </c>
      <c r="BZ2043" s="15">
        <f t="shared" si="1795"/>
        <v>-1.0668344010356348</v>
      </c>
    </row>
    <row r="2044" spans="9:78" x14ac:dyDescent="0.3">
      <c r="I2044" s="11">
        <f t="shared" si="1768"/>
        <v>4.0699999999997738</v>
      </c>
      <c r="J2044" s="15">
        <f t="shared" si="1769"/>
        <v>0.63947178646787572</v>
      </c>
      <c r="K2044" s="15">
        <f t="shared" si="1770"/>
        <v>161.45319709695042</v>
      </c>
      <c r="L2044" s="15">
        <f t="shared" si="1775"/>
        <v>-3.0077353361739463</v>
      </c>
      <c r="M2044" s="15">
        <f t="shared" si="1771"/>
        <v>-1.9173893130288084</v>
      </c>
      <c r="N2044" s="15">
        <f t="shared" si="1772"/>
        <v>36.491702842543155</v>
      </c>
      <c r="O2044" s="23"/>
      <c r="P2044" s="23"/>
      <c r="Q2044" s="23"/>
      <c r="R2044" s="23"/>
      <c r="S2044" s="23"/>
      <c r="T2044" s="23"/>
      <c r="U2044" s="23"/>
      <c r="V2044" s="11"/>
      <c r="Z2044" s="15">
        <f t="shared" si="1740"/>
        <v>36.542040968262697</v>
      </c>
      <c r="AA2044" s="16">
        <f t="shared" si="1773"/>
        <v>24.915021288898938</v>
      </c>
      <c r="AB2044" s="17">
        <f t="shared" si="1741"/>
        <v>1.5890317021701654</v>
      </c>
      <c r="AC2044" s="18">
        <f t="shared" si="1742"/>
        <v>6.2177353361739467</v>
      </c>
      <c r="AD2044" s="17">
        <f t="shared" si="1743"/>
        <v>0.46563659255940221</v>
      </c>
      <c r="AE2044" s="17">
        <f t="shared" si="1744"/>
        <v>1.1763295823010853</v>
      </c>
      <c r="AF2044" s="17">
        <f t="shared" si="1774"/>
        <v>8.8599255314699213E-2</v>
      </c>
      <c r="AG2044" s="17">
        <f t="shared" si="1776"/>
        <v>3.5071000482140118E-2</v>
      </c>
      <c r="AH2044" s="11">
        <f t="shared" si="1777"/>
        <v>13.276969181319116</v>
      </c>
      <c r="AI2044" s="15">
        <f t="shared" si="1745"/>
        <v>5.7706647104486128</v>
      </c>
      <c r="AJ2044" s="15">
        <f t="shared" si="1746"/>
        <v>-0.86079214438567442</v>
      </c>
      <c r="AL2044" s="18">
        <f t="shared" si="1747"/>
        <v>-3.0077353361739463</v>
      </c>
      <c r="AM2044" s="19">
        <f t="shared" si="1748"/>
        <v>-1.9116186483183599</v>
      </c>
      <c r="AN2044" s="18">
        <f t="shared" si="1749"/>
        <v>36.491702842543155</v>
      </c>
      <c r="AO2044" s="16">
        <f t="shared" si="1778"/>
        <v>36.541738631393429</v>
      </c>
      <c r="AP2044" s="17">
        <f t="shared" si="1750"/>
        <v>1.5890054080240346</v>
      </c>
      <c r="AQ2044" s="18">
        <f t="shared" si="1751"/>
        <v>6.2177353361739467</v>
      </c>
      <c r="AR2044" s="17">
        <f t="shared" si="1779"/>
        <v>0.37811009255940226</v>
      </c>
      <c r="AS2044" s="17">
        <f t="shared" si="1752"/>
        <v>0.95519710954746972</v>
      </c>
      <c r="AT2044" s="17">
        <f t="shared" si="1753"/>
        <v>8.3373918354573681E-2</v>
      </c>
      <c r="AU2044" s="17">
        <f t="shared" si="1780"/>
        <v>3.3003156805010467E-2</v>
      </c>
      <c r="AV2044" s="11">
        <f t="shared" si="1781"/>
        <v>11.456785627912977</v>
      </c>
      <c r="AW2044" s="15">
        <f t="shared" si="1782"/>
        <v>-1.343072048009686</v>
      </c>
      <c r="AX2044" s="15">
        <f t="shared" si="1783"/>
        <v>-1.0662184369605276</v>
      </c>
      <c r="AZ2044" s="18">
        <f t="shared" si="1754"/>
        <v>-3.0077353361739463</v>
      </c>
      <c r="BA2044" s="19">
        <f t="shared" si="1755"/>
        <v>-1.9187323850768181</v>
      </c>
      <c r="BB2044" s="18">
        <f t="shared" si="1756"/>
        <v>36.491702842543155</v>
      </c>
      <c r="BC2044" s="16">
        <f t="shared" si="1784"/>
        <v>36.542111464911478</v>
      </c>
      <c r="BD2044" s="17">
        <f t="shared" si="1757"/>
        <v>1.5890378332736779</v>
      </c>
      <c r="BE2044" s="18">
        <f t="shared" si="1758"/>
        <v>6.2177353361739467</v>
      </c>
      <c r="BF2044" s="17">
        <f t="shared" si="1785"/>
        <v>0.37811009255940226</v>
      </c>
      <c r="BG2044" s="17">
        <f t="shared" si="1759"/>
        <v>0.95521660130286545</v>
      </c>
      <c r="BH2044" s="17">
        <f t="shared" si="1760"/>
        <v>8.3375619683029034E-2</v>
      </c>
      <c r="BI2044" s="17">
        <f t="shared" si="1786"/>
        <v>3.3003156805010467E-2</v>
      </c>
      <c r="BJ2044" s="11">
        <f t="shared" si="1787"/>
        <v>11.456785627912977</v>
      </c>
      <c r="BK2044" s="15">
        <f t="shared" si="1788"/>
        <v>-1.3424429119913093</v>
      </c>
      <c r="BL2044" s="15">
        <f t="shared" si="1789"/>
        <v>-1.0662401942174997</v>
      </c>
      <c r="BN2044" s="18">
        <f t="shared" si="1761"/>
        <v>-3.0077353361739463</v>
      </c>
      <c r="BO2044" s="19">
        <f t="shared" si="1762"/>
        <v>-1.920074198852791</v>
      </c>
      <c r="BP2044" s="18">
        <f t="shared" si="1763"/>
        <v>36.491702842543155</v>
      </c>
      <c r="BQ2044" s="16">
        <f t="shared" si="1790"/>
        <v>36.542181944672819</v>
      </c>
      <c r="BR2044" s="17">
        <f t="shared" si="1764"/>
        <v>1.589043962920311</v>
      </c>
      <c r="BS2044" s="18">
        <f t="shared" si="1765"/>
        <v>6.2177353361739467</v>
      </c>
      <c r="BT2044" s="17">
        <f t="shared" si="1791"/>
        <v>0.37811009255940226</v>
      </c>
      <c r="BU2044" s="17">
        <f t="shared" si="1766"/>
        <v>0.95522028601074427</v>
      </c>
      <c r="BV2044" s="17">
        <f t="shared" si="1767"/>
        <v>8.3375941300976558E-2</v>
      </c>
      <c r="BW2044" s="17">
        <f t="shared" si="1792"/>
        <v>3.3003156805010467E-2</v>
      </c>
      <c r="BX2044" s="11">
        <f t="shared" si="1793"/>
        <v>11.456785627912977</v>
      </c>
      <c r="BY2044" s="15">
        <f t="shared" si="1794"/>
        <v>-1.3423239805561114</v>
      </c>
      <c r="BZ2044" s="15">
        <f t="shared" si="1795"/>
        <v>-1.0662443071942207</v>
      </c>
    </row>
    <row r="2045" spans="9:78" x14ac:dyDescent="0.3">
      <c r="I2045" s="11">
        <f t="shared" si="1768"/>
        <v>4.0719999999997736</v>
      </c>
      <c r="J2045" s="15">
        <f t="shared" si="1769"/>
        <v>0.63563669361208852</v>
      </c>
      <c r="K2045" s="15">
        <f t="shared" si="1770"/>
        <v>161.52617843865093</v>
      </c>
      <c r="L2045" s="15">
        <f t="shared" si="1775"/>
        <v>-3.0083971946030053</v>
      </c>
      <c r="M2045" s="15">
        <f t="shared" si="1771"/>
        <v>-1.9177035427588449</v>
      </c>
      <c r="N2045" s="15">
        <f t="shared" si="1772"/>
        <v>36.48963885797184</v>
      </c>
      <c r="O2045" s="23"/>
      <c r="P2045" s="23"/>
      <c r="Q2045" s="23"/>
      <c r="R2045" s="23"/>
      <c r="S2045" s="23"/>
      <c r="T2045" s="23"/>
      <c r="U2045" s="23"/>
      <c r="V2045" s="11"/>
      <c r="Z2045" s="15">
        <f t="shared" si="1740"/>
        <v>36.539996317229132</v>
      </c>
      <c r="AA2045" s="16">
        <f t="shared" si="1773"/>
        <v>24.913627209020532</v>
      </c>
      <c r="AB2045" s="17">
        <f t="shared" si="1741"/>
        <v>1.5888538837271111</v>
      </c>
      <c r="AC2045" s="18">
        <f t="shared" si="1742"/>
        <v>6.2183971946030052</v>
      </c>
      <c r="AD2045" s="17">
        <f t="shared" si="1743"/>
        <v>0.46568149965381384</v>
      </c>
      <c r="AE2045" s="17">
        <f t="shared" si="1744"/>
        <v>1.176311382042651</v>
      </c>
      <c r="AF2045" s="17">
        <f t="shared" si="1774"/>
        <v>8.8592298831626656E-2</v>
      </c>
      <c r="AG2045" s="17">
        <f t="shared" si="1776"/>
        <v>3.507217154190119E-2</v>
      </c>
      <c r="AH2045" s="11">
        <f t="shared" si="1777"/>
        <v>13.277806282894629</v>
      </c>
      <c r="AI2045" s="15">
        <f t="shared" si="1745"/>
        <v>5.7700781368638321</v>
      </c>
      <c r="AJ2045" s="15">
        <f t="shared" si="1746"/>
        <v>-0.86016104531081528</v>
      </c>
      <c r="AL2045" s="18">
        <f t="shared" si="1747"/>
        <v>-3.0083971946030053</v>
      </c>
      <c r="AM2045" s="19">
        <f t="shared" si="1748"/>
        <v>-1.911933464621981</v>
      </c>
      <c r="AN2045" s="18">
        <f t="shared" si="1749"/>
        <v>36.48963885797184</v>
      </c>
      <c r="AO2045" s="16">
        <f t="shared" si="1778"/>
        <v>36.539693944508485</v>
      </c>
      <c r="AP2045" s="17">
        <f t="shared" si="1750"/>
        <v>1.5888275879344367</v>
      </c>
      <c r="AQ2045" s="18">
        <f t="shared" si="1751"/>
        <v>6.2183971946030052</v>
      </c>
      <c r="AR2045" s="17">
        <f t="shared" si="1779"/>
        <v>0.37815499965381388</v>
      </c>
      <c r="AS2045" s="17">
        <f t="shared" si="1752"/>
        <v>0.95520365018333353</v>
      </c>
      <c r="AT2045" s="17">
        <f t="shared" si="1753"/>
        <v>8.3366990313581663E-2</v>
      </c>
      <c r="AU2045" s="17">
        <f t="shared" si="1780"/>
        <v>3.3004107749296414E-2</v>
      </c>
      <c r="AV2045" s="11">
        <f t="shared" si="1781"/>
        <v>11.45781617628719</v>
      </c>
      <c r="AW2045" s="15">
        <f t="shared" si="1782"/>
        <v>-1.3428612835792635</v>
      </c>
      <c r="AX2045" s="15">
        <f t="shared" si="1783"/>
        <v>-1.0656286501784318</v>
      </c>
      <c r="AZ2045" s="18">
        <f t="shared" si="1754"/>
        <v>-3.0083971946030053</v>
      </c>
      <c r="BA2045" s="19">
        <f t="shared" si="1755"/>
        <v>-1.9190464040424242</v>
      </c>
      <c r="BB2045" s="18">
        <f t="shared" si="1756"/>
        <v>36.48963885797184</v>
      </c>
      <c r="BC2045" s="16">
        <f t="shared" si="1784"/>
        <v>36.540066818303394</v>
      </c>
      <c r="BD2045" s="17">
        <f t="shared" si="1757"/>
        <v>1.5888600148724314</v>
      </c>
      <c r="BE2045" s="18">
        <f t="shared" si="1758"/>
        <v>6.2183971946030052</v>
      </c>
      <c r="BF2045" s="17">
        <f t="shared" si="1785"/>
        <v>0.37815499965381388</v>
      </c>
      <c r="BG2045" s="17">
        <f t="shared" si="1759"/>
        <v>0.95522314526874885</v>
      </c>
      <c r="BH2045" s="17">
        <f t="shared" si="1760"/>
        <v>8.3368691779647744E-2</v>
      </c>
      <c r="BI2045" s="17">
        <f t="shared" si="1786"/>
        <v>3.3004107749296414E-2</v>
      </c>
      <c r="BJ2045" s="11">
        <f t="shared" si="1787"/>
        <v>11.45781617628719</v>
      </c>
      <c r="BK2045" s="15">
        <f t="shared" si="1788"/>
        <v>-1.3422320400848364</v>
      </c>
      <c r="BL2045" s="15">
        <f t="shared" si="1789"/>
        <v>-1.0656503989662971</v>
      </c>
      <c r="BN2045" s="18">
        <f t="shared" si="1761"/>
        <v>-3.0083971946030053</v>
      </c>
      <c r="BO2045" s="19">
        <f t="shared" si="1762"/>
        <v>-1.9203880068390147</v>
      </c>
      <c r="BP2045" s="18">
        <f t="shared" si="1763"/>
        <v>36.48963885797184</v>
      </c>
      <c r="BQ2045" s="16">
        <f t="shared" si="1790"/>
        <v>36.540137302451662</v>
      </c>
      <c r="BR2045" s="17">
        <f t="shared" si="1764"/>
        <v>1.5888661445576031</v>
      </c>
      <c r="BS2045" s="18">
        <f t="shared" si="1765"/>
        <v>6.2183971946030052</v>
      </c>
      <c r="BT2045" s="17">
        <f t="shared" si="1791"/>
        <v>0.37815499965381388</v>
      </c>
      <c r="BU2045" s="17">
        <f t="shared" si="1766"/>
        <v>0.95522683043741963</v>
      </c>
      <c r="BV2045" s="17">
        <f t="shared" si="1767"/>
        <v>8.3369013408884418E-2</v>
      </c>
      <c r="BW2045" s="17">
        <f t="shared" si="1792"/>
        <v>3.3004107749296414E-2</v>
      </c>
      <c r="BX2045" s="11">
        <f t="shared" si="1793"/>
        <v>11.45781617628719</v>
      </c>
      <c r="BY2045" s="15">
        <f t="shared" si="1794"/>
        <v>-1.3421130937779853</v>
      </c>
      <c r="BZ2045" s="15">
        <f t="shared" si="1795"/>
        <v>-1.0656545101538073</v>
      </c>
    </row>
    <row r="2046" spans="9:78" x14ac:dyDescent="0.3">
      <c r="I2046" s="11">
        <f t="shared" si="1768"/>
        <v>4.0739999999997734</v>
      </c>
      <c r="J2046" s="15">
        <f t="shared" si="1769"/>
        <v>0.63180097245270317</v>
      </c>
      <c r="K2046" s="15">
        <f t="shared" si="1770"/>
        <v>161.59915565357565</v>
      </c>
      <c r="L2046" s="15">
        <f t="shared" si="1775"/>
        <v>-3.0090587848012667</v>
      </c>
      <c r="M2046" s="15">
        <f t="shared" si="1771"/>
        <v>-1.9180176166269256</v>
      </c>
      <c r="N2046" s="15">
        <f t="shared" si="1772"/>
        <v>36.487576066753924</v>
      </c>
      <c r="O2046" s="23"/>
      <c r="P2046" s="23"/>
      <c r="Q2046" s="23"/>
      <c r="R2046" s="23"/>
      <c r="S2046" s="23"/>
      <c r="T2046" s="23"/>
      <c r="U2046" s="23"/>
      <c r="V2046" s="11"/>
      <c r="Z2046" s="15">
        <f t="shared" si="1740"/>
        <v>36.537952854598259</v>
      </c>
      <c r="AA2046" s="16">
        <f t="shared" si="1773"/>
        <v>24.912233939416478</v>
      </c>
      <c r="AB2046" s="17">
        <f t="shared" si="1741"/>
        <v>1.5886761785777657</v>
      </c>
      <c r="AC2046" s="18">
        <f t="shared" si="1742"/>
        <v>6.2190587848012662</v>
      </c>
      <c r="AD2046" s="17">
        <f t="shared" si="1743"/>
        <v>0.46572638854876586</v>
      </c>
      <c r="AE2046" s="17">
        <f t="shared" si="1744"/>
        <v>1.1762931943123642</v>
      </c>
      <c r="AF2046" s="17">
        <f t="shared" si="1774"/>
        <v>8.858534709012364E-2</v>
      </c>
      <c r="AG2046" s="17">
        <f t="shared" si="1776"/>
        <v>3.5073342239933553E-2</v>
      </c>
      <c r="AH2046" s="11">
        <f t="shared" si="1777"/>
        <v>13.278642946622362</v>
      </c>
      <c r="AI2046" s="15">
        <f t="shared" si="1745"/>
        <v>5.7694919602712309</v>
      </c>
      <c r="AJ2046" s="15">
        <f t="shared" si="1746"/>
        <v>-0.85953026872111016</v>
      </c>
      <c r="AL2046" s="18">
        <f t="shared" si="1747"/>
        <v>-3.0090587848012667</v>
      </c>
      <c r="AM2046" s="19">
        <f t="shared" si="1748"/>
        <v>-1.9122481246666543</v>
      </c>
      <c r="AN2046" s="18">
        <f t="shared" si="1749"/>
        <v>36.487576066753924</v>
      </c>
      <c r="AO2046" s="16">
        <f t="shared" si="1778"/>
        <v>36.537650446045994</v>
      </c>
      <c r="AP2046" s="17">
        <f t="shared" si="1750"/>
        <v>1.5886498811397598</v>
      </c>
      <c r="AQ2046" s="18">
        <f t="shared" si="1751"/>
        <v>6.2190587848012662</v>
      </c>
      <c r="AR2046" s="17">
        <f t="shared" si="1779"/>
        <v>0.37819988854876591</v>
      </c>
      <c r="AS2046" s="17">
        <f t="shared" si="1752"/>
        <v>0.9552101875835729</v>
      </c>
      <c r="AT2046" s="17">
        <f t="shared" si="1753"/>
        <v>8.3360066991458301E-2</v>
      </c>
      <c r="AU2046" s="17">
        <f t="shared" si="1780"/>
        <v>3.300505842105967E-2</v>
      </c>
      <c r="AV2046" s="11">
        <f t="shared" si="1781"/>
        <v>11.458846208478345</v>
      </c>
      <c r="AW2046" s="15">
        <f t="shared" si="1782"/>
        <v>-1.3426506296363419</v>
      </c>
      <c r="AX2046" s="15">
        <f t="shared" si="1783"/>
        <v>-1.0650391600869116</v>
      </c>
      <c r="AZ2046" s="18">
        <f t="shared" si="1754"/>
        <v>-3.0090587848012667</v>
      </c>
      <c r="BA2046" s="19">
        <f t="shared" si="1755"/>
        <v>-1.9193602672565619</v>
      </c>
      <c r="BB2046" s="18">
        <f t="shared" si="1756"/>
        <v>36.487576066753924</v>
      </c>
      <c r="BC2046" s="16">
        <f t="shared" si="1784"/>
        <v>36.538023360092659</v>
      </c>
      <c r="BD2046" s="17">
        <f t="shared" si="1757"/>
        <v>1.5886823097645857</v>
      </c>
      <c r="BE2046" s="18">
        <f t="shared" si="1758"/>
        <v>6.2190587848012662</v>
      </c>
      <c r="BF2046" s="17">
        <f t="shared" si="1785"/>
        <v>0.37819988854876591</v>
      </c>
      <c r="BG2046" s="17">
        <f t="shared" si="1759"/>
        <v>0.95522968599739622</v>
      </c>
      <c r="BH2046" s="17">
        <f t="shared" si="1760"/>
        <v>8.3361768595046376E-2</v>
      </c>
      <c r="BI2046" s="17">
        <f t="shared" si="1786"/>
        <v>3.300505842105967E-2</v>
      </c>
      <c r="BJ2046" s="11">
        <f t="shared" si="1787"/>
        <v>11.458846208478345</v>
      </c>
      <c r="BK2046" s="15">
        <f t="shared" si="1788"/>
        <v>-1.342021278718013</v>
      </c>
      <c r="BL2046" s="15">
        <f t="shared" si="1789"/>
        <v>-1.0650609004060072</v>
      </c>
      <c r="BN2046" s="18">
        <f t="shared" si="1761"/>
        <v>-3.0090587848012667</v>
      </c>
      <c r="BO2046" s="19">
        <f t="shared" si="1762"/>
        <v>-1.9207016591843615</v>
      </c>
      <c r="BP2046" s="18">
        <f t="shared" si="1763"/>
        <v>36.487576066753924</v>
      </c>
      <c r="BQ2046" s="16">
        <f t="shared" si="1790"/>
        <v>36.538093848622523</v>
      </c>
      <c r="BR2046" s="17">
        <f t="shared" si="1764"/>
        <v>1.5886884394879892</v>
      </c>
      <c r="BS2046" s="18">
        <f t="shared" si="1765"/>
        <v>6.2190587848012662</v>
      </c>
      <c r="BT2046" s="17">
        <f t="shared" si="1791"/>
        <v>0.37819988854876591</v>
      </c>
      <c r="BU2046" s="17">
        <f t="shared" si="1766"/>
        <v>0.9552333716265029</v>
      </c>
      <c r="BV2046" s="17">
        <f t="shared" si="1767"/>
        <v>8.336209023555359E-2</v>
      </c>
      <c r="BW2046" s="17">
        <f t="shared" si="1792"/>
        <v>3.300505842105967E-2</v>
      </c>
      <c r="BX2046" s="11">
        <f t="shared" si="1793"/>
        <v>11.458846208478345</v>
      </c>
      <c r="BY2046" s="15">
        <f t="shared" si="1794"/>
        <v>-1.3419023175510212</v>
      </c>
      <c r="BZ2046" s="15">
        <f t="shared" si="1795"/>
        <v>-1.065065009804524</v>
      </c>
    </row>
    <row r="2047" spans="9:78" x14ac:dyDescent="0.3">
      <c r="I2047" s="11">
        <f t="shared" si="1768"/>
        <v>4.0759999999997731</v>
      </c>
      <c r="J2047" s="15">
        <f t="shared" si="1769"/>
        <v>0.62796462330139169</v>
      </c>
      <c r="K2047" s="15">
        <f t="shared" si="1770"/>
        <v>161.67212874411069</v>
      </c>
      <c r="L2047" s="15">
        <f t="shared" si="1775"/>
        <v>-3.0097201067900521</v>
      </c>
      <c r="M2047" s="15">
        <f t="shared" si="1771"/>
        <v>-1.9183315346849217</v>
      </c>
      <c r="N2047" s="15">
        <f t="shared" si="1772"/>
        <v>36.48551446828742</v>
      </c>
      <c r="O2047" s="23"/>
      <c r="P2047" s="23"/>
      <c r="Q2047" s="23"/>
      <c r="R2047" s="23"/>
      <c r="S2047" s="23"/>
      <c r="T2047" s="23"/>
      <c r="U2047" s="23"/>
      <c r="V2047" s="11"/>
      <c r="Z2047" s="15">
        <f t="shared" si="1740"/>
        <v>36.535910579764909</v>
      </c>
      <c r="AA2047" s="16">
        <f t="shared" si="1773"/>
        <v>24.910841479674151</v>
      </c>
      <c r="AB2047" s="17">
        <f t="shared" si="1741"/>
        <v>1.5884985866521673</v>
      </c>
      <c r="AC2047" s="18">
        <f t="shared" si="1742"/>
        <v>6.219720106790052</v>
      </c>
      <c r="AD2047" s="17">
        <f t="shared" si="1743"/>
        <v>0.465771259245705</v>
      </c>
      <c r="AE2047" s="17">
        <f t="shared" si="1744"/>
        <v>1.176275019101753</v>
      </c>
      <c r="AF2047" s="17">
        <f t="shared" si="1774"/>
        <v>8.8578400086976802E-2</v>
      </c>
      <c r="AG2047" s="17">
        <f t="shared" si="1776"/>
        <v>3.5074512576137702E-2</v>
      </c>
      <c r="AH2047" s="11">
        <f t="shared" si="1777"/>
        <v>13.279479172650966</v>
      </c>
      <c r="AI2047" s="15">
        <f t="shared" si="1745"/>
        <v>5.7689061804071216</v>
      </c>
      <c r="AJ2047" s="15">
        <f t="shared" si="1746"/>
        <v>-0.85889981449119035</v>
      </c>
      <c r="AL2047" s="18">
        <f t="shared" si="1747"/>
        <v>-3.0097201067900521</v>
      </c>
      <c r="AM2047" s="19">
        <f t="shared" si="1748"/>
        <v>-1.9125626285045145</v>
      </c>
      <c r="AN2047" s="18">
        <f t="shared" si="1749"/>
        <v>36.48551446828742</v>
      </c>
      <c r="AO2047" s="16">
        <f t="shared" si="1778"/>
        <v>36.535608135400771</v>
      </c>
      <c r="AP2047" s="17">
        <f t="shared" si="1750"/>
        <v>1.5884722875700401</v>
      </c>
      <c r="AQ2047" s="18">
        <f t="shared" si="1751"/>
        <v>6.219720106790052</v>
      </c>
      <c r="AR2047" s="17">
        <f t="shared" si="1779"/>
        <v>0.37824475924570494</v>
      </c>
      <c r="AS2047" s="17">
        <f t="shared" si="1752"/>
        <v>0.95521672174944994</v>
      </c>
      <c r="AT2047" s="17">
        <f t="shared" si="1753"/>
        <v>8.3353148385007778E-2</v>
      </c>
      <c r="AU2047" s="17">
        <f t="shared" si="1780"/>
        <v>3.3006008820193632E-2</v>
      </c>
      <c r="AV2047" s="11">
        <f t="shared" si="1781"/>
        <v>11.459875724637401</v>
      </c>
      <c r="AW2047" s="15">
        <f t="shared" si="1782"/>
        <v>-1.3424400861317312</v>
      </c>
      <c r="AX2047" s="15">
        <f t="shared" si="1783"/>
        <v>-1.0644499665761056</v>
      </c>
      <c r="AZ2047" s="18">
        <f t="shared" si="1754"/>
        <v>-3.0097201067900521</v>
      </c>
      <c r="BA2047" s="19">
        <f t="shared" si="1755"/>
        <v>-1.9196739747710534</v>
      </c>
      <c r="BB2047" s="18">
        <f t="shared" si="1756"/>
        <v>36.48551446828742</v>
      </c>
      <c r="BC2047" s="16">
        <f t="shared" si="1784"/>
        <v>36.53598108967411</v>
      </c>
      <c r="BD2047" s="17">
        <f t="shared" si="1757"/>
        <v>1.5885047178801788</v>
      </c>
      <c r="BE2047" s="18">
        <f t="shared" si="1758"/>
        <v>6.219720106790052</v>
      </c>
      <c r="BF2047" s="17">
        <f t="shared" si="1785"/>
        <v>0.37824475924570494</v>
      </c>
      <c r="BG2047" s="17">
        <f t="shared" si="1759"/>
        <v>0.95523622349007098</v>
      </c>
      <c r="BH2047" s="17">
        <f t="shared" si="1760"/>
        <v>8.3354850126029209E-2</v>
      </c>
      <c r="BI2047" s="17">
        <f t="shared" si="1786"/>
        <v>3.3006008820193632E-2</v>
      </c>
      <c r="BJ2047" s="11">
        <f t="shared" si="1787"/>
        <v>11.459875724637401</v>
      </c>
      <c r="BK2047" s="15">
        <f t="shared" si="1788"/>
        <v>-1.3418106278415949</v>
      </c>
      <c r="BL2047" s="15">
        <f t="shared" si="1789"/>
        <v>-1.0644716984267737</v>
      </c>
      <c r="BN2047" s="18">
        <f t="shared" si="1761"/>
        <v>-3.0097201067900521</v>
      </c>
      <c r="BO2047" s="19">
        <f t="shared" si="1762"/>
        <v>-1.9210151559406048</v>
      </c>
      <c r="BP2047" s="18">
        <f t="shared" si="1763"/>
        <v>36.48551446828742</v>
      </c>
      <c r="BQ2047" s="16">
        <f t="shared" si="1790"/>
        <v>36.536051582580242</v>
      </c>
      <c r="BR2047" s="17">
        <f t="shared" si="1764"/>
        <v>1.5885108476415075</v>
      </c>
      <c r="BS2047" s="18">
        <f t="shared" si="1765"/>
        <v>6.219720106790052</v>
      </c>
      <c r="BT2047" s="17">
        <f t="shared" si="1791"/>
        <v>0.37824475924570494</v>
      </c>
      <c r="BU2047" s="17">
        <f t="shared" si="1766"/>
        <v>0.95523990957925708</v>
      </c>
      <c r="BV2047" s="17">
        <f t="shared" si="1767"/>
        <v>8.3355171777788326E-2</v>
      </c>
      <c r="BW2047" s="17">
        <f t="shared" si="1792"/>
        <v>3.3006008820193632E-2</v>
      </c>
      <c r="BX2047" s="11">
        <f t="shared" si="1793"/>
        <v>11.459875724637401</v>
      </c>
      <c r="BY2047" s="15">
        <f t="shared" si="1794"/>
        <v>-1.3416916518259929</v>
      </c>
      <c r="BZ2047" s="15">
        <f t="shared" si="1795"/>
        <v>-1.0644758060365145</v>
      </c>
    </row>
    <row r="2048" spans="9:78" x14ac:dyDescent="0.3">
      <c r="I2048" s="11">
        <f t="shared" si="1768"/>
        <v>4.0779999999997729</v>
      </c>
      <c r="J2048" s="15">
        <f t="shared" si="1769"/>
        <v>0.62412764646972252</v>
      </c>
      <c r="K2048" s="15">
        <f t="shared" si="1770"/>
        <v>161.74509771264096</v>
      </c>
      <c r="L2048" s="15">
        <f t="shared" si="1775"/>
        <v>-3.010381160590776</v>
      </c>
      <c r="M2048" s="15">
        <f t="shared" si="1771"/>
        <v>-1.9186452969847101</v>
      </c>
      <c r="N2048" s="15">
        <f t="shared" si="1772"/>
        <v>36.483454061970576</v>
      </c>
      <c r="O2048" s="23"/>
      <c r="P2048" s="23"/>
      <c r="Q2048" s="23"/>
      <c r="R2048" s="23"/>
      <c r="S2048" s="23"/>
      <c r="T2048" s="23"/>
      <c r="U2048" s="23"/>
      <c r="V2048" s="11"/>
      <c r="Z2048" s="15">
        <f t="shared" si="1740"/>
        <v>36.53386949212414</v>
      </c>
      <c r="AA2048" s="16">
        <f t="shared" si="1773"/>
        <v>24.909449829381099</v>
      </c>
      <c r="AB2048" s="17">
        <f t="shared" si="1741"/>
        <v>1.5883211078803952</v>
      </c>
      <c r="AC2048" s="18">
        <f t="shared" si="1742"/>
        <v>6.2203811605907759</v>
      </c>
      <c r="AD2048" s="17">
        <f t="shared" si="1743"/>
        <v>0.46581611174608406</v>
      </c>
      <c r="AE2048" s="17">
        <f t="shared" si="1744"/>
        <v>1.1762568564023499</v>
      </c>
      <c r="AF2048" s="17">
        <f t="shared" si="1774"/>
        <v>8.8571457818974839E-2</v>
      </c>
      <c r="AG2048" s="17">
        <f t="shared" si="1776"/>
        <v>3.5075682550414357E-2</v>
      </c>
      <c r="AH2048" s="11">
        <f t="shared" si="1777"/>
        <v>13.28031496112914</v>
      </c>
      <c r="AI2048" s="15">
        <f t="shared" si="1745"/>
        <v>5.7683207970079824</v>
      </c>
      <c r="AJ2048" s="15">
        <f t="shared" si="1746"/>
        <v>-0.85826968249570557</v>
      </c>
      <c r="AL2048" s="18">
        <f t="shared" si="1747"/>
        <v>-3.010381160590776</v>
      </c>
      <c r="AM2048" s="19">
        <f t="shared" si="1748"/>
        <v>-1.912876976187702</v>
      </c>
      <c r="AN2048" s="18">
        <f t="shared" si="1749"/>
        <v>36.483454061970576</v>
      </c>
      <c r="AO2048" s="16">
        <f t="shared" si="1778"/>
        <v>36.533567011967861</v>
      </c>
      <c r="AP2048" s="17">
        <f t="shared" si="1750"/>
        <v>1.5882948071553562</v>
      </c>
      <c r="AQ2048" s="18">
        <f t="shared" si="1751"/>
        <v>6.2203811605907759</v>
      </c>
      <c r="AR2048" s="17">
        <f t="shared" si="1779"/>
        <v>0.37828961174608416</v>
      </c>
      <c r="AS2048" s="17">
        <f t="shared" si="1752"/>
        <v>0.95522325268222796</v>
      </c>
      <c r="AT2048" s="17">
        <f t="shared" si="1753"/>
        <v>8.3346234491036453E-2</v>
      </c>
      <c r="AU2048" s="17">
        <f t="shared" si="1780"/>
        <v>3.3006958946591891E-2</v>
      </c>
      <c r="AV2048" s="11">
        <f t="shared" si="1781"/>
        <v>11.460904724915416</v>
      </c>
      <c r="AW2048" s="15">
        <f t="shared" si="1782"/>
        <v>-1.3422296530162086</v>
      </c>
      <c r="AX2048" s="15">
        <f t="shared" si="1783"/>
        <v>-1.0638610695361665</v>
      </c>
      <c r="AZ2048" s="18">
        <f t="shared" si="1754"/>
        <v>-3.010381160590776</v>
      </c>
      <c r="BA2048" s="19">
        <f t="shared" si="1755"/>
        <v>-1.9199875266377262</v>
      </c>
      <c r="BB2048" s="18">
        <f t="shared" si="1756"/>
        <v>36.483454061970576</v>
      </c>
      <c r="BC2048" s="16">
        <f t="shared" si="1784"/>
        <v>36.533940006442805</v>
      </c>
      <c r="BD2048" s="17">
        <f t="shared" si="1757"/>
        <v>1.5883272391492911</v>
      </c>
      <c r="BE2048" s="18">
        <f t="shared" si="1758"/>
        <v>6.2203811605907759</v>
      </c>
      <c r="BF2048" s="17">
        <f t="shared" si="1785"/>
        <v>0.37828961174608416</v>
      </c>
      <c r="BG2048" s="17">
        <f t="shared" si="1759"/>
        <v>0.95524275774803669</v>
      </c>
      <c r="BH2048" s="17">
        <f t="shared" si="1760"/>
        <v>8.3347936369402686E-2</v>
      </c>
      <c r="BI2048" s="17">
        <f t="shared" si="1786"/>
        <v>3.3006958946591891E-2</v>
      </c>
      <c r="BJ2048" s="11">
        <f t="shared" si="1787"/>
        <v>11.460904724915416</v>
      </c>
      <c r="BK2048" s="15">
        <f t="shared" si="1788"/>
        <v>-1.3416000874063594</v>
      </c>
      <c r="BL2048" s="15">
        <f t="shared" si="1789"/>
        <v>-1.0638827929187524</v>
      </c>
      <c r="BN2048" s="18">
        <f t="shared" si="1761"/>
        <v>-3.010381160590776</v>
      </c>
      <c r="BO2048" s="19">
        <f t="shared" si="1762"/>
        <v>-1.9213284971595228</v>
      </c>
      <c r="BP2048" s="18">
        <f t="shared" si="1763"/>
        <v>36.483454061970576</v>
      </c>
      <c r="BQ2048" s="16">
        <f t="shared" si="1790"/>
        <v>36.534010503719884</v>
      </c>
      <c r="BR2048" s="17">
        <f t="shared" si="1764"/>
        <v>1.5883333689482388</v>
      </c>
      <c r="BS2048" s="18">
        <f t="shared" si="1765"/>
        <v>6.2203811605907759</v>
      </c>
      <c r="BT2048" s="17">
        <f t="shared" si="1791"/>
        <v>0.37828961174608416</v>
      </c>
      <c r="BU2048" s="17">
        <f t="shared" si="1766"/>
        <v>0.95524644429694616</v>
      </c>
      <c r="BV2048" s="17">
        <f t="shared" si="1767"/>
        <v>8.3348258032395095E-2</v>
      </c>
      <c r="BW2048" s="17">
        <f t="shared" si="1792"/>
        <v>3.3006958946591891E-2</v>
      </c>
      <c r="BX2048" s="11">
        <f t="shared" si="1793"/>
        <v>11.460904724915416</v>
      </c>
      <c r="BY2048" s="15">
        <f t="shared" si="1794"/>
        <v>-1.3414810965536637</v>
      </c>
      <c r="BZ2048" s="15">
        <f t="shared" si="1795"/>
        <v>-1.0638868987399357</v>
      </c>
    </row>
    <row r="2049" spans="9:78" x14ac:dyDescent="0.3">
      <c r="I2049" s="11">
        <f t="shared" si="1768"/>
        <v>4.0799999999997727</v>
      </c>
      <c r="J2049" s="15">
        <f t="shared" si="1769"/>
        <v>0.62029004226916007</v>
      </c>
      <c r="K2049" s="15">
        <f t="shared" si="1770"/>
        <v>161.81806256155011</v>
      </c>
      <c r="L2049" s="15">
        <f t="shared" si="1775"/>
        <v>-3.0110419462249429</v>
      </c>
      <c r="M2049" s="15">
        <f t="shared" si="1771"/>
        <v>-1.9189589035781738</v>
      </c>
      <c r="N2049" s="15">
        <f t="shared" si="1772"/>
        <v>36.481394847201862</v>
      </c>
      <c r="O2049" s="23"/>
      <c r="P2049" s="23"/>
      <c r="Q2049" s="23"/>
      <c r="R2049" s="23"/>
      <c r="S2049" s="23"/>
      <c r="T2049" s="23"/>
      <c r="U2049" s="23"/>
      <c r="V2049" s="11"/>
      <c r="Z2049" s="15">
        <f t="shared" si="1740"/>
        <v>36.531829591071244</v>
      </c>
      <c r="AA2049" s="16">
        <f t="shared" si="1773"/>
        <v>24.908058988125013</v>
      </c>
      <c r="AB2049" s="17">
        <f t="shared" si="1741"/>
        <v>1.5881437421925717</v>
      </c>
      <c r="AC2049" s="18">
        <f t="shared" si="1742"/>
        <v>6.2210419462249433</v>
      </c>
      <c r="AD2049" s="17">
        <f t="shared" si="1743"/>
        <v>0.46586094605136236</v>
      </c>
      <c r="AE2049" s="17">
        <f t="shared" si="1744"/>
        <v>1.1762387062056954</v>
      </c>
      <c r="AF2049" s="17">
        <f t="shared" si="1774"/>
        <v>8.8564520282908635E-2</v>
      </c>
      <c r="AG2049" s="17">
        <f t="shared" si="1776"/>
        <v>3.5076852162664457E-2</v>
      </c>
      <c r="AH2049" s="11">
        <f t="shared" si="1777"/>
        <v>13.281150312205646</v>
      </c>
      <c r="AI2049" s="15">
        <f t="shared" si="1745"/>
        <v>5.7677358098105183</v>
      </c>
      <c r="AJ2049" s="15">
        <f t="shared" si="1746"/>
        <v>-0.85763987260933006</v>
      </c>
      <c r="AL2049" s="18">
        <f t="shared" si="1747"/>
        <v>-3.0110419462249429</v>
      </c>
      <c r="AM2049" s="19">
        <f t="shared" si="1748"/>
        <v>-1.9131911677683633</v>
      </c>
      <c r="AN2049" s="18">
        <f t="shared" si="1749"/>
        <v>36.481394847201862</v>
      </c>
      <c r="AO2049" s="16">
        <f t="shared" si="1778"/>
        <v>36.531527075142556</v>
      </c>
      <c r="AP2049" s="17">
        <f t="shared" si="1750"/>
        <v>1.5881174398258295</v>
      </c>
      <c r="AQ2049" s="18">
        <f t="shared" si="1751"/>
        <v>6.2210419462249433</v>
      </c>
      <c r="AR2049" s="17">
        <f t="shared" si="1779"/>
        <v>0.37833444605136241</v>
      </c>
      <c r="AS2049" s="17">
        <f t="shared" si="1752"/>
        <v>0.95522978038316875</v>
      </c>
      <c r="AT2049" s="17">
        <f t="shared" si="1753"/>
        <v>8.3339325306352782E-2</v>
      </c>
      <c r="AU2049" s="17">
        <f t="shared" si="1780"/>
        <v>3.3007908800148242E-2</v>
      </c>
      <c r="AV2049" s="11">
        <f t="shared" si="1781"/>
        <v>11.461933209463522</v>
      </c>
      <c r="AW2049" s="15">
        <f t="shared" si="1782"/>
        <v>-1.342019330240612</v>
      </c>
      <c r="AX2049" s="15">
        <f t="shared" si="1783"/>
        <v>-1.063272468857261</v>
      </c>
      <c r="AZ2049" s="18">
        <f t="shared" si="1754"/>
        <v>-3.0110419462249429</v>
      </c>
      <c r="BA2049" s="19">
        <f t="shared" si="1755"/>
        <v>-1.9203009229084145</v>
      </c>
      <c r="BB2049" s="18">
        <f t="shared" si="1756"/>
        <v>36.481394847201862</v>
      </c>
      <c r="BC2049" s="16">
        <f t="shared" si="1784"/>
        <v>36.531900109794037</v>
      </c>
      <c r="BD2049" s="17">
        <f t="shared" si="1757"/>
        <v>1.5881498735020438</v>
      </c>
      <c r="BE2049" s="18">
        <f t="shared" si="1758"/>
        <v>6.2210419462249433</v>
      </c>
      <c r="BF2049" s="17">
        <f t="shared" si="1785"/>
        <v>0.37833444605136241</v>
      </c>
      <c r="BG2049" s="17">
        <f t="shared" si="1759"/>
        <v>0.95524928877255488</v>
      </c>
      <c r="BH2049" s="17">
        <f t="shared" si="1760"/>
        <v>8.3341027321975236E-2</v>
      </c>
      <c r="BI2049" s="17">
        <f t="shared" si="1786"/>
        <v>3.3007908800148242E-2</v>
      </c>
      <c r="BJ2049" s="11">
        <f t="shared" si="1787"/>
        <v>11.461933209463522</v>
      </c>
      <c r="BK2049" s="15">
        <f t="shared" si="1788"/>
        <v>-1.3413896573631519</v>
      </c>
      <c r="BL2049" s="15">
        <f t="shared" si="1789"/>
        <v>-1.0632941837721139</v>
      </c>
      <c r="BN2049" s="18">
        <f t="shared" si="1761"/>
        <v>-3.0110419462249429</v>
      </c>
      <c r="BO2049" s="19">
        <f t="shared" si="1762"/>
        <v>-1.9216416828929002</v>
      </c>
      <c r="BP2049" s="18">
        <f t="shared" si="1763"/>
        <v>36.481394847201862</v>
      </c>
      <c r="BQ2049" s="16">
        <f t="shared" si="1790"/>
        <v>36.531970611436748</v>
      </c>
      <c r="BR2049" s="17">
        <f t="shared" si="1764"/>
        <v>1.5881560033383053</v>
      </c>
      <c r="BS2049" s="18">
        <f t="shared" si="1765"/>
        <v>6.2210419462249433</v>
      </c>
      <c r="BT2049" s="17">
        <f t="shared" si="1791"/>
        <v>0.37833444605136241</v>
      </c>
      <c r="BU2049" s="17">
        <f t="shared" si="1766"/>
        <v>0.95525297578083213</v>
      </c>
      <c r="BV2049" s="17">
        <f t="shared" si="1767"/>
        <v>8.3341348996182368E-2</v>
      </c>
      <c r="BW2049" s="17">
        <f t="shared" si="1792"/>
        <v>3.3007908800148242E-2</v>
      </c>
      <c r="BX2049" s="11">
        <f t="shared" si="1793"/>
        <v>11.461933209463522</v>
      </c>
      <c r="BY2049" s="15">
        <f t="shared" si="1794"/>
        <v>-1.3412706516848676</v>
      </c>
      <c r="BZ2049" s="15">
        <f t="shared" si="1795"/>
        <v>-1.0632982878049595</v>
      </c>
    </row>
    <row r="2050" spans="9:78" x14ac:dyDescent="0.3">
      <c r="I2050" s="11">
        <f t="shared" si="1768"/>
        <v>4.0819999999997725</v>
      </c>
      <c r="J2050" s="15">
        <f t="shared" si="1769"/>
        <v>0.61645181101106516</v>
      </c>
      <c r="K2050" s="15">
        <f t="shared" si="1770"/>
        <v>161.89102329322068</v>
      </c>
      <c r="L2050" s="15">
        <f t="shared" si="1775"/>
        <v>-3.0117024637141467</v>
      </c>
      <c r="M2050" s="15">
        <f t="shared" si="1771"/>
        <v>-1.919272354517201</v>
      </c>
      <c r="N2050" s="15">
        <f t="shared" si="1772"/>
        <v>36.479336823379974</v>
      </c>
      <c r="O2050" s="23"/>
      <c r="P2050" s="23"/>
      <c r="Q2050" s="23"/>
      <c r="R2050" s="23"/>
      <c r="S2050" s="23"/>
      <c r="T2050" s="23"/>
      <c r="U2050" s="23"/>
      <c r="V2050" s="11"/>
      <c r="Z2050" s="15">
        <f t="shared" si="1740"/>
        <v>36.529790876001741</v>
      </c>
      <c r="AA2050" s="16">
        <f t="shared" si="1773"/>
        <v>24.906668955493757</v>
      </c>
      <c r="AB2050" s="17">
        <f t="shared" si="1741"/>
        <v>1.5879664895188601</v>
      </c>
      <c r="AC2050" s="18">
        <f t="shared" si="1742"/>
        <v>6.2217024637141467</v>
      </c>
      <c r="AD2050" s="17">
        <f t="shared" si="1743"/>
        <v>0.46590576216300478</v>
      </c>
      <c r="AE2050" s="17">
        <f t="shared" si="1744"/>
        <v>1.1762205685033318</v>
      </c>
      <c r="AF2050" s="17">
        <f t="shared" si="1774"/>
        <v>8.8557587475571117E-2</v>
      </c>
      <c r="AG2050" s="17">
        <f t="shared" si="1776"/>
        <v>3.5078021412789179E-2</v>
      </c>
      <c r="AH2050" s="11">
        <f t="shared" si="1777"/>
        <v>13.281985226029285</v>
      </c>
      <c r="AI2050" s="15">
        <f t="shared" si="1745"/>
        <v>5.7671512185515059</v>
      </c>
      <c r="AJ2050" s="15">
        <f t="shared" si="1746"/>
        <v>-0.85701038470676549</v>
      </c>
      <c r="AL2050" s="18">
        <f t="shared" si="1747"/>
        <v>-3.0117024637141467</v>
      </c>
      <c r="AM2050" s="19">
        <f t="shared" si="1748"/>
        <v>-1.9135052032986495</v>
      </c>
      <c r="AN2050" s="18">
        <f t="shared" si="1749"/>
        <v>36.479336823379974</v>
      </c>
      <c r="AO2050" s="16">
        <f t="shared" si="1778"/>
        <v>36.529488324320354</v>
      </c>
      <c r="AP2050" s="17">
        <f t="shared" si="1750"/>
        <v>1.587940185511622</v>
      </c>
      <c r="AQ2050" s="18">
        <f t="shared" si="1751"/>
        <v>6.2217024637141467</v>
      </c>
      <c r="AR2050" s="17">
        <f t="shared" si="1779"/>
        <v>0.37837926216300483</v>
      </c>
      <c r="AS2050" s="17">
        <f t="shared" si="1752"/>
        <v>0.95523630485353339</v>
      </c>
      <c r="AT2050" s="17">
        <f t="shared" si="1753"/>
        <v>8.3332420827767276E-2</v>
      </c>
      <c r="AU2050" s="17">
        <f t="shared" si="1780"/>
        <v>3.3008858380756678E-2</v>
      </c>
      <c r="AV2050" s="11">
        <f t="shared" si="1781"/>
        <v>11.462961178432947</v>
      </c>
      <c r="AW2050" s="15">
        <f t="shared" si="1782"/>
        <v>-1.3418091177558087</v>
      </c>
      <c r="AX2050" s="15">
        <f t="shared" si="1783"/>
        <v>-1.0626841644295719</v>
      </c>
      <c r="AZ2050" s="18">
        <f t="shared" si="1754"/>
        <v>-3.0117024637141467</v>
      </c>
      <c r="BA2050" s="19">
        <f t="shared" si="1755"/>
        <v>-1.9206141636349567</v>
      </c>
      <c r="BB2050" s="18">
        <f t="shared" si="1756"/>
        <v>36.479336823379974</v>
      </c>
      <c r="BC2050" s="16">
        <f t="shared" si="1784"/>
        <v>36.529861399123341</v>
      </c>
      <c r="BD2050" s="17">
        <f t="shared" si="1757"/>
        <v>1.5879726208686022</v>
      </c>
      <c r="BE2050" s="18">
        <f t="shared" si="1758"/>
        <v>6.2217024637141467</v>
      </c>
      <c r="BF2050" s="17">
        <f t="shared" si="1785"/>
        <v>0.37837926216300483</v>
      </c>
      <c r="BG2050" s="17">
        <f t="shared" si="1759"/>
        <v>0.95525581656488823</v>
      </c>
      <c r="BH2050" s="17">
        <f t="shared" si="1760"/>
        <v>8.3334122980557562E-2</v>
      </c>
      <c r="BI2050" s="17">
        <f t="shared" si="1786"/>
        <v>3.3008858380756678E-2</v>
      </c>
      <c r="BJ2050" s="11">
        <f t="shared" si="1787"/>
        <v>11.462961178432947</v>
      </c>
      <c r="BK2050" s="15">
        <f t="shared" si="1788"/>
        <v>-1.3411793376627854</v>
      </c>
      <c r="BL2050" s="15">
        <f t="shared" si="1789"/>
        <v>-1.0627058708770472</v>
      </c>
      <c r="BN2050" s="18">
        <f t="shared" si="1761"/>
        <v>-3.0117024637141467</v>
      </c>
      <c r="BO2050" s="19">
        <f t="shared" si="1762"/>
        <v>-1.9219547131925265</v>
      </c>
      <c r="BP2050" s="18">
        <f t="shared" si="1763"/>
        <v>36.479336823379974</v>
      </c>
      <c r="BQ2050" s="16">
        <f t="shared" si="1790"/>
        <v>36.529931905126361</v>
      </c>
      <c r="BR2050" s="17">
        <f t="shared" si="1764"/>
        <v>1.587978750741871</v>
      </c>
      <c r="BS2050" s="18">
        <f t="shared" si="1765"/>
        <v>6.2217024637141467</v>
      </c>
      <c r="BT2050" s="17">
        <f t="shared" si="1791"/>
        <v>0.37837926216300483</v>
      </c>
      <c r="BU2050" s="17">
        <f t="shared" si="1766"/>
        <v>0.95525950403217696</v>
      </c>
      <c r="BV2050" s="17">
        <f t="shared" si="1767"/>
        <v>8.3334444665960794E-2</v>
      </c>
      <c r="BW2050" s="17">
        <f t="shared" si="1792"/>
        <v>3.3008858380756678E-2</v>
      </c>
      <c r="BX2050" s="11">
        <f t="shared" si="1793"/>
        <v>11.462961178432947</v>
      </c>
      <c r="BY2050" s="15">
        <f t="shared" si="1794"/>
        <v>-1.341060317170429</v>
      </c>
      <c r="BZ2050" s="15">
        <f t="shared" si="1795"/>
        <v>-1.0627099731217742</v>
      </c>
    </row>
    <row r="2051" spans="9:78" x14ac:dyDescent="0.3">
      <c r="I2051" s="11">
        <f t="shared" si="1768"/>
        <v>4.0839999999997723</v>
      </c>
      <c r="J2051" s="15">
        <f t="shared" si="1769"/>
        <v>0.61261295300669472</v>
      </c>
      <c r="K2051" s="15">
        <f t="shared" si="1770"/>
        <v>161.96397991003397</v>
      </c>
      <c r="L2051" s="15">
        <f t="shared" si="1775"/>
        <v>-3.0123627130800759</v>
      </c>
      <c r="M2051" s="15">
        <f t="shared" si="1771"/>
        <v>-1.9195856498536863</v>
      </c>
      <c r="N2051" s="15">
        <f t="shared" si="1772"/>
        <v>36.477279989903828</v>
      </c>
      <c r="O2051" s="23"/>
      <c r="P2051" s="23"/>
      <c r="Q2051" s="23"/>
      <c r="R2051" s="23"/>
      <c r="S2051" s="23"/>
      <c r="T2051" s="23"/>
      <c r="U2051" s="23"/>
      <c r="V2051" s="11"/>
      <c r="Z2051" s="15">
        <f t="shared" si="1740"/>
        <v>36.527753346311378</v>
      </c>
      <c r="AA2051" s="16">
        <f t="shared" si="1773"/>
        <v>24.905279731075332</v>
      </c>
      <c r="AB2051" s="17">
        <f t="shared" si="1741"/>
        <v>1.5877893497894651</v>
      </c>
      <c r="AC2051" s="18">
        <f t="shared" si="1742"/>
        <v>6.2223627130800754</v>
      </c>
      <c r="AD2051" s="17">
        <f t="shared" si="1743"/>
        <v>0.46595056008248303</v>
      </c>
      <c r="AE2051" s="17">
        <f t="shared" si="1744"/>
        <v>1.1762024432868088</v>
      </c>
      <c r="AF2051" s="17">
        <f t="shared" si="1774"/>
        <v>8.8550659393757392E-2</v>
      </c>
      <c r="AG2051" s="17">
        <f t="shared" si="1776"/>
        <v>3.5079190300689948E-2</v>
      </c>
      <c r="AH2051" s="11">
        <f t="shared" si="1777"/>
        <v>13.282819702748913</v>
      </c>
      <c r="AI2051" s="15">
        <f t="shared" si="1745"/>
        <v>5.7665670229679504</v>
      </c>
      <c r="AJ2051" s="15">
        <f t="shared" si="1746"/>
        <v>-0.85638121866273231</v>
      </c>
      <c r="AL2051" s="18">
        <f t="shared" si="1747"/>
        <v>-3.0123627130800759</v>
      </c>
      <c r="AM2051" s="19">
        <f t="shared" si="1748"/>
        <v>-1.9138190828307184</v>
      </c>
      <c r="AN2051" s="18">
        <f t="shared" si="1749"/>
        <v>36.477279989903828</v>
      </c>
      <c r="AO2051" s="16">
        <f t="shared" si="1778"/>
        <v>36.527450758897004</v>
      </c>
      <c r="AP2051" s="17">
        <f t="shared" si="1750"/>
        <v>1.587763044142938</v>
      </c>
      <c r="AQ2051" s="18">
        <f t="shared" si="1751"/>
        <v>6.2223627130800754</v>
      </c>
      <c r="AR2051" s="17">
        <f t="shared" si="1779"/>
        <v>0.37842406008248308</v>
      </c>
      <c r="AS2051" s="17">
        <f t="shared" si="1752"/>
        <v>0.95524282609458411</v>
      </c>
      <c r="AT2051" s="17">
        <f t="shared" si="1753"/>
        <v>8.3325521052092663E-2</v>
      </c>
      <c r="AU2051" s="17">
        <f t="shared" si="1780"/>
        <v>3.300980768831141E-2</v>
      </c>
      <c r="AV2051" s="11">
        <f t="shared" si="1781"/>
        <v>11.463988631975004</v>
      </c>
      <c r="AW2051" s="15">
        <f t="shared" si="1782"/>
        <v>-1.3415990155126294</v>
      </c>
      <c r="AX2051" s="15">
        <f t="shared" si="1783"/>
        <v>-1.0620961561432936</v>
      </c>
      <c r="AZ2051" s="18">
        <f t="shared" si="1754"/>
        <v>-3.0123627130800759</v>
      </c>
      <c r="BA2051" s="19">
        <f t="shared" si="1755"/>
        <v>-1.9209272488691989</v>
      </c>
      <c r="BB2051" s="18">
        <f t="shared" si="1756"/>
        <v>36.477279989903828</v>
      </c>
      <c r="BC2051" s="16">
        <f t="shared" si="1784"/>
        <v>36.527823873826463</v>
      </c>
      <c r="BD2051" s="17">
        <f t="shared" si="1757"/>
        <v>1.587795481179171</v>
      </c>
      <c r="BE2051" s="18">
        <f t="shared" si="1758"/>
        <v>6.2223627130800754</v>
      </c>
      <c r="BF2051" s="17">
        <f t="shared" si="1785"/>
        <v>0.37842406008248308</v>
      </c>
      <c r="BG2051" s="17">
        <f t="shared" si="1759"/>
        <v>0.9552623411262986</v>
      </c>
      <c r="BH2051" s="17">
        <f t="shared" si="1760"/>
        <v>8.3327223341962353E-2</v>
      </c>
      <c r="BI2051" s="17">
        <f t="shared" si="1786"/>
        <v>3.300980768831141E-2</v>
      </c>
      <c r="BJ2051" s="11">
        <f t="shared" si="1787"/>
        <v>11.463988631975004</v>
      </c>
      <c r="BK2051" s="15">
        <f t="shared" si="1788"/>
        <v>-1.3409691282561016</v>
      </c>
      <c r="BL2051" s="15">
        <f t="shared" si="1789"/>
        <v>-1.0621178541237493</v>
      </c>
      <c r="BN2051" s="18">
        <f t="shared" si="1761"/>
        <v>-3.0123627130800759</v>
      </c>
      <c r="BO2051" s="19">
        <f t="shared" si="1762"/>
        <v>-1.9222675881101985</v>
      </c>
      <c r="BP2051" s="18">
        <f t="shared" si="1763"/>
        <v>36.477279989903828</v>
      </c>
      <c r="BQ2051" s="16">
        <f t="shared" si="1790"/>
        <v>36.527894384184492</v>
      </c>
      <c r="BR2051" s="17">
        <f t="shared" si="1764"/>
        <v>1.5878016110891433</v>
      </c>
      <c r="BS2051" s="18">
        <f t="shared" si="1765"/>
        <v>6.2223627130800754</v>
      </c>
      <c r="BT2051" s="17">
        <f t="shared" si="1791"/>
        <v>0.37842406008248308</v>
      </c>
      <c r="BU2051" s="17">
        <f t="shared" si="1766"/>
        <v>0.95526602905224389</v>
      </c>
      <c r="BV2051" s="17">
        <f t="shared" si="1767"/>
        <v>8.3327545038543158E-2</v>
      </c>
      <c r="BW2051" s="17">
        <f t="shared" si="1792"/>
        <v>3.300980768831141E-2</v>
      </c>
      <c r="BX2051" s="11">
        <f t="shared" si="1793"/>
        <v>11.463988631975004</v>
      </c>
      <c r="BY2051" s="15">
        <f t="shared" si="1794"/>
        <v>-1.3408500929611571</v>
      </c>
      <c r="BZ2051" s="15">
        <f t="shared" si="1795"/>
        <v>-1.0621219545805793</v>
      </c>
    </row>
    <row r="2052" spans="9:78" x14ac:dyDescent="0.3">
      <c r="I2052" s="11">
        <f t="shared" si="1768"/>
        <v>4.085999999999772</v>
      </c>
      <c r="J2052" s="15">
        <f t="shared" si="1769"/>
        <v>0.60877346856720194</v>
      </c>
      <c r="K2052" s="15">
        <f t="shared" si="1770"/>
        <v>162.03693241437003</v>
      </c>
      <c r="L2052" s="15">
        <f t="shared" si="1775"/>
        <v>-3.0130226943445084</v>
      </c>
      <c r="M2052" s="15">
        <f t="shared" si="1771"/>
        <v>-1.9198987896395299</v>
      </c>
      <c r="N2052" s="15">
        <f t="shared" si="1772"/>
        <v>36.475224346172567</v>
      </c>
      <c r="O2052" s="23"/>
      <c r="P2052" s="23"/>
      <c r="Q2052" s="23"/>
      <c r="R2052" s="23"/>
      <c r="S2052" s="23"/>
      <c r="T2052" s="23"/>
      <c r="U2052" s="23"/>
      <c r="V2052" s="11"/>
      <c r="Z2052" s="15">
        <f t="shared" si="1740"/>
        <v>36.525717001396146</v>
      </c>
      <c r="AA2052" s="16">
        <f t="shared" si="1773"/>
        <v>24.903891314457919</v>
      </c>
      <c r="AB2052" s="17">
        <f t="shared" si="1741"/>
        <v>1.5876123229346346</v>
      </c>
      <c r="AC2052" s="18">
        <f t="shared" si="1742"/>
        <v>6.2230226943445084</v>
      </c>
      <c r="AD2052" s="17">
        <f t="shared" si="1743"/>
        <v>0.46599533981127489</v>
      </c>
      <c r="AE2052" s="17">
        <f t="shared" si="1744"/>
        <v>1.1761843305476829</v>
      </c>
      <c r="AF2052" s="17">
        <f t="shared" si="1774"/>
        <v>8.8543736034264686E-2</v>
      </c>
      <c r="AG2052" s="17">
        <f t="shared" si="1776"/>
        <v>3.50803588262684E-2</v>
      </c>
      <c r="AH2052" s="11">
        <f t="shared" si="1777"/>
        <v>13.283653742513447</v>
      </c>
      <c r="AI2052" s="15">
        <f t="shared" si="1745"/>
        <v>5.7659832227970584</v>
      </c>
      <c r="AJ2052" s="15">
        <f t="shared" si="1746"/>
        <v>-0.85575237435197449</v>
      </c>
      <c r="AL2052" s="18">
        <f t="shared" si="1747"/>
        <v>-3.0130226943445084</v>
      </c>
      <c r="AM2052" s="19">
        <f t="shared" si="1748"/>
        <v>-1.9141328064167329</v>
      </c>
      <c r="AN2052" s="18">
        <f t="shared" si="1749"/>
        <v>36.475224346172567</v>
      </c>
      <c r="AO2052" s="16">
        <f t="shared" si="1778"/>
        <v>36.525414378268465</v>
      </c>
      <c r="AP2052" s="17">
        <f t="shared" si="1750"/>
        <v>1.587586015650023</v>
      </c>
      <c r="AQ2052" s="18">
        <f t="shared" si="1751"/>
        <v>6.2230226943445084</v>
      </c>
      <c r="AR2052" s="17">
        <f t="shared" si="1779"/>
        <v>0.37846883981127483</v>
      </c>
      <c r="AS2052" s="17">
        <f t="shared" si="1752"/>
        <v>0.95524934410758133</v>
      </c>
      <c r="AT2052" s="17">
        <f t="shared" si="1753"/>
        <v>8.3318625976143645E-2</v>
      </c>
      <c r="AU2052" s="17">
        <f t="shared" si="1780"/>
        <v>3.3010756722706834E-2</v>
      </c>
      <c r="AV2052" s="11">
        <f t="shared" si="1781"/>
        <v>11.465015570241098</v>
      </c>
      <c r="AW2052" s="15">
        <f t="shared" si="1782"/>
        <v>-1.3413890234619763</v>
      </c>
      <c r="AX2052" s="15">
        <f t="shared" si="1783"/>
        <v>-1.0615084438886353</v>
      </c>
      <c r="AZ2052" s="18">
        <f t="shared" si="1754"/>
        <v>-3.0130226943445084</v>
      </c>
      <c r="BA2052" s="19">
        <f t="shared" si="1755"/>
        <v>-1.9212401786629918</v>
      </c>
      <c r="BB2052" s="18">
        <f t="shared" si="1756"/>
        <v>36.475224346172567</v>
      </c>
      <c r="BC2052" s="16">
        <f t="shared" si="1784"/>
        <v>36.525787533299386</v>
      </c>
      <c r="BD2052" s="17">
        <f t="shared" si="1757"/>
        <v>1.5876184543639973</v>
      </c>
      <c r="BE2052" s="18">
        <f t="shared" si="1758"/>
        <v>6.2230226943445084</v>
      </c>
      <c r="BF2052" s="17">
        <f t="shared" si="1785"/>
        <v>0.37846883981127483</v>
      </c>
      <c r="BG2052" s="17">
        <f t="shared" si="1759"/>
        <v>0.95526886245804676</v>
      </c>
      <c r="BH2052" s="17">
        <f t="shared" si="1760"/>
        <v>8.3320328403004379E-2</v>
      </c>
      <c r="BI2052" s="17">
        <f t="shared" si="1786"/>
        <v>3.3010756722706834E-2</v>
      </c>
      <c r="BJ2052" s="11">
        <f t="shared" si="1787"/>
        <v>11.465015570241098</v>
      </c>
      <c r="BK2052" s="15">
        <f t="shared" si="1788"/>
        <v>-1.3407590290939921</v>
      </c>
      <c r="BL2052" s="15">
        <f t="shared" si="1789"/>
        <v>-1.0615301334024339</v>
      </c>
      <c r="BN2052" s="18">
        <f t="shared" si="1761"/>
        <v>-3.0130226943445084</v>
      </c>
      <c r="BO2052" s="19">
        <f t="shared" si="1762"/>
        <v>-1.9225803076977179</v>
      </c>
      <c r="BP2052" s="18">
        <f t="shared" si="1763"/>
        <v>36.475224346172567</v>
      </c>
      <c r="BQ2052" s="16">
        <f t="shared" si="1790"/>
        <v>36.52585804800713</v>
      </c>
      <c r="BR2052" s="17">
        <f t="shared" si="1764"/>
        <v>1.5876245843103691</v>
      </c>
      <c r="BS2052" s="18">
        <f t="shared" si="1765"/>
        <v>6.2230226943445084</v>
      </c>
      <c r="BT2052" s="17">
        <f t="shared" si="1791"/>
        <v>0.37846883981127483</v>
      </c>
      <c r="BU2052" s="17">
        <f t="shared" si="1766"/>
        <v>0.95527255084229401</v>
      </c>
      <c r="BV2052" s="17">
        <f t="shared" si="1767"/>
        <v>8.3320650110744299E-2</v>
      </c>
      <c r="BW2052" s="17">
        <f t="shared" si="1792"/>
        <v>3.3010756722706834E-2</v>
      </c>
      <c r="BX2052" s="11">
        <f t="shared" si="1793"/>
        <v>11.465015570241098</v>
      </c>
      <c r="BY2052" s="15">
        <f t="shared" si="1794"/>
        <v>-1.3406399790079331</v>
      </c>
      <c r="BZ2052" s="15">
        <f t="shared" si="1795"/>
        <v>-1.0615342320715899</v>
      </c>
    </row>
    <row r="2053" spans="9:78" x14ac:dyDescent="0.3">
      <c r="I2053" s="11">
        <f t="shared" si="1768"/>
        <v>4.0879999999997718</v>
      </c>
      <c r="J2053" s="15">
        <f t="shared" si="1769"/>
        <v>0.60493335800363623</v>
      </c>
      <c r="K2053" s="15">
        <f t="shared" si="1770"/>
        <v>162.10988080860778</v>
      </c>
      <c r="L2053" s="15">
        <f t="shared" si="1775"/>
        <v>-3.0136824075293123</v>
      </c>
      <c r="M2053" s="15">
        <f t="shared" si="1771"/>
        <v>-1.9202117739266376</v>
      </c>
      <c r="N2053" s="15">
        <f t="shared" si="1772"/>
        <v>36.473169891585563</v>
      </c>
      <c r="O2053" s="23"/>
      <c r="P2053" s="23"/>
      <c r="Q2053" s="23"/>
      <c r="R2053" s="23"/>
      <c r="S2053" s="23"/>
      <c r="T2053" s="23"/>
      <c r="U2053" s="23"/>
      <c r="V2053" s="11"/>
      <c r="Z2053" s="15">
        <f t="shared" si="1740"/>
        <v>36.523681840652237</v>
      </c>
      <c r="AA2053" s="16">
        <f t="shared" si="1773"/>
        <v>24.902503705229829</v>
      </c>
      <c r="AB2053" s="17">
        <f t="shared" si="1741"/>
        <v>1.5874354088846563</v>
      </c>
      <c r="AC2053" s="18">
        <f t="shared" si="1742"/>
        <v>6.2236824075293118</v>
      </c>
      <c r="AD2053" s="17">
        <f t="shared" si="1743"/>
        <v>0.46604010135086371</v>
      </c>
      <c r="AE2053" s="17">
        <f t="shared" si="1744"/>
        <v>1.176166230277512</v>
      </c>
      <c r="AF2053" s="17">
        <f t="shared" si="1774"/>
        <v>8.8536817393892214E-2</v>
      </c>
      <c r="AG2053" s="17">
        <f t="shared" si="1776"/>
        <v>3.5081526989426397E-2</v>
      </c>
      <c r="AH2053" s="11">
        <f t="shared" si="1777"/>
        <v>13.284487345471838</v>
      </c>
      <c r="AI2053" s="15">
        <f t="shared" si="1745"/>
        <v>5.7653998177760641</v>
      </c>
      <c r="AJ2053" s="15">
        <f t="shared" si="1746"/>
        <v>-0.85512385164926152</v>
      </c>
      <c r="AL2053" s="18">
        <f t="shared" si="1747"/>
        <v>-3.0136824075293123</v>
      </c>
      <c r="AM2053" s="19">
        <f t="shared" si="1748"/>
        <v>-1.9144463741088615</v>
      </c>
      <c r="AN2053" s="18">
        <f t="shared" si="1749"/>
        <v>36.473169891585563</v>
      </c>
      <c r="AO2053" s="16">
        <f t="shared" si="1778"/>
        <v>36.523379181830947</v>
      </c>
      <c r="AP2053" s="17">
        <f t="shared" si="1750"/>
        <v>1.5874090999631647</v>
      </c>
      <c r="AQ2053" s="18">
        <f t="shared" si="1751"/>
        <v>6.2236824075293118</v>
      </c>
      <c r="AR2053" s="17">
        <f t="shared" si="1779"/>
        <v>0.37851360135086382</v>
      </c>
      <c r="AS2053" s="17">
        <f t="shared" si="1752"/>
        <v>0.95525585889378517</v>
      </c>
      <c r="AT2053" s="17">
        <f t="shared" si="1753"/>
        <v>8.3311735596737088E-2</v>
      </c>
      <c r="AU2053" s="17">
        <f t="shared" si="1780"/>
        <v>3.3011705483837549E-2</v>
      </c>
      <c r="AV2053" s="11">
        <f t="shared" si="1781"/>
        <v>11.466041993382715</v>
      </c>
      <c r="AW2053" s="15">
        <f t="shared" si="1782"/>
        <v>-1.3411791415547591</v>
      </c>
      <c r="AX2053" s="15">
        <f t="shared" si="1783"/>
        <v>-1.0609210275558216</v>
      </c>
      <c r="AZ2053" s="18">
        <f t="shared" si="1754"/>
        <v>-3.0136824075293123</v>
      </c>
      <c r="BA2053" s="19">
        <f t="shared" si="1755"/>
        <v>-1.9215529530681923</v>
      </c>
      <c r="BB2053" s="18">
        <f t="shared" si="1756"/>
        <v>36.473169891585563</v>
      </c>
      <c r="BC2053" s="16">
        <f t="shared" si="1784"/>
        <v>36.523752376938333</v>
      </c>
      <c r="BD2053" s="17">
        <f t="shared" si="1757"/>
        <v>1.5874415403533713</v>
      </c>
      <c r="BE2053" s="18">
        <f t="shared" si="1758"/>
        <v>6.2236824075293118</v>
      </c>
      <c r="BF2053" s="17">
        <f t="shared" si="1785"/>
        <v>0.37851360135086382</v>
      </c>
      <c r="BG2053" s="17">
        <f t="shared" si="1759"/>
        <v>0.9552753805613946</v>
      </c>
      <c r="BH2053" s="17">
        <f t="shared" si="1760"/>
        <v>8.3313438160500658E-2</v>
      </c>
      <c r="BI2053" s="17">
        <f t="shared" si="1786"/>
        <v>3.3011705483837549E-2</v>
      </c>
      <c r="BJ2053" s="11">
        <f t="shared" si="1787"/>
        <v>11.466041993382715</v>
      </c>
      <c r="BK2053" s="15">
        <f t="shared" si="1788"/>
        <v>-1.3405490401273206</v>
      </c>
      <c r="BL2053" s="15">
        <f t="shared" si="1789"/>
        <v>-1.060942708603331</v>
      </c>
      <c r="BN2053" s="18">
        <f t="shared" si="1761"/>
        <v>-3.0136824075293123</v>
      </c>
      <c r="BO2053" s="19">
        <f t="shared" si="1762"/>
        <v>-1.9228928720068923</v>
      </c>
      <c r="BP2053" s="18">
        <f t="shared" si="1763"/>
        <v>36.473169891585563</v>
      </c>
      <c r="BQ2053" s="16">
        <f t="shared" si="1790"/>
        <v>36.523822895990484</v>
      </c>
      <c r="BR2053" s="17">
        <f t="shared" si="1764"/>
        <v>1.587447670335838</v>
      </c>
      <c r="BS2053" s="18">
        <f t="shared" si="1765"/>
        <v>6.2236824075293118</v>
      </c>
      <c r="BT2053" s="17">
        <f t="shared" si="1791"/>
        <v>0.37851360135086382</v>
      </c>
      <c r="BU2053" s="17">
        <f t="shared" si="1766"/>
        <v>0.95527906940358798</v>
      </c>
      <c r="BV2053" s="17">
        <f t="shared" si="1767"/>
        <v>8.3313759879381111E-2</v>
      </c>
      <c r="BW2053" s="17">
        <f t="shared" si="1792"/>
        <v>3.3011705483837549E-2</v>
      </c>
      <c r="BX2053" s="11">
        <f t="shared" si="1793"/>
        <v>11.466041993382715</v>
      </c>
      <c r="BY2053" s="15">
        <f t="shared" si="1794"/>
        <v>-1.3404299752616451</v>
      </c>
      <c r="BZ2053" s="15">
        <f t="shared" si="1795"/>
        <v>-1.060946805485034</v>
      </c>
    </row>
    <row r="2054" spans="9:78" x14ac:dyDescent="0.3">
      <c r="I2054" s="11">
        <f t="shared" si="1768"/>
        <v>4.0899999999997716</v>
      </c>
      <c r="J2054" s="15">
        <f t="shared" si="1769"/>
        <v>0.6010926216269431</v>
      </c>
      <c r="K2054" s="15">
        <f t="shared" si="1770"/>
        <v>162.18282509512491</v>
      </c>
      <c r="L2054" s="15">
        <f t="shared" si="1775"/>
        <v>-3.0143418526564463</v>
      </c>
      <c r="M2054" s="15">
        <f t="shared" si="1771"/>
        <v>-1.9205246027669207</v>
      </c>
      <c r="N2054" s="15">
        <f t="shared" si="1772"/>
        <v>36.471116625542415</v>
      </c>
      <c r="O2054" s="23"/>
      <c r="P2054" s="23"/>
      <c r="Q2054" s="23"/>
      <c r="R2054" s="23"/>
      <c r="S2054" s="23"/>
      <c r="T2054" s="23"/>
      <c r="U2054" s="23"/>
      <c r="V2054" s="11"/>
      <c r="Z2054" s="15">
        <f t="shared" si="1740"/>
        <v>36.521647863476119</v>
      </c>
      <c r="AA2054" s="16">
        <f t="shared" si="1773"/>
        <v>24.901116902979563</v>
      </c>
      <c r="AB2054" s="17">
        <f t="shared" si="1741"/>
        <v>1.5872586075698623</v>
      </c>
      <c r="AC2054" s="18">
        <f t="shared" si="1742"/>
        <v>6.2243418526564458</v>
      </c>
      <c r="AD2054" s="17">
        <f t="shared" si="1743"/>
        <v>0.46608484470273975</v>
      </c>
      <c r="AE2054" s="17">
        <f t="shared" si="1744"/>
        <v>1.1761481424678635</v>
      </c>
      <c r="AF2054" s="17">
        <f t="shared" si="1774"/>
        <v>8.852990346944152E-2</v>
      </c>
      <c r="AG2054" s="17">
        <f t="shared" si="1776"/>
        <v>3.5082694790066059E-2</v>
      </c>
      <c r="AH2054" s="11">
        <f t="shared" si="1777"/>
        <v>13.285320511773095</v>
      </c>
      <c r="AI2054" s="15">
        <f t="shared" si="1745"/>
        <v>5.7648168076425366</v>
      </c>
      <c r="AJ2054" s="15">
        <f t="shared" si="1746"/>
        <v>-0.85449565042938702</v>
      </c>
      <c r="AL2054" s="18">
        <f t="shared" si="1747"/>
        <v>-3.0143418526564463</v>
      </c>
      <c r="AM2054" s="19">
        <f t="shared" si="1748"/>
        <v>-1.9147597859592782</v>
      </c>
      <c r="AN2054" s="18">
        <f t="shared" si="1749"/>
        <v>36.471116625542415</v>
      </c>
      <c r="AO2054" s="16">
        <f t="shared" si="1778"/>
        <v>36.521345168980879</v>
      </c>
      <c r="AP2054" s="17">
        <f t="shared" si="1750"/>
        <v>1.5872322970126933</v>
      </c>
      <c r="AQ2054" s="18">
        <f t="shared" si="1751"/>
        <v>6.2243418526564458</v>
      </c>
      <c r="AR2054" s="17">
        <f t="shared" si="1779"/>
        <v>0.37855834470273986</v>
      </c>
      <c r="AS2054" s="17">
        <f t="shared" si="1752"/>
        <v>0.95526237045445583</v>
      </c>
      <c r="AT2054" s="17">
        <f t="shared" si="1753"/>
        <v>8.3304849910692008E-2</v>
      </c>
      <c r="AU2054" s="17">
        <f t="shared" si="1780"/>
        <v>3.3012653971598353E-2</v>
      </c>
      <c r="AV2054" s="11">
        <f t="shared" si="1781"/>
        <v>11.467067901551431</v>
      </c>
      <c r="AW2054" s="15">
        <f t="shared" si="1782"/>
        <v>-1.3409693697419092</v>
      </c>
      <c r="AX2054" s="15">
        <f t="shared" si="1783"/>
        <v>-1.0603339070350926</v>
      </c>
      <c r="AZ2054" s="18">
        <f t="shared" si="1754"/>
        <v>-3.0143418526564463</v>
      </c>
      <c r="BA2054" s="19">
        <f t="shared" si="1755"/>
        <v>-1.9218655721366626</v>
      </c>
      <c r="BB2054" s="18">
        <f t="shared" si="1756"/>
        <v>36.471116625542415</v>
      </c>
      <c r="BC2054" s="16">
        <f t="shared" si="1784"/>
        <v>36.521718404139754</v>
      </c>
      <c r="BD2054" s="17">
        <f t="shared" si="1757"/>
        <v>1.587264739077624</v>
      </c>
      <c r="BE2054" s="18">
        <f t="shared" si="1758"/>
        <v>6.2243418526564458</v>
      </c>
      <c r="BF2054" s="17">
        <f t="shared" si="1785"/>
        <v>0.37855834470273986</v>
      </c>
      <c r="BG2054" s="17">
        <f t="shared" si="1759"/>
        <v>0.95528189543760189</v>
      </c>
      <c r="BH2054" s="17">
        <f t="shared" si="1760"/>
        <v>8.3306552611270193E-2</v>
      </c>
      <c r="BI2054" s="17">
        <f t="shared" si="1786"/>
        <v>3.3012653971598353E-2</v>
      </c>
      <c r="BJ2054" s="11">
        <f t="shared" si="1787"/>
        <v>11.467067901551431</v>
      </c>
      <c r="BK2054" s="15">
        <f t="shared" si="1788"/>
        <v>-1.3403391613070139</v>
      </c>
      <c r="BL2054" s="15">
        <f t="shared" si="1789"/>
        <v>-1.0603555796166833</v>
      </c>
      <c r="BN2054" s="18">
        <f t="shared" si="1761"/>
        <v>-3.0143418526564463</v>
      </c>
      <c r="BO2054" s="19">
        <f t="shared" si="1762"/>
        <v>-1.9232052810895348</v>
      </c>
      <c r="BP2054" s="18">
        <f t="shared" si="1763"/>
        <v>36.471116625542415</v>
      </c>
      <c r="BQ2054" s="16">
        <f t="shared" si="1790"/>
        <v>36.521788927531013</v>
      </c>
      <c r="BR2054" s="17">
        <f t="shared" si="1764"/>
        <v>1.5872708690958812</v>
      </c>
      <c r="BS2054" s="18">
        <f t="shared" si="1765"/>
        <v>6.2243418526564458</v>
      </c>
      <c r="BT2054" s="17">
        <f t="shared" si="1791"/>
        <v>0.37855834470273986</v>
      </c>
      <c r="BU2054" s="17">
        <f t="shared" si="1766"/>
        <v>0.95528558473738656</v>
      </c>
      <c r="BV2054" s="17">
        <f t="shared" si="1767"/>
        <v>8.330687434127268E-2</v>
      </c>
      <c r="BW2054" s="17">
        <f t="shared" si="1792"/>
        <v>3.3012653971598353E-2</v>
      </c>
      <c r="BX2054" s="11">
        <f t="shared" si="1793"/>
        <v>11.467067901551431</v>
      </c>
      <c r="BY2054" s="15">
        <f t="shared" si="1794"/>
        <v>-1.3402200816732024</v>
      </c>
      <c r="BZ2054" s="15">
        <f t="shared" si="1795"/>
        <v>-1.0603596747111572</v>
      </c>
    </row>
    <row r="2055" spans="9:78" x14ac:dyDescent="0.3">
      <c r="I2055" s="11">
        <f t="shared" si="1768"/>
        <v>4.0919999999997714</v>
      </c>
      <c r="J2055" s="15">
        <f t="shared" si="1769"/>
        <v>0.59725125974796434</v>
      </c>
      <c r="K2055" s="15">
        <f t="shared" si="1770"/>
        <v>162.25576527629789</v>
      </c>
      <c r="L2055" s="15">
        <f t="shared" si="1775"/>
        <v>-3.0150010297479621</v>
      </c>
      <c r="M2055" s="15">
        <f t="shared" si="1771"/>
        <v>-1.9208372762122969</v>
      </c>
      <c r="N2055" s="15">
        <f t="shared" si="1772"/>
        <v>36.469064547442933</v>
      </c>
      <c r="O2055" s="23"/>
      <c r="P2055" s="23"/>
      <c r="Q2055" s="23"/>
      <c r="R2055" s="23"/>
      <c r="S2055" s="23"/>
      <c r="T2055" s="23"/>
      <c r="U2055" s="23"/>
      <c r="V2055" s="11"/>
      <c r="Z2055" s="15">
        <f t="shared" si="1740"/>
        <v>36.519615069264432</v>
      </c>
      <c r="AA2055" s="16">
        <f t="shared" si="1773"/>
        <v>24.899730907295737</v>
      </c>
      <c r="AB2055" s="17">
        <f t="shared" si="1741"/>
        <v>1.5870819189206227</v>
      </c>
      <c r="AC2055" s="18">
        <f t="shared" si="1742"/>
        <v>6.2250010297479621</v>
      </c>
      <c r="AD2055" s="17">
        <f t="shared" si="1743"/>
        <v>0.46612956986839921</v>
      </c>
      <c r="AE2055" s="17">
        <f t="shared" si="1744"/>
        <v>1.1761300671103077</v>
      </c>
      <c r="AF2055" s="17">
        <f t="shared" si="1774"/>
        <v>8.8522994257716051E-2</v>
      </c>
      <c r="AG2055" s="17">
        <f t="shared" si="1776"/>
        <v>3.5083862228089728E-2</v>
      </c>
      <c r="AH2055" s="11">
        <f t="shared" si="1777"/>
        <v>13.286153241566282</v>
      </c>
      <c r="AI2055" s="15">
        <f t="shared" si="1745"/>
        <v>5.7642341921341043</v>
      </c>
      <c r="AJ2055" s="15">
        <f t="shared" si="1746"/>
        <v>-0.8538677705671629</v>
      </c>
      <c r="AL2055" s="18">
        <f t="shared" si="1747"/>
        <v>-3.0150010297479621</v>
      </c>
      <c r="AM2055" s="19">
        <f t="shared" si="1748"/>
        <v>-1.9150730420201629</v>
      </c>
      <c r="AN2055" s="18">
        <f t="shared" si="1749"/>
        <v>36.469064547442933</v>
      </c>
      <c r="AO2055" s="16">
        <f t="shared" si="1778"/>
        <v>36.519312339114919</v>
      </c>
      <c r="AP2055" s="17">
        <f t="shared" si="1750"/>
        <v>1.5870556067289792</v>
      </c>
      <c r="AQ2055" s="18">
        <f t="shared" si="1751"/>
        <v>6.2250010297479621</v>
      </c>
      <c r="AR2055" s="17">
        <f t="shared" si="1779"/>
        <v>0.37860306986839914</v>
      </c>
      <c r="AS2055" s="17">
        <f t="shared" si="1752"/>
        <v>0.95526887879085254</v>
      </c>
      <c r="AT2055" s="17">
        <f t="shared" si="1753"/>
        <v>8.3297968914829379E-2</v>
      </c>
      <c r="AU2055" s="17">
        <f t="shared" si="1780"/>
        <v>3.3013602185884255E-2</v>
      </c>
      <c r="AV2055" s="11">
        <f t="shared" si="1781"/>
        <v>11.468093294898907</v>
      </c>
      <c r="AW2055" s="15">
        <f t="shared" si="1782"/>
        <v>-1.3407597079743714</v>
      </c>
      <c r="AX2055" s="15">
        <f t="shared" si="1783"/>
        <v>-1.0597470822166979</v>
      </c>
      <c r="AZ2055" s="18">
        <f t="shared" si="1754"/>
        <v>-3.0150010297479621</v>
      </c>
      <c r="BA2055" s="19">
        <f t="shared" si="1755"/>
        <v>-1.9221780359202714</v>
      </c>
      <c r="BB2055" s="18">
        <f t="shared" si="1756"/>
        <v>36.469064547442933</v>
      </c>
      <c r="BC2055" s="16">
        <f t="shared" si="1784"/>
        <v>36.519685614300315</v>
      </c>
      <c r="BD2055" s="17">
        <f t="shared" si="1757"/>
        <v>1.5870880504671268</v>
      </c>
      <c r="BE2055" s="18">
        <f t="shared" si="1758"/>
        <v>6.2250010297479621</v>
      </c>
      <c r="BF2055" s="17">
        <f t="shared" si="1785"/>
        <v>0.37860306986839914</v>
      </c>
      <c r="BG2055" s="17">
        <f t="shared" si="1759"/>
        <v>0.9552884070879285</v>
      </c>
      <c r="BH2055" s="17">
        <f t="shared" si="1760"/>
        <v>8.3299671752134041E-2</v>
      </c>
      <c r="BI2055" s="17">
        <f t="shared" si="1786"/>
        <v>3.3013602185884255E-2</v>
      </c>
      <c r="BJ2055" s="11">
        <f t="shared" si="1787"/>
        <v>11.468093294898907</v>
      </c>
      <c r="BK2055" s="15">
        <f t="shared" si="1788"/>
        <v>-1.3401293925840068</v>
      </c>
      <c r="BL2055" s="15">
        <f t="shared" si="1789"/>
        <v>-1.0597687463327454</v>
      </c>
      <c r="BN2055" s="18">
        <f t="shared" si="1761"/>
        <v>-3.0150010297479621</v>
      </c>
      <c r="BO2055" s="19">
        <f t="shared" si="1762"/>
        <v>-1.9235175349974649</v>
      </c>
      <c r="BP2055" s="18">
        <f t="shared" si="1763"/>
        <v>36.469064547442933</v>
      </c>
      <c r="BQ2055" s="16">
        <f t="shared" si="1790"/>
        <v>36.519756142025393</v>
      </c>
      <c r="BR2055" s="17">
        <f t="shared" si="1764"/>
        <v>1.5870941805208718</v>
      </c>
      <c r="BS2055" s="18">
        <f t="shared" si="1765"/>
        <v>6.2250010297479621</v>
      </c>
      <c r="BT2055" s="17">
        <f t="shared" si="1791"/>
        <v>0.37860306986839914</v>
      </c>
      <c r="BU2055" s="17">
        <f t="shared" si="1766"/>
        <v>0.95529209684494965</v>
      </c>
      <c r="BV2055" s="17">
        <f t="shared" si="1767"/>
        <v>8.3299993493240118E-2</v>
      </c>
      <c r="BW2055" s="17">
        <f t="shared" si="1792"/>
        <v>3.3013602185884255E-2</v>
      </c>
      <c r="BX2055" s="11">
        <f t="shared" si="1793"/>
        <v>11.468093294898907</v>
      </c>
      <c r="BY2055" s="15">
        <f t="shared" si="1794"/>
        <v>-1.3400102981935365</v>
      </c>
      <c r="BZ2055" s="15">
        <f t="shared" si="1795"/>
        <v>-1.059772839640216</v>
      </c>
    </row>
    <row r="2056" spans="9:78" x14ac:dyDescent="0.3">
      <c r="I2056" s="11">
        <f t="shared" si="1768"/>
        <v>4.0939999999997712</v>
      </c>
      <c r="J2056" s="15">
        <f t="shared" si="1769"/>
        <v>0.59340927267743782</v>
      </c>
      <c r="K2056" s="15">
        <f t="shared" si="1770"/>
        <v>162.32870135450202</v>
      </c>
      <c r="L2056" s="15">
        <f t="shared" si="1775"/>
        <v>-3.0156599388260004</v>
      </c>
      <c r="M2056" s="15">
        <f t="shared" si="1771"/>
        <v>-1.9211497943146889</v>
      </c>
      <c r="N2056" s="15">
        <f t="shared" si="1772"/>
        <v>36.467013656687165</v>
      </c>
      <c r="O2056" s="23"/>
      <c r="P2056" s="23"/>
      <c r="Q2056" s="23"/>
      <c r="R2056" s="23"/>
      <c r="S2056" s="23"/>
      <c r="T2056" s="23"/>
      <c r="U2056" s="23"/>
      <c r="V2056" s="11"/>
      <c r="Z2056" s="15">
        <f t="shared" si="1740"/>
        <v>36.517583457414098</v>
      </c>
      <c r="AA2056" s="16">
        <f t="shared" si="1773"/>
        <v>24.898345717767167</v>
      </c>
      <c r="AB2056" s="17">
        <f t="shared" si="1741"/>
        <v>1.5869053428673527</v>
      </c>
      <c r="AC2056" s="18">
        <f t="shared" si="1742"/>
        <v>6.2256599388260003</v>
      </c>
      <c r="AD2056" s="17">
        <f t="shared" si="1743"/>
        <v>0.46617427684934404</v>
      </c>
      <c r="AE2056" s="17">
        <f t="shared" si="1744"/>
        <v>1.1761120041964206</v>
      </c>
      <c r="AF2056" s="17">
        <f t="shared" si="1774"/>
        <v>8.8516089755521499E-2</v>
      </c>
      <c r="AG2056" s="17">
        <f t="shared" si="1776"/>
        <v>3.5085029303399955E-2</v>
      </c>
      <c r="AH2056" s="11">
        <f t="shared" si="1777"/>
        <v>13.286985535000506</v>
      </c>
      <c r="AI2056" s="15">
        <f t="shared" si="1745"/>
        <v>5.7636519709885503</v>
      </c>
      <c r="AJ2056" s="15">
        <f t="shared" si="1746"/>
        <v>-0.85324021193742938</v>
      </c>
      <c r="AL2056" s="18">
        <f t="shared" si="1747"/>
        <v>-3.0156599388260004</v>
      </c>
      <c r="AM2056" s="19">
        <f t="shared" si="1748"/>
        <v>-1.9153861423437004</v>
      </c>
      <c r="AN2056" s="18">
        <f t="shared" si="1749"/>
        <v>36.467013656687165</v>
      </c>
      <c r="AO2056" s="16">
        <f t="shared" si="1778"/>
        <v>36.517280691629963</v>
      </c>
      <c r="AP2056" s="17">
        <f t="shared" si="1750"/>
        <v>1.5868790290424357</v>
      </c>
      <c r="AQ2056" s="18">
        <f t="shared" si="1751"/>
        <v>6.2256599388260003</v>
      </c>
      <c r="AR2056" s="17">
        <f t="shared" si="1779"/>
        <v>0.37864777684934414</v>
      </c>
      <c r="AS2056" s="17">
        <f t="shared" si="1752"/>
        <v>0.95527538390423539</v>
      </c>
      <c r="AT2056" s="17">
        <f t="shared" si="1753"/>
        <v>8.3291092605972478E-2</v>
      </c>
      <c r="AU2056" s="17">
        <f t="shared" si="1780"/>
        <v>3.3014550126590464E-2</v>
      </c>
      <c r="AV2056" s="11">
        <f t="shared" si="1781"/>
        <v>11.469118173576897</v>
      </c>
      <c r="AW2056" s="15">
        <f t="shared" si="1782"/>
        <v>-1.340550156203091</v>
      </c>
      <c r="AX2056" s="15">
        <f t="shared" si="1783"/>
        <v>-1.0591605529909056</v>
      </c>
      <c r="AZ2056" s="18">
        <f t="shared" si="1754"/>
        <v>-3.0156599388260004</v>
      </c>
      <c r="BA2056" s="19">
        <f t="shared" si="1755"/>
        <v>-1.9224903444708921</v>
      </c>
      <c r="BB2056" s="18">
        <f t="shared" si="1756"/>
        <v>36.467013656687165</v>
      </c>
      <c r="BC2056" s="16">
        <f t="shared" si="1784"/>
        <v>36.517654006816926</v>
      </c>
      <c r="BD2056" s="17">
        <f t="shared" si="1757"/>
        <v>1.586911474452295</v>
      </c>
      <c r="BE2056" s="18">
        <f t="shared" si="1758"/>
        <v>6.2256599388260003</v>
      </c>
      <c r="BF2056" s="17">
        <f t="shared" si="1785"/>
        <v>0.37864777684934414</v>
      </c>
      <c r="BG2056" s="17">
        <f t="shared" si="1759"/>
        <v>0.95529491551363477</v>
      </c>
      <c r="BH2056" s="17">
        <f t="shared" si="1760"/>
        <v>8.3292795579915535E-2</v>
      </c>
      <c r="BI2056" s="17">
        <f t="shared" si="1786"/>
        <v>3.3014550126590464E-2</v>
      </c>
      <c r="BJ2056" s="11">
        <f t="shared" si="1787"/>
        <v>11.469118173576897</v>
      </c>
      <c r="BK2056" s="15">
        <f t="shared" si="1788"/>
        <v>-1.3399197339092375</v>
      </c>
      <c r="BL2056" s="15">
        <f t="shared" si="1789"/>
        <v>-1.0591822086417904</v>
      </c>
      <c r="BN2056" s="18">
        <f t="shared" si="1761"/>
        <v>-3.0156599388260004</v>
      </c>
      <c r="BO2056" s="19">
        <f t="shared" si="1762"/>
        <v>-1.9238296337825074</v>
      </c>
      <c r="BP2056" s="18">
        <f t="shared" si="1763"/>
        <v>36.467013656687165</v>
      </c>
      <c r="BQ2056" s="16">
        <f t="shared" si="1790"/>
        <v>36.517724538870546</v>
      </c>
      <c r="BR2056" s="17">
        <f t="shared" si="1764"/>
        <v>1.5869176045412254</v>
      </c>
      <c r="BS2056" s="18">
        <f t="shared" si="1765"/>
        <v>6.2256599388260003</v>
      </c>
      <c r="BT2056" s="17">
        <f t="shared" si="1791"/>
        <v>0.37864777684934414</v>
      </c>
      <c r="BU2056" s="17">
        <f t="shared" si="1766"/>
        <v>0.95529860572753833</v>
      </c>
      <c r="BV2056" s="17">
        <f t="shared" si="1767"/>
        <v>8.3293117332106731E-2</v>
      </c>
      <c r="BW2056" s="17">
        <f t="shared" si="1792"/>
        <v>3.3014550126590464E-2</v>
      </c>
      <c r="BX2056" s="11">
        <f t="shared" si="1793"/>
        <v>11.469118173576897</v>
      </c>
      <c r="BY2056" s="15">
        <f t="shared" si="1794"/>
        <v>-1.3398006247735639</v>
      </c>
      <c r="BZ2056" s="15">
        <f t="shared" si="1795"/>
        <v>-1.0591863001624808</v>
      </c>
    </row>
    <row r="2057" spans="9:78" x14ac:dyDescent="0.3">
      <c r="I2057" s="11">
        <f t="shared" si="1768"/>
        <v>4.0959999999997709</v>
      </c>
      <c r="J2057" s="15">
        <f t="shared" si="1769"/>
        <v>0.5895666607259975</v>
      </c>
      <c r="K2057" s="15">
        <f t="shared" si="1770"/>
        <v>162.40163333211137</v>
      </c>
      <c r="L2057" s="15">
        <f t="shared" si="1775"/>
        <v>-3.0163185799127925</v>
      </c>
      <c r="M2057" s="15">
        <f t="shared" si="1771"/>
        <v>-1.9214621571260255</v>
      </c>
      <c r="N2057" s="15">
        <f t="shared" si="1772"/>
        <v>36.464963952675376</v>
      </c>
      <c r="O2057" s="23"/>
      <c r="P2057" s="23"/>
      <c r="Q2057" s="23"/>
      <c r="R2057" s="23"/>
      <c r="S2057" s="23"/>
      <c r="T2057" s="23"/>
      <c r="U2057" s="23"/>
      <c r="V2057" s="11"/>
      <c r="Z2057" s="15">
        <f t="shared" ref="Z2057:Z2120" si="1796">((M2057^2)+(N2057^2))^0.5</f>
        <v>36.515553027322234</v>
      </c>
      <c r="AA2057" s="16">
        <f t="shared" si="1773"/>
        <v>24.896961333982791</v>
      </c>
      <c r="AB2057" s="17">
        <f t="shared" ref="AB2057:AB2120" si="1797">0.5*$E$16*(Z2057^2)</f>
        <v>1.5867288793405068</v>
      </c>
      <c r="AC2057" s="18">
        <f t="shared" ref="AC2057:AC2120" si="1798">E$14-L2057</f>
        <v>6.2263185799127925</v>
      </c>
      <c r="AD2057" s="17">
        <f t="shared" ref="AD2057:AD2120" si="1799">E$12*(E$14-L2057-E$13)</f>
        <v>0.46621896564708287</v>
      </c>
      <c r="AE2057" s="17">
        <f t="shared" ref="AE2057:AE2120" si="1800">AD2057*AB2057/$E$15</f>
        <v>1.1760939537177839</v>
      </c>
      <c r="AF2057" s="17">
        <f t="shared" si="1774"/>
        <v>8.8509189959665557E-2</v>
      </c>
      <c r="AG2057" s="17">
        <f t="shared" si="1776"/>
        <v>3.5086196015899546E-2</v>
      </c>
      <c r="AH2057" s="11">
        <f t="shared" si="1777"/>
        <v>13.287817392224925</v>
      </c>
      <c r="AI2057" s="15">
        <f t="shared" ref="AI2057:AI2120" si="1801">32.174*(($AE2057*COS((PI()/180)*$L2057))-($AF2057*SIN((PI()/180)*$L2057))-1)</f>
        <v>5.7630701439438949</v>
      </c>
      <c r="AJ2057" s="15">
        <f t="shared" ref="AJ2057:AJ2120" si="1802">(-1)*(32.174)*(($AE2057*(SIN((PI()/180)*$L2057)))+(($AF2057*(COS((PI()/180)*$L2057)))))</f>
        <v>-0.85261297441504835</v>
      </c>
      <c r="AL2057" s="18">
        <f t="shared" ref="AL2057:AL2120" si="1803">$L2057</f>
        <v>-3.0163185799127925</v>
      </c>
      <c r="AM2057" s="19">
        <f t="shared" ref="AM2057:AM2120" si="1804">M2057+(($E$17/2)*AI2057)</f>
        <v>-1.9156990869820816</v>
      </c>
      <c r="AN2057" s="18">
        <f t="shared" ref="AN2057:AN2120" si="1805">$N2057</f>
        <v>36.464963952675376</v>
      </c>
      <c r="AO2057" s="16">
        <f t="shared" si="1778"/>
        <v>36.515250225923126</v>
      </c>
      <c r="AP2057" s="17">
        <f t="shared" ref="AP2057:AP2120" si="1806">0.5*$E$16*(AO2057^2)</f>
        <v>1.5867025638835168</v>
      </c>
      <c r="AQ2057" s="18">
        <f t="shared" ref="AQ2057:AQ2120" si="1807">AC2057</f>
        <v>6.2263185799127925</v>
      </c>
      <c r="AR2057" s="17">
        <f t="shared" si="1779"/>
        <v>0.37869246564708298</v>
      </c>
      <c r="AS2057" s="17">
        <f t="shared" ref="AS2057:AS2120" si="1808">AR2057*AP2057/$E$15</f>
        <v>0.95528188579586193</v>
      </c>
      <c r="AT2057" s="17">
        <f t="shared" ref="AT2057:AT2120" si="1809">($E$9*AP2057/$E$15)+(($E$15/(AP2057*PI()*$E$11*$E$10))*(AS2057^2))</f>
        <v>8.3284220980946483E-2</v>
      </c>
      <c r="AU2057" s="17">
        <f t="shared" si="1780"/>
        <v>3.3015497793612368E-2</v>
      </c>
      <c r="AV2057" s="11">
        <f t="shared" si="1781"/>
        <v>11.470142537737233</v>
      </c>
      <c r="AW2057" s="15">
        <f t="shared" si="1782"/>
        <v>-1.3403407143790922</v>
      </c>
      <c r="AX2057" s="15">
        <f t="shared" si="1783"/>
        <v>-1.0585743192479982</v>
      </c>
      <c r="AZ2057" s="18">
        <f t="shared" ref="AZ2057:AZ2120" si="1810">$L2057</f>
        <v>-3.0163185799127925</v>
      </c>
      <c r="BA2057" s="19">
        <f t="shared" ref="BA2057:BA2120" si="1811">$M2057+(($E$17/2)*AW2057)</f>
        <v>-1.9228024978404046</v>
      </c>
      <c r="BB2057" s="18">
        <f t="shared" ref="BB2057:BB2120" si="1812">$N2057</f>
        <v>36.464963952675376</v>
      </c>
      <c r="BC2057" s="16">
        <f t="shared" si="1784"/>
        <v>36.515623581086707</v>
      </c>
      <c r="BD2057" s="17">
        <f t="shared" ref="BD2057:BD2120" si="1813">0.5*$E$16*(BC2057^2)</f>
        <v>1.5867350109635827</v>
      </c>
      <c r="BE2057" s="18">
        <f t="shared" ref="BE2057:BE2120" si="1814">AQ2057</f>
        <v>6.2263185799127925</v>
      </c>
      <c r="BF2057" s="17">
        <f t="shared" si="1785"/>
        <v>0.37869246564708298</v>
      </c>
      <c r="BG2057" s="17">
        <f t="shared" ref="BG2057:BG2120" si="1815">BF2057*BD2057/$E$15</f>
        <v>0.95530142071597834</v>
      </c>
      <c r="BH2057" s="17">
        <f t="shared" ref="BH2057:BH2120" si="1816">($E$9*BD2057/$E$15)+(($E$15/(BD2057*PI()*$E$11*$E$10))*(BG2057^2))</f>
        <v>8.3285924091439853E-2</v>
      </c>
      <c r="BI2057" s="17">
        <f t="shared" si="1786"/>
        <v>3.3015497793612368E-2</v>
      </c>
      <c r="BJ2057" s="11">
        <f t="shared" si="1787"/>
        <v>11.470142537737233</v>
      </c>
      <c r="BK2057" s="15">
        <f t="shared" si="1788"/>
        <v>-1.3397101852337192</v>
      </c>
      <c r="BL2057" s="15">
        <f t="shared" si="1789"/>
        <v>-1.0585959664341027</v>
      </c>
      <c r="BN2057" s="18">
        <f t="shared" ref="BN2057:BN2120" si="1817">$L2057</f>
        <v>-3.0163185799127925</v>
      </c>
      <c r="BO2057" s="19">
        <f t="shared" ref="BO2057:BO2120" si="1818">$M2057+(($E$17)*BK2057)</f>
        <v>-1.9241415774964929</v>
      </c>
      <c r="BP2057" s="18">
        <f t="shared" ref="BP2057:BP2120" si="1819">$N2057</f>
        <v>36.464963952675376</v>
      </c>
      <c r="BQ2057" s="16">
        <f t="shared" si="1790"/>
        <v>36.515694117463596</v>
      </c>
      <c r="BR2057" s="17">
        <f t="shared" ref="BR2057:BR2120" si="1820">0.5*$E$16*(BQ2057^2)</f>
        <v>1.5867411410873971</v>
      </c>
      <c r="BS2057" s="18">
        <f t="shared" ref="BS2057:BS2120" si="1821">BE2057</f>
        <v>6.2263185799127925</v>
      </c>
      <c r="BT2057" s="17">
        <f t="shared" si="1791"/>
        <v>0.37869246564708298</v>
      </c>
      <c r="BU2057" s="17">
        <f t="shared" ref="BU2057:BU2120" si="1822">BT2057*BR2057/$E$15</f>
        <v>0.95530511138641083</v>
      </c>
      <c r="BV2057" s="17">
        <f t="shared" ref="BV2057:BV2120" si="1823">($E$9*BR2057/$E$15)+(($E$15/(BR2057*PI()*$E$11*$E$10))*(BU2057^2))</f>
        <v>8.3286245854697821E-2</v>
      </c>
      <c r="BW2057" s="17">
        <f t="shared" si="1792"/>
        <v>3.3015497793612368E-2</v>
      </c>
      <c r="BX2057" s="11">
        <f t="shared" si="1793"/>
        <v>11.470142537737233</v>
      </c>
      <c r="BY2057" s="15">
        <f t="shared" si="1794"/>
        <v>-1.339591061364269</v>
      </c>
      <c r="BZ2057" s="15">
        <f t="shared" si="1795"/>
        <v>-1.0586000561682412</v>
      </c>
    </row>
    <row r="2058" spans="9:78" x14ac:dyDescent="0.3">
      <c r="I2058" s="11">
        <f t="shared" ref="I2058:I2121" si="1824">I2057+E$17</f>
        <v>4.0979999999997707</v>
      </c>
      <c r="J2058" s="15">
        <f t="shared" ref="J2058:J2121" si="1825">J2057+(((M2057+M2058)/2)*(I2058-I2057))</f>
        <v>0.58572342420417367</v>
      </c>
      <c r="K2058" s="15">
        <f t="shared" ref="K2058:K2121" si="1826">K2057+(((N2058+N2057)/2)*(I2058-I2057))</f>
        <v>162.47456121149884</v>
      </c>
      <c r="L2058" s="15">
        <f t="shared" si="1775"/>
        <v>-3.0169769530306612</v>
      </c>
      <c r="M2058" s="15">
        <f t="shared" ref="M2058:M2121" si="1827">M2057+(($E$17/6)*(AI2057+(2*AW2057)+(2*BK2057)+BY2057))</f>
        <v>-1.9217743646982408</v>
      </c>
      <c r="N2058" s="15">
        <f t="shared" ref="N2058:N2121" si="1828">N2057+(($E$17/6)*(AJ2057+(2*AX2057)+(2*BL2057)+BZ2057))</f>
        <v>36.46291543480806</v>
      </c>
      <c r="O2058" s="23"/>
      <c r="P2058" s="23"/>
      <c r="Q2058" s="23"/>
      <c r="R2058" s="23"/>
      <c r="S2058" s="23"/>
      <c r="T2058" s="23"/>
      <c r="U2058" s="23"/>
      <c r="V2058" s="11"/>
      <c r="Z2058" s="15">
        <f t="shared" si="1796"/>
        <v>36.513523778386208</v>
      </c>
      <c r="AA2058" s="16">
        <f t="shared" ref="AA2058:AA2121" si="1829">Z2058*0.681818</f>
        <v>24.895577755531729</v>
      </c>
      <c r="AB2058" s="17">
        <f t="shared" si="1797"/>
        <v>1.5865525282705824</v>
      </c>
      <c r="AC2058" s="18">
        <f t="shared" si="1798"/>
        <v>6.2269769530306611</v>
      </c>
      <c r="AD2058" s="17">
        <f t="shared" si="1799"/>
        <v>0.46626363626313028</v>
      </c>
      <c r="AE2058" s="17">
        <f t="shared" si="1800"/>
        <v>1.176075915665985</v>
      </c>
      <c r="AF2058" s="17">
        <f t="shared" ref="AF2058:AF2121" si="1830">AG2058*AB2058/$E$15</f>
        <v>8.8502294866958153E-2</v>
      </c>
      <c r="AG2058" s="17">
        <f t="shared" si="1776"/>
        <v>3.5087362365491537E-2</v>
      </c>
      <c r="AH2058" s="11">
        <f t="shared" si="1777"/>
        <v>13.288648813388752</v>
      </c>
      <c r="AI2058" s="15">
        <f t="shared" si="1801"/>
        <v>5.7624887107382738</v>
      </c>
      <c r="AJ2058" s="15">
        <f t="shared" si="1802"/>
        <v>-0.85198605787490367</v>
      </c>
      <c r="AL2058" s="18">
        <f t="shared" si="1803"/>
        <v>-3.0169769530306612</v>
      </c>
      <c r="AM2058" s="19">
        <f t="shared" si="1804"/>
        <v>-1.9160118759875024</v>
      </c>
      <c r="AN2058" s="18">
        <f t="shared" si="1805"/>
        <v>36.46291543480806</v>
      </c>
      <c r="AO2058" s="16">
        <f t="shared" si="1778"/>
        <v>36.513220941391751</v>
      </c>
      <c r="AP2058" s="17">
        <f t="shared" si="1806"/>
        <v>1.5865262111827181</v>
      </c>
      <c r="AQ2058" s="18">
        <f t="shared" si="1807"/>
        <v>6.2269769530306611</v>
      </c>
      <c r="AR2058" s="17">
        <f t="shared" si="1779"/>
        <v>0.37873713626313033</v>
      </c>
      <c r="AS2058" s="17">
        <f t="shared" si="1808"/>
        <v>0.95528838446699049</v>
      </c>
      <c r="AT2058" s="17">
        <f t="shared" si="1809"/>
        <v>8.3277354036578738E-2</v>
      </c>
      <c r="AU2058" s="17">
        <f t="shared" si="1780"/>
        <v>3.3016445186845593E-2</v>
      </c>
      <c r="AV2058" s="11">
        <f t="shared" si="1781"/>
        <v>11.471166387531833</v>
      </c>
      <c r="AW2058" s="15">
        <f t="shared" si="1782"/>
        <v>-1.3401313824533845</v>
      </c>
      <c r="AX2058" s="15">
        <f t="shared" si="1783"/>
        <v>-1.0579883808782684</v>
      </c>
      <c r="AZ2058" s="18">
        <f t="shared" si="1810"/>
        <v>-3.0169769530306612</v>
      </c>
      <c r="BA2058" s="19">
        <f t="shared" si="1811"/>
        <v>-1.9231144960806943</v>
      </c>
      <c r="BB2058" s="18">
        <f t="shared" si="1812"/>
        <v>36.46291543480806</v>
      </c>
      <c r="BC2058" s="16">
        <f t="shared" si="1784"/>
        <v>36.513594336507047</v>
      </c>
      <c r="BD2058" s="17">
        <f t="shared" si="1813"/>
        <v>1.5865586599314896</v>
      </c>
      <c r="BE2058" s="18">
        <f t="shared" si="1814"/>
        <v>6.2269769530306611</v>
      </c>
      <c r="BF2058" s="17">
        <f t="shared" si="1785"/>
        <v>0.37873713626313033</v>
      </c>
      <c r="BG2058" s="17">
        <f t="shared" si="1815"/>
        <v>0.95530792269621945</v>
      </c>
      <c r="BH2058" s="17">
        <f t="shared" si="1816"/>
        <v>8.3279057283534547E-2</v>
      </c>
      <c r="BI2058" s="17">
        <f t="shared" si="1786"/>
        <v>3.3016445186845593E-2</v>
      </c>
      <c r="BJ2058" s="11">
        <f t="shared" si="1787"/>
        <v>11.471166387531833</v>
      </c>
      <c r="BK2058" s="15">
        <f t="shared" si="1788"/>
        <v>-1.3395007465084077</v>
      </c>
      <c r="BL2058" s="15">
        <f t="shared" si="1789"/>
        <v>-1.058010019599982</v>
      </c>
      <c r="BN2058" s="18">
        <f t="shared" si="1817"/>
        <v>-3.0169769530306612</v>
      </c>
      <c r="BO2058" s="19">
        <f t="shared" si="1818"/>
        <v>-1.9244533661912577</v>
      </c>
      <c r="BP2058" s="18">
        <f t="shared" si="1819"/>
        <v>36.46291543480806</v>
      </c>
      <c r="BQ2058" s="16">
        <f t="shared" si="1790"/>
        <v>36.513664877201911</v>
      </c>
      <c r="BR2058" s="17">
        <f t="shared" si="1820"/>
        <v>1.586564790089884</v>
      </c>
      <c r="BS2058" s="18">
        <f t="shared" si="1821"/>
        <v>6.2269769530306611</v>
      </c>
      <c r="BT2058" s="17">
        <f t="shared" si="1791"/>
        <v>0.37873713626313033</v>
      </c>
      <c r="BU2058" s="17">
        <f t="shared" si="1822"/>
        <v>0.95531161382282537</v>
      </c>
      <c r="BV2058" s="17">
        <f t="shared" si="1823"/>
        <v>8.3279379057840774E-2</v>
      </c>
      <c r="BW2058" s="17">
        <f t="shared" si="1792"/>
        <v>3.3016445186845593E-2</v>
      </c>
      <c r="BX2058" s="11">
        <f t="shared" si="1793"/>
        <v>11.471166387531833</v>
      </c>
      <c r="BY2058" s="15">
        <f t="shared" si="1794"/>
        <v>-1.3393816079166794</v>
      </c>
      <c r="BZ2058" s="15">
        <f t="shared" si="1795"/>
        <v>-1.0580141075477945</v>
      </c>
    </row>
    <row r="2059" spans="9:78" x14ac:dyDescent="0.3">
      <c r="I2059" s="11">
        <f t="shared" si="1824"/>
        <v>4.0999999999997705</v>
      </c>
      <c r="J2059" s="15">
        <f t="shared" si="1825"/>
        <v>0.58187956342239255</v>
      </c>
      <c r="K2059" s="15">
        <f t="shared" si="1826"/>
        <v>162.54748499503611</v>
      </c>
      <c r="L2059" s="15">
        <f t="shared" si="1775"/>
        <v>-3.0176350582020186</v>
      </c>
      <c r="M2059" s="15">
        <f t="shared" si="1827"/>
        <v>-1.9220864170832748</v>
      </c>
      <c r="N2059" s="15">
        <f t="shared" si="1828"/>
        <v>36.460868102485932</v>
      </c>
      <c r="O2059" s="23"/>
      <c r="P2059" s="23"/>
      <c r="Q2059" s="23"/>
      <c r="R2059" s="23"/>
      <c r="S2059" s="23"/>
      <c r="T2059" s="23"/>
      <c r="U2059" s="23"/>
      <c r="V2059" s="11"/>
      <c r="Z2059" s="15">
        <f t="shared" si="1796"/>
        <v>36.511495710003615</v>
      </c>
      <c r="AA2059" s="16">
        <f t="shared" si="1829"/>
        <v>24.894194982003246</v>
      </c>
      <c r="AB2059" s="17">
        <f t="shared" si="1797"/>
        <v>1.5863762895881188</v>
      </c>
      <c r="AC2059" s="18">
        <f t="shared" si="1798"/>
        <v>6.2276350582020186</v>
      </c>
      <c r="AD2059" s="17">
        <f t="shared" si="1799"/>
        <v>0.46630828869900687</v>
      </c>
      <c r="AE2059" s="17">
        <f t="shared" si="1800"/>
        <v>1.1760578900326166</v>
      </c>
      <c r="AF2059" s="17">
        <f t="shared" si="1830"/>
        <v>8.8495404474211253E-2</v>
      </c>
      <c r="AG2059" s="17">
        <f t="shared" si="1776"/>
        <v>3.5088528352079179E-2</v>
      </c>
      <c r="AH2059" s="11">
        <f t="shared" si="1777"/>
        <v>13.289479798641246</v>
      </c>
      <c r="AI2059" s="15">
        <f t="shared" si="1801"/>
        <v>5.761907671110027</v>
      </c>
      <c r="AJ2059" s="15">
        <f t="shared" si="1802"/>
        <v>-0.85135946219190506</v>
      </c>
      <c r="AL2059" s="18">
        <f t="shared" si="1803"/>
        <v>-3.0176350582020186</v>
      </c>
      <c r="AM2059" s="19">
        <f t="shared" si="1804"/>
        <v>-1.9163245094121648</v>
      </c>
      <c r="AN2059" s="18">
        <f t="shared" si="1805"/>
        <v>36.460868102485932</v>
      </c>
      <c r="AO2059" s="16">
        <f t="shared" si="1778"/>
        <v>36.511192837433427</v>
      </c>
      <c r="AP2059" s="17">
        <f t="shared" si="1806"/>
        <v>1.5863499708705777</v>
      </c>
      <c r="AQ2059" s="18">
        <f t="shared" si="1807"/>
        <v>6.2276350582020186</v>
      </c>
      <c r="AR2059" s="17">
        <f t="shared" si="1779"/>
        <v>0.37878178869900697</v>
      </c>
      <c r="AS2059" s="17">
        <f t="shared" si="1808"/>
        <v>0.95529487991887929</v>
      </c>
      <c r="AT2059" s="17">
        <f t="shared" si="1809"/>
        <v>8.3270491769698737E-2</v>
      </c>
      <c r="AU2059" s="17">
        <f t="shared" si="1780"/>
        <v>3.3017392306185937E-2</v>
      </c>
      <c r="AV2059" s="11">
        <f t="shared" si="1781"/>
        <v>11.472189723112709</v>
      </c>
      <c r="AW2059" s="15">
        <f t="shared" si="1782"/>
        <v>-1.3399221603769771</v>
      </c>
      <c r="AX2059" s="15">
        <f t="shared" si="1783"/>
        <v>-1.0574027377720276</v>
      </c>
      <c r="AZ2059" s="18">
        <f t="shared" si="1810"/>
        <v>-3.0176350582020186</v>
      </c>
      <c r="BA2059" s="19">
        <f t="shared" si="1811"/>
        <v>-1.9234263392436517</v>
      </c>
      <c r="BB2059" s="18">
        <f t="shared" si="1812"/>
        <v>36.460868102485932</v>
      </c>
      <c r="BC2059" s="16">
        <f t="shared" si="1784"/>
        <v>36.511566272475527</v>
      </c>
      <c r="BD2059" s="17">
        <f t="shared" si="1813"/>
        <v>1.5863824212865534</v>
      </c>
      <c r="BE2059" s="18">
        <f t="shared" si="1814"/>
        <v>6.2276350582020186</v>
      </c>
      <c r="BF2059" s="17">
        <f t="shared" si="1785"/>
        <v>0.37878178869900697</v>
      </c>
      <c r="BG2059" s="17">
        <f t="shared" si="1815"/>
        <v>0.95531442145561585</v>
      </c>
      <c r="BH2059" s="17">
        <f t="shared" si="1816"/>
        <v>8.3272195153029041E-2</v>
      </c>
      <c r="BI2059" s="17">
        <f t="shared" si="1786"/>
        <v>3.3017392306185937E-2</v>
      </c>
      <c r="BJ2059" s="11">
        <f t="shared" si="1787"/>
        <v>11.472189723112709</v>
      </c>
      <c r="BK2059" s="15">
        <f t="shared" si="1788"/>
        <v>-1.3392914176843198</v>
      </c>
      <c r="BL2059" s="15">
        <f t="shared" si="1789"/>
        <v>-1.057424368029741</v>
      </c>
      <c r="BN2059" s="18">
        <f t="shared" si="1817"/>
        <v>-3.0176350582020186</v>
      </c>
      <c r="BO2059" s="19">
        <f t="shared" si="1818"/>
        <v>-1.9247649999186434</v>
      </c>
      <c r="BP2059" s="18">
        <f t="shared" si="1819"/>
        <v>36.460868102485932</v>
      </c>
      <c r="BQ2059" s="16">
        <f t="shared" si="1790"/>
        <v>36.511636817483108</v>
      </c>
      <c r="BR2059" s="17">
        <f t="shared" si="1820"/>
        <v>1.586388551479228</v>
      </c>
      <c r="BS2059" s="18">
        <f t="shared" si="1821"/>
        <v>6.2276350582020186</v>
      </c>
      <c r="BT2059" s="17">
        <f t="shared" si="1791"/>
        <v>0.37878178869900697</v>
      </c>
      <c r="BU2059" s="17">
        <f t="shared" si="1822"/>
        <v>0.95531811303804248</v>
      </c>
      <c r="BV2059" s="17">
        <f t="shared" si="1823"/>
        <v>8.327251693836521E-2</v>
      </c>
      <c r="BW2059" s="17">
        <f t="shared" si="1792"/>
        <v>3.3017392306185937E-2</v>
      </c>
      <c r="BX2059" s="11">
        <f t="shared" si="1793"/>
        <v>11.472189723112709</v>
      </c>
      <c r="BY2059" s="15">
        <f t="shared" si="1794"/>
        <v>-1.3391722643817261</v>
      </c>
      <c r="BZ2059" s="15">
        <f t="shared" si="1795"/>
        <v>-1.0574284541914563</v>
      </c>
    </row>
    <row r="2060" spans="9:78" x14ac:dyDescent="0.3">
      <c r="I2060" s="11">
        <f t="shared" si="1824"/>
        <v>4.1019999999997703</v>
      </c>
      <c r="J2060" s="15">
        <f t="shared" si="1825"/>
        <v>0.57803507869097659</v>
      </c>
      <c r="K2060" s="15">
        <f t="shared" si="1826"/>
        <v>162.62040468509369</v>
      </c>
      <c r="L2060" s="15">
        <f t="shared" ref="L2060:L2123" si="1831">(180/PI())*ATAN(M2060/N2060)</f>
        <v>-3.0182928954493686</v>
      </c>
      <c r="M2060" s="15">
        <f t="shared" si="1827"/>
        <v>-1.922398314333073</v>
      </c>
      <c r="N2060" s="15">
        <f t="shared" si="1828"/>
        <v>36.45882195510994</v>
      </c>
      <c r="O2060" s="23"/>
      <c r="P2060" s="23"/>
      <c r="Q2060" s="23"/>
      <c r="R2060" s="23"/>
      <c r="S2060" s="23"/>
      <c r="T2060" s="23"/>
      <c r="U2060" s="23"/>
      <c r="V2060" s="11"/>
      <c r="Z2060" s="15">
        <f t="shared" si="1796"/>
        <v>36.509468821572263</v>
      </c>
      <c r="AA2060" s="16">
        <f t="shared" si="1829"/>
        <v>24.892813012986757</v>
      </c>
      <c r="AB2060" s="17">
        <f t="shared" si="1797"/>
        <v>1.5862001632236951</v>
      </c>
      <c r="AC2060" s="18">
        <f t="shared" si="1798"/>
        <v>6.2282928954493686</v>
      </c>
      <c r="AD2060" s="17">
        <f t="shared" si="1799"/>
        <v>0.46635292295623965</v>
      </c>
      <c r="AE2060" s="17">
        <f t="shared" si="1800"/>
        <v>1.1760398768092759</v>
      </c>
      <c r="AF2060" s="17">
        <f t="shared" si="1830"/>
        <v>8.8488518778238892E-2</v>
      </c>
      <c r="AG2060" s="17">
        <f t="shared" ref="AG2060:AG2123" si="1832">($E$9+((1/(PI()*$E$11*$E$10))*(AD2060^2)))</f>
        <v>3.508969397556598E-2</v>
      </c>
      <c r="AH2060" s="11">
        <f t="shared" ref="AH2060:AH2123" si="1833">AD2060/AG2060</f>
        <v>13.290310348131715</v>
      </c>
      <c r="AI2060" s="15">
        <f t="shared" si="1801"/>
        <v>5.7613270247976178</v>
      </c>
      <c r="AJ2060" s="15">
        <f t="shared" si="1802"/>
        <v>-0.85073318724098268</v>
      </c>
      <c r="AL2060" s="18">
        <f t="shared" si="1803"/>
        <v>-3.0182928954493686</v>
      </c>
      <c r="AM2060" s="19">
        <f t="shared" si="1804"/>
        <v>-1.9166369873082754</v>
      </c>
      <c r="AN2060" s="18">
        <f t="shared" si="1805"/>
        <v>36.45882195510994</v>
      </c>
      <c r="AO2060" s="16">
        <f t="shared" ref="AO2060:AO2123" si="1834">((AM2060^2)+(AN2060^2))^0.5</f>
        <v>36.509165913445962</v>
      </c>
      <c r="AP2060" s="17">
        <f t="shared" si="1806"/>
        <v>1.5861738428776742</v>
      </c>
      <c r="AQ2060" s="18">
        <f t="shared" si="1807"/>
        <v>6.2282928954493686</v>
      </c>
      <c r="AR2060" s="17">
        <f t="shared" ref="AR2060:AR2123" si="1835">$E$12*(AQ2060+$E$13)</f>
        <v>0.37882642295623958</v>
      </c>
      <c r="AS2060" s="17">
        <f t="shared" si="1808"/>
        <v>0.95530137215278477</v>
      </c>
      <c r="AT2060" s="17">
        <f t="shared" si="1809"/>
        <v>8.3263634177137946E-2</v>
      </c>
      <c r="AU2060" s="17">
        <f t="shared" ref="AU2060:AU2123" si="1836">($E$9+((1/(PI()*$E$11*$E$10))*(AR2060^2)))</f>
        <v>3.3018339151529408E-2</v>
      </c>
      <c r="AV2060" s="11">
        <f t="shared" ref="AV2060:AV2123" si="1837">AR2060/AU2060</f>
        <v>11.473212544631954</v>
      </c>
      <c r="AW2060" s="15">
        <f t="shared" ref="AW2060:AW2123" si="1838">32.174*((AS2060*COS((PI()/180)*AL2060))-(AT2060*SIN((PI()/180)*AL2060))-1)</f>
        <v>-1.3397130481009552</v>
      </c>
      <c r="AX2060" s="15">
        <f t="shared" ref="AX2060:AX2123" si="1839">(-1)*(32.174)*((AS2060*(SIN((PI()/180)*AL2060)))+((AT2060*(COS((PI()/180)*AL2060)))))</f>
        <v>-1.0568173898195985</v>
      </c>
      <c r="AZ2060" s="18">
        <f t="shared" si="1810"/>
        <v>-3.0182928954493686</v>
      </c>
      <c r="BA2060" s="19">
        <f t="shared" si="1811"/>
        <v>-1.9237380273811739</v>
      </c>
      <c r="BB2060" s="18">
        <f t="shared" si="1812"/>
        <v>36.45882195510994</v>
      </c>
      <c r="BC2060" s="16">
        <f t="shared" ref="BC2060:BC2123" si="1840">((BA2060^2)+(BB2060^2))^0.5</f>
        <v>36.509539388389975</v>
      </c>
      <c r="BD2060" s="17">
        <f t="shared" si="1813"/>
        <v>1.5862062949593549</v>
      </c>
      <c r="BE2060" s="18">
        <f t="shared" si="1814"/>
        <v>6.2282928954493686</v>
      </c>
      <c r="BF2060" s="17">
        <f t="shared" ref="BF2060:BF2123" si="1841">$E$12*(BE2060+$E$13)</f>
        <v>0.37882642295623958</v>
      </c>
      <c r="BG2060" s="17">
        <f t="shared" si="1815"/>
        <v>0.95532091699542487</v>
      </c>
      <c r="BH2060" s="17">
        <f t="shared" si="1816"/>
        <v>8.3265337696754968E-2</v>
      </c>
      <c r="BI2060" s="17">
        <f t="shared" ref="BI2060:BI2123" si="1842">($E$9+((1/(PI()*$E$11*$E$10))*(BF2060^2)))</f>
        <v>3.3018339151529408E-2</v>
      </c>
      <c r="BJ2060" s="11">
        <f t="shared" ref="BJ2060:BJ2123" si="1843">BF2060/BI2060</f>
        <v>11.473212544631954</v>
      </c>
      <c r="BK2060" s="15">
        <f t="shared" ref="BK2060:BK2123" si="1844">32.174*((BG2060*COS((PI()/180)*AZ2060))-(BH2060*SIN((PI()/180)*AZ2060))-1)</f>
        <v>-1.3390821987125188</v>
      </c>
      <c r="BL2060" s="15">
        <f t="shared" ref="BL2060:BL2123" si="1845">(-1)*(32.174)*((BG2060*(SIN((PI()/180)*AZ2060)))+((BH2060*(COS((PI()/180)*AZ2060)))))</f>
        <v>-1.0568390116137101</v>
      </c>
      <c r="BN2060" s="18">
        <f t="shared" si="1817"/>
        <v>-3.0182928954493686</v>
      </c>
      <c r="BO2060" s="19">
        <f t="shared" si="1818"/>
        <v>-1.9250764787304979</v>
      </c>
      <c r="BP2060" s="18">
        <f t="shared" si="1819"/>
        <v>36.45882195510994</v>
      </c>
      <c r="BQ2060" s="16">
        <f t="shared" ref="BQ2060:BQ2123" si="1846">((BO2060^2)+(BP2060^2))^0.5</f>
        <v>36.509609937705001</v>
      </c>
      <c r="BR2060" s="17">
        <f t="shared" si="1820"/>
        <v>1.5862124251860077</v>
      </c>
      <c r="BS2060" s="18">
        <f t="shared" si="1821"/>
        <v>6.2282928954493686</v>
      </c>
      <c r="BT2060" s="17">
        <f t="shared" ref="BT2060:BT2123" si="1847">$E$12*(BS2060+$E$13)</f>
        <v>0.37882642295623958</v>
      </c>
      <c r="BU2060" s="17">
        <f t="shared" si="1822"/>
        <v>0.95532460903331817</v>
      </c>
      <c r="BV2060" s="17">
        <f t="shared" si="1823"/>
        <v>8.3265659493102662E-2</v>
      </c>
      <c r="BW2060" s="17">
        <f t="shared" ref="BW2060:BW2123" si="1848">($E$9+((1/(PI()*$E$11*$E$10))*(BT2060^2)))</f>
        <v>3.3018339151529408E-2</v>
      </c>
      <c r="BX2060" s="11">
        <f t="shared" ref="BX2060:BX2123" si="1849">BT2060/BW2060</f>
        <v>11.473212544631954</v>
      </c>
      <c r="BY2060" s="15">
        <f t="shared" ref="BY2060:BY2123" si="1850">32.174*((BU2060*COS((PI()/180)*BN2060))-(BV2060*SIN((PI()/180)*BN2060))-1)</f>
        <v>-1.338963030710508</v>
      </c>
      <c r="BZ2060" s="15">
        <f t="shared" ref="BZ2060:BZ2123" si="1851">(-1)*(32.174)*((BU2060*(SIN((PI()/180)*BN2060)))+((BV2060*(COS((PI()/180)*BN2060)))))</f>
        <v>-1.0568430959895549</v>
      </c>
    </row>
    <row r="2061" spans="9:78" x14ac:dyDescent="0.3">
      <c r="I2061" s="11">
        <f t="shared" si="1824"/>
        <v>4.1039999999997701</v>
      </c>
      <c r="J2061" s="15">
        <f t="shared" si="1825"/>
        <v>0.5741899703201444</v>
      </c>
      <c r="K2061" s="15">
        <f t="shared" si="1826"/>
        <v>162.69332028404088</v>
      </c>
      <c r="L2061" s="15">
        <f t="shared" si="1831"/>
        <v>-3.0189504647953038</v>
      </c>
      <c r="M2061" s="15">
        <f t="shared" si="1827"/>
        <v>-1.9227100564995863</v>
      </c>
      <c r="N2061" s="15">
        <f t="shared" si="1828"/>
        <v>36.456776992081238</v>
      </c>
      <c r="O2061" s="23"/>
      <c r="P2061" s="23"/>
      <c r="Q2061" s="23"/>
      <c r="R2061" s="23"/>
      <c r="S2061" s="23"/>
      <c r="T2061" s="23"/>
      <c r="U2061" s="23"/>
      <c r="V2061" s="11"/>
      <c r="Z2061" s="15">
        <f t="shared" si="1796"/>
        <v>36.507443112490201</v>
      </c>
      <c r="AA2061" s="16">
        <f t="shared" si="1829"/>
        <v>24.891431848071846</v>
      </c>
      <c r="AB2061" s="17">
        <f t="shared" si="1797"/>
        <v>1.5860241491079328</v>
      </c>
      <c r="AC2061" s="18">
        <f t="shared" si="1798"/>
        <v>6.2289504647953038</v>
      </c>
      <c r="AD2061" s="17">
        <f t="shared" si="1799"/>
        <v>0.46639753903636127</v>
      </c>
      <c r="AE2061" s="17">
        <f t="shared" si="1800"/>
        <v>1.1760218759875656</v>
      </c>
      <c r="AF2061" s="17">
        <f t="shared" si="1830"/>
        <v>8.8481637775857214E-2</v>
      </c>
      <c r="AG2061" s="17">
        <f t="shared" si="1832"/>
        <v>3.5090859235855643E-2</v>
      </c>
      <c r="AH2061" s="11">
        <f t="shared" si="1833"/>
        <v>13.291140462009517</v>
      </c>
      <c r="AI2061" s="15">
        <f t="shared" si="1801"/>
        <v>5.7607467715396661</v>
      </c>
      <c r="AJ2061" s="15">
        <f t="shared" si="1802"/>
        <v>-0.85010723289709156</v>
      </c>
      <c r="AL2061" s="18">
        <f t="shared" si="1803"/>
        <v>-3.0189504647953038</v>
      </c>
      <c r="AM2061" s="19">
        <f t="shared" si="1804"/>
        <v>-1.9169493097280466</v>
      </c>
      <c r="AN2061" s="18">
        <f t="shared" si="1805"/>
        <v>36.456776992081238</v>
      </c>
      <c r="AO2061" s="16">
        <f t="shared" si="1834"/>
        <v>36.507140168827391</v>
      </c>
      <c r="AP2061" s="17">
        <f t="shared" si="1806"/>
        <v>1.5859978271346284</v>
      </c>
      <c r="AQ2061" s="18">
        <f t="shared" si="1807"/>
        <v>6.2289504647953038</v>
      </c>
      <c r="AR2061" s="17">
        <f t="shared" si="1835"/>
        <v>0.37887103903636138</v>
      </c>
      <c r="AS2061" s="17">
        <f t="shared" si="1808"/>
        <v>0.95530786116996536</v>
      </c>
      <c r="AT2061" s="17">
        <f t="shared" si="1809"/>
        <v>8.325678125573005E-2</v>
      </c>
      <c r="AU2061" s="17">
        <f t="shared" si="1836"/>
        <v>3.3019285722772226E-2</v>
      </c>
      <c r="AV2061" s="11">
        <f t="shared" si="1837"/>
        <v>11.474234852241747</v>
      </c>
      <c r="AW2061" s="15">
        <f t="shared" si="1838"/>
        <v>-1.3395040455763421</v>
      </c>
      <c r="AX2061" s="15">
        <f t="shared" si="1839"/>
        <v>-1.0562323369113185</v>
      </c>
      <c r="AZ2061" s="18">
        <f t="shared" si="1810"/>
        <v>-3.0189504647953038</v>
      </c>
      <c r="BA2061" s="19">
        <f t="shared" si="1811"/>
        <v>-1.9240495605451626</v>
      </c>
      <c r="BB2061" s="18">
        <f t="shared" si="1812"/>
        <v>36.456776992081238</v>
      </c>
      <c r="BC2061" s="16">
        <f t="shared" si="1840"/>
        <v>36.50751368364844</v>
      </c>
      <c r="BD2061" s="17">
        <f t="shared" si="1813"/>
        <v>1.5860302808805162</v>
      </c>
      <c r="BE2061" s="18">
        <f t="shared" si="1814"/>
        <v>6.2289504647953038</v>
      </c>
      <c r="BF2061" s="17">
        <f t="shared" si="1841"/>
        <v>0.37887103903636138</v>
      </c>
      <c r="BG2061" s="17">
        <f t="shared" si="1815"/>
        <v>0.95532740931690507</v>
      </c>
      <c r="BH2061" s="17">
        <f t="shared" si="1816"/>
        <v>8.3258484911546027E-2</v>
      </c>
      <c r="BI2061" s="17">
        <f t="shared" si="1842"/>
        <v>3.3019285722772226E-2</v>
      </c>
      <c r="BJ2061" s="11">
        <f t="shared" si="1843"/>
        <v>11.474234852241747</v>
      </c>
      <c r="BK2061" s="15">
        <f t="shared" si="1844"/>
        <v>-1.3388730895440213</v>
      </c>
      <c r="BL2061" s="15">
        <f t="shared" si="1845"/>
        <v>-1.0562539502422288</v>
      </c>
      <c r="BN2061" s="18">
        <f t="shared" si="1817"/>
        <v>-3.0189504647953038</v>
      </c>
      <c r="BO2061" s="19">
        <f t="shared" si="1818"/>
        <v>-1.9253878026786744</v>
      </c>
      <c r="BP2061" s="18">
        <f t="shared" si="1819"/>
        <v>36.456776992081238</v>
      </c>
      <c r="BQ2061" s="16">
        <f t="shared" si="1846"/>
        <v>36.507584237265654</v>
      </c>
      <c r="BR2061" s="17">
        <f t="shared" si="1820"/>
        <v>1.5860364111408467</v>
      </c>
      <c r="BS2061" s="18">
        <f t="shared" si="1821"/>
        <v>6.2289504647953038</v>
      </c>
      <c r="BT2061" s="17">
        <f t="shared" si="1847"/>
        <v>0.37887103903636138</v>
      </c>
      <c r="BU2061" s="17">
        <f t="shared" si="1822"/>
        <v>0.95533110180991132</v>
      </c>
      <c r="BV2061" s="17">
        <f t="shared" si="1823"/>
        <v>8.3258806718886913E-2</v>
      </c>
      <c r="BW2061" s="17">
        <f t="shared" si="1848"/>
        <v>3.3019285722772226E-2</v>
      </c>
      <c r="BX2061" s="11">
        <f t="shared" si="1849"/>
        <v>11.474234852241747</v>
      </c>
      <c r="BY2061" s="15">
        <f t="shared" si="1850"/>
        <v>-1.3387539068540311</v>
      </c>
      <c r="BZ2061" s="15">
        <f t="shared" si="1851"/>
        <v>-1.0562580328324347</v>
      </c>
    </row>
    <row r="2062" spans="9:78" x14ac:dyDescent="0.3">
      <c r="I2062" s="11">
        <f t="shared" si="1824"/>
        <v>4.1059999999997698</v>
      </c>
      <c r="J2062" s="15">
        <f t="shared" si="1825"/>
        <v>0.57034423862001049</v>
      </c>
      <c r="K2062" s="15">
        <f t="shared" si="1826"/>
        <v>162.76623179424575</v>
      </c>
      <c r="L2062" s="15">
        <f t="shared" si="1831"/>
        <v>-3.0196077662625083</v>
      </c>
      <c r="M2062" s="15">
        <f t="shared" si="1827"/>
        <v>-1.9230216436347713</v>
      </c>
      <c r="N2062" s="15">
        <f t="shared" si="1828"/>
        <v>36.454733212801223</v>
      </c>
      <c r="O2062" s="23"/>
      <c r="P2062" s="23"/>
      <c r="Q2062" s="23"/>
      <c r="R2062" s="23"/>
      <c r="S2062" s="23"/>
      <c r="T2062" s="23"/>
      <c r="U2062" s="23"/>
      <c r="V2062" s="11"/>
      <c r="Z2062" s="15">
        <f t="shared" si="1796"/>
        <v>36.50541858215572</v>
      </c>
      <c r="AA2062" s="16">
        <f t="shared" si="1829"/>
        <v>24.89005148684825</v>
      </c>
      <c r="AB2062" s="17">
        <f t="shared" si="1797"/>
        <v>1.5858482471714963</v>
      </c>
      <c r="AC2062" s="18">
        <f t="shared" si="1798"/>
        <v>6.2296077662625082</v>
      </c>
      <c r="AD2062" s="17">
        <f t="shared" si="1799"/>
        <v>0.46644213694091119</v>
      </c>
      <c r="AE2062" s="17">
        <f t="shared" si="1800"/>
        <v>1.1760038875590955</v>
      </c>
      <c r="AF2062" s="17">
        <f t="shared" si="1830"/>
        <v>8.8474761463884596E-2</v>
      </c>
      <c r="AG2062" s="17">
        <f t="shared" si="1832"/>
        <v>3.5092024132852138E-2</v>
      </c>
      <c r="AH2062" s="11">
        <f t="shared" si="1833"/>
        <v>13.291970140424061</v>
      </c>
      <c r="AI2062" s="15">
        <f t="shared" si="1801"/>
        <v>5.7601669110750215</v>
      </c>
      <c r="AJ2062" s="15">
        <f t="shared" si="1802"/>
        <v>-0.8494815990352107</v>
      </c>
      <c r="AL2062" s="18">
        <f t="shared" si="1803"/>
        <v>-3.0196077662625083</v>
      </c>
      <c r="AM2062" s="19">
        <f t="shared" si="1804"/>
        <v>-1.9172614767236964</v>
      </c>
      <c r="AN2062" s="18">
        <f t="shared" si="1805"/>
        <v>36.454733212801223</v>
      </c>
      <c r="AO2062" s="16">
        <f t="shared" si="1834"/>
        <v>36.505115602975991</v>
      </c>
      <c r="AP2062" s="17">
        <f t="shared" si="1806"/>
        <v>1.5858219235721032</v>
      </c>
      <c r="AQ2062" s="18">
        <f t="shared" si="1807"/>
        <v>6.2296077662625082</v>
      </c>
      <c r="AR2062" s="17">
        <f t="shared" si="1835"/>
        <v>0.37891563694091113</v>
      </c>
      <c r="AS2062" s="17">
        <f t="shared" si="1808"/>
        <v>0.95531434697167628</v>
      </c>
      <c r="AT2062" s="17">
        <f t="shared" si="1809"/>
        <v>8.3249933002310789E-2</v>
      </c>
      <c r="AU2062" s="17">
        <f t="shared" si="1836"/>
        <v>3.3020232019810782E-2</v>
      </c>
      <c r="AV2062" s="11">
        <f t="shared" si="1837"/>
        <v>11.475256646094349</v>
      </c>
      <c r="AW2062" s="15">
        <f t="shared" si="1838"/>
        <v>-1.3392951527542765</v>
      </c>
      <c r="AX2062" s="15">
        <f t="shared" si="1839"/>
        <v>-1.0556475789375421</v>
      </c>
      <c r="AZ2062" s="18">
        <f t="shared" si="1810"/>
        <v>-3.0196077662625083</v>
      </c>
      <c r="BA2062" s="19">
        <f t="shared" si="1811"/>
        <v>-1.9243609387875256</v>
      </c>
      <c r="BB2062" s="18">
        <f t="shared" si="1812"/>
        <v>36.454733212801223</v>
      </c>
      <c r="BC2062" s="16">
        <f t="shared" si="1840"/>
        <v>36.505489157649201</v>
      </c>
      <c r="BD2062" s="17">
        <f t="shared" si="1813"/>
        <v>1.5858543789806998</v>
      </c>
      <c r="BE2062" s="18">
        <f t="shared" si="1814"/>
        <v>6.2296077662625082</v>
      </c>
      <c r="BF2062" s="17">
        <f t="shared" si="1841"/>
        <v>0.37891563694091113</v>
      </c>
      <c r="BG2062" s="17">
        <f t="shared" si="1815"/>
        <v>0.95533389842131144</v>
      </c>
      <c r="BH2062" s="17">
        <f t="shared" si="1816"/>
        <v>8.3251636794237915E-2</v>
      </c>
      <c r="BI2062" s="17">
        <f t="shared" si="1842"/>
        <v>3.3020232019810782E-2</v>
      </c>
      <c r="BJ2062" s="11">
        <f t="shared" si="1843"/>
        <v>11.475256646094349</v>
      </c>
      <c r="BK2062" s="15">
        <f t="shared" si="1844"/>
        <v>-1.3386640901299691</v>
      </c>
      <c r="BL2062" s="15">
        <f t="shared" si="1845"/>
        <v>-1.0556691838056544</v>
      </c>
      <c r="BN2062" s="18">
        <f t="shared" si="1817"/>
        <v>-3.0196077662625083</v>
      </c>
      <c r="BO2062" s="19">
        <f t="shared" si="1818"/>
        <v>-1.9256989718150312</v>
      </c>
      <c r="BP2062" s="18">
        <f t="shared" si="1819"/>
        <v>36.454733212801223</v>
      </c>
      <c r="BQ2062" s="16">
        <f t="shared" si="1846"/>
        <v>36.505559715563351</v>
      </c>
      <c r="BR2062" s="17">
        <f t="shared" si="1820"/>
        <v>1.5858605092744085</v>
      </c>
      <c r="BS2062" s="18">
        <f t="shared" si="1821"/>
        <v>6.2296077662625082</v>
      </c>
      <c r="BT2062" s="17">
        <f t="shared" si="1847"/>
        <v>0.37891563694091113</v>
      </c>
      <c r="BU2062" s="17">
        <f t="shared" si="1822"/>
        <v>0.95533759136907814</v>
      </c>
      <c r="BV2062" s="17">
        <f t="shared" si="1823"/>
        <v>8.3251958612553661E-2</v>
      </c>
      <c r="BW2062" s="17">
        <f t="shared" si="1848"/>
        <v>3.3020232019810782E-2</v>
      </c>
      <c r="BX2062" s="11">
        <f t="shared" si="1849"/>
        <v>11.475256646094349</v>
      </c>
      <c r="BY2062" s="15">
        <f t="shared" si="1850"/>
        <v>-1.3385448927634014</v>
      </c>
      <c r="BZ2062" s="15">
        <f t="shared" si="1851"/>
        <v>-1.055673264610451</v>
      </c>
    </row>
    <row r="2063" spans="9:78" x14ac:dyDescent="0.3">
      <c r="I2063" s="11">
        <f t="shared" si="1824"/>
        <v>4.1079999999997696</v>
      </c>
      <c r="J2063" s="15">
        <f t="shared" si="1825"/>
        <v>0.56649788390058553</v>
      </c>
      <c r="K2063" s="15">
        <f t="shared" si="1826"/>
        <v>162.83913921807522</v>
      </c>
      <c r="L2063" s="15">
        <f t="shared" si="1831"/>
        <v>-3.0202647998737553</v>
      </c>
      <c r="M2063" s="15">
        <f t="shared" si="1827"/>
        <v>-1.9233330757905902</v>
      </c>
      <c r="N2063" s="15">
        <f t="shared" si="1828"/>
        <v>36.452690616671511</v>
      </c>
      <c r="O2063" s="23"/>
      <c r="P2063" s="23"/>
      <c r="Q2063" s="23"/>
      <c r="R2063" s="23"/>
      <c r="S2063" s="23"/>
      <c r="T2063" s="23"/>
      <c r="U2063" s="23"/>
      <c r="V2063" s="11"/>
      <c r="Z2063" s="15">
        <f t="shared" si="1796"/>
        <v>36.503395229967325</v>
      </c>
      <c r="AA2063" s="16">
        <f t="shared" si="1829"/>
        <v>24.888671928905861</v>
      </c>
      <c r="AB2063" s="17">
        <f t="shared" si="1797"/>
        <v>1.5856724573450895</v>
      </c>
      <c r="AC2063" s="18">
        <f t="shared" si="1798"/>
        <v>6.2302647998737548</v>
      </c>
      <c r="AD2063" s="17">
        <f t="shared" si="1799"/>
        <v>0.46648671667143421</v>
      </c>
      <c r="AE2063" s="17">
        <f t="shared" si="1800"/>
        <v>1.175985911515478</v>
      </c>
      <c r="AF2063" s="17">
        <f t="shared" si="1830"/>
        <v>8.846788983914132E-2</v>
      </c>
      <c r="AG2063" s="17">
        <f t="shared" si="1832"/>
        <v>3.5093188666459635E-2</v>
      </c>
      <c r="AH2063" s="11">
        <f t="shared" si="1833"/>
        <v>13.292799383524802</v>
      </c>
      <c r="AI2063" s="15">
        <f t="shared" si="1801"/>
        <v>5.7595874431426397</v>
      </c>
      <c r="AJ2063" s="15">
        <f t="shared" si="1802"/>
        <v>-0.84885628553033976</v>
      </c>
      <c r="AL2063" s="18">
        <f t="shared" si="1803"/>
        <v>-3.0202647998737553</v>
      </c>
      <c r="AM2063" s="19">
        <f t="shared" si="1804"/>
        <v>-1.9175734883474476</v>
      </c>
      <c r="AN2063" s="18">
        <f t="shared" si="1805"/>
        <v>36.452690616671511</v>
      </c>
      <c r="AO2063" s="16">
        <f t="shared" si="1834"/>
        <v>36.503092215290259</v>
      </c>
      <c r="AP2063" s="17">
        <f t="shared" si="1806"/>
        <v>1.5856461321208015</v>
      </c>
      <c r="AQ2063" s="18">
        <f t="shared" si="1807"/>
        <v>6.2302647998737548</v>
      </c>
      <c r="AR2063" s="17">
        <f t="shared" si="1835"/>
        <v>0.37896021667143426</v>
      </c>
      <c r="AS2063" s="17">
        <f t="shared" si="1808"/>
        <v>0.9553208295591743</v>
      </c>
      <c r="AT2063" s="17">
        <f t="shared" si="1809"/>
        <v>8.3243089413717941E-2</v>
      </c>
      <c r="AU2063" s="17">
        <f t="shared" si="1836"/>
        <v>3.3021178042541698E-2</v>
      </c>
      <c r="AV2063" s="11">
        <f t="shared" si="1837"/>
        <v>11.476277926342116</v>
      </c>
      <c r="AW2063" s="15">
        <f t="shared" si="1838"/>
        <v>-1.339086369585839</v>
      </c>
      <c r="AX2063" s="15">
        <f t="shared" si="1839"/>
        <v>-1.0550631157886339</v>
      </c>
      <c r="AZ2063" s="18">
        <f t="shared" si="1810"/>
        <v>-3.0202647998737553</v>
      </c>
      <c r="BA2063" s="19">
        <f t="shared" si="1811"/>
        <v>-1.9246721621601761</v>
      </c>
      <c r="BB2063" s="18">
        <f t="shared" si="1812"/>
        <v>36.452690616671511</v>
      </c>
      <c r="BC2063" s="16">
        <f t="shared" si="1840"/>
        <v>36.503465809790796</v>
      </c>
      <c r="BD2063" s="17">
        <f t="shared" si="1813"/>
        <v>1.5856785891906131</v>
      </c>
      <c r="BE2063" s="18">
        <f t="shared" si="1814"/>
        <v>6.2302647998737548</v>
      </c>
      <c r="BF2063" s="17">
        <f t="shared" si="1841"/>
        <v>0.37896021667143426</v>
      </c>
      <c r="BG2063" s="17">
        <f t="shared" si="1815"/>
        <v>0.95534038430990287</v>
      </c>
      <c r="BH2063" s="17">
        <f t="shared" si="1816"/>
        <v>8.3244793341668635E-2</v>
      </c>
      <c r="BI2063" s="17">
        <f t="shared" si="1842"/>
        <v>3.3021178042541698E-2</v>
      </c>
      <c r="BJ2063" s="11">
        <f t="shared" si="1843"/>
        <v>11.476277926342116</v>
      </c>
      <c r="BK2063" s="15">
        <f t="shared" si="1844"/>
        <v>-1.3384552004213826</v>
      </c>
      <c r="BL2063" s="15">
        <f t="shared" si="1845"/>
        <v>-1.0550847121943587</v>
      </c>
      <c r="BN2063" s="18">
        <f t="shared" si="1817"/>
        <v>-3.0202647998737553</v>
      </c>
      <c r="BO2063" s="19">
        <f t="shared" si="1818"/>
        <v>-1.926009986191433</v>
      </c>
      <c r="BP2063" s="18">
        <f t="shared" si="1819"/>
        <v>36.452690616671511</v>
      </c>
      <c r="BQ2063" s="16">
        <f t="shared" si="1846"/>
        <v>36.503536371996624</v>
      </c>
      <c r="BR2063" s="17">
        <f t="shared" si="1820"/>
        <v>1.5856847195174</v>
      </c>
      <c r="BS2063" s="18">
        <f t="shared" si="1821"/>
        <v>6.2302647998737548</v>
      </c>
      <c r="BT2063" s="17">
        <f t="shared" si="1847"/>
        <v>0.37896021667143426</v>
      </c>
      <c r="BU2063" s="17">
        <f t="shared" si="1822"/>
        <v>0.95534407771207686</v>
      </c>
      <c r="BV2063" s="17">
        <f t="shared" si="1823"/>
        <v>8.3245115170940936E-2</v>
      </c>
      <c r="BW2063" s="17">
        <f t="shared" si="1848"/>
        <v>3.3021178042541698E-2</v>
      </c>
      <c r="BX2063" s="11">
        <f t="shared" si="1849"/>
        <v>11.476277926342116</v>
      </c>
      <c r="BY2063" s="15">
        <f t="shared" si="1850"/>
        <v>-1.3383359883896606</v>
      </c>
      <c r="BZ2063" s="15">
        <f t="shared" si="1851"/>
        <v>-1.0550887912139761</v>
      </c>
    </row>
    <row r="2064" spans="9:78" x14ac:dyDescent="0.3">
      <c r="I2064" s="11">
        <f t="shared" si="1824"/>
        <v>4.1099999999997694</v>
      </c>
      <c r="J2064" s="15">
        <f t="shared" si="1825"/>
        <v>0.5626509064717764</v>
      </c>
      <c r="K2064" s="15">
        <f t="shared" si="1826"/>
        <v>162.91204255789498</v>
      </c>
      <c r="L2064" s="15">
        <f t="shared" si="1831"/>
        <v>-3.0209215656519097</v>
      </c>
      <c r="M2064" s="15">
        <f t="shared" si="1827"/>
        <v>-1.9236443530190106</v>
      </c>
      <c r="N2064" s="15">
        <f t="shared" si="1828"/>
        <v>36.450649203093938</v>
      </c>
      <c r="O2064" s="23"/>
      <c r="P2064" s="23"/>
      <c r="Q2064" s="23"/>
      <c r="R2064" s="23"/>
      <c r="S2064" s="23"/>
      <c r="T2064" s="23"/>
      <c r="U2064" s="23"/>
      <c r="V2064" s="11"/>
      <c r="Z2064" s="15">
        <f t="shared" si="1796"/>
        <v>36.501373055323754</v>
      </c>
      <c r="AA2064" s="16">
        <f t="shared" si="1829"/>
        <v>24.887293173834731</v>
      </c>
      <c r="AB2064" s="17">
        <f t="shared" si="1797"/>
        <v>1.585496779559459</v>
      </c>
      <c r="AC2064" s="18">
        <f t="shared" si="1798"/>
        <v>6.2309215656519097</v>
      </c>
      <c r="AD2064" s="17">
        <f t="shared" si="1799"/>
        <v>0.46653127822948198</v>
      </c>
      <c r="AE2064" s="17">
        <f t="shared" si="1800"/>
        <v>1.1759679478483334</v>
      </c>
      <c r="AF2064" s="17">
        <f t="shared" si="1830"/>
        <v>8.8461022898449954E-2</v>
      </c>
      <c r="AG2064" s="17">
        <f t="shared" si="1832"/>
        <v>3.5094352836582562E-2</v>
      </c>
      <c r="AH2064" s="11">
        <f t="shared" si="1833"/>
        <v>13.293628191461249</v>
      </c>
      <c r="AI2064" s="15">
        <f t="shared" si="1801"/>
        <v>5.7590083674816697</v>
      </c>
      <c r="AJ2064" s="15">
        <f t="shared" si="1802"/>
        <v>-0.84823129225750515</v>
      </c>
      <c r="AL2064" s="18">
        <f t="shared" si="1803"/>
        <v>-3.0209215656519097</v>
      </c>
      <c r="AM2064" s="19">
        <f t="shared" si="1804"/>
        <v>-1.9178853446515289</v>
      </c>
      <c r="AN2064" s="18">
        <f t="shared" si="1805"/>
        <v>36.450649203093938</v>
      </c>
      <c r="AO2064" s="16">
        <f t="shared" si="1834"/>
        <v>36.501070005168913</v>
      </c>
      <c r="AP2064" s="17">
        <f t="shared" si="1806"/>
        <v>1.5854704527114678</v>
      </c>
      <c r="AQ2064" s="18">
        <f t="shared" si="1807"/>
        <v>6.2309215656519097</v>
      </c>
      <c r="AR2064" s="17">
        <f t="shared" si="1835"/>
        <v>0.37900477822948209</v>
      </c>
      <c r="AS2064" s="17">
        <f t="shared" si="1808"/>
        <v>0.95532730893371454</v>
      </c>
      <c r="AT2064" s="17">
        <f t="shared" si="1809"/>
        <v>8.3236250486791369E-2</v>
      </c>
      <c r="AU2064" s="17">
        <f t="shared" si="1836"/>
        <v>3.3022123790861786E-2</v>
      </c>
      <c r="AV2064" s="11">
        <f t="shared" si="1837"/>
        <v>11.477298693137481</v>
      </c>
      <c r="AW2064" s="15">
        <f t="shared" si="1838"/>
        <v>-1.338877696022186</v>
      </c>
      <c r="AX2064" s="15">
        <f t="shared" si="1839"/>
        <v>-1.0544789473549752</v>
      </c>
      <c r="AZ2064" s="18">
        <f t="shared" si="1810"/>
        <v>-3.0209215656519097</v>
      </c>
      <c r="BA2064" s="19">
        <f t="shared" si="1811"/>
        <v>-1.9249832307150327</v>
      </c>
      <c r="BB2064" s="18">
        <f t="shared" si="1812"/>
        <v>36.450649203093938</v>
      </c>
      <c r="BC2064" s="16">
        <f t="shared" si="1840"/>
        <v>36.501443639471944</v>
      </c>
      <c r="BD2064" s="17">
        <f t="shared" si="1813"/>
        <v>1.5855029114410009</v>
      </c>
      <c r="BE2064" s="18">
        <f t="shared" si="1814"/>
        <v>6.2309215656519097</v>
      </c>
      <c r="BF2064" s="17">
        <f t="shared" si="1841"/>
        <v>0.37900477822948209</v>
      </c>
      <c r="BG2064" s="17">
        <f t="shared" si="1815"/>
        <v>0.95534686698393434</v>
      </c>
      <c r="BH2064" s="17">
        <f t="shared" si="1816"/>
        <v>8.3237954550678062E-2</v>
      </c>
      <c r="BI2064" s="17">
        <f t="shared" si="1842"/>
        <v>3.3022123790861786E-2</v>
      </c>
      <c r="BJ2064" s="11">
        <f t="shared" si="1843"/>
        <v>11.477298693137481</v>
      </c>
      <c r="BK2064" s="15">
        <f t="shared" si="1844"/>
        <v>-1.3382464203694178</v>
      </c>
      <c r="BL2064" s="15">
        <f t="shared" si="1845"/>
        <v>-1.0545005352987247</v>
      </c>
      <c r="BN2064" s="18">
        <f t="shared" si="1817"/>
        <v>-3.0209215656519097</v>
      </c>
      <c r="BO2064" s="19">
        <f t="shared" si="1818"/>
        <v>-1.9263208458597494</v>
      </c>
      <c r="BP2064" s="18">
        <f t="shared" si="1819"/>
        <v>36.450649203093938</v>
      </c>
      <c r="BQ2064" s="16">
        <f t="shared" si="1846"/>
        <v>36.501514205964206</v>
      </c>
      <c r="BR2064" s="17">
        <f t="shared" si="1820"/>
        <v>1.585509041800566</v>
      </c>
      <c r="BS2064" s="18">
        <f t="shared" si="1821"/>
        <v>6.2309215656519097</v>
      </c>
      <c r="BT2064" s="17">
        <f t="shared" si="1847"/>
        <v>0.37900477822948209</v>
      </c>
      <c r="BU2064" s="17">
        <f t="shared" si="1822"/>
        <v>0.95535056084016245</v>
      </c>
      <c r="BV2064" s="17">
        <f t="shared" si="1823"/>
        <v>8.3238276390888627E-2</v>
      </c>
      <c r="BW2064" s="17">
        <f t="shared" si="1848"/>
        <v>3.3022123790861786E-2</v>
      </c>
      <c r="BX2064" s="11">
        <f t="shared" si="1849"/>
        <v>11.477298693137481</v>
      </c>
      <c r="BY2064" s="15">
        <f t="shared" si="1850"/>
        <v>-1.3381271936839649</v>
      </c>
      <c r="BZ2064" s="15">
        <f t="shared" si="1851"/>
        <v>-1.0545046125333966</v>
      </c>
    </row>
    <row r="2065" spans="9:78" x14ac:dyDescent="0.3">
      <c r="I2065" s="11">
        <f t="shared" si="1824"/>
        <v>4.1119999999997692</v>
      </c>
      <c r="J2065" s="15">
        <f t="shared" si="1825"/>
        <v>0.55880330664338584</v>
      </c>
      <c r="K2065" s="15">
        <f t="shared" si="1826"/>
        <v>162.98494181606952</v>
      </c>
      <c r="L2065" s="15">
        <f t="shared" si="1831"/>
        <v>-3.0215780636199252</v>
      </c>
      <c r="M2065" s="15">
        <f t="shared" si="1827"/>
        <v>-1.9239554753720058</v>
      </c>
      <c r="N2065" s="15">
        <f t="shared" si="1828"/>
        <v>36.44860897147057</v>
      </c>
      <c r="O2065" s="23"/>
      <c r="P2065" s="23"/>
      <c r="Q2065" s="23"/>
      <c r="R2065" s="23"/>
      <c r="S2065" s="23"/>
      <c r="T2065" s="23"/>
      <c r="U2065" s="23"/>
      <c r="V2065" s="11"/>
      <c r="Z2065" s="15">
        <f t="shared" si="1796"/>
        <v>36.499352057623966</v>
      </c>
      <c r="AA2065" s="16">
        <f t="shared" si="1829"/>
        <v>24.885915221225059</v>
      </c>
      <c r="AB2065" s="17">
        <f t="shared" si="1797"/>
        <v>1.5853212137453909</v>
      </c>
      <c r="AC2065" s="18">
        <f t="shared" si="1798"/>
        <v>6.2315780636199252</v>
      </c>
      <c r="AD2065" s="17">
        <f t="shared" si="1799"/>
        <v>0.46657582161661193</v>
      </c>
      <c r="AE2065" s="17">
        <f t="shared" si="1800"/>
        <v>1.175949996549285</v>
      </c>
      <c r="AF2065" s="17">
        <f t="shared" si="1830"/>
        <v>8.8454160638634968E-2</v>
      </c>
      <c r="AG2065" s="17">
        <f t="shared" si="1832"/>
        <v>3.5095516643125567E-2</v>
      </c>
      <c r="AH2065" s="11">
        <f t="shared" si="1833"/>
        <v>13.294456564382955</v>
      </c>
      <c r="AI2065" s="15">
        <f t="shared" si="1801"/>
        <v>5.7584296838314017</v>
      </c>
      <c r="AJ2065" s="15">
        <f t="shared" si="1802"/>
        <v>-0.84760661909175261</v>
      </c>
      <c r="AL2065" s="18">
        <f t="shared" si="1803"/>
        <v>-3.0215780636199252</v>
      </c>
      <c r="AM2065" s="19">
        <f t="shared" si="1804"/>
        <v>-1.9181970456881745</v>
      </c>
      <c r="AN2065" s="18">
        <f t="shared" si="1805"/>
        <v>36.44860897147057</v>
      </c>
      <c r="AO2065" s="16">
        <f t="shared" si="1834"/>
        <v>36.499048972010925</v>
      </c>
      <c r="AP2065" s="17">
        <f t="shared" si="1806"/>
        <v>1.5852948852748898</v>
      </c>
      <c r="AQ2065" s="18">
        <f t="shared" si="1807"/>
        <v>6.2315780636199252</v>
      </c>
      <c r="AR2065" s="17">
        <f t="shared" si="1835"/>
        <v>0.37904932161661187</v>
      </c>
      <c r="AS2065" s="17">
        <f t="shared" si="1808"/>
        <v>0.95533378509655242</v>
      </c>
      <c r="AT2065" s="17">
        <f t="shared" si="1809"/>
        <v>8.3229416218373098E-2</v>
      </c>
      <c r="AU2065" s="17">
        <f t="shared" si="1836"/>
        <v>3.3023069264668053E-2</v>
      </c>
      <c r="AV2065" s="11">
        <f t="shared" si="1837"/>
        <v>11.478318946632958</v>
      </c>
      <c r="AW2065" s="15">
        <f t="shared" si="1838"/>
        <v>-1.3386691320144624</v>
      </c>
      <c r="AX2065" s="15">
        <f t="shared" si="1839"/>
        <v>-1.0538950735269605</v>
      </c>
      <c r="AZ2065" s="18">
        <f t="shared" si="1810"/>
        <v>-3.0215780636199252</v>
      </c>
      <c r="BA2065" s="19">
        <f t="shared" si="1811"/>
        <v>-1.9252941445040204</v>
      </c>
      <c r="BB2065" s="18">
        <f t="shared" si="1812"/>
        <v>36.44860897147057</v>
      </c>
      <c r="BC2065" s="16">
        <f t="shared" si="1840"/>
        <v>36.499422646091624</v>
      </c>
      <c r="BD2065" s="17">
        <f t="shared" si="1813"/>
        <v>1.5853273456626511</v>
      </c>
      <c r="BE2065" s="18">
        <f t="shared" si="1814"/>
        <v>6.2315780636199252</v>
      </c>
      <c r="BF2065" s="17">
        <f t="shared" si="1841"/>
        <v>0.37904932161661187</v>
      </c>
      <c r="BG2065" s="17">
        <f t="shared" si="1815"/>
        <v>0.95535334644466108</v>
      </c>
      <c r="BH2065" s="17">
        <f t="shared" si="1816"/>
        <v>8.3231120418108248E-2</v>
      </c>
      <c r="BI2065" s="17">
        <f t="shared" si="1842"/>
        <v>3.3023069264668053E-2</v>
      </c>
      <c r="BJ2065" s="11">
        <f t="shared" si="1843"/>
        <v>11.478318946632958</v>
      </c>
      <c r="BK2065" s="15">
        <f t="shared" si="1844"/>
        <v>-1.3380377499252234</v>
      </c>
      <c r="BL2065" s="15">
        <f t="shared" si="1845"/>
        <v>-1.0539166530091535</v>
      </c>
      <c r="BN2065" s="18">
        <f t="shared" si="1817"/>
        <v>-3.0215780636199252</v>
      </c>
      <c r="BO2065" s="19">
        <f t="shared" si="1818"/>
        <v>-1.9266315508718563</v>
      </c>
      <c r="BP2065" s="18">
        <f t="shared" si="1819"/>
        <v>36.44860897147057</v>
      </c>
      <c r="BQ2065" s="16">
        <f t="shared" si="1846"/>
        <v>36.499493216865076</v>
      </c>
      <c r="BR2065" s="17">
        <f t="shared" si="1820"/>
        <v>1.585333476054696</v>
      </c>
      <c r="BS2065" s="18">
        <f t="shared" si="1821"/>
        <v>6.2315780636199252</v>
      </c>
      <c r="BT2065" s="17">
        <f t="shared" si="1847"/>
        <v>0.37904932161661187</v>
      </c>
      <c r="BU2065" s="17">
        <f t="shared" si="1822"/>
        <v>0.95535704075459105</v>
      </c>
      <c r="BV2065" s="17">
        <f t="shared" si="1823"/>
        <v>8.3231442269238787E-2</v>
      </c>
      <c r="BW2065" s="17">
        <f t="shared" si="1848"/>
        <v>3.3023069264668053E-2</v>
      </c>
      <c r="BX2065" s="11">
        <f t="shared" si="1849"/>
        <v>11.478318946632958</v>
      </c>
      <c r="BY2065" s="15">
        <f t="shared" si="1850"/>
        <v>-1.337918508597431</v>
      </c>
      <c r="BZ2065" s="15">
        <f t="shared" si="1851"/>
        <v>-1.0539207284591112</v>
      </c>
    </row>
    <row r="2066" spans="9:78" x14ac:dyDescent="0.3">
      <c r="I2066" s="11">
        <f t="shared" si="1824"/>
        <v>4.113999999999769</v>
      </c>
      <c r="J2066" s="15">
        <f t="shared" si="1825"/>
        <v>0.55495508472511268</v>
      </c>
      <c r="K2066" s="15">
        <f t="shared" si="1826"/>
        <v>163.0578369949622</v>
      </c>
      <c r="L2066" s="15">
        <f t="shared" si="1831"/>
        <v>-3.0222342938008446</v>
      </c>
      <c r="M2066" s="15">
        <f t="shared" si="1827"/>
        <v>-1.9242664429015544</v>
      </c>
      <c r="N2066" s="15">
        <f t="shared" si="1828"/>
        <v>36.446569921203697</v>
      </c>
      <c r="O2066" s="23"/>
      <c r="P2066" s="23"/>
      <c r="Q2066" s="23"/>
      <c r="R2066" s="23"/>
      <c r="S2066" s="23"/>
      <c r="T2066" s="23"/>
      <c r="U2066" s="23"/>
      <c r="V2066" s="11"/>
      <c r="Z2066" s="15">
        <f t="shared" si="1796"/>
        <v>36.497332236267177</v>
      </c>
      <c r="AA2066" s="16">
        <f t="shared" si="1829"/>
        <v>24.884538070667215</v>
      </c>
      <c r="AB2066" s="17">
        <f t="shared" si="1797"/>
        <v>1.585145759833716</v>
      </c>
      <c r="AC2066" s="18">
        <f t="shared" si="1798"/>
        <v>6.232234293800845</v>
      </c>
      <c r="AD2066" s="17">
        <f t="shared" si="1799"/>
        <v>0.46662034683438725</v>
      </c>
      <c r="AE2066" s="17">
        <f t="shared" si="1800"/>
        <v>1.1759320576099632</v>
      </c>
      <c r="AF2066" s="17">
        <f t="shared" si="1830"/>
        <v>8.8447303056523097E-2</v>
      </c>
      <c r="AG2066" s="17">
        <f t="shared" si="1832"/>
        <v>3.5096680085993509E-2</v>
      </c>
      <c r="AH2066" s="11">
        <f t="shared" si="1833"/>
        <v>13.29528450243952</v>
      </c>
      <c r="AI2066" s="15">
        <f t="shared" si="1801"/>
        <v>5.7578513919313012</v>
      </c>
      <c r="AJ2066" s="15">
        <f t="shared" si="1802"/>
        <v>-0.84698226590815551</v>
      </c>
      <c r="AL2066" s="18">
        <f t="shared" si="1803"/>
        <v>-3.0222342938008446</v>
      </c>
      <c r="AM2066" s="19">
        <f t="shared" si="1804"/>
        <v>-1.9185085915096232</v>
      </c>
      <c r="AN2066" s="18">
        <f t="shared" si="1805"/>
        <v>36.446569921203697</v>
      </c>
      <c r="AO2066" s="16">
        <f t="shared" si="1834"/>
        <v>36.497029115215476</v>
      </c>
      <c r="AP2066" s="17">
        <f t="shared" si="1806"/>
        <v>1.5851194297418947</v>
      </c>
      <c r="AQ2066" s="18">
        <f t="shared" si="1807"/>
        <v>6.232234293800845</v>
      </c>
      <c r="AR2066" s="17">
        <f t="shared" si="1835"/>
        <v>0.37909384683438735</v>
      </c>
      <c r="AS2066" s="17">
        <f t="shared" si="1808"/>
        <v>0.95534025804894307</v>
      </c>
      <c r="AT2066" s="17">
        <f t="shared" si="1809"/>
        <v>8.3222586605307194E-2</v>
      </c>
      <c r="AU2066" s="17">
        <f t="shared" si="1836"/>
        <v>3.302401446385772E-2</v>
      </c>
      <c r="AV2066" s="11">
        <f t="shared" si="1837"/>
        <v>11.47933868698116</v>
      </c>
      <c r="AW2066" s="15">
        <f t="shared" si="1838"/>
        <v>-1.3384606775138246</v>
      </c>
      <c r="AX2066" s="15">
        <f t="shared" si="1839"/>
        <v>-1.0533114941950001</v>
      </c>
      <c r="AZ2066" s="18">
        <f t="shared" si="1810"/>
        <v>-3.0222342938008446</v>
      </c>
      <c r="BA2066" s="19">
        <f t="shared" si="1811"/>
        <v>-1.9256049035790681</v>
      </c>
      <c r="BB2066" s="18">
        <f t="shared" si="1812"/>
        <v>36.446569921203697</v>
      </c>
      <c r="BC2066" s="16">
        <f t="shared" si="1840"/>
        <v>36.497402829049051</v>
      </c>
      <c r="BD2066" s="17">
        <f t="shared" si="1813"/>
        <v>1.5851518917863947</v>
      </c>
      <c r="BE2066" s="18">
        <f t="shared" si="1814"/>
        <v>6.232234293800845</v>
      </c>
      <c r="BF2066" s="17">
        <f t="shared" si="1841"/>
        <v>0.37909384683438735</v>
      </c>
      <c r="BG2066" s="17">
        <f t="shared" si="1815"/>
        <v>0.95535982269333997</v>
      </c>
      <c r="BH2066" s="17">
        <f t="shared" si="1816"/>
        <v>8.3224290940803372E-2</v>
      </c>
      <c r="BI2066" s="17">
        <f t="shared" si="1842"/>
        <v>3.302401446385772E-2</v>
      </c>
      <c r="BJ2066" s="11">
        <f t="shared" si="1843"/>
        <v>11.47933868698116</v>
      </c>
      <c r="BK2066" s="15">
        <f t="shared" si="1844"/>
        <v>-1.3378291890399054</v>
      </c>
      <c r="BL2066" s="15">
        <f t="shared" si="1845"/>
        <v>-1.0533330652160573</v>
      </c>
      <c r="BN2066" s="18">
        <f t="shared" si="1817"/>
        <v>-3.0222342938008446</v>
      </c>
      <c r="BO2066" s="19">
        <f t="shared" si="1818"/>
        <v>-1.9269421012796342</v>
      </c>
      <c r="BP2066" s="18">
        <f t="shared" si="1819"/>
        <v>36.446569921203697</v>
      </c>
      <c r="BQ2066" s="16">
        <f t="shared" si="1846"/>
        <v>36.497473404098457</v>
      </c>
      <c r="BR2066" s="17">
        <f t="shared" si="1820"/>
        <v>1.5851580222106205</v>
      </c>
      <c r="BS2066" s="18">
        <f t="shared" si="1821"/>
        <v>6.232234293800845</v>
      </c>
      <c r="BT2066" s="17">
        <f t="shared" si="1847"/>
        <v>0.37909384683438735</v>
      </c>
      <c r="BU2066" s="17">
        <f t="shared" si="1822"/>
        <v>0.95536351745661907</v>
      </c>
      <c r="BV2066" s="17">
        <f t="shared" si="1823"/>
        <v>8.3224612802835662E-2</v>
      </c>
      <c r="BW2066" s="17">
        <f t="shared" si="1848"/>
        <v>3.302401446385772E-2</v>
      </c>
      <c r="BX2066" s="11">
        <f t="shared" si="1849"/>
        <v>11.47933868698116</v>
      </c>
      <c r="BY2066" s="15">
        <f t="shared" si="1850"/>
        <v>-1.3377099330811826</v>
      </c>
      <c r="BZ2066" s="15">
        <f t="shared" si="1851"/>
        <v>-1.0533371388815365</v>
      </c>
    </row>
    <row r="2067" spans="9:78" x14ac:dyDescent="0.3">
      <c r="I2067" s="11">
        <f t="shared" si="1824"/>
        <v>4.1159999999997687</v>
      </c>
      <c r="J2067" s="15">
        <f t="shared" si="1825"/>
        <v>0.55110624102655192</v>
      </c>
      <c r="K2067" s="15">
        <f t="shared" si="1826"/>
        <v>163.13072809693509</v>
      </c>
      <c r="L2067" s="15">
        <f t="shared" si="1831"/>
        <v>-3.0228902562178033</v>
      </c>
      <c r="M2067" s="15">
        <f t="shared" si="1827"/>
        <v>-1.9245772556596401</v>
      </c>
      <c r="N2067" s="15">
        <f t="shared" si="1828"/>
        <v>36.444532051695823</v>
      </c>
      <c r="O2067" s="23"/>
      <c r="P2067" s="23"/>
      <c r="Q2067" s="23"/>
      <c r="R2067" s="23"/>
      <c r="S2067" s="23"/>
      <c r="T2067" s="23"/>
      <c r="U2067" s="23"/>
      <c r="V2067" s="11"/>
      <c r="Z2067" s="15">
        <f t="shared" si="1796"/>
        <v>36.495313590652792</v>
      </c>
      <c r="AA2067" s="16">
        <f t="shared" si="1829"/>
        <v>24.883161721751705</v>
      </c>
      <c r="AB2067" s="17">
        <f t="shared" si="1797"/>
        <v>1.5849704177553028</v>
      </c>
      <c r="AC2067" s="18">
        <f t="shared" si="1798"/>
        <v>6.2328902562178037</v>
      </c>
      <c r="AD2067" s="17">
        <f t="shared" si="1799"/>
        <v>0.46666485388437789</v>
      </c>
      <c r="AE2067" s="17">
        <f t="shared" si="1800"/>
        <v>1.1759141310220029</v>
      </c>
      <c r="AF2067" s="17">
        <f t="shared" si="1830"/>
        <v>8.8440450148943056E-2</v>
      </c>
      <c r="AG2067" s="17">
        <f t="shared" si="1832"/>
        <v>3.5097843165091507E-2</v>
      </c>
      <c r="AH2067" s="11">
        <f t="shared" si="1833"/>
        <v>13.296112005780603</v>
      </c>
      <c r="AI2067" s="15">
        <f t="shared" si="1801"/>
        <v>5.7572734915210013</v>
      </c>
      <c r="AJ2067" s="15">
        <f t="shared" si="1802"/>
        <v>-0.84635823258180432</v>
      </c>
      <c r="AL2067" s="18">
        <f t="shared" si="1803"/>
        <v>-3.0228902562178033</v>
      </c>
      <c r="AM2067" s="19">
        <f t="shared" si="1804"/>
        <v>-1.9188199821681191</v>
      </c>
      <c r="AN2067" s="18">
        <f t="shared" si="1805"/>
        <v>36.444532051695823</v>
      </c>
      <c r="AO2067" s="16">
        <f t="shared" si="1834"/>
        <v>36.495010434181985</v>
      </c>
      <c r="AP2067" s="17">
        <f t="shared" si="1806"/>
        <v>1.5849440860433519</v>
      </c>
      <c r="AQ2067" s="18">
        <f t="shared" si="1807"/>
        <v>6.2328902562178037</v>
      </c>
      <c r="AR2067" s="17">
        <f t="shared" si="1835"/>
        <v>0.379138353884378</v>
      </c>
      <c r="AS2067" s="17">
        <f t="shared" si="1808"/>
        <v>0.95534672779214058</v>
      </c>
      <c r="AT2067" s="17">
        <f t="shared" si="1809"/>
        <v>8.3215761644439806E-2</v>
      </c>
      <c r="AU2067" s="17">
        <f t="shared" si="1836"/>
        <v>3.3024959388328189E-2</v>
      </c>
      <c r="AV2067" s="11">
        <f t="shared" si="1837"/>
        <v>11.480357914334773</v>
      </c>
      <c r="AW2067" s="15">
        <f t="shared" si="1838"/>
        <v>-1.3382523324714966</v>
      </c>
      <c r="AX2067" s="15">
        <f t="shared" si="1839"/>
        <v>-1.0527282092495167</v>
      </c>
      <c r="AZ2067" s="18">
        <f t="shared" si="1810"/>
        <v>-3.0228902562178033</v>
      </c>
      <c r="BA2067" s="19">
        <f t="shared" si="1811"/>
        <v>-1.9259155079921115</v>
      </c>
      <c r="BB2067" s="18">
        <f t="shared" si="1812"/>
        <v>36.444532051695823</v>
      </c>
      <c r="BC2067" s="16">
        <f t="shared" si="1840"/>
        <v>36.495384187743646</v>
      </c>
      <c r="BD2067" s="17">
        <f t="shared" si="1813"/>
        <v>1.5849765497431008</v>
      </c>
      <c r="BE2067" s="18">
        <f t="shared" si="1814"/>
        <v>6.2328902562178037</v>
      </c>
      <c r="BF2067" s="17">
        <f t="shared" si="1841"/>
        <v>0.379138353884378</v>
      </c>
      <c r="BG2067" s="17">
        <f t="shared" si="1815"/>
        <v>0.95536629573122445</v>
      </c>
      <c r="BH2067" s="17">
        <f t="shared" si="1816"/>
        <v>8.3217466115609595E-2</v>
      </c>
      <c r="BI2067" s="17">
        <f t="shared" si="1842"/>
        <v>3.3024959388328189E-2</v>
      </c>
      <c r="BJ2067" s="11">
        <f t="shared" si="1843"/>
        <v>11.480357914334773</v>
      </c>
      <c r="BK2067" s="15">
        <f t="shared" si="1844"/>
        <v>-1.3376207376646954</v>
      </c>
      <c r="BL2067" s="15">
        <f t="shared" si="1845"/>
        <v>-1.0527497718098633</v>
      </c>
      <c r="BN2067" s="18">
        <f t="shared" si="1817"/>
        <v>-3.0228902562178033</v>
      </c>
      <c r="BO2067" s="19">
        <f t="shared" si="1818"/>
        <v>-1.9272524971349696</v>
      </c>
      <c r="BP2067" s="18">
        <f t="shared" si="1819"/>
        <v>36.444532051695823</v>
      </c>
      <c r="BQ2067" s="16">
        <f t="shared" si="1846"/>
        <v>36.495454767063762</v>
      </c>
      <c r="BR2067" s="17">
        <f t="shared" si="1820"/>
        <v>1.5849826801992086</v>
      </c>
      <c r="BS2067" s="18">
        <f t="shared" si="1821"/>
        <v>6.2328902562178037</v>
      </c>
      <c r="BT2067" s="17">
        <f t="shared" si="1847"/>
        <v>0.379138353884378</v>
      </c>
      <c r="BU2067" s="17">
        <f t="shared" si="1822"/>
        <v>0.95536999094749997</v>
      </c>
      <c r="BV2067" s="17">
        <f t="shared" si="1823"/>
        <v>8.3217787988525319E-2</v>
      </c>
      <c r="BW2067" s="17">
        <f t="shared" si="1848"/>
        <v>3.3024959388328189E-2</v>
      </c>
      <c r="BX2067" s="11">
        <f t="shared" si="1849"/>
        <v>11.480357914334773</v>
      </c>
      <c r="BY2067" s="15">
        <f t="shared" si="1850"/>
        <v>-1.3375014670864509</v>
      </c>
      <c r="BZ2067" s="15">
        <f t="shared" si="1851"/>
        <v>-1.052753843691097</v>
      </c>
    </row>
    <row r="2068" spans="9:78" x14ac:dyDescent="0.3">
      <c r="I2068" s="11">
        <f t="shared" si="1824"/>
        <v>4.1179999999997685</v>
      </c>
      <c r="J2068" s="15">
        <f t="shared" si="1825"/>
        <v>0.54725677585719446</v>
      </c>
      <c r="K2068" s="15">
        <f t="shared" si="1826"/>
        <v>163.20361512434911</v>
      </c>
      <c r="L2068" s="15">
        <f t="shared" si="1831"/>
        <v>-3.0235459508940226</v>
      </c>
      <c r="M2068" s="15">
        <f t="shared" si="1827"/>
        <v>-1.9248879136982526</v>
      </c>
      <c r="N2068" s="15">
        <f t="shared" si="1828"/>
        <v>36.442495362349696</v>
      </c>
      <c r="O2068" s="23"/>
      <c r="P2068" s="23"/>
      <c r="Q2068" s="23"/>
      <c r="R2068" s="23"/>
      <c r="S2068" s="23"/>
      <c r="T2068" s="23"/>
      <c r="U2068" s="23"/>
      <c r="V2068" s="11"/>
      <c r="Z2068" s="15">
        <f t="shared" si="1796"/>
        <v>36.493296120180496</v>
      </c>
      <c r="AA2068" s="16">
        <f t="shared" si="1829"/>
        <v>24.881786174069227</v>
      </c>
      <c r="AB2068" s="17">
        <f t="shared" si="1797"/>
        <v>1.5847951874410653</v>
      </c>
      <c r="AC2068" s="18">
        <f t="shared" si="1798"/>
        <v>6.2335459508940225</v>
      </c>
      <c r="AD2068" s="17">
        <f t="shared" si="1799"/>
        <v>0.46670934276815934</v>
      </c>
      <c r="AE2068" s="17">
        <f t="shared" si="1800"/>
        <v>1.1758962167770453</v>
      </c>
      <c r="AF2068" s="17">
        <f t="shared" si="1830"/>
        <v>8.8433601912725812E-2</v>
      </c>
      <c r="AG2068" s="17">
        <f t="shared" si="1832"/>
        <v>3.5099005880324892E-2</v>
      </c>
      <c r="AH2068" s="11">
        <f t="shared" si="1833"/>
        <v>13.296939074555899</v>
      </c>
      <c r="AI2068" s="15">
        <f t="shared" si="1801"/>
        <v>5.7566959823403296</v>
      </c>
      <c r="AJ2068" s="15">
        <f t="shared" si="1802"/>
        <v>-0.84573451898782159</v>
      </c>
      <c r="AL2068" s="18">
        <f t="shared" si="1803"/>
        <v>-3.0235459508940226</v>
      </c>
      <c r="AM2068" s="19">
        <f t="shared" si="1804"/>
        <v>-1.9191312177159123</v>
      </c>
      <c r="AN2068" s="18">
        <f t="shared" si="1805"/>
        <v>36.442495362349696</v>
      </c>
      <c r="AO2068" s="16">
        <f t="shared" si="1834"/>
        <v>36.492992928310095</v>
      </c>
      <c r="AP2068" s="17">
        <f t="shared" si="1806"/>
        <v>1.5847688541101719</v>
      </c>
      <c r="AQ2068" s="18">
        <f t="shared" si="1807"/>
        <v>6.2335459508940225</v>
      </c>
      <c r="AR2068" s="17">
        <f t="shared" si="1835"/>
        <v>0.37918284276815944</v>
      </c>
      <c r="AS2068" s="17">
        <f t="shared" si="1808"/>
        <v>0.95535319432739829</v>
      </c>
      <c r="AT2068" s="17">
        <f t="shared" si="1809"/>
        <v>8.3208941332619107E-2</v>
      </c>
      <c r="AU2068" s="17">
        <f t="shared" si="1836"/>
        <v>3.3025904037977075E-2</v>
      </c>
      <c r="AV2068" s="11">
        <f t="shared" si="1837"/>
        <v>11.481376628846567</v>
      </c>
      <c r="AW2068" s="15">
        <f t="shared" si="1838"/>
        <v>-1.3380440968386875</v>
      </c>
      <c r="AX2068" s="15">
        <f t="shared" si="1839"/>
        <v>-1.0521452185809474</v>
      </c>
      <c r="AZ2068" s="18">
        <f t="shared" si="1810"/>
        <v>-3.0235459508940226</v>
      </c>
      <c r="BA2068" s="19">
        <f t="shared" si="1811"/>
        <v>-1.9262259577950913</v>
      </c>
      <c r="BB2068" s="18">
        <f t="shared" si="1812"/>
        <v>36.442495362349696</v>
      </c>
      <c r="BC2068" s="16">
        <f t="shared" si="1840"/>
        <v>36.493366721575072</v>
      </c>
      <c r="BD2068" s="17">
        <f t="shared" si="1813"/>
        <v>1.5848013194636819</v>
      </c>
      <c r="BE2068" s="18">
        <f t="shared" si="1814"/>
        <v>6.2335459508940225</v>
      </c>
      <c r="BF2068" s="17">
        <f t="shared" si="1841"/>
        <v>0.37918284276815944</v>
      </c>
      <c r="BG2068" s="17">
        <f t="shared" si="1815"/>
        <v>0.95537276555956896</v>
      </c>
      <c r="BH2068" s="17">
        <f t="shared" si="1816"/>
        <v>8.3210645939375202E-2</v>
      </c>
      <c r="BI2068" s="17">
        <f t="shared" si="1842"/>
        <v>3.3025904037977075E-2</v>
      </c>
      <c r="BJ2068" s="11">
        <f t="shared" si="1843"/>
        <v>11.481376628846567</v>
      </c>
      <c r="BK2068" s="15">
        <f t="shared" si="1844"/>
        <v>-1.3374123957507846</v>
      </c>
      <c r="BL2068" s="15">
        <f t="shared" si="1845"/>
        <v>-1.0521667726810151</v>
      </c>
      <c r="BN2068" s="18">
        <f t="shared" si="1817"/>
        <v>-3.0235459508940226</v>
      </c>
      <c r="BO2068" s="19">
        <f t="shared" si="1818"/>
        <v>-1.9275627384897542</v>
      </c>
      <c r="BP2068" s="18">
        <f t="shared" si="1819"/>
        <v>36.442495362349696</v>
      </c>
      <c r="BQ2068" s="16">
        <f t="shared" si="1846"/>
        <v>36.493437305160683</v>
      </c>
      <c r="BR2068" s="17">
        <f t="shared" si="1820"/>
        <v>1.5848074499513751</v>
      </c>
      <c r="BS2068" s="18">
        <f t="shared" si="1821"/>
        <v>6.2335459508940225</v>
      </c>
      <c r="BT2068" s="17">
        <f t="shared" si="1847"/>
        <v>0.37918284276815944</v>
      </c>
      <c r="BU2068" s="17">
        <f t="shared" si="1822"/>
        <v>0.95537646122848974</v>
      </c>
      <c r="BV2068" s="17">
        <f t="shared" si="1823"/>
        <v>8.3210967823156221E-2</v>
      </c>
      <c r="BW2068" s="17">
        <f t="shared" si="1848"/>
        <v>3.3025904037977075E-2</v>
      </c>
      <c r="BX2068" s="11">
        <f t="shared" si="1849"/>
        <v>11.481376628846567</v>
      </c>
      <c r="BY2068" s="15">
        <f t="shared" si="1850"/>
        <v>-1.3372931105643742</v>
      </c>
      <c r="BZ2068" s="15">
        <f t="shared" si="1851"/>
        <v>-1.0521708427782392</v>
      </c>
    </row>
    <row r="2069" spans="9:78" x14ac:dyDescent="0.3">
      <c r="I2069" s="11">
        <f t="shared" si="1824"/>
        <v>4.1199999999997683</v>
      </c>
      <c r="J2069" s="15">
        <f t="shared" si="1825"/>
        <v>0.54340668952642723</v>
      </c>
      <c r="K2069" s="15">
        <f t="shared" si="1826"/>
        <v>163.27649807956402</v>
      </c>
      <c r="L2069" s="15">
        <f t="shared" si="1831"/>
        <v>-3.0242013778528172</v>
      </c>
      <c r="M2069" s="15">
        <f t="shared" si="1827"/>
        <v>-1.925198417069387</v>
      </c>
      <c r="N2069" s="15">
        <f t="shared" si="1828"/>
        <v>36.440459852568267</v>
      </c>
      <c r="O2069" s="23"/>
      <c r="P2069" s="23"/>
      <c r="Q2069" s="23"/>
      <c r="R2069" s="23"/>
      <c r="S2069" s="23"/>
      <c r="T2069" s="23"/>
      <c r="U2069" s="23"/>
      <c r="V2069" s="11"/>
      <c r="Z2069" s="15">
        <f t="shared" si="1796"/>
        <v>36.491279824250149</v>
      </c>
      <c r="AA2069" s="16">
        <f t="shared" si="1829"/>
        <v>24.880411427210589</v>
      </c>
      <c r="AB2069" s="17">
        <f t="shared" si="1797"/>
        <v>1.5846200688219541</v>
      </c>
      <c r="AC2069" s="18">
        <f t="shared" si="1798"/>
        <v>6.2342013778528171</v>
      </c>
      <c r="AD2069" s="17">
        <f t="shared" si="1799"/>
        <v>0.46675381348731365</v>
      </c>
      <c r="AE2069" s="17">
        <f t="shared" si="1800"/>
        <v>1.1758783148667351</v>
      </c>
      <c r="AF2069" s="17">
        <f t="shared" si="1830"/>
        <v>8.8426758344704218E-2</v>
      </c>
      <c r="AG2069" s="17">
        <f t="shared" si="1832"/>
        <v>3.5100168231599241E-2</v>
      </c>
      <c r="AH2069" s="11">
        <f t="shared" si="1833"/>
        <v>13.29776570891516</v>
      </c>
      <c r="AI2069" s="15">
        <f t="shared" si="1801"/>
        <v>5.7561188641292071</v>
      </c>
      <c r="AJ2069" s="15">
        <f t="shared" si="1802"/>
        <v>-0.84511112500134455</v>
      </c>
      <c r="AL2069" s="18">
        <f t="shared" si="1803"/>
        <v>-3.0242013778528172</v>
      </c>
      <c r="AM2069" s="19">
        <f t="shared" si="1804"/>
        <v>-1.9194422982052577</v>
      </c>
      <c r="AN2069" s="18">
        <f t="shared" si="1805"/>
        <v>36.440459852568267</v>
      </c>
      <c r="AO2069" s="16">
        <f t="shared" si="1834"/>
        <v>36.490976596999694</v>
      </c>
      <c r="AP2069" s="17">
        <f t="shared" si="1806"/>
        <v>1.5845937338733076</v>
      </c>
      <c r="AQ2069" s="18">
        <f t="shared" si="1807"/>
        <v>6.2342013778528171</v>
      </c>
      <c r="AR2069" s="17">
        <f t="shared" si="1835"/>
        <v>0.37922731348731359</v>
      </c>
      <c r="AS2069" s="17">
        <f t="shared" si="1808"/>
        <v>0.95535965765597075</v>
      </c>
      <c r="AT2069" s="17">
        <f t="shared" si="1809"/>
        <v>8.3202125666695534E-2</v>
      </c>
      <c r="AU2069" s="17">
        <f t="shared" si="1836"/>
        <v>3.3026848412702189E-2</v>
      </c>
      <c r="AV2069" s="11">
        <f t="shared" si="1837"/>
        <v>11.482394830669403</v>
      </c>
      <c r="AW2069" s="15">
        <f t="shared" si="1838"/>
        <v>-1.337835970566611</v>
      </c>
      <c r="AX2069" s="15">
        <f t="shared" si="1839"/>
        <v>-1.0515625220797471</v>
      </c>
      <c r="AZ2069" s="18">
        <f t="shared" si="1810"/>
        <v>-3.0242013778528172</v>
      </c>
      <c r="BA2069" s="19">
        <f t="shared" si="1811"/>
        <v>-1.9265362530399537</v>
      </c>
      <c r="BB2069" s="18">
        <f t="shared" si="1812"/>
        <v>36.440459852568267</v>
      </c>
      <c r="BC2069" s="16">
        <f t="shared" si="1840"/>
        <v>36.491350429943218</v>
      </c>
      <c r="BD2069" s="17">
        <f t="shared" si="1813"/>
        <v>1.5846262008790915</v>
      </c>
      <c r="BE2069" s="18">
        <f t="shared" si="1814"/>
        <v>6.2342013778528171</v>
      </c>
      <c r="BF2069" s="17">
        <f t="shared" si="1841"/>
        <v>0.37922731348731359</v>
      </c>
      <c r="BG2069" s="17">
        <f t="shared" si="1815"/>
        <v>0.95537923217962795</v>
      </c>
      <c r="BH2069" s="17">
        <f t="shared" si="1816"/>
        <v>8.3203830408950602E-2</v>
      </c>
      <c r="BI2069" s="17">
        <f t="shared" si="1842"/>
        <v>3.3026848412702189E-2</v>
      </c>
      <c r="BJ2069" s="11">
        <f t="shared" si="1843"/>
        <v>11.482394830669403</v>
      </c>
      <c r="BK2069" s="15">
        <f t="shared" si="1844"/>
        <v>-1.3372041632493827</v>
      </c>
      <c r="BL2069" s="15">
        <f t="shared" si="1845"/>
        <v>-1.0515840677199682</v>
      </c>
      <c r="BN2069" s="18">
        <f t="shared" si="1817"/>
        <v>-3.0242013778528172</v>
      </c>
      <c r="BO2069" s="19">
        <f t="shared" si="1818"/>
        <v>-1.9278728253958857</v>
      </c>
      <c r="BP2069" s="18">
        <f t="shared" si="1819"/>
        <v>36.440459852568267</v>
      </c>
      <c r="BQ2069" s="16">
        <f t="shared" si="1846"/>
        <v>36.491421017789094</v>
      </c>
      <c r="BR2069" s="17">
        <f t="shared" si="1820"/>
        <v>1.5846323313980721</v>
      </c>
      <c r="BS2069" s="18">
        <f t="shared" si="1821"/>
        <v>6.2342013778528171</v>
      </c>
      <c r="BT2069" s="17">
        <f t="shared" si="1847"/>
        <v>0.37922731348731359</v>
      </c>
      <c r="BU2069" s="17">
        <f t="shared" si="1822"/>
        <v>0.95538292830084148</v>
      </c>
      <c r="BV2069" s="17">
        <f t="shared" si="1823"/>
        <v>8.320415230357868E-2</v>
      </c>
      <c r="BW2069" s="17">
        <f t="shared" si="1848"/>
        <v>3.3026848412702189E-2</v>
      </c>
      <c r="BX2069" s="11">
        <f t="shared" si="1849"/>
        <v>11.482394830669403</v>
      </c>
      <c r="BY2069" s="15">
        <f t="shared" si="1850"/>
        <v>-1.3370848634662049</v>
      </c>
      <c r="BZ2069" s="15">
        <f t="shared" si="1851"/>
        <v>-1.0515881360334183</v>
      </c>
    </row>
    <row r="2070" spans="9:78" x14ac:dyDescent="0.3">
      <c r="I2070" s="11">
        <f t="shared" si="1824"/>
        <v>4.1219999999997681</v>
      </c>
      <c r="J2070" s="15">
        <f t="shared" si="1825"/>
        <v>0.53955598234353319</v>
      </c>
      <c r="K2070" s="15">
        <f t="shared" si="1826"/>
        <v>163.34937696493833</v>
      </c>
      <c r="L2070" s="15">
        <f t="shared" si="1831"/>
        <v>-3.0248565371175902</v>
      </c>
      <c r="M2070" s="15">
        <f t="shared" si="1827"/>
        <v>-1.9255087658250434</v>
      </c>
      <c r="N2070" s="15">
        <f t="shared" si="1828"/>
        <v>36.438425521754723</v>
      </c>
      <c r="O2070" s="23"/>
      <c r="P2070" s="23"/>
      <c r="Q2070" s="23"/>
      <c r="R2070" s="23"/>
      <c r="S2070" s="23"/>
      <c r="T2070" s="23"/>
      <c r="U2070" s="23"/>
      <c r="V2070" s="11"/>
      <c r="Z2070" s="15">
        <f t="shared" si="1796"/>
        <v>36.489264702261885</v>
      </c>
      <c r="AA2070" s="16">
        <f t="shared" si="1829"/>
        <v>24.879037480766794</v>
      </c>
      <c r="AB2070" s="17">
        <f t="shared" si="1797"/>
        <v>1.5844450618289649</v>
      </c>
      <c r="AC2070" s="18">
        <f t="shared" si="1798"/>
        <v>6.2348565371175901</v>
      </c>
      <c r="AD2070" s="17">
        <f t="shared" si="1799"/>
        <v>0.46679826604342844</v>
      </c>
      <c r="AE2070" s="17">
        <f t="shared" si="1800"/>
        <v>1.1758604252827243</v>
      </c>
      <c r="AF2070" s="17">
        <f t="shared" si="1830"/>
        <v>8.841991944171336E-2</v>
      </c>
      <c r="AG2070" s="17">
        <f t="shared" si="1832"/>
        <v>3.5101330218820337E-2</v>
      </c>
      <c r="AH2070" s="11">
        <f t="shared" si="1833"/>
        <v>13.298591909008179</v>
      </c>
      <c r="AI2070" s="15">
        <f t="shared" si="1801"/>
        <v>5.7555421366277892</v>
      </c>
      <c r="AJ2070" s="15">
        <f t="shared" si="1802"/>
        <v>-0.8444880504975375</v>
      </c>
      <c r="AL2070" s="18">
        <f t="shared" si="1803"/>
        <v>-3.0248565371175902</v>
      </c>
      <c r="AM2070" s="19">
        <f t="shared" si="1804"/>
        <v>-1.9197532236884156</v>
      </c>
      <c r="AN2070" s="18">
        <f t="shared" si="1805"/>
        <v>36.438425521754723</v>
      </c>
      <c r="AO2070" s="16">
        <f t="shared" si="1834"/>
        <v>36.488961439650872</v>
      </c>
      <c r="AP2070" s="17">
        <f t="shared" si="1806"/>
        <v>1.5844187252637507</v>
      </c>
      <c r="AQ2070" s="18">
        <f t="shared" si="1807"/>
        <v>6.2348565371175901</v>
      </c>
      <c r="AR2070" s="17">
        <f t="shared" si="1835"/>
        <v>0.37927176604342849</v>
      </c>
      <c r="AS2070" s="17">
        <f t="shared" si="1808"/>
        <v>0.9553661177791104</v>
      </c>
      <c r="AT2070" s="17">
        <f t="shared" si="1809"/>
        <v>8.3195314643521368E-2</v>
      </c>
      <c r="AU2070" s="17">
        <f t="shared" si="1836"/>
        <v>3.3027792512401559E-2</v>
      </c>
      <c r="AV2070" s="11">
        <f t="shared" si="1837"/>
        <v>11.483412519956223</v>
      </c>
      <c r="AW2070" s="15">
        <f t="shared" si="1838"/>
        <v>-1.3376279536065407</v>
      </c>
      <c r="AX2070" s="15">
        <f t="shared" si="1839"/>
        <v>-1.0509801196363784</v>
      </c>
      <c r="AZ2070" s="18">
        <f t="shared" si="1810"/>
        <v>-3.0248565371175902</v>
      </c>
      <c r="BA2070" s="19">
        <f t="shared" si="1811"/>
        <v>-1.92684639377865</v>
      </c>
      <c r="BB2070" s="18">
        <f t="shared" si="1812"/>
        <v>36.438425521754723</v>
      </c>
      <c r="BC2070" s="16">
        <f t="shared" si="1840"/>
        <v>36.489335312248208</v>
      </c>
      <c r="BD2070" s="17">
        <f t="shared" si="1813"/>
        <v>1.5844511939203241</v>
      </c>
      <c r="BE2070" s="18">
        <f t="shared" si="1814"/>
        <v>6.2348565371175901</v>
      </c>
      <c r="BF2070" s="17">
        <f t="shared" si="1841"/>
        <v>0.37927176604342849</v>
      </c>
      <c r="BG2070" s="17">
        <f t="shared" si="1815"/>
        <v>0.95538569559265507</v>
      </c>
      <c r="BH2070" s="17">
        <f t="shared" si="1816"/>
        <v>8.3197019521188229E-2</v>
      </c>
      <c r="BI2070" s="17">
        <f t="shared" si="1842"/>
        <v>3.3027792512401559E-2</v>
      </c>
      <c r="BJ2070" s="11">
        <f t="shared" si="1843"/>
        <v>11.483412519956223</v>
      </c>
      <c r="BK2070" s="15">
        <f t="shared" si="1844"/>
        <v>-1.3369960401117176</v>
      </c>
      <c r="BL2070" s="15">
        <f t="shared" si="1845"/>
        <v>-1.0510016568171914</v>
      </c>
      <c r="BN2070" s="18">
        <f t="shared" si="1817"/>
        <v>-3.0248565371175902</v>
      </c>
      <c r="BO2070" s="19">
        <f t="shared" si="1818"/>
        <v>-1.9281827579052668</v>
      </c>
      <c r="BP2070" s="18">
        <f t="shared" si="1819"/>
        <v>36.438425521754723</v>
      </c>
      <c r="BQ2070" s="16">
        <f t="shared" si="1846"/>
        <v>36.489405904349127</v>
      </c>
      <c r="BR2070" s="17">
        <f t="shared" si="1820"/>
        <v>1.5844573244702955</v>
      </c>
      <c r="BS2070" s="18">
        <f t="shared" si="1821"/>
        <v>6.2348565371175901</v>
      </c>
      <c r="BT2070" s="17">
        <f t="shared" si="1847"/>
        <v>0.37927176604342849</v>
      </c>
      <c r="BU2070" s="17">
        <f t="shared" si="1822"/>
        <v>0.95538939216581009</v>
      </c>
      <c r="BV2070" s="17">
        <f t="shared" si="1823"/>
        <v>8.3197341426645213E-2</v>
      </c>
      <c r="BW2070" s="17">
        <f t="shared" si="1848"/>
        <v>3.3027792512401559E-2</v>
      </c>
      <c r="BX2070" s="11">
        <f t="shared" si="1849"/>
        <v>11.483412519956223</v>
      </c>
      <c r="BY2070" s="15">
        <f t="shared" si="1850"/>
        <v>-1.3368767257431418</v>
      </c>
      <c r="BZ2070" s="15">
        <f t="shared" si="1851"/>
        <v>-1.0510057233471055</v>
      </c>
    </row>
    <row r="2071" spans="9:78" x14ac:dyDescent="0.3">
      <c r="I2071" s="11">
        <f t="shared" si="1824"/>
        <v>4.1239999999997679</v>
      </c>
      <c r="J2071" s="15">
        <f t="shared" si="1825"/>
        <v>0.53570465461769134</v>
      </c>
      <c r="K2071" s="15">
        <f t="shared" si="1826"/>
        <v>163.42225178282939</v>
      </c>
      <c r="L2071" s="15">
        <f t="shared" si="1831"/>
        <v>-3.0255114287118339</v>
      </c>
      <c r="M2071" s="15">
        <f t="shared" si="1827"/>
        <v>-1.9258189600172273</v>
      </c>
      <c r="N2071" s="15">
        <f t="shared" si="1828"/>
        <v>36.436392369312472</v>
      </c>
      <c r="O2071" s="23"/>
      <c r="P2071" s="23"/>
      <c r="Q2071" s="23"/>
      <c r="R2071" s="23"/>
      <c r="S2071" s="23"/>
      <c r="T2071" s="23"/>
      <c r="U2071" s="23"/>
      <c r="V2071" s="11"/>
      <c r="Z2071" s="15">
        <f t="shared" si="1796"/>
        <v>36.487250753616038</v>
      </c>
      <c r="AA2071" s="16">
        <f t="shared" si="1829"/>
        <v>24.87766433432898</v>
      </c>
      <c r="AB2071" s="17">
        <f t="shared" si="1797"/>
        <v>1.5842701663931327</v>
      </c>
      <c r="AC2071" s="18">
        <f t="shared" si="1798"/>
        <v>6.2355114287118338</v>
      </c>
      <c r="AD2071" s="17">
        <f t="shared" si="1799"/>
        <v>0.46684270043809789</v>
      </c>
      <c r="AE2071" s="17">
        <f t="shared" si="1800"/>
        <v>1.175842548016669</v>
      </c>
      <c r="AF2071" s="17">
        <f t="shared" si="1830"/>
        <v>8.8413085200590366E-2</v>
      </c>
      <c r="AG2071" s="17">
        <f t="shared" si="1832"/>
        <v>3.5102491841894221E-2</v>
      </c>
      <c r="AH2071" s="11">
        <f t="shared" si="1833"/>
        <v>13.299417674984804</v>
      </c>
      <c r="AI2071" s="15">
        <f t="shared" si="1801"/>
        <v>5.7549657995763397</v>
      </c>
      <c r="AJ2071" s="15">
        <f t="shared" si="1802"/>
        <v>-0.84386529535158694</v>
      </c>
      <c r="AL2071" s="18">
        <f t="shared" si="1803"/>
        <v>-3.0255114287118339</v>
      </c>
      <c r="AM2071" s="19">
        <f t="shared" si="1804"/>
        <v>-1.9200639942176509</v>
      </c>
      <c r="AN2071" s="18">
        <f t="shared" si="1805"/>
        <v>36.436392369312472</v>
      </c>
      <c r="AO2071" s="16">
        <f t="shared" si="1834"/>
        <v>36.486947455663966</v>
      </c>
      <c r="AP2071" s="17">
        <f t="shared" si="1806"/>
        <v>1.584243828212536</v>
      </c>
      <c r="AQ2071" s="18">
        <f t="shared" si="1807"/>
        <v>6.2355114287118338</v>
      </c>
      <c r="AR2071" s="17">
        <f t="shared" si="1835"/>
        <v>0.37931620043809788</v>
      </c>
      <c r="AS2071" s="17">
        <f t="shared" si="1808"/>
        <v>0.95537257469806969</v>
      </c>
      <c r="AT2071" s="17">
        <f t="shared" si="1809"/>
        <v>8.3188508259951055E-2</v>
      </c>
      <c r="AU2071" s="17">
        <f t="shared" si="1836"/>
        <v>3.3028736336973397E-2</v>
      </c>
      <c r="AV2071" s="11">
        <f t="shared" si="1837"/>
        <v>11.484429696860049</v>
      </c>
      <c r="AW2071" s="15">
        <f t="shared" si="1838"/>
        <v>-1.337420045909758</v>
      </c>
      <c r="AX2071" s="15">
        <f t="shared" si="1839"/>
        <v>-1.0503980111413214</v>
      </c>
      <c r="AZ2071" s="18">
        <f t="shared" si="1810"/>
        <v>-3.0255114287118339</v>
      </c>
      <c r="BA2071" s="19">
        <f t="shared" si="1811"/>
        <v>-1.9271563800631371</v>
      </c>
      <c r="BB2071" s="18">
        <f t="shared" si="1812"/>
        <v>36.436392369312472</v>
      </c>
      <c r="BC2071" s="16">
        <f t="shared" si="1840"/>
        <v>36.487321367890381</v>
      </c>
      <c r="BD2071" s="17">
        <f t="shared" si="1813"/>
        <v>1.5842762985184149</v>
      </c>
      <c r="BE2071" s="18">
        <f t="shared" si="1814"/>
        <v>6.2355114287118338</v>
      </c>
      <c r="BF2071" s="17">
        <f t="shared" si="1841"/>
        <v>0.37931620043809788</v>
      </c>
      <c r="BG2071" s="17">
        <f t="shared" si="1815"/>
        <v>0.95539215579990266</v>
      </c>
      <c r="BH2071" s="17">
        <f t="shared" si="1816"/>
        <v>8.319021327294257E-2</v>
      </c>
      <c r="BI2071" s="17">
        <f t="shared" si="1842"/>
        <v>3.3028736336973397E-2</v>
      </c>
      <c r="BJ2071" s="11">
        <f t="shared" si="1843"/>
        <v>11.484429696860049</v>
      </c>
      <c r="BK2071" s="15">
        <f t="shared" si="1844"/>
        <v>-1.3367880262890877</v>
      </c>
      <c r="BL2071" s="15">
        <f t="shared" si="1845"/>
        <v>-1.0504195398631695</v>
      </c>
      <c r="BN2071" s="18">
        <f t="shared" si="1817"/>
        <v>-3.0255114287118339</v>
      </c>
      <c r="BO2071" s="19">
        <f t="shared" si="1818"/>
        <v>-1.9284925360698055</v>
      </c>
      <c r="BP2071" s="18">
        <f t="shared" si="1819"/>
        <v>36.436392369312472</v>
      </c>
      <c r="BQ2071" s="16">
        <f t="shared" si="1846"/>
        <v>36.487391964241141</v>
      </c>
      <c r="BR2071" s="17">
        <f t="shared" si="1820"/>
        <v>1.5842824290990811</v>
      </c>
      <c r="BS2071" s="18">
        <f t="shared" si="1821"/>
        <v>6.2355114287118338</v>
      </c>
      <c r="BT2071" s="17">
        <f t="shared" si="1847"/>
        <v>0.37931620043809788</v>
      </c>
      <c r="BU2071" s="17">
        <f t="shared" si="1822"/>
        <v>0.95539585282464801</v>
      </c>
      <c r="BV2071" s="17">
        <f t="shared" si="1823"/>
        <v>8.3190535189210324E-2</v>
      </c>
      <c r="BW2071" s="17">
        <f t="shared" si="1848"/>
        <v>3.3028736336973397E-2</v>
      </c>
      <c r="BX2071" s="11">
        <f t="shared" si="1849"/>
        <v>11.484429696860049</v>
      </c>
      <c r="BY2071" s="15">
        <f t="shared" si="1850"/>
        <v>-1.3366686973464623</v>
      </c>
      <c r="BZ2071" s="15">
        <f t="shared" si="1851"/>
        <v>-1.050423604609785</v>
      </c>
    </row>
    <row r="2072" spans="9:78" x14ac:dyDescent="0.3">
      <c r="I2072" s="11">
        <f t="shared" si="1824"/>
        <v>4.1259999999997676</v>
      </c>
      <c r="J2072" s="15">
        <f t="shared" si="1825"/>
        <v>0.53185270665797657</v>
      </c>
      <c r="K2072" s="15">
        <f t="shared" si="1826"/>
        <v>163.49512253559334</v>
      </c>
      <c r="L2072" s="15">
        <f t="shared" si="1831"/>
        <v>-3.026166052659129</v>
      </c>
      <c r="M2072" s="15">
        <f t="shared" si="1827"/>
        <v>-1.9261289996979498</v>
      </c>
      <c r="N2072" s="15">
        <f t="shared" si="1828"/>
        <v>36.434360394645147</v>
      </c>
      <c r="O2072" s="23"/>
      <c r="P2072" s="23"/>
      <c r="Q2072" s="23"/>
      <c r="R2072" s="23"/>
      <c r="S2072" s="23"/>
      <c r="T2072" s="23"/>
      <c r="U2072" s="23"/>
      <c r="V2072" s="11"/>
      <c r="Z2072" s="15">
        <f t="shared" si="1796"/>
        <v>36.485237977713183</v>
      </c>
      <c r="AA2072" s="16">
        <f t="shared" si="1829"/>
        <v>24.876291987488447</v>
      </c>
      <c r="AB2072" s="17">
        <f t="shared" si="1797"/>
        <v>1.5840953824455335</v>
      </c>
      <c r="AC2072" s="18">
        <f t="shared" si="1798"/>
        <v>6.2361660526591294</v>
      </c>
      <c r="AD2072" s="17">
        <f t="shared" si="1799"/>
        <v>0.46688711667292188</v>
      </c>
      <c r="AE2072" s="17">
        <f t="shared" si="1800"/>
        <v>1.1758246830602299</v>
      </c>
      <c r="AF2072" s="17">
        <f t="shared" si="1830"/>
        <v>8.840625561817439E-2</v>
      </c>
      <c r="AG2072" s="17">
        <f t="shared" si="1832"/>
        <v>3.510365310072714E-2</v>
      </c>
      <c r="AH2072" s="11">
        <f t="shared" si="1833"/>
        <v>13.300243006994926</v>
      </c>
      <c r="AI2072" s="15">
        <f t="shared" si="1801"/>
        <v>5.7543898527153008</v>
      </c>
      <c r="AJ2072" s="15">
        <f t="shared" si="1802"/>
        <v>-0.84324285943870414</v>
      </c>
      <c r="AL2072" s="18">
        <f t="shared" si="1803"/>
        <v>-3.026166052659129</v>
      </c>
      <c r="AM2072" s="19">
        <f t="shared" si="1804"/>
        <v>-1.9203746098452346</v>
      </c>
      <c r="AN2072" s="18">
        <f t="shared" si="1805"/>
        <v>36.434360394645147</v>
      </c>
      <c r="AO2072" s="16">
        <f t="shared" si="1834"/>
        <v>36.484934644439548</v>
      </c>
      <c r="AP2072" s="17">
        <f t="shared" si="1806"/>
        <v>1.5840690426507402</v>
      </c>
      <c r="AQ2072" s="18">
        <f t="shared" si="1807"/>
        <v>6.2361660526591294</v>
      </c>
      <c r="AR2072" s="17">
        <f t="shared" si="1835"/>
        <v>0.37936061667292192</v>
      </c>
      <c r="AS2072" s="17">
        <f t="shared" si="1808"/>
        <v>0.95537902841410149</v>
      </c>
      <c r="AT2072" s="17">
        <f t="shared" si="1809"/>
        <v>8.3181706512841264E-2</v>
      </c>
      <c r="AU2072" s="17">
        <f t="shared" si="1836"/>
        <v>3.3029679886316103E-2</v>
      </c>
      <c r="AV2072" s="11">
        <f t="shared" si="1837"/>
        <v>11.485446361533997</v>
      </c>
      <c r="AW2072" s="15">
        <f t="shared" si="1838"/>
        <v>-1.3372122474275436</v>
      </c>
      <c r="AX2072" s="15">
        <f t="shared" si="1839"/>
        <v>-1.0498161964850745</v>
      </c>
      <c r="AZ2072" s="18">
        <f t="shared" si="1810"/>
        <v>-3.026166052659129</v>
      </c>
      <c r="BA2072" s="19">
        <f t="shared" si="1811"/>
        <v>-1.9274662119453774</v>
      </c>
      <c r="BB2072" s="18">
        <f t="shared" si="1812"/>
        <v>36.434360394645147</v>
      </c>
      <c r="BC2072" s="16">
        <f t="shared" si="1840"/>
        <v>36.485308596270336</v>
      </c>
      <c r="BD2072" s="17">
        <f t="shared" si="1813"/>
        <v>1.5841015146044433</v>
      </c>
      <c r="BE2072" s="18">
        <f t="shared" si="1814"/>
        <v>6.2361660526591294</v>
      </c>
      <c r="BF2072" s="17">
        <f t="shared" si="1841"/>
        <v>0.37936061667292192</v>
      </c>
      <c r="BG2072" s="17">
        <f t="shared" si="1815"/>
        <v>0.95539861280262517</v>
      </c>
      <c r="BH2072" s="17">
        <f t="shared" si="1816"/>
        <v>8.3183411661070336E-2</v>
      </c>
      <c r="BI2072" s="17">
        <f t="shared" si="1842"/>
        <v>3.3029679886316103E-2</v>
      </c>
      <c r="BJ2072" s="11">
        <f t="shared" si="1843"/>
        <v>11.485446361533997</v>
      </c>
      <c r="BK2072" s="15">
        <f t="shared" si="1844"/>
        <v>-1.3365801217327062</v>
      </c>
      <c r="BL2072" s="15">
        <f t="shared" si="1845"/>
        <v>-1.0498377167484023</v>
      </c>
      <c r="BN2072" s="18">
        <f t="shared" si="1817"/>
        <v>-3.026166052659129</v>
      </c>
      <c r="BO2072" s="19">
        <f t="shared" si="1818"/>
        <v>-1.9288021599414151</v>
      </c>
      <c r="BP2072" s="18">
        <f t="shared" si="1819"/>
        <v>36.434360394645147</v>
      </c>
      <c r="BQ2072" s="16">
        <f t="shared" si="1846"/>
        <v>36.485379196865715</v>
      </c>
      <c r="BR2072" s="17">
        <f t="shared" si="1820"/>
        <v>1.584107645215507</v>
      </c>
      <c r="BS2072" s="18">
        <f t="shared" si="1821"/>
        <v>6.2361660526591294</v>
      </c>
      <c r="BT2072" s="17">
        <f t="shared" si="1847"/>
        <v>0.37936061667292192</v>
      </c>
      <c r="BU2072" s="17">
        <f t="shared" si="1822"/>
        <v>0.95540231027860878</v>
      </c>
      <c r="BV2072" s="17">
        <f t="shared" si="1823"/>
        <v>8.3183733588130665E-2</v>
      </c>
      <c r="BW2072" s="17">
        <f t="shared" si="1848"/>
        <v>3.3029679886316103E-2</v>
      </c>
      <c r="BX2072" s="11">
        <f t="shared" si="1849"/>
        <v>11.485446361533997</v>
      </c>
      <c r="BY2072" s="15">
        <f t="shared" si="1850"/>
        <v>-1.3364607782274192</v>
      </c>
      <c r="BZ2072" s="15">
        <f t="shared" si="1851"/>
        <v>-1.0498417797119581</v>
      </c>
    </row>
    <row r="2073" spans="9:78" x14ac:dyDescent="0.3">
      <c r="I2073" s="11">
        <f t="shared" si="1824"/>
        <v>4.1279999999997674</v>
      </c>
      <c r="J2073" s="15">
        <f t="shared" si="1825"/>
        <v>0.52800013877335983</v>
      </c>
      <c r="K2073" s="15">
        <f t="shared" si="1826"/>
        <v>163.56798922558514</v>
      </c>
      <c r="L2073" s="15">
        <f t="shared" si="1831"/>
        <v>-3.0268204089831476</v>
      </c>
      <c r="M2073" s="15">
        <f t="shared" si="1827"/>
        <v>-1.9264388849192273</v>
      </c>
      <c r="N2073" s="15">
        <f t="shared" si="1828"/>
        <v>36.43232959715661</v>
      </c>
      <c r="O2073" s="23"/>
      <c r="P2073" s="23"/>
      <c r="Q2073" s="23"/>
      <c r="R2073" s="23"/>
      <c r="S2073" s="23"/>
      <c r="T2073" s="23"/>
      <c r="U2073" s="23"/>
      <c r="V2073" s="11"/>
      <c r="Z2073" s="15">
        <f t="shared" si="1796"/>
        <v>36.483226373954132</v>
      </c>
      <c r="AA2073" s="16">
        <f t="shared" si="1829"/>
        <v>24.874920439836661</v>
      </c>
      <c r="AB2073" s="17">
        <f t="shared" si="1797"/>
        <v>1.5839207099172872</v>
      </c>
      <c r="AC2073" s="18">
        <f t="shared" si="1798"/>
        <v>6.2368204089831476</v>
      </c>
      <c r="AD2073" s="17">
        <f t="shared" si="1799"/>
        <v>0.4669315147495065</v>
      </c>
      <c r="AE2073" s="17">
        <f t="shared" si="1800"/>
        <v>1.1758068304050755</v>
      </c>
      <c r="AF2073" s="17">
        <f t="shared" si="1830"/>
        <v>8.839943069130686E-2</v>
      </c>
      <c r="AG2073" s="17">
        <f t="shared" si="1832"/>
        <v>3.5104813995225581E-2</v>
      </c>
      <c r="AH2073" s="11">
        <f t="shared" si="1833"/>
        <v>13.301067905188484</v>
      </c>
      <c r="AI2073" s="15">
        <f t="shared" si="1801"/>
        <v>5.75381429578532</v>
      </c>
      <c r="AJ2073" s="15">
        <f t="shared" si="1802"/>
        <v>-0.84262074263412279</v>
      </c>
      <c r="AL2073" s="18">
        <f t="shared" si="1803"/>
        <v>-3.0268204089831476</v>
      </c>
      <c r="AM2073" s="19">
        <f t="shared" si="1804"/>
        <v>-1.920685070623442</v>
      </c>
      <c r="AN2073" s="18">
        <f t="shared" si="1805"/>
        <v>36.43232959715661</v>
      </c>
      <c r="AO2073" s="16">
        <f t="shared" si="1834"/>
        <v>36.48292300537841</v>
      </c>
      <c r="AP2073" s="17">
        <f t="shared" si="1806"/>
        <v>1.5838943685094795</v>
      </c>
      <c r="AQ2073" s="18">
        <f t="shared" si="1807"/>
        <v>6.2368204089831476</v>
      </c>
      <c r="AR2073" s="17">
        <f t="shared" si="1835"/>
        <v>0.37940501474950655</v>
      </c>
      <c r="AS2073" s="17">
        <f t="shared" si="1808"/>
        <v>0.95538547892845693</v>
      </c>
      <c r="AT2073" s="17">
        <f t="shared" si="1809"/>
        <v>8.3174909399050534E-2</v>
      </c>
      <c r="AU2073" s="17">
        <f t="shared" si="1836"/>
        <v>3.3030623160328301E-2</v>
      </c>
      <c r="AV2073" s="11">
        <f t="shared" si="1837"/>
        <v>11.486462514131251</v>
      </c>
      <c r="AW2073" s="15">
        <f t="shared" si="1838"/>
        <v>-1.3370045581112286</v>
      </c>
      <c r="AX2073" s="15">
        <f t="shared" si="1839"/>
        <v>-1.0492346755581439</v>
      </c>
      <c r="AZ2073" s="18">
        <f t="shared" si="1810"/>
        <v>-3.0268204089831476</v>
      </c>
      <c r="BA2073" s="19">
        <f t="shared" si="1811"/>
        <v>-1.9277758894773385</v>
      </c>
      <c r="BB2073" s="18">
        <f t="shared" si="1812"/>
        <v>36.43232959715661</v>
      </c>
      <c r="BC2073" s="16">
        <f t="shared" si="1840"/>
        <v>36.483296996788866</v>
      </c>
      <c r="BD2073" s="17">
        <f t="shared" si="1813"/>
        <v>1.5839268421095252</v>
      </c>
      <c r="BE2073" s="18">
        <f t="shared" si="1814"/>
        <v>6.2368204089831476</v>
      </c>
      <c r="BF2073" s="17">
        <f t="shared" si="1841"/>
        <v>0.37940501474950655</v>
      </c>
      <c r="BG2073" s="17">
        <f t="shared" si="1815"/>
        <v>0.95540506660207269</v>
      </c>
      <c r="BH2073" s="17">
        <f t="shared" si="1816"/>
        <v>8.3176614682430122E-2</v>
      </c>
      <c r="BI2073" s="17">
        <f t="shared" si="1842"/>
        <v>3.3030623160328301E-2</v>
      </c>
      <c r="BJ2073" s="11">
        <f t="shared" si="1843"/>
        <v>11.486462514131251</v>
      </c>
      <c r="BK2073" s="15">
        <f t="shared" si="1844"/>
        <v>-1.3363723263939475</v>
      </c>
      <c r="BL2073" s="15">
        <f t="shared" si="1845"/>
        <v>-1.0492561873634034</v>
      </c>
      <c r="BN2073" s="18">
        <f t="shared" si="1817"/>
        <v>-3.0268204089831476</v>
      </c>
      <c r="BO2073" s="19">
        <f t="shared" si="1818"/>
        <v>-1.9291116295720152</v>
      </c>
      <c r="BP2073" s="18">
        <f t="shared" si="1819"/>
        <v>36.43232959715661</v>
      </c>
      <c r="BQ2073" s="16">
        <f t="shared" si="1846"/>
        <v>36.483367601623669</v>
      </c>
      <c r="BR2073" s="17">
        <f t="shared" si="1820"/>
        <v>1.5839329727506926</v>
      </c>
      <c r="BS2073" s="18">
        <f t="shared" si="1821"/>
        <v>6.2368204089831476</v>
      </c>
      <c r="BT2073" s="17">
        <f t="shared" si="1847"/>
        <v>0.37940501474950655</v>
      </c>
      <c r="BU2073" s="17">
        <f t="shared" si="1822"/>
        <v>0.95540876452894485</v>
      </c>
      <c r="BV2073" s="17">
        <f t="shared" si="1823"/>
        <v>8.3176936620264985E-2</v>
      </c>
      <c r="BW2073" s="17">
        <f t="shared" si="1848"/>
        <v>3.3030623160328301E-2</v>
      </c>
      <c r="BX2073" s="11">
        <f t="shared" si="1849"/>
        <v>11.486462514131251</v>
      </c>
      <c r="BY2073" s="15">
        <f t="shared" si="1850"/>
        <v>-1.3362529683373148</v>
      </c>
      <c r="BZ2073" s="15">
        <f t="shared" si="1851"/>
        <v>-1.0492602485441389</v>
      </c>
    </row>
    <row r="2074" spans="9:78" x14ac:dyDescent="0.3">
      <c r="I2074" s="11">
        <f t="shared" si="1824"/>
        <v>4.1299999999997672</v>
      </c>
      <c r="J2074" s="15">
        <f t="shared" si="1825"/>
        <v>0.52414695127270794</v>
      </c>
      <c r="K2074" s="15">
        <f t="shared" si="1826"/>
        <v>163.64085185515853</v>
      </c>
      <c r="L2074" s="15">
        <f t="shared" si="1831"/>
        <v>-3.0274744977076509</v>
      </c>
      <c r="M2074" s="15">
        <f t="shared" si="1827"/>
        <v>-1.9267486157330815</v>
      </c>
      <c r="N2074" s="15">
        <f t="shared" si="1828"/>
        <v>36.430299976250936</v>
      </c>
      <c r="O2074" s="23"/>
      <c r="P2074" s="23"/>
      <c r="Q2074" s="23"/>
      <c r="R2074" s="23"/>
      <c r="S2074" s="23"/>
      <c r="T2074" s="23"/>
      <c r="U2074" s="23"/>
      <c r="V2074" s="11"/>
      <c r="Z2074" s="15">
        <f t="shared" si="1796"/>
        <v>36.481215941739912</v>
      </c>
      <c r="AA2074" s="16">
        <f t="shared" si="1829"/>
        <v>24.873549690965223</v>
      </c>
      <c r="AB2074" s="17">
        <f t="shared" si="1797"/>
        <v>1.5837461487395514</v>
      </c>
      <c r="AC2074" s="18">
        <f t="shared" si="1798"/>
        <v>6.2374744977076508</v>
      </c>
      <c r="AD2074" s="17">
        <f t="shared" si="1799"/>
        <v>0.4669758946694641</v>
      </c>
      <c r="AE2074" s="17">
        <f t="shared" si="1800"/>
        <v>1.1757889900428777</v>
      </c>
      <c r="AF2074" s="17">
        <f t="shared" si="1830"/>
        <v>8.8392610416831136E-2</v>
      </c>
      <c r="AG2074" s="17">
        <f t="shared" si="1832"/>
        <v>3.5105974525296277E-2</v>
      </c>
      <c r="AH2074" s="11">
        <f t="shared" si="1833"/>
        <v>13.301892369715466</v>
      </c>
      <c r="AI2074" s="15">
        <f t="shared" si="1801"/>
        <v>5.75323912852717</v>
      </c>
      <c r="AJ2074" s="15">
        <f t="shared" si="1802"/>
        <v>-0.84199894481309956</v>
      </c>
      <c r="AL2074" s="18">
        <f t="shared" si="1803"/>
        <v>-3.0274744977076509</v>
      </c>
      <c r="AM2074" s="19">
        <f t="shared" si="1804"/>
        <v>-1.9209953766045544</v>
      </c>
      <c r="AN2074" s="18">
        <f t="shared" si="1805"/>
        <v>36.430299976250936</v>
      </c>
      <c r="AO2074" s="16">
        <f t="shared" si="1834"/>
        <v>36.480912537881572</v>
      </c>
      <c r="AP2074" s="17">
        <f t="shared" si="1806"/>
        <v>1.5837198057199124</v>
      </c>
      <c r="AQ2074" s="18">
        <f t="shared" si="1807"/>
        <v>6.2374744977076508</v>
      </c>
      <c r="AR2074" s="17">
        <f t="shared" si="1835"/>
        <v>0.37944939466946404</v>
      </c>
      <c r="AS2074" s="17">
        <f t="shared" si="1808"/>
        <v>0.95539192624238789</v>
      </c>
      <c r="AT2074" s="17">
        <f t="shared" si="1809"/>
        <v>8.3168116915439558E-2</v>
      </c>
      <c r="AU2074" s="17">
        <f t="shared" si="1836"/>
        <v>3.3031566158908801E-2</v>
      </c>
      <c r="AV2074" s="11">
        <f t="shared" si="1837"/>
        <v>11.487478154805093</v>
      </c>
      <c r="AW2074" s="15">
        <f t="shared" si="1838"/>
        <v>-1.3367969779121374</v>
      </c>
      <c r="AX2074" s="15">
        <f t="shared" si="1839"/>
        <v>-1.0486534482510526</v>
      </c>
      <c r="AZ2074" s="18">
        <f t="shared" si="1810"/>
        <v>-3.0274744977076509</v>
      </c>
      <c r="BA2074" s="19">
        <f t="shared" si="1811"/>
        <v>-1.9280854127109937</v>
      </c>
      <c r="BB2074" s="18">
        <f t="shared" si="1812"/>
        <v>36.430299976250936</v>
      </c>
      <c r="BC2074" s="16">
        <f t="shared" si="1840"/>
        <v>36.481286568847018</v>
      </c>
      <c r="BD2074" s="17">
        <f t="shared" si="1813"/>
        <v>1.5837522809648223</v>
      </c>
      <c r="BE2074" s="18">
        <f t="shared" si="1814"/>
        <v>6.2374744977076508</v>
      </c>
      <c r="BF2074" s="17">
        <f t="shared" si="1841"/>
        <v>0.37944939466946404</v>
      </c>
      <c r="BG2074" s="17">
        <f t="shared" si="1815"/>
        <v>0.95541151719949879</v>
      </c>
      <c r="BH2074" s="17">
        <f t="shared" si="1816"/>
        <v>8.3169822333882759E-2</v>
      </c>
      <c r="BI2074" s="17">
        <f t="shared" si="1842"/>
        <v>3.3031566158908801E-2</v>
      </c>
      <c r="BJ2074" s="11">
        <f t="shared" si="1843"/>
        <v>11.487478154805093</v>
      </c>
      <c r="BK2074" s="15">
        <f t="shared" si="1844"/>
        <v>-1.3361646402240852</v>
      </c>
      <c r="BL2074" s="15">
        <f t="shared" si="1845"/>
        <v>-1.0486749515986995</v>
      </c>
      <c r="BN2074" s="18">
        <f t="shared" si="1817"/>
        <v>-3.0274744977076509</v>
      </c>
      <c r="BO2074" s="19">
        <f t="shared" si="1818"/>
        <v>-1.9294209450135298</v>
      </c>
      <c r="BP2074" s="18">
        <f t="shared" si="1819"/>
        <v>36.430299976250936</v>
      </c>
      <c r="BQ2074" s="16">
        <f t="shared" si="1846"/>
        <v>36.481357177916031</v>
      </c>
      <c r="BR2074" s="17">
        <f t="shared" si="1820"/>
        <v>1.5837584116357959</v>
      </c>
      <c r="BS2074" s="18">
        <f t="shared" si="1821"/>
        <v>6.2374744977076508</v>
      </c>
      <c r="BT2074" s="17">
        <f t="shared" si="1847"/>
        <v>0.37944939466946404</v>
      </c>
      <c r="BU2074" s="17">
        <f t="shared" si="1822"/>
        <v>0.95541521557690723</v>
      </c>
      <c r="BV2074" s="17">
        <f t="shared" si="1823"/>
        <v>8.3170144282473948E-2</v>
      </c>
      <c r="BW2074" s="17">
        <f t="shared" si="1848"/>
        <v>3.3031566158908801E-2</v>
      </c>
      <c r="BX2074" s="11">
        <f t="shared" si="1849"/>
        <v>11.487478154805093</v>
      </c>
      <c r="BY2074" s="15">
        <f t="shared" si="1850"/>
        <v>-1.3360452676274943</v>
      </c>
      <c r="BZ2074" s="15">
        <f t="shared" si="1851"/>
        <v>-1.0486790109968538</v>
      </c>
    </row>
    <row r="2075" spans="9:78" x14ac:dyDescent="0.3">
      <c r="I2075" s="11">
        <f t="shared" si="1824"/>
        <v>4.131999999999767</v>
      </c>
      <c r="J2075" s="15">
        <f t="shared" si="1825"/>
        <v>0.5202931444647837</v>
      </c>
      <c r="K2075" s="15">
        <f t="shared" si="1826"/>
        <v>163.7137104266661</v>
      </c>
      <c r="L2075" s="15">
        <f t="shared" si="1831"/>
        <v>-3.0281283188564867</v>
      </c>
      <c r="M2075" s="15">
        <f t="shared" si="1827"/>
        <v>-1.9270581921915391</v>
      </c>
      <c r="N2075" s="15">
        <f t="shared" si="1828"/>
        <v>36.428271531332435</v>
      </c>
      <c r="O2075" s="23"/>
      <c r="P2075" s="23"/>
      <c r="Q2075" s="23"/>
      <c r="R2075" s="23"/>
      <c r="S2075" s="23"/>
      <c r="T2075" s="23"/>
      <c r="U2075" s="23"/>
      <c r="V2075" s="11"/>
      <c r="Z2075" s="15">
        <f t="shared" si="1796"/>
        <v>36.47920668047179</v>
      </c>
      <c r="AA2075" s="16">
        <f t="shared" si="1829"/>
        <v>24.872179740465917</v>
      </c>
      <c r="AB2075" s="17">
        <f t="shared" si="1797"/>
        <v>1.5835716988435276</v>
      </c>
      <c r="AC2075" s="18">
        <f t="shared" si="1798"/>
        <v>6.2381283188564867</v>
      </c>
      <c r="AD2075" s="17">
        <f t="shared" si="1799"/>
        <v>0.46702025643441258</v>
      </c>
      <c r="AE2075" s="17">
        <f t="shared" si="1800"/>
        <v>1.1757711619653142</v>
      </c>
      <c r="AF2075" s="17">
        <f t="shared" si="1830"/>
        <v>8.838579479159267E-2</v>
      </c>
      <c r="AG2075" s="17">
        <f t="shared" si="1832"/>
        <v>3.5107134690846156E-2</v>
      </c>
      <c r="AH2075" s="11">
        <f t="shared" si="1833"/>
        <v>13.302716400725906</v>
      </c>
      <c r="AI2075" s="15">
        <f t="shared" si="1801"/>
        <v>5.7526643506817772</v>
      </c>
      <c r="AJ2075" s="15">
        <f t="shared" si="1802"/>
        <v>-0.84137746585091266</v>
      </c>
      <c r="AL2075" s="18">
        <f t="shared" si="1803"/>
        <v>-3.0281283188564867</v>
      </c>
      <c r="AM2075" s="19">
        <f t="shared" si="1804"/>
        <v>-1.9213055278408573</v>
      </c>
      <c r="AN2075" s="18">
        <f t="shared" si="1805"/>
        <v>36.428271531332435</v>
      </c>
      <c r="AO2075" s="16">
        <f t="shared" si="1834"/>
        <v>36.478903241350295</v>
      </c>
      <c r="AP2075" s="17">
        <f t="shared" si="1806"/>
        <v>1.5835453542132385</v>
      </c>
      <c r="AQ2075" s="18">
        <f t="shared" si="1807"/>
        <v>6.2381283188564867</v>
      </c>
      <c r="AR2075" s="17">
        <f t="shared" si="1835"/>
        <v>0.37949375643441258</v>
      </c>
      <c r="AS2075" s="17">
        <f t="shared" si="1808"/>
        <v>0.95539837035714514</v>
      </c>
      <c r="AT2075" s="17">
        <f t="shared" si="1809"/>
        <v>8.3161329058871164E-2</v>
      </c>
      <c r="AU2075" s="17">
        <f t="shared" si="1836"/>
        <v>3.3032508881956635E-2</v>
      </c>
      <c r="AV2075" s="11">
        <f t="shared" si="1837"/>
        <v>11.488493283708875</v>
      </c>
      <c r="AW2075" s="15">
        <f t="shared" si="1838"/>
        <v>-1.336589506781636</v>
      </c>
      <c r="AX2075" s="15">
        <f t="shared" si="1839"/>
        <v>-1.0480725144543395</v>
      </c>
      <c r="AZ2075" s="18">
        <f t="shared" si="1810"/>
        <v>-3.0281283188564867</v>
      </c>
      <c r="BA2075" s="19">
        <f t="shared" si="1811"/>
        <v>-1.9283947816983207</v>
      </c>
      <c r="BB2075" s="18">
        <f t="shared" si="1812"/>
        <v>36.428271531332435</v>
      </c>
      <c r="BC2075" s="16">
        <f t="shared" si="1840"/>
        <v>36.479277311846054</v>
      </c>
      <c r="BD2075" s="17">
        <f t="shared" si="1813"/>
        <v>1.5835778311015341</v>
      </c>
      <c r="BE2075" s="18">
        <f t="shared" si="1814"/>
        <v>6.2381283188564867</v>
      </c>
      <c r="BF2075" s="17">
        <f t="shared" si="1841"/>
        <v>0.37949375643441258</v>
      </c>
      <c r="BG2075" s="17">
        <f t="shared" si="1815"/>
        <v>0.95541796459615402</v>
      </c>
      <c r="BH2075" s="17">
        <f t="shared" si="1816"/>
        <v>8.3163034612291006E-2</v>
      </c>
      <c r="BI2075" s="17">
        <f t="shared" si="1842"/>
        <v>3.3032508881956635E-2</v>
      </c>
      <c r="BJ2075" s="11">
        <f t="shared" si="1843"/>
        <v>11.488493283708875</v>
      </c>
      <c r="BK2075" s="15">
        <f t="shared" si="1844"/>
        <v>-1.335957063174479</v>
      </c>
      <c r="BL2075" s="15">
        <f t="shared" si="1845"/>
        <v>-1.0480940093448312</v>
      </c>
      <c r="BN2075" s="18">
        <f t="shared" si="1817"/>
        <v>-3.0281283188564867</v>
      </c>
      <c r="BO2075" s="19">
        <f t="shared" si="1818"/>
        <v>-1.929730106317888</v>
      </c>
      <c r="BP2075" s="18">
        <f t="shared" si="1819"/>
        <v>36.428271531332435</v>
      </c>
      <c r="BQ2075" s="16">
        <f t="shared" si="1846"/>
        <v>36.479347925144097</v>
      </c>
      <c r="BR2075" s="17">
        <f t="shared" si="1820"/>
        <v>1.5835839618020209</v>
      </c>
      <c r="BS2075" s="18">
        <f t="shared" si="1821"/>
        <v>6.2381283188564867</v>
      </c>
      <c r="BT2075" s="17">
        <f t="shared" si="1847"/>
        <v>0.37949375643441258</v>
      </c>
      <c r="BU2075" s="17">
        <f t="shared" si="1822"/>
        <v>0.95542166342374912</v>
      </c>
      <c r="BV2075" s="17">
        <f t="shared" si="1823"/>
        <v>8.316335657162055E-2</v>
      </c>
      <c r="BW2075" s="17">
        <f t="shared" si="1848"/>
        <v>3.3032508881956635E-2</v>
      </c>
      <c r="BX2075" s="11">
        <f t="shared" si="1849"/>
        <v>11.488493283708875</v>
      </c>
      <c r="BY2075" s="15">
        <f t="shared" si="1850"/>
        <v>-1.3358376760492428</v>
      </c>
      <c r="BZ2075" s="15">
        <f t="shared" si="1851"/>
        <v>-1.0480980669606474</v>
      </c>
    </row>
    <row r="2076" spans="9:78" x14ac:dyDescent="0.3">
      <c r="I2076" s="11">
        <f t="shared" si="1824"/>
        <v>4.1339999999997668</v>
      </c>
      <c r="J2076" s="15">
        <f t="shared" si="1825"/>
        <v>0.51643871865824598</v>
      </c>
      <c r="K2076" s="15">
        <f t="shared" si="1826"/>
        <v>163.78656494245922</v>
      </c>
      <c r="L2076" s="15">
        <f t="shared" si="1831"/>
        <v>-3.0287818724535969</v>
      </c>
      <c r="M2076" s="15">
        <f t="shared" si="1827"/>
        <v>-1.9273676143466323</v>
      </c>
      <c r="N2076" s="15">
        <f t="shared" si="1828"/>
        <v>36.426244261805628</v>
      </c>
      <c r="O2076" s="23"/>
      <c r="P2076" s="23"/>
      <c r="Q2076" s="23"/>
      <c r="R2076" s="23"/>
      <c r="S2076" s="23"/>
      <c r="T2076" s="23"/>
      <c r="U2076" s="23"/>
      <c r="V2076" s="11"/>
      <c r="Z2076" s="15">
        <f t="shared" si="1796"/>
        <v>36.47719858955125</v>
      </c>
      <c r="AA2076" s="16">
        <f t="shared" si="1829"/>
        <v>24.870810587930656</v>
      </c>
      <c r="AB2076" s="17">
        <f t="shared" si="1797"/>
        <v>1.5833973601604563</v>
      </c>
      <c r="AC2076" s="18">
        <f t="shared" si="1798"/>
        <v>6.2387818724535968</v>
      </c>
      <c r="AD2076" s="17">
        <f t="shared" si="1799"/>
        <v>0.4670646000459765</v>
      </c>
      <c r="AE2076" s="17">
        <f t="shared" si="1800"/>
        <v>1.1757533461640677</v>
      </c>
      <c r="AF2076" s="17">
        <f t="shared" si="1830"/>
        <v>8.8378983812439027E-2</v>
      </c>
      <c r="AG2076" s="17">
        <f t="shared" si="1832"/>
        <v>3.5108294491782405E-2</v>
      </c>
      <c r="AH2076" s="11">
        <f t="shared" si="1833"/>
        <v>13.303539998369889</v>
      </c>
      <c r="AI2076" s="15">
        <f t="shared" si="1801"/>
        <v>5.7520899619902695</v>
      </c>
      <c r="AJ2076" s="15">
        <f t="shared" si="1802"/>
        <v>-0.8407563056228663</v>
      </c>
      <c r="AL2076" s="18">
        <f t="shared" si="1803"/>
        <v>-3.0287818724535969</v>
      </c>
      <c r="AM2076" s="19">
        <f t="shared" si="1804"/>
        <v>-1.921615524384642</v>
      </c>
      <c r="AN2076" s="18">
        <f t="shared" si="1805"/>
        <v>36.426244261805628</v>
      </c>
      <c r="AO2076" s="16">
        <f t="shared" si="1834"/>
        <v>36.476895115186046</v>
      </c>
      <c r="AP2076" s="17">
        <f t="shared" si="1806"/>
        <v>1.5833710139206978</v>
      </c>
      <c r="AQ2076" s="18">
        <f t="shared" si="1807"/>
        <v>6.2387818724535968</v>
      </c>
      <c r="AR2076" s="17">
        <f t="shared" si="1835"/>
        <v>0.37953810004597655</v>
      </c>
      <c r="AS2076" s="17">
        <f t="shared" si="1808"/>
        <v>0.95540481127397947</v>
      </c>
      <c r="AT2076" s="17">
        <f t="shared" si="1809"/>
        <v>8.3154545826210138E-2</v>
      </c>
      <c r="AU2076" s="17">
        <f t="shared" si="1836"/>
        <v>3.3033451329370994E-2</v>
      </c>
      <c r="AV2076" s="11">
        <f t="shared" si="1837"/>
        <v>11.489507900996051</v>
      </c>
      <c r="AW2076" s="15">
        <f t="shared" si="1838"/>
        <v>-1.3363821446710813</v>
      </c>
      <c r="AX2076" s="15">
        <f t="shared" si="1839"/>
        <v>-1.0474918740585548</v>
      </c>
      <c r="AZ2076" s="18">
        <f t="shared" si="1810"/>
        <v>-3.0287818724535969</v>
      </c>
      <c r="BA2076" s="19">
        <f t="shared" si="1811"/>
        <v>-1.9287039964913033</v>
      </c>
      <c r="BB2076" s="18">
        <f t="shared" si="1812"/>
        <v>36.426244261805628</v>
      </c>
      <c r="BC2076" s="16">
        <f t="shared" si="1840"/>
        <v>36.47726922518747</v>
      </c>
      <c r="BD2076" s="17">
        <f t="shared" si="1813"/>
        <v>1.5834034924509028</v>
      </c>
      <c r="BE2076" s="18">
        <f t="shared" si="1814"/>
        <v>6.2387818724535968</v>
      </c>
      <c r="BF2076" s="17">
        <f t="shared" si="1841"/>
        <v>0.37953810004597655</v>
      </c>
      <c r="BG2076" s="17">
        <f t="shared" si="1815"/>
        <v>0.95542440879329005</v>
      </c>
      <c r="BH2076" s="17">
        <f t="shared" si="1816"/>
        <v>8.3156251514519802E-2</v>
      </c>
      <c r="BI2076" s="17">
        <f t="shared" si="1842"/>
        <v>3.3033451329370994E-2</v>
      </c>
      <c r="BJ2076" s="11">
        <f t="shared" si="1843"/>
        <v>11.489507900996051</v>
      </c>
      <c r="BK2076" s="15">
        <f t="shared" si="1844"/>
        <v>-1.3357495951964709</v>
      </c>
      <c r="BL2076" s="15">
        <f t="shared" si="1845"/>
        <v>-1.0475133604923548</v>
      </c>
      <c r="BN2076" s="18">
        <f t="shared" si="1817"/>
        <v>-3.0287818724535969</v>
      </c>
      <c r="BO2076" s="19">
        <f t="shared" si="1818"/>
        <v>-1.9300391135370252</v>
      </c>
      <c r="BP2076" s="18">
        <f t="shared" si="1819"/>
        <v>36.426244261805628</v>
      </c>
      <c r="BQ2076" s="16">
        <f t="shared" si="1846"/>
        <v>36.477339842709341</v>
      </c>
      <c r="BR2076" s="17">
        <f t="shared" si="1820"/>
        <v>1.5834096231806074</v>
      </c>
      <c r="BS2076" s="18">
        <f t="shared" si="1821"/>
        <v>6.2387818724535968</v>
      </c>
      <c r="BT2076" s="17">
        <f t="shared" si="1847"/>
        <v>0.37953810004597655</v>
      </c>
      <c r="BU2076" s="17">
        <f t="shared" si="1822"/>
        <v>0.95542810807072076</v>
      </c>
      <c r="BV2076" s="17">
        <f t="shared" si="1823"/>
        <v>8.3156573484569576E-2</v>
      </c>
      <c r="BW2076" s="17">
        <f t="shared" si="1848"/>
        <v>3.3033451329370994E-2</v>
      </c>
      <c r="BX2076" s="11">
        <f t="shared" si="1849"/>
        <v>11.489507900996051</v>
      </c>
      <c r="BY2076" s="15">
        <f t="shared" si="1850"/>
        <v>-1.335630193553941</v>
      </c>
      <c r="BZ2076" s="15">
        <f t="shared" si="1851"/>
        <v>-1.0475174163260736</v>
      </c>
    </row>
    <row r="2077" spans="9:78" x14ac:dyDescent="0.3">
      <c r="I2077" s="11">
        <f t="shared" si="1824"/>
        <v>4.1359999999997665</v>
      </c>
      <c r="J2077" s="15">
        <f t="shared" si="1825"/>
        <v>0.51258367416164941</v>
      </c>
      <c r="K2077" s="15">
        <f t="shared" si="1826"/>
        <v>163.8594154048881</v>
      </c>
      <c r="L2077" s="15">
        <f t="shared" si="1831"/>
        <v>-3.0294351585230062</v>
      </c>
      <c r="M2077" s="15">
        <f t="shared" si="1827"/>
        <v>-1.9276768822503985</v>
      </c>
      <c r="N2077" s="15">
        <f t="shared" si="1828"/>
        <v>36.424218167075281</v>
      </c>
      <c r="O2077" s="23"/>
      <c r="P2077" s="23"/>
      <c r="Q2077" s="23"/>
      <c r="R2077" s="23"/>
      <c r="S2077" s="23"/>
      <c r="T2077" s="23"/>
      <c r="U2077" s="23"/>
      <c r="V2077" s="11"/>
      <c r="Z2077" s="15">
        <f t="shared" si="1796"/>
        <v>36.47519166838002</v>
      </c>
      <c r="AA2077" s="16">
        <f t="shared" si="1829"/>
        <v>24.869442232951531</v>
      </c>
      <c r="AB2077" s="17">
        <f t="shared" si="1797"/>
        <v>1.5832231326216206</v>
      </c>
      <c r="AC2077" s="18">
        <f t="shared" si="1798"/>
        <v>6.2394351585230066</v>
      </c>
      <c r="AD2077" s="17">
        <f t="shared" si="1799"/>
        <v>0.46710892550578592</v>
      </c>
      <c r="AE2077" s="17">
        <f t="shared" si="1800"/>
        <v>1.175735542630826</v>
      </c>
      <c r="AF2077" s="17">
        <f t="shared" si="1830"/>
        <v>8.8372177476219838E-2</v>
      </c>
      <c r="AG2077" s="17">
        <f t="shared" si="1832"/>
        <v>3.5109453928012416E-2</v>
      </c>
      <c r="AH2077" s="11">
        <f t="shared" si="1833"/>
        <v>13.304363162797545</v>
      </c>
      <c r="AI2077" s="15">
        <f t="shared" si="1801"/>
        <v>5.7515159621938894</v>
      </c>
      <c r="AJ2077" s="15">
        <f t="shared" si="1802"/>
        <v>-0.84013546400428663</v>
      </c>
      <c r="AL2077" s="18">
        <f t="shared" si="1803"/>
        <v>-3.0294351585230062</v>
      </c>
      <c r="AM2077" s="19">
        <f t="shared" si="1804"/>
        <v>-1.9219253662882045</v>
      </c>
      <c r="AN2077" s="18">
        <f t="shared" si="1805"/>
        <v>36.424218167075281</v>
      </c>
      <c r="AO2077" s="16">
        <f t="shared" si="1834"/>
        <v>36.474888158790549</v>
      </c>
      <c r="AP2077" s="17">
        <f t="shared" si="1806"/>
        <v>1.5831967847735722</v>
      </c>
      <c r="AQ2077" s="18">
        <f t="shared" si="1807"/>
        <v>6.2394351585230066</v>
      </c>
      <c r="AR2077" s="17">
        <f t="shared" si="1835"/>
        <v>0.37958242550578597</v>
      </c>
      <c r="AS2077" s="17">
        <f t="shared" si="1808"/>
        <v>0.95541124899414032</v>
      </c>
      <c r="AT2077" s="17">
        <f t="shared" si="1809"/>
        <v>8.3147767214323418E-2</v>
      </c>
      <c r="AU2077" s="17">
        <f t="shared" si="1836"/>
        <v>3.3034393501051314E-2</v>
      </c>
      <c r="AV2077" s="11">
        <f t="shared" si="1837"/>
        <v>11.490522006820129</v>
      </c>
      <c r="AW2077" s="15">
        <f t="shared" si="1838"/>
        <v>-1.3361748915319109</v>
      </c>
      <c r="AX2077" s="15">
        <f t="shared" si="1839"/>
        <v>-1.0469115269542664</v>
      </c>
      <c r="AZ2077" s="18">
        <f t="shared" si="1810"/>
        <v>-3.0294351585230062</v>
      </c>
      <c r="BA2077" s="19">
        <f t="shared" si="1811"/>
        <v>-1.9290130571419304</v>
      </c>
      <c r="BB2077" s="18">
        <f t="shared" si="1812"/>
        <v>36.424218167075281</v>
      </c>
      <c r="BC2077" s="16">
        <f t="shared" si="1840"/>
        <v>36.475262308273003</v>
      </c>
      <c r="BD2077" s="17">
        <f t="shared" si="1813"/>
        <v>1.5832292649442121</v>
      </c>
      <c r="BE2077" s="18">
        <f t="shared" si="1814"/>
        <v>6.2394351585230066</v>
      </c>
      <c r="BF2077" s="17">
        <f t="shared" si="1841"/>
        <v>0.37958242550578597</v>
      </c>
      <c r="BG2077" s="17">
        <f t="shared" si="1815"/>
        <v>0.95543084979215676</v>
      </c>
      <c r="BH2077" s="17">
        <f t="shared" si="1816"/>
        <v>8.3149473037436125E-2</v>
      </c>
      <c r="BI2077" s="17">
        <f t="shared" si="1842"/>
        <v>3.3034393501051314E-2</v>
      </c>
      <c r="BJ2077" s="11">
        <f t="shared" si="1843"/>
        <v>11.490522006820129</v>
      </c>
      <c r="BK2077" s="15">
        <f t="shared" si="1844"/>
        <v>-1.3355422362414737</v>
      </c>
      <c r="BL2077" s="15">
        <f t="shared" si="1845"/>
        <v>-1.046933004931841</v>
      </c>
      <c r="BN2077" s="18">
        <f t="shared" si="1817"/>
        <v>-3.0294351585230062</v>
      </c>
      <c r="BO2077" s="19">
        <f t="shared" si="1818"/>
        <v>-1.9303479667228813</v>
      </c>
      <c r="BP2077" s="18">
        <f t="shared" si="1819"/>
        <v>36.424218167075281</v>
      </c>
      <c r="BQ2077" s="16">
        <f t="shared" si="1846"/>
        <v>36.475332930013508</v>
      </c>
      <c r="BR2077" s="17">
        <f t="shared" si="1820"/>
        <v>1.5832353957028402</v>
      </c>
      <c r="BS2077" s="18">
        <f t="shared" si="1821"/>
        <v>6.2394351585230066</v>
      </c>
      <c r="BT2077" s="17">
        <f t="shared" si="1847"/>
        <v>0.37958242550578597</v>
      </c>
      <c r="BU2077" s="17">
        <f t="shared" si="1822"/>
        <v>0.95543454951907303</v>
      </c>
      <c r="BV2077" s="17">
        <f t="shared" si="1823"/>
        <v>8.3149795018188088E-2</v>
      </c>
      <c r="BW2077" s="17">
        <f t="shared" si="1848"/>
        <v>3.3034393501051314E-2</v>
      </c>
      <c r="BX2077" s="11">
        <f t="shared" si="1849"/>
        <v>11.490522006820129</v>
      </c>
      <c r="BY2077" s="15">
        <f t="shared" si="1850"/>
        <v>-1.3354228200929701</v>
      </c>
      <c r="BZ2077" s="15">
        <f t="shared" si="1851"/>
        <v>-1.0469370589837048</v>
      </c>
    </row>
    <row r="2078" spans="9:78" x14ac:dyDescent="0.3">
      <c r="I2078" s="11">
        <f t="shared" si="1824"/>
        <v>4.1379999999997663</v>
      </c>
      <c r="J2078" s="15">
        <f t="shared" si="1825"/>
        <v>0.50872801128344458</v>
      </c>
      <c r="K2078" s="15">
        <f t="shared" si="1826"/>
        <v>163.93226181630172</v>
      </c>
      <c r="L2078" s="15">
        <f t="shared" si="1831"/>
        <v>-3.0300881770888339</v>
      </c>
      <c r="M2078" s="15">
        <f t="shared" si="1827"/>
        <v>-1.9279859959548804</v>
      </c>
      <c r="N2078" s="15">
        <f t="shared" si="1828"/>
        <v>36.422193246546364</v>
      </c>
      <c r="O2078" s="23"/>
      <c r="P2078" s="23"/>
      <c r="Q2078" s="23"/>
      <c r="R2078" s="23"/>
      <c r="S2078" s="23"/>
      <c r="T2078" s="23"/>
      <c r="U2078" s="23"/>
      <c r="V2078" s="11"/>
      <c r="Z2078" s="15">
        <f t="shared" si="1796"/>
        <v>36.473185916360059</v>
      </c>
      <c r="AA2078" s="16">
        <f t="shared" si="1829"/>
        <v>24.868074675120784</v>
      </c>
      <c r="AB2078" s="17">
        <f t="shared" si="1797"/>
        <v>1.5830490161583455</v>
      </c>
      <c r="AC2078" s="18">
        <f t="shared" si="1798"/>
        <v>6.2400881770888343</v>
      </c>
      <c r="AD2078" s="17">
        <f t="shared" si="1799"/>
        <v>0.46715323281547733</v>
      </c>
      <c r="AE2078" s="17">
        <f t="shared" si="1800"/>
        <v>1.1757177513572845</v>
      </c>
      <c r="AF2078" s="17">
        <f t="shared" si="1830"/>
        <v>8.8365375779786967E-2</v>
      </c>
      <c r="AG2078" s="17">
        <f t="shared" si="1832"/>
        <v>3.5110612999443847E-2</v>
      </c>
      <c r="AH2078" s="11">
        <f t="shared" si="1833"/>
        <v>13.305185894159042</v>
      </c>
      <c r="AI2078" s="15">
        <f t="shared" si="1801"/>
        <v>5.750942351034114</v>
      </c>
      <c r="AJ2078" s="15">
        <f t="shared" si="1802"/>
        <v>-0.83951494087052425</v>
      </c>
      <c r="AL2078" s="18">
        <f t="shared" si="1803"/>
        <v>-3.0300881770888339</v>
      </c>
      <c r="AM2078" s="19">
        <f t="shared" si="1804"/>
        <v>-1.9222350536038464</v>
      </c>
      <c r="AN2078" s="18">
        <f t="shared" si="1805"/>
        <v>36.422193246546364</v>
      </c>
      <c r="AO2078" s="16">
        <f t="shared" si="1834"/>
        <v>36.472882371565738</v>
      </c>
      <c r="AP2078" s="17">
        <f t="shared" si="1806"/>
        <v>1.5830226667031844</v>
      </c>
      <c r="AQ2078" s="18">
        <f t="shared" si="1807"/>
        <v>6.2400881770888343</v>
      </c>
      <c r="AR2078" s="17">
        <f t="shared" si="1835"/>
        <v>0.37962673281547743</v>
      </c>
      <c r="AS2078" s="17">
        <f t="shared" si="1808"/>
        <v>0.95541768351887812</v>
      </c>
      <c r="AT2078" s="17">
        <f t="shared" si="1809"/>
        <v>8.3140993220079978E-2</v>
      </c>
      <c r="AU2078" s="17">
        <f t="shared" si="1836"/>
        <v>3.3035335396897195E-2</v>
      </c>
      <c r="AV2078" s="11">
        <f t="shared" si="1837"/>
        <v>11.491535601334729</v>
      </c>
      <c r="AW2078" s="15">
        <f t="shared" si="1838"/>
        <v>-1.3359677473154992</v>
      </c>
      <c r="AX2078" s="15">
        <f t="shared" si="1839"/>
        <v>-1.0463314730320521</v>
      </c>
      <c r="AZ2078" s="18">
        <f t="shared" si="1810"/>
        <v>-3.0300881770888339</v>
      </c>
      <c r="BA2078" s="19">
        <f t="shared" si="1811"/>
        <v>-1.9293219637021959</v>
      </c>
      <c r="BB2078" s="18">
        <f t="shared" si="1812"/>
        <v>36.422193246546364</v>
      </c>
      <c r="BC2078" s="16">
        <f t="shared" si="1840"/>
        <v>36.473256560504595</v>
      </c>
      <c r="BD2078" s="17">
        <f t="shared" si="1813"/>
        <v>1.5830551485127862</v>
      </c>
      <c r="BE2078" s="18">
        <f t="shared" si="1814"/>
        <v>6.2400881770888343</v>
      </c>
      <c r="BF2078" s="17">
        <f t="shared" si="1841"/>
        <v>0.37962673281547743</v>
      </c>
      <c r="BG2078" s="17">
        <f t="shared" si="1815"/>
        <v>0.95543728759400537</v>
      </c>
      <c r="BH2078" s="17">
        <f t="shared" si="1816"/>
        <v>8.3142699177909063E-2</v>
      </c>
      <c r="BI2078" s="17">
        <f t="shared" si="1842"/>
        <v>3.3035335396897195E-2</v>
      </c>
      <c r="BJ2078" s="11">
        <f t="shared" si="1843"/>
        <v>11.491535601334729</v>
      </c>
      <c r="BK2078" s="15">
        <f t="shared" si="1844"/>
        <v>-1.3353349862608472</v>
      </c>
      <c r="BL2078" s="15">
        <f t="shared" si="1845"/>
        <v>-1.046352942553874</v>
      </c>
      <c r="BN2078" s="18">
        <f t="shared" si="1817"/>
        <v>-3.0300881770888339</v>
      </c>
      <c r="BO2078" s="19">
        <f t="shared" si="1818"/>
        <v>-1.930656665927402</v>
      </c>
      <c r="BP2078" s="18">
        <f t="shared" si="1819"/>
        <v>36.422193246546364</v>
      </c>
      <c r="BQ2078" s="16">
        <f t="shared" si="1846"/>
        <v>36.473327186458569</v>
      </c>
      <c r="BR2078" s="17">
        <f t="shared" si="1820"/>
        <v>1.5830612793000449</v>
      </c>
      <c r="BS2078" s="18">
        <f t="shared" si="1821"/>
        <v>6.2400881770888343</v>
      </c>
      <c r="BT2078" s="17">
        <f t="shared" si="1847"/>
        <v>0.37962673281547743</v>
      </c>
      <c r="BU2078" s="17">
        <f t="shared" si="1822"/>
        <v>0.95544098777005737</v>
      </c>
      <c r="BV2078" s="17">
        <f t="shared" si="1823"/>
        <v>8.3143021169345202E-2</v>
      </c>
      <c r="BW2078" s="17">
        <f t="shared" si="1848"/>
        <v>3.3035335396897195E-2</v>
      </c>
      <c r="BX2078" s="11">
        <f t="shared" si="1849"/>
        <v>11.491535601334729</v>
      </c>
      <c r="BY2078" s="15">
        <f t="shared" si="1850"/>
        <v>-1.3352155556176826</v>
      </c>
      <c r="BZ2078" s="15">
        <f t="shared" si="1851"/>
        <v>-1.0463569948241269</v>
      </c>
    </row>
    <row r="2079" spans="9:78" x14ac:dyDescent="0.3">
      <c r="I2079" s="11">
        <f t="shared" si="1824"/>
        <v>4.1399999999997661</v>
      </c>
      <c r="J2079" s="15">
        <f t="shared" si="1825"/>
        <v>0.50487173033197796</v>
      </c>
      <c r="K2079" s="15">
        <f t="shared" si="1826"/>
        <v>164.00510417904789</v>
      </c>
      <c r="L2079" s="15">
        <f t="shared" si="1831"/>
        <v>-3.0307409281752857</v>
      </c>
      <c r="M2079" s="15">
        <f t="shared" si="1827"/>
        <v>-1.9282949555121258</v>
      </c>
      <c r="N2079" s="15">
        <f t="shared" si="1828"/>
        <v>36.420169499624073</v>
      </c>
      <c r="O2079" s="23"/>
      <c r="P2079" s="23"/>
      <c r="Q2079" s="23"/>
      <c r="R2079" s="23"/>
      <c r="S2079" s="23"/>
      <c r="T2079" s="23"/>
      <c r="U2079" s="23"/>
      <c r="V2079" s="11"/>
      <c r="Z2079" s="15">
        <f t="shared" si="1796"/>
        <v>36.471181332893522</v>
      </c>
      <c r="AA2079" s="16">
        <f t="shared" si="1829"/>
        <v>24.866707914030798</v>
      </c>
      <c r="AB2079" s="17">
        <f t="shared" si="1797"/>
        <v>1.5828750107019933</v>
      </c>
      <c r="AC2079" s="18">
        <f t="shared" si="1798"/>
        <v>6.2407409281752857</v>
      </c>
      <c r="AD2079" s="17">
        <f t="shared" si="1799"/>
        <v>0.46719752197669312</v>
      </c>
      <c r="AE2079" s="17">
        <f t="shared" si="1800"/>
        <v>1.1756999723351396</v>
      </c>
      <c r="AF2079" s="17">
        <f t="shared" si="1830"/>
        <v>8.8358578719994016E-2</v>
      </c>
      <c r="AG2079" s="17">
        <f t="shared" si="1832"/>
        <v>3.5111771705984549E-2</v>
      </c>
      <c r="AH2079" s="11">
        <f t="shared" si="1833"/>
        <v>13.30600819260461</v>
      </c>
      <c r="AI2079" s="15">
        <f t="shared" si="1801"/>
        <v>5.7503691282524789</v>
      </c>
      <c r="AJ2079" s="15">
        <f t="shared" si="1802"/>
        <v>-0.83889473609694865</v>
      </c>
      <c r="AL2079" s="18">
        <f t="shared" si="1803"/>
        <v>-3.0307409281752857</v>
      </c>
      <c r="AM2079" s="19">
        <f t="shared" si="1804"/>
        <v>-1.9225445863838733</v>
      </c>
      <c r="AN2079" s="18">
        <f t="shared" si="1805"/>
        <v>36.420169499624073</v>
      </c>
      <c r="AO2079" s="16">
        <f t="shared" si="1834"/>
        <v>36.470877752913786</v>
      </c>
      <c r="AP2079" s="17">
        <f t="shared" si="1806"/>
        <v>1.5828486596408984</v>
      </c>
      <c r="AQ2079" s="18">
        <f t="shared" si="1807"/>
        <v>6.2407409281752857</v>
      </c>
      <c r="AR2079" s="17">
        <f t="shared" si="1835"/>
        <v>0.37967102197669306</v>
      </c>
      <c r="AS2079" s="17">
        <f t="shared" si="1808"/>
        <v>0.95542411484944145</v>
      </c>
      <c r="AT2079" s="17">
        <f t="shared" si="1809"/>
        <v>8.3134223840350852E-2</v>
      </c>
      <c r="AU2079" s="17">
        <f t="shared" si="1836"/>
        <v>3.303627701680846E-2</v>
      </c>
      <c r="AV2079" s="11">
        <f t="shared" si="1837"/>
        <v>11.492548684693526</v>
      </c>
      <c r="AW2079" s="15">
        <f t="shared" si="1838"/>
        <v>-1.3357607119733197</v>
      </c>
      <c r="AX2079" s="15">
        <f t="shared" si="1839"/>
        <v>-1.0457517121825075</v>
      </c>
      <c r="AZ2079" s="18">
        <f t="shared" si="1810"/>
        <v>-3.0307409281752857</v>
      </c>
      <c r="BA2079" s="19">
        <f t="shared" si="1811"/>
        <v>-1.9296307162240991</v>
      </c>
      <c r="BB2079" s="18">
        <f t="shared" si="1812"/>
        <v>36.420169499624073</v>
      </c>
      <c r="BC2079" s="16">
        <f t="shared" si="1840"/>
        <v>36.471251981284425</v>
      </c>
      <c r="BD2079" s="17">
        <f t="shared" si="1813"/>
        <v>1.5828811430879886</v>
      </c>
      <c r="BE2079" s="18">
        <f t="shared" si="1814"/>
        <v>6.2407409281752857</v>
      </c>
      <c r="BF2079" s="17">
        <f t="shared" si="1841"/>
        <v>0.37967102197669306</v>
      </c>
      <c r="BG2079" s="17">
        <f t="shared" si="1815"/>
        <v>0.95544372220008389</v>
      </c>
      <c r="BH2079" s="17">
        <f t="shared" si="1816"/>
        <v>8.3135929932809577E-2</v>
      </c>
      <c r="BI2079" s="17">
        <f t="shared" si="1842"/>
        <v>3.303627701680846E-2</v>
      </c>
      <c r="BJ2079" s="11">
        <f t="shared" si="1843"/>
        <v>11.492548684693526</v>
      </c>
      <c r="BK2079" s="15">
        <f t="shared" si="1844"/>
        <v>-1.3351278452060726</v>
      </c>
      <c r="BL2079" s="15">
        <f t="shared" si="1845"/>
        <v>-1.0457731732490505</v>
      </c>
      <c r="BN2079" s="18">
        <f t="shared" si="1817"/>
        <v>-3.0307409281752857</v>
      </c>
      <c r="BO2079" s="19">
        <f t="shared" si="1818"/>
        <v>-1.9309652112025379</v>
      </c>
      <c r="BP2079" s="18">
        <f t="shared" si="1819"/>
        <v>36.420169499624073</v>
      </c>
      <c r="BQ2079" s="16">
        <f t="shared" si="1846"/>
        <v>36.471322611446681</v>
      </c>
      <c r="BR2079" s="17">
        <f t="shared" si="1820"/>
        <v>1.5828872739035842</v>
      </c>
      <c r="BS2079" s="18">
        <f t="shared" si="1821"/>
        <v>6.2407409281752857</v>
      </c>
      <c r="BT2079" s="17">
        <f t="shared" si="1847"/>
        <v>0.37967102197669306</v>
      </c>
      <c r="BU2079" s="17">
        <f t="shared" si="1822"/>
        <v>0.95544742282492134</v>
      </c>
      <c r="BV2079" s="17">
        <f t="shared" si="1823"/>
        <v>8.3136251934911878E-2</v>
      </c>
      <c r="BW2079" s="17">
        <f t="shared" si="1848"/>
        <v>3.303627701680846E-2</v>
      </c>
      <c r="BX2079" s="11">
        <f t="shared" si="1849"/>
        <v>11.492548684693526</v>
      </c>
      <c r="BY2079" s="15">
        <f t="shared" si="1850"/>
        <v>-1.3350084000795774</v>
      </c>
      <c r="BZ2079" s="15">
        <f t="shared" si="1851"/>
        <v>-1.0457772237379377</v>
      </c>
    </row>
    <row r="2080" spans="9:78" x14ac:dyDescent="0.3">
      <c r="I2080" s="11">
        <f t="shared" si="1824"/>
        <v>4.1419999999997659</v>
      </c>
      <c r="J2080" s="15">
        <f t="shared" si="1825"/>
        <v>0.5010148316154921</v>
      </c>
      <c r="K2080" s="15">
        <f t="shared" si="1826"/>
        <v>164.07794249547322</v>
      </c>
      <c r="L2080" s="15">
        <f t="shared" si="1831"/>
        <v>-3.0313934118066563</v>
      </c>
      <c r="M2080" s="15">
        <f t="shared" si="1827"/>
        <v>-1.9286037609741877</v>
      </c>
      <c r="N2080" s="15">
        <f t="shared" si="1828"/>
        <v>36.418146925713842</v>
      </c>
      <c r="O2080" s="23"/>
      <c r="P2080" s="23"/>
      <c r="Q2080" s="23"/>
      <c r="R2080" s="23"/>
      <c r="S2080" s="23"/>
      <c r="T2080" s="23"/>
      <c r="U2080" s="23"/>
      <c r="V2080" s="11"/>
      <c r="Z2080" s="15">
        <f t="shared" si="1796"/>
        <v>36.469177917382844</v>
      </c>
      <c r="AA2080" s="16">
        <f t="shared" si="1829"/>
        <v>24.865341949274136</v>
      </c>
      <c r="AB2080" s="17">
        <f t="shared" si="1797"/>
        <v>1.5827011161839721</v>
      </c>
      <c r="AC2080" s="18">
        <f t="shared" si="1798"/>
        <v>6.2413934118066567</v>
      </c>
      <c r="AD2080" s="17">
        <f t="shared" si="1799"/>
        <v>0.46724179299108159</v>
      </c>
      <c r="AE2080" s="17">
        <f t="shared" si="1800"/>
        <v>1.1756822055560976</v>
      </c>
      <c r="AF2080" s="17">
        <f t="shared" si="1830"/>
        <v>8.8351786293697027E-2</v>
      </c>
      <c r="AG2080" s="17">
        <f t="shared" si="1832"/>
        <v>3.5112930047542616E-2</v>
      </c>
      <c r="AH2080" s="11">
        <f t="shared" si="1833"/>
        <v>13.306830058284515</v>
      </c>
      <c r="AI2080" s="15">
        <f t="shared" si="1801"/>
        <v>5.7497962935908182</v>
      </c>
      <c r="AJ2080" s="15">
        <f t="shared" si="1802"/>
        <v>-0.83827484955895759</v>
      </c>
      <c r="AL2080" s="18">
        <f t="shared" si="1803"/>
        <v>-3.0313934118066563</v>
      </c>
      <c r="AM2080" s="19">
        <f t="shared" si="1804"/>
        <v>-1.9228539646805969</v>
      </c>
      <c r="AN2080" s="18">
        <f t="shared" si="1805"/>
        <v>36.418146925713842</v>
      </c>
      <c r="AO2080" s="16">
        <f t="shared" si="1834"/>
        <v>36.468874302237083</v>
      </c>
      <c r="AP2080" s="17">
        <f t="shared" si="1806"/>
        <v>1.5826747635181184</v>
      </c>
      <c r="AQ2080" s="18">
        <f t="shared" si="1807"/>
        <v>6.2413934118066567</v>
      </c>
      <c r="AR2080" s="17">
        <f t="shared" si="1835"/>
        <v>0.37971529299108164</v>
      </c>
      <c r="AS2080" s="17">
        <f t="shared" si="1808"/>
        <v>0.95543054298707975</v>
      </c>
      <c r="AT2080" s="17">
        <f t="shared" si="1809"/>
        <v>8.3127459072009163E-2</v>
      </c>
      <c r="AU2080" s="17">
        <f t="shared" si="1836"/>
        <v>3.3037218360685121E-2</v>
      </c>
      <c r="AV2080" s="11">
        <f t="shared" si="1837"/>
        <v>11.49356125705031</v>
      </c>
      <c r="AW2080" s="15">
        <f t="shared" si="1838"/>
        <v>-1.3355537854568074</v>
      </c>
      <c r="AX2080" s="15">
        <f t="shared" si="1839"/>
        <v>-1.0451722442962403</v>
      </c>
      <c r="AZ2080" s="18">
        <f t="shared" si="1810"/>
        <v>-3.0313934118066563</v>
      </c>
      <c r="BA2080" s="19">
        <f t="shared" si="1811"/>
        <v>-1.9299393147596446</v>
      </c>
      <c r="BB2080" s="18">
        <f t="shared" si="1812"/>
        <v>36.418146925713842</v>
      </c>
      <c r="BC2080" s="16">
        <f t="shared" si="1840"/>
        <v>36.469248570014919</v>
      </c>
      <c r="BD2080" s="17">
        <f t="shared" si="1813"/>
        <v>1.582707248601227</v>
      </c>
      <c r="BE2080" s="18">
        <f t="shared" si="1814"/>
        <v>6.2413934118066567</v>
      </c>
      <c r="BF2080" s="17">
        <f t="shared" si="1841"/>
        <v>0.37971529299108164</v>
      </c>
      <c r="BG2080" s="17">
        <f t="shared" si="1815"/>
        <v>0.95545015361164332</v>
      </c>
      <c r="BH2080" s="17">
        <f t="shared" si="1816"/>
        <v>8.3129165299010946E-2</v>
      </c>
      <c r="BI2080" s="17">
        <f t="shared" si="1842"/>
        <v>3.3037218360685121E-2</v>
      </c>
      <c r="BJ2080" s="11">
        <f t="shared" si="1843"/>
        <v>11.49356125705031</v>
      </c>
      <c r="BK2080" s="15">
        <f t="shared" si="1844"/>
        <v>-1.3349208130285346</v>
      </c>
      <c r="BL2080" s="15">
        <f t="shared" si="1845"/>
        <v>-1.045193696907984</v>
      </c>
      <c r="BN2080" s="18">
        <f t="shared" si="1817"/>
        <v>-3.0313934118066563</v>
      </c>
      <c r="BO2080" s="19">
        <f t="shared" si="1818"/>
        <v>-1.9312736026002448</v>
      </c>
      <c r="BP2080" s="18">
        <f t="shared" si="1819"/>
        <v>36.418146925713842</v>
      </c>
      <c r="BQ2080" s="16">
        <f t="shared" si="1846"/>
        <v>36.469319204380291</v>
      </c>
      <c r="BR2080" s="17">
        <f t="shared" si="1820"/>
        <v>1.5827133794448676</v>
      </c>
      <c r="BS2080" s="18">
        <f t="shared" si="1821"/>
        <v>6.2413934118066567</v>
      </c>
      <c r="BT2080" s="17">
        <f t="shared" si="1847"/>
        <v>0.37971529299108164</v>
      </c>
      <c r="BU2080" s="17">
        <f t="shared" si="1822"/>
        <v>0.95545385468491706</v>
      </c>
      <c r="BV2080" s="17">
        <f t="shared" si="1823"/>
        <v>8.312948731176148E-2</v>
      </c>
      <c r="BW2080" s="17">
        <f t="shared" si="1848"/>
        <v>3.3037218360685121E-2</v>
      </c>
      <c r="BX2080" s="11">
        <f t="shared" si="1849"/>
        <v>11.49356125705031</v>
      </c>
      <c r="BY2080" s="15">
        <f t="shared" si="1850"/>
        <v>-1.3348013534300072</v>
      </c>
      <c r="BZ2080" s="15">
        <f t="shared" si="1851"/>
        <v>-1.0451977456157509</v>
      </c>
    </row>
    <row r="2081" spans="9:78" x14ac:dyDescent="0.3">
      <c r="I2081" s="11">
        <f t="shared" si="1824"/>
        <v>4.1439999999997656</v>
      </c>
      <c r="J2081" s="15">
        <f t="shared" si="1825"/>
        <v>0.49715731544212521</v>
      </c>
      <c r="K2081" s="15">
        <f t="shared" si="1826"/>
        <v>164.15077676792316</v>
      </c>
      <c r="L2081" s="15">
        <f t="shared" si="1831"/>
        <v>-3.0320456280073289</v>
      </c>
      <c r="M2081" s="15">
        <f t="shared" si="1827"/>
        <v>-1.9289124123931243</v>
      </c>
      <c r="N2081" s="15">
        <f t="shared" si="1828"/>
        <v>36.416125524221314</v>
      </c>
      <c r="O2081" s="23"/>
      <c r="P2081" s="23"/>
      <c r="Q2081" s="23"/>
      <c r="R2081" s="23"/>
      <c r="S2081" s="23"/>
      <c r="T2081" s="23"/>
      <c r="U2081" s="23"/>
      <c r="V2081" s="11"/>
      <c r="Z2081" s="15">
        <f t="shared" si="1796"/>
        <v>36.467175669230642</v>
      </c>
      <c r="AA2081" s="16">
        <f t="shared" si="1829"/>
        <v>24.863976780443497</v>
      </c>
      <c r="AB2081" s="17">
        <f t="shared" si="1797"/>
        <v>1.5825273325357276</v>
      </c>
      <c r="AC2081" s="18">
        <f t="shared" si="1798"/>
        <v>6.2420456280073289</v>
      </c>
      <c r="AD2081" s="17">
        <f t="shared" si="1799"/>
        <v>0.46728604586029721</v>
      </c>
      <c r="AE2081" s="17">
        <f t="shared" si="1800"/>
        <v>1.1756644510118661</v>
      </c>
      <c r="AF2081" s="17">
        <f t="shared" si="1830"/>
        <v>8.8344998497753902E-2</v>
      </c>
      <c r="AG2081" s="17">
        <f t="shared" si="1832"/>
        <v>3.511408802402638E-2</v>
      </c>
      <c r="AH2081" s="11">
        <f t="shared" si="1833"/>
        <v>13.307651491349072</v>
      </c>
      <c r="AI2081" s="15">
        <f t="shared" si="1801"/>
        <v>5.749223846790982</v>
      </c>
      <c r="AJ2081" s="15">
        <f t="shared" si="1802"/>
        <v>-0.83765528113197107</v>
      </c>
      <c r="AL2081" s="18">
        <f t="shared" si="1803"/>
        <v>-3.0320456280073289</v>
      </c>
      <c r="AM2081" s="19">
        <f t="shared" si="1804"/>
        <v>-1.9231631885463334</v>
      </c>
      <c r="AN2081" s="18">
        <f t="shared" si="1805"/>
        <v>36.416125524221314</v>
      </c>
      <c r="AO2081" s="16">
        <f t="shared" si="1834"/>
        <v>36.466872018938268</v>
      </c>
      <c r="AP2081" s="17">
        <f t="shared" si="1806"/>
        <v>1.5825009782662911</v>
      </c>
      <c r="AQ2081" s="18">
        <f t="shared" si="1807"/>
        <v>6.2420456280073289</v>
      </c>
      <c r="AR2081" s="17">
        <f t="shared" si="1835"/>
        <v>0.37975954586029725</v>
      </c>
      <c r="AS2081" s="17">
        <f t="shared" si="1808"/>
        <v>0.955436967933041</v>
      </c>
      <c r="AT2081" s="17">
        <f t="shared" si="1809"/>
        <v>8.3120698911930094E-2</v>
      </c>
      <c r="AU2081" s="17">
        <f t="shared" si="1836"/>
        <v>3.3038159428427395E-2</v>
      </c>
      <c r="AV2081" s="11">
        <f t="shared" si="1837"/>
        <v>11.494573318558917</v>
      </c>
      <c r="AW2081" s="15">
        <f t="shared" si="1838"/>
        <v>-1.3353469677174468</v>
      </c>
      <c r="AX2081" s="15">
        <f t="shared" si="1839"/>
        <v>-1.0445930692638747</v>
      </c>
      <c r="AZ2081" s="18">
        <f t="shared" si="1810"/>
        <v>-3.0320456280073289</v>
      </c>
      <c r="BA2081" s="19">
        <f t="shared" si="1811"/>
        <v>-1.9302477593608418</v>
      </c>
      <c r="BB2081" s="18">
        <f t="shared" si="1812"/>
        <v>36.416125524221314</v>
      </c>
      <c r="BC2081" s="16">
        <f t="shared" si="1840"/>
        <v>36.467246326098717</v>
      </c>
      <c r="BD2081" s="17">
        <f t="shared" si="1813"/>
        <v>1.5825334649839489</v>
      </c>
      <c r="BE2081" s="18">
        <f t="shared" si="1814"/>
        <v>6.2420456280073289</v>
      </c>
      <c r="BF2081" s="17">
        <f t="shared" si="1841"/>
        <v>0.37975954586029725</v>
      </c>
      <c r="BG2081" s="17">
        <f t="shared" si="1815"/>
        <v>0.95545658182993165</v>
      </c>
      <c r="BH2081" s="17">
        <f t="shared" si="1816"/>
        <v>8.3122405273388433E-2</v>
      </c>
      <c r="BI2081" s="17">
        <f t="shared" si="1842"/>
        <v>3.3038159428427395E-2</v>
      </c>
      <c r="BJ2081" s="11">
        <f t="shared" si="1843"/>
        <v>11.494573318558917</v>
      </c>
      <c r="BK2081" s="15">
        <f t="shared" si="1844"/>
        <v>-1.3347138896797284</v>
      </c>
      <c r="BL2081" s="15">
        <f t="shared" si="1845"/>
        <v>-1.0446145134213036</v>
      </c>
      <c r="BN2081" s="18">
        <f t="shared" si="1817"/>
        <v>-3.0320456280073289</v>
      </c>
      <c r="BO2081" s="19">
        <f t="shared" si="1818"/>
        <v>-1.9315818401724838</v>
      </c>
      <c r="BP2081" s="18">
        <f t="shared" si="1819"/>
        <v>36.416125524221314</v>
      </c>
      <c r="BQ2081" s="16">
        <f t="shared" si="1846"/>
        <v>36.467316964662032</v>
      </c>
      <c r="BR2081" s="17">
        <f t="shared" si="1820"/>
        <v>1.5825395958553417</v>
      </c>
      <c r="BS2081" s="18">
        <f t="shared" si="1821"/>
        <v>6.2420456280073289</v>
      </c>
      <c r="BT2081" s="17">
        <f t="shared" si="1847"/>
        <v>0.37975954586029725</v>
      </c>
      <c r="BU2081" s="17">
        <f t="shared" si="1822"/>
        <v>0.95546028335129241</v>
      </c>
      <c r="BV2081" s="17">
        <f t="shared" si="1823"/>
        <v>8.3122727296769214E-2</v>
      </c>
      <c r="BW2081" s="17">
        <f t="shared" si="1848"/>
        <v>3.3038159428427395E-2</v>
      </c>
      <c r="BX2081" s="11">
        <f t="shared" si="1849"/>
        <v>11.494573318558917</v>
      </c>
      <c r="BY2081" s="15">
        <f t="shared" si="1850"/>
        <v>-1.3345944156204563</v>
      </c>
      <c r="BZ2081" s="15">
        <f t="shared" si="1851"/>
        <v>-1.0446185603481952</v>
      </c>
    </row>
    <row r="2082" spans="9:78" x14ac:dyDescent="0.3">
      <c r="I2082" s="11">
        <f t="shared" si="1824"/>
        <v>4.1459999999997654</v>
      </c>
      <c r="J2082" s="15">
        <f t="shared" si="1825"/>
        <v>0.49329918211991153</v>
      </c>
      <c r="K2082" s="15">
        <f t="shared" si="1826"/>
        <v>164.22360699874193</v>
      </c>
      <c r="L2082" s="15">
        <f t="shared" si="1831"/>
        <v>-3.0326975768017768</v>
      </c>
      <c r="M2082" s="15">
        <f t="shared" si="1827"/>
        <v>-1.9292209098209989</v>
      </c>
      <c r="N2082" s="15">
        <f t="shared" si="1828"/>
        <v>36.414105294552364</v>
      </c>
      <c r="O2082" s="23"/>
      <c r="P2082" s="23"/>
      <c r="Q2082" s="23"/>
      <c r="R2082" s="23"/>
      <c r="S2082" s="23"/>
      <c r="T2082" s="23"/>
      <c r="U2082" s="23"/>
      <c r="V2082" s="11"/>
      <c r="Z2082" s="15">
        <f t="shared" si="1796"/>
        <v>36.46517458783979</v>
      </c>
      <c r="AA2082" s="16">
        <f t="shared" si="1829"/>
        <v>24.862612407131753</v>
      </c>
      <c r="AB2082" s="17">
        <f t="shared" si="1797"/>
        <v>1.582353659688748</v>
      </c>
      <c r="AC2082" s="18">
        <f t="shared" si="1798"/>
        <v>6.2426975768017767</v>
      </c>
      <c r="AD2082" s="17">
        <f t="shared" si="1799"/>
        <v>0.46733028058600051</v>
      </c>
      <c r="AE2082" s="17">
        <f t="shared" si="1800"/>
        <v>1.1756467086941611</v>
      </c>
      <c r="AF2082" s="17">
        <f t="shared" si="1830"/>
        <v>8.833821532902468E-2</v>
      </c>
      <c r="AG2082" s="17">
        <f t="shared" si="1832"/>
        <v>3.5115245635344385E-2</v>
      </c>
      <c r="AH2082" s="11">
        <f t="shared" si="1833"/>
        <v>13.308472491948647</v>
      </c>
      <c r="AI2082" s="15">
        <f t="shared" si="1801"/>
        <v>5.748651787595084</v>
      </c>
      <c r="AJ2082" s="15">
        <f t="shared" si="1802"/>
        <v>-0.83703603069142729</v>
      </c>
      <c r="AL2082" s="18">
        <f t="shared" si="1803"/>
        <v>-3.0326975768017768</v>
      </c>
      <c r="AM2082" s="19">
        <f t="shared" si="1804"/>
        <v>-1.9234722580334038</v>
      </c>
      <c r="AN2082" s="18">
        <f t="shared" si="1805"/>
        <v>36.414105294552364</v>
      </c>
      <c r="AO2082" s="16">
        <f t="shared" si="1834"/>
        <v>36.464870902420188</v>
      </c>
      <c r="AP2082" s="17">
        <f t="shared" si="1806"/>
        <v>1.582327303816903</v>
      </c>
      <c r="AQ2082" s="18">
        <f t="shared" si="1807"/>
        <v>6.2426975768017767</v>
      </c>
      <c r="AR2082" s="17">
        <f t="shared" si="1835"/>
        <v>0.37980378058600051</v>
      </c>
      <c r="AS2082" s="17">
        <f t="shared" si="1808"/>
        <v>0.95544338968857356</v>
      </c>
      <c r="AT2082" s="17">
        <f t="shared" si="1809"/>
        <v>8.3113943356990919E-2</v>
      </c>
      <c r="AU2082" s="17">
        <f t="shared" si="1836"/>
        <v>3.303910021993569E-2</v>
      </c>
      <c r="AV2082" s="11">
        <f t="shared" si="1837"/>
        <v>11.495584869373292</v>
      </c>
      <c r="AW2082" s="15">
        <f t="shared" si="1838"/>
        <v>-1.3351402587067334</v>
      </c>
      <c r="AX2082" s="15">
        <f t="shared" si="1839"/>
        <v>-1.0440141869760471</v>
      </c>
      <c r="AZ2082" s="18">
        <f t="shared" si="1810"/>
        <v>-3.0326975768017768</v>
      </c>
      <c r="BA2082" s="19">
        <f t="shared" si="1811"/>
        <v>-1.9305560500797057</v>
      </c>
      <c r="BB2082" s="18">
        <f t="shared" si="1812"/>
        <v>36.414105294552364</v>
      </c>
      <c r="BC2082" s="16">
        <f t="shared" si="1840"/>
        <v>36.465245248938693</v>
      </c>
      <c r="BD2082" s="17">
        <f t="shared" si="1813"/>
        <v>1.5823597921676429</v>
      </c>
      <c r="BE2082" s="18">
        <f t="shared" si="1814"/>
        <v>6.2426975768017767</v>
      </c>
      <c r="BF2082" s="17">
        <f t="shared" si="1841"/>
        <v>0.37980378058600051</v>
      </c>
      <c r="BG2082" s="17">
        <f t="shared" si="1815"/>
        <v>0.95546300685619845</v>
      </c>
      <c r="BH2082" s="17">
        <f t="shared" si="1816"/>
        <v>8.3115649852819343E-2</v>
      </c>
      <c r="BI2082" s="17">
        <f t="shared" si="1842"/>
        <v>3.303910021993569E-2</v>
      </c>
      <c r="BJ2082" s="11">
        <f t="shared" si="1843"/>
        <v>11.495584869373292</v>
      </c>
      <c r="BK2082" s="15">
        <f t="shared" si="1844"/>
        <v>-1.3345070751111068</v>
      </c>
      <c r="BL2082" s="15">
        <f t="shared" si="1845"/>
        <v>-1.0440356226796479</v>
      </c>
      <c r="BN2082" s="18">
        <f t="shared" si="1817"/>
        <v>-3.0326975768017768</v>
      </c>
      <c r="BO2082" s="19">
        <f t="shared" si="1818"/>
        <v>-1.9318899239712211</v>
      </c>
      <c r="BP2082" s="18">
        <f t="shared" si="1819"/>
        <v>36.414105294552364</v>
      </c>
      <c r="BQ2082" s="16">
        <f t="shared" si="1846"/>
        <v>36.465315891694779</v>
      </c>
      <c r="BR2082" s="17">
        <f t="shared" si="1820"/>
        <v>1.5823659230664946</v>
      </c>
      <c r="BS2082" s="18">
        <f t="shared" si="1821"/>
        <v>6.2426975768017767</v>
      </c>
      <c r="BT2082" s="17">
        <f t="shared" si="1847"/>
        <v>0.37980378058600051</v>
      </c>
      <c r="BU2082" s="17">
        <f t="shared" si="1822"/>
        <v>0.95546670882529583</v>
      </c>
      <c r="BV2082" s="17">
        <f t="shared" si="1823"/>
        <v>8.3115971886812356E-2</v>
      </c>
      <c r="BW2082" s="17">
        <f t="shared" si="1848"/>
        <v>3.303910021993569E-2</v>
      </c>
      <c r="BX2082" s="11">
        <f t="shared" si="1849"/>
        <v>11.495584869373292</v>
      </c>
      <c r="BY2082" s="15">
        <f t="shared" si="1850"/>
        <v>-1.334387586602424</v>
      </c>
      <c r="BZ2082" s="15">
        <f t="shared" si="1851"/>
        <v>-1.0440396678259112</v>
      </c>
    </row>
    <row r="2083" spans="9:78" x14ac:dyDescent="0.3">
      <c r="I2083" s="11">
        <f t="shared" si="1824"/>
        <v>4.1479999999997652</v>
      </c>
      <c r="J2083" s="15">
        <f t="shared" si="1825"/>
        <v>0.48944043195678105</v>
      </c>
      <c r="K2083" s="15">
        <f t="shared" si="1826"/>
        <v>164.29643319027258</v>
      </c>
      <c r="L2083" s="15">
        <f t="shared" si="1831"/>
        <v>-3.0333492582145598</v>
      </c>
      <c r="M2083" s="15">
        <f t="shared" si="1827"/>
        <v>-1.92952925330988</v>
      </c>
      <c r="N2083" s="15">
        <f t="shared" si="1828"/>
        <v>36.41208623611309</v>
      </c>
      <c r="O2083" s="23"/>
      <c r="P2083" s="23"/>
      <c r="Q2083" s="23"/>
      <c r="R2083" s="23"/>
      <c r="S2083" s="23"/>
      <c r="T2083" s="23"/>
      <c r="U2083" s="23"/>
      <c r="V2083" s="11"/>
      <c r="Z2083" s="15">
        <f t="shared" si="1796"/>
        <v>36.463174672613391</v>
      </c>
      <c r="AA2083" s="16">
        <f t="shared" si="1829"/>
        <v>24.861248828931917</v>
      </c>
      <c r="AB2083" s="17">
        <f t="shared" si="1797"/>
        <v>1.5821800975745626</v>
      </c>
      <c r="AC2083" s="18">
        <f t="shared" si="1798"/>
        <v>6.2433492582145593</v>
      </c>
      <c r="AD2083" s="17">
        <f t="shared" si="1799"/>
        <v>0.46737449716985779</v>
      </c>
      <c r="AE2083" s="17">
        <f t="shared" si="1800"/>
        <v>1.1756289785947023</v>
      </c>
      <c r="AF2083" s="17">
        <f t="shared" si="1830"/>
        <v>8.8331436784371511E-2</v>
      </c>
      <c r="AG2083" s="17">
        <f t="shared" si="1832"/>
        <v>3.5116402881405419E-2</v>
      </c>
      <c r="AH2083" s="11">
        <f t="shared" si="1833"/>
        <v>13.309293060233642</v>
      </c>
      <c r="AI2083" s="15">
        <f t="shared" si="1801"/>
        <v>5.7480801157453945</v>
      </c>
      <c r="AJ2083" s="15">
        <f t="shared" si="1802"/>
        <v>-0.83641709811279497</v>
      </c>
      <c r="AL2083" s="18">
        <f t="shared" si="1803"/>
        <v>-3.0333492582145598</v>
      </c>
      <c r="AM2083" s="19">
        <f t="shared" si="1804"/>
        <v>-1.9237811731941346</v>
      </c>
      <c r="AN2083" s="18">
        <f t="shared" si="1805"/>
        <v>36.41208623611309</v>
      </c>
      <c r="AO2083" s="16">
        <f t="shared" si="1834"/>
        <v>36.462870952085936</v>
      </c>
      <c r="AP2083" s="17">
        <f t="shared" si="1806"/>
        <v>1.582153740101482</v>
      </c>
      <c r="AQ2083" s="18">
        <f t="shared" si="1807"/>
        <v>6.2433492582145593</v>
      </c>
      <c r="AR2083" s="17">
        <f t="shared" si="1835"/>
        <v>0.37984799716985784</v>
      </c>
      <c r="AS2083" s="17">
        <f t="shared" si="1808"/>
        <v>0.95544980825492487</v>
      </c>
      <c r="AT2083" s="17">
        <f t="shared" si="1809"/>
        <v>8.3107192404070912E-2</v>
      </c>
      <c r="AU2083" s="17">
        <f t="shared" si="1836"/>
        <v>3.3040040735110632E-2</v>
      </c>
      <c r="AV2083" s="11">
        <f t="shared" si="1837"/>
        <v>11.496595909647445</v>
      </c>
      <c r="AW2083" s="15">
        <f t="shared" si="1838"/>
        <v>-1.3349336583761946</v>
      </c>
      <c r="AX2083" s="15">
        <f t="shared" si="1839"/>
        <v>-1.0434355973234091</v>
      </c>
      <c r="AZ2083" s="18">
        <f t="shared" si="1810"/>
        <v>-3.0333492582145598</v>
      </c>
      <c r="BA2083" s="19">
        <f t="shared" si="1811"/>
        <v>-1.9308641869682561</v>
      </c>
      <c r="BB2083" s="18">
        <f t="shared" si="1812"/>
        <v>36.41208623611309</v>
      </c>
      <c r="BC2083" s="16">
        <f t="shared" si="1840"/>
        <v>36.463245337937941</v>
      </c>
      <c r="BD2083" s="17">
        <f t="shared" si="1813"/>
        <v>1.5821862300838372</v>
      </c>
      <c r="BE2083" s="18">
        <f t="shared" si="1814"/>
        <v>6.2433492582145593</v>
      </c>
      <c r="BF2083" s="17">
        <f t="shared" si="1841"/>
        <v>0.37984799716985784</v>
      </c>
      <c r="BG2083" s="17">
        <f t="shared" si="1815"/>
        <v>0.95546942869169071</v>
      </c>
      <c r="BH2083" s="17">
        <f t="shared" si="1816"/>
        <v>8.3108899034182976E-2</v>
      </c>
      <c r="BI2083" s="17">
        <f t="shared" si="1842"/>
        <v>3.3040040735110632E-2</v>
      </c>
      <c r="BJ2083" s="11">
        <f t="shared" si="1843"/>
        <v>11.496595909647445</v>
      </c>
      <c r="BK2083" s="15">
        <f t="shared" si="1844"/>
        <v>-1.3343003692741933</v>
      </c>
      <c r="BL2083" s="15">
        <f t="shared" si="1845"/>
        <v>-1.0434570245736727</v>
      </c>
      <c r="BN2083" s="18">
        <f t="shared" si="1817"/>
        <v>-3.0333492582145598</v>
      </c>
      <c r="BO2083" s="19">
        <f t="shared" si="1818"/>
        <v>-1.9321978540484284</v>
      </c>
      <c r="BP2083" s="18">
        <f t="shared" si="1819"/>
        <v>36.41208623611309</v>
      </c>
      <c r="BQ2083" s="16">
        <f t="shared" si="1846"/>
        <v>36.463315984881653</v>
      </c>
      <c r="BR2083" s="17">
        <f t="shared" si="1820"/>
        <v>1.5821923610098578</v>
      </c>
      <c r="BS2083" s="18">
        <f t="shared" si="1821"/>
        <v>6.2433492582145593</v>
      </c>
      <c r="BT2083" s="17">
        <f t="shared" si="1847"/>
        <v>0.37984799716985784</v>
      </c>
      <c r="BU2083" s="17">
        <f t="shared" si="1822"/>
        <v>0.95547313110817678</v>
      </c>
      <c r="BV2083" s="17">
        <f t="shared" si="1823"/>
        <v>8.3109221078770376E-2</v>
      </c>
      <c r="BW2083" s="17">
        <f t="shared" si="1848"/>
        <v>3.3040040735110632E-2</v>
      </c>
      <c r="BX2083" s="11">
        <f t="shared" si="1849"/>
        <v>11.496595909647445</v>
      </c>
      <c r="BY2083" s="15">
        <f t="shared" si="1850"/>
        <v>-1.3341808663273624</v>
      </c>
      <c r="BZ2083" s="15">
        <f t="shared" si="1851"/>
        <v>-1.0434610679395562</v>
      </c>
    </row>
    <row r="2084" spans="9:78" x14ac:dyDescent="0.3">
      <c r="I2084" s="11">
        <f t="shared" si="1824"/>
        <v>4.149999999999765</v>
      </c>
      <c r="J2084" s="15">
        <f t="shared" si="1825"/>
        <v>0.48558106526055977</v>
      </c>
      <c r="K2084" s="15">
        <f t="shared" si="1826"/>
        <v>164.36925534485698</v>
      </c>
      <c r="L2084" s="15">
        <f t="shared" si="1831"/>
        <v>-3.0340006722703281</v>
      </c>
      <c r="M2084" s="15">
        <f t="shared" si="1827"/>
        <v>-1.929837442911841</v>
      </c>
      <c r="N2084" s="15">
        <f t="shared" si="1828"/>
        <v>36.410068348309807</v>
      </c>
      <c r="O2084" s="23"/>
      <c r="P2084" s="23"/>
      <c r="Q2084" s="23"/>
      <c r="R2084" s="23"/>
      <c r="S2084" s="23"/>
      <c r="T2084" s="23"/>
      <c r="U2084" s="23"/>
      <c r="V2084" s="11"/>
      <c r="Z2084" s="15">
        <f t="shared" si="1796"/>
        <v>36.461175922954766</v>
      </c>
      <c r="AA2084" s="16">
        <f t="shared" si="1829"/>
        <v>24.859886045437175</v>
      </c>
      <c r="AB2084" s="17">
        <f t="shared" si="1797"/>
        <v>1.5820066461247411</v>
      </c>
      <c r="AC2084" s="18">
        <f t="shared" si="1798"/>
        <v>6.2440006722703281</v>
      </c>
      <c r="AD2084" s="17">
        <f t="shared" si="1799"/>
        <v>0.46741869561354171</v>
      </c>
      <c r="AE2084" s="17">
        <f t="shared" si="1800"/>
        <v>1.1756112607052152</v>
      </c>
      <c r="AF2084" s="17">
        <f t="shared" si="1830"/>
        <v>8.8324662860658557E-2</v>
      </c>
      <c r="AG2084" s="17">
        <f t="shared" si="1832"/>
        <v>3.5117559762118493E-2</v>
      </c>
      <c r="AH2084" s="11">
        <f t="shared" si="1833"/>
        <v>13.310113196354516</v>
      </c>
      <c r="AI2084" s="15">
        <f t="shared" si="1801"/>
        <v>5.7475088309843123</v>
      </c>
      <c r="AJ2084" s="15">
        <f t="shared" si="1802"/>
        <v>-0.83579848327156114</v>
      </c>
      <c r="AL2084" s="18">
        <f t="shared" si="1803"/>
        <v>-3.0340006722703281</v>
      </c>
      <c r="AM2084" s="19">
        <f t="shared" si="1804"/>
        <v>-1.9240899340808566</v>
      </c>
      <c r="AN2084" s="18">
        <f t="shared" si="1805"/>
        <v>36.410068348309807</v>
      </c>
      <c r="AO2084" s="16">
        <f t="shared" si="1834"/>
        <v>36.460872167338827</v>
      </c>
      <c r="AP2084" s="17">
        <f t="shared" si="1806"/>
        <v>1.5819802870515975</v>
      </c>
      <c r="AQ2084" s="18">
        <f t="shared" si="1807"/>
        <v>6.2440006722703281</v>
      </c>
      <c r="AR2084" s="17">
        <f t="shared" si="1835"/>
        <v>0.37989219561354176</v>
      </c>
      <c r="AS2084" s="17">
        <f t="shared" si="1808"/>
        <v>0.95545622363334248</v>
      </c>
      <c r="AT2084" s="17">
        <f t="shared" si="1809"/>
        <v>8.3100446050051471E-2</v>
      </c>
      <c r="AU2084" s="17">
        <f t="shared" si="1836"/>
        <v>3.3040980973853017E-2</v>
      </c>
      <c r="AV2084" s="11">
        <f t="shared" si="1837"/>
        <v>11.497606439535481</v>
      </c>
      <c r="AW2084" s="15">
        <f t="shared" si="1838"/>
        <v>-1.3347271666773437</v>
      </c>
      <c r="AX2084" s="15">
        <f t="shared" si="1839"/>
        <v>-1.0428573001966268</v>
      </c>
      <c r="AZ2084" s="18">
        <f t="shared" si="1810"/>
        <v>-3.0340006722703281</v>
      </c>
      <c r="BA2084" s="19">
        <f t="shared" si="1811"/>
        <v>-1.9311721700785183</v>
      </c>
      <c r="BB2084" s="18">
        <f t="shared" si="1812"/>
        <v>36.410068348309807</v>
      </c>
      <c r="BC2084" s="16">
        <f t="shared" si="1840"/>
        <v>36.461246592499791</v>
      </c>
      <c r="BD2084" s="17">
        <f t="shared" si="1813"/>
        <v>1.5820127786641025</v>
      </c>
      <c r="BE2084" s="18">
        <f t="shared" si="1814"/>
        <v>6.2440006722703281</v>
      </c>
      <c r="BF2084" s="17">
        <f t="shared" si="1841"/>
        <v>0.37989219561354176</v>
      </c>
      <c r="BG2084" s="17">
        <f t="shared" si="1815"/>
        <v>0.95547584733765656</v>
      </c>
      <c r="BH2084" s="17">
        <f t="shared" si="1816"/>
        <v>8.3102152814360827E-2</v>
      </c>
      <c r="BI2084" s="17">
        <f t="shared" si="1842"/>
        <v>3.3040980973853017E-2</v>
      </c>
      <c r="BJ2084" s="11">
        <f t="shared" si="1843"/>
        <v>11.497606439535481</v>
      </c>
      <c r="BK2084" s="15">
        <f t="shared" si="1844"/>
        <v>-1.3340937721205122</v>
      </c>
      <c r="BL2084" s="15">
        <f t="shared" si="1845"/>
        <v>-1.0428787189940498</v>
      </c>
      <c r="BN2084" s="18">
        <f t="shared" si="1817"/>
        <v>-3.0340006722703281</v>
      </c>
      <c r="BO2084" s="19">
        <f t="shared" si="1818"/>
        <v>-1.9325056304560819</v>
      </c>
      <c r="BP2084" s="18">
        <f t="shared" si="1819"/>
        <v>36.410068348309807</v>
      </c>
      <c r="BQ2084" s="16">
        <f t="shared" si="1846"/>
        <v>36.461317243625963</v>
      </c>
      <c r="BR2084" s="17">
        <f t="shared" si="1820"/>
        <v>1.5820189096169999</v>
      </c>
      <c r="BS2084" s="18">
        <f t="shared" si="1821"/>
        <v>6.2440006722703281</v>
      </c>
      <c r="BT2084" s="17">
        <f t="shared" si="1847"/>
        <v>0.37989219561354176</v>
      </c>
      <c r="BU2084" s="17">
        <f t="shared" si="1822"/>
        <v>0.9554795502011818</v>
      </c>
      <c r="BV2084" s="17">
        <f t="shared" si="1823"/>
        <v>8.3102474869524628E-2</v>
      </c>
      <c r="BW2084" s="17">
        <f t="shared" si="1848"/>
        <v>3.3040980973853017E-2</v>
      </c>
      <c r="BX2084" s="11">
        <f t="shared" si="1849"/>
        <v>11.497606439535481</v>
      </c>
      <c r="BY2084" s="15">
        <f t="shared" si="1850"/>
        <v>-1.3339742547468247</v>
      </c>
      <c r="BZ2084" s="15">
        <f t="shared" si="1851"/>
        <v>-1.0428827605798006</v>
      </c>
    </row>
    <row r="2085" spans="9:78" x14ac:dyDescent="0.3">
      <c r="I2085" s="11">
        <f t="shared" si="1824"/>
        <v>4.1519999999997648</v>
      </c>
      <c r="J2085" s="15">
        <f t="shared" si="1825"/>
        <v>0.48172108233896938</v>
      </c>
      <c r="K2085" s="15">
        <f t="shared" si="1826"/>
        <v>164.44207346483583</v>
      </c>
      <c r="L2085" s="15">
        <f t="shared" si="1831"/>
        <v>-3.0346518189938188</v>
      </c>
      <c r="M2085" s="15">
        <f t="shared" si="1827"/>
        <v>-1.9301454786789605</v>
      </c>
      <c r="N2085" s="15">
        <f t="shared" si="1828"/>
        <v>36.40805163054906</v>
      </c>
      <c r="O2085" s="23"/>
      <c r="P2085" s="23"/>
      <c r="Q2085" s="23"/>
      <c r="R2085" s="23"/>
      <c r="S2085" s="23"/>
      <c r="T2085" s="23"/>
      <c r="U2085" s="23"/>
      <c r="V2085" s="11"/>
      <c r="Z2085" s="15">
        <f t="shared" si="1796"/>
        <v>36.459178338267456</v>
      </c>
      <c r="AA2085" s="16">
        <f t="shared" si="1829"/>
        <v>24.858524056240842</v>
      </c>
      <c r="AB2085" s="17">
        <f t="shared" si="1797"/>
        <v>1.5818333052708933</v>
      </c>
      <c r="AC2085" s="18">
        <f t="shared" si="1798"/>
        <v>6.2446518189938187</v>
      </c>
      <c r="AD2085" s="17">
        <f t="shared" si="1799"/>
        <v>0.46746287591873059</v>
      </c>
      <c r="AE2085" s="17">
        <f t="shared" si="1800"/>
        <v>1.1755935550174295</v>
      </c>
      <c r="AF2085" s="17">
        <f t="shared" si="1830"/>
        <v>8.8317893554752058E-2</v>
      </c>
      <c r="AG2085" s="17">
        <f t="shared" si="1832"/>
        <v>3.5118716277392846E-2</v>
      </c>
      <c r="AH2085" s="11">
        <f t="shared" si="1833"/>
        <v>13.310932900461767</v>
      </c>
      <c r="AI2085" s="15">
        <f t="shared" si="1801"/>
        <v>5.7469379330543884</v>
      </c>
      <c r="AJ2085" s="15">
        <f t="shared" si="1802"/>
        <v>-0.83518018604323696</v>
      </c>
      <c r="AL2085" s="18">
        <f t="shared" si="1803"/>
        <v>-3.0346518189938188</v>
      </c>
      <c r="AM2085" s="19">
        <f t="shared" si="1804"/>
        <v>-1.9243985407459061</v>
      </c>
      <c r="AN2085" s="18">
        <f t="shared" si="1805"/>
        <v>36.40805163054906</v>
      </c>
      <c r="AO2085" s="16">
        <f t="shared" si="1834"/>
        <v>36.45887454758239</v>
      </c>
      <c r="AP2085" s="17">
        <f t="shared" si="1806"/>
        <v>1.5818069445988578</v>
      </c>
      <c r="AQ2085" s="18">
        <f t="shared" si="1807"/>
        <v>6.2446518189938187</v>
      </c>
      <c r="AR2085" s="17">
        <f t="shared" si="1835"/>
        <v>0.37993637591873053</v>
      </c>
      <c r="AS2085" s="17">
        <f t="shared" si="1808"/>
        <v>0.95546263582507185</v>
      </c>
      <c r="AT2085" s="17">
        <f t="shared" si="1809"/>
        <v>8.3093704291815937E-2</v>
      </c>
      <c r="AU2085" s="17">
        <f t="shared" si="1836"/>
        <v>3.3041920936063875E-2</v>
      </c>
      <c r="AV2085" s="11">
        <f t="shared" si="1837"/>
        <v>11.498616459191568</v>
      </c>
      <c r="AW2085" s="15">
        <f t="shared" si="1838"/>
        <v>-1.3345207835617905</v>
      </c>
      <c r="AX2085" s="15">
        <f t="shared" si="1839"/>
        <v>-1.0422792954863789</v>
      </c>
      <c r="AZ2085" s="18">
        <f t="shared" si="1810"/>
        <v>-3.0346518189938188</v>
      </c>
      <c r="BA2085" s="19">
        <f t="shared" si="1811"/>
        <v>-1.9314799994625222</v>
      </c>
      <c r="BB2085" s="18">
        <f t="shared" si="1812"/>
        <v>36.40805163054906</v>
      </c>
      <c r="BC2085" s="16">
        <f t="shared" si="1840"/>
        <v>36.459249012027797</v>
      </c>
      <c r="BD2085" s="17">
        <f t="shared" si="1813"/>
        <v>1.5818394378400495</v>
      </c>
      <c r="BE2085" s="18">
        <f t="shared" si="1814"/>
        <v>6.2446518189938187</v>
      </c>
      <c r="BF2085" s="17">
        <f t="shared" si="1841"/>
        <v>0.37993637591873053</v>
      </c>
      <c r="BG2085" s="17">
        <f t="shared" si="1815"/>
        <v>0.95548226279534243</v>
      </c>
      <c r="BH2085" s="17">
        <f t="shared" si="1816"/>
        <v>8.3095411190236307E-2</v>
      </c>
      <c r="BI2085" s="17">
        <f t="shared" si="1842"/>
        <v>3.3041920936063875E-2</v>
      </c>
      <c r="BJ2085" s="11">
        <f t="shared" si="1843"/>
        <v>11.498616459191568</v>
      </c>
      <c r="BK2085" s="15">
        <f t="shared" si="1844"/>
        <v>-1.3338872836016196</v>
      </c>
      <c r="BL2085" s="15">
        <f t="shared" si="1845"/>
        <v>-1.0423007058314615</v>
      </c>
      <c r="BN2085" s="18">
        <f t="shared" si="1817"/>
        <v>-3.0346518189938188</v>
      </c>
      <c r="BO2085" s="19">
        <f t="shared" si="1818"/>
        <v>-1.9328132532461637</v>
      </c>
      <c r="BP2085" s="18">
        <f t="shared" si="1819"/>
        <v>36.40805163054906</v>
      </c>
      <c r="BQ2085" s="16">
        <f t="shared" si="1846"/>
        <v>36.459319667331293</v>
      </c>
      <c r="BR2085" s="17">
        <f t="shared" si="1820"/>
        <v>1.5818455688195341</v>
      </c>
      <c r="BS2085" s="18">
        <f t="shared" si="1821"/>
        <v>6.2446518189938187</v>
      </c>
      <c r="BT2085" s="17">
        <f t="shared" si="1847"/>
        <v>0.37993637591873053</v>
      </c>
      <c r="BU2085" s="17">
        <f t="shared" si="1822"/>
        <v>0.95548596610555891</v>
      </c>
      <c r="BV2085" s="17">
        <f t="shared" si="1823"/>
        <v>8.3095733255958718E-2</v>
      </c>
      <c r="BW2085" s="17">
        <f t="shared" si="1848"/>
        <v>3.3041920936063875E-2</v>
      </c>
      <c r="BX2085" s="11">
        <f t="shared" si="1849"/>
        <v>11.498616459191568</v>
      </c>
      <c r="BY2085" s="15">
        <f t="shared" si="1850"/>
        <v>-1.3337677518123343</v>
      </c>
      <c r="BZ2085" s="15">
        <f t="shared" si="1851"/>
        <v>-1.0423047456373302</v>
      </c>
    </row>
    <row r="2086" spans="9:78" x14ac:dyDescent="0.3">
      <c r="I2086" s="11">
        <f t="shared" si="1824"/>
        <v>4.1539999999997645</v>
      </c>
      <c r="J2086" s="15">
        <f t="shared" si="1825"/>
        <v>0.47786048349962751</v>
      </c>
      <c r="K2086" s="15">
        <f t="shared" si="1826"/>
        <v>164.5148875525486</v>
      </c>
      <c r="L2086" s="15">
        <f t="shared" si="1831"/>
        <v>-3.0353026984098603</v>
      </c>
      <c r="M2086" s="15">
        <f t="shared" si="1827"/>
        <v>-1.9304533606633221</v>
      </c>
      <c r="N2086" s="15">
        <f t="shared" si="1828"/>
        <v>36.40603608223762</v>
      </c>
      <c r="O2086" s="23"/>
      <c r="P2086" s="23"/>
      <c r="Q2086" s="23"/>
      <c r="R2086" s="23"/>
      <c r="S2086" s="23"/>
      <c r="T2086" s="23"/>
      <c r="U2086" s="23"/>
      <c r="V2086" s="11"/>
      <c r="Z2086" s="15">
        <f t="shared" si="1796"/>
        <v>36.457181917955253</v>
      </c>
      <c r="AA2086" s="16">
        <f t="shared" si="1829"/>
        <v>24.857162860936416</v>
      </c>
      <c r="AB2086" s="17">
        <f t="shared" si="1797"/>
        <v>1.5816600749446714</v>
      </c>
      <c r="AC2086" s="18">
        <f t="shared" si="1798"/>
        <v>6.2453026984098603</v>
      </c>
      <c r="AD2086" s="17">
        <f t="shared" si="1799"/>
        <v>0.46750703808710897</v>
      </c>
      <c r="AE2086" s="17">
        <f t="shared" si="1800"/>
        <v>1.1755758615230814</v>
      </c>
      <c r="AF2086" s="17">
        <f t="shared" si="1830"/>
        <v>8.8311128863520355E-2</v>
      </c>
      <c r="AG2086" s="17">
        <f t="shared" si="1832"/>
        <v>3.5119872427137946E-2</v>
      </c>
      <c r="AH2086" s="11">
        <f t="shared" si="1833"/>
        <v>13.311752172705939</v>
      </c>
      <c r="AI2086" s="15">
        <f t="shared" si="1801"/>
        <v>5.7463674216983707</v>
      </c>
      <c r="AJ2086" s="15">
        <f t="shared" si="1802"/>
        <v>-0.83456220630335609</v>
      </c>
      <c r="AL2086" s="18">
        <f t="shared" si="1803"/>
        <v>-3.0353026984098603</v>
      </c>
      <c r="AM2086" s="19">
        <f t="shared" si="1804"/>
        <v>-1.9247069932416236</v>
      </c>
      <c r="AN2086" s="18">
        <f t="shared" si="1805"/>
        <v>36.40603608223762</v>
      </c>
      <c r="AO2086" s="16">
        <f t="shared" si="1834"/>
        <v>36.456878092220414</v>
      </c>
      <c r="AP2086" s="17">
        <f t="shared" si="1806"/>
        <v>1.5816337126749149</v>
      </c>
      <c r="AQ2086" s="18">
        <f t="shared" si="1807"/>
        <v>6.2453026984098603</v>
      </c>
      <c r="AR2086" s="17">
        <f t="shared" si="1835"/>
        <v>0.37998053808710902</v>
      </c>
      <c r="AS2086" s="17">
        <f t="shared" si="1808"/>
        <v>0.95546904483136119</v>
      </c>
      <c r="AT2086" s="17">
        <f t="shared" si="1809"/>
        <v>8.3086967126249911E-2</v>
      </c>
      <c r="AU2086" s="17">
        <f t="shared" si="1836"/>
        <v>3.304286062164441E-2</v>
      </c>
      <c r="AV2086" s="11">
        <f t="shared" si="1837"/>
        <v>11.49962596876998</v>
      </c>
      <c r="AW2086" s="15">
        <f t="shared" si="1838"/>
        <v>-1.3343145089810444</v>
      </c>
      <c r="AX2086" s="15">
        <f t="shared" si="1839"/>
        <v>-1.0417015830833594</v>
      </c>
      <c r="AZ2086" s="18">
        <f t="shared" si="1810"/>
        <v>-3.0353026984098603</v>
      </c>
      <c r="BA2086" s="19">
        <f t="shared" si="1811"/>
        <v>-1.9317876751723031</v>
      </c>
      <c r="BB2086" s="18">
        <f t="shared" si="1812"/>
        <v>36.40603608223762</v>
      </c>
      <c r="BC2086" s="16">
        <f t="shared" si="1840"/>
        <v>36.457252595925752</v>
      </c>
      <c r="BD2086" s="17">
        <f t="shared" si="1813"/>
        <v>1.5816662075433305</v>
      </c>
      <c r="BE2086" s="18">
        <f t="shared" si="1814"/>
        <v>6.2453026984098603</v>
      </c>
      <c r="BF2086" s="17">
        <f t="shared" si="1841"/>
        <v>0.37998053808710902</v>
      </c>
      <c r="BG2086" s="17">
        <f t="shared" si="1815"/>
        <v>0.95548867506599644</v>
      </c>
      <c r="BH2086" s="17">
        <f t="shared" si="1816"/>
        <v>8.3088674158695031E-2</v>
      </c>
      <c r="BI2086" s="17">
        <f t="shared" si="1842"/>
        <v>3.304286062164441E-2</v>
      </c>
      <c r="BJ2086" s="11">
        <f t="shared" si="1843"/>
        <v>11.49962596876998</v>
      </c>
      <c r="BK2086" s="15">
        <f t="shared" si="1844"/>
        <v>-1.3336809036690358</v>
      </c>
      <c r="BL2086" s="15">
        <f t="shared" si="1845"/>
        <v>-1.0417229849766045</v>
      </c>
      <c r="BN2086" s="18">
        <f t="shared" si="1817"/>
        <v>-3.0353026984098603</v>
      </c>
      <c r="BO2086" s="19">
        <f t="shared" si="1818"/>
        <v>-1.9331207224706601</v>
      </c>
      <c r="BP2086" s="18">
        <f t="shared" si="1819"/>
        <v>36.40603608223762</v>
      </c>
      <c r="BQ2086" s="16">
        <f t="shared" si="1846"/>
        <v>36.457323255401413</v>
      </c>
      <c r="BR2086" s="17">
        <f t="shared" si="1820"/>
        <v>1.5816723385491109</v>
      </c>
      <c r="BS2086" s="18">
        <f t="shared" si="1821"/>
        <v>6.2453026984098603</v>
      </c>
      <c r="BT2086" s="17">
        <f t="shared" si="1847"/>
        <v>0.37998053808710902</v>
      </c>
      <c r="BU2086" s="17">
        <f t="shared" si="1822"/>
        <v>0.95549237882255533</v>
      </c>
      <c r="BV2086" s="17">
        <f t="shared" si="1823"/>
        <v>8.3088996234958107E-2</v>
      </c>
      <c r="BW2086" s="17">
        <f t="shared" si="1848"/>
        <v>3.304286062164441E-2</v>
      </c>
      <c r="BX2086" s="11">
        <f t="shared" si="1849"/>
        <v>11.49962596876998</v>
      </c>
      <c r="BY2086" s="15">
        <f t="shared" si="1850"/>
        <v>-1.3335613574754368</v>
      </c>
      <c r="BZ2086" s="15">
        <f t="shared" si="1851"/>
        <v>-1.0417270230028404</v>
      </c>
    </row>
    <row r="2087" spans="9:78" x14ac:dyDescent="0.3">
      <c r="I2087" s="11">
        <f t="shared" si="1824"/>
        <v>4.1559999999997643</v>
      </c>
      <c r="J2087" s="15">
        <f t="shared" si="1825"/>
        <v>0.47399926905004758</v>
      </c>
      <c r="K2087" s="15">
        <f t="shared" si="1826"/>
        <v>164.58769761033361</v>
      </c>
      <c r="L2087" s="15">
        <f t="shared" si="1831"/>
        <v>-3.0359533105433645</v>
      </c>
      <c r="M2087" s="15">
        <f t="shared" si="1827"/>
        <v>-1.9307610889170146</v>
      </c>
      <c r="N2087" s="15">
        <f t="shared" si="1828"/>
        <v>36.40402170278248</v>
      </c>
      <c r="O2087" s="23"/>
      <c r="P2087" s="23"/>
      <c r="Q2087" s="23"/>
      <c r="R2087" s="23"/>
      <c r="S2087" s="23"/>
      <c r="T2087" s="23"/>
      <c r="U2087" s="23"/>
      <c r="V2087" s="11"/>
      <c r="Z2087" s="15">
        <f t="shared" si="1796"/>
        <v>36.455186661422182</v>
      </c>
      <c r="AA2087" s="16">
        <f t="shared" si="1829"/>
        <v>24.855802459117552</v>
      </c>
      <c r="AB2087" s="17">
        <f t="shared" si="1797"/>
        <v>1.5814869550777695</v>
      </c>
      <c r="AC2087" s="18">
        <f t="shared" si="1798"/>
        <v>6.2459533105433644</v>
      </c>
      <c r="AD2087" s="17">
        <f t="shared" si="1799"/>
        <v>0.46755118212036728</v>
      </c>
      <c r="AE2087" s="17">
        <f t="shared" si="1800"/>
        <v>1.175558180213913</v>
      </c>
      <c r="AF2087" s="17">
        <f t="shared" si="1830"/>
        <v>8.8304368783833923E-2</v>
      </c>
      <c r="AG2087" s="17">
        <f t="shared" si="1832"/>
        <v>3.5121028211263491E-2</v>
      </c>
      <c r="AH2087" s="11">
        <f t="shared" si="1833"/>
        <v>13.312571013237626</v>
      </c>
      <c r="AI2087" s="15">
        <f t="shared" si="1801"/>
        <v>5.7457972966591884</v>
      </c>
      <c r="AJ2087" s="15">
        <f t="shared" si="1802"/>
        <v>-0.83394454392747941</v>
      </c>
      <c r="AL2087" s="18">
        <f t="shared" si="1803"/>
        <v>-3.0359533105433645</v>
      </c>
      <c r="AM2087" s="19">
        <f t="shared" si="1804"/>
        <v>-1.9250152916203553</v>
      </c>
      <c r="AN2087" s="18">
        <f t="shared" si="1805"/>
        <v>36.40402170278248</v>
      </c>
      <c r="AO2087" s="16">
        <f t="shared" si="1834"/>
        <v>36.454882800656897</v>
      </c>
      <c r="AP2087" s="17">
        <f t="shared" si="1806"/>
        <v>1.5814605912114599</v>
      </c>
      <c r="AQ2087" s="18">
        <f t="shared" si="1807"/>
        <v>6.2459533105433644</v>
      </c>
      <c r="AR2087" s="17">
        <f t="shared" si="1835"/>
        <v>0.38002468212036722</v>
      </c>
      <c r="AS2087" s="17">
        <f t="shared" si="1808"/>
        <v>0.95547545065345474</v>
      </c>
      <c r="AT2087" s="17">
        <f t="shared" si="1809"/>
        <v>8.3080234550240883E-2</v>
      </c>
      <c r="AU2087" s="17">
        <f t="shared" si="1836"/>
        <v>3.3043800030496034E-2</v>
      </c>
      <c r="AV2087" s="11">
        <f t="shared" si="1837"/>
        <v>11.500634968425043</v>
      </c>
      <c r="AW2087" s="15">
        <f t="shared" si="1838"/>
        <v>-1.334108342886769</v>
      </c>
      <c r="AX2087" s="15">
        <f t="shared" si="1839"/>
        <v>-1.0411241628782799</v>
      </c>
      <c r="AZ2087" s="18">
        <f t="shared" si="1810"/>
        <v>-3.0359533105433645</v>
      </c>
      <c r="BA2087" s="19">
        <f t="shared" si="1811"/>
        <v>-1.9320951972599014</v>
      </c>
      <c r="BB2087" s="18">
        <f t="shared" si="1812"/>
        <v>36.40402170278248</v>
      </c>
      <c r="BC2087" s="16">
        <f t="shared" si="1840"/>
        <v>36.45525734359768</v>
      </c>
      <c r="BD2087" s="17">
        <f t="shared" si="1813"/>
        <v>1.5814930877056399</v>
      </c>
      <c r="BE2087" s="18">
        <f t="shared" si="1814"/>
        <v>6.2459533105433644</v>
      </c>
      <c r="BF2087" s="17">
        <f t="shared" si="1841"/>
        <v>0.38002468212036722</v>
      </c>
      <c r="BG2087" s="17">
        <f t="shared" si="1815"/>
        <v>0.9554950841508647</v>
      </c>
      <c r="BH2087" s="17">
        <f t="shared" si="1816"/>
        <v>8.3081941716624627E-2</v>
      </c>
      <c r="BI2087" s="17">
        <f t="shared" si="1842"/>
        <v>3.3043800030496034E-2</v>
      </c>
      <c r="BJ2087" s="11">
        <f t="shared" si="1843"/>
        <v>11.500634968425043</v>
      </c>
      <c r="BK2087" s="15">
        <f t="shared" si="1844"/>
        <v>-1.3334746322743598</v>
      </c>
      <c r="BL2087" s="15">
        <f t="shared" si="1845"/>
        <v>-1.0411455563201946</v>
      </c>
      <c r="BN2087" s="18">
        <f t="shared" si="1817"/>
        <v>-3.0359533105433645</v>
      </c>
      <c r="BO2087" s="19">
        <f t="shared" si="1818"/>
        <v>-1.9334280381815634</v>
      </c>
      <c r="BP2087" s="18">
        <f t="shared" si="1819"/>
        <v>36.40402170278248</v>
      </c>
      <c r="BQ2087" s="16">
        <f t="shared" si="1846"/>
        <v>36.455328007240375</v>
      </c>
      <c r="BR2087" s="17">
        <f t="shared" si="1820"/>
        <v>1.5814992187374268</v>
      </c>
      <c r="BS2087" s="18">
        <f t="shared" si="1821"/>
        <v>6.2459533105433644</v>
      </c>
      <c r="BT2087" s="17">
        <f t="shared" si="1847"/>
        <v>0.38002468212036722</v>
      </c>
      <c r="BU2087" s="17">
        <f t="shared" si="1822"/>
        <v>0.95549878835341773</v>
      </c>
      <c r="BV2087" s="17">
        <f t="shared" si="1823"/>
        <v>8.308226380341055E-2</v>
      </c>
      <c r="BW2087" s="17">
        <f t="shared" si="1848"/>
        <v>3.3043800030496034E-2</v>
      </c>
      <c r="BX2087" s="11">
        <f t="shared" si="1849"/>
        <v>11.500634968425043</v>
      </c>
      <c r="BY2087" s="15">
        <f t="shared" si="1850"/>
        <v>-1.3333550716877096</v>
      </c>
      <c r="BZ2087" s="15">
        <f t="shared" si="1851"/>
        <v>-1.0411495925670493</v>
      </c>
    </row>
    <row r="2088" spans="9:78" x14ac:dyDescent="0.3">
      <c r="I2088" s="11">
        <f t="shared" si="1824"/>
        <v>4.1579999999997641</v>
      </c>
      <c r="J2088" s="15">
        <f t="shared" si="1825"/>
        <v>0.47013743929763885</v>
      </c>
      <c r="K2088" s="15">
        <f t="shared" si="1826"/>
        <v>164.66050364052796</v>
      </c>
      <c r="L2088" s="15">
        <f t="shared" si="1831"/>
        <v>-3.0366036554193361</v>
      </c>
      <c r="M2088" s="15">
        <f t="shared" si="1827"/>
        <v>-1.9310686634921315</v>
      </c>
      <c r="N2088" s="15">
        <f t="shared" si="1828"/>
        <v>36.402008491590848</v>
      </c>
      <c r="O2088" s="23"/>
      <c r="P2088" s="23"/>
      <c r="Q2088" s="23"/>
      <c r="R2088" s="23"/>
      <c r="S2088" s="23"/>
      <c r="T2088" s="23"/>
      <c r="U2088" s="23"/>
      <c r="V2088" s="11"/>
      <c r="Z2088" s="15">
        <f t="shared" si="1796"/>
        <v>36.453192568072467</v>
      </c>
      <c r="AA2088" s="16">
        <f t="shared" si="1829"/>
        <v>24.854442850378035</v>
      </c>
      <c r="AB2088" s="17">
        <f t="shared" si="1797"/>
        <v>1.581313945601919</v>
      </c>
      <c r="AC2088" s="18">
        <f t="shared" si="1798"/>
        <v>6.246603655419336</v>
      </c>
      <c r="AD2088" s="17">
        <f t="shared" si="1799"/>
        <v>0.46759530802020194</v>
      </c>
      <c r="AE2088" s="17">
        <f t="shared" si="1800"/>
        <v>1.1755405110816695</v>
      </c>
      <c r="AF2088" s="17">
        <f t="shared" si="1830"/>
        <v>8.8297613312565151E-2</v>
      </c>
      <c r="AG2088" s="17">
        <f t="shared" si="1832"/>
        <v>3.5122183629679414E-2</v>
      </c>
      <c r="AH2088" s="11">
        <f t="shared" si="1833"/>
        <v>13.313389422207461</v>
      </c>
      <c r="AI2088" s="15">
        <f t="shared" si="1801"/>
        <v>5.7452275576798684</v>
      </c>
      <c r="AJ2088" s="15">
        <f t="shared" si="1802"/>
        <v>-0.83332719879118577</v>
      </c>
      <c r="AL2088" s="18">
        <f t="shared" si="1803"/>
        <v>-3.0366036554193361</v>
      </c>
      <c r="AM2088" s="19">
        <f t="shared" si="1804"/>
        <v>-1.9253234359344515</v>
      </c>
      <c r="AN2088" s="18">
        <f t="shared" si="1805"/>
        <v>36.402008491590848</v>
      </c>
      <c r="AO2088" s="16">
        <f t="shared" si="1834"/>
        <v>36.452888672296062</v>
      </c>
      <c r="AP2088" s="17">
        <f t="shared" si="1806"/>
        <v>1.5812875801402246</v>
      </c>
      <c r="AQ2088" s="18">
        <f t="shared" si="1807"/>
        <v>6.246603655419336</v>
      </c>
      <c r="AR2088" s="17">
        <f t="shared" si="1835"/>
        <v>0.38006880802020188</v>
      </c>
      <c r="AS2088" s="17">
        <f t="shared" si="1808"/>
        <v>0.95548185329259872</v>
      </c>
      <c r="AT2088" s="17">
        <f t="shared" si="1809"/>
        <v>8.307350656067844E-2</v>
      </c>
      <c r="AU2088" s="17">
        <f t="shared" si="1836"/>
        <v>3.3044739162520362E-2</v>
      </c>
      <c r="AV2088" s="11">
        <f t="shared" si="1837"/>
        <v>11.50164345831119</v>
      </c>
      <c r="AW2088" s="15">
        <f t="shared" si="1838"/>
        <v>-1.3339022852305489</v>
      </c>
      <c r="AX2088" s="15">
        <f t="shared" si="1839"/>
        <v>-1.0405470347618593</v>
      </c>
      <c r="AZ2088" s="18">
        <f t="shared" si="1810"/>
        <v>-3.0366036554193361</v>
      </c>
      <c r="BA2088" s="19">
        <f t="shared" si="1811"/>
        <v>-1.932402565777362</v>
      </c>
      <c r="BB2088" s="18">
        <f t="shared" si="1812"/>
        <v>36.402008491590848</v>
      </c>
      <c r="BC2088" s="16">
        <f t="shared" si="1840"/>
        <v>36.453263254447812</v>
      </c>
      <c r="BD2088" s="17">
        <f t="shared" si="1813"/>
        <v>1.5813200782587093</v>
      </c>
      <c r="BE2088" s="18">
        <f t="shared" si="1814"/>
        <v>6.246603655419336</v>
      </c>
      <c r="BF2088" s="17">
        <f t="shared" si="1841"/>
        <v>0.38006880802020188</v>
      </c>
      <c r="BG2088" s="17">
        <f t="shared" si="1815"/>
        <v>0.95550149005119245</v>
      </c>
      <c r="BH2088" s="17">
        <f t="shared" si="1816"/>
        <v>8.3075213860914696E-2</v>
      </c>
      <c r="BI2088" s="17">
        <f t="shared" si="1842"/>
        <v>3.3044739162520362E-2</v>
      </c>
      <c r="BJ2088" s="11">
        <f t="shared" si="1843"/>
        <v>11.50164345831119</v>
      </c>
      <c r="BK2088" s="15">
        <f t="shared" si="1844"/>
        <v>-1.3332684693692156</v>
      </c>
      <c r="BL2088" s="15">
        <f t="shared" si="1845"/>
        <v>-1.0405684197529572</v>
      </c>
      <c r="BN2088" s="18">
        <f t="shared" si="1817"/>
        <v>-3.0366036554193361</v>
      </c>
      <c r="BO2088" s="19">
        <f t="shared" si="1818"/>
        <v>-1.9337352004308699</v>
      </c>
      <c r="BP2088" s="18">
        <f t="shared" si="1819"/>
        <v>36.402008491590848</v>
      </c>
      <c r="BQ2088" s="16">
        <f t="shared" si="1846"/>
        <v>36.453333922252398</v>
      </c>
      <c r="BR2088" s="17">
        <f t="shared" si="1820"/>
        <v>1.5813262093162126</v>
      </c>
      <c r="BS2088" s="18">
        <f t="shared" si="1821"/>
        <v>6.246603655419336</v>
      </c>
      <c r="BT2088" s="17">
        <f t="shared" si="1847"/>
        <v>0.38006880802020188</v>
      </c>
      <c r="BU2088" s="17">
        <f t="shared" si="1822"/>
        <v>0.95550519469939132</v>
      </c>
      <c r="BV2088" s="17">
        <f t="shared" si="1823"/>
        <v>8.3075535958205604E-2</v>
      </c>
      <c r="BW2088" s="17">
        <f t="shared" si="1848"/>
        <v>3.3044739162520362E-2</v>
      </c>
      <c r="BX2088" s="11">
        <f t="shared" si="1849"/>
        <v>11.50164345831119</v>
      </c>
      <c r="BY2088" s="15">
        <f t="shared" si="1850"/>
        <v>-1.3331488944007805</v>
      </c>
      <c r="BZ2088" s="15">
        <f t="shared" si="1851"/>
        <v>-1.0405724542206816</v>
      </c>
    </row>
    <row r="2089" spans="9:78" x14ac:dyDescent="0.3">
      <c r="I2089" s="11">
        <f t="shared" si="1824"/>
        <v>4.1599999999997639</v>
      </c>
      <c r="J2089" s="15">
        <f t="shared" si="1825"/>
        <v>0.46627499454970639</v>
      </c>
      <c r="K2089" s="15">
        <f t="shared" si="1826"/>
        <v>164.73330564546762</v>
      </c>
      <c r="L2089" s="15">
        <f t="shared" si="1831"/>
        <v>-3.0372537330628662</v>
      </c>
      <c r="M2089" s="15">
        <f t="shared" si="1827"/>
        <v>-1.9313760844407717</v>
      </c>
      <c r="N2089" s="15">
        <f t="shared" si="1828"/>
        <v>36.399996448070169</v>
      </c>
      <c r="O2089" s="23"/>
      <c r="P2089" s="23"/>
      <c r="Q2089" s="23"/>
      <c r="R2089" s="23"/>
      <c r="S2089" s="23"/>
      <c r="T2089" s="23"/>
      <c r="U2089" s="23"/>
      <c r="V2089" s="11"/>
      <c r="Z2089" s="15">
        <f t="shared" si="1796"/>
        <v>36.45119963731058</v>
      </c>
      <c r="AA2089" s="16">
        <f t="shared" si="1829"/>
        <v>24.853084034311827</v>
      </c>
      <c r="AB2089" s="17">
        <f t="shared" si="1797"/>
        <v>1.5811410464488946</v>
      </c>
      <c r="AC2089" s="18">
        <f t="shared" si="1798"/>
        <v>6.2472537330628661</v>
      </c>
      <c r="AD2089" s="17">
        <f t="shared" si="1799"/>
        <v>0.46763941578831542</v>
      </c>
      <c r="AE2089" s="17">
        <f t="shared" si="1800"/>
        <v>1.1755228541181029</v>
      </c>
      <c r="AF2089" s="17">
        <f t="shared" si="1830"/>
        <v>8.8290862446588583E-2</v>
      </c>
      <c r="AG2089" s="17">
        <f t="shared" si="1832"/>
        <v>3.5123338682295863E-2</v>
      </c>
      <c r="AH2089" s="11">
        <f t="shared" si="1833"/>
        <v>13.314207399766127</v>
      </c>
      <c r="AI2089" s="15">
        <f t="shared" si="1801"/>
        <v>5.7446582045036321</v>
      </c>
      <c r="AJ2089" s="15">
        <f t="shared" si="1802"/>
        <v>-0.83271017077007747</v>
      </c>
      <c r="AL2089" s="18">
        <f t="shared" si="1803"/>
        <v>-3.0372537330628662</v>
      </c>
      <c r="AM2089" s="19">
        <f t="shared" si="1804"/>
        <v>-1.9256314262362682</v>
      </c>
      <c r="AN2089" s="18">
        <f t="shared" si="1805"/>
        <v>36.399996448070169</v>
      </c>
      <c r="AO2089" s="16">
        <f t="shared" si="1834"/>
        <v>36.450895706542376</v>
      </c>
      <c r="AP2089" s="17">
        <f t="shared" si="1806"/>
        <v>1.5811146793929831</v>
      </c>
      <c r="AQ2089" s="18">
        <f t="shared" si="1807"/>
        <v>6.2472537330628661</v>
      </c>
      <c r="AR2089" s="17">
        <f t="shared" si="1835"/>
        <v>0.38011291578831546</v>
      </c>
      <c r="AS2089" s="17">
        <f t="shared" si="1808"/>
        <v>0.95548825275003879</v>
      </c>
      <c r="AT2089" s="17">
        <f t="shared" si="1809"/>
        <v>8.3066783154454288E-2</v>
      </c>
      <c r="AU2089" s="17">
        <f t="shared" si="1836"/>
        <v>3.3045678017619207E-2</v>
      </c>
      <c r="AV2089" s="11">
        <f t="shared" si="1837"/>
        <v>11.502651438582918</v>
      </c>
      <c r="AW2089" s="15">
        <f t="shared" si="1838"/>
        <v>-1.333696335964015</v>
      </c>
      <c r="AX2089" s="15">
        <f t="shared" si="1839"/>
        <v>-1.0399701986248355</v>
      </c>
      <c r="AZ2089" s="18">
        <f t="shared" si="1810"/>
        <v>-3.0372537330628662</v>
      </c>
      <c r="BA2089" s="19">
        <f t="shared" si="1811"/>
        <v>-1.9327097807767357</v>
      </c>
      <c r="BB2089" s="18">
        <f t="shared" si="1812"/>
        <v>36.399996448070169</v>
      </c>
      <c r="BC2089" s="16">
        <f t="shared" si="1840"/>
        <v>36.451270327880628</v>
      </c>
      <c r="BD2089" s="17">
        <f t="shared" si="1813"/>
        <v>1.5811471791343146</v>
      </c>
      <c r="BE2089" s="18">
        <f t="shared" si="1814"/>
        <v>6.2472537330628661</v>
      </c>
      <c r="BF2089" s="17">
        <f t="shared" si="1841"/>
        <v>0.38011291578831546</v>
      </c>
      <c r="BG2089" s="17">
        <f t="shared" si="1815"/>
        <v>0.95550789276822612</v>
      </c>
      <c r="BH2089" s="17">
        <f t="shared" si="1816"/>
        <v>8.3068490588456972E-2</v>
      </c>
      <c r="BI2089" s="17">
        <f t="shared" si="1842"/>
        <v>3.3045678017619207E-2</v>
      </c>
      <c r="BJ2089" s="11">
        <f t="shared" si="1843"/>
        <v>11.502651438582918</v>
      </c>
      <c r="BK2089" s="15">
        <f t="shared" si="1844"/>
        <v>-1.3330624149052022</v>
      </c>
      <c r="BL2089" s="15">
        <f t="shared" si="1845"/>
        <v>-1.0399915751656315</v>
      </c>
      <c r="BN2089" s="18">
        <f t="shared" si="1817"/>
        <v>-3.0372537330628662</v>
      </c>
      <c r="BO2089" s="19">
        <f t="shared" si="1818"/>
        <v>-1.934042209270582</v>
      </c>
      <c r="BP2089" s="18">
        <f t="shared" si="1819"/>
        <v>36.399996448070169</v>
      </c>
      <c r="BQ2089" s="16">
        <f t="shared" si="1846"/>
        <v>36.451340999841982</v>
      </c>
      <c r="BR2089" s="17">
        <f t="shared" si="1820"/>
        <v>1.5811533102172459</v>
      </c>
      <c r="BS2089" s="18">
        <f t="shared" si="1821"/>
        <v>6.2472537330628661</v>
      </c>
      <c r="BT2089" s="17">
        <f t="shared" si="1847"/>
        <v>0.38011291578831546</v>
      </c>
      <c r="BU2089" s="17">
        <f t="shared" si="1822"/>
        <v>0.95551159786172379</v>
      </c>
      <c r="BV2089" s="17">
        <f t="shared" si="1823"/>
        <v>8.3068812696235117E-2</v>
      </c>
      <c r="BW2089" s="17">
        <f t="shared" si="1848"/>
        <v>3.3045678017619207E-2</v>
      </c>
      <c r="BX2089" s="11">
        <f t="shared" si="1849"/>
        <v>11.502651438582918</v>
      </c>
      <c r="BY2089" s="15">
        <f t="shared" si="1850"/>
        <v>-1.3329428255662019</v>
      </c>
      <c r="BZ2089" s="15">
        <f t="shared" si="1851"/>
        <v>-1.039995607854479</v>
      </c>
    </row>
    <row r="2090" spans="9:78" x14ac:dyDescent="0.3">
      <c r="I2090" s="11">
        <f t="shared" si="1824"/>
        <v>4.1619999999997637</v>
      </c>
      <c r="J2090" s="15">
        <f t="shared" si="1825"/>
        <v>0.46241193511345102</v>
      </c>
      <c r="K2090" s="15">
        <f t="shared" si="1826"/>
        <v>164.80610362748732</v>
      </c>
      <c r="L2090" s="15">
        <f t="shared" si="1831"/>
        <v>-3.0379035434991333</v>
      </c>
      <c r="M2090" s="15">
        <f t="shared" si="1827"/>
        <v>-1.9316833518150387</v>
      </c>
      <c r="N2090" s="15">
        <f t="shared" si="1828"/>
        <v>36.397985571628098</v>
      </c>
      <c r="O2090" s="23"/>
      <c r="P2090" s="23"/>
      <c r="Q2090" s="23"/>
      <c r="R2090" s="23"/>
      <c r="S2090" s="23"/>
      <c r="T2090" s="23"/>
      <c r="U2090" s="23"/>
      <c r="V2090" s="11"/>
      <c r="Z2090" s="15">
        <f t="shared" si="1796"/>
        <v>36.449207868541208</v>
      </c>
      <c r="AA2090" s="16">
        <f t="shared" si="1829"/>
        <v>24.85172601051303</v>
      </c>
      <c r="AB2090" s="17">
        <f t="shared" si="1797"/>
        <v>1.5809682575505104</v>
      </c>
      <c r="AC2090" s="18">
        <f t="shared" si="1798"/>
        <v>6.2479035434991328</v>
      </c>
      <c r="AD2090" s="17">
        <f t="shared" si="1799"/>
        <v>0.46768350542641607</v>
      </c>
      <c r="AE2090" s="17">
        <f t="shared" si="1800"/>
        <v>1.1755052093149694</v>
      </c>
      <c r="AF2090" s="17">
        <f t="shared" si="1830"/>
        <v>8.8284116182780745E-2</v>
      </c>
      <c r="AG2090" s="17">
        <f t="shared" si="1832"/>
        <v>3.5124493369023214E-2</v>
      </c>
      <c r="AH2090" s="11">
        <f t="shared" si="1833"/>
        <v>13.315024946064353</v>
      </c>
      <c r="AI2090" s="15">
        <f t="shared" si="1801"/>
        <v>5.7440892368738581</v>
      </c>
      <c r="AJ2090" s="15">
        <f t="shared" si="1802"/>
        <v>-0.83209345973978277</v>
      </c>
      <c r="AL2090" s="18">
        <f t="shared" si="1803"/>
        <v>-3.0379035434991333</v>
      </c>
      <c r="AM2090" s="19">
        <f t="shared" si="1804"/>
        <v>-1.9259392625781648</v>
      </c>
      <c r="AN2090" s="18">
        <f t="shared" si="1805"/>
        <v>36.397985571628098</v>
      </c>
      <c r="AO2090" s="16">
        <f t="shared" si="1834"/>
        <v>36.448903902800524</v>
      </c>
      <c r="AP2090" s="17">
        <f t="shared" si="1806"/>
        <v>1.5809418889015487</v>
      </c>
      <c r="AQ2090" s="18">
        <f t="shared" si="1807"/>
        <v>6.2479035434991328</v>
      </c>
      <c r="AR2090" s="17">
        <f t="shared" si="1835"/>
        <v>0.38015700542641617</v>
      </c>
      <c r="AS2090" s="17">
        <f t="shared" si="1808"/>
        <v>0.95549464902701853</v>
      </c>
      <c r="AT2090" s="17">
        <f t="shared" si="1809"/>
        <v>8.3060064328462066E-2</v>
      </c>
      <c r="AU2090" s="17">
        <f t="shared" si="1836"/>
        <v>3.3046616595694571E-2</v>
      </c>
      <c r="AV2090" s="11">
        <f t="shared" si="1837"/>
        <v>11.503658909394808</v>
      </c>
      <c r="AW2090" s="15">
        <f t="shared" si="1838"/>
        <v>-1.3334904950388486</v>
      </c>
      <c r="AX2090" s="15">
        <f t="shared" si="1839"/>
        <v>-1.0393936543579603</v>
      </c>
      <c r="AZ2090" s="18">
        <f t="shared" si="1810"/>
        <v>-3.0379035434991333</v>
      </c>
      <c r="BA2090" s="19">
        <f t="shared" si="1811"/>
        <v>-1.9330168423100775</v>
      </c>
      <c r="BB2090" s="18">
        <f t="shared" si="1812"/>
        <v>36.397985571628098</v>
      </c>
      <c r="BC2090" s="16">
        <f t="shared" si="1840"/>
        <v>36.44927856330083</v>
      </c>
      <c r="BD2090" s="17">
        <f t="shared" si="1813"/>
        <v>1.5809743902642708</v>
      </c>
      <c r="BE2090" s="18">
        <f t="shared" si="1814"/>
        <v>6.2479035434991328</v>
      </c>
      <c r="BF2090" s="17">
        <f t="shared" si="1841"/>
        <v>0.38015700542641617</v>
      </c>
      <c r="BG2090" s="17">
        <f t="shared" si="1815"/>
        <v>0.9555142923032105</v>
      </c>
      <c r="BH2090" s="17">
        <f t="shared" si="1816"/>
        <v>8.3061771896145234E-2</v>
      </c>
      <c r="BI2090" s="17">
        <f t="shared" si="1842"/>
        <v>3.3046616595694571E-2</v>
      </c>
      <c r="BJ2090" s="11">
        <f t="shared" si="1843"/>
        <v>11.503658909394808</v>
      </c>
      <c r="BK2090" s="15">
        <f t="shared" si="1844"/>
        <v>-1.3328564688339648</v>
      </c>
      <c r="BL2090" s="15">
        <f t="shared" si="1845"/>
        <v>-1.0394150224489751</v>
      </c>
      <c r="BN2090" s="18">
        <f t="shared" si="1817"/>
        <v>-3.0379035434991333</v>
      </c>
      <c r="BO2090" s="19">
        <f t="shared" si="1818"/>
        <v>-1.9343490647527066</v>
      </c>
      <c r="BP2090" s="18">
        <f t="shared" si="1819"/>
        <v>36.397985571628098</v>
      </c>
      <c r="BQ2090" s="16">
        <f t="shared" si="1846"/>
        <v>36.44934923941382</v>
      </c>
      <c r="BR2090" s="17">
        <f t="shared" si="1820"/>
        <v>1.5809805213723407</v>
      </c>
      <c r="BS2090" s="18">
        <f t="shared" si="1821"/>
        <v>6.2479035434991328</v>
      </c>
      <c r="BT2090" s="17">
        <f t="shared" si="1847"/>
        <v>0.38015700542641617</v>
      </c>
      <c r="BU2090" s="17">
        <f t="shared" si="1822"/>
        <v>0.95551799784165836</v>
      </c>
      <c r="BV2090" s="17">
        <f t="shared" si="1823"/>
        <v>8.3062094014392754E-2</v>
      </c>
      <c r="BW2090" s="17">
        <f t="shared" si="1848"/>
        <v>3.3046616595694571E-2</v>
      </c>
      <c r="BX2090" s="11">
        <f t="shared" si="1849"/>
        <v>11.503658909394808</v>
      </c>
      <c r="BY2090" s="15">
        <f t="shared" si="1850"/>
        <v>-1.3327368651356728</v>
      </c>
      <c r="BZ2090" s="15">
        <f t="shared" si="1851"/>
        <v>-1.039419053359198</v>
      </c>
    </row>
    <row r="2091" spans="9:78" x14ac:dyDescent="0.3">
      <c r="I2091" s="11">
        <f t="shared" si="1824"/>
        <v>4.1639999999997634</v>
      </c>
      <c r="J2091" s="15">
        <f t="shared" si="1825"/>
        <v>0.45854826129596937</v>
      </c>
      <c r="K2091" s="15">
        <f t="shared" si="1826"/>
        <v>164.87889758892061</v>
      </c>
      <c r="L2091" s="15">
        <f t="shared" si="1831"/>
        <v>-3.0385530867534043</v>
      </c>
      <c r="M2091" s="15">
        <f t="shared" si="1827"/>
        <v>-1.9319904656670412</v>
      </c>
      <c r="N2091" s="15">
        <f t="shared" si="1828"/>
        <v>36.395975861672525</v>
      </c>
      <c r="O2091" s="23"/>
      <c r="P2091" s="23"/>
      <c r="Q2091" s="23"/>
      <c r="R2091" s="23"/>
      <c r="S2091" s="23"/>
      <c r="T2091" s="23"/>
      <c r="U2091" s="23"/>
      <c r="V2091" s="11"/>
      <c r="Z2091" s="15">
        <f t="shared" si="1796"/>
        <v>36.4472172611693</v>
      </c>
      <c r="AA2091" s="16">
        <f t="shared" si="1829"/>
        <v>24.85036877857593</v>
      </c>
      <c r="AB2091" s="17">
        <f t="shared" si="1797"/>
        <v>1.5807955788386241</v>
      </c>
      <c r="AC2091" s="18">
        <f t="shared" si="1798"/>
        <v>6.2485530867534038</v>
      </c>
      <c r="AD2091" s="17">
        <f t="shared" si="1799"/>
        <v>0.46772757693621836</v>
      </c>
      <c r="AE2091" s="17">
        <f t="shared" si="1800"/>
        <v>1.1754875766640325</v>
      </c>
      <c r="AF2091" s="17">
        <f t="shared" si="1830"/>
        <v>8.8277374518020466E-2</v>
      </c>
      <c r="AG2091" s="17">
        <f t="shared" si="1832"/>
        <v>3.5125647689772103E-2</v>
      </c>
      <c r="AH2091" s="11">
        <f t="shared" si="1833"/>
        <v>13.315842061252907</v>
      </c>
      <c r="AI2091" s="15">
        <f t="shared" si="1801"/>
        <v>5.743520654534132</v>
      </c>
      <c r="AJ2091" s="15">
        <f t="shared" si="1802"/>
        <v>-0.83147706557595358</v>
      </c>
      <c r="AL2091" s="18">
        <f t="shared" si="1803"/>
        <v>-3.0385530867534043</v>
      </c>
      <c r="AM2091" s="19">
        <f t="shared" si="1804"/>
        <v>-1.926246945012507</v>
      </c>
      <c r="AN2091" s="18">
        <f t="shared" si="1805"/>
        <v>36.395975861672525</v>
      </c>
      <c r="AO2091" s="16">
        <f t="shared" si="1834"/>
        <v>36.446913260475419</v>
      </c>
      <c r="AP2091" s="17">
        <f t="shared" si="1806"/>
        <v>1.5807692085977767</v>
      </c>
      <c r="AQ2091" s="18">
        <f t="shared" si="1807"/>
        <v>6.2485530867534038</v>
      </c>
      <c r="AR2091" s="17">
        <f t="shared" si="1835"/>
        <v>0.38020107693621846</v>
      </c>
      <c r="AS2091" s="17">
        <f t="shared" si="1808"/>
        <v>0.95550104212478304</v>
      </c>
      <c r="AT2091" s="17">
        <f t="shared" si="1809"/>
        <v>8.305335007959759E-2</v>
      </c>
      <c r="AU2091" s="17">
        <f t="shared" si="1836"/>
        <v>3.3047554896648665E-2</v>
      </c>
      <c r="AV2091" s="11">
        <f t="shared" si="1837"/>
        <v>11.504665870901524</v>
      </c>
      <c r="AW2091" s="15">
        <f t="shared" si="1838"/>
        <v>-1.333284762406713</v>
      </c>
      <c r="AX2091" s="15">
        <f t="shared" si="1839"/>
        <v>-1.0388174018519987</v>
      </c>
      <c r="AZ2091" s="18">
        <f t="shared" si="1810"/>
        <v>-3.0385530867534043</v>
      </c>
      <c r="BA2091" s="19">
        <f t="shared" si="1811"/>
        <v>-1.933323750429448</v>
      </c>
      <c r="BB2091" s="18">
        <f t="shared" si="1812"/>
        <v>36.395975861672525</v>
      </c>
      <c r="BC2091" s="16">
        <f t="shared" si="1840"/>
        <v>36.44728796011335</v>
      </c>
      <c r="BD2091" s="17">
        <f t="shared" si="1813"/>
        <v>1.580801711580434</v>
      </c>
      <c r="BE2091" s="18">
        <f t="shared" si="1814"/>
        <v>6.2485530867534038</v>
      </c>
      <c r="BF2091" s="17">
        <f t="shared" si="1841"/>
        <v>0.38020107693621846</v>
      </c>
      <c r="BG2091" s="17">
        <f t="shared" si="1815"/>
        <v>0.95552068865739015</v>
      </c>
      <c r="BH2091" s="17">
        <f t="shared" si="1816"/>
        <v>8.3055057780875297E-2</v>
      </c>
      <c r="BI2091" s="17">
        <f t="shared" si="1842"/>
        <v>3.3047554896648665E-2</v>
      </c>
      <c r="BJ2091" s="11">
        <f t="shared" si="1843"/>
        <v>11.504665870901524</v>
      </c>
      <c r="BK2091" s="15">
        <f t="shared" si="1844"/>
        <v>-1.3326506311071848</v>
      </c>
      <c r="BL2091" s="15">
        <f t="shared" si="1845"/>
        <v>-1.0388387614937564</v>
      </c>
      <c r="BN2091" s="18">
        <f t="shared" si="1817"/>
        <v>-3.0385530867534043</v>
      </c>
      <c r="BO2091" s="19">
        <f t="shared" si="1818"/>
        <v>-1.9346557669292557</v>
      </c>
      <c r="BP2091" s="18">
        <f t="shared" si="1819"/>
        <v>36.395975861672525</v>
      </c>
      <c r="BQ2091" s="16">
        <f t="shared" si="1846"/>
        <v>36.447358640372855</v>
      </c>
      <c r="BR2091" s="17">
        <f t="shared" si="1820"/>
        <v>1.5808078427133547</v>
      </c>
      <c r="BS2091" s="18">
        <f t="shared" si="1821"/>
        <v>6.2485530867534038</v>
      </c>
      <c r="BT2091" s="17">
        <f t="shared" si="1847"/>
        <v>0.38020107693621846</v>
      </c>
      <c r="BU2091" s="17">
        <f t="shared" si="1822"/>
        <v>0.95552439464044159</v>
      </c>
      <c r="BV2091" s="17">
        <f t="shared" si="1823"/>
        <v>8.3055379909574456E-2</v>
      </c>
      <c r="BW2091" s="17">
        <f t="shared" si="1848"/>
        <v>3.3047554896648665E-2</v>
      </c>
      <c r="BX2091" s="11">
        <f t="shared" si="1849"/>
        <v>11.504665870901524</v>
      </c>
      <c r="BY2091" s="15">
        <f t="shared" si="1850"/>
        <v>-1.3325310130608135</v>
      </c>
      <c r="BZ2091" s="15">
        <f t="shared" si="1851"/>
        <v>-1.0388427906256095</v>
      </c>
    </row>
    <row r="2092" spans="9:78" x14ac:dyDescent="0.3">
      <c r="I2092" s="11">
        <f t="shared" si="1824"/>
        <v>4.1659999999997632</v>
      </c>
      <c r="J2092" s="15">
        <f t="shared" si="1825"/>
        <v>0.45468397340425387</v>
      </c>
      <c r="K2092" s="15">
        <f t="shared" si="1826"/>
        <v>164.9516875320999</v>
      </c>
      <c r="L2092" s="15">
        <f t="shared" si="1831"/>
        <v>-3.039202362851035</v>
      </c>
      <c r="M2092" s="15">
        <f t="shared" si="1827"/>
        <v>-1.9322974260488928</v>
      </c>
      <c r="N2092" s="15">
        <f t="shared" si="1828"/>
        <v>36.393967317611562</v>
      </c>
      <c r="O2092" s="23"/>
      <c r="P2092" s="23"/>
      <c r="Q2092" s="23"/>
      <c r="R2092" s="23"/>
      <c r="S2092" s="23"/>
      <c r="T2092" s="23"/>
      <c r="U2092" s="23"/>
      <c r="V2092" s="11"/>
      <c r="Z2092" s="15">
        <f t="shared" si="1796"/>
        <v>36.445227814600003</v>
      </c>
      <c r="AA2092" s="16">
        <f t="shared" si="1829"/>
        <v>24.849012338094944</v>
      </c>
      <c r="AB2092" s="17">
        <f t="shared" si="1797"/>
        <v>1.5806230102451317</v>
      </c>
      <c r="AC2092" s="18">
        <f t="shared" si="1798"/>
        <v>6.2492023628510349</v>
      </c>
      <c r="AD2092" s="17">
        <f t="shared" si="1799"/>
        <v>0.46777163031944263</v>
      </c>
      <c r="AE2092" s="17">
        <f t="shared" si="1800"/>
        <v>1.1754699561570594</v>
      </c>
      <c r="AF2092" s="17">
        <f t="shared" si="1830"/>
        <v>8.8270637449188394E-2</v>
      </c>
      <c r="AG2092" s="17">
        <f t="shared" si="1832"/>
        <v>3.5126801644453351E-2</v>
      </c>
      <c r="AH2092" s="11">
        <f t="shared" si="1833"/>
        <v>13.316658745482609</v>
      </c>
      <c r="AI2092" s="15">
        <f t="shared" si="1801"/>
        <v>5.7429524572281592</v>
      </c>
      <c r="AJ2092" s="15">
        <f t="shared" si="1802"/>
        <v>-0.83086098815426102</v>
      </c>
      <c r="AL2092" s="18">
        <f t="shared" si="1803"/>
        <v>-3.039202362851035</v>
      </c>
      <c r="AM2092" s="19">
        <f t="shared" si="1804"/>
        <v>-1.9265544735916647</v>
      </c>
      <c r="AN2092" s="18">
        <f t="shared" si="1805"/>
        <v>36.393967317611562</v>
      </c>
      <c r="AO2092" s="16">
        <f t="shared" si="1834"/>
        <v>36.444923778972218</v>
      </c>
      <c r="AP2092" s="17">
        <f t="shared" si="1806"/>
        <v>1.5805966384135628</v>
      </c>
      <c r="AQ2092" s="18">
        <f t="shared" si="1807"/>
        <v>6.2492023628510349</v>
      </c>
      <c r="AR2092" s="17">
        <f t="shared" si="1835"/>
        <v>0.38024513031944274</v>
      </c>
      <c r="AS2092" s="17">
        <f t="shared" si="1808"/>
        <v>0.95550743204457589</v>
      </c>
      <c r="AT2092" s="17">
        <f t="shared" si="1809"/>
        <v>8.3046640404758704E-2</v>
      </c>
      <c r="AU2092" s="17">
        <f t="shared" si="1836"/>
        <v>3.3048492920383907E-2</v>
      </c>
      <c r="AV2092" s="11">
        <f t="shared" si="1837"/>
        <v>11.505672323257809</v>
      </c>
      <c r="AW2092" s="15">
        <f t="shared" si="1838"/>
        <v>-1.3330791380192999</v>
      </c>
      <c r="AX2092" s="15">
        <f t="shared" si="1839"/>
        <v>-1.0382414409977319</v>
      </c>
      <c r="AZ2092" s="18">
        <f t="shared" si="1810"/>
        <v>-3.039202362851035</v>
      </c>
      <c r="BA2092" s="19">
        <f t="shared" si="1811"/>
        <v>-1.933630505186912</v>
      </c>
      <c r="BB2092" s="18">
        <f t="shared" si="1812"/>
        <v>36.393967317611562</v>
      </c>
      <c r="BC2092" s="16">
        <f t="shared" si="1840"/>
        <v>36.445298517723351</v>
      </c>
      <c r="BD2092" s="17">
        <f t="shared" si="1813"/>
        <v>1.5806291430147019</v>
      </c>
      <c r="BE2092" s="18">
        <f t="shared" si="1814"/>
        <v>6.2492023628510349</v>
      </c>
      <c r="BF2092" s="17">
        <f t="shared" si="1841"/>
        <v>0.38024513031944274</v>
      </c>
      <c r="BG2092" s="17">
        <f t="shared" si="1815"/>
        <v>0.95552708183201029</v>
      </c>
      <c r="BH2092" s="17">
        <f t="shared" si="1816"/>
        <v>8.3048348239545072E-2</v>
      </c>
      <c r="BI2092" s="17">
        <f t="shared" si="1842"/>
        <v>3.3048492920383907E-2</v>
      </c>
      <c r="BJ2092" s="11">
        <f t="shared" si="1843"/>
        <v>11.505672323257809</v>
      </c>
      <c r="BK2092" s="15">
        <f t="shared" si="1844"/>
        <v>-1.3324449016765003</v>
      </c>
      <c r="BL2092" s="15">
        <f t="shared" si="1845"/>
        <v>-1.0382627921907595</v>
      </c>
      <c r="BN2092" s="18">
        <f t="shared" si="1817"/>
        <v>-3.039202362851035</v>
      </c>
      <c r="BO2092" s="19">
        <f t="shared" si="1818"/>
        <v>-1.9349623158522458</v>
      </c>
      <c r="BP2092" s="18">
        <f t="shared" si="1819"/>
        <v>36.393967317611562</v>
      </c>
      <c r="BQ2092" s="16">
        <f t="shared" si="1846"/>
        <v>36.445369202124247</v>
      </c>
      <c r="BR2092" s="17">
        <f t="shared" si="1820"/>
        <v>1.5806352741721847</v>
      </c>
      <c r="BS2092" s="18">
        <f t="shared" si="1821"/>
        <v>6.2492023628510349</v>
      </c>
      <c r="BT2092" s="17">
        <f t="shared" si="1847"/>
        <v>0.38024513031944274</v>
      </c>
      <c r="BU2092" s="17">
        <f t="shared" si="1822"/>
        <v>0.95553078825931714</v>
      </c>
      <c r="BV2092" s="17">
        <f t="shared" si="1823"/>
        <v>8.304867037867808E-2</v>
      </c>
      <c r="BW2092" s="17">
        <f t="shared" si="1848"/>
        <v>3.3048492920383907E-2</v>
      </c>
      <c r="BX2092" s="11">
        <f t="shared" si="1849"/>
        <v>11.505672323257809</v>
      </c>
      <c r="BY2092" s="15">
        <f t="shared" si="1850"/>
        <v>-1.3323252692933123</v>
      </c>
      <c r="BZ2092" s="15">
        <f t="shared" si="1851"/>
        <v>-1.0382668195444973</v>
      </c>
    </row>
    <row r="2093" spans="9:78" x14ac:dyDescent="0.3">
      <c r="I2093" s="11">
        <f t="shared" si="1824"/>
        <v>4.167999999999763</v>
      </c>
      <c r="J2093" s="15">
        <f t="shared" si="1825"/>
        <v>0.4508190717451927</v>
      </c>
      <c r="K2093" s="15">
        <f t="shared" si="1826"/>
        <v>165.02447345935636</v>
      </c>
      <c r="L2093" s="15">
        <f t="shared" si="1831"/>
        <v>-3.039851371817468</v>
      </c>
      <c r="M2093" s="15">
        <f t="shared" si="1827"/>
        <v>-1.9326042330127118</v>
      </c>
      <c r="N2093" s="15">
        <f t="shared" si="1828"/>
        <v>36.391959938853539</v>
      </c>
      <c r="O2093" s="23"/>
      <c r="P2093" s="23"/>
      <c r="Q2093" s="23"/>
      <c r="R2093" s="23"/>
      <c r="S2093" s="23"/>
      <c r="T2093" s="23"/>
      <c r="U2093" s="23"/>
      <c r="V2093" s="11"/>
      <c r="Z2093" s="15">
        <f t="shared" si="1796"/>
        <v>36.443239528238699</v>
      </c>
      <c r="AA2093" s="16">
        <f t="shared" si="1829"/>
        <v>24.847656688664653</v>
      </c>
      <c r="AB2093" s="17">
        <f t="shared" si="1797"/>
        <v>1.5804505517019698</v>
      </c>
      <c r="AC2093" s="18">
        <f t="shared" si="1798"/>
        <v>6.249851371817468</v>
      </c>
      <c r="AD2093" s="17">
        <f t="shared" si="1799"/>
        <v>0.46781566557781518</v>
      </c>
      <c r="AE2093" s="17">
        <f t="shared" si="1800"/>
        <v>1.1754523477858223</v>
      </c>
      <c r="AF2093" s="17">
        <f t="shared" si="1830"/>
        <v>8.8263904973167315E-2</v>
      </c>
      <c r="AG2093" s="17">
        <f t="shared" si="1832"/>
        <v>3.5127955232978042E-2</v>
      </c>
      <c r="AH2093" s="11">
        <f t="shared" si="1833"/>
        <v>13.317474998904318</v>
      </c>
      <c r="AI2093" s="15">
        <f t="shared" si="1801"/>
        <v>5.7423846446997828</v>
      </c>
      <c r="AJ2093" s="15">
        <f t="shared" si="1802"/>
        <v>-0.83024522735040263</v>
      </c>
      <c r="AL2093" s="18">
        <f t="shared" si="1803"/>
        <v>-3.039851371817468</v>
      </c>
      <c r="AM2093" s="19">
        <f t="shared" si="1804"/>
        <v>-1.926861848368012</v>
      </c>
      <c r="AN2093" s="18">
        <f t="shared" si="1805"/>
        <v>36.391959938853539</v>
      </c>
      <c r="AO2093" s="16">
        <f t="shared" si="1834"/>
        <v>36.442935457696287</v>
      </c>
      <c r="AP2093" s="17">
        <f t="shared" si="1806"/>
        <v>1.5804241782808426</v>
      </c>
      <c r="AQ2093" s="18">
        <f t="shared" si="1807"/>
        <v>6.249851371817468</v>
      </c>
      <c r="AR2093" s="17">
        <f t="shared" si="1835"/>
        <v>0.38028916557781511</v>
      </c>
      <c r="AS2093" s="17">
        <f t="shared" si="1808"/>
        <v>0.95551381878764041</v>
      </c>
      <c r="AT2093" s="17">
        <f t="shared" si="1809"/>
        <v>8.3039935300845205E-2</v>
      </c>
      <c r="AU2093" s="17">
        <f t="shared" si="1836"/>
        <v>3.3049430666802888E-2</v>
      </c>
      <c r="AV2093" s="11">
        <f t="shared" si="1837"/>
        <v>11.506678266618481</v>
      </c>
      <c r="AW2093" s="15">
        <f t="shared" si="1838"/>
        <v>-1.3328736218283477</v>
      </c>
      <c r="AX2093" s="15">
        <f t="shared" si="1839"/>
        <v>-1.0376657716859528</v>
      </c>
      <c r="AZ2093" s="18">
        <f t="shared" si="1810"/>
        <v>-3.039851371817468</v>
      </c>
      <c r="BA2093" s="19">
        <f t="shared" si="1811"/>
        <v>-1.9339371066345401</v>
      </c>
      <c r="BB2093" s="18">
        <f t="shared" si="1812"/>
        <v>36.391959938853539</v>
      </c>
      <c r="BC2093" s="16">
        <f t="shared" si="1840"/>
        <v>36.443310235536217</v>
      </c>
      <c r="BD2093" s="17">
        <f t="shared" si="1813"/>
        <v>1.5804566844990113</v>
      </c>
      <c r="BE2093" s="18">
        <f t="shared" si="1814"/>
        <v>6.249851371817468</v>
      </c>
      <c r="BF2093" s="17">
        <f t="shared" si="1841"/>
        <v>0.38028916557781511</v>
      </c>
      <c r="BG2093" s="17">
        <f t="shared" si="1815"/>
        <v>0.95553347182831361</v>
      </c>
      <c r="BH2093" s="17">
        <f t="shared" si="1816"/>
        <v>8.304164326905443E-2</v>
      </c>
      <c r="BI2093" s="17">
        <f t="shared" si="1842"/>
        <v>3.3049430666802888E-2</v>
      </c>
      <c r="BJ2093" s="11">
        <f t="shared" si="1843"/>
        <v>11.506678266618481</v>
      </c>
      <c r="BK2093" s="15">
        <f t="shared" si="1844"/>
        <v>-1.3322392804936638</v>
      </c>
      <c r="BL2093" s="15">
        <f t="shared" si="1845"/>
        <v>-1.0376871144307824</v>
      </c>
      <c r="BN2093" s="18">
        <f t="shared" si="1817"/>
        <v>-3.039851371817468</v>
      </c>
      <c r="BO2093" s="19">
        <f t="shared" si="1818"/>
        <v>-1.9352687115736991</v>
      </c>
      <c r="BP2093" s="18">
        <f t="shared" si="1819"/>
        <v>36.391959938853539</v>
      </c>
      <c r="BQ2093" s="16">
        <f t="shared" si="1846"/>
        <v>36.443380924073402</v>
      </c>
      <c r="BR2093" s="17">
        <f t="shared" si="1820"/>
        <v>1.5804628156807696</v>
      </c>
      <c r="BS2093" s="18">
        <f t="shared" si="1821"/>
        <v>6.249851371817468</v>
      </c>
      <c r="BT2093" s="17">
        <f t="shared" si="1847"/>
        <v>0.38028916557781511</v>
      </c>
      <c r="BU2093" s="17">
        <f t="shared" si="1822"/>
        <v>0.95553717869952948</v>
      </c>
      <c r="BV2093" s="17">
        <f t="shared" si="1823"/>
        <v>8.3041965418603592E-2</v>
      </c>
      <c r="BW2093" s="17">
        <f t="shared" si="1848"/>
        <v>3.3049430666802888E-2</v>
      </c>
      <c r="BX2093" s="11">
        <f t="shared" si="1849"/>
        <v>11.506678266618481</v>
      </c>
      <c r="BY2093" s="15">
        <f t="shared" si="1850"/>
        <v>-1.3321196337848578</v>
      </c>
      <c r="BZ2093" s="15">
        <f t="shared" si="1851"/>
        <v>-1.0376911400066617</v>
      </c>
    </row>
    <row r="2094" spans="9:78" x14ac:dyDescent="0.3">
      <c r="I2094" s="11">
        <f t="shared" si="1824"/>
        <v>4.1699999999997628</v>
      </c>
      <c r="J2094" s="15">
        <f t="shared" si="1825"/>
        <v>0.44695355662556979</v>
      </c>
      <c r="K2094" s="15">
        <f t="shared" si="1826"/>
        <v>165.09725537302</v>
      </c>
      <c r="L2094" s="15">
        <f t="shared" si="1831"/>
        <v>-3.0405001136782337</v>
      </c>
      <c r="M2094" s="15">
        <f t="shared" si="1827"/>
        <v>-1.9329108866106215</v>
      </c>
      <c r="N2094" s="15">
        <f t="shared" si="1828"/>
        <v>36.389953724807008</v>
      </c>
      <c r="O2094" s="23"/>
      <c r="P2094" s="23"/>
      <c r="Q2094" s="23"/>
      <c r="R2094" s="23"/>
      <c r="S2094" s="23"/>
      <c r="T2094" s="23"/>
      <c r="U2094" s="23"/>
      <c r="V2094" s="11"/>
      <c r="Z2094" s="15">
        <f t="shared" si="1796"/>
        <v>36.441252401490999</v>
      </c>
      <c r="AA2094" s="16">
        <f t="shared" si="1829"/>
        <v>24.846301829879792</v>
      </c>
      <c r="AB2094" s="17">
        <f t="shared" si="1797"/>
        <v>1.5802782031411164</v>
      </c>
      <c r="AC2094" s="18">
        <f t="shared" si="1798"/>
        <v>6.2505001136782337</v>
      </c>
      <c r="AD2094" s="17">
        <f t="shared" si="1799"/>
        <v>0.4678596827130681</v>
      </c>
      <c r="AE2094" s="17">
        <f t="shared" si="1800"/>
        <v>1.1754347515420986</v>
      </c>
      <c r="AF2094" s="17">
        <f t="shared" si="1830"/>
        <v>8.8257177086842054E-2</v>
      </c>
      <c r="AG2094" s="17">
        <f t="shared" si="1832"/>
        <v>3.5129108455257456E-2</v>
      </c>
      <c r="AH2094" s="11">
        <f t="shared" si="1833"/>
        <v>13.318290821668938</v>
      </c>
      <c r="AI2094" s="15">
        <f t="shared" si="1801"/>
        <v>5.7418172166930379</v>
      </c>
      <c r="AJ2094" s="15">
        <f t="shared" si="1802"/>
        <v>-0.82962978304009771</v>
      </c>
      <c r="AL2094" s="18">
        <f t="shared" si="1803"/>
        <v>-3.0405001136782337</v>
      </c>
      <c r="AM2094" s="19">
        <f t="shared" si="1804"/>
        <v>-1.9271690693939285</v>
      </c>
      <c r="AN2094" s="18">
        <f t="shared" si="1805"/>
        <v>36.389953724807008</v>
      </c>
      <c r="AO2094" s="16">
        <f t="shared" si="1834"/>
        <v>36.440948296053222</v>
      </c>
      <c r="AP2094" s="17">
        <f t="shared" si="1806"/>
        <v>1.5802518281315927</v>
      </c>
      <c r="AQ2094" s="18">
        <f t="shared" si="1807"/>
        <v>6.2505001136782337</v>
      </c>
      <c r="AR2094" s="17">
        <f t="shared" si="1835"/>
        <v>0.38033318271306815</v>
      </c>
      <c r="AS2094" s="17">
        <f t="shared" si="1808"/>
        <v>0.95552020235521951</v>
      </c>
      <c r="AT2094" s="17">
        <f t="shared" si="1809"/>
        <v>8.303323476475899E-2</v>
      </c>
      <c r="AU2094" s="17">
        <f t="shared" si="1836"/>
        <v>3.3050368135808431E-2</v>
      </c>
      <c r="AV2094" s="11">
        <f t="shared" si="1837"/>
        <v>11.507683701138447</v>
      </c>
      <c r="AW2094" s="15">
        <f t="shared" si="1838"/>
        <v>-1.3326682137855839</v>
      </c>
      <c r="AX2094" s="15">
        <f t="shared" si="1839"/>
        <v>-1.0370903938074678</v>
      </c>
      <c r="AZ2094" s="18">
        <f t="shared" si="1810"/>
        <v>-3.0405001136782337</v>
      </c>
      <c r="BA2094" s="19">
        <f t="shared" si="1811"/>
        <v>-1.934243554824407</v>
      </c>
      <c r="BB2094" s="18">
        <f t="shared" si="1812"/>
        <v>36.389953724807008</v>
      </c>
      <c r="BC2094" s="16">
        <f t="shared" si="1840"/>
        <v>36.441323112957569</v>
      </c>
      <c r="BD2094" s="17">
        <f t="shared" si="1813"/>
        <v>1.5802843359653409</v>
      </c>
      <c r="BE2094" s="18">
        <f t="shared" si="1814"/>
        <v>6.2505001136782337</v>
      </c>
      <c r="BF2094" s="17">
        <f t="shared" si="1841"/>
        <v>0.38033318271306815</v>
      </c>
      <c r="BG2094" s="17">
        <f t="shared" si="1815"/>
        <v>0.95553985864754465</v>
      </c>
      <c r="BH2094" s="17">
        <f t="shared" si="1816"/>
        <v>8.3034942866305389E-2</v>
      </c>
      <c r="BI2094" s="17">
        <f t="shared" si="1842"/>
        <v>3.3050368135808431E-2</v>
      </c>
      <c r="BJ2094" s="11">
        <f t="shared" si="1843"/>
        <v>11.507683701138447</v>
      </c>
      <c r="BK2094" s="15">
        <f t="shared" si="1844"/>
        <v>-1.3320337675103566</v>
      </c>
      <c r="BL2094" s="15">
        <f t="shared" si="1845"/>
        <v>-1.0371117281046378</v>
      </c>
      <c r="BN2094" s="18">
        <f t="shared" si="1817"/>
        <v>-3.0405001136782337</v>
      </c>
      <c r="BO2094" s="19">
        <f t="shared" si="1818"/>
        <v>-1.9355749541456422</v>
      </c>
      <c r="BP2094" s="18">
        <f t="shared" si="1819"/>
        <v>36.389953724807008</v>
      </c>
      <c r="BQ2094" s="16">
        <f t="shared" si="1846"/>
        <v>36.441393805625921</v>
      </c>
      <c r="BR2094" s="17">
        <f t="shared" si="1820"/>
        <v>1.5802904671710867</v>
      </c>
      <c r="BS2094" s="18">
        <f t="shared" si="1821"/>
        <v>6.2505001136782337</v>
      </c>
      <c r="BT2094" s="17">
        <f t="shared" si="1847"/>
        <v>0.38033318271306815</v>
      </c>
      <c r="BU2094" s="17">
        <f t="shared" si="1822"/>
        <v>0.95554356596232237</v>
      </c>
      <c r="BV2094" s="17">
        <f t="shared" si="1823"/>
        <v>8.3035265026252941E-2</v>
      </c>
      <c r="BW2094" s="17">
        <f t="shared" si="1848"/>
        <v>3.3050368135808431E-2</v>
      </c>
      <c r="BX2094" s="11">
        <f t="shared" si="1849"/>
        <v>11.507683701138447</v>
      </c>
      <c r="BY2094" s="15">
        <f t="shared" si="1850"/>
        <v>-1.3319141064871629</v>
      </c>
      <c r="BZ2094" s="15">
        <f t="shared" si="1851"/>
        <v>-1.0371157519029131</v>
      </c>
    </row>
    <row r="2095" spans="9:78" x14ac:dyDescent="0.3">
      <c r="I2095" s="11">
        <f t="shared" si="1824"/>
        <v>4.1719999999997626</v>
      </c>
      <c r="J2095" s="15">
        <f t="shared" si="1825"/>
        <v>0.44308742835206483</v>
      </c>
      <c r="K2095" s="15">
        <f t="shared" si="1826"/>
        <v>165.17003327541968</v>
      </c>
      <c r="L2095" s="15">
        <f t="shared" si="1831"/>
        <v>-3.0411485884589506</v>
      </c>
      <c r="M2095" s="15">
        <f t="shared" si="1827"/>
        <v>-1.9332173868947502</v>
      </c>
      <c r="N2095" s="15">
        <f t="shared" si="1828"/>
        <v>36.387948674880754</v>
      </c>
      <c r="O2095" s="23"/>
      <c r="P2095" s="23"/>
      <c r="Q2095" s="23"/>
      <c r="R2095" s="23"/>
      <c r="S2095" s="23"/>
      <c r="T2095" s="23"/>
      <c r="U2095" s="23"/>
      <c r="V2095" s="11"/>
      <c r="Z2095" s="15">
        <f t="shared" si="1796"/>
        <v>36.439266433762747</v>
      </c>
      <c r="AA2095" s="16">
        <f t="shared" si="1829"/>
        <v>24.844947761335249</v>
      </c>
      <c r="AB2095" s="17">
        <f t="shared" si="1797"/>
        <v>1.5801059644945907</v>
      </c>
      <c r="AC2095" s="18">
        <f t="shared" si="1798"/>
        <v>6.2511485884589506</v>
      </c>
      <c r="AD2095" s="17">
        <f t="shared" si="1799"/>
        <v>0.4679036817269398</v>
      </c>
      <c r="AE2095" s="17">
        <f t="shared" si="1800"/>
        <v>1.1754171674176728</v>
      </c>
      <c r="AF2095" s="17">
        <f t="shared" si="1830"/>
        <v>8.8250453787099559E-2</v>
      </c>
      <c r="AG2095" s="17">
        <f t="shared" si="1832"/>
        <v>3.5130261311203129E-2</v>
      </c>
      <c r="AH2095" s="11">
        <f t="shared" si="1833"/>
        <v>13.319106213927425</v>
      </c>
      <c r="AI2095" s="15">
        <f t="shared" si="1801"/>
        <v>5.7412501729521468</v>
      </c>
      <c r="AJ2095" s="15">
        <f t="shared" si="1802"/>
        <v>-0.82901465509908723</v>
      </c>
      <c r="AL2095" s="18">
        <f t="shared" si="1803"/>
        <v>-3.0411485884589506</v>
      </c>
      <c r="AM2095" s="19">
        <f t="shared" si="1804"/>
        <v>-1.9274761367217981</v>
      </c>
      <c r="AN2095" s="18">
        <f t="shared" si="1805"/>
        <v>36.387948674880754</v>
      </c>
      <c r="AO2095" s="16">
        <f t="shared" si="1834"/>
        <v>36.438962293448867</v>
      </c>
      <c r="AP2095" s="17">
        <f t="shared" si="1806"/>
        <v>1.5800795878978322</v>
      </c>
      <c r="AQ2095" s="18">
        <f t="shared" si="1807"/>
        <v>6.2511485884589506</v>
      </c>
      <c r="AR2095" s="17">
        <f t="shared" si="1835"/>
        <v>0.38037718172693974</v>
      </c>
      <c r="AS2095" s="17">
        <f t="shared" si="1808"/>
        <v>0.95552658274855617</v>
      </c>
      <c r="AT2095" s="17">
        <f t="shared" si="1809"/>
        <v>8.3026538793404117E-2</v>
      </c>
      <c r="AU2095" s="17">
        <f t="shared" si="1836"/>
        <v>3.3051305327303535E-2</v>
      </c>
      <c r="AV2095" s="11">
        <f t="shared" si="1837"/>
        <v>11.508688626972679</v>
      </c>
      <c r="AW2095" s="15">
        <f t="shared" si="1838"/>
        <v>-1.3324629138427648</v>
      </c>
      <c r="AX2095" s="15">
        <f t="shared" si="1839"/>
        <v>-1.036515307253103</v>
      </c>
      <c r="AZ2095" s="18">
        <f t="shared" si="1810"/>
        <v>-3.0411485884589506</v>
      </c>
      <c r="BA2095" s="19">
        <f t="shared" si="1811"/>
        <v>-1.9345498498085929</v>
      </c>
      <c r="BB2095" s="18">
        <f t="shared" si="1812"/>
        <v>36.387948674880754</v>
      </c>
      <c r="BC2095" s="16">
        <f t="shared" si="1840"/>
        <v>36.439337149393239</v>
      </c>
      <c r="BD2095" s="17">
        <f t="shared" si="1813"/>
        <v>1.5801120973457088</v>
      </c>
      <c r="BE2095" s="18">
        <f t="shared" si="1814"/>
        <v>6.2511485884589506</v>
      </c>
      <c r="BF2095" s="17">
        <f t="shared" si="1841"/>
        <v>0.38037718172693974</v>
      </c>
      <c r="BG2095" s="17">
        <f t="shared" si="1815"/>
        <v>0.95554624229094531</v>
      </c>
      <c r="BH2095" s="17">
        <f t="shared" si="1816"/>
        <v>8.3028247028201885E-2</v>
      </c>
      <c r="BI2095" s="17">
        <f t="shared" si="1842"/>
        <v>3.3051305327303535E-2</v>
      </c>
      <c r="BJ2095" s="11">
        <f t="shared" si="1843"/>
        <v>11.508688626972679</v>
      </c>
      <c r="BK2095" s="15">
        <f t="shared" si="1844"/>
        <v>-1.3318283626783671</v>
      </c>
      <c r="BL2095" s="15">
        <f t="shared" si="1845"/>
        <v>-1.0365366331031505</v>
      </c>
      <c r="BN2095" s="18">
        <f t="shared" si="1817"/>
        <v>-3.0411485884589506</v>
      </c>
      <c r="BO2095" s="19">
        <f t="shared" si="1818"/>
        <v>-1.935881043620107</v>
      </c>
      <c r="BP2095" s="18">
        <f t="shared" si="1819"/>
        <v>36.387948674880754</v>
      </c>
      <c r="BQ2095" s="16">
        <f t="shared" si="1846"/>
        <v>36.43940784618767</v>
      </c>
      <c r="BR2095" s="17">
        <f t="shared" si="1820"/>
        <v>1.5801182285751565</v>
      </c>
      <c r="BS2095" s="18">
        <f t="shared" si="1821"/>
        <v>6.2511485884589506</v>
      </c>
      <c r="BT2095" s="17">
        <f t="shared" si="1847"/>
        <v>0.38037718172693974</v>
      </c>
      <c r="BU2095" s="17">
        <f t="shared" si="1822"/>
        <v>0.95554995004893872</v>
      </c>
      <c r="BV2095" s="17">
        <f t="shared" si="1823"/>
        <v>8.3028569198530175E-2</v>
      </c>
      <c r="BW2095" s="17">
        <f t="shared" si="1848"/>
        <v>3.3051305327303535E-2</v>
      </c>
      <c r="BX2095" s="11">
        <f t="shared" si="1849"/>
        <v>11.508688626972679</v>
      </c>
      <c r="BY2095" s="15">
        <f t="shared" si="1850"/>
        <v>-1.3317086873519837</v>
      </c>
      <c r="BZ2095" s="15">
        <f t="shared" si="1851"/>
        <v>-1.0365406551240803</v>
      </c>
    </row>
    <row r="2096" spans="9:78" x14ac:dyDescent="0.3">
      <c r="I2096" s="11">
        <f t="shared" si="1824"/>
        <v>4.1739999999997623</v>
      </c>
      <c r="J2096" s="15">
        <f t="shared" si="1825"/>
        <v>0.43922068723125329</v>
      </c>
      <c r="K2096" s="15">
        <f t="shared" si="1826"/>
        <v>165.24280716888305</v>
      </c>
      <c r="L2096" s="15">
        <f t="shared" si="1831"/>
        <v>-3.0417967961853249</v>
      </c>
      <c r="M2096" s="15">
        <f t="shared" si="1827"/>
        <v>-1.9335237339172309</v>
      </c>
      <c r="N2096" s="15">
        <f t="shared" si="1828"/>
        <v>36.385944788483776</v>
      </c>
      <c r="O2096" s="23"/>
      <c r="P2096" s="23"/>
      <c r="Q2096" s="23"/>
      <c r="R2096" s="23"/>
      <c r="S2096" s="23"/>
      <c r="T2096" s="23"/>
      <c r="U2096" s="23"/>
      <c r="V2096" s="11"/>
      <c r="Z2096" s="15">
        <f t="shared" si="1796"/>
        <v>36.437281624460006</v>
      </c>
      <c r="AA2096" s="16">
        <f t="shared" si="1829"/>
        <v>24.843594482626074</v>
      </c>
      <c r="AB2096" s="17">
        <f t="shared" si="1797"/>
        <v>1.579933835694451</v>
      </c>
      <c r="AC2096" s="18">
        <f t="shared" si="1798"/>
        <v>6.2517967961853245</v>
      </c>
      <c r="AD2096" s="17">
        <f t="shared" si="1799"/>
        <v>0.46794766262117421</v>
      </c>
      <c r="AE2096" s="17">
        <f t="shared" si="1800"/>
        <v>1.1753995954043317</v>
      </c>
      <c r="AF2096" s="17">
        <f t="shared" si="1830"/>
        <v>8.8243735070828763E-2</v>
      </c>
      <c r="AG2096" s="17">
        <f t="shared" si="1832"/>
        <v>3.5131413800726818E-2</v>
      </c>
      <c r="AH2096" s="11">
        <f t="shared" si="1833"/>
        <v>13.319921175830762</v>
      </c>
      <c r="AI2096" s="15">
        <f t="shared" si="1801"/>
        <v>5.7406835132214296</v>
      </c>
      <c r="AJ2096" s="15">
        <f t="shared" si="1802"/>
        <v>-0.82839984340313955</v>
      </c>
      <c r="AL2096" s="18">
        <f t="shared" si="1803"/>
        <v>-3.0417967961853249</v>
      </c>
      <c r="AM2096" s="19">
        <f t="shared" si="1804"/>
        <v>-1.9277830504040094</v>
      </c>
      <c r="AN2096" s="18">
        <f t="shared" si="1805"/>
        <v>36.385944788483776</v>
      </c>
      <c r="AO2096" s="16">
        <f t="shared" si="1834"/>
        <v>36.436977449289273</v>
      </c>
      <c r="AP2096" s="17">
        <f t="shared" si="1806"/>
        <v>1.5799074575116181</v>
      </c>
      <c r="AQ2096" s="18">
        <f t="shared" si="1807"/>
        <v>6.2517967961853245</v>
      </c>
      <c r="AR2096" s="17">
        <f t="shared" si="1835"/>
        <v>0.38042116262117426</v>
      </c>
      <c r="AS2096" s="17">
        <f t="shared" si="1808"/>
        <v>0.95553295996889231</v>
      </c>
      <c r="AT2096" s="17">
        <f t="shared" si="1809"/>
        <v>8.3019847383686507E-2</v>
      </c>
      <c r="AU2096" s="17">
        <f t="shared" si="1836"/>
        <v>3.3052242241191396E-2</v>
      </c>
      <c r="AV2096" s="11">
        <f t="shared" si="1837"/>
        <v>11.509693044276251</v>
      </c>
      <c r="AW2096" s="15">
        <f t="shared" si="1838"/>
        <v>-1.3322577219516678</v>
      </c>
      <c r="AX2096" s="15">
        <f t="shared" si="1839"/>
        <v>-1.0359405119136929</v>
      </c>
      <c r="AZ2096" s="18">
        <f t="shared" si="1810"/>
        <v>-3.0417967961853249</v>
      </c>
      <c r="BA2096" s="19">
        <f t="shared" si="1811"/>
        <v>-1.9348559916391825</v>
      </c>
      <c r="BB2096" s="18">
        <f t="shared" si="1812"/>
        <v>36.385944788483776</v>
      </c>
      <c r="BC2096" s="16">
        <f t="shared" si="1840"/>
        <v>36.437352344249327</v>
      </c>
      <c r="BD2096" s="17">
        <f t="shared" si="1813"/>
        <v>1.5799399685721767</v>
      </c>
      <c r="BE2096" s="18">
        <f t="shared" si="1814"/>
        <v>6.2517967961853245</v>
      </c>
      <c r="BF2096" s="17">
        <f t="shared" si="1841"/>
        <v>0.38042116262117426</v>
      </c>
      <c r="BG2096" s="17">
        <f t="shared" si="1815"/>
        <v>0.95555262275975983</v>
      </c>
      <c r="BH2096" s="17">
        <f t="shared" si="1816"/>
        <v>8.30215557516501E-2</v>
      </c>
      <c r="BI2096" s="17">
        <f t="shared" si="1842"/>
        <v>3.3052242241191396E-2</v>
      </c>
      <c r="BJ2096" s="11">
        <f t="shared" si="1843"/>
        <v>11.509693044276251</v>
      </c>
      <c r="BK2096" s="15">
        <f t="shared" si="1844"/>
        <v>-1.3316230659494048</v>
      </c>
      <c r="BL2096" s="15">
        <f t="shared" si="1845"/>
        <v>-1.0359618293171637</v>
      </c>
      <c r="BN2096" s="18">
        <f t="shared" si="1817"/>
        <v>-3.0417967961853249</v>
      </c>
      <c r="BO2096" s="19">
        <f t="shared" si="1818"/>
        <v>-1.9361869800491296</v>
      </c>
      <c r="BP2096" s="18">
        <f t="shared" si="1819"/>
        <v>36.385944788483776</v>
      </c>
      <c r="BQ2096" s="16">
        <f t="shared" si="1846"/>
        <v>36.437423045164728</v>
      </c>
      <c r="BR2096" s="17">
        <f t="shared" si="1820"/>
        <v>1.5799460998250392</v>
      </c>
      <c r="BS2096" s="18">
        <f t="shared" si="1821"/>
        <v>6.2517967961853245</v>
      </c>
      <c r="BT2096" s="17">
        <f t="shared" si="1847"/>
        <v>0.38042116262117426</v>
      </c>
      <c r="BU2096" s="17">
        <f t="shared" si="1822"/>
        <v>0.95555633096062209</v>
      </c>
      <c r="BV2096" s="17">
        <f t="shared" si="1823"/>
        <v>8.3021877932341434E-2</v>
      </c>
      <c r="BW2096" s="17">
        <f t="shared" si="1848"/>
        <v>3.3052242241191396E-2</v>
      </c>
      <c r="BX2096" s="11">
        <f t="shared" si="1849"/>
        <v>11.509693044276251</v>
      </c>
      <c r="BY2096" s="15">
        <f t="shared" si="1850"/>
        <v>-1.3315033763310444</v>
      </c>
      <c r="BZ2096" s="15">
        <f t="shared" si="1851"/>
        <v>-1.0359658495610062</v>
      </c>
    </row>
    <row r="2097" spans="9:78" x14ac:dyDescent="0.3">
      <c r="I2097" s="11">
        <f t="shared" si="1824"/>
        <v>4.1759999999997621</v>
      </c>
      <c r="J2097" s="15">
        <f t="shared" si="1825"/>
        <v>0.43535333356960626</v>
      </c>
      <c r="K2097" s="15">
        <f t="shared" si="1826"/>
        <v>165.31557705573655</v>
      </c>
      <c r="L2097" s="15">
        <f t="shared" si="1831"/>
        <v>-3.0424447368831498</v>
      </c>
      <c r="M2097" s="15">
        <f t="shared" si="1827"/>
        <v>-1.9338299277302013</v>
      </c>
      <c r="N2097" s="15">
        <f t="shared" si="1828"/>
        <v>36.383942065025302</v>
      </c>
      <c r="O2097" s="23"/>
      <c r="P2097" s="23"/>
      <c r="Q2097" s="23"/>
      <c r="R2097" s="23"/>
      <c r="S2097" s="23"/>
      <c r="T2097" s="23"/>
      <c r="U2097" s="23"/>
      <c r="V2097" s="11"/>
      <c r="Z2097" s="15">
        <f t="shared" si="1796"/>
        <v>36.43529797298909</v>
      </c>
      <c r="AA2097" s="16">
        <f t="shared" si="1829"/>
        <v>24.842241993347479</v>
      </c>
      <c r="AB2097" s="17">
        <f t="shared" si="1797"/>
        <v>1.5797618166727985</v>
      </c>
      <c r="AC2097" s="18">
        <f t="shared" si="1798"/>
        <v>6.2524447368831497</v>
      </c>
      <c r="AD2097" s="17">
        <f t="shared" si="1799"/>
        <v>0.4679916253975217</v>
      </c>
      <c r="AE2097" s="17">
        <f t="shared" si="1800"/>
        <v>1.1753820354938707</v>
      </c>
      <c r="AF2097" s="17">
        <f t="shared" si="1830"/>
        <v>8.8237020934920737E-2</v>
      </c>
      <c r="AG2097" s="17">
        <f t="shared" si="1832"/>
        <v>3.5132565923740498E-2</v>
      </c>
      <c r="AH2097" s="11">
        <f t="shared" si="1833"/>
        <v>13.320735707529998</v>
      </c>
      <c r="AI2097" s="15">
        <f t="shared" si="1801"/>
        <v>5.7401172372454425</v>
      </c>
      <c r="AJ2097" s="15">
        <f t="shared" si="1802"/>
        <v>-0.82778534782804214</v>
      </c>
      <c r="AL2097" s="18">
        <f t="shared" si="1803"/>
        <v>-3.0424447368831498</v>
      </c>
      <c r="AM2097" s="19">
        <f t="shared" si="1804"/>
        <v>-1.9280898104929558</v>
      </c>
      <c r="AN2097" s="18">
        <f t="shared" si="1805"/>
        <v>36.383942065025302</v>
      </c>
      <c r="AO2097" s="16">
        <f t="shared" si="1834"/>
        <v>36.434993762980724</v>
      </c>
      <c r="AP2097" s="17">
        <f t="shared" si="1806"/>
        <v>1.5797354369050489</v>
      </c>
      <c r="AQ2097" s="18">
        <f t="shared" si="1807"/>
        <v>6.2524447368831497</v>
      </c>
      <c r="AR2097" s="17">
        <f t="shared" si="1835"/>
        <v>0.38046512539752164</v>
      </c>
      <c r="AS2097" s="17">
        <f t="shared" si="1808"/>
        <v>0.95553933401746916</v>
      </c>
      <c r="AT2097" s="17">
        <f t="shared" si="1809"/>
        <v>8.3013160532514174E-2</v>
      </c>
      <c r="AU2097" s="17">
        <f t="shared" si="1836"/>
        <v>3.3053178877375432E-2</v>
      </c>
      <c r="AV2097" s="11">
        <f t="shared" si="1837"/>
        <v>11.510696953204286</v>
      </c>
      <c r="AW2097" s="15">
        <f t="shared" si="1838"/>
        <v>-1.3320526380641133</v>
      </c>
      <c r="AX2097" s="15">
        <f t="shared" si="1839"/>
        <v>-1.0353660076800884</v>
      </c>
      <c r="AZ2097" s="18">
        <f t="shared" si="1810"/>
        <v>-3.0424447368831498</v>
      </c>
      <c r="BA2097" s="19">
        <f t="shared" si="1811"/>
        <v>-1.9351619803682654</v>
      </c>
      <c r="BB2097" s="18">
        <f t="shared" si="1812"/>
        <v>36.383942065025302</v>
      </c>
      <c r="BC2097" s="16">
        <f t="shared" si="1840"/>
        <v>36.435368696932116</v>
      </c>
      <c r="BD2097" s="17">
        <f t="shared" si="1813"/>
        <v>1.5797679495768431</v>
      </c>
      <c r="BE2097" s="18">
        <f t="shared" si="1814"/>
        <v>6.2524447368831497</v>
      </c>
      <c r="BF2097" s="17">
        <f t="shared" si="1841"/>
        <v>0.38046512539752164</v>
      </c>
      <c r="BG2097" s="17">
        <f t="shared" si="1815"/>
        <v>0.95555900005522931</v>
      </c>
      <c r="BH2097" s="17">
        <f t="shared" si="1816"/>
        <v>8.3014869033558036E-2</v>
      </c>
      <c r="BI2097" s="17">
        <f t="shared" si="1842"/>
        <v>3.3053178877375432E-2</v>
      </c>
      <c r="BJ2097" s="11">
        <f t="shared" si="1843"/>
        <v>11.510696953204286</v>
      </c>
      <c r="BK2097" s="15">
        <f t="shared" si="1844"/>
        <v>-1.3314178772752865</v>
      </c>
      <c r="BL2097" s="15">
        <f t="shared" si="1845"/>
        <v>-1.0353873166375305</v>
      </c>
      <c r="BN2097" s="18">
        <f t="shared" si="1817"/>
        <v>-3.0424447368831498</v>
      </c>
      <c r="BO2097" s="19">
        <f t="shared" si="1818"/>
        <v>-1.936492763484752</v>
      </c>
      <c r="BP2097" s="18">
        <f t="shared" si="1819"/>
        <v>36.383942065025302</v>
      </c>
      <c r="BQ2097" s="16">
        <f t="shared" si="1846"/>
        <v>36.435439401963393</v>
      </c>
      <c r="BR2097" s="17">
        <f t="shared" si="1820"/>
        <v>1.5797740808528347</v>
      </c>
      <c r="BS2097" s="18">
        <f t="shared" si="1821"/>
        <v>6.2524447368831497</v>
      </c>
      <c r="BT2097" s="17">
        <f t="shared" si="1847"/>
        <v>0.38046512539752164</v>
      </c>
      <c r="BU2097" s="17">
        <f t="shared" si="1822"/>
        <v>0.95556270869861404</v>
      </c>
      <c r="BV2097" s="17">
        <f t="shared" si="1823"/>
        <v>8.3015191224594775E-2</v>
      </c>
      <c r="BW2097" s="17">
        <f t="shared" si="1848"/>
        <v>3.3053178877375432E-2</v>
      </c>
      <c r="BX2097" s="11">
        <f t="shared" si="1849"/>
        <v>11.510696953204286</v>
      </c>
      <c r="BY2097" s="15">
        <f t="shared" si="1850"/>
        <v>-1.3312981733761513</v>
      </c>
      <c r="BZ2097" s="15">
        <f t="shared" si="1851"/>
        <v>-1.0353913351045456</v>
      </c>
    </row>
    <row r="2098" spans="9:78" x14ac:dyDescent="0.3">
      <c r="I2098" s="11">
        <f t="shared" si="1824"/>
        <v>4.1779999999997619</v>
      </c>
      <c r="J2098" s="15">
        <f t="shared" si="1825"/>
        <v>0.43148536767349066</v>
      </c>
      <c r="K2098" s="15">
        <f t="shared" si="1826"/>
        <v>165.3883429383055</v>
      </c>
      <c r="L2098" s="15">
        <f t="shared" si="1831"/>
        <v>-3.0430924105783066</v>
      </c>
      <c r="M2098" s="15">
        <f t="shared" si="1827"/>
        <v>-1.9341359683858046</v>
      </c>
      <c r="N2098" s="15">
        <f t="shared" si="1828"/>
        <v>36.381940503914777</v>
      </c>
      <c r="O2098" s="23"/>
      <c r="P2098" s="23"/>
      <c r="Q2098" s="23"/>
      <c r="R2098" s="23"/>
      <c r="S2098" s="23"/>
      <c r="T2098" s="23"/>
      <c r="U2098" s="23"/>
      <c r="V2098" s="11"/>
      <c r="Z2098" s="15">
        <f t="shared" si="1796"/>
        <v>36.433315478756505</v>
      </c>
      <c r="AA2098" s="16">
        <f t="shared" si="1829"/>
        <v>24.840890293094805</v>
      </c>
      <c r="AB2098" s="17">
        <f t="shared" si="1797"/>
        <v>1.5795899073617721</v>
      </c>
      <c r="AC2098" s="18">
        <f t="shared" si="1798"/>
        <v>6.2530924105783061</v>
      </c>
      <c r="AD2098" s="17">
        <f t="shared" si="1799"/>
        <v>0.46803557005773799</v>
      </c>
      <c r="AE2098" s="17">
        <f t="shared" si="1800"/>
        <v>1.1753644876780867</v>
      </c>
      <c r="AF2098" s="17">
        <f t="shared" si="1830"/>
        <v>8.8230311376268467E-2</v>
      </c>
      <c r="AG2098" s="17">
        <f t="shared" si="1832"/>
        <v>3.5133717680156377E-2</v>
      </c>
      <c r="AH2098" s="11">
        <f t="shared" si="1833"/>
        <v>13.32154980917621</v>
      </c>
      <c r="AI2098" s="15">
        <f t="shared" si="1801"/>
        <v>5.7395513447688149</v>
      </c>
      <c r="AJ2098" s="15">
        <f t="shared" si="1802"/>
        <v>-0.82717116824960601</v>
      </c>
      <c r="AL2098" s="18">
        <f t="shared" si="1803"/>
        <v>-3.0430924105783066</v>
      </c>
      <c r="AM2098" s="19">
        <f t="shared" si="1804"/>
        <v>-1.9283964170410357</v>
      </c>
      <c r="AN2098" s="18">
        <f t="shared" si="1805"/>
        <v>36.381940503914777</v>
      </c>
      <c r="AO2098" s="16">
        <f t="shared" si="1834"/>
        <v>36.433011233929747</v>
      </c>
      <c r="AP2098" s="17">
        <f t="shared" si="1806"/>
        <v>1.579563526010265</v>
      </c>
      <c r="AQ2098" s="18">
        <f t="shared" si="1807"/>
        <v>6.2530924105783061</v>
      </c>
      <c r="AR2098" s="17">
        <f t="shared" si="1835"/>
        <v>0.38050907005773804</v>
      </c>
      <c r="AS2098" s="17">
        <f t="shared" si="1808"/>
        <v>0.95554570489552881</v>
      </c>
      <c r="AT2098" s="17">
        <f t="shared" si="1809"/>
        <v>8.3006478236797285E-2</v>
      </c>
      <c r="AU2098" s="17">
        <f t="shared" si="1836"/>
        <v>3.305411523575924E-2</v>
      </c>
      <c r="AV2098" s="11">
        <f t="shared" si="1837"/>
        <v>11.51170035391201</v>
      </c>
      <c r="AW2098" s="15">
        <f t="shared" si="1838"/>
        <v>-1.3318476621318933</v>
      </c>
      <c r="AX2098" s="15">
        <f t="shared" si="1839"/>
        <v>-1.0347917944431553</v>
      </c>
      <c r="AZ2098" s="18">
        <f t="shared" si="1810"/>
        <v>-3.0430924105783066</v>
      </c>
      <c r="BA2098" s="19">
        <f t="shared" si="1811"/>
        <v>-1.9354678160479364</v>
      </c>
      <c r="BB2098" s="18">
        <f t="shared" si="1812"/>
        <v>36.381940503914777</v>
      </c>
      <c r="BC2098" s="16">
        <f t="shared" si="1840"/>
        <v>36.433386206848134</v>
      </c>
      <c r="BD2098" s="17">
        <f t="shared" si="1813"/>
        <v>1.5795960402918487</v>
      </c>
      <c r="BE2098" s="18">
        <f t="shared" si="1814"/>
        <v>6.2530924105783061</v>
      </c>
      <c r="BF2098" s="17">
        <f t="shared" si="1841"/>
        <v>0.38050907005773804</v>
      </c>
      <c r="BG2098" s="17">
        <f t="shared" si="1815"/>
        <v>0.95556537417859566</v>
      </c>
      <c r="BH2098" s="17">
        <f t="shared" si="1816"/>
        <v>8.3008186870835873E-2</v>
      </c>
      <c r="BI2098" s="17">
        <f t="shared" si="1842"/>
        <v>3.305411523575924E-2</v>
      </c>
      <c r="BJ2098" s="11">
        <f t="shared" si="1843"/>
        <v>11.51170035391201</v>
      </c>
      <c r="BK2098" s="15">
        <f t="shared" si="1844"/>
        <v>-1.3312127966078078</v>
      </c>
      <c r="BL2098" s="15">
        <f t="shared" si="1845"/>
        <v>-1.0348130949551197</v>
      </c>
      <c r="BN2098" s="18">
        <f t="shared" si="1817"/>
        <v>-3.0430924105783066</v>
      </c>
      <c r="BO2098" s="19">
        <f t="shared" si="1818"/>
        <v>-1.9367983939790203</v>
      </c>
      <c r="BP2098" s="18">
        <f t="shared" si="1819"/>
        <v>36.381940503914777</v>
      </c>
      <c r="BQ2098" s="16">
        <f t="shared" si="1846"/>
        <v>36.433456915990206</v>
      </c>
      <c r="BR2098" s="17">
        <f t="shared" si="1820"/>
        <v>1.5796021715906845</v>
      </c>
      <c r="BS2098" s="18">
        <f t="shared" si="1821"/>
        <v>6.2530924105783061</v>
      </c>
      <c r="BT2098" s="17">
        <f t="shared" si="1847"/>
        <v>0.38050907005773804</v>
      </c>
      <c r="BU2098" s="17">
        <f t="shared" si="1822"/>
        <v>0.95556908326415724</v>
      </c>
      <c r="BV2098" s="17">
        <f t="shared" si="1823"/>
        <v>8.3008509072200351E-2</v>
      </c>
      <c r="BW2098" s="17">
        <f t="shared" si="1848"/>
        <v>3.305411523575924E-2</v>
      </c>
      <c r="BX2098" s="11">
        <f t="shared" si="1849"/>
        <v>11.51170035391201</v>
      </c>
      <c r="BY2098" s="15">
        <f t="shared" si="1850"/>
        <v>-1.3310930784390851</v>
      </c>
      <c r="BZ2098" s="15">
        <f t="shared" si="1851"/>
        <v>-1.034817111645566</v>
      </c>
    </row>
    <row r="2099" spans="9:78" x14ac:dyDescent="0.3">
      <c r="I2099" s="11">
        <f t="shared" si="1824"/>
        <v>4.1799999999997617</v>
      </c>
      <c r="J2099" s="15">
        <f t="shared" si="1825"/>
        <v>0.42761678984916912</v>
      </c>
      <c r="K2099" s="15">
        <f t="shared" si="1826"/>
        <v>165.46110481891398</v>
      </c>
      <c r="L2099" s="15">
        <f t="shared" si="1831"/>
        <v>-3.0437398172967636</v>
      </c>
      <c r="M2099" s="15">
        <f t="shared" si="1827"/>
        <v>-1.9344418559361878</v>
      </c>
      <c r="N2099" s="15">
        <f t="shared" si="1828"/>
        <v>36.379940104561882</v>
      </c>
      <c r="O2099" s="23"/>
      <c r="P2099" s="23"/>
      <c r="Q2099" s="23"/>
      <c r="R2099" s="23"/>
      <c r="S2099" s="23"/>
      <c r="T2099" s="23"/>
      <c r="U2099" s="23"/>
      <c r="V2099" s="11"/>
      <c r="Z2099" s="15">
        <f t="shared" si="1796"/>
        <v>36.431334141169025</v>
      </c>
      <c r="AA2099" s="16">
        <f t="shared" si="1829"/>
        <v>24.839539381463585</v>
      </c>
      <c r="AB2099" s="17">
        <f t="shared" si="1797"/>
        <v>1.5794181076935543</v>
      </c>
      <c r="AC2099" s="18">
        <f t="shared" si="1798"/>
        <v>6.2537398172967631</v>
      </c>
      <c r="AD2099" s="17">
        <f t="shared" si="1799"/>
        <v>0.46807949660358528</v>
      </c>
      <c r="AE2099" s="17">
        <f t="shared" si="1800"/>
        <v>1.1753469519487856</v>
      </c>
      <c r="AF2099" s="17">
        <f t="shared" si="1830"/>
        <v>8.8223606391767184E-2</v>
      </c>
      <c r="AG2099" s="17">
        <f t="shared" si="1832"/>
        <v>3.5134869069886901E-2</v>
      </c>
      <c r="AH2099" s="11">
        <f t="shared" si="1833"/>
        <v>13.322363480920522</v>
      </c>
      <c r="AI2099" s="15">
        <f t="shared" si="1801"/>
        <v>5.7389858355364325</v>
      </c>
      <c r="AJ2099" s="15">
        <f t="shared" si="1802"/>
        <v>-0.82655730454366705</v>
      </c>
      <c r="AL2099" s="18">
        <f t="shared" si="1803"/>
        <v>-3.0437398172967636</v>
      </c>
      <c r="AM2099" s="19">
        <f t="shared" si="1804"/>
        <v>-1.9287028701006514</v>
      </c>
      <c r="AN2099" s="18">
        <f t="shared" si="1805"/>
        <v>36.379940104561882</v>
      </c>
      <c r="AO2099" s="16">
        <f t="shared" si="1834"/>
        <v>36.431029861543095</v>
      </c>
      <c r="AP2099" s="17">
        <f t="shared" si="1806"/>
        <v>1.5793917247594473</v>
      </c>
      <c r="AQ2099" s="18">
        <f t="shared" si="1807"/>
        <v>6.2537398172967631</v>
      </c>
      <c r="AR2099" s="17">
        <f t="shared" si="1835"/>
        <v>0.38055299660358538</v>
      </c>
      <c r="AS2099" s="17">
        <f t="shared" si="1808"/>
        <v>0.95555207260431285</v>
      </c>
      <c r="AT2099" s="17">
        <f t="shared" si="1809"/>
        <v>8.2999800493448003E-2</v>
      </c>
      <c r="AU2099" s="17">
        <f t="shared" si="1836"/>
        <v>3.3055051316246621E-2</v>
      </c>
      <c r="AV2099" s="11">
        <f t="shared" si="1837"/>
        <v>11.512703246554722</v>
      </c>
      <c r="AW2099" s="15">
        <f t="shared" si="1838"/>
        <v>-1.3316427941068318</v>
      </c>
      <c r="AX2099" s="15">
        <f t="shared" si="1839"/>
        <v>-1.0342178720937736</v>
      </c>
      <c r="AZ2099" s="18">
        <f t="shared" si="1810"/>
        <v>-3.0437398172967636</v>
      </c>
      <c r="BA2099" s="19">
        <f t="shared" si="1811"/>
        <v>-1.9357734987302946</v>
      </c>
      <c r="BB2099" s="18">
        <f t="shared" si="1812"/>
        <v>36.379940104561882</v>
      </c>
      <c r="BC2099" s="16">
        <f t="shared" si="1840"/>
        <v>36.431404873404162</v>
      </c>
      <c r="BD2099" s="17">
        <f t="shared" si="1813"/>
        <v>1.5794242406493768</v>
      </c>
      <c r="BE2099" s="18">
        <f t="shared" si="1814"/>
        <v>6.2537398172967631</v>
      </c>
      <c r="BF2099" s="17">
        <f t="shared" si="1841"/>
        <v>0.38055299660358538</v>
      </c>
      <c r="BG2099" s="17">
        <f t="shared" si="1815"/>
        <v>0.95557174513110132</v>
      </c>
      <c r="BH2099" s="17">
        <f t="shared" si="1816"/>
        <v>8.3001509260395873E-2</v>
      </c>
      <c r="BI2099" s="17">
        <f t="shared" si="1842"/>
        <v>3.3055051316246621E-2</v>
      </c>
      <c r="BJ2099" s="11">
        <f t="shared" si="1843"/>
        <v>11.512703246554722</v>
      </c>
      <c r="BK2099" s="15">
        <f t="shared" si="1844"/>
        <v>-1.3310078238987748</v>
      </c>
      <c r="BL2099" s="15">
        <f t="shared" si="1845"/>
        <v>-1.0342391641608173</v>
      </c>
      <c r="BN2099" s="18">
        <f t="shared" si="1817"/>
        <v>-3.0437398172967636</v>
      </c>
      <c r="BO2099" s="19">
        <f t="shared" si="1818"/>
        <v>-1.9371038715839852</v>
      </c>
      <c r="BP2099" s="18">
        <f t="shared" si="1819"/>
        <v>36.379940104561882</v>
      </c>
      <c r="BQ2099" s="16">
        <f t="shared" si="1846"/>
        <v>36.431475586651928</v>
      </c>
      <c r="BR2099" s="17">
        <f t="shared" si="1820"/>
        <v>1.5794303719707705</v>
      </c>
      <c r="BS2099" s="18">
        <f t="shared" si="1821"/>
        <v>6.2537398172967631</v>
      </c>
      <c r="BT2099" s="17">
        <f t="shared" si="1847"/>
        <v>0.38055299660358538</v>
      </c>
      <c r="BU2099" s="17">
        <f t="shared" si="1822"/>
        <v>0.95557545465849325</v>
      </c>
      <c r="BV2099" s="17">
        <f t="shared" si="1823"/>
        <v>8.300183147207045E-2</v>
      </c>
      <c r="BW2099" s="17">
        <f t="shared" si="1848"/>
        <v>3.3055051316246621E-2</v>
      </c>
      <c r="BX2099" s="11">
        <f t="shared" si="1849"/>
        <v>11.512703246554722</v>
      </c>
      <c r="BY2099" s="15">
        <f t="shared" si="1850"/>
        <v>-1.3308880914716594</v>
      </c>
      <c r="BZ2099" s="15">
        <f t="shared" si="1851"/>
        <v>-1.0342431790749551</v>
      </c>
    </row>
    <row r="2100" spans="9:78" x14ac:dyDescent="0.3">
      <c r="I2100" s="11">
        <f t="shared" si="1824"/>
        <v>4.1819999999997615</v>
      </c>
      <c r="J2100" s="15">
        <f t="shared" si="1825"/>
        <v>0.42374760040279985</v>
      </c>
      <c r="K2100" s="15">
        <f t="shared" si="1826"/>
        <v>165.53386269988491</v>
      </c>
      <c r="L2100" s="15">
        <f t="shared" si="1831"/>
        <v>-3.0443869570645763</v>
      </c>
      <c r="M2100" s="15">
        <f t="shared" si="1827"/>
        <v>-1.9347475904335032</v>
      </c>
      <c r="N2100" s="15">
        <f t="shared" si="1828"/>
        <v>36.377940866376505</v>
      </c>
      <c r="O2100" s="23"/>
      <c r="P2100" s="23"/>
      <c r="Q2100" s="23"/>
      <c r="R2100" s="23"/>
      <c r="S2100" s="23"/>
      <c r="T2100" s="23"/>
      <c r="U2100" s="23"/>
      <c r="V2100" s="11"/>
      <c r="Z2100" s="15">
        <f t="shared" si="1796"/>
        <v>36.429353959633623</v>
      </c>
      <c r="AA2100" s="16">
        <f t="shared" si="1829"/>
        <v>24.838189258049479</v>
      </c>
      <c r="AB2100" s="17">
        <f t="shared" si="1797"/>
        <v>1.579246417600366</v>
      </c>
      <c r="AC2100" s="18">
        <f t="shared" si="1798"/>
        <v>6.2543869570645763</v>
      </c>
      <c r="AD2100" s="17">
        <f t="shared" si="1799"/>
        <v>0.46812340503683147</v>
      </c>
      <c r="AE2100" s="17">
        <f t="shared" si="1800"/>
        <v>1.1753294282977762</v>
      </c>
      <c r="AF2100" s="17">
        <f t="shared" si="1830"/>
        <v>8.8216905978314011E-2</v>
      </c>
      <c r="AG2100" s="17">
        <f t="shared" si="1832"/>
        <v>3.5136020092844729E-2</v>
      </c>
      <c r="AH2100" s="11">
        <f t="shared" si="1833"/>
        <v>13.323176722914113</v>
      </c>
      <c r="AI2100" s="15">
        <f t="shared" si="1801"/>
        <v>5.7384207092932877</v>
      </c>
      <c r="AJ2100" s="15">
        <f t="shared" si="1802"/>
        <v>-0.8259437565860821</v>
      </c>
      <c r="AL2100" s="18">
        <f t="shared" si="1803"/>
        <v>-3.0443869570645763</v>
      </c>
      <c r="AM2100" s="19">
        <f t="shared" si="1804"/>
        <v>-1.92900916972421</v>
      </c>
      <c r="AN2100" s="18">
        <f t="shared" si="1805"/>
        <v>36.377940866376505</v>
      </c>
      <c r="AO2100" s="16">
        <f t="shared" si="1834"/>
        <v>36.429049645227721</v>
      </c>
      <c r="AP2100" s="17">
        <f t="shared" si="1806"/>
        <v>1.5792200330848147</v>
      </c>
      <c r="AQ2100" s="18">
        <f t="shared" si="1807"/>
        <v>6.2543869570645763</v>
      </c>
      <c r="AR2100" s="17">
        <f t="shared" si="1835"/>
        <v>0.38059690503683141</v>
      </c>
      <c r="AS2100" s="17">
        <f t="shared" si="1808"/>
        <v>0.95555843714506039</v>
      </c>
      <c r="AT2100" s="17">
        <f t="shared" si="1809"/>
        <v>8.2993127299380409E-2</v>
      </c>
      <c r="AU2100" s="17">
        <f t="shared" si="1836"/>
        <v>3.3055987118741574E-2</v>
      </c>
      <c r="AV2100" s="11">
        <f t="shared" si="1837"/>
        <v>11.513705631287786</v>
      </c>
      <c r="AW2100" s="15">
        <f t="shared" si="1838"/>
        <v>-1.3314380339408207</v>
      </c>
      <c r="AX2100" s="15">
        <f t="shared" si="1839"/>
        <v>-1.0336442405228363</v>
      </c>
      <c r="AZ2100" s="18">
        <f t="shared" si="1810"/>
        <v>-3.0443869570645763</v>
      </c>
      <c r="BA2100" s="19">
        <f t="shared" si="1811"/>
        <v>-1.9360790284674441</v>
      </c>
      <c r="BB2100" s="18">
        <f t="shared" si="1812"/>
        <v>36.377940866376505</v>
      </c>
      <c r="BC2100" s="16">
        <f t="shared" si="1840"/>
        <v>36.429424696007175</v>
      </c>
      <c r="BD2100" s="17">
        <f t="shared" si="1813"/>
        <v>1.5792525505816484</v>
      </c>
      <c r="BE2100" s="18">
        <f t="shared" si="1814"/>
        <v>6.2543869570645763</v>
      </c>
      <c r="BF2100" s="17">
        <f t="shared" si="1841"/>
        <v>0.38059690503683141</v>
      </c>
      <c r="BG2100" s="17">
        <f t="shared" si="1815"/>
        <v>0.95557811291398631</v>
      </c>
      <c r="BH2100" s="17">
        <f t="shared" si="1816"/>
        <v>8.2994836199152211E-2</v>
      </c>
      <c r="BI2100" s="17">
        <f t="shared" si="1842"/>
        <v>3.3055987118741574E-2</v>
      </c>
      <c r="BJ2100" s="11">
        <f t="shared" si="1843"/>
        <v>11.513705631287786</v>
      </c>
      <c r="BK2100" s="15">
        <f t="shared" si="1844"/>
        <v>-1.3308029591000401</v>
      </c>
      <c r="BL2100" s="15">
        <f t="shared" si="1845"/>
        <v>-1.0336655241455197</v>
      </c>
      <c r="BN2100" s="18">
        <f t="shared" si="1817"/>
        <v>-3.0443869570645763</v>
      </c>
      <c r="BO2100" s="19">
        <f t="shared" si="1818"/>
        <v>-1.9374091963517033</v>
      </c>
      <c r="BP2100" s="18">
        <f t="shared" si="1819"/>
        <v>36.377940866376505</v>
      </c>
      <c r="BQ2100" s="16">
        <f t="shared" si="1846"/>
        <v>36.429495413355561</v>
      </c>
      <c r="BR2100" s="17">
        <f t="shared" si="1820"/>
        <v>1.5792586819253158</v>
      </c>
      <c r="BS2100" s="18">
        <f t="shared" si="1821"/>
        <v>6.2543869570645763</v>
      </c>
      <c r="BT2100" s="17">
        <f t="shared" si="1847"/>
        <v>0.38059690503683141</v>
      </c>
      <c r="BU2100" s="17">
        <f t="shared" si="1822"/>
        <v>0.9555818228828632</v>
      </c>
      <c r="BV2100" s="17">
        <f t="shared" si="1823"/>
        <v>8.2995158421119292E-2</v>
      </c>
      <c r="BW2100" s="17">
        <f t="shared" si="1848"/>
        <v>3.3055987118741574E-2</v>
      </c>
      <c r="BX2100" s="11">
        <f t="shared" si="1849"/>
        <v>11.513705631287786</v>
      </c>
      <c r="BY2100" s="15">
        <f t="shared" si="1850"/>
        <v>-1.3306832124257091</v>
      </c>
      <c r="BZ2100" s="15">
        <f t="shared" si="1851"/>
        <v>-1.0336695372836109</v>
      </c>
    </row>
    <row r="2101" spans="9:78" x14ac:dyDescent="0.3">
      <c r="I2101" s="11">
        <f t="shared" si="1824"/>
        <v>4.1839999999997612</v>
      </c>
      <c r="J2101" s="15">
        <f t="shared" si="1825"/>
        <v>0.41987779964043687</v>
      </c>
      <c r="K2101" s="15">
        <f t="shared" si="1826"/>
        <v>165.60661658354005</v>
      </c>
      <c r="L2101" s="15">
        <f t="shared" si="1831"/>
        <v>-3.0450338299078883</v>
      </c>
      <c r="M2101" s="15">
        <f t="shared" si="1827"/>
        <v>-1.935053171929908</v>
      </c>
      <c r="N2101" s="15">
        <f t="shared" si="1828"/>
        <v>36.375942788768768</v>
      </c>
      <c r="O2101" s="23"/>
      <c r="P2101" s="23"/>
      <c r="Q2101" s="23"/>
      <c r="R2101" s="23"/>
      <c r="S2101" s="23"/>
      <c r="T2101" s="23"/>
      <c r="U2101" s="23"/>
      <c r="V2101" s="11"/>
      <c r="Z2101" s="15">
        <f t="shared" si="1796"/>
        <v>36.427374933557516</v>
      </c>
      <c r="AA2101" s="16">
        <f t="shared" si="1829"/>
        <v>24.83683992244832</v>
      </c>
      <c r="AB2101" s="17">
        <f t="shared" si="1797"/>
        <v>1.5790748370144696</v>
      </c>
      <c r="AC2101" s="18">
        <f t="shared" si="1798"/>
        <v>6.2550338299078883</v>
      </c>
      <c r="AD2101" s="17">
        <f t="shared" si="1799"/>
        <v>0.46816729535925022</v>
      </c>
      <c r="AE2101" s="17">
        <f t="shared" si="1800"/>
        <v>1.1753119167168729</v>
      </c>
      <c r="AF2101" s="17">
        <f t="shared" si="1830"/>
        <v>8.821021013280822E-2</v>
      </c>
      <c r="AG2101" s="17">
        <f t="shared" si="1832"/>
        <v>3.5137170748942757E-2</v>
      </c>
      <c r="AH2101" s="11">
        <f t="shared" si="1833"/>
        <v>13.323989535308186</v>
      </c>
      <c r="AI2101" s="15">
        <f t="shared" si="1801"/>
        <v>5.7378559657845436</v>
      </c>
      <c r="AJ2101" s="15">
        <f t="shared" si="1802"/>
        <v>-0.82533052425273401</v>
      </c>
      <c r="AL2101" s="18">
        <f t="shared" si="1803"/>
        <v>-3.0450338299078883</v>
      </c>
      <c r="AM2101" s="19">
        <f t="shared" si="1804"/>
        <v>-1.9293153159641234</v>
      </c>
      <c r="AN2101" s="18">
        <f t="shared" si="1805"/>
        <v>36.375942788768768</v>
      </c>
      <c r="AO2101" s="16">
        <f t="shared" si="1834"/>
        <v>36.427070584390833</v>
      </c>
      <c r="AP2101" s="17">
        <f t="shared" si="1806"/>
        <v>1.5790484509186284</v>
      </c>
      <c r="AQ2101" s="18">
        <f t="shared" si="1807"/>
        <v>6.2550338299078883</v>
      </c>
      <c r="AR2101" s="17">
        <f t="shared" si="1835"/>
        <v>0.38064079535925016</v>
      </c>
      <c r="AS2101" s="17">
        <f t="shared" si="1808"/>
        <v>0.9555647985190121</v>
      </c>
      <c r="AT2101" s="17">
        <f t="shared" si="1809"/>
        <v>8.2986458651510747E-2</v>
      </c>
      <c r="AU2101" s="17">
        <f t="shared" si="1836"/>
        <v>3.3056922643148301E-2</v>
      </c>
      <c r="AV2101" s="11">
        <f t="shared" si="1837"/>
        <v>11.514707508266667</v>
      </c>
      <c r="AW2101" s="15">
        <f t="shared" si="1838"/>
        <v>-1.3312333815857267</v>
      </c>
      <c r="AX2101" s="15">
        <f t="shared" si="1839"/>
        <v>-1.0330708996212521</v>
      </c>
      <c r="AZ2101" s="18">
        <f t="shared" si="1810"/>
        <v>-3.0450338299078883</v>
      </c>
      <c r="BA2101" s="19">
        <f t="shared" si="1811"/>
        <v>-1.9363844053114938</v>
      </c>
      <c r="BB2101" s="18">
        <f t="shared" si="1812"/>
        <v>36.375942788768768</v>
      </c>
      <c r="BC2101" s="16">
        <f t="shared" si="1840"/>
        <v>36.427445674064387</v>
      </c>
      <c r="BD2101" s="17">
        <f t="shared" si="1813"/>
        <v>1.5790809700209256</v>
      </c>
      <c r="BE2101" s="18">
        <f t="shared" si="1814"/>
        <v>6.2550338299078883</v>
      </c>
      <c r="BF2101" s="17">
        <f t="shared" si="1841"/>
        <v>0.38064079535925016</v>
      </c>
      <c r="BG2101" s="17">
        <f t="shared" si="1815"/>
        <v>0.95558447752849185</v>
      </c>
      <c r="BH2101" s="17">
        <f t="shared" si="1816"/>
        <v>8.2988167684021161E-2</v>
      </c>
      <c r="BI2101" s="17">
        <f t="shared" si="1842"/>
        <v>3.3056922643148301E-2</v>
      </c>
      <c r="BJ2101" s="11">
        <f t="shared" si="1843"/>
        <v>11.514707508266667</v>
      </c>
      <c r="BK2101" s="15">
        <f t="shared" si="1844"/>
        <v>-1.3305982021634561</v>
      </c>
      <c r="BL2101" s="15">
        <f t="shared" si="1845"/>
        <v>-1.0330921748001387</v>
      </c>
      <c r="BN2101" s="18">
        <f t="shared" si="1817"/>
        <v>-3.0450338299078883</v>
      </c>
      <c r="BO2101" s="19">
        <f t="shared" si="1818"/>
        <v>-1.9377143683342348</v>
      </c>
      <c r="BP2101" s="18">
        <f t="shared" si="1819"/>
        <v>36.375942788768768</v>
      </c>
      <c r="BQ2101" s="16">
        <f t="shared" si="1846"/>
        <v>36.42751639550832</v>
      </c>
      <c r="BR2101" s="17">
        <f t="shared" si="1820"/>
        <v>1.5790871013865828</v>
      </c>
      <c r="BS2101" s="18">
        <f t="shared" si="1821"/>
        <v>6.2550338299078883</v>
      </c>
      <c r="BT2101" s="17">
        <f t="shared" si="1847"/>
        <v>0.38064079535925016</v>
      </c>
      <c r="BU2101" s="17">
        <f t="shared" si="1822"/>
        <v>0.9555881879385083</v>
      </c>
      <c r="BV2101" s="17">
        <f t="shared" si="1823"/>
        <v>8.2988489916263189E-2</v>
      </c>
      <c r="BW2101" s="17">
        <f t="shared" si="1848"/>
        <v>3.3056922643148301E-2</v>
      </c>
      <c r="BX2101" s="11">
        <f t="shared" si="1849"/>
        <v>11.514707508266667</v>
      </c>
      <c r="BY2101" s="15">
        <f t="shared" si="1850"/>
        <v>-1.330478441253079</v>
      </c>
      <c r="BZ2101" s="15">
        <f t="shared" si="1851"/>
        <v>-1.0330961861624457</v>
      </c>
    </row>
    <row r="2102" spans="9:78" x14ac:dyDescent="0.3">
      <c r="I2102" s="11">
        <f t="shared" si="1824"/>
        <v>4.185999999999761</v>
      </c>
      <c r="J2102" s="15">
        <f t="shared" si="1825"/>
        <v>0.41600738786802982</v>
      </c>
      <c r="K2102" s="15">
        <f t="shared" si="1826"/>
        <v>165.67936647219994</v>
      </c>
      <c r="L2102" s="15">
        <f t="shared" si="1831"/>
        <v>-3.0456804358529279</v>
      </c>
      <c r="M2102" s="15">
        <f t="shared" si="1827"/>
        <v>-1.9353586004775636</v>
      </c>
      <c r="N2102" s="15">
        <f t="shared" si="1828"/>
        <v>36.373945871149019</v>
      </c>
      <c r="O2102" s="23"/>
      <c r="P2102" s="23"/>
      <c r="Q2102" s="23"/>
      <c r="R2102" s="23"/>
      <c r="S2102" s="23"/>
      <c r="T2102" s="23"/>
      <c r="U2102" s="23"/>
      <c r="V2102" s="11"/>
      <c r="Z2102" s="15">
        <f t="shared" si="1796"/>
        <v>36.425397062348154</v>
      </c>
      <c r="AA2102" s="16">
        <f t="shared" si="1829"/>
        <v>24.835491374256094</v>
      </c>
      <c r="AB2102" s="17">
        <f t="shared" si="1797"/>
        <v>1.5789033658681688</v>
      </c>
      <c r="AC2102" s="18">
        <f t="shared" si="1798"/>
        <v>6.2556804358529279</v>
      </c>
      <c r="AD2102" s="17">
        <f t="shared" si="1799"/>
        <v>0.46821116757262116</v>
      </c>
      <c r="AE2102" s="17">
        <f t="shared" si="1800"/>
        <v>1.1752944171978963</v>
      </c>
      <c r="AF2102" s="17">
        <f t="shared" si="1830"/>
        <v>8.8203518852151136E-2</v>
      </c>
      <c r="AG2102" s="17">
        <f t="shared" si="1832"/>
        <v>3.5138321038094104E-2</v>
      </c>
      <c r="AH2102" s="11">
        <f t="shared" si="1833"/>
        <v>13.324801918253998</v>
      </c>
      <c r="AI2102" s="15">
        <f t="shared" si="1801"/>
        <v>5.73729160475553</v>
      </c>
      <c r="AJ2102" s="15">
        <f t="shared" si="1802"/>
        <v>-0.8247176074195266</v>
      </c>
      <c r="AL2102" s="18">
        <f t="shared" si="1803"/>
        <v>-3.0456804358529279</v>
      </c>
      <c r="AM2102" s="19">
        <f t="shared" si="1804"/>
        <v>-1.929621308872808</v>
      </c>
      <c r="AN2102" s="18">
        <f t="shared" si="1805"/>
        <v>36.373945871149019</v>
      </c>
      <c r="AO2102" s="16">
        <f t="shared" si="1834"/>
        <v>36.425092678439881</v>
      </c>
      <c r="AP2102" s="17">
        <f t="shared" si="1806"/>
        <v>1.5788769781931924</v>
      </c>
      <c r="AQ2102" s="18">
        <f t="shared" si="1807"/>
        <v>6.2556804358529279</v>
      </c>
      <c r="AR2102" s="17">
        <f t="shared" si="1835"/>
        <v>0.38068466757262109</v>
      </c>
      <c r="AS2102" s="17">
        <f t="shared" si="1808"/>
        <v>0.95557115672740855</v>
      </c>
      <c r="AT2102" s="17">
        <f t="shared" si="1809"/>
        <v>8.2979794546757343E-2</v>
      </c>
      <c r="AU2102" s="17">
        <f t="shared" si="1836"/>
        <v>3.3057857889371191E-2</v>
      </c>
      <c r="AV2102" s="11">
        <f t="shared" si="1837"/>
        <v>11.51570887764689</v>
      </c>
      <c r="AW2102" s="15">
        <f t="shared" si="1838"/>
        <v>-1.3310288369934204</v>
      </c>
      <c r="AX2102" s="15">
        <f t="shared" si="1839"/>
        <v>-1.0324978492799441</v>
      </c>
      <c r="AZ2102" s="18">
        <f t="shared" si="1810"/>
        <v>-3.0456804358529279</v>
      </c>
      <c r="BA2102" s="19">
        <f t="shared" si="1811"/>
        <v>-1.936689629314557</v>
      </c>
      <c r="BB2102" s="18">
        <f t="shared" si="1812"/>
        <v>36.373945871149019</v>
      </c>
      <c r="BC2102" s="16">
        <f t="shared" si="1840"/>
        <v>36.425467806983249</v>
      </c>
      <c r="BD2102" s="17">
        <f t="shared" si="1813"/>
        <v>1.578909498899512</v>
      </c>
      <c r="BE2102" s="18">
        <f t="shared" si="1814"/>
        <v>6.2556804358529279</v>
      </c>
      <c r="BF2102" s="17">
        <f t="shared" si="1841"/>
        <v>0.38068466757262109</v>
      </c>
      <c r="BG2102" s="17">
        <f t="shared" si="1815"/>
        <v>0.95559083897585761</v>
      </c>
      <c r="BH2102" s="17">
        <f t="shared" si="1816"/>
        <v>8.2981503711921062E-2</v>
      </c>
      <c r="BI2102" s="17">
        <f t="shared" si="1842"/>
        <v>3.3057857889371191E-2</v>
      </c>
      <c r="BJ2102" s="11">
        <f t="shared" si="1843"/>
        <v>11.51570887764689</v>
      </c>
      <c r="BK2102" s="15">
        <f t="shared" si="1844"/>
        <v>-1.3303935530409259</v>
      </c>
      <c r="BL2102" s="15">
        <f t="shared" si="1845"/>
        <v>-1.0325191160156026</v>
      </c>
      <c r="BN2102" s="18">
        <f t="shared" si="1817"/>
        <v>-3.0456804358529279</v>
      </c>
      <c r="BO2102" s="19">
        <f t="shared" si="1818"/>
        <v>-1.9380193875836453</v>
      </c>
      <c r="BP2102" s="18">
        <f t="shared" si="1819"/>
        <v>36.373945871149019</v>
      </c>
      <c r="BQ2102" s="16">
        <f t="shared" si="1846"/>
        <v>36.425538532517663</v>
      </c>
      <c r="BR2102" s="17">
        <f t="shared" si="1820"/>
        <v>1.5789156302868756</v>
      </c>
      <c r="BS2102" s="18">
        <f t="shared" si="1821"/>
        <v>6.2556804358529279</v>
      </c>
      <c r="BT2102" s="17">
        <f t="shared" si="1847"/>
        <v>0.38068466757262109</v>
      </c>
      <c r="BU2102" s="17">
        <f t="shared" si="1822"/>
        <v>0.95559454982666892</v>
      </c>
      <c r="BV2102" s="17">
        <f t="shared" si="1823"/>
        <v>8.2981825954420468E-2</v>
      </c>
      <c r="BW2102" s="17">
        <f t="shared" si="1848"/>
        <v>3.3057857889371191E-2</v>
      </c>
      <c r="BX2102" s="11">
        <f t="shared" si="1849"/>
        <v>11.51570887764689</v>
      </c>
      <c r="BY2102" s="15">
        <f t="shared" si="1850"/>
        <v>-1.3302737779056475</v>
      </c>
      <c r="BZ2102" s="15">
        <f t="shared" si="1851"/>
        <v>-1.0325231256023872</v>
      </c>
    </row>
    <row r="2103" spans="9:78" x14ac:dyDescent="0.3">
      <c r="I2103" s="11">
        <f t="shared" si="1824"/>
        <v>4.1879999999997608</v>
      </c>
      <c r="J2103" s="15">
        <f t="shared" si="1825"/>
        <v>0.41213636539142406</v>
      </c>
      <c r="K2103" s="15">
        <f t="shared" si="1826"/>
        <v>165.75211236818402</v>
      </c>
      <c r="L2103" s="15">
        <f t="shared" si="1831"/>
        <v>-3.0463267749260137</v>
      </c>
      <c r="M2103" s="15">
        <f t="shared" si="1827"/>
        <v>-1.9356638761286364</v>
      </c>
      <c r="N2103" s="15">
        <f t="shared" si="1828"/>
        <v>36.371950112927813</v>
      </c>
      <c r="O2103" s="23"/>
      <c r="P2103" s="23"/>
      <c r="Q2103" s="23"/>
      <c r="R2103" s="23"/>
      <c r="S2103" s="23"/>
      <c r="T2103" s="23"/>
      <c r="U2103" s="23"/>
      <c r="V2103" s="11"/>
      <c r="Z2103" s="15">
        <f t="shared" si="1796"/>
        <v>36.423420345413184</v>
      </c>
      <c r="AA2103" s="16">
        <f t="shared" si="1829"/>
        <v>24.834143613068928</v>
      </c>
      <c r="AB2103" s="17">
        <f t="shared" si="1797"/>
        <v>1.5787320040938044</v>
      </c>
      <c r="AC2103" s="18">
        <f t="shared" si="1798"/>
        <v>6.2563267749260136</v>
      </c>
      <c r="AD2103" s="17">
        <f t="shared" si="1799"/>
        <v>0.46825502167873001</v>
      </c>
      <c r="AE2103" s="17">
        <f t="shared" si="1800"/>
        <v>1.1752769297326697</v>
      </c>
      <c r="AF2103" s="17">
        <f t="shared" si="1830"/>
        <v>8.8196832133245973E-2</v>
      </c>
      <c r="AG2103" s="17">
        <f t="shared" si="1832"/>
        <v>3.5139470960212117E-2</v>
      </c>
      <c r="AH2103" s="11">
        <f t="shared" si="1833"/>
        <v>13.325613871902851</v>
      </c>
      <c r="AI2103" s="15">
        <f t="shared" si="1801"/>
        <v>5.7367276259516959</v>
      </c>
      <c r="AJ2103" s="15">
        <f t="shared" si="1802"/>
        <v>-0.82410500596238556</v>
      </c>
      <c r="AL2103" s="18">
        <f t="shared" si="1803"/>
        <v>-3.0463267749260137</v>
      </c>
      <c r="AM2103" s="19">
        <f t="shared" si="1804"/>
        <v>-1.9299271485026848</v>
      </c>
      <c r="AN2103" s="18">
        <f t="shared" si="1805"/>
        <v>36.371950112927813</v>
      </c>
      <c r="AO2103" s="16">
        <f t="shared" si="1834"/>
        <v>36.423115926782508</v>
      </c>
      <c r="AP2103" s="17">
        <f t="shared" si="1806"/>
        <v>1.5787056148408467</v>
      </c>
      <c r="AQ2103" s="18">
        <f t="shared" si="1807"/>
        <v>6.2563267749260136</v>
      </c>
      <c r="AR2103" s="17">
        <f t="shared" si="1835"/>
        <v>0.38072852167872995</v>
      </c>
      <c r="AS2103" s="17">
        <f t="shared" si="1808"/>
        <v>0.95557751177148809</v>
      </c>
      <c r="AT2103" s="17">
        <f t="shared" si="1809"/>
        <v>8.2973134982040411E-2</v>
      </c>
      <c r="AU2103" s="17">
        <f t="shared" si="1836"/>
        <v>3.3058792857314848E-2</v>
      </c>
      <c r="AV2103" s="11">
        <f t="shared" si="1837"/>
        <v>11.516709739584062</v>
      </c>
      <c r="AW2103" s="15">
        <f t="shared" si="1838"/>
        <v>-1.3308244001158438</v>
      </c>
      <c r="AX2103" s="15">
        <f t="shared" si="1839"/>
        <v>-1.0319250893898477</v>
      </c>
      <c r="AZ2103" s="18">
        <f t="shared" si="1810"/>
        <v>-3.0463267749260137</v>
      </c>
      <c r="BA2103" s="19">
        <f t="shared" si="1811"/>
        <v>-1.9369947005287522</v>
      </c>
      <c r="BB2103" s="18">
        <f t="shared" si="1812"/>
        <v>36.371950112927813</v>
      </c>
      <c r="BC2103" s="16">
        <f t="shared" si="1840"/>
        <v>36.423491094171439</v>
      </c>
      <c r="BD2103" s="17">
        <f t="shared" si="1813"/>
        <v>1.5787381371497515</v>
      </c>
      <c r="BE2103" s="18">
        <f t="shared" si="1814"/>
        <v>6.2563267749260136</v>
      </c>
      <c r="BF2103" s="17">
        <f t="shared" si="1841"/>
        <v>0.38072852167872995</v>
      </c>
      <c r="BG2103" s="17">
        <f t="shared" si="1815"/>
        <v>0.95559719725732406</v>
      </c>
      <c r="BH2103" s="17">
        <f t="shared" si="1816"/>
        <v>8.2974844279772253E-2</v>
      </c>
      <c r="BI2103" s="17">
        <f t="shared" si="1842"/>
        <v>3.3058792857314848E-2</v>
      </c>
      <c r="BJ2103" s="11">
        <f t="shared" si="1843"/>
        <v>11.516709739584062</v>
      </c>
      <c r="BK2103" s="15">
        <f t="shared" si="1844"/>
        <v>-1.3301890116843158</v>
      </c>
      <c r="BL2103" s="15">
        <f t="shared" si="1845"/>
        <v>-1.0319463476828499</v>
      </c>
      <c r="BN2103" s="18">
        <f t="shared" si="1817"/>
        <v>-3.0463267749260137</v>
      </c>
      <c r="BO2103" s="19">
        <f t="shared" si="1818"/>
        <v>-1.9383242541520052</v>
      </c>
      <c r="BP2103" s="18">
        <f t="shared" si="1819"/>
        <v>36.371950112927813</v>
      </c>
      <c r="BQ2103" s="16">
        <f t="shared" si="1846"/>
        <v>36.423561823791253</v>
      </c>
      <c r="BR2103" s="17">
        <f t="shared" si="1820"/>
        <v>1.5787442685585369</v>
      </c>
      <c r="BS2103" s="18">
        <f t="shared" si="1821"/>
        <v>6.2563267749260136</v>
      </c>
      <c r="BT2103" s="17">
        <f t="shared" si="1847"/>
        <v>0.38072852167872995</v>
      </c>
      <c r="BU2103" s="17">
        <f t="shared" si="1822"/>
        <v>0.95560090854858426</v>
      </c>
      <c r="BV2103" s="17">
        <f t="shared" si="1823"/>
        <v>8.2975166532511455E-2</v>
      </c>
      <c r="BW2103" s="17">
        <f t="shared" si="1848"/>
        <v>3.3058792857314848E-2</v>
      </c>
      <c r="BX2103" s="11">
        <f t="shared" si="1849"/>
        <v>11.516709739584062</v>
      </c>
      <c r="BY2103" s="15">
        <f t="shared" si="1850"/>
        <v>-1.3300692223353308</v>
      </c>
      <c r="BZ2103" s="15">
        <f t="shared" si="1851"/>
        <v>-1.0319503554943759</v>
      </c>
    </row>
    <row r="2104" spans="9:78" x14ac:dyDescent="0.3">
      <c r="I2104" s="11">
        <f t="shared" si="1824"/>
        <v>4.1899999999997606</v>
      </c>
      <c r="J2104" s="15">
        <f t="shared" si="1825"/>
        <v>0.40826473251636053</v>
      </c>
      <c r="K2104" s="15">
        <f t="shared" si="1826"/>
        <v>165.82485427381044</v>
      </c>
      <c r="L2104" s="15">
        <f t="shared" si="1831"/>
        <v>-3.0469728471535489</v>
      </c>
      <c r="M2104" s="15">
        <f t="shared" si="1827"/>
        <v>-1.9359689989352977</v>
      </c>
      <c r="N2104" s="15">
        <f t="shared" si="1828"/>
        <v>36.369955513515947</v>
      </c>
      <c r="O2104" s="23"/>
      <c r="P2104" s="23"/>
      <c r="Q2104" s="23"/>
      <c r="R2104" s="23"/>
      <c r="S2104" s="23"/>
      <c r="T2104" s="23"/>
      <c r="U2104" s="23"/>
      <c r="V2104" s="11"/>
      <c r="Z2104" s="15">
        <f t="shared" si="1796"/>
        <v>36.421444782160521</v>
      </c>
      <c r="AA2104" s="16">
        <f t="shared" si="1829"/>
        <v>24.832796638483124</v>
      </c>
      <c r="AB2104" s="17">
        <f t="shared" si="1797"/>
        <v>1.5785607516237619</v>
      </c>
      <c r="AC2104" s="18">
        <f t="shared" si="1798"/>
        <v>6.2569728471535484</v>
      </c>
      <c r="AD2104" s="17">
        <f t="shared" si="1799"/>
        <v>0.46829885767936819</v>
      </c>
      <c r="AE2104" s="17">
        <f t="shared" si="1800"/>
        <v>1.1752594543130246</v>
      </c>
      <c r="AF2104" s="17">
        <f t="shared" si="1830"/>
        <v>8.8190149972998205E-2</v>
      </c>
      <c r="AG2104" s="17">
        <f t="shared" si="1832"/>
        <v>3.5140620515210372E-2</v>
      </c>
      <c r="AH2104" s="11">
        <f t="shared" si="1833"/>
        <v>13.326425396406085</v>
      </c>
      <c r="AI2104" s="15">
        <f t="shared" si="1801"/>
        <v>5.7361640291187141</v>
      </c>
      <c r="AJ2104" s="15">
        <f t="shared" si="1802"/>
        <v>-0.8234927197572639</v>
      </c>
      <c r="AL2104" s="18">
        <f t="shared" si="1803"/>
        <v>-3.0469728471535489</v>
      </c>
      <c r="AM2104" s="19">
        <f t="shared" si="1804"/>
        <v>-1.930232834906179</v>
      </c>
      <c r="AN2104" s="18">
        <f t="shared" si="1805"/>
        <v>36.369955513515947</v>
      </c>
      <c r="AO2104" s="16">
        <f t="shared" si="1834"/>
        <v>36.421140328826596</v>
      </c>
      <c r="AP2104" s="17">
        <f t="shared" si="1806"/>
        <v>1.5785343607939741</v>
      </c>
      <c r="AQ2104" s="18">
        <f t="shared" si="1807"/>
        <v>6.2569728471535484</v>
      </c>
      <c r="AR2104" s="17">
        <f t="shared" si="1835"/>
        <v>0.38077235767936823</v>
      </c>
      <c r="AS2104" s="17">
        <f t="shared" si="1808"/>
        <v>0.95558386365248971</v>
      </c>
      <c r="AT2104" s="17">
        <f t="shared" si="1809"/>
        <v>8.2966479954282288E-2</v>
      </c>
      <c r="AU2104" s="17">
        <f t="shared" si="1836"/>
        <v>3.3059727546884056E-2</v>
      </c>
      <c r="AV2104" s="11">
        <f t="shared" si="1837"/>
        <v>11.517710094233877</v>
      </c>
      <c r="AW2104" s="15">
        <f t="shared" si="1838"/>
        <v>-1.3306200709049349</v>
      </c>
      <c r="AX2104" s="15">
        <f t="shared" si="1839"/>
        <v>-1.0313526198419152</v>
      </c>
      <c r="AZ2104" s="18">
        <f t="shared" si="1810"/>
        <v>-3.0469728471535489</v>
      </c>
      <c r="BA2104" s="19">
        <f t="shared" si="1811"/>
        <v>-1.9372996190062026</v>
      </c>
      <c r="BB2104" s="18">
        <f t="shared" si="1812"/>
        <v>36.369955513515947</v>
      </c>
      <c r="BC2104" s="16">
        <f t="shared" si="1840"/>
        <v>36.421515535036846</v>
      </c>
      <c r="BD2104" s="17">
        <f t="shared" si="1813"/>
        <v>1.5785668847040273</v>
      </c>
      <c r="BE2104" s="18">
        <f t="shared" si="1814"/>
        <v>6.2569728471535484</v>
      </c>
      <c r="BF2104" s="17">
        <f t="shared" si="1841"/>
        <v>0.38077235767936823</v>
      </c>
      <c r="BG2104" s="17">
        <f t="shared" si="1815"/>
        <v>0.95560355237413019</v>
      </c>
      <c r="BH2104" s="17">
        <f t="shared" si="1816"/>
        <v>8.2968189384497112E-2</v>
      </c>
      <c r="BI2104" s="17">
        <f t="shared" si="1842"/>
        <v>3.3059727546884056E-2</v>
      </c>
      <c r="BJ2104" s="11">
        <f t="shared" si="1843"/>
        <v>11.517710094233877</v>
      </c>
      <c r="BK2104" s="15">
        <f t="shared" si="1844"/>
        <v>-1.3299845780455679</v>
      </c>
      <c r="BL2104" s="15">
        <f t="shared" si="1845"/>
        <v>-1.031373869692837</v>
      </c>
      <c r="BN2104" s="18">
        <f t="shared" si="1817"/>
        <v>-3.0469728471535489</v>
      </c>
      <c r="BO2104" s="19">
        <f t="shared" si="1818"/>
        <v>-1.9386289680913888</v>
      </c>
      <c r="BP2104" s="18">
        <f t="shared" si="1819"/>
        <v>36.369955513515947</v>
      </c>
      <c r="BQ2104" s="16">
        <f t="shared" si="1846"/>
        <v>36.421586268737009</v>
      </c>
      <c r="BR2104" s="17">
        <f t="shared" si="1820"/>
        <v>1.5785730161339524</v>
      </c>
      <c r="BS2104" s="18">
        <f t="shared" si="1821"/>
        <v>6.2569728471535484</v>
      </c>
      <c r="BT2104" s="17">
        <f t="shared" si="1847"/>
        <v>0.38077235767936823</v>
      </c>
      <c r="BU2104" s="17">
        <f t="shared" si="1822"/>
        <v>0.95560726410549512</v>
      </c>
      <c r="BV2104" s="17">
        <f t="shared" si="1823"/>
        <v>8.2968511647458637E-2</v>
      </c>
      <c r="BW2104" s="17">
        <f t="shared" si="1848"/>
        <v>3.3059727546884056E-2</v>
      </c>
      <c r="BX2104" s="11">
        <f t="shared" si="1849"/>
        <v>11.517710094233877</v>
      </c>
      <c r="BY2104" s="15">
        <f t="shared" si="1850"/>
        <v>-1.3298647744940033</v>
      </c>
      <c r="BZ2104" s="15">
        <f t="shared" si="1851"/>
        <v>-1.031377875729369</v>
      </c>
    </row>
    <row r="2105" spans="9:78" x14ac:dyDescent="0.3">
      <c r="I2105" s="11">
        <f t="shared" si="1824"/>
        <v>4.1919999999997604</v>
      </c>
      <c r="J2105" s="15">
        <f t="shared" si="1825"/>
        <v>0.40439248954847595</v>
      </c>
      <c r="K2105" s="15">
        <f t="shared" si="1826"/>
        <v>165.89759219139628</v>
      </c>
      <c r="L2105" s="15">
        <f t="shared" si="1831"/>
        <v>-3.0476186525620257</v>
      </c>
      <c r="M2105" s="15">
        <f t="shared" si="1827"/>
        <v>-1.9362739689497233</v>
      </c>
      <c r="N2105" s="15">
        <f t="shared" si="1828"/>
        <v>36.367962072324431</v>
      </c>
      <c r="O2105" s="23"/>
      <c r="P2105" s="23"/>
      <c r="Q2105" s="23"/>
      <c r="R2105" s="23"/>
      <c r="S2105" s="23"/>
      <c r="T2105" s="23"/>
      <c r="U2105" s="23"/>
      <c r="V2105" s="11"/>
      <c r="Z2105" s="15">
        <f t="shared" si="1796"/>
        <v>36.41947037199828</v>
      </c>
      <c r="AA2105" s="16">
        <f t="shared" si="1829"/>
        <v>24.831450450095126</v>
      </c>
      <c r="AB2105" s="17">
        <f t="shared" si="1797"/>
        <v>1.578389608390464</v>
      </c>
      <c r="AC2105" s="18">
        <f t="shared" si="1798"/>
        <v>6.2576186525620257</v>
      </c>
      <c r="AD2105" s="17">
        <f t="shared" si="1799"/>
        <v>0.46834267557633341</v>
      </c>
      <c r="AE2105" s="17">
        <f t="shared" si="1800"/>
        <v>1.1752419909307965</v>
      </c>
      <c r="AF2105" s="17">
        <f t="shared" si="1830"/>
        <v>8.8183472368315211E-2</v>
      </c>
      <c r="AG2105" s="17">
        <f t="shared" si="1832"/>
        <v>3.5141769703002673E-2</v>
      </c>
      <c r="AH2105" s="11">
        <f t="shared" si="1833"/>
        <v>13.327236491915093</v>
      </c>
      <c r="AI2105" s="15">
        <f t="shared" si="1801"/>
        <v>5.7356008140023969</v>
      </c>
      <c r="AJ2105" s="15">
        <f t="shared" si="1802"/>
        <v>-0.82288074868013084</v>
      </c>
      <c r="AL2105" s="18">
        <f t="shared" si="1803"/>
        <v>-3.0476186525620257</v>
      </c>
      <c r="AM2105" s="19">
        <f t="shared" si="1804"/>
        <v>-1.9305383681357209</v>
      </c>
      <c r="AN2105" s="18">
        <f t="shared" si="1805"/>
        <v>36.367962072324431</v>
      </c>
      <c r="AO2105" s="16">
        <f t="shared" si="1834"/>
        <v>36.41916588398027</v>
      </c>
      <c r="AP2105" s="17">
        <f t="shared" si="1806"/>
        <v>1.5783632159849983</v>
      </c>
      <c r="AQ2105" s="18">
        <f t="shared" si="1807"/>
        <v>6.2576186525620257</v>
      </c>
      <c r="AR2105" s="17">
        <f t="shared" si="1835"/>
        <v>0.38081617557633335</v>
      </c>
      <c r="AS2105" s="17">
        <f t="shared" si="1808"/>
        <v>0.95559021237165231</v>
      </c>
      <c r="AT2105" s="17">
        <f t="shared" si="1809"/>
        <v>8.2959829460407364E-2</v>
      </c>
      <c r="AU2105" s="17">
        <f t="shared" si="1836"/>
        <v>3.3060661957983822E-2</v>
      </c>
      <c r="AV2105" s="11">
        <f t="shared" si="1837"/>
        <v>11.518709941752089</v>
      </c>
      <c r="AW2105" s="15">
        <f t="shared" si="1838"/>
        <v>-1.3304158493126323</v>
      </c>
      <c r="AX2105" s="15">
        <f t="shared" si="1839"/>
        <v>-1.0307804405271108</v>
      </c>
      <c r="AZ2105" s="18">
        <f t="shared" si="1810"/>
        <v>-3.0476186525620257</v>
      </c>
      <c r="BA2105" s="19">
        <f t="shared" si="1811"/>
        <v>-1.9376043847990359</v>
      </c>
      <c r="BB2105" s="18">
        <f t="shared" si="1812"/>
        <v>36.367962072324431</v>
      </c>
      <c r="BC2105" s="16">
        <f t="shared" si="1840"/>
        <v>36.419541128987625</v>
      </c>
      <c r="BD2105" s="17">
        <f t="shared" si="1813"/>
        <v>1.5783957414947654</v>
      </c>
      <c r="BE2105" s="18">
        <f t="shared" si="1814"/>
        <v>6.2576186525620257</v>
      </c>
      <c r="BF2105" s="17">
        <f t="shared" si="1841"/>
        <v>0.38081617557633335</v>
      </c>
      <c r="BG2105" s="17">
        <f t="shared" si="1815"/>
        <v>0.9556099043275158</v>
      </c>
      <c r="BH2105" s="17">
        <f t="shared" si="1816"/>
        <v>8.2961539023020114E-2</v>
      </c>
      <c r="BI2105" s="17">
        <f t="shared" si="1842"/>
        <v>3.3060661957983822E-2</v>
      </c>
      <c r="BJ2105" s="11">
        <f t="shared" si="1843"/>
        <v>11.518709941752089</v>
      </c>
      <c r="BK2105" s="15">
        <f t="shared" si="1844"/>
        <v>-1.3297802520765956</v>
      </c>
      <c r="BL2105" s="15">
        <f t="shared" si="1845"/>
        <v>-1.0308016819365322</v>
      </c>
      <c r="BN2105" s="18">
        <f t="shared" si="1817"/>
        <v>-3.0476186525620257</v>
      </c>
      <c r="BO2105" s="19">
        <f t="shared" si="1818"/>
        <v>-1.9389335294538765</v>
      </c>
      <c r="BP2105" s="18">
        <f t="shared" si="1819"/>
        <v>36.367962072324431</v>
      </c>
      <c r="BQ2105" s="16">
        <f t="shared" si="1846"/>
        <v>36.419611866763063</v>
      </c>
      <c r="BR2105" s="17">
        <f t="shared" si="1820"/>
        <v>1.578401872945546</v>
      </c>
      <c r="BS2105" s="18">
        <f t="shared" si="1821"/>
        <v>6.2576186525620257</v>
      </c>
      <c r="BT2105" s="17">
        <f t="shared" si="1847"/>
        <v>0.38081617557633335</v>
      </c>
      <c r="BU2105" s="17">
        <f t="shared" si="1822"/>
        <v>0.95561361649863985</v>
      </c>
      <c r="BV2105" s="17">
        <f t="shared" si="1823"/>
        <v>8.2961861296186365E-2</v>
      </c>
      <c r="BW2105" s="17">
        <f t="shared" si="1848"/>
        <v>3.3060661957983822E-2</v>
      </c>
      <c r="BX2105" s="11">
        <f t="shared" si="1849"/>
        <v>11.518709941752089</v>
      </c>
      <c r="BY2105" s="15">
        <f t="shared" si="1850"/>
        <v>-1.3296604343336318</v>
      </c>
      <c r="BZ2105" s="15">
        <f t="shared" si="1851"/>
        <v>-1.030805686198335</v>
      </c>
    </row>
    <row r="2106" spans="9:78" x14ac:dyDescent="0.3">
      <c r="I2106" s="11">
        <f t="shared" si="1824"/>
        <v>4.1939999999997601</v>
      </c>
      <c r="J2106" s="15">
        <f t="shared" si="1825"/>
        <v>0.40051963679330255</v>
      </c>
      <c r="K2106" s="15">
        <f t="shared" si="1826"/>
        <v>165.97032612325737</v>
      </c>
      <c r="L2106" s="15">
        <f t="shared" si="1831"/>
        <v>-3.0482641911780206</v>
      </c>
      <c r="M2106" s="15">
        <f t="shared" si="1827"/>
        <v>-1.9365787862240931</v>
      </c>
      <c r="N2106" s="15">
        <f t="shared" si="1828"/>
        <v>36.365969788764495</v>
      </c>
      <c r="O2106" s="23"/>
      <c r="P2106" s="23"/>
      <c r="Q2106" s="23"/>
      <c r="R2106" s="23"/>
      <c r="S2106" s="23"/>
      <c r="T2106" s="23"/>
      <c r="U2106" s="23"/>
      <c r="V2106" s="11"/>
      <c r="Z2106" s="15">
        <f t="shared" si="1796"/>
        <v>36.417497114334822</v>
      </c>
      <c r="AA2106" s="16">
        <f t="shared" si="1829"/>
        <v>24.83010504750154</v>
      </c>
      <c r="AB2106" s="17">
        <f t="shared" si="1797"/>
        <v>1.5782185743263764</v>
      </c>
      <c r="AC2106" s="18">
        <f t="shared" si="1798"/>
        <v>6.2582641911780206</v>
      </c>
      <c r="AD2106" s="17">
        <f t="shared" si="1799"/>
        <v>0.46838647537142869</v>
      </c>
      <c r="AE2106" s="17">
        <f t="shared" si="1800"/>
        <v>1.175224539577826</v>
      </c>
      <c r="AF2106" s="17">
        <f t="shared" si="1830"/>
        <v>8.8176799316106488E-2</v>
      </c>
      <c r="AG2106" s="17">
        <f t="shared" si="1832"/>
        <v>3.5142918523503049E-2</v>
      </c>
      <c r="AH2106" s="11">
        <f t="shared" si="1833"/>
        <v>13.328047158581294</v>
      </c>
      <c r="AI2106" s="15">
        <f t="shared" si="1801"/>
        <v>5.735037980348709</v>
      </c>
      <c r="AJ2106" s="15">
        <f t="shared" si="1802"/>
        <v>-0.82226909260698522</v>
      </c>
      <c r="AL2106" s="18">
        <f t="shared" si="1803"/>
        <v>-3.0482641911780206</v>
      </c>
      <c r="AM2106" s="19">
        <f t="shared" si="1804"/>
        <v>-1.9308437482437444</v>
      </c>
      <c r="AN2106" s="18">
        <f t="shared" si="1805"/>
        <v>36.365969788764495</v>
      </c>
      <c r="AO2106" s="16">
        <f t="shared" si="1834"/>
        <v>36.417192591651869</v>
      </c>
      <c r="AP2106" s="17">
        <f t="shared" si="1806"/>
        <v>1.5781921803463821</v>
      </c>
      <c r="AQ2106" s="18">
        <f t="shared" si="1807"/>
        <v>6.2582641911780206</v>
      </c>
      <c r="AR2106" s="17">
        <f t="shared" si="1835"/>
        <v>0.38085997537142863</v>
      </c>
      <c r="AS2106" s="17">
        <f t="shared" si="1808"/>
        <v>0.95559655793021347</v>
      </c>
      <c r="AT2106" s="17">
        <f t="shared" si="1809"/>
        <v>8.2953183497341987E-2</v>
      </c>
      <c r="AU2106" s="17">
        <f t="shared" si="1836"/>
        <v>3.3061596090519327E-2</v>
      </c>
      <c r="AV2106" s="11">
        <f t="shared" si="1837"/>
        <v>11.519709282294547</v>
      </c>
      <c r="AW2106" s="15">
        <f t="shared" si="1838"/>
        <v>-1.3302117352909348</v>
      </c>
      <c r="AX2106" s="15">
        <f t="shared" si="1839"/>
        <v>-1.0302085513364141</v>
      </c>
      <c r="AZ2106" s="18">
        <f t="shared" si="1810"/>
        <v>-3.0482641911780206</v>
      </c>
      <c r="BA2106" s="19">
        <f t="shared" si="1811"/>
        <v>-1.937908997959384</v>
      </c>
      <c r="BB2106" s="18">
        <f t="shared" si="1812"/>
        <v>36.365969788764495</v>
      </c>
      <c r="BC2106" s="16">
        <f t="shared" si="1840"/>
        <v>36.417567875432098</v>
      </c>
      <c r="BD2106" s="17">
        <f t="shared" si="1813"/>
        <v>1.5782247074544278</v>
      </c>
      <c r="BE2106" s="18">
        <f t="shared" si="1814"/>
        <v>6.2582641911780206</v>
      </c>
      <c r="BF2106" s="17">
        <f t="shared" si="1841"/>
        <v>0.38085997537142863</v>
      </c>
      <c r="BG2106" s="17">
        <f t="shared" si="1815"/>
        <v>0.95561625311871778</v>
      </c>
      <c r="BH2106" s="17">
        <f t="shared" si="1816"/>
        <v>8.2954893192267579E-2</v>
      </c>
      <c r="BI2106" s="17">
        <f t="shared" si="1842"/>
        <v>3.3061596090519327E-2</v>
      </c>
      <c r="BJ2106" s="11">
        <f t="shared" si="1843"/>
        <v>11.519709282294547</v>
      </c>
      <c r="BK2106" s="15">
        <f t="shared" si="1844"/>
        <v>-1.3295760337294158</v>
      </c>
      <c r="BL2106" s="15">
        <f t="shared" si="1845"/>
        <v>-1.0302297843049182</v>
      </c>
      <c r="BN2106" s="18">
        <f t="shared" si="1817"/>
        <v>-3.0482641911780206</v>
      </c>
      <c r="BO2106" s="19">
        <f t="shared" si="1818"/>
        <v>-1.9392379382915519</v>
      </c>
      <c r="BP2106" s="18">
        <f t="shared" si="1819"/>
        <v>36.365969788764495</v>
      </c>
      <c r="BQ2106" s="16">
        <f t="shared" si="1846"/>
        <v>36.417638617277774</v>
      </c>
      <c r="BR2106" s="17">
        <f t="shared" si="1820"/>
        <v>1.5782308389257833</v>
      </c>
      <c r="BS2106" s="18">
        <f t="shared" si="1821"/>
        <v>6.2582641911780206</v>
      </c>
      <c r="BT2106" s="17">
        <f t="shared" si="1847"/>
        <v>0.38085997537142863</v>
      </c>
      <c r="BU2106" s="17">
        <f t="shared" si="1822"/>
        <v>0.95561996572925756</v>
      </c>
      <c r="BV2106" s="17">
        <f t="shared" si="1823"/>
        <v>8.2955215475621166E-2</v>
      </c>
      <c r="BW2106" s="17">
        <f t="shared" si="1848"/>
        <v>3.3061596090519327E-2</v>
      </c>
      <c r="BX2106" s="11">
        <f t="shared" si="1849"/>
        <v>11.519709282294547</v>
      </c>
      <c r="BY2106" s="15">
        <f t="shared" si="1850"/>
        <v>-1.3294562018061546</v>
      </c>
      <c r="BZ2106" s="15">
        <f t="shared" si="1851"/>
        <v>-1.0302337867922589</v>
      </c>
    </row>
    <row r="2107" spans="9:78" x14ac:dyDescent="0.3">
      <c r="I2107" s="11">
        <f t="shared" si="1824"/>
        <v>4.1959999999997599</v>
      </c>
      <c r="J2107" s="15">
        <f t="shared" si="1825"/>
        <v>0.39664617455626827</v>
      </c>
      <c r="K2107" s="15">
        <f t="shared" si="1826"/>
        <v>166.04305607170838</v>
      </c>
      <c r="L2107" s="15">
        <f t="shared" si="1831"/>
        <v>-3.048909463028199</v>
      </c>
      <c r="M2107" s="15">
        <f t="shared" si="1827"/>
        <v>-1.9368834508105925</v>
      </c>
      <c r="N2107" s="15">
        <f t="shared" si="1828"/>
        <v>36.363978662247604</v>
      </c>
      <c r="O2107" s="23"/>
      <c r="P2107" s="23"/>
      <c r="Q2107" s="23"/>
      <c r="R2107" s="23"/>
      <c r="S2107" s="23"/>
      <c r="T2107" s="23"/>
      <c r="U2107" s="23"/>
      <c r="V2107" s="11"/>
      <c r="Z2107" s="15">
        <f t="shared" si="1796"/>
        <v>36.415525008578726</v>
      </c>
      <c r="AA2107" s="16">
        <f t="shared" si="1829"/>
        <v>24.82876043029913</v>
      </c>
      <c r="AB2107" s="17">
        <f t="shared" si="1797"/>
        <v>1.578047649364003</v>
      </c>
      <c r="AC2107" s="18">
        <f t="shared" si="1798"/>
        <v>6.2589094630281989</v>
      </c>
      <c r="AD2107" s="17">
        <f t="shared" si="1799"/>
        <v>0.4684302570664633</v>
      </c>
      <c r="AE2107" s="17">
        <f t="shared" si="1800"/>
        <v>1.1752071002459588</v>
      </c>
      <c r="AF2107" s="17">
        <f t="shared" si="1830"/>
        <v>8.8170130813283551E-2</v>
      </c>
      <c r="AG2107" s="17">
        <f t="shared" si="1832"/>
        <v>3.5144066976625754E-2</v>
      </c>
      <c r="AH2107" s="11">
        <f t="shared" si="1833"/>
        <v>13.328857396556161</v>
      </c>
      <c r="AI2107" s="15">
        <f t="shared" si="1801"/>
        <v>5.7344755279037658</v>
      </c>
      <c r="AJ2107" s="15">
        <f t="shared" si="1802"/>
        <v>-0.82165775141384667</v>
      </c>
      <c r="AL2107" s="18">
        <f t="shared" si="1803"/>
        <v>-3.048909463028199</v>
      </c>
      <c r="AM2107" s="19">
        <f t="shared" si="1804"/>
        <v>-1.9311489752826887</v>
      </c>
      <c r="AN2107" s="18">
        <f t="shared" si="1805"/>
        <v>36.363978662247604</v>
      </c>
      <c r="AO2107" s="16">
        <f t="shared" si="1834"/>
        <v>36.415220451249972</v>
      </c>
      <c r="AP2107" s="17">
        <f t="shared" si="1806"/>
        <v>1.5780212538106297</v>
      </c>
      <c r="AQ2107" s="18">
        <f t="shared" si="1807"/>
        <v>6.2589094630281989</v>
      </c>
      <c r="AR2107" s="17">
        <f t="shared" si="1835"/>
        <v>0.38090375706646323</v>
      </c>
      <c r="AS2107" s="17">
        <f t="shared" si="1808"/>
        <v>0.95560290032941142</v>
      </c>
      <c r="AT2107" s="17">
        <f t="shared" si="1809"/>
        <v>8.2946542062014642E-2</v>
      </c>
      <c r="AU2107" s="17">
        <f t="shared" si="1836"/>
        <v>3.3062529944395957E-2</v>
      </c>
      <c r="AV2107" s="11">
        <f t="shared" si="1837"/>
        <v>11.52070811601717</v>
      </c>
      <c r="AW2107" s="15">
        <f t="shared" si="1838"/>
        <v>-1.3300077287918131</v>
      </c>
      <c r="AX2107" s="15">
        <f t="shared" si="1839"/>
        <v>-1.0296369521608204</v>
      </c>
      <c r="AZ2107" s="18">
        <f t="shared" si="1810"/>
        <v>-3.048909463028199</v>
      </c>
      <c r="BA2107" s="19">
        <f t="shared" si="1811"/>
        <v>-1.9382134585393844</v>
      </c>
      <c r="BB2107" s="18">
        <f t="shared" si="1812"/>
        <v>36.363978662247604</v>
      </c>
      <c r="BC2107" s="16">
        <f t="shared" si="1840"/>
        <v>36.415595773778875</v>
      </c>
      <c r="BD2107" s="17">
        <f t="shared" si="1813"/>
        <v>1.5780537825155219</v>
      </c>
      <c r="BE2107" s="18">
        <f t="shared" si="1814"/>
        <v>6.2589094630281989</v>
      </c>
      <c r="BF2107" s="17">
        <f t="shared" si="1841"/>
        <v>0.38090375706646323</v>
      </c>
      <c r="BG2107" s="17">
        <f t="shared" si="1815"/>
        <v>0.9556225987489757</v>
      </c>
      <c r="BH2107" s="17">
        <f t="shared" si="1816"/>
        <v>8.2948251889168115E-2</v>
      </c>
      <c r="BI2107" s="17">
        <f t="shared" si="1842"/>
        <v>3.3062529944395957E-2</v>
      </c>
      <c r="BJ2107" s="11">
        <f t="shared" si="1843"/>
        <v>11.52070811601717</v>
      </c>
      <c r="BK2107" s="15">
        <f t="shared" si="1844"/>
        <v>-1.3293719229559486</v>
      </c>
      <c r="BL2107" s="15">
        <f t="shared" si="1845"/>
        <v>-1.0296581766889945</v>
      </c>
      <c r="BN2107" s="18">
        <f t="shared" si="1817"/>
        <v>-3.048909463028199</v>
      </c>
      <c r="BO2107" s="19">
        <f t="shared" si="1818"/>
        <v>-1.9395421946565043</v>
      </c>
      <c r="BP2107" s="18">
        <f t="shared" si="1819"/>
        <v>36.363978662247604</v>
      </c>
      <c r="BQ2107" s="16">
        <f t="shared" si="1846"/>
        <v>36.415666519689736</v>
      </c>
      <c r="BR2107" s="17">
        <f t="shared" si="1820"/>
        <v>1.5780599140071701</v>
      </c>
      <c r="BS2107" s="18">
        <f t="shared" si="1821"/>
        <v>6.2589094630281989</v>
      </c>
      <c r="BT2107" s="17">
        <f t="shared" si="1847"/>
        <v>0.38090375706646323</v>
      </c>
      <c r="BU2107" s="17">
        <f t="shared" si="1822"/>
        <v>0.95562631179858648</v>
      </c>
      <c r="BV2107" s="17">
        <f t="shared" si="1823"/>
        <v>8.2948574182691526E-2</v>
      </c>
      <c r="BW2107" s="17">
        <f t="shared" si="1848"/>
        <v>3.3062529944395957E-2</v>
      </c>
      <c r="BX2107" s="11">
        <f t="shared" si="1849"/>
        <v>11.52070811601717</v>
      </c>
      <c r="BY2107" s="15">
        <f t="shared" si="1850"/>
        <v>-1.3292520768635423</v>
      </c>
      <c r="BZ2107" s="15">
        <f t="shared" si="1851"/>
        <v>-1.0296621774021399</v>
      </c>
    </row>
    <row r="2108" spans="9:78" x14ac:dyDescent="0.3">
      <c r="I2108" s="11">
        <f t="shared" si="1824"/>
        <v>4.1979999999997597</v>
      </c>
      <c r="J2108" s="15">
        <f t="shared" si="1825"/>
        <v>0.39277210314269667</v>
      </c>
      <c r="K2108" s="15">
        <f t="shared" si="1826"/>
        <v>166.11578203906279</v>
      </c>
      <c r="L2108" s="15">
        <f t="shared" si="1831"/>
        <v>-3.0495544681393114</v>
      </c>
      <c r="M2108" s="15">
        <f t="shared" si="1827"/>
        <v>-1.937187962761411</v>
      </c>
      <c r="N2108" s="15">
        <f t="shared" si="1828"/>
        <v>36.361988692185435</v>
      </c>
      <c r="O2108" s="23"/>
      <c r="P2108" s="23"/>
      <c r="Q2108" s="23"/>
      <c r="R2108" s="23"/>
      <c r="S2108" s="23"/>
      <c r="T2108" s="23"/>
      <c r="U2108" s="23"/>
      <c r="V2108" s="11"/>
      <c r="Z2108" s="15">
        <f t="shared" si="1796"/>
        <v>36.413554054138814</v>
      </c>
      <c r="AA2108" s="16">
        <f t="shared" si="1829"/>
        <v>24.82741659808482</v>
      </c>
      <c r="AB2108" s="17">
        <f t="shared" si="1797"/>
        <v>1.5778768334358904</v>
      </c>
      <c r="AC2108" s="18">
        <f t="shared" si="1798"/>
        <v>6.2595544681393118</v>
      </c>
      <c r="AD2108" s="17">
        <f t="shared" si="1799"/>
        <v>0.46847402066325222</v>
      </c>
      <c r="AE2108" s="17">
        <f t="shared" si="1800"/>
        <v>1.1751896729270466</v>
      </c>
      <c r="AF2108" s="17">
        <f t="shared" si="1830"/>
        <v>8.8163466856760006E-2</v>
      </c>
      <c r="AG2108" s="17">
        <f t="shared" si="1832"/>
        <v>3.5145215062285275E-2</v>
      </c>
      <c r="AH2108" s="11">
        <f t="shared" si="1833"/>
        <v>13.329667205991207</v>
      </c>
      <c r="AI2108" s="15">
        <f t="shared" si="1801"/>
        <v>5.7339134564138874</v>
      </c>
      <c r="AJ2108" s="15">
        <f t="shared" si="1802"/>
        <v>-0.82104672497675812</v>
      </c>
      <c r="AL2108" s="18">
        <f t="shared" si="1803"/>
        <v>-3.0495544681393114</v>
      </c>
      <c r="AM2108" s="19">
        <f t="shared" si="1804"/>
        <v>-1.9314540493049972</v>
      </c>
      <c r="AN2108" s="18">
        <f t="shared" si="1805"/>
        <v>36.361988692185435</v>
      </c>
      <c r="AO2108" s="16">
        <f t="shared" si="1834"/>
        <v>36.413249462183373</v>
      </c>
      <c r="AP2108" s="17">
        <f t="shared" si="1806"/>
        <v>1.5778504363102854</v>
      </c>
      <c r="AQ2108" s="18">
        <f t="shared" si="1807"/>
        <v>6.2595544681393118</v>
      </c>
      <c r="AR2108" s="17">
        <f t="shared" si="1835"/>
        <v>0.38094752066325233</v>
      </c>
      <c r="AS2108" s="17">
        <f t="shared" si="1808"/>
        <v>0.95560923957048349</v>
      </c>
      <c r="AT2108" s="17">
        <f t="shared" si="1809"/>
        <v>8.2939905151355728E-2</v>
      </c>
      <c r="AU2108" s="17">
        <f t="shared" si="1836"/>
        <v>3.3063463519519311E-2</v>
      </c>
      <c r="AV2108" s="11">
        <f t="shared" si="1837"/>
        <v>11.521706443075951</v>
      </c>
      <c r="AW2108" s="15">
        <f t="shared" si="1838"/>
        <v>-1.3298038297672838</v>
      </c>
      <c r="AX2108" s="15">
        <f t="shared" si="1839"/>
        <v>-1.0290656428913352</v>
      </c>
      <c r="AZ2108" s="18">
        <f t="shared" si="1810"/>
        <v>-3.0495544681393114</v>
      </c>
      <c r="BA2108" s="19">
        <f t="shared" si="1811"/>
        <v>-1.9385177665911784</v>
      </c>
      <c r="BB2108" s="18">
        <f t="shared" si="1812"/>
        <v>36.361988692185435</v>
      </c>
      <c r="BC2108" s="16">
        <f t="shared" si="1840"/>
        <v>36.413624823436777</v>
      </c>
      <c r="BD2108" s="17">
        <f t="shared" si="1813"/>
        <v>1.5778829666105934</v>
      </c>
      <c r="BE2108" s="18">
        <f t="shared" si="1814"/>
        <v>6.2595544681393118</v>
      </c>
      <c r="BF2108" s="17">
        <f t="shared" si="1841"/>
        <v>0.38094752066325233</v>
      </c>
      <c r="BG2108" s="17">
        <f t="shared" si="1815"/>
        <v>0.95562894121952768</v>
      </c>
      <c r="BH2108" s="17">
        <f t="shared" si="1816"/>
        <v>8.2941615110652234E-2</v>
      </c>
      <c r="BI2108" s="17">
        <f t="shared" si="1842"/>
        <v>3.3063463519519311E-2</v>
      </c>
      <c r="BJ2108" s="11">
        <f t="shared" si="1843"/>
        <v>11.521706443075951</v>
      </c>
      <c r="BK2108" s="15">
        <f t="shared" si="1844"/>
        <v>-1.3291679197082009</v>
      </c>
      <c r="BL2108" s="15">
        <f t="shared" si="1845"/>
        <v>-1.029086858979773</v>
      </c>
      <c r="BN2108" s="18">
        <f t="shared" si="1817"/>
        <v>-3.0495544681393114</v>
      </c>
      <c r="BO2108" s="19">
        <f t="shared" si="1818"/>
        <v>-1.9398462986008274</v>
      </c>
      <c r="BP2108" s="18">
        <f t="shared" si="1819"/>
        <v>36.361988692185435</v>
      </c>
      <c r="BQ2108" s="16">
        <f t="shared" si="1846"/>
        <v>36.413695573407772</v>
      </c>
      <c r="BR2108" s="17">
        <f t="shared" si="1820"/>
        <v>1.577889098122252</v>
      </c>
      <c r="BS2108" s="18">
        <f t="shared" si="1821"/>
        <v>6.2595544681393118</v>
      </c>
      <c r="BT2108" s="17">
        <f t="shared" si="1847"/>
        <v>0.38094752066325233</v>
      </c>
      <c r="BU2108" s="17">
        <f t="shared" si="1822"/>
        <v>0.95563265470786507</v>
      </c>
      <c r="BV2108" s="17">
        <f t="shared" si="1823"/>
        <v>8.2941937414327996E-2</v>
      </c>
      <c r="BW2108" s="17">
        <f t="shared" si="1848"/>
        <v>3.3063463519519311E-2</v>
      </c>
      <c r="BX2108" s="11">
        <f t="shared" si="1849"/>
        <v>11.521706443075951</v>
      </c>
      <c r="BY2108" s="15">
        <f t="shared" si="1850"/>
        <v>-1.3290480594577829</v>
      </c>
      <c r="BZ2108" s="15">
        <f t="shared" si="1851"/>
        <v>-1.0290908579189899</v>
      </c>
    </row>
    <row r="2109" spans="9:78" x14ac:dyDescent="0.3">
      <c r="I2109" s="11">
        <f t="shared" si="1824"/>
        <v>4.1999999999997595</v>
      </c>
      <c r="J2109" s="15">
        <f t="shared" si="1825"/>
        <v>0.38889742285780693</v>
      </c>
      <c r="K2109" s="15">
        <f t="shared" si="1826"/>
        <v>166.18850402763297</v>
      </c>
      <c r="L2109" s="15">
        <f t="shared" si="1831"/>
        <v>-3.0501992065381969</v>
      </c>
      <c r="M2109" s="15">
        <f t="shared" si="1827"/>
        <v>-1.9374923221287426</v>
      </c>
      <c r="N2109" s="15">
        <f t="shared" si="1828"/>
        <v>36.359999877989885</v>
      </c>
      <c r="O2109" s="23"/>
      <c r="P2109" s="23"/>
      <c r="Q2109" s="23"/>
      <c r="R2109" s="23"/>
      <c r="S2109" s="23"/>
      <c r="T2109" s="23"/>
      <c r="U2109" s="23"/>
      <c r="V2109" s="11"/>
      <c r="Z2109" s="15">
        <f t="shared" si="1796"/>
        <v>36.411584250424099</v>
      </c>
      <c r="AA2109" s="16">
        <f t="shared" si="1829"/>
        <v>24.826073550455661</v>
      </c>
      <c r="AB2109" s="17">
        <f t="shared" si="1797"/>
        <v>1.5777061264746215</v>
      </c>
      <c r="AC2109" s="18">
        <f t="shared" si="1798"/>
        <v>6.2601992065381964</v>
      </c>
      <c r="AD2109" s="17">
        <f t="shared" si="1799"/>
        <v>0.46851776616361657</v>
      </c>
      <c r="AE2109" s="17">
        <f t="shared" si="1800"/>
        <v>1.1751722576129442</v>
      </c>
      <c r="AF2109" s="17">
        <f t="shared" si="1830"/>
        <v>8.8156807443451335E-2</v>
      </c>
      <c r="AG2109" s="17">
        <f t="shared" si="1832"/>
        <v>3.5146362780396324E-2</v>
      </c>
      <c r="AH2109" s="11">
        <f t="shared" si="1833"/>
        <v>13.330476587037989</v>
      </c>
      <c r="AI2109" s="15">
        <f t="shared" si="1801"/>
        <v>5.7333517656254607</v>
      </c>
      <c r="AJ2109" s="15">
        <f t="shared" si="1802"/>
        <v>-0.82043601317178394</v>
      </c>
      <c r="AL2109" s="18">
        <f t="shared" si="1803"/>
        <v>-3.0501992065381969</v>
      </c>
      <c r="AM2109" s="19">
        <f t="shared" si="1804"/>
        <v>-1.9317589703631171</v>
      </c>
      <c r="AN2109" s="18">
        <f t="shared" si="1805"/>
        <v>36.359999877989885</v>
      </c>
      <c r="AO2109" s="16">
        <f t="shared" si="1834"/>
        <v>36.411279623861105</v>
      </c>
      <c r="AP2109" s="17">
        <f t="shared" si="1806"/>
        <v>1.5776797277779335</v>
      </c>
      <c r="AQ2109" s="18">
        <f t="shared" si="1807"/>
        <v>6.2601992065381964</v>
      </c>
      <c r="AR2109" s="17">
        <f t="shared" si="1835"/>
        <v>0.38099126616361662</v>
      </c>
      <c r="AS2109" s="17">
        <f t="shared" si="1808"/>
        <v>0.95561557565466593</v>
      </c>
      <c r="AT2109" s="17">
        <f t="shared" si="1809"/>
        <v>8.2933272762297755E-2</v>
      </c>
      <c r="AU2109" s="17">
        <f t="shared" si="1836"/>
        <v>3.3064396815795163E-2</v>
      </c>
      <c r="AV2109" s="11">
        <f t="shared" si="1837"/>
        <v>11.522704263626959</v>
      </c>
      <c r="AW2109" s="15">
        <f t="shared" si="1838"/>
        <v>-1.3296000381693962</v>
      </c>
      <c r="AX2109" s="15">
        <f t="shared" si="1839"/>
        <v>-1.0284946234189827</v>
      </c>
      <c r="AZ2109" s="18">
        <f t="shared" si="1810"/>
        <v>-3.0501992065381969</v>
      </c>
      <c r="BA2109" s="19">
        <f t="shared" si="1811"/>
        <v>-1.9388219221669118</v>
      </c>
      <c r="BB2109" s="18">
        <f t="shared" si="1812"/>
        <v>36.359999877989885</v>
      </c>
      <c r="BC2109" s="16">
        <f t="shared" si="1840"/>
        <v>36.411655023814824</v>
      </c>
      <c r="BD2109" s="17">
        <f t="shared" si="1813"/>
        <v>1.5777122596722262</v>
      </c>
      <c r="BE2109" s="18">
        <f t="shared" si="1814"/>
        <v>6.2601992065381964</v>
      </c>
      <c r="BF2109" s="17">
        <f t="shared" si="1841"/>
        <v>0.38099126616361662</v>
      </c>
      <c r="BG2109" s="17">
        <f t="shared" si="1815"/>
        <v>0.95563528053160918</v>
      </c>
      <c r="BH2109" s="17">
        <f t="shared" si="1816"/>
        <v>8.2934982853652389E-2</v>
      </c>
      <c r="BI2109" s="17">
        <f t="shared" si="1842"/>
        <v>3.3064396815795163E-2</v>
      </c>
      <c r="BJ2109" s="11">
        <f t="shared" si="1843"/>
        <v>11.522704263626959</v>
      </c>
      <c r="BK2109" s="15">
        <f t="shared" si="1844"/>
        <v>-1.3289640239382354</v>
      </c>
      <c r="BL2109" s="15">
        <f t="shared" si="1845"/>
        <v>-1.0285158310682796</v>
      </c>
      <c r="BN2109" s="18">
        <f t="shared" si="1817"/>
        <v>-3.0501992065381969</v>
      </c>
      <c r="BO2109" s="19">
        <f t="shared" si="1818"/>
        <v>-1.940150250176619</v>
      </c>
      <c r="BP2109" s="18">
        <f t="shared" si="1819"/>
        <v>36.359999877989885</v>
      </c>
      <c r="BQ2109" s="16">
        <f t="shared" si="1846"/>
        <v>36.411725777840921</v>
      </c>
      <c r="BR2109" s="17">
        <f t="shared" si="1820"/>
        <v>1.5777183912036155</v>
      </c>
      <c r="BS2109" s="18">
        <f t="shared" si="1821"/>
        <v>6.2601992065381964</v>
      </c>
      <c r="BT2109" s="17">
        <f t="shared" si="1847"/>
        <v>0.38099126616361662</v>
      </c>
      <c r="BU2109" s="17">
        <f t="shared" si="1822"/>
        <v>0.95563899445833012</v>
      </c>
      <c r="BV2109" s="17">
        <f t="shared" si="1823"/>
        <v>8.2935305167463114E-2</v>
      </c>
      <c r="BW2109" s="17">
        <f t="shared" si="1848"/>
        <v>3.3064396815795163E-2</v>
      </c>
      <c r="BX2109" s="11">
        <f t="shared" si="1849"/>
        <v>11.522704263626959</v>
      </c>
      <c r="BY2109" s="15">
        <f t="shared" si="1850"/>
        <v>-1.3288441495409078</v>
      </c>
      <c r="BZ2109" s="15">
        <f t="shared" si="1851"/>
        <v>-1.0285198282338368</v>
      </c>
    </row>
    <row r="2110" spans="9:78" x14ac:dyDescent="0.3">
      <c r="I2110" s="11">
        <f t="shared" si="1824"/>
        <v>4.2019999999997593</v>
      </c>
      <c r="J2110" s="15">
        <f t="shared" si="1825"/>
        <v>0.38502213400671381</v>
      </c>
      <c r="K2110" s="15">
        <f t="shared" si="1826"/>
        <v>166.26122203973003</v>
      </c>
      <c r="L2110" s="15">
        <f t="shared" si="1831"/>
        <v>-3.0508436782517792</v>
      </c>
      <c r="M2110" s="15">
        <f t="shared" si="1827"/>
        <v>-1.937796528964786</v>
      </c>
      <c r="N2110" s="15">
        <f t="shared" si="1828"/>
        <v>36.358012219073089</v>
      </c>
      <c r="O2110" s="23"/>
      <c r="P2110" s="23"/>
      <c r="Q2110" s="23"/>
      <c r="R2110" s="23"/>
      <c r="S2110" s="23"/>
      <c r="T2110" s="23"/>
      <c r="U2110" s="23"/>
      <c r="V2110" s="11"/>
      <c r="Z2110" s="15">
        <f t="shared" si="1796"/>
        <v>36.409615596843864</v>
      </c>
      <c r="AA2110" s="16">
        <f t="shared" si="1829"/>
        <v>24.824731287008891</v>
      </c>
      <c r="AB2110" s="17">
        <f t="shared" si="1797"/>
        <v>1.5775355284128239</v>
      </c>
      <c r="AC2110" s="18">
        <f t="shared" si="1798"/>
        <v>6.2608436782517796</v>
      </c>
      <c r="AD2110" s="17">
        <f t="shared" si="1799"/>
        <v>0.46856149356938315</v>
      </c>
      <c r="AE2110" s="17">
        <f t="shared" si="1800"/>
        <v>1.1751548542955148</v>
      </c>
      <c r="AF2110" s="17">
        <f t="shared" si="1830"/>
        <v>8.8150152570275281E-2</v>
      </c>
      <c r="AG2110" s="17">
        <f t="shared" si="1832"/>
        <v>3.5147510130873846E-2</v>
      </c>
      <c r="AH2110" s="11">
        <f t="shared" si="1833"/>
        <v>13.331285539848102</v>
      </c>
      <c r="AI2110" s="15">
        <f t="shared" si="1801"/>
        <v>5.7327904552851567</v>
      </c>
      <c r="AJ2110" s="15">
        <f t="shared" si="1802"/>
        <v>-0.81982561587501157</v>
      </c>
      <c r="AL2110" s="18">
        <f t="shared" si="1803"/>
        <v>-3.0508436782517792</v>
      </c>
      <c r="AM2110" s="19">
        <f t="shared" si="1804"/>
        <v>-1.932063738509501</v>
      </c>
      <c r="AN2110" s="18">
        <f t="shared" si="1805"/>
        <v>36.358012219073089</v>
      </c>
      <c r="AO2110" s="16">
        <f t="shared" si="1834"/>
        <v>36.409310935692417</v>
      </c>
      <c r="AP2110" s="17">
        <f t="shared" si="1806"/>
        <v>1.5775091281461986</v>
      </c>
      <c r="AQ2110" s="18">
        <f t="shared" si="1807"/>
        <v>6.2608436782517796</v>
      </c>
      <c r="AR2110" s="17">
        <f t="shared" si="1835"/>
        <v>0.38103499356938325</v>
      </c>
      <c r="AS2110" s="17">
        <f t="shared" si="1808"/>
        <v>0.95562190858319573</v>
      </c>
      <c r="AT2110" s="17">
        <f t="shared" si="1809"/>
        <v>8.2926644891775245E-2</v>
      </c>
      <c r="AU2110" s="17">
        <f t="shared" si="1836"/>
        <v>3.3065329833129514E-2</v>
      </c>
      <c r="AV2110" s="11">
        <f t="shared" si="1837"/>
        <v>11.523701577826349</v>
      </c>
      <c r="AW2110" s="15">
        <f t="shared" si="1838"/>
        <v>-1.3293963539501958</v>
      </c>
      <c r="AX2110" s="15">
        <f t="shared" si="1839"/>
        <v>-1.0279238936347992</v>
      </c>
      <c r="AZ2110" s="18">
        <f t="shared" si="1810"/>
        <v>-3.0508436782517792</v>
      </c>
      <c r="BA2110" s="19">
        <f t="shared" si="1811"/>
        <v>-1.9391259253187363</v>
      </c>
      <c r="BB2110" s="18">
        <f t="shared" si="1812"/>
        <v>36.358012219073089</v>
      </c>
      <c r="BC2110" s="16">
        <f t="shared" si="1840"/>
        <v>36.409686374322305</v>
      </c>
      <c r="BD2110" s="17">
        <f t="shared" si="1813"/>
        <v>1.5775416616330487</v>
      </c>
      <c r="BE2110" s="18">
        <f t="shared" si="1814"/>
        <v>6.2608436782517796</v>
      </c>
      <c r="BF2110" s="17">
        <f t="shared" si="1841"/>
        <v>0.38103499356938325</v>
      </c>
      <c r="BG2110" s="17">
        <f t="shared" si="1815"/>
        <v>0.95564161668645919</v>
      </c>
      <c r="BH2110" s="17">
        <f t="shared" si="1816"/>
        <v>8.2928355115103256E-2</v>
      </c>
      <c r="BI2110" s="17">
        <f t="shared" si="1842"/>
        <v>3.3065329833129514E-2</v>
      </c>
      <c r="BJ2110" s="11">
        <f t="shared" si="1843"/>
        <v>11.523701577826349</v>
      </c>
      <c r="BK2110" s="15">
        <f t="shared" si="1844"/>
        <v>-1.328760235598037</v>
      </c>
      <c r="BL2110" s="15">
        <f t="shared" si="1845"/>
        <v>-1.0279450928455549</v>
      </c>
      <c r="BN2110" s="18">
        <f t="shared" si="1817"/>
        <v>-3.0508436782517792</v>
      </c>
      <c r="BO2110" s="19">
        <f t="shared" si="1818"/>
        <v>-1.9404540494359821</v>
      </c>
      <c r="BP2110" s="18">
        <f t="shared" si="1819"/>
        <v>36.358012219073089</v>
      </c>
      <c r="BQ2110" s="16">
        <f t="shared" si="1846"/>
        <v>36.409757132398461</v>
      </c>
      <c r="BR2110" s="17">
        <f t="shared" si="1820"/>
        <v>1.5775477931838864</v>
      </c>
      <c r="BS2110" s="18">
        <f t="shared" si="1821"/>
        <v>6.2608436782517796</v>
      </c>
      <c r="BT2110" s="17">
        <f t="shared" si="1847"/>
        <v>0.38103499356938325</v>
      </c>
      <c r="BU2110" s="17">
        <f t="shared" si="1822"/>
        <v>0.95564533105121918</v>
      </c>
      <c r="BV2110" s="17">
        <f t="shared" si="1823"/>
        <v>8.2928677439031456E-2</v>
      </c>
      <c r="BW2110" s="17">
        <f t="shared" si="1848"/>
        <v>3.3065329833129514E-2</v>
      </c>
      <c r="BX2110" s="11">
        <f t="shared" si="1849"/>
        <v>11.523701577826349</v>
      </c>
      <c r="BY2110" s="15">
        <f t="shared" si="1850"/>
        <v>-1.3286403470649339</v>
      </c>
      <c r="BZ2110" s="15">
        <f t="shared" si="1851"/>
        <v>-1.02794908823772</v>
      </c>
    </row>
    <row r="2111" spans="9:78" x14ac:dyDescent="0.3">
      <c r="I2111" s="11">
        <f t="shared" si="1824"/>
        <v>4.203999999999759</v>
      </c>
      <c r="J2111" s="15">
        <f t="shared" si="1825"/>
        <v>0.38114623689442773</v>
      </c>
      <c r="K2111" s="15">
        <f t="shared" si="1826"/>
        <v>166.33393607766394</v>
      </c>
      <c r="L2111" s="15">
        <f t="shared" si="1831"/>
        <v>-3.0514878833070678</v>
      </c>
      <c r="M2111" s="15">
        <f t="shared" si="1827"/>
        <v>-1.9381005833217448</v>
      </c>
      <c r="N2111" s="15">
        <f t="shared" si="1828"/>
        <v>36.356025714847398</v>
      </c>
      <c r="O2111" s="23"/>
      <c r="P2111" s="23"/>
      <c r="Q2111" s="23"/>
      <c r="R2111" s="23"/>
      <c r="S2111" s="23"/>
      <c r="T2111" s="23"/>
      <c r="U2111" s="23"/>
      <c r="V2111" s="11"/>
      <c r="Z2111" s="15">
        <f t="shared" si="1796"/>
        <v>36.407648092807605</v>
      </c>
      <c r="AA2111" s="16">
        <f t="shared" si="1829"/>
        <v>24.823389807341897</v>
      </c>
      <c r="AB2111" s="17">
        <f t="shared" si="1797"/>
        <v>1.5773650391831635</v>
      </c>
      <c r="AC2111" s="18">
        <f t="shared" si="1798"/>
        <v>6.2614878833070673</v>
      </c>
      <c r="AD2111" s="17">
        <f t="shared" si="1799"/>
        <v>0.46860520288238444</v>
      </c>
      <c r="AE2111" s="17">
        <f t="shared" si="1800"/>
        <v>1.1751374629666242</v>
      </c>
      <c r="AF2111" s="17">
        <f t="shared" si="1830"/>
        <v>8.8143502234151461E-2</v>
      </c>
      <c r="AG2111" s="17">
        <f t="shared" si="1832"/>
        <v>3.5148657113632985E-2</v>
      </c>
      <c r="AH2111" s="11">
        <f t="shared" si="1833"/>
        <v>13.332094064573187</v>
      </c>
      <c r="AI2111" s="15">
        <f t="shared" si="1801"/>
        <v>5.7322295251397115</v>
      </c>
      <c r="AJ2111" s="15">
        <f t="shared" si="1802"/>
        <v>-0.81921553296255523</v>
      </c>
      <c r="AL2111" s="18">
        <f t="shared" si="1803"/>
        <v>-3.0514878833070678</v>
      </c>
      <c r="AM2111" s="19">
        <f t="shared" si="1804"/>
        <v>-1.9323683537966052</v>
      </c>
      <c r="AN2111" s="18">
        <f t="shared" si="1805"/>
        <v>36.356025714847398</v>
      </c>
      <c r="AO2111" s="16">
        <f t="shared" si="1834"/>
        <v>36.407343397086798</v>
      </c>
      <c r="AP2111" s="17">
        <f t="shared" si="1806"/>
        <v>1.5773386373477458</v>
      </c>
      <c r="AQ2111" s="18">
        <f t="shared" si="1807"/>
        <v>6.2614878833070673</v>
      </c>
      <c r="AR2111" s="17">
        <f t="shared" si="1835"/>
        <v>0.38107870288238449</v>
      </c>
      <c r="AS2111" s="17">
        <f t="shared" si="1808"/>
        <v>0.95562823835730815</v>
      </c>
      <c r="AT2111" s="17">
        <f t="shared" si="1809"/>
        <v>8.2920021536724703E-2</v>
      </c>
      <c r="AU2111" s="17">
        <f t="shared" si="1836"/>
        <v>3.3066262571428522E-2</v>
      </c>
      <c r="AV2111" s="11">
        <f t="shared" si="1837"/>
        <v>11.524698385830341</v>
      </c>
      <c r="AW2111" s="15">
        <f t="shared" si="1838"/>
        <v>-1.3291927770617815</v>
      </c>
      <c r="AX2111" s="15">
        <f t="shared" si="1839"/>
        <v>-1.027353453429837</v>
      </c>
      <c r="AZ2111" s="18">
        <f t="shared" si="1810"/>
        <v>-3.0514878833070678</v>
      </c>
      <c r="BA2111" s="19">
        <f t="shared" si="1811"/>
        <v>-1.9394297760988066</v>
      </c>
      <c r="BB2111" s="18">
        <f t="shared" si="1812"/>
        <v>36.356025714847398</v>
      </c>
      <c r="BC2111" s="16">
        <f t="shared" si="1840"/>
        <v>36.407718874368712</v>
      </c>
      <c r="BD2111" s="17">
        <f t="shared" si="1813"/>
        <v>1.577371172425726</v>
      </c>
      <c r="BE2111" s="18">
        <f t="shared" si="1814"/>
        <v>6.2614878833070673</v>
      </c>
      <c r="BF2111" s="17">
        <f t="shared" si="1841"/>
        <v>0.38107870288238449</v>
      </c>
      <c r="BG2111" s="17">
        <f t="shared" si="1815"/>
        <v>0.95564794968531264</v>
      </c>
      <c r="BH2111" s="17">
        <f t="shared" si="1816"/>
        <v>8.2921731891941353E-2</v>
      </c>
      <c r="BI2111" s="17">
        <f t="shared" si="1842"/>
        <v>3.3066262571428522E-2</v>
      </c>
      <c r="BJ2111" s="11">
        <f t="shared" si="1843"/>
        <v>11.524698385830341</v>
      </c>
      <c r="BK2111" s="15">
        <f t="shared" si="1844"/>
        <v>-1.3285565546397085</v>
      </c>
      <c r="BL2111" s="15">
        <f t="shared" si="1845"/>
        <v>-1.0273746442026546</v>
      </c>
      <c r="BN2111" s="18">
        <f t="shared" si="1817"/>
        <v>-3.0514878833070678</v>
      </c>
      <c r="BO2111" s="19">
        <f t="shared" si="1818"/>
        <v>-1.9407576964310242</v>
      </c>
      <c r="BP2111" s="18">
        <f t="shared" si="1819"/>
        <v>36.356025714847398</v>
      </c>
      <c r="BQ2111" s="16">
        <f t="shared" si="1846"/>
        <v>36.407789636489902</v>
      </c>
      <c r="BR2111" s="17">
        <f t="shared" si="1820"/>
        <v>1.5773773039957328</v>
      </c>
      <c r="BS2111" s="18">
        <f t="shared" si="1821"/>
        <v>6.2614878833070673</v>
      </c>
      <c r="BT2111" s="17">
        <f t="shared" si="1847"/>
        <v>0.38107870288238449</v>
      </c>
      <c r="BU2111" s="17">
        <f t="shared" si="1822"/>
        <v>0.95565166448776873</v>
      </c>
      <c r="BV2111" s="17">
        <f t="shared" si="1823"/>
        <v>8.2922054225969682E-2</v>
      </c>
      <c r="BW2111" s="17">
        <f t="shared" si="1848"/>
        <v>3.3066262571428522E-2</v>
      </c>
      <c r="BX2111" s="11">
        <f t="shared" si="1849"/>
        <v>11.524698385830341</v>
      </c>
      <c r="BY2111" s="15">
        <f t="shared" si="1850"/>
        <v>-1.3284366519819317</v>
      </c>
      <c r="BZ2111" s="15">
        <f t="shared" si="1851"/>
        <v>-1.0273786378216989</v>
      </c>
    </row>
    <row r="2112" spans="9:78" x14ac:dyDescent="0.3">
      <c r="I2112" s="11">
        <f t="shared" si="1824"/>
        <v>4.2059999999997588</v>
      </c>
      <c r="J2112" s="15">
        <f t="shared" si="1825"/>
        <v>0.3772697318258546</v>
      </c>
      <c r="K2112" s="15">
        <f t="shared" si="1826"/>
        <v>166.4066461437435</v>
      </c>
      <c r="L2112" s="15">
        <f t="shared" si="1831"/>
        <v>-3.0521318217311624</v>
      </c>
      <c r="M2112" s="15">
        <f t="shared" si="1827"/>
        <v>-1.9384044852518265</v>
      </c>
      <c r="N2112" s="15">
        <f t="shared" si="1828"/>
        <v>36.354040364725378</v>
      </c>
      <c r="O2112" s="23"/>
      <c r="P2112" s="23"/>
      <c r="Q2112" s="23"/>
      <c r="R2112" s="23"/>
      <c r="S2112" s="23"/>
      <c r="T2112" s="23"/>
      <c r="U2112" s="23"/>
      <c r="V2112" s="11"/>
      <c r="Z2112" s="15">
        <f t="shared" si="1796"/>
        <v>36.40568173772504</v>
      </c>
      <c r="AA2112" s="16">
        <f t="shared" si="1829"/>
        <v>24.822049111052213</v>
      </c>
      <c r="AB2112" s="17">
        <f t="shared" si="1797"/>
        <v>1.5771946587183465</v>
      </c>
      <c r="AC2112" s="18">
        <f t="shared" si="1798"/>
        <v>6.2621318217311623</v>
      </c>
      <c r="AD2112" s="17">
        <f t="shared" si="1799"/>
        <v>0.46864889410445937</v>
      </c>
      <c r="AE2112" s="17">
        <f t="shared" si="1800"/>
        <v>1.1751200836181452</v>
      </c>
      <c r="AF2112" s="17">
        <f t="shared" si="1830"/>
        <v>8.8136856432001656E-2</v>
      </c>
      <c r="AG2112" s="17">
        <f t="shared" si="1832"/>
        <v>3.5149803728589162E-2</v>
      </c>
      <c r="AH2112" s="11">
        <f t="shared" si="1833"/>
        <v>13.332902161364926</v>
      </c>
      <c r="AI2112" s="15">
        <f t="shared" si="1801"/>
        <v>5.7316689749360821</v>
      </c>
      <c r="AJ2112" s="15">
        <f t="shared" si="1802"/>
        <v>-0.81860576431054788</v>
      </c>
      <c r="AL2112" s="18">
        <f t="shared" si="1803"/>
        <v>-3.0521318217311624</v>
      </c>
      <c r="AM2112" s="19">
        <f t="shared" si="1804"/>
        <v>-1.9326728162768905</v>
      </c>
      <c r="AN2112" s="18">
        <f t="shared" si="1805"/>
        <v>36.354040364725378</v>
      </c>
      <c r="AO2112" s="16">
        <f t="shared" si="1834"/>
        <v>36.405377007453964</v>
      </c>
      <c r="AP2112" s="17">
        <f t="shared" si="1806"/>
        <v>1.5771682553152808</v>
      </c>
      <c r="AQ2112" s="18">
        <f t="shared" si="1807"/>
        <v>6.2621318217311623</v>
      </c>
      <c r="AR2112" s="17">
        <f t="shared" si="1835"/>
        <v>0.38112239410445931</v>
      </c>
      <c r="AS2112" s="17">
        <f t="shared" si="1808"/>
        <v>0.95563456497824006</v>
      </c>
      <c r="AT2112" s="17">
        <f t="shared" si="1809"/>
        <v>8.2913402694084731E-2</v>
      </c>
      <c r="AU2112" s="17">
        <f t="shared" si="1836"/>
        <v>3.3067195030598587E-2</v>
      </c>
      <c r="AV2112" s="11">
        <f t="shared" si="1837"/>
        <v>11.525694687795241</v>
      </c>
      <c r="AW2112" s="15">
        <f t="shared" si="1838"/>
        <v>-1.3289893074561989</v>
      </c>
      <c r="AX2112" s="15">
        <f t="shared" si="1839"/>
        <v>-1.0267833026951587</v>
      </c>
      <c r="AZ2112" s="18">
        <f t="shared" si="1810"/>
        <v>-3.0521318217311624</v>
      </c>
      <c r="BA2112" s="19">
        <f t="shared" si="1811"/>
        <v>-1.9397334745592827</v>
      </c>
      <c r="BB2112" s="18">
        <f t="shared" si="1812"/>
        <v>36.354040364725378</v>
      </c>
      <c r="BC2112" s="16">
        <f t="shared" si="1840"/>
        <v>36.405752523363773</v>
      </c>
      <c r="BD2112" s="17">
        <f t="shared" si="1813"/>
        <v>1.5772007919829654</v>
      </c>
      <c r="BE2112" s="18">
        <f t="shared" si="1814"/>
        <v>6.2621318217311623</v>
      </c>
      <c r="BF2112" s="17">
        <f t="shared" si="1841"/>
        <v>0.38112239410445931</v>
      </c>
      <c r="BG2112" s="17">
        <f t="shared" si="1815"/>
        <v>0.95565427952940707</v>
      </c>
      <c r="BH2112" s="17">
        <f t="shared" si="1816"/>
        <v>8.2915113181105338E-2</v>
      </c>
      <c r="BI2112" s="17">
        <f t="shared" si="1842"/>
        <v>3.3067195030598587E-2</v>
      </c>
      <c r="BJ2112" s="11">
        <f t="shared" si="1843"/>
        <v>11.525694687795241</v>
      </c>
      <c r="BK2112" s="15">
        <f t="shared" si="1844"/>
        <v>-1.3283529810152881</v>
      </c>
      <c r="BL2112" s="15">
        <f t="shared" si="1845"/>
        <v>-1.0268044850306457</v>
      </c>
      <c r="BN2112" s="18">
        <f t="shared" si="1817"/>
        <v>-3.0521318217311624</v>
      </c>
      <c r="BO2112" s="19">
        <f t="shared" si="1818"/>
        <v>-1.9410611912138571</v>
      </c>
      <c r="BP2112" s="18">
        <f t="shared" si="1819"/>
        <v>36.354040364725378</v>
      </c>
      <c r="BQ2112" s="16">
        <f t="shared" si="1846"/>
        <v>36.405823289524967</v>
      </c>
      <c r="BR2112" s="17">
        <f t="shared" si="1820"/>
        <v>1.5772069235718611</v>
      </c>
      <c r="BS2112" s="18">
        <f t="shared" si="1821"/>
        <v>6.2621318217311623</v>
      </c>
      <c r="BT2112" s="17">
        <f t="shared" si="1847"/>
        <v>0.38112239410445931</v>
      </c>
      <c r="BU2112" s="17">
        <f t="shared" si="1822"/>
        <v>0.95565799476921565</v>
      </c>
      <c r="BV2112" s="17">
        <f t="shared" si="1823"/>
        <v>8.2915435525216435E-2</v>
      </c>
      <c r="BW2112" s="17">
        <f t="shared" si="1848"/>
        <v>3.3067195030598587E-2</v>
      </c>
      <c r="BX2112" s="11">
        <f t="shared" si="1849"/>
        <v>11.525694687795241</v>
      </c>
      <c r="BY2112" s="15">
        <f t="shared" si="1850"/>
        <v>-1.3282330642439431</v>
      </c>
      <c r="BZ2112" s="15">
        <f t="shared" si="1851"/>
        <v>-1.0268084768768408</v>
      </c>
    </row>
    <row r="2113" spans="9:78" x14ac:dyDescent="0.3">
      <c r="I2113" s="11">
        <f t="shared" si="1824"/>
        <v>4.2079999999997586</v>
      </c>
      <c r="J2113" s="15">
        <f t="shared" si="1825"/>
        <v>0.37339261910579596</v>
      </c>
      <c r="K2113" s="15">
        <f t="shared" si="1826"/>
        <v>166.47935224027634</v>
      </c>
      <c r="L2113" s="15">
        <f t="shared" si="1831"/>
        <v>-3.0527754935512448</v>
      </c>
      <c r="M2113" s="15">
        <f t="shared" si="1827"/>
        <v>-1.9387082348072435</v>
      </c>
      <c r="N2113" s="15">
        <f t="shared" si="1828"/>
        <v>36.35205616811983</v>
      </c>
      <c r="O2113" s="23"/>
      <c r="P2113" s="23"/>
      <c r="Q2113" s="23"/>
      <c r="R2113" s="23"/>
      <c r="S2113" s="23"/>
      <c r="T2113" s="23"/>
      <c r="U2113" s="23"/>
      <c r="V2113" s="11"/>
      <c r="Z2113" s="15">
        <f t="shared" si="1796"/>
        <v>36.403716531006125</v>
      </c>
      <c r="AA2113" s="16">
        <f t="shared" si="1829"/>
        <v>24.820709197737536</v>
      </c>
      <c r="AB2113" s="17">
        <f t="shared" si="1797"/>
        <v>1.57702438695112</v>
      </c>
      <c r="AC2113" s="18">
        <f t="shared" si="1798"/>
        <v>6.2627754935512447</v>
      </c>
      <c r="AD2113" s="17">
        <f t="shared" si="1799"/>
        <v>0.46869256723745195</v>
      </c>
      <c r="AE2113" s="17">
        <f t="shared" si="1800"/>
        <v>1.1751027162419543</v>
      </c>
      <c r="AF2113" s="17">
        <f t="shared" si="1830"/>
        <v>8.8130215160749606E-2</v>
      </c>
      <c r="AG2113" s="17">
        <f t="shared" si="1832"/>
        <v>3.5150949975657972E-2</v>
      </c>
      <c r="AH2113" s="11">
        <f t="shared" si="1833"/>
        <v>13.333709830375039</v>
      </c>
      <c r="AI2113" s="15">
        <f t="shared" si="1801"/>
        <v>5.731108804421333</v>
      </c>
      <c r="AJ2113" s="15">
        <f t="shared" si="1802"/>
        <v>-0.8179963097951487</v>
      </c>
      <c r="AL2113" s="18">
        <f t="shared" si="1803"/>
        <v>-3.0527754935512448</v>
      </c>
      <c r="AM2113" s="19">
        <f t="shared" si="1804"/>
        <v>-1.9329771260028221</v>
      </c>
      <c r="AN2113" s="18">
        <f t="shared" si="1805"/>
        <v>36.35205616811983</v>
      </c>
      <c r="AO2113" s="16">
        <f t="shared" si="1834"/>
        <v>36.403411766203853</v>
      </c>
      <c r="AP2113" s="17">
        <f t="shared" si="1806"/>
        <v>1.5769979819815492</v>
      </c>
      <c r="AQ2113" s="18">
        <f t="shared" si="1807"/>
        <v>6.2627754935512447</v>
      </c>
      <c r="AR2113" s="17">
        <f t="shared" si="1835"/>
        <v>0.38116606723745189</v>
      </c>
      <c r="AS2113" s="17">
        <f t="shared" si="1808"/>
        <v>0.95564088844722594</v>
      </c>
      <c r="AT2113" s="17">
        <f t="shared" si="1809"/>
        <v>8.2906788360795916E-2</v>
      </c>
      <c r="AU2113" s="17">
        <f t="shared" si="1836"/>
        <v>3.3068127210546278E-2</v>
      </c>
      <c r="AV2113" s="11">
        <f t="shared" si="1837"/>
        <v>11.526690483877424</v>
      </c>
      <c r="AW2113" s="15">
        <f t="shared" si="1838"/>
        <v>-1.328785945085597</v>
      </c>
      <c r="AX2113" s="15">
        <f t="shared" si="1839"/>
        <v>-1.0262134413218467</v>
      </c>
      <c r="AZ2113" s="18">
        <f t="shared" si="1810"/>
        <v>-3.0527754935512448</v>
      </c>
      <c r="BA2113" s="19">
        <f t="shared" si="1811"/>
        <v>-1.9400370207523292</v>
      </c>
      <c r="BB2113" s="18">
        <f t="shared" si="1812"/>
        <v>36.35205616811983</v>
      </c>
      <c r="BC2113" s="16">
        <f t="shared" si="1840"/>
        <v>36.403787320717448</v>
      </c>
      <c r="BD2113" s="17">
        <f t="shared" si="1813"/>
        <v>1.5770305202375141</v>
      </c>
      <c r="BE2113" s="18">
        <f t="shared" si="1814"/>
        <v>6.2627754935512447</v>
      </c>
      <c r="BF2113" s="17">
        <f t="shared" si="1841"/>
        <v>0.38116606723745189</v>
      </c>
      <c r="BG2113" s="17">
        <f t="shared" si="1815"/>
        <v>0.95566060621997784</v>
      </c>
      <c r="BH2113" s="17">
        <f t="shared" si="1816"/>
        <v>8.2908498979535908E-2</v>
      </c>
      <c r="BI2113" s="17">
        <f t="shared" si="1842"/>
        <v>3.3068127210546278E-2</v>
      </c>
      <c r="BJ2113" s="11">
        <f t="shared" si="1843"/>
        <v>11.526690483877424</v>
      </c>
      <c r="BK2113" s="15">
        <f t="shared" si="1844"/>
        <v>-1.3281495146768783</v>
      </c>
      <c r="BL2113" s="15">
        <f t="shared" si="1845"/>
        <v>-1.0262346152206145</v>
      </c>
      <c r="BN2113" s="18">
        <f t="shared" si="1817"/>
        <v>-3.0527754935512448</v>
      </c>
      <c r="BO2113" s="19">
        <f t="shared" si="1818"/>
        <v>-1.9413645338365972</v>
      </c>
      <c r="BP2113" s="18">
        <f t="shared" si="1819"/>
        <v>36.35205616811983</v>
      </c>
      <c r="BQ2113" s="16">
        <f t="shared" si="1846"/>
        <v>36.40385809091363</v>
      </c>
      <c r="BR2113" s="17">
        <f t="shared" si="1820"/>
        <v>1.5770366518450198</v>
      </c>
      <c r="BS2113" s="18">
        <f t="shared" si="1821"/>
        <v>6.2627754935512447</v>
      </c>
      <c r="BT2113" s="17">
        <f t="shared" si="1847"/>
        <v>0.38116606723745189</v>
      </c>
      <c r="BU2113" s="17">
        <f t="shared" si="1822"/>
        <v>0.95566432189679618</v>
      </c>
      <c r="BV2113" s="17">
        <f t="shared" si="1823"/>
        <v>8.2908821333712385E-2</v>
      </c>
      <c r="BW2113" s="17">
        <f t="shared" si="1848"/>
        <v>3.3068127210546278E-2</v>
      </c>
      <c r="BX2113" s="11">
        <f t="shared" si="1849"/>
        <v>11.526690483877424</v>
      </c>
      <c r="BY2113" s="15">
        <f t="shared" si="1850"/>
        <v>-1.3280295838030494</v>
      </c>
      <c r="BZ2113" s="15">
        <f t="shared" si="1851"/>
        <v>-1.0262386052942305</v>
      </c>
    </row>
    <row r="2114" spans="9:78" x14ac:dyDescent="0.3">
      <c r="I2114" s="11">
        <f t="shared" si="1824"/>
        <v>4.2099999999997584</v>
      </c>
      <c r="J2114" s="15">
        <f t="shared" si="1825"/>
        <v>0.36951489903894896</v>
      </c>
      <c r="K2114" s="15">
        <f t="shared" si="1826"/>
        <v>166.55205436956891</v>
      </c>
      <c r="L2114" s="15">
        <f t="shared" si="1831"/>
        <v>-3.0534188987945843</v>
      </c>
      <c r="M2114" s="15">
        <f t="shared" si="1827"/>
        <v>-1.9390118320402123</v>
      </c>
      <c r="N2114" s="15">
        <f t="shared" si="1828"/>
        <v>36.350073124443774</v>
      </c>
      <c r="O2114" s="23"/>
      <c r="P2114" s="23"/>
      <c r="Q2114" s="23"/>
      <c r="R2114" s="23"/>
      <c r="S2114" s="23"/>
      <c r="T2114" s="23"/>
      <c r="U2114" s="23"/>
      <c r="V2114" s="11"/>
      <c r="Z2114" s="15">
        <f t="shared" si="1796"/>
        <v>36.401752472061034</v>
      </c>
      <c r="AA2114" s="16">
        <f t="shared" si="1829"/>
        <v>24.81937006699571</v>
      </c>
      <c r="AB2114" s="17">
        <f t="shared" si="1797"/>
        <v>1.57685422381427</v>
      </c>
      <c r="AC2114" s="18">
        <f t="shared" si="1798"/>
        <v>6.2634188987945842</v>
      </c>
      <c r="AD2114" s="17">
        <f t="shared" si="1799"/>
        <v>0.46873622228321254</v>
      </c>
      <c r="AE2114" s="17">
        <f t="shared" si="1800"/>
        <v>1.1750853608299336</v>
      </c>
      <c r="AF2114" s="17">
        <f t="shared" si="1830"/>
        <v>8.8123578417321033E-2</v>
      </c>
      <c r="AG2114" s="17">
        <f t="shared" si="1832"/>
        <v>3.5152095854755261E-2</v>
      </c>
      <c r="AH2114" s="11">
        <f t="shared" si="1833"/>
        <v>13.334517071755295</v>
      </c>
      <c r="AI2114" s="15">
        <f t="shared" si="1801"/>
        <v>5.7305490133427277</v>
      </c>
      <c r="AJ2114" s="15">
        <f t="shared" si="1802"/>
        <v>-0.81738716929253652</v>
      </c>
      <c r="AL2114" s="18">
        <f t="shared" si="1803"/>
        <v>-3.0534188987945843</v>
      </c>
      <c r="AM2114" s="19">
        <f t="shared" si="1804"/>
        <v>-1.9332812830268695</v>
      </c>
      <c r="AN2114" s="18">
        <f t="shared" si="1805"/>
        <v>36.350073124443774</v>
      </c>
      <c r="AO2114" s="16">
        <f t="shared" si="1834"/>
        <v>36.401447672746635</v>
      </c>
      <c r="AP2114" s="17">
        <f t="shared" si="1806"/>
        <v>1.5768278172793366</v>
      </c>
      <c r="AQ2114" s="18">
        <f t="shared" si="1807"/>
        <v>6.2634188987945842</v>
      </c>
      <c r="AR2114" s="17">
        <f t="shared" si="1835"/>
        <v>0.38120972228321248</v>
      </c>
      <c r="AS2114" s="17">
        <f t="shared" si="1808"/>
        <v>0.9556472087655008</v>
      </c>
      <c r="AT2114" s="17">
        <f t="shared" si="1809"/>
        <v>8.2900178533800856E-2</v>
      </c>
      <c r="AU2114" s="17">
        <f t="shared" si="1836"/>
        <v>3.3069059111178363E-2</v>
      </c>
      <c r="AV2114" s="11">
        <f t="shared" si="1837"/>
        <v>11.527685774233348</v>
      </c>
      <c r="AW2114" s="15">
        <f t="shared" si="1838"/>
        <v>-1.3285826899020927</v>
      </c>
      <c r="AX2114" s="15">
        <f t="shared" si="1839"/>
        <v>-1.0256438692009933</v>
      </c>
      <c r="AZ2114" s="18">
        <f t="shared" si="1810"/>
        <v>-3.0534188987945843</v>
      </c>
      <c r="BA2114" s="19">
        <f t="shared" si="1811"/>
        <v>-1.9403404147301144</v>
      </c>
      <c r="BB2114" s="18">
        <f t="shared" si="1812"/>
        <v>36.350073124443774</v>
      </c>
      <c r="BC2114" s="16">
        <f t="shared" si="1840"/>
        <v>36.401823265839923</v>
      </c>
      <c r="BD2114" s="17">
        <f t="shared" si="1813"/>
        <v>1.5768603571221593</v>
      </c>
      <c r="BE2114" s="18">
        <f t="shared" si="1814"/>
        <v>6.2634188987945842</v>
      </c>
      <c r="BF2114" s="17">
        <f t="shared" si="1841"/>
        <v>0.38120972228321248</v>
      </c>
      <c r="BG2114" s="17">
        <f t="shared" si="1815"/>
        <v>0.95566692975826018</v>
      </c>
      <c r="BH2114" s="17">
        <f t="shared" si="1816"/>
        <v>8.2901889284175717E-2</v>
      </c>
      <c r="BI2114" s="17">
        <f t="shared" si="1842"/>
        <v>3.3069059111178363E-2</v>
      </c>
      <c r="BJ2114" s="11">
        <f t="shared" si="1843"/>
        <v>11.527685774233348</v>
      </c>
      <c r="BK2114" s="15">
        <f t="shared" si="1844"/>
        <v>-1.327946155576607</v>
      </c>
      <c r="BL2114" s="15">
        <f t="shared" si="1845"/>
        <v>-1.0256650346636593</v>
      </c>
      <c r="BN2114" s="18">
        <f t="shared" si="1817"/>
        <v>-3.0534188987945843</v>
      </c>
      <c r="BO2114" s="19">
        <f t="shared" si="1818"/>
        <v>-1.9416677243513656</v>
      </c>
      <c r="BP2114" s="18">
        <f t="shared" si="1819"/>
        <v>36.350073124443774</v>
      </c>
      <c r="BQ2114" s="16">
        <f t="shared" si="1846"/>
        <v>36.401894040066068</v>
      </c>
      <c r="BR2114" s="17">
        <f t="shared" si="1820"/>
        <v>1.5768664887479953</v>
      </c>
      <c r="BS2114" s="18">
        <f t="shared" si="1821"/>
        <v>6.2634188987945842</v>
      </c>
      <c r="BT2114" s="17">
        <f t="shared" si="1847"/>
        <v>0.38120972228321248</v>
      </c>
      <c r="BU2114" s="17">
        <f t="shared" si="1822"/>
        <v>0.95567064587174511</v>
      </c>
      <c r="BV2114" s="17">
        <f t="shared" si="1823"/>
        <v>8.2902211648400198E-2</v>
      </c>
      <c r="BW2114" s="17">
        <f t="shared" si="1848"/>
        <v>3.3069059111178363E-2</v>
      </c>
      <c r="BX2114" s="11">
        <f t="shared" si="1849"/>
        <v>11.527685774233348</v>
      </c>
      <c r="BY2114" s="15">
        <f t="shared" si="1850"/>
        <v>-1.3278262106113921</v>
      </c>
      <c r="BZ2114" s="15">
        <f t="shared" si="1851"/>
        <v>-1.025669022964967</v>
      </c>
    </row>
    <row r="2115" spans="9:78" x14ac:dyDescent="0.3">
      <c r="I2115" s="11">
        <f t="shared" si="1824"/>
        <v>4.2119999999997582</v>
      </c>
      <c r="J2115" s="15">
        <f t="shared" si="1825"/>
        <v>0.36563657192990623</v>
      </c>
      <c r="K2115" s="15">
        <f t="shared" si="1826"/>
        <v>166.62475253392645</v>
      </c>
      <c r="L2115" s="15">
        <f t="shared" si="1831"/>
        <v>-3.0540620374885377</v>
      </c>
      <c r="M2115" s="15">
        <f t="shared" si="1827"/>
        <v>-1.9393152770029543</v>
      </c>
      <c r="N2115" s="15">
        <f t="shared" si="1828"/>
        <v>36.348091233110445</v>
      </c>
      <c r="O2115" s="23"/>
      <c r="P2115" s="23"/>
      <c r="Q2115" s="23"/>
      <c r="R2115" s="23"/>
      <c r="S2115" s="23"/>
      <c r="T2115" s="23"/>
      <c r="U2115" s="23"/>
      <c r="V2115" s="11"/>
      <c r="Z2115" s="15">
        <f t="shared" si="1796"/>
        <v>36.399789560300171</v>
      </c>
      <c r="AA2115" s="16">
        <f t="shared" si="1829"/>
        <v>24.818031718424741</v>
      </c>
      <c r="AB2115" s="17">
        <f t="shared" si="1797"/>
        <v>1.5766841692406235</v>
      </c>
      <c r="AC2115" s="18">
        <f t="shared" si="1798"/>
        <v>6.2640620374885376</v>
      </c>
      <c r="AD2115" s="17">
        <f t="shared" si="1799"/>
        <v>0.46877985924359722</v>
      </c>
      <c r="AE2115" s="17">
        <f t="shared" si="1800"/>
        <v>1.1750680173739705</v>
      </c>
      <c r="AF2115" s="17">
        <f t="shared" si="1830"/>
        <v>8.8116946198643784E-2</v>
      </c>
      <c r="AG2115" s="17">
        <f t="shared" si="1832"/>
        <v>3.515324136579711E-2</v>
      </c>
      <c r="AH2115" s="11">
        <f t="shared" si="1833"/>
        <v>13.335323885657493</v>
      </c>
      <c r="AI2115" s="15">
        <f t="shared" si="1801"/>
        <v>5.729989601447647</v>
      </c>
      <c r="AJ2115" s="15">
        <f t="shared" si="1802"/>
        <v>-0.81677834267891625</v>
      </c>
      <c r="AL2115" s="18">
        <f t="shared" si="1803"/>
        <v>-3.0540620374885377</v>
      </c>
      <c r="AM2115" s="19">
        <f t="shared" si="1804"/>
        <v>-1.9335852874015067</v>
      </c>
      <c r="AN2115" s="18">
        <f t="shared" si="1805"/>
        <v>36.348091233110445</v>
      </c>
      <c r="AO2115" s="16">
        <f t="shared" si="1834"/>
        <v>36.399484726492709</v>
      </c>
      <c r="AP2115" s="17">
        <f t="shared" si="1806"/>
        <v>1.5766577611414696</v>
      </c>
      <c r="AQ2115" s="18">
        <f t="shared" si="1807"/>
        <v>6.2640620374885376</v>
      </c>
      <c r="AR2115" s="17">
        <f t="shared" si="1835"/>
        <v>0.38125335924359727</v>
      </c>
      <c r="AS2115" s="17">
        <f t="shared" si="1808"/>
        <v>0.95565352593429964</v>
      </c>
      <c r="AT2115" s="17">
        <f t="shared" si="1809"/>
        <v>8.2893573210044244E-2</v>
      </c>
      <c r="AU2115" s="17">
        <f t="shared" si="1836"/>
        <v>3.3069990732401834E-2</v>
      </c>
      <c r="AV2115" s="11">
        <f t="shared" si="1837"/>
        <v>11.528680559019536</v>
      </c>
      <c r="AW2115" s="15">
        <f t="shared" si="1838"/>
        <v>-1.3283795418578279</v>
      </c>
      <c r="AX2115" s="15">
        <f t="shared" si="1839"/>
        <v>-1.0250745862237083</v>
      </c>
      <c r="AZ2115" s="18">
        <f t="shared" si="1810"/>
        <v>-3.0540620374885377</v>
      </c>
      <c r="BA2115" s="19">
        <f t="shared" si="1811"/>
        <v>-1.9406436565448122</v>
      </c>
      <c r="BB2115" s="18">
        <f t="shared" si="1812"/>
        <v>36.348091233110445</v>
      </c>
      <c r="BC2115" s="16">
        <f t="shared" si="1840"/>
        <v>36.399860358141595</v>
      </c>
      <c r="BD2115" s="17">
        <f t="shared" si="1813"/>
        <v>1.5766903025697276</v>
      </c>
      <c r="BE2115" s="18">
        <f t="shared" si="1814"/>
        <v>6.2640620374885376</v>
      </c>
      <c r="BF2115" s="17">
        <f t="shared" si="1841"/>
        <v>0.38125335924359727</v>
      </c>
      <c r="BG2115" s="17">
        <f t="shared" si="1815"/>
        <v>0.95567325014548876</v>
      </c>
      <c r="BH2115" s="17">
        <f t="shared" si="1816"/>
        <v>8.2895284091969376E-2</v>
      </c>
      <c r="BI2115" s="17">
        <f t="shared" si="1842"/>
        <v>3.3069990732401834E-2</v>
      </c>
      <c r="BJ2115" s="11">
        <f t="shared" si="1843"/>
        <v>11.528680559019536</v>
      </c>
      <c r="BK2115" s="15">
        <f t="shared" si="1844"/>
        <v>-1.3277429036666162</v>
      </c>
      <c r="BL2115" s="15">
        <f t="shared" si="1845"/>
        <v>-1.0250957432508885</v>
      </c>
      <c r="BN2115" s="18">
        <f t="shared" si="1817"/>
        <v>-3.0540620374885377</v>
      </c>
      <c r="BO2115" s="19">
        <f t="shared" si="1818"/>
        <v>-1.9419707628102876</v>
      </c>
      <c r="BP2115" s="18">
        <f t="shared" si="1819"/>
        <v>36.348091233110445</v>
      </c>
      <c r="BQ2115" s="16">
        <f t="shared" si="1846"/>
        <v>36.399931136392695</v>
      </c>
      <c r="BR2115" s="17">
        <f t="shared" si="1820"/>
        <v>1.5766964342136154</v>
      </c>
      <c r="BS2115" s="18">
        <f t="shared" si="1821"/>
        <v>6.2640620374885376</v>
      </c>
      <c r="BT2115" s="17">
        <f t="shared" si="1847"/>
        <v>0.38125335924359727</v>
      </c>
      <c r="BU2115" s="17">
        <f t="shared" si="1822"/>
        <v>0.95567696669529789</v>
      </c>
      <c r="BV2115" s="17">
        <f t="shared" si="1823"/>
        <v>8.2895606466224611E-2</v>
      </c>
      <c r="BW2115" s="17">
        <f t="shared" si="1848"/>
        <v>3.3069990732401834E-2</v>
      </c>
      <c r="BX2115" s="11">
        <f t="shared" si="1849"/>
        <v>11.528680559019536</v>
      </c>
      <c r="BY2115" s="15">
        <f t="shared" si="1850"/>
        <v>-1.3276229446210885</v>
      </c>
      <c r="BZ2115" s="15">
        <f t="shared" si="1851"/>
        <v>-1.0250997297801632</v>
      </c>
    </row>
    <row r="2116" spans="9:78" x14ac:dyDescent="0.3">
      <c r="I2116" s="11">
        <f t="shared" si="1824"/>
        <v>4.2139999999997579</v>
      </c>
      <c r="J2116" s="15">
        <f t="shared" si="1825"/>
        <v>0.36175763808315603</v>
      </c>
      <c r="K2116" s="15">
        <f t="shared" si="1826"/>
        <v>166.6974467356531</v>
      </c>
      <c r="L2116" s="15">
        <f t="shared" si="1831"/>
        <v>-3.054704909660547</v>
      </c>
      <c r="M2116" s="15">
        <f t="shared" si="1827"/>
        <v>-1.9396185697476951</v>
      </c>
      <c r="N2116" s="15">
        <f t="shared" si="1828"/>
        <v>36.34611049353331</v>
      </c>
      <c r="O2116" s="23"/>
      <c r="P2116" s="23"/>
      <c r="Q2116" s="23"/>
      <c r="R2116" s="23"/>
      <c r="S2116" s="23"/>
      <c r="T2116" s="23"/>
      <c r="U2116" s="23"/>
      <c r="V2116" s="11"/>
      <c r="Z2116" s="15">
        <f t="shared" si="1796"/>
        <v>36.397827795134177</v>
      </c>
      <c r="AA2116" s="16">
        <f t="shared" si="1829"/>
        <v>24.816694151622794</v>
      </c>
      <c r="AB2116" s="17">
        <f t="shared" si="1797"/>
        <v>1.5765142231630482</v>
      </c>
      <c r="AC2116" s="18">
        <f t="shared" si="1798"/>
        <v>6.2647049096605469</v>
      </c>
      <c r="AD2116" s="17">
        <f t="shared" si="1799"/>
        <v>0.4688234781204681</v>
      </c>
      <c r="AE2116" s="17">
        <f t="shared" si="1800"/>
        <v>1.1750506858659588</v>
      </c>
      <c r="AF2116" s="17">
        <f t="shared" si="1830"/>
        <v>8.8110318501647758E-2</v>
      </c>
      <c r="AG2116" s="17">
        <f t="shared" si="1832"/>
        <v>3.5154386508699821E-2</v>
      </c>
      <c r="AH2116" s="11">
        <f t="shared" si="1833"/>
        <v>13.336130272233484</v>
      </c>
      <c r="AI2116" s="15">
        <f t="shared" si="1801"/>
        <v>5.7294305684837115</v>
      </c>
      <c r="AJ2116" s="15">
        <f t="shared" si="1802"/>
        <v>-0.81616982983051345</v>
      </c>
      <c r="AL2116" s="18">
        <f t="shared" si="1803"/>
        <v>-3.054704909660547</v>
      </c>
      <c r="AM2116" s="19">
        <f t="shared" si="1804"/>
        <v>-1.9338891391792115</v>
      </c>
      <c r="AN2116" s="18">
        <f t="shared" si="1805"/>
        <v>36.34611049353331</v>
      </c>
      <c r="AO2116" s="16">
        <f t="shared" si="1834"/>
        <v>36.397522926852695</v>
      </c>
      <c r="AP2116" s="17">
        <f t="shared" si="1806"/>
        <v>1.5764878135008134</v>
      </c>
      <c r="AQ2116" s="18">
        <f t="shared" si="1807"/>
        <v>6.2647049096605469</v>
      </c>
      <c r="AR2116" s="17">
        <f t="shared" si="1835"/>
        <v>0.38129697812046803</v>
      </c>
      <c r="AS2116" s="17">
        <f t="shared" si="1808"/>
        <v>0.95565983995485548</v>
      </c>
      <c r="AT2116" s="17">
        <f t="shared" si="1809"/>
        <v>8.2886972386472635E-2</v>
      </c>
      <c r="AU2116" s="17">
        <f t="shared" si="1836"/>
        <v>3.3070922074123849E-2</v>
      </c>
      <c r="AV2116" s="11">
        <f t="shared" si="1837"/>
        <v>11.529674838392596</v>
      </c>
      <c r="AW2116" s="15">
        <f t="shared" si="1838"/>
        <v>-1.3281765009050019</v>
      </c>
      <c r="AX2116" s="15">
        <f t="shared" si="1839"/>
        <v>-1.0245055922811117</v>
      </c>
      <c r="AZ2116" s="18">
        <f t="shared" si="1810"/>
        <v>-3.054704909660547</v>
      </c>
      <c r="BA2116" s="19">
        <f t="shared" si="1811"/>
        <v>-1.9409467462486001</v>
      </c>
      <c r="BB2116" s="18">
        <f t="shared" si="1812"/>
        <v>36.34611049353331</v>
      </c>
      <c r="BC2116" s="16">
        <f t="shared" si="1840"/>
        <v>36.397898597033112</v>
      </c>
      <c r="BD2116" s="17">
        <f t="shared" si="1813"/>
        <v>1.576520356513087</v>
      </c>
      <c r="BE2116" s="18">
        <f t="shared" si="1814"/>
        <v>6.2647049096605469</v>
      </c>
      <c r="BF2116" s="17">
        <f t="shared" si="1841"/>
        <v>0.38129697812046803</v>
      </c>
      <c r="BG2116" s="17">
        <f t="shared" si="1815"/>
        <v>0.95567956738289817</v>
      </c>
      <c r="BH2116" s="17">
        <f t="shared" si="1816"/>
        <v>8.2888683399863661E-2</v>
      </c>
      <c r="BI2116" s="17">
        <f t="shared" si="1842"/>
        <v>3.3070922074123849E-2</v>
      </c>
      <c r="BJ2116" s="11">
        <f t="shared" si="1843"/>
        <v>11.529674838392596</v>
      </c>
      <c r="BK2116" s="15">
        <f t="shared" si="1844"/>
        <v>-1.3275397588990545</v>
      </c>
      <c r="BL2116" s="15">
        <f t="shared" si="1845"/>
        <v>-1.0245267408734307</v>
      </c>
      <c r="BN2116" s="18">
        <f t="shared" si="1817"/>
        <v>-3.054704909660547</v>
      </c>
      <c r="BO2116" s="19">
        <f t="shared" si="1818"/>
        <v>-1.9422736492654933</v>
      </c>
      <c r="BP2116" s="18">
        <f t="shared" si="1819"/>
        <v>36.34611049353331</v>
      </c>
      <c r="BQ2116" s="16">
        <f t="shared" si="1846"/>
        <v>36.397969379304158</v>
      </c>
      <c r="BR2116" s="17">
        <f t="shared" si="1820"/>
        <v>1.5765264881747483</v>
      </c>
      <c r="BS2116" s="18">
        <f t="shared" si="1821"/>
        <v>6.2647049096605469</v>
      </c>
      <c r="BT2116" s="17">
        <f t="shared" si="1847"/>
        <v>0.38129697812046803</v>
      </c>
      <c r="BU2116" s="17">
        <f t="shared" si="1822"/>
        <v>0.95568328436868888</v>
      </c>
      <c r="BV2116" s="17">
        <f t="shared" si="1823"/>
        <v>8.288900578413233E-2</v>
      </c>
      <c r="BW2116" s="17">
        <f t="shared" si="1848"/>
        <v>3.3070922074123849E-2</v>
      </c>
      <c r="BX2116" s="11">
        <f t="shared" si="1849"/>
        <v>11.529674838392596</v>
      </c>
      <c r="BY2116" s="15">
        <f t="shared" si="1850"/>
        <v>-1.3274197857842949</v>
      </c>
      <c r="BZ2116" s="15">
        <f t="shared" si="1851"/>
        <v>-1.0245307256309457</v>
      </c>
    </row>
    <row r="2117" spans="9:78" x14ac:dyDescent="0.3">
      <c r="I2117" s="11">
        <f t="shared" si="1824"/>
        <v>4.2159999999997577</v>
      </c>
      <c r="J2117" s="15">
        <f t="shared" si="1825"/>
        <v>0.35787809780308211</v>
      </c>
      <c r="K2117" s="15">
        <f t="shared" si="1826"/>
        <v>166.77013697705175</v>
      </c>
      <c r="L2117" s="15">
        <f t="shared" si="1831"/>
        <v>-3.0553475153381395</v>
      </c>
      <c r="M2117" s="15">
        <f t="shared" si="1827"/>
        <v>-1.9399217103266646</v>
      </c>
      <c r="N2117" s="15">
        <f t="shared" si="1828"/>
        <v>36.34413090512605</v>
      </c>
      <c r="O2117" s="23"/>
      <c r="P2117" s="23"/>
      <c r="Q2117" s="23"/>
      <c r="R2117" s="23"/>
      <c r="S2117" s="23"/>
      <c r="T2117" s="23"/>
      <c r="U2117" s="23"/>
      <c r="V2117" s="11"/>
      <c r="Z2117" s="15">
        <f t="shared" si="1796"/>
        <v>36.395867175973912</v>
      </c>
      <c r="AA2117" s="16">
        <f t="shared" si="1829"/>
        <v>24.815357366188181</v>
      </c>
      <c r="AB2117" s="17">
        <f t="shared" si="1797"/>
        <v>1.576344385514451</v>
      </c>
      <c r="AC2117" s="18">
        <f t="shared" si="1798"/>
        <v>6.2653475153381395</v>
      </c>
      <c r="AD2117" s="17">
        <f t="shared" si="1799"/>
        <v>0.46886707891569274</v>
      </c>
      <c r="AE2117" s="17">
        <f t="shared" si="1800"/>
        <v>1.1750333662977952</v>
      </c>
      <c r="AF2117" s="17">
        <f t="shared" si="1830"/>
        <v>8.8103695323264772E-2</v>
      </c>
      <c r="AG2117" s="17">
        <f t="shared" si="1832"/>
        <v>3.51555312833799E-2</v>
      </c>
      <c r="AH2117" s="11">
        <f t="shared" si="1833"/>
        <v>13.336936231635161</v>
      </c>
      <c r="AI2117" s="15">
        <f t="shared" si="1801"/>
        <v>5.7288719141985922</v>
      </c>
      <c r="AJ2117" s="15">
        <f t="shared" si="1802"/>
        <v>-0.81556163062357945</v>
      </c>
      <c r="AL2117" s="18">
        <f t="shared" si="1803"/>
        <v>-3.0553475153381395</v>
      </c>
      <c r="AM2117" s="19">
        <f t="shared" si="1804"/>
        <v>-1.934192838412466</v>
      </c>
      <c r="AN2117" s="18">
        <f t="shared" si="1805"/>
        <v>36.34413090512605</v>
      </c>
      <c r="AO2117" s="16">
        <f t="shared" si="1834"/>
        <v>36.395562273237445</v>
      </c>
      <c r="AP2117" s="17">
        <f t="shared" si="1806"/>
        <v>1.5763179742902749</v>
      </c>
      <c r="AQ2117" s="18">
        <f t="shared" si="1807"/>
        <v>6.2653475153381395</v>
      </c>
      <c r="AR2117" s="17">
        <f t="shared" si="1835"/>
        <v>0.38134057891569267</v>
      </c>
      <c r="AS2117" s="17">
        <f t="shared" si="1808"/>
        <v>0.95566615082840278</v>
      </c>
      <c r="AT2117" s="17">
        <f t="shared" si="1809"/>
        <v>8.2880376060034788E-2</v>
      </c>
      <c r="AU2117" s="17">
        <f t="shared" si="1836"/>
        <v>3.3071853136251779E-2</v>
      </c>
      <c r="AV2117" s="11">
        <f t="shared" si="1837"/>
        <v>11.53066861250921</v>
      </c>
      <c r="AW2117" s="15">
        <f t="shared" si="1838"/>
        <v>-1.3279735669957813</v>
      </c>
      <c r="AX2117" s="15">
        <f t="shared" si="1839"/>
        <v>-1.0239368872643424</v>
      </c>
      <c r="AZ2117" s="18">
        <f t="shared" si="1810"/>
        <v>-3.0553475153381395</v>
      </c>
      <c r="BA2117" s="19">
        <f t="shared" si="1811"/>
        <v>-1.9412496838936604</v>
      </c>
      <c r="BB2117" s="18">
        <f t="shared" si="1812"/>
        <v>36.34413090512605</v>
      </c>
      <c r="BC2117" s="16">
        <f t="shared" si="1840"/>
        <v>36.395937981925343</v>
      </c>
      <c r="BD2117" s="17">
        <f t="shared" si="1813"/>
        <v>1.5763505188851454</v>
      </c>
      <c r="BE2117" s="18">
        <f t="shared" si="1814"/>
        <v>6.2653475153381395</v>
      </c>
      <c r="BF2117" s="17">
        <f t="shared" si="1841"/>
        <v>0.38134057891569267</v>
      </c>
      <c r="BG2117" s="17">
        <f t="shared" si="1815"/>
        <v>0.95568588147172318</v>
      </c>
      <c r="BH2117" s="17">
        <f t="shared" si="1816"/>
        <v>8.2882087204807331E-2</v>
      </c>
      <c r="BI2117" s="17">
        <f t="shared" si="1842"/>
        <v>3.3071853136251779E-2</v>
      </c>
      <c r="BJ2117" s="11">
        <f t="shared" si="1843"/>
        <v>11.53066861250921</v>
      </c>
      <c r="BK2117" s="15">
        <f t="shared" si="1844"/>
        <v>-1.3273367212260785</v>
      </c>
      <c r="BL2117" s="15">
        <f t="shared" si="1845"/>
        <v>-1.0239580274224274</v>
      </c>
      <c r="BN2117" s="18">
        <f t="shared" si="1817"/>
        <v>-3.0553475153381395</v>
      </c>
      <c r="BO2117" s="19">
        <f t="shared" si="1818"/>
        <v>-1.9425763837691168</v>
      </c>
      <c r="BP2117" s="18">
        <f t="shared" si="1819"/>
        <v>36.34413090512605</v>
      </c>
      <c r="BQ2117" s="16">
        <f t="shared" si="1846"/>
        <v>36.396008768211331</v>
      </c>
      <c r="BR2117" s="17">
        <f t="shared" si="1820"/>
        <v>1.5763566505643023</v>
      </c>
      <c r="BS2117" s="18">
        <f t="shared" si="1821"/>
        <v>6.2653475153381395</v>
      </c>
      <c r="BT2117" s="17">
        <f t="shared" si="1847"/>
        <v>0.38134057891569267</v>
      </c>
      <c r="BU2117" s="17">
        <f t="shared" si="1822"/>
        <v>0.95568959889315308</v>
      </c>
      <c r="BV2117" s="17">
        <f t="shared" si="1823"/>
        <v>8.2882409599072143E-2</v>
      </c>
      <c r="BW2117" s="17">
        <f t="shared" si="1848"/>
        <v>3.3071853136251779E-2</v>
      </c>
      <c r="BX2117" s="11">
        <f t="shared" si="1849"/>
        <v>11.53066861250921</v>
      </c>
      <c r="BY2117" s="15">
        <f t="shared" si="1850"/>
        <v>-1.3272167340531635</v>
      </c>
      <c r="BZ2117" s="15">
        <f t="shared" si="1851"/>
        <v>-1.0239620104084572</v>
      </c>
    </row>
    <row r="2118" spans="9:78" x14ac:dyDescent="0.3">
      <c r="I2118" s="11">
        <f t="shared" si="1824"/>
        <v>4.2179999999997575</v>
      </c>
      <c r="J2118" s="15">
        <f t="shared" si="1825"/>
        <v>0.35399795139396378</v>
      </c>
      <c r="K2118" s="15">
        <f t="shared" si="1826"/>
        <v>166.84282326042418</v>
      </c>
      <c r="L2118" s="15">
        <f t="shared" si="1831"/>
        <v>-3.0559898545489292</v>
      </c>
      <c r="M2118" s="15">
        <f t="shared" si="1827"/>
        <v>-1.9402246987920975</v>
      </c>
      <c r="N2118" s="15">
        <f t="shared" si="1828"/>
        <v>36.342152467302583</v>
      </c>
      <c r="O2118" s="23"/>
      <c r="P2118" s="23"/>
      <c r="Q2118" s="23"/>
      <c r="R2118" s="23"/>
      <c r="S2118" s="23"/>
      <c r="T2118" s="23"/>
      <c r="U2118" s="23"/>
      <c r="V2118" s="11"/>
      <c r="Z2118" s="15">
        <f t="shared" si="1796"/>
        <v>36.393907702230464</v>
      </c>
      <c r="AA2118" s="16">
        <f t="shared" si="1829"/>
        <v>24.814021361719373</v>
      </c>
      <c r="AB2118" s="17">
        <f t="shared" si="1797"/>
        <v>1.5761746562277794</v>
      </c>
      <c r="AC2118" s="18">
        <f t="shared" si="1798"/>
        <v>6.2659898545489288</v>
      </c>
      <c r="AD2118" s="17">
        <f t="shared" si="1799"/>
        <v>0.46891066163114475</v>
      </c>
      <c r="AE2118" s="17">
        <f t="shared" si="1800"/>
        <v>1.1750160586613834</v>
      </c>
      <c r="AF2118" s="17">
        <f t="shared" si="1830"/>
        <v>8.8097076660428805E-2</v>
      </c>
      <c r="AG2118" s="17">
        <f t="shared" si="1832"/>
        <v>3.5156675689754113E-2</v>
      </c>
      <c r="AH2118" s="11">
        <f t="shared" si="1833"/>
        <v>13.337741764014444</v>
      </c>
      <c r="AI2118" s="15">
        <f t="shared" si="1801"/>
        <v>5.7283136383402269</v>
      </c>
      <c r="AJ2118" s="15">
        <f t="shared" si="1802"/>
        <v>-0.81495374493438599</v>
      </c>
      <c r="AL2118" s="18">
        <f t="shared" si="1803"/>
        <v>-3.0559898545489292</v>
      </c>
      <c r="AM2118" s="19">
        <f t="shared" si="1804"/>
        <v>-1.9344963851537573</v>
      </c>
      <c r="AN2118" s="18">
        <f t="shared" si="1805"/>
        <v>36.342152467302583</v>
      </c>
      <c r="AO2118" s="16">
        <f t="shared" si="1834"/>
        <v>36.393602765058041</v>
      </c>
      <c r="AP2118" s="17">
        <f t="shared" si="1806"/>
        <v>1.5761482434428</v>
      </c>
      <c r="AQ2118" s="18">
        <f t="shared" si="1807"/>
        <v>6.2659898545489288</v>
      </c>
      <c r="AR2118" s="17">
        <f t="shared" si="1835"/>
        <v>0.3813841616311448</v>
      </c>
      <c r="AS2118" s="17">
        <f t="shared" si="1808"/>
        <v>0.95567245855617466</v>
      </c>
      <c r="AT2118" s="17">
        <f t="shared" si="1809"/>
        <v>8.2873784227681338E-2</v>
      </c>
      <c r="AU2118" s="17">
        <f t="shared" si="1836"/>
        <v>3.3072783918693199E-2</v>
      </c>
      <c r="AV2118" s="11">
        <f t="shared" si="1837"/>
        <v>11.531661881526132</v>
      </c>
      <c r="AW2118" s="15">
        <f t="shared" si="1838"/>
        <v>-1.3277707400823797</v>
      </c>
      <c r="AX2118" s="15">
        <f t="shared" si="1839"/>
        <v>-1.0233684710645499</v>
      </c>
      <c r="AZ2118" s="18">
        <f t="shared" si="1810"/>
        <v>-3.0559898545489292</v>
      </c>
      <c r="BA2118" s="19">
        <f t="shared" si="1811"/>
        <v>-1.9415524695321797</v>
      </c>
      <c r="BB2118" s="18">
        <f t="shared" si="1812"/>
        <v>36.342152467302583</v>
      </c>
      <c r="BC2118" s="16">
        <f t="shared" si="1840"/>
        <v>36.393978512229374</v>
      </c>
      <c r="BD2118" s="17">
        <f t="shared" si="1813"/>
        <v>1.57618078961885</v>
      </c>
      <c r="BE2118" s="18">
        <f t="shared" si="1814"/>
        <v>6.2659898545489288</v>
      </c>
      <c r="BF2118" s="17">
        <f t="shared" si="1841"/>
        <v>0.3813841616311448</v>
      </c>
      <c r="BG2118" s="17">
        <f t="shared" si="1815"/>
        <v>0.95569219241319703</v>
      </c>
      <c r="BH2118" s="17">
        <f t="shared" si="1816"/>
        <v>8.2875495503751104E-2</v>
      </c>
      <c r="BI2118" s="17">
        <f t="shared" si="1842"/>
        <v>3.3072783918693199E-2</v>
      </c>
      <c r="BJ2118" s="11">
        <f t="shared" si="1843"/>
        <v>11.531661881526132</v>
      </c>
      <c r="BK2118" s="15">
        <f t="shared" si="1844"/>
        <v>-1.327133790599905</v>
      </c>
      <c r="BL2118" s="15">
        <f t="shared" si="1845"/>
        <v>-1.0233896027890321</v>
      </c>
      <c r="BN2118" s="18">
        <f t="shared" si="1817"/>
        <v>-3.0559898545489292</v>
      </c>
      <c r="BO2118" s="19">
        <f t="shared" si="1818"/>
        <v>-1.9428789663732973</v>
      </c>
      <c r="BP2118" s="18">
        <f t="shared" si="1819"/>
        <v>36.342152467302583</v>
      </c>
      <c r="BQ2118" s="16">
        <f t="shared" si="1846"/>
        <v>36.39404930252531</v>
      </c>
      <c r="BR2118" s="17">
        <f t="shared" si="1820"/>
        <v>1.5761869213152253</v>
      </c>
      <c r="BS2118" s="18">
        <f t="shared" si="1821"/>
        <v>6.2659898545489288</v>
      </c>
      <c r="BT2118" s="17">
        <f t="shared" si="1847"/>
        <v>0.3813841616311448</v>
      </c>
      <c r="BU2118" s="17">
        <f t="shared" si="1822"/>
        <v>0.9556959102699244</v>
      </c>
      <c r="BV2118" s="17">
        <f t="shared" si="1823"/>
        <v>8.2875817907994781E-2</v>
      </c>
      <c r="BW2118" s="17">
        <f t="shared" si="1848"/>
        <v>3.3072783918693199E-2</v>
      </c>
      <c r="BX2118" s="11">
        <f t="shared" si="1849"/>
        <v>11.531661881526132</v>
      </c>
      <c r="BY2118" s="15">
        <f t="shared" si="1850"/>
        <v>-1.327013789379883</v>
      </c>
      <c r="BZ2118" s="15">
        <f t="shared" si="1851"/>
        <v>-1.0233935840038515</v>
      </c>
    </row>
    <row r="2119" spans="9:78" x14ac:dyDescent="0.3">
      <c r="I2119" s="11">
        <f t="shared" si="1824"/>
        <v>4.2199999999997573</v>
      </c>
      <c r="J2119" s="15">
        <f t="shared" si="1825"/>
        <v>0.35011719915997586</v>
      </c>
      <c r="K2119" s="15">
        <f t="shared" si="1826"/>
        <v>166.91550558807094</v>
      </c>
      <c r="L2119" s="15">
        <f t="shared" si="1831"/>
        <v>-3.0566319273206148</v>
      </c>
      <c r="M2119" s="15">
        <f t="shared" si="1827"/>
        <v>-1.9405275351962321</v>
      </c>
      <c r="N2119" s="15">
        <f t="shared" si="1828"/>
        <v>36.340175179477036</v>
      </c>
      <c r="O2119" s="23"/>
      <c r="P2119" s="23"/>
      <c r="Q2119" s="23"/>
      <c r="R2119" s="23"/>
      <c r="S2119" s="23"/>
      <c r="T2119" s="23"/>
      <c r="U2119" s="23"/>
      <c r="V2119" s="11"/>
      <c r="Z2119" s="15">
        <f t="shared" si="1796"/>
        <v>36.391949373315157</v>
      </c>
      <c r="AA2119" s="16">
        <f t="shared" si="1829"/>
        <v>24.812686137814996</v>
      </c>
      <c r="AB2119" s="17">
        <f t="shared" si="1797"/>
        <v>1.5760050352360209</v>
      </c>
      <c r="AC2119" s="18">
        <f t="shared" si="1798"/>
        <v>6.2666319273206152</v>
      </c>
      <c r="AD2119" s="17">
        <f t="shared" si="1799"/>
        <v>0.46895422626870364</v>
      </c>
      <c r="AE2119" s="17">
        <f t="shared" si="1800"/>
        <v>1.1749987629486314</v>
      </c>
      <c r="AF2119" s="17">
        <f t="shared" si="1830"/>
        <v>8.8090462510075754E-2</v>
      </c>
      <c r="AG2119" s="17">
        <f t="shared" si="1832"/>
        <v>3.5157819727739431E-2</v>
      </c>
      <c r="AH2119" s="11">
        <f t="shared" si="1833"/>
        <v>13.338546869523309</v>
      </c>
      <c r="AI2119" s="15">
        <f t="shared" si="1801"/>
        <v>5.7277557406566357</v>
      </c>
      <c r="AJ2119" s="15">
        <f t="shared" si="1802"/>
        <v>-0.81434617263922948</v>
      </c>
      <c r="AL2119" s="18">
        <f t="shared" si="1803"/>
        <v>-3.0566319273206148</v>
      </c>
      <c r="AM2119" s="19">
        <f t="shared" si="1804"/>
        <v>-1.9347997794555756</v>
      </c>
      <c r="AN2119" s="18">
        <f t="shared" si="1805"/>
        <v>36.340175179477036</v>
      </c>
      <c r="AO2119" s="16">
        <f t="shared" si="1834"/>
        <v>36.391644401725792</v>
      </c>
      <c r="AP2119" s="17">
        <f t="shared" si="1806"/>
        <v>1.5759786208913757</v>
      </c>
      <c r="AQ2119" s="18">
        <f t="shared" si="1807"/>
        <v>6.2666319273206152</v>
      </c>
      <c r="AR2119" s="17">
        <f t="shared" si="1835"/>
        <v>0.38142772626870375</v>
      </c>
      <c r="AS2119" s="17">
        <f t="shared" si="1808"/>
        <v>0.9556787631394037</v>
      </c>
      <c r="AT2119" s="17">
        <f t="shared" si="1809"/>
        <v>8.2867196886365041E-2</v>
      </c>
      <c r="AU2119" s="17">
        <f t="shared" si="1836"/>
        <v>3.3073714421355857E-2</v>
      </c>
      <c r="AV2119" s="11">
        <f t="shared" si="1837"/>
        <v>11.532654645600195</v>
      </c>
      <c r="AW2119" s="15">
        <f t="shared" si="1838"/>
        <v>-1.3275680201170423</v>
      </c>
      <c r="AX2119" s="15">
        <f t="shared" si="1839"/>
        <v>-1.0228003435729016</v>
      </c>
      <c r="AZ2119" s="18">
        <f t="shared" si="1810"/>
        <v>-3.0566319273206148</v>
      </c>
      <c r="BA2119" s="19">
        <f t="shared" si="1811"/>
        <v>-1.9418551032163491</v>
      </c>
      <c r="BB2119" s="18">
        <f t="shared" si="1812"/>
        <v>36.340175179477036</v>
      </c>
      <c r="BC2119" s="16">
        <f t="shared" si="1840"/>
        <v>36.392020187356543</v>
      </c>
      <c r="BD2119" s="17">
        <f t="shared" si="1813"/>
        <v>1.5760111686471898</v>
      </c>
      <c r="BE2119" s="18">
        <f t="shared" si="1814"/>
        <v>6.2666319273206152</v>
      </c>
      <c r="BF2119" s="17">
        <f t="shared" si="1841"/>
        <v>0.38142772626870375</v>
      </c>
      <c r="BG2119" s="17">
        <f t="shared" si="1815"/>
        <v>0.95569850020855363</v>
      </c>
      <c r="BH2119" s="17">
        <f t="shared" si="1816"/>
        <v>8.2868908293647792E-2</v>
      </c>
      <c r="BI2119" s="17">
        <f t="shared" si="1842"/>
        <v>3.3073714421355857E-2</v>
      </c>
      <c r="BJ2119" s="11">
        <f t="shared" si="1843"/>
        <v>11.532654645600195</v>
      </c>
      <c r="BK2119" s="15">
        <f t="shared" si="1844"/>
        <v>-1.3269309669727223</v>
      </c>
      <c r="BL2119" s="15">
        <f t="shared" si="1845"/>
        <v>-1.0228214668644158</v>
      </c>
      <c r="BN2119" s="18">
        <f t="shared" si="1817"/>
        <v>-3.0566319273206148</v>
      </c>
      <c r="BO2119" s="19">
        <f t="shared" si="1818"/>
        <v>-1.9431813971301775</v>
      </c>
      <c r="BP2119" s="18">
        <f t="shared" si="1819"/>
        <v>36.340175179477036</v>
      </c>
      <c r="BQ2119" s="16">
        <f t="shared" si="1846"/>
        <v>36.392090981657425</v>
      </c>
      <c r="BR2119" s="17">
        <f t="shared" si="1820"/>
        <v>1.5760173003605058</v>
      </c>
      <c r="BS2119" s="18">
        <f t="shared" si="1821"/>
        <v>6.2666319273206152</v>
      </c>
      <c r="BT2119" s="17">
        <f t="shared" si="1847"/>
        <v>0.38142772626870375</v>
      </c>
      <c r="BU2119" s="17">
        <f t="shared" si="1822"/>
        <v>0.95570221850023607</v>
      </c>
      <c r="BV2119" s="17">
        <f t="shared" si="1823"/>
        <v>8.2869230707853084E-2</v>
      </c>
      <c r="BW2119" s="17">
        <f t="shared" si="1848"/>
        <v>3.3073714421355857E-2</v>
      </c>
      <c r="BX2119" s="11">
        <f t="shared" si="1849"/>
        <v>11.532654645600195</v>
      </c>
      <c r="BY2119" s="15">
        <f t="shared" si="1850"/>
        <v>-1.3268109517166666</v>
      </c>
      <c r="BZ2119" s="15">
        <f t="shared" si="1851"/>
        <v>-1.0228254463083013</v>
      </c>
    </row>
    <row r="2120" spans="9:78" x14ac:dyDescent="0.3">
      <c r="I2120" s="11">
        <f t="shared" si="1824"/>
        <v>4.2219999999997571</v>
      </c>
      <c r="J2120" s="15">
        <f t="shared" si="1825"/>
        <v>0.34623584140518876</v>
      </c>
      <c r="K2120" s="15">
        <f t="shared" si="1826"/>
        <v>166.98818396229149</v>
      </c>
      <c r="L2120" s="15">
        <f t="shared" si="1831"/>
        <v>-3.057273733680983</v>
      </c>
      <c r="M2120" s="15">
        <f t="shared" si="1827"/>
        <v>-1.9408302195913119</v>
      </c>
      <c r="N2120" s="15">
        <f t="shared" si="1828"/>
        <v>36.33819904106376</v>
      </c>
      <c r="O2120" s="23"/>
      <c r="P2120" s="23"/>
      <c r="Q2120" s="23"/>
      <c r="R2120" s="23"/>
      <c r="S2120" s="23"/>
      <c r="T2120" s="23"/>
      <c r="U2120" s="23"/>
      <c r="V2120" s="11"/>
      <c r="Z2120" s="15">
        <f t="shared" si="1796"/>
        <v>36.389992188639532</v>
      </c>
      <c r="AA2120" s="16">
        <f t="shared" si="1829"/>
        <v>24.811351694073828</v>
      </c>
      <c r="AB2120" s="17">
        <f t="shared" si="1797"/>
        <v>1.5758355224722032</v>
      </c>
      <c r="AC2120" s="18">
        <f t="shared" si="1798"/>
        <v>6.267273733680983</v>
      </c>
      <c r="AD2120" s="17">
        <f t="shared" si="1799"/>
        <v>0.46899777283025468</v>
      </c>
      <c r="AE2120" s="17">
        <f t="shared" si="1800"/>
        <v>1.1749814791514532</v>
      </c>
      <c r="AF2120" s="17">
        <f t="shared" si="1830"/>
        <v>8.8083852869143622E-2</v>
      </c>
      <c r="AG2120" s="17">
        <f t="shared" si="1832"/>
        <v>3.5158963397253058E-2</v>
      </c>
      <c r="AH2120" s="11">
        <f t="shared" si="1833"/>
        <v>13.339351548313768</v>
      </c>
      <c r="AI2120" s="15">
        <f t="shared" si="1801"/>
        <v>5.7271982208960619</v>
      </c>
      <c r="AJ2120" s="15">
        <f t="shared" si="1802"/>
        <v>-0.81373891361442818</v>
      </c>
      <c r="AL2120" s="18">
        <f t="shared" si="1803"/>
        <v>-3.057273733680983</v>
      </c>
      <c r="AM2120" s="19">
        <f t="shared" si="1804"/>
        <v>-1.9351030213704159</v>
      </c>
      <c r="AN2120" s="18">
        <f t="shared" si="1805"/>
        <v>36.33819904106376</v>
      </c>
      <c r="AO2120" s="16">
        <f t="shared" si="1834"/>
        <v>36.389687182652231</v>
      </c>
      <c r="AP2120" s="17">
        <f t="shared" si="1806"/>
        <v>1.5758091065690281</v>
      </c>
      <c r="AQ2120" s="18">
        <f t="shared" si="1807"/>
        <v>6.267273733680983</v>
      </c>
      <c r="AR2120" s="17">
        <f t="shared" si="1835"/>
        <v>0.38147127283025462</v>
      </c>
      <c r="AS2120" s="17">
        <f t="shared" si="1808"/>
        <v>0.9556850645793219</v>
      </c>
      <c r="AT2120" s="17">
        <f t="shared" si="1809"/>
        <v>8.2860614033040569E-2</v>
      </c>
      <c r="AU2120" s="17">
        <f t="shared" si="1836"/>
        <v>3.3074644644147728E-2</v>
      </c>
      <c r="AV2120" s="11">
        <f t="shared" si="1837"/>
        <v>11.533646904888293</v>
      </c>
      <c r="AW2120" s="15">
        <f t="shared" si="1838"/>
        <v>-1.3273654070520187</v>
      </c>
      <c r="AX2120" s="15">
        <f t="shared" si="1839"/>
        <v>-1.0222325046805762</v>
      </c>
      <c r="AZ2120" s="18">
        <f t="shared" si="1810"/>
        <v>-3.057273733680983</v>
      </c>
      <c r="BA2120" s="19">
        <f t="shared" si="1811"/>
        <v>-1.9421575849983639</v>
      </c>
      <c r="BB2120" s="18">
        <f t="shared" si="1812"/>
        <v>36.33819904106376</v>
      </c>
      <c r="BC2120" s="16">
        <f t="shared" si="1840"/>
        <v>36.390063006718385</v>
      </c>
      <c r="BD2120" s="17">
        <f t="shared" si="1813"/>
        <v>1.5758416559031916</v>
      </c>
      <c r="BE2120" s="18">
        <f t="shared" si="1814"/>
        <v>6.267273733680983</v>
      </c>
      <c r="BF2120" s="17">
        <f t="shared" si="1841"/>
        <v>0.38147127283025462</v>
      </c>
      <c r="BG2120" s="17">
        <f t="shared" si="1815"/>
        <v>0.95570480485902476</v>
      </c>
      <c r="BH2120" s="17">
        <f t="shared" si="1816"/>
        <v>8.2862325571452122E-2</v>
      </c>
      <c r="BI2120" s="17">
        <f t="shared" si="1842"/>
        <v>3.3074644644147728E-2</v>
      </c>
      <c r="BJ2120" s="11">
        <f t="shared" si="1843"/>
        <v>11.533646904888293</v>
      </c>
      <c r="BK2120" s="15">
        <f t="shared" si="1844"/>
        <v>-1.326728250296801</v>
      </c>
      <c r="BL2120" s="15">
        <f t="shared" si="1845"/>
        <v>-1.0222536195397618</v>
      </c>
      <c r="BN2120" s="18">
        <f t="shared" si="1817"/>
        <v>-3.057273733680983</v>
      </c>
      <c r="BO2120" s="19">
        <f t="shared" si="1818"/>
        <v>-1.9434836760919054</v>
      </c>
      <c r="BP2120" s="18">
        <f t="shared" si="1819"/>
        <v>36.33819904106376</v>
      </c>
      <c r="BQ2120" s="16">
        <f t="shared" si="1846"/>
        <v>36.390133805019225</v>
      </c>
      <c r="BR2120" s="17">
        <f t="shared" si="1820"/>
        <v>1.5758477876331716</v>
      </c>
      <c r="BS2120" s="18">
        <f t="shared" si="1821"/>
        <v>6.267273733680983</v>
      </c>
      <c r="BT2120" s="17">
        <f t="shared" si="1847"/>
        <v>0.38147127283025462</v>
      </c>
      <c r="BU2120" s="17">
        <f t="shared" si="1822"/>
        <v>0.95570852358532077</v>
      </c>
      <c r="BV2120" s="17">
        <f t="shared" si="1823"/>
        <v>8.2862647995601807E-2</v>
      </c>
      <c r="BW2120" s="17">
        <f t="shared" si="1848"/>
        <v>3.3074644644147728E-2</v>
      </c>
      <c r="BX2120" s="11">
        <f t="shared" si="1849"/>
        <v>11.533646904888293</v>
      </c>
      <c r="BY2120" s="15">
        <f t="shared" si="1850"/>
        <v>-1.3266082210157564</v>
      </c>
      <c r="BZ2120" s="15">
        <f t="shared" si="1851"/>
        <v>-1.0222575972129897</v>
      </c>
    </row>
    <row r="2121" spans="9:78" x14ac:dyDescent="0.3">
      <c r="I2121" s="11">
        <f t="shared" si="1824"/>
        <v>4.2239999999997568</v>
      </c>
      <c r="J2121" s="15">
        <f t="shared" si="1825"/>
        <v>0.34235387843356829</v>
      </c>
      <c r="K2121" s="15">
        <f t="shared" si="1826"/>
        <v>167.06085838538402</v>
      </c>
      <c r="L2121" s="15">
        <f t="shared" si="1831"/>
        <v>-3.0579152736579034</v>
      </c>
      <c r="M2121" s="15">
        <f t="shared" si="1827"/>
        <v>-1.9411327520295842</v>
      </c>
      <c r="N2121" s="15">
        <f t="shared" si="1828"/>
        <v>36.336224051477338</v>
      </c>
      <c r="O2121" s="23"/>
      <c r="P2121" s="23"/>
      <c r="Q2121" s="23"/>
      <c r="R2121" s="23"/>
      <c r="S2121" s="23"/>
      <c r="T2121" s="23"/>
      <c r="U2121" s="23"/>
      <c r="V2121" s="11"/>
      <c r="Z2121" s="15">
        <f t="shared" ref="Z2121:Z2184" si="1852">((M2121^2)+(N2121^2))^0.5</f>
        <v>36.38803614761536</v>
      </c>
      <c r="AA2121" s="16">
        <f t="shared" si="1829"/>
        <v>24.81001803009481</v>
      </c>
      <c r="AB2121" s="17">
        <f t="shared" ref="AB2121:AB2184" si="1853">0.5*$E$16*(Z2121^2)</f>
        <v>1.5756661178693931</v>
      </c>
      <c r="AC2121" s="18">
        <f t="shared" ref="AC2121:AC2184" si="1854">E$14-L2121</f>
        <v>6.2679152736579038</v>
      </c>
      <c r="AD2121" s="17">
        <f t="shared" ref="AD2121:AD2184" si="1855">E$12*(E$14-L2121-E$13)</f>
        <v>0.46904130131768867</v>
      </c>
      <c r="AE2121" s="17">
        <f t="shared" ref="AE2121:AE2184" si="1856">AD2121*AB2121/$E$15</f>
        <v>1.1749642072617659</v>
      </c>
      <c r="AF2121" s="17">
        <f t="shared" si="1830"/>
        <v>8.8077247734572345E-2</v>
      </c>
      <c r="AG2121" s="17">
        <f t="shared" si="1832"/>
        <v>3.5160106698212415E-2</v>
      </c>
      <c r="AH2121" s="11">
        <f t="shared" si="1833"/>
        <v>13.340155800537868</v>
      </c>
      <c r="AI2121" s="15">
        <f t="shared" ref="AI2121:AI2184" si="1857">32.174*(($AE2121*COS((PI()/180)*$L2121))-($AF2121*SIN((PI()/180)*$L2121))-1)</f>
        <v>5.7266410788068072</v>
      </c>
      <c r="AJ2121" s="15">
        <f t="shared" ref="AJ2121:AJ2184" si="1858">(-1)*(32.174)*(($AE2121*(SIN((PI()/180)*$L2121)))+(($AF2121*(COS((PI()/180)*$L2121)))))</f>
        <v>-0.81313196773632446</v>
      </c>
      <c r="AL2121" s="18">
        <f t="shared" ref="AL2121:AL2184" si="1859">$L2121</f>
        <v>-3.0579152736579034</v>
      </c>
      <c r="AM2121" s="19">
        <f t="shared" ref="AM2121:AM2184" si="1860">M2121+(($E$17/2)*AI2121)</f>
        <v>-1.9354061109507774</v>
      </c>
      <c r="AN2121" s="18">
        <f t="shared" ref="AN2121:AN2184" si="1861">$N2121</f>
        <v>36.336224051477338</v>
      </c>
      <c r="AO2121" s="16">
        <f t="shared" si="1834"/>
        <v>36.387731107249124</v>
      </c>
      <c r="AP2121" s="17">
        <f t="shared" ref="AP2121:AP2184" si="1862">0.5*$E$16*(AO2121^2)</f>
        <v>1.5756397004088241</v>
      </c>
      <c r="AQ2121" s="18">
        <f t="shared" ref="AQ2121:AQ2184" si="1863">AC2121</f>
        <v>6.2679152736579038</v>
      </c>
      <c r="AR2121" s="17">
        <f t="shared" si="1835"/>
        <v>0.38151480131768878</v>
      </c>
      <c r="AS2121" s="17">
        <f t="shared" ref="AS2121:AS2184" si="1864">AR2121*AP2121/$E$15</f>
        <v>0.95569136287716239</v>
      </c>
      <c r="AT2121" s="17">
        <f t="shared" ref="AT2121:AT2184" si="1865">($E$9*AP2121/$E$15)+(($E$15/(AP2121*PI()*$E$11*$E$10))*(AS2121^2))</f>
        <v>8.2854035664664732E-2</v>
      </c>
      <c r="AU2121" s="17">
        <f t="shared" si="1836"/>
        <v>3.3075574586976977E-2</v>
      </c>
      <c r="AV2121" s="11">
        <f t="shared" si="1837"/>
        <v>11.534638659547419</v>
      </c>
      <c r="AW2121" s="15">
        <f t="shared" si="1838"/>
        <v>-1.3271629008395538</v>
      </c>
      <c r="AX2121" s="15">
        <f t="shared" si="1839"/>
        <v>-1.0216649542787688</v>
      </c>
      <c r="AZ2121" s="18">
        <f t="shared" ref="AZ2121:AZ2184" si="1866">$L2121</f>
        <v>-3.0579152736579034</v>
      </c>
      <c r="BA2121" s="19">
        <f t="shared" ref="BA2121:BA2184" si="1867">$M2121+(($E$17/2)*AW2121)</f>
        <v>-1.9424599149304238</v>
      </c>
      <c r="BB2121" s="18">
        <f t="shared" ref="BB2121:BB2184" si="1868">$N2121</f>
        <v>36.336224051477338</v>
      </c>
      <c r="BC2121" s="16">
        <f t="shared" si="1840"/>
        <v>36.388106969726685</v>
      </c>
      <c r="BD2121" s="17">
        <f t="shared" ref="BD2121:BD2184" si="1869">0.5*$E$16*(BC2121^2)</f>
        <v>1.5756722513199235</v>
      </c>
      <c r="BE2121" s="18">
        <f t="shared" ref="BE2121:BE2184" si="1870">AQ2121</f>
        <v>6.2679152736579038</v>
      </c>
      <c r="BF2121" s="17">
        <f t="shared" si="1841"/>
        <v>0.38151480131768878</v>
      </c>
      <c r="BG2121" s="17">
        <f t="shared" ref="BG2121:BG2184" si="1871">BF2121*BD2121/$E$15</f>
        <v>0.95571110636584422</v>
      </c>
      <c r="BH2121" s="17">
        <f t="shared" ref="BH2121:BH2184" si="1872">($E$9*BD2121/$E$15)+(($E$15/(BD2121*PI()*$E$11*$E$10))*(BG2121^2))</f>
        <v>8.2855747334120919E-2</v>
      </c>
      <c r="BI2121" s="17">
        <f t="shared" si="1842"/>
        <v>3.3075574586976977E-2</v>
      </c>
      <c r="BJ2121" s="11">
        <f t="shared" si="1843"/>
        <v>11.534638659547419</v>
      </c>
      <c r="BK2121" s="15">
        <f t="shared" si="1844"/>
        <v>-1.3265256405243544</v>
      </c>
      <c r="BL2121" s="15">
        <f t="shared" si="1845"/>
        <v>-1.0216860607062666</v>
      </c>
      <c r="BN2121" s="18">
        <f t="shared" ref="BN2121:BN2184" si="1873">$L2121</f>
        <v>-3.0579152736579034</v>
      </c>
      <c r="BO2121" s="19">
        <f t="shared" ref="BO2121:BO2184" si="1874">$M2121+(($E$17)*BK2121)</f>
        <v>-1.943785803310633</v>
      </c>
      <c r="BP2121" s="18">
        <f t="shared" ref="BP2121:BP2184" si="1875">$N2121</f>
        <v>36.336224051477338</v>
      </c>
      <c r="BQ2121" s="16">
        <f t="shared" si="1846"/>
        <v>36.388177772022502</v>
      </c>
      <c r="BR2121" s="17">
        <f t="shared" ref="BR2121:BR2184" si="1876">0.5*$E$16*(BQ2121^2)</f>
        <v>1.5756783830662919</v>
      </c>
      <c r="BS2121" s="18">
        <f t="shared" ref="BS2121:BS2184" si="1877">BE2121</f>
        <v>6.2679152736579038</v>
      </c>
      <c r="BT2121" s="17">
        <f t="shared" si="1847"/>
        <v>0.38151480131768878</v>
      </c>
      <c r="BU2121" s="17">
        <f t="shared" ref="BU2121:BU2184" si="1878">BT2121*BR2121/$E$15</f>
        <v>0.95571482552641251</v>
      </c>
      <c r="BV2121" s="17">
        <f t="shared" ref="BV2121:BV2184" si="1879">($E$9*BR2121/$E$15)+(($E$15/(BR2121*PI()*$E$11*$E$10))*(BU2121^2))</f>
        <v>8.2856069768197788E-2</v>
      </c>
      <c r="BW2121" s="17">
        <f t="shared" si="1848"/>
        <v>3.3075574586976977E-2</v>
      </c>
      <c r="BX2121" s="11">
        <f t="shared" si="1849"/>
        <v>11.534638659547419</v>
      </c>
      <c r="BY2121" s="15">
        <f t="shared" si="1850"/>
        <v>-1.326405597229362</v>
      </c>
      <c r="BZ2121" s="15">
        <f t="shared" si="1851"/>
        <v>-1.0216900366091151</v>
      </c>
    </row>
    <row r="2122" spans="9:78" x14ac:dyDescent="0.3">
      <c r="I2122" s="11">
        <f t="shared" ref="I2122:I2185" si="1880">I2121+E$17</f>
        <v>4.2259999999997566</v>
      </c>
      <c r="J2122" s="15">
        <f t="shared" ref="J2122:J2185" si="1881">J2121+(((M2121+M2122)/2)*(I2122-I2121))</f>
        <v>0.33847131054897583</v>
      </c>
      <c r="K2122" s="15">
        <f t="shared" ref="K2122:K2185" si="1882">K2121+(((N2122+N2121)/2)*(I2122-I2121))</f>
        <v>167.13352885964562</v>
      </c>
      <c r="L2122" s="15">
        <f t="shared" si="1831"/>
        <v>-3.0585565472793332</v>
      </c>
      <c r="M2122" s="15">
        <f t="shared" ref="M2122:M2185" si="1883">M2121+(($E$17/6)*(AI2121+(2*AW2121)+(2*BK2121)+BY2121))</f>
        <v>-1.941435132563301</v>
      </c>
      <c r="N2122" s="15">
        <f t="shared" ref="N2122:N2185" si="1884">N2121+(($E$17/6)*(AJ2121+(2*AX2121)+(2*BL2121)+BZ2121))</f>
        <v>36.334250210132566</v>
      </c>
      <c r="O2122" s="23"/>
      <c r="P2122" s="23"/>
      <c r="Q2122" s="23"/>
      <c r="R2122" s="23"/>
      <c r="S2122" s="23"/>
      <c r="T2122" s="23"/>
      <c r="U2122" s="23"/>
      <c r="V2122" s="11"/>
      <c r="Z2122" s="15">
        <f t="shared" si="1852"/>
        <v>36.386081249654644</v>
      </c>
      <c r="AA2122" s="16">
        <f t="shared" ref="AA2122:AA2185" si="1885">Z2122*0.681818</f>
        <v>24.808685145477032</v>
      </c>
      <c r="AB2122" s="17">
        <f t="shared" si="1853"/>
        <v>1.5754968213606986</v>
      </c>
      <c r="AC2122" s="18">
        <f t="shared" si="1854"/>
        <v>6.2685565472793332</v>
      </c>
      <c r="AD2122" s="17">
        <f t="shared" si="1855"/>
        <v>0.46908481173290267</v>
      </c>
      <c r="AE2122" s="17">
        <f t="shared" si="1856"/>
        <v>1.1749469472714942</v>
      </c>
      <c r="AF2122" s="17">
        <f t="shared" ref="AF2122:AF2185" si="1886">AG2122*AB2122/$E$15</f>
        <v>8.8070647103303951E-2</v>
      </c>
      <c r="AG2122" s="17">
        <f t="shared" si="1832"/>
        <v>3.5161249630535164E-2</v>
      </c>
      <c r="AH2122" s="11">
        <f t="shared" si="1833"/>
        <v>13.340959626347702</v>
      </c>
      <c r="AI2122" s="15">
        <f t="shared" si="1857"/>
        <v>5.7260843141374425</v>
      </c>
      <c r="AJ2122" s="15">
        <f t="shared" si="1858"/>
        <v>-0.81252533488128209</v>
      </c>
      <c r="AL2122" s="18">
        <f t="shared" si="1859"/>
        <v>-3.0585565472793332</v>
      </c>
      <c r="AM2122" s="19">
        <f t="shared" si="1860"/>
        <v>-1.9357090482491637</v>
      </c>
      <c r="AN2122" s="18">
        <f t="shared" si="1861"/>
        <v>36.334250210132566</v>
      </c>
      <c r="AO2122" s="16">
        <f t="shared" si="1834"/>
        <v>36.385776174928466</v>
      </c>
      <c r="AP2122" s="17">
        <f t="shared" si="1862"/>
        <v>1.5754704023438706</v>
      </c>
      <c r="AQ2122" s="18">
        <f t="shared" si="1863"/>
        <v>6.2685565472793332</v>
      </c>
      <c r="AR2122" s="17">
        <f t="shared" si="1835"/>
        <v>0.38155831173290278</v>
      </c>
      <c r="AS2122" s="17">
        <f t="shared" si="1864"/>
        <v>0.95569765803415641</v>
      </c>
      <c r="AT2122" s="17">
        <f t="shared" si="1865"/>
        <v>8.2847461778196241E-2</v>
      </c>
      <c r="AU2122" s="17">
        <f t="shared" si="1836"/>
        <v>3.3076504249751941E-2</v>
      </c>
      <c r="AV2122" s="11">
        <f t="shared" si="1837"/>
        <v>11.53562990973462</v>
      </c>
      <c r="AW2122" s="15">
        <f t="shared" si="1838"/>
        <v>-1.3269605014319401</v>
      </c>
      <c r="AX2122" s="15">
        <f t="shared" si="1839"/>
        <v>-1.0210976922586865</v>
      </c>
      <c r="AZ2122" s="18">
        <f t="shared" si="1866"/>
        <v>-3.0585565472793332</v>
      </c>
      <c r="BA2122" s="19">
        <f t="shared" si="1867"/>
        <v>-1.9427620930647329</v>
      </c>
      <c r="BB2122" s="18">
        <f t="shared" si="1868"/>
        <v>36.334250210132566</v>
      </c>
      <c r="BC2122" s="16">
        <f t="shared" si="1840"/>
        <v>36.386152075793447</v>
      </c>
      <c r="BD2122" s="17">
        <f t="shared" si="1869"/>
        <v>1.5755029548304937</v>
      </c>
      <c r="BE2122" s="18">
        <f t="shared" si="1870"/>
        <v>6.2685565472793332</v>
      </c>
      <c r="BF2122" s="17">
        <f t="shared" si="1841"/>
        <v>0.38155831173290278</v>
      </c>
      <c r="BG2122" s="17">
        <f t="shared" si="1871"/>
        <v>0.95571740473024325</v>
      </c>
      <c r="BH2122" s="17">
        <f t="shared" si="1872"/>
        <v>8.2849173578612989E-2</v>
      </c>
      <c r="BI2122" s="17">
        <f t="shared" si="1842"/>
        <v>3.3076504249751941E-2</v>
      </c>
      <c r="BJ2122" s="11">
        <f t="shared" si="1843"/>
        <v>11.53562990973462</v>
      </c>
      <c r="BK2122" s="15">
        <f t="shared" si="1844"/>
        <v>-1.3263231376076889</v>
      </c>
      <c r="BL2122" s="15">
        <f t="shared" si="1845"/>
        <v>-1.0211187902551446</v>
      </c>
      <c r="BN2122" s="18">
        <f t="shared" si="1873"/>
        <v>-3.0585565472793332</v>
      </c>
      <c r="BO2122" s="19">
        <f t="shared" si="1874"/>
        <v>-1.9440877788385165</v>
      </c>
      <c r="BP2122" s="18">
        <f t="shared" si="1875"/>
        <v>36.334250210132566</v>
      </c>
      <c r="BQ2122" s="16">
        <f t="shared" si="1846"/>
        <v>36.386222882079252</v>
      </c>
      <c r="BR2122" s="17">
        <f t="shared" si="1876"/>
        <v>1.575509086592974</v>
      </c>
      <c r="BS2122" s="18">
        <f t="shared" si="1877"/>
        <v>6.2685565472793332</v>
      </c>
      <c r="BT2122" s="17">
        <f t="shared" si="1847"/>
        <v>0.38155831173290278</v>
      </c>
      <c r="BU2122" s="17">
        <f t="shared" si="1878"/>
        <v>0.95572112432474221</v>
      </c>
      <c r="BV2122" s="17">
        <f t="shared" si="1879"/>
        <v>8.2849496022599847E-2</v>
      </c>
      <c r="BW2122" s="17">
        <f t="shared" si="1848"/>
        <v>3.3076504249751941E-2</v>
      </c>
      <c r="BX2122" s="11">
        <f t="shared" si="1849"/>
        <v>11.53562990973462</v>
      </c>
      <c r="BY2122" s="15">
        <f t="shared" si="1850"/>
        <v>-1.32620308030979</v>
      </c>
      <c r="BZ2122" s="15">
        <f t="shared" si="1851"/>
        <v>-1.0211227643878915</v>
      </c>
    </row>
    <row r="2123" spans="9:78" x14ac:dyDescent="0.3">
      <c r="I2123" s="11">
        <f t="shared" si="1880"/>
        <v>4.2279999999997564</v>
      </c>
      <c r="J2123" s="15">
        <f t="shared" si="1881"/>
        <v>0.33458813805516824</v>
      </c>
      <c r="K2123" s="15">
        <f t="shared" si="1882"/>
        <v>167.20619538737219</v>
      </c>
      <c r="L2123" s="15">
        <f t="shared" si="1831"/>
        <v>-3.0591975545733141</v>
      </c>
      <c r="M2123" s="15">
        <f t="shared" si="1883"/>
        <v>-1.9417373612447182</v>
      </c>
      <c r="N2123" s="15">
        <f t="shared" si="1884"/>
        <v>36.332277516444471</v>
      </c>
      <c r="O2123" s="23"/>
      <c r="P2123" s="23"/>
      <c r="Q2123" s="23"/>
      <c r="R2123" s="23"/>
      <c r="S2123" s="23"/>
      <c r="T2123" s="23"/>
      <c r="U2123" s="23"/>
      <c r="V2123" s="11"/>
      <c r="Z2123" s="15">
        <f t="shared" si="1852"/>
        <v>36.384127494169626</v>
      </c>
      <c r="AA2123" s="16">
        <f t="shared" si="1885"/>
        <v>24.807353039819748</v>
      </c>
      <c r="AB2123" s="17">
        <f t="shared" si="1853"/>
        <v>1.5753276328792682</v>
      </c>
      <c r="AC2123" s="18">
        <f t="shared" si="1854"/>
        <v>6.2691975545733136</v>
      </c>
      <c r="AD2123" s="17">
        <f t="shared" si="1855"/>
        <v>0.46912830407779926</v>
      </c>
      <c r="AE2123" s="17">
        <f t="shared" si="1856"/>
        <v>1.1749296991725677</v>
      </c>
      <c r="AF2123" s="17">
        <f t="shared" si="1886"/>
        <v>8.8064050972282579E-2</v>
      </c>
      <c r="AG2123" s="17">
        <f t="shared" si="1832"/>
        <v>3.5162392194139185E-2</v>
      </c>
      <c r="AH2123" s="11">
        <f t="shared" si="1833"/>
        <v>13.341763025895402</v>
      </c>
      <c r="AI2123" s="15">
        <f t="shared" si="1857"/>
        <v>5.7255279266366674</v>
      </c>
      <c r="AJ2123" s="15">
        <f t="shared" si="1858"/>
        <v>-0.81191901492569041</v>
      </c>
      <c r="AL2123" s="18">
        <f t="shared" si="1859"/>
        <v>-3.0591975545733141</v>
      </c>
      <c r="AM2123" s="19">
        <f t="shared" si="1860"/>
        <v>-1.9360118333180816</v>
      </c>
      <c r="AN2123" s="18">
        <f t="shared" si="1861"/>
        <v>36.332277516444471</v>
      </c>
      <c r="AO2123" s="16">
        <f t="shared" si="1834"/>
        <v>36.383822385102476</v>
      </c>
      <c r="AP2123" s="17">
        <f t="shared" si="1862"/>
        <v>1.5753012123073142</v>
      </c>
      <c r="AQ2123" s="18">
        <f t="shared" si="1863"/>
        <v>6.2691975545733136</v>
      </c>
      <c r="AR2123" s="17">
        <f t="shared" si="1835"/>
        <v>0.38160180407779931</v>
      </c>
      <c r="AS2123" s="17">
        <f t="shared" si="1864"/>
        <v>0.95570395005153497</v>
      </c>
      <c r="AT2123" s="17">
        <f t="shared" si="1865"/>
        <v>8.2840892370595873E-2</v>
      </c>
      <c r="AU2123" s="17">
        <f t="shared" si="1836"/>
        <v>3.3077433632381179E-2</v>
      </c>
      <c r="AV2123" s="11">
        <f t="shared" si="1837"/>
        <v>11.536620655607027</v>
      </c>
      <c r="AW2123" s="15">
        <f t="shared" si="1838"/>
        <v>-1.3267582087815049</v>
      </c>
      <c r="AX2123" s="15">
        <f t="shared" si="1839"/>
        <v>-1.0205307185115526</v>
      </c>
      <c r="AZ2123" s="18">
        <f t="shared" si="1866"/>
        <v>-3.0591975545733141</v>
      </c>
      <c r="BA2123" s="19">
        <f t="shared" si="1867"/>
        <v>-1.9430641194534997</v>
      </c>
      <c r="BB2123" s="18">
        <f t="shared" si="1868"/>
        <v>36.332277516444471</v>
      </c>
      <c r="BC2123" s="16">
        <f t="shared" si="1840"/>
        <v>36.384198324330903</v>
      </c>
      <c r="BD2123" s="17">
        <f t="shared" si="1869"/>
        <v>1.57533376636805</v>
      </c>
      <c r="BE2123" s="18">
        <f t="shared" si="1870"/>
        <v>6.2691975545733136</v>
      </c>
      <c r="BF2123" s="17">
        <f t="shared" si="1841"/>
        <v>0.38160180407779931</v>
      </c>
      <c r="BG2123" s="17">
        <f t="shared" si="1871"/>
        <v>0.95572369995345363</v>
      </c>
      <c r="BH2123" s="17">
        <f t="shared" si="1872"/>
        <v>8.2842604301889125E-2</v>
      </c>
      <c r="BI2123" s="17">
        <f t="shared" si="1842"/>
        <v>3.3077433632381179E-2</v>
      </c>
      <c r="BJ2123" s="11">
        <f t="shared" si="1843"/>
        <v>11.536620655607027</v>
      </c>
      <c r="BK2123" s="15">
        <f t="shared" si="1844"/>
        <v>-1.3261207414990857</v>
      </c>
      <c r="BL2123" s="15">
        <f t="shared" si="1845"/>
        <v>-1.0205518080776204</v>
      </c>
      <c r="BN2123" s="18">
        <f t="shared" si="1873"/>
        <v>-3.0591975545733141</v>
      </c>
      <c r="BO2123" s="19">
        <f t="shared" si="1874"/>
        <v>-1.9443896027277163</v>
      </c>
      <c r="BP2123" s="18">
        <f t="shared" si="1875"/>
        <v>36.332277516444471</v>
      </c>
      <c r="BQ2123" s="16">
        <f t="shared" si="1846"/>
        <v>36.38426913460173</v>
      </c>
      <c r="BR2123" s="17">
        <f t="shared" si="1876"/>
        <v>1.5753398981463675</v>
      </c>
      <c r="BS2123" s="18">
        <f t="shared" si="1877"/>
        <v>6.2691975545733136</v>
      </c>
      <c r="BT2123" s="17">
        <f t="shared" si="1847"/>
        <v>0.38160180407779931</v>
      </c>
      <c r="BU2123" s="17">
        <f t="shared" si="1878"/>
        <v>0.95572741998154298</v>
      </c>
      <c r="BV2123" s="17">
        <f t="shared" si="1879"/>
        <v>8.2842926755768861E-2</v>
      </c>
      <c r="BW2123" s="17">
        <f t="shared" si="1848"/>
        <v>3.3077433632381179E-2</v>
      </c>
      <c r="BX2123" s="11">
        <f t="shared" si="1849"/>
        <v>11.536620655607027</v>
      </c>
      <c r="BY2123" s="15">
        <f t="shared" si="1850"/>
        <v>-1.326000670209289</v>
      </c>
      <c r="BZ2123" s="15">
        <f t="shared" si="1851"/>
        <v>-1.0205557804405463</v>
      </c>
    </row>
    <row r="2124" spans="9:78" x14ac:dyDescent="0.3">
      <c r="I2124" s="11">
        <f t="shared" si="1880"/>
        <v>4.2299999999997562</v>
      </c>
      <c r="J2124" s="15">
        <f t="shared" si="1881"/>
        <v>0.33070436125579783</v>
      </c>
      <c r="K2124" s="15">
        <f t="shared" si="1882"/>
        <v>167.27885797085847</v>
      </c>
      <c r="L2124" s="15">
        <f t="shared" ref="L2124:L2187" si="1887">(180/PI())*ATAN(M2124/N2124)</f>
        <v>-3.0598382955679742</v>
      </c>
      <c r="M2124" s="15">
        <f t="shared" si="1883"/>
        <v>-1.9420394381260961</v>
      </c>
      <c r="N2124" s="15">
        <f t="shared" si="1884"/>
        <v>36.330305969828288</v>
      </c>
      <c r="O2124" s="23"/>
      <c r="P2124" s="23"/>
      <c r="Q2124" s="23"/>
      <c r="R2124" s="23"/>
      <c r="S2124" s="23"/>
      <c r="T2124" s="23"/>
      <c r="U2124" s="23"/>
      <c r="V2124" s="11"/>
      <c r="Z2124" s="15">
        <f t="shared" si="1852"/>
        <v>36.382174880572741</v>
      </c>
      <c r="AA2124" s="16">
        <f t="shared" si="1885"/>
        <v>24.806021712722348</v>
      </c>
      <c r="AB2124" s="17">
        <f t="shared" si="1853"/>
        <v>1.5751585523582881</v>
      </c>
      <c r="AC2124" s="18">
        <f t="shared" si="1854"/>
        <v>6.2698382955679737</v>
      </c>
      <c r="AD2124" s="17">
        <f t="shared" si="1855"/>
        <v>0.46917177835428692</v>
      </c>
      <c r="AE2124" s="17">
        <f t="shared" si="1856"/>
        <v>1.1749124629569192</v>
      </c>
      <c r="AF2124" s="17">
        <f t="shared" si="1886"/>
        <v>8.8057459338454158E-2</v>
      </c>
      <c r="AG2124" s="17">
        <f t="shared" ref="AG2124:AG2187" si="1888">($E$9+((1/(PI()*$E$11*$E$10))*(AD2124^2)))</f>
        <v>3.5163534388942576E-2</v>
      </c>
      <c r="AH2124" s="11">
        <f t="shared" ref="AH2124:AH2187" si="1889">AD2124/AG2124</f>
        <v>13.342565999333143</v>
      </c>
      <c r="AI2124" s="15">
        <f t="shared" si="1857"/>
        <v>5.7249719160532777</v>
      </c>
      <c r="AJ2124" s="15">
        <f t="shared" si="1858"/>
        <v>-0.8113130077459586</v>
      </c>
      <c r="AL2124" s="18">
        <f t="shared" si="1859"/>
        <v>-3.0598382955679742</v>
      </c>
      <c r="AM2124" s="19">
        <f t="shared" si="1860"/>
        <v>-1.9363144662100429</v>
      </c>
      <c r="AN2124" s="18">
        <f t="shared" si="1861"/>
        <v>36.330305969828288</v>
      </c>
      <c r="AO2124" s="16">
        <f t="shared" ref="AO2124:AO2187" si="1890">((AM2124^2)+(AN2124^2))^0.5</f>
        <v>36.381869737183592</v>
      </c>
      <c r="AP2124" s="17">
        <f t="shared" si="1862"/>
        <v>1.5751321302323404</v>
      </c>
      <c r="AQ2124" s="18">
        <f t="shared" si="1863"/>
        <v>6.2698382955679737</v>
      </c>
      <c r="AR2124" s="17">
        <f t="shared" ref="AR2124:AR2187" si="1891">$E$12*(AQ2124+$E$13)</f>
        <v>0.38164527835428702</v>
      </c>
      <c r="AS2124" s="17">
        <f t="shared" si="1864"/>
        <v>0.95571023893052875</v>
      </c>
      <c r="AT2124" s="17">
        <f t="shared" si="1865"/>
        <v>8.2834327438826377E-2</v>
      </c>
      <c r="AU2124" s="17">
        <f t="shared" ref="AU2124:AU2187" si="1892">($E$9+((1/(PI()*$E$11*$E$10))*(AR2124^2)))</f>
        <v>3.3078362734773457E-2</v>
      </c>
      <c r="AV2124" s="11">
        <f t="shared" ref="AV2124:AV2187" si="1893">AR2124/AU2124</f>
        <v>11.537610897321844</v>
      </c>
      <c r="AW2124" s="15">
        <f t="shared" ref="AW2124:AW2187" si="1894">32.174*((AS2124*COS((PI()/180)*AL2124))-(AT2124*SIN((PI()/180)*AL2124))-1)</f>
        <v>-1.3265560228405724</v>
      </c>
      <c r="AX2124" s="15">
        <f t="shared" ref="AX2124:AX2187" si="1895">(-1)*(32.174)*((AS2124*(SIN((PI()/180)*AL2124)))+((AT2124*(COS((PI()/180)*AL2124)))))</f>
        <v>-1.019964032928605</v>
      </c>
      <c r="AZ2124" s="18">
        <f t="shared" si="1866"/>
        <v>-3.0598382955679742</v>
      </c>
      <c r="BA2124" s="19">
        <f t="shared" si="1867"/>
        <v>-1.9433659941489367</v>
      </c>
      <c r="BB2124" s="18">
        <f t="shared" si="1868"/>
        <v>36.330305969828288</v>
      </c>
      <c r="BC2124" s="16">
        <f t="shared" ref="BC2124:BC2187" si="1896">((BA2124^2)+(BB2124^2))^0.5</f>
        <v>36.382245714751519</v>
      </c>
      <c r="BD2124" s="17">
        <f t="shared" si="1869"/>
        <v>1.5751646858657811</v>
      </c>
      <c r="BE2124" s="18">
        <f t="shared" si="1870"/>
        <v>6.2698382955679737</v>
      </c>
      <c r="BF2124" s="17">
        <f t="shared" ref="BF2124:BF2187" si="1897">$E$12*(BE2124+$E$13)</f>
        <v>0.38164527835428702</v>
      </c>
      <c r="BG2124" s="17">
        <f t="shared" si="1871"/>
        <v>0.95572999203670761</v>
      </c>
      <c r="BH2124" s="17">
        <f t="shared" si="1872"/>
        <v>8.2836039500912229E-2</v>
      </c>
      <c r="BI2124" s="17">
        <f t="shared" ref="BI2124:BI2187" si="1898">($E$9+((1/(PI()*$E$11*$E$10))*(BF2124^2)))</f>
        <v>3.3078362734773457E-2</v>
      </c>
      <c r="BJ2124" s="11">
        <f t="shared" ref="BJ2124:BJ2187" si="1899">BF2124/BI2124</f>
        <v>11.537610897321844</v>
      </c>
      <c r="BK2124" s="15">
        <f t="shared" ref="BK2124:BK2187" si="1900">32.174*((BG2124*COS((PI()/180)*AZ2124))-(BH2124*SIN((PI()/180)*AZ2124))-1)</f>
        <v>-1.3259184521508329</v>
      </c>
      <c r="BL2124" s="15">
        <f t="shared" ref="BL2124:BL2187" si="1901">(-1)*(32.174)*((BG2124*(SIN((PI()/180)*AZ2124)))+((BH2124*(COS((PI()/180)*AZ2124)))))</f>
        <v>-1.0199851140649365</v>
      </c>
      <c r="BN2124" s="18">
        <f t="shared" si="1873"/>
        <v>-3.0598382955679742</v>
      </c>
      <c r="BO2124" s="19">
        <f t="shared" si="1874"/>
        <v>-1.9446912750303977</v>
      </c>
      <c r="BP2124" s="18">
        <f t="shared" si="1875"/>
        <v>36.330305969828288</v>
      </c>
      <c r="BQ2124" s="16">
        <f t="shared" ref="BQ2124:BQ2187" si="1902">((BO2124^2)+(BP2124^2))^0.5</f>
        <v>36.382316529002388</v>
      </c>
      <c r="BR2124" s="17">
        <f t="shared" si="1876"/>
        <v>1.5751708176596595</v>
      </c>
      <c r="BS2124" s="18">
        <f t="shared" si="1877"/>
        <v>6.2698382955679737</v>
      </c>
      <c r="BT2124" s="17">
        <f t="shared" ref="BT2124:BT2187" si="1903">$E$12*(BS2124+$E$13)</f>
        <v>0.38164527835428702</v>
      </c>
      <c r="BU2124" s="17">
        <f t="shared" si="1878"/>
        <v>0.95573371249804551</v>
      </c>
      <c r="BV2124" s="17">
        <f t="shared" si="1879"/>
        <v>8.2836361964667593E-2</v>
      </c>
      <c r="BW2124" s="17">
        <f t="shared" ref="BW2124:BW2187" si="1904">($E$9+((1/(PI()*$E$11*$E$10))*(BT2124^2)))</f>
        <v>3.3078362734773457E-2</v>
      </c>
      <c r="BX2124" s="11">
        <f t="shared" ref="BX2124:BX2187" si="1905">BT2124/BW2124</f>
        <v>11.537610897321844</v>
      </c>
      <c r="BY2124" s="15">
        <f t="shared" ref="BY2124:BY2187" si="1906">32.174*((BU2124*COS((PI()/180)*BN2124))-(BV2124*SIN((PI()/180)*BN2124))-1)</f>
        <v>-1.325798366880194</v>
      </c>
      <c r="BZ2124" s="15">
        <f t="shared" ref="BZ2124:BZ2187" si="1907">(-1)*(32.174)*((BU2124*(SIN((PI()/180)*BN2124)))+((BV2124*(COS((PI()/180)*BN2124)))))</f>
        <v>-1.0199890846583195</v>
      </c>
    </row>
    <row r="2125" spans="9:78" x14ac:dyDescent="0.3">
      <c r="I2125" s="11">
        <f t="shared" si="1880"/>
        <v>4.231999999999756</v>
      </c>
      <c r="J2125" s="15">
        <f t="shared" si="1881"/>
        <v>0.32681998045441246</v>
      </c>
      <c r="K2125" s="15">
        <f t="shared" si="1882"/>
        <v>167.351516612398</v>
      </c>
      <c r="L2125" s="15">
        <f t="shared" si="1887"/>
        <v>-3.0604787702915255</v>
      </c>
      <c r="M2125" s="15">
        <f t="shared" si="1883"/>
        <v>-1.9423413632596993</v>
      </c>
      <c r="N2125" s="15">
        <f t="shared" si="1884"/>
        <v>36.32833556969949</v>
      </c>
      <c r="O2125" s="23"/>
      <c r="P2125" s="23"/>
      <c r="Q2125" s="23"/>
      <c r="R2125" s="23"/>
      <c r="S2125" s="23"/>
      <c r="T2125" s="23"/>
      <c r="U2125" s="23"/>
      <c r="V2125" s="11"/>
      <c r="Z2125" s="15">
        <f t="shared" si="1852"/>
        <v>36.380223408276684</v>
      </c>
      <c r="AA2125" s="16">
        <f t="shared" si="1885"/>
        <v>24.804691163784394</v>
      </c>
      <c r="AB2125" s="17">
        <f t="shared" si="1853"/>
        <v>1.5749895797309863</v>
      </c>
      <c r="AC2125" s="18">
        <f t="shared" si="1854"/>
        <v>6.2704787702915254</v>
      </c>
      <c r="AD2125" s="17">
        <f t="shared" si="1855"/>
        <v>0.46921523456427994</v>
      </c>
      <c r="AE2125" s="17">
        <f t="shared" si="1856"/>
        <v>1.1748952386164888</v>
      </c>
      <c r="AF2125" s="17">
        <f t="shared" si="1886"/>
        <v>8.8050872198766866E-2</v>
      </c>
      <c r="AG2125" s="17">
        <f t="shared" si="1888"/>
        <v>3.5164676214863681E-2</v>
      </c>
      <c r="AH2125" s="11">
        <f t="shared" si="1889"/>
        <v>13.343368546813133</v>
      </c>
      <c r="AI2125" s="15">
        <f t="shared" si="1857"/>
        <v>5.7244162821363211</v>
      </c>
      <c r="AJ2125" s="15">
        <f t="shared" si="1858"/>
        <v>-0.81070731321852163</v>
      </c>
      <c r="AL2125" s="18">
        <f t="shared" si="1859"/>
        <v>-3.0604787702915255</v>
      </c>
      <c r="AM2125" s="19">
        <f t="shared" si="1860"/>
        <v>-1.9366169469775629</v>
      </c>
      <c r="AN2125" s="18">
        <f t="shared" si="1861"/>
        <v>36.32833556969949</v>
      </c>
      <c r="AO2125" s="16">
        <f t="shared" si="1890"/>
        <v>36.379918230584494</v>
      </c>
      <c r="AP2125" s="17">
        <f t="shared" si="1862"/>
        <v>1.5749631560521768</v>
      </c>
      <c r="AQ2125" s="18">
        <f t="shared" si="1863"/>
        <v>6.2704787702915254</v>
      </c>
      <c r="AR2125" s="17">
        <f t="shared" si="1891"/>
        <v>0.38168873456427999</v>
      </c>
      <c r="AS2125" s="17">
        <f t="shared" si="1864"/>
        <v>0.95571652467236889</v>
      </c>
      <c r="AT2125" s="17">
        <f t="shared" si="1865"/>
        <v>8.2827766979852557E-2</v>
      </c>
      <c r="AU2125" s="17">
        <f t="shared" si="1892"/>
        <v>3.3079291556837712E-2</v>
      </c>
      <c r="AV2125" s="11">
        <f t="shared" si="1893"/>
        <v>11.538600635036344</v>
      </c>
      <c r="AW2125" s="15">
        <f t="shared" si="1894"/>
        <v>-1.3263539435614633</v>
      </c>
      <c r="AX2125" s="15">
        <f t="shared" si="1895"/>
        <v>-1.0193976354010936</v>
      </c>
      <c r="AZ2125" s="18">
        <f t="shared" si="1866"/>
        <v>-3.0604787702915255</v>
      </c>
      <c r="BA2125" s="19">
        <f t="shared" si="1867"/>
        <v>-1.9436677172032608</v>
      </c>
      <c r="BB2125" s="18">
        <f t="shared" si="1868"/>
        <v>36.32833556969949</v>
      </c>
      <c r="BC2125" s="16">
        <f t="shared" si="1896"/>
        <v>36.380294246467983</v>
      </c>
      <c r="BD2125" s="17">
        <f t="shared" si="1869"/>
        <v>1.5749957132569141</v>
      </c>
      <c r="BE2125" s="18">
        <f t="shared" si="1870"/>
        <v>6.2704787702915254</v>
      </c>
      <c r="BF2125" s="17">
        <f t="shared" si="1897"/>
        <v>0.38168873456427999</v>
      </c>
      <c r="BG2125" s="17">
        <f t="shared" si="1871"/>
        <v>0.95573628098123542</v>
      </c>
      <c r="BH2125" s="17">
        <f t="shared" si="1872"/>
        <v>8.2829479172647102E-2</v>
      </c>
      <c r="BI2125" s="17">
        <f t="shared" si="1898"/>
        <v>3.3079291556837712E-2</v>
      </c>
      <c r="BJ2125" s="11">
        <f t="shared" si="1899"/>
        <v>11.538600635036344</v>
      </c>
      <c r="BK2125" s="15">
        <f t="shared" si="1900"/>
        <v>-1.3257162695152762</v>
      </c>
      <c r="BL2125" s="15">
        <f t="shared" si="1901"/>
        <v>-1.0194187081083477</v>
      </c>
      <c r="BN2125" s="18">
        <f t="shared" si="1873"/>
        <v>-3.0604787702915255</v>
      </c>
      <c r="BO2125" s="19">
        <f t="shared" si="1874"/>
        <v>-1.9449927957987299</v>
      </c>
      <c r="BP2125" s="18">
        <f t="shared" si="1875"/>
        <v>36.32833556969949</v>
      </c>
      <c r="BQ2125" s="16">
        <f t="shared" si="1902"/>
        <v>36.380365064693926</v>
      </c>
      <c r="BR2125" s="17">
        <f t="shared" si="1876"/>
        <v>1.5750018450660788</v>
      </c>
      <c r="BS2125" s="18">
        <f t="shared" si="1877"/>
        <v>6.2704787702915254</v>
      </c>
      <c r="BT2125" s="17">
        <f t="shared" si="1903"/>
        <v>0.38168873456427999</v>
      </c>
      <c r="BU2125" s="17">
        <f t="shared" si="1878"/>
        <v>0.95574000187548136</v>
      </c>
      <c r="BV2125" s="17">
        <f t="shared" si="1879"/>
        <v>8.2829801646260998E-2</v>
      </c>
      <c r="BW2125" s="17">
        <f t="shared" si="1904"/>
        <v>3.3079291556837712E-2</v>
      </c>
      <c r="BX2125" s="11">
        <f t="shared" si="1905"/>
        <v>11.538600635036344</v>
      </c>
      <c r="BY2125" s="15">
        <f t="shared" si="1906"/>
        <v>-1.3255961702748149</v>
      </c>
      <c r="BZ2125" s="15">
        <f t="shared" si="1907"/>
        <v>-1.0194226769324692</v>
      </c>
    </row>
    <row r="2126" spans="9:78" x14ac:dyDescent="0.3">
      <c r="I2126" s="11">
        <f t="shared" si="1880"/>
        <v>4.2339999999997557</v>
      </c>
      <c r="J2126" s="15">
        <f t="shared" si="1881"/>
        <v>0.32293499595445541</v>
      </c>
      <c r="K2126" s="15">
        <f t="shared" si="1882"/>
        <v>167.42417131428317</v>
      </c>
      <c r="L2126" s="15">
        <f t="shared" si="1887"/>
        <v>-3.0611189787722664</v>
      </c>
      <c r="M2126" s="15">
        <f t="shared" si="1883"/>
        <v>-1.9426431366977965</v>
      </c>
      <c r="N2126" s="15">
        <f t="shared" si="1884"/>
        <v>36.32636631547377</v>
      </c>
      <c r="O2126" s="23"/>
      <c r="P2126" s="23"/>
      <c r="Q2126" s="23"/>
      <c r="R2126" s="23"/>
      <c r="S2126" s="23"/>
      <c r="T2126" s="23"/>
      <c r="U2126" s="23"/>
      <c r="V2126" s="11"/>
      <c r="Z2126" s="15">
        <f t="shared" si="1852"/>
        <v>36.37827307669437</v>
      </c>
      <c r="AA2126" s="16">
        <f t="shared" si="1885"/>
        <v>24.803361392605602</v>
      </c>
      <c r="AB2126" s="17">
        <f t="shared" si="1853"/>
        <v>1.5748207149306304</v>
      </c>
      <c r="AC2126" s="18">
        <f t="shared" si="1854"/>
        <v>6.2711189787722663</v>
      </c>
      <c r="AD2126" s="17">
        <f t="shared" si="1855"/>
        <v>0.46925867270969818</v>
      </c>
      <c r="AE2126" s="17">
        <f t="shared" si="1856"/>
        <v>1.1748780261432203</v>
      </c>
      <c r="AF2126" s="17">
        <f t="shared" si="1886"/>
        <v>8.8044289550170768E-2</v>
      </c>
      <c r="AG2126" s="17">
        <f t="shared" si="1888"/>
        <v>3.5165817671821045E-2</v>
      </c>
      <c r="AH2126" s="11">
        <f t="shared" si="1889"/>
        <v>13.344170668487624</v>
      </c>
      <c r="AI2126" s="15">
        <f t="shared" si="1857"/>
        <v>5.7238610246349282</v>
      </c>
      <c r="AJ2126" s="15">
        <f t="shared" si="1858"/>
        <v>-0.8101019312198362</v>
      </c>
      <c r="AL2126" s="18">
        <f t="shared" si="1859"/>
        <v>-3.0611189787722664</v>
      </c>
      <c r="AM2126" s="19">
        <f t="shared" si="1860"/>
        <v>-1.9369192756731617</v>
      </c>
      <c r="AN2126" s="18">
        <f t="shared" si="1861"/>
        <v>36.32636631547377</v>
      </c>
      <c r="AO2126" s="16">
        <f t="shared" si="1890"/>
        <v>36.37796786471808</v>
      </c>
      <c r="AP2126" s="17">
        <f t="shared" si="1862"/>
        <v>1.5747942897000891</v>
      </c>
      <c r="AQ2126" s="18">
        <f t="shared" si="1863"/>
        <v>6.2711189787722663</v>
      </c>
      <c r="AR2126" s="17">
        <f t="shared" si="1891"/>
        <v>0.38173217270969828</v>
      </c>
      <c r="AS2126" s="17">
        <f t="shared" si="1864"/>
        <v>0.95572280727828451</v>
      </c>
      <c r="AT2126" s="17">
        <f t="shared" si="1865"/>
        <v>8.2821210990641159E-2</v>
      </c>
      <c r="AU2126" s="17">
        <f t="shared" si="1892"/>
        <v>3.308022009848309E-2</v>
      </c>
      <c r="AV2126" s="11">
        <f t="shared" si="1893"/>
        <v>11.53958986890788</v>
      </c>
      <c r="AW2126" s="15">
        <f t="shared" si="1894"/>
        <v>-1.3261519708965763</v>
      </c>
      <c r="AX2126" s="15">
        <f t="shared" si="1895"/>
        <v>-1.018831525820284</v>
      </c>
      <c r="AZ2126" s="18">
        <f t="shared" si="1866"/>
        <v>-3.0611189787722664</v>
      </c>
      <c r="BA2126" s="19">
        <f t="shared" si="1867"/>
        <v>-1.943969288668693</v>
      </c>
      <c r="BB2126" s="18">
        <f t="shared" si="1868"/>
        <v>36.32636631547377</v>
      </c>
      <c r="BC2126" s="16">
        <f t="shared" si="1896"/>
        <v>36.378343918893208</v>
      </c>
      <c r="BD2126" s="17">
        <f t="shared" si="1869"/>
        <v>1.5748268484747168</v>
      </c>
      <c r="BE2126" s="18">
        <f t="shared" si="1870"/>
        <v>6.2711189787722663</v>
      </c>
      <c r="BF2126" s="17">
        <f t="shared" si="1897"/>
        <v>0.38173217270969828</v>
      </c>
      <c r="BG2126" s="17">
        <f t="shared" si="1871"/>
        <v>0.95574256678826774</v>
      </c>
      <c r="BH2126" s="17">
        <f t="shared" si="1872"/>
        <v>8.2822923314060604E-2</v>
      </c>
      <c r="BI2126" s="17">
        <f t="shared" si="1898"/>
        <v>3.308022009848309E-2</v>
      </c>
      <c r="BJ2126" s="11">
        <f t="shared" si="1899"/>
        <v>11.53958986890788</v>
      </c>
      <c r="BK2126" s="15">
        <f t="shared" si="1900"/>
        <v>-1.3255141935447685</v>
      </c>
      <c r="BL2126" s="15">
        <f t="shared" si="1901"/>
        <v>-1.0188525900991239</v>
      </c>
      <c r="BN2126" s="18">
        <f t="shared" si="1873"/>
        <v>-3.0611189787722664</v>
      </c>
      <c r="BO2126" s="19">
        <f t="shared" si="1874"/>
        <v>-1.9452941650848861</v>
      </c>
      <c r="BP2126" s="18">
        <f t="shared" si="1875"/>
        <v>36.32636631547377</v>
      </c>
      <c r="BQ2126" s="16">
        <f t="shared" si="1902"/>
        <v>36.378414741089259</v>
      </c>
      <c r="BR2126" s="17">
        <f t="shared" si="1876"/>
        <v>1.5748329802988934</v>
      </c>
      <c r="BS2126" s="18">
        <f t="shared" si="1877"/>
        <v>6.2711189787722663</v>
      </c>
      <c r="BT2126" s="17">
        <f t="shared" si="1903"/>
        <v>0.38173217270969828</v>
      </c>
      <c r="BU2126" s="17">
        <f t="shared" si="1878"/>
        <v>0.95574628811508111</v>
      </c>
      <c r="BV2126" s="17">
        <f t="shared" si="1879"/>
        <v>8.2823245797515876E-2</v>
      </c>
      <c r="BW2126" s="17">
        <f t="shared" si="1904"/>
        <v>3.308022009848309E-2</v>
      </c>
      <c r="BX2126" s="11">
        <f t="shared" si="1905"/>
        <v>11.53958986890788</v>
      </c>
      <c r="BY2126" s="15">
        <f t="shared" si="1906"/>
        <v>-1.32539408034549</v>
      </c>
      <c r="BZ2126" s="15">
        <f t="shared" si="1907"/>
        <v>-1.018856557154264</v>
      </c>
    </row>
    <row r="2127" spans="9:78" x14ac:dyDescent="0.3">
      <c r="I2127" s="11">
        <f t="shared" si="1880"/>
        <v>4.2359999999997555</v>
      </c>
      <c r="J2127" s="15">
        <f t="shared" si="1881"/>
        <v>0.31904940805926535</v>
      </c>
      <c r="K2127" s="15">
        <f t="shared" si="1882"/>
        <v>167.4968220788052</v>
      </c>
      <c r="L2127" s="15">
        <f t="shared" si="1887"/>
        <v>-3.0617589210385803</v>
      </c>
      <c r="M2127" s="15">
        <f t="shared" si="1883"/>
        <v>-1.9429447584926609</v>
      </c>
      <c r="N2127" s="15">
        <f t="shared" si="1884"/>
        <v>36.324398206567032</v>
      </c>
      <c r="O2127" s="23"/>
      <c r="P2127" s="23"/>
      <c r="Q2127" s="23"/>
      <c r="R2127" s="23"/>
      <c r="S2127" s="23"/>
      <c r="T2127" s="23"/>
      <c r="U2127" s="23"/>
      <c r="V2127" s="11"/>
      <c r="Z2127" s="15">
        <f t="shared" si="1852"/>
        <v>36.376323885238925</v>
      </c>
      <c r="AA2127" s="16">
        <f t="shared" si="1885"/>
        <v>24.802032398785833</v>
      </c>
      <c r="AB2127" s="17">
        <f t="shared" si="1853"/>
        <v>1.5746519578905267</v>
      </c>
      <c r="AC2127" s="18">
        <f t="shared" si="1854"/>
        <v>6.2717589210385807</v>
      </c>
      <c r="AD2127" s="17">
        <f t="shared" si="1855"/>
        <v>0.46930209279246765</v>
      </c>
      <c r="AE2127" s="17">
        <f t="shared" si="1856"/>
        <v>1.1748608255290633</v>
      </c>
      <c r="AF2127" s="17">
        <f t="shared" si="1886"/>
        <v>8.8037711389617954E-2</v>
      </c>
      <c r="AG2127" s="17">
        <f t="shared" si="1888"/>
        <v>3.5166958759733455E-2</v>
      </c>
      <c r="AH2127" s="11">
        <f t="shared" si="1889"/>
        <v>13.344972364508914</v>
      </c>
      <c r="AI2127" s="15">
        <f t="shared" si="1857"/>
        <v>5.7233061432984282</v>
      </c>
      <c r="AJ2127" s="15">
        <f t="shared" si="1858"/>
        <v>-0.80949686162638101</v>
      </c>
      <c r="AL2127" s="18">
        <f t="shared" si="1859"/>
        <v>-3.0617589210385803</v>
      </c>
      <c r="AM2127" s="19">
        <f t="shared" si="1860"/>
        <v>-1.9372214523493625</v>
      </c>
      <c r="AN2127" s="18">
        <f t="shared" si="1861"/>
        <v>36.324398206567032</v>
      </c>
      <c r="AO2127" s="16">
        <f t="shared" si="1890"/>
        <v>36.376018638997486</v>
      </c>
      <c r="AP2127" s="17">
        <f t="shared" si="1862"/>
        <v>1.5746255311093842</v>
      </c>
      <c r="AQ2127" s="18">
        <f t="shared" si="1863"/>
        <v>6.2717589210385807</v>
      </c>
      <c r="AR2127" s="17">
        <f t="shared" si="1891"/>
        <v>0.3817755927924677</v>
      </c>
      <c r="AS2127" s="17">
        <f t="shared" si="1864"/>
        <v>0.9557290867495063</v>
      </c>
      <c r="AT2127" s="17">
        <f t="shared" si="1865"/>
        <v>8.2814659468161064E-2</v>
      </c>
      <c r="AU2127" s="17">
        <f t="shared" si="1892"/>
        <v>3.3081148359618937E-2</v>
      </c>
      <c r="AV2127" s="11">
        <f t="shared" si="1893"/>
        <v>11.540578599093873</v>
      </c>
      <c r="AW2127" s="15">
        <f t="shared" si="1894"/>
        <v>-1.3259501047982718</v>
      </c>
      <c r="AX2127" s="15">
        <f t="shared" si="1895"/>
        <v>-1.0182657040774588</v>
      </c>
      <c r="AZ2127" s="18">
        <f t="shared" si="1866"/>
        <v>-3.0617589210385803</v>
      </c>
      <c r="BA2127" s="19">
        <f t="shared" si="1867"/>
        <v>-1.9442707085974591</v>
      </c>
      <c r="BB2127" s="18">
        <f t="shared" si="1868"/>
        <v>36.324398206567032</v>
      </c>
      <c r="BC2127" s="16">
        <f t="shared" si="1896"/>
        <v>36.376394731440335</v>
      </c>
      <c r="BD2127" s="17">
        <f t="shared" si="1869"/>
        <v>1.5746580914524968</v>
      </c>
      <c r="BE2127" s="18">
        <f t="shared" si="1870"/>
        <v>6.2717589210385807</v>
      </c>
      <c r="BF2127" s="17">
        <f t="shared" si="1897"/>
        <v>0.3817755927924677</v>
      </c>
      <c r="BG2127" s="17">
        <f t="shared" si="1871"/>
        <v>0.95574884945903471</v>
      </c>
      <c r="BH2127" s="17">
        <f t="shared" si="1872"/>
        <v>8.2816371922121546E-2</v>
      </c>
      <c r="BI2127" s="17">
        <f t="shared" si="1898"/>
        <v>3.3081148359618937E-2</v>
      </c>
      <c r="BJ2127" s="11">
        <f t="shared" si="1899"/>
        <v>11.540578599093873</v>
      </c>
      <c r="BK2127" s="15">
        <f t="shared" si="1900"/>
        <v>-1.3253122241916728</v>
      </c>
      <c r="BL2127" s="15">
        <f t="shared" si="1901"/>
        <v>-1.0182867599285474</v>
      </c>
      <c r="BN2127" s="18">
        <f t="shared" si="1873"/>
        <v>-3.0617589210385803</v>
      </c>
      <c r="BO2127" s="19">
        <f t="shared" si="1874"/>
        <v>-1.9455953829410442</v>
      </c>
      <c r="BP2127" s="18">
        <f t="shared" si="1875"/>
        <v>36.324398206567032</v>
      </c>
      <c r="BQ2127" s="16">
        <f t="shared" si="1902"/>
        <v>36.376465557601549</v>
      </c>
      <c r="BR2127" s="17">
        <f t="shared" si="1876"/>
        <v>1.5746642232914125</v>
      </c>
      <c r="BS2127" s="18">
        <f t="shared" si="1877"/>
        <v>6.2717589210385807</v>
      </c>
      <c r="BT2127" s="17">
        <f t="shared" si="1903"/>
        <v>0.3817755927924677</v>
      </c>
      <c r="BU2127" s="17">
        <f t="shared" si="1878"/>
        <v>0.95575257121807589</v>
      </c>
      <c r="BV2127" s="17">
        <f t="shared" si="1879"/>
        <v>8.2816694415401182E-2</v>
      </c>
      <c r="BW2127" s="17">
        <f t="shared" si="1904"/>
        <v>3.3081148359618937E-2</v>
      </c>
      <c r="BX2127" s="11">
        <f t="shared" si="1905"/>
        <v>11.540578599093873</v>
      </c>
      <c r="BY2127" s="15">
        <f t="shared" si="1906"/>
        <v>-1.3251920970445648</v>
      </c>
      <c r="BZ2127" s="15">
        <f t="shared" si="1907"/>
        <v>-1.0182907252149904</v>
      </c>
    </row>
    <row r="2128" spans="9:78" x14ac:dyDescent="0.3">
      <c r="I2128" s="11">
        <f t="shared" si="1880"/>
        <v>4.2379999999997553</v>
      </c>
      <c r="J2128" s="15">
        <f t="shared" si="1881"/>
        <v>0.31516321707207656</v>
      </c>
      <c r="K2128" s="15">
        <f t="shared" si="1882"/>
        <v>167.56946890825415</v>
      </c>
      <c r="L2128" s="15">
        <f t="shared" si="1887"/>
        <v>-3.0623985971189351</v>
      </c>
      <c r="M2128" s="15">
        <f t="shared" si="1883"/>
        <v>-1.9432462286965695</v>
      </c>
      <c r="N2128" s="15">
        <f t="shared" si="1884"/>
        <v>36.322431242395417</v>
      </c>
      <c r="O2128" s="23"/>
      <c r="P2128" s="23"/>
      <c r="Q2128" s="23"/>
      <c r="R2128" s="23"/>
      <c r="S2128" s="23"/>
      <c r="T2128" s="23"/>
      <c r="U2128" s="23"/>
      <c r="V2128" s="11"/>
      <c r="Z2128" s="15">
        <f t="shared" si="1852"/>
        <v>36.374375833323739</v>
      </c>
      <c r="AA2128" s="16">
        <f t="shared" si="1885"/>
        <v>24.800704181925127</v>
      </c>
      <c r="AB2128" s="17">
        <f t="shared" si="1853"/>
        <v>1.5744833085440246</v>
      </c>
      <c r="AC2128" s="18">
        <f t="shared" si="1854"/>
        <v>6.2723985971189347</v>
      </c>
      <c r="AD2128" s="17">
        <f t="shared" si="1855"/>
        <v>0.46934549481451965</v>
      </c>
      <c r="AE2128" s="17">
        <f t="shared" si="1856"/>
        <v>1.1748436367659734</v>
      </c>
      <c r="AF2128" s="17">
        <f t="shared" si="1886"/>
        <v>8.8031137714062666E-2</v>
      </c>
      <c r="AG2128" s="17">
        <f t="shared" si="1888"/>
        <v>3.5168099478519912E-2</v>
      </c>
      <c r="AH2128" s="11">
        <f t="shared" si="1889"/>
        <v>13.345773635029326</v>
      </c>
      <c r="AI2128" s="15">
        <f t="shared" si="1857"/>
        <v>5.7227516378763212</v>
      </c>
      <c r="AJ2128" s="15">
        <f t="shared" si="1858"/>
        <v>-0.80889210431466074</v>
      </c>
      <c r="AL2128" s="18">
        <f t="shared" si="1859"/>
        <v>-3.0623985971189351</v>
      </c>
      <c r="AM2128" s="19">
        <f t="shared" si="1860"/>
        <v>-1.9375234770586931</v>
      </c>
      <c r="AN2128" s="18">
        <f t="shared" si="1861"/>
        <v>36.322431242395417</v>
      </c>
      <c r="AO2128" s="16">
        <f t="shared" si="1890"/>
        <v>36.374070552836073</v>
      </c>
      <c r="AP2128" s="17">
        <f t="shared" si="1862"/>
        <v>1.5744568802134087</v>
      </c>
      <c r="AQ2128" s="18">
        <f t="shared" si="1863"/>
        <v>6.2723985971189347</v>
      </c>
      <c r="AR2128" s="17">
        <f t="shared" si="1891"/>
        <v>0.3818189948145197</v>
      </c>
      <c r="AS2128" s="17">
        <f t="shared" si="1864"/>
        <v>0.95573536308726281</v>
      </c>
      <c r="AT2128" s="17">
        <f t="shared" si="1865"/>
        <v>8.2808112409383045E-2</v>
      </c>
      <c r="AU2128" s="17">
        <f t="shared" si="1892"/>
        <v>3.3082076340154788E-2</v>
      </c>
      <c r="AV2128" s="11">
        <f t="shared" si="1893"/>
        <v>11.54156682575182</v>
      </c>
      <c r="AW2128" s="15">
        <f t="shared" si="1894"/>
        <v>-1.3257483452189553</v>
      </c>
      <c r="AX2128" s="15">
        <f t="shared" si="1895"/>
        <v>-1.0177001700639106</v>
      </c>
      <c r="AZ2128" s="18">
        <f t="shared" si="1866"/>
        <v>-3.0623985971189351</v>
      </c>
      <c r="BA2128" s="19">
        <f t="shared" si="1867"/>
        <v>-1.9445719770417884</v>
      </c>
      <c r="BB2128" s="18">
        <f t="shared" si="1868"/>
        <v>36.322431242395417</v>
      </c>
      <c r="BC2128" s="16">
        <f t="shared" si="1896"/>
        <v>36.374446683522748</v>
      </c>
      <c r="BD2128" s="17">
        <f t="shared" si="1869"/>
        <v>1.5744894421236026</v>
      </c>
      <c r="BE2128" s="18">
        <f t="shared" si="1870"/>
        <v>6.2723985971189347</v>
      </c>
      <c r="BF2128" s="17">
        <f t="shared" si="1897"/>
        <v>0.3818189948145197</v>
      </c>
      <c r="BG2128" s="17">
        <f t="shared" si="1871"/>
        <v>0.955755128994766</v>
      </c>
      <c r="BH2128" s="17">
        <f t="shared" si="1872"/>
        <v>8.2809824993800879E-2</v>
      </c>
      <c r="BI2128" s="17">
        <f t="shared" si="1898"/>
        <v>3.3082076340154788E-2</v>
      </c>
      <c r="BJ2128" s="11">
        <f t="shared" si="1899"/>
        <v>11.54156682575182</v>
      </c>
      <c r="BK2128" s="15">
        <f t="shared" si="1900"/>
        <v>-1.3251103614083848</v>
      </c>
      <c r="BL2128" s="15">
        <f t="shared" si="1901"/>
        <v>-1.0177212174879195</v>
      </c>
      <c r="BN2128" s="18">
        <f t="shared" si="1873"/>
        <v>-3.0623985971189351</v>
      </c>
      <c r="BO2128" s="19">
        <f t="shared" si="1874"/>
        <v>-1.9458964494193862</v>
      </c>
      <c r="BP2128" s="18">
        <f t="shared" si="1875"/>
        <v>36.322431242395417</v>
      </c>
      <c r="BQ2128" s="16">
        <f t="shared" si="1902"/>
        <v>36.374517513644157</v>
      </c>
      <c r="BR2128" s="17">
        <f t="shared" si="1876"/>
        <v>1.5744955739769828</v>
      </c>
      <c r="BS2128" s="18">
        <f t="shared" si="1877"/>
        <v>6.2723985971189347</v>
      </c>
      <c r="BT2128" s="17">
        <f t="shared" si="1903"/>
        <v>0.3818189948145197</v>
      </c>
      <c r="BU2128" s="17">
        <f t="shared" si="1878"/>
        <v>0.95575885118569437</v>
      </c>
      <c r="BV2128" s="17">
        <f t="shared" si="1879"/>
        <v>8.2810147496887712E-2</v>
      </c>
      <c r="BW2128" s="17">
        <f t="shared" si="1904"/>
        <v>3.3082076340154788E-2</v>
      </c>
      <c r="BX2128" s="11">
        <f t="shared" si="1905"/>
        <v>11.54156682575182</v>
      </c>
      <c r="BY2128" s="15">
        <f t="shared" si="1906"/>
        <v>-1.3249902203244599</v>
      </c>
      <c r="BZ2128" s="15">
        <f t="shared" si="1907"/>
        <v>-1.0177251810059469</v>
      </c>
    </row>
    <row r="2129" spans="9:78" x14ac:dyDescent="0.3">
      <c r="I2129" s="11">
        <f t="shared" si="1880"/>
        <v>4.2399999999997551</v>
      </c>
      <c r="J2129" s="15">
        <f t="shared" si="1881"/>
        <v>0.31127642329601862</v>
      </c>
      <c r="K2129" s="15">
        <f t="shared" si="1882"/>
        <v>167.64211180491893</v>
      </c>
      <c r="L2129" s="15">
        <f t="shared" si="1887"/>
        <v>-3.0630380070418841</v>
      </c>
      <c r="M2129" s="15">
        <f t="shared" si="1883"/>
        <v>-1.9435475473618038</v>
      </c>
      <c r="N2129" s="15">
        <f t="shared" si="1884"/>
        <v>36.320465422375278</v>
      </c>
      <c r="O2129" s="23"/>
      <c r="P2129" s="23"/>
      <c r="Q2129" s="23"/>
      <c r="R2129" s="23"/>
      <c r="S2129" s="23"/>
      <c r="T2129" s="23"/>
      <c r="U2129" s="23"/>
      <c r="V2129" s="11"/>
      <c r="Z2129" s="15">
        <f t="shared" si="1852"/>
        <v>36.372428920362388</v>
      </c>
      <c r="AA2129" s="16">
        <f t="shared" si="1885"/>
        <v>24.799376741623643</v>
      </c>
      <c r="AB2129" s="17">
        <f t="shared" si="1853"/>
        <v>1.5743147668245092</v>
      </c>
      <c r="AC2129" s="18">
        <f t="shared" si="1854"/>
        <v>6.2730380070418841</v>
      </c>
      <c r="AD2129" s="17">
        <f t="shared" si="1855"/>
        <v>0.46938887877779184</v>
      </c>
      <c r="AE2129" s="17">
        <f t="shared" si="1856"/>
        <v>1.1748264598459097</v>
      </c>
      <c r="AF2129" s="17">
        <f t="shared" si="1886"/>
        <v>8.8024568520460991E-2</v>
      </c>
      <c r="AG2129" s="17">
        <f t="shared" si="1888"/>
        <v>3.5169239828099663E-2</v>
      </c>
      <c r="AH2129" s="11">
        <f t="shared" si="1889"/>
        <v>13.346574480201236</v>
      </c>
      <c r="AI2129" s="15">
        <f t="shared" si="1857"/>
        <v>5.7221975081182226</v>
      </c>
      <c r="AJ2129" s="15">
        <f t="shared" si="1858"/>
        <v>-0.8082876591612006</v>
      </c>
      <c r="AL2129" s="18">
        <f t="shared" si="1859"/>
        <v>-3.0630380070418841</v>
      </c>
      <c r="AM2129" s="19">
        <f t="shared" si="1860"/>
        <v>-1.9378253498536855</v>
      </c>
      <c r="AN2129" s="18">
        <f t="shared" si="1861"/>
        <v>36.320465422375278</v>
      </c>
      <c r="AO2129" s="16">
        <f t="shared" si="1890"/>
        <v>36.37212360564741</v>
      </c>
      <c r="AP2129" s="17">
        <f t="shared" si="1862"/>
        <v>1.5742883369455474</v>
      </c>
      <c r="AQ2129" s="18">
        <f t="shared" si="1863"/>
        <v>6.2730380070418841</v>
      </c>
      <c r="AR2129" s="17">
        <f t="shared" si="1891"/>
        <v>0.38186237877779178</v>
      </c>
      <c r="AS2129" s="17">
        <f t="shared" si="1864"/>
        <v>0.95574163629278297</v>
      </c>
      <c r="AT2129" s="17">
        <f t="shared" si="1865"/>
        <v>8.2801569811279868E-2</v>
      </c>
      <c r="AU2129" s="17">
        <f t="shared" si="1892"/>
        <v>3.3083004040000384E-2</v>
      </c>
      <c r="AV2129" s="11">
        <f t="shared" si="1893"/>
        <v>11.542554549039295</v>
      </c>
      <c r="AW2129" s="15">
        <f t="shared" si="1894"/>
        <v>-1.3255466921110732</v>
      </c>
      <c r="AX2129" s="15">
        <f t="shared" si="1895"/>
        <v>-1.0171349236709484</v>
      </c>
      <c r="AZ2129" s="18">
        <f t="shared" si="1866"/>
        <v>-3.0630380070418841</v>
      </c>
      <c r="BA2129" s="19">
        <f t="shared" si="1867"/>
        <v>-1.944873094053915</v>
      </c>
      <c r="BB2129" s="18">
        <f t="shared" si="1868"/>
        <v>36.320465422375278</v>
      </c>
      <c r="BC2129" s="16">
        <f t="shared" si="1896"/>
        <v>36.372499774554029</v>
      </c>
      <c r="BD2129" s="17">
        <f t="shared" si="1869"/>
        <v>1.5743209004214203</v>
      </c>
      <c r="BE2129" s="18">
        <f t="shared" si="1870"/>
        <v>6.2730380070418841</v>
      </c>
      <c r="BF2129" s="17">
        <f t="shared" si="1897"/>
        <v>0.38186237877779178</v>
      </c>
      <c r="BG2129" s="17">
        <f t="shared" si="1871"/>
        <v>0.95576140539669097</v>
      </c>
      <c r="BH2129" s="17">
        <f t="shared" si="1872"/>
        <v>8.2803282526071387E-2</v>
      </c>
      <c r="BI2129" s="17">
        <f t="shared" si="1898"/>
        <v>3.3083004040000384E-2</v>
      </c>
      <c r="BJ2129" s="11">
        <f t="shared" si="1899"/>
        <v>11.542554549039295</v>
      </c>
      <c r="BK2129" s="15">
        <f t="shared" si="1900"/>
        <v>-1.3249086051473073</v>
      </c>
      <c r="BL2129" s="15">
        <f t="shared" si="1901"/>
        <v>-1.0171559626685507</v>
      </c>
      <c r="BN2129" s="18">
        <f t="shared" si="1873"/>
        <v>-3.0630380070418841</v>
      </c>
      <c r="BO2129" s="19">
        <f t="shared" si="1874"/>
        <v>-1.9461973645720985</v>
      </c>
      <c r="BP2129" s="18">
        <f t="shared" si="1875"/>
        <v>36.320465422375278</v>
      </c>
      <c r="BQ2129" s="16">
        <f t="shared" si="1902"/>
        <v>36.372570608630696</v>
      </c>
      <c r="BR2129" s="17">
        <f t="shared" si="1876"/>
        <v>1.5743270322889924</v>
      </c>
      <c r="BS2129" s="18">
        <f t="shared" si="1877"/>
        <v>6.2730380070418841</v>
      </c>
      <c r="BT2129" s="17">
        <f t="shared" si="1903"/>
        <v>0.38186237877779178</v>
      </c>
      <c r="BU2129" s="17">
        <f t="shared" si="1878"/>
        <v>0.95576512801916691</v>
      </c>
      <c r="BV2129" s="17">
        <f t="shared" si="1879"/>
        <v>8.2803605038948416E-2</v>
      </c>
      <c r="BW2129" s="17">
        <f t="shared" si="1904"/>
        <v>3.3083004040000384E-2</v>
      </c>
      <c r="BX2129" s="11">
        <f t="shared" si="1905"/>
        <v>11.542554549039295</v>
      </c>
      <c r="BY2129" s="15">
        <f t="shared" si="1906"/>
        <v>-1.3247884501375566</v>
      </c>
      <c r="BZ2129" s="15">
        <f t="shared" si="1907"/>
        <v>-1.0171599244184462</v>
      </c>
    </row>
    <row r="2130" spans="9:78" x14ac:dyDescent="0.3">
      <c r="I2130" s="11">
        <f t="shared" si="1880"/>
        <v>4.2419999999997549</v>
      </c>
      <c r="J2130" s="15">
        <f t="shared" si="1881"/>
        <v>0.30738902703411658</v>
      </c>
      <c r="K2130" s="15">
        <f t="shared" si="1882"/>
        <v>167.71475077108721</v>
      </c>
      <c r="L2130" s="15">
        <f t="shared" si="1887"/>
        <v>-3.0636771508360665</v>
      </c>
      <c r="M2130" s="15">
        <f t="shared" si="1883"/>
        <v>-1.9438487145406491</v>
      </c>
      <c r="N2130" s="15">
        <f t="shared" si="1884"/>
        <v>36.318500745923195</v>
      </c>
      <c r="O2130" s="23"/>
      <c r="P2130" s="23"/>
      <c r="Q2130" s="23"/>
      <c r="R2130" s="23"/>
      <c r="S2130" s="23"/>
      <c r="T2130" s="23"/>
      <c r="U2130" s="23"/>
      <c r="V2130" s="11"/>
      <c r="Z2130" s="15">
        <f t="shared" si="1852"/>
        <v>36.370483145768702</v>
      </c>
      <c r="AA2130" s="16">
        <f t="shared" si="1885"/>
        <v>24.798050077481726</v>
      </c>
      <c r="AB2130" s="17">
        <f t="shared" si="1853"/>
        <v>1.5741463326654082</v>
      </c>
      <c r="AC2130" s="18">
        <f t="shared" si="1854"/>
        <v>6.2736771508360665</v>
      </c>
      <c r="AD2130" s="17">
        <f t="shared" si="1855"/>
        <v>0.46943224468422706</v>
      </c>
      <c r="AE2130" s="17">
        <f t="shared" si="1856"/>
        <v>1.1748092947608371</v>
      </c>
      <c r="AF2130" s="17">
        <f t="shared" si="1886"/>
        <v>8.8018003805771128E-2</v>
      </c>
      <c r="AG2130" s="17">
        <f t="shared" si="1888"/>
        <v>3.517037980839216E-2</v>
      </c>
      <c r="AH2130" s="11">
        <f t="shared" si="1889"/>
        <v>13.347374900177044</v>
      </c>
      <c r="AI2130" s="15">
        <f t="shared" si="1857"/>
        <v>5.7216437537739395</v>
      </c>
      <c r="AJ2130" s="15">
        <f t="shared" si="1858"/>
        <v>-0.80768352604254867</v>
      </c>
      <c r="AL2130" s="18">
        <f t="shared" si="1859"/>
        <v>-3.0636771508360665</v>
      </c>
      <c r="AM2130" s="19">
        <f t="shared" si="1860"/>
        <v>-1.9381270707868752</v>
      </c>
      <c r="AN2130" s="18">
        <f t="shared" si="1861"/>
        <v>36.318500745923195</v>
      </c>
      <c r="AO2130" s="16">
        <f t="shared" si="1890"/>
        <v>36.370177796845326</v>
      </c>
      <c r="AP2130" s="17">
        <f t="shared" si="1862"/>
        <v>1.5741199012392275</v>
      </c>
      <c r="AQ2130" s="18">
        <f t="shared" si="1863"/>
        <v>6.2736771508360665</v>
      </c>
      <c r="AR2130" s="17">
        <f t="shared" si="1891"/>
        <v>0.38190574468422711</v>
      </c>
      <c r="AS2130" s="17">
        <f t="shared" si="1864"/>
        <v>0.95574790636729612</v>
      </c>
      <c r="AT2130" s="17">
        <f t="shared" si="1865"/>
        <v>8.2795031670826413E-2</v>
      </c>
      <c r="AU2130" s="17">
        <f t="shared" si="1892"/>
        <v>3.3083931459065664E-2</v>
      </c>
      <c r="AV2130" s="11">
        <f t="shared" si="1893"/>
        <v>11.543541769113938</v>
      </c>
      <c r="AW2130" s="15">
        <f t="shared" si="1894"/>
        <v>-1.3253451454270204</v>
      </c>
      <c r="AX2130" s="15">
        <f t="shared" si="1895"/>
        <v>-1.0165699647898947</v>
      </c>
      <c r="AZ2130" s="18">
        <f t="shared" si="1866"/>
        <v>-3.0636771508360665</v>
      </c>
      <c r="BA2130" s="19">
        <f t="shared" si="1867"/>
        <v>-1.945174059686076</v>
      </c>
      <c r="BB2130" s="18">
        <f t="shared" si="1868"/>
        <v>36.318500745923195</v>
      </c>
      <c r="BC2130" s="16">
        <f t="shared" si="1896"/>
        <v>36.370554003948023</v>
      </c>
      <c r="BD2130" s="17">
        <f t="shared" si="1869"/>
        <v>1.5741524662793787</v>
      </c>
      <c r="BE2130" s="18">
        <f t="shared" si="1870"/>
        <v>6.2736771508360665</v>
      </c>
      <c r="BF2130" s="17">
        <f t="shared" si="1897"/>
        <v>0.38190574468422711</v>
      </c>
      <c r="BG2130" s="17">
        <f t="shared" si="1871"/>
        <v>0.9557676786660394</v>
      </c>
      <c r="BH2130" s="17">
        <f t="shared" si="1872"/>
        <v>8.2796744515908002E-2</v>
      </c>
      <c r="BI2130" s="17">
        <f t="shared" si="1898"/>
        <v>3.3083931459065664E-2</v>
      </c>
      <c r="BJ2130" s="11">
        <f t="shared" si="1899"/>
        <v>11.543541769113938</v>
      </c>
      <c r="BK2130" s="15">
        <f t="shared" si="1900"/>
        <v>-1.3247069553608428</v>
      </c>
      <c r="BL2130" s="15">
        <f t="shared" si="1901"/>
        <v>-1.0165909953617682</v>
      </c>
      <c r="BN2130" s="18">
        <f t="shared" si="1873"/>
        <v>-3.0636771508360665</v>
      </c>
      <c r="BO2130" s="19">
        <f t="shared" si="1874"/>
        <v>-1.9464981284513707</v>
      </c>
      <c r="BP2130" s="18">
        <f t="shared" si="1875"/>
        <v>36.318500745923195</v>
      </c>
      <c r="BQ2130" s="16">
        <f t="shared" si="1902"/>
        <v>36.370624841974994</v>
      </c>
      <c r="BR2130" s="17">
        <f t="shared" si="1876"/>
        <v>1.5741585981608697</v>
      </c>
      <c r="BS2130" s="18">
        <f t="shared" si="1877"/>
        <v>6.2736771508360665</v>
      </c>
      <c r="BT2130" s="17">
        <f t="shared" si="1903"/>
        <v>0.38190574468422711</v>
      </c>
      <c r="BU2130" s="17">
        <f t="shared" si="1878"/>
        <v>0.9557714017197233</v>
      </c>
      <c r="BV2130" s="17">
        <f t="shared" si="1879"/>
        <v>8.2797067038558186E-2</v>
      </c>
      <c r="BW2130" s="17">
        <f t="shared" si="1904"/>
        <v>3.3083931459065664E-2</v>
      </c>
      <c r="BX2130" s="11">
        <f t="shared" si="1905"/>
        <v>11.543541769113938</v>
      </c>
      <c r="BY2130" s="15">
        <f t="shared" si="1906"/>
        <v>-1.3245867864362431</v>
      </c>
      <c r="BZ2130" s="15">
        <f t="shared" si="1907"/>
        <v>-1.0165949553438167</v>
      </c>
    </row>
    <row r="2131" spans="9:78" x14ac:dyDescent="0.3">
      <c r="I2131" s="11">
        <f t="shared" si="1880"/>
        <v>4.2439999999997546</v>
      </c>
      <c r="J2131" s="15">
        <f t="shared" si="1881"/>
        <v>0.30350102858929096</v>
      </c>
      <c r="K2131" s="15">
        <f t="shared" si="1882"/>
        <v>167.78738580904559</v>
      </c>
      <c r="L2131" s="15">
        <f t="shared" si="1887"/>
        <v>-3.0643160285302051</v>
      </c>
      <c r="M2131" s="15">
        <f t="shared" si="1883"/>
        <v>-1.9441497302853952</v>
      </c>
      <c r="N2131" s="15">
        <f t="shared" si="1884"/>
        <v>36.316537212455962</v>
      </c>
      <c r="O2131" s="23"/>
      <c r="P2131" s="23"/>
      <c r="Q2131" s="23"/>
      <c r="R2131" s="23"/>
      <c r="S2131" s="23"/>
      <c r="T2131" s="23"/>
      <c r="U2131" s="23"/>
      <c r="V2131" s="11"/>
      <c r="Z2131" s="15">
        <f t="shared" si="1852"/>
        <v>36.368538508956711</v>
      </c>
      <c r="AA2131" s="16">
        <f t="shared" si="1885"/>
        <v>24.796724189099848</v>
      </c>
      <c r="AB2131" s="17">
        <f t="shared" si="1853"/>
        <v>1.573978006000186</v>
      </c>
      <c r="AC2131" s="18">
        <f t="shared" si="1854"/>
        <v>6.2743160285302046</v>
      </c>
      <c r="AD2131" s="17">
        <f t="shared" si="1855"/>
        <v>0.46947559253577431</v>
      </c>
      <c r="AE2131" s="17">
        <f t="shared" si="1856"/>
        <v>1.1747921415027247</v>
      </c>
      <c r="AF2131" s="17">
        <f t="shared" si="1886"/>
        <v>8.8011443566953104E-2</v>
      </c>
      <c r="AG2131" s="17">
        <f t="shared" si="1888"/>
        <v>3.5171519419317072E-2</v>
      </c>
      <c r="AH2131" s="11">
        <f t="shared" si="1889"/>
        <v>13.348174895109214</v>
      </c>
      <c r="AI2131" s="15">
        <f t="shared" si="1857"/>
        <v>5.7210903745933726</v>
      </c>
      <c r="AJ2131" s="15">
        <f t="shared" si="1858"/>
        <v>-0.80707970483527514</v>
      </c>
      <c r="AL2131" s="18">
        <f t="shared" si="1859"/>
        <v>-3.0643160285302051</v>
      </c>
      <c r="AM2131" s="19">
        <f t="shared" si="1860"/>
        <v>-1.9384286399108017</v>
      </c>
      <c r="AN2131" s="18">
        <f t="shared" si="1861"/>
        <v>36.316537212455962</v>
      </c>
      <c r="AO2131" s="16">
        <f t="shared" si="1890"/>
        <v>36.368233125843837</v>
      </c>
      <c r="AP2131" s="17">
        <f t="shared" si="1862"/>
        <v>1.5739515730279128</v>
      </c>
      <c r="AQ2131" s="18">
        <f t="shared" si="1863"/>
        <v>6.2743160285302046</v>
      </c>
      <c r="AR2131" s="17">
        <f t="shared" si="1891"/>
        <v>0.38194909253577436</v>
      </c>
      <c r="AS2131" s="17">
        <f t="shared" si="1864"/>
        <v>0.95575417331202839</v>
      </c>
      <c r="AT2131" s="17">
        <f t="shared" si="1865"/>
        <v>8.278849798499939E-2</v>
      </c>
      <c r="AU2131" s="17">
        <f t="shared" si="1892"/>
        <v>3.3084858597260743E-2</v>
      </c>
      <c r="AV2131" s="11">
        <f t="shared" si="1893"/>
        <v>11.544528486133466</v>
      </c>
      <c r="AW2131" s="15">
        <f t="shared" si="1894"/>
        <v>-1.3251437051193318</v>
      </c>
      <c r="AX2131" s="15">
        <f t="shared" si="1895"/>
        <v>-1.016005293312088</v>
      </c>
      <c r="AZ2131" s="18">
        <f t="shared" si="1866"/>
        <v>-3.0643160285302051</v>
      </c>
      <c r="BA2131" s="19">
        <f t="shared" si="1867"/>
        <v>-1.9454748739905146</v>
      </c>
      <c r="BB2131" s="18">
        <f t="shared" si="1868"/>
        <v>36.316537212455962</v>
      </c>
      <c r="BC2131" s="16">
        <f t="shared" si="1896"/>
        <v>36.368609371118758</v>
      </c>
      <c r="BD2131" s="17">
        <f t="shared" si="1869"/>
        <v>1.5739841396309424</v>
      </c>
      <c r="BE2131" s="18">
        <f t="shared" si="1870"/>
        <v>6.2743160285302046</v>
      </c>
      <c r="BF2131" s="17">
        <f t="shared" si="1897"/>
        <v>0.38194909253577436</v>
      </c>
      <c r="BG2131" s="17">
        <f t="shared" si="1871"/>
        <v>0.95577394880403821</v>
      </c>
      <c r="BH2131" s="17">
        <f t="shared" si="1872"/>
        <v>8.2790210960287505E-2</v>
      </c>
      <c r="BI2131" s="17">
        <f t="shared" si="1898"/>
        <v>3.3084858597260743E-2</v>
      </c>
      <c r="BJ2131" s="11">
        <f t="shared" si="1899"/>
        <v>11.544528486133466</v>
      </c>
      <c r="BK2131" s="15">
        <f t="shared" si="1900"/>
        <v>-1.3245054120014941</v>
      </c>
      <c r="BL2131" s="15">
        <f t="shared" si="1901"/>
        <v>-1.0160263154589124</v>
      </c>
      <c r="BN2131" s="18">
        <f t="shared" si="1873"/>
        <v>-3.0643160285302051</v>
      </c>
      <c r="BO2131" s="19">
        <f t="shared" si="1874"/>
        <v>-1.9467987411093981</v>
      </c>
      <c r="BP2131" s="18">
        <f t="shared" si="1875"/>
        <v>36.316537212455962</v>
      </c>
      <c r="BQ2131" s="16">
        <f t="shared" si="1902"/>
        <v>36.368680213091096</v>
      </c>
      <c r="BR2131" s="17">
        <f t="shared" si="1876"/>
        <v>1.5739902715260798</v>
      </c>
      <c r="BS2131" s="18">
        <f t="shared" si="1877"/>
        <v>6.2743160285302046</v>
      </c>
      <c r="BT2131" s="17">
        <f t="shared" si="1903"/>
        <v>0.38194909253577436</v>
      </c>
      <c r="BU2131" s="17">
        <f t="shared" si="1878"/>
        <v>0.95577767228859023</v>
      </c>
      <c r="BV2131" s="17">
        <f t="shared" si="1879"/>
        <v>8.2790533492693788E-2</v>
      </c>
      <c r="BW2131" s="17">
        <f t="shared" si="1904"/>
        <v>3.3084858597260743E-2</v>
      </c>
      <c r="BX2131" s="11">
        <f t="shared" si="1905"/>
        <v>11.544528486133466</v>
      </c>
      <c r="BY2131" s="15">
        <f t="shared" si="1906"/>
        <v>-1.3243852291730331</v>
      </c>
      <c r="BZ2131" s="15">
        <f t="shared" si="1907"/>
        <v>-1.016030273673399</v>
      </c>
    </row>
    <row r="2132" spans="9:78" x14ac:dyDescent="0.3">
      <c r="I2132" s="11">
        <f t="shared" si="1880"/>
        <v>4.2459999999997544</v>
      </c>
      <c r="J2132" s="15">
        <f t="shared" si="1881"/>
        <v>0.29961242826435763</v>
      </c>
      <c r="K2132" s="15">
        <f t="shared" si="1882"/>
        <v>167.86001692107942</v>
      </c>
      <c r="L2132" s="15">
        <f t="shared" si="1887"/>
        <v>-3.0649546401531076</v>
      </c>
      <c r="M2132" s="15">
        <f t="shared" si="1883"/>
        <v>-1.9444505946483357</v>
      </c>
      <c r="N2132" s="15">
        <f t="shared" si="1884"/>
        <v>36.314574821390615</v>
      </c>
      <c r="O2132" s="23"/>
      <c r="P2132" s="23"/>
      <c r="Q2132" s="23"/>
      <c r="R2132" s="23"/>
      <c r="S2132" s="23"/>
      <c r="T2132" s="23"/>
      <c r="U2132" s="23"/>
      <c r="V2132" s="11"/>
      <c r="Z2132" s="15">
        <f t="shared" si="1852"/>
        <v>36.36659500934072</v>
      </c>
      <c r="AA2132" s="16">
        <f t="shared" si="1885"/>
        <v>24.795399076078674</v>
      </c>
      <c r="AB2132" s="17">
        <f t="shared" si="1853"/>
        <v>1.5738097867623524</v>
      </c>
      <c r="AC2132" s="18">
        <f t="shared" si="1854"/>
        <v>6.2749546401531076</v>
      </c>
      <c r="AD2132" s="17">
        <f t="shared" si="1855"/>
        <v>0.46951892233438836</v>
      </c>
      <c r="AE2132" s="17">
        <f t="shared" si="1856"/>
        <v>1.1747750000635504</v>
      </c>
      <c r="AF2132" s="17">
        <f t="shared" si="1886"/>
        <v>8.8004887800969364E-2</v>
      </c>
      <c r="AG2132" s="17">
        <f t="shared" si="1888"/>
        <v>3.5172658660794331E-2</v>
      </c>
      <c r="AH2132" s="11">
        <f t="shared" si="1889"/>
        <v>13.348974465150222</v>
      </c>
      <c r="AI2132" s="15">
        <f t="shared" si="1857"/>
        <v>5.7205373703267366</v>
      </c>
      <c r="AJ2132" s="15">
        <f t="shared" si="1858"/>
        <v>-0.80647619541597848</v>
      </c>
      <c r="AL2132" s="18">
        <f t="shared" si="1859"/>
        <v>-3.0649546401531076</v>
      </c>
      <c r="AM2132" s="19">
        <f t="shared" si="1860"/>
        <v>-1.9387300572780091</v>
      </c>
      <c r="AN2132" s="18">
        <f t="shared" si="1861"/>
        <v>36.314574821390615</v>
      </c>
      <c r="AO2132" s="16">
        <f t="shared" si="1890"/>
        <v>36.366289592057235</v>
      </c>
      <c r="AP2132" s="17">
        <f t="shared" si="1862"/>
        <v>1.5737833522451108</v>
      </c>
      <c r="AQ2132" s="18">
        <f t="shared" si="1863"/>
        <v>6.2749546401531076</v>
      </c>
      <c r="AR2132" s="17">
        <f t="shared" si="1891"/>
        <v>0.38199242233438829</v>
      </c>
      <c r="AS2132" s="17">
        <f t="shared" si="1864"/>
        <v>0.95576043712820946</v>
      </c>
      <c r="AT2132" s="17">
        <f t="shared" si="1865"/>
        <v>8.2781968750777701E-2</v>
      </c>
      <c r="AU2132" s="17">
        <f t="shared" si="1892"/>
        <v>3.3085785454495961E-2</v>
      </c>
      <c r="AV2132" s="11">
        <f t="shared" si="1893"/>
        <v>11.545514700255669</v>
      </c>
      <c r="AW2132" s="15">
        <f t="shared" si="1894"/>
        <v>-1.3249423711404247</v>
      </c>
      <c r="AX2132" s="15">
        <f t="shared" si="1895"/>
        <v>-1.0154409091288796</v>
      </c>
      <c r="AZ2132" s="18">
        <f t="shared" si="1866"/>
        <v>-3.0649546401531076</v>
      </c>
      <c r="BA2132" s="19">
        <f t="shared" si="1867"/>
        <v>-1.945775537019476</v>
      </c>
      <c r="BB2132" s="18">
        <f t="shared" si="1868"/>
        <v>36.314574821390615</v>
      </c>
      <c r="BC2132" s="16">
        <f t="shared" si="1896"/>
        <v>36.366665875480535</v>
      </c>
      <c r="BD2132" s="17">
        <f t="shared" si="1869"/>
        <v>1.5738159204096203</v>
      </c>
      <c r="BE2132" s="18">
        <f t="shared" si="1870"/>
        <v>6.2749546401531076</v>
      </c>
      <c r="BF2132" s="17">
        <f t="shared" si="1897"/>
        <v>0.38199242233438829</v>
      </c>
      <c r="BG2132" s="17">
        <f t="shared" si="1871"/>
        <v>0.95578021581191674</v>
      </c>
      <c r="BH2132" s="17">
        <f t="shared" si="1872"/>
        <v>8.2783681856188854E-2</v>
      </c>
      <c r="BI2132" s="17">
        <f t="shared" si="1898"/>
        <v>3.3085785454495961E-2</v>
      </c>
      <c r="BJ2132" s="11">
        <f t="shared" si="1899"/>
        <v>11.545514700255669</v>
      </c>
      <c r="BK2132" s="15">
        <f t="shared" si="1900"/>
        <v>-1.3243039750216816</v>
      </c>
      <c r="BL2132" s="15">
        <f t="shared" si="1901"/>
        <v>-1.0154619228513415</v>
      </c>
      <c r="BN2132" s="18">
        <f t="shared" si="1873"/>
        <v>-3.0649546401531076</v>
      </c>
      <c r="BO2132" s="19">
        <f t="shared" si="1874"/>
        <v>-1.9470992025983791</v>
      </c>
      <c r="BP2132" s="18">
        <f t="shared" si="1875"/>
        <v>36.314574821390615</v>
      </c>
      <c r="BQ2132" s="16">
        <f t="shared" si="1902"/>
        <v>36.366736721393309</v>
      </c>
      <c r="BR2132" s="17">
        <f t="shared" si="1876"/>
        <v>1.5738220523181328</v>
      </c>
      <c r="BS2132" s="18">
        <f t="shared" si="1877"/>
        <v>6.2749546401531076</v>
      </c>
      <c r="BT2132" s="17">
        <f t="shared" si="1903"/>
        <v>0.38199242233438829</v>
      </c>
      <c r="BU2132" s="17">
        <f t="shared" si="1878"/>
        <v>0.95578393972699827</v>
      </c>
      <c r="BV2132" s="17">
        <f t="shared" si="1879"/>
        <v>8.2784004398334277E-2</v>
      </c>
      <c r="BW2132" s="17">
        <f t="shared" si="1904"/>
        <v>3.3085785454495961E-2</v>
      </c>
      <c r="BX2132" s="11">
        <f t="shared" si="1905"/>
        <v>11.545514700255669</v>
      </c>
      <c r="BY2132" s="15">
        <f t="shared" si="1906"/>
        <v>-1.3241837783003148</v>
      </c>
      <c r="BZ2132" s="15">
        <f t="shared" si="1907"/>
        <v>-1.0154658792985523</v>
      </c>
    </row>
    <row r="2133" spans="9:78" x14ac:dyDescent="0.3">
      <c r="I2133" s="11">
        <f t="shared" si="1880"/>
        <v>4.2479999999997542</v>
      </c>
      <c r="J2133" s="15">
        <f t="shared" si="1881"/>
        <v>0.29572322636202797</v>
      </c>
      <c r="K2133" s="15">
        <f t="shared" si="1882"/>
        <v>167.93264410947296</v>
      </c>
      <c r="L2133" s="15">
        <f t="shared" si="1887"/>
        <v>-3.0655929857336663</v>
      </c>
      <c r="M2133" s="15">
        <f t="shared" si="1883"/>
        <v>-1.9447513076817682</v>
      </c>
      <c r="N2133" s="15">
        <f t="shared" si="1884"/>
        <v>36.312613572144393</v>
      </c>
      <c r="O2133" s="23"/>
      <c r="P2133" s="23"/>
      <c r="Q2133" s="23"/>
      <c r="R2133" s="23"/>
      <c r="S2133" s="23"/>
      <c r="T2133" s="23"/>
      <c r="U2133" s="23"/>
      <c r="V2133" s="11"/>
      <c r="Z2133" s="15">
        <f t="shared" si="1852"/>
        <v>36.364652646335216</v>
      </c>
      <c r="AA2133" s="16">
        <f t="shared" si="1885"/>
        <v>24.794074738018985</v>
      </c>
      <c r="AB2133" s="17">
        <f t="shared" si="1853"/>
        <v>1.5736416748854518</v>
      </c>
      <c r="AC2133" s="18">
        <f t="shared" si="1854"/>
        <v>6.2755929857336668</v>
      </c>
      <c r="AD2133" s="17">
        <f t="shared" si="1855"/>
        <v>0.46956223408202924</v>
      </c>
      <c r="AE2133" s="17">
        <f t="shared" si="1856"/>
        <v>1.1747578704352926</v>
      </c>
      <c r="AF2133" s="17">
        <f t="shared" si="1886"/>
        <v>8.7998336504783975E-2</v>
      </c>
      <c r="AG2133" s="17">
        <f t="shared" si="1888"/>
        <v>3.517379753274405E-2</v>
      </c>
      <c r="AH2133" s="11">
        <f t="shared" si="1889"/>
        <v>13.349773610452598</v>
      </c>
      <c r="AI2133" s="15">
        <f t="shared" si="1857"/>
        <v>5.7199847407242261</v>
      </c>
      <c r="AJ2133" s="15">
        <f t="shared" si="1858"/>
        <v>-0.80587299766127407</v>
      </c>
      <c r="AL2133" s="18">
        <f t="shared" si="1859"/>
        <v>-3.0655929857336663</v>
      </c>
      <c r="AM2133" s="19">
        <f t="shared" si="1860"/>
        <v>-1.9390313229410439</v>
      </c>
      <c r="AN2133" s="18">
        <f t="shared" si="1861"/>
        <v>36.312613572144393</v>
      </c>
      <c r="AO2133" s="16">
        <f t="shared" si="1890"/>
        <v>36.364347194899999</v>
      </c>
      <c r="AP2133" s="17">
        <f t="shared" si="1862"/>
        <v>1.5736152388243654</v>
      </c>
      <c r="AQ2133" s="18">
        <f t="shared" si="1863"/>
        <v>6.2755929857336668</v>
      </c>
      <c r="AR2133" s="17">
        <f t="shared" si="1891"/>
        <v>0.38203573408202929</v>
      </c>
      <c r="AS2133" s="17">
        <f t="shared" si="1864"/>
        <v>0.95576669781706558</v>
      </c>
      <c r="AT2133" s="17">
        <f t="shared" si="1865"/>
        <v>8.2775443965142123E-2</v>
      </c>
      <c r="AU2133" s="17">
        <f t="shared" si="1892"/>
        <v>3.3086712030681836E-2</v>
      </c>
      <c r="AV2133" s="11">
        <f t="shared" si="1893"/>
        <v>11.546500411638409</v>
      </c>
      <c r="AW2133" s="15">
        <f t="shared" si="1894"/>
        <v>-1.3247411434428229</v>
      </c>
      <c r="AX2133" s="15">
        <f t="shared" si="1895"/>
        <v>-1.0148768121316361</v>
      </c>
      <c r="AZ2133" s="18">
        <f t="shared" si="1866"/>
        <v>-3.0655929857336663</v>
      </c>
      <c r="BA2133" s="19">
        <f t="shared" si="1867"/>
        <v>-1.9460760488252109</v>
      </c>
      <c r="BB2133" s="18">
        <f t="shared" si="1868"/>
        <v>36.312613572144393</v>
      </c>
      <c r="BC2133" s="16">
        <f t="shared" si="1896"/>
        <v>36.36472351644786</v>
      </c>
      <c r="BD2133" s="17">
        <f t="shared" si="1869"/>
        <v>1.5736478085489582</v>
      </c>
      <c r="BE2133" s="18">
        <f t="shared" si="1870"/>
        <v>6.2755929857336668</v>
      </c>
      <c r="BF2133" s="17">
        <f t="shared" si="1897"/>
        <v>0.38203573408202929</v>
      </c>
      <c r="BG2133" s="17">
        <f t="shared" si="1871"/>
        <v>0.9557864796909028</v>
      </c>
      <c r="BH2133" s="17">
        <f t="shared" si="1872"/>
        <v>8.277715720059288E-2</v>
      </c>
      <c r="BI2133" s="17">
        <f t="shared" si="1898"/>
        <v>3.3086712030681836E-2</v>
      </c>
      <c r="BJ2133" s="11">
        <f t="shared" si="1899"/>
        <v>11.546500411638409</v>
      </c>
      <c r="BK2133" s="15">
        <f t="shared" si="1900"/>
        <v>-1.3241026443738904</v>
      </c>
      <c r="BL2133" s="15">
        <f t="shared" si="1901"/>
        <v>-1.0148978174304228</v>
      </c>
      <c r="BN2133" s="18">
        <f t="shared" si="1873"/>
        <v>-3.0655929857336663</v>
      </c>
      <c r="BO2133" s="19">
        <f t="shared" si="1874"/>
        <v>-1.9473995129705159</v>
      </c>
      <c r="BP2133" s="18">
        <f t="shared" si="1875"/>
        <v>36.312613572144393</v>
      </c>
      <c r="BQ2133" s="16">
        <f t="shared" si="1902"/>
        <v>36.364794366296131</v>
      </c>
      <c r="BR2133" s="17">
        <f t="shared" si="1876"/>
        <v>1.5736539404705734</v>
      </c>
      <c r="BS2133" s="18">
        <f t="shared" si="1877"/>
        <v>6.2755929857336668</v>
      </c>
      <c r="BT2133" s="17">
        <f t="shared" si="1903"/>
        <v>0.38203573408202929</v>
      </c>
      <c r="BU2133" s="17">
        <f t="shared" si="1878"/>
        <v>0.95579020403617421</v>
      </c>
      <c r="BV2133" s="17">
        <f t="shared" si="1879"/>
        <v>8.2777479752460401E-2</v>
      </c>
      <c r="BW2133" s="17">
        <f t="shared" si="1904"/>
        <v>3.3086712030681836E-2</v>
      </c>
      <c r="BX2133" s="11">
        <f t="shared" si="1905"/>
        <v>11.546500411638409</v>
      </c>
      <c r="BY2133" s="15">
        <f t="shared" si="1906"/>
        <v>-1.3239824337706014</v>
      </c>
      <c r="BZ2133" s="15">
        <f t="shared" si="1907"/>
        <v>-1.0149017721106437</v>
      </c>
    </row>
    <row r="2134" spans="9:78" x14ac:dyDescent="0.3">
      <c r="I2134" s="11">
        <f t="shared" si="1880"/>
        <v>4.249999999999754</v>
      </c>
      <c r="J2134" s="15">
        <f t="shared" si="1881"/>
        <v>0.29183342318490862</v>
      </c>
      <c r="K2134" s="15">
        <f t="shared" si="1882"/>
        <v>168.00526737650924</v>
      </c>
      <c r="L2134" s="15">
        <f t="shared" si="1887"/>
        <v>-3.0662310653008595</v>
      </c>
      <c r="M2134" s="15">
        <f t="shared" si="1883"/>
        <v>-1.9450518694379948</v>
      </c>
      <c r="N2134" s="15">
        <f t="shared" si="1884"/>
        <v>36.310653464134759</v>
      </c>
      <c r="O2134" s="23"/>
      <c r="P2134" s="23"/>
      <c r="Q2134" s="23"/>
      <c r="R2134" s="23"/>
      <c r="S2134" s="23"/>
      <c r="T2134" s="23"/>
      <c r="U2134" s="23"/>
      <c r="V2134" s="11"/>
      <c r="Z2134" s="15">
        <f t="shared" si="1852"/>
        <v>36.362711419354937</v>
      </c>
      <c r="AA2134" s="16">
        <f t="shared" si="1885"/>
        <v>24.792751174521747</v>
      </c>
      <c r="AB2134" s="17">
        <f t="shared" si="1853"/>
        <v>1.5734736703030703</v>
      </c>
      <c r="AC2134" s="18">
        <f t="shared" si="1854"/>
        <v>6.2762310653008591</v>
      </c>
      <c r="AD2134" s="17">
        <f t="shared" si="1855"/>
        <v>0.46960552778066322</v>
      </c>
      <c r="AE2134" s="17">
        <f t="shared" si="1856"/>
        <v>1.1747407526099374</v>
      </c>
      <c r="AF2134" s="17">
        <f t="shared" si="1886"/>
        <v>8.7991789675363155E-2</v>
      </c>
      <c r="AG2134" s="17">
        <f t="shared" si="1888"/>
        <v>3.517493603508659E-2</v>
      </c>
      <c r="AH2134" s="11">
        <f t="shared" si="1889"/>
        <v>13.350572331168909</v>
      </c>
      <c r="AI2134" s="15">
        <f t="shared" si="1857"/>
        <v>5.7194324855362986</v>
      </c>
      <c r="AJ2134" s="15">
        <f t="shared" si="1858"/>
        <v>-0.80527011144780247</v>
      </c>
      <c r="AL2134" s="18">
        <f t="shared" si="1859"/>
        <v>-3.0662310653008595</v>
      </c>
      <c r="AM2134" s="19">
        <f t="shared" si="1860"/>
        <v>-1.9393324369524585</v>
      </c>
      <c r="AN2134" s="18">
        <f t="shared" si="1861"/>
        <v>36.310653464134759</v>
      </c>
      <c r="AO2134" s="16">
        <f t="shared" si="1890"/>
        <v>36.362405933786853</v>
      </c>
      <c r="AP2134" s="17">
        <f t="shared" si="1862"/>
        <v>1.5734472326992619</v>
      </c>
      <c r="AQ2134" s="18">
        <f t="shared" si="1863"/>
        <v>6.2762310653008591</v>
      </c>
      <c r="AR2134" s="17">
        <f t="shared" si="1891"/>
        <v>0.38207902778066327</v>
      </c>
      <c r="AS2134" s="17">
        <f t="shared" si="1864"/>
        <v>0.95577295537982354</v>
      </c>
      <c r="AT2134" s="17">
        <f t="shared" si="1865"/>
        <v>8.2768923625075472E-2</v>
      </c>
      <c r="AU2134" s="17">
        <f t="shared" si="1892"/>
        <v>3.3087638325729085E-2</v>
      </c>
      <c r="AV2134" s="11">
        <f t="shared" si="1893"/>
        <v>11.547485620439614</v>
      </c>
      <c r="AW2134" s="15">
        <f t="shared" si="1894"/>
        <v>-1.3245400219790615</v>
      </c>
      <c r="AX2134" s="15">
        <f t="shared" si="1895"/>
        <v>-1.0143130022117379</v>
      </c>
      <c r="AZ2134" s="18">
        <f t="shared" si="1866"/>
        <v>-3.0662310653008595</v>
      </c>
      <c r="BA2134" s="19">
        <f t="shared" si="1867"/>
        <v>-1.9463764094599738</v>
      </c>
      <c r="BB2134" s="18">
        <f t="shared" si="1868"/>
        <v>36.310653464134759</v>
      </c>
      <c r="BC2134" s="16">
        <f t="shared" si="1896"/>
        <v>36.362782293435465</v>
      </c>
      <c r="BD2134" s="17">
        <f t="shared" si="1869"/>
        <v>1.5734798039825428</v>
      </c>
      <c r="BE2134" s="18">
        <f t="shared" si="1870"/>
        <v>6.2762310653008591</v>
      </c>
      <c r="BF2134" s="17">
        <f t="shared" si="1897"/>
        <v>0.38207902778066327</v>
      </c>
      <c r="BG2134" s="17">
        <f t="shared" si="1871"/>
        <v>0.95579274044222351</v>
      </c>
      <c r="BH2134" s="17">
        <f t="shared" si="1872"/>
        <v>8.2770636990482482E-2</v>
      </c>
      <c r="BI2134" s="17">
        <f t="shared" si="1898"/>
        <v>3.3087638325729085E-2</v>
      </c>
      <c r="BJ2134" s="11">
        <f t="shared" si="1899"/>
        <v>11.547485620439614</v>
      </c>
      <c r="BK2134" s="15">
        <f t="shared" si="1900"/>
        <v>-1.3239014200106372</v>
      </c>
      <c r="BL2134" s="15">
        <f t="shared" si="1901"/>
        <v>-1.0143339990875426</v>
      </c>
      <c r="BN2134" s="18">
        <f t="shared" si="1873"/>
        <v>-3.0662310653008595</v>
      </c>
      <c r="BO2134" s="19">
        <f t="shared" si="1874"/>
        <v>-1.947699672278016</v>
      </c>
      <c r="BP2134" s="18">
        <f t="shared" si="1875"/>
        <v>36.310653464134759</v>
      </c>
      <c r="BQ2134" s="16">
        <f t="shared" si="1902"/>
        <v>36.36285314721431</v>
      </c>
      <c r="BR2134" s="17">
        <f t="shared" si="1876"/>
        <v>1.5734859359169897</v>
      </c>
      <c r="BS2134" s="18">
        <f t="shared" si="1877"/>
        <v>6.2762310653008591</v>
      </c>
      <c r="BT2134" s="17">
        <f t="shared" si="1903"/>
        <v>0.38207902778066327</v>
      </c>
      <c r="BU2134" s="17">
        <f t="shared" si="1878"/>
        <v>0.95579646521734563</v>
      </c>
      <c r="BV2134" s="17">
        <f t="shared" si="1879"/>
        <v>8.2770959552055143E-2</v>
      </c>
      <c r="BW2134" s="17">
        <f t="shared" si="1904"/>
        <v>3.3087638325729085E-2</v>
      </c>
      <c r="BX2134" s="11">
        <f t="shared" si="1905"/>
        <v>11.547485620439614</v>
      </c>
      <c r="BY2134" s="15">
        <f t="shared" si="1906"/>
        <v>-1.3237811955363925</v>
      </c>
      <c r="BZ2134" s="15">
        <f t="shared" si="1907"/>
        <v>-1.014337952001062</v>
      </c>
    </row>
    <row r="2135" spans="9:78" x14ac:dyDescent="0.3">
      <c r="I2135" s="11">
        <f t="shared" si="1880"/>
        <v>4.2519999999997538</v>
      </c>
      <c r="J2135" s="15">
        <f t="shared" si="1881"/>
        <v>0.28794301903550173</v>
      </c>
      <c r="K2135" s="15">
        <f t="shared" si="1882"/>
        <v>168.07788672447015</v>
      </c>
      <c r="L2135" s="15">
        <f t="shared" si="1887"/>
        <v>-3.0668688788837493</v>
      </c>
      <c r="M2135" s="15">
        <f t="shared" si="1883"/>
        <v>-1.9453522799693213</v>
      </c>
      <c r="N2135" s="15">
        <f t="shared" si="1884"/>
        <v>36.30869449677941</v>
      </c>
      <c r="O2135" s="23"/>
      <c r="P2135" s="23"/>
      <c r="Q2135" s="23"/>
      <c r="R2135" s="23"/>
      <c r="S2135" s="23"/>
      <c r="T2135" s="23"/>
      <c r="U2135" s="23"/>
      <c r="V2135" s="11"/>
      <c r="Z2135" s="15">
        <f t="shared" si="1852"/>
        <v>36.360771327814831</v>
      </c>
      <c r="AA2135" s="16">
        <f t="shared" si="1885"/>
        <v>24.791428385188055</v>
      </c>
      <c r="AB2135" s="17">
        <f t="shared" si="1853"/>
        <v>1.5733057729488329</v>
      </c>
      <c r="AC2135" s="18">
        <f t="shared" si="1854"/>
        <v>6.2768688788837492</v>
      </c>
      <c r="AD2135" s="17">
        <f t="shared" si="1855"/>
        <v>0.4696488034322624</v>
      </c>
      <c r="AE2135" s="17">
        <f t="shared" si="1856"/>
        <v>1.1747236465794755</v>
      </c>
      <c r="AF2135" s="17">
        <f t="shared" si="1886"/>
        <v>8.7985247309675149E-2</v>
      </c>
      <c r="AG2135" s="17">
        <f t="shared" si="1888"/>
        <v>3.5176074167742551E-2</v>
      </c>
      <c r="AH2135" s="11">
        <f t="shared" si="1889"/>
        <v>13.351370627451757</v>
      </c>
      <c r="AI2135" s="15">
        <f t="shared" si="1857"/>
        <v>5.7188806045135401</v>
      </c>
      <c r="AJ2135" s="15">
        <f t="shared" si="1858"/>
        <v>-0.80466753665222834</v>
      </c>
      <c r="AL2135" s="18">
        <f t="shared" si="1859"/>
        <v>-3.0668688788837493</v>
      </c>
      <c r="AM2135" s="19">
        <f t="shared" si="1860"/>
        <v>-1.9396333993648076</v>
      </c>
      <c r="AN2135" s="18">
        <f t="shared" si="1861"/>
        <v>36.30869449677941</v>
      </c>
      <c r="AO2135" s="16">
        <f t="shared" si="1890"/>
        <v>36.360465808132751</v>
      </c>
      <c r="AP2135" s="17">
        <f t="shared" si="1862"/>
        <v>1.5732793338034252</v>
      </c>
      <c r="AQ2135" s="18">
        <f t="shared" si="1863"/>
        <v>6.2768688788837492</v>
      </c>
      <c r="AR2135" s="17">
        <f t="shared" si="1891"/>
        <v>0.38212230343226233</v>
      </c>
      <c r="AS2135" s="17">
        <f t="shared" si="1864"/>
        <v>0.95577920981771058</v>
      </c>
      <c r="AT2135" s="17">
        <f t="shared" si="1865"/>
        <v>8.2762407727562562E-2</v>
      </c>
      <c r="AU2135" s="17">
        <f t="shared" si="1892"/>
        <v>3.308856433954864E-2</v>
      </c>
      <c r="AV2135" s="11">
        <f t="shared" si="1893"/>
        <v>11.548470326817293</v>
      </c>
      <c r="AW2135" s="15">
        <f t="shared" si="1894"/>
        <v>-1.324339006701643</v>
      </c>
      <c r="AX2135" s="15">
        <f t="shared" si="1895"/>
        <v>-1.0137494792605795</v>
      </c>
      <c r="AZ2135" s="18">
        <f t="shared" si="1866"/>
        <v>-3.0668688788837493</v>
      </c>
      <c r="BA2135" s="19">
        <f t="shared" si="1867"/>
        <v>-1.946676618976023</v>
      </c>
      <c r="BB2135" s="18">
        <f t="shared" si="1868"/>
        <v>36.30869449677941</v>
      </c>
      <c r="BC2135" s="16">
        <f t="shared" si="1896"/>
        <v>36.360842205858319</v>
      </c>
      <c r="BD2135" s="17">
        <f t="shared" si="1869"/>
        <v>1.573311906644</v>
      </c>
      <c r="BE2135" s="18">
        <f t="shared" si="1870"/>
        <v>6.2768688788837492</v>
      </c>
      <c r="BF2135" s="17">
        <f t="shared" si="1897"/>
        <v>0.38212230343226233</v>
      </c>
      <c r="BG2135" s="17">
        <f t="shared" si="1871"/>
        <v>0.95579899806710622</v>
      </c>
      <c r="BH2135" s="17">
        <f t="shared" si="1872"/>
        <v>8.2764121222842504E-2</v>
      </c>
      <c r="BI2135" s="17">
        <f t="shared" si="1898"/>
        <v>3.308856433954864E-2</v>
      </c>
      <c r="BJ2135" s="11">
        <f t="shared" si="1899"/>
        <v>11.548470326817293</v>
      </c>
      <c r="BK2135" s="15">
        <f t="shared" si="1900"/>
        <v>-1.3237003018844284</v>
      </c>
      <c r="BL2135" s="15">
        <f t="shared" si="1901"/>
        <v>-1.0137704677140991</v>
      </c>
      <c r="BN2135" s="18">
        <f t="shared" si="1873"/>
        <v>-3.0668688788837493</v>
      </c>
      <c r="BO2135" s="19">
        <f t="shared" si="1874"/>
        <v>-1.9479996805730901</v>
      </c>
      <c r="BP2135" s="18">
        <f t="shared" si="1875"/>
        <v>36.30869449677941</v>
      </c>
      <c r="BQ2135" s="16">
        <f t="shared" si="1902"/>
        <v>36.360913063562805</v>
      </c>
      <c r="BR2135" s="17">
        <f t="shared" si="1876"/>
        <v>1.5733180385910071</v>
      </c>
      <c r="BS2135" s="18">
        <f t="shared" si="1877"/>
        <v>6.2768688788837492</v>
      </c>
      <c r="BT2135" s="17">
        <f t="shared" si="1903"/>
        <v>0.38212230343226233</v>
      </c>
      <c r="BU2135" s="17">
        <f t="shared" si="1878"/>
        <v>0.95580272327174032</v>
      </c>
      <c r="BV2135" s="17">
        <f t="shared" si="1879"/>
        <v>8.2764443794103346E-2</v>
      </c>
      <c r="BW2135" s="17">
        <f t="shared" si="1904"/>
        <v>3.308856433954864E-2</v>
      </c>
      <c r="BX2135" s="11">
        <f t="shared" si="1905"/>
        <v>11.548470326817293</v>
      </c>
      <c r="BY2135" s="15">
        <f t="shared" si="1906"/>
        <v>-1.3235800635501833</v>
      </c>
      <c r="BZ2135" s="15">
        <f t="shared" si="1907"/>
        <v>-1.0137744188612037</v>
      </c>
    </row>
    <row r="2136" spans="9:78" x14ac:dyDescent="0.3">
      <c r="I2136" s="11">
        <f t="shared" si="1880"/>
        <v>4.2539999999997535</v>
      </c>
      <c r="J2136" s="15">
        <f t="shared" si="1881"/>
        <v>0.2840520142162048</v>
      </c>
      <c r="K2136" s="15">
        <f t="shared" si="1882"/>
        <v>168.15050215563642</v>
      </c>
      <c r="L2136" s="15">
        <f t="shared" si="1887"/>
        <v>-3.0675064265114811</v>
      </c>
      <c r="M2136" s="15">
        <f t="shared" si="1883"/>
        <v>-1.9456525393280575</v>
      </c>
      <c r="N2136" s="15">
        <f t="shared" si="1884"/>
        <v>36.306736669496253</v>
      </c>
      <c r="O2136" s="23"/>
      <c r="P2136" s="23"/>
      <c r="Q2136" s="23"/>
      <c r="R2136" s="23"/>
      <c r="S2136" s="23"/>
      <c r="T2136" s="23"/>
      <c r="U2136" s="23"/>
      <c r="V2136" s="11"/>
      <c r="Z2136" s="15">
        <f t="shared" si="1852"/>
        <v>36.358832371130099</v>
      </c>
      <c r="AA2136" s="16">
        <f t="shared" si="1885"/>
        <v>24.790106369619181</v>
      </c>
      <c r="AB2136" s="17">
        <f t="shared" si="1853"/>
        <v>1.5731379827564063</v>
      </c>
      <c r="AC2136" s="18">
        <f t="shared" si="1854"/>
        <v>6.2775064265114811</v>
      </c>
      <c r="AD2136" s="17">
        <f t="shared" si="1855"/>
        <v>0.4696920610388039</v>
      </c>
      <c r="AE2136" s="17">
        <f t="shared" si="1856"/>
        <v>1.1747065523359028</v>
      </c>
      <c r="AF2136" s="17">
        <f t="shared" si="1886"/>
        <v>8.79787094046902E-2</v>
      </c>
      <c r="AG2136" s="17">
        <f t="shared" si="1888"/>
        <v>3.5177211930632717E-2</v>
      </c>
      <c r="AH2136" s="11">
        <f t="shared" si="1889"/>
        <v>13.352168499453782</v>
      </c>
      <c r="AI2136" s="15">
        <f t="shared" si="1857"/>
        <v>5.7183290974066878</v>
      </c>
      <c r="AJ2136" s="15">
        <f t="shared" si="1858"/>
        <v>-0.80406527315123766</v>
      </c>
      <c r="AL2136" s="18">
        <f t="shared" si="1859"/>
        <v>-3.0675064265114811</v>
      </c>
      <c r="AM2136" s="19">
        <f t="shared" si="1860"/>
        <v>-1.9399342102306507</v>
      </c>
      <c r="AN2136" s="18">
        <f t="shared" si="1861"/>
        <v>36.306736669496253</v>
      </c>
      <c r="AO2136" s="16">
        <f t="shared" si="1890"/>
        <v>36.35852681735286</v>
      </c>
      <c r="AP2136" s="17">
        <f t="shared" si="1862"/>
        <v>1.5731115420705188</v>
      </c>
      <c r="AQ2136" s="18">
        <f t="shared" si="1863"/>
        <v>6.2775064265114811</v>
      </c>
      <c r="AR2136" s="17">
        <f t="shared" si="1891"/>
        <v>0.382165561038804</v>
      </c>
      <c r="AS2136" s="17">
        <f t="shared" si="1864"/>
        <v>0.95578546113195217</v>
      </c>
      <c r="AT2136" s="17">
        <f t="shared" si="1865"/>
        <v>8.2755896269590165E-2</v>
      </c>
      <c r="AU2136" s="17">
        <f t="shared" si="1892"/>
        <v>3.30894900720516E-2</v>
      </c>
      <c r="AV2136" s="11">
        <f t="shared" si="1893"/>
        <v>11.549454530929529</v>
      </c>
      <c r="AW2136" s="15">
        <f t="shared" si="1894"/>
        <v>-1.3241380975631558</v>
      </c>
      <c r="AX2136" s="15">
        <f t="shared" si="1895"/>
        <v>-1.0131862431695702</v>
      </c>
      <c r="AZ2136" s="18">
        <f t="shared" si="1866"/>
        <v>-3.0675064265114811</v>
      </c>
      <c r="BA2136" s="19">
        <f t="shared" si="1867"/>
        <v>-1.9469766774256207</v>
      </c>
      <c r="BB2136" s="18">
        <f t="shared" si="1868"/>
        <v>36.306736669496253</v>
      </c>
      <c r="BC2136" s="16">
        <f t="shared" si="1896"/>
        <v>36.358903253131594</v>
      </c>
      <c r="BD2136" s="17">
        <f t="shared" si="1869"/>
        <v>1.5731441164669939</v>
      </c>
      <c r="BE2136" s="18">
        <f t="shared" si="1870"/>
        <v>6.2775064265114811</v>
      </c>
      <c r="BF2136" s="17">
        <f t="shared" si="1897"/>
        <v>0.382165561038804</v>
      </c>
      <c r="BG2136" s="17">
        <f t="shared" si="1871"/>
        <v>0.9558052525667764</v>
      </c>
      <c r="BH2136" s="17">
        <f t="shared" si="1872"/>
        <v>8.2757609894659745E-2</v>
      </c>
      <c r="BI2136" s="17">
        <f t="shared" si="1898"/>
        <v>3.30894900720516E-2</v>
      </c>
      <c r="BJ2136" s="11">
        <f t="shared" si="1899"/>
        <v>11.549454530929529</v>
      </c>
      <c r="BK2136" s="15">
        <f t="shared" si="1900"/>
        <v>-1.3234992899478417</v>
      </c>
      <c r="BL2136" s="15">
        <f t="shared" si="1901"/>
        <v>-1.0132072232015039</v>
      </c>
      <c r="BN2136" s="18">
        <f t="shared" si="1873"/>
        <v>-3.0675064265114811</v>
      </c>
      <c r="BO2136" s="19">
        <f t="shared" si="1874"/>
        <v>-1.9482995379079531</v>
      </c>
      <c r="BP2136" s="18">
        <f t="shared" si="1875"/>
        <v>36.306736669496253</v>
      </c>
      <c r="BQ2136" s="16">
        <f t="shared" si="1902"/>
        <v>36.358974114756819</v>
      </c>
      <c r="BR2136" s="17">
        <f t="shared" si="1876"/>
        <v>1.5731502484262923</v>
      </c>
      <c r="BS2136" s="18">
        <f t="shared" si="1877"/>
        <v>6.2775064265114811</v>
      </c>
      <c r="BT2136" s="17">
        <f t="shared" si="1903"/>
        <v>0.382165561038804</v>
      </c>
      <c r="BU2136" s="17">
        <f t="shared" si="1878"/>
        <v>0.95580897820058486</v>
      </c>
      <c r="BV2136" s="17">
        <f t="shared" si="1879"/>
        <v>8.2757932475591905E-2</v>
      </c>
      <c r="BW2136" s="17">
        <f t="shared" si="1904"/>
        <v>3.30894900720516E-2</v>
      </c>
      <c r="BX2136" s="11">
        <f t="shared" si="1905"/>
        <v>11.549454530929529</v>
      </c>
      <c r="BY2136" s="15">
        <f t="shared" si="1906"/>
        <v>-1.3233790377645196</v>
      </c>
      <c r="BZ2136" s="15">
        <f t="shared" si="1907"/>
        <v>-1.0132111725824848</v>
      </c>
    </row>
    <row r="2137" spans="9:78" x14ac:dyDescent="0.3">
      <c r="I2137" s="11">
        <f t="shared" si="1880"/>
        <v>4.2559999999997533</v>
      </c>
      <c r="J2137" s="15">
        <f t="shared" si="1881"/>
        <v>0.28016040902931066</v>
      </c>
      <c r="K2137" s="15">
        <f t="shared" si="1882"/>
        <v>168.22311367228761</v>
      </c>
      <c r="L2137" s="15">
        <f t="shared" si="1887"/>
        <v>-3.0681437082132859</v>
      </c>
      <c r="M2137" s="15">
        <f t="shared" si="1883"/>
        <v>-1.9459526475665174</v>
      </c>
      <c r="N2137" s="15">
        <f t="shared" si="1884"/>
        <v>36.304779981703426</v>
      </c>
      <c r="O2137" s="23"/>
      <c r="P2137" s="23"/>
      <c r="Q2137" s="23"/>
      <c r="R2137" s="23"/>
      <c r="S2137" s="23"/>
      <c r="T2137" s="23"/>
      <c r="U2137" s="23"/>
      <c r="V2137" s="11"/>
      <c r="Z2137" s="15">
        <f t="shared" si="1852"/>
        <v>36.356894548716134</v>
      </c>
      <c r="AA2137" s="16">
        <f t="shared" si="1885"/>
        <v>24.788785127416539</v>
      </c>
      <c r="AB2137" s="17">
        <f t="shared" si="1853"/>
        <v>1.5729702996594934</v>
      </c>
      <c r="AC2137" s="18">
        <f t="shared" si="1854"/>
        <v>6.2781437082132854</v>
      </c>
      <c r="AD2137" s="17">
        <f t="shared" si="1855"/>
        <v>0.46973530060227137</v>
      </c>
      <c r="AE2137" s="17">
        <f t="shared" si="1856"/>
        <v>1.1746894698712194</v>
      </c>
      <c r="AF2137" s="17">
        <f t="shared" si="1886"/>
        <v>8.797217595738048E-2</v>
      </c>
      <c r="AG2137" s="17">
        <f t="shared" si="1888"/>
        <v>3.5178349323678124E-2</v>
      </c>
      <c r="AH2137" s="11">
        <f t="shared" si="1889"/>
        <v>13.35296594732767</v>
      </c>
      <c r="AI2137" s="15">
        <f t="shared" si="1857"/>
        <v>5.7177779639666273</v>
      </c>
      <c r="AJ2137" s="15">
        <f t="shared" si="1858"/>
        <v>-0.80346332082153948</v>
      </c>
      <c r="AL2137" s="18">
        <f t="shared" si="1859"/>
        <v>-3.0681437082132859</v>
      </c>
      <c r="AM2137" s="19">
        <f t="shared" si="1860"/>
        <v>-1.9402348696025509</v>
      </c>
      <c r="AN2137" s="18">
        <f t="shared" si="1861"/>
        <v>36.304779981703426</v>
      </c>
      <c r="AO2137" s="16">
        <f t="shared" si="1890"/>
        <v>36.356588960862588</v>
      </c>
      <c r="AP2137" s="17">
        <f t="shared" si="1862"/>
        <v>1.5729438574342474</v>
      </c>
      <c r="AQ2137" s="18">
        <f t="shared" si="1863"/>
        <v>6.2781437082132854</v>
      </c>
      <c r="AR2137" s="17">
        <f t="shared" si="1891"/>
        <v>0.38220880060227141</v>
      </c>
      <c r="AS2137" s="17">
        <f t="shared" si="1864"/>
        <v>0.95579170932377411</v>
      </c>
      <c r="AT2137" s="17">
        <f t="shared" si="1865"/>
        <v>8.2749389248147107E-2</v>
      </c>
      <c r="AU2137" s="17">
        <f t="shared" si="1892"/>
        <v>3.3090415523149279E-2</v>
      </c>
      <c r="AV2137" s="11">
        <f t="shared" si="1893"/>
        <v>11.550438232934461</v>
      </c>
      <c r="AW2137" s="15">
        <f t="shared" si="1894"/>
        <v>-1.3239372945161707</v>
      </c>
      <c r="AX2137" s="15">
        <f t="shared" si="1895"/>
        <v>-1.0126232938301338</v>
      </c>
      <c r="AZ2137" s="18">
        <f t="shared" si="1866"/>
        <v>-3.0681437082132859</v>
      </c>
      <c r="BA2137" s="19">
        <f t="shared" si="1867"/>
        <v>-1.9472765848610336</v>
      </c>
      <c r="BB2137" s="18">
        <f t="shared" si="1868"/>
        <v>36.304779981703426</v>
      </c>
      <c r="BC2137" s="16">
        <f t="shared" si="1896"/>
        <v>36.356965434670727</v>
      </c>
      <c r="BD2137" s="17">
        <f t="shared" si="1869"/>
        <v>1.5729764333852321</v>
      </c>
      <c r="BE2137" s="18">
        <f t="shared" si="1870"/>
        <v>6.2781437082132854</v>
      </c>
      <c r="BF2137" s="17">
        <f t="shared" si="1897"/>
        <v>0.38220880060227141</v>
      </c>
      <c r="BG2137" s="17">
        <f t="shared" si="1871"/>
        <v>0.95581150394246139</v>
      </c>
      <c r="BH2137" s="17">
        <f t="shared" si="1872"/>
        <v>8.2751103002923182E-2</v>
      </c>
      <c r="BI2137" s="17">
        <f t="shared" si="1898"/>
        <v>3.3090415523149279E-2</v>
      </c>
      <c r="BJ2137" s="11">
        <f t="shared" si="1899"/>
        <v>11.550438232934461</v>
      </c>
      <c r="BK2137" s="15">
        <f t="shared" si="1900"/>
        <v>-1.3232983841534049</v>
      </c>
      <c r="BL2137" s="15">
        <f t="shared" si="1901"/>
        <v>-1.0126442654411871</v>
      </c>
      <c r="BN2137" s="18">
        <f t="shared" si="1873"/>
        <v>-3.0681437082132859</v>
      </c>
      <c r="BO2137" s="19">
        <f t="shared" si="1874"/>
        <v>-1.9485992443348243</v>
      </c>
      <c r="BP2137" s="18">
        <f t="shared" si="1875"/>
        <v>36.304779981703426</v>
      </c>
      <c r="BQ2137" s="16">
        <f t="shared" si="1902"/>
        <v>36.357036300211767</v>
      </c>
      <c r="BR2137" s="17">
        <f t="shared" si="1876"/>
        <v>1.5729825653565503</v>
      </c>
      <c r="BS2137" s="18">
        <f t="shared" si="1877"/>
        <v>6.2781437082132854</v>
      </c>
      <c r="BT2137" s="17">
        <f t="shared" si="1903"/>
        <v>0.38220880060227141</v>
      </c>
      <c r="BU2137" s="17">
        <f t="shared" si="1878"/>
        <v>0.95581523000510515</v>
      </c>
      <c r="BV2137" s="17">
        <f t="shared" si="1879"/>
        <v>8.2751425593509648E-2</v>
      </c>
      <c r="BW2137" s="17">
        <f t="shared" si="1904"/>
        <v>3.3090415523149279E-2</v>
      </c>
      <c r="BX2137" s="11">
        <f t="shared" si="1905"/>
        <v>11.550438232934461</v>
      </c>
      <c r="BY2137" s="15">
        <f t="shared" si="1906"/>
        <v>-1.3231781181319646</v>
      </c>
      <c r="BZ2137" s="15">
        <f t="shared" si="1907"/>
        <v>-1.012648213056331</v>
      </c>
    </row>
    <row r="2138" spans="9:78" x14ac:dyDescent="0.3">
      <c r="I2138" s="11">
        <f t="shared" si="1880"/>
        <v>4.2579999999997531</v>
      </c>
      <c r="J2138" s="15">
        <f t="shared" si="1881"/>
        <v>0.27626820377700756</v>
      </c>
      <c r="K2138" s="15">
        <f t="shared" si="1882"/>
        <v>168.29572127670212</v>
      </c>
      <c r="L2138" s="15">
        <f t="shared" si="1887"/>
        <v>-3.0687807240184792</v>
      </c>
      <c r="M2138" s="15">
        <f t="shared" si="1883"/>
        <v>-1.946252604737019</v>
      </c>
      <c r="N2138" s="15">
        <f t="shared" si="1884"/>
        <v>36.302824432819286</v>
      </c>
      <c r="O2138" s="23"/>
      <c r="P2138" s="23"/>
      <c r="Q2138" s="23"/>
      <c r="R2138" s="23"/>
      <c r="S2138" s="23"/>
      <c r="T2138" s="23"/>
      <c r="U2138" s="23"/>
      <c r="V2138" s="11"/>
      <c r="Z2138" s="15">
        <f t="shared" si="1852"/>
        <v>36.354957859988595</v>
      </c>
      <c r="AA2138" s="16">
        <f t="shared" si="1885"/>
        <v>24.787464658181705</v>
      </c>
      <c r="AB2138" s="17">
        <f t="shared" si="1853"/>
        <v>1.5728027235918405</v>
      </c>
      <c r="AC2138" s="18">
        <f t="shared" si="1854"/>
        <v>6.2787807240184792</v>
      </c>
      <c r="AD2138" s="17">
        <f t="shared" si="1855"/>
        <v>0.46977852212465382</v>
      </c>
      <c r="AE2138" s="17">
        <f t="shared" si="1856"/>
        <v>1.1746723991774328</v>
      </c>
      <c r="AF2138" s="17">
        <f t="shared" si="1886"/>
        <v>8.7965646964720312E-2</v>
      </c>
      <c r="AG2138" s="17">
        <f t="shared" si="1888"/>
        <v>3.5179486346800043E-2</v>
      </c>
      <c r="AH2138" s="11">
        <f t="shared" si="1889"/>
        <v>13.353762971226136</v>
      </c>
      <c r="AI2138" s="15">
        <f t="shared" si="1857"/>
        <v>5.7172272039444669</v>
      </c>
      <c r="AJ2138" s="15">
        <f t="shared" si="1858"/>
        <v>-0.80286167953986753</v>
      </c>
      <c r="AL2138" s="18">
        <f t="shared" si="1859"/>
        <v>-3.0687807240184792</v>
      </c>
      <c r="AM2138" s="19">
        <f t="shared" si="1860"/>
        <v>-1.9405353775330745</v>
      </c>
      <c r="AN2138" s="18">
        <f t="shared" si="1861"/>
        <v>36.302824432819286</v>
      </c>
      <c r="AO2138" s="16">
        <f t="shared" si="1890"/>
        <v>36.35465223807757</v>
      </c>
      <c r="AP2138" s="17">
        <f t="shared" si="1862"/>
        <v>1.5727762798283547</v>
      </c>
      <c r="AQ2138" s="18">
        <f t="shared" si="1863"/>
        <v>6.2787807240184792</v>
      </c>
      <c r="AR2138" s="17">
        <f t="shared" si="1891"/>
        <v>0.38225202212465376</v>
      </c>
      <c r="AS2138" s="17">
        <f t="shared" si="1864"/>
        <v>0.95579795439440207</v>
      </c>
      <c r="AT2138" s="17">
        <f t="shared" si="1865"/>
        <v>8.2742886660224169E-2</v>
      </c>
      <c r="AU2138" s="17">
        <f t="shared" si="1892"/>
        <v>3.3091340692753185E-2</v>
      </c>
      <c r="AV2138" s="11">
        <f t="shared" si="1893"/>
        <v>11.551421432990317</v>
      </c>
      <c r="AW2138" s="15">
        <f t="shared" si="1894"/>
        <v>-1.3237365975132689</v>
      </c>
      <c r="AX2138" s="15">
        <f t="shared" si="1895"/>
        <v>-1.0120606311337088</v>
      </c>
      <c r="AZ2138" s="18">
        <f t="shared" si="1866"/>
        <v>-3.0687807240184792</v>
      </c>
      <c r="BA2138" s="19">
        <f t="shared" si="1867"/>
        <v>-1.9475763413345322</v>
      </c>
      <c r="BB2138" s="18">
        <f t="shared" si="1868"/>
        <v>36.302824432819286</v>
      </c>
      <c r="BC2138" s="16">
        <f t="shared" si="1896"/>
        <v>36.355028749891353</v>
      </c>
      <c r="BD2138" s="17">
        <f t="shared" si="1869"/>
        <v>1.5728088573324581</v>
      </c>
      <c r="BE2138" s="18">
        <f t="shared" si="1870"/>
        <v>6.2787807240184792</v>
      </c>
      <c r="BF2138" s="17">
        <f t="shared" si="1897"/>
        <v>0.38225202212465376</v>
      </c>
      <c r="BG2138" s="17">
        <f t="shared" si="1871"/>
        <v>0.95581775219538656</v>
      </c>
      <c r="BH2138" s="17">
        <f t="shared" si="1872"/>
        <v>8.2744600544623542E-2</v>
      </c>
      <c r="BI2138" s="17">
        <f t="shared" si="1898"/>
        <v>3.3091340692753185E-2</v>
      </c>
      <c r="BJ2138" s="11">
        <f t="shared" si="1899"/>
        <v>11.551421432990317</v>
      </c>
      <c r="BK2138" s="15">
        <f t="shared" si="1900"/>
        <v>-1.3230975844537063</v>
      </c>
      <c r="BL2138" s="15">
        <f t="shared" si="1901"/>
        <v>-1.0120815943245873</v>
      </c>
      <c r="BN2138" s="18">
        <f t="shared" si="1873"/>
        <v>-3.0687807240184792</v>
      </c>
      <c r="BO2138" s="19">
        <f t="shared" si="1874"/>
        <v>-1.9488987999059264</v>
      </c>
      <c r="BP2138" s="18">
        <f t="shared" si="1875"/>
        <v>36.302824432819286</v>
      </c>
      <c r="BQ2138" s="16">
        <f t="shared" si="1902"/>
        <v>36.355099619343299</v>
      </c>
      <c r="BR2138" s="17">
        <f t="shared" si="1876"/>
        <v>1.5728149893155268</v>
      </c>
      <c r="BS2138" s="18">
        <f t="shared" si="1877"/>
        <v>6.2787807240184792</v>
      </c>
      <c r="BT2138" s="17">
        <f t="shared" si="1903"/>
        <v>0.38225202212465376</v>
      </c>
      <c r="BU2138" s="17">
        <f t="shared" si="1878"/>
        <v>0.95582147868652745</v>
      </c>
      <c r="BV2138" s="17">
        <f t="shared" si="1879"/>
        <v>8.2744923144847465E-2</v>
      </c>
      <c r="BW2138" s="17">
        <f t="shared" si="1904"/>
        <v>3.3091340692753185E-2</v>
      </c>
      <c r="BX2138" s="11">
        <f t="shared" si="1905"/>
        <v>11.551421432990317</v>
      </c>
      <c r="BY2138" s="15">
        <f t="shared" si="1906"/>
        <v>-1.3229773046050888</v>
      </c>
      <c r="BZ2138" s="15">
        <f t="shared" si="1907"/>
        <v>-1.0120855401741877</v>
      </c>
    </row>
    <row r="2139" spans="9:78" x14ac:dyDescent="0.3">
      <c r="I2139" s="11">
        <f t="shared" si="1880"/>
        <v>4.2599999999997529</v>
      </c>
      <c r="J2139" s="15">
        <f t="shared" si="1881"/>
        <v>0.27237539876137906</v>
      </c>
      <c r="K2139" s="15">
        <f t="shared" si="1882"/>
        <v>168.36832497115719</v>
      </c>
      <c r="L2139" s="15">
        <f t="shared" si="1887"/>
        <v>-3.0694174739564604</v>
      </c>
      <c r="M2139" s="15">
        <f t="shared" si="1883"/>
        <v>-1.9465524108918839</v>
      </c>
      <c r="N2139" s="15">
        <f t="shared" si="1884"/>
        <v>36.300870022262409</v>
      </c>
      <c r="O2139" s="23"/>
      <c r="P2139" s="23"/>
      <c r="Q2139" s="23"/>
      <c r="R2139" s="23"/>
      <c r="S2139" s="23"/>
      <c r="T2139" s="23"/>
      <c r="U2139" s="23"/>
      <c r="V2139" s="11"/>
      <c r="Z2139" s="15">
        <f t="shared" si="1852"/>
        <v>36.353022304363343</v>
      </c>
      <c r="AA2139" s="16">
        <f t="shared" si="1885"/>
        <v>24.786144961516406</v>
      </c>
      <c r="AB2139" s="17">
        <f t="shared" si="1853"/>
        <v>1.5726352544872313</v>
      </c>
      <c r="AC2139" s="18">
        <f t="shared" si="1854"/>
        <v>6.2794174739564603</v>
      </c>
      <c r="AD2139" s="17">
        <f t="shared" si="1855"/>
        <v>0.46982172560794577</v>
      </c>
      <c r="AE2139" s="17">
        <f t="shared" si="1856"/>
        <v>1.1746553402465532</v>
      </c>
      <c r="AF2139" s="17">
        <f t="shared" si="1886"/>
        <v>8.7959122423685893E-2</v>
      </c>
      <c r="AG2139" s="17">
        <f t="shared" si="1888"/>
        <v>3.5180622999919933E-2</v>
      </c>
      <c r="AH2139" s="11">
        <f t="shared" si="1889"/>
        <v>13.354559571301936</v>
      </c>
      <c r="AI2139" s="15">
        <f t="shared" si="1857"/>
        <v>5.7166768170914004</v>
      </c>
      <c r="AJ2139" s="15">
        <f t="shared" si="1858"/>
        <v>-0.80226034918297684</v>
      </c>
      <c r="AL2139" s="18">
        <f t="shared" si="1859"/>
        <v>-3.0694174739564604</v>
      </c>
      <c r="AM2139" s="19">
        <f t="shared" si="1860"/>
        <v>-1.9408357340747926</v>
      </c>
      <c r="AN2139" s="18">
        <f t="shared" si="1861"/>
        <v>36.300870022262409</v>
      </c>
      <c r="AO2139" s="16">
        <f t="shared" si="1890"/>
        <v>36.352716648413654</v>
      </c>
      <c r="AP2139" s="17">
        <f t="shared" si="1862"/>
        <v>1.572608809186623</v>
      </c>
      <c r="AQ2139" s="18">
        <f t="shared" si="1863"/>
        <v>6.2794174739564603</v>
      </c>
      <c r="AR2139" s="17">
        <f t="shared" si="1891"/>
        <v>0.38229522560794582</v>
      </c>
      <c r="AS2139" s="17">
        <f t="shared" si="1864"/>
        <v>0.95580419634506053</v>
      </c>
      <c r="AT2139" s="17">
        <f t="shared" si="1865"/>
        <v>8.2736388502814118E-2</v>
      </c>
      <c r="AU2139" s="17">
        <f t="shared" si="1892"/>
        <v>3.3092265580775021E-2</v>
      </c>
      <c r="AV2139" s="11">
        <f t="shared" si="1893"/>
        <v>11.552404131255388</v>
      </c>
      <c r="AW2139" s="15">
        <f t="shared" si="1894"/>
        <v>-1.3235360065070887</v>
      </c>
      <c r="AX2139" s="15">
        <f t="shared" si="1895"/>
        <v>-1.0114982549717471</v>
      </c>
      <c r="AZ2139" s="18">
        <f t="shared" si="1866"/>
        <v>-3.0694174739564604</v>
      </c>
      <c r="BA2139" s="19">
        <f t="shared" si="1867"/>
        <v>-1.9478759468983911</v>
      </c>
      <c r="BB2139" s="18">
        <f t="shared" si="1868"/>
        <v>36.300870022262409</v>
      </c>
      <c r="BC2139" s="16">
        <f t="shared" si="1896"/>
        <v>36.353093198209351</v>
      </c>
      <c r="BD2139" s="17">
        <f t="shared" si="1869"/>
        <v>1.5726413882424572</v>
      </c>
      <c r="BE2139" s="18">
        <f t="shared" si="1870"/>
        <v>6.2794174739564603</v>
      </c>
      <c r="BF2139" s="17">
        <f t="shared" si="1897"/>
        <v>0.38229522560794582</v>
      </c>
      <c r="BG2139" s="17">
        <f t="shared" si="1871"/>
        <v>0.95582399732677792</v>
      </c>
      <c r="BH2139" s="17">
        <f t="shared" si="1872"/>
        <v>8.2738102516753773E-2</v>
      </c>
      <c r="BI2139" s="17">
        <f t="shared" si="1898"/>
        <v>3.3092265580775021E-2</v>
      </c>
      <c r="BJ2139" s="11">
        <f t="shared" si="1899"/>
        <v>11.552404131255388</v>
      </c>
      <c r="BK2139" s="15">
        <f t="shared" si="1900"/>
        <v>-1.3228968908013343</v>
      </c>
      <c r="BL2139" s="15">
        <f t="shared" si="1901"/>
        <v>-1.0115192097431644</v>
      </c>
      <c r="BN2139" s="18">
        <f t="shared" si="1873"/>
        <v>-3.0694174739564604</v>
      </c>
      <c r="BO2139" s="19">
        <f t="shared" si="1874"/>
        <v>-1.9491982046734866</v>
      </c>
      <c r="BP2139" s="18">
        <f t="shared" si="1875"/>
        <v>36.300870022262409</v>
      </c>
      <c r="BQ2139" s="16">
        <f t="shared" si="1902"/>
        <v>36.353164071567306</v>
      </c>
      <c r="BR2139" s="17">
        <f t="shared" si="1876"/>
        <v>1.5726475202370076</v>
      </c>
      <c r="BS2139" s="18">
        <f t="shared" si="1877"/>
        <v>6.2794174739564603</v>
      </c>
      <c r="BT2139" s="17">
        <f t="shared" si="1903"/>
        <v>0.38229522560794582</v>
      </c>
      <c r="BU2139" s="17">
        <f t="shared" si="1878"/>
        <v>0.95582772424607854</v>
      </c>
      <c r="BV2139" s="17">
        <f t="shared" si="1879"/>
        <v>8.2738425126598278E-2</v>
      </c>
      <c r="BW2139" s="17">
        <f t="shared" si="1904"/>
        <v>3.3092265580775021E-2</v>
      </c>
      <c r="BX2139" s="11">
        <f t="shared" si="1905"/>
        <v>11.552404131255388</v>
      </c>
      <c r="BY2139" s="15">
        <f t="shared" si="1906"/>
        <v>-1.3227765971364489</v>
      </c>
      <c r="BZ2139" s="15">
        <f t="shared" si="1907"/>
        <v>-1.01152315382751</v>
      </c>
    </row>
    <row r="2140" spans="9:78" x14ac:dyDescent="0.3">
      <c r="I2140" s="11">
        <f t="shared" si="1880"/>
        <v>4.2619999999997527</v>
      </c>
      <c r="J2140" s="15">
        <f t="shared" si="1881"/>
        <v>0.26848199428440417</v>
      </c>
      <c r="K2140" s="15">
        <f t="shared" si="1882"/>
        <v>168.44092475792891</v>
      </c>
      <c r="L2140" s="15">
        <f t="shared" si="1887"/>
        <v>-3.0700539580567123</v>
      </c>
      <c r="M2140" s="15">
        <f t="shared" si="1883"/>
        <v>-1.9468520660834379</v>
      </c>
      <c r="N2140" s="15">
        <f t="shared" si="1884"/>
        <v>36.298916749451593</v>
      </c>
      <c r="O2140" s="23"/>
      <c r="P2140" s="23"/>
      <c r="Q2140" s="23"/>
      <c r="R2140" s="23"/>
      <c r="S2140" s="23"/>
      <c r="T2140" s="23"/>
      <c r="U2140" s="23"/>
      <c r="V2140" s="11"/>
      <c r="Z2140" s="15">
        <f t="shared" si="1852"/>
        <v>36.351087881256468</v>
      </c>
      <c r="AA2140" s="16">
        <f t="shared" si="1885"/>
        <v>24.784826037022523</v>
      </c>
      <c r="AB2140" s="17">
        <f t="shared" si="1853"/>
        <v>1.5724678922794888</v>
      </c>
      <c r="AC2140" s="18">
        <f t="shared" si="1854"/>
        <v>6.2800539580567118</v>
      </c>
      <c r="AD2140" s="17">
        <f t="shared" si="1855"/>
        <v>0.46986491105414785</v>
      </c>
      <c r="AE2140" s="17">
        <f t="shared" si="1856"/>
        <v>1.1746382930705968</v>
      </c>
      <c r="AF2140" s="17">
        <f t="shared" si="1886"/>
        <v>8.7952602331255458E-2</v>
      </c>
      <c r="AG2140" s="17">
        <f t="shared" si="1888"/>
        <v>3.518175928295951E-2</v>
      </c>
      <c r="AH2140" s="11">
        <f t="shared" si="1889"/>
        <v>13.355355747707865</v>
      </c>
      <c r="AI2140" s="15">
        <f t="shared" si="1857"/>
        <v>5.7161268031587795</v>
      </c>
      <c r="AJ2140" s="15">
        <f t="shared" si="1858"/>
        <v>-0.80165932962764619</v>
      </c>
      <c r="AL2140" s="18">
        <f t="shared" si="1859"/>
        <v>-3.0700539580567123</v>
      </c>
      <c r="AM2140" s="19">
        <f t="shared" si="1860"/>
        <v>-1.9411359392802792</v>
      </c>
      <c r="AN2140" s="18">
        <f t="shared" si="1861"/>
        <v>36.298916749451593</v>
      </c>
      <c r="AO2140" s="16">
        <f t="shared" si="1890"/>
        <v>36.350782191286932</v>
      </c>
      <c r="AP2140" s="17">
        <f t="shared" si="1862"/>
        <v>1.5724414454428761</v>
      </c>
      <c r="AQ2140" s="18">
        <f t="shared" si="1863"/>
        <v>6.2800539580567118</v>
      </c>
      <c r="AR2140" s="17">
        <f t="shared" si="1891"/>
        <v>0.3823384110541479</v>
      </c>
      <c r="AS2140" s="17">
        <f t="shared" si="1864"/>
        <v>0.95581043517697428</v>
      </c>
      <c r="AT2140" s="17">
        <f t="shared" si="1865"/>
        <v>8.2729894772911747E-2</v>
      </c>
      <c r="AU2140" s="17">
        <f t="shared" si="1892"/>
        <v>3.3093190187126684E-2</v>
      </c>
      <c r="AV2140" s="11">
        <f t="shared" si="1893"/>
        <v>11.553386327888035</v>
      </c>
      <c r="AW2140" s="15">
        <f t="shared" si="1894"/>
        <v>-1.3233355214502436</v>
      </c>
      <c r="AX2140" s="15">
        <f t="shared" si="1895"/>
        <v>-1.0109361652357156</v>
      </c>
      <c r="AZ2140" s="18">
        <f t="shared" si="1866"/>
        <v>-3.0700539580567123</v>
      </c>
      <c r="BA2140" s="19">
        <f t="shared" si="1867"/>
        <v>-1.948175401604888</v>
      </c>
      <c r="BB2140" s="18">
        <f t="shared" si="1868"/>
        <v>36.298916749451593</v>
      </c>
      <c r="BC2140" s="16">
        <f t="shared" si="1896"/>
        <v>36.351158779040809</v>
      </c>
      <c r="BD2140" s="17">
        <f t="shared" si="1869"/>
        <v>1.5724740260490524</v>
      </c>
      <c r="BE2140" s="18">
        <f t="shared" si="1870"/>
        <v>6.2800539580567118</v>
      </c>
      <c r="BF2140" s="17">
        <f t="shared" si="1897"/>
        <v>0.3823384110541479</v>
      </c>
      <c r="BG2140" s="17">
        <f t="shared" si="1871"/>
        <v>0.95583023933785927</v>
      </c>
      <c r="BH2140" s="17">
        <f t="shared" si="1872"/>
        <v>8.2731608916308583E-2</v>
      </c>
      <c r="BI2140" s="17">
        <f t="shared" si="1898"/>
        <v>3.3093190187126684E-2</v>
      </c>
      <c r="BJ2140" s="11">
        <f t="shared" si="1899"/>
        <v>11.553386327888035</v>
      </c>
      <c r="BK2140" s="15">
        <f t="shared" si="1900"/>
        <v>-1.3226963031489416</v>
      </c>
      <c r="BL2140" s="15">
        <f t="shared" si="1901"/>
        <v>-1.0109571115883853</v>
      </c>
      <c r="BN2140" s="18">
        <f t="shared" si="1873"/>
        <v>-3.0700539580567123</v>
      </c>
      <c r="BO2140" s="19">
        <f t="shared" si="1874"/>
        <v>-1.9494974586897358</v>
      </c>
      <c r="BP2140" s="18">
        <f t="shared" si="1875"/>
        <v>36.298916749451593</v>
      </c>
      <c r="BQ2140" s="16">
        <f t="shared" si="1902"/>
        <v>36.351229656299871</v>
      </c>
      <c r="BR2140" s="17">
        <f t="shared" si="1876"/>
        <v>1.572480158054816</v>
      </c>
      <c r="BS2140" s="18">
        <f t="shared" si="1877"/>
        <v>6.2800539580567118</v>
      </c>
      <c r="BT2140" s="17">
        <f t="shared" si="1903"/>
        <v>0.3823384110541479</v>
      </c>
      <c r="BU2140" s="17">
        <f t="shared" si="1878"/>
        <v>0.95583396668498211</v>
      </c>
      <c r="BV2140" s="17">
        <f t="shared" si="1879"/>
        <v>8.273193153575685E-2</v>
      </c>
      <c r="BW2140" s="17">
        <f t="shared" si="1904"/>
        <v>3.3093190187126684E-2</v>
      </c>
      <c r="BX2140" s="11">
        <f t="shared" si="1905"/>
        <v>11.553386327888035</v>
      </c>
      <c r="BY2140" s="15">
        <f t="shared" si="1906"/>
        <v>-1.322575995678708</v>
      </c>
      <c r="BZ2140" s="15">
        <f t="shared" si="1907"/>
        <v>-1.0109610539077702</v>
      </c>
    </row>
    <row r="2141" spans="9:78" x14ac:dyDescent="0.3">
      <c r="I2141" s="11">
        <f t="shared" si="1880"/>
        <v>4.2639999999997524</v>
      </c>
      <c r="J2141" s="15">
        <f t="shared" si="1881"/>
        <v>0.26458799064795713</v>
      </c>
      <c r="K2141" s="15">
        <f t="shared" si="1882"/>
        <v>168.51352063929215</v>
      </c>
      <c r="L2141" s="15">
        <f t="shared" si="1887"/>
        <v>-3.070690176348803</v>
      </c>
      <c r="M2141" s="15">
        <f t="shared" si="1883"/>
        <v>-1.9471515703640105</v>
      </c>
      <c r="N2141" s="15">
        <f t="shared" si="1884"/>
        <v>36.296964613805862</v>
      </c>
      <c r="O2141" s="23"/>
      <c r="P2141" s="23"/>
      <c r="Q2141" s="23"/>
      <c r="R2141" s="23"/>
      <c r="S2141" s="23"/>
      <c r="T2141" s="23"/>
      <c r="U2141" s="23"/>
      <c r="V2141" s="11"/>
      <c r="Z2141" s="15">
        <f t="shared" si="1852"/>
        <v>36.349154590084289</v>
      </c>
      <c r="AA2141" s="16">
        <f t="shared" si="1885"/>
        <v>24.783507884302093</v>
      </c>
      <c r="AB2141" s="17">
        <f t="shared" si="1853"/>
        <v>1.5723006369024766</v>
      </c>
      <c r="AC2141" s="18">
        <f t="shared" si="1854"/>
        <v>6.280690176348803</v>
      </c>
      <c r="AD2141" s="17">
        <f t="shared" si="1855"/>
        <v>0.46990807846526628</v>
      </c>
      <c r="AE2141" s="17">
        <f t="shared" si="1856"/>
        <v>1.1746212576415851</v>
      </c>
      <c r="AF2141" s="17">
        <f t="shared" si="1886"/>
        <v>8.7946086684409272E-2</v>
      </c>
      <c r="AG2141" s="17">
        <f t="shared" si="1888"/>
        <v>3.518289519584071E-2</v>
      </c>
      <c r="AH2141" s="11">
        <f t="shared" si="1889"/>
        <v>13.356151500596756</v>
      </c>
      <c r="AI2141" s="15">
        <f t="shared" si="1857"/>
        <v>5.7155771618981612</v>
      </c>
      <c r="AJ2141" s="15">
        <f t="shared" si="1858"/>
        <v>-0.80105862075067624</v>
      </c>
      <c r="AL2141" s="18">
        <f t="shared" si="1859"/>
        <v>-3.070690176348803</v>
      </c>
      <c r="AM2141" s="19">
        <f t="shared" si="1860"/>
        <v>-1.9414359932021124</v>
      </c>
      <c r="AN2141" s="18">
        <f t="shared" si="1861"/>
        <v>36.296964613805862</v>
      </c>
      <c r="AO2141" s="16">
        <f t="shared" si="1890"/>
        <v>36.348848866113705</v>
      </c>
      <c r="AP2141" s="17">
        <f t="shared" si="1862"/>
        <v>1.572274188530975</v>
      </c>
      <c r="AQ2141" s="18">
        <f t="shared" si="1863"/>
        <v>6.280690176348803</v>
      </c>
      <c r="AR2141" s="17">
        <f t="shared" si="1891"/>
        <v>0.38238157846526621</v>
      </c>
      <c r="AS2141" s="17">
        <f t="shared" si="1864"/>
        <v>0.9558166708913669</v>
      </c>
      <c r="AT2141" s="17">
        <f t="shared" si="1865"/>
        <v>8.2723405467513764E-2</v>
      </c>
      <c r="AU2141" s="17">
        <f t="shared" si="1892"/>
        <v>3.3094114511720271E-2</v>
      </c>
      <c r="AV2141" s="11">
        <f t="shared" si="1893"/>
        <v>11.554368023046692</v>
      </c>
      <c r="AW2141" s="15">
        <f t="shared" si="1894"/>
        <v>-1.3231351422954221</v>
      </c>
      <c r="AX2141" s="15">
        <f t="shared" si="1895"/>
        <v>-1.0103743618170953</v>
      </c>
      <c r="AZ2141" s="18">
        <f t="shared" si="1866"/>
        <v>-3.070690176348803</v>
      </c>
      <c r="BA2141" s="19">
        <f t="shared" si="1867"/>
        <v>-1.9484747055063059</v>
      </c>
      <c r="BB2141" s="18">
        <f t="shared" si="1868"/>
        <v>36.296964613805862</v>
      </c>
      <c r="BC2141" s="16">
        <f t="shared" si="1896"/>
        <v>36.349225491802059</v>
      </c>
      <c r="BD2141" s="17">
        <f t="shared" si="1869"/>
        <v>1.5723067706861087</v>
      </c>
      <c r="BE2141" s="18">
        <f t="shared" si="1870"/>
        <v>6.280690176348803</v>
      </c>
      <c r="BF2141" s="17">
        <f t="shared" si="1897"/>
        <v>0.38238157846526621</v>
      </c>
      <c r="BG2141" s="17">
        <f t="shared" si="1871"/>
        <v>0.95583647822985629</v>
      </c>
      <c r="BH2141" s="17">
        <f t="shared" si="1872"/>
        <v>8.2725119740284889E-2</v>
      </c>
      <c r="BI2141" s="17">
        <f t="shared" si="1898"/>
        <v>3.3094114511720271E-2</v>
      </c>
      <c r="BJ2141" s="11">
        <f t="shared" si="1899"/>
        <v>11.554368023046692</v>
      </c>
      <c r="BK2141" s="15">
        <f t="shared" si="1900"/>
        <v>-1.3224958214491347</v>
      </c>
      <c r="BL2141" s="15">
        <f t="shared" si="1901"/>
        <v>-1.0103952997517378</v>
      </c>
      <c r="BN2141" s="18">
        <f t="shared" si="1873"/>
        <v>-3.070690176348803</v>
      </c>
      <c r="BO2141" s="19">
        <f t="shared" si="1874"/>
        <v>-1.9497965620069089</v>
      </c>
      <c r="BP2141" s="18">
        <f t="shared" si="1875"/>
        <v>36.296964613805862</v>
      </c>
      <c r="BQ2141" s="16">
        <f t="shared" si="1902"/>
        <v>36.349296372957333</v>
      </c>
      <c r="BR2141" s="17">
        <f t="shared" si="1876"/>
        <v>1.5723129027028162</v>
      </c>
      <c r="BS2141" s="18">
        <f t="shared" si="1877"/>
        <v>6.280690176348803</v>
      </c>
      <c r="BT2141" s="17">
        <f t="shared" si="1903"/>
        <v>0.38238157846526621</v>
      </c>
      <c r="BU2141" s="17">
        <f t="shared" si="1878"/>
        <v>0.95584020600446329</v>
      </c>
      <c r="BV2141" s="17">
        <f t="shared" si="1879"/>
        <v>8.2725442369320029E-2</v>
      </c>
      <c r="BW2141" s="17">
        <f t="shared" si="1904"/>
        <v>3.3094114511720271E-2</v>
      </c>
      <c r="BX2141" s="11">
        <f t="shared" si="1905"/>
        <v>11.554368023046692</v>
      </c>
      <c r="BY2141" s="15">
        <f t="shared" si="1906"/>
        <v>-1.322375500184483</v>
      </c>
      <c r="BZ2141" s="15">
        <f t="shared" si="1907"/>
        <v>-1.0103992403064532</v>
      </c>
    </row>
    <row r="2142" spans="9:78" x14ac:dyDescent="0.3">
      <c r="I2142" s="11">
        <f t="shared" si="1880"/>
        <v>4.2659999999997522</v>
      </c>
      <c r="J2142" s="15">
        <f t="shared" si="1881"/>
        <v>0.2606933881538076</v>
      </c>
      <c r="K2142" s="15">
        <f t="shared" si="1882"/>
        <v>168.58611261752068</v>
      </c>
      <c r="L2142" s="15">
        <f t="shared" si="1887"/>
        <v>-3.0713261288623839</v>
      </c>
      <c r="M2142" s="15">
        <f t="shared" si="1883"/>
        <v>-1.9474509237859357</v>
      </c>
      <c r="N2142" s="15">
        <f t="shared" si="1884"/>
        <v>36.295013614744462</v>
      </c>
      <c r="O2142" s="23"/>
      <c r="P2142" s="23"/>
      <c r="Q2142" s="23"/>
      <c r="R2142" s="23"/>
      <c r="S2142" s="23"/>
      <c r="T2142" s="23"/>
      <c r="U2142" s="23"/>
      <c r="V2142" s="11"/>
      <c r="Z2142" s="15">
        <f t="shared" si="1852"/>
        <v>36.347222430263365</v>
      </c>
      <c r="AA2142" s="16">
        <f t="shared" si="1885"/>
        <v>24.78219050295731</v>
      </c>
      <c r="AB2142" s="17">
        <f t="shared" si="1853"/>
        <v>1.5721334882900979</v>
      </c>
      <c r="AC2142" s="18">
        <f t="shared" si="1854"/>
        <v>6.2813261288623838</v>
      </c>
      <c r="AD2142" s="17">
        <f t="shared" si="1855"/>
        <v>0.46995122784331267</v>
      </c>
      <c r="AE2142" s="17">
        <f t="shared" si="1856"/>
        <v>1.1746042339515448</v>
      </c>
      <c r="AF2142" s="17">
        <f t="shared" si="1886"/>
        <v>8.7939575480129567E-2</v>
      </c>
      <c r="AG2142" s="17">
        <f t="shared" si="1888"/>
        <v>3.5184030738485667E-2</v>
      </c>
      <c r="AH2142" s="11">
        <f t="shared" si="1889"/>
        <v>13.356946830121474</v>
      </c>
      <c r="AI2142" s="15">
        <f t="shared" si="1857"/>
        <v>5.7150278930612393</v>
      </c>
      <c r="AJ2142" s="15">
        <f t="shared" si="1858"/>
        <v>-0.80045822242889209</v>
      </c>
      <c r="AL2142" s="18">
        <f t="shared" si="1859"/>
        <v>-3.0713261288623839</v>
      </c>
      <c r="AM2142" s="19">
        <f t="shared" si="1860"/>
        <v>-1.9417358958928743</v>
      </c>
      <c r="AN2142" s="18">
        <f t="shared" si="1861"/>
        <v>36.295013614744462</v>
      </c>
      <c r="AO2142" s="16">
        <f t="shared" si="1890"/>
        <v>36.346916672310527</v>
      </c>
      <c r="AP2142" s="17">
        <f t="shared" si="1862"/>
        <v>1.5721070383848232</v>
      </c>
      <c r="AQ2142" s="18">
        <f t="shared" si="1863"/>
        <v>6.2813261288623838</v>
      </c>
      <c r="AR2142" s="17">
        <f t="shared" si="1891"/>
        <v>0.38242472784331272</v>
      </c>
      <c r="AS2142" s="17">
        <f t="shared" si="1864"/>
        <v>0.95582290348946319</v>
      </c>
      <c r="AT2142" s="17">
        <f t="shared" si="1865"/>
        <v>8.2716920583619E-2</v>
      </c>
      <c r="AU2142" s="17">
        <f t="shared" si="1892"/>
        <v>3.3095038554468076E-2</v>
      </c>
      <c r="AV2142" s="11">
        <f t="shared" si="1893"/>
        <v>11.555349216889869</v>
      </c>
      <c r="AW2142" s="15">
        <f t="shared" si="1894"/>
        <v>-1.3229348689952483</v>
      </c>
      <c r="AX2142" s="15">
        <f t="shared" si="1895"/>
        <v>-1.009812844607382</v>
      </c>
      <c r="AZ2142" s="18">
        <f t="shared" si="1866"/>
        <v>-3.0713261288623839</v>
      </c>
      <c r="BA2142" s="19">
        <f t="shared" si="1867"/>
        <v>-1.9487738586549308</v>
      </c>
      <c r="BB2142" s="18">
        <f t="shared" si="1868"/>
        <v>36.295013614744462</v>
      </c>
      <c r="BC2142" s="16">
        <f t="shared" si="1896"/>
        <v>36.347293335909661</v>
      </c>
      <c r="BD2142" s="17">
        <f t="shared" si="1869"/>
        <v>1.572139622087529</v>
      </c>
      <c r="BE2142" s="18">
        <f t="shared" si="1870"/>
        <v>6.2813261288623838</v>
      </c>
      <c r="BF2142" s="17">
        <f t="shared" si="1897"/>
        <v>0.38242472784331272</v>
      </c>
      <c r="BG2142" s="17">
        <f t="shared" si="1871"/>
        <v>0.95584271400399323</v>
      </c>
      <c r="BH2142" s="17">
        <f t="shared" si="1872"/>
        <v>8.2718634985681466E-2</v>
      </c>
      <c r="BI2142" s="17">
        <f t="shared" si="1898"/>
        <v>3.3095038554468076E-2</v>
      </c>
      <c r="BJ2142" s="11">
        <f t="shared" si="1899"/>
        <v>11.555349216889869</v>
      </c>
      <c r="BK2142" s="15">
        <f t="shared" si="1900"/>
        <v>-1.3222954456545732</v>
      </c>
      <c r="BL2142" s="15">
        <f t="shared" si="1901"/>
        <v>-1.0098337741247199</v>
      </c>
      <c r="BN2142" s="18">
        <f t="shared" si="1873"/>
        <v>-3.0713261288623839</v>
      </c>
      <c r="BO2142" s="19">
        <f t="shared" si="1874"/>
        <v>-1.9500955146772447</v>
      </c>
      <c r="BP2142" s="18">
        <f t="shared" si="1875"/>
        <v>36.295013614744462</v>
      </c>
      <c r="BQ2142" s="16">
        <f t="shared" si="1902"/>
        <v>36.347364220956244</v>
      </c>
      <c r="BR2142" s="17">
        <f t="shared" si="1876"/>
        <v>1.5721457541149118</v>
      </c>
      <c r="BS2142" s="18">
        <f t="shared" si="1877"/>
        <v>6.2813261288623838</v>
      </c>
      <c r="BT2142" s="17">
        <f t="shared" si="1903"/>
        <v>0.38242472784331272</v>
      </c>
      <c r="BU2142" s="17">
        <f t="shared" si="1878"/>
        <v>0.95584644220574677</v>
      </c>
      <c r="BV2142" s="17">
        <f t="shared" si="1879"/>
        <v>8.2718957624286632E-2</v>
      </c>
      <c r="BW2142" s="17">
        <f t="shared" si="1904"/>
        <v>3.3095038554468076E-2</v>
      </c>
      <c r="BX2142" s="11">
        <f t="shared" si="1905"/>
        <v>11.555349216889869</v>
      </c>
      <c r="BY2142" s="15">
        <f t="shared" si="1906"/>
        <v>-1.3221751106064163</v>
      </c>
      <c r="BZ2142" s="15">
        <f t="shared" si="1907"/>
        <v>-1.0098377129150589</v>
      </c>
    </row>
    <row r="2143" spans="9:78" x14ac:dyDescent="0.3">
      <c r="I2143" s="11">
        <f t="shared" si="1880"/>
        <v>4.267999999999752</v>
      </c>
      <c r="J2143" s="15">
        <f t="shared" si="1881"/>
        <v>0.25679818710362057</v>
      </c>
      <c r="K2143" s="15">
        <f t="shared" si="1882"/>
        <v>168.6587006948871</v>
      </c>
      <c r="L2143" s="15">
        <f t="shared" si="1887"/>
        <v>-3.0719618156271911</v>
      </c>
      <c r="M2143" s="15">
        <f t="shared" si="1883"/>
        <v>-1.9477501264015507</v>
      </c>
      <c r="N2143" s="15">
        <f t="shared" si="1884"/>
        <v>36.293063751686859</v>
      </c>
      <c r="O2143" s="23"/>
      <c r="P2143" s="23"/>
      <c r="Q2143" s="23"/>
      <c r="R2143" s="23"/>
      <c r="S2143" s="23"/>
      <c r="T2143" s="23"/>
      <c r="U2143" s="23"/>
      <c r="V2143" s="11"/>
      <c r="Z2143" s="15">
        <f t="shared" si="1852"/>
        <v>36.345291401210474</v>
      </c>
      <c r="AA2143" s="16">
        <f t="shared" si="1885"/>
        <v>24.780873892590524</v>
      </c>
      <c r="AB2143" s="17">
        <f t="shared" si="1853"/>
        <v>1.5719664463762957</v>
      </c>
      <c r="AC2143" s="18">
        <f t="shared" si="1854"/>
        <v>6.2819618156271915</v>
      </c>
      <c r="AD2143" s="17">
        <f t="shared" si="1855"/>
        <v>0.46999435919030486</v>
      </c>
      <c r="AE2143" s="17">
        <f t="shared" si="1856"/>
        <v>1.1745872219925084</v>
      </c>
      <c r="AF2143" s="17">
        <f t="shared" si="1886"/>
        <v>8.7933068715400672E-2</v>
      </c>
      <c r="AG2143" s="17">
        <f t="shared" si="1888"/>
        <v>3.5185165910816774E-2</v>
      </c>
      <c r="AH2143" s="11">
        <f t="shared" si="1889"/>
        <v>13.357741736434933</v>
      </c>
      <c r="AI2143" s="15">
        <f t="shared" si="1857"/>
        <v>5.7144789963998868</v>
      </c>
      <c r="AJ2143" s="15">
        <f t="shared" si="1858"/>
        <v>-0.79985813453914167</v>
      </c>
      <c r="AL2143" s="18">
        <f t="shared" si="1859"/>
        <v>-3.0719618156271911</v>
      </c>
      <c r="AM2143" s="19">
        <f t="shared" si="1860"/>
        <v>-1.9420356474051508</v>
      </c>
      <c r="AN2143" s="18">
        <f t="shared" si="1861"/>
        <v>36.293063751686859</v>
      </c>
      <c r="AO2143" s="16">
        <f t="shared" si="1890"/>
        <v>36.344985609294149</v>
      </c>
      <c r="AP2143" s="17">
        <f t="shared" si="1862"/>
        <v>1.5719399949383606</v>
      </c>
      <c r="AQ2143" s="18">
        <f t="shared" si="1863"/>
        <v>6.2819618156271915</v>
      </c>
      <c r="AR2143" s="17">
        <f t="shared" si="1891"/>
        <v>0.38246785919030496</v>
      </c>
      <c r="AS2143" s="17">
        <f t="shared" si="1864"/>
        <v>0.95582913297248573</v>
      </c>
      <c r="AT2143" s="17">
        <f t="shared" si="1865"/>
        <v>8.271044011822809E-2</v>
      </c>
      <c r="AU2143" s="17">
        <f t="shared" si="1892"/>
        <v>3.3095962315282584E-2</v>
      </c>
      <c r="AV2143" s="11">
        <f t="shared" si="1893"/>
        <v>11.55632990957614</v>
      </c>
      <c r="AW2143" s="15">
        <f t="shared" si="1894"/>
        <v>-1.3227347015024462</v>
      </c>
      <c r="AX2143" s="15">
        <f t="shared" si="1895"/>
        <v>-1.0092516134980842</v>
      </c>
      <c r="AZ2143" s="18">
        <f t="shared" si="1866"/>
        <v>-3.0719618156271911</v>
      </c>
      <c r="BA2143" s="19">
        <f t="shared" si="1867"/>
        <v>-1.949072861103053</v>
      </c>
      <c r="BB2143" s="18">
        <f t="shared" si="1868"/>
        <v>36.293063751686859</v>
      </c>
      <c r="BC2143" s="16">
        <f t="shared" si="1896"/>
        <v>36.345362310780381</v>
      </c>
      <c r="BD2143" s="17">
        <f t="shared" si="1869"/>
        <v>1.5719725801872551</v>
      </c>
      <c r="BE2143" s="18">
        <f t="shared" si="1870"/>
        <v>6.2819618156271915</v>
      </c>
      <c r="BF2143" s="17">
        <f t="shared" si="1897"/>
        <v>0.38246785919030496</v>
      </c>
      <c r="BG2143" s="17">
        <f t="shared" si="1871"/>
        <v>0.95584894666149356</v>
      </c>
      <c r="BH2143" s="17">
        <f t="shared" si="1872"/>
        <v>8.2712154649499076E-2</v>
      </c>
      <c r="BI2143" s="17">
        <f t="shared" si="1898"/>
        <v>3.3095962315282584E-2</v>
      </c>
      <c r="BJ2143" s="11">
        <f t="shared" si="1899"/>
        <v>11.55632990957614</v>
      </c>
      <c r="BK2143" s="15">
        <f t="shared" si="1900"/>
        <v>-1.3220951757179351</v>
      </c>
      <c r="BL2143" s="15">
        <f t="shared" si="1901"/>
        <v>-1.0092725345988443</v>
      </c>
      <c r="BN2143" s="18">
        <f t="shared" si="1873"/>
        <v>-3.0719618156271911</v>
      </c>
      <c r="BO2143" s="19">
        <f t="shared" si="1874"/>
        <v>-1.9503943167529865</v>
      </c>
      <c r="BP2143" s="18">
        <f t="shared" si="1875"/>
        <v>36.293063751686859</v>
      </c>
      <c r="BQ2143" s="16">
        <f t="shared" si="1902"/>
        <v>36.345433199713398</v>
      </c>
      <c r="BR2143" s="17">
        <f t="shared" si="1876"/>
        <v>1.5719787122250464</v>
      </c>
      <c r="BS2143" s="18">
        <f t="shared" si="1877"/>
        <v>6.2819618156271915</v>
      </c>
      <c r="BT2143" s="17">
        <f t="shared" si="1903"/>
        <v>0.38246785919030496</v>
      </c>
      <c r="BU2143" s="17">
        <f t="shared" si="1878"/>
        <v>0.95585267529005724</v>
      </c>
      <c r="BV2143" s="17">
        <f t="shared" si="1879"/>
        <v>8.2712477297657516E-2</v>
      </c>
      <c r="BW2143" s="17">
        <f t="shared" si="1904"/>
        <v>3.3095962315282584E-2</v>
      </c>
      <c r="BX2143" s="11">
        <f t="shared" si="1905"/>
        <v>11.55632990957614</v>
      </c>
      <c r="BY2143" s="15">
        <f t="shared" si="1906"/>
        <v>-1.3219748268971567</v>
      </c>
      <c r="BZ2143" s="15">
        <f t="shared" si="1907"/>
        <v>-1.0092764716251017</v>
      </c>
    </row>
    <row r="2144" spans="9:78" x14ac:dyDescent="0.3">
      <c r="I2144" s="11">
        <f t="shared" si="1880"/>
        <v>4.2699999999997518</v>
      </c>
      <c r="J2144" s="15">
        <f t="shared" si="1881"/>
        <v>0.25290238779895624</v>
      </c>
      <c r="K2144" s="15">
        <f t="shared" si="1882"/>
        <v>168.73128487366284</v>
      </c>
      <c r="L2144" s="15">
        <f t="shared" si="1887"/>
        <v>-3.0725972366730434</v>
      </c>
      <c r="M2144" s="15">
        <f t="shared" si="1883"/>
        <v>-1.9480491782631966</v>
      </c>
      <c r="N2144" s="15">
        <f t="shared" si="1884"/>
        <v>36.291115024052736</v>
      </c>
      <c r="O2144" s="23"/>
      <c r="P2144" s="23"/>
      <c r="Q2144" s="23"/>
      <c r="R2144" s="23"/>
      <c r="S2144" s="23"/>
      <c r="T2144" s="23"/>
      <c r="U2144" s="23"/>
      <c r="V2144" s="11"/>
      <c r="Z2144" s="15">
        <f t="shared" si="1852"/>
        <v>36.343361502342603</v>
      </c>
      <c r="AA2144" s="16">
        <f t="shared" si="1885"/>
        <v>24.77955805280423</v>
      </c>
      <c r="AB2144" s="17">
        <f t="shared" si="1853"/>
        <v>1.5717995110950505</v>
      </c>
      <c r="AC2144" s="18">
        <f t="shared" si="1854"/>
        <v>6.2825972366730429</v>
      </c>
      <c r="AD2144" s="17">
        <f t="shared" si="1855"/>
        <v>0.47003747250826589</v>
      </c>
      <c r="AE2144" s="17">
        <f t="shared" si="1856"/>
        <v>1.1745702217565113</v>
      </c>
      <c r="AF2144" s="17">
        <f t="shared" si="1886"/>
        <v>8.7926566387208707E-2</v>
      </c>
      <c r="AG2144" s="17">
        <f t="shared" si="1888"/>
        <v>3.5186300712756621E-2</v>
      </c>
      <c r="AH2144" s="11">
        <f t="shared" si="1889"/>
        <v>13.358536219690071</v>
      </c>
      <c r="AI2144" s="15">
        <f t="shared" si="1857"/>
        <v>5.7139304716660684</v>
      </c>
      <c r="AJ2144" s="15">
        <f t="shared" si="1858"/>
        <v>-0.79925835695829373</v>
      </c>
      <c r="AL2144" s="18">
        <f t="shared" si="1859"/>
        <v>-3.0725972366730434</v>
      </c>
      <c r="AM2144" s="19">
        <f t="shared" si="1860"/>
        <v>-1.9423352477915306</v>
      </c>
      <c r="AN2144" s="18">
        <f t="shared" si="1861"/>
        <v>36.291115024052736</v>
      </c>
      <c r="AO2144" s="16">
        <f t="shared" si="1890"/>
        <v>36.343055676481576</v>
      </c>
      <c r="AP2144" s="17">
        <f t="shared" si="1862"/>
        <v>1.5717730581255693</v>
      </c>
      <c r="AQ2144" s="18">
        <f t="shared" si="1863"/>
        <v>6.2825972366730429</v>
      </c>
      <c r="AR2144" s="17">
        <f t="shared" si="1891"/>
        <v>0.38251097250826593</v>
      </c>
      <c r="AS2144" s="17">
        <f t="shared" si="1864"/>
        <v>0.95583535934165786</v>
      </c>
      <c r="AT2144" s="17">
        <f t="shared" si="1865"/>
        <v>8.2703964068343863E-2</v>
      </c>
      <c r="AU2144" s="17">
        <f t="shared" si="1892"/>
        <v>3.3096885794076464E-2</v>
      </c>
      <c r="AV2144" s="11">
        <f t="shared" si="1893"/>
        <v>11.557310101264152</v>
      </c>
      <c r="AW2144" s="15">
        <f t="shared" si="1894"/>
        <v>-1.3225346397697118</v>
      </c>
      <c r="AX2144" s="15">
        <f t="shared" si="1895"/>
        <v>-1.0086906683807288</v>
      </c>
      <c r="AZ2144" s="18">
        <f t="shared" si="1866"/>
        <v>-3.0725972366730434</v>
      </c>
      <c r="BA2144" s="19">
        <f t="shared" si="1867"/>
        <v>-1.9493717129029662</v>
      </c>
      <c r="BB2144" s="18">
        <f t="shared" si="1868"/>
        <v>36.291115024052736</v>
      </c>
      <c r="BC2144" s="16">
        <f t="shared" si="1896"/>
        <v>36.343432415831238</v>
      </c>
      <c r="BD2144" s="17">
        <f t="shared" si="1869"/>
        <v>1.5718056449192706</v>
      </c>
      <c r="BE2144" s="18">
        <f t="shared" si="1870"/>
        <v>6.2825972366730429</v>
      </c>
      <c r="BF2144" s="17">
        <f t="shared" si="1897"/>
        <v>0.38251097250826593</v>
      </c>
      <c r="BG2144" s="17">
        <f t="shared" si="1871"/>
        <v>0.95585517620358085</v>
      </c>
      <c r="BH2144" s="17">
        <f t="shared" si="1872"/>
        <v>8.2705678728740545E-2</v>
      </c>
      <c r="BI2144" s="17">
        <f t="shared" si="1898"/>
        <v>3.3096885794076464E-2</v>
      </c>
      <c r="BJ2144" s="11">
        <f t="shared" si="1899"/>
        <v>11.557310101264152</v>
      </c>
      <c r="BK2144" s="15">
        <f t="shared" si="1900"/>
        <v>-1.3218950115919192</v>
      </c>
      <c r="BL2144" s="15">
        <f t="shared" si="1901"/>
        <v>-1.0087115810656411</v>
      </c>
      <c r="BN2144" s="18">
        <f t="shared" si="1873"/>
        <v>-3.0725972366730434</v>
      </c>
      <c r="BO2144" s="19">
        <f t="shared" si="1874"/>
        <v>-1.9506929682863805</v>
      </c>
      <c r="BP2144" s="18">
        <f t="shared" si="1875"/>
        <v>36.291115024052736</v>
      </c>
      <c r="BQ2144" s="16">
        <f t="shared" si="1902"/>
        <v>36.343503308645801</v>
      </c>
      <c r="BR2144" s="17">
        <f t="shared" si="1876"/>
        <v>1.5718117769672026</v>
      </c>
      <c r="BS2144" s="18">
        <f t="shared" si="1877"/>
        <v>6.2825972366730429</v>
      </c>
      <c r="BT2144" s="17">
        <f t="shared" si="1903"/>
        <v>0.38251097250826593</v>
      </c>
      <c r="BU2144" s="17">
        <f t="shared" si="1878"/>
        <v>0.95585890525861739</v>
      </c>
      <c r="BV2144" s="17">
        <f t="shared" si="1879"/>
        <v>8.2706001386435454E-2</v>
      </c>
      <c r="BW2144" s="17">
        <f t="shared" si="1904"/>
        <v>3.3096885794076464E-2</v>
      </c>
      <c r="BX2144" s="11">
        <f t="shared" si="1905"/>
        <v>11.557310101264152</v>
      </c>
      <c r="BY2144" s="15">
        <f t="shared" si="1906"/>
        <v>-1.3217746490094286</v>
      </c>
      <c r="BZ2144" s="15">
        <f t="shared" si="1907"/>
        <v>-1.0087155163281116</v>
      </c>
    </row>
    <row r="2145" spans="9:78" x14ac:dyDescent="0.3">
      <c r="I2145" s="11">
        <f t="shared" si="1880"/>
        <v>4.2719999999997516</v>
      </c>
      <c r="J2145" s="15">
        <f t="shared" si="1881"/>
        <v>0.24900599054127026</v>
      </c>
      <c r="K2145" s="15">
        <f t="shared" si="1882"/>
        <v>168.80386515611815</v>
      </c>
      <c r="L2145" s="15">
        <f t="shared" si="1887"/>
        <v>-3.0732323920298441</v>
      </c>
      <c r="M2145" s="15">
        <f t="shared" si="1883"/>
        <v>-1.9483480794232189</v>
      </c>
      <c r="N2145" s="15">
        <f t="shared" si="1884"/>
        <v>36.289167431262008</v>
      </c>
      <c r="O2145" s="23"/>
      <c r="P2145" s="23"/>
      <c r="Q2145" s="23"/>
      <c r="R2145" s="23"/>
      <c r="S2145" s="23"/>
      <c r="T2145" s="23"/>
      <c r="U2145" s="23"/>
      <c r="V2145" s="11"/>
      <c r="Z2145" s="15">
        <f t="shared" si="1852"/>
        <v>36.341432733076985</v>
      </c>
      <c r="AA2145" s="16">
        <f t="shared" si="1885"/>
        <v>24.778242983201086</v>
      </c>
      <c r="AB2145" s="17">
        <f t="shared" si="1853"/>
        <v>1.5716326823803837</v>
      </c>
      <c r="AC2145" s="18">
        <f t="shared" si="1854"/>
        <v>6.2832323920298441</v>
      </c>
      <c r="AD2145" s="17">
        <f t="shared" si="1855"/>
        <v>0.47008056779922491</v>
      </c>
      <c r="AE2145" s="17">
        <f t="shared" si="1856"/>
        <v>1.1745532332355957</v>
      </c>
      <c r="AF2145" s="17">
        <f t="shared" si="1886"/>
        <v>8.7920068492541956E-2</v>
      </c>
      <c r="AG2145" s="17">
        <f t="shared" si="1888"/>
        <v>3.5187435144228035E-2</v>
      </c>
      <c r="AH2145" s="11">
        <f t="shared" si="1889"/>
        <v>13.359330280039877</v>
      </c>
      <c r="AI2145" s="15">
        <f t="shared" si="1857"/>
        <v>5.7133823186119503</v>
      </c>
      <c r="AJ2145" s="15">
        <f t="shared" si="1858"/>
        <v>-0.79865888956324238</v>
      </c>
      <c r="AL2145" s="18">
        <f t="shared" si="1859"/>
        <v>-3.0732323920298441</v>
      </c>
      <c r="AM2145" s="19">
        <f t="shared" si="1860"/>
        <v>-1.9426346971046069</v>
      </c>
      <c r="AN2145" s="18">
        <f t="shared" si="1861"/>
        <v>36.289167431262008</v>
      </c>
      <c r="AO2145" s="16">
        <f t="shared" si="1890"/>
        <v>36.341126873290015</v>
      </c>
      <c r="AP2145" s="17">
        <f t="shared" si="1862"/>
        <v>1.5716062278804686</v>
      </c>
      <c r="AQ2145" s="18">
        <f t="shared" si="1863"/>
        <v>6.2832323920298441</v>
      </c>
      <c r="AR2145" s="17">
        <f t="shared" si="1891"/>
        <v>0.38255406779922485</v>
      </c>
      <c r="AS2145" s="17">
        <f t="shared" si="1864"/>
        <v>0.95584158259820151</v>
      </c>
      <c r="AT2145" s="17">
        <f t="shared" si="1865"/>
        <v>8.2697492430970909E-2</v>
      </c>
      <c r="AU2145" s="17">
        <f t="shared" si="1892"/>
        <v>3.3097808990762617E-2</v>
      </c>
      <c r="AV2145" s="11">
        <f t="shared" si="1893"/>
        <v>11.558289792112619</v>
      </c>
      <c r="AW2145" s="15">
        <f t="shared" si="1894"/>
        <v>-1.3223346837497973</v>
      </c>
      <c r="AX2145" s="15">
        <f t="shared" si="1895"/>
        <v>-1.0081300091468524</v>
      </c>
      <c r="AZ2145" s="18">
        <f t="shared" si="1866"/>
        <v>-3.0732323920298441</v>
      </c>
      <c r="BA2145" s="19">
        <f t="shared" si="1867"/>
        <v>-1.9496704141069687</v>
      </c>
      <c r="BB2145" s="18">
        <f t="shared" si="1868"/>
        <v>36.289167431262008</v>
      </c>
      <c r="BC2145" s="16">
        <f t="shared" si="1896"/>
        <v>36.341503650479453</v>
      </c>
      <c r="BD2145" s="17">
        <f t="shared" si="1869"/>
        <v>1.5716388162175956</v>
      </c>
      <c r="BE2145" s="18">
        <f t="shared" si="1870"/>
        <v>6.2832323920298441</v>
      </c>
      <c r="BF2145" s="17">
        <f t="shared" si="1897"/>
        <v>0.38255406779922485</v>
      </c>
      <c r="BG2145" s="17">
        <f t="shared" si="1871"/>
        <v>0.9558614026314779</v>
      </c>
      <c r="BH2145" s="17">
        <f t="shared" si="1872"/>
        <v>8.2699207220410589E-2</v>
      </c>
      <c r="BI2145" s="17">
        <f t="shared" si="1898"/>
        <v>3.3097808990762617E-2</v>
      </c>
      <c r="BJ2145" s="11">
        <f t="shared" si="1899"/>
        <v>11.558289792112619</v>
      </c>
      <c r="BK2145" s="15">
        <f t="shared" si="1900"/>
        <v>-1.3216949532292466</v>
      </c>
      <c r="BL2145" s="15">
        <f t="shared" si="1901"/>
        <v>-1.008150913416652</v>
      </c>
      <c r="BN2145" s="18">
        <f t="shared" si="1873"/>
        <v>-3.0732323920298441</v>
      </c>
      <c r="BO2145" s="19">
        <f t="shared" si="1874"/>
        <v>-1.9509914693296773</v>
      </c>
      <c r="BP2145" s="18">
        <f t="shared" si="1875"/>
        <v>36.289167431262008</v>
      </c>
      <c r="BQ2145" s="16">
        <f t="shared" si="1902"/>
        <v>36.341574547170687</v>
      </c>
      <c r="BR2145" s="17">
        <f t="shared" si="1876"/>
        <v>1.5716449482754018</v>
      </c>
      <c r="BS2145" s="18">
        <f t="shared" si="1877"/>
        <v>6.2832323920298441</v>
      </c>
      <c r="BT2145" s="17">
        <f t="shared" si="1903"/>
        <v>0.38255406779922485</v>
      </c>
      <c r="BU2145" s="17">
        <f t="shared" si="1878"/>
        <v>0.95586513211265067</v>
      </c>
      <c r="BV2145" s="17">
        <f t="shared" si="1879"/>
        <v>8.2699529887625189E-2</v>
      </c>
      <c r="BW2145" s="17">
        <f t="shared" si="1904"/>
        <v>3.3097808990762617E-2</v>
      </c>
      <c r="BX2145" s="11">
        <f t="shared" si="1905"/>
        <v>11.558289792112619</v>
      </c>
      <c r="BY2145" s="15">
        <f t="shared" si="1906"/>
        <v>-1.3215745768959311</v>
      </c>
      <c r="BZ2145" s="15">
        <f t="shared" si="1907"/>
        <v>-1.0081548469156301</v>
      </c>
    </row>
    <row r="2146" spans="9:78" x14ac:dyDescent="0.3">
      <c r="I2146" s="11">
        <f t="shared" si="1880"/>
        <v>4.2739999999997513</v>
      </c>
      <c r="J2146" s="15">
        <f t="shared" si="1881"/>
        <v>0.24510899563191352</v>
      </c>
      <c r="K2146" s="15">
        <f t="shared" si="1882"/>
        <v>168.87644154452215</v>
      </c>
      <c r="L2146" s="15">
        <f t="shared" si="1887"/>
        <v>-3.0738672817275803</v>
      </c>
      <c r="M2146" s="15">
        <f t="shared" si="1883"/>
        <v>-1.9486468299339663</v>
      </c>
      <c r="N2146" s="15">
        <f t="shared" si="1884"/>
        <v>36.287220972734808</v>
      </c>
      <c r="O2146" s="23"/>
      <c r="P2146" s="23"/>
      <c r="Q2146" s="23"/>
      <c r="R2146" s="23"/>
      <c r="S2146" s="23"/>
      <c r="T2146" s="23"/>
      <c r="U2146" s="23"/>
      <c r="V2146" s="11"/>
      <c r="Z2146" s="15">
        <f t="shared" si="1852"/>
        <v>36.339505092831089</v>
      </c>
      <c r="AA2146" s="16">
        <f t="shared" si="1885"/>
        <v>24.776928683383908</v>
      </c>
      <c r="AB2146" s="17">
        <f t="shared" si="1853"/>
        <v>1.5714659601663572</v>
      </c>
      <c r="AC2146" s="18">
        <f t="shared" si="1854"/>
        <v>6.2838672817275807</v>
      </c>
      <c r="AD2146" s="17">
        <f t="shared" si="1855"/>
        <v>0.47012364506521626</v>
      </c>
      <c r="AE2146" s="17">
        <f t="shared" si="1856"/>
        <v>1.1745362564218089</v>
      </c>
      <c r="AF2146" s="17">
        <f t="shared" si="1886"/>
        <v>8.7913575028390686E-2</v>
      </c>
      <c r="AG2146" s="17">
        <f t="shared" si="1888"/>
        <v>3.5188569205154063E-2</v>
      </c>
      <c r="AH2146" s="11">
        <f t="shared" si="1889"/>
        <v>13.36012391763736</v>
      </c>
      <c r="AI2146" s="15">
        <f t="shared" si="1857"/>
        <v>5.7128345369898756</v>
      </c>
      <c r="AJ2146" s="15">
        <f t="shared" si="1858"/>
        <v>-0.79805973223090454</v>
      </c>
      <c r="AL2146" s="18">
        <f t="shared" si="1859"/>
        <v>-3.0738672817275803</v>
      </c>
      <c r="AM2146" s="19">
        <f t="shared" si="1860"/>
        <v>-1.9429339953969764</v>
      </c>
      <c r="AN2146" s="18">
        <f t="shared" si="1861"/>
        <v>36.287220972734808</v>
      </c>
      <c r="AO2146" s="16">
        <f t="shared" si="1890"/>
        <v>36.339199199136935</v>
      </c>
      <c r="AP2146" s="17">
        <f t="shared" si="1862"/>
        <v>1.5714395041371199</v>
      </c>
      <c r="AQ2146" s="18">
        <f t="shared" si="1863"/>
        <v>6.2838672817275807</v>
      </c>
      <c r="AR2146" s="17">
        <f t="shared" si="1891"/>
        <v>0.38259714506521636</v>
      </c>
      <c r="AS2146" s="17">
        <f t="shared" si="1864"/>
        <v>0.95584780274334069</v>
      </c>
      <c r="AT2146" s="17">
        <f t="shared" si="1865"/>
        <v>8.2691025203116053E-2</v>
      </c>
      <c r="AU2146" s="17">
        <f t="shared" si="1892"/>
        <v>3.3098731905254114E-2</v>
      </c>
      <c r="AV2146" s="11">
        <f t="shared" si="1893"/>
        <v>11.559268982280335</v>
      </c>
      <c r="AW2146" s="15">
        <f t="shared" si="1894"/>
        <v>-1.3221348333953988</v>
      </c>
      <c r="AX2146" s="15">
        <f t="shared" si="1895"/>
        <v>-1.0075696356880091</v>
      </c>
      <c r="AZ2146" s="18">
        <f t="shared" si="1866"/>
        <v>-3.0738672817275803</v>
      </c>
      <c r="BA2146" s="19">
        <f t="shared" si="1867"/>
        <v>-1.9499689647673617</v>
      </c>
      <c r="BB2146" s="18">
        <f t="shared" si="1868"/>
        <v>36.287220972734808</v>
      </c>
      <c r="BC2146" s="16">
        <f t="shared" si="1896"/>
        <v>36.339576014142501</v>
      </c>
      <c r="BD2146" s="17">
        <f t="shared" si="1869"/>
        <v>1.571472094016293</v>
      </c>
      <c r="BE2146" s="18">
        <f t="shared" si="1870"/>
        <v>6.2838672817275807</v>
      </c>
      <c r="BF2146" s="17">
        <f t="shared" si="1897"/>
        <v>0.38259714506521636</v>
      </c>
      <c r="BG2146" s="17">
        <f t="shared" si="1871"/>
        <v>0.95586762594640862</v>
      </c>
      <c r="BH2146" s="17">
        <f t="shared" si="1872"/>
        <v>8.2692740121516006E-2</v>
      </c>
      <c r="BI2146" s="17">
        <f t="shared" si="1898"/>
        <v>3.3098731905254114E-2</v>
      </c>
      <c r="BJ2146" s="11">
        <f t="shared" si="1899"/>
        <v>11.559268982280335</v>
      </c>
      <c r="BK2146" s="15">
        <f t="shared" si="1900"/>
        <v>-1.321495000582616</v>
      </c>
      <c r="BL2146" s="15">
        <f t="shared" si="1901"/>
        <v>-1.0075905315434321</v>
      </c>
      <c r="BN2146" s="18">
        <f t="shared" si="1873"/>
        <v>-3.0738672817275803</v>
      </c>
      <c r="BO2146" s="19">
        <f t="shared" si="1874"/>
        <v>-1.9512898199351316</v>
      </c>
      <c r="BP2146" s="18">
        <f t="shared" si="1875"/>
        <v>36.287220972734808</v>
      </c>
      <c r="BQ2146" s="16">
        <f t="shared" si="1902"/>
        <v>36.339646914705533</v>
      </c>
      <c r="BR2146" s="17">
        <f t="shared" si="1876"/>
        <v>1.5714782260837064</v>
      </c>
      <c r="BS2146" s="18">
        <f t="shared" si="1877"/>
        <v>6.2838672817275807</v>
      </c>
      <c r="BT2146" s="17">
        <f t="shared" si="1903"/>
        <v>0.38259714506521636</v>
      </c>
      <c r="BU2146" s="17">
        <f t="shared" si="1878"/>
        <v>0.95587135585338101</v>
      </c>
      <c r="BV2146" s="17">
        <f t="shared" si="1879"/>
        <v>8.269306279823356E-2</v>
      </c>
      <c r="BW2146" s="17">
        <f t="shared" si="1904"/>
        <v>3.3098731905254114E-2</v>
      </c>
      <c r="BX2146" s="11">
        <f t="shared" si="1905"/>
        <v>11.559268982280335</v>
      </c>
      <c r="BY2146" s="15">
        <f t="shared" si="1906"/>
        <v>-1.321374610509356</v>
      </c>
      <c r="BZ2146" s="15">
        <f t="shared" si="1907"/>
        <v>-1.0075944632792158</v>
      </c>
    </row>
    <row r="2147" spans="9:78" x14ac:dyDescent="0.3">
      <c r="I2147" s="11">
        <f t="shared" si="1880"/>
        <v>4.2759999999997511</v>
      </c>
      <c r="J2147" s="15">
        <f t="shared" si="1881"/>
        <v>0.24121140337213218</v>
      </c>
      <c r="K2147" s="15">
        <f t="shared" si="1882"/>
        <v>168.94901404114276</v>
      </c>
      <c r="L2147" s="15">
        <f t="shared" si="1887"/>
        <v>-3.0745019057963217</v>
      </c>
      <c r="M2147" s="15">
        <f t="shared" si="1883"/>
        <v>-1.9489454298477915</v>
      </c>
      <c r="N2147" s="15">
        <f t="shared" si="1884"/>
        <v>36.285275647891481</v>
      </c>
      <c r="O2147" s="23"/>
      <c r="P2147" s="23"/>
      <c r="Q2147" s="23"/>
      <c r="R2147" s="23"/>
      <c r="S2147" s="23"/>
      <c r="T2147" s="23"/>
      <c r="U2147" s="23"/>
      <c r="V2147" s="11"/>
      <c r="Z2147" s="15">
        <f t="shared" si="1852"/>
        <v>36.337578581022584</v>
      </c>
      <c r="AA2147" s="16">
        <f t="shared" si="1885"/>
        <v>24.775615152955655</v>
      </c>
      <c r="AB2147" s="17">
        <f t="shared" si="1853"/>
        <v>1.5712993443870698</v>
      </c>
      <c r="AC2147" s="18">
        <f t="shared" si="1854"/>
        <v>6.2845019057963221</v>
      </c>
      <c r="AD2147" s="17">
        <f t="shared" si="1855"/>
        <v>0.47016670430828039</v>
      </c>
      <c r="AE2147" s="17">
        <f t="shared" si="1856"/>
        <v>1.1745192913072022</v>
      </c>
      <c r="AF2147" s="17">
        <f t="shared" si="1886"/>
        <v>8.7907085991747069E-2</v>
      </c>
      <c r="AG2147" s="17">
        <f t="shared" si="1888"/>
        <v>3.5189702895457989E-2</v>
      </c>
      <c r="AH2147" s="11">
        <f t="shared" si="1889"/>
        <v>13.360917132635576</v>
      </c>
      <c r="AI2147" s="15">
        <f t="shared" si="1857"/>
        <v>5.7122871265522948</v>
      </c>
      <c r="AJ2147" s="15">
        <f t="shared" si="1858"/>
        <v>-0.79746088483821909</v>
      </c>
      <c r="AL2147" s="18">
        <f t="shared" si="1859"/>
        <v>-3.0745019057963217</v>
      </c>
      <c r="AM2147" s="19">
        <f t="shared" si="1860"/>
        <v>-1.9432331427212393</v>
      </c>
      <c r="AN2147" s="18">
        <f t="shared" si="1861"/>
        <v>36.285275647891481</v>
      </c>
      <c r="AO2147" s="16">
        <f t="shared" si="1890"/>
        <v>36.337272653439975</v>
      </c>
      <c r="AP2147" s="17">
        <f t="shared" si="1862"/>
        <v>1.5712728868296197</v>
      </c>
      <c r="AQ2147" s="18">
        <f t="shared" si="1863"/>
        <v>6.2845019057963221</v>
      </c>
      <c r="AR2147" s="17">
        <f t="shared" si="1891"/>
        <v>0.38264020430828044</v>
      </c>
      <c r="AS2147" s="17">
        <f t="shared" si="1864"/>
        <v>0.95585401977829465</v>
      </c>
      <c r="AT2147" s="17">
        <f t="shared" si="1865"/>
        <v>8.2684562381787799E-2</v>
      </c>
      <c r="AU2147" s="17">
        <f t="shared" si="1892"/>
        <v>3.3099654537464218E-2</v>
      </c>
      <c r="AV2147" s="11">
        <f t="shared" si="1893"/>
        <v>11.560247671926147</v>
      </c>
      <c r="AW2147" s="15">
        <f t="shared" si="1894"/>
        <v>-1.3219350886593582</v>
      </c>
      <c r="AX2147" s="15">
        <f t="shared" si="1895"/>
        <v>-1.0070095478957659</v>
      </c>
      <c r="AZ2147" s="18">
        <f t="shared" si="1866"/>
        <v>-3.0745019057963217</v>
      </c>
      <c r="BA2147" s="19">
        <f t="shared" si="1867"/>
        <v>-1.9502673649364508</v>
      </c>
      <c r="BB2147" s="18">
        <f t="shared" si="1868"/>
        <v>36.285275647891481</v>
      </c>
      <c r="BC2147" s="16">
        <f t="shared" si="1896"/>
        <v>36.337649506238051</v>
      </c>
      <c r="BD2147" s="17">
        <f t="shared" si="1869"/>
        <v>1.5713054782494609</v>
      </c>
      <c r="BE2147" s="18">
        <f t="shared" si="1870"/>
        <v>6.2845019057963221</v>
      </c>
      <c r="BF2147" s="17">
        <f t="shared" si="1897"/>
        <v>0.38264020430828044</v>
      </c>
      <c r="BG2147" s="17">
        <f t="shared" si="1871"/>
        <v>0.95587384614959314</v>
      </c>
      <c r="BH2147" s="17">
        <f t="shared" si="1872"/>
        <v>8.2686277429065425E-2</v>
      </c>
      <c r="BI2147" s="17">
        <f t="shared" si="1898"/>
        <v>3.3099654537464218E-2</v>
      </c>
      <c r="BJ2147" s="11">
        <f t="shared" si="1899"/>
        <v>11.560247671926147</v>
      </c>
      <c r="BK2147" s="15">
        <f t="shared" si="1900"/>
        <v>-1.321295153604841</v>
      </c>
      <c r="BL2147" s="15">
        <f t="shared" si="1901"/>
        <v>-1.0070304353375554</v>
      </c>
      <c r="BN2147" s="18">
        <f t="shared" si="1873"/>
        <v>-3.0745019057963217</v>
      </c>
      <c r="BO2147" s="19">
        <f t="shared" si="1874"/>
        <v>-1.9515880201550011</v>
      </c>
      <c r="BP2147" s="18">
        <f t="shared" si="1875"/>
        <v>36.285275647891481</v>
      </c>
      <c r="BQ2147" s="16">
        <f t="shared" si="1902"/>
        <v>36.33772041066802</v>
      </c>
      <c r="BR2147" s="17">
        <f t="shared" si="1876"/>
        <v>1.5713116103262161</v>
      </c>
      <c r="BS2147" s="18">
        <f t="shared" si="1877"/>
        <v>6.2845019057963221</v>
      </c>
      <c r="BT2147" s="17">
        <f t="shared" si="1903"/>
        <v>0.38264020430828044</v>
      </c>
      <c r="BU2147" s="17">
        <f t="shared" si="1878"/>
        <v>0.95587757648202942</v>
      </c>
      <c r="BV2147" s="17">
        <f t="shared" si="1879"/>
        <v>8.2686600115269238E-2</v>
      </c>
      <c r="BW2147" s="17">
        <f t="shared" si="1904"/>
        <v>3.3099654537464218E-2</v>
      </c>
      <c r="BX2147" s="11">
        <f t="shared" si="1905"/>
        <v>11.560247671926147</v>
      </c>
      <c r="BY2147" s="15">
        <f t="shared" si="1906"/>
        <v>-1.321174749802499</v>
      </c>
      <c r="BZ2147" s="15">
        <f t="shared" si="1907"/>
        <v>-1.0070343653104412</v>
      </c>
    </row>
    <row r="2148" spans="9:78" x14ac:dyDescent="0.3">
      <c r="I2148" s="11">
        <f t="shared" si="1880"/>
        <v>4.2779999999997509</v>
      </c>
      <c r="J2148" s="15">
        <f t="shared" si="1881"/>
        <v>0.23731321406306777</v>
      </c>
      <c r="K2148" s="15">
        <f t="shared" si="1882"/>
        <v>169.02158264824681</v>
      </c>
      <c r="L2148" s="15">
        <f t="shared" si="1887"/>
        <v>-3.0751362642662228</v>
      </c>
      <c r="M2148" s="15">
        <f t="shared" si="1883"/>
        <v>-1.949243879217051</v>
      </c>
      <c r="N2148" s="15">
        <f t="shared" si="1884"/>
        <v>36.283331456152609</v>
      </c>
      <c r="O2148" s="23"/>
      <c r="P2148" s="23"/>
      <c r="Q2148" s="23"/>
      <c r="R2148" s="23"/>
      <c r="S2148" s="23"/>
      <c r="T2148" s="23"/>
      <c r="U2148" s="23"/>
      <c r="V2148" s="11"/>
      <c r="Z2148" s="15">
        <f t="shared" si="1852"/>
        <v>36.335653197069384</v>
      </c>
      <c r="AA2148" s="16">
        <f t="shared" si="1885"/>
        <v>24.774302391519456</v>
      </c>
      <c r="AB2148" s="17">
        <f t="shared" si="1853"/>
        <v>1.5711328349766613</v>
      </c>
      <c r="AC2148" s="18">
        <f t="shared" si="1854"/>
        <v>6.2851362642662227</v>
      </c>
      <c r="AD2148" s="17">
        <f t="shared" si="1855"/>
        <v>0.47020974553046313</v>
      </c>
      <c r="AE2148" s="17">
        <f t="shared" si="1856"/>
        <v>1.1745023378838331</v>
      </c>
      <c r="AF2148" s="17">
        <f t="shared" si="1886"/>
        <v>8.79006013796053E-2</v>
      </c>
      <c r="AG2148" s="17">
        <f t="shared" si="1888"/>
        <v>3.5190836215063283E-2</v>
      </c>
      <c r="AH2148" s="11">
        <f t="shared" si="1889"/>
        <v>13.361709925187624</v>
      </c>
      <c r="AI2148" s="15">
        <f t="shared" si="1857"/>
        <v>5.7117400870518606</v>
      </c>
      <c r="AJ2148" s="15">
        <f t="shared" si="1858"/>
        <v>-0.79686234726214711</v>
      </c>
      <c r="AL2148" s="18">
        <f t="shared" si="1859"/>
        <v>-3.0751362642662228</v>
      </c>
      <c r="AM2148" s="19">
        <f t="shared" si="1860"/>
        <v>-1.9435321391299991</v>
      </c>
      <c r="AN2148" s="18">
        <f t="shared" si="1861"/>
        <v>36.283331456152609</v>
      </c>
      <c r="AO2148" s="16">
        <f t="shared" si="1890"/>
        <v>36.335347235617064</v>
      </c>
      <c r="AP2148" s="17">
        <f t="shared" si="1862"/>
        <v>1.5711063758921091</v>
      </c>
      <c r="AQ2148" s="18">
        <f t="shared" si="1863"/>
        <v>6.2851362642662227</v>
      </c>
      <c r="AR2148" s="17">
        <f t="shared" si="1891"/>
        <v>0.38268324553046318</v>
      </c>
      <c r="AS2148" s="17">
        <f t="shared" si="1864"/>
        <v>0.95586023370428652</v>
      </c>
      <c r="AT2148" s="17">
        <f t="shared" si="1865"/>
        <v>8.2678103963996913E-2</v>
      </c>
      <c r="AU2148" s="17">
        <f t="shared" si="1892"/>
        <v>3.3100576887306395E-2</v>
      </c>
      <c r="AV2148" s="11">
        <f t="shared" si="1893"/>
        <v>11.561225861208987</v>
      </c>
      <c r="AW2148" s="15">
        <f t="shared" si="1894"/>
        <v>-1.3217354494944065</v>
      </c>
      <c r="AX2148" s="15">
        <f t="shared" si="1895"/>
        <v>-1.0064497456617052</v>
      </c>
      <c r="AZ2148" s="18">
        <f t="shared" si="1866"/>
        <v>-3.0751362642662228</v>
      </c>
      <c r="BA2148" s="19">
        <f t="shared" si="1867"/>
        <v>-1.9505656146665453</v>
      </c>
      <c r="BB2148" s="18">
        <f t="shared" si="1868"/>
        <v>36.283331456152609</v>
      </c>
      <c r="BC2148" s="16">
        <f t="shared" si="1896"/>
        <v>36.33572412618404</v>
      </c>
      <c r="BD2148" s="17">
        <f t="shared" si="1869"/>
        <v>1.571138968851242</v>
      </c>
      <c r="BE2148" s="18">
        <f t="shared" si="1870"/>
        <v>6.2851362642662227</v>
      </c>
      <c r="BF2148" s="17">
        <f t="shared" si="1897"/>
        <v>0.38268324553046318</v>
      </c>
      <c r="BG2148" s="17">
        <f t="shared" si="1871"/>
        <v>0.95588006324225538</v>
      </c>
      <c r="BH2148" s="17">
        <f t="shared" si="1872"/>
        <v>8.267981914006968E-2</v>
      </c>
      <c r="BI2148" s="17">
        <f t="shared" si="1898"/>
        <v>3.3100576887306395E-2</v>
      </c>
      <c r="BJ2148" s="11">
        <f t="shared" si="1899"/>
        <v>11.561225861208987</v>
      </c>
      <c r="BK2148" s="15">
        <f t="shared" si="1900"/>
        <v>-1.3210954122486243</v>
      </c>
      <c r="BL2148" s="15">
        <f t="shared" si="1901"/>
        <v>-1.006470624690607</v>
      </c>
      <c r="BN2148" s="18">
        <f t="shared" si="1873"/>
        <v>-3.0751362642662228</v>
      </c>
      <c r="BO2148" s="19">
        <f t="shared" si="1874"/>
        <v>-1.9518860700415483</v>
      </c>
      <c r="BP2148" s="18">
        <f t="shared" si="1875"/>
        <v>36.283331456152609</v>
      </c>
      <c r="BQ2148" s="16">
        <f t="shared" si="1902"/>
        <v>36.335795034476071</v>
      </c>
      <c r="BR2148" s="17">
        <f t="shared" si="1876"/>
        <v>1.5711451009370727</v>
      </c>
      <c r="BS2148" s="18">
        <f t="shared" si="1877"/>
        <v>6.2851362642662227</v>
      </c>
      <c r="BT2148" s="17">
        <f t="shared" si="1903"/>
        <v>0.38268324553046318</v>
      </c>
      <c r="BU2148" s="17">
        <f t="shared" si="1878"/>
        <v>0.95588379399981904</v>
      </c>
      <c r="BV2148" s="17">
        <f t="shared" si="1879"/>
        <v>8.2680141835742987E-2</v>
      </c>
      <c r="BW2148" s="17">
        <f t="shared" si="1904"/>
        <v>3.3100576887306395E-2</v>
      </c>
      <c r="BX2148" s="11">
        <f t="shared" si="1905"/>
        <v>11.561225861208987</v>
      </c>
      <c r="BY2148" s="15">
        <f t="shared" si="1906"/>
        <v>-1.3209749947280847</v>
      </c>
      <c r="BZ2148" s="15">
        <f t="shared" si="1907"/>
        <v>-1.0064745529008916</v>
      </c>
    </row>
    <row r="2149" spans="9:78" x14ac:dyDescent="0.3">
      <c r="I2149" s="11">
        <f t="shared" si="1880"/>
        <v>4.2799999999997507</v>
      </c>
      <c r="J2149" s="15">
        <f t="shared" si="1881"/>
        <v>0.23341442800575704</v>
      </c>
      <c r="K2149" s="15">
        <f t="shared" si="1882"/>
        <v>169.0941473680999</v>
      </c>
      <c r="L2149" s="15">
        <f t="shared" si="1887"/>
        <v>-3.0757703571675208</v>
      </c>
      <c r="M2149" s="15">
        <f t="shared" si="1883"/>
        <v>-1.9495421780941051</v>
      </c>
      <c r="N2149" s="15">
        <f t="shared" si="1884"/>
        <v>36.281388396938986</v>
      </c>
      <c r="O2149" s="23"/>
      <c r="P2149" s="23"/>
      <c r="Q2149" s="23"/>
      <c r="R2149" s="23"/>
      <c r="S2149" s="23"/>
      <c r="T2149" s="23"/>
      <c r="U2149" s="23"/>
      <c r="V2149" s="11"/>
      <c r="Z2149" s="15">
        <f t="shared" si="1852"/>
        <v>36.333728940389626</v>
      </c>
      <c r="AA2149" s="16">
        <f t="shared" si="1885"/>
        <v>24.772990398678576</v>
      </c>
      <c r="AB2149" s="17">
        <f t="shared" si="1853"/>
        <v>1.5709664318693111</v>
      </c>
      <c r="AC2149" s="18">
        <f t="shared" si="1854"/>
        <v>6.2857703571675207</v>
      </c>
      <c r="AD2149" s="17">
        <f t="shared" si="1855"/>
        <v>0.47025276873381627</v>
      </c>
      <c r="AE2149" s="17">
        <f t="shared" si="1856"/>
        <v>1.174485396143764</v>
      </c>
      <c r="AF2149" s="17">
        <f t="shared" si="1886"/>
        <v>8.7894121188961671E-2</v>
      </c>
      <c r="AG2149" s="17">
        <f t="shared" si="1888"/>
        <v>3.5191969163893687E-2</v>
      </c>
      <c r="AH2149" s="11">
        <f t="shared" si="1889"/>
        <v>13.362502295446626</v>
      </c>
      <c r="AI2149" s="15">
        <f t="shared" si="1857"/>
        <v>5.7111934182413515</v>
      </c>
      <c r="AJ2149" s="15">
        <f t="shared" si="1858"/>
        <v>-0.79626411937967534</v>
      </c>
      <c r="AL2149" s="18">
        <f t="shared" si="1859"/>
        <v>-3.0757703571675208</v>
      </c>
      <c r="AM2149" s="19">
        <f t="shared" si="1860"/>
        <v>-1.9438309846758637</v>
      </c>
      <c r="AN2149" s="18">
        <f t="shared" si="1861"/>
        <v>36.281388396938986</v>
      </c>
      <c r="AO2149" s="16">
        <f t="shared" si="1890"/>
        <v>36.333422945086312</v>
      </c>
      <c r="AP2149" s="17">
        <f t="shared" si="1862"/>
        <v>1.5709399712587642</v>
      </c>
      <c r="AQ2149" s="18">
        <f t="shared" si="1863"/>
        <v>6.2857703571675207</v>
      </c>
      <c r="AR2149" s="17">
        <f t="shared" si="1891"/>
        <v>0.38272626873381621</v>
      </c>
      <c r="AS2149" s="17">
        <f t="shared" si="1864"/>
        <v>0.95586644452253622</v>
      </c>
      <c r="AT2149" s="17">
        <f t="shared" si="1865"/>
        <v>8.2671649946755951E-2</v>
      </c>
      <c r="AU2149" s="17">
        <f t="shared" si="1892"/>
        <v>3.3101498954694317E-2</v>
      </c>
      <c r="AV2149" s="11">
        <f t="shared" si="1893"/>
        <v>11.562203550287851</v>
      </c>
      <c r="AW2149" s="15">
        <f t="shared" si="1894"/>
        <v>-1.321535915853393</v>
      </c>
      <c r="AX2149" s="15">
        <f t="shared" si="1895"/>
        <v>-1.0058902288774227</v>
      </c>
      <c r="AZ2149" s="18">
        <f t="shared" si="1866"/>
        <v>-3.0757703571675208</v>
      </c>
      <c r="BA2149" s="19">
        <f t="shared" si="1867"/>
        <v>-1.9508637140099585</v>
      </c>
      <c r="BB2149" s="18">
        <f t="shared" si="1868"/>
        <v>36.281388396938986</v>
      </c>
      <c r="BC2149" s="16">
        <f t="shared" si="1896"/>
        <v>36.333799873398597</v>
      </c>
      <c r="BD2149" s="17">
        <f t="shared" si="1869"/>
        <v>1.5709725657558142</v>
      </c>
      <c r="BE2149" s="18">
        <f t="shared" si="1870"/>
        <v>6.2857703571675207</v>
      </c>
      <c r="BF2149" s="17">
        <f t="shared" si="1897"/>
        <v>0.38272626873381621</v>
      </c>
      <c r="BG2149" s="17">
        <f t="shared" si="1871"/>
        <v>0.95588627722561614</v>
      </c>
      <c r="BH2149" s="17">
        <f t="shared" si="1872"/>
        <v>8.2673365251541384E-2</v>
      </c>
      <c r="BI2149" s="17">
        <f t="shared" si="1898"/>
        <v>3.3101498954694317E-2</v>
      </c>
      <c r="BJ2149" s="11">
        <f t="shared" si="1899"/>
        <v>11.562203550287851</v>
      </c>
      <c r="BK2149" s="15">
        <f t="shared" si="1900"/>
        <v>-1.3208957764667972</v>
      </c>
      <c r="BL2149" s="15">
        <f t="shared" si="1901"/>
        <v>-1.0059110994941862</v>
      </c>
      <c r="BN2149" s="18">
        <f t="shared" si="1873"/>
        <v>-3.0757703571675208</v>
      </c>
      <c r="BO2149" s="19">
        <f t="shared" si="1874"/>
        <v>-1.9521839696470387</v>
      </c>
      <c r="BP2149" s="18">
        <f t="shared" si="1875"/>
        <v>36.281388396938986</v>
      </c>
      <c r="BQ2149" s="16">
        <f t="shared" si="1902"/>
        <v>36.333870785547823</v>
      </c>
      <c r="BR2149" s="17">
        <f t="shared" si="1876"/>
        <v>1.5709786978504539</v>
      </c>
      <c r="BS2149" s="18">
        <f t="shared" si="1877"/>
        <v>6.2857703571675207</v>
      </c>
      <c r="BT2149" s="17">
        <f t="shared" si="1903"/>
        <v>0.38272626873381621</v>
      </c>
      <c r="BU2149" s="17">
        <f t="shared" si="1878"/>
        <v>0.95589000840797056</v>
      </c>
      <c r="BV2149" s="17">
        <f t="shared" si="1879"/>
        <v>8.2673687956667449E-2</v>
      </c>
      <c r="BW2149" s="17">
        <f t="shared" si="1904"/>
        <v>3.3101498954694317E-2</v>
      </c>
      <c r="BX2149" s="11">
        <f t="shared" si="1905"/>
        <v>11.562203550287851</v>
      </c>
      <c r="BY2149" s="15">
        <f t="shared" si="1906"/>
        <v>-1.3207753452389401</v>
      </c>
      <c r="BZ2149" s="15">
        <f t="shared" si="1907"/>
        <v>-1.0059150259421679</v>
      </c>
    </row>
    <row r="2150" spans="9:78" x14ac:dyDescent="0.3">
      <c r="I2150" s="11">
        <f t="shared" si="1880"/>
        <v>4.2819999999997505</v>
      </c>
      <c r="J2150" s="15">
        <f t="shared" si="1881"/>
        <v>0.22951504550113205</v>
      </c>
      <c r="K2150" s="15">
        <f t="shared" si="1882"/>
        <v>169.1667082029665</v>
      </c>
      <c r="L2150" s="15">
        <f t="shared" si="1887"/>
        <v>-3.0764041845305368</v>
      </c>
      <c r="M2150" s="15">
        <f t="shared" si="1883"/>
        <v>-1.9498403265313178</v>
      </c>
      <c r="N2150" s="15">
        <f t="shared" si="1884"/>
        <v>36.279446469671633</v>
      </c>
      <c r="O2150" s="23"/>
      <c r="P2150" s="23"/>
      <c r="Q2150" s="23"/>
      <c r="R2150" s="23"/>
      <c r="S2150" s="23"/>
      <c r="T2150" s="23"/>
      <c r="U2150" s="23"/>
      <c r="V2150" s="11"/>
      <c r="Z2150" s="15">
        <f t="shared" si="1852"/>
        <v>36.331805810401683</v>
      </c>
      <c r="AA2150" s="16">
        <f t="shared" si="1885"/>
        <v>24.771679174036457</v>
      </c>
      <c r="AB2150" s="17">
        <f t="shared" si="1853"/>
        <v>1.5708001349992378</v>
      </c>
      <c r="AC2150" s="18">
        <f t="shared" si="1854"/>
        <v>6.2864041845305367</v>
      </c>
      <c r="AD2150" s="17">
        <f t="shared" si="1855"/>
        <v>0.4702957739203969</v>
      </c>
      <c r="AE2150" s="17">
        <f t="shared" si="1856"/>
        <v>1.1744684660790627</v>
      </c>
      <c r="AF2150" s="17">
        <f t="shared" si="1886"/>
        <v>8.7887645416814333E-2</v>
      </c>
      <c r="AG2150" s="17">
        <f t="shared" si="1888"/>
        <v>3.519310174187313E-2</v>
      </c>
      <c r="AH2150" s="11">
        <f t="shared" si="1889"/>
        <v>13.363294243565749</v>
      </c>
      <c r="AI2150" s="15">
        <f t="shared" si="1857"/>
        <v>5.710647119873741</v>
      </c>
      <c r="AJ2150" s="15">
        <f t="shared" si="1858"/>
        <v>-0.79566620106781027</v>
      </c>
      <c r="AL2150" s="18">
        <f t="shared" si="1859"/>
        <v>-3.0764041845305368</v>
      </c>
      <c r="AM2150" s="19">
        <f t="shared" si="1860"/>
        <v>-1.944129679411444</v>
      </c>
      <c r="AN2150" s="18">
        <f t="shared" si="1861"/>
        <v>36.279446469671633</v>
      </c>
      <c r="AO2150" s="16">
        <f t="shared" si="1890"/>
        <v>36.331499781266089</v>
      </c>
      <c r="AP2150" s="17">
        <f t="shared" si="1862"/>
        <v>1.5707736728638042</v>
      </c>
      <c r="AQ2150" s="18">
        <f t="shared" si="1863"/>
        <v>6.2864041845305367</v>
      </c>
      <c r="AR2150" s="17">
        <f t="shared" si="1891"/>
        <v>0.38276927392039684</v>
      </c>
      <c r="AS2150" s="17">
        <f t="shared" si="1864"/>
        <v>0.95587265223426598</v>
      </c>
      <c r="AT2150" s="17">
        <f t="shared" si="1865"/>
        <v>8.2665200327079635E-2</v>
      </c>
      <c r="AU2150" s="17">
        <f t="shared" si="1892"/>
        <v>3.3102420739541831E-2</v>
      </c>
      <c r="AV2150" s="11">
        <f t="shared" si="1893"/>
        <v>11.563180739321806</v>
      </c>
      <c r="AW2150" s="15">
        <f t="shared" si="1894"/>
        <v>-1.3213364876890887</v>
      </c>
      <c r="AX2150" s="15">
        <f t="shared" si="1895"/>
        <v>-1.0053309974345301</v>
      </c>
      <c r="AZ2150" s="18">
        <f t="shared" si="1866"/>
        <v>-3.0764041845305368</v>
      </c>
      <c r="BA2150" s="19">
        <f t="shared" si="1867"/>
        <v>-1.951161663019007</v>
      </c>
      <c r="BB2150" s="18">
        <f t="shared" si="1868"/>
        <v>36.279446469671633</v>
      </c>
      <c r="BC2150" s="16">
        <f t="shared" si="1896"/>
        <v>36.331876747300086</v>
      </c>
      <c r="BD2150" s="17">
        <f t="shared" si="1869"/>
        <v>1.5708062688973956</v>
      </c>
      <c r="BE2150" s="18">
        <f t="shared" si="1870"/>
        <v>6.2864041845305367</v>
      </c>
      <c r="BF2150" s="17">
        <f t="shared" si="1897"/>
        <v>0.38276927392039684</v>
      </c>
      <c r="BG2150" s="17">
        <f t="shared" si="1871"/>
        <v>0.95589248810089622</v>
      </c>
      <c r="BH2150" s="17">
        <f t="shared" si="1872"/>
        <v>8.2666915760495188E-2</v>
      </c>
      <c r="BI2150" s="17">
        <f t="shared" si="1898"/>
        <v>3.3102420739541831E-2</v>
      </c>
      <c r="BJ2150" s="11">
        <f t="shared" si="1899"/>
        <v>11.563180739321806</v>
      </c>
      <c r="BK2150" s="15">
        <f t="shared" si="1900"/>
        <v>-1.3206962462121663</v>
      </c>
      <c r="BL2150" s="15">
        <f t="shared" si="1901"/>
        <v>-1.0053518596399069</v>
      </c>
      <c r="BN2150" s="18">
        <f t="shared" si="1873"/>
        <v>-3.0764041845305368</v>
      </c>
      <c r="BO2150" s="19">
        <f t="shared" si="1874"/>
        <v>-1.952481719023742</v>
      </c>
      <c r="BP2150" s="18">
        <f t="shared" si="1875"/>
        <v>36.279446469671633</v>
      </c>
      <c r="BQ2150" s="16">
        <f t="shared" si="1902"/>
        <v>36.331947663301669</v>
      </c>
      <c r="BR2150" s="17">
        <f t="shared" si="1876"/>
        <v>1.5708124010005811</v>
      </c>
      <c r="BS2150" s="18">
        <f t="shared" si="1877"/>
        <v>6.2864041845305367</v>
      </c>
      <c r="BT2150" s="17">
        <f t="shared" si="1903"/>
        <v>0.38276927392039684</v>
      </c>
      <c r="BU2150" s="17">
        <f t="shared" si="1878"/>
        <v>0.95589621970770688</v>
      </c>
      <c r="BV2150" s="17">
        <f t="shared" si="1879"/>
        <v>8.2667238475057442E-2</v>
      </c>
      <c r="BW2150" s="17">
        <f t="shared" si="1904"/>
        <v>3.3102420739541831E-2</v>
      </c>
      <c r="BX2150" s="11">
        <f t="shared" si="1905"/>
        <v>11.563180739321806</v>
      </c>
      <c r="BY2150" s="15">
        <f t="shared" si="1906"/>
        <v>-1.3205758012878113</v>
      </c>
      <c r="BZ2150" s="15">
        <f t="shared" si="1907"/>
        <v>-1.0053557843258867</v>
      </c>
    </row>
    <row r="2151" spans="9:78" x14ac:dyDescent="0.3">
      <c r="I2151" s="11">
        <f t="shared" si="1880"/>
        <v>4.2839999999997502</v>
      </c>
      <c r="J2151" s="15">
        <f t="shared" si="1881"/>
        <v>0.22561506685002011</v>
      </c>
      <c r="K2151" s="15">
        <f t="shared" si="1882"/>
        <v>169.23926515510993</v>
      </c>
      <c r="L2151" s="15">
        <f t="shared" si="1887"/>
        <v>-3.0770377463856744</v>
      </c>
      <c r="M2151" s="15">
        <f t="shared" si="1883"/>
        <v>-1.9501383245810566</v>
      </c>
      <c r="N2151" s="15">
        <f t="shared" si="1884"/>
        <v>36.277505673771785</v>
      </c>
      <c r="O2151" s="23"/>
      <c r="P2151" s="23"/>
      <c r="Q2151" s="23"/>
      <c r="R2151" s="23"/>
      <c r="S2151" s="23"/>
      <c r="T2151" s="23"/>
      <c r="U2151" s="23"/>
      <c r="V2151" s="11"/>
      <c r="Z2151" s="15">
        <f t="shared" si="1852"/>
        <v>36.329883806524123</v>
      </c>
      <c r="AA2151" s="16">
        <f t="shared" si="1885"/>
        <v>24.770368717196664</v>
      </c>
      <c r="AB2151" s="17">
        <f t="shared" si="1853"/>
        <v>1.5706339443006971</v>
      </c>
      <c r="AC2151" s="18">
        <f t="shared" si="1854"/>
        <v>6.2870377463856748</v>
      </c>
      <c r="AD2151" s="17">
        <f t="shared" si="1855"/>
        <v>0.47033876109226797</v>
      </c>
      <c r="AE2151" s="17">
        <f t="shared" si="1856"/>
        <v>1.1744515476817998</v>
      </c>
      <c r="AF2151" s="17">
        <f t="shared" si="1886"/>
        <v>8.7881174060163422E-2</v>
      </c>
      <c r="AG2151" s="17">
        <f t="shared" si="1888"/>
        <v>3.5194233948925777E-2</v>
      </c>
      <c r="AH2151" s="11">
        <f t="shared" si="1889"/>
        <v>13.364085769698193</v>
      </c>
      <c r="AI2151" s="15">
        <f t="shared" si="1857"/>
        <v>5.710101191702087</v>
      </c>
      <c r="AJ2151" s="15">
        <f t="shared" si="1858"/>
        <v>-0.79506859220358383</v>
      </c>
      <c r="AL2151" s="18">
        <f t="shared" si="1859"/>
        <v>-3.0770377463856744</v>
      </c>
      <c r="AM2151" s="19">
        <f t="shared" si="1860"/>
        <v>-1.9444282233893546</v>
      </c>
      <c r="AN2151" s="18">
        <f t="shared" si="1861"/>
        <v>36.277505673771785</v>
      </c>
      <c r="AO2151" s="16">
        <f t="shared" si="1890"/>
        <v>36.329577743574959</v>
      </c>
      <c r="AP2151" s="17">
        <f t="shared" si="1862"/>
        <v>1.5706074806414838</v>
      </c>
      <c r="AQ2151" s="18">
        <f t="shared" si="1863"/>
        <v>6.2870377463856748</v>
      </c>
      <c r="AR2151" s="17">
        <f t="shared" si="1891"/>
        <v>0.38281226109226801</v>
      </c>
      <c r="AS2151" s="17">
        <f t="shared" si="1864"/>
        <v>0.95587885684069462</v>
      </c>
      <c r="AT2151" s="17">
        <f t="shared" si="1865"/>
        <v>8.2658755101984407E-2</v>
      </c>
      <c r="AU2151" s="17">
        <f t="shared" si="1892"/>
        <v>3.3103342241762992E-2</v>
      </c>
      <c r="AV2151" s="11">
        <f t="shared" si="1893"/>
        <v>11.564157428469994</v>
      </c>
      <c r="AW2151" s="15">
        <f t="shared" si="1894"/>
        <v>-1.3211371649543779</v>
      </c>
      <c r="AX2151" s="15">
        <f t="shared" si="1895"/>
        <v>-1.0047720512246519</v>
      </c>
      <c r="AZ2151" s="18">
        <f t="shared" si="1866"/>
        <v>-3.0770377463856744</v>
      </c>
      <c r="BA2151" s="19">
        <f t="shared" si="1867"/>
        <v>-1.951459461746011</v>
      </c>
      <c r="BB2151" s="18">
        <f t="shared" si="1868"/>
        <v>36.277505673771785</v>
      </c>
      <c r="BC2151" s="16">
        <f t="shared" si="1896"/>
        <v>36.329954747307106</v>
      </c>
      <c r="BD2151" s="17">
        <f t="shared" si="1869"/>
        <v>1.570640078210245</v>
      </c>
      <c r="BE2151" s="18">
        <f t="shared" si="1870"/>
        <v>6.2870377463856748</v>
      </c>
      <c r="BF2151" s="17">
        <f t="shared" si="1897"/>
        <v>0.38281226109226801</v>
      </c>
      <c r="BG2151" s="17">
        <f t="shared" si="1871"/>
        <v>0.95589869586931719</v>
      </c>
      <c r="BH2151" s="17">
        <f t="shared" si="1872"/>
        <v>8.2660470663947758E-2</v>
      </c>
      <c r="BI2151" s="17">
        <f t="shared" si="1898"/>
        <v>3.3103342241762992E-2</v>
      </c>
      <c r="BJ2151" s="11">
        <f t="shared" si="1899"/>
        <v>11.564157428469994</v>
      </c>
      <c r="BK2151" s="15">
        <f t="shared" si="1900"/>
        <v>-1.320496821437527</v>
      </c>
      <c r="BL2151" s="15">
        <f t="shared" si="1901"/>
        <v>-1.0047929050193982</v>
      </c>
      <c r="BN2151" s="18">
        <f t="shared" si="1873"/>
        <v>-3.0770377463856744</v>
      </c>
      <c r="BO2151" s="19">
        <f t="shared" si="1874"/>
        <v>-1.9527793182239317</v>
      </c>
      <c r="BP2151" s="18">
        <f t="shared" si="1875"/>
        <v>36.277505673771785</v>
      </c>
      <c r="BQ2151" s="16">
        <f t="shared" si="1902"/>
        <v>36.330025667156185</v>
      </c>
      <c r="BR2151" s="17">
        <f t="shared" si="1876"/>
        <v>1.5706462103217107</v>
      </c>
      <c r="BS2151" s="18">
        <f t="shared" si="1877"/>
        <v>6.2870377463856748</v>
      </c>
      <c r="BT2151" s="17">
        <f t="shared" si="1903"/>
        <v>0.38281226109226801</v>
      </c>
      <c r="BU2151" s="17">
        <f t="shared" si="1878"/>
        <v>0.95590242790024804</v>
      </c>
      <c r="BV2151" s="17">
        <f t="shared" si="1879"/>
        <v>8.266079338792949E-2</v>
      </c>
      <c r="BW2151" s="17">
        <f t="shared" si="1904"/>
        <v>3.3103342241762992E-2</v>
      </c>
      <c r="BX2151" s="11">
        <f t="shared" si="1905"/>
        <v>11.564157428469994</v>
      </c>
      <c r="BY2151" s="15">
        <f t="shared" si="1906"/>
        <v>-1.3203763628275438</v>
      </c>
      <c r="BZ2151" s="15">
        <f t="shared" si="1907"/>
        <v>-1.0047968279436752</v>
      </c>
    </row>
    <row r="2152" spans="9:78" x14ac:dyDescent="0.3">
      <c r="I2152" s="11">
        <f t="shared" si="1880"/>
        <v>4.28599999999975</v>
      </c>
      <c r="J2152" s="15">
        <f t="shared" si="1881"/>
        <v>0.2217144923531438</v>
      </c>
      <c r="K2152" s="15">
        <f t="shared" si="1882"/>
        <v>169.31181822679235</v>
      </c>
      <c r="L2152" s="15">
        <f t="shared" si="1887"/>
        <v>-3.0776710427634213</v>
      </c>
      <c r="M2152" s="15">
        <f t="shared" si="1883"/>
        <v>-1.9504361722956931</v>
      </c>
      <c r="N2152" s="15">
        <f t="shared" si="1884"/>
        <v>36.27556600866091</v>
      </c>
      <c r="O2152" s="23"/>
      <c r="P2152" s="23"/>
      <c r="Q2152" s="23"/>
      <c r="R2152" s="23"/>
      <c r="S2152" s="23"/>
      <c r="T2152" s="23"/>
      <c r="U2152" s="23"/>
      <c r="V2152" s="11"/>
      <c r="Z2152" s="15">
        <f t="shared" si="1852"/>
        <v>36.327962928175786</v>
      </c>
      <c r="AA2152" s="16">
        <f t="shared" si="1885"/>
        <v>24.76905902776296</v>
      </c>
      <c r="AB2152" s="17">
        <f t="shared" si="1853"/>
        <v>1.570467859707988</v>
      </c>
      <c r="AC2152" s="18">
        <f t="shared" si="1854"/>
        <v>6.2876710427634208</v>
      </c>
      <c r="AD2152" s="17">
        <f t="shared" si="1855"/>
        <v>0.47038173025149804</v>
      </c>
      <c r="AE2152" s="17">
        <f t="shared" si="1856"/>
        <v>1.1744346409440545</v>
      </c>
      <c r="AF2152" s="17">
        <f t="shared" si="1886"/>
        <v>8.7874707116011197E-2</v>
      </c>
      <c r="AG2152" s="17">
        <f t="shared" si="1888"/>
        <v>3.5195365784976021E-2</v>
      </c>
      <c r="AH2152" s="11">
        <f t="shared" si="1889"/>
        <v>13.364876873997192</v>
      </c>
      <c r="AI2152" s="15">
        <f t="shared" si="1857"/>
        <v>5.7095556334796829</v>
      </c>
      <c r="AJ2152" s="15">
        <f t="shared" si="1858"/>
        <v>-0.79447129266405025</v>
      </c>
      <c r="AL2152" s="18">
        <f t="shared" si="1859"/>
        <v>-3.0776710427634213</v>
      </c>
      <c r="AM2152" s="19">
        <f t="shared" si="1860"/>
        <v>-1.9447266166622135</v>
      </c>
      <c r="AN2152" s="18">
        <f t="shared" si="1861"/>
        <v>36.27556600866091</v>
      </c>
      <c r="AO2152" s="16">
        <f t="shared" si="1890"/>
        <v>36.327656831431739</v>
      </c>
      <c r="AP2152" s="17">
        <f t="shared" si="1862"/>
        <v>1.5704413945261002</v>
      </c>
      <c r="AQ2152" s="18">
        <f t="shared" si="1863"/>
        <v>6.2876710427634208</v>
      </c>
      <c r="AR2152" s="17">
        <f t="shared" si="1891"/>
        <v>0.38285523025149809</v>
      </c>
      <c r="AS2152" s="17">
        <f t="shared" si="1864"/>
        <v>0.95588505834304272</v>
      </c>
      <c r="AT2152" s="17">
        <f t="shared" si="1865"/>
        <v>8.2652314268488902E-2</v>
      </c>
      <c r="AU2152" s="17">
        <f t="shared" si="1892"/>
        <v>3.3104263461272057E-2</v>
      </c>
      <c r="AV2152" s="11">
        <f t="shared" si="1893"/>
        <v>11.565133617891602</v>
      </c>
      <c r="AW2152" s="15">
        <f t="shared" si="1894"/>
        <v>-1.3209379476021104</v>
      </c>
      <c r="AX2152" s="15">
        <f t="shared" si="1895"/>
        <v>-1.0042133901394277</v>
      </c>
      <c r="AZ2152" s="18">
        <f t="shared" si="1866"/>
        <v>-3.0776710427634213</v>
      </c>
      <c r="BA2152" s="19">
        <f t="shared" si="1867"/>
        <v>-1.9517571102432951</v>
      </c>
      <c r="BB2152" s="18">
        <f t="shared" si="1868"/>
        <v>36.27556600866091</v>
      </c>
      <c r="BC2152" s="16">
        <f t="shared" si="1896"/>
        <v>36.328033872838482</v>
      </c>
      <c r="BD2152" s="17">
        <f t="shared" si="1869"/>
        <v>1.5704739936286594</v>
      </c>
      <c r="BE2152" s="18">
        <f t="shared" si="1870"/>
        <v>6.2876710427634208</v>
      </c>
      <c r="BF2152" s="17">
        <f t="shared" si="1897"/>
        <v>0.38285523025149809</v>
      </c>
      <c r="BG2152" s="17">
        <f t="shared" si="1871"/>
        <v>0.95590490053209876</v>
      </c>
      <c r="BH2152" s="17">
        <f t="shared" si="1872"/>
        <v>8.2654029958917713E-2</v>
      </c>
      <c r="BI2152" s="17">
        <f t="shared" si="1898"/>
        <v>3.3104263461272057E-2</v>
      </c>
      <c r="BJ2152" s="11">
        <f t="shared" si="1899"/>
        <v>11.565133617891602</v>
      </c>
      <c r="BK2152" s="15">
        <f t="shared" si="1900"/>
        <v>-1.3202975020957606</v>
      </c>
      <c r="BL2152" s="15">
        <f t="shared" si="1901"/>
        <v>-1.0042342355243055</v>
      </c>
      <c r="BN2152" s="18">
        <f t="shared" si="1873"/>
        <v>-3.0776710427634213</v>
      </c>
      <c r="BO2152" s="19">
        <f t="shared" si="1874"/>
        <v>-1.9530767672998846</v>
      </c>
      <c r="BP2152" s="18">
        <f t="shared" si="1875"/>
        <v>36.27556600866091</v>
      </c>
      <c r="BQ2152" s="16">
        <f t="shared" si="1902"/>
        <v>36.328104796530212</v>
      </c>
      <c r="BR2152" s="17">
        <f t="shared" si="1876"/>
        <v>1.5704801257481409</v>
      </c>
      <c r="BS2152" s="18">
        <f t="shared" si="1877"/>
        <v>6.2876710427634208</v>
      </c>
      <c r="BT2152" s="17">
        <f t="shared" si="1903"/>
        <v>0.38285523025149809</v>
      </c>
      <c r="BU2152" s="17">
        <f t="shared" si="1878"/>
        <v>0.95590863298681417</v>
      </c>
      <c r="BV2152" s="17">
        <f t="shared" si="1879"/>
        <v>8.2654352692302271E-2</v>
      </c>
      <c r="BW2152" s="17">
        <f t="shared" si="1904"/>
        <v>3.3104263461272057E-2</v>
      </c>
      <c r="BX2152" s="11">
        <f t="shared" si="1905"/>
        <v>11.565133617891602</v>
      </c>
      <c r="BY2152" s="15">
        <f t="shared" si="1906"/>
        <v>-1.3201770298110083</v>
      </c>
      <c r="BZ2152" s="15">
        <f t="shared" si="1907"/>
        <v>-1.0042381566871801</v>
      </c>
    </row>
    <row r="2153" spans="9:78" x14ac:dyDescent="0.3">
      <c r="I2153" s="11">
        <f t="shared" si="1880"/>
        <v>4.2879999999997498</v>
      </c>
      <c r="J2153" s="15">
        <f t="shared" si="1881"/>
        <v>0.21781332231112094</v>
      </c>
      <c r="K2153" s="15">
        <f t="shared" si="1882"/>
        <v>169.38436742027477</v>
      </c>
      <c r="L2153" s="15">
        <f t="shared" si="1887"/>
        <v>-3.0783040736943486</v>
      </c>
      <c r="M2153" s="15">
        <f t="shared" si="1883"/>
        <v>-1.9507338697276022</v>
      </c>
      <c r="N2153" s="15">
        <f t="shared" si="1884"/>
        <v>36.273627473760683</v>
      </c>
      <c r="O2153" s="23"/>
      <c r="P2153" s="23"/>
      <c r="Q2153" s="23"/>
      <c r="R2153" s="23"/>
      <c r="S2153" s="23"/>
      <c r="T2153" s="23"/>
      <c r="U2153" s="23"/>
      <c r="V2153" s="11"/>
      <c r="Z2153" s="15">
        <f t="shared" si="1852"/>
        <v>36.326043174775705</v>
      </c>
      <c r="AA2153" s="16">
        <f t="shared" si="1885"/>
        <v>24.767750105339225</v>
      </c>
      <c r="AB2153" s="17">
        <f t="shared" si="1853"/>
        <v>1.5703018811554459</v>
      </c>
      <c r="AC2153" s="18">
        <f t="shared" si="1854"/>
        <v>6.2883040736943485</v>
      </c>
      <c r="AD2153" s="17">
        <f t="shared" si="1855"/>
        <v>0.47042468140016147</v>
      </c>
      <c r="AE2153" s="17">
        <f t="shared" si="1856"/>
        <v>1.1744177458579093</v>
      </c>
      <c r="AF2153" s="17">
        <f t="shared" si="1886"/>
        <v>8.786824458136179E-2</v>
      </c>
      <c r="AG2153" s="17">
        <f t="shared" si="1888"/>
        <v>3.5196497249948472E-2</v>
      </c>
      <c r="AH2153" s="11">
        <f t="shared" si="1889"/>
        <v>13.365667556616026</v>
      </c>
      <c r="AI2153" s="15">
        <f t="shared" si="1857"/>
        <v>5.7090104449599588</v>
      </c>
      <c r="AJ2153" s="15">
        <f t="shared" si="1858"/>
        <v>-0.79387430232628475</v>
      </c>
      <c r="AL2153" s="18">
        <f t="shared" si="1859"/>
        <v>-3.0783040736943486</v>
      </c>
      <c r="AM2153" s="19">
        <f t="shared" si="1860"/>
        <v>-1.9450248592826422</v>
      </c>
      <c r="AN2153" s="18">
        <f t="shared" si="1861"/>
        <v>36.273627473760683</v>
      </c>
      <c r="AO2153" s="16">
        <f t="shared" si="1890"/>
        <v>36.325737044255462</v>
      </c>
      <c r="AP2153" s="17">
        <f t="shared" si="1862"/>
        <v>1.5702754144519884</v>
      </c>
      <c r="AQ2153" s="18">
        <f t="shared" si="1863"/>
        <v>6.2883040736943485</v>
      </c>
      <c r="AR2153" s="17">
        <f t="shared" si="1891"/>
        <v>0.38289818140016152</v>
      </c>
      <c r="AS2153" s="17">
        <f t="shared" si="1864"/>
        <v>0.95589125674252973</v>
      </c>
      <c r="AT2153" s="17">
        <f t="shared" si="1865"/>
        <v>8.2645877823613642E-2</v>
      </c>
      <c r="AU2153" s="17">
        <f t="shared" si="1892"/>
        <v>3.3105184397983468E-2</v>
      </c>
      <c r="AV2153" s="11">
        <f t="shared" si="1893"/>
        <v>11.566109307745917</v>
      </c>
      <c r="AW2153" s="15">
        <f t="shared" si="1894"/>
        <v>-1.3207388355851635</v>
      </c>
      <c r="AX2153" s="15">
        <f t="shared" si="1895"/>
        <v>-1.0036550140705107</v>
      </c>
      <c r="AZ2153" s="18">
        <f t="shared" si="1866"/>
        <v>-3.0783040736943486</v>
      </c>
      <c r="BA2153" s="19">
        <f t="shared" si="1867"/>
        <v>-1.9520546085631874</v>
      </c>
      <c r="BB2153" s="18">
        <f t="shared" si="1868"/>
        <v>36.273627473760683</v>
      </c>
      <c r="BC2153" s="16">
        <f t="shared" si="1896"/>
        <v>36.326114123313253</v>
      </c>
      <c r="BD2153" s="17">
        <f t="shared" si="1869"/>
        <v>1.5703080150869748</v>
      </c>
      <c r="BE2153" s="18">
        <f t="shared" si="1870"/>
        <v>6.2883040736943485</v>
      </c>
      <c r="BF2153" s="17">
        <f t="shared" si="1897"/>
        <v>0.38289818140016152</v>
      </c>
      <c r="BG2153" s="17">
        <f t="shared" si="1871"/>
        <v>0.95591110209046126</v>
      </c>
      <c r="BH2153" s="17">
        <f t="shared" si="1872"/>
        <v>8.2647593642425618E-2</v>
      </c>
      <c r="BI2153" s="17">
        <f t="shared" si="1898"/>
        <v>3.3105184397983468E-2</v>
      </c>
      <c r="BJ2153" s="11">
        <f t="shared" si="1899"/>
        <v>11.566109307745917</v>
      </c>
      <c r="BK2153" s="15">
        <f t="shared" si="1900"/>
        <v>-1.3200982881397161</v>
      </c>
      <c r="BL2153" s="15">
        <f t="shared" si="1901"/>
        <v>-1.0036758510462827</v>
      </c>
      <c r="BN2153" s="18">
        <f t="shared" si="1873"/>
        <v>-3.0783040736943486</v>
      </c>
      <c r="BO2153" s="19">
        <f t="shared" si="1874"/>
        <v>-1.9533740663038817</v>
      </c>
      <c r="BP2153" s="18">
        <f t="shared" si="1875"/>
        <v>36.273627473760683</v>
      </c>
      <c r="BQ2153" s="16">
        <f t="shared" si="1902"/>
        <v>36.326185050842795</v>
      </c>
      <c r="BR2153" s="17">
        <f t="shared" si="1876"/>
        <v>1.570314147214209</v>
      </c>
      <c r="BS2153" s="18">
        <f t="shared" si="1877"/>
        <v>6.2883040736943485</v>
      </c>
      <c r="BT2153" s="17">
        <f t="shared" si="1903"/>
        <v>0.38289818140016152</v>
      </c>
      <c r="BU2153" s="17">
        <f t="shared" si="1878"/>
        <v>0.95591483496862661</v>
      </c>
      <c r="BV2153" s="17">
        <f t="shared" si="1879"/>
        <v>8.2647916385196418E-2</v>
      </c>
      <c r="BW2153" s="17">
        <f t="shared" si="1904"/>
        <v>3.3105184397983468E-2</v>
      </c>
      <c r="BX2153" s="11">
        <f t="shared" si="1905"/>
        <v>11.566109307745917</v>
      </c>
      <c r="BY2153" s="15">
        <f t="shared" si="1906"/>
        <v>-1.3199778021910074</v>
      </c>
      <c r="BZ2153" s="15">
        <f t="shared" si="1907"/>
        <v>-1.0036797704480569</v>
      </c>
    </row>
    <row r="2154" spans="9:78" x14ac:dyDescent="0.3">
      <c r="I2154" s="11">
        <f t="shared" si="1880"/>
        <v>4.2899999999997496</v>
      </c>
      <c r="J2154" s="15">
        <f t="shared" si="1881"/>
        <v>0.2139115570244646</v>
      </c>
      <c r="K2154" s="15">
        <f t="shared" si="1882"/>
        <v>169.45691273781702</v>
      </c>
      <c r="L2154" s="15">
        <f t="shared" si="1887"/>
        <v>-3.0789368392091085</v>
      </c>
      <c r="M2154" s="15">
        <f t="shared" si="1883"/>
        <v>-1.9510314169291625</v>
      </c>
      <c r="N2154" s="15">
        <f t="shared" si="1884"/>
        <v>36.271690068493015</v>
      </c>
      <c r="O2154" s="23"/>
      <c r="P2154" s="23"/>
      <c r="Q2154" s="23"/>
      <c r="R2154" s="23"/>
      <c r="S2154" s="23"/>
      <c r="T2154" s="23"/>
      <c r="U2154" s="23"/>
      <c r="V2154" s="11"/>
      <c r="Z2154" s="15">
        <f t="shared" si="1852"/>
        <v>36.324124545743139</v>
      </c>
      <c r="AA2154" s="16">
        <f t="shared" si="1885"/>
        <v>24.766441949529497</v>
      </c>
      <c r="AB2154" s="17">
        <f t="shared" si="1853"/>
        <v>1.5701360085774445</v>
      </c>
      <c r="AC2154" s="18">
        <f t="shared" si="1854"/>
        <v>6.288936839209109</v>
      </c>
      <c r="AD2154" s="17">
        <f t="shared" si="1855"/>
        <v>0.47046761454033798</v>
      </c>
      <c r="AE2154" s="17">
        <f t="shared" si="1856"/>
        <v>1.1744008624154498</v>
      </c>
      <c r="AF2154" s="17">
        <f t="shared" si="1886"/>
        <v>8.7861786453221222E-2</v>
      </c>
      <c r="AG2154" s="17">
        <f t="shared" si="1888"/>
        <v>3.519762834376796E-2</v>
      </c>
      <c r="AH2154" s="11">
        <f t="shared" si="1889"/>
        <v>13.366457817708001</v>
      </c>
      <c r="AI2154" s="15">
        <f t="shared" si="1857"/>
        <v>5.7084656258964168</v>
      </c>
      <c r="AJ2154" s="15">
        <f t="shared" si="1858"/>
        <v>-0.79327762106738808</v>
      </c>
      <c r="AL2154" s="18">
        <f t="shared" si="1859"/>
        <v>-3.0789368392091085</v>
      </c>
      <c r="AM2154" s="19">
        <f t="shared" si="1860"/>
        <v>-1.9453229513032662</v>
      </c>
      <c r="AN2154" s="18">
        <f t="shared" si="1861"/>
        <v>36.271690068493015</v>
      </c>
      <c r="AO2154" s="16">
        <f t="shared" si="1890"/>
        <v>36.323818381465379</v>
      </c>
      <c r="AP2154" s="17">
        <f t="shared" si="1862"/>
        <v>1.5701095403535219</v>
      </c>
      <c r="AQ2154" s="18">
        <f t="shared" si="1863"/>
        <v>6.288936839209109</v>
      </c>
      <c r="AR2154" s="17">
        <f t="shared" si="1891"/>
        <v>0.38294111454033802</v>
      </c>
      <c r="AS2154" s="17">
        <f t="shared" si="1864"/>
        <v>0.95589745204037446</v>
      </c>
      <c r="AT2154" s="17">
        <f t="shared" si="1865"/>
        <v>8.2639445764381134E-2</v>
      </c>
      <c r="AU2154" s="17">
        <f t="shared" si="1892"/>
        <v>3.3106105051811857E-2</v>
      </c>
      <c r="AV2154" s="11">
        <f t="shared" si="1893"/>
        <v>11.567084498192278</v>
      </c>
      <c r="AW2154" s="15">
        <f t="shared" si="1894"/>
        <v>-1.3205398288564436</v>
      </c>
      <c r="AX2154" s="15">
        <f t="shared" si="1895"/>
        <v>-1.0030969229095705</v>
      </c>
      <c r="AZ2154" s="18">
        <f t="shared" si="1866"/>
        <v>-3.0789368392091085</v>
      </c>
      <c r="BA2154" s="19">
        <f t="shared" si="1867"/>
        <v>-1.952351956758019</v>
      </c>
      <c r="BB2154" s="18">
        <f t="shared" si="1868"/>
        <v>36.271690068493015</v>
      </c>
      <c r="BC2154" s="16">
        <f t="shared" si="1896"/>
        <v>36.324195498150701</v>
      </c>
      <c r="BD2154" s="17">
        <f t="shared" si="1869"/>
        <v>1.5701421425195672</v>
      </c>
      <c r="BE2154" s="18">
        <f t="shared" si="1870"/>
        <v>6.288936839209109</v>
      </c>
      <c r="BF2154" s="17">
        <f t="shared" si="1897"/>
        <v>0.38294111454033802</v>
      </c>
      <c r="BG2154" s="17">
        <f t="shared" si="1871"/>
        <v>0.95591730054562374</v>
      </c>
      <c r="BH2154" s="17">
        <f t="shared" si="1872"/>
        <v>8.2641161711494021E-2</v>
      </c>
      <c r="BI2154" s="17">
        <f t="shared" si="1898"/>
        <v>3.3106105051811857E-2</v>
      </c>
      <c r="BJ2154" s="11">
        <f t="shared" si="1899"/>
        <v>11.567084498192278</v>
      </c>
      <c r="BK2154" s="15">
        <f t="shared" si="1900"/>
        <v>-1.3198991795222932</v>
      </c>
      <c r="BL2154" s="15">
        <f t="shared" si="1901"/>
        <v>-1.0031177514770044</v>
      </c>
      <c r="BN2154" s="18">
        <f t="shared" si="1873"/>
        <v>-3.0789368392091085</v>
      </c>
      <c r="BO2154" s="19">
        <f t="shared" si="1874"/>
        <v>-1.953671215288207</v>
      </c>
      <c r="BP2154" s="18">
        <f t="shared" si="1875"/>
        <v>36.271690068493015</v>
      </c>
      <c r="BQ2154" s="16">
        <f t="shared" si="1902"/>
        <v>36.324266429513216</v>
      </c>
      <c r="BR2154" s="17">
        <f t="shared" si="1876"/>
        <v>1.5701482746542905</v>
      </c>
      <c r="BS2154" s="18">
        <f t="shared" si="1877"/>
        <v>6.288936839209109</v>
      </c>
      <c r="BT2154" s="17">
        <f t="shared" si="1903"/>
        <v>0.38294111454033802</v>
      </c>
      <c r="BU2154" s="17">
        <f t="shared" si="1878"/>
        <v>0.9559210338469043</v>
      </c>
      <c r="BV2154" s="17">
        <f t="shared" si="1879"/>
        <v>8.2641484463634479E-2</v>
      </c>
      <c r="BW2154" s="17">
        <f t="shared" si="1904"/>
        <v>3.3106105051811857E-2</v>
      </c>
      <c r="BX2154" s="11">
        <f t="shared" si="1905"/>
        <v>11.567084498192278</v>
      </c>
      <c r="BY2154" s="15">
        <f t="shared" si="1906"/>
        <v>-1.3197786799204545</v>
      </c>
      <c r="BZ2154" s="15">
        <f t="shared" si="1907"/>
        <v>-1.003121669117981</v>
      </c>
    </row>
    <row r="2155" spans="9:78" x14ac:dyDescent="0.3">
      <c r="I2155" s="11">
        <f t="shared" si="1880"/>
        <v>4.2919999999997493</v>
      </c>
      <c r="J2155" s="15">
        <f t="shared" si="1881"/>
        <v>0.2100091967935831</v>
      </c>
      <c r="K2155" s="15">
        <f t="shared" si="1882"/>
        <v>169.52945418167778</v>
      </c>
      <c r="L2155" s="15">
        <f t="shared" si="1887"/>
        <v>-3.0795693393384385</v>
      </c>
      <c r="M2155" s="15">
        <f t="shared" si="1883"/>
        <v>-1.9513288139527563</v>
      </c>
      <c r="N2155" s="15">
        <f t="shared" si="1884"/>
        <v>36.269753792280028</v>
      </c>
      <c r="O2155" s="23"/>
      <c r="P2155" s="23"/>
      <c r="Q2155" s="23"/>
      <c r="R2155" s="23"/>
      <c r="S2155" s="23"/>
      <c r="T2155" s="23"/>
      <c r="U2155" s="23"/>
      <c r="V2155" s="11"/>
      <c r="Z2155" s="15">
        <f t="shared" si="1852"/>
        <v>36.322207040497602</v>
      </c>
      <c r="AA2155" s="16">
        <f t="shared" si="1885"/>
        <v>24.765134559937994</v>
      </c>
      <c r="AB2155" s="17">
        <f t="shared" si="1853"/>
        <v>1.5699702419084005</v>
      </c>
      <c r="AC2155" s="18">
        <f t="shared" si="1854"/>
        <v>6.2895693393384384</v>
      </c>
      <c r="AD2155" s="17">
        <f t="shared" si="1855"/>
        <v>0.470510529674113</v>
      </c>
      <c r="AE2155" s="17">
        <f t="shared" si="1856"/>
        <v>1.174383990608771</v>
      </c>
      <c r="AF2155" s="17">
        <f t="shared" si="1886"/>
        <v>8.7855332728597774E-2</v>
      </c>
      <c r="AG2155" s="17">
        <f t="shared" si="1888"/>
        <v>3.5198759066359546E-2</v>
      </c>
      <c r="AH2155" s="11">
        <f t="shared" si="1889"/>
        <v>13.367247657426459</v>
      </c>
      <c r="AI2155" s="15">
        <f t="shared" si="1857"/>
        <v>5.7079211760428645</v>
      </c>
      <c r="AJ2155" s="15">
        <f t="shared" si="1858"/>
        <v>-0.7926812487644822</v>
      </c>
      <c r="AL2155" s="18">
        <f t="shared" si="1859"/>
        <v>-3.0795693393384385</v>
      </c>
      <c r="AM2155" s="19">
        <f t="shared" si="1860"/>
        <v>-1.9456208927767134</v>
      </c>
      <c r="AN2155" s="18">
        <f t="shared" si="1861"/>
        <v>36.269753792280028</v>
      </c>
      <c r="AO2155" s="16">
        <f t="shared" si="1890"/>
        <v>36.321900842480979</v>
      </c>
      <c r="AP2155" s="17">
        <f t="shared" si="1862"/>
        <v>1.5699437721651144</v>
      </c>
      <c r="AQ2155" s="18">
        <f t="shared" si="1863"/>
        <v>6.2895693393384384</v>
      </c>
      <c r="AR2155" s="17">
        <f t="shared" si="1891"/>
        <v>0.38298402967411305</v>
      </c>
      <c r="AS2155" s="17">
        <f t="shared" si="1864"/>
        <v>0.95590364423779506</v>
      </c>
      <c r="AT2155" s="17">
        <f t="shared" si="1865"/>
        <v>8.2633018087815785E-2</v>
      </c>
      <c r="AU2155" s="17">
        <f t="shared" si="1892"/>
        <v>3.3107025422672062E-2</v>
      </c>
      <c r="AV2155" s="11">
        <f t="shared" si="1893"/>
        <v>11.568059189390095</v>
      </c>
      <c r="AW2155" s="15">
        <f t="shared" si="1894"/>
        <v>-1.3203409273688964</v>
      </c>
      <c r="AX2155" s="15">
        <f t="shared" si="1895"/>
        <v>-1.0025391165482889</v>
      </c>
      <c r="AZ2155" s="18">
        <f t="shared" si="1866"/>
        <v>-3.0795693393384385</v>
      </c>
      <c r="BA2155" s="19">
        <f t="shared" si="1867"/>
        <v>-1.9526491548801252</v>
      </c>
      <c r="BB2155" s="18">
        <f t="shared" si="1868"/>
        <v>36.269753792280028</v>
      </c>
      <c r="BC2155" s="16">
        <f t="shared" si="1896"/>
        <v>36.322277996770325</v>
      </c>
      <c r="BD2155" s="17">
        <f t="shared" si="1869"/>
        <v>1.5699763758608523</v>
      </c>
      <c r="BE2155" s="18">
        <f t="shared" si="1870"/>
        <v>6.2895693393384384</v>
      </c>
      <c r="BF2155" s="17">
        <f t="shared" si="1897"/>
        <v>0.38298402967411305</v>
      </c>
      <c r="BG2155" s="17">
        <f t="shared" si="1871"/>
        <v>0.9559234958988061</v>
      </c>
      <c r="BH2155" s="17">
        <f t="shared" si="1872"/>
        <v>8.2634734163147511E-2</v>
      </c>
      <c r="BI2155" s="17">
        <f t="shared" si="1898"/>
        <v>3.3107025422672062E-2</v>
      </c>
      <c r="BJ2155" s="11">
        <f t="shared" si="1899"/>
        <v>11.568059189390095</v>
      </c>
      <c r="BK2155" s="15">
        <f t="shared" si="1900"/>
        <v>-1.3197001761963798</v>
      </c>
      <c r="BL2155" s="15">
        <f t="shared" si="1901"/>
        <v>-1.0025599367081572</v>
      </c>
      <c r="BN2155" s="18">
        <f t="shared" si="1873"/>
        <v>-3.0795693393384385</v>
      </c>
      <c r="BO2155" s="19">
        <f t="shared" si="1874"/>
        <v>-1.9539682143051491</v>
      </c>
      <c r="BP2155" s="18">
        <f t="shared" si="1875"/>
        <v>36.269753792280028</v>
      </c>
      <c r="BQ2155" s="16">
        <f t="shared" si="1902"/>
        <v>36.322348931960967</v>
      </c>
      <c r="BR2155" s="17">
        <f t="shared" si="1876"/>
        <v>1.5699825080028</v>
      </c>
      <c r="BS2155" s="18">
        <f t="shared" si="1877"/>
        <v>6.2895693393384384</v>
      </c>
      <c r="BT2155" s="17">
        <f t="shared" si="1903"/>
        <v>0.38298402967411305</v>
      </c>
      <c r="BU2155" s="17">
        <f t="shared" si="1878"/>
        <v>0.95592722962286614</v>
      </c>
      <c r="BV2155" s="17">
        <f t="shared" si="1879"/>
        <v>8.2635056924640946E-2</v>
      </c>
      <c r="BW2155" s="17">
        <f t="shared" si="1904"/>
        <v>3.3107025422672062E-2</v>
      </c>
      <c r="BX2155" s="11">
        <f t="shared" si="1905"/>
        <v>11.568059189390095</v>
      </c>
      <c r="BY2155" s="15">
        <f t="shared" si="1906"/>
        <v>-1.319579662952274</v>
      </c>
      <c r="BZ2155" s="15">
        <f t="shared" si="1907"/>
        <v>-1.0025638525886367</v>
      </c>
    </row>
    <row r="2156" spans="9:78" x14ac:dyDescent="0.3">
      <c r="I2156" s="11">
        <f t="shared" si="1880"/>
        <v>4.2939999999997491</v>
      </c>
      <c r="J2156" s="15">
        <f t="shared" si="1881"/>
        <v>0.20610624191877999</v>
      </c>
      <c r="K2156" s="15">
        <f t="shared" si="1882"/>
        <v>169.60199175411461</v>
      </c>
      <c r="L2156" s="15">
        <f t="shared" si="1887"/>
        <v>-3.0802015741131576</v>
      </c>
      <c r="M2156" s="15">
        <f t="shared" si="1883"/>
        <v>-1.9516260608507696</v>
      </c>
      <c r="N2156" s="15">
        <f t="shared" si="1884"/>
        <v>36.267818644544072</v>
      </c>
      <c r="O2156" s="23"/>
      <c r="P2156" s="23"/>
      <c r="Q2156" s="23"/>
      <c r="R2156" s="23"/>
      <c r="S2156" s="23"/>
      <c r="T2156" s="23"/>
      <c r="U2156" s="23"/>
      <c r="V2156" s="11"/>
      <c r="Z2156" s="15">
        <f t="shared" si="1852"/>
        <v>36.320290658458809</v>
      </c>
      <c r="AA2156" s="16">
        <f t="shared" si="1885"/>
        <v>24.763827936169069</v>
      </c>
      <c r="AB2156" s="17">
        <f t="shared" si="1853"/>
        <v>1.569804581082767</v>
      </c>
      <c r="AC2156" s="18">
        <f t="shared" si="1854"/>
        <v>6.2902015741131576</v>
      </c>
      <c r="AD2156" s="17">
        <f t="shared" si="1855"/>
        <v>0.47055342680357776</v>
      </c>
      <c r="AE2156" s="17">
        <f t="shared" si="1856"/>
        <v>1.1743671304299694</v>
      </c>
      <c r="AF2156" s="17">
        <f t="shared" si="1886"/>
        <v>8.7848883404501504E-2</v>
      </c>
      <c r="AG2156" s="17">
        <f t="shared" si="1888"/>
        <v>3.5199889417648511E-2</v>
      </c>
      <c r="AH2156" s="11">
        <f t="shared" si="1889"/>
        <v>13.368037075924784</v>
      </c>
      <c r="AI2156" s="15">
        <f t="shared" si="1857"/>
        <v>5.7073770951531388</v>
      </c>
      <c r="AJ2156" s="15">
        <f t="shared" si="1858"/>
        <v>-0.79208518529471528</v>
      </c>
      <c r="AL2156" s="18">
        <f t="shared" si="1859"/>
        <v>-3.0802015741131576</v>
      </c>
      <c r="AM2156" s="19">
        <f t="shared" si="1860"/>
        <v>-1.9459186837556164</v>
      </c>
      <c r="AN2156" s="18">
        <f t="shared" si="1861"/>
        <v>36.267818644544072</v>
      </c>
      <c r="AO2156" s="16">
        <f t="shared" si="1890"/>
        <v>36.319984426721987</v>
      </c>
      <c r="AP2156" s="17">
        <f t="shared" si="1862"/>
        <v>1.56977810982122</v>
      </c>
      <c r="AQ2156" s="18">
        <f t="shared" si="1863"/>
        <v>6.2902015741131576</v>
      </c>
      <c r="AR2156" s="17">
        <f t="shared" si="1891"/>
        <v>0.38302692680357769</v>
      </c>
      <c r="AS2156" s="17">
        <f t="shared" si="1864"/>
        <v>0.95590983333601121</v>
      </c>
      <c r="AT2156" s="17">
        <f t="shared" si="1865"/>
        <v>8.2626594790944127E-2</v>
      </c>
      <c r="AU2156" s="17">
        <f t="shared" si="1892"/>
        <v>3.3107945510479117E-2</v>
      </c>
      <c r="AV2156" s="11">
        <f t="shared" si="1893"/>
        <v>11.569033381498844</v>
      </c>
      <c r="AW2156" s="15">
        <f t="shared" si="1894"/>
        <v>-1.3201421310754105</v>
      </c>
      <c r="AX2156" s="15">
        <f t="shared" si="1895"/>
        <v>-1.0019815948783637</v>
      </c>
      <c r="AZ2156" s="18">
        <f t="shared" si="1866"/>
        <v>-3.0802015741131576</v>
      </c>
      <c r="BA2156" s="19">
        <f t="shared" si="1867"/>
        <v>-1.952946202981845</v>
      </c>
      <c r="BB2156" s="18">
        <f t="shared" si="1868"/>
        <v>36.267818644544072</v>
      </c>
      <c r="BC2156" s="16">
        <f t="shared" si="1896"/>
        <v>36.320361618591846</v>
      </c>
      <c r="BD2156" s="17">
        <f t="shared" si="1869"/>
        <v>1.5698107150452829</v>
      </c>
      <c r="BE2156" s="18">
        <f t="shared" si="1870"/>
        <v>6.2902015741131576</v>
      </c>
      <c r="BF2156" s="17">
        <f t="shared" si="1897"/>
        <v>0.38302692680357769</v>
      </c>
      <c r="BG2156" s="17">
        <f t="shared" si="1871"/>
        <v>0.95592968815122659</v>
      </c>
      <c r="BH2156" s="17">
        <f t="shared" si="1872"/>
        <v>8.2628310994412563E-2</v>
      </c>
      <c r="BI2156" s="17">
        <f t="shared" si="1898"/>
        <v>3.3107945510479117E-2</v>
      </c>
      <c r="BJ2156" s="11">
        <f t="shared" si="1899"/>
        <v>11.569033381498844</v>
      </c>
      <c r="BK2156" s="15">
        <f t="shared" si="1900"/>
        <v>-1.319501278114904</v>
      </c>
      <c r="BL2156" s="15">
        <f t="shared" si="1901"/>
        <v>-1.0020024066314421</v>
      </c>
      <c r="BN2156" s="18">
        <f t="shared" si="1873"/>
        <v>-3.0802015741131576</v>
      </c>
      <c r="BO2156" s="19">
        <f t="shared" si="1874"/>
        <v>-1.9542650634069993</v>
      </c>
      <c r="BP2156" s="18">
        <f t="shared" si="1875"/>
        <v>36.267818644544072</v>
      </c>
      <c r="BQ2156" s="16">
        <f t="shared" si="1902"/>
        <v>36.320432557605805</v>
      </c>
      <c r="BR2156" s="17">
        <f t="shared" si="1876"/>
        <v>1.5698168471941942</v>
      </c>
      <c r="BS2156" s="18">
        <f t="shared" si="1877"/>
        <v>6.2902015741131576</v>
      </c>
      <c r="BT2156" s="17">
        <f t="shared" si="1903"/>
        <v>0.38302692680357769</v>
      </c>
      <c r="BU2156" s="17">
        <f t="shared" si="1878"/>
        <v>0.95593342229773237</v>
      </c>
      <c r="BV2156" s="17">
        <f t="shared" si="1879"/>
        <v>8.2628633765242473E-2</v>
      </c>
      <c r="BW2156" s="17">
        <f t="shared" si="1904"/>
        <v>3.3107945510479117E-2</v>
      </c>
      <c r="BX2156" s="11">
        <f t="shared" si="1905"/>
        <v>11.569033381498844</v>
      </c>
      <c r="BY2156" s="15">
        <f t="shared" si="1906"/>
        <v>-1.3193807512393223</v>
      </c>
      <c r="BZ2156" s="15">
        <f t="shared" si="1907"/>
        <v>-1.0020063207517296</v>
      </c>
    </row>
    <row r="2157" spans="9:78" x14ac:dyDescent="0.3">
      <c r="I2157" s="11">
        <f t="shared" si="1880"/>
        <v>4.2959999999997489</v>
      </c>
      <c r="J2157" s="15">
        <f t="shared" si="1881"/>
        <v>0.20220269270025407</v>
      </c>
      <c r="K2157" s="15">
        <f t="shared" si="1882"/>
        <v>169.67452545738385</v>
      </c>
      <c r="L2157" s="15">
        <f t="shared" si="1887"/>
        <v>-3.0808335435641676</v>
      </c>
      <c r="M2157" s="15">
        <f t="shared" si="1883"/>
        <v>-1.951923157675592</v>
      </c>
      <c r="N2157" s="15">
        <f t="shared" si="1884"/>
        <v>36.265884624707716</v>
      </c>
      <c r="O2157" s="23"/>
      <c r="P2157" s="23"/>
      <c r="Q2157" s="23"/>
      <c r="R2157" s="23"/>
      <c r="S2157" s="23"/>
      <c r="T2157" s="23"/>
      <c r="U2157" s="23"/>
      <c r="V2157" s="11"/>
      <c r="Z2157" s="15">
        <f t="shared" si="1852"/>
        <v>36.318375399046715</v>
      </c>
      <c r="AA2157" s="16">
        <f t="shared" si="1885"/>
        <v>24.762522077827235</v>
      </c>
      <c r="AB2157" s="17">
        <f t="shared" si="1853"/>
        <v>1.5696390260350375</v>
      </c>
      <c r="AC2157" s="18">
        <f t="shared" si="1854"/>
        <v>6.2908335435641671</v>
      </c>
      <c r="AD2157" s="17">
        <f t="shared" si="1855"/>
        <v>0.47059630593082868</v>
      </c>
      <c r="AE2157" s="17">
        <f t="shared" si="1856"/>
        <v>1.1743502818711486</v>
      </c>
      <c r="AF2157" s="17">
        <f t="shared" si="1886"/>
        <v>8.7842438477944484E-2</v>
      </c>
      <c r="AG2157" s="17">
        <f t="shared" si="1888"/>
        <v>3.5201019397560346E-2</v>
      </c>
      <c r="AH2157" s="11">
        <f t="shared" si="1889"/>
        <v>13.368826073356386</v>
      </c>
      <c r="AI2157" s="15">
        <f t="shared" si="1857"/>
        <v>5.70683338298132</v>
      </c>
      <c r="AJ2157" s="15">
        <f t="shared" si="1858"/>
        <v>-0.79148943053525367</v>
      </c>
      <c r="AL2157" s="18">
        <f t="shared" si="1859"/>
        <v>-3.0808335435641676</v>
      </c>
      <c r="AM2157" s="19">
        <f t="shared" si="1860"/>
        <v>-1.9462163242926107</v>
      </c>
      <c r="AN2157" s="18">
        <f t="shared" si="1861"/>
        <v>36.265884624707716</v>
      </c>
      <c r="AO2157" s="16">
        <f t="shared" si="1890"/>
        <v>36.31806913360834</v>
      </c>
      <c r="AP2157" s="17">
        <f t="shared" si="1862"/>
        <v>1.5696125532563303</v>
      </c>
      <c r="AQ2157" s="18">
        <f t="shared" si="1863"/>
        <v>6.2908335435641671</v>
      </c>
      <c r="AR2157" s="17">
        <f t="shared" si="1891"/>
        <v>0.38306980593082873</v>
      </c>
      <c r="AS2157" s="17">
        <f t="shared" si="1864"/>
        <v>0.95591601933624015</v>
      </c>
      <c r="AT2157" s="17">
        <f t="shared" si="1865"/>
        <v>8.2620175870794579E-2</v>
      </c>
      <c r="AU2157" s="17">
        <f t="shared" si="1892"/>
        <v>3.3108865315148249E-2</v>
      </c>
      <c r="AV2157" s="11">
        <f t="shared" si="1893"/>
        <v>11.570007074678074</v>
      </c>
      <c r="AW2157" s="15">
        <f t="shared" si="1894"/>
        <v>-1.3199434399289671</v>
      </c>
      <c r="AX2157" s="15">
        <f t="shared" si="1895"/>
        <v>-1.0014243577915074</v>
      </c>
      <c r="AZ2157" s="18">
        <f t="shared" si="1866"/>
        <v>-3.0808335435641676</v>
      </c>
      <c r="BA2157" s="19">
        <f t="shared" si="1867"/>
        <v>-1.9532431011155209</v>
      </c>
      <c r="BB2157" s="18">
        <f t="shared" si="1868"/>
        <v>36.265884624707716</v>
      </c>
      <c r="BC2157" s="16">
        <f t="shared" si="1896"/>
        <v>36.318446363035228</v>
      </c>
      <c r="BD2157" s="17">
        <f t="shared" si="1869"/>
        <v>1.5696451600073535</v>
      </c>
      <c r="BE2157" s="18">
        <f t="shared" si="1870"/>
        <v>6.2908335435641671</v>
      </c>
      <c r="BF2157" s="17">
        <f t="shared" si="1897"/>
        <v>0.38306980593082873</v>
      </c>
      <c r="BG2157" s="17">
        <f t="shared" si="1871"/>
        <v>0.95593587730410423</v>
      </c>
      <c r="BH2157" s="17">
        <f t="shared" si="1872"/>
        <v>8.2621892202317637E-2</v>
      </c>
      <c r="BI2157" s="17">
        <f t="shared" si="1898"/>
        <v>3.3108865315148249E-2</v>
      </c>
      <c r="BJ2157" s="11">
        <f t="shared" si="1899"/>
        <v>11.570007074678074</v>
      </c>
      <c r="BK2157" s="15">
        <f t="shared" si="1900"/>
        <v>-1.3193024852308044</v>
      </c>
      <c r="BL2157" s="15">
        <f t="shared" si="1901"/>
        <v>-1.0014451611385735</v>
      </c>
      <c r="BN2157" s="18">
        <f t="shared" si="1873"/>
        <v>-3.0808335435641676</v>
      </c>
      <c r="BO2157" s="19">
        <f t="shared" si="1874"/>
        <v>-1.9545617626460536</v>
      </c>
      <c r="BP2157" s="18">
        <f t="shared" si="1875"/>
        <v>36.265884624707716</v>
      </c>
      <c r="BQ2157" s="16">
        <f t="shared" si="1902"/>
        <v>36.318517305867672</v>
      </c>
      <c r="BR2157" s="17">
        <f t="shared" si="1876"/>
        <v>1.5696512921629657</v>
      </c>
      <c r="BS2157" s="18">
        <f t="shared" si="1877"/>
        <v>6.2908335435641671</v>
      </c>
      <c r="BT2157" s="17">
        <f t="shared" si="1903"/>
        <v>0.38306980593082873</v>
      </c>
      <c r="BU2157" s="17">
        <f t="shared" si="1878"/>
        <v>0.95593961187272147</v>
      </c>
      <c r="BV2157" s="17">
        <f t="shared" si="1879"/>
        <v>8.2622214982467468E-2</v>
      </c>
      <c r="BW2157" s="17">
        <f t="shared" si="1904"/>
        <v>3.3108865315148249E-2</v>
      </c>
      <c r="BX2157" s="11">
        <f t="shared" si="1905"/>
        <v>11.570007074678074</v>
      </c>
      <c r="BY2157" s="15">
        <f t="shared" si="1906"/>
        <v>-1.3191819447345554</v>
      </c>
      <c r="BZ2157" s="15">
        <f t="shared" si="1907"/>
        <v>-1.0014490734989725</v>
      </c>
    </row>
    <row r="2158" spans="9:78" x14ac:dyDescent="0.3">
      <c r="I2158" s="11">
        <f t="shared" si="1880"/>
        <v>4.2979999999997487</v>
      </c>
      <c r="J2158" s="15">
        <f t="shared" si="1881"/>
        <v>0.1982985494380993</v>
      </c>
      <c r="K2158" s="15">
        <f t="shared" si="1882"/>
        <v>169.74705529374074</v>
      </c>
      <c r="L2158" s="15">
        <f t="shared" si="1887"/>
        <v>-3.0814652477224542</v>
      </c>
      <c r="M2158" s="15">
        <f t="shared" si="1883"/>
        <v>-1.9522201044796164</v>
      </c>
      <c r="N2158" s="15">
        <f t="shared" si="1884"/>
        <v>36.263951732193753</v>
      </c>
      <c r="O2158" s="23"/>
      <c r="P2158" s="23"/>
      <c r="Q2158" s="23"/>
      <c r="R2158" s="23"/>
      <c r="S2158" s="23"/>
      <c r="T2158" s="23"/>
      <c r="U2158" s="23"/>
      <c r="V2158" s="11"/>
      <c r="Z2158" s="15">
        <f t="shared" si="1852"/>
        <v>36.316461261681496</v>
      </c>
      <c r="AA2158" s="16">
        <f t="shared" si="1885"/>
        <v>24.761216984517155</v>
      </c>
      <c r="AB2158" s="17">
        <f t="shared" si="1853"/>
        <v>1.5694735766997432</v>
      </c>
      <c r="AC2158" s="18">
        <f t="shared" si="1854"/>
        <v>6.2914652477224546</v>
      </c>
      <c r="AD2158" s="17">
        <f t="shared" si="1855"/>
        <v>0.47063916705796849</v>
      </c>
      <c r="AE2158" s="17">
        <f t="shared" si="1856"/>
        <v>1.1743334449244163</v>
      </c>
      <c r="AF2158" s="17">
        <f t="shared" si="1886"/>
        <v>8.7835997945940811E-2</v>
      </c>
      <c r="AG2158" s="17">
        <f t="shared" si="1888"/>
        <v>3.5202149006020797E-2</v>
      </c>
      <c r="AH2158" s="11">
        <f t="shared" si="1889"/>
        <v>13.369614649874721</v>
      </c>
      <c r="AI2158" s="15">
        <f t="shared" si="1857"/>
        <v>5.7062900392815816</v>
      </c>
      <c r="AJ2158" s="15">
        <f t="shared" si="1858"/>
        <v>-0.79089398436329028</v>
      </c>
      <c r="AL2158" s="18">
        <f t="shared" si="1859"/>
        <v>-3.0814652477224542</v>
      </c>
      <c r="AM2158" s="19">
        <f t="shared" si="1860"/>
        <v>-1.9465138144403347</v>
      </c>
      <c r="AN2158" s="18">
        <f t="shared" si="1861"/>
        <v>36.263951732193753</v>
      </c>
      <c r="AO2158" s="16">
        <f t="shared" si="1890"/>
        <v>36.316154962560191</v>
      </c>
      <c r="AP2158" s="17">
        <f t="shared" si="1862"/>
        <v>1.5694471024049754</v>
      </c>
      <c r="AQ2158" s="18">
        <f t="shared" si="1863"/>
        <v>6.2914652477224546</v>
      </c>
      <c r="AR2158" s="17">
        <f t="shared" si="1891"/>
        <v>0.38311266705796854</v>
      </c>
      <c r="AS2158" s="17">
        <f t="shared" si="1864"/>
        <v>0.95592220223969926</v>
      </c>
      <c r="AT2158" s="17">
        <f t="shared" si="1865"/>
        <v>8.2613761324397461E-2</v>
      </c>
      <c r="AU2158" s="17">
        <f t="shared" si="1892"/>
        <v>3.3109784836594866E-2</v>
      </c>
      <c r="AV2158" s="11">
        <f t="shared" si="1893"/>
        <v>11.570980269087405</v>
      </c>
      <c r="AW2158" s="15">
        <f t="shared" si="1894"/>
        <v>-1.3197448538825511</v>
      </c>
      <c r="AX2158" s="15">
        <f t="shared" si="1895"/>
        <v>-1.0008674051794453</v>
      </c>
      <c r="AZ2158" s="18">
        <f t="shared" si="1866"/>
        <v>-3.0814652477224542</v>
      </c>
      <c r="BA2158" s="19">
        <f t="shared" si="1867"/>
        <v>-1.953539849333499</v>
      </c>
      <c r="BB2158" s="18">
        <f t="shared" si="1868"/>
        <v>36.263951732193753</v>
      </c>
      <c r="BC2158" s="16">
        <f t="shared" si="1896"/>
        <v>36.316532229520654</v>
      </c>
      <c r="BD2158" s="17">
        <f t="shared" si="1869"/>
        <v>1.569479710681597</v>
      </c>
      <c r="BE2158" s="18">
        <f t="shared" si="1870"/>
        <v>6.2914652477224546</v>
      </c>
      <c r="BF2158" s="17">
        <f t="shared" si="1897"/>
        <v>0.38311266705796854</v>
      </c>
      <c r="BG2158" s="17">
        <f t="shared" si="1871"/>
        <v>0.95594206335865728</v>
      </c>
      <c r="BH2158" s="17">
        <f t="shared" si="1872"/>
        <v>8.2615477783893221E-2</v>
      </c>
      <c r="BI2158" s="17">
        <f t="shared" si="1898"/>
        <v>3.3109784836594866E-2</v>
      </c>
      <c r="BJ2158" s="11">
        <f t="shared" si="1899"/>
        <v>11.570980269087405</v>
      </c>
      <c r="BK2158" s="15">
        <f t="shared" si="1900"/>
        <v>-1.3191037974970192</v>
      </c>
      <c r="BL2158" s="15">
        <f t="shared" si="1901"/>
        <v>-1.000888200121282</v>
      </c>
      <c r="BN2158" s="18">
        <f t="shared" si="1873"/>
        <v>-3.0814652477224542</v>
      </c>
      <c r="BO2158" s="19">
        <f t="shared" si="1874"/>
        <v>-1.9548583120746104</v>
      </c>
      <c r="BP2158" s="18">
        <f t="shared" si="1875"/>
        <v>36.263951732193753</v>
      </c>
      <c r="BQ2158" s="16">
        <f t="shared" si="1902"/>
        <v>36.316603176166758</v>
      </c>
      <c r="BR2158" s="17">
        <f t="shared" si="1876"/>
        <v>1.5694858428436469</v>
      </c>
      <c r="BS2158" s="18">
        <f t="shared" si="1877"/>
        <v>6.2914652477224546</v>
      </c>
      <c r="BT2158" s="17">
        <f t="shared" si="1903"/>
        <v>0.38311266705796854</v>
      </c>
      <c r="BU2158" s="17">
        <f t="shared" si="1878"/>
        <v>0.95594579834905113</v>
      </c>
      <c r="BV2158" s="17">
        <f t="shared" si="1879"/>
        <v>8.2615800573346415E-2</v>
      </c>
      <c r="BW2158" s="17">
        <f t="shared" si="1904"/>
        <v>3.3109784836594866E-2</v>
      </c>
      <c r="BX2158" s="11">
        <f t="shared" si="1905"/>
        <v>11.570980269087405</v>
      </c>
      <c r="BY2158" s="15">
        <f t="shared" si="1906"/>
        <v>-1.3189832433909299</v>
      </c>
      <c r="BZ2158" s="15">
        <f t="shared" si="1907"/>
        <v>-1.000892110722098</v>
      </c>
    </row>
    <row r="2159" spans="9:78" x14ac:dyDescent="0.3">
      <c r="I2159" s="11">
        <f t="shared" si="1880"/>
        <v>4.2999999999997485</v>
      </c>
      <c r="J2159" s="15">
        <f t="shared" si="1881"/>
        <v>0.19439381243230489</v>
      </c>
      <c r="K2159" s="15">
        <f t="shared" si="1882"/>
        <v>169.81958126543935</v>
      </c>
      <c r="L2159" s="15">
        <f t="shared" si="1887"/>
        <v>-3.0820966866190842</v>
      </c>
      <c r="M2159" s="15">
        <f t="shared" si="1883"/>
        <v>-1.9525169013152393</v>
      </c>
      <c r="N2159" s="15">
        <f t="shared" si="1884"/>
        <v>36.262019966425193</v>
      </c>
      <c r="O2159" s="23"/>
      <c r="P2159" s="23"/>
      <c r="Q2159" s="23"/>
      <c r="R2159" s="23"/>
      <c r="S2159" s="23"/>
      <c r="T2159" s="23"/>
      <c r="U2159" s="23"/>
      <c r="V2159" s="11"/>
      <c r="Z2159" s="15">
        <f t="shared" si="1852"/>
        <v>36.314548245783548</v>
      </c>
      <c r="AA2159" s="16">
        <f t="shared" si="1885"/>
        <v>24.75991265584365</v>
      </c>
      <c r="AB2159" s="17">
        <f t="shared" si="1853"/>
        <v>1.5693082330114561</v>
      </c>
      <c r="AC2159" s="18">
        <f t="shared" si="1854"/>
        <v>6.2920966866190842</v>
      </c>
      <c r="AD2159" s="17">
        <f t="shared" si="1855"/>
        <v>0.47068201018710476</v>
      </c>
      <c r="AE2159" s="17">
        <f t="shared" si="1856"/>
        <v>1.1743166195818848</v>
      </c>
      <c r="AF2159" s="17">
        <f t="shared" si="1886"/>
        <v>8.7829561805506481E-2</v>
      </c>
      <c r="AG2159" s="17">
        <f t="shared" si="1888"/>
        <v>3.5203278242955785E-2</v>
      </c>
      <c r="AH2159" s="11">
        <f t="shared" si="1889"/>
        <v>13.370402805633272</v>
      </c>
      <c r="AI2159" s="15">
        <f t="shared" si="1857"/>
        <v>5.7057470638082668</v>
      </c>
      <c r="AJ2159" s="15">
        <f t="shared" si="1858"/>
        <v>-0.790298846656038</v>
      </c>
      <c r="AL2159" s="18">
        <f t="shared" si="1859"/>
        <v>-3.0820966866190842</v>
      </c>
      <c r="AM2159" s="19">
        <f t="shared" si="1860"/>
        <v>-1.946811154251431</v>
      </c>
      <c r="AN2159" s="18">
        <f t="shared" si="1861"/>
        <v>36.262019966425193</v>
      </c>
      <c r="AO2159" s="16">
        <f t="shared" si="1890"/>
        <v>36.31424191299795</v>
      </c>
      <c r="AP2159" s="17">
        <f t="shared" si="1862"/>
        <v>1.569281757201727</v>
      </c>
      <c r="AQ2159" s="18">
        <f t="shared" si="1863"/>
        <v>6.2920966866190842</v>
      </c>
      <c r="AR2159" s="17">
        <f t="shared" si="1891"/>
        <v>0.38315551018710486</v>
      </c>
      <c r="AS2159" s="17">
        <f t="shared" si="1864"/>
        <v>0.955928382047606</v>
      </c>
      <c r="AT2159" s="17">
        <f t="shared" si="1865"/>
        <v>8.2607351148785188E-2</v>
      </c>
      <c r="AU2159" s="17">
        <f t="shared" si="1892"/>
        <v>3.3110704074734591E-2</v>
      </c>
      <c r="AV2159" s="11">
        <f t="shared" si="1893"/>
        <v>11.571952964886512</v>
      </c>
      <c r="AW2159" s="15">
        <f t="shared" si="1894"/>
        <v>-1.3195463728891441</v>
      </c>
      <c r="AX2159" s="15">
        <f t="shared" si="1895"/>
        <v>-1.0003107369339181</v>
      </c>
      <c r="AZ2159" s="18">
        <f t="shared" si="1866"/>
        <v>-3.0820966866190842</v>
      </c>
      <c r="BA2159" s="19">
        <f t="shared" si="1867"/>
        <v>-1.9538364476881285</v>
      </c>
      <c r="BB2159" s="18">
        <f t="shared" si="1868"/>
        <v>36.262019966425193</v>
      </c>
      <c r="BC2159" s="16">
        <f t="shared" si="1896"/>
        <v>36.314619217468518</v>
      </c>
      <c r="BD2159" s="17">
        <f t="shared" si="1869"/>
        <v>1.5693143670025833</v>
      </c>
      <c r="BE2159" s="18">
        <f t="shared" si="1870"/>
        <v>6.2920966866190842</v>
      </c>
      <c r="BF2159" s="17">
        <f t="shared" si="1897"/>
        <v>0.38315551018710486</v>
      </c>
      <c r="BG2159" s="17">
        <f t="shared" si="1871"/>
        <v>0.9559482463161022</v>
      </c>
      <c r="BH2159" s="17">
        <f t="shared" si="1872"/>
        <v>8.260906773617166E-2</v>
      </c>
      <c r="BI2159" s="17">
        <f t="shared" si="1898"/>
        <v>3.3110704074734591E-2</v>
      </c>
      <c r="BJ2159" s="11">
        <f t="shared" si="1899"/>
        <v>11.571952964886512</v>
      </c>
      <c r="BK2159" s="15">
        <f t="shared" si="1900"/>
        <v>-1.3189052148665728</v>
      </c>
      <c r="BL2159" s="15">
        <f t="shared" si="1901"/>
        <v>-1.0003315234713115</v>
      </c>
      <c r="BN2159" s="18">
        <f t="shared" si="1873"/>
        <v>-3.0820966866190842</v>
      </c>
      <c r="BO2159" s="19">
        <f t="shared" si="1874"/>
        <v>-1.9551547117449724</v>
      </c>
      <c r="BP2159" s="18">
        <f t="shared" si="1875"/>
        <v>36.262019966425193</v>
      </c>
      <c r="BQ2159" s="16">
        <f t="shared" si="1902"/>
        <v>36.314690167923473</v>
      </c>
      <c r="BR2159" s="17">
        <f t="shared" si="1876"/>
        <v>1.5693204991708107</v>
      </c>
      <c r="BS2159" s="18">
        <f t="shared" si="1877"/>
        <v>6.2920966866190842</v>
      </c>
      <c r="BT2159" s="17">
        <f t="shared" si="1903"/>
        <v>0.38315551018710486</v>
      </c>
      <c r="BU2159" s="17">
        <f t="shared" si="1878"/>
        <v>0.95595198172793971</v>
      </c>
      <c r="BV2159" s="17">
        <f t="shared" si="1879"/>
        <v>8.2609390534911745E-2</v>
      </c>
      <c r="BW2159" s="17">
        <f t="shared" si="1904"/>
        <v>3.3110704074734591E-2</v>
      </c>
      <c r="BX2159" s="11">
        <f t="shared" si="1905"/>
        <v>11.571952964886512</v>
      </c>
      <c r="BY2159" s="15">
        <f t="shared" si="1906"/>
        <v>-1.31878464716142</v>
      </c>
      <c r="BZ2159" s="15">
        <f t="shared" si="1907"/>
        <v>-1.0003354323128499</v>
      </c>
    </row>
    <row r="2160" spans="9:78" x14ac:dyDescent="0.3">
      <c r="I2160" s="11">
        <f t="shared" si="1880"/>
        <v>4.3019999999997482</v>
      </c>
      <c r="J2160" s="15">
        <f t="shared" si="1881"/>
        <v>0.19048848198275523</v>
      </c>
      <c r="K2160" s="15">
        <f t="shared" si="1882"/>
        <v>169.89210337473259</v>
      </c>
      <c r="L2160" s="15">
        <f t="shared" si="1887"/>
        <v>-3.0827278602852082</v>
      </c>
      <c r="M2160" s="15">
        <f t="shared" si="1883"/>
        <v>-1.9528135482348608</v>
      </c>
      <c r="N2160" s="15">
        <f t="shared" si="1884"/>
        <v>36.260089326825266</v>
      </c>
      <c r="O2160" s="23"/>
      <c r="P2160" s="23"/>
      <c r="Q2160" s="23"/>
      <c r="R2160" s="23"/>
      <c r="S2160" s="23"/>
      <c r="T2160" s="23"/>
      <c r="U2160" s="23"/>
      <c r="V2160" s="11"/>
      <c r="Z2160" s="15">
        <f t="shared" si="1852"/>
        <v>36.312636350773502</v>
      </c>
      <c r="AA2160" s="16">
        <f t="shared" si="1885"/>
        <v>24.758609091411689</v>
      </c>
      <c r="AB2160" s="17">
        <f t="shared" si="1853"/>
        <v>1.5691429949047855</v>
      </c>
      <c r="AC2160" s="18">
        <f t="shared" si="1854"/>
        <v>6.2927278602852077</v>
      </c>
      <c r="AD2160" s="17">
        <f t="shared" si="1855"/>
        <v>0.47072483532035125</v>
      </c>
      <c r="AE2160" s="17">
        <f t="shared" si="1856"/>
        <v>1.1742998058356724</v>
      </c>
      <c r="AF2160" s="17">
        <f t="shared" si="1886"/>
        <v>8.7823130053659521E-2</v>
      </c>
      <c r="AG2160" s="17">
        <f t="shared" si="1888"/>
        <v>3.5204407108291501E-2</v>
      </c>
      <c r="AH2160" s="11">
        <f t="shared" si="1889"/>
        <v>13.371190540785561</v>
      </c>
      <c r="AI2160" s="15">
        <f t="shared" si="1857"/>
        <v>5.705204456315891</v>
      </c>
      <c r="AJ2160" s="15">
        <f t="shared" si="1858"/>
        <v>-0.78970401729073547</v>
      </c>
      <c r="AL2160" s="18">
        <f t="shared" si="1859"/>
        <v>-3.0827278602852082</v>
      </c>
      <c r="AM2160" s="19">
        <f t="shared" si="1860"/>
        <v>-1.9471083437785448</v>
      </c>
      <c r="AN2160" s="18">
        <f t="shared" si="1861"/>
        <v>36.260089326825266</v>
      </c>
      <c r="AO2160" s="16">
        <f t="shared" si="1890"/>
        <v>36.312329984342227</v>
      </c>
      <c r="AP2160" s="17">
        <f t="shared" si="1862"/>
        <v>1.5691165175811939</v>
      </c>
      <c r="AQ2160" s="18">
        <f t="shared" si="1863"/>
        <v>6.2927278602852077</v>
      </c>
      <c r="AR2160" s="17">
        <f t="shared" si="1891"/>
        <v>0.38319833532035136</v>
      </c>
      <c r="AS2160" s="17">
        <f t="shared" si="1864"/>
        <v>0.95593455876117706</v>
      </c>
      <c r="AT2160" s="17">
        <f t="shared" si="1865"/>
        <v>8.2600945340992049E-2</v>
      </c>
      <c r="AU2160" s="17">
        <f t="shared" si="1892"/>
        <v>3.3111623029483235E-2</v>
      </c>
      <c r="AV2160" s="11">
        <f t="shared" si="1893"/>
        <v>11.572925162235149</v>
      </c>
      <c r="AW2160" s="15">
        <f t="shared" si="1894"/>
        <v>-1.3193479969017698</v>
      </c>
      <c r="AX2160" s="15">
        <f t="shared" si="1895"/>
        <v>-0.99975435294668191</v>
      </c>
      <c r="AZ2160" s="18">
        <f t="shared" si="1866"/>
        <v>-3.0827278602852082</v>
      </c>
      <c r="BA2160" s="19">
        <f t="shared" si="1867"/>
        <v>-1.9541328962317626</v>
      </c>
      <c r="BB2160" s="18">
        <f t="shared" si="1868"/>
        <v>36.260089326825266</v>
      </c>
      <c r="BC2160" s="16">
        <f t="shared" si="1896"/>
        <v>36.31270732629946</v>
      </c>
      <c r="BD2160" s="17">
        <f t="shared" si="1869"/>
        <v>1.5691491289049242</v>
      </c>
      <c r="BE2160" s="18">
        <f t="shared" si="1870"/>
        <v>6.2927278602852077</v>
      </c>
      <c r="BF2160" s="17">
        <f t="shared" si="1897"/>
        <v>0.38319833532035136</v>
      </c>
      <c r="BG2160" s="17">
        <f t="shared" si="1871"/>
        <v>0.95595442617765725</v>
      </c>
      <c r="BH2160" s="17">
        <f t="shared" si="1872"/>
        <v>8.2602662056187368E-2</v>
      </c>
      <c r="BI2160" s="17">
        <f t="shared" si="1898"/>
        <v>3.3111623029483235E-2</v>
      </c>
      <c r="BJ2160" s="11">
        <f t="shared" si="1899"/>
        <v>11.572925162235149</v>
      </c>
      <c r="BK2160" s="15">
        <f t="shared" si="1900"/>
        <v>-1.3187067372924393</v>
      </c>
      <c r="BL2160" s="15">
        <f t="shared" si="1901"/>
        <v>-0.99977513108042115</v>
      </c>
      <c r="BN2160" s="18">
        <f t="shared" si="1873"/>
        <v>-3.0827278602852082</v>
      </c>
      <c r="BO2160" s="19">
        <f t="shared" si="1874"/>
        <v>-1.9554509617094455</v>
      </c>
      <c r="BP2160" s="18">
        <f t="shared" si="1875"/>
        <v>36.260089326825266</v>
      </c>
      <c r="BQ2160" s="16">
        <f t="shared" si="1902"/>
        <v>36.312778280558454</v>
      </c>
      <c r="BR2160" s="17">
        <f t="shared" si="1876"/>
        <v>1.5691552610790676</v>
      </c>
      <c r="BS2160" s="18">
        <f t="shared" si="1877"/>
        <v>6.2927278602852077</v>
      </c>
      <c r="BT2160" s="17">
        <f t="shared" si="1903"/>
        <v>0.38319833532035136</v>
      </c>
      <c r="BU2160" s="17">
        <f t="shared" si="1878"/>
        <v>0.95595816201060413</v>
      </c>
      <c r="BV2160" s="17">
        <f t="shared" si="1879"/>
        <v>8.2602984864197829E-2</v>
      </c>
      <c r="BW2160" s="17">
        <f t="shared" si="1904"/>
        <v>3.3111623029483235E-2</v>
      </c>
      <c r="BX2160" s="11">
        <f t="shared" si="1905"/>
        <v>11.572925162235149</v>
      </c>
      <c r="BY2160" s="15">
        <f t="shared" si="1906"/>
        <v>-1.3185861559990213</v>
      </c>
      <c r="BZ2160" s="15">
        <f t="shared" si="1907"/>
        <v>-0.9997790381629893</v>
      </c>
    </row>
    <row r="2161" spans="9:78" x14ac:dyDescent="0.3">
      <c r="I2161" s="11">
        <f t="shared" si="1880"/>
        <v>4.303999999999748</v>
      </c>
      <c r="J2161" s="15">
        <f t="shared" si="1881"/>
        <v>0.18658255838922991</v>
      </c>
      <c r="K2161" s="15">
        <f t="shared" si="1882"/>
        <v>169.96462162387223</v>
      </c>
      <c r="L2161" s="15">
        <f t="shared" si="1887"/>
        <v>-3.0833587687520589</v>
      </c>
      <c r="M2161" s="15">
        <f t="shared" si="1883"/>
        <v>-1.9531100452908845</v>
      </c>
      <c r="N2161" s="15">
        <f t="shared" si="1884"/>
        <v>36.258159812817432</v>
      </c>
      <c r="O2161" s="23"/>
      <c r="P2161" s="23"/>
      <c r="Q2161" s="23"/>
      <c r="R2161" s="23"/>
      <c r="S2161" s="23"/>
      <c r="T2161" s="23"/>
      <c r="U2161" s="23"/>
      <c r="V2161" s="11"/>
      <c r="Z2161" s="15">
        <f t="shared" si="1852"/>
        <v>36.310725576072215</v>
      </c>
      <c r="AA2161" s="16">
        <f t="shared" si="1885"/>
        <v>24.757306290826406</v>
      </c>
      <c r="AB2161" s="17">
        <f t="shared" si="1853"/>
        <v>1.5689778623143817</v>
      </c>
      <c r="AC2161" s="18">
        <f t="shared" si="1854"/>
        <v>6.2933587687520589</v>
      </c>
      <c r="AD2161" s="17">
        <f t="shared" si="1855"/>
        <v>0.47076764245982711</v>
      </c>
      <c r="AE2161" s="17">
        <f t="shared" si="1856"/>
        <v>1.1742830036779024</v>
      </c>
      <c r="AF2161" s="17">
        <f t="shared" si="1886"/>
        <v>8.7816702687419979E-2</v>
      </c>
      <c r="AG2161" s="17">
        <f t="shared" si="1888"/>
        <v>3.520553560195433E-2</v>
      </c>
      <c r="AH2161" s="11">
        <f t="shared" si="1889"/>
        <v>13.371977855485143</v>
      </c>
      <c r="AI2161" s="15">
        <f t="shared" si="1857"/>
        <v>5.7046622165591208</v>
      </c>
      <c r="AJ2161" s="15">
        <f t="shared" si="1858"/>
        <v>-0.78910949614464365</v>
      </c>
      <c r="AL2161" s="18">
        <f t="shared" si="1859"/>
        <v>-3.0833587687520589</v>
      </c>
      <c r="AM2161" s="19">
        <f t="shared" si="1860"/>
        <v>-1.9474053830743254</v>
      </c>
      <c r="AN2161" s="18">
        <f t="shared" si="1861"/>
        <v>36.258159812817432</v>
      </c>
      <c r="AO2161" s="16">
        <f t="shared" si="1890"/>
        <v>36.310419176013873</v>
      </c>
      <c r="AP2161" s="17">
        <f t="shared" si="1862"/>
        <v>1.5689513834780249</v>
      </c>
      <c r="AQ2161" s="18">
        <f t="shared" si="1863"/>
        <v>6.2933587687520589</v>
      </c>
      <c r="AR2161" s="17">
        <f t="shared" si="1891"/>
        <v>0.38324114245982721</v>
      </c>
      <c r="AS2161" s="17">
        <f t="shared" si="1864"/>
        <v>0.95594073238162902</v>
      </c>
      <c r="AT2161" s="17">
        <f t="shared" si="1865"/>
        <v>8.2594543898054332E-2</v>
      </c>
      <c r="AU2161" s="17">
        <f t="shared" si="1892"/>
        <v>3.3112541700756802E-2</v>
      </c>
      <c r="AV2161" s="11">
        <f t="shared" si="1893"/>
        <v>11.573896861293136</v>
      </c>
      <c r="AW2161" s="15">
        <f t="shared" si="1894"/>
        <v>-1.3191497258734424</v>
      </c>
      <c r="AX2161" s="15">
        <f t="shared" si="1895"/>
        <v>-0.99919825310950516</v>
      </c>
      <c r="AZ2161" s="18">
        <f t="shared" si="1866"/>
        <v>-3.0833587687520589</v>
      </c>
      <c r="BA2161" s="19">
        <f t="shared" si="1867"/>
        <v>-1.954429195016758</v>
      </c>
      <c r="BB2161" s="18">
        <f t="shared" si="1868"/>
        <v>36.258159812817432</v>
      </c>
      <c r="BC2161" s="16">
        <f t="shared" si="1896"/>
        <v>36.310796555434351</v>
      </c>
      <c r="BD2161" s="17">
        <f t="shared" si="1869"/>
        <v>1.5689839963232703</v>
      </c>
      <c r="BE2161" s="18">
        <f t="shared" si="1870"/>
        <v>6.2933587687520589</v>
      </c>
      <c r="BF2161" s="17">
        <f t="shared" si="1897"/>
        <v>0.38324114245982721</v>
      </c>
      <c r="BG2161" s="17">
        <f t="shared" si="1871"/>
        <v>0.95596060294453977</v>
      </c>
      <c r="BH2161" s="17">
        <f t="shared" si="1872"/>
        <v>8.2596260740976701E-2</v>
      </c>
      <c r="BI2161" s="17">
        <f t="shared" si="1898"/>
        <v>3.3112541700756802E-2</v>
      </c>
      <c r="BJ2161" s="11">
        <f t="shared" si="1899"/>
        <v>11.573896861293136</v>
      </c>
      <c r="BK2161" s="15">
        <f t="shared" si="1900"/>
        <v>-1.3185083647276037</v>
      </c>
      <c r="BL2161" s="15">
        <f t="shared" si="1901"/>
        <v>-0.99921902284038433</v>
      </c>
      <c r="BN2161" s="18">
        <f t="shared" si="1873"/>
        <v>-3.0833587687520589</v>
      </c>
      <c r="BO2161" s="19">
        <f t="shared" si="1874"/>
        <v>-1.9557470620203397</v>
      </c>
      <c r="BP2161" s="18">
        <f t="shared" si="1875"/>
        <v>36.258159812817432</v>
      </c>
      <c r="BQ2161" s="16">
        <f t="shared" si="1902"/>
        <v>36.310867513492575</v>
      </c>
      <c r="BR2161" s="17">
        <f t="shared" si="1876"/>
        <v>1.5689901285030687</v>
      </c>
      <c r="BS2161" s="18">
        <f t="shared" si="1877"/>
        <v>6.2933587687520589</v>
      </c>
      <c r="BT2161" s="17">
        <f t="shared" si="1903"/>
        <v>0.38324114245982721</v>
      </c>
      <c r="BU2161" s="17">
        <f t="shared" si="1878"/>
        <v>0.95596433919826262</v>
      </c>
      <c r="BV2161" s="17">
        <f t="shared" si="1879"/>
        <v>8.259658355824108E-2</v>
      </c>
      <c r="BW2161" s="17">
        <f t="shared" si="1904"/>
        <v>3.3112541700756802E-2</v>
      </c>
      <c r="BX2161" s="11">
        <f t="shared" si="1905"/>
        <v>11.573896861293136</v>
      </c>
      <c r="BY2161" s="15">
        <f t="shared" si="1906"/>
        <v>-1.3183877698567079</v>
      </c>
      <c r="BZ2161" s="15">
        <f t="shared" si="1907"/>
        <v>-0.99922292816428904</v>
      </c>
    </row>
    <row r="2162" spans="9:78" x14ac:dyDescent="0.3">
      <c r="I2162" s="11">
        <f t="shared" si="1880"/>
        <v>4.3059999999997478</v>
      </c>
      <c r="J2162" s="15">
        <f t="shared" si="1881"/>
        <v>0.18267604195140374</v>
      </c>
      <c r="K2162" s="15">
        <f t="shared" si="1882"/>
        <v>170.03713601510887</v>
      </c>
      <c r="L2162" s="15">
        <f t="shared" si="1887"/>
        <v>-3.0839894120509515</v>
      </c>
      <c r="M2162" s="15">
        <f t="shared" si="1883"/>
        <v>-1.9534063925357177</v>
      </c>
      <c r="N2162" s="15">
        <f t="shared" si="1884"/>
        <v>36.256231423825362</v>
      </c>
      <c r="O2162" s="23"/>
      <c r="P2162" s="23"/>
      <c r="Q2162" s="23"/>
      <c r="R2162" s="23"/>
      <c r="S2162" s="23"/>
      <c r="T2162" s="23"/>
      <c r="U2162" s="23"/>
      <c r="V2162" s="11"/>
      <c r="Z2162" s="15">
        <f t="shared" si="1852"/>
        <v>36.308815921100773</v>
      </c>
      <c r="AA2162" s="16">
        <f t="shared" si="1885"/>
        <v>24.756004253693089</v>
      </c>
      <c r="AB2162" s="17">
        <f t="shared" si="1853"/>
        <v>1.5688128351749335</v>
      </c>
      <c r="AC2162" s="18">
        <f t="shared" si="1854"/>
        <v>6.2939894120509514</v>
      </c>
      <c r="AD2162" s="17">
        <f t="shared" si="1855"/>
        <v>0.47081043160765695</v>
      </c>
      <c r="AE2162" s="17">
        <f t="shared" si="1856"/>
        <v>1.1742662131007033</v>
      </c>
      <c r="AF2162" s="17">
        <f t="shared" si="1886"/>
        <v>8.7810279703809793E-2</v>
      </c>
      <c r="AG2162" s="17">
        <f t="shared" si="1888"/>
        <v>3.5206663723870879E-2</v>
      </c>
      <c r="AH2162" s="11">
        <f t="shared" si="1889"/>
        <v>13.37276474988561</v>
      </c>
      <c r="AI2162" s="15">
        <f t="shared" si="1857"/>
        <v>5.704120344292801</v>
      </c>
      <c r="AJ2162" s="15">
        <f t="shared" si="1858"/>
        <v>-0.78851528309504315</v>
      </c>
      <c r="AL2162" s="18">
        <f t="shared" si="1859"/>
        <v>-3.0839894120509515</v>
      </c>
      <c r="AM2162" s="19">
        <f t="shared" si="1860"/>
        <v>-1.9477022721914248</v>
      </c>
      <c r="AN2162" s="18">
        <f t="shared" si="1861"/>
        <v>36.256231423825362</v>
      </c>
      <c r="AO2162" s="16">
        <f t="shared" si="1890"/>
        <v>36.308509487433952</v>
      </c>
      <c r="AP2162" s="17">
        <f t="shared" si="1862"/>
        <v>1.568786354826907</v>
      </c>
      <c r="AQ2162" s="18">
        <f t="shared" si="1863"/>
        <v>6.2939894120509514</v>
      </c>
      <c r="AR2162" s="17">
        <f t="shared" si="1891"/>
        <v>0.38328393160765706</v>
      </c>
      <c r="AS2162" s="17">
        <f t="shared" si="1864"/>
        <v>0.95594690291017781</v>
      </c>
      <c r="AT2162" s="17">
        <f t="shared" si="1865"/>
        <v>8.2588146817010266E-2</v>
      </c>
      <c r="AU2162" s="17">
        <f t="shared" si="1892"/>
        <v>3.3113460088471491E-2</v>
      </c>
      <c r="AV2162" s="11">
        <f t="shared" si="1893"/>
        <v>11.574868062220354</v>
      </c>
      <c r="AW2162" s="15">
        <f t="shared" si="1894"/>
        <v>-1.3189515597572283</v>
      </c>
      <c r="AX2162" s="15">
        <f t="shared" si="1895"/>
        <v>-0.99864243731417113</v>
      </c>
      <c r="AZ2162" s="18">
        <f t="shared" si="1866"/>
        <v>-3.0839894120509515</v>
      </c>
      <c r="BA2162" s="19">
        <f t="shared" si="1867"/>
        <v>-1.9547253440954748</v>
      </c>
      <c r="BB2162" s="18">
        <f t="shared" si="1868"/>
        <v>36.256231423825362</v>
      </c>
      <c r="BC2162" s="16">
        <f t="shared" si="1896"/>
        <v>36.308886904294255</v>
      </c>
      <c r="BD2162" s="17">
        <f t="shared" si="1869"/>
        <v>1.5688189691923087</v>
      </c>
      <c r="BE2162" s="18">
        <f t="shared" si="1870"/>
        <v>6.2939894120509514</v>
      </c>
      <c r="BF2162" s="17">
        <f t="shared" si="1897"/>
        <v>0.38328393160765706</v>
      </c>
      <c r="BG2162" s="17">
        <f t="shared" si="1871"/>
        <v>0.95596677661796492</v>
      </c>
      <c r="BH2162" s="17">
        <f t="shared" si="1872"/>
        <v>8.2589863787577891E-2</v>
      </c>
      <c r="BI2162" s="17">
        <f t="shared" si="1898"/>
        <v>3.3113460088471491E-2</v>
      </c>
      <c r="BJ2162" s="11">
        <f t="shared" si="1899"/>
        <v>11.574868062220354</v>
      </c>
      <c r="BK2162" s="15">
        <f t="shared" si="1900"/>
        <v>-1.3183100971251578</v>
      </c>
      <c r="BL2162" s="15">
        <f t="shared" si="1901"/>
        <v>-0.9986631986429878</v>
      </c>
      <c r="BN2162" s="18">
        <f t="shared" si="1873"/>
        <v>-3.0839894120509515</v>
      </c>
      <c r="BO2162" s="19">
        <f t="shared" si="1874"/>
        <v>-1.9560430127299679</v>
      </c>
      <c r="BP2162" s="18">
        <f t="shared" si="1875"/>
        <v>36.256231423825362</v>
      </c>
      <c r="BQ2162" s="16">
        <f t="shared" si="1902"/>
        <v>36.308957866146905</v>
      </c>
      <c r="BR2162" s="17">
        <f t="shared" si="1876"/>
        <v>1.5688251013775014</v>
      </c>
      <c r="BS2162" s="18">
        <f t="shared" si="1877"/>
        <v>6.2939894120509514</v>
      </c>
      <c r="BT2162" s="17">
        <f t="shared" si="1903"/>
        <v>0.38328393160765706</v>
      </c>
      <c r="BU2162" s="17">
        <f t="shared" si="1878"/>
        <v>0.95597051329213012</v>
      </c>
      <c r="BV2162" s="17">
        <f t="shared" si="1879"/>
        <v>8.25901866140797E-2</v>
      </c>
      <c r="BW2162" s="17">
        <f t="shared" si="1904"/>
        <v>3.3113460088471491E-2</v>
      </c>
      <c r="BX2162" s="11">
        <f t="shared" si="1905"/>
        <v>11.574868062220354</v>
      </c>
      <c r="BY2162" s="15">
        <f t="shared" si="1906"/>
        <v>-1.3181894886875756</v>
      </c>
      <c r="BZ2162" s="15">
        <f t="shared" si="1907"/>
        <v>-0.99866710220853638</v>
      </c>
    </row>
    <row r="2163" spans="9:78" x14ac:dyDescent="0.3">
      <c r="I2163" s="11">
        <f t="shared" si="1880"/>
        <v>4.3079999999997476</v>
      </c>
      <c r="J2163" s="15">
        <f t="shared" si="1881"/>
        <v>0.17876893296884669</v>
      </c>
      <c r="K2163" s="15">
        <f t="shared" si="1882"/>
        <v>170.10964655069196</v>
      </c>
      <c r="L2163" s="15">
        <f t="shared" si="1887"/>
        <v>-3.0846197902132837</v>
      </c>
      <c r="M2163" s="15">
        <f t="shared" si="1883"/>
        <v>-1.9537025900217708</v>
      </c>
      <c r="N2163" s="15">
        <f t="shared" si="1884"/>
        <v>36.254304159272955</v>
      </c>
      <c r="O2163" s="23"/>
      <c r="P2163" s="23"/>
      <c r="Q2163" s="23"/>
      <c r="R2163" s="23"/>
      <c r="S2163" s="23"/>
      <c r="T2163" s="23"/>
      <c r="U2163" s="23"/>
      <c r="V2163" s="11"/>
      <c r="Z2163" s="15">
        <f t="shared" si="1852"/>
        <v>36.306907385280475</v>
      </c>
      <c r="AA2163" s="16">
        <f t="shared" si="1885"/>
        <v>24.754702979617164</v>
      </c>
      <c r="AB2163" s="17">
        <f t="shared" si="1853"/>
        <v>1.5686479134211675</v>
      </c>
      <c r="AC2163" s="18">
        <f t="shared" si="1854"/>
        <v>6.2946197902132841</v>
      </c>
      <c r="AD2163" s="17">
        <f t="shared" si="1855"/>
        <v>0.47085320276597126</v>
      </c>
      <c r="AE2163" s="17">
        <f t="shared" si="1856"/>
        <v>1.1742494340962077</v>
      </c>
      <c r="AF2163" s="17">
        <f t="shared" si="1886"/>
        <v>8.7803861099852887E-2</v>
      </c>
      <c r="AG2163" s="17">
        <f t="shared" si="1888"/>
        <v>3.5207791473967992E-2</v>
      </c>
      <c r="AH2163" s="11">
        <f t="shared" si="1889"/>
        <v>13.37355122414059</v>
      </c>
      <c r="AI2163" s="15">
        <f t="shared" si="1857"/>
        <v>5.7035788392718745</v>
      </c>
      <c r="AJ2163" s="15">
        <f t="shared" si="1858"/>
        <v>-0.78792137801924234</v>
      </c>
      <c r="AL2163" s="18">
        <f t="shared" si="1859"/>
        <v>-3.0846197902132837</v>
      </c>
      <c r="AM2163" s="19">
        <f t="shared" si="1860"/>
        <v>-1.947999011182499</v>
      </c>
      <c r="AN2163" s="18">
        <f t="shared" si="1861"/>
        <v>36.254304159272955</v>
      </c>
      <c r="AO2163" s="16">
        <f t="shared" si="1890"/>
        <v>36.306600918023769</v>
      </c>
      <c r="AP2163" s="17">
        <f t="shared" si="1862"/>
        <v>1.5686214315625671</v>
      </c>
      <c r="AQ2163" s="18">
        <f t="shared" si="1863"/>
        <v>6.2946197902132841</v>
      </c>
      <c r="AR2163" s="17">
        <f t="shared" si="1891"/>
        <v>0.38332670276597131</v>
      </c>
      <c r="AS2163" s="17">
        <f t="shared" si="1864"/>
        <v>0.95595307034803889</v>
      </c>
      <c r="AT2163" s="17">
        <f t="shared" si="1865"/>
        <v>8.2581754094900053E-2</v>
      </c>
      <c r="AU2163" s="17">
        <f t="shared" si="1892"/>
        <v>3.3114378192543689E-2</v>
      </c>
      <c r="AV2163" s="11">
        <f t="shared" si="1893"/>
        <v>11.575838765176764</v>
      </c>
      <c r="AW2163" s="15">
        <f t="shared" si="1894"/>
        <v>-1.3187534985061984</v>
      </c>
      <c r="AX2163" s="15">
        <f t="shared" si="1895"/>
        <v>-0.99808690545247913</v>
      </c>
      <c r="AZ2163" s="18">
        <f t="shared" si="1866"/>
        <v>-3.0846197902132837</v>
      </c>
      <c r="BA2163" s="19">
        <f t="shared" si="1867"/>
        <v>-1.955021343520277</v>
      </c>
      <c r="BB2163" s="18">
        <f t="shared" si="1868"/>
        <v>36.254304159272955</v>
      </c>
      <c r="BC2163" s="16">
        <f t="shared" si="1896"/>
        <v>36.306978372300499</v>
      </c>
      <c r="BD2163" s="17">
        <f t="shared" si="1869"/>
        <v>1.5686540474467685</v>
      </c>
      <c r="BE2163" s="18">
        <f t="shared" si="1870"/>
        <v>6.2946197902132841</v>
      </c>
      <c r="BF2163" s="17">
        <f t="shared" si="1897"/>
        <v>0.38332670276597131</v>
      </c>
      <c r="BG2163" s="17">
        <f t="shared" si="1871"/>
        <v>0.95597294719914994</v>
      </c>
      <c r="BH2163" s="17">
        <f t="shared" si="1872"/>
        <v>8.2583471193031263E-2</v>
      </c>
      <c r="BI2163" s="17">
        <f t="shared" si="1898"/>
        <v>3.3114378192543689E-2</v>
      </c>
      <c r="BJ2163" s="11">
        <f t="shared" si="1899"/>
        <v>11.575838765176764</v>
      </c>
      <c r="BK2163" s="15">
        <f t="shared" si="1900"/>
        <v>-1.3181119344381227</v>
      </c>
      <c r="BL2163" s="15">
        <f t="shared" si="1901"/>
        <v>-0.99810765838003435</v>
      </c>
      <c r="BN2163" s="18">
        <f t="shared" si="1873"/>
        <v>-3.0846197902132837</v>
      </c>
      <c r="BO2163" s="19">
        <f t="shared" si="1874"/>
        <v>-1.956338813890647</v>
      </c>
      <c r="BP2163" s="18">
        <f t="shared" si="1875"/>
        <v>36.254304159272955</v>
      </c>
      <c r="BQ2163" s="16">
        <f t="shared" si="1902"/>
        <v>36.307049337942779</v>
      </c>
      <c r="BR2163" s="17">
        <f t="shared" si="1876"/>
        <v>1.5686601796370954</v>
      </c>
      <c r="BS2163" s="18">
        <f t="shared" si="1877"/>
        <v>6.2946197902132841</v>
      </c>
      <c r="BT2163" s="17">
        <f t="shared" si="1903"/>
        <v>0.38332670276597131</v>
      </c>
      <c r="BU2163" s="17">
        <f t="shared" si="1878"/>
        <v>0.95597668429342453</v>
      </c>
      <c r="BV2163" s="17">
        <f t="shared" si="1879"/>
        <v>8.2583794028754043E-2</v>
      </c>
      <c r="BW2163" s="17">
        <f t="shared" si="1904"/>
        <v>3.3114378192543689E-2</v>
      </c>
      <c r="BX2163" s="11">
        <f t="shared" si="1905"/>
        <v>11.575838765176764</v>
      </c>
      <c r="BY2163" s="15">
        <f t="shared" si="1906"/>
        <v>-1.3179913124446163</v>
      </c>
      <c r="BZ2163" s="15">
        <f t="shared" si="1907"/>
        <v>-0.99811156018753477</v>
      </c>
    </row>
    <row r="2164" spans="9:78" x14ac:dyDescent="0.3">
      <c r="I2164" s="11">
        <f t="shared" si="1880"/>
        <v>4.3099999999997474</v>
      </c>
      <c r="J2164" s="15">
        <f t="shared" si="1881"/>
        <v>0.17486123174102389</v>
      </c>
      <c r="K2164" s="15">
        <f t="shared" si="1882"/>
        <v>170.18215323286981</v>
      </c>
      <c r="L2164" s="15">
        <f t="shared" si="1887"/>
        <v>-3.0852499032705345</v>
      </c>
      <c r="M2164" s="15">
        <f t="shared" si="1883"/>
        <v>-1.953998637801458</v>
      </c>
      <c r="N2164" s="15">
        <f t="shared" si="1884"/>
        <v>36.252378018584331</v>
      </c>
      <c r="O2164" s="23"/>
      <c r="P2164" s="23"/>
      <c r="Q2164" s="23"/>
      <c r="R2164" s="23"/>
      <c r="S2164" s="23"/>
      <c r="T2164" s="23"/>
      <c r="U2164" s="23"/>
      <c r="V2164" s="11"/>
      <c r="Z2164" s="15">
        <f t="shared" si="1852"/>
        <v>36.304999968032867</v>
      </c>
      <c r="AA2164" s="16">
        <f t="shared" si="1885"/>
        <v>24.753402468204236</v>
      </c>
      <c r="AB2164" s="17">
        <f t="shared" si="1853"/>
        <v>1.5684830969878512</v>
      </c>
      <c r="AC2164" s="18">
        <f t="shared" si="1854"/>
        <v>6.295249903270534</v>
      </c>
      <c r="AD2164" s="17">
        <f t="shared" si="1855"/>
        <v>0.47089595593690564</v>
      </c>
      <c r="AE2164" s="17">
        <f t="shared" si="1856"/>
        <v>1.1742326666565539</v>
      </c>
      <c r="AF2164" s="17">
        <f t="shared" si="1886"/>
        <v>8.7797446872575208E-2</v>
      </c>
      <c r="AG2164" s="17">
        <f t="shared" si="1888"/>
        <v>3.520891885217272E-2</v>
      </c>
      <c r="AH2164" s="11">
        <f t="shared" si="1889"/>
        <v>13.374337278403734</v>
      </c>
      <c r="AI2164" s="15">
        <f t="shared" si="1857"/>
        <v>5.7030377012514863</v>
      </c>
      <c r="AJ2164" s="15">
        <f t="shared" si="1858"/>
        <v>-0.78732778079457</v>
      </c>
      <c r="AL2164" s="18">
        <f t="shared" si="1859"/>
        <v>-3.0852499032705345</v>
      </c>
      <c r="AM2164" s="19">
        <f t="shared" si="1860"/>
        <v>-1.9482956001002065</v>
      </c>
      <c r="AN2164" s="18">
        <f t="shared" si="1861"/>
        <v>36.252378018584331</v>
      </c>
      <c r="AO2164" s="16">
        <f t="shared" si="1890"/>
        <v>36.304693467204849</v>
      </c>
      <c r="AP2164" s="17">
        <f t="shared" si="1862"/>
        <v>1.5684566136197708</v>
      </c>
      <c r="AQ2164" s="18">
        <f t="shared" si="1863"/>
        <v>6.295249903270534</v>
      </c>
      <c r="AR2164" s="17">
        <f t="shared" si="1891"/>
        <v>0.38336945593690575</v>
      </c>
      <c r="AS2164" s="17">
        <f t="shared" si="1864"/>
        <v>0.95595923469642785</v>
      </c>
      <c r="AT2164" s="17">
        <f t="shared" si="1865"/>
        <v>8.2575365728765879E-2</v>
      </c>
      <c r="AU2164" s="17">
        <f t="shared" si="1892"/>
        <v>3.3115296012889997E-2</v>
      </c>
      <c r="AV2164" s="11">
        <f t="shared" si="1893"/>
        <v>11.576808970322377</v>
      </c>
      <c r="AW2164" s="15">
        <f t="shared" si="1894"/>
        <v>-1.3185555420734343</v>
      </c>
      <c r="AX2164" s="15">
        <f t="shared" si="1895"/>
        <v>-0.99753165741624206</v>
      </c>
      <c r="AZ2164" s="18">
        <f t="shared" si="1866"/>
        <v>-3.0852499032705345</v>
      </c>
      <c r="BA2164" s="19">
        <f t="shared" si="1867"/>
        <v>-1.9553171933435314</v>
      </c>
      <c r="BB2164" s="18">
        <f t="shared" si="1868"/>
        <v>36.252378018584331</v>
      </c>
      <c r="BC2164" s="16">
        <f t="shared" si="1896"/>
        <v>36.305070958874616</v>
      </c>
      <c r="BD2164" s="17">
        <f t="shared" si="1869"/>
        <v>1.568489231021416</v>
      </c>
      <c r="BE2164" s="18">
        <f t="shared" si="1870"/>
        <v>6.295249903270534</v>
      </c>
      <c r="BF2164" s="17">
        <f t="shared" si="1897"/>
        <v>0.38336945593690575</v>
      </c>
      <c r="BG2164" s="17">
        <f t="shared" si="1871"/>
        <v>0.95597911468930996</v>
      </c>
      <c r="BH2164" s="17">
        <f t="shared" si="1872"/>
        <v>8.2577082954379002E-2</v>
      </c>
      <c r="BI2164" s="17">
        <f t="shared" si="1898"/>
        <v>3.3115296012889997E-2</v>
      </c>
      <c r="BJ2164" s="11">
        <f t="shared" si="1899"/>
        <v>11.576808970322377</v>
      </c>
      <c r="BK2164" s="15">
        <f t="shared" si="1900"/>
        <v>-1.3179138766195759</v>
      </c>
      <c r="BL2164" s="15">
        <f t="shared" si="1901"/>
        <v>-0.99755240194334038</v>
      </c>
      <c r="BN2164" s="18">
        <f t="shared" si="1873"/>
        <v>-3.0852499032705345</v>
      </c>
      <c r="BO2164" s="19">
        <f t="shared" si="1874"/>
        <v>-1.9566344655546972</v>
      </c>
      <c r="BP2164" s="18">
        <f t="shared" si="1875"/>
        <v>36.252378018584331</v>
      </c>
      <c r="BQ2164" s="16">
        <f t="shared" si="1902"/>
        <v>36.305141928301737</v>
      </c>
      <c r="BR2164" s="17">
        <f t="shared" si="1876"/>
        <v>1.5684953632166181</v>
      </c>
      <c r="BS2164" s="18">
        <f t="shared" si="1877"/>
        <v>6.295249903270534</v>
      </c>
      <c r="BT2164" s="17">
        <f t="shared" si="1903"/>
        <v>0.38336945593690575</v>
      </c>
      <c r="BU2164" s="17">
        <f t="shared" si="1878"/>
        <v>0.95598285220336121</v>
      </c>
      <c r="BV2164" s="17">
        <f t="shared" si="1879"/>
        <v>8.2577405799306378E-2</v>
      </c>
      <c r="BW2164" s="17">
        <f t="shared" si="1904"/>
        <v>3.3115296012889997E-2</v>
      </c>
      <c r="BX2164" s="11">
        <f t="shared" si="1905"/>
        <v>11.576808970322377</v>
      </c>
      <c r="BY2164" s="15">
        <f t="shared" si="1906"/>
        <v>-1.3177932410809117</v>
      </c>
      <c r="BZ2164" s="15">
        <f t="shared" si="1907"/>
        <v>-0.99755630199310297</v>
      </c>
    </row>
    <row r="2165" spans="9:78" x14ac:dyDescent="0.3">
      <c r="I2165" s="11">
        <f t="shared" si="1880"/>
        <v>4.3119999999997471</v>
      </c>
      <c r="J2165" s="15">
        <f t="shared" si="1881"/>
        <v>0.17095293856729565</v>
      </c>
      <c r="K2165" s="15">
        <f t="shared" si="1882"/>
        <v>170.25465606388957</v>
      </c>
      <c r="L2165" s="15">
        <f t="shared" si="1887"/>
        <v>-3.0858797512542662</v>
      </c>
      <c r="M2165" s="15">
        <f t="shared" si="1883"/>
        <v>-1.9542945359271964</v>
      </c>
      <c r="N2165" s="15">
        <f t="shared" si="1884"/>
        <v>36.250453001183828</v>
      </c>
      <c r="O2165" s="23"/>
      <c r="P2165" s="23"/>
      <c r="Q2165" s="23"/>
      <c r="R2165" s="23"/>
      <c r="S2165" s="23"/>
      <c r="T2165" s="23"/>
      <c r="U2165" s="23"/>
      <c r="V2165" s="11"/>
      <c r="Z2165" s="15">
        <f t="shared" si="1852"/>
        <v>36.303093668779695</v>
      </c>
      <c r="AA2165" s="16">
        <f t="shared" si="1885"/>
        <v>24.752102719060037</v>
      </c>
      <c r="AB2165" s="17">
        <f t="shared" si="1853"/>
        <v>1.5683183858097889</v>
      </c>
      <c r="AC2165" s="18">
        <f t="shared" si="1854"/>
        <v>6.2958797512542661</v>
      </c>
      <c r="AD2165" s="17">
        <f t="shared" si="1855"/>
        <v>0.47093869112260195</v>
      </c>
      <c r="AE2165" s="17">
        <f t="shared" si="1856"/>
        <v>1.1742159107738852</v>
      </c>
      <c r="AF2165" s="17">
        <f t="shared" si="1886"/>
        <v>8.779103701900462E-2</v>
      </c>
      <c r="AG2165" s="17">
        <f t="shared" si="1888"/>
        <v>3.5210045858412357E-2</v>
      </c>
      <c r="AH2165" s="11">
        <f t="shared" si="1889"/>
        <v>13.375122912828743</v>
      </c>
      <c r="AI2165" s="15">
        <f t="shared" si="1857"/>
        <v>5.7024969299869168</v>
      </c>
      <c r="AJ2165" s="15">
        <f t="shared" si="1858"/>
        <v>-0.78673449129837736</v>
      </c>
      <c r="AL2165" s="18">
        <f t="shared" si="1859"/>
        <v>-3.0858797512542662</v>
      </c>
      <c r="AM2165" s="19">
        <f t="shared" si="1860"/>
        <v>-1.9485920389972096</v>
      </c>
      <c r="AN2165" s="18">
        <f t="shared" si="1861"/>
        <v>36.250453001183828</v>
      </c>
      <c r="AO2165" s="16">
        <f t="shared" si="1890"/>
        <v>36.302787134398933</v>
      </c>
      <c r="AP2165" s="17">
        <f t="shared" si="1862"/>
        <v>1.568291900933322</v>
      </c>
      <c r="AQ2165" s="18">
        <f t="shared" si="1863"/>
        <v>6.2958797512542661</v>
      </c>
      <c r="AR2165" s="17">
        <f t="shared" si="1891"/>
        <v>0.38341219112260189</v>
      </c>
      <c r="AS2165" s="17">
        <f t="shared" si="1864"/>
        <v>0.95596539595655883</v>
      </c>
      <c r="AT2165" s="17">
        <f t="shared" si="1865"/>
        <v>8.2568981715651829E-2</v>
      </c>
      <c r="AU2165" s="17">
        <f t="shared" si="1892"/>
        <v>3.3116213549427183E-2</v>
      </c>
      <c r="AV2165" s="11">
        <f t="shared" si="1893"/>
        <v>11.577778677817284</v>
      </c>
      <c r="AW2165" s="15">
        <f t="shared" si="1894"/>
        <v>-1.3183576904120635</v>
      </c>
      <c r="AX2165" s="15">
        <f t="shared" si="1895"/>
        <v>-0.99697669309728709</v>
      </c>
      <c r="AZ2165" s="18">
        <f t="shared" si="1866"/>
        <v>-3.0858797512542662</v>
      </c>
      <c r="BA2165" s="19">
        <f t="shared" si="1867"/>
        <v>-1.9556128936176085</v>
      </c>
      <c r="BB2165" s="18">
        <f t="shared" si="1868"/>
        <v>36.250453001183828</v>
      </c>
      <c r="BC2165" s="16">
        <f t="shared" si="1896"/>
        <v>36.30316466343838</v>
      </c>
      <c r="BD2165" s="17">
        <f t="shared" si="1869"/>
        <v>1.568324519851058</v>
      </c>
      <c r="BE2165" s="18">
        <f t="shared" si="1870"/>
        <v>6.2958797512542661</v>
      </c>
      <c r="BF2165" s="17">
        <f t="shared" si="1897"/>
        <v>0.38341219112260189</v>
      </c>
      <c r="BG2165" s="17">
        <f t="shared" si="1871"/>
        <v>0.9559852790896608</v>
      </c>
      <c r="BH2165" s="17">
        <f t="shared" si="1872"/>
        <v>8.2570699068665321E-2</v>
      </c>
      <c r="BI2165" s="17">
        <f t="shared" si="1898"/>
        <v>3.3116213549427183E-2</v>
      </c>
      <c r="BJ2165" s="11">
        <f t="shared" si="1899"/>
        <v>11.577778677817284</v>
      </c>
      <c r="BK2165" s="15">
        <f t="shared" si="1900"/>
        <v>-1.3177159236226132</v>
      </c>
      <c r="BL2165" s="15">
        <f t="shared" si="1901"/>
        <v>-0.99699742922473722</v>
      </c>
      <c r="BN2165" s="18">
        <f t="shared" si="1873"/>
        <v>-3.0858797512542662</v>
      </c>
      <c r="BO2165" s="19">
        <f t="shared" si="1874"/>
        <v>-1.9569299677744416</v>
      </c>
      <c r="BP2165" s="18">
        <f t="shared" si="1875"/>
        <v>36.250453001183828</v>
      </c>
      <c r="BQ2165" s="16">
        <f t="shared" si="1902"/>
        <v>36.303235636645546</v>
      </c>
      <c r="BR2165" s="17">
        <f t="shared" si="1876"/>
        <v>1.5683306520508753</v>
      </c>
      <c r="BS2165" s="18">
        <f t="shared" si="1877"/>
        <v>6.2958797512542661</v>
      </c>
      <c r="BT2165" s="17">
        <f t="shared" si="1903"/>
        <v>0.38341219112260189</v>
      </c>
      <c r="BU2165" s="17">
        <f t="shared" si="1878"/>
        <v>0.95598901702315597</v>
      </c>
      <c r="BV2165" s="17">
        <f t="shared" si="1879"/>
        <v>8.2571021922780888E-2</v>
      </c>
      <c r="BW2165" s="17">
        <f t="shared" si="1904"/>
        <v>3.3116213549427183E-2</v>
      </c>
      <c r="BX2165" s="11">
        <f t="shared" si="1905"/>
        <v>11.577778677817284</v>
      </c>
      <c r="BY2165" s="15">
        <f t="shared" si="1906"/>
        <v>-1.3175952745495498</v>
      </c>
      <c r="BZ2165" s="15">
        <f t="shared" si="1907"/>
        <v>-0.99700132751707193</v>
      </c>
    </row>
    <row r="2166" spans="9:78" x14ac:dyDescent="0.3">
      <c r="I2166" s="11">
        <f t="shared" si="1880"/>
        <v>4.3139999999997469</v>
      </c>
      <c r="J2166" s="15">
        <f t="shared" si="1881"/>
        <v>0.16704405374691747</v>
      </c>
      <c r="K2166" s="15">
        <f t="shared" si="1882"/>
        <v>170.32715504599724</v>
      </c>
      <c r="L2166" s="15">
        <f t="shared" si="1887"/>
        <v>-3.0865093341961232</v>
      </c>
      <c r="M2166" s="15">
        <f t="shared" si="1883"/>
        <v>-1.9545902844514071</v>
      </c>
      <c r="N2166" s="15">
        <f t="shared" si="1884"/>
        <v>36.248529106496008</v>
      </c>
      <c r="O2166" s="23"/>
      <c r="P2166" s="23"/>
      <c r="Q2166" s="23"/>
      <c r="R2166" s="23"/>
      <c r="S2166" s="23"/>
      <c r="T2166" s="23"/>
      <c r="U2166" s="23"/>
      <c r="V2166" s="11"/>
      <c r="Z2166" s="15">
        <f t="shared" si="1852"/>
        <v>36.301188486942962</v>
      </c>
      <c r="AA2166" s="16">
        <f t="shared" si="1885"/>
        <v>24.750803731790477</v>
      </c>
      <c r="AB2166" s="17">
        <f t="shared" si="1853"/>
        <v>1.568153779821827</v>
      </c>
      <c r="AC2166" s="18">
        <f t="shared" si="1854"/>
        <v>6.2965093341961236</v>
      </c>
      <c r="AD2166" s="17">
        <f t="shared" si="1855"/>
        <v>0.47098140832520691</v>
      </c>
      <c r="AE2166" s="17">
        <f t="shared" si="1856"/>
        <v>1.1741991664403506</v>
      </c>
      <c r="AF2166" s="17">
        <f t="shared" si="1886"/>
        <v>8.7784631536171054E-2</v>
      </c>
      <c r="AG2166" s="17">
        <f t="shared" si="1888"/>
        <v>3.5211172492614386E-2</v>
      </c>
      <c r="AH2166" s="11">
        <f t="shared" si="1889"/>
        <v>13.375908127569344</v>
      </c>
      <c r="AI2166" s="15">
        <f t="shared" si="1857"/>
        <v>5.7019565252336246</v>
      </c>
      <c r="AJ2166" s="15">
        <f t="shared" si="1858"/>
        <v>-0.78614150940804051</v>
      </c>
      <c r="AL2166" s="18">
        <f t="shared" si="1859"/>
        <v>-3.0865093341961232</v>
      </c>
      <c r="AM2166" s="19">
        <f t="shared" si="1860"/>
        <v>-1.9488883279261735</v>
      </c>
      <c r="AN2166" s="18">
        <f t="shared" si="1861"/>
        <v>36.248529106496008</v>
      </c>
      <c r="AO2166" s="16">
        <f t="shared" si="1890"/>
        <v>36.300881919028015</v>
      </c>
      <c r="AP2166" s="17">
        <f t="shared" si="1862"/>
        <v>1.5681272934380659</v>
      </c>
      <c r="AQ2166" s="18">
        <f t="shared" si="1863"/>
        <v>6.2965093341961236</v>
      </c>
      <c r="AR2166" s="17">
        <f t="shared" si="1891"/>
        <v>0.38345490832520696</v>
      </c>
      <c r="AS2166" s="17">
        <f t="shared" si="1864"/>
        <v>0.95597155412964774</v>
      </c>
      <c r="AT2166" s="17">
        <f t="shared" si="1865"/>
        <v>8.2562602052604059E-2</v>
      </c>
      <c r="AU2166" s="17">
        <f t="shared" si="1892"/>
        <v>3.3117130802072244E-2</v>
      </c>
      <c r="AV2166" s="11">
        <f t="shared" si="1893"/>
        <v>11.57874788782164</v>
      </c>
      <c r="AW2166" s="15">
        <f t="shared" si="1894"/>
        <v>-1.3181599434751712</v>
      </c>
      <c r="AX2166" s="15">
        <f t="shared" si="1895"/>
        <v>-0.99642201238745642</v>
      </c>
      <c r="AZ2166" s="18">
        <f t="shared" si="1866"/>
        <v>-3.0865093341961232</v>
      </c>
      <c r="BA2166" s="19">
        <f t="shared" si="1867"/>
        <v>-1.9559084443948822</v>
      </c>
      <c r="BB2166" s="18">
        <f t="shared" si="1868"/>
        <v>36.248529106496008</v>
      </c>
      <c r="BC2166" s="16">
        <f t="shared" si="1896"/>
        <v>36.301259485413773</v>
      </c>
      <c r="BD2166" s="17">
        <f t="shared" si="1869"/>
        <v>1.5681599138705389</v>
      </c>
      <c r="BE2166" s="18">
        <f t="shared" si="1870"/>
        <v>6.2965093341961236</v>
      </c>
      <c r="BF2166" s="17">
        <f t="shared" si="1897"/>
        <v>0.38345490832520696</v>
      </c>
      <c r="BG2166" s="17">
        <f t="shared" si="1871"/>
        <v>0.95599144040141804</v>
      </c>
      <c r="BH2166" s="17">
        <f t="shared" si="1872"/>
        <v>8.2564319532936373E-2</v>
      </c>
      <c r="BI2166" s="17">
        <f t="shared" si="1898"/>
        <v>3.3117130802072244E-2</v>
      </c>
      <c r="BJ2166" s="11">
        <f t="shared" si="1899"/>
        <v>11.57874788782164</v>
      </c>
      <c r="BK2166" s="15">
        <f t="shared" si="1900"/>
        <v>-1.3175180754003157</v>
      </c>
      <c r="BL2166" s="15">
        <f t="shared" si="1901"/>
        <v>-0.9964427401160697</v>
      </c>
      <c r="BN2166" s="18">
        <f t="shared" si="1873"/>
        <v>-3.0865093341961232</v>
      </c>
      <c r="BO2166" s="19">
        <f t="shared" si="1874"/>
        <v>-1.9572253206022079</v>
      </c>
      <c r="BP2166" s="18">
        <f t="shared" si="1875"/>
        <v>36.248529106496008</v>
      </c>
      <c r="BQ2166" s="16">
        <f t="shared" si="1902"/>
        <v>36.301330462396201</v>
      </c>
      <c r="BR2166" s="17">
        <f t="shared" si="1876"/>
        <v>1.5681660460747124</v>
      </c>
      <c r="BS2166" s="18">
        <f t="shared" si="1877"/>
        <v>6.2965093341961236</v>
      </c>
      <c r="BT2166" s="17">
        <f t="shared" si="1903"/>
        <v>0.38345490832520696</v>
      </c>
      <c r="BU2166" s="17">
        <f t="shared" si="1878"/>
        <v>0.95599517875402407</v>
      </c>
      <c r="BV2166" s="17">
        <f t="shared" si="1879"/>
        <v>8.2564642396223686E-2</v>
      </c>
      <c r="BW2166" s="17">
        <f t="shared" si="1904"/>
        <v>3.3117130802072244E-2</v>
      </c>
      <c r="BX2166" s="11">
        <f t="shared" si="1905"/>
        <v>11.57874788782164</v>
      </c>
      <c r="BY2166" s="15">
        <f t="shared" si="1906"/>
        <v>-1.3173974128036232</v>
      </c>
      <c r="BZ2166" s="15">
        <f t="shared" si="1907"/>
        <v>-0.99644663665128597</v>
      </c>
    </row>
    <row r="2167" spans="9:78" x14ac:dyDescent="0.3">
      <c r="I2167" s="11">
        <f t="shared" si="1880"/>
        <v>4.3159999999997467</v>
      </c>
      <c r="J2167" s="15">
        <f t="shared" si="1881"/>
        <v>0.16313457757903999</v>
      </c>
      <c r="K2167" s="15">
        <f t="shared" si="1882"/>
        <v>170.39965018143766</v>
      </c>
      <c r="L2167" s="15">
        <f t="shared" si="1887"/>
        <v>-3.0871386521278308</v>
      </c>
      <c r="M2167" s="15">
        <f t="shared" si="1883"/>
        <v>-1.9548858834265141</v>
      </c>
      <c r="N2167" s="15">
        <f t="shared" si="1884"/>
        <v>36.24660633394565</v>
      </c>
      <c r="O2167" s="23"/>
      <c r="P2167" s="23"/>
      <c r="Q2167" s="23"/>
      <c r="R2167" s="23"/>
      <c r="S2167" s="23"/>
      <c r="T2167" s="23"/>
      <c r="U2167" s="23"/>
      <c r="V2167" s="11"/>
      <c r="Z2167" s="15">
        <f t="shared" si="1852"/>
        <v>36.299284421944868</v>
      </c>
      <c r="AA2167" s="16">
        <f t="shared" si="1885"/>
        <v>24.749505506001608</v>
      </c>
      <c r="AB2167" s="17">
        <f t="shared" si="1853"/>
        <v>1.567989278958847</v>
      </c>
      <c r="AC2167" s="18">
        <f t="shared" si="1854"/>
        <v>6.2971386521278312</v>
      </c>
      <c r="AD2167" s="17">
        <f t="shared" si="1855"/>
        <v>0.47102410754687329</v>
      </c>
      <c r="AE2167" s="17">
        <f t="shared" si="1856"/>
        <v>1.1741824336481022</v>
      </c>
      <c r="AF2167" s="17">
        <f t="shared" si="1886"/>
        <v>8.7778230421106246E-2</v>
      </c>
      <c r="AG2167" s="17">
        <f t="shared" si="1888"/>
        <v>3.521229875470655E-2</v>
      </c>
      <c r="AH2167" s="11">
        <f t="shared" si="1889"/>
        <v>13.376692922779295</v>
      </c>
      <c r="AI2167" s="15">
        <f t="shared" si="1857"/>
        <v>5.7014164867471759</v>
      </c>
      <c r="AJ2167" s="15">
        <f t="shared" si="1858"/>
        <v>-0.78554883500095751</v>
      </c>
      <c r="AL2167" s="18">
        <f t="shared" si="1859"/>
        <v>-3.0871386521278308</v>
      </c>
      <c r="AM2167" s="19">
        <f t="shared" si="1860"/>
        <v>-1.9491844669397669</v>
      </c>
      <c r="AN2167" s="18">
        <f t="shared" si="1861"/>
        <v>36.24660633394565</v>
      </c>
      <c r="AO2167" s="16">
        <f t="shared" si="1890"/>
        <v>36.298977820514288</v>
      </c>
      <c r="AP2167" s="17">
        <f t="shared" si="1862"/>
        <v>1.567962791068884</v>
      </c>
      <c r="AQ2167" s="18">
        <f t="shared" si="1863"/>
        <v>6.2971386521278312</v>
      </c>
      <c r="AR2167" s="17">
        <f t="shared" si="1891"/>
        <v>0.38349760754687334</v>
      </c>
      <c r="AS2167" s="17">
        <f t="shared" si="1864"/>
        <v>0.95597770921690783</v>
      </c>
      <c r="AT2167" s="17">
        <f t="shared" si="1865"/>
        <v>8.2556226736670582E-2</v>
      </c>
      <c r="AU2167" s="17">
        <f t="shared" si="1892"/>
        <v>3.3118047770742343E-2</v>
      </c>
      <c r="AV2167" s="11">
        <f t="shared" si="1893"/>
        <v>11.579716600495658</v>
      </c>
      <c r="AW2167" s="15">
        <f t="shared" si="1894"/>
        <v>-1.3179623012159276</v>
      </c>
      <c r="AX2167" s="15">
        <f t="shared" si="1895"/>
        <v>-0.99586761517860667</v>
      </c>
      <c r="AZ2167" s="18">
        <f t="shared" si="1866"/>
        <v>-3.0871386521278308</v>
      </c>
      <c r="BA2167" s="19">
        <f t="shared" si="1867"/>
        <v>-1.95620384572773</v>
      </c>
      <c r="BB2167" s="18">
        <f t="shared" si="1868"/>
        <v>36.24660633394565</v>
      </c>
      <c r="BC2167" s="16">
        <f t="shared" si="1896"/>
        <v>36.299355424223016</v>
      </c>
      <c r="BD2167" s="17">
        <f t="shared" si="1869"/>
        <v>1.567995413014742</v>
      </c>
      <c r="BE2167" s="18">
        <f t="shared" si="1870"/>
        <v>6.2971386521278312</v>
      </c>
      <c r="BF2167" s="17">
        <f t="shared" si="1897"/>
        <v>0.38349760754687334</v>
      </c>
      <c r="BG2167" s="17">
        <f t="shared" si="1871"/>
        <v>0.95599759862579503</v>
      </c>
      <c r="BH2167" s="17">
        <f t="shared" si="1872"/>
        <v>8.2557944344240214E-2</v>
      </c>
      <c r="BI2167" s="17">
        <f t="shared" si="1898"/>
        <v>3.3118047770742343E-2</v>
      </c>
      <c r="BJ2167" s="11">
        <f t="shared" si="1899"/>
        <v>11.579716600495658</v>
      </c>
      <c r="BK2167" s="15">
        <f t="shared" si="1900"/>
        <v>-1.317320331905858</v>
      </c>
      <c r="BL2167" s="15">
        <f t="shared" si="1901"/>
        <v>-0.99588833450919834</v>
      </c>
      <c r="BN2167" s="18">
        <f t="shared" si="1873"/>
        <v>-3.0871386521278308</v>
      </c>
      <c r="BO2167" s="19">
        <f t="shared" si="1874"/>
        <v>-1.957520524090326</v>
      </c>
      <c r="BP2167" s="18">
        <f t="shared" si="1875"/>
        <v>36.24660633394565</v>
      </c>
      <c r="BQ2167" s="16">
        <f t="shared" si="1902"/>
        <v>36.299426404975932</v>
      </c>
      <c r="BR2167" s="17">
        <f t="shared" si="1876"/>
        <v>1.5680015452230143</v>
      </c>
      <c r="BS2167" s="18">
        <f t="shared" si="1877"/>
        <v>6.2971386521278312</v>
      </c>
      <c r="BT2167" s="17">
        <f t="shared" si="1903"/>
        <v>0.38349760754687334</v>
      </c>
      <c r="BU2167" s="17">
        <f t="shared" si="1878"/>
        <v>0.95600133739718041</v>
      </c>
      <c r="BV2167" s="17">
        <f t="shared" si="1879"/>
        <v>8.2558267216682982E-2</v>
      </c>
      <c r="BW2167" s="17">
        <f t="shared" si="1904"/>
        <v>3.3118047770742343E-2</v>
      </c>
      <c r="BX2167" s="11">
        <f t="shared" si="1905"/>
        <v>11.579716600495658</v>
      </c>
      <c r="BY2167" s="15">
        <f t="shared" si="1906"/>
        <v>-1.3171996557962558</v>
      </c>
      <c r="BZ2167" s="15">
        <f t="shared" si="1907"/>
        <v>-0.99589222928760923</v>
      </c>
    </row>
    <row r="2168" spans="9:78" x14ac:dyDescent="0.3">
      <c r="I2168" s="11">
        <f t="shared" si="1880"/>
        <v>4.3179999999997465</v>
      </c>
      <c r="J2168" s="15">
        <f t="shared" si="1881"/>
        <v>0.15922451036270896</v>
      </c>
      <c r="K2168" s="15">
        <f t="shared" si="1882"/>
        <v>170.47214147245455</v>
      </c>
      <c r="L2168" s="15">
        <f t="shared" si="1887"/>
        <v>-3.0877677050811969</v>
      </c>
      <c r="M2168" s="15">
        <f t="shared" si="1883"/>
        <v>-1.955181332904945</v>
      </c>
      <c r="N2168" s="15">
        <f t="shared" si="1884"/>
        <v>36.244684682957761</v>
      </c>
      <c r="O2168" s="23"/>
      <c r="P2168" s="23"/>
      <c r="Q2168" s="23"/>
      <c r="R2168" s="23"/>
      <c r="S2168" s="23"/>
      <c r="T2168" s="23"/>
      <c r="U2168" s="23"/>
      <c r="V2168" s="11"/>
      <c r="Z2168" s="15">
        <f t="shared" si="1852"/>
        <v>36.297381473207857</v>
      </c>
      <c r="AA2168" s="16">
        <f t="shared" si="1885"/>
        <v>24.748208041299634</v>
      </c>
      <c r="AB2168" s="17">
        <f t="shared" si="1853"/>
        <v>1.567824883155772</v>
      </c>
      <c r="AC2168" s="18">
        <f t="shared" si="1854"/>
        <v>6.2977677050811973</v>
      </c>
      <c r="AD2168" s="17">
        <f t="shared" si="1855"/>
        <v>0.47106678878975916</v>
      </c>
      <c r="AE2168" s="17">
        <f t="shared" si="1856"/>
        <v>1.1741657123892986</v>
      </c>
      <c r="AF2168" s="17">
        <f t="shared" si="1886"/>
        <v>8.7771833670843985E-2</v>
      </c>
      <c r="AG2168" s="17">
        <f t="shared" si="1888"/>
        <v>3.521342464461677E-2</v>
      </c>
      <c r="AH2168" s="11">
        <f t="shared" si="1889"/>
        <v>13.377477298612398</v>
      </c>
      <c r="AI2168" s="15">
        <f t="shared" si="1857"/>
        <v>5.7008768142833288</v>
      </c>
      <c r="AJ2168" s="15">
        <f t="shared" si="1858"/>
        <v>-0.78495646795454788</v>
      </c>
      <c r="AL2168" s="18">
        <f t="shared" si="1859"/>
        <v>-3.0877677050811969</v>
      </c>
      <c r="AM2168" s="19">
        <f t="shared" si="1860"/>
        <v>-1.9494804560906616</v>
      </c>
      <c r="AN2168" s="18">
        <f t="shared" si="1861"/>
        <v>36.244684682957761</v>
      </c>
      <c r="AO2168" s="16">
        <f t="shared" si="1890"/>
        <v>36.297074838280182</v>
      </c>
      <c r="AP2168" s="17">
        <f t="shared" si="1862"/>
        <v>1.5677983937606979</v>
      </c>
      <c r="AQ2168" s="18">
        <f t="shared" si="1863"/>
        <v>6.2977677050811973</v>
      </c>
      <c r="AR2168" s="17">
        <f t="shared" si="1891"/>
        <v>0.38354028878975921</v>
      </c>
      <c r="AS2168" s="17">
        <f t="shared" si="1864"/>
        <v>0.95598386121955281</v>
      </c>
      <c r="AT2168" s="17">
        <f t="shared" si="1865"/>
        <v>8.2549855764901384E-2</v>
      </c>
      <c r="AU2168" s="17">
        <f t="shared" si="1892"/>
        <v>3.3118964455354838E-2</v>
      </c>
      <c r="AV2168" s="11">
        <f t="shared" si="1893"/>
        <v>11.58068481599963</v>
      </c>
      <c r="AW2168" s="15">
        <f t="shared" si="1894"/>
        <v>-1.3177647635875003</v>
      </c>
      <c r="AX2168" s="15">
        <f t="shared" si="1895"/>
        <v>-0.99531350136260821</v>
      </c>
      <c r="AZ2168" s="18">
        <f t="shared" si="1866"/>
        <v>-3.0877677050811969</v>
      </c>
      <c r="BA2168" s="19">
        <f t="shared" si="1867"/>
        <v>-1.9564990976685326</v>
      </c>
      <c r="BB2168" s="18">
        <f t="shared" si="1868"/>
        <v>36.244684682957761</v>
      </c>
      <c r="BC2168" s="16">
        <f t="shared" si="1896"/>
        <v>36.297452479288552</v>
      </c>
      <c r="BD2168" s="17">
        <f t="shared" si="1869"/>
        <v>1.5678310172185908</v>
      </c>
      <c r="BE2168" s="18">
        <f t="shared" si="1870"/>
        <v>6.2977677050811973</v>
      </c>
      <c r="BF2168" s="17">
        <f t="shared" si="1897"/>
        <v>0.38354028878975921</v>
      </c>
      <c r="BG2168" s="17">
        <f t="shared" si="1871"/>
        <v>0.9560037537640067</v>
      </c>
      <c r="BH2168" s="17">
        <f t="shared" si="1872"/>
        <v>8.2551573499626912E-2</v>
      </c>
      <c r="BI2168" s="17">
        <f t="shared" si="1898"/>
        <v>3.3118964455354838E-2</v>
      </c>
      <c r="BJ2168" s="11">
        <f t="shared" si="1899"/>
        <v>11.58068481599963</v>
      </c>
      <c r="BK2168" s="15">
        <f t="shared" si="1900"/>
        <v>-1.3171226930923605</v>
      </c>
      <c r="BL2168" s="15">
        <f t="shared" si="1901"/>
        <v>-0.99533421229599772</v>
      </c>
      <c r="BN2168" s="18">
        <f t="shared" si="1873"/>
        <v>-3.0877677050811969</v>
      </c>
      <c r="BO2168" s="19">
        <f t="shared" si="1874"/>
        <v>-1.9578155782911297</v>
      </c>
      <c r="BP2168" s="18">
        <f t="shared" si="1875"/>
        <v>36.244684682957761</v>
      </c>
      <c r="BQ2168" s="16">
        <f t="shared" si="1902"/>
        <v>36.297523463807174</v>
      </c>
      <c r="BR2168" s="17">
        <f t="shared" si="1876"/>
        <v>1.5678371494307026</v>
      </c>
      <c r="BS2168" s="18">
        <f t="shared" si="1877"/>
        <v>6.2977677050811973</v>
      </c>
      <c r="BT2168" s="17">
        <f t="shared" si="1903"/>
        <v>0.38354028878975921</v>
      </c>
      <c r="BU2168" s="17">
        <f t="shared" si="1878"/>
        <v>0.95600749295383869</v>
      </c>
      <c r="BV2168" s="17">
        <f t="shared" si="1879"/>
        <v>8.2551896381208745E-2</v>
      </c>
      <c r="BW2168" s="17">
        <f t="shared" si="1904"/>
        <v>3.3118964455354838E-2</v>
      </c>
      <c r="BX2168" s="11">
        <f t="shared" si="1905"/>
        <v>11.58068481599963</v>
      </c>
      <c r="BY2168" s="15">
        <f t="shared" si="1906"/>
        <v>-1.3170020034806076</v>
      </c>
      <c r="BZ2168" s="15">
        <f t="shared" si="1907"/>
        <v>-0.99533810531791478</v>
      </c>
    </row>
    <row r="2169" spans="9:78" x14ac:dyDescent="0.3">
      <c r="I2169" s="11">
        <f t="shared" si="1880"/>
        <v>4.3199999999997463</v>
      </c>
      <c r="J2169" s="15">
        <f t="shared" si="1881"/>
        <v>0.15531385239686532</v>
      </c>
      <c r="K2169" s="15">
        <f t="shared" si="1882"/>
        <v>170.54462892129047</v>
      </c>
      <c r="L2169" s="15">
        <f t="shared" si="1887"/>
        <v>-3.0883964930881125</v>
      </c>
      <c r="M2169" s="15">
        <f t="shared" si="1883"/>
        <v>-1.9554766329391307</v>
      </c>
      <c r="N2169" s="15">
        <f t="shared" si="1884"/>
        <v>36.242764152957562</v>
      </c>
      <c r="O2169" s="23"/>
      <c r="P2169" s="23"/>
      <c r="Q2169" s="23"/>
      <c r="R2169" s="23"/>
      <c r="S2169" s="23"/>
      <c r="T2169" s="23"/>
      <c r="U2169" s="23"/>
      <c r="V2169" s="11"/>
      <c r="Z2169" s="15">
        <f t="shared" si="1852"/>
        <v>36.295479640154596</v>
      </c>
      <c r="AA2169" s="16">
        <f t="shared" si="1885"/>
        <v>24.746911337290928</v>
      </c>
      <c r="AB2169" s="17">
        <f t="shared" si="1853"/>
        <v>1.5676605923475637</v>
      </c>
      <c r="AC2169" s="18">
        <f t="shared" si="1854"/>
        <v>6.2983964930881129</v>
      </c>
      <c r="AD2169" s="17">
        <f t="shared" si="1855"/>
        <v>0.47110945205602839</v>
      </c>
      <c r="AE2169" s="17">
        <f t="shared" si="1856"/>
        <v>1.1741490026561043</v>
      </c>
      <c r="AF2169" s="17">
        <f t="shared" si="1886"/>
        <v>8.7765441282420115E-2</v>
      </c>
      <c r="AG2169" s="17">
        <f t="shared" si="1888"/>
        <v>3.5214550162273234E-2</v>
      </c>
      <c r="AH2169" s="11">
        <f t="shared" si="1889"/>
        <v>13.378261255222476</v>
      </c>
      <c r="AI2169" s="15">
        <f t="shared" si="1857"/>
        <v>5.7003375075980207</v>
      </c>
      <c r="AJ2169" s="15">
        <f t="shared" si="1858"/>
        <v>-0.78436440814625619</v>
      </c>
      <c r="AL2169" s="18">
        <f t="shared" si="1859"/>
        <v>-3.0883964930881125</v>
      </c>
      <c r="AM2169" s="19">
        <f t="shared" si="1860"/>
        <v>-1.9497762954315325</v>
      </c>
      <c r="AN2169" s="18">
        <f t="shared" si="1861"/>
        <v>36.242764152957562</v>
      </c>
      <c r="AO2169" s="16">
        <f t="shared" si="1890"/>
        <v>36.295172971748357</v>
      </c>
      <c r="AP2169" s="17">
        <f t="shared" si="1862"/>
        <v>1.5676341014484678</v>
      </c>
      <c r="AQ2169" s="18">
        <f t="shared" si="1863"/>
        <v>6.2983964930881129</v>
      </c>
      <c r="AR2169" s="17">
        <f t="shared" si="1891"/>
        <v>0.38358295205602844</v>
      </c>
      <c r="AS2169" s="17">
        <f t="shared" si="1864"/>
        <v>0.95599001013879614</v>
      </c>
      <c r="AT2169" s="17">
        <f t="shared" si="1865"/>
        <v>8.2543489134348405E-2</v>
      </c>
      <c r="AU2169" s="17">
        <f t="shared" si="1892"/>
        <v>3.3119880855827302E-2</v>
      </c>
      <c r="AV2169" s="11">
        <f t="shared" si="1893"/>
        <v>11.581652534493905</v>
      </c>
      <c r="AW2169" s="15">
        <f t="shared" si="1894"/>
        <v>-1.3175673305430633</v>
      </c>
      <c r="AX2169" s="15">
        <f t="shared" si="1895"/>
        <v>-0.99475967083134564</v>
      </c>
      <c r="AZ2169" s="18">
        <f t="shared" si="1866"/>
        <v>-3.0883964930881125</v>
      </c>
      <c r="BA2169" s="19">
        <f t="shared" si="1867"/>
        <v>-1.9567942002696737</v>
      </c>
      <c r="BB2169" s="18">
        <f t="shared" si="1868"/>
        <v>36.242764152957562</v>
      </c>
      <c r="BC2169" s="16">
        <f t="shared" si="1896"/>
        <v>36.29555065003305</v>
      </c>
      <c r="BD2169" s="17">
        <f t="shared" si="1869"/>
        <v>1.5676667264170465</v>
      </c>
      <c r="BE2169" s="18">
        <f t="shared" si="1870"/>
        <v>6.2983964930881129</v>
      </c>
      <c r="BF2169" s="17">
        <f t="shared" si="1897"/>
        <v>0.38358295205602844</v>
      </c>
      <c r="BG2169" s="17">
        <f t="shared" si="1871"/>
        <v>0.95600990581726708</v>
      </c>
      <c r="BH2169" s="17">
        <f t="shared" si="1872"/>
        <v>8.2545206996148493E-2</v>
      </c>
      <c r="BI2169" s="17">
        <f t="shared" si="1898"/>
        <v>3.3119880855827302E-2</v>
      </c>
      <c r="BJ2169" s="11">
        <f t="shared" si="1899"/>
        <v>11.581652534493905</v>
      </c>
      <c r="BK2169" s="15">
        <f t="shared" si="1900"/>
        <v>-1.3169251589129833</v>
      </c>
      <c r="BL2169" s="15">
        <f t="shared" si="1901"/>
        <v>-0.99478037336835623</v>
      </c>
      <c r="BN2169" s="18">
        <f t="shared" si="1873"/>
        <v>-3.0883964930881125</v>
      </c>
      <c r="BO2169" s="19">
        <f t="shared" si="1874"/>
        <v>-1.9581104832569567</v>
      </c>
      <c r="BP2169" s="18">
        <f t="shared" si="1875"/>
        <v>36.242764152957562</v>
      </c>
      <c r="BQ2169" s="16">
        <f t="shared" si="1902"/>
        <v>36.29562163831261</v>
      </c>
      <c r="BR2169" s="17">
        <f t="shared" si="1876"/>
        <v>1.5676728586327404</v>
      </c>
      <c r="BS2169" s="18">
        <f t="shared" si="1877"/>
        <v>6.2983964930881129</v>
      </c>
      <c r="BT2169" s="17">
        <f t="shared" si="1903"/>
        <v>0.38358295205602844</v>
      </c>
      <c r="BU2169" s="17">
        <f t="shared" si="1878"/>
        <v>0.95601364542521383</v>
      </c>
      <c r="BV2169" s="17">
        <f t="shared" si="1879"/>
        <v>8.2545529886853042E-2</v>
      </c>
      <c r="BW2169" s="17">
        <f t="shared" si="1904"/>
        <v>3.3119880855827302E-2</v>
      </c>
      <c r="BX2169" s="11">
        <f t="shared" si="1905"/>
        <v>11.581652534493905</v>
      </c>
      <c r="BY2169" s="15">
        <f t="shared" si="1906"/>
        <v>-1.3168044558098206</v>
      </c>
      <c r="BZ2169" s="15">
        <f t="shared" si="1907"/>
        <v>-0.99478426463409197</v>
      </c>
    </row>
    <row r="2170" spans="9:78" x14ac:dyDescent="0.3">
      <c r="I2170" s="11">
        <f t="shared" si="1880"/>
        <v>4.321999999999746</v>
      </c>
      <c r="J2170" s="15">
        <f t="shared" si="1881"/>
        <v>0.15140260398034511</v>
      </c>
      <c r="K2170" s="15">
        <f t="shared" si="1882"/>
        <v>170.61711253018677</v>
      </c>
      <c r="L2170" s="15">
        <f t="shared" si="1887"/>
        <v>-3.0890250161805484</v>
      </c>
      <c r="M2170" s="15">
        <f t="shared" si="1883"/>
        <v>-1.9557717835815054</v>
      </c>
      <c r="N2170" s="15">
        <f t="shared" si="1884"/>
        <v>36.240844743370502</v>
      </c>
      <c r="O2170" s="23"/>
      <c r="P2170" s="23"/>
      <c r="Q2170" s="23"/>
      <c r="R2170" s="23"/>
      <c r="S2170" s="23"/>
      <c r="T2170" s="23"/>
      <c r="U2170" s="23"/>
      <c r="V2170" s="11"/>
      <c r="Z2170" s="15">
        <f t="shared" si="1852"/>
        <v>36.293578922207978</v>
      </c>
      <c r="AA2170" s="16">
        <f t="shared" si="1885"/>
        <v>24.745615393582</v>
      </c>
      <c r="AB2170" s="17">
        <f t="shared" si="1853"/>
        <v>1.5674964064692218</v>
      </c>
      <c r="AC2170" s="18">
        <f t="shared" si="1854"/>
        <v>6.2990250161805488</v>
      </c>
      <c r="AD2170" s="17">
        <f t="shared" si="1855"/>
        <v>0.47115209734785019</v>
      </c>
      <c r="AE2170" s="17">
        <f t="shared" si="1856"/>
        <v>1.1741323044406871</v>
      </c>
      <c r="AF2170" s="17">
        <f t="shared" si="1886"/>
        <v>8.7759053252872324E-2</v>
      </c>
      <c r="AG2170" s="17">
        <f t="shared" si="1888"/>
        <v>3.5215675307604326E-2</v>
      </c>
      <c r="AH2170" s="11">
        <f t="shared" si="1889"/>
        <v>13.379044792763397</v>
      </c>
      <c r="AI2170" s="15">
        <f t="shared" si="1857"/>
        <v>5.6997985664472823</v>
      </c>
      <c r="AJ2170" s="15">
        <f t="shared" si="1858"/>
        <v>-0.78377265545354957</v>
      </c>
      <c r="AL2170" s="18">
        <f t="shared" si="1859"/>
        <v>-3.0890250161805484</v>
      </c>
      <c r="AM2170" s="19">
        <f t="shared" si="1860"/>
        <v>-1.9500719850150581</v>
      </c>
      <c r="AN2170" s="18">
        <f t="shared" si="1861"/>
        <v>36.240844743370502</v>
      </c>
      <c r="AO2170" s="16">
        <f t="shared" si="1890"/>
        <v>36.293272220341692</v>
      </c>
      <c r="AP2170" s="17">
        <f t="shared" si="1862"/>
        <v>1.567469914067193</v>
      </c>
      <c r="AQ2170" s="18">
        <f t="shared" si="1863"/>
        <v>6.2990250161805488</v>
      </c>
      <c r="AR2170" s="17">
        <f t="shared" si="1891"/>
        <v>0.38362559734785023</v>
      </c>
      <c r="AS2170" s="17">
        <f t="shared" si="1864"/>
        <v>0.95599615597585119</v>
      </c>
      <c r="AT2170" s="17">
        <f t="shared" si="1865"/>
        <v>8.2537126842065572E-2</v>
      </c>
      <c r="AU2170" s="17">
        <f t="shared" si="1892"/>
        <v>3.3120796972077489E-2</v>
      </c>
      <c r="AV2170" s="11">
        <f t="shared" si="1893"/>
        <v>11.582619756138902</v>
      </c>
      <c r="AW2170" s="15">
        <f t="shared" si="1894"/>
        <v>-1.3173700020358123</v>
      </c>
      <c r="AX2170" s="15">
        <f t="shared" si="1895"/>
        <v>-0.99420612347671933</v>
      </c>
      <c r="AZ2170" s="18">
        <f t="shared" si="1866"/>
        <v>-3.0890250161805484</v>
      </c>
      <c r="BA2170" s="19">
        <f t="shared" si="1867"/>
        <v>-1.9570891535835413</v>
      </c>
      <c r="BB2170" s="18">
        <f t="shared" si="1868"/>
        <v>36.240844743370502</v>
      </c>
      <c r="BC2170" s="16">
        <f t="shared" si="1896"/>
        <v>36.293649935879415</v>
      </c>
      <c r="BD2170" s="17">
        <f t="shared" si="1869"/>
        <v>1.5675025405451104</v>
      </c>
      <c r="BE2170" s="18">
        <f t="shared" si="1870"/>
        <v>6.2990250161805488</v>
      </c>
      <c r="BF2170" s="17">
        <f t="shared" si="1897"/>
        <v>0.38362559734785023</v>
      </c>
      <c r="BG2170" s="17">
        <f t="shared" si="1871"/>
        <v>0.95601605478678986</v>
      </c>
      <c r="BH2170" s="17">
        <f t="shared" si="1872"/>
        <v>8.2538844830858923E-2</v>
      </c>
      <c r="BI2170" s="17">
        <f t="shared" si="1898"/>
        <v>3.3120796972077489E-2</v>
      </c>
      <c r="BJ2170" s="11">
        <f t="shared" si="1899"/>
        <v>11.582619756138902</v>
      </c>
      <c r="BK2170" s="15">
        <f t="shared" si="1900"/>
        <v>-1.3167277293209114</v>
      </c>
      <c r="BL2170" s="15">
        <f t="shared" si="1901"/>
        <v>-0.99422681761817755</v>
      </c>
      <c r="BN2170" s="18">
        <f t="shared" si="1873"/>
        <v>-3.0890250161805484</v>
      </c>
      <c r="BO2170" s="19">
        <f t="shared" si="1874"/>
        <v>-1.9584052390401472</v>
      </c>
      <c r="BP2170" s="18">
        <f t="shared" si="1875"/>
        <v>36.240844743370502</v>
      </c>
      <c r="BQ2170" s="16">
        <f t="shared" si="1902"/>
        <v>36.293720927915139</v>
      </c>
      <c r="BR2170" s="17">
        <f t="shared" si="1876"/>
        <v>1.5675086727641288</v>
      </c>
      <c r="BS2170" s="18">
        <f t="shared" si="1877"/>
        <v>6.2990250161805488</v>
      </c>
      <c r="BT2170" s="17">
        <f t="shared" si="1903"/>
        <v>0.38362559734785023</v>
      </c>
      <c r="BU2170" s="17">
        <f t="shared" si="1878"/>
        <v>0.95601979481251953</v>
      </c>
      <c r="BV2170" s="17">
        <f t="shared" si="1879"/>
        <v>8.2539167730669882E-2</v>
      </c>
      <c r="BW2170" s="17">
        <f t="shared" si="1904"/>
        <v>3.3120796972077489E-2</v>
      </c>
      <c r="BX2170" s="11">
        <f t="shared" si="1905"/>
        <v>11.582619756138902</v>
      </c>
      <c r="BY2170" s="15">
        <f t="shared" si="1906"/>
        <v>-1.3166070127370624</v>
      </c>
      <c r="BZ2170" s="15">
        <f t="shared" si="1907"/>
        <v>-0.99423070712804562</v>
      </c>
    </row>
    <row r="2171" spans="9:78" x14ac:dyDescent="0.3">
      <c r="I2171" s="11">
        <f t="shared" si="1880"/>
        <v>4.3239999999997458</v>
      </c>
      <c r="J2171" s="15">
        <f t="shared" si="1881"/>
        <v>0.14749076541187953</v>
      </c>
      <c r="K2171" s="15">
        <f t="shared" si="1882"/>
        <v>170.68959230138375</v>
      </c>
      <c r="L2171" s="15">
        <f t="shared" si="1887"/>
        <v>-3.0896532743905567</v>
      </c>
      <c r="M2171" s="15">
        <f t="shared" si="1883"/>
        <v>-1.9560667848845064</v>
      </c>
      <c r="N2171" s="15">
        <f t="shared" si="1884"/>
        <v>36.238926453622248</v>
      </c>
      <c r="O2171" s="23"/>
      <c r="P2171" s="23"/>
      <c r="Q2171" s="23"/>
      <c r="R2171" s="23"/>
      <c r="S2171" s="23"/>
      <c r="T2171" s="23"/>
      <c r="U2171" s="23"/>
      <c r="V2171" s="11"/>
      <c r="Z2171" s="15">
        <f t="shared" si="1852"/>
        <v>36.291679318791118</v>
      </c>
      <c r="AA2171" s="16">
        <f t="shared" si="1885"/>
        <v>24.744320209779524</v>
      </c>
      <c r="AB2171" s="17">
        <f t="shared" si="1853"/>
        <v>1.5673323254557856</v>
      </c>
      <c r="AC2171" s="18">
        <f t="shared" si="1854"/>
        <v>6.2996532743905567</v>
      </c>
      <c r="AD2171" s="17">
        <f t="shared" si="1855"/>
        <v>0.47119472466739926</v>
      </c>
      <c r="AE2171" s="17">
        <f t="shared" si="1856"/>
        <v>1.1741156177352201</v>
      </c>
      <c r="AF2171" s="17">
        <f t="shared" si="1886"/>
        <v>8.7752669579240272E-2</v>
      </c>
      <c r="AG2171" s="17">
        <f t="shared" si="1888"/>
        <v>3.5216800080538645E-2</v>
      </c>
      <c r="AH2171" s="11">
        <f t="shared" si="1889"/>
        <v>13.379827911389054</v>
      </c>
      <c r="AI2171" s="15">
        <f t="shared" si="1857"/>
        <v>5.6992599905873433</v>
      </c>
      <c r="AJ2171" s="15">
        <f t="shared" si="1858"/>
        <v>-0.7831812097539177</v>
      </c>
      <c r="AL2171" s="18">
        <f t="shared" si="1859"/>
        <v>-3.0896532743905567</v>
      </c>
      <c r="AM2171" s="19">
        <f t="shared" si="1860"/>
        <v>-1.950367524893919</v>
      </c>
      <c r="AN2171" s="18">
        <f t="shared" si="1861"/>
        <v>36.238926453622248</v>
      </c>
      <c r="AO2171" s="16">
        <f t="shared" si="1890"/>
        <v>36.291372583483302</v>
      </c>
      <c r="AP2171" s="17">
        <f t="shared" si="1862"/>
        <v>1.5673058315519122</v>
      </c>
      <c r="AQ2171" s="18">
        <f t="shared" si="1863"/>
        <v>6.2996532743905567</v>
      </c>
      <c r="AR2171" s="17">
        <f t="shared" si="1891"/>
        <v>0.38366822466739919</v>
      </c>
      <c r="AS2171" s="17">
        <f t="shared" si="1864"/>
        <v>0.95600229873192988</v>
      </c>
      <c r="AT2171" s="17">
        <f t="shared" si="1865"/>
        <v>8.2530768885108755E-2</v>
      </c>
      <c r="AU2171" s="17">
        <f t="shared" si="1892"/>
        <v>3.3121712804023339E-2</v>
      </c>
      <c r="AV2171" s="11">
        <f t="shared" si="1893"/>
        <v>11.583586481095098</v>
      </c>
      <c r="AW2171" s="15">
        <f t="shared" si="1894"/>
        <v>-1.3171727780189859</v>
      </c>
      <c r="AX2171" s="15">
        <f t="shared" si="1895"/>
        <v>-0.99365285919064583</v>
      </c>
      <c r="AZ2171" s="18">
        <f t="shared" si="1866"/>
        <v>-3.0896532743905567</v>
      </c>
      <c r="BA2171" s="19">
        <f t="shared" si="1867"/>
        <v>-1.9573839576625254</v>
      </c>
      <c r="BB2171" s="18">
        <f t="shared" si="1868"/>
        <v>36.238926453622248</v>
      </c>
      <c r="BC2171" s="16">
        <f t="shared" si="1896"/>
        <v>36.291750336250757</v>
      </c>
      <c r="BD2171" s="17">
        <f t="shared" si="1869"/>
        <v>1.5673384595378208</v>
      </c>
      <c r="BE2171" s="18">
        <f t="shared" si="1870"/>
        <v>6.2996532743905567</v>
      </c>
      <c r="BF2171" s="17">
        <f t="shared" si="1897"/>
        <v>0.38366822466739919</v>
      </c>
      <c r="BG2171" s="17">
        <f t="shared" si="1871"/>
        <v>0.95602220067378696</v>
      </c>
      <c r="BH2171" s="17">
        <f t="shared" si="1872"/>
        <v>8.2532487000814073E-2</v>
      </c>
      <c r="BI2171" s="17">
        <f t="shared" si="1898"/>
        <v>3.3121712804023339E-2</v>
      </c>
      <c r="BJ2171" s="11">
        <f t="shared" si="1899"/>
        <v>11.583586481095098</v>
      </c>
      <c r="BK2171" s="15">
        <f t="shared" si="1900"/>
        <v>-1.3165304042693831</v>
      </c>
      <c r="BL2171" s="15">
        <f t="shared" si="1901"/>
        <v>-0.99367354493738103</v>
      </c>
      <c r="BN2171" s="18">
        <f t="shared" si="1873"/>
        <v>-3.0896532743905567</v>
      </c>
      <c r="BO2171" s="19">
        <f t="shared" si="1874"/>
        <v>-1.9586998456930451</v>
      </c>
      <c r="BP2171" s="18">
        <f t="shared" si="1875"/>
        <v>36.238926453622248</v>
      </c>
      <c r="BQ2171" s="16">
        <f t="shared" si="1902"/>
        <v>36.291821332037891</v>
      </c>
      <c r="BR2171" s="17">
        <f t="shared" si="1876"/>
        <v>1.5673445917599071</v>
      </c>
      <c r="BS2171" s="18">
        <f t="shared" si="1877"/>
        <v>6.2996532743905567</v>
      </c>
      <c r="BT2171" s="17">
        <f t="shared" si="1903"/>
        <v>0.38366822466739919</v>
      </c>
      <c r="BU2171" s="17">
        <f t="shared" si="1878"/>
        <v>0.95602594111696848</v>
      </c>
      <c r="BV2171" s="17">
        <f t="shared" si="1879"/>
        <v>8.2532809909715177E-2</v>
      </c>
      <c r="BW2171" s="17">
        <f t="shared" si="1904"/>
        <v>3.3121712804023339E-2</v>
      </c>
      <c r="BX2171" s="11">
        <f t="shared" si="1905"/>
        <v>11.583586481095098</v>
      </c>
      <c r="BY2171" s="15">
        <f t="shared" si="1906"/>
        <v>-1.3164096742155529</v>
      </c>
      <c r="BZ2171" s="15">
        <f t="shared" si="1907"/>
        <v>-0.99367743269169573</v>
      </c>
    </row>
    <row r="2172" spans="9:78" x14ac:dyDescent="0.3">
      <c r="I2172" s="11">
        <f t="shared" si="1880"/>
        <v>4.3259999999997456</v>
      </c>
      <c r="J2172" s="15">
        <f t="shared" si="1881"/>
        <v>0.14357833699009487</v>
      </c>
      <c r="K2172" s="15">
        <f t="shared" si="1882"/>
        <v>170.7620682371205</v>
      </c>
      <c r="L2172" s="15">
        <f t="shared" si="1887"/>
        <v>-3.0902812677502745</v>
      </c>
      <c r="M2172" s="15">
        <f t="shared" si="1883"/>
        <v>-1.9563616369005747</v>
      </c>
      <c r="N2172" s="15">
        <f t="shared" si="1884"/>
        <v>36.237009283138683</v>
      </c>
      <c r="O2172" s="23"/>
      <c r="P2172" s="23"/>
      <c r="Q2172" s="23"/>
      <c r="R2172" s="23"/>
      <c r="S2172" s="23"/>
      <c r="T2172" s="23"/>
      <c r="U2172" s="23"/>
      <c r="V2172" s="11"/>
      <c r="Z2172" s="15">
        <f t="shared" si="1852"/>
        <v>36.289780829327356</v>
      </c>
      <c r="AA2172" s="16">
        <f t="shared" si="1885"/>
        <v>24.743025785490321</v>
      </c>
      <c r="AB2172" s="17">
        <f t="shared" si="1853"/>
        <v>1.5671683492423321</v>
      </c>
      <c r="AC2172" s="18">
        <f t="shared" si="1854"/>
        <v>6.3002812677502744</v>
      </c>
      <c r="AD2172" s="17">
        <f t="shared" si="1855"/>
        <v>0.47123733401685608</v>
      </c>
      <c r="AE2172" s="17">
        <f t="shared" si="1856"/>
        <v>1.174098942531882</v>
      </c>
      <c r="AF2172" s="17">
        <f t="shared" si="1886"/>
        <v>8.774629025856559E-2</v>
      </c>
      <c r="AG2172" s="17">
        <f t="shared" si="1888"/>
        <v>3.5217924481005025E-2</v>
      </c>
      <c r="AH2172" s="11">
        <f t="shared" si="1889"/>
        <v>13.380610611253381</v>
      </c>
      <c r="AI2172" s="15">
        <f t="shared" si="1857"/>
        <v>5.698721779774556</v>
      </c>
      <c r="AJ2172" s="15">
        <f t="shared" si="1858"/>
        <v>-0.78259007092487165</v>
      </c>
      <c r="AL2172" s="18">
        <f t="shared" si="1859"/>
        <v>-3.0902812677502745</v>
      </c>
      <c r="AM2172" s="19">
        <f t="shared" si="1860"/>
        <v>-1.9506629151208001</v>
      </c>
      <c r="AN2172" s="18">
        <f t="shared" si="1861"/>
        <v>36.237009283138683</v>
      </c>
      <c r="AO2172" s="16">
        <f t="shared" si="1890"/>
        <v>36.289474060596504</v>
      </c>
      <c r="AP2172" s="17">
        <f t="shared" si="1862"/>
        <v>1.5671418538377009</v>
      </c>
      <c r="AQ2172" s="18">
        <f t="shared" si="1863"/>
        <v>6.3002812677502744</v>
      </c>
      <c r="AR2172" s="17">
        <f t="shared" si="1891"/>
        <v>0.38371083401685607</v>
      </c>
      <c r="AS2172" s="17">
        <f t="shared" si="1864"/>
        <v>0.95600843840824501</v>
      </c>
      <c r="AT2172" s="17">
        <f t="shared" si="1865"/>
        <v>8.2524415260535736E-2</v>
      </c>
      <c r="AU2172" s="17">
        <f t="shared" si="1892"/>
        <v>3.3122628351583E-2</v>
      </c>
      <c r="AV2172" s="11">
        <f t="shared" si="1893"/>
        <v>11.584552709523058</v>
      </c>
      <c r="AW2172" s="15">
        <f t="shared" si="1894"/>
        <v>-1.3169756584458012</v>
      </c>
      <c r="AX2172" s="15">
        <f t="shared" si="1895"/>
        <v>-0.99309987786505127</v>
      </c>
      <c r="AZ2172" s="18">
        <f t="shared" si="1866"/>
        <v>-3.0902812677502745</v>
      </c>
      <c r="BA2172" s="19">
        <f t="shared" si="1867"/>
        <v>-1.9576786125590206</v>
      </c>
      <c r="BB2172" s="18">
        <f t="shared" si="1868"/>
        <v>36.237009283138683</v>
      </c>
      <c r="BC2172" s="16">
        <f t="shared" si="1896"/>
        <v>36.289851850570429</v>
      </c>
      <c r="BD2172" s="17">
        <f t="shared" si="1869"/>
        <v>1.5671744833302566</v>
      </c>
      <c r="BE2172" s="18">
        <f t="shared" si="1870"/>
        <v>6.3002812677502744</v>
      </c>
      <c r="BF2172" s="17">
        <f t="shared" si="1897"/>
        <v>0.38371083401685607</v>
      </c>
      <c r="BG2172" s="17">
        <f t="shared" si="1871"/>
        <v>0.95602834347947263</v>
      </c>
      <c r="BH2172" s="17">
        <f t="shared" si="1872"/>
        <v>8.252613350307185E-2</v>
      </c>
      <c r="BI2172" s="17">
        <f t="shared" si="1898"/>
        <v>3.3122628351583E-2</v>
      </c>
      <c r="BJ2172" s="11">
        <f t="shared" si="1899"/>
        <v>11.584552709523058</v>
      </c>
      <c r="BK2172" s="15">
        <f t="shared" si="1900"/>
        <v>-1.316333183711569</v>
      </c>
      <c r="BL2172" s="15">
        <f t="shared" si="1901"/>
        <v>-0.99312055521789677</v>
      </c>
      <c r="BN2172" s="18">
        <f t="shared" si="1873"/>
        <v>-3.0902812677502745</v>
      </c>
      <c r="BO2172" s="19">
        <f t="shared" si="1874"/>
        <v>-1.9589943032679979</v>
      </c>
      <c r="BP2172" s="18">
        <f t="shared" si="1875"/>
        <v>36.237009283138683</v>
      </c>
      <c r="BQ2172" s="16">
        <f t="shared" si="1902"/>
        <v>36.289922850104205</v>
      </c>
      <c r="BR2172" s="17">
        <f t="shared" si="1876"/>
        <v>1.5671806155551533</v>
      </c>
      <c r="BS2172" s="18">
        <f t="shared" si="1877"/>
        <v>6.3002812677502744</v>
      </c>
      <c r="BT2172" s="17">
        <f t="shared" si="1903"/>
        <v>0.38371083401685607</v>
      </c>
      <c r="BU2172" s="17">
        <f t="shared" si="1878"/>
        <v>0.95603208433977382</v>
      </c>
      <c r="BV2172" s="17">
        <f t="shared" si="1879"/>
        <v>8.2526456421046779E-2</v>
      </c>
      <c r="BW2172" s="17">
        <f t="shared" si="1904"/>
        <v>3.3122628351583E-2</v>
      </c>
      <c r="BX2172" s="11">
        <f t="shared" si="1905"/>
        <v>11.584552709523058</v>
      </c>
      <c r="BY2172" s="15">
        <f t="shared" si="1906"/>
        <v>-1.3162124401985027</v>
      </c>
      <c r="BZ2172" s="15">
        <f t="shared" si="1907"/>
        <v>-0.99312444121697341</v>
      </c>
    </row>
    <row r="2173" spans="9:78" x14ac:dyDescent="0.3">
      <c r="I2173" s="11">
        <f t="shared" si="1880"/>
        <v>4.3279999999997454</v>
      </c>
      <c r="J2173" s="15">
        <f t="shared" si="1881"/>
        <v>0.13966531901351256</v>
      </c>
      <c r="K2173" s="15">
        <f t="shared" si="1882"/>
        <v>170.83454033963497</v>
      </c>
      <c r="L2173" s="15">
        <f t="shared" si="1887"/>
        <v>-3.0909089962919167</v>
      </c>
      <c r="M2173" s="15">
        <f t="shared" si="1883"/>
        <v>-1.9566563396821544</v>
      </c>
      <c r="N2173" s="15">
        <f t="shared" si="1884"/>
        <v>36.235093231345914</v>
      </c>
      <c r="O2173" s="23"/>
      <c r="P2173" s="23"/>
      <c r="Q2173" s="23"/>
      <c r="R2173" s="23"/>
      <c r="S2173" s="23"/>
      <c r="T2173" s="23"/>
      <c r="U2173" s="23"/>
      <c r="V2173" s="11"/>
      <c r="Z2173" s="15">
        <f t="shared" si="1852"/>
        <v>36.287883453240269</v>
      </c>
      <c r="AA2173" s="16">
        <f t="shared" si="1885"/>
        <v>24.741732120321377</v>
      </c>
      <c r="AB2173" s="17">
        <f t="shared" si="1853"/>
        <v>1.5670044777639791</v>
      </c>
      <c r="AC2173" s="18">
        <f t="shared" si="1854"/>
        <v>6.3009089962919163</v>
      </c>
      <c r="AD2173" s="17">
        <f t="shared" si="1855"/>
        <v>0.47127992539840646</v>
      </c>
      <c r="AE2173" s="17">
        <f t="shared" si="1856"/>
        <v>1.1740822788228567</v>
      </c>
      <c r="AF2173" s="17">
        <f t="shared" si="1886"/>
        <v>8.7739915287891976E-2</v>
      </c>
      <c r="AG2173" s="17">
        <f t="shared" si="1888"/>
        <v>3.5219048508932524E-2</v>
      </c>
      <c r="AH2173" s="11">
        <f t="shared" si="1889"/>
        <v>13.381392892510338</v>
      </c>
      <c r="AI2173" s="15">
        <f t="shared" si="1857"/>
        <v>5.6981839337654865</v>
      </c>
      <c r="AJ2173" s="15">
        <f t="shared" si="1858"/>
        <v>-0.78199923884394951</v>
      </c>
      <c r="AL2173" s="18">
        <f t="shared" si="1859"/>
        <v>-3.0909089962919167</v>
      </c>
      <c r="AM2173" s="19">
        <f t="shared" si="1860"/>
        <v>-1.9509581557483888</v>
      </c>
      <c r="AN2173" s="18">
        <f t="shared" si="1861"/>
        <v>36.235093231345914</v>
      </c>
      <c r="AO2173" s="16">
        <f t="shared" si="1890"/>
        <v>36.287576651104871</v>
      </c>
      <c r="AP2173" s="17">
        <f t="shared" si="1862"/>
        <v>1.5669779808596755</v>
      </c>
      <c r="AQ2173" s="18">
        <f t="shared" si="1863"/>
        <v>6.3009089962919163</v>
      </c>
      <c r="AR2173" s="17">
        <f t="shared" si="1891"/>
        <v>0.38375342539840651</v>
      </c>
      <c r="AS2173" s="17">
        <f t="shared" si="1864"/>
        <v>0.95601457500600828</v>
      </c>
      <c r="AT2173" s="17">
        <f t="shared" si="1865"/>
        <v>8.2518065965406256E-2</v>
      </c>
      <c r="AU2173" s="17">
        <f t="shared" si="1892"/>
        <v>3.3123543614674816E-2</v>
      </c>
      <c r="AV2173" s="11">
        <f t="shared" si="1893"/>
        <v>11.58551844158338</v>
      </c>
      <c r="AW2173" s="15">
        <f t="shared" si="1894"/>
        <v>-1.3167786432695217</v>
      </c>
      <c r="AX2173" s="15">
        <f t="shared" si="1895"/>
        <v>-0.99254717939187942</v>
      </c>
      <c r="AZ2173" s="18">
        <f t="shared" si="1866"/>
        <v>-3.0909089962919167</v>
      </c>
      <c r="BA2173" s="19">
        <f t="shared" si="1867"/>
        <v>-1.9579731183254239</v>
      </c>
      <c r="BB2173" s="18">
        <f t="shared" si="1868"/>
        <v>36.235093231345914</v>
      </c>
      <c r="BC2173" s="16">
        <f t="shared" si="1896"/>
        <v>36.287954478262002</v>
      </c>
      <c r="BD2173" s="17">
        <f t="shared" si="1869"/>
        <v>1.5670106118575342</v>
      </c>
      <c r="BE2173" s="18">
        <f t="shared" si="1870"/>
        <v>6.3009089962919163</v>
      </c>
      <c r="BF2173" s="17">
        <f t="shared" si="1897"/>
        <v>0.38375342539840651</v>
      </c>
      <c r="BG2173" s="17">
        <f t="shared" si="1871"/>
        <v>0.95603448320505813</v>
      </c>
      <c r="BH2173" s="17">
        <f t="shared" si="1872"/>
        <v>8.2519784334692065E-2</v>
      </c>
      <c r="BI2173" s="17">
        <f t="shared" si="1898"/>
        <v>3.3123543614674816E-2</v>
      </c>
      <c r="BJ2173" s="11">
        <f t="shared" si="1899"/>
        <v>11.58551844158338</v>
      </c>
      <c r="BK2173" s="15">
        <f t="shared" si="1900"/>
        <v>-1.3161360676007439</v>
      </c>
      <c r="BL2173" s="15">
        <f t="shared" si="1901"/>
        <v>-0.99256784835167466</v>
      </c>
      <c r="BN2173" s="18">
        <f t="shared" si="1873"/>
        <v>-3.0909089962919167</v>
      </c>
      <c r="BO2173" s="19">
        <f t="shared" si="1874"/>
        <v>-1.9592886118173558</v>
      </c>
      <c r="BP2173" s="18">
        <f t="shared" si="1875"/>
        <v>36.235093231345914</v>
      </c>
      <c r="BQ2173" s="16">
        <f t="shared" si="1902"/>
        <v>36.288025481537673</v>
      </c>
      <c r="BR2173" s="17">
        <f t="shared" si="1876"/>
        <v>1.5670167440849858</v>
      </c>
      <c r="BS2173" s="18">
        <f t="shared" si="1877"/>
        <v>6.3009089962919163</v>
      </c>
      <c r="BT2173" s="17">
        <f t="shared" si="1903"/>
        <v>0.38375342539840651</v>
      </c>
      <c r="BU2173" s="17">
        <f t="shared" si="1878"/>
        <v>0.95603822448214859</v>
      </c>
      <c r="BV2173" s="17">
        <f t="shared" si="1879"/>
        <v>8.2520107261724554E-2</v>
      </c>
      <c r="BW2173" s="17">
        <f t="shared" si="1904"/>
        <v>3.3123543614674816E-2</v>
      </c>
      <c r="BX2173" s="11">
        <f t="shared" si="1905"/>
        <v>11.58551844158338</v>
      </c>
      <c r="BY2173" s="15">
        <f t="shared" si="1906"/>
        <v>-1.3160153106391321</v>
      </c>
      <c r="BZ2173" s="15">
        <f t="shared" si="1907"/>
        <v>-0.99257173259582698</v>
      </c>
    </row>
    <row r="2174" spans="9:78" x14ac:dyDescent="0.3">
      <c r="I2174" s="11">
        <f t="shared" si="1880"/>
        <v>4.3299999999997452</v>
      </c>
      <c r="J2174" s="15">
        <f t="shared" si="1881"/>
        <v>0.13575171178054915</v>
      </c>
      <c r="K2174" s="15">
        <f t="shared" si="1882"/>
        <v>170.90700861116397</v>
      </c>
      <c r="L2174" s="15">
        <f t="shared" si="1887"/>
        <v>-3.0915364600477826</v>
      </c>
      <c r="M2174" s="15">
        <f t="shared" si="1883"/>
        <v>-1.9569508932816924</v>
      </c>
      <c r="N2174" s="15">
        <f t="shared" si="1884"/>
        <v>36.233178297670271</v>
      </c>
      <c r="O2174" s="23"/>
      <c r="P2174" s="23"/>
      <c r="Q2174" s="23"/>
      <c r="R2174" s="23"/>
      <c r="S2174" s="23"/>
      <c r="T2174" s="23"/>
      <c r="U2174" s="23"/>
      <c r="V2174" s="11"/>
      <c r="Z2174" s="15">
        <f t="shared" si="1852"/>
        <v>36.285987189953644</v>
      </c>
      <c r="AA2174" s="16">
        <f t="shared" si="1885"/>
        <v>24.740439213879814</v>
      </c>
      <c r="AB2174" s="17">
        <f t="shared" si="1853"/>
        <v>1.5668407109558813</v>
      </c>
      <c r="AC2174" s="18">
        <f t="shared" si="1854"/>
        <v>6.3015364600477826</v>
      </c>
      <c r="AD2174" s="17">
        <f t="shared" si="1855"/>
        <v>0.47132249881424204</v>
      </c>
      <c r="AE2174" s="17">
        <f t="shared" si="1856"/>
        <v>1.1740656266003331</v>
      </c>
      <c r="AF2174" s="17">
        <f t="shared" si="1886"/>
        <v>8.7733544664264931E-2</v>
      </c>
      <c r="AG2174" s="17">
        <f t="shared" si="1888"/>
        <v>3.5220172164250406E-2</v>
      </c>
      <c r="AH2174" s="11">
        <f t="shared" si="1889"/>
        <v>13.382174755313926</v>
      </c>
      <c r="AI2174" s="15">
        <f t="shared" si="1857"/>
        <v>5.6976464523167936</v>
      </c>
      <c r="AJ2174" s="15">
        <f t="shared" si="1858"/>
        <v>-0.7814087133887061</v>
      </c>
      <c r="AL2174" s="18">
        <f t="shared" si="1859"/>
        <v>-3.0915364600477826</v>
      </c>
      <c r="AM2174" s="19">
        <f t="shared" si="1860"/>
        <v>-1.9512532468293755</v>
      </c>
      <c r="AN2174" s="18">
        <f t="shared" si="1861"/>
        <v>36.233178297670271</v>
      </c>
      <c r="AO2174" s="16">
        <f t="shared" si="1890"/>
        <v>36.285680354432188</v>
      </c>
      <c r="AP2174" s="17">
        <f t="shared" si="1862"/>
        <v>1.5668142125529911</v>
      </c>
      <c r="AQ2174" s="18">
        <f t="shared" si="1863"/>
        <v>6.3015364600477826</v>
      </c>
      <c r="AR2174" s="17">
        <f t="shared" si="1891"/>
        <v>0.38379599881424198</v>
      </c>
      <c r="AS2174" s="17">
        <f t="shared" si="1864"/>
        <v>0.95602070852643128</v>
      </c>
      <c r="AT2174" s="17">
        <f t="shared" si="1865"/>
        <v>8.2511720996782084E-2</v>
      </c>
      <c r="AU2174" s="17">
        <f t="shared" si="1892"/>
        <v>3.3124458593217304E-2</v>
      </c>
      <c r="AV2174" s="11">
        <f t="shared" si="1893"/>
        <v>11.586483677436755</v>
      </c>
      <c r="AW2174" s="15">
        <f t="shared" si="1894"/>
        <v>-1.316581732443425</v>
      </c>
      <c r="AX2174" s="15">
        <f t="shared" si="1895"/>
        <v>-0.99199476366308859</v>
      </c>
      <c r="AZ2174" s="18">
        <f t="shared" si="1866"/>
        <v>-3.0915364600477826</v>
      </c>
      <c r="BA2174" s="19">
        <f t="shared" si="1867"/>
        <v>-1.9582674750141358</v>
      </c>
      <c r="BB2174" s="18">
        <f t="shared" si="1868"/>
        <v>36.233178297670271</v>
      </c>
      <c r="BC2174" s="16">
        <f t="shared" si="1896"/>
        <v>36.286058218749282</v>
      </c>
      <c r="BD2174" s="17">
        <f t="shared" si="1869"/>
        <v>1.5668468450548103</v>
      </c>
      <c r="BE2174" s="18">
        <f t="shared" si="1870"/>
        <v>6.3015364600477826</v>
      </c>
      <c r="BF2174" s="17">
        <f t="shared" si="1897"/>
        <v>0.38379599881424198</v>
      </c>
      <c r="BG2174" s="17">
        <f t="shared" si="1871"/>
        <v>0.95604061985175626</v>
      </c>
      <c r="BH2174" s="17">
        <f t="shared" si="1872"/>
        <v>8.2513439492736457E-2</v>
      </c>
      <c r="BI2174" s="17">
        <f t="shared" si="1898"/>
        <v>3.3124458593217304E-2</v>
      </c>
      <c r="BJ2174" s="11">
        <f t="shared" si="1899"/>
        <v>11.586483677436755</v>
      </c>
      <c r="BK2174" s="15">
        <f t="shared" si="1900"/>
        <v>-1.3159390558901491</v>
      </c>
      <c r="BL2174" s="15">
        <f t="shared" si="1901"/>
        <v>-0.99201542423067279</v>
      </c>
      <c r="BN2174" s="18">
        <f t="shared" si="1873"/>
        <v>-3.0915364600477826</v>
      </c>
      <c r="BO2174" s="19">
        <f t="shared" si="1874"/>
        <v>-1.9595827713934726</v>
      </c>
      <c r="BP2174" s="18">
        <f t="shared" si="1875"/>
        <v>36.233178297670271</v>
      </c>
      <c r="BQ2174" s="16">
        <f t="shared" si="1902"/>
        <v>36.286129225762096</v>
      </c>
      <c r="BR2174" s="17">
        <f t="shared" si="1876"/>
        <v>1.5668529772845603</v>
      </c>
      <c r="BS2174" s="18">
        <f t="shared" si="1877"/>
        <v>6.3015364600477826</v>
      </c>
      <c r="BT2174" s="17">
        <f t="shared" si="1903"/>
        <v>0.38379599881424198</v>
      </c>
      <c r="BU2174" s="17">
        <f t="shared" si="1878"/>
        <v>0.9560443615453047</v>
      </c>
      <c r="BV2174" s="17">
        <f t="shared" si="1879"/>
        <v>8.2513762428810283E-2</v>
      </c>
      <c r="BW2174" s="17">
        <f t="shared" si="1904"/>
        <v>3.3124458593217304E-2</v>
      </c>
      <c r="BX2174" s="11">
        <f t="shared" si="1905"/>
        <v>11.586483677436755</v>
      </c>
      <c r="BY2174" s="15">
        <f t="shared" si="1906"/>
        <v>-1.3158182854906944</v>
      </c>
      <c r="BZ2174" s="15">
        <f t="shared" si="1907"/>
        <v>-0.9920193067202191</v>
      </c>
    </row>
    <row r="2175" spans="9:78" x14ac:dyDescent="0.3">
      <c r="I2175" s="11">
        <f t="shared" si="1880"/>
        <v>4.3319999999997449</v>
      </c>
      <c r="J2175" s="15">
        <f t="shared" si="1881"/>
        <v>0.13183751558951626</v>
      </c>
      <c r="K2175" s="15">
        <f t="shared" si="1882"/>
        <v>170.97947305394317</v>
      </c>
      <c r="L2175" s="15">
        <f t="shared" si="1887"/>
        <v>-3.0921636590502515</v>
      </c>
      <c r="M2175" s="15">
        <f t="shared" si="1883"/>
        <v>-1.9572452977516395</v>
      </c>
      <c r="N2175" s="15">
        <f t="shared" si="1884"/>
        <v>36.231264481538304</v>
      </c>
      <c r="O2175" s="23"/>
      <c r="P2175" s="23"/>
      <c r="Q2175" s="23"/>
      <c r="R2175" s="23"/>
      <c r="S2175" s="23"/>
      <c r="T2175" s="23"/>
      <c r="U2175" s="23"/>
      <c r="V2175" s="11"/>
      <c r="Z2175" s="15">
        <f t="shared" si="1852"/>
        <v>36.284092038891508</v>
      </c>
      <c r="AA2175" s="16">
        <f t="shared" si="1885"/>
        <v>24.739147065772933</v>
      </c>
      <c r="AB2175" s="17">
        <f t="shared" si="1853"/>
        <v>1.5666770487532329</v>
      </c>
      <c r="AC2175" s="18">
        <f t="shared" si="1854"/>
        <v>6.302163659050251</v>
      </c>
      <c r="AD2175" s="17">
        <f t="shared" si="1855"/>
        <v>0.47136505426655945</v>
      </c>
      <c r="AE2175" s="17">
        <f t="shared" si="1856"/>
        <v>1.1740489858565037</v>
      </c>
      <c r="AF2175" s="17">
        <f t="shared" si="1886"/>
        <v>8.7727178384732013E-2</v>
      </c>
      <c r="AG2175" s="17">
        <f t="shared" si="1888"/>
        <v>3.5221295446888172E-2</v>
      </c>
      <c r="AH2175" s="11">
        <f t="shared" si="1889"/>
        <v>13.382956199818167</v>
      </c>
      <c r="AI2175" s="15">
        <f t="shared" si="1857"/>
        <v>5.6971093351853002</v>
      </c>
      <c r="AJ2175" s="15">
        <f t="shared" si="1858"/>
        <v>-0.78081849443672524</v>
      </c>
      <c r="AL2175" s="18">
        <f t="shared" si="1859"/>
        <v>-3.0921636590502515</v>
      </c>
      <c r="AM2175" s="19">
        <f t="shared" si="1860"/>
        <v>-1.9515481884164543</v>
      </c>
      <c r="AN2175" s="18">
        <f t="shared" si="1861"/>
        <v>36.231264481538304</v>
      </c>
      <c r="AO2175" s="16">
        <f t="shared" si="1890"/>
        <v>36.28378517000246</v>
      </c>
      <c r="AP2175" s="17">
        <f t="shared" si="1862"/>
        <v>1.5666505488528399</v>
      </c>
      <c r="AQ2175" s="18">
        <f t="shared" si="1863"/>
        <v>6.302163659050251</v>
      </c>
      <c r="AR2175" s="17">
        <f t="shared" si="1891"/>
        <v>0.38383855426655955</v>
      </c>
      <c r="AS2175" s="17">
        <f t="shared" si="1864"/>
        <v>0.95602683897072516</v>
      </c>
      <c r="AT2175" s="17">
        <f t="shared" si="1865"/>
        <v>8.2505380351726818E-2</v>
      </c>
      <c r="AU2175" s="17">
        <f t="shared" si="1892"/>
        <v>3.3125373287129202E-2</v>
      </c>
      <c r="AV2175" s="11">
        <f t="shared" si="1893"/>
        <v>11.587448417243927</v>
      </c>
      <c r="AW2175" s="15">
        <f t="shared" si="1894"/>
        <v>-1.3163849259207965</v>
      </c>
      <c r="AX2175" s="15">
        <f t="shared" si="1895"/>
        <v>-0.9914426305706503</v>
      </c>
      <c r="AZ2175" s="18">
        <f t="shared" si="1866"/>
        <v>-3.0921636590502515</v>
      </c>
      <c r="BA2175" s="19">
        <f t="shared" si="1867"/>
        <v>-1.9585616826775603</v>
      </c>
      <c r="BB2175" s="18">
        <f t="shared" si="1868"/>
        <v>36.231264481538304</v>
      </c>
      <c r="BC2175" s="16">
        <f t="shared" si="1896"/>
        <v>36.284163071456284</v>
      </c>
      <c r="BD2175" s="17">
        <f t="shared" si="1869"/>
        <v>1.566683182857278</v>
      </c>
      <c r="BE2175" s="18">
        <f t="shared" si="1870"/>
        <v>6.302163659050251</v>
      </c>
      <c r="BF2175" s="17">
        <f t="shared" si="1897"/>
        <v>0.38383855426655955</v>
      </c>
      <c r="BG2175" s="17">
        <f t="shared" si="1871"/>
        <v>0.95604675342077838</v>
      </c>
      <c r="BH2175" s="17">
        <f t="shared" si="1872"/>
        <v>8.250709897426875E-2</v>
      </c>
      <c r="BI2175" s="17">
        <f t="shared" si="1898"/>
        <v>3.3125373287129202E-2</v>
      </c>
      <c r="BJ2175" s="11">
        <f t="shared" si="1899"/>
        <v>11.587448417243927</v>
      </c>
      <c r="BK2175" s="15">
        <f t="shared" si="1900"/>
        <v>-1.3157421485330634</v>
      </c>
      <c r="BL2175" s="15">
        <f t="shared" si="1901"/>
        <v>-0.99146328274686824</v>
      </c>
      <c r="BN2175" s="18">
        <f t="shared" si="1873"/>
        <v>-3.0921636590502515</v>
      </c>
      <c r="BO2175" s="19">
        <f t="shared" si="1874"/>
        <v>-1.9598767820487055</v>
      </c>
      <c r="BP2175" s="18">
        <f t="shared" si="1875"/>
        <v>36.231264481538304</v>
      </c>
      <c r="BQ2175" s="16">
        <f t="shared" si="1902"/>
        <v>36.284234082201493</v>
      </c>
      <c r="BR2175" s="17">
        <f t="shared" si="1876"/>
        <v>1.5666893150890711</v>
      </c>
      <c r="BS2175" s="18">
        <f t="shared" si="1877"/>
        <v>6.302163659050251</v>
      </c>
      <c r="BT2175" s="17">
        <f t="shared" si="1903"/>
        <v>0.38383855426655955</v>
      </c>
      <c r="BU2175" s="17">
        <f t="shared" si="1878"/>
        <v>0.95605049553045385</v>
      </c>
      <c r="BV2175" s="17">
        <f t="shared" si="1879"/>
        <v>8.2507421919367663E-2</v>
      </c>
      <c r="BW2175" s="17">
        <f t="shared" si="1904"/>
        <v>3.3125373287129202E-2</v>
      </c>
      <c r="BX2175" s="11">
        <f t="shared" si="1905"/>
        <v>11.587448417243927</v>
      </c>
      <c r="BY2175" s="15">
        <f t="shared" si="1906"/>
        <v>-1.3156213647064738</v>
      </c>
      <c r="BZ2175" s="15">
        <f t="shared" si="1907"/>
        <v>-0.99146716348212482</v>
      </c>
    </row>
    <row r="2176" spans="9:78" x14ac:dyDescent="0.3">
      <c r="I2176" s="11">
        <f t="shared" si="1880"/>
        <v>4.3339999999997447</v>
      </c>
      <c r="J2176" s="15">
        <f t="shared" si="1881"/>
        <v>0.12792273073862059</v>
      </c>
      <c r="K2176" s="15">
        <f t="shared" si="1882"/>
        <v>171.05193367020706</v>
      </c>
      <c r="L2176" s="15">
        <f t="shared" si="1887"/>
        <v>-3.0927905933317832</v>
      </c>
      <c r="M2176" s="15">
        <f t="shared" si="1883"/>
        <v>-1.9575395531444491</v>
      </c>
      <c r="N2176" s="15">
        <f t="shared" si="1884"/>
        <v>36.229351782376789</v>
      </c>
      <c r="O2176" s="23"/>
      <c r="P2176" s="23"/>
      <c r="Q2176" s="23"/>
      <c r="R2176" s="23"/>
      <c r="S2176" s="23"/>
      <c r="T2176" s="23"/>
      <c r="U2176" s="23"/>
      <c r="V2176" s="11"/>
      <c r="Z2176" s="15">
        <f t="shared" si="1852"/>
        <v>36.282197999478107</v>
      </c>
      <c r="AA2176" s="16">
        <f t="shared" si="1885"/>
        <v>24.737855675608166</v>
      </c>
      <c r="AB2176" s="17">
        <f t="shared" si="1853"/>
        <v>1.5665134910912666</v>
      </c>
      <c r="AC2176" s="18">
        <f t="shared" si="1854"/>
        <v>6.3027905933317836</v>
      </c>
      <c r="AD2176" s="17">
        <f t="shared" si="1855"/>
        <v>0.47140759175756142</v>
      </c>
      <c r="AE2176" s="17">
        <f t="shared" si="1856"/>
        <v>1.1740323565835677</v>
      </c>
      <c r="AF2176" s="17">
        <f t="shared" si="1886"/>
        <v>8.7720816446342678E-2</v>
      </c>
      <c r="AG2176" s="17">
        <f t="shared" si="1888"/>
        <v>3.5222418356775531E-2</v>
      </c>
      <c r="AH2176" s="11">
        <f t="shared" si="1889"/>
        <v>13.383737226177132</v>
      </c>
      <c r="AI2176" s="15">
        <f t="shared" si="1857"/>
        <v>5.6965725821280007</v>
      </c>
      <c r="AJ2176" s="15">
        <f t="shared" si="1858"/>
        <v>-0.7802285818656105</v>
      </c>
      <c r="AL2176" s="18">
        <f t="shared" si="1859"/>
        <v>-3.0927905933317832</v>
      </c>
      <c r="AM2176" s="19">
        <f t="shared" si="1860"/>
        <v>-1.951842980562321</v>
      </c>
      <c r="AN2176" s="18">
        <f t="shared" si="1861"/>
        <v>36.229351782376789</v>
      </c>
      <c r="AO2176" s="16">
        <f t="shared" si="1890"/>
        <v>36.281891097239935</v>
      </c>
      <c r="AP2176" s="17">
        <f t="shared" si="1862"/>
        <v>1.5664869896944544</v>
      </c>
      <c r="AQ2176" s="18">
        <f t="shared" si="1863"/>
        <v>6.3027905933317836</v>
      </c>
      <c r="AR2176" s="17">
        <f t="shared" si="1891"/>
        <v>0.38388109175756152</v>
      </c>
      <c r="AS2176" s="17">
        <f t="shared" si="1864"/>
        <v>0.95603296634010038</v>
      </c>
      <c r="AT2176" s="17">
        <f t="shared" si="1865"/>
        <v>8.2499044027306082E-2</v>
      </c>
      <c r="AU2176" s="17">
        <f t="shared" si="1892"/>
        <v>3.3126287696329422E-2</v>
      </c>
      <c r="AV2176" s="11">
        <f t="shared" si="1893"/>
        <v>11.588412661165703</v>
      </c>
      <c r="AW2176" s="15">
        <f t="shared" si="1894"/>
        <v>-1.3161882236549531</v>
      </c>
      <c r="AX2176" s="15">
        <f t="shared" si="1895"/>
        <v>-0.99089078000655295</v>
      </c>
      <c r="AZ2176" s="18">
        <f t="shared" si="1866"/>
        <v>-3.0927905933317832</v>
      </c>
      <c r="BA2176" s="19">
        <f t="shared" si="1867"/>
        <v>-1.958855741368104</v>
      </c>
      <c r="BB2176" s="18">
        <f t="shared" si="1868"/>
        <v>36.229351782376789</v>
      </c>
      <c r="BC2176" s="16">
        <f t="shared" si="1896"/>
        <v>36.282269035807268</v>
      </c>
      <c r="BD2176" s="17">
        <f t="shared" si="1869"/>
        <v>1.5665196252001719</v>
      </c>
      <c r="BE2176" s="18">
        <f t="shared" si="1870"/>
        <v>6.3027905933317836</v>
      </c>
      <c r="BF2176" s="17">
        <f t="shared" si="1897"/>
        <v>0.38388109175756152</v>
      </c>
      <c r="BG2176" s="17">
        <f t="shared" si="1871"/>
        <v>0.95605288391333554</v>
      </c>
      <c r="BH2176" s="17">
        <f t="shared" si="1872"/>
        <v>8.2500762776354583E-2</v>
      </c>
      <c r="BI2176" s="17">
        <f t="shared" si="1898"/>
        <v>3.3126287696329422E-2</v>
      </c>
      <c r="BJ2176" s="11">
        <f t="shared" si="1899"/>
        <v>11.588412661165703</v>
      </c>
      <c r="BK2176" s="15">
        <f t="shared" si="1900"/>
        <v>-1.3155453454827852</v>
      </c>
      <c r="BL2176" s="15">
        <f t="shared" si="1901"/>
        <v>-0.99091142379225183</v>
      </c>
      <c r="BN2176" s="18">
        <f t="shared" si="1873"/>
        <v>-3.0927905933317832</v>
      </c>
      <c r="BO2176" s="19">
        <f t="shared" si="1874"/>
        <v>-1.9601706438354147</v>
      </c>
      <c r="BP2176" s="18">
        <f t="shared" si="1875"/>
        <v>36.229351782376789</v>
      </c>
      <c r="BQ2176" s="16">
        <f t="shared" si="1902"/>
        <v>36.282340050280141</v>
      </c>
      <c r="BR2176" s="17">
        <f t="shared" si="1876"/>
        <v>1.5665257574337532</v>
      </c>
      <c r="BS2176" s="18">
        <f t="shared" si="1877"/>
        <v>6.3027905933317836</v>
      </c>
      <c r="BT2176" s="17">
        <f t="shared" si="1903"/>
        <v>0.38388109175756152</v>
      </c>
      <c r="BU2176" s="17">
        <f t="shared" si="1878"/>
        <v>0.95605662643880784</v>
      </c>
      <c r="BV2176" s="17">
        <f t="shared" si="1879"/>
        <v>8.2501085730462442E-2</v>
      </c>
      <c r="BW2176" s="17">
        <f t="shared" si="1904"/>
        <v>3.3126287696329422E-2</v>
      </c>
      <c r="BX2176" s="11">
        <f t="shared" si="1905"/>
        <v>11.588412661165703</v>
      </c>
      <c r="BY2176" s="15">
        <f t="shared" si="1906"/>
        <v>-1.3154245482397418</v>
      </c>
      <c r="BZ2176" s="15">
        <f t="shared" si="1907"/>
        <v>-0.99091530277353779</v>
      </c>
    </row>
    <row r="2177" spans="9:78" x14ac:dyDescent="0.3">
      <c r="I2177" s="11">
        <f t="shared" si="1880"/>
        <v>4.3359999999997445</v>
      </c>
      <c r="J2177" s="15">
        <f t="shared" si="1881"/>
        <v>0.12400735752596399</v>
      </c>
      <c r="K2177" s="15">
        <f t="shared" si="1882"/>
        <v>171.12439046218904</v>
      </c>
      <c r="L2177" s="15">
        <f t="shared" si="1887"/>
        <v>-3.0934172629249193</v>
      </c>
      <c r="M2177" s="15">
        <f t="shared" si="1883"/>
        <v>-1.957833659512578</v>
      </c>
      <c r="N2177" s="15">
        <f t="shared" si="1884"/>
        <v>36.227440199612708</v>
      </c>
      <c r="O2177" s="23"/>
      <c r="P2177" s="23"/>
      <c r="Q2177" s="23"/>
      <c r="R2177" s="23"/>
      <c r="S2177" s="23"/>
      <c r="T2177" s="23"/>
      <c r="U2177" s="23"/>
      <c r="V2177" s="11"/>
      <c r="Z2177" s="15">
        <f t="shared" si="1852"/>
        <v>36.28030507113791</v>
      </c>
      <c r="AA2177" s="16">
        <f t="shared" si="1885"/>
        <v>24.73656504299311</v>
      </c>
      <c r="AB2177" s="17">
        <f t="shared" si="1853"/>
        <v>1.5663500379052542</v>
      </c>
      <c r="AC2177" s="18">
        <f t="shared" si="1854"/>
        <v>6.3034172629249188</v>
      </c>
      <c r="AD2177" s="17">
        <f t="shared" si="1855"/>
        <v>0.47145011128945569</v>
      </c>
      <c r="AE2177" s="17">
        <f t="shared" si="1856"/>
        <v>1.1740157387737284</v>
      </c>
      <c r="AF2177" s="17">
        <f t="shared" si="1886"/>
        <v>8.771445884614841E-2</v>
      </c>
      <c r="AG2177" s="17">
        <f t="shared" si="1888"/>
        <v>3.5223540893842421E-2</v>
      </c>
      <c r="AH2177" s="11">
        <f t="shared" si="1889"/>
        <v>13.384517834544905</v>
      </c>
      <c r="AI2177" s="15">
        <f t="shared" si="1857"/>
        <v>5.6960361929020342</v>
      </c>
      <c r="AJ2177" s="15">
        <f t="shared" si="1858"/>
        <v>-0.77963897555299055</v>
      </c>
      <c r="AL2177" s="18">
        <f t="shared" si="1859"/>
        <v>-3.0934172629249193</v>
      </c>
      <c r="AM2177" s="19">
        <f t="shared" si="1860"/>
        <v>-1.9521376233196761</v>
      </c>
      <c r="AN2177" s="18">
        <f t="shared" si="1861"/>
        <v>36.227440199612708</v>
      </c>
      <c r="AO2177" s="16">
        <f t="shared" si="1890"/>
        <v>36.279998135569066</v>
      </c>
      <c r="AP2177" s="17">
        <f t="shared" si="1862"/>
        <v>1.5663235350131051</v>
      </c>
      <c r="AQ2177" s="18">
        <f t="shared" si="1863"/>
        <v>6.3034172629249188</v>
      </c>
      <c r="AR2177" s="17">
        <f t="shared" si="1891"/>
        <v>0.38392361128945574</v>
      </c>
      <c r="AS2177" s="17">
        <f t="shared" si="1864"/>
        <v>0.9560390906357672</v>
      </c>
      <c r="AT2177" s="17">
        <f t="shared" si="1865"/>
        <v>8.2492712020587389E-2</v>
      </c>
      <c r="AU2177" s="17">
        <f t="shared" si="1892"/>
        <v>3.3127201820737077E-2</v>
      </c>
      <c r="AV2177" s="11">
        <f t="shared" si="1893"/>
        <v>11.589376409362952</v>
      </c>
      <c r="AW2177" s="15">
        <f t="shared" si="1894"/>
        <v>-1.3159916255992441</v>
      </c>
      <c r="AX2177" s="15">
        <f t="shared" si="1895"/>
        <v>-0.99033921186279672</v>
      </c>
      <c r="AZ2177" s="18">
        <f t="shared" si="1866"/>
        <v>-3.0934172629249193</v>
      </c>
      <c r="BA2177" s="19">
        <f t="shared" si="1867"/>
        <v>-1.9591496511381772</v>
      </c>
      <c r="BB2177" s="18">
        <f t="shared" si="1868"/>
        <v>36.227440199612708</v>
      </c>
      <c r="BC2177" s="16">
        <f t="shared" si="1896"/>
        <v>36.280376111226708</v>
      </c>
      <c r="BD2177" s="17">
        <f t="shared" si="1869"/>
        <v>1.5663561720187629</v>
      </c>
      <c r="BE2177" s="18">
        <f t="shared" si="1870"/>
        <v>6.3034172629249188</v>
      </c>
      <c r="BF2177" s="17">
        <f t="shared" si="1897"/>
        <v>0.38392361128945574</v>
      </c>
      <c r="BG2177" s="17">
        <f t="shared" si="1871"/>
        <v>0.95605901133063809</v>
      </c>
      <c r="BH2177" s="17">
        <f t="shared" si="1872"/>
        <v>8.2494430896061566E-2</v>
      </c>
      <c r="BI2177" s="17">
        <f t="shared" si="1898"/>
        <v>3.3127201820737077E-2</v>
      </c>
      <c r="BJ2177" s="11">
        <f t="shared" si="1899"/>
        <v>11.589376409362952</v>
      </c>
      <c r="BK2177" s="15">
        <f t="shared" si="1900"/>
        <v>-1.3153486466926605</v>
      </c>
      <c r="BL2177" s="15">
        <f t="shared" si="1901"/>
        <v>-0.99035984725883019</v>
      </c>
      <c r="BN2177" s="18">
        <f t="shared" si="1873"/>
        <v>-3.0934172629249193</v>
      </c>
      <c r="BO2177" s="19">
        <f t="shared" si="1874"/>
        <v>-1.9604643568059634</v>
      </c>
      <c r="BP2177" s="18">
        <f t="shared" si="1875"/>
        <v>36.227440199612708</v>
      </c>
      <c r="BQ2177" s="16">
        <f t="shared" si="1902"/>
        <v>36.280447129422498</v>
      </c>
      <c r="BR2177" s="17">
        <f t="shared" si="1876"/>
        <v>1.5663623042538775</v>
      </c>
      <c r="BS2177" s="18">
        <f t="shared" si="1877"/>
        <v>6.3034172629249188</v>
      </c>
      <c r="BT2177" s="17">
        <f t="shared" si="1903"/>
        <v>0.38392361128945574</v>
      </c>
      <c r="BU2177" s="17">
        <f t="shared" si="1878"/>
        <v>0.95606275427157694</v>
      </c>
      <c r="BV2177" s="17">
        <f t="shared" si="1879"/>
        <v>8.2494753859162134E-2</v>
      </c>
      <c r="BW2177" s="17">
        <f t="shared" si="1904"/>
        <v>3.3127201820737077E-2</v>
      </c>
      <c r="BX2177" s="11">
        <f t="shared" si="1905"/>
        <v>11.589376409362952</v>
      </c>
      <c r="BY2177" s="15">
        <f t="shared" si="1906"/>
        <v>-1.3152278360438399</v>
      </c>
      <c r="BZ2177" s="15">
        <f t="shared" si="1907"/>
        <v>-0.99036372448646215</v>
      </c>
    </row>
    <row r="2178" spans="9:78" x14ac:dyDescent="0.3">
      <c r="I2178" s="11">
        <f t="shared" si="1880"/>
        <v>4.3379999999997443</v>
      </c>
      <c r="J2178" s="15">
        <f t="shared" si="1881"/>
        <v>0.12009139624954336</v>
      </c>
      <c r="K2178" s="15">
        <f t="shared" si="1882"/>
        <v>171.19684343212131</v>
      </c>
      <c r="L2178" s="15">
        <f t="shared" si="1887"/>
        <v>-3.0940436678622838</v>
      </c>
      <c r="M2178" s="15">
        <f t="shared" si="1883"/>
        <v>-1.9581276169084865</v>
      </c>
      <c r="N2178" s="15">
        <f t="shared" si="1884"/>
        <v>36.22552973267328</v>
      </c>
      <c r="O2178" s="23"/>
      <c r="P2178" s="23"/>
      <c r="Q2178" s="23"/>
      <c r="R2178" s="23"/>
      <c r="S2178" s="23"/>
      <c r="T2178" s="23"/>
      <c r="U2178" s="23"/>
      <c r="V2178" s="11"/>
      <c r="Z2178" s="15">
        <f t="shared" si="1852"/>
        <v>36.278413253295625</v>
      </c>
      <c r="AA2178" s="16">
        <f t="shared" si="1885"/>
        <v>24.735275167535519</v>
      </c>
      <c r="AB2178" s="17">
        <f t="shared" si="1853"/>
        <v>1.5661866891305058</v>
      </c>
      <c r="AC2178" s="18">
        <f t="shared" si="1854"/>
        <v>6.3040436678622838</v>
      </c>
      <c r="AD2178" s="17">
        <f t="shared" si="1855"/>
        <v>0.47149261286445593</v>
      </c>
      <c r="AE2178" s="17">
        <f t="shared" si="1856"/>
        <v>1.173999132419195</v>
      </c>
      <c r="AF2178" s="17">
        <f t="shared" si="1886"/>
        <v>8.7708105581202567E-2</v>
      </c>
      <c r="AG2178" s="17">
        <f t="shared" si="1888"/>
        <v>3.5224663058018996E-2</v>
      </c>
      <c r="AH2178" s="11">
        <f t="shared" si="1889"/>
        <v>13.385298025075624</v>
      </c>
      <c r="AI2178" s="15">
        <f t="shared" si="1857"/>
        <v>5.6955001672647292</v>
      </c>
      <c r="AJ2178" s="15">
        <f t="shared" si="1858"/>
        <v>-0.77904967537651326</v>
      </c>
      <c r="AL2178" s="18">
        <f t="shared" si="1859"/>
        <v>-3.0940436678622838</v>
      </c>
      <c r="AM2178" s="19">
        <f t="shared" si="1860"/>
        <v>-1.9524321167412217</v>
      </c>
      <c r="AN2178" s="18">
        <f t="shared" si="1861"/>
        <v>36.22552973267328</v>
      </c>
      <c r="AO2178" s="16">
        <f t="shared" si="1890"/>
        <v>36.278106284414548</v>
      </c>
      <c r="AP2178" s="17">
        <f t="shared" si="1862"/>
        <v>1.5661601847441013</v>
      </c>
      <c r="AQ2178" s="18">
        <f t="shared" si="1863"/>
        <v>6.3040436678622838</v>
      </c>
      <c r="AR2178" s="17">
        <f t="shared" si="1891"/>
        <v>0.38396611286445587</v>
      </c>
      <c r="AS2178" s="17">
        <f t="shared" si="1864"/>
        <v>0.95604521185893587</v>
      </c>
      <c r="AT2178" s="17">
        <f t="shared" si="1865"/>
        <v>8.2486384328640264E-2</v>
      </c>
      <c r="AU2178" s="17">
        <f t="shared" si="1892"/>
        <v>3.3128115660271476E-2</v>
      </c>
      <c r="AV2178" s="11">
        <f t="shared" si="1893"/>
        <v>11.590339661996621</v>
      </c>
      <c r="AW2178" s="15">
        <f t="shared" si="1894"/>
        <v>-1.3157951317069971</v>
      </c>
      <c r="AX2178" s="15">
        <f t="shared" si="1895"/>
        <v>-0.98978792603139887</v>
      </c>
      <c r="AZ2178" s="18">
        <f t="shared" si="1866"/>
        <v>-3.0940436678622838</v>
      </c>
      <c r="BA2178" s="19">
        <f t="shared" si="1867"/>
        <v>-1.9594434120401936</v>
      </c>
      <c r="BB2178" s="18">
        <f t="shared" si="1868"/>
        <v>36.22552973267328</v>
      </c>
      <c r="BC2178" s="16">
        <f t="shared" si="1896"/>
        <v>36.278484297139308</v>
      </c>
      <c r="BD2178" s="17">
        <f t="shared" si="1869"/>
        <v>1.5661928232483624</v>
      </c>
      <c r="BE2178" s="18">
        <f t="shared" si="1870"/>
        <v>6.3040436678622838</v>
      </c>
      <c r="BF2178" s="17">
        <f t="shared" si="1897"/>
        <v>0.38396611286445587</v>
      </c>
      <c r="BG2178" s="17">
        <f t="shared" si="1871"/>
        <v>0.95606513567389739</v>
      </c>
      <c r="BH2178" s="17">
        <f t="shared" si="1872"/>
        <v>8.248810333045925E-2</v>
      </c>
      <c r="BI2178" s="17">
        <f t="shared" si="1898"/>
        <v>3.3128115660271476E-2</v>
      </c>
      <c r="BJ2178" s="11">
        <f t="shared" si="1899"/>
        <v>11.590339661996621</v>
      </c>
      <c r="BK2178" s="15">
        <f t="shared" si="1900"/>
        <v>-1.3151520521159745</v>
      </c>
      <c r="BL2178" s="15">
        <f t="shared" si="1901"/>
        <v>-0.98980855303862103</v>
      </c>
      <c r="BN2178" s="18">
        <f t="shared" si="1873"/>
        <v>-3.0940436678622838</v>
      </c>
      <c r="BO2178" s="19">
        <f t="shared" si="1874"/>
        <v>-1.9607579210127184</v>
      </c>
      <c r="BP2178" s="18">
        <f t="shared" si="1875"/>
        <v>36.22552973267328</v>
      </c>
      <c r="BQ2178" s="16">
        <f t="shared" si="1902"/>
        <v>36.278555319053289</v>
      </c>
      <c r="BR2178" s="17">
        <f t="shared" si="1876"/>
        <v>1.5661989554847557</v>
      </c>
      <c r="BS2178" s="18">
        <f t="shared" si="1877"/>
        <v>6.3040436678622838</v>
      </c>
      <c r="BT2178" s="17">
        <f t="shared" si="1903"/>
        <v>0.38396611286445587</v>
      </c>
      <c r="BU2178" s="17">
        <f t="shared" si="1878"/>
        <v>0.95606887902997229</v>
      </c>
      <c r="BV2178" s="17">
        <f t="shared" si="1879"/>
        <v>8.2488426302536347E-2</v>
      </c>
      <c r="BW2178" s="17">
        <f t="shared" si="1904"/>
        <v>3.3128115660271476E-2</v>
      </c>
      <c r="BX2178" s="11">
        <f t="shared" si="1905"/>
        <v>11.590339661996621</v>
      </c>
      <c r="BY2178" s="15">
        <f t="shared" si="1906"/>
        <v>-1.3150312280720675</v>
      </c>
      <c r="BZ2178" s="15">
        <f t="shared" si="1907"/>
        <v>-0.98981242851291851</v>
      </c>
    </row>
    <row r="2179" spans="9:78" x14ac:dyDescent="0.3">
      <c r="I2179" s="11">
        <f t="shared" si="1880"/>
        <v>4.3399999999997441</v>
      </c>
      <c r="J2179" s="15">
        <f t="shared" si="1881"/>
        <v>0.11617484720725067</v>
      </c>
      <c r="K2179" s="15">
        <f t="shared" si="1882"/>
        <v>171.26929258223495</v>
      </c>
      <c r="L2179" s="15">
        <f t="shared" si="1887"/>
        <v>-3.0946698081765804</v>
      </c>
      <c r="M2179" s="15">
        <f t="shared" si="1883"/>
        <v>-1.9584214253846375</v>
      </c>
      <c r="N2179" s="15">
        <f t="shared" si="1884"/>
        <v>36.223620380985935</v>
      </c>
      <c r="O2179" s="23"/>
      <c r="P2179" s="23"/>
      <c r="Q2179" s="23"/>
      <c r="R2179" s="23"/>
      <c r="S2179" s="23"/>
      <c r="T2179" s="23"/>
      <c r="U2179" s="23"/>
      <c r="V2179" s="11"/>
      <c r="Z2179" s="15">
        <f t="shared" si="1852"/>
        <v>36.276522545376167</v>
      </c>
      <c r="AA2179" s="16">
        <f t="shared" si="1885"/>
        <v>24.733986048843288</v>
      </c>
      <c r="AB2179" s="17">
        <f t="shared" si="1853"/>
        <v>1.5660234447023706</v>
      </c>
      <c r="AC2179" s="18">
        <f t="shared" si="1854"/>
        <v>6.3046698081765804</v>
      </c>
      <c r="AD2179" s="17">
        <f t="shared" si="1855"/>
        <v>0.47153509648478092</v>
      </c>
      <c r="AE2179" s="17">
        <f t="shared" si="1856"/>
        <v>1.1739825375121802</v>
      </c>
      <c r="AF2179" s="17">
        <f t="shared" si="1886"/>
        <v>8.7701756648560489E-2</v>
      </c>
      <c r="AG2179" s="17">
        <f t="shared" si="1888"/>
        <v>3.5225784849235622E-2</v>
      </c>
      <c r="AH2179" s="11">
        <f t="shared" si="1889"/>
        <v>13.386077797923441</v>
      </c>
      <c r="AI2179" s="15">
        <f t="shared" si="1857"/>
        <v>5.6949645049734965</v>
      </c>
      <c r="AJ2179" s="15">
        <f t="shared" si="1858"/>
        <v>-0.77846068121385159</v>
      </c>
      <c r="AL2179" s="18">
        <f t="shared" si="1859"/>
        <v>-3.0946698081765804</v>
      </c>
      <c r="AM2179" s="19">
        <f t="shared" si="1860"/>
        <v>-1.952726460879664</v>
      </c>
      <c r="AN2179" s="18">
        <f t="shared" si="1861"/>
        <v>36.223620380985935</v>
      </c>
      <c r="AO2179" s="16">
        <f t="shared" si="1890"/>
        <v>36.276215543201296</v>
      </c>
      <c r="AP2179" s="17">
        <f t="shared" si="1862"/>
        <v>1.5659969388227912</v>
      </c>
      <c r="AQ2179" s="18">
        <f t="shared" si="1863"/>
        <v>6.3046698081765804</v>
      </c>
      <c r="AR2179" s="17">
        <f t="shared" si="1891"/>
        <v>0.38400859648478097</v>
      </c>
      <c r="AS2179" s="17">
        <f t="shared" si="1864"/>
        <v>0.95605133001081644</v>
      </c>
      <c r="AT2179" s="17">
        <f t="shared" si="1865"/>
        <v>8.2480060948536132E-2</v>
      </c>
      <c r="AU2179" s="17">
        <f t="shared" si="1892"/>
        <v>3.3129029214852113E-2</v>
      </c>
      <c r="AV2179" s="11">
        <f t="shared" si="1893"/>
        <v>11.591302419227716</v>
      </c>
      <c r="AW2179" s="15">
        <f t="shared" si="1894"/>
        <v>-1.3155987419315653</v>
      </c>
      <c r="AX2179" s="15">
        <f t="shared" si="1895"/>
        <v>-0.9892369224043881</v>
      </c>
      <c r="AZ2179" s="18">
        <f t="shared" si="1866"/>
        <v>-3.0946698081765804</v>
      </c>
      <c r="BA2179" s="19">
        <f t="shared" si="1867"/>
        <v>-1.959737024126569</v>
      </c>
      <c r="BB2179" s="18">
        <f t="shared" si="1868"/>
        <v>36.223620380985935</v>
      </c>
      <c r="BC2179" s="16">
        <f t="shared" si="1896"/>
        <v>36.276593592970002</v>
      </c>
      <c r="BD2179" s="17">
        <f t="shared" si="1869"/>
        <v>1.5660295788243195</v>
      </c>
      <c r="BE2179" s="18">
        <f t="shared" si="1870"/>
        <v>6.3046698081765804</v>
      </c>
      <c r="BF2179" s="17">
        <f t="shared" si="1897"/>
        <v>0.38400859648478097</v>
      </c>
      <c r="BG2179" s="17">
        <f t="shared" si="1871"/>
        <v>0.95607125694432371</v>
      </c>
      <c r="BH2179" s="17">
        <f t="shared" si="1872"/>
        <v>8.2481780076619118E-2</v>
      </c>
      <c r="BI2179" s="17">
        <f t="shared" si="1898"/>
        <v>3.3129029214852113E-2</v>
      </c>
      <c r="BJ2179" s="11">
        <f t="shared" si="1899"/>
        <v>11.591302419227716</v>
      </c>
      <c r="BK2179" s="15">
        <f t="shared" si="1900"/>
        <v>-1.3149555617060833</v>
      </c>
      <c r="BL2179" s="15">
        <f t="shared" si="1901"/>
        <v>-0.98925754102365793</v>
      </c>
      <c r="BN2179" s="18">
        <f t="shared" si="1873"/>
        <v>-3.0946698081765804</v>
      </c>
      <c r="BO2179" s="19">
        <f t="shared" si="1874"/>
        <v>-1.9610513365080497</v>
      </c>
      <c r="BP2179" s="18">
        <f t="shared" si="1875"/>
        <v>36.223620380985935</v>
      </c>
      <c r="BQ2179" s="16">
        <f t="shared" si="1902"/>
        <v>36.276664618597444</v>
      </c>
      <c r="BR2179" s="17">
        <f t="shared" si="1876"/>
        <v>1.5660357110617378</v>
      </c>
      <c r="BS2179" s="18">
        <f t="shared" si="1877"/>
        <v>6.3046698081765804</v>
      </c>
      <c r="BT2179" s="17">
        <f t="shared" si="1903"/>
        <v>0.38400859648478097</v>
      </c>
      <c r="BU2179" s="17">
        <f t="shared" si="1878"/>
        <v>0.95607500071520501</v>
      </c>
      <c r="BV2179" s="17">
        <f t="shared" si="1879"/>
        <v>8.2482103057656617E-2</v>
      </c>
      <c r="BW2179" s="17">
        <f t="shared" si="1904"/>
        <v>3.3129029214852113E-2</v>
      </c>
      <c r="BX2179" s="11">
        <f t="shared" si="1905"/>
        <v>11.591302419227716</v>
      </c>
      <c r="BY2179" s="15">
        <f t="shared" si="1906"/>
        <v>-1.3148347242777492</v>
      </c>
      <c r="BZ2179" s="15">
        <f t="shared" si="1907"/>
        <v>-0.98926141474494123</v>
      </c>
    </row>
    <row r="2180" spans="9:78" x14ac:dyDescent="0.3">
      <c r="I2180" s="11">
        <f t="shared" si="1880"/>
        <v>4.3419999999997438</v>
      </c>
      <c r="J2180" s="15">
        <f t="shared" si="1881"/>
        <v>0.11225771069687297</v>
      </c>
      <c r="K2180" s="15">
        <f t="shared" si="1882"/>
        <v>171.3417379147599</v>
      </c>
      <c r="L2180" s="15">
        <f t="shared" si="1887"/>
        <v>-3.095295683900595</v>
      </c>
      <c r="M2180" s="15">
        <f t="shared" si="1883"/>
        <v>-1.9587150849934973</v>
      </c>
      <c r="N2180" s="15">
        <f t="shared" si="1884"/>
        <v>36.22171214397833</v>
      </c>
      <c r="O2180" s="23"/>
      <c r="P2180" s="23"/>
      <c r="Q2180" s="23"/>
      <c r="R2180" s="23"/>
      <c r="S2180" s="23"/>
      <c r="T2180" s="23"/>
      <c r="U2180" s="23"/>
      <c r="V2180" s="11"/>
      <c r="Z2180" s="15">
        <f t="shared" si="1852"/>
        <v>36.274632946804687</v>
      </c>
      <c r="AA2180" s="16">
        <f t="shared" si="1885"/>
        <v>24.732697686524478</v>
      </c>
      <c r="AB2180" s="17">
        <f t="shared" si="1853"/>
        <v>1.5658603045562356</v>
      </c>
      <c r="AC2180" s="18">
        <f t="shared" si="1854"/>
        <v>6.3052956839005949</v>
      </c>
      <c r="AD2180" s="17">
        <f t="shared" si="1855"/>
        <v>0.47157756215265534</v>
      </c>
      <c r="AE2180" s="17">
        <f t="shared" si="1856"/>
        <v>1.173965954044903</v>
      </c>
      <c r="AF2180" s="17">
        <f t="shared" si="1886"/>
        <v>8.7695412045279517E-2</v>
      </c>
      <c r="AG2180" s="17">
        <f t="shared" si="1888"/>
        <v>3.5226906267422919E-2</v>
      </c>
      <c r="AH2180" s="11">
        <f t="shared" si="1889"/>
        <v>13.38685715324255</v>
      </c>
      <c r="AI2180" s="15">
        <f t="shared" si="1857"/>
        <v>5.6944292057859505</v>
      </c>
      <c r="AJ2180" s="15">
        <f t="shared" si="1858"/>
        <v>-0.77787199294270193</v>
      </c>
      <c r="AL2180" s="18">
        <f t="shared" si="1859"/>
        <v>-3.095295683900595</v>
      </c>
      <c r="AM2180" s="19">
        <f t="shared" si="1860"/>
        <v>-1.9530206557877114</v>
      </c>
      <c r="AN2180" s="18">
        <f t="shared" si="1861"/>
        <v>36.22171214397833</v>
      </c>
      <c r="AO2180" s="16">
        <f t="shared" si="1890"/>
        <v>36.274325911354445</v>
      </c>
      <c r="AP2180" s="17">
        <f t="shared" si="1862"/>
        <v>1.5658337971845611</v>
      </c>
      <c r="AQ2180" s="18">
        <f t="shared" si="1863"/>
        <v>6.3052956839005949</v>
      </c>
      <c r="AR2180" s="17">
        <f t="shared" si="1891"/>
        <v>0.38405106215265528</v>
      </c>
      <c r="AS2180" s="17">
        <f t="shared" si="1864"/>
        <v>0.95605744509261692</v>
      </c>
      <c r="AT2180" s="17">
        <f t="shared" si="1865"/>
        <v>8.2473741877348336E-2</v>
      </c>
      <c r="AU2180" s="17">
        <f t="shared" si="1892"/>
        <v>3.3129942484398683E-2</v>
      </c>
      <c r="AV2180" s="11">
        <f t="shared" si="1893"/>
        <v>11.592264681217296</v>
      </c>
      <c r="AW2180" s="15">
        <f t="shared" si="1894"/>
        <v>-1.3154024562263835</v>
      </c>
      <c r="AX2180" s="15">
        <f t="shared" si="1895"/>
        <v>-0.98868620087381098</v>
      </c>
      <c r="AZ2180" s="18">
        <f t="shared" si="1866"/>
        <v>-3.095295683900595</v>
      </c>
      <c r="BA2180" s="19">
        <f t="shared" si="1867"/>
        <v>-1.9600304874497236</v>
      </c>
      <c r="BB2180" s="18">
        <f t="shared" si="1868"/>
        <v>36.22171214397833</v>
      </c>
      <c r="BC2180" s="16">
        <f t="shared" si="1896"/>
        <v>36.274703998143934</v>
      </c>
      <c r="BD2180" s="17">
        <f t="shared" si="1869"/>
        <v>1.565866438682022</v>
      </c>
      <c r="BE2180" s="18">
        <f t="shared" si="1870"/>
        <v>6.3052956839005949</v>
      </c>
      <c r="BF2180" s="17">
        <f t="shared" si="1897"/>
        <v>0.38405106215265528</v>
      </c>
      <c r="BG2180" s="17">
        <f t="shared" si="1871"/>
        <v>0.95607737514312585</v>
      </c>
      <c r="BH2180" s="17">
        <f t="shared" si="1872"/>
        <v>8.2475461131614608E-2</v>
      </c>
      <c r="BI2180" s="17">
        <f t="shared" si="1898"/>
        <v>3.3129942484398683E-2</v>
      </c>
      <c r="BJ2180" s="11">
        <f t="shared" si="1899"/>
        <v>11.592264681217296</v>
      </c>
      <c r="BK2180" s="15">
        <f t="shared" si="1900"/>
        <v>-1.3147591754163899</v>
      </c>
      <c r="BL2180" s="15">
        <f t="shared" si="1901"/>
        <v>-0.98870681110599168</v>
      </c>
      <c r="BN2180" s="18">
        <f t="shared" si="1873"/>
        <v>-3.095295683900595</v>
      </c>
      <c r="BO2180" s="19">
        <f t="shared" si="1874"/>
        <v>-1.96134460334433</v>
      </c>
      <c r="BP2180" s="18">
        <f t="shared" si="1875"/>
        <v>36.22171214397833</v>
      </c>
      <c r="BQ2180" s="16">
        <f t="shared" si="1902"/>
        <v>36.274775027480118</v>
      </c>
      <c r="BR2180" s="17">
        <f t="shared" si="1876"/>
        <v>1.5658725709202113</v>
      </c>
      <c r="BS2180" s="18">
        <f t="shared" si="1877"/>
        <v>6.3052956839005949</v>
      </c>
      <c r="BT2180" s="17">
        <f t="shared" si="1903"/>
        <v>0.38405106215265528</v>
      </c>
      <c r="BU2180" s="17">
        <f t="shared" si="1878"/>
        <v>0.9560811193284835</v>
      </c>
      <c r="BV2180" s="17">
        <f t="shared" si="1879"/>
        <v>8.2475784121596341E-2</v>
      </c>
      <c r="BW2180" s="17">
        <f t="shared" si="1904"/>
        <v>3.3129942484398683E-2</v>
      </c>
      <c r="BX2180" s="11">
        <f t="shared" si="1905"/>
        <v>11.592264681217296</v>
      </c>
      <c r="BY2180" s="15">
        <f t="shared" si="1906"/>
        <v>-1.3146383246143016</v>
      </c>
      <c r="BZ2180" s="15">
        <f t="shared" si="1907"/>
        <v>-0.98871068307458021</v>
      </c>
    </row>
    <row r="2181" spans="9:78" x14ac:dyDescent="0.3">
      <c r="I2181" s="11">
        <f t="shared" si="1880"/>
        <v>4.3439999999997436</v>
      </c>
      <c r="J2181" s="15">
        <f t="shared" si="1881"/>
        <v>0.10833998701609238</v>
      </c>
      <c r="K2181" s="15">
        <f t="shared" si="1882"/>
        <v>171.41417943192496</v>
      </c>
      <c r="L2181" s="15">
        <f t="shared" si="1887"/>
        <v>-3.095921295067193</v>
      </c>
      <c r="M2181" s="15">
        <f t="shared" si="1883"/>
        <v>-1.9590085957875354</v>
      </c>
      <c r="N2181" s="15">
        <f t="shared" si="1884"/>
        <v>36.219805021078336</v>
      </c>
      <c r="O2181" s="23"/>
      <c r="P2181" s="23"/>
      <c r="Q2181" s="23"/>
      <c r="R2181" s="23"/>
      <c r="S2181" s="23"/>
      <c r="T2181" s="23"/>
      <c r="U2181" s="23"/>
      <c r="V2181" s="11"/>
      <c r="Z2181" s="15">
        <f t="shared" si="1852"/>
        <v>36.272744457006574</v>
      </c>
      <c r="AA2181" s="16">
        <f t="shared" si="1885"/>
        <v>24.73141008018731</v>
      </c>
      <c r="AB2181" s="17">
        <f t="shared" si="1853"/>
        <v>1.5656972686275286</v>
      </c>
      <c r="AC2181" s="18">
        <f t="shared" si="1854"/>
        <v>6.3059212950671935</v>
      </c>
      <c r="AD2181" s="17">
        <f t="shared" si="1855"/>
        <v>0.471620009870309</v>
      </c>
      <c r="AE2181" s="17">
        <f t="shared" si="1856"/>
        <v>1.1739493820095879</v>
      </c>
      <c r="AF2181" s="17">
        <f t="shared" si="1886"/>
        <v>8.7689071768418933E-2</v>
      </c>
      <c r="AG2181" s="17">
        <f t="shared" si="1888"/>
        <v>3.5228027312511678E-2</v>
      </c>
      <c r="AH2181" s="11">
        <f t="shared" si="1889"/>
        <v>13.387636091187177</v>
      </c>
      <c r="AI2181" s="15">
        <f t="shared" si="1857"/>
        <v>5.6938942694598946</v>
      </c>
      <c r="AJ2181" s="15">
        <f t="shared" si="1858"/>
        <v>-0.7772836104407842</v>
      </c>
      <c r="AL2181" s="18">
        <f t="shared" si="1859"/>
        <v>-3.095921295067193</v>
      </c>
      <c r="AM2181" s="19">
        <f t="shared" si="1860"/>
        <v>-1.9533147015180754</v>
      </c>
      <c r="AN2181" s="18">
        <f t="shared" si="1861"/>
        <v>36.219805021078336</v>
      </c>
      <c r="AO2181" s="16">
        <f t="shared" si="1890"/>
        <v>36.272437388299373</v>
      </c>
      <c r="AP2181" s="17">
        <f t="shared" si="1862"/>
        <v>1.5656707597648372</v>
      </c>
      <c r="AQ2181" s="18">
        <f t="shared" si="1863"/>
        <v>6.3059212950671935</v>
      </c>
      <c r="AR2181" s="17">
        <f t="shared" si="1891"/>
        <v>0.38409350987030905</v>
      </c>
      <c r="AS2181" s="17">
        <f t="shared" si="1864"/>
        <v>0.95606355710554802</v>
      </c>
      <c r="AT2181" s="17">
        <f t="shared" si="1865"/>
        <v>8.2467427112152256E-2</v>
      </c>
      <c r="AU2181" s="17">
        <f t="shared" si="1892"/>
        <v>3.3130855468831079E-2</v>
      </c>
      <c r="AV2181" s="11">
        <f t="shared" si="1893"/>
        <v>11.593226448126503</v>
      </c>
      <c r="AW2181" s="15">
        <f t="shared" si="1894"/>
        <v>-1.3152062745447974</v>
      </c>
      <c r="AX2181" s="15">
        <f t="shared" si="1895"/>
        <v>-0.98813576133172609</v>
      </c>
      <c r="AZ2181" s="18">
        <f t="shared" si="1866"/>
        <v>-3.095921295067193</v>
      </c>
      <c r="BA2181" s="19">
        <f t="shared" si="1867"/>
        <v>-1.9603238020620801</v>
      </c>
      <c r="BB2181" s="18">
        <f t="shared" si="1868"/>
        <v>36.219805021078336</v>
      </c>
      <c r="BC2181" s="16">
        <f t="shared" si="1896"/>
        <v>36.272815512086495</v>
      </c>
      <c r="BD2181" s="17">
        <f t="shared" si="1869"/>
        <v>1.5657034027568968</v>
      </c>
      <c r="BE2181" s="18">
        <f t="shared" si="1870"/>
        <v>6.3059212950671935</v>
      </c>
      <c r="BF2181" s="17">
        <f t="shared" si="1897"/>
        <v>0.38409350987030905</v>
      </c>
      <c r="BG2181" s="17">
        <f t="shared" si="1871"/>
        <v>0.95608349027151451</v>
      </c>
      <c r="BH2181" s="17">
        <f t="shared" si="1872"/>
        <v>8.24691464925211E-2</v>
      </c>
      <c r="BI2181" s="17">
        <f t="shared" si="1898"/>
        <v>3.3130855468831079E-2</v>
      </c>
      <c r="BJ2181" s="11">
        <f t="shared" si="1899"/>
        <v>11.593226448126503</v>
      </c>
      <c r="BK2181" s="15">
        <f t="shared" si="1900"/>
        <v>-1.3145628932002364</v>
      </c>
      <c r="BL2181" s="15">
        <f t="shared" si="1901"/>
        <v>-0.98815636317768274</v>
      </c>
      <c r="BN2181" s="18">
        <f t="shared" si="1873"/>
        <v>-3.095921295067193</v>
      </c>
      <c r="BO2181" s="19">
        <f t="shared" si="1874"/>
        <v>-1.9616377215739358</v>
      </c>
      <c r="BP2181" s="18">
        <f t="shared" si="1875"/>
        <v>36.219805021078336</v>
      </c>
      <c r="BQ2181" s="16">
        <f t="shared" si="1902"/>
        <v>36.272886545126696</v>
      </c>
      <c r="BR2181" s="17">
        <f t="shared" si="1876"/>
        <v>1.5657095349956036</v>
      </c>
      <c r="BS2181" s="18">
        <f t="shared" si="1877"/>
        <v>6.3059212950671935</v>
      </c>
      <c r="BT2181" s="17">
        <f t="shared" si="1903"/>
        <v>0.38409350987030905</v>
      </c>
      <c r="BU2181" s="17">
        <f t="shared" si="1878"/>
        <v>0.95608723487101888</v>
      </c>
      <c r="BV2181" s="17">
        <f t="shared" si="1879"/>
        <v>8.2469469491430941E-2</v>
      </c>
      <c r="BW2181" s="17">
        <f t="shared" si="1904"/>
        <v>3.3130855468831079E-2</v>
      </c>
      <c r="BX2181" s="11">
        <f t="shared" si="1905"/>
        <v>11.593226448126503</v>
      </c>
      <c r="BY2181" s="15">
        <f t="shared" si="1906"/>
        <v>-1.3144420290350531</v>
      </c>
      <c r="BZ2181" s="15">
        <f t="shared" si="1907"/>
        <v>-0.98816023339389847</v>
      </c>
    </row>
    <row r="2182" spans="9:78" x14ac:dyDescent="0.3">
      <c r="I2182" s="11">
        <f t="shared" si="1880"/>
        <v>4.3459999999997434</v>
      </c>
      <c r="J2182" s="15">
        <f t="shared" si="1881"/>
        <v>0.10442167646248605</v>
      </c>
      <c r="K2182" s="15">
        <f t="shared" si="1882"/>
        <v>171.48661713595774</v>
      </c>
      <c r="L2182" s="15">
        <f t="shared" si="1887"/>
        <v>-3.0965466417093213</v>
      </c>
      <c r="M2182" s="15">
        <f t="shared" si="1883"/>
        <v>-1.9593019578192239</v>
      </c>
      <c r="N2182" s="15">
        <f t="shared" si="1884"/>
        <v>36.217899011714053</v>
      </c>
      <c r="O2182" s="23"/>
      <c r="P2182" s="23"/>
      <c r="Q2182" s="23"/>
      <c r="R2182" s="23"/>
      <c r="S2182" s="23"/>
      <c r="T2182" s="23"/>
      <c r="U2182" s="23"/>
      <c r="V2182" s="11"/>
      <c r="Z2182" s="15">
        <f t="shared" si="1852"/>
        <v>36.270857075407413</v>
      </c>
      <c r="AA2182" s="16">
        <f t="shared" si="1885"/>
        <v>24.730123229440132</v>
      </c>
      <c r="AB2182" s="17">
        <f t="shared" si="1853"/>
        <v>1.5655343368517123</v>
      </c>
      <c r="AC2182" s="18">
        <f t="shared" si="1854"/>
        <v>6.3065466417093212</v>
      </c>
      <c r="AD2182" s="17">
        <f t="shared" si="1855"/>
        <v>0.47166243963997739</v>
      </c>
      <c r="AE2182" s="17">
        <f t="shared" si="1856"/>
        <v>1.1739328213984623</v>
      </c>
      <c r="AF2182" s="17">
        <f t="shared" si="1886"/>
        <v>8.7682735815039881E-2</v>
      </c>
      <c r="AG2182" s="17">
        <f t="shared" si="1888"/>
        <v>3.5229147984432954E-2</v>
      </c>
      <c r="AH2182" s="11">
        <f t="shared" si="1889"/>
        <v>13.388414611911575</v>
      </c>
      <c r="AI2182" s="15">
        <f t="shared" si="1857"/>
        <v>5.6933596957531876</v>
      </c>
      <c r="AJ2182" s="15">
        <f t="shared" si="1858"/>
        <v>-0.77669553358583887</v>
      </c>
      <c r="AL2182" s="18">
        <f t="shared" si="1859"/>
        <v>-3.0965466417093213</v>
      </c>
      <c r="AM2182" s="19">
        <f t="shared" si="1860"/>
        <v>-1.9536085981234708</v>
      </c>
      <c r="AN2182" s="18">
        <f t="shared" si="1861"/>
        <v>36.217899011714053</v>
      </c>
      <c r="AO2182" s="16">
        <f t="shared" si="1890"/>
        <v>36.270549973461662</v>
      </c>
      <c r="AP2182" s="17">
        <f t="shared" si="1862"/>
        <v>1.5655078264990823</v>
      </c>
      <c r="AQ2182" s="18">
        <f t="shared" si="1863"/>
        <v>6.3065466417093212</v>
      </c>
      <c r="AR2182" s="17">
        <f t="shared" si="1891"/>
        <v>0.38413593963997744</v>
      </c>
      <c r="AS2182" s="17">
        <f t="shared" si="1864"/>
        <v>0.95606966605081678</v>
      </c>
      <c r="AT2182" s="17">
        <f t="shared" si="1865"/>
        <v>8.2461116650025063E-2</v>
      </c>
      <c r="AU2182" s="17">
        <f t="shared" si="1892"/>
        <v>3.313176816806937E-2</v>
      </c>
      <c r="AV2182" s="11">
        <f t="shared" si="1893"/>
        <v>11.594187720116524</v>
      </c>
      <c r="AW2182" s="15">
        <f t="shared" si="1894"/>
        <v>-1.3150101968402672</v>
      </c>
      <c r="AX2182" s="15">
        <f t="shared" si="1895"/>
        <v>-0.98758560367020753</v>
      </c>
      <c r="AZ2182" s="18">
        <f t="shared" si="1866"/>
        <v>-3.0965466417093213</v>
      </c>
      <c r="BA2182" s="19">
        <f t="shared" si="1867"/>
        <v>-1.9606169680160641</v>
      </c>
      <c r="BB2182" s="18">
        <f t="shared" si="1868"/>
        <v>36.217899011714053</v>
      </c>
      <c r="BC2182" s="16">
        <f t="shared" si="1896"/>
        <v>36.270928134223283</v>
      </c>
      <c r="BD2182" s="17">
        <f t="shared" si="1869"/>
        <v>1.5655404709844083</v>
      </c>
      <c r="BE2182" s="18">
        <f t="shared" si="1870"/>
        <v>6.3065466417093212</v>
      </c>
      <c r="BF2182" s="17">
        <f t="shared" si="1897"/>
        <v>0.38413593963997744</v>
      </c>
      <c r="BG2182" s="17">
        <f t="shared" si="1871"/>
        <v>0.95608960233069729</v>
      </c>
      <c r="BH2182" s="17">
        <f t="shared" si="1872"/>
        <v>8.2462836156415822E-2</v>
      </c>
      <c r="BI2182" s="17">
        <f t="shared" si="1898"/>
        <v>3.313176816806937E-2</v>
      </c>
      <c r="BJ2182" s="11">
        <f t="shared" si="1899"/>
        <v>11.594187720116524</v>
      </c>
      <c r="BK2182" s="15">
        <f t="shared" si="1900"/>
        <v>-1.3143667150110756</v>
      </c>
      <c r="BL2182" s="15">
        <f t="shared" si="1901"/>
        <v>-0.98760619713080977</v>
      </c>
      <c r="BN2182" s="18">
        <f t="shared" si="1873"/>
        <v>-3.0965466417093213</v>
      </c>
      <c r="BO2182" s="19">
        <f t="shared" si="1874"/>
        <v>-1.961930691249246</v>
      </c>
      <c r="BP2182" s="18">
        <f t="shared" si="1875"/>
        <v>36.217899011714053</v>
      </c>
      <c r="BQ2182" s="16">
        <f t="shared" si="1902"/>
        <v>36.270999170962796</v>
      </c>
      <c r="BR2182" s="17">
        <f t="shared" si="1876"/>
        <v>1.5655466032233809</v>
      </c>
      <c r="BS2182" s="18">
        <f t="shared" si="1877"/>
        <v>6.3065466417093212</v>
      </c>
      <c r="BT2182" s="17">
        <f t="shared" si="1903"/>
        <v>0.38413593963997744</v>
      </c>
      <c r="BU2182" s="17">
        <f t="shared" si="1878"/>
        <v>0.95609334734401963</v>
      </c>
      <c r="BV2182" s="17">
        <f t="shared" si="1879"/>
        <v>8.2463159164237756E-2</v>
      </c>
      <c r="BW2182" s="17">
        <f t="shared" si="1904"/>
        <v>3.313176816806937E-2</v>
      </c>
      <c r="BX2182" s="11">
        <f t="shared" si="1905"/>
        <v>11.594187720116524</v>
      </c>
      <c r="BY2182" s="15">
        <f t="shared" si="1906"/>
        <v>-1.3142458374934312</v>
      </c>
      <c r="BZ2182" s="15">
        <f t="shared" si="1907"/>
        <v>-0.98761006559497555</v>
      </c>
    </row>
    <row r="2183" spans="9:78" x14ac:dyDescent="0.3">
      <c r="I2183" s="11">
        <f t="shared" si="1880"/>
        <v>4.3479999999997432</v>
      </c>
      <c r="J2183" s="15">
        <f t="shared" si="1881"/>
        <v>0.10050277933352622</v>
      </c>
      <c r="K2183" s="15">
        <f t="shared" si="1882"/>
        <v>171.55905102908477</v>
      </c>
      <c r="L2183" s="15">
        <f t="shared" si="1887"/>
        <v>-3.0971717238600074</v>
      </c>
      <c r="M2183" s="15">
        <f t="shared" si="1883"/>
        <v>-1.9595951711410382</v>
      </c>
      <c r="N2183" s="15">
        <f t="shared" si="1884"/>
        <v>36.215994115313791</v>
      </c>
      <c r="O2183" s="23"/>
      <c r="P2183" s="23"/>
      <c r="Q2183" s="23"/>
      <c r="R2183" s="23"/>
      <c r="S2183" s="23"/>
      <c r="T2183" s="23"/>
      <c r="U2183" s="23"/>
      <c r="V2183" s="11"/>
      <c r="Z2183" s="15">
        <f t="shared" si="1852"/>
        <v>36.268970801433035</v>
      </c>
      <c r="AA2183" s="16">
        <f t="shared" si="1885"/>
        <v>24.728837133891471</v>
      </c>
      <c r="AB2183" s="17">
        <f t="shared" si="1853"/>
        <v>1.5653715091642906</v>
      </c>
      <c r="AC2183" s="18">
        <f t="shared" si="1854"/>
        <v>6.3071717238600069</v>
      </c>
      <c r="AD2183" s="17">
        <f t="shared" si="1855"/>
        <v>0.4717048514639014</v>
      </c>
      <c r="AE2183" s="17">
        <f t="shared" si="1856"/>
        <v>1.1739162722037597</v>
      </c>
      <c r="AF2183" s="17">
        <f t="shared" si="1886"/>
        <v>8.76764041822055E-2</v>
      </c>
      <c r="AG2183" s="17">
        <f t="shared" si="1888"/>
        <v>3.5230268283117996E-2</v>
      </c>
      <c r="AH2183" s="11">
        <f t="shared" si="1889"/>
        <v>13.389192715570031</v>
      </c>
      <c r="AI2183" s="15">
        <f t="shared" si="1857"/>
        <v>5.6928254844239037</v>
      </c>
      <c r="AJ2183" s="15">
        <f t="shared" si="1858"/>
        <v>-0.77610776225563116</v>
      </c>
      <c r="AL2183" s="18">
        <f t="shared" si="1859"/>
        <v>-3.0971717238600074</v>
      </c>
      <c r="AM2183" s="19">
        <f t="shared" si="1860"/>
        <v>-1.9539023456566142</v>
      </c>
      <c r="AN2183" s="18">
        <f t="shared" si="1861"/>
        <v>36.215994115313791</v>
      </c>
      <c r="AO2183" s="16">
        <f t="shared" si="1890"/>
        <v>36.26866366626713</v>
      </c>
      <c r="AP2183" s="17">
        <f t="shared" si="1862"/>
        <v>1.5653449973227986</v>
      </c>
      <c r="AQ2183" s="18">
        <f t="shared" si="1863"/>
        <v>6.3071717238600069</v>
      </c>
      <c r="AR2183" s="17">
        <f t="shared" si="1891"/>
        <v>0.38417835146390145</v>
      </c>
      <c r="AS2183" s="17">
        <f t="shared" si="1864"/>
        <v>0.95607577192963122</v>
      </c>
      <c r="AT2183" s="17">
        <f t="shared" si="1865"/>
        <v>8.245481048804594E-2</v>
      </c>
      <c r="AU2183" s="17">
        <f t="shared" si="1892"/>
        <v>3.3132680582033835E-2</v>
      </c>
      <c r="AV2183" s="11">
        <f t="shared" si="1893"/>
        <v>11.595148497348621</v>
      </c>
      <c r="AW2183" s="15">
        <f t="shared" si="1894"/>
        <v>-1.3148142230662456</v>
      </c>
      <c r="AX2183" s="15">
        <f t="shared" si="1895"/>
        <v>-0.98703572778134474</v>
      </c>
      <c r="AZ2183" s="18">
        <f t="shared" si="1866"/>
        <v>-3.0971717238600074</v>
      </c>
      <c r="BA2183" s="19">
        <f t="shared" si="1867"/>
        <v>-1.9609099853641045</v>
      </c>
      <c r="BB2183" s="18">
        <f t="shared" si="1868"/>
        <v>36.215994115313791</v>
      </c>
      <c r="BC2183" s="16">
        <f t="shared" si="1896"/>
        <v>36.269041863980135</v>
      </c>
      <c r="BD2183" s="17">
        <f t="shared" si="1869"/>
        <v>1.565377643300061</v>
      </c>
      <c r="BE2183" s="18">
        <f t="shared" si="1870"/>
        <v>6.3071717238600069</v>
      </c>
      <c r="BF2183" s="17">
        <f t="shared" si="1897"/>
        <v>0.38417835146390145</v>
      </c>
      <c r="BG2183" s="17">
        <f t="shared" si="1871"/>
        <v>0.95609571132188331</v>
      </c>
      <c r="BH2183" s="17">
        <f t="shared" si="1872"/>
        <v>8.2456530120378096E-2</v>
      </c>
      <c r="BI2183" s="17">
        <f t="shared" si="1898"/>
        <v>3.3132680582033835E-2</v>
      </c>
      <c r="BJ2183" s="11">
        <f t="shared" si="1899"/>
        <v>11.595148497348621</v>
      </c>
      <c r="BK2183" s="15">
        <f t="shared" si="1900"/>
        <v>-1.3141706408023142</v>
      </c>
      <c r="BL2183" s="15">
        <f t="shared" si="1901"/>
        <v>-0.9870563128574662</v>
      </c>
      <c r="BN2183" s="18">
        <f t="shared" si="1873"/>
        <v>-3.0971717238600074</v>
      </c>
      <c r="BO2183" s="19">
        <f t="shared" si="1874"/>
        <v>-1.9622235124226428</v>
      </c>
      <c r="BP2183" s="18">
        <f t="shared" si="1875"/>
        <v>36.215994115313791</v>
      </c>
      <c r="BQ2183" s="16">
        <f t="shared" si="1902"/>
        <v>36.269112904414236</v>
      </c>
      <c r="BR2183" s="17">
        <f t="shared" si="1876"/>
        <v>1.5653837755390454</v>
      </c>
      <c r="BS2183" s="18">
        <f t="shared" si="1877"/>
        <v>6.3071717238600069</v>
      </c>
      <c r="BT2183" s="17">
        <f t="shared" si="1903"/>
        <v>0.38417835146390145</v>
      </c>
      <c r="BU2183" s="17">
        <f t="shared" si="1878"/>
        <v>0.95609945674869379</v>
      </c>
      <c r="BV2183" s="17">
        <f t="shared" si="1879"/>
        <v>8.2456853137095942E-2</v>
      </c>
      <c r="BW2183" s="17">
        <f t="shared" si="1904"/>
        <v>3.3132680582033835E-2</v>
      </c>
      <c r="BX2183" s="11">
        <f t="shared" si="1905"/>
        <v>11.595148497348621</v>
      </c>
      <c r="BY2183" s="15">
        <f t="shared" si="1906"/>
        <v>-1.3140497499428745</v>
      </c>
      <c r="BZ2183" s="15">
        <f t="shared" si="1907"/>
        <v>-0.987060179569903</v>
      </c>
    </row>
    <row r="2184" spans="9:78" x14ac:dyDescent="0.3">
      <c r="I2184" s="11">
        <f t="shared" si="1880"/>
        <v>4.349999999999743</v>
      </c>
      <c r="J2184" s="15">
        <f t="shared" si="1881"/>
        <v>9.6583295926580159E-2</v>
      </c>
      <c r="K2184" s="15">
        <f t="shared" si="1882"/>
        <v>171.63148111353138</v>
      </c>
      <c r="L2184" s="15">
        <f t="shared" si="1887"/>
        <v>-3.0977965415523596</v>
      </c>
      <c r="M2184" s="15">
        <f t="shared" si="1883"/>
        <v>-1.959888235805457</v>
      </c>
      <c r="N2184" s="15">
        <f t="shared" si="1884"/>
        <v>36.214090331306089</v>
      </c>
      <c r="O2184" s="23"/>
      <c r="P2184" s="23"/>
      <c r="Q2184" s="23"/>
      <c r="R2184" s="23"/>
      <c r="S2184" s="23"/>
      <c r="T2184" s="23"/>
      <c r="U2184" s="23"/>
      <c r="V2184" s="11"/>
      <c r="Z2184" s="15">
        <f t="shared" si="1852"/>
        <v>36.267085634509506</v>
      </c>
      <c r="AA2184" s="16">
        <f t="shared" si="1885"/>
        <v>24.727551793150003</v>
      </c>
      <c r="AB2184" s="17">
        <f t="shared" si="1853"/>
        <v>1.5652087855008066</v>
      </c>
      <c r="AC2184" s="18">
        <f t="shared" si="1854"/>
        <v>6.30779654155236</v>
      </c>
      <c r="AD2184" s="17">
        <f t="shared" si="1855"/>
        <v>0.47174724534432755</v>
      </c>
      <c r="AE2184" s="17">
        <f t="shared" si="1856"/>
        <v>1.17389973441772</v>
      </c>
      <c r="AF2184" s="17">
        <f t="shared" si="1886"/>
        <v>8.7670076866980973E-2</v>
      </c>
      <c r="AG2184" s="17">
        <f t="shared" si="1888"/>
        <v>3.5231388208498284E-2</v>
      </c>
      <c r="AH2184" s="11">
        <f t="shared" si="1889"/>
        <v>13.38997040231687</v>
      </c>
      <c r="AI2184" s="15">
        <f t="shared" si="1857"/>
        <v>5.6922916352302932</v>
      </c>
      <c r="AJ2184" s="15">
        <f t="shared" si="1858"/>
        <v>-0.7755202963279485</v>
      </c>
      <c r="AL2184" s="18">
        <f t="shared" si="1859"/>
        <v>-3.0977965415523596</v>
      </c>
      <c r="AM2184" s="19">
        <f t="shared" si="1860"/>
        <v>-1.9541959441702268</v>
      </c>
      <c r="AN2184" s="18">
        <f t="shared" si="1861"/>
        <v>36.214090331306089</v>
      </c>
      <c r="AO2184" s="16">
        <f t="shared" si="1890"/>
        <v>36.26677846614183</v>
      </c>
      <c r="AP2184" s="17">
        <f t="shared" si="1862"/>
        <v>1.5651822721715285</v>
      </c>
      <c r="AQ2184" s="18">
        <f t="shared" si="1863"/>
        <v>6.30779654155236</v>
      </c>
      <c r="AR2184" s="17">
        <f t="shared" si="1891"/>
        <v>0.3842207453443276</v>
      </c>
      <c r="AS2184" s="17">
        <f t="shared" si="1864"/>
        <v>0.95608187474320017</v>
      </c>
      <c r="AT2184" s="17">
        <f t="shared" si="1865"/>
        <v>8.2448508623296099E-2</v>
      </c>
      <c r="AU2184" s="17">
        <f t="shared" si="1892"/>
        <v>3.3133592710644942E-2</v>
      </c>
      <c r="AV2184" s="11">
        <f t="shared" si="1893"/>
        <v>11.596108779984119</v>
      </c>
      <c r="AW2184" s="15">
        <f t="shared" si="1894"/>
        <v>-1.3146183531761497</v>
      </c>
      <c r="AX2184" s="15">
        <f t="shared" si="1895"/>
        <v>-0.98648613355724057</v>
      </c>
      <c r="AZ2184" s="18">
        <f t="shared" si="1866"/>
        <v>-3.0977965415523596</v>
      </c>
      <c r="BA2184" s="19">
        <f t="shared" si="1867"/>
        <v>-1.9612028541586333</v>
      </c>
      <c r="BB2184" s="18">
        <f t="shared" si="1868"/>
        <v>36.214090331306089</v>
      </c>
      <c r="BC2184" s="16">
        <f t="shared" si="1896"/>
        <v>36.267156700783111</v>
      </c>
      <c r="BD2184" s="17">
        <f t="shared" si="1869"/>
        <v>1.5652149196393974</v>
      </c>
      <c r="BE2184" s="18">
        <f t="shared" si="1870"/>
        <v>6.30779654155236</v>
      </c>
      <c r="BF2184" s="17">
        <f t="shared" si="1897"/>
        <v>0.3842207453443276</v>
      </c>
      <c r="BG2184" s="17">
        <f t="shared" si="1871"/>
        <v>0.95610181724628152</v>
      </c>
      <c r="BH2184" s="17">
        <f t="shared" si="1872"/>
        <v>8.2450228381489105E-2</v>
      </c>
      <c r="BI2184" s="17">
        <f t="shared" si="1898"/>
        <v>3.3133592710644942E-2</v>
      </c>
      <c r="BJ2184" s="11">
        <f t="shared" si="1899"/>
        <v>11.596108779984119</v>
      </c>
      <c r="BK2184" s="15">
        <f t="shared" si="1900"/>
        <v>-1.3139746705273796</v>
      </c>
      <c r="BL2184" s="15">
        <f t="shared" si="1901"/>
        <v>-0.98650671024975822</v>
      </c>
      <c r="BN2184" s="18">
        <f t="shared" si="1873"/>
        <v>-3.0977965415523596</v>
      </c>
      <c r="BO2184" s="19">
        <f t="shared" si="1874"/>
        <v>-1.9625161851465118</v>
      </c>
      <c r="BP2184" s="18">
        <f t="shared" si="1875"/>
        <v>36.214090331306089</v>
      </c>
      <c r="BQ2184" s="16">
        <f t="shared" si="1902"/>
        <v>36.267227744907096</v>
      </c>
      <c r="BR2184" s="17">
        <f t="shared" si="1876"/>
        <v>1.5652210518781413</v>
      </c>
      <c r="BS2184" s="18">
        <f t="shared" si="1877"/>
        <v>6.30779654155236</v>
      </c>
      <c r="BT2184" s="17">
        <f t="shared" si="1903"/>
        <v>0.3842207453443276</v>
      </c>
      <c r="BU2184" s="17">
        <f t="shared" si="1878"/>
        <v>0.95610556308625105</v>
      </c>
      <c r="BV2184" s="17">
        <f t="shared" si="1879"/>
        <v>8.2450551407086792E-2</v>
      </c>
      <c r="BW2184" s="17">
        <f t="shared" si="1904"/>
        <v>3.3133592710644942E-2</v>
      </c>
      <c r="BX2184" s="11">
        <f t="shared" si="1905"/>
        <v>11.596108779984119</v>
      </c>
      <c r="BY2184" s="15">
        <f t="shared" si="1906"/>
        <v>-1.3138537663367824</v>
      </c>
      <c r="BZ2184" s="15">
        <f t="shared" si="1907"/>
        <v>-0.98651057521078955</v>
      </c>
    </row>
    <row r="2185" spans="9:78" x14ac:dyDescent="0.3">
      <c r="I2185" s="11">
        <f t="shared" si="1880"/>
        <v>4.3519999999997427</v>
      </c>
      <c r="J2185" s="15">
        <f t="shared" si="1881"/>
        <v>9.2663226538910168E-2</v>
      </c>
      <c r="K2185" s="15">
        <f t="shared" si="1882"/>
        <v>171.7039073915218</v>
      </c>
      <c r="L2185" s="15">
        <f t="shared" si="1887"/>
        <v>-3.0984210948195665</v>
      </c>
      <c r="M2185" s="15">
        <f t="shared" si="1883"/>
        <v>-1.9601811518649614</v>
      </c>
      <c r="N2185" s="15">
        <f t="shared" si="1884"/>
        <v>36.212187659119706</v>
      </c>
      <c r="O2185" s="23"/>
      <c r="P2185" s="23"/>
      <c r="Q2185" s="23"/>
      <c r="R2185" s="23"/>
      <c r="S2185" s="23"/>
      <c r="T2185" s="23"/>
      <c r="U2185" s="23"/>
      <c r="V2185" s="11"/>
      <c r="Z2185" s="15">
        <f t="shared" ref="Z2185:Z2248" si="1908">((M2185^2)+(N2185^2))^0.5</f>
        <v>36.265201574063092</v>
      </c>
      <c r="AA2185" s="16">
        <f t="shared" si="1885"/>
        <v>24.726267206824549</v>
      </c>
      <c r="AB2185" s="17">
        <f t="shared" ref="AB2185:AB2248" si="1909">0.5*$E$16*(Z2185^2)</f>
        <v>1.5650461657968397</v>
      </c>
      <c r="AC2185" s="18">
        <f t="shared" ref="AC2185:AC2248" si="1910">E$14-L2185</f>
        <v>6.3084210948195665</v>
      </c>
      <c r="AD2185" s="17">
        <f t="shared" ref="AD2185:AD2248" si="1911">E$12*(E$14-L2185-E$13)</f>
        <v>0.47178962128350749</v>
      </c>
      <c r="AE2185" s="17">
        <f t="shared" ref="AE2185:AE2248" si="1912">AD2185*AB2185/$E$15</f>
        <v>1.1738832080325858</v>
      </c>
      <c r="AF2185" s="17">
        <f t="shared" si="1886"/>
        <v>8.7663753866433297E-2</v>
      </c>
      <c r="AG2185" s="17">
        <f t="shared" si="1888"/>
        <v>3.5232507760505509E-2</v>
      </c>
      <c r="AH2185" s="11">
        <f t="shared" si="1889"/>
        <v>13.390747672306434</v>
      </c>
      <c r="AI2185" s="15">
        <f t="shared" ref="AI2185:AI2248" si="1913">32.174*(($AE2185*COS((PI()/180)*$L2185))-($AF2185*SIN((PI()/180)*$L2185))-1)</f>
        <v>5.6917581479307158</v>
      </c>
      <c r="AJ2185" s="15">
        <f t="shared" ref="AJ2185:AJ2248" si="1914">(-1)*(32.174)*(($AE2185*(SIN((PI()/180)*$L2185)))+(($AF2185*(COS((PI()/180)*$L2185)))))</f>
        <v>-0.77493313568060185</v>
      </c>
      <c r="AL2185" s="18">
        <f t="shared" ref="AL2185:AL2248" si="1915">$L2185</f>
        <v>-3.0984210948195665</v>
      </c>
      <c r="AM2185" s="19">
        <f t="shared" ref="AM2185:AM2248" si="1916">M2185+(($E$17/2)*AI2185)</f>
        <v>-1.9544893937170307</v>
      </c>
      <c r="AN2185" s="18">
        <f t="shared" ref="AN2185:AN2248" si="1917">$N2185</f>
        <v>36.212187659119706</v>
      </c>
      <c r="AO2185" s="16">
        <f t="shared" si="1890"/>
        <v>36.264894372512018</v>
      </c>
      <c r="AP2185" s="17">
        <f t="shared" ref="AP2185:AP2248" si="1918">0.5*$E$16*(AO2185^2)</f>
        <v>1.5650196509808503</v>
      </c>
      <c r="AQ2185" s="18">
        <f t="shared" ref="AQ2185:AQ2248" si="1919">AC2185</f>
        <v>6.3084210948195665</v>
      </c>
      <c r="AR2185" s="17">
        <f t="shared" si="1891"/>
        <v>0.38426312128350759</v>
      </c>
      <c r="AS2185" s="17">
        <f t="shared" ref="AS2185:AS2248" si="1920">AR2185*AP2185/$E$15</f>
        <v>0.95608797449272998</v>
      </c>
      <c r="AT2185" s="17">
        <f t="shared" ref="AT2185:AT2248" si="1921">($E$9*AP2185/$E$15)+(($E$15/(AP2185*PI()*$E$11*$E$10))*(AS2185^2))</f>
        <v>8.2442211052858511E-2</v>
      </c>
      <c r="AU2185" s="17">
        <f t="shared" si="1892"/>
        <v>3.3134504553823343E-2</v>
      </c>
      <c r="AV2185" s="11">
        <f t="shared" si="1893"/>
        <v>11.597068568184401</v>
      </c>
      <c r="AW2185" s="15">
        <f t="shared" si="1894"/>
        <v>-1.3144225871235038</v>
      </c>
      <c r="AX2185" s="15">
        <f t="shared" si="1895"/>
        <v>-0.98593682089001333</v>
      </c>
      <c r="AZ2185" s="18">
        <f t="shared" ref="AZ2185:AZ2248" si="1922">$L2185</f>
        <v>-3.0984210948195665</v>
      </c>
      <c r="BA2185" s="19">
        <f t="shared" ref="BA2185:BA2248" si="1923">$M2185+(($E$17/2)*AW2185)</f>
        <v>-1.961495574452085</v>
      </c>
      <c r="BB2185" s="18">
        <f t="shared" ref="BB2185:BB2248" si="1924">$N2185</f>
        <v>36.212187659119706</v>
      </c>
      <c r="BC2185" s="16">
        <f t="shared" si="1896"/>
        <v>36.265272644058484</v>
      </c>
      <c r="BD2185" s="17">
        <f t="shared" ref="BD2185:BD2248" si="1925">0.5*$E$16*(BC2185^2)</f>
        <v>1.5650522999379972</v>
      </c>
      <c r="BE2185" s="18">
        <f t="shared" ref="BE2185:BE2248" si="1926">AQ2185</f>
        <v>6.3084210948195665</v>
      </c>
      <c r="BF2185" s="17">
        <f t="shared" si="1897"/>
        <v>0.38426312128350759</v>
      </c>
      <c r="BG2185" s="17">
        <f t="shared" ref="BG2185:BG2248" si="1927">BF2185*BD2185/$E$15</f>
        <v>0.95610792010509882</v>
      </c>
      <c r="BH2185" s="17">
        <f t="shared" ref="BH2185:BH2248" si="1928">($E$9*BD2185/$E$15)+(($E$15/(BD2185*PI()*$E$11*$E$10))*(BG2185^2))</f>
        <v>8.2443930936831888E-2</v>
      </c>
      <c r="BI2185" s="17">
        <f t="shared" si="1898"/>
        <v>3.3134504553823343E-2</v>
      </c>
      <c r="BJ2185" s="11">
        <f t="shared" si="1899"/>
        <v>11.597068568184401</v>
      </c>
      <c r="BK2185" s="15">
        <f t="shared" si="1900"/>
        <v>-1.3137788041397533</v>
      </c>
      <c r="BL2185" s="15">
        <f t="shared" si="1901"/>
        <v>-0.98595738919980658</v>
      </c>
      <c r="BN2185" s="18">
        <f t="shared" ref="BN2185:BN2248" si="1929">$L2185</f>
        <v>-3.0984210948195665</v>
      </c>
      <c r="BO2185" s="19">
        <f t="shared" ref="BO2185:BO2248" si="1930">$M2185+(($E$17)*BK2185)</f>
        <v>-1.9628087094732409</v>
      </c>
      <c r="BP2185" s="18">
        <f t="shared" ref="BP2185:BP2248" si="1931">$N2185</f>
        <v>36.212187659119706</v>
      </c>
      <c r="BQ2185" s="16">
        <f t="shared" si="1902"/>
        <v>36.265343691867663</v>
      </c>
      <c r="BR2185" s="17">
        <f t="shared" ref="BR2185:BR2248" si="1932">0.5*$E$16*(BQ2185^2)</f>
        <v>1.5650584321762502</v>
      </c>
      <c r="BS2185" s="18">
        <f t="shared" ref="BS2185:BS2248" si="1933">BE2185</f>
        <v>6.3084210948195665</v>
      </c>
      <c r="BT2185" s="17">
        <f t="shared" si="1903"/>
        <v>0.38426312128350759</v>
      </c>
      <c r="BU2185" s="17">
        <f t="shared" ref="BU2185:BU2248" si="1934">BT2185*BR2185/$E$15</f>
        <v>0.95611166635789924</v>
      </c>
      <c r="BV2185" s="17">
        <f t="shared" ref="BV2185:BV2248" si="1935">($E$9*BR2185/$E$15)+(($E$15/(BR2185*PI()*$E$11*$E$10))*(BU2185^2))</f>
        <v>8.2444253971293444E-2</v>
      </c>
      <c r="BW2185" s="17">
        <f t="shared" si="1904"/>
        <v>3.3134504553823343E-2</v>
      </c>
      <c r="BX2185" s="11">
        <f t="shared" si="1905"/>
        <v>11.597068568184401</v>
      </c>
      <c r="BY2185" s="15">
        <f t="shared" si="1906"/>
        <v>-1.3136578866286184</v>
      </c>
      <c r="BZ2185" s="15">
        <f t="shared" si="1907"/>
        <v>-0.98596125240975696</v>
      </c>
    </row>
    <row r="2186" spans="9:78" x14ac:dyDescent="0.3">
      <c r="I2186" s="11">
        <f t="shared" ref="I2186:I2249" si="1936">I2185+E$17</f>
        <v>4.3539999999997425</v>
      </c>
      <c r="J2186" s="15">
        <f t="shared" ref="J2186:J2249" si="1937">J2185+(((M2185+M2186)/2)*(I2186-I2185))</f>
        <v>8.87425714676736E-2</v>
      </c>
      <c r="K2186" s="15">
        <f t="shared" ref="K2186:K2249" si="1938">K2185+(((N2186+N2185)/2)*(I2186-I2185))</f>
        <v>171.77632986527908</v>
      </c>
      <c r="L2186" s="15">
        <f t="shared" si="1887"/>
        <v>-3.0990453836948983</v>
      </c>
      <c r="M2186" s="15">
        <f t="shared" ref="M2186:M2249" si="1939">M2185+(($E$17/6)*(AI2185+(2*AW2185)+(2*BK2185)+BY2185))</f>
        <v>-1.9604739193720362</v>
      </c>
      <c r="N2186" s="15">
        <f t="shared" ref="N2186:N2249" si="1940">N2185+(($E$17/6)*(AJ2185+(2*AX2185)+(2*BL2185)+BZ2185))</f>
        <v>36.210286098183616</v>
      </c>
      <c r="O2186" s="23"/>
      <c r="P2186" s="23"/>
      <c r="Q2186" s="23"/>
      <c r="R2186" s="23"/>
      <c r="S2186" s="23"/>
      <c r="T2186" s="23"/>
      <c r="U2186" s="23"/>
      <c r="V2186" s="11"/>
      <c r="Z2186" s="15">
        <f t="shared" si="1908"/>
        <v>36.263318619520298</v>
      </c>
      <c r="AA2186" s="16">
        <f t="shared" ref="AA2186:AA2249" si="1941">Z2186*0.681818</f>
        <v>24.724983374524093</v>
      </c>
      <c r="AB2186" s="17">
        <f t="shared" si="1909"/>
        <v>1.5648836499880088</v>
      </c>
      <c r="AC2186" s="18">
        <f t="shared" si="1910"/>
        <v>6.3090453836948983</v>
      </c>
      <c r="AD2186" s="17">
        <f t="shared" si="1911"/>
        <v>0.47183197928369885</v>
      </c>
      <c r="AE2186" s="17">
        <f t="shared" si="1912"/>
        <v>1.1738666930406061</v>
      </c>
      <c r="AF2186" s="17">
        <f t="shared" ref="AF2186:AF2249" si="1942">AG2186*AB2186/$E$15</f>
        <v>8.7657435177631457E-2</v>
      </c>
      <c r="AG2186" s="17">
        <f t="shared" si="1888"/>
        <v>3.5233626939071595E-2</v>
      </c>
      <c r="AH2186" s="11">
        <f t="shared" si="1889"/>
        <v>13.391524525693114</v>
      </c>
      <c r="AI2186" s="15">
        <f t="shared" si="1913"/>
        <v>5.6912250222837102</v>
      </c>
      <c r="AJ2186" s="15">
        <f t="shared" si="1914"/>
        <v>-0.77434628019142315</v>
      </c>
      <c r="AL2186" s="18">
        <f t="shared" si="1915"/>
        <v>-3.0990453836948983</v>
      </c>
      <c r="AM2186" s="19">
        <f t="shared" si="1916"/>
        <v>-1.9547826943497524</v>
      </c>
      <c r="AN2186" s="18">
        <f t="shared" si="1917"/>
        <v>36.210286098183616</v>
      </c>
      <c r="AO2186" s="16">
        <f t="shared" si="1890"/>
        <v>36.263011384804194</v>
      </c>
      <c r="AP2186" s="17">
        <f t="shared" si="1918"/>
        <v>1.5648571336863821</v>
      </c>
      <c r="AQ2186" s="18">
        <f t="shared" si="1919"/>
        <v>6.3090453836948983</v>
      </c>
      <c r="AR2186" s="17">
        <f t="shared" si="1891"/>
        <v>0.38430547928369879</v>
      </c>
      <c r="AS2186" s="17">
        <f t="shared" si="1920"/>
        <v>0.95609407117942802</v>
      </c>
      <c r="AT2186" s="17">
        <f t="shared" si="1921"/>
        <v>8.2435917773818188E-2</v>
      </c>
      <c r="AU2186" s="17">
        <f t="shared" si="1892"/>
        <v>3.3135416111489895E-2</v>
      </c>
      <c r="AV2186" s="11">
        <f t="shared" si="1893"/>
        <v>11.598027862110918</v>
      </c>
      <c r="AW2186" s="15">
        <f t="shared" si="1894"/>
        <v>-1.3142269248617786</v>
      </c>
      <c r="AX2186" s="15">
        <f t="shared" si="1895"/>
        <v>-0.98538778967179386</v>
      </c>
      <c r="AZ2186" s="18">
        <f t="shared" si="1922"/>
        <v>-3.0990453836948983</v>
      </c>
      <c r="BA2186" s="19">
        <f t="shared" si="1923"/>
        <v>-1.961788146296898</v>
      </c>
      <c r="BB2186" s="18">
        <f t="shared" si="1924"/>
        <v>36.210286098183616</v>
      </c>
      <c r="BC2186" s="16">
        <f t="shared" si="1896"/>
        <v>36.263389693232767</v>
      </c>
      <c r="BD2186" s="17">
        <f t="shared" si="1925"/>
        <v>1.5648897841314802</v>
      </c>
      <c r="BE2186" s="18">
        <f t="shared" si="1926"/>
        <v>6.3090453836948983</v>
      </c>
      <c r="BF2186" s="17">
        <f t="shared" si="1897"/>
        <v>0.38430547928369879</v>
      </c>
      <c r="BG2186" s="17">
        <f t="shared" si="1927"/>
        <v>0.9561140198995427</v>
      </c>
      <c r="BH2186" s="17">
        <f t="shared" si="1928"/>
        <v>8.2437637783491544E-2</v>
      </c>
      <c r="BI2186" s="17">
        <f t="shared" si="1898"/>
        <v>3.3135416111489895E-2</v>
      </c>
      <c r="BJ2186" s="11">
        <f t="shared" si="1899"/>
        <v>11.598027862110918</v>
      </c>
      <c r="BK2186" s="15">
        <f t="shared" si="1900"/>
        <v>-1.3135830415929279</v>
      </c>
      <c r="BL2186" s="15">
        <f t="shared" si="1901"/>
        <v>-0.98540834959974777</v>
      </c>
      <c r="BN2186" s="18">
        <f t="shared" si="1929"/>
        <v>-3.0990453836948983</v>
      </c>
      <c r="BO2186" s="19">
        <f t="shared" si="1930"/>
        <v>-1.963101085455222</v>
      </c>
      <c r="BP2186" s="18">
        <f t="shared" si="1931"/>
        <v>36.210286098183616</v>
      </c>
      <c r="BQ2186" s="16">
        <f t="shared" si="1902"/>
        <v>36.263460744722437</v>
      </c>
      <c r="BR2186" s="17">
        <f t="shared" si="1932"/>
        <v>1.5648959163689899</v>
      </c>
      <c r="BS2186" s="18">
        <f t="shared" si="1933"/>
        <v>6.3090453836948983</v>
      </c>
      <c r="BT2186" s="17">
        <f t="shared" si="1903"/>
        <v>0.38430547928369879</v>
      </c>
      <c r="BU2186" s="17">
        <f t="shared" si="1934"/>
        <v>0.95611776656484526</v>
      </c>
      <c r="BV2186" s="17">
        <f t="shared" si="1935"/>
        <v>8.243796082680091E-2</v>
      </c>
      <c r="BW2186" s="17">
        <f t="shared" si="1904"/>
        <v>3.3135416111489895E-2</v>
      </c>
      <c r="BX2186" s="11">
        <f t="shared" si="1905"/>
        <v>11.598027862110918</v>
      </c>
      <c r="BY2186" s="15">
        <f t="shared" si="1906"/>
        <v>-1.3134621107718853</v>
      </c>
      <c r="BZ2186" s="15">
        <f t="shared" si="1907"/>
        <v>-0.98541221105894194</v>
      </c>
    </row>
    <row r="2187" spans="9:78" x14ac:dyDescent="0.3">
      <c r="I2187" s="11">
        <f t="shared" si="1936"/>
        <v>4.3559999999997423</v>
      </c>
      <c r="J2187" s="15">
        <f t="shared" si="1937"/>
        <v>8.4821331009922826E-2</v>
      </c>
      <c r="K2187" s="15">
        <f t="shared" si="1938"/>
        <v>171.84874853702519</v>
      </c>
      <c r="L2187" s="15">
        <f t="shared" si="1887"/>
        <v>-3.099669408211704</v>
      </c>
      <c r="M2187" s="15">
        <f t="shared" si="1939"/>
        <v>-1.9607665383791688</v>
      </c>
      <c r="N2187" s="15">
        <f t="shared" si="1940"/>
        <v>36.208385647927017</v>
      </c>
      <c r="O2187" s="23"/>
      <c r="P2187" s="23"/>
      <c r="Q2187" s="23"/>
      <c r="R2187" s="23"/>
      <c r="S2187" s="23"/>
      <c r="T2187" s="23"/>
      <c r="U2187" s="23"/>
      <c r="V2187" s="11"/>
      <c r="Z2187" s="15">
        <f t="shared" si="1908"/>
        <v>36.261436770307853</v>
      </c>
      <c r="AA2187" s="16">
        <f t="shared" si="1941"/>
        <v>24.723700295857761</v>
      </c>
      <c r="AB2187" s="17">
        <f t="shared" si="1909"/>
        <v>1.5647212380099711</v>
      </c>
      <c r="AC2187" s="18">
        <f t="shared" si="1910"/>
        <v>6.309669408211704</v>
      </c>
      <c r="AD2187" s="17">
        <f t="shared" si="1911"/>
        <v>0.47187431934716406</v>
      </c>
      <c r="AE2187" s="17">
        <f t="shared" si="1912"/>
        <v>1.1738501894340334</v>
      </c>
      <c r="AF2187" s="17">
        <f t="shared" si="1942"/>
        <v>8.7651120797646392E-2</v>
      </c>
      <c r="AG2187" s="17">
        <f t="shared" si="1888"/>
        <v>3.5234745744128673E-2</v>
      </c>
      <c r="AH2187" s="11">
        <f t="shared" si="1889"/>
        <v>13.392300962631316</v>
      </c>
      <c r="AI2187" s="15">
        <f t="shared" si="1913"/>
        <v>5.6906922580479069</v>
      </c>
      <c r="AJ2187" s="15">
        <f t="shared" si="1914"/>
        <v>-0.77375972973827201</v>
      </c>
      <c r="AL2187" s="18">
        <f t="shared" si="1915"/>
        <v>-3.099669408211704</v>
      </c>
      <c r="AM2187" s="19">
        <f t="shared" si="1916"/>
        <v>-1.9550758461211208</v>
      </c>
      <c r="AN2187" s="18">
        <f t="shared" si="1917"/>
        <v>36.208385647927017</v>
      </c>
      <c r="AO2187" s="16">
        <f t="shared" si="1890"/>
        <v>36.261129502445087</v>
      </c>
      <c r="AP2187" s="17">
        <f t="shared" si="1918"/>
        <v>1.5646947202237813</v>
      </c>
      <c r="AQ2187" s="18">
        <f t="shared" si="1919"/>
        <v>6.309669408211704</v>
      </c>
      <c r="AR2187" s="17">
        <f t="shared" si="1891"/>
        <v>0.38434781934716411</v>
      </c>
      <c r="AS2187" s="17">
        <f t="shared" si="1920"/>
        <v>0.95610016480450133</v>
      </c>
      <c r="AT2187" s="17">
        <f t="shared" si="1921"/>
        <v>8.2429628783262099E-2</v>
      </c>
      <c r="AU2187" s="17">
        <f t="shared" si="1892"/>
        <v>3.3136327383565638E-2</v>
      </c>
      <c r="AV2187" s="11">
        <f t="shared" si="1893"/>
        <v>11.598986661925185</v>
      </c>
      <c r="AW2187" s="15">
        <f t="shared" si="1894"/>
        <v>-1.3140313663444843</v>
      </c>
      <c r="AX2187" s="15">
        <f t="shared" si="1895"/>
        <v>-0.98483903979473153</v>
      </c>
      <c r="AZ2187" s="18">
        <f t="shared" si="1922"/>
        <v>-3.099669408211704</v>
      </c>
      <c r="BA2187" s="19">
        <f t="shared" si="1923"/>
        <v>-1.9620805697455133</v>
      </c>
      <c r="BB2187" s="18">
        <f t="shared" si="1924"/>
        <v>36.208385647927017</v>
      </c>
      <c r="BC2187" s="16">
        <f t="shared" si="1896"/>
        <v>36.261507847732702</v>
      </c>
      <c r="BD2187" s="17">
        <f t="shared" si="1925"/>
        <v>1.5647273721555046</v>
      </c>
      <c r="BE2187" s="18">
        <f t="shared" si="1926"/>
        <v>6.309669408211704</v>
      </c>
      <c r="BF2187" s="17">
        <f t="shared" si="1897"/>
        <v>0.38434781934716411</v>
      </c>
      <c r="BG2187" s="17">
        <f t="shared" si="1927"/>
        <v>0.95612011663082153</v>
      </c>
      <c r="BH2187" s="17">
        <f t="shared" si="1928"/>
        <v>8.2431348918555095E-2</v>
      </c>
      <c r="BI2187" s="17">
        <f t="shared" si="1898"/>
        <v>3.3136327383565638E-2</v>
      </c>
      <c r="BJ2187" s="11">
        <f t="shared" si="1899"/>
        <v>11.598986661925185</v>
      </c>
      <c r="BK2187" s="15">
        <f t="shared" si="1900"/>
        <v>-1.3133873828403593</v>
      </c>
      <c r="BL2187" s="15">
        <f t="shared" si="1901"/>
        <v>-0.98485959134173318</v>
      </c>
      <c r="BN2187" s="18">
        <f t="shared" si="1929"/>
        <v>-3.099669408211704</v>
      </c>
      <c r="BO2187" s="19">
        <f t="shared" si="1930"/>
        <v>-1.9633933131448496</v>
      </c>
      <c r="BP2187" s="18">
        <f t="shared" si="1931"/>
        <v>36.208385647927017</v>
      </c>
      <c r="BQ2187" s="16">
        <f t="shared" si="1902"/>
        <v>36.261578902898165</v>
      </c>
      <c r="BR2187" s="17">
        <f t="shared" si="1932"/>
        <v>1.5647335043920201</v>
      </c>
      <c r="BS2187" s="18">
        <f t="shared" si="1933"/>
        <v>6.309669408211704</v>
      </c>
      <c r="BT2187" s="17">
        <f t="shared" si="1903"/>
        <v>0.38434781934716411</v>
      </c>
      <c r="BU2187" s="17">
        <f t="shared" si="1934"/>
        <v>0.95612386370829749</v>
      </c>
      <c r="BV2187" s="17">
        <f t="shared" si="1935"/>
        <v>8.2431671970696216E-2</v>
      </c>
      <c r="BW2187" s="17">
        <f t="shared" si="1904"/>
        <v>3.3136327383565638E-2</v>
      </c>
      <c r="BX2187" s="11">
        <f t="shared" si="1905"/>
        <v>11.598986661925185</v>
      </c>
      <c r="BY2187" s="15">
        <f t="shared" si="1906"/>
        <v>-1.3132664387200326</v>
      </c>
      <c r="BZ2187" s="15">
        <f t="shared" si="1907"/>
        <v>-0.98486345105049566</v>
      </c>
    </row>
    <row r="2188" spans="9:78" x14ac:dyDescent="0.3">
      <c r="I2188" s="11">
        <f t="shared" si="1936"/>
        <v>4.3579999999997421</v>
      </c>
      <c r="J2188" s="15">
        <f t="shared" si="1937"/>
        <v>8.0899505462605242E-2</v>
      </c>
      <c r="K2188" s="15">
        <f t="shared" si="1938"/>
        <v>171.92116340898087</v>
      </c>
      <c r="L2188" s="15">
        <f t="shared" ref="L2188:L2251" si="1943">(180/PI())*ATAN(M2188/N2188)</f>
        <v>-3.100293168403415</v>
      </c>
      <c r="M2188" s="15">
        <f t="shared" si="1939"/>
        <v>-1.9610590089388493</v>
      </c>
      <c r="N2188" s="15">
        <f t="shared" si="1940"/>
        <v>36.206486307779329</v>
      </c>
      <c r="O2188" s="23"/>
      <c r="P2188" s="23"/>
      <c r="Q2188" s="23"/>
      <c r="R2188" s="23"/>
      <c r="S2188" s="23"/>
      <c r="T2188" s="23"/>
      <c r="U2188" s="23"/>
      <c r="V2188" s="11"/>
      <c r="Z2188" s="15">
        <f t="shared" si="1908"/>
        <v>36.259556025852717</v>
      </c>
      <c r="AA2188" s="16">
        <f t="shared" si="1941"/>
        <v>24.722417970434851</v>
      </c>
      <c r="AB2188" s="17">
        <f t="shared" si="1909"/>
        <v>1.5645589297984233</v>
      </c>
      <c r="AC2188" s="18">
        <f t="shared" si="1910"/>
        <v>6.3102931684034154</v>
      </c>
      <c r="AD2188" s="17">
        <f t="shared" si="1911"/>
        <v>0.47191664147617168</v>
      </c>
      <c r="AE2188" s="17">
        <f t="shared" si="1912"/>
        <v>1.1738336972051278</v>
      </c>
      <c r="AF2188" s="17">
        <f t="shared" si="1942"/>
        <v>8.7644810723551014E-2</v>
      </c>
      <c r="AG2188" s="17">
        <f t="shared" ref="AG2188:AG2251" si="1944">($E$9+((1/(PI()*$E$11*$E$10))*(AD2188^2)))</f>
        <v>3.5235864175609109E-2</v>
      </c>
      <c r="AH2188" s="11">
        <f t="shared" ref="AH2188:AH2251" si="1945">AD2188/AG2188</f>
        <v>13.393076983275488</v>
      </c>
      <c r="AI2188" s="15">
        <f t="shared" si="1913"/>
        <v>5.6901598549822152</v>
      </c>
      <c r="AJ2188" s="15">
        <f t="shared" si="1914"/>
        <v>-0.77317348419902399</v>
      </c>
      <c r="AL2188" s="18">
        <f t="shared" si="1915"/>
        <v>-3.100293168403415</v>
      </c>
      <c r="AM2188" s="19">
        <f t="shared" si="1916"/>
        <v>-1.9553688490838672</v>
      </c>
      <c r="AN2188" s="18">
        <f t="shared" si="1917"/>
        <v>36.206486307779329</v>
      </c>
      <c r="AO2188" s="16">
        <f t="shared" ref="AO2188:AO2251" si="1946">((AM2188^2)+(AN2188^2))^0.5</f>
        <v>36.259248724861628</v>
      </c>
      <c r="AP2188" s="17">
        <f t="shared" si="1918"/>
        <v>1.5645324105287417</v>
      </c>
      <c r="AQ2188" s="18">
        <f t="shared" si="1919"/>
        <v>6.3102931684034154</v>
      </c>
      <c r="AR2188" s="17">
        <f t="shared" ref="AR2188:AR2251" si="1947">$E$12*(AQ2188+$E$13)</f>
        <v>0.38439014147617173</v>
      </c>
      <c r="AS2188" s="17">
        <f t="shared" si="1920"/>
        <v>0.95610625536915583</v>
      </c>
      <c r="AT2188" s="17">
        <f t="shared" si="1921"/>
        <v>8.2423344078279059E-2</v>
      </c>
      <c r="AU2188" s="17">
        <f t="shared" ref="AU2188:AU2251" si="1948">($E$9+((1/(PI()*$E$11*$E$10))*(AR2188^2)))</f>
        <v>3.3137238369971823E-2</v>
      </c>
      <c r="AV2188" s="11">
        <f t="shared" ref="AV2188:AV2251" si="1949">AR2188/AU2188</f>
        <v>11.599944967788774</v>
      </c>
      <c r="AW2188" s="15">
        <f t="shared" ref="AW2188:AW2251" si="1950">32.174*((AS2188*COS((PI()/180)*AL2188))-(AT2188*SIN((PI()/180)*AL2188))-1)</f>
        <v>-1.3138359115251628</v>
      </c>
      <c r="AX2188" s="15">
        <f t="shared" ref="AX2188:AX2251" si="1951">(-1)*(32.174)*((AS2188*(SIN((PI()/180)*AL2188)))+((AT2188*(COS((PI()/180)*AL2188)))))</f>
        <v>-0.98429057115098584</v>
      </c>
      <c r="AZ2188" s="18">
        <f t="shared" si="1922"/>
        <v>-3.100293168403415</v>
      </c>
      <c r="BA2188" s="19">
        <f t="shared" si="1923"/>
        <v>-1.9623728448503746</v>
      </c>
      <c r="BB2188" s="18">
        <f t="shared" si="1924"/>
        <v>36.206486307779329</v>
      </c>
      <c r="BC2188" s="16">
        <f t="shared" ref="BC2188:BC2251" si="1952">((BA2188^2)+(BB2188^2))^0.5</f>
        <v>36.259627106985228</v>
      </c>
      <c r="BD2188" s="17">
        <f t="shared" si="1925"/>
        <v>1.5645650639457656</v>
      </c>
      <c r="BE2188" s="18">
        <f t="shared" si="1926"/>
        <v>6.3102931684034154</v>
      </c>
      <c r="BF2188" s="17">
        <f t="shared" ref="BF2188:BF2251" si="1953">$E$12*(BE2188+$E$13)</f>
        <v>0.38439014147617173</v>
      </c>
      <c r="BG2188" s="17">
        <f t="shared" si="1927"/>
        <v>0.95612621030014078</v>
      </c>
      <c r="BH2188" s="17">
        <f t="shared" si="1928"/>
        <v>8.2425064339111356E-2</v>
      </c>
      <c r="BI2188" s="17">
        <f t="shared" ref="BI2188:BI2251" si="1954">($E$9+((1/(PI()*$E$11*$E$10))*(BF2188^2)))</f>
        <v>3.3137238369971823E-2</v>
      </c>
      <c r="BJ2188" s="11">
        <f t="shared" ref="BJ2188:BJ2251" si="1955">BF2188/BI2188</f>
        <v>11.599944967788774</v>
      </c>
      <c r="BK2188" s="15">
        <f t="shared" ref="BK2188:BK2251" si="1956">32.174*((BG2188*COS((PI()/180)*AZ2188))-(BH2188*SIN((PI()/180)*AZ2188))-1)</f>
        <v>-1.3131918278356043</v>
      </c>
      <c r="BL2188" s="15">
        <f t="shared" ref="BL2188:BL2251" si="1957">(-1)*(32.174)*((BG2188*(SIN((PI()/180)*AZ2188)))+((BH2188*(COS((PI()/180)*AZ2188)))))</f>
        <v>-0.98431111431792606</v>
      </c>
      <c r="BN2188" s="18">
        <f t="shared" si="1929"/>
        <v>-3.100293168403415</v>
      </c>
      <c r="BO2188" s="19">
        <f t="shared" si="1930"/>
        <v>-1.9636853925945206</v>
      </c>
      <c r="BP2188" s="18">
        <f t="shared" si="1931"/>
        <v>36.206486307779329</v>
      </c>
      <c r="BQ2188" s="16">
        <f t="shared" ref="BQ2188:BQ2251" si="1958">((BO2188^2)+(BP2188^2))^0.5</f>
        <v>36.259698165821803</v>
      </c>
      <c r="BR2188" s="17">
        <f t="shared" si="1932"/>
        <v>1.5645711961810362</v>
      </c>
      <c r="BS2188" s="18">
        <f t="shared" si="1933"/>
        <v>6.3102931684034154</v>
      </c>
      <c r="BT2188" s="17">
        <f t="shared" ref="BT2188:BT2251" si="1959">$E$12*(BS2188+$E$13)</f>
        <v>0.38439014147617173</v>
      </c>
      <c r="BU2188" s="17">
        <f t="shared" si="1934"/>
        <v>0.9561299577894623</v>
      </c>
      <c r="BV2188" s="17">
        <f t="shared" si="1935"/>
        <v>8.2425387400068273E-2</v>
      </c>
      <c r="BW2188" s="17">
        <f t="shared" ref="BW2188:BW2251" si="1960">($E$9+((1/(PI()*$E$11*$E$10))*(BT2188^2)))</f>
        <v>3.3137238369971823E-2</v>
      </c>
      <c r="BX2188" s="11">
        <f t="shared" ref="BX2188:BX2251" si="1961">BT2188/BW2188</f>
        <v>11.599944967788774</v>
      </c>
      <c r="BY2188" s="15">
        <f t="shared" ref="BY2188:BY2251" si="1962">32.174*((BU2188*COS((PI()/180)*BN2188))-(BV2188*SIN((PI()/180)*BN2188))-1)</f>
        <v>-1.3130708704265985</v>
      </c>
      <c r="BZ2188" s="15">
        <f t="shared" ref="BZ2188:BZ2251" si="1963">(-1)*(32.174)*((BU2188*(SIN((PI()/180)*BN2188)))+((BV2188*(COS((PI()/180)*BN2188)))))</f>
        <v>-0.98431497227658238</v>
      </c>
    </row>
    <row r="2189" spans="9:78" x14ac:dyDescent="0.3">
      <c r="I2189" s="11">
        <f t="shared" si="1936"/>
        <v>4.3599999999997419</v>
      </c>
      <c r="J2189" s="15">
        <f t="shared" si="1937"/>
        <v>7.697709512256326E-2</v>
      </c>
      <c r="K2189" s="15">
        <f t="shared" si="1938"/>
        <v>171.99357448336582</v>
      </c>
      <c r="L2189" s="15">
        <f t="shared" si="1943"/>
        <v>-3.1009166643035395</v>
      </c>
      <c r="M2189" s="15">
        <f t="shared" si="1939"/>
        <v>-1.9613513311035713</v>
      </c>
      <c r="N2189" s="15">
        <f t="shared" si="1940"/>
        <v>36.204588077170193</v>
      </c>
      <c r="O2189" s="23"/>
      <c r="P2189" s="23"/>
      <c r="Q2189" s="23"/>
      <c r="R2189" s="23"/>
      <c r="S2189" s="23"/>
      <c r="T2189" s="23"/>
      <c r="U2189" s="23"/>
      <c r="V2189" s="11"/>
      <c r="Z2189" s="15">
        <f t="shared" si="1908"/>
        <v>36.257676385582073</v>
      </c>
      <c r="AA2189" s="16">
        <f t="shared" si="1941"/>
        <v>24.7211363978648</v>
      </c>
      <c r="AB2189" s="17">
        <f t="shared" si="1909"/>
        <v>1.5643967252890991</v>
      </c>
      <c r="AC2189" s="18">
        <f t="shared" si="1910"/>
        <v>6.310916664303539</v>
      </c>
      <c r="AD2189" s="17">
        <f t="shared" si="1911"/>
        <v>0.47195894567299507</v>
      </c>
      <c r="AE2189" s="17">
        <f t="shared" si="1912"/>
        <v>1.1738172163461515</v>
      </c>
      <c r="AF2189" s="17">
        <f t="shared" si="1942"/>
        <v>8.7638504952420093E-2</v>
      </c>
      <c r="AG2189" s="17">
        <f t="shared" si="1944"/>
        <v>3.5236982233445457E-2</v>
      </c>
      <c r="AH2189" s="11">
        <f t="shared" si="1945"/>
        <v>13.393852587780106</v>
      </c>
      <c r="AI2189" s="15">
        <f t="shared" si="1913"/>
        <v>5.6896278128455577</v>
      </c>
      <c r="AJ2189" s="15">
        <f t="shared" si="1914"/>
        <v>-0.77258754345158309</v>
      </c>
      <c r="AL2189" s="18">
        <f t="shared" si="1915"/>
        <v>-3.1009166643035395</v>
      </c>
      <c r="AM2189" s="19">
        <f t="shared" si="1916"/>
        <v>-1.9556617032907258</v>
      </c>
      <c r="AN2189" s="18">
        <f t="shared" si="1917"/>
        <v>36.204588077170193</v>
      </c>
      <c r="AO2189" s="16">
        <f t="shared" si="1946"/>
        <v>36.257369051481</v>
      </c>
      <c r="AP2189" s="17">
        <f t="shared" si="1918"/>
        <v>1.5643702045369978</v>
      </c>
      <c r="AQ2189" s="18">
        <f t="shared" si="1919"/>
        <v>6.310916664303539</v>
      </c>
      <c r="AR2189" s="17">
        <f t="shared" si="1947"/>
        <v>0.38443244567299512</v>
      </c>
      <c r="AS2189" s="17">
        <f t="shared" si="1920"/>
        <v>0.95611234287459723</v>
      </c>
      <c r="AT2189" s="17">
        <f t="shared" si="1921"/>
        <v>8.2417063655959896E-2</v>
      </c>
      <c r="AU2189" s="17">
        <f t="shared" si="1948"/>
        <v>3.3138149070629862E-2</v>
      </c>
      <c r="AV2189" s="11">
        <f t="shared" si="1949"/>
        <v>11.600902779863322</v>
      </c>
      <c r="AW2189" s="15">
        <f t="shared" si="1950"/>
        <v>-1.3136405603573813</v>
      </c>
      <c r="AX2189" s="15">
        <f t="shared" si="1951"/>
        <v>-0.98374238363273547</v>
      </c>
      <c r="AZ2189" s="18">
        <f t="shared" si="1922"/>
        <v>-3.1009166643035395</v>
      </c>
      <c r="BA2189" s="19">
        <f t="shared" si="1923"/>
        <v>-1.9626649716639286</v>
      </c>
      <c r="BB2189" s="18">
        <f t="shared" si="1924"/>
        <v>36.204588077170193</v>
      </c>
      <c r="BC2189" s="16">
        <f t="shared" si="1952"/>
        <v>36.257747470417556</v>
      </c>
      <c r="BD2189" s="17">
        <f t="shared" si="1925"/>
        <v>1.5644028594379991</v>
      </c>
      <c r="BE2189" s="18">
        <f t="shared" si="1926"/>
        <v>6.310916664303539</v>
      </c>
      <c r="BF2189" s="17">
        <f t="shared" si="1953"/>
        <v>0.38443244567299512</v>
      </c>
      <c r="BG2189" s="17">
        <f t="shared" si="1927"/>
        <v>0.95613230090870704</v>
      </c>
      <c r="BH2189" s="17">
        <f t="shared" si="1928"/>
        <v>8.2418784042251239E-2</v>
      </c>
      <c r="BI2189" s="17">
        <f t="shared" si="1954"/>
        <v>3.3138149070629862E-2</v>
      </c>
      <c r="BJ2189" s="11">
        <f t="shared" si="1955"/>
        <v>11.600902779863322</v>
      </c>
      <c r="BK2189" s="15">
        <f t="shared" si="1956"/>
        <v>-1.3129963765321941</v>
      </c>
      <c r="BL2189" s="15">
        <f t="shared" si="1957"/>
        <v>-0.98376291842050767</v>
      </c>
      <c r="BN2189" s="18">
        <f t="shared" si="1929"/>
        <v>-3.1009166643035395</v>
      </c>
      <c r="BO2189" s="19">
        <f t="shared" si="1930"/>
        <v>-1.9639773238566356</v>
      </c>
      <c r="BP2189" s="18">
        <f t="shared" si="1931"/>
        <v>36.204588077170193</v>
      </c>
      <c r="BQ2189" s="16">
        <f t="shared" si="1958"/>
        <v>36.257818532920552</v>
      </c>
      <c r="BR2189" s="17">
        <f t="shared" si="1932"/>
        <v>1.5644089916717745</v>
      </c>
      <c r="BS2189" s="18">
        <f t="shared" si="1933"/>
        <v>6.310916664303539</v>
      </c>
      <c r="BT2189" s="17">
        <f t="shared" si="1959"/>
        <v>0.38443244567299512</v>
      </c>
      <c r="BU2189" s="17">
        <f t="shared" si="1934"/>
        <v>0.95613604880954606</v>
      </c>
      <c r="BV2189" s="17">
        <f t="shared" si="1935"/>
        <v>8.2419107112007978E-2</v>
      </c>
      <c r="BW2189" s="17">
        <f t="shared" si="1960"/>
        <v>3.3138149070629862E-2</v>
      </c>
      <c r="BX2189" s="11">
        <f t="shared" si="1961"/>
        <v>11.600902779863322</v>
      </c>
      <c r="BY2189" s="15">
        <f t="shared" si="1962"/>
        <v>-1.312875405845122</v>
      </c>
      <c r="BZ2189" s="15">
        <f t="shared" si="1963"/>
        <v>-0.98376677462938555</v>
      </c>
    </row>
    <row r="2190" spans="9:78" x14ac:dyDescent="0.3">
      <c r="I2190" s="11">
        <f t="shared" si="1936"/>
        <v>4.3619999999997416</v>
      </c>
      <c r="J2190" s="15">
        <f t="shared" si="1937"/>
        <v>7.3054100286534293E-2</v>
      </c>
      <c r="K2190" s="15">
        <f t="shared" si="1938"/>
        <v>172.06598176239851</v>
      </c>
      <c r="L2190" s="15">
        <f t="shared" si="1943"/>
        <v>-3.1015398959456713</v>
      </c>
      <c r="M2190" s="15">
        <f t="shared" si="1939"/>
        <v>-1.9616435049258309</v>
      </c>
      <c r="N2190" s="15">
        <f t="shared" si="1940"/>
        <v>36.202690955529462</v>
      </c>
      <c r="O2190" s="23"/>
      <c r="P2190" s="23"/>
      <c r="Q2190" s="23"/>
      <c r="R2190" s="23"/>
      <c r="S2190" s="23"/>
      <c r="T2190" s="23"/>
      <c r="U2190" s="23"/>
      <c r="V2190" s="11"/>
      <c r="Z2190" s="15">
        <f t="shared" si="1908"/>
        <v>36.255797848923315</v>
      </c>
      <c r="AA2190" s="16">
        <f t="shared" si="1941"/>
        <v>24.719855577757198</v>
      </c>
      <c r="AB2190" s="17">
        <f t="shared" si="1909"/>
        <v>1.5642346244177712</v>
      </c>
      <c r="AC2190" s="18">
        <f t="shared" si="1910"/>
        <v>6.3115398959456712</v>
      </c>
      <c r="AD2190" s="17">
        <f t="shared" si="1911"/>
        <v>0.47200123193991372</v>
      </c>
      <c r="AE2190" s="17">
        <f t="shared" si="1912"/>
        <v>1.1738007468493741</v>
      </c>
      <c r="AF2190" s="17">
        <f t="shared" si="1942"/>
        <v>8.7632203481330426E-2</v>
      </c>
      <c r="AG2190" s="17">
        <f t="shared" si="1944"/>
        <v>3.5238099917570535E-2</v>
      </c>
      <c r="AH2190" s="11">
        <f t="shared" si="1945"/>
        <v>13.394627776299679</v>
      </c>
      <c r="AI2190" s="15">
        <f t="shared" si="1913"/>
        <v>5.6890961313971298</v>
      </c>
      <c r="AJ2190" s="15">
        <f t="shared" si="1914"/>
        <v>-0.77200190737387431</v>
      </c>
      <c r="AL2190" s="18">
        <f t="shared" si="1915"/>
        <v>-3.1015398959456713</v>
      </c>
      <c r="AM2190" s="19">
        <f t="shared" si="1916"/>
        <v>-1.9559544087944338</v>
      </c>
      <c r="AN2190" s="18">
        <f t="shared" si="1917"/>
        <v>36.202690955529462</v>
      </c>
      <c r="AO2190" s="16">
        <f t="shared" si="1946"/>
        <v>36.255490481730583</v>
      </c>
      <c r="AP2190" s="17">
        <f t="shared" si="1918"/>
        <v>1.5642081021843197</v>
      </c>
      <c r="AQ2190" s="18">
        <f t="shared" si="1919"/>
        <v>6.3115398959456712</v>
      </c>
      <c r="AR2190" s="17">
        <f t="shared" si="1947"/>
        <v>0.38447473193991377</v>
      </c>
      <c r="AS2190" s="17">
        <f t="shared" si="1920"/>
        <v>0.95611842732203123</v>
      </c>
      <c r="AT2190" s="17">
        <f t="shared" si="1921"/>
        <v>8.2410787513397227E-2</v>
      </c>
      <c r="AU2190" s="17">
        <f t="shared" si="1948"/>
        <v>3.3139059485461399E-2</v>
      </c>
      <c r="AV2190" s="11">
        <f t="shared" si="1949"/>
        <v>11.601860098310533</v>
      </c>
      <c r="AW2190" s="15">
        <f t="shared" si="1950"/>
        <v>-1.3134453127946857</v>
      </c>
      <c r="AX2190" s="15">
        <f t="shared" si="1951"/>
        <v>-0.98319447713216634</v>
      </c>
      <c r="AZ2190" s="18">
        <f t="shared" si="1922"/>
        <v>-3.1015398959456713</v>
      </c>
      <c r="BA2190" s="19">
        <f t="shared" si="1923"/>
        <v>-1.9629569502386257</v>
      </c>
      <c r="BB2190" s="18">
        <f t="shared" si="1924"/>
        <v>36.202690955529462</v>
      </c>
      <c r="BC2190" s="16">
        <f t="shared" si="1952"/>
        <v>36.255868937457073</v>
      </c>
      <c r="BD2190" s="17">
        <f t="shared" si="1925"/>
        <v>1.5642407585679772</v>
      </c>
      <c r="BE2190" s="18">
        <f t="shared" si="1926"/>
        <v>6.3115398959456712</v>
      </c>
      <c r="BF2190" s="17">
        <f t="shared" si="1953"/>
        <v>0.38447473193991377</v>
      </c>
      <c r="BG2190" s="17">
        <f t="shared" si="1927"/>
        <v>0.95613838845772714</v>
      </c>
      <c r="BH2190" s="17">
        <f t="shared" si="1928"/>
        <v>8.2412508025067485E-2</v>
      </c>
      <c r="BI2190" s="17">
        <f t="shared" si="1954"/>
        <v>3.3139059485461399E-2</v>
      </c>
      <c r="BJ2190" s="11">
        <f t="shared" si="1955"/>
        <v>11.601860098310533</v>
      </c>
      <c r="BK2190" s="15">
        <f t="shared" si="1956"/>
        <v>-1.3128010288836569</v>
      </c>
      <c r="BL2190" s="15">
        <f t="shared" si="1957"/>
        <v>-0.98321500354167013</v>
      </c>
      <c r="BN2190" s="18">
        <f t="shared" si="1929"/>
        <v>-3.1015398959456713</v>
      </c>
      <c r="BO2190" s="19">
        <f t="shared" si="1930"/>
        <v>-1.9642691069835982</v>
      </c>
      <c r="BP2190" s="18">
        <f t="shared" si="1931"/>
        <v>36.202690955529462</v>
      </c>
      <c r="BQ2190" s="16">
        <f t="shared" si="1958"/>
        <v>36.255940003621816</v>
      </c>
      <c r="BR2190" s="17">
        <f t="shared" si="1932"/>
        <v>1.5642468908000076</v>
      </c>
      <c r="BS2190" s="18">
        <f t="shared" si="1933"/>
        <v>6.3115398959456712</v>
      </c>
      <c r="BT2190" s="17">
        <f t="shared" si="1959"/>
        <v>0.38447473193991377</v>
      </c>
      <c r="BU2190" s="17">
        <f t="shared" si="1934"/>
        <v>0.9561421367697559</v>
      </c>
      <c r="BV2190" s="17">
        <f t="shared" si="1935"/>
        <v>8.24128311036081E-2</v>
      </c>
      <c r="BW2190" s="17">
        <f t="shared" si="1960"/>
        <v>3.3139059485461399E-2</v>
      </c>
      <c r="BX2190" s="11">
        <f t="shared" si="1961"/>
        <v>11.601860098310533</v>
      </c>
      <c r="BY2190" s="15">
        <f t="shared" si="1962"/>
        <v>-1.3126800449291165</v>
      </c>
      <c r="BZ2190" s="15">
        <f t="shared" si="1963"/>
        <v>-0.98321885800109765</v>
      </c>
    </row>
    <row r="2191" spans="9:78" x14ac:dyDescent="0.3">
      <c r="I2191" s="11">
        <f t="shared" si="1936"/>
        <v>4.3639999999997414</v>
      </c>
      <c r="J2191" s="15">
        <f t="shared" si="1937"/>
        <v>6.9130521251150767E-2</v>
      </c>
      <c r="K2191" s="15">
        <f t="shared" si="1938"/>
        <v>172.13838524829632</v>
      </c>
      <c r="L2191" s="15">
        <f t="shared" si="1943"/>
        <v>-3.1021628633634784</v>
      </c>
      <c r="M2191" s="15">
        <f t="shared" si="1939"/>
        <v>-1.9619355304581272</v>
      </c>
      <c r="N2191" s="15">
        <f t="shared" si="1940"/>
        <v>36.200794942287224</v>
      </c>
      <c r="O2191" s="23"/>
      <c r="P2191" s="23"/>
      <c r="Q2191" s="23"/>
      <c r="R2191" s="23"/>
      <c r="S2191" s="23"/>
      <c r="T2191" s="23"/>
      <c r="U2191" s="23"/>
      <c r="V2191" s="11"/>
      <c r="Z2191" s="15">
        <f t="shared" si="1908"/>
        <v>36.25392041530408</v>
      </c>
      <c r="AA2191" s="16">
        <f t="shared" si="1941"/>
        <v>24.718575509721799</v>
      </c>
      <c r="AB2191" s="17">
        <f t="shared" si="1909"/>
        <v>1.5640726271202503</v>
      </c>
      <c r="AC2191" s="18">
        <f t="shared" si="1910"/>
        <v>6.3121628633634783</v>
      </c>
      <c r="AD2191" s="17">
        <f t="shared" si="1911"/>
        <v>0.47204350027921199</v>
      </c>
      <c r="AE2191" s="17">
        <f t="shared" si="1912"/>
        <v>1.173784288707068</v>
      </c>
      <c r="AF2191" s="17">
        <f t="shared" si="1942"/>
        <v>8.7625906307360682E-2</v>
      </c>
      <c r="AG2191" s="17">
        <f t="shared" si="1944"/>
        <v>3.5239217227917348E-2</v>
      </c>
      <c r="AH2191" s="11">
        <f t="shared" si="1945"/>
        <v>13.395402548988741</v>
      </c>
      <c r="AI2191" s="15">
        <f t="shared" si="1913"/>
        <v>5.6885648103961781</v>
      </c>
      <c r="AJ2191" s="15">
        <f t="shared" si="1914"/>
        <v>-0.77141657584384482</v>
      </c>
      <c r="AL2191" s="18">
        <f t="shared" si="1915"/>
        <v>-3.1021628633634784</v>
      </c>
      <c r="AM2191" s="19">
        <f t="shared" si="1916"/>
        <v>-1.956246965647731</v>
      </c>
      <c r="AN2191" s="18">
        <f t="shared" si="1917"/>
        <v>36.200794942287224</v>
      </c>
      <c r="AO2191" s="16">
        <f t="shared" si="1946"/>
        <v>36.25361301503802</v>
      </c>
      <c r="AP2191" s="17">
        <f t="shared" si="1918"/>
        <v>1.5640461034065198</v>
      </c>
      <c r="AQ2191" s="18">
        <f t="shared" si="1919"/>
        <v>6.3121628633634783</v>
      </c>
      <c r="AR2191" s="17">
        <f t="shared" si="1947"/>
        <v>0.38451700027921193</v>
      </c>
      <c r="AS2191" s="17">
        <f t="shared" si="1920"/>
        <v>0.95612450871266319</v>
      </c>
      <c r="AT2191" s="17">
        <f t="shared" si="1921"/>
        <v>8.2404515647685819E-2</v>
      </c>
      <c r="AU2191" s="17">
        <f t="shared" si="1948"/>
        <v>3.3139969614388233E-2</v>
      </c>
      <c r="AV2191" s="11">
        <f t="shared" si="1949"/>
        <v>11.602816923292165</v>
      </c>
      <c r="AW2191" s="15">
        <f t="shared" si="1950"/>
        <v>-1.3132501687906752</v>
      </c>
      <c r="AX2191" s="15">
        <f t="shared" si="1951"/>
        <v>-0.98264685154148868</v>
      </c>
      <c r="AZ2191" s="18">
        <f t="shared" si="1922"/>
        <v>-3.1021628633634784</v>
      </c>
      <c r="BA2191" s="19">
        <f t="shared" si="1923"/>
        <v>-1.9632487806269179</v>
      </c>
      <c r="BB2191" s="18">
        <f t="shared" si="1924"/>
        <v>36.200794942287224</v>
      </c>
      <c r="BC2191" s="16">
        <f t="shared" si="1952"/>
        <v>36.253991507531431</v>
      </c>
      <c r="BD2191" s="17">
        <f t="shared" si="1925"/>
        <v>1.5640787612715119</v>
      </c>
      <c r="BE2191" s="18">
        <f t="shared" si="1926"/>
        <v>6.3121628633634783</v>
      </c>
      <c r="BF2191" s="17">
        <f t="shared" si="1953"/>
        <v>0.38451700027921193</v>
      </c>
      <c r="BG2191" s="17">
        <f t="shared" si="1927"/>
        <v>0.95614447294840599</v>
      </c>
      <c r="BH2191" s="17">
        <f t="shared" si="1928"/>
        <v>8.2406236284654835E-2</v>
      </c>
      <c r="BI2191" s="17">
        <f t="shared" si="1954"/>
        <v>3.3139969614388233E-2</v>
      </c>
      <c r="BJ2191" s="11">
        <f t="shared" si="1955"/>
        <v>11.602816923292165</v>
      </c>
      <c r="BK2191" s="15">
        <f t="shared" si="1956"/>
        <v>-1.3126057848435917</v>
      </c>
      <c r="BL2191" s="15">
        <f t="shared" si="1957"/>
        <v>-0.98266736957362522</v>
      </c>
      <c r="BN2191" s="18">
        <f t="shared" si="1929"/>
        <v>-3.1021628633634784</v>
      </c>
      <c r="BO2191" s="19">
        <f t="shared" si="1930"/>
        <v>-1.9645607420278144</v>
      </c>
      <c r="BP2191" s="18">
        <f t="shared" si="1931"/>
        <v>36.200794942287224</v>
      </c>
      <c r="BQ2191" s="16">
        <f t="shared" si="1958"/>
        <v>36.254062577353245</v>
      </c>
      <c r="BR2191" s="17">
        <f t="shared" si="1932"/>
        <v>1.5640848935015477</v>
      </c>
      <c r="BS2191" s="18">
        <f t="shared" si="1933"/>
        <v>6.3121628633634783</v>
      </c>
      <c r="BT2191" s="17">
        <f t="shared" si="1959"/>
        <v>0.38451700027921193</v>
      </c>
      <c r="BU2191" s="17">
        <f t="shared" si="1934"/>
        <v>0.95614822167129698</v>
      </c>
      <c r="BV2191" s="17">
        <f t="shared" si="1935"/>
        <v>8.2406559371963353E-2</v>
      </c>
      <c r="BW2191" s="17">
        <f t="shared" si="1960"/>
        <v>3.3139969614388233E-2</v>
      </c>
      <c r="BX2191" s="11">
        <f t="shared" si="1961"/>
        <v>11.602816923292165</v>
      </c>
      <c r="BY2191" s="15">
        <f t="shared" si="1962"/>
        <v>-1.3124847876321706</v>
      </c>
      <c r="BZ2191" s="15">
        <f t="shared" si="1963"/>
        <v>-0.98267122228392867</v>
      </c>
    </row>
    <row r="2192" spans="9:78" x14ac:dyDescent="0.3">
      <c r="I2192" s="11">
        <f t="shared" si="1936"/>
        <v>4.3659999999997412</v>
      </c>
      <c r="J2192" s="15">
        <f t="shared" si="1937"/>
        <v>6.520635831294011E-2</v>
      </c>
      <c r="K2192" s="15">
        <f t="shared" si="1938"/>
        <v>172.21078494327546</v>
      </c>
      <c r="L2192" s="15">
        <f t="shared" si="1943"/>
        <v>-3.1027855665907125</v>
      </c>
      <c r="M2192" s="15">
        <f t="shared" si="1939"/>
        <v>-1.962227407752962</v>
      </c>
      <c r="N2192" s="15">
        <f t="shared" si="1940"/>
        <v>36.198900036873773</v>
      </c>
      <c r="O2192" s="23"/>
      <c r="P2192" s="23"/>
      <c r="Q2192" s="23"/>
      <c r="R2192" s="23"/>
      <c r="S2192" s="23"/>
      <c r="T2192" s="23"/>
      <c r="U2192" s="23"/>
      <c r="V2192" s="11"/>
      <c r="Z2192" s="15">
        <f t="shared" si="1908"/>
        <v>36.252044084152232</v>
      </c>
      <c r="AA2192" s="16">
        <f t="shared" si="1941"/>
        <v>24.717296193368508</v>
      </c>
      <c r="AB2192" s="17">
        <f t="shared" si="1909"/>
        <v>1.5639107333323872</v>
      </c>
      <c r="AC2192" s="18">
        <f t="shared" si="1910"/>
        <v>6.312785566590712</v>
      </c>
      <c r="AD2192" s="17">
        <f t="shared" si="1911"/>
        <v>0.47208575069317976</v>
      </c>
      <c r="AE2192" s="17">
        <f t="shared" si="1912"/>
        <v>1.1737678419115123</v>
      </c>
      <c r="AF2192" s="17">
        <f t="shared" si="1942"/>
        <v>8.7619613427591558E-2</v>
      </c>
      <c r="AG2192" s="17">
        <f t="shared" si="1944"/>
        <v>3.5240334164419122E-2</v>
      </c>
      <c r="AH2192" s="11">
        <f t="shared" si="1945"/>
        <v>13.396176906001859</v>
      </c>
      <c r="AI2192" s="15">
        <f t="shared" si="1913"/>
        <v>5.6880338496021814</v>
      </c>
      <c r="AJ2192" s="15">
        <f t="shared" si="1914"/>
        <v>-0.77083154873946735</v>
      </c>
      <c r="AL2192" s="18">
        <f t="shared" si="1915"/>
        <v>-3.1027855665907125</v>
      </c>
      <c r="AM2192" s="19">
        <f t="shared" si="1916"/>
        <v>-1.9565393739033599</v>
      </c>
      <c r="AN2192" s="18">
        <f t="shared" si="1917"/>
        <v>36.198900036873773</v>
      </c>
      <c r="AO2192" s="16">
        <f t="shared" si="1946"/>
        <v>36.251736650831148</v>
      </c>
      <c r="AP2192" s="17">
        <f t="shared" si="1918"/>
        <v>1.5638842081394451</v>
      </c>
      <c r="AQ2192" s="18">
        <f t="shared" si="1919"/>
        <v>6.312785566590712</v>
      </c>
      <c r="AR2192" s="17">
        <f t="shared" si="1947"/>
        <v>0.38455925069317981</v>
      </c>
      <c r="AS2192" s="17">
        <f t="shared" si="1920"/>
        <v>0.95613058704769782</v>
      </c>
      <c r="AT2192" s="17">
        <f t="shared" si="1921"/>
        <v>8.2398248055922177E-2</v>
      </c>
      <c r="AU2192" s="17">
        <f t="shared" si="1948"/>
        <v>3.3140879457332378E-2</v>
      </c>
      <c r="AV2192" s="11">
        <f t="shared" si="1949"/>
        <v>11.603773254970051</v>
      </c>
      <c r="AW2192" s="15">
        <f t="shared" si="1950"/>
        <v>-1.3130551282989493</v>
      </c>
      <c r="AX2192" s="15">
        <f t="shared" si="1951"/>
        <v>-0.98209950675292035</v>
      </c>
      <c r="AZ2192" s="18">
        <f t="shared" si="1922"/>
        <v>-3.1027855665907125</v>
      </c>
      <c r="BA2192" s="19">
        <f t="shared" si="1923"/>
        <v>-1.9635404628812609</v>
      </c>
      <c r="BB2192" s="18">
        <f t="shared" si="1924"/>
        <v>36.198900036873773</v>
      </c>
      <c r="BC2192" s="16">
        <f t="shared" si="1952"/>
        <v>36.252115180068486</v>
      </c>
      <c r="BD2192" s="17">
        <f t="shared" si="1925"/>
        <v>1.5639168674844528</v>
      </c>
      <c r="BE2192" s="18">
        <f t="shared" si="1926"/>
        <v>6.312785566590712</v>
      </c>
      <c r="BF2192" s="17">
        <f t="shared" si="1953"/>
        <v>0.38455925069317981</v>
      </c>
      <c r="BG2192" s="17">
        <f t="shared" si="1927"/>
        <v>0.9561505543819494</v>
      </c>
      <c r="BH2192" s="17">
        <f t="shared" si="1928"/>
        <v>8.2399968818109876E-2</v>
      </c>
      <c r="BI2192" s="17">
        <f t="shared" si="1954"/>
        <v>3.3140879457332378E-2</v>
      </c>
      <c r="BJ2192" s="11">
        <f t="shared" si="1955"/>
        <v>11.603773254970051</v>
      </c>
      <c r="BK2192" s="15">
        <f t="shared" si="1956"/>
        <v>-1.3124106443655585</v>
      </c>
      <c r="BL2192" s="15">
        <f t="shared" si="1957"/>
        <v>-0.98212001640859481</v>
      </c>
      <c r="BN2192" s="18">
        <f t="shared" si="1929"/>
        <v>-3.1027855665907125</v>
      </c>
      <c r="BO2192" s="19">
        <f t="shared" si="1930"/>
        <v>-1.9648522290416932</v>
      </c>
      <c r="BP2192" s="18">
        <f t="shared" si="1931"/>
        <v>36.198900036873773</v>
      </c>
      <c r="BQ2192" s="16">
        <f t="shared" si="1958"/>
        <v>36.252186253542696</v>
      </c>
      <c r="BR2192" s="17">
        <f t="shared" si="1932"/>
        <v>1.5639229997122448</v>
      </c>
      <c r="BS2192" s="18">
        <f t="shared" si="1933"/>
        <v>6.312785566590712</v>
      </c>
      <c r="BT2192" s="17">
        <f t="shared" si="1959"/>
        <v>0.38455925069317981</v>
      </c>
      <c r="BU2192" s="17">
        <f t="shared" si="1934"/>
        <v>0.956154303515375</v>
      </c>
      <c r="BV2192" s="17">
        <f t="shared" si="1935"/>
        <v>8.2400291914170379E-2</v>
      </c>
      <c r="BW2192" s="17">
        <f t="shared" si="1960"/>
        <v>3.3140879457332378E-2</v>
      </c>
      <c r="BX2192" s="11">
        <f t="shared" si="1961"/>
        <v>11.603773254970051</v>
      </c>
      <c r="BY2192" s="15">
        <f t="shared" si="1962"/>
        <v>-1.3122896339078549</v>
      </c>
      <c r="BZ2192" s="15">
        <f t="shared" si="1963"/>
        <v>-0.98212386737010349</v>
      </c>
    </row>
    <row r="2193" spans="9:78" x14ac:dyDescent="0.3">
      <c r="I2193" s="11">
        <f t="shared" si="1936"/>
        <v>4.367999999999741</v>
      </c>
      <c r="J2193" s="15">
        <f t="shared" si="1937"/>
        <v>6.1281611768324737E-2</v>
      </c>
      <c r="K2193" s="15">
        <f t="shared" si="1938"/>
        <v>172.28318084955103</v>
      </c>
      <c r="L2193" s="15">
        <f t="shared" si="1943"/>
        <v>-3.1034080056612043</v>
      </c>
      <c r="M2193" s="15">
        <f t="shared" si="1939"/>
        <v>-1.9625191368628403</v>
      </c>
      <c r="N2193" s="15">
        <f t="shared" si="1940"/>
        <v>36.197006238719631</v>
      </c>
      <c r="O2193" s="23"/>
      <c r="P2193" s="23"/>
      <c r="Q2193" s="23"/>
      <c r="R2193" s="23"/>
      <c r="S2193" s="23"/>
      <c r="T2193" s="23"/>
      <c r="U2193" s="23"/>
      <c r="V2193" s="11"/>
      <c r="Z2193" s="15">
        <f t="shared" si="1908"/>
        <v>36.250168854895847</v>
      </c>
      <c r="AA2193" s="16">
        <f t="shared" si="1941"/>
        <v>24.716017628307377</v>
      </c>
      <c r="AB2193" s="17">
        <f t="shared" si="1909"/>
        <v>1.5637489429900684</v>
      </c>
      <c r="AC2193" s="18">
        <f t="shared" si="1910"/>
        <v>6.3134080056612039</v>
      </c>
      <c r="AD2193" s="17">
        <f t="shared" si="1911"/>
        <v>0.47212798318411259</v>
      </c>
      <c r="AE2193" s="17">
        <f t="shared" si="1912"/>
        <v>1.1737514064549901</v>
      </c>
      <c r="AF2193" s="17">
        <f t="shared" si="1942"/>
        <v>8.7613324839105555E-2</v>
      </c>
      <c r="AG2193" s="17">
        <f t="shared" si="1944"/>
        <v>3.5241450727009314E-2</v>
      </c>
      <c r="AH2193" s="11">
        <f t="shared" si="1945"/>
        <v>13.396950847493635</v>
      </c>
      <c r="AI2193" s="15">
        <f t="shared" si="1913"/>
        <v>5.6875032487747221</v>
      </c>
      <c r="AJ2193" s="15">
        <f t="shared" si="1914"/>
        <v>-0.77024682593873384</v>
      </c>
      <c r="AL2193" s="18">
        <f t="shared" si="1915"/>
        <v>-3.1034080056612043</v>
      </c>
      <c r="AM2193" s="19">
        <f t="shared" si="1916"/>
        <v>-1.9568316336140656</v>
      </c>
      <c r="AN2193" s="18">
        <f t="shared" si="1917"/>
        <v>36.197006238719631</v>
      </c>
      <c r="AO2193" s="16">
        <f t="shared" si="1946"/>
        <v>36.249861388538037</v>
      </c>
      <c r="AP2193" s="17">
        <f t="shared" si="1918"/>
        <v>1.5637224163189827</v>
      </c>
      <c r="AQ2193" s="18">
        <f t="shared" si="1919"/>
        <v>6.3134080056612039</v>
      </c>
      <c r="AR2193" s="17">
        <f t="shared" si="1947"/>
        <v>0.38460148318411269</v>
      </c>
      <c r="AS2193" s="17">
        <f t="shared" si="1920"/>
        <v>0.95613666232833894</v>
      </c>
      <c r="AT2193" s="17">
        <f t="shared" si="1921"/>
        <v>8.2391984735204801E-2</v>
      </c>
      <c r="AU2193" s="17">
        <f t="shared" si="1948"/>
        <v>3.3141789014216043E-2</v>
      </c>
      <c r="AV2193" s="11">
        <f t="shared" si="1949"/>
        <v>11.604729093506068</v>
      </c>
      <c r="AW2193" s="15">
        <f t="shared" si="1950"/>
        <v>-1.3128601912731535</v>
      </c>
      <c r="AX2193" s="15">
        <f t="shared" si="1951"/>
        <v>-0.9815524426586959</v>
      </c>
      <c r="AZ2193" s="18">
        <f t="shared" si="1922"/>
        <v>-3.1034080056612043</v>
      </c>
      <c r="BA2193" s="19">
        <f t="shared" si="1923"/>
        <v>-1.9638319970541134</v>
      </c>
      <c r="BB2193" s="18">
        <f t="shared" si="1924"/>
        <v>36.197006238719631</v>
      </c>
      <c r="BC2193" s="16">
        <f t="shared" si="1952"/>
        <v>36.250239954496323</v>
      </c>
      <c r="BD2193" s="17">
        <f t="shared" si="1925"/>
        <v>1.5637550771426882</v>
      </c>
      <c r="BE2193" s="18">
        <f t="shared" si="1926"/>
        <v>6.3134080056612039</v>
      </c>
      <c r="BF2193" s="17">
        <f t="shared" si="1953"/>
        <v>0.38460148318411269</v>
      </c>
      <c r="BG2193" s="17">
        <f t="shared" si="1927"/>
        <v>0.95615663275956186</v>
      </c>
      <c r="BH2193" s="17">
        <f t="shared" si="1928"/>
        <v>8.2393705622531163E-2</v>
      </c>
      <c r="BI2193" s="17">
        <f t="shared" si="1954"/>
        <v>3.3141789014216043E-2</v>
      </c>
      <c r="BJ2193" s="11">
        <f t="shared" si="1955"/>
        <v>11.604729093506068</v>
      </c>
      <c r="BK2193" s="15">
        <f t="shared" si="1956"/>
        <v>-1.3122156074031963</v>
      </c>
      <c r="BL2193" s="15">
        <f t="shared" si="1957"/>
        <v>-0.98157294393881633</v>
      </c>
      <c r="BN2193" s="18">
        <f t="shared" si="1929"/>
        <v>-3.1034080056612043</v>
      </c>
      <c r="BO2193" s="19">
        <f t="shared" si="1930"/>
        <v>-1.9651435680776468</v>
      </c>
      <c r="BP2193" s="18">
        <f t="shared" si="1931"/>
        <v>36.197006238719631</v>
      </c>
      <c r="BQ2193" s="16">
        <f t="shared" si="1958"/>
        <v>36.25031103161826</v>
      </c>
      <c r="BR2193" s="17">
        <f t="shared" si="1932"/>
        <v>1.5637612093679869</v>
      </c>
      <c r="BS2193" s="18">
        <f t="shared" si="1933"/>
        <v>6.3134080056612039</v>
      </c>
      <c r="BT2193" s="17">
        <f t="shared" si="1959"/>
        <v>0.38460148318411269</v>
      </c>
      <c r="BU2193" s="17">
        <f t="shared" si="1934"/>
        <v>0.95616038230319489</v>
      </c>
      <c r="BV2193" s="17">
        <f t="shared" si="1935"/>
        <v>8.2394028727327734E-2</v>
      </c>
      <c r="BW2193" s="17">
        <f t="shared" si="1960"/>
        <v>3.3141789014216043E-2</v>
      </c>
      <c r="BX2193" s="11">
        <f t="shared" si="1961"/>
        <v>11.604729093506068</v>
      </c>
      <c r="BY2193" s="15">
        <f t="shared" si="1962"/>
        <v>-1.3120945837097904</v>
      </c>
      <c r="BZ2193" s="15">
        <f t="shared" si="1963"/>
        <v>-0.98157679315185975</v>
      </c>
    </row>
    <row r="2194" spans="9:78" x14ac:dyDescent="0.3">
      <c r="I2194" s="11">
        <f t="shared" si="1936"/>
        <v>4.3699999999997408</v>
      </c>
      <c r="J2194" s="15">
        <f t="shared" si="1937"/>
        <v>5.7356281913622062E-2</v>
      </c>
      <c r="K2194" s="15">
        <f t="shared" si="1938"/>
        <v>172.355572969337</v>
      </c>
      <c r="L2194" s="15">
        <f t="shared" si="1943"/>
        <v>-3.104030180608865</v>
      </c>
      <c r="M2194" s="15">
        <f t="shared" si="1939"/>
        <v>-1.9628107178402696</v>
      </c>
      <c r="N2194" s="15">
        <f t="shared" si="1940"/>
        <v>36.195113547255538</v>
      </c>
      <c r="O2194" s="23"/>
      <c r="P2194" s="23"/>
      <c r="Q2194" s="23"/>
      <c r="R2194" s="23"/>
      <c r="S2194" s="23"/>
      <c r="T2194" s="23"/>
      <c r="U2194" s="23"/>
      <c r="V2194" s="11"/>
      <c r="Z2194" s="15">
        <f t="shared" si="1908"/>
        <v>36.248294726963223</v>
      </c>
      <c r="AA2194" s="16">
        <f t="shared" si="1941"/>
        <v>24.714739814148611</v>
      </c>
      <c r="AB2194" s="17">
        <f t="shared" si="1909"/>
        <v>1.5635872560292199</v>
      </c>
      <c r="AC2194" s="18">
        <f t="shared" si="1910"/>
        <v>6.3140301806088655</v>
      </c>
      <c r="AD2194" s="17">
        <f t="shared" si="1911"/>
        <v>0.47217019775431146</v>
      </c>
      <c r="AE2194" s="17">
        <f t="shared" si="1912"/>
        <v>1.17373498232979</v>
      </c>
      <c r="AF2194" s="17">
        <f t="shared" si="1942"/>
        <v>8.7607040538987213E-2</v>
      </c>
      <c r="AG2194" s="17">
        <f t="shared" si="1944"/>
        <v>3.5242566915621609E-2</v>
      </c>
      <c r="AH2194" s="11">
        <f t="shared" si="1945"/>
        <v>13.397724373618695</v>
      </c>
      <c r="AI2194" s="15">
        <f t="shared" si="1913"/>
        <v>5.686973007673565</v>
      </c>
      <c r="AJ2194" s="15">
        <f t="shared" si="1914"/>
        <v>-0.76966240731966207</v>
      </c>
      <c r="AL2194" s="18">
        <f t="shared" si="1915"/>
        <v>-3.104030180608865</v>
      </c>
      <c r="AM2194" s="19">
        <f t="shared" si="1916"/>
        <v>-1.957123744832596</v>
      </c>
      <c r="AN2194" s="18">
        <f t="shared" si="1917"/>
        <v>36.195113547255538</v>
      </c>
      <c r="AO2194" s="16">
        <f t="shared" si="1946"/>
        <v>36.247987227586982</v>
      </c>
      <c r="AP2194" s="17">
        <f t="shared" si="1918"/>
        <v>1.5635607278810577</v>
      </c>
      <c r="AQ2194" s="18">
        <f t="shared" si="1919"/>
        <v>6.3140301806088655</v>
      </c>
      <c r="AR2194" s="17">
        <f t="shared" si="1947"/>
        <v>0.38464369775431151</v>
      </c>
      <c r="AS2194" s="17">
        <f t="shared" si="1920"/>
        <v>0.95614273455579157</v>
      </c>
      <c r="AT2194" s="17">
        <f t="shared" si="1921"/>
        <v>8.2385725682634123E-2</v>
      </c>
      <c r="AU2194" s="17">
        <f t="shared" si="1948"/>
        <v>3.3142698284961615E-2</v>
      </c>
      <c r="AV2194" s="11">
        <f t="shared" si="1949"/>
        <v>11.60568443906217</v>
      </c>
      <c r="AW2194" s="15">
        <f t="shared" si="1950"/>
        <v>-1.312665357666905</v>
      </c>
      <c r="AX2194" s="15">
        <f t="shared" si="1951"/>
        <v>-0.98100565915106497</v>
      </c>
      <c r="AZ2194" s="18">
        <f t="shared" si="1922"/>
        <v>-3.104030180608865</v>
      </c>
      <c r="BA2194" s="19">
        <f t="shared" si="1923"/>
        <v>-1.9641233831979366</v>
      </c>
      <c r="BB2194" s="18">
        <f t="shared" si="1924"/>
        <v>36.195113547255538</v>
      </c>
      <c r="BC2194" s="16">
        <f t="shared" si="1952"/>
        <v>36.248365830243245</v>
      </c>
      <c r="BD2194" s="17">
        <f t="shared" si="1925"/>
        <v>1.5635933901821439</v>
      </c>
      <c r="BE2194" s="18">
        <f t="shared" si="1926"/>
        <v>6.3140301806088655</v>
      </c>
      <c r="BF2194" s="17">
        <f t="shared" si="1953"/>
        <v>0.38464369775431151</v>
      </c>
      <c r="BG2194" s="17">
        <f t="shared" si="1927"/>
        <v>0.95616270808244797</v>
      </c>
      <c r="BH2194" s="17">
        <f t="shared" si="1928"/>
        <v>8.238744669501917E-2</v>
      </c>
      <c r="BI2194" s="17">
        <f t="shared" si="1954"/>
        <v>3.3142698284961615E-2</v>
      </c>
      <c r="BJ2194" s="11">
        <f t="shared" si="1955"/>
        <v>11.60568443906217</v>
      </c>
      <c r="BK2194" s="15">
        <f t="shared" si="1956"/>
        <v>-1.3120206739101288</v>
      </c>
      <c r="BL2194" s="15">
        <f t="shared" si="1957"/>
        <v>-0.98102615205654353</v>
      </c>
      <c r="BN2194" s="18">
        <f t="shared" si="1929"/>
        <v>-3.104030180608865</v>
      </c>
      <c r="BO2194" s="19">
        <f t="shared" si="1930"/>
        <v>-1.9654347591880899</v>
      </c>
      <c r="BP2194" s="18">
        <f t="shared" si="1931"/>
        <v>36.195113547255538</v>
      </c>
      <c r="BQ2194" s="16">
        <f t="shared" si="1958"/>
        <v>36.248436911008262</v>
      </c>
      <c r="BR2194" s="17">
        <f t="shared" si="1932"/>
        <v>1.5635995224047021</v>
      </c>
      <c r="BS2194" s="18">
        <f t="shared" si="1933"/>
        <v>6.3140301806088655</v>
      </c>
      <c r="BT2194" s="17">
        <f t="shared" si="1959"/>
        <v>0.38464369775431151</v>
      </c>
      <c r="BU2194" s="17">
        <f t="shared" si="1934"/>
        <v>0.95616645803596201</v>
      </c>
      <c r="BV2194" s="17">
        <f t="shared" si="1935"/>
        <v>8.2387769808535946E-2</v>
      </c>
      <c r="BW2194" s="17">
        <f t="shared" si="1960"/>
        <v>3.3142698284961615E-2</v>
      </c>
      <c r="BX2194" s="11">
        <f t="shared" si="1961"/>
        <v>11.60568443906217</v>
      </c>
      <c r="BY2194" s="15">
        <f t="shared" si="1962"/>
        <v>-1.3118996369915725</v>
      </c>
      <c r="BZ2194" s="15">
        <f t="shared" si="1963"/>
        <v>-0.9810299995214512</v>
      </c>
    </row>
    <row r="2195" spans="9:78" x14ac:dyDescent="0.3">
      <c r="I2195" s="11">
        <f t="shared" si="1936"/>
        <v>4.3719999999997405</v>
      </c>
      <c r="J2195" s="15">
        <f t="shared" si="1937"/>
        <v>5.3430369045044467E-2</v>
      </c>
      <c r="K2195" s="15">
        <f t="shared" si="1938"/>
        <v>172.42796130484615</v>
      </c>
      <c r="L2195" s="15">
        <f t="shared" si="1943"/>
        <v>-3.1046520914676852</v>
      </c>
      <c r="M2195" s="15">
        <f t="shared" si="1939"/>
        <v>-1.9631021507377604</v>
      </c>
      <c r="N2195" s="15">
        <f t="shared" si="1940"/>
        <v>36.19322196191245</v>
      </c>
      <c r="O2195" s="23"/>
      <c r="P2195" s="23"/>
      <c r="Q2195" s="23"/>
      <c r="R2195" s="23"/>
      <c r="S2195" s="23"/>
      <c r="T2195" s="23"/>
      <c r="U2195" s="23"/>
      <c r="V2195" s="11"/>
      <c r="Z2195" s="15">
        <f t="shared" si="1908"/>
        <v>36.2464216997829</v>
      </c>
      <c r="AA2195" s="16">
        <f t="shared" si="1941"/>
        <v>24.713462750502579</v>
      </c>
      <c r="AB2195" s="17">
        <f t="shared" si="1909"/>
        <v>1.5634256723858064</v>
      </c>
      <c r="AC2195" s="18">
        <f t="shared" si="1910"/>
        <v>6.3146520914676856</v>
      </c>
      <c r="AD2195" s="17">
        <f t="shared" si="1911"/>
        <v>0.47221239440608237</v>
      </c>
      <c r="AE2195" s="17">
        <f t="shared" si="1912"/>
        <v>1.1737185695282051</v>
      </c>
      <c r="AF2195" s="17">
        <f t="shared" si="1942"/>
        <v>8.7600760524322974E-2</v>
      </c>
      <c r="AG2195" s="17">
        <f t="shared" si="1944"/>
        <v>3.5243682730189879E-2</v>
      </c>
      <c r="AH2195" s="11">
        <f t="shared" si="1945"/>
        <v>13.398497484531699</v>
      </c>
      <c r="AI2195" s="15">
        <f t="shared" si="1913"/>
        <v>5.6864431260586077</v>
      </c>
      <c r="AJ2195" s="15">
        <f t="shared" si="1914"/>
        <v>-0.76907829276028994</v>
      </c>
      <c r="AL2195" s="18">
        <f t="shared" si="1915"/>
        <v>-3.1046520914676852</v>
      </c>
      <c r="AM2195" s="19">
        <f t="shared" si="1916"/>
        <v>-1.9574157076117018</v>
      </c>
      <c r="AN2195" s="18">
        <f t="shared" si="1917"/>
        <v>36.19322196191245</v>
      </c>
      <c r="AO2195" s="16">
        <f t="shared" si="1946"/>
        <v>36.246114167406503</v>
      </c>
      <c r="AP2195" s="17">
        <f t="shared" si="1918"/>
        <v>1.5633991427616332</v>
      </c>
      <c r="AQ2195" s="18">
        <f t="shared" si="1919"/>
        <v>6.3146520914676856</v>
      </c>
      <c r="AR2195" s="17">
        <f t="shared" si="1947"/>
        <v>0.38468589440608247</v>
      </c>
      <c r="AS2195" s="17">
        <f t="shared" si="1920"/>
        <v>0.95614880373125821</v>
      </c>
      <c r="AT2195" s="17">
        <f t="shared" si="1921"/>
        <v>8.2379470895312432E-2</v>
      </c>
      <c r="AU2195" s="17">
        <f t="shared" si="1948"/>
        <v>3.3143607269491678E-2</v>
      </c>
      <c r="AV2195" s="11">
        <f t="shared" si="1949"/>
        <v>11.60663929180037</v>
      </c>
      <c r="AW2195" s="15">
        <f t="shared" si="1950"/>
        <v>-1.3124706274339031</v>
      </c>
      <c r="AX2195" s="15">
        <f t="shared" si="1951"/>
        <v>-0.98045915612228973</v>
      </c>
      <c r="AZ2195" s="18">
        <f t="shared" si="1922"/>
        <v>-3.1046520914676852</v>
      </c>
      <c r="BA2195" s="19">
        <f t="shared" si="1923"/>
        <v>-1.9644146213651943</v>
      </c>
      <c r="BB2195" s="18">
        <f t="shared" si="1924"/>
        <v>36.19322196191245</v>
      </c>
      <c r="BC2195" s="16">
        <f t="shared" si="1952"/>
        <v>36.246492806737798</v>
      </c>
      <c r="BD2195" s="17">
        <f t="shared" si="1925"/>
        <v>1.5634318065387851</v>
      </c>
      <c r="BE2195" s="18">
        <f t="shared" si="1926"/>
        <v>6.3146520914676856</v>
      </c>
      <c r="BF2195" s="17">
        <f t="shared" si="1953"/>
        <v>0.38468589440608247</v>
      </c>
      <c r="BG2195" s="17">
        <f t="shared" si="1927"/>
        <v>0.95616878035181208</v>
      </c>
      <c r="BH2195" s="17">
        <f t="shared" si="1928"/>
        <v>8.2381192032676284E-2</v>
      </c>
      <c r="BI2195" s="17">
        <f t="shared" si="1954"/>
        <v>3.3143607269491678E-2</v>
      </c>
      <c r="BJ2195" s="11">
        <f t="shared" si="1955"/>
        <v>11.60663929180037</v>
      </c>
      <c r="BK2195" s="15">
        <f t="shared" si="1956"/>
        <v>-1.3118258438399844</v>
      </c>
      <c r="BL2195" s="15">
        <f t="shared" si="1957"/>
        <v>-0.98047964065404258</v>
      </c>
      <c r="BN2195" s="18">
        <f t="shared" si="1929"/>
        <v>-3.1046520914676852</v>
      </c>
      <c r="BO2195" s="19">
        <f t="shared" si="1930"/>
        <v>-1.9657258024254403</v>
      </c>
      <c r="BP2195" s="18">
        <f t="shared" si="1931"/>
        <v>36.19322196191245</v>
      </c>
      <c r="BQ2195" s="16">
        <f t="shared" si="1958"/>
        <v>36.246563891141221</v>
      </c>
      <c r="BR2195" s="17">
        <f t="shared" si="1932"/>
        <v>1.5634379387583532</v>
      </c>
      <c r="BS2195" s="18">
        <f t="shared" si="1933"/>
        <v>6.3146520914676856</v>
      </c>
      <c r="BT2195" s="17">
        <f t="shared" si="1959"/>
        <v>0.38468589440608247</v>
      </c>
      <c r="BU2195" s="17">
        <f t="shared" si="1934"/>
        <v>0.9561725307148794</v>
      </c>
      <c r="BV2195" s="17">
        <f t="shared" si="1935"/>
        <v>8.2381515154897361E-2</v>
      </c>
      <c r="BW2195" s="17">
        <f t="shared" si="1960"/>
        <v>3.3143607269491678E-2</v>
      </c>
      <c r="BX2195" s="11">
        <f t="shared" si="1961"/>
        <v>11.60663929180037</v>
      </c>
      <c r="BY2195" s="15">
        <f t="shared" si="1962"/>
        <v>-1.3117047937068831</v>
      </c>
      <c r="BZ2195" s="15">
        <f t="shared" si="1963"/>
        <v>-0.98048348637114535</v>
      </c>
    </row>
    <row r="2196" spans="9:78" x14ac:dyDescent="0.3">
      <c r="I2196" s="11">
        <f t="shared" si="1936"/>
        <v>4.3739999999997403</v>
      </c>
      <c r="J2196" s="15">
        <f t="shared" si="1937"/>
        <v>4.9503873458699311E-2</v>
      </c>
      <c r="K2196" s="15">
        <f t="shared" si="1938"/>
        <v>172.50034585829019</v>
      </c>
      <c r="L2196" s="15">
        <f t="shared" si="1943"/>
        <v>-3.1052737382717339</v>
      </c>
      <c r="M2196" s="15">
        <f t="shared" si="1939"/>
        <v>-1.9633934356078258</v>
      </c>
      <c r="N2196" s="15">
        <f t="shared" si="1940"/>
        <v>36.191331482121555</v>
      </c>
      <c r="O2196" s="23"/>
      <c r="P2196" s="23"/>
      <c r="Q2196" s="23"/>
      <c r="R2196" s="23"/>
      <c r="S2196" s="23"/>
      <c r="T2196" s="23"/>
      <c r="U2196" s="23"/>
      <c r="V2196" s="11"/>
      <c r="Z2196" s="15">
        <f t="shared" si="1908"/>
        <v>36.244549772783643</v>
      </c>
      <c r="AA2196" s="16">
        <f t="shared" si="1941"/>
        <v>24.712186436979799</v>
      </c>
      <c r="AB2196" s="17">
        <f t="shared" si="1909"/>
        <v>1.563264191995831</v>
      </c>
      <c r="AC2196" s="18">
        <f t="shared" si="1910"/>
        <v>6.3152737382717339</v>
      </c>
      <c r="AD2196" s="17">
        <f t="shared" si="1911"/>
        <v>0.47225457314173713</v>
      </c>
      <c r="AE2196" s="17">
        <f t="shared" si="1912"/>
        <v>1.1737021680425339</v>
      </c>
      <c r="AF2196" s="17">
        <f t="shared" si="1942"/>
        <v>8.7594484792201235E-2</v>
      </c>
      <c r="AG2196" s="17">
        <f t="shared" si="1944"/>
        <v>3.5244798170648246E-2</v>
      </c>
      <c r="AH2196" s="11">
        <f t="shared" si="1945"/>
        <v>13.399270180387335</v>
      </c>
      <c r="AI2196" s="15">
        <f t="shared" si="1913"/>
        <v>5.6859136036899214</v>
      </c>
      <c r="AJ2196" s="15">
        <f t="shared" si="1914"/>
        <v>-0.76849448213868343</v>
      </c>
      <c r="AL2196" s="18">
        <f t="shared" si="1915"/>
        <v>-3.1052737382717339</v>
      </c>
      <c r="AM2196" s="19">
        <f t="shared" si="1916"/>
        <v>-1.9577075220041358</v>
      </c>
      <c r="AN2196" s="18">
        <f t="shared" si="1917"/>
        <v>36.191331482121555</v>
      </c>
      <c r="AO2196" s="16">
        <f t="shared" si="1946"/>
        <v>36.244242207425366</v>
      </c>
      <c r="AP2196" s="17">
        <f t="shared" si="1918"/>
        <v>1.5632376608967122</v>
      </c>
      <c r="AQ2196" s="18">
        <f t="shared" si="1919"/>
        <v>6.3152737382717339</v>
      </c>
      <c r="AR2196" s="17">
        <f t="shared" si="1947"/>
        <v>0.38472807314173707</v>
      </c>
      <c r="AS2196" s="17">
        <f t="shared" si="1920"/>
        <v>0.95615486985594311</v>
      </c>
      <c r="AT2196" s="17">
        <f t="shared" si="1921"/>
        <v>8.2373220370344072E-2</v>
      </c>
      <c r="AU2196" s="17">
        <f t="shared" si="1948"/>
        <v>3.3144515967729007E-2</v>
      </c>
      <c r="AV2196" s="11">
        <f t="shared" si="1949"/>
        <v>11.607593651882732</v>
      </c>
      <c r="AW2196" s="15">
        <f t="shared" si="1950"/>
        <v>-1.31227600052779</v>
      </c>
      <c r="AX2196" s="15">
        <f t="shared" si="1951"/>
        <v>-0.97991293346465114</v>
      </c>
      <c r="AZ2196" s="18">
        <f t="shared" si="1922"/>
        <v>-3.1052737382717339</v>
      </c>
      <c r="BA2196" s="19">
        <f t="shared" si="1923"/>
        <v>-1.9647057116083535</v>
      </c>
      <c r="BB2196" s="18">
        <f t="shared" si="1924"/>
        <v>36.191331482121555</v>
      </c>
      <c r="BC2196" s="16">
        <f t="shared" si="1952"/>
        <v>36.244620883408743</v>
      </c>
      <c r="BD2196" s="17">
        <f t="shared" si="1925"/>
        <v>1.5632703261486149</v>
      </c>
      <c r="BE2196" s="18">
        <f t="shared" si="1926"/>
        <v>6.3152737382717339</v>
      </c>
      <c r="BF2196" s="17">
        <f t="shared" si="1953"/>
        <v>0.38472807314173707</v>
      </c>
      <c r="BG2196" s="17">
        <f t="shared" si="1927"/>
        <v>0.95617484956885768</v>
      </c>
      <c r="BH2196" s="17">
        <f t="shared" si="1928"/>
        <v>8.2374941632606849E-2</v>
      </c>
      <c r="BI2196" s="17">
        <f t="shared" si="1954"/>
        <v>3.3144515967729007E-2</v>
      </c>
      <c r="BJ2196" s="11">
        <f t="shared" si="1955"/>
        <v>11.607593651882732</v>
      </c>
      <c r="BK2196" s="15">
        <f t="shared" si="1956"/>
        <v>-1.3116311171464443</v>
      </c>
      <c r="BL2196" s="15">
        <f t="shared" si="1957"/>
        <v>-0.97993340962359721</v>
      </c>
      <c r="BN2196" s="18">
        <f t="shared" si="1929"/>
        <v>-3.1052737382717339</v>
      </c>
      <c r="BO2196" s="19">
        <f t="shared" si="1930"/>
        <v>-1.9660166978421187</v>
      </c>
      <c r="BP2196" s="18">
        <f t="shared" si="1931"/>
        <v>36.191331482121555</v>
      </c>
      <c r="BQ2196" s="16">
        <f t="shared" si="1958"/>
        <v>36.244691971445924</v>
      </c>
      <c r="BR2196" s="17">
        <f t="shared" si="1932"/>
        <v>1.5632764583649461</v>
      </c>
      <c r="BS2196" s="18">
        <f t="shared" si="1933"/>
        <v>6.3152737382717339</v>
      </c>
      <c r="BT2196" s="17">
        <f t="shared" si="1959"/>
        <v>0.38472807314173707</v>
      </c>
      <c r="BU2196" s="17">
        <f t="shared" si="1934"/>
        <v>0.9561786003411521</v>
      </c>
      <c r="BV2196" s="17">
        <f t="shared" si="1935"/>
        <v>8.2375264763516393E-2</v>
      </c>
      <c r="BW2196" s="17">
        <f t="shared" si="1960"/>
        <v>3.3144515967729007E-2</v>
      </c>
      <c r="BX2196" s="11">
        <f t="shared" si="1961"/>
        <v>11.607593651882732</v>
      </c>
      <c r="BY2196" s="15">
        <f t="shared" si="1962"/>
        <v>-1.3115100538093392</v>
      </c>
      <c r="BZ2196" s="15">
        <f t="shared" si="1963"/>
        <v>-0.97993725359322736</v>
      </c>
    </row>
    <row r="2197" spans="9:78" x14ac:dyDescent="0.3">
      <c r="I2197" s="11">
        <f t="shared" si="1936"/>
        <v>4.3759999999997401</v>
      </c>
      <c r="J2197" s="15">
        <f t="shared" si="1937"/>
        <v>4.5576795450588937E-2</v>
      </c>
      <c r="K2197" s="15">
        <f t="shared" si="1938"/>
        <v>172.57272663187962</v>
      </c>
      <c r="L2197" s="15">
        <f t="shared" si="1943"/>
        <v>-3.1058951210551617</v>
      </c>
      <c r="M2197" s="15">
        <f t="shared" si="1939"/>
        <v>-1.9636845725029817</v>
      </c>
      <c r="N2197" s="15">
        <f t="shared" si="1940"/>
        <v>36.18944210731425</v>
      </c>
      <c r="O2197" s="23"/>
      <c r="P2197" s="23"/>
      <c r="Q2197" s="23"/>
      <c r="R2197" s="23"/>
      <c r="S2197" s="23"/>
      <c r="T2197" s="23"/>
      <c r="U2197" s="23"/>
      <c r="V2197" s="11"/>
      <c r="Z2197" s="15">
        <f t="shared" si="1908"/>
        <v>36.242678945394417</v>
      </c>
      <c r="AA2197" s="16">
        <f t="shared" si="1941"/>
        <v>24.710910873190933</v>
      </c>
      <c r="AB2197" s="17">
        <f t="shared" si="1909"/>
        <v>1.5631028147953336</v>
      </c>
      <c r="AC2197" s="18">
        <f t="shared" si="1910"/>
        <v>6.3158951210551617</v>
      </c>
      <c r="AD2197" s="17">
        <f t="shared" si="1911"/>
        <v>0.47229673396359267</v>
      </c>
      <c r="AE2197" s="17">
        <f t="shared" si="1912"/>
        <v>1.1736857778650787</v>
      </c>
      <c r="AF2197" s="17">
        <f t="shared" si="1942"/>
        <v>8.7588213339712229E-2</v>
      </c>
      <c r="AG2197" s="17">
        <f t="shared" si="1944"/>
        <v>3.524591323693102E-2</v>
      </c>
      <c r="AH2197" s="11">
        <f t="shared" si="1945"/>
        <v>13.400042461340325</v>
      </c>
      <c r="AI2197" s="15">
        <f t="shared" si="1913"/>
        <v>5.6853844403276748</v>
      </c>
      <c r="AJ2197" s="15">
        <f t="shared" si="1914"/>
        <v>-0.76791097533292518</v>
      </c>
      <c r="AL2197" s="18">
        <f t="shared" si="1915"/>
        <v>-3.1058951210551617</v>
      </c>
      <c r="AM2197" s="19">
        <f t="shared" si="1916"/>
        <v>-1.9579991880626539</v>
      </c>
      <c r="AN2197" s="18">
        <f t="shared" si="1917"/>
        <v>36.18944210731425</v>
      </c>
      <c r="AO2197" s="16">
        <f t="shared" si="1946"/>
        <v>36.242371347072527</v>
      </c>
      <c r="AP2197" s="17">
        <f t="shared" si="1918"/>
        <v>1.5630762822223334</v>
      </c>
      <c r="AQ2197" s="18">
        <f t="shared" si="1919"/>
        <v>6.3158951210551617</v>
      </c>
      <c r="AR2197" s="17">
        <f t="shared" si="1947"/>
        <v>0.38477023396359272</v>
      </c>
      <c r="AS2197" s="17">
        <f t="shared" si="1920"/>
        <v>0.95616093293104909</v>
      </c>
      <c r="AT2197" s="17">
        <f t="shared" si="1921"/>
        <v>8.2366974104835192E-2</v>
      </c>
      <c r="AU2197" s="17">
        <f t="shared" si="1948"/>
        <v>3.314542437959659E-2</v>
      </c>
      <c r="AV2197" s="11">
        <f t="shared" si="1949"/>
        <v>11.608547519471395</v>
      </c>
      <c r="AW2197" s="15">
        <f t="shared" si="1950"/>
        <v>-1.3120814769022724</v>
      </c>
      <c r="AX2197" s="15">
        <f t="shared" si="1951"/>
        <v>-0.97936699107044001</v>
      </c>
      <c r="AZ2197" s="18">
        <f t="shared" si="1922"/>
        <v>-3.1058951210551617</v>
      </c>
      <c r="BA2197" s="19">
        <f t="shared" si="1923"/>
        <v>-1.964996653979884</v>
      </c>
      <c r="BB2197" s="18">
        <f t="shared" si="1924"/>
        <v>36.18944210731425</v>
      </c>
      <c r="BC2197" s="16">
        <f t="shared" si="1952"/>
        <v>36.242750059685065</v>
      </c>
      <c r="BD2197" s="17">
        <f t="shared" si="1925"/>
        <v>1.5631089489476742</v>
      </c>
      <c r="BE2197" s="18">
        <f t="shared" si="1926"/>
        <v>6.3158951210551617</v>
      </c>
      <c r="BF2197" s="17">
        <f t="shared" si="1953"/>
        <v>0.38477023396359272</v>
      </c>
      <c r="BG2197" s="17">
        <f t="shared" si="1927"/>
        <v>0.95618091573478858</v>
      </c>
      <c r="BH2197" s="17">
        <f t="shared" si="1928"/>
        <v>8.2368695491917068E-2</v>
      </c>
      <c r="BI2197" s="17">
        <f t="shared" si="1954"/>
        <v>3.314542437959659E-2</v>
      </c>
      <c r="BJ2197" s="11">
        <f t="shared" si="1955"/>
        <v>11.608547519471395</v>
      </c>
      <c r="BK2197" s="15">
        <f t="shared" si="1956"/>
        <v>-1.3114364937831831</v>
      </c>
      <c r="BL2197" s="15">
        <f t="shared" si="1957"/>
        <v>-0.97938745885750089</v>
      </c>
      <c r="BN2197" s="18">
        <f t="shared" si="1929"/>
        <v>-3.1058951210551617</v>
      </c>
      <c r="BO2197" s="19">
        <f t="shared" si="1930"/>
        <v>-1.966307445490548</v>
      </c>
      <c r="BP2197" s="18">
        <f t="shared" si="1931"/>
        <v>36.18944210731425</v>
      </c>
      <c r="BQ2197" s="16">
        <f t="shared" si="1958"/>
        <v>36.242821151351357</v>
      </c>
      <c r="BR2197" s="17">
        <f t="shared" si="1932"/>
        <v>1.5631150811605212</v>
      </c>
      <c r="BS2197" s="18">
        <f t="shared" si="1933"/>
        <v>6.3158951210551617</v>
      </c>
      <c r="BT2197" s="17">
        <f t="shared" si="1959"/>
        <v>0.38477023396359272</v>
      </c>
      <c r="BU2197" s="17">
        <f t="shared" si="1934"/>
        <v>0.95618466691598403</v>
      </c>
      <c r="BV2197" s="17">
        <f t="shared" si="1935"/>
        <v>8.2369018631499272E-2</v>
      </c>
      <c r="BW2197" s="17">
        <f t="shared" si="1960"/>
        <v>3.314542437959659E-2</v>
      </c>
      <c r="BX2197" s="11">
        <f t="shared" si="1961"/>
        <v>11.608547519471395</v>
      </c>
      <c r="BY2197" s="15">
        <f t="shared" si="1962"/>
        <v>-1.311315417252622</v>
      </c>
      <c r="BZ2197" s="15">
        <f t="shared" si="1963"/>
        <v>-0.97939130107999062</v>
      </c>
    </row>
    <row r="2198" spans="9:78" x14ac:dyDescent="0.3">
      <c r="I2198" s="11">
        <f t="shared" si="1936"/>
        <v>4.3779999999997399</v>
      </c>
      <c r="J2198" s="15">
        <f t="shared" si="1937"/>
        <v>4.1649135316610644E-2</v>
      </c>
      <c r="K2198" s="15">
        <f t="shared" si="1938"/>
        <v>172.64510362782386</v>
      </c>
      <c r="L2198" s="15">
        <f t="shared" si="1943"/>
        <v>-3.1065162398521977</v>
      </c>
      <c r="M2198" s="15">
        <f t="shared" si="1939"/>
        <v>-1.963975561475747</v>
      </c>
      <c r="N2198" s="15">
        <f t="shared" si="1940"/>
        <v>36.187553836922163</v>
      </c>
      <c r="O2198" s="23"/>
      <c r="P2198" s="23"/>
      <c r="Q2198" s="23"/>
      <c r="R2198" s="23"/>
      <c r="S2198" s="23"/>
      <c r="T2198" s="23"/>
      <c r="U2198" s="23"/>
      <c r="V2198" s="11"/>
      <c r="Z2198" s="15">
        <f t="shared" si="1908"/>
        <v>36.24080921704445</v>
      </c>
      <c r="AA2198" s="16">
        <f t="shared" si="1941"/>
        <v>24.709636058746813</v>
      </c>
      <c r="AB2198" s="17">
        <f t="shared" si="1909"/>
        <v>1.5629415407203948</v>
      </c>
      <c r="AC2198" s="18">
        <f t="shared" si="1910"/>
        <v>6.3165162398521977</v>
      </c>
      <c r="AD2198" s="17">
        <f t="shared" si="1911"/>
        <v>0.47233887687397158</v>
      </c>
      <c r="AE2198" s="17">
        <f t="shared" si="1912"/>
        <v>1.1736693989881495</v>
      </c>
      <c r="AF2198" s="17">
        <f t="shared" si="1942"/>
        <v>8.7581946163948321E-2</v>
      </c>
      <c r="AG2198" s="17">
        <f t="shared" si="1944"/>
        <v>3.5247027928972774E-2</v>
      </c>
      <c r="AH2198" s="11">
        <f t="shared" si="1945"/>
        <v>13.40081432754541</v>
      </c>
      <c r="AI2198" s="15">
        <f t="shared" si="1913"/>
        <v>5.6848556357322977</v>
      </c>
      <c r="AJ2198" s="15">
        <f t="shared" si="1914"/>
        <v>-0.76732777222112569</v>
      </c>
      <c r="AL2198" s="18">
        <f t="shared" si="1915"/>
        <v>-3.1065162398521977</v>
      </c>
      <c r="AM2198" s="19">
        <f t="shared" si="1916"/>
        <v>-1.9582907058400147</v>
      </c>
      <c r="AN2198" s="18">
        <f t="shared" si="1917"/>
        <v>36.187553836922163</v>
      </c>
      <c r="AO2198" s="16">
        <f t="shared" si="1946"/>
        <v>36.240501585777196</v>
      </c>
      <c r="AP2198" s="17">
        <f t="shared" si="1918"/>
        <v>1.5629150066745763</v>
      </c>
      <c r="AQ2198" s="18">
        <f t="shared" si="1919"/>
        <v>6.3165162398521977</v>
      </c>
      <c r="AR2198" s="17">
        <f t="shared" si="1947"/>
        <v>0.38481237687397152</v>
      </c>
      <c r="AS2198" s="17">
        <f t="shared" si="1920"/>
        <v>0.95616699295777852</v>
      </c>
      <c r="AT2198" s="17">
        <f t="shared" si="1921"/>
        <v>8.2360732095893896E-2</v>
      </c>
      <c r="AU2198" s="17">
        <f t="shared" si="1948"/>
        <v>3.314633250501757E-2</v>
      </c>
      <c r="AV2198" s="11">
        <f t="shared" si="1949"/>
        <v>11.609500894728551</v>
      </c>
      <c r="AW2198" s="15">
        <f t="shared" si="1950"/>
        <v>-1.3118870565110743</v>
      </c>
      <c r="AX2198" s="15">
        <f t="shared" si="1951"/>
        <v>-0.9788213288319656</v>
      </c>
      <c r="AZ2198" s="18">
        <f t="shared" si="1922"/>
        <v>-3.1065162398521977</v>
      </c>
      <c r="BA2198" s="19">
        <f t="shared" si="1923"/>
        <v>-1.965287448532258</v>
      </c>
      <c r="BB2198" s="18">
        <f t="shared" si="1924"/>
        <v>36.187553836922163</v>
      </c>
      <c r="BC2198" s="16">
        <f t="shared" si="1952"/>
        <v>36.240880334995978</v>
      </c>
      <c r="BD2198" s="17">
        <f t="shared" si="1925"/>
        <v>1.562947674872043</v>
      </c>
      <c r="BE2198" s="18">
        <f t="shared" si="1926"/>
        <v>6.3165162398521977</v>
      </c>
      <c r="BF2198" s="17">
        <f t="shared" si="1953"/>
        <v>0.38481237687397152</v>
      </c>
      <c r="BG2198" s="17">
        <f t="shared" si="1927"/>
        <v>0.95618697885080783</v>
      </c>
      <c r="BH2198" s="17">
        <f t="shared" si="1928"/>
        <v>8.2362453607715158E-2</v>
      </c>
      <c r="BI2198" s="17">
        <f t="shared" si="1954"/>
        <v>3.314633250501757E-2</v>
      </c>
      <c r="BJ2198" s="11">
        <f t="shared" si="1955"/>
        <v>11.609500894728551</v>
      </c>
      <c r="BK2198" s="15">
        <f t="shared" si="1956"/>
        <v>-1.3112419737038961</v>
      </c>
      <c r="BL2198" s="15">
        <f t="shared" si="1957"/>
        <v>-0.97884178824806833</v>
      </c>
      <c r="BN2198" s="18">
        <f t="shared" si="1929"/>
        <v>-3.1065162398521977</v>
      </c>
      <c r="BO2198" s="19">
        <f t="shared" si="1930"/>
        <v>-1.9665980454231549</v>
      </c>
      <c r="BP2198" s="18">
        <f t="shared" si="1931"/>
        <v>36.187553836922163</v>
      </c>
      <c r="BQ2198" s="16">
        <f t="shared" si="1958"/>
        <v>36.240951430286735</v>
      </c>
      <c r="BR2198" s="17">
        <f t="shared" si="1932"/>
        <v>1.5629538070811588</v>
      </c>
      <c r="BS2198" s="18">
        <f t="shared" si="1933"/>
        <v>6.3165162398521977</v>
      </c>
      <c r="BT2198" s="17">
        <f t="shared" si="1959"/>
        <v>0.38481237687397152</v>
      </c>
      <c r="BU2198" s="17">
        <f t="shared" si="1934"/>
        <v>0.95619073044057779</v>
      </c>
      <c r="BV2198" s="17">
        <f t="shared" si="1935"/>
        <v>8.2362776755954159E-2</v>
      </c>
      <c r="BW2198" s="17">
        <f t="shared" si="1960"/>
        <v>3.314633250501757E-2</v>
      </c>
      <c r="BX2198" s="11">
        <f t="shared" si="1961"/>
        <v>11.609500894728551</v>
      </c>
      <c r="BY2198" s="15">
        <f t="shared" si="1962"/>
        <v>-1.3111208839904347</v>
      </c>
      <c r="BZ2198" s="15">
        <f t="shared" si="1963"/>
        <v>-0.97884562872374958</v>
      </c>
    </row>
    <row r="2199" spans="9:78" x14ac:dyDescent="0.3">
      <c r="I2199" s="11">
        <f t="shared" si="1936"/>
        <v>4.3799999999997397</v>
      </c>
      <c r="J2199" s="15">
        <f t="shared" si="1937"/>
        <v>3.7720893352556684E-2</v>
      </c>
      <c r="K2199" s="15">
        <f t="shared" si="1938"/>
        <v>172.71747684833116</v>
      </c>
      <c r="L2199" s="15">
        <f t="shared" si="1943"/>
        <v>-3.1071370946971504</v>
      </c>
      <c r="M2199" s="15">
        <f t="shared" si="1939"/>
        <v>-1.9642664025786432</v>
      </c>
      <c r="N2199" s="15">
        <f t="shared" si="1940"/>
        <v>36.185666670377131</v>
      </c>
      <c r="O2199" s="23"/>
      <c r="P2199" s="23"/>
      <c r="Q2199" s="23"/>
      <c r="R2199" s="23"/>
      <c r="S2199" s="23"/>
      <c r="T2199" s="23"/>
      <c r="U2199" s="23"/>
      <c r="V2199" s="11"/>
      <c r="Z2199" s="15">
        <f t="shared" si="1908"/>
        <v>36.238940587163164</v>
      </c>
      <c r="AA2199" s="16">
        <f t="shared" si="1941"/>
        <v>24.708361993258414</v>
      </c>
      <c r="AB2199" s="17">
        <f t="shared" si="1909"/>
        <v>1.5627803697071305</v>
      </c>
      <c r="AC2199" s="18">
        <f t="shared" si="1910"/>
        <v>6.3171370946971503</v>
      </c>
      <c r="AD2199" s="17">
        <f t="shared" si="1911"/>
        <v>0.4723810018752016</v>
      </c>
      <c r="AE2199" s="17">
        <f t="shared" si="1912"/>
        <v>1.1736530314040576</v>
      </c>
      <c r="AF2199" s="17">
        <f t="shared" si="1942"/>
        <v>8.7575683262003559E-2</v>
      </c>
      <c r="AG2199" s="17">
        <f t="shared" si="1944"/>
        <v>3.5248142246708247E-2</v>
      </c>
      <c r="AH2199" s="11">
        <f t="shared" si="1945"/>
        <v>13.401585779157378</v>
      </c>
      <c r="AI2199" s="15">
        <f t="shared" si="1913"/>
        <v>5.684327189664236</v>
      </c>
      <c r="AJ2199" s="15">
        <f t="shared" si="1914"/>
        <v>-0.76674487268141367</v>
      </c>
      <c r="AL2199" s="18">
        <f t="shared" si="1915"/>
        <v>-3.1071370946971504</v>
      </c>
      <c r="AM2199" s="19">
        <f t="shared" si="1916"/>
        <v>-1.9585820753889789</v>
      </c>
      <c r="AN2199" s="18">
        <f t="shared" si="1917"/>
        <v>36.185666670377131</v>
      </c>
      <c r="AO2199" s="16">
        <f t="shared" si="1946"/>
        <v>36.23863292296879</v>
      </c>
      <c r="AP2199" s="17">
        <f t="shared" si="1918"/>
        <v>1.5627538341895564</v>
      </c>
      <c r="AQ2199" s="18">
        <f t="shared" si="1919"/>
        <v>6.3171370946971503</v>
      </c>
      <c r="AR2199" s="17">
        <f t="shared" si="1947"/>
        <v>0.38485450187520165</v>
      </c>
      <c r="AS2199" s="17">
        <f t="shared" si="1920"/>
        <v>0.95617304993733421</v>
      </c>
      <c r="AT2199" s="17">
        <f t="shared" si="1921"/>
        <v>8.2354494340630219E-2</v>
      </c>
      <c r="AU2199" s="17">
        <f t="shared" si="1948"/>
        <v>3.3147240343915314E-2</v>
      </c>
      <c r="AV2199" s="11">
        <f t="shared" si="1949"/>
        <v>11.610453777816458</v>
      </c>
      <c r="AW2199" s="15">
        <f t="shared" si="1950"/>
        <v>-1.3116927393079096</v>
      </c>
      <c r="AX2199" s="15">
        <f t="shared" si="1951"/>
        <v>-0.97827594664154882</v>
      </c>
      <c r="AZ2199" s="18">
        <f t="shared" si="1922"/>
        <v>-3.1071370946971504</v>
      </c>
      <c r="BA2199" s="19">
        <f t="shared" si="1923"/>
        <v>-1.9655780953179511</v>
      </c>
      <c r="BB2199" s="18">
        <f t="shared" si="1924"/>
        <v>36.185666670377131</v>
      </c>
      <c r="BC2199" s="16">
        <f t="shared" si="1952"/>
        <v>36.239011708770924</v>
      </c>
      <c r="BD2199" s="17">
        <f t="shared" si="1925"/>
        <v>1.562786503857839</v>
      </c>
      <c r="BE2199" s="18">
        <f t="shared" si="1926"/>
        <v>6.3171370946971503</v>
      </c>
      <c r="BF2199" s="17">
        <f t="shared" si="1953"/>
        <v>0.38485450187520165</v>
      </c>
      <c r="BG2199" s="17">
        <f t="shared" si="1927"/>
        <v>0.95619303891811847</v>
      </c>
      <c r="BH2199" s="17">
        <f t="shared" si="1928"/>
        <v>8.2356215977111166E-2</v>
      </c>
      <c r="BI2199" s="17">
        <f t="shared" si="1954"/>
        <v>3.3147240343915314E-2</v>
      </c>
      <c r="BJ2199" s="11">
        <f t="shared" si="1955"/>
        <v>11.610453777816458</v>
      </c>
      <c r="BK2199" s="15">
        <f t="shared" si="1956"/>
        <v>-1.3110475568622937</v>
      </c>
      <c r="BL2199" s="15">
        <f t="shared" si="1957"/>
        <v>-0.97829639768762289</v>
      </c>
      <c r="BN2199" s="18">
        <f t="shared" si="1929"/>
        <v>-3.1071370946971504</v>
      </c>
      <c r="BO2199" s="19">
        <f t="shared" si="1930"/>
        <v>-1.9668884976923677</v>
      </c>
      <c r="BP2199" s="18">
        <f t="shared" si="1931"/>
        <v>36.185666670377131</v>
      </c>
      <c r="BQ2199" s="16">
        <f t="shared" si="1958"/>
        <v>36.239082807681505</v>
      </c>
      <c r="BR2199" s="17">
        <f t="shared" si="1932"/>
        <v>1.5627926360629769</v>
      </c>
      <c r="BS2199" s="18">
        <f t="shared" si="1933"/>
        <v>6.3171370946971503</v>
      </c>
      <c r="BT2199" s="17">
        <f t="shared" si="1959"/>
        <v>0.38485450187520165</v>
      </c>
      <c r="BU2199" s="17">
        <f t="shared" si="1934"/>
        <v>0.95619679091613707</v>
      </c>
      <c r="BV2199" s="17">
        <f t="shared" si="1935"/>
        <v>8.2356539133991213E-2</v>
      </c>
      <c r="BW2199" s="17">
        <f t="shared" si="1960"/>
        <v>3.3147240343915314E-2</v>
      </c>
      <c r="BX2199" s="11">
        <f t="shared" si="1961"/>
        <v>11.610453777816458</v>
      </c>
      <c r="BY2199" s="15">
        <f t="shared" si="1962"/>
        <v>-1.3109264539764731</v>
      </c>
      <c r="BZ2199" s="15">
        <f t="shared" si="1963"/>
        <v>-0.97830023641683006</v>
      </c>
    </row>
    <row r="2200" spans="9:78" x14ac:dyDescent="0.3">
      <c r="I2200" s="11">
        <f t="shared" si="1936"/>
        <v>4.3819999999997394</v>
      </c>
      <c r="J2200" s="15">
        <f t="shared" si="1937"/>
        <v>3.379206985411428E-2</v>
      </c>
      <c r="K2200" s="15">
        <f t="shared" si="1938"/>
        <v>172.78984629560864</v>
      </c>
      <c r="L2200" s="15">
        <f t="shared" si="1943"/>
        <v>-3.1077576856244087</v>
      </c>
      <c r="M2200" s="15">
        <f t="shared" si="1939"/>
        <v>-1.964557095864194</v>
      </c>
      <c r="N2200" s="15">
        <f t="shared" si="1940"/>
        <v>36.18378060711121</v>
      </c>
      <c r="O2200" s="23"/>
      <c r="P2200" s="23"/>
      <c r="Q2200" s="23"/>
      <c r="R2200" s="23"/>
      <c r="S2200" s="23"/>
      <c r="T2200" s="23"/>
      <c r="U2200" s="23"/>
      <c r="V2200" s="11"/>
      <c r="Z2200" s="15">
        <f t="shared" si="1908"/>
        <v>36.237073055180211</v>
      </c>
      <c r="AA2200" s="16">
        <f t="shared" si="1941"/>
        <v>24.707088676336863</v>
      </c>
      <c r="AB2200" s="17">
        <f t="shared" si="1909"/>
        <v>1.5626193016916967</v>
      </c>
      <c r="AC2200" s="18">
        <f t="shared" si="1910"/>
        <v>6.3177576856244091</v>
      </c>
      <c r="AD2200" s="17">
        <f t="shared" si="1911"/>
        <v>0.47242310896961609</v>
      </c>
      <c r="AE2200" s="17">
        <f t="shared" si="1912"/>
        <v>1.1736366751051222</v>
      </c>
      <c r="AF2200" s="17">
        <f t="shared" si="1942"/>
        <v>8.7569424630974099E-2</v>
      </c>
      <c r="AG2200" s="17">
        <f t="shared" si="1944"/>
        <v>3.5249256190072437E-2</v>
      </c>
      <c r="AH2200" s="11">
        <f t="shared" si="1945"/>
        <v>13.40235681633103</v>
      </c>
      <c r="AI2200" s="15">
        <f t="shared" si="1913"/>
        <v>5.6837991018841993</v>
      </c>
      <c r="AJ2200" s="15">
        <f t="shared" si="1914"/>
        <v>-0.76616227659194569</v>
      </c>
      <c r="AL2200" s="18">
        <f t="shared" si="1915"/>
        <v>-3.1077576856244087</v>
      </c>
      <c r="AM2200" s="19">
        <f t="shared" si="1916"/>
        <v>-1.9588732967623099</v>
      </c>
      <c r="AN2200" s="18">
        <f t="shared" si="1917"/>
        <v>36.18378060711121</v>
      </c>
      <c r="AO2200" s="16">
        <f t="shared" si="1946"/>
        <v>36.236765358076951</v>
      </c>
      <c r="AP2200" s="17">
        <f t="shared" si="1918"/>
        <v>1.5625927647034279</v>
      </c>
      <c r="AQ2200" s="18">
        <f t="shared" si="1919"/>
        <v>6.3177576856244091</v>
      </c>
      <c r="AR2200" s="17">
        <f t="shared" si="1947"/>
        <v>0.38489660896961614</v>
      </c>
      <c r="AS2200" s="17">
        <f t="shared" si="1920"/>
        <v>0.95617910387091687</v>
      </c>
      <c r="AT2200" s="17">
        <f t="shared" si="1921"/>
        <v>8.2348260836156068E-2</v>
      </c>
      <c r="AU2200" s="17">
        <f t="shared" si="1948"/>
        <v>3.3148147896213363E-2</v>
      </c>
      <c r="AV2200" s="11">
        <f t="shared" si="1949"/>
        <v>11.611406168897428</v>
      </c>
      <c r="AW2200" s="15">
        <f t="shared" si="1950"/>
        <v>-1.3114985252465703</v>
      </c>
      <c r="AX2200" s="15">
        <f t="shared" si="1951"/>
        <v>-0.97773084439152735</v>
      </c>
      <c r="AZ2200" s="18">
        <f t="shared" si="1922"/>
        <v>-3.1077576856244087</v>
      </c>
      <c r="BA2200" s="19">
        <f t="shared" si="1923"/>
        <v>-1.9658685943894405</v>
      </c>
      <c r="BB2200" s="18">
        <f t="shared" si="1924"/>
        <v>36.18378060711121</v>
      </c>
      <c r="BC2200" s="16">
        <f t="shared" si="1952"/>
        <v>36.23714418043955</v>
      </c>
      <c r="BD2200" s="17">
        <f t="shared" si="1925"/>
        <v>1.562625435841217</v>
      </c>
      <c r="BE2200" s="18">
        <f t="shared" si="1926"/>
        <v>6.3177576856244091</v>
      </c>
      <c r="BF2200" s="17">
        <f t="shared" si="1953"/>
        <v>0.38489660896961614</v>
      </c>
      <c r="BG2200" s="17">
        <f t="shared" si="1927"/>
        <v>0.95619909593792185</v>
      </c>
      <c r="BH2200" s="17">
        <f t="shared" si="1928"/>
        <v>8.2349982597217056E-2</v>
      </c>
      <c r="BI2200" s="17">
        <f t="shared" si="1954"/>
        <v>3.3148147896213363E-2</v>
      </c>
      <c r="BJ2200" s="11">
        <f t="shared" si="1955"/>
        <v>11.611406168897428</v>
      </c>
      <c r="BK2200" s="15">
        <f t="shared" si="1956"/>
        <v>-1.3108532432121394</v>
      </c>
      <c r="BL2200" s="15">
        <f t="shared" si="1957"/>
        <v>-0.97775128706850578</v>
      </c>
      <c r="BN2200" s="18">
        <f t="shared" si="1929"/>
        <v>-3.1077576856244087</v>
      </c>
      <c r="BO2200" s="19">
        <f t="shared" si="1930"/>
        <v>-1.9671788023506183</v>
      </c>
      <c r="BP2200" s="18">
        <f t="shared" si="1931"/>
        <v>36.18378060711121</v>
      </c>
      <c r="BQ2200" s="16">
        <f t="shared" si="1958"/>
        <v>36.237215282965316</v>
      </c>
      <c r="BR2200" s="17">
        <f t="shared" si="1932"/>
        <v>1.5626315680421303</v>
      </c>
      <c r="BS2200" s="18">
        <f t="shared" si="1933"/>
        <v>6.3177576856244091</v>
      </c>
      <c r="BT2200" s="17">
        <f t="shared" si="1959"/>
        <v>0.38489660896961614</v>
      </c>
      <c r="BU2200" s="17">
        <f t="shared" si="1934"/>
        <v>0.95620284834386327</v>
      </c>
      <c r="BV2200" s="17">
        <f t="shared" si="1935"/>
        <v>8.2350305762722315E-2</v>
      </c>
      <c r="BW2200" s="17">
        <f t="shared" si="1960"/>
        <v>3.3148147896213363E-2</v>
      </c>
      <c r="BX2200" s="11">
        <f t="shared" si="1961"/>
        <v>11.611406168897428</v>
      </c>
      <c r="BY2200" s="15">
        <f t="shared" si="1962"/>
        <v>-1.3107321271644969</v>
      </c>
      <c r="BZ2200" s="15">
        <f t="shared" si="1963"/>
        <v>-0.97775512405157161</v>
      </c>
    </row>
    <row r="2201" spans="9:78" x14ac:dyDescent="0.3">
      <c r="I2201" s="11">
        <f t="shared" si="1936"/>
        <v>4.3839999999997392</v>
      </c>
      <c r="J2201" s="15">
        <f t="shared" si="1937"/>
        <v>2.9862665116865594E-2</v>
      </c>
      <c r="K2201" s="15">
        <f t="shared" si="1938"/>
        <v>172.86221197186231</v>
      </c>
      <c r="L2201" s="15">
        <f t="shared" si="1943"/>
        <v>-3.1083780126684388</v>
      </c>
      <c r="M2201" s="15">
        <f t="shared" si="1939"/>
        <v>-1.9648476413849265</v>
      </c>
      <c r="N2201" s="15">
        <f t="shared" si="1940"/>
        <v>36.18189564655669</v>
      </c>
      <c r="O2201" s="23"/>
      <c r="P2201" s="23"/>
      <c r="Q2201" s="23"/>
      <c r="R2201" s="23"/>
      <c r="S2201" s="23"/>
      <c r="T2201" s="23"/>
      <c r="U2201" s="23"/>
      <c r="V2201" s="11"/>
      <c r="Z2201" s="15">
        <f t="shared" si="1908"/>
        <v>36.235206620525481</v>
      </c>
      <c r="AA2201" s="16">
        <f t="shared" si="1941"/>
        <v>24.705816107593446</v>
      </c>
      <c r="AB2201" s="17">
        <f t="shared" si="1909"/>
        <v>1.5624583366102869</v>
      </c>
      <c r="AC2201" s="18">
        <f t="shared" si="1910"/>
        <v>6.3183780126684388</v>
      </c>
      <c r="AD2201" s="17">
        <f t="shared" si="1911"/>
        <v>0.47246519815955357</v>
      </c>
      <c r="AE2201" s="17">
        <f t="shared" si="1912"/>
        <v>1.1736203300836654</v>
      </c>
      <c r="AF2201" s="17">
        <f t="shared" si="1942"/>
        <v>8.7563170267957943E-2</v>
      </c>
      <c r="AG2201" s="17">
        <f t="shared" si="1944"/>
        <v>3.525036975900054E-2</v>
      </c>
      <c r="AH2201" s="11">
        <f t="shared" si="1945"/>
        <v>13.403127439221207</v>
      </c>
      <c r="AI2201" s="15">
        <f t="shared" si="1913"/>
        <v>5.6832713721529897</v>
      </c>
      <c r="AJ2201" s="15">
        <f t="shared" si="1914"/>
        <v>-0.76557998383089942</v>
      </c>
      <c r="AL2201" s="18">
        <f t="shared" si="1915"/>
        <v>-3.1083780126684388</v>
      </c>
      <c r="AM2201" s="19">
        <f t="shared" si="1916"/>
        <v>-1.9591643700127734</v>
      </c>
      <c r="AN2201" s="18">
        <f t="shared" si="1917"/>
        <v>36.18189564655669</v>
      </c>
      <c r="AO2201" s="16">
        <f t="shared" si="1946"/>
        <v>36.234898890531561</v>
      </c>
      <c r="AP2201" s="17">
        <f t="shared" si="1918"/>
        <v>1.5624317981523841</v>
      </c>
      <c r="AQ2201" s="18">
        <f t="shared" si="1919"/>
        <v>6.3183780126684388</v>
      </c>
      <c r="AR2201" s="17">
        <f t="shared" si="1947"/>
        <v>0.38493869815955351</v>
      </c>
      <c r="AS2201" s="17">
        <f t="shared" si="1920"/>
        <v>0.95618515475972821</v>
      </c>
      <c r="AT2201" s="17">
        <f t="shared" si="1921"/>
        <v>8.2342031579585279E-2</v>
      </c>
      <c r="AU2201" s="17">
        <f t="shared" si="1948"/>
        <v>3.3149055161835458E-2</v>
      </c>
      <c r="AV2201" s="11">
        <f t="shared" si="1949"/>
        <v>11.612358068133835</v>
      </c>
      <c r="AW2201" s="15">
        <f t="shared" si="1950"/>
        <v>-1.3113044142808166</v>
      </c>
      <c r="AX2201" s="15">
        <f t="shared" si="1951"/>
        <v>-0.97718602197425319</v>
      </c>
      <c r="AZ2201" s="18">
        <f t="shared" si="1922"/>
        <v>-3.1083780126684388</v>
      </c>
      <c r="BA2201" s="19">
        <f t="shared" si="1923"/>
        <v>-1.9661589457992072</v>
      </c>
      <c r="BB2201" s="18">
        <f t="shared" si="1924"/>
        <v>36.18189564655669</v>
      </c>
      <c r="BC2201" s="16">
        <f t="shared" si="1952"/>
        <v>36.235277749431759</v>
      </c>
      <c r="BD2201" s="17">
        <f t="shared" si="1925"/>
        <v>1.5624644707583726</v>
      </c>
      <c r="BE2201" s="18">
        <f t="shared" si="1926"/>
        <v>6.3183780126684388</v>
      </c>
      <c r="BF2201" s="17">
        <f t="shared" si="1953"/>
        <v>0.38493869815955351</v>
      </c>
      <c r="BG2201" s="17">
        <f t="shared" si="1927"/>
        <v>0.95620514991142092</v>
      </c>
      <c r="BH2201" s="17">
        <f t="shared" si="1928"/>
        <v>8.2343753465146802E-2</v>
      </c>
      <c r="BI2201" s="17">
        <f t="shared" si="1954"/>
        <v>3.3149055161835458E-2</v>
      </c>
      <c r="BJ2201" s="11">
        <f t="shared" si="1955"/>
        <v>11.612358068133835</v>
      </c>
      <c r="BK2201" s="15">
        <f t="shared" si="1956"/>
        <v>-1.3106590327071648</v>
      </c>
      <c r="BL2201" s="15">
        <f t="shared" si="1957"/>
        <v>-0.97720645628307345</v>
      </c>
      <c r="BN2201" s="18">
        <f t="shared" si="1929"/>
        <v>-3.1083780126684388</v>
      </c>
      <c r="BO2201" s="19">
        <f t="shared" si="1930"/>
        <v>-1.9674689594503409</v>
      </c>
      <c r="BP2201" s="18">
        <f t="shared" si="1931"/>
        <v>36.18189564655669</v>
      </c>
      <c r="BQ2201" s="16">
        <f t="shared" si="1958"/>
        <v>36.235348855568077</v>
      </c>
      <c r="BR2201" s="17">
        <f t="shared" si="1932"/>
        <v>1.5624706029548152</v>
      </c>
      <c r="BS2201" s="18">
        <f t="shared" si="1933"/>
        <v>6.3183780126684388</v>
      </c>
      <c r="BT2201" s="17">
        <f t="shared" si="1959"/>
        <v>0.38493869815955351</v>
      </c>
      <c r="BU2201" s="17">
        <f t="shared" si="1934"/>
        <v>0.95620890272495895</v>
      </c>
      <c r="BV2201" s="17">
        <f t="shared" si="1935"/>
        <v>8.2344076639261479E-2</v>
      </c>
      <c r="BW2201" s="17">
        <f t="shared" si="1960"/>
        <v>3.3149055161835458E-2</v>
      </c>
      <c r="BX2201" s="11">
        <f t="shared" si="1961"/>
        <v>11.612358068133835</v>
      </c>
      <c r="BY2201" s="15">
        <f t="shared" si="1962"/>
        <v>-1.3105379035082452</v>
      </c>
      <c r="BZ2201" s="15">
        <f t="shared" si="1963"/>
        <v>-0.97721029152033245</v>
      </c>
    </row>
    <row r="2202" spans="9:78" x14ac:dyDescent="0.3">
      <c r="I2202" s="11">
        <f t="shared" si="1936"/>
        <v>4.385999999999739</v>
      </c>
      <c r="J2202" s="15">
        <f t="shared" si="1937"/>
        <v>2.5932679436287728E-2</v>
      </c>
      <c r="K2202" s="15">
        <f t="shared" si="1938"/>
        <v>172.93457387929701</v>
      </c>
      <c r="L2202" s="15">
        <f t="shared" si="1943"/>
        <v>-3.1089980758637887</v>
      </c>
      <c r="M2202" s="15">
        <f t="shared" si="1939"/>
        <v>-1.9651380391933702</v>
      </c>
      <c r="N2202" s="15">
        <f t="shared" si="1940"/>
        <v>36.180011788146068</v>
      </c>
      <c r="O2202" s="23"/>
      <c r="P2202" s="23"/>
      <c r="Q2202" s="23"/>
      <c r="R2202" s="23"/>
      <c r="S2202" s="23"/>
      <c r="T2202" s="23"/>
      <c r="U2202" s="23"/>
      <c r="V2202" s="11"/>
      <c r="Z2202" s="15">
        <f t="shared" si="1908"/>
        <v>36.233341282629084</v>
      </c>
      <c r="AA2202" s="16">
        <f t="shared" si="1941"/>
        <v>24.704544286639599</v>
      </c>
      <c r="AB2202" s="17">
        <f t="shared" si="1909"/>
        <v>1.5622974743991331</v>
      </c>
      <c r="AC2202" s="18">
        <f t="shared" si="1910"/>
        <v>6.3189980758637887</v>
      </c>
      <c r="AD2202" s="17">
        <f t="shared" si="1911"/>
        <v>0.47250726944735799</v>
      </c>
      <c r="AE2202" s="17">
        <f t="shared" si="1912"/>
        <v>1.173603996332016</v>
      </c>
      <c r="AF2202" s="17">
        <f t="shared" si="1942"/>
        <v>8.755692017005505E-2</v>
      </c>
      <c r="AG2202" s="17">
        <f t="shared" si="1944"/>
        <v>3.5251482953427976E-2</v>
      </c>
      <c r="AH2202" s="11">
        <f t="shared" si="1945"/>
        <v>13.40389764798277</v>
      </c>
      <c r="AI2202" s="15">
        <f t="shared" si="1913"/>
        <v>5.6827440002315814</v>
      </c>
      <c r="AJ2202" s="15">
        <f t="shared" si="1914"/>
        <v>-0.76499799427647264</v>
      </c>
      <c r="AL2202" s="18">
        <f t="shared" si="1915"/>
        <v>-3.1089980758637887</v>
      </c>
      <c r="AM2202" s="19">
        <f t="shared" si="1916"/>
        <v>-1.9594552951931385</v>
      </c>
      <c r="AN2202" s="18">
        <f t="shared" si="1917"/>
        <v>36.180011788146068</v>
      </c>
      <c r="AO2202" s="16">
        <f t="shared" si="1946"/>
        <v>36.233033519762721</v>
      </c>
      <c r="AP2202" s="17">
        <f t="shared" si="1918"/>
        <v>1.5622709344726562</v>
      </c>
      <c r="AQ2202" s="18">
        <f t="shared" si="1919"/>
        <v>6.3189980758637887</v>
      </c>
      <c r="AR2202" s="17">
        <f t="shared" si="1947"/>
        <v>0.38498076944735804</v>
      </c>
      <c r="AS2202" s="17">
        <f t="shared" si="1920"/>
        <v>0.95619120260497015</v>
      </c>
      <c r="AT2202" s="17">
        <f t="shared" si="1921"/>
        <v>8.2335806568033701E-2</v>
      </c>
      <c r="AU2202" s="17">
        <f t="shared" si="1948"/>
        <v>3.3149962140705522E-2</v>
      </c>
      <c r="AV2202" s="11">
        <f t="shared" si="1949"/>
        <v>11.613309475688125</v>
      </c>
      <c r="AW2202" s="15">
        <f t="shared" si="1950"/>
        <v>-1.3111104063644154</v>
      </c>
      <c r="AX2202" s="15">
        <f t="shared" si="1951"/>
        <v>-0.97664147928209188</v>
      </c>
      <c r="AZ2202" s="18">
        <f t="shared" si="1922"/>
        <v>-3.1089980758637887</v>
      </c>
      <c r="BA2202" s="19">
        <f t="shared" si="1923"/>
        <v>-1.9664491495997345</v>
      </c>
      <c r="BB2202" s="18">
        <f t="shared" si="1924"/>
        <v>36.180011788146068</v>
      </c>
      <c r="BC2202" s="16">
        <f t="shared" si="1952"/>
        <v>36.233412415177646</v>
      </c>
      <c r="BD2202" s="17">
        <f t="shared" si="1925"/>
        <v>1.5623036085455362</v>
      </c>
      <c r="BE2202" s="18">
        <f t="shared" si="1926"/>
        <v>6.3189980758637887</v>
      </c>
      <c r="BF2202" s="17">
        <f t="shared" si="1953"/>
        <v>0.38498076944735804</v>
      </c>
      <c r="BG2202" s="17">
        <f t="shared" si="1927"/>
        <v>0.95621120083981659</v>
      </c>
      <c r="BH2202" s="17">
        <f t="shared" si="1928"/>
        <v>8.2337528578016128E-2</v>
      </c>
      <c r="BI2202" s="17">
        <f t="shared" si="1954"/>
        <v>3.3149962140705522E-2</v>
      </c>
      <c r="BJ2202" s="11">
        <f t="shared" si="1955"/>
        <v>11.613309475688125</v>
      </c>
      <c r="BK2202" s="15">
        <f t="shared" si="1956"/>
        <v>-1.3104649253011584</v>
      </c>
      <c r="BL2202" s="15">
        <f t="shared" si="1957"/>
        <v>-0.97666190522369167</v>
      </c>
      <c r="BN2202" s="18">
        <f t="shared" si="1929"/>
        <v>-3.1089980758637887</v>
      </c>
      <c r="BO2202" s="19">
        <f t="shared" si="1930"/>
        <v>-1.9677589690439725</v>
      </c>
      <c r="BP2202" s="18">
        <f t="shared" si="1931"/>
        <v>36.180011788146068</v>
      </c>
      <c r="BQ2202" s="16">
        <f t="shared" si="1958"/>
        <v>36.23348352491989</v>
      </c>
      <c r="BR2202" s="17">
        <f t="shared" si="1932"/>
        <v>1.5623097407372633</v>
      </c>
      <c r="BS2202" s="18">
        <f t="shared" si="1933"/>
        <v>6.3189980758637887</v>
      </c>
      <c r="BT2202" s="17">
        <f t="shared" si="1959"/>
        <v>0.38498076944735804</v>
      </c>
      <c r="BU2202" s="17">
        <f t="shared" si="1934"/>
        <v>0.95621495406062651</v>
      </c>
      <c r="BV2202" s="17">
        <f t="shared" si="1935"/>
        <v>8.2337851760724556E-2</v>
      </c>
      <c r="BW2202" s="17">
        <f t="shared" si="1960"/>
        <v>3.3149962140705522E-2</v>
      </c>
      <c r="BX2202" s="11">
        <f t="shared" si="1961"/>
        <v>11.613309475688125</v>
      </c>
      <c r="BY2202" s="15">
        <f t="shared" si="1962"/>
        <v>-1.3103437829614668</v>
      </c>
      <c r="BZ2202" s="15">
        <f t="shared" si="1963"/>
        <v>-0.97666573871548146</v>
      </c>
    </row>
    <row r="2203" spans="9:78" x14ac:dyDescent="0.3">
      <c r="I2203" s="11">
        <f t="shared" si="1936"/>
        <v>4.3879999999997388</v>
      </c>
      <c r="J2203" s="15">
        <f t="shared" si="1937"/>
        <v>2.2002113107752734E-2</v>
      </c>
      <c r="K2203" s="15">
        <f t="shared" si="1938"/>
        <v>173.00693202011647</v>
      </c>
      <c r="L2203" s="15">
        <f t="shared" si="1943"/>
        <v>-3.109617875245084</v>
      </c>
      <c r="M2203" s="15">
        <f t="shared" si="1939"/>
        <v>-1.9654282893420572</v>
      </c>
      <c r="N2203" s="15">
        <f t="shared" si="1940"/>
        <v>36.178129031312068</v>
      </c>
      <c r="O2203" s="23"/>
      <c r="P2203" s="23"/>
      <c r="Q2203" s="23"/>
      <c r="R2203" s="23"/>
      <c r="S2203" s="23"/>
      <c r="T2203" s="23"/>
      <c r="U2203" s="23"/>
      <c r="V2203" s="11"/>
      <c r="Z2203" s="15">
        <f t="shared" si="1908"/>
        <v>36.231477040921355</v>
      </c>
      <c r="AA2203" s="16">
        <f t="shared" si="1941"/>
        <v>24.703273213086916</v>
      </c>
      <c r="AB2203" s="17">
        <f t="shared" si="1909"/>
        <v>1.5621367149945053</v>
      </c>
      <c r="AC2203" s="18">
        <f t="shared" si="1910"/>
        <v>6.3196178752450844</v>
      </c>
      <c r="AD2203" s="17">
        <f t="shared" si="1911"/>
        <v>0.47254932283537893</v>
      </c>
      <c r="AE2203" s="17">
        <f t="shared" si="1912"/>
        <v>1.1735876738425068</v>
      </c>
      <c r="AF2203" s="17">
        <f t="shared" si="1942"/>
        <v>8.7550674334367307E-2</v>
      </c>
      <c r="AG2203" s="17">
        <f t="shared" si="1944"/>
        <v>3.5252595773290388E-2</v>
      </c>
      <c r="AH2203" s="11">
        <f t="shared" si="1945"/>
        <v>13.404667442770624</v>
      </c>
      <c r="AI2203" s="15">
        <f t="shared" si="1913"/>
        <v>5.6822169858811202</v>
      </c>
      <c r="AJ2203" s="15">
        <f t="shared" si="1914"/>
        <v>-0.76441630780689029</v>
      </c>
      <c r="AL2203" s="18">
        <f t="shared" si="1915"/>
        <v>-3.109617875245084</v>
      </c>
      <c r="AM2203" s="19">
        <f t="shared" si="1916"/>
        <v>-1.9597460723561759</v>
      </c>
      <c r="AN2203" s="18">
        <f t="shared" si="1917"/>
        <v>36.178129031312068</v>
      </c>
      <c r="AO2203" s="16">
        <f t="shared" si="1946"/>
        <v>36.231169245200746</v>
      </c>
      <c r="AP2203" s="17">
        <f t="shared" si="1918"/>
        <v>1.5621101736005127</v>
      </c>
      <c r="AQ2203" s="18">
        <f t="shared" si="1919"/>
        <v>6.3196178752450844</v>
      </c>
      <c r="AR2203" s="17">
        <f t="shared" si="1947"/>
        <v>0.38502282283537898</v>
      </c>
      <c r="AS2203" s="17">
        <f t="shared" si="1920"/>
        <v>0.95619724740784307</v>
      </c>
      <c r="AT2203" s="17">
        <f t="shared" si="1921"/>
        <v>8.2329585798618946E-2</v>
      </c>
      <c r="AU2203" s="17">
        <f t="shared" si="1948"/>
        <v>3.315086883274769E-2</v>
      </c>
      <c r="AV2203" s="11">
        <f t="shared" si="1949"/>
        <v>11.614260391722789</v>
      </c>
      <c r="AW2203" s="15">
        <f t="shared" si="1950"/>
        <v>-1.3109165014511808</v>
      </c>
      <c r="AX2203" s="15">
        <f t="shared" si="1951"/>
        <v>-0.97609721620742373</v>
      </c>
      <c r="AZ2203" s="18">
        <f t="shared" si="1922"/>
        <v>-3.109617875245084</v>
      </c>
      <c r="BA2203" s="19">
        <f t="shared" si="1923"/>
        <v>-1.9667392058435083</v>
      </c>
      <c r="BB2203" s="18">
        <f t="shared" si="1924"/>
        <v>36.178129031312068</v>
      </c>
      <c r="BC2203" s="16">
        <f t="shared" si="1952"/>
        <v>36.23154817710757</v>
      </c>
      <c r="BD2203" s="17">
        <f t="shared" si="1925"/>
        <v>1.5621428491389795</v>
      </c>
      <c r="BE2203" s="18">
        <f t="shared" si="1926"/>
        <v>6.3196178752450844</v>
      </c>
      <c r="BF2203" s="17">
        <f t="shared" si="1953"/>
        <v>0.38502282283537898</v>
      </c>
      <c r="BG2203" s="17">
        <f t="shared" si="1927"/>
        <v>0.9562172487243108</v>
      </c>
      <c r="BH2203" s="17">
        <f t="shared" si="1928"/>
        <v>8.2331307932942882E-2</v>
      </c>
      <c r="BI2203" s="17">
        <f t="shared" si="1954"/>
        <v>3.315086883274769E-2</v>
      </c>
      <c r="BJ2203" s="11">
        <f t="shared" si="1955"/>
        <v>11.614260391722789</v>
      </c>
      <c r="BK2203" s="15">
        <f t="shared" si="1956"/>
        <v>-1.3102709209478909</v>
      </c>
      <c r="BL2203" s="15">
        <f t="shared" si="1957"/>
        <v>-0.97611763378274896</v>
      </c>
      <c r="BN2203" s="18">
        <f t="shared" si="1929"/>
        <v>-3.109617875245084</v>
      </c>
      <c r="BO2203" s="19">
        <f t="shared" si="1930"/>
        <v>-1.968048831183953</v>
      </c>
      <c r="BP2203" s="18">
        <f t="shared" si="1931"/>
        <v>36.178129031312068</v>
      </c>
      <c r="BQ2203" s="16">
        <f t="shared" si="1958"/>
        <v>36.231619290451121</v>
      </c>
      <c r="BR2203" s="17">
        <f t="shared" si="1932"/>
        <v>1.5621489813257459</v>
      </c>
      <c r="BS2203" s="18">
        <f t="shared" si="1933"/>
        <v>6.3196178752450844</v>
      </c>
      <c r="BT2203" s="17">
        <f t="shared" si="1959"/>
        <v>0.38502282283537898</v>
      </c>
      <c r="BU2203" s="17">
        <f t="shared" si="1934"/>
        <v>0.95622100235206742</v>
      </c>
      <c r="BV2203" s="17">
        <f t="shared" si="1935"/>
        <v>8.233163112422931E-2</v>
      </c>
      <c r="BW2203" s="17">
        <f t="shared" si="1960"/>
        <v>3.315086883274769E-2</v>
      </c>
      <c r="BX2203" s="11">
        <f t="shared" si="1961"/>
        <v>11.614260391722789</v>
      </c>
      <c r="BY2203" s="15">
        <f t="shared" si="1962"/>
        <v>-1.3101497654779402</v>
      </c>
      <c r="BZ2203" s="15">
        <f t="shared" si="1963"/>
        <v>-0.97612146552940426</v>
      </c>
    </row>
    <row r="2204" spans="9:78" x14ac:dyDescent="0.3">
      <c r="I2204" s="11">
        <f t="shared" si="1936"/>
        <v>4.3899999999997386</v>
      </c>
      <c r="J2204" s="15">
        <f t="shared" si="1937"/>
        <v>1.8070966426527588E-2</v>
      </c>
      <c r="K2204" s="15">
        <f t="shared" si="1938"/>
        <v>173.07928639652326</v>
      </c>
      <c r="L2204" s="15">
        <f t="shared" si="1943"/>
        <v>-3.1102374108470294</v>
      </c>
      <c r="M2204" s="15">
        <f t="shared" si="1939"/>
        <v>-1.9657183918835222</v>
      </c>
      <c r="N2204" s="15">
        <f t="shared" si="1940"/>
        <v>36.176247375487627</v>
      </c>
      <c r="O2204" s="23"/>
      <c r="P2204" s="23"/>
      <c r="Q2204" s="23"/>
      <c r="R2204" s="23"/>
      <c r="S2204" s="23"/>
      <c r="T2204" s="23"/>
      <c r="U2204" s="23"/>
      <c r="V2204" s="11"/>
      <c r="Z2204" s="15">
        <f t="shared" si="1908"/>
        <v>36.229613894832838</v>
      </c>
      <c r="AA2204" s="16">
        <f t="shared" si="1941"/>
        <v>24.702002886547138</v>
      </c>
      <c r="AB2204" s="17">
        <f t="shared" si="1909"/>
        <v>1.5619760583327109</v>
      </c>
      <c r="AC2204" s="18">
        <f t="shared" si="1910"/>
        <v>6.3202374108470298</v>
      </c>
      <c r="AD2204" s="17">
        <f t="shared" si="1911"/>
        <v>0.47259135832597088</v>
      </c>
      <c r="AE2204" s="17">
        <f t="shared" si="1912"/>
        <v>1.1735713626074751</v>
      </c>
      <c r="AF2204" s="17">
        <f t="shared" si="1942"/>
        <v>8.7544432757998461E-2</v>
      </c>
      <c r="AG2204" s="17">
        <f t="shared" si="1944"/>
        <v>3.5253708218523624E-2</v>
      </c>
      <c r="AH2204" s="11">
        <f t="shared" si="1945"/>
        <v>13.405436823739683</v>
      </c>
      <c r="AI2204" s="15">
        <f t="shared" si="1913"/>
        <v>5.6816903288628353</v>
      </c>
      <c r="AJ2204" s="15">
        <f t="shared" si="1914"/>
        <v>-0.76383492430039657</v>
      </c>
      <c r="AL2204" s="18">
        <f t="shared" si="1915"/>
        <v>-3.1102374108470294</v>
      </c>
      <c r="AM2204" s="19">
        <f t="shared" si="1916"/>
        <v>-1.9600367015546594</v>
      </c>
      <c r="AN2204" s="18">
        <f t="shared" si="1917"/>
        <v>36.176247375487627</v>
      </c>
      <c r="AO2204" s="16">
        <f t="shared" si="1946"/>
        <v>36.229306066276187</v>
      </c>
      <c r="AP2204" s="17">
        <f t="shared" si="1918"/>
        <v>1.5619495154722607</v>
      </c>
      <c r="AQ2204" s="18">
        <f t="shared" si="1919"/>
        <v>6.3202374108470298</v>
      </c>
      <c r="AR2204" s="17">
        <f t="shared" si="1947"/>
        <v>0.38506485832597098</v>
      </c>
      <c r="AS2204" s="17">
        <f t="shared" si="1920"/>
        <v>0.95620328916954711</v>
      </c>
      <c r="AT2204" s="17">
        <f t="shared" si="1921"/>
        <v>8.232336926846065E-2</v>
      </c>
      <c r="AU2204" s="17">
        <f t="shared" si="1948"/>
        <v>3.3151775237886268E-2</v>
      </c>
      <c r="AV2204" s="11">
        <f t="shared" si="1949"/>
        <v>11.615210816400383</v>
      </c>
      <c r="AW2204" s="15">
        <f t="shared" si="1950"/>
        <v>-1.310722699494951</v>
      </c>
      <c r="AX2204" s="15">
        <f t="shared" si="1951"/>
        <v>-0.97555323264264571</v>
      </c>
      <c r="AZ2204" s="18">
        <f t="shared" si="1922"/>
        <v>-3.1102374108470294</v>
      </c>
      <c r="BA2204" s="19">
        <f t="shared" si="1923"/>
        <v>-1.9670291145830172</v>
      </c>
      <c r="BB2204" s="18">
        <f t="shared" si="1924"/>
        <v>36.176247375487627</v>
      </c>
      <c r="BC2204" s="16">
        <f t="shared" si="1952"/>
        <v>36.229685034652078</v>
      </c>
      <c r="BD2204" s="17">
        <f t="shared" si="1925"/>
        <v>1.5619821924750106</v>
      </c>
      <c r="BE2204" s="18">
        <f t="shared" si="1926"/>
        <v>6.3202374108470298</v>
      </c>
      <c r="BF2204" s="17">
        <f t="shared" si="1953"/>
        <v>0.38506485832597098</v>
      </c>
      <c r="BG2204" s="17">
        <f t="shared" si="1927"/>
        <v>0.95622329356610414</v>
      </c>
      <c r="BH2204" s="17">
        <f t="shared" si="1928"/>
        <v>8.2325091527046687E-2</v>
      </c>
      <c r="BI2204" s="17">
        <f t="shared" si="1954"/>
        <v>3.3151775237886268E-2</v>
      </c>
      <c r="BJ2204" s="11">
        <f t="shared" si="1955"/>
        <v>11.615210816400383</v>
      </c>
      <c r="BK2204" s="15">
        <f t="shared" si="1956"/>
        <v>-1.3100770196011833</v>
      </c>
      <c r="BL2204" s="15">
        <f t="shared" si="1957"/>
        <v>-0.97557364185264317</v>
      </c>
      <c r="BN2204" s="18">
        <f t="shared" si="1929"/>
        <v>-3.1102374108470294</v>
      </c>
      <c r="BO2204" s="19">
        <f t="shared" si="1930"/>
        <v>-1.9683385459227245</v>
      </c>
      <c r="BP2204" s="18">
        <f t="shared" si="1931"/>
        <v>36.176247375487627</v>
      </c>
      <c r="BQ2204" s="16">
        <f t="shared" si="1958"/>
        <v>36.229756151592305</v>
      </c>
      <c r="BR2204" s="17">
        <f t="shared" si="1932"/>
        <v>1.5619883246565702</v>
      </c>
      <c r="BS2204" s="18">
        <f t="shared" si="1933"/>
        <v>6.3202374108470298</v>
      </c>
      <c r="BT2204" s="17">
        <f t="shared" si="1959"/>
        <v>0.38506485832597098</v>
      </c>
      <c r="BU2204" s="17">
        <f t="shared" si="1934"/>
        <v>0.95622704760048172</v>
      </c>
      <c r="BV2204" s="17">
        <f t="shared" si="1935"/>
        <v>8.2325414726895307E-2</v>
      </c>
      <c r="BW2204" s="17">
        <f t="shared" si="1960"/>
        <v>3.3151775237886268E-2</v>
      </c>
      <c r="BX2204" s="11">
        <f t="shared" si="1961"/>
        <v>11.615210816400383</v>
      </c>
      <c r="BY2204" s="15">
        <f t="shared" si="1962"/>
        <v>-1.3099558510115106</v>
      </c>
      <c r="BZ2204" s="15">
        <f t="shared" si="1963"/>
        <v>-0.97557747185449917</v>
      </c>
    </row>
    <row r="2205" spans="9:78" x14ac:dyDescent="0.3">
      <c r="I2205" s="11">
        <f t="shared" si="1936"/>
        <v>4.3919999999997383</v>
      </c>
      <c r="J2205" s="15">
        <f t="shared" si="1937"/>
        <v>1.4139239687774197E-2</v>
      </c>
      <c r="K2205" s="15">
        <f t="shared" si="1938"/>
        <v>173.15163701071884</v>
      </c>
      <c r="L2205" s="15">
        <f t="shared" si="1943"/>
        <v>-3.1108566827044095</v>
      </c>
      <c r="M2205" s="15">
        <f t="shared" si="1939"/>
        <v>-1.9660083468703025</v>
      </c>
      <c r="N2205" s="15">
        <f t="shared" si="1940"/>
        <v>36.174366820105909</v>
      </c>
      <c r="O2205" s="23"/>
      <c r="P2205" s="23"/>
      <c r="Q2205" s="23"/>
      <c r="R2205" s="23"/>
      <c r="S2205" s="23"/>
      <c r="T2205" s="23"/>
      <c r="U2205" s="23"/>
      <c r="V2205" s="11"/>
      <c r="Z2205" s="15">
        <f t="shared" si="1908"/>
        <v>36.22775184379433</v>
      </c>
      <c r="AA2205" s="16">
        <f t="shared" si="1941"/>
        <v>24.700733306632163</v>
      </c>
      <c r="AB2205" s="17">
        <f t="shared" si="1909"/>
        <v>1.5618155043500968</v>
      </c>
      <c r="AC2205" s="18">
        <f t="shared" si="1910"/>
        <v>6.3208566827044095</v>
      </c>
      <c r="AD2205" s="17">
        <f t="shared" si="1911"/>
        <v>0.47263337592149413</v>
      </c>
      <c r="AE2205" s="17">
        <f t="shared" si="1912"/>
        <v>1.1735550626192643</v>
      </c>
      <c r="AF2205" s="17">
        <f t="shared" si="1942"/>
        <v>8.7538195438054286E-2</v>
      </c>
      <c r="AG2205" s="17">
        <f t="shared" si="1944"/>
        <v>3.5254820289063765E-2</v>
      </c>
      <c r="AH2205" s="11">
        <f t="shared" si="1945"/>
        <v>13.406205791044908</v>
      </c>
      <c r="AI2205" s="15">
        <f t="shared" si="1913"/>
        <v>5.6811640289382037</v>
      </c>
      <c r="AJ2205" s="15">
        <f t="shared" si="1914"/>
        <v>-0.76325384363526239</v>
      </c>
      <c r="AL2205" s="18">
        <f t="shared" si="1915"/>
        <v>-3.1108566827044095</v>
      </c>
      <c r="AM2205" s="19">
        <f t="shared" si="1916"/>
        <v>-1.9603271828413642</v>
      </c>
      <c r="AN2205" s="18">
        <f t="shared" si="1917"/>
        <v>36.174366820105909</v>
      </c>
      <c r="AO2205" s="16">
        <f t="shared" si="1946"/>
        <v>36.227443982419821</v>
      </c>
      <c r="AP2205" s="17">
        <f t="shared" si="1918"/>
        <v>1.5617889600242458</v>
      </c>
      <c r="AQ2205" s="18">
        <f t="shared" si="1919"/>
        <v>6.3208566827044095</v>
      </c>
      <c r="AR2205" s="17">
        <f t="shared" si="1947"/>
        <v>0.38510687592149417</v>
      </c>
      <c r="AS2205" s="17">
        <f t="shared" si="1920"/>
        <v>0.95620932789128243</v>
      </c>
      <c r="AT2205" s="17">
        <f t="shared" si="1921"/>
        <v>8.2317156974680311E-2</v>
      </c>
      <c r="AU2205" s="17">
        <f t="shared" si="1948"/>
        <v>3.3152681356045766E-2</v>
      </c>
      <c r="AV2205" s="11">
        <f t="shared" si="1949"/>
        <v>11.616160749883527</v>
      </c>
      <c r="AW2205" s="15">
        <f t="shared" si="1950"/>
        <v>-1.3105290004495649</v>
      </c>
      <c r="AX2205" s="15">
        <f t="shared" si="1951"/>
        <v>-0.97500952848016831</v>
      </c>
      <c r="AZ2205" s="18">
        <f t="shared" si="1922"/>
        <v>-3.1108566827044095</v>
      </c>
      <c r="BA2205" s="19">
        <f t="shared" si="1923"/>
        <v>-1.967318875870752</v>
      </c>
      <c r="BB2205" s="18">
        <f t="shared" si="1924"/>
        <v>36.174366820105909</v>
      </c>
      <c r="BC2205" s="16">
        <f t="shared" si="1952"/>
        <v>36.227822987241957</v>
      </c>
      <c r="BD2205" s="17">
        <f t="shared" si="1925"/>
        <v>1.5618216384899748</v>
      </c>
      <c r="BE2205" s="18">
        <f t="shared" si="1926"/>
        <v>6.3208566827044095</v>
      </c>
      <c r="BF2205" s="17">
        <f t="shared" si="1953"/>
        <v>0.38510687592149417</v>
      </c>
      <c r="BG2205" s="17">
        <f t="shared" si="1927"/>
        <v>0.95622933536639665</v>
      </c>
      <c r="BH2205" s="17">
        <f t="shared" si="1928"/>
        <v>8.2318879357449026E-2</v>
      </c>
      <c r="BI2205" s="17">
        <f t="shared" si="1954"/>
        <v>3.3152681356045766E-2</v>
      </c>
      <c r="BJ2205" s="11">
        <f t="shared" si="1955"/>
        <v>11.616160749883527</v>
      </c>
      <c r="BK2205" s="15">
        <f t="shared" si="1956"/>
        <v>-1.3098832212148777</v>
      </c>
      <c r="BL2205" s="15">
        <f t="shared" si="1957"/>
        <v>-0.97502992932578658</v>
      </c>
      <c r="BN2205" s="18">
        <f t="shared" si="1929"/>
        <v>-3.1108566827044095</v>
      </c>
      <c r="BO2205" s="19">
        <f t="shared" si="1930"/>
        <v>-1.9686281133127321</v>
      </c>
      <c r="BP2205" s="18">
        <f t="shared" si="1931"/>
        <v>36.174366820105909</v>
      </c>
      <c r="BQ2205" s="16">
        <f t="shared" si="1958"/>
        <v>36.227894107774254</v>
      </c>
      <c r="BR2205" s="17">
        <f t="shared" si="1932"/>
        <v>1.5618277706660846</v>
      </c>
      <c r="BS2205" s="18">
        <f t="shared" si="1933"/>
        <v>6.3208566827044095</v>
      </c>
      <c r="BT2205" s="17">
        <f t="shared" si="1959"/>
        <v>0.38510687592149417</v>
      </c>
      <c r="BU2205" s="17">
        <f t="shared" si="1934"/>
        <v>0.95623308980707111</v>
      </c>
      <c r="BV2205" s="17">
        <f t="shared" si="1935"/>
        <v>8.2319202565844227E-2</v>
      </c>
      <c r="BW2205" s="17">
        <f t="shared" si="1960"/>
        <v>3.3152681356045766E-2</v>
      </c>
      <c r="BX2205" s="11">
        <f t="shared" si="1961"/>
        <v>11.616160749883527</v>
      </c>
      <c r="BY2205" s="15">
        <f t="shared" si="1962"/>
        <v>-1.3097620395159635</v>
      </c>
      <c r="BZ2205" s="15">
        <f t="shared" si="1963"/>
        <v>-0.97503375758318234</v>
      </c>
    </row>
    <row r="2206" spans="9:78" x14ac:dyDescent="0.3">
      <c r="I2206" s="11">
        <f t="shared" si="1936"/>
        <v>4.3939999999997381</v>
      </c>
      <c r="J2206" s="15">
        <f t="shared" si="1937"/>
        <v>1.0206933186549388E-2</v>
      </c>
      <c r="K2206" s="15">
        <f t="shared" si="1938"/>
        <v>173.22398386490354</v>
      </c>
      <c r="L2206" s="15">
        <f t="shared" si="1943"/>
        <v>-3.1114756908520862</v>
      </c>
      <c r="M2206" s="15">
        <f t="shared" si="1939"/>
        <v>-1.966298154354938</v>
      </c>
      <c r="N2206" s="15">
        <f t="shared" si="1940"/>
        <v>36.1724873646003</v>
      </c>
      <c r="O2206" s="23"/>
      <c r="P2206" s="23"/>
      <c r="Q2206" s="23"/>
      <c r="R2206" s="23"/>
      <c r="S2206" s="23"/>
      <c r="T2206" s="23"/>
      <c r="U2206" s="23"/>
      <c r="V2206" s="11"/>
      <c r="Z2206" s="15">
        <f t="shared" si="1908"/>
        <v>36.225890887236822</v>
      </c>
      <c r="AA2206" s="16">
        <f t="shared" si="1941"/>
        <v>24.699464472954038</v>
      </c>
      <c r="AB2206" s="17">
        <f t="shared" si="1909"/>
        <v>1.5616550529830457</v>
      </c>
      <c r="AC2206" s="18">
        <f t="shared" si="1910"/>
        <v>6.3214756908520862</v>
      </c>
      <c r="AD2206" s="17">
        <f t="shared" si="1911"/>
        <v>0.472675375624314</v>
      </c>
      <c r="AE2206" s="17">
        <f t="shared" si="1912"/>
        <v>1.1735387738702212</v>
      </c>
      <c r="AF2206" s="17">
        <f t="shared" si="1942"/>
        <v>8.7531962371642374E-2</v>
      </c>
      <c r="AG2206" s="17">
        <f t="shared" si="1944"/>
        <v>3.5255931984847097E-2</v>
      </c>
      <c r="AH2206" s="11">
        <f t="shared" si="1945"/>
        <v>13.406974344841275</v>
      </c>
      <c r="AI2206" s="15">
        <f t="shared" si="1913"/>
        <v>5.680638085868754</v>
      </c>
      <c r="AJ2206" s="15">
        <f t="shared" si="1914"/>
        <v>-0.76267306568977933</v>
      </c>
      <c r="AL2206" s="18">
        <f t="shared" si="1915"/>
        <v>-3.1114756908520862</v>
      </c>
      <c r="AM2206" s="19">
        <f t="shared" si="1916"/>
        <v>-1.9606175162690693</v>
      </c>
      <c r="AN2206" s="18">
        <f t="shared" si="1917"/>
        <v>36.1724873646003</v>
      </c>
      <c r="AO2206" s="16">
        <f t="shared" si="1946"/>
        <v>36.225582993062645</v>
      </c>
      <c r="AP2206" s="17">
        <f t="shared" si="1918"/>
        <v>1.5616285071928511</v>
      </c>
      <c r="AQ2206" s="18">
        <f t="shared" si="1919"/>
        <v>6.3214756908520862</v>
      </c>
      <c r="AR2206" s="17">
        <f t="shared" si="1947"/>
        <v>0.38514887562431405</v>
      </c>
      <c r="AS2206" s="17">
        <f t="shared" si="1920"/>
        <v>0.95621536357424897</v>
      </c>
      <c r="AT2206" s="17">
        <f t="shared" si="1921"/>
        <v>8.2310948914401355E-2</v>
      </c>
      <c r="AU2206" s="17">
        <f t="shared" si="1948"/>
        <v>3.3153587187150869E-2</v>
      </c>
      <c r="AV2206" s="11">
        <f t="shared" si="1949"/>
        <v>11.617110192334898</v>
      </c>
      <c r="AW2206" s="15">
        <f t="shared" si="1950"/>
        <v>-1.3103354042688682</v>
      </c>
      <c r="AX2206" s="15">
        <f t="shared" si="1951"/>
        <v>-0.97446610361241581</v>
      </c>
      <c r="AZ2206" s="18">
        <f t="shared" si="1922"/>
        <v>-3.1114756908520862</v>
      </c>
      <c r="BA2206" s="19">
        <f t="shared" si="1923"/>
        <v>-1.967608489759207</v>
      </c>
      <c r="BB2206" s="18">
        <f t="shared" si="1924"/>
        <v>36.1724873646003</v>
      </c>
      <c r="BC2206" s="16">
        <f t="shared" si="1952"/>
        <v>36.225962034308225</v>
      </c>
      <c r="BD2206" s="17">
        <f t="shared" si="1925"/>
        <v>1.5616611871202577</v>
      </c>
      <c r="BE2206" s="18">
        <f t="shared" si="1926"/>
        <v>6.3214756908520862</v>
      </c>
      <c r="BF2206" s="17">
        <f t="shared" si="1953"/>
        <v>0.38514887562431405</v>
      </c>
      <c r="BG2206" s="17">
        <f t="shared" si="1927"/>
        <v>0.95623537412638915</v>
      </c>
      <c r="BH2206" s="17">
        <f t="shared" si="1928"/>
        <v>8.2312671421273451E-2</v>
      </c>
      <c r="BI2206" s="17">
        <f t="shared" si="1954"/>
        <v>3.3153587187150869E-2</v>
      </c>
      <c r="BJ2206" s="11">
        <f t="shared" si="1955"/>
        <v>11.617110192334898</v>
      </c>
      <c r="BK2206" s="15">
        <f t="shared" si="1956"/>
        <v>-1.3096895257427983</v>
      </c>
      <c r="BL2206" s="15">
        <f t="shared" si="1957"/>
        <v>-0.97448649609460958</v>
      </c>
      <c r="BN2206" s="18">
        <f t="shared" si="1929"/>
        <v>-3.1114756908520862</v>
      </c>
      <c r="BO2206" s="19">
        <f t="shared" si="1930"/>
        <v>-1.9689175334064237</v>
      </c>
      <c r="BP2206" s="18">
        <f t="shared" si="1931"/>
        <v>36.1724873646003</v>
      </c>
      <c r="BQ2206" s="16">
        <f t="shared" si="1958"/>
        <v>36.226033158427981</v>
      </c>
      <c r="BR2206" s="17">
        <f t="shared" si="1932"/>
        <v>1.5616673192906732</v>
      </c>
      <c r="BS2206" s="18">
        <f t="shared" si="1933"/>
        <v>6.3214756908520862</v>
      </c>
      <c r="BT2206" s="17">
        <f t="shared" si="1959"/>
        <v>0.38514887562431405</v>
      </c>
      <c r="BU2206" s="17">
        <f t="shared" si="1934"/>
        <v>0.95623912897303565</v>
      </c>
      <c r="BV2206" s="17">
        <f t="shared" si="1935"/>
        <v>8.2312994638199549E-2</v>
      </c>
      <c r="BW2206" s="17">
        <f t="shared" si="1960"/>
        <v>3.3153587187150869E-2</v>
      </c>
      <c r="BX2206" s="11">
        <f t="shared" si="1961"/>
        <v>11.617110192334898</v>
      </c>
      <c r="BY2206" s="15">
        <f t="shared" si="1962"/>
        <v>-1.3095683309451407</v>
      </c>
      <c r="BZ2206" s="15">
        <f t="shared" si="1963"/>
        <v>-0.97449032260788337</v>
      </c>
    </row>
    <row r="2207" spans="9:78" x14ac:dyDescent="0.3">
      <c r="I2207" s="11">
        <f t="shared" si="1936"/>
        <v>4.3959999999997379</v>
      </c>
      <c r="J2207" s="15">
        <f t="shared" si="1937"/>
        <v>6.2740472178049126E-3</v>
      </c>
      <c r="K2207" s="15">
        <f t="shared" si="1938"/>
        <v>173.29632696127655</v>
      </c>
      <c r="L2207" s="15">
        <f t="shared" si="1943"/>
        <v>-3.1120944353250026</v>
      </c>
      <c r="M2207" s="15">
        <f t="shared" si="1939"/>
        <v>-1.9665878143899713</v>
      </c>
      <c r="N2207" s="15">
        <f t="shared" si="1940"/>
        <v>36.170609008404398</v>
      </c>
      <c r="O2207" s="23"/>
      <c r="P2207" s="23"/>
      <c r="Q2207" s="23"/>
      <c r="R2207" s="23"/>
      <c r="S2207" s="23"/>
      <c r="T2207" s="23"/>
      <c r="U2207" s="23"/>
      <c r="V2207" s="11"/>
      <c r="Z2207" s="15">
        <f t="shared" si="1908"/>
        <v>36.224031024591568</v>
      </c>
      <c r="AA2207" s="16">
        <f t="shared" si="1941"/>
        <v>24.698196385124977</v>
      </c>
      <c r="AB2207" s="17">
        <f t="shared" si="1909"/>
        <v>1.5614947041679814</v>
      </c>
      <c r="AC2207" s="18">
        <f t="shared" si="1910"/>
        <v>6.3220944353250026</v>
      </c>
      <c r="AD2207" s="17">
        <f t="shared" si="1911"/>
        <v>0.47271735743680138</v>
      </c>
      <c r="AE2207" s="17">
        <f t="shared" si="1912"/>
        <v>1.1735224963526998</v>
      </c>
      <c r="AF2207" s="17">
        <f t="shared" si="1942"/>
        <v>8.7525733555872356E-2</v>
      </c>
      <c r="AG2207" s="17">
        <f t="shared" si="1944"/>
        <v>3.5257043305810136E-2</v>
      </c>
      <c r="AH2207" s="11">
        <f t="shared" si="1945"/>
        <v>13.407742485283801</v>
      </c>
      <c r="AI2207" s="15">
        <f t="shared" si="1913"/>
        <v>5.6801124994162757</v>
      </c>
      <c r="AJ2207" s="15">
        <f t="shared" si="1914"/>
        <v>-0.76209259034226029</v>
      </c>
      <c r="AL2207" s="18">
        <f t="shared" si="1915"/>
        <v>-3.1120944353250026</v>
      </c>
      <c r="AM2207" s="19">
        <f t="shared" si="1916"/>
        <v>-1.960907701890555</v>
      </c>
      <c r="AN2207" s="18">
        <f t="shared" si="1917"/>
        <v>36.170609008404398</v>
      </c>
      <c r="AO2207" s="16">
        <f t="shared" si="1946"/>
        <v>36.223723097635876</v>
      </c>
      <c r="AP2207" s="17">
        <f t="shared" si="1918"/>
        <v>1.5614681569144966</v>
      </c>
      <c r="AQ2207" s="18">
        <f t="shared" si="1919"/>
        <v>6.3220944353250026</v>
      </c>
      <c r="AR2207" s="17">
        <f t="shared" si="1947"/>
        <v>0.38519085743680143</v>
      </c>
      <c r="AS2207" s="17">
        <f t="shared" si="1920"/>
        <v>0.95622139621964541</v>
      </c>
      <c r="AT2207" s="17">
        <f t="shared" si="1921"/>
        <v>8.230474508474904E-2</v>
      </c>
      <c r="AU2207" s="17">
        <f t="shared" si="1948"/>
        <v>3.3154492731126479E-2</v>
      </c>
      <c r="AV2207" s="11">
        <f t="shared" si="1949"/>
        <v>11.618059143917232</v>
      </c>
      <c r="AW2207" s="15">
        <f t="shared" si="1950"/>
        <v>-1.3101419109067709</v>
      </c>
      <c r="AX2207" s="15">
        <f t="shared" si="1951"/>
        <v>-0.97392295793182559</v>
      </c>
      <c r="AZ2207" s="18">
        <f t="shared" si="1922"/>
        <v>-3.1120944353250026</v>
      </c>
      <c r="BA2207" s="19">
        <f t="shared" si="1923"/>
        <v>-1.967897956300878</v>
      </c>
      <c r="BB2207" s="18">
        <f t="shared" si="1924"/>
        <v>36.170609008404398</v>
      </c>
      <c r="BC2207" s="16">
        <f t="shared" si="1952"/>
        <v>36.22410217528212</v>
      </c>
      <c r="BD2207" s="17">
        <f t="shared" si="1925"/>
        <v>1.5615008383022819</v>
      </c>
      <c r="BE2207" s="18">
        <f t="shared" si="1926"/>
        <v>6.3220944353250026</v>
      </c>
      <c r="BF2207" s="17">
        <f t="shared" si="1953"/>
        <v>0.38519085743680143</v>
      </c>
      <c r="BG2207" s="17">
        <f t="shared" si="1927"/>
        <v>0.95624140984728168</v>
      </c>
      <c r="BH2207" s="17">
        <f t="shared" si="1928"/>
        <v>8.2306467715645315E-2</v>
      </c>
      <c r="BI2207" s="17">
        <f t="shared" si="1954"/>
        <v>3.3154492731126479E-2</v>
      </c>
      <c r="BJ2207" s="11">
        <f t="shared" si="1955"/>
        <v>11.618059143917232</v>
      </c>
      <c r="BK2207" s="15">
        <f t="shared" si="1956"/>
        <v>-1.3094959331388019</v>
      </c>
      <c r="BL2207" s="15">
        <f t="shared" si="1957"/>
        <v>-0.97394334205155264</v>
      </c>
      <c r="BN2207" s="18">
        <f t="shared" si="1929"/>
        <v>-3.1120944353250026</v>
      </c>
      <c r="BO2207" s="19">
        <f t="shared" si="1930"/>
        <v>-1.9692068062562489</v>
      </c>
      <c r="BP2207" s="18">
        <f t="shared" si="1931"/>
        <v>36.170609008404398</v>
      </c>
      <c r="BQ2207" s="16">
        <f t="shared" si="1958"/>
        <v>36.224173302984724</v>
      </c>
      <c r="BR2207" s="17">
        <f t="shared" si="1932"/>
        <v>1.5615069704667588</v>
      </c>
      <c r="BS2207" s="18">
        <f t="shared" si="1933"/>
        <v>6.3220944353250026</v>
      </c>
      <c r="BT2207" s="17">
        <f t="shared" si="1959"/>
        <v>0.38519085743680143</v>
      </c>
      <c r="BU2207" s="17">
        <f t="shared" si="1934"/>
        <v>0.95624516509957558</v>
      </c>
      <c r="BV2207" s="17">
        <f t="shared" si="1935"/>
        <v>8.230679094108663E-2</v>
      </c>
      <c r="BW2207" s="17">
        <f t="shared" si="1960"/>
        <v>3.3154492731126479E-2</v>
      </c>
      <c r="BX2207" s="11">
        <f t="shared" si="1961"/>
        <v>11.618059143917232</v>
      </c>
      <c r="BY2207" s="15">
        <f t="shared" si="1962"/>
        <v>-1.3093747252529027</v>
      </c>
      <c r="BZ2207" s="15">
        <f t="shared" si="1963"/>
        <v>-0.97394716682104299</v>
      </c>
    </row>
    <row r="2208" spans="9:78" x14ac:dyDescent="0.3">
      <c r="I2208" s="11">
        <f t="shared" si="1936"/>
        <v>4.3979999999997377</v>
      </c>
      <c r="J2208" s="15">
        <f t="shared" si="1937"/>
        <v>2.3405820763874275E-3</v>
      </c>
      <c r="K2208" s="15">
        <f t="shared" si="1938"/>
        <v>173.3686663020359</v>
      </c>
      <c r="L2208" s="15">
        <f t="shared" si="1943"/>
        <v>-3.112712916158177</v>
      </c>
      <c r="M2208" s="15">
        <f t="shared" si="1939"/>
        <v>-1.9668773270279472</v>
      </c>
      <c r="N2208" s="15">
        <f t="shared" si="1940"/>
        <v>36.16873175095202</v>
      </c>
      <c r="O2208" s="23"/>
      <c r="P2208" s="23"/>
      <c r="Q2208" s="23"/>
      <c r="R2208" s="23"/>
      <c r="S2208" s="23"/>
      <c r="T2208" s="23"/>
      <c r="U2208" s="23"/>
      <c r="V2208" s="11"/>
      <c r="Z2208" s="15">
        <f t="shared" si="1908"/>
        <v>36.222172255290005</v>
      </c>
      <c r="AA2208" s="16">
        <f t="shared" si="1941"/>
        <v>24.696929042757322</v>
      </c>
      <c r="AB2208" s="17">
        <f t="shared" si="1909"/>
        <v>1.5613344578413622</v>
      </c>
      <c r="AC2208" s="18">
        <f t="shared" si="1910"/>
        <v>6.322712916158177</v>
      </c>
      <c r="AD2208" s="17">
        <f t="shared" si="1911"/>
        <v>0.47275932136133231</v>
      </c>
      <c r="AE2208" s="17">
        <f t="shared" si="1912"/>
        <v>1.1735062300590557</v>
      </c>
      <c r="AF2208" s="17">
        <f t="shared" si="1942"/>
        <v>8.7519508987855571E-2</v>
      </c>
      <c r="AG2208" s="17">
        <f t="shared" si="1944"/>
        <v>3.5258154251889592E-2</v>
      </c>
      <c r="AH2208" s="11">
        <f t="shared" si="1945"/>
        <v>13.408510212527522</v>
      </c>
      <c r="AI2208" s="15">
        <f t="shared" si="1913"/>
        <v>5.6795872693425791</v>
      </c>
      <c r="AJ2208" s="15">
        <f t="shared" si="1914"/>
        <v>-0.76151241747104459</v>
      </c>
      <c r="AL2208" s="18">
        <f t="shared" si="1915"/>
        <v>-3.112712916158177</v>
      </c>
      <c r="AM2208" s="19">
        <f t="shared" si="1916"/>
        <v>-1.9611977397586047</v>
      </c>
      <c r="AN2208" s="18">
        <f t="shared" si="1917"/>
        <v>36.16873175095202</v>
      </c>
      <c r="AO2208" s="16">
        <f t="shared" si="1946"/>
        <v>36.221864295570967</v>
      </c>
      <c r="AP2208" s="17">
        <f t="shared" si="1918"/>
        <v>1.561307909125643</v>
      </c>
      <c r="AQ2208" s="18">
        <f t="shared" si="1919"/>
        <v>6.322712916158177</v>
      </c>
      <c r="AR2208" s="17">
        <f t="shared" si="1947"/>
        <v>0.38523282136133224</v>
      </c>
      <c r="AS2208" s="17">
        <f t="shared" si="1920"/>
        <v>0.95622742582867082</v>
      </c>
      <c r="AT2208" s="17">
        <f t="shared" si="1921"/>
        <v>8.2298545482850649E-2</v>
      </c>
      <c r="AU2208" s="17">
        <f t="shared" si="1948"/>
        <v>3.315539798789767E-2</v>
      </c>
      <c r="AV2208" s="11">
        <f t="shared" si="1949"/>
        <v>11.619007604793323</v>
      </c>
      <c r="AW2208" s="15">
        <f t="shared" si="1950"/>
        <v>-1.3099485203171548</v>
      </c>
      <c r="AX2208" s="15">
        <f t="shared" si="1951"/>
        <v>-0.97338009133085568</v>
      </c>
      <c r="AZ2208" s="18">
        <f t="shared" si="1922"/>
        <v>-3.112712916158177</v>
      </c>
      <c r="BA2208" s="19">
        <f t="shared" si="1923"/>
        <v>-1.9681872755482643</v>
      </c>
      <c r="BB2208" s="18">
        <f t="shared" si="1924"/>
        <v>36.16873175095202</v>
      </c>
      <c r="BC2208" s="16">
        <f t="shared" si="1952"/>
        <v>36.222243409595087</v>
      </c>
      <c r="BD2208" s="17">
        <f t="shared" si="1925"/>
        <v>1.5613405919725063</v>
      </c>
      <c r="BE2208" s="18">
        <f t="shared" si="1926"/>
        <v>6.322712916158177</v>
      </c>
      <c r="BF2208" s="17">
        <f t="shared" si="1953"/>
        <v>0.38523282136133224</v>
      </c>
      <c r="BG2208" s="17">
        <f t="shared" si="1927"/>
        <v>0.95624744253027238</v>
      </c>
      <c r="BH2208" s="17">
        <f t="shared" si="1928"/>
        <v>8.230026823769189E-2</v>
      </c>
      <c r="BI2208" s="17">
        <f t="shared" si="1954"/>
        <v>3.315539798789767E-2</v>
      </c>
      <c r="BJ2208" s="11">
        <f t="shared" si="1955"/>
        <v>11.619007604793323</v>
      </c>
      <c r="BK2208" s="15">
        <f t="shared" si="1956"/>
        <v>-1.3093024433568052</v>
      </c>
      <c r="BL2208" s="15">
        <f t="shared" si="1957"/>
        <v>-0.97340046708907702</v>
      </c>
      <c r="BN2208" s="18">
        <f t="shared" si="1929"/>
        <v>-3.112712916158177</v>
      </c>
      <c r="BO2208" s="19">
        <f t="shared" si="1930"/>
        <v>-1.9694959319146608</v>
      </c>
      <c r="BP2208" s="18">
        <f t="shared" si="1931"/>
        <v>36.16873175095202</v>
      </c>
      <c r="BQ2208" s="16">
        <f t="shared" si="1958"/>
        <v>36.222314540875949</v>
      </c>
      <c r="BR2208" s="17">
        <f t="shared" si="1932"/>
        <v>1.5613467241308026</v>
      </c>
      <c r="BS2208" s="18">
        <f t="shared" si="1933"/>
        <v>6.322712916158177</v>
      </c>
      <c r="BT2208" s="17">
        <f t="shared" si="1959"/>
        <v>0.38523282136133224</v>
      </c>
      <c r="BU2208" s="17">
        <f t="shared" si="1934"/>
        <v>0.95625119818788995</v>
      </c>
      <c r="BV2208" s="17">
        <f t="shared" si="1935"/>
        <v>8.2300591471632795E-2</v>
      </c>
      <c r="BW2208" s="17">
        <f t="shared" si="1960"/>
        <v>3.315539798789767E-2</v>
      </c>
      <c r="BX2208" s="11">
        <f t="shared" si="1961"/>
        <v>11.619007604793323</v>
      </c>
      <c r="BY2208" s="15">
        <f t="shared" si="1962"/>
        <v>-1.3091812223931307</v>
      </c>
      <c r="BZ2208" s="15">
        <f t="shared" si="1963"/>
        <v>-0.97340429011512286</v>
      </c>
    </row>
    <row r="2209" spans="9:78" x14ac:dyDescent="0.3">
      <c r="I2209" s="11">
        <f t="shared" si="1936"/>
        <v>4.3999999999997375</v>
      </c>
      <c r="J2209" s="15">
        <f t="shared" si="1937"/>
        <v>-1.5934619429614997E-3</v>
      </c>
      <c r="K2209" s="15">
        <f t="shared" si="1938"/>
        <v>173.44100188937853</v>
      </c>
      <c r="L2209" s="15">
        <f t="shared" si="1943"/>
        <v>-3.1133311333867106</v>
      </c>
      <c r="M2209" s="15">
        <f t="shared" si="1939"/>
        <v>-1.9671666923214133</v>
      </c>
      <c r="N2209" s="15">
        <f t="shared" si="1940"/>
        <v>36.166855591677212</v>
      </c>
      <c r="O2209" s="23"/>
      <c r="P2209" s="23"/>
      <c r="Q2209" s="23"/>
      <c r="R2209" s="23"/>
      <c r="S2209" s="23"/>
      <c r="T2209" s="23"/>
      <c r="U2209" s="23"/>
      <c r="V2209" s="11"/>
      <c r="Z2209" s="15">
        <f t="shared" si="1908"/>
        <v>36.220314578763833</v>
      </c>
      <c r="AA2209" s="16">
        <f t="shared" si="1941"/>
        <v>24.695662445463601</v>
      </c>
      <c r="AB2209" s="17">
        <f t="shared" si="1909"/>
        <v>1.5611743139396883</v>
      </c>
      <c r="AC2209" s="18">
        <f t="shared" si="1910"/>
        <v>6.323331133386711</v>
      </c>
      <c r="AD2209" s="17">
        <f t="shared" si="1911"/>
        <v>0.47280126740028827</v>
      </c>
      <c r="AE2209" s="17">
        <f t="shared" si="1912"/>
        <v>1.1734899749816536</v>
      </c>
      <c r="AF2209" s="17">
        <f t="shared" si="1942"/>
        <v>8.7513288664705605E-2</v>
      </c>
      <c r="AG2209" s="17">
        <f t="shared" si="1944"/>
        <v>3.5259264823022426E-2</v>
      </c>
      <c r="AH2209" s="11">
        <f t="shared" si="1945"/>
        <v>13.409277526727506</v>
      </c>
      <c r="AI2209" s="15">
        <f t="shared" si="1913"/>
        <v>5.6790623954097725</v>
      </c>
      <c r="AJ2209" s="15">
        <f t="shared" si="1914"/>
        <v>-0.76093254695449297</v>
      </c>
      <c r="AL2209" s="18">
        <f t="shared" si="1915"/>
        <v>-3.1133311333867106</v>
      </c>
      <c r="AM2209" s="19">
        <f t="shared" si="1916"/>
        <v>-1.9614876299260036</v>
      </c>
      <c r="AN2209" s="18">
        <f t="shared" si="1917"/>
        <v>36.166855591677212</v>
      </c>
      <c r="AO2209" s="16">
        <f t="shared" si="1946"/>
        <v>36.220006586299597</v>
      </c>
      <c r="AP2209" s="17">
        <f t="shared" si="1918"/>
        <v>1.5611477637627877</v>
      </c>
      <c r="AQ2209" s="18">
        <f t="shared" si="1919"/>
        <v>6.323331133386711</v>
      </c>
      <c r="AR2209" s="17">
        <f t="shared" si="1947"/>
        <v>0.38527476740028832</v>
      </c>
      <c r="AS2209" s="17">
        <f t="shared" si="1920"/>
        <v>0.95623345240252522</v>
      </c>
      <c r="AT2209" s="17">
        <f t="shared" si="1921"/>
        <v>8.2292350105835396E-2</v>
      </c>
      <c r="AU2209" s="17">
        <f t="shared" si="1948"/>
        <v>3.3156302957389715E-2</v>
      </c>
      <c r="AV2209" s="11">
        <f t="shared" si="1949"/>
        <v>11.619955575126031</v>
      </c>
      <c r="AW2209" s="15">
        <f t="shared" si="1950"/>
        <v>-1.3097552324538975</v>
      </c>
      <c r="AX2209" s="15">
        <f t="shared" si="1951"/>
        <v>-0.97283750370197319</v>
      </c>
      <c r="AZ2209" s="18">
        <f t="shared" si="1922"/>
        <v>-3.1133311333867106</v>
      </c>
      <c r="BA2209" s="19">
        <f t="shared" si="1923"/>
        <v>-1.9684764475538672</v>
      </c>
      <c r="BB2209" s="18">
        <f t="shared" si="1924"/>
        <v>36.166855591677212</v>
      </c>
      <c r="BC2209" s="16">
        <f t="shared" si="1952"/>
        <v>36.220385736678836</v>
      </c>
      <c r="BD2209" s="17">
        <f t="shared" si="1925"/>
        <v>1.5611804480674314</v>
      </c>
      <c r="BE2209" s="18">
        <f t="shared" si="1926"/>
        <v>6.323331133386711</v>
      </c>
      <c r="BF2209" s="17">
        <f t="shared" si="1953"/>
        <v>0.38527476740028832</v>
      </c>
      <c r="BG2209" s="17">
        <f t="shared" si="1927"/>
        <v>0.95625347217656209</v>
      </c>
      <c r="BH2209" s="17">
        <f t="shared" si="1928"/>
        <v>8.2294072984542416E-2</v>
      </c>
      <c r="BI2209" s="17">
        <f t="shared" si="1954"/>
        <v>3.3156302957389715E-2</v>
      </c>
      <c r="BJ2209" s="11">
        <f t="shared" si="1955"/>
        <v>11.619955575126031</v>
      </c>
      <c r="BK2209" s="15">
        <f t="shared" si="1956"/>
        <v>-1.3091090563506547</v>
      </c>
      <c r="BL2209" s="15">
        <f t="shared" si="1957"/>
        <v>-0.97285787109965238</v>
      </c>
      <c r="BN2209" s="18">
        <f t="shared" si="1929"/>
        <v>-3.1133311333867106</v>
      </c>
      <c r="BO2209" s="19">
        <f t="shared" si="1930"/>
        <v>-1.9697849104341145</v>
      </c>
      <c r="BP2209" s="18">
        <f t="shared" si="1931"/>
        <v>36.166855591677212</v>
      </c>
      <c r="BQ2209" s="16">
        <f t="shared" si="1958"/>
        <v>36.220456871533344</v>
      </c>
      <c r="BR2209" s="17">
        <f t="shared" si="1932"/>
        <v>1.5611865802193023</v>
      </c>
      <c r="BS2209" s="18">
        <f t="shared" si="1933"/>
        <v>6.323331133386711</v>
      </c>
      <c r="BT2209" s="17">
        <f t="shared" si="1959"/>
        <v>0.38527476740028832</v>
      </c>
      <c r="BU2209" s="17">
        <f t="shared" si="1934"/>
        <v>0.95625722823917847</v>
      </c>
      <c r="BV2209" s="17">
        <f t="shared" si="1935"/>
        <v>8.2294396226967229E-2</v>
      </c>
      <c r="BW2209" s="17">
        <f t="shared" si="1960"/>
        <v>3.3156302957389715E-2</v>
      </c>
      <c r="BX2209" s="11">
        <f t="shared" si="1961"/>
        <v>11.619955575126031</v>
      </c>
      <c r="BY2209" s="15">
        <f t="shared" si="1962"/>
        <v>-1.3089878223197171</v>
      </c>
      <c r="BZ2209" s="15">
        <f t="shared" si="1963"/>
        <v>-0.97286169238259301</v>
      </c>
    </row>
    <row r="2210" spans="9:78" x14ac:dyDescent="0.3">
      <c r="I2210" s="11">
        <f t="shared" si="1936"/>
        <v>4.4019999999997372</v>
      </c>
      <c r="J2210" s="15">
        <f t="shared" si="1937"/>
        <v>-5.5280845456053994E-3</v>
      </c>
      <c r="K2210" s="15">
        <f t="shared" si="1938"/>
        <v>173.51333372550022</v>
      </c>
      <c r="L2210" s="15">
        <f t="shared" si="1943"/>
        <v>-3.1139490870457807</v>
      </c>
      <c r="M2210" s="15">
        <f t="shared" si="1939"/>
        <v>-1.9674559103229197</v>
      </c>
      <c r="N2210" s="15">
        <f t="shared" si="1940"/>
        <v>36.164980530014233</v>
      </c>
      <c r="O2210" s="23"/>
      <c r="P2210" s="23"/>
      <c r="Q2210" s="23"/>
      <c r="R2210" s="23"/>
      <c r="S2210" s="23"/>
      <c r="T2210" s="23"/>
      <c r="U2210" s="23"/>
      <c r="V2210" s="11"/>
      <c r="Z2210" s="15">
        <f t="shared" si="1908"/>
        <v>36.218457994444954</v>
      </c>
      <c r="AA2210" s="16">
        <f t="shared" si="1941"/>
        <v>24.694396592856471</v>
      </c>
      <c r="AB2210" s="17">
        <f t="shared" si="1909"/>
        <v>1.5610142723994946</v>
      </c>
      <c r="AC2210" s="18">
        <f t="shared" si="1910"/>
        <v>6.3239490870457811</v>
      </c>
      <c r="AD2210" s="17">
        <f t="shared" si="1911"/>
        <v>0.4728431955560562</v>
      </c>
      <c r="AE2210" s="17">
        <f t="shared" si="1912"/>
        <v>1.1734737311128602</v>
      </c>
      <c r="AF2210" s="17">
        <f t="shared" si="1942"/>
        <v>8.7507072583537654E-2</v>
      </c>
      <c r="AG2210" s="17">
        <f t="shared" si="1944"/>
        <v>3.5260375019145793E-2</v>
      </c>
      <c r="AH2210" s="11">
        <f t="shared" si="1945"/>
        <v>13.410044428038848</v>
      </c>
      <c r="AI2210" s="15">
        <f t="shared" si="1913"/>
        <v>5.678537877380017</v>
      </c>
      <c r="AJ2210" s="15">
        <f t="shared" si="1914"/>
        <v>-0.7603529786709875</v>
      </c>
      <c r="AL2210" s="18">
        <f t="shared" si="1915"/>
        <v>-3.1139490870457807</v>
      </c>
      <c r="AM2210" s="19">
        <f t="shared" si="1916"/>
        <v>-1.9617773724455396</v>
      </c>
      <c r="AN2210" s="18">
        <f t="shared" si="1917"/>
        <v>36.164980530014233</v>
      </c>
      <c r="AO2210" s="16">
        <f t="shared" si="1946"/>
        <v>36.218149969253645</v>
      </c>
      <c r="AP2210" s="17">
        <f t="shared" si="1918"/>
        <v>1.5609877207624641</v>
      </c>
      <c r="AQ2210" s="18">
        <f t="shared" si="1919"/>
        <v>6.3239490870457811</v>
      </c>
      <c r="AR2210" s="17">
        <f t="shared" si="1947"/>
        <v>0.38531669555605624</v>
      </c>
      <c r="AS2210" s="17">
        <f t="shared" si="1920"/>
        <v>0.95623947594240455</v>
      </c>
      <c r="AT2210" s="17">
        <f t="shared" si="1921"/>
        <v>8.228615895083416E-2</v>
      </c>
      <c r="AU2210" s="17">
        <f t="shared" si="1948"/>
        <v>3.315720763952807E-2</v>
      </c>
      <c r="AV2210" s="11">
        <f t="shared" si="1949"/>
        <v>11.620903055078267</v>
      </c>
      <c r="AW2210" s="15">
        <f t="shared" si="1950"/>
        <v>-1.309562047271009</v>
      </c>
      <c r="AX2210" s="15">
        <f t="shared" si="1951"/>
        <v>-0.97229519493766159</v>
      </c>
      <c r="AZ2210" s="18">
        <f t="shared" si="1922"/>
        <v>-3.1139490870457807</v>
      </c>
      <c r="BA2210" s="19">
        <f t="shared" si="1923"/>
        <v>-1.9687654723701906</v>
      </c>
      <c r="BB2210" s="18">
        <f t="shared" si="1924"/>
        <v>36.164980530014233</v>
      </c>
      <c r="BC2210" s="16">
        <f t="shared" si="1952"/>
        <v>36.218529155965264</v>
      </c>
      <c r="BD2210" s="17">
        <f t="shared" si="1925"/>
        <v>1.5610204065235922</v>
      </c>
      <c r="BE2210" s="18">
        <f t="shared" si="1926"/>
        <v>6.3239490870457811</v>
      </c>
      <c r="BF2210" s="17">
        <f t="shared" si="1953"/>
        <v>0.38531669555605624</v>
      </c>
      <c r="BG2210" s="17">
        <f t="shared" si="1927"/>
        <v>0.95625949878734839</v>
      </c>
      <c r="BH2210" s="17">
        <f t="shared" si="1928"/>
        <v>8.2287881953327924E-2</v>
      </c>
      <c r="BI2210" s="17">
        <f t="shared" si="1954"/>
        <v>3.315720763952807E-2</v>
      </c>
      <c r="BJ2210" s="11">
        <f t="shared" si="1955"/>
        <v>11.620903055078267</v>
      </c>
      <c r="BK2210" s="15">
        <f t="shared" si="1956"/>
        <v>-1.3089157720743099</v>
      </c>
      <c r="BL2210" s="15">
        <f t="shared" si="1957"/>
        <v>-0.97231555397576619</v>
      </c>
      <c r="BN2210" s="18">
        <f t="shared" si="1929"/>
        <v>-3.1139490870457807</v>
      </c>
      <c r="BO2210" s="19">
        <f t="shared" si="1930"/>
        <v>-1.9700737418670682</v>
      </c>
      <c r="BP2210" s="18">
        <f t="shared" si="1931"/>
        <v>36.164980530014233</v>
      </c>
      <c r="BQ2210" s="16">
        <f t="shared" si="1958"/>
        <v>36.218600294388835</v>
      </c>
      <c r="BR2210" s="17">
        <f t="shared" si="1932"/>
        <v>1.5610265386687969</v>
      </c>
      <c r="BS2210" s="18">
        <f t="shared" si="1933"/>
        <v>6.3239490870457811</v>
      </c>
      <c r="BT2210" s="17">
        <f t="shared" si="1959"/>
        <v>0.38531669555605624</v>
      </c>
      <c r="BU2210" s="17">
        <f t="shared" si="1934"/>
        <v>0.95626325525464084</v>
      </c>
      <c r="BV2210" s="17">
        <f t="shared" si="1935"/>
        <v>8.2288205204221129E-2</v>
      </c>
      <c r="BW2210" s="17">
        <f t="shared" si="1960"/>
        <v>3.315720763952807E-2</v>
      </c>
      <c r="BX2210" s="11">
        <f t="shared" si="1961"/>
        <v>11.620903055078267</v>
      </c>
      <c r="BY2210" s="15">
        <f t="shared" si="1962"/>
        <v>-1.3087945249865398</v>
      </c>
      <c r="BZ2210" s="15">
        <f t="shared" si="1963"/>
        <v>-0.97231937351594389</v>
      </c>
    </row>
    <row r="2211" spans="9:78" x14ac:dyDescent="0.3">
      <c r="I2211" s="11">
        <f t="shared" si="1936"/>
        <v>4.403999999999737</v>
      </c>
      <c r="J2211" s="15">
        <f t="shared" si="1937"/>
        <v>-9.4632854370129034E-3</v>
      </c>
      <c r="K2211" s="15">
        <f t="shared" si="1938"/>
        <v>173.58566181259562</v>
      </c>
      <c r="L2211" s="15">
        <f t="shared" si="1943"/>
        <v>-3.1145667771706429</v>
      </c>
      <c r="M2211" s="15">
        <f t="shared" si="1939"/>
        <v>-1.9677449810850187</v>
      </c>
      <c r="N2211" s="15">
        <f t="shared" si="1940"/>
        <v>36.163106565397563</v>
      </c>
      <c r="O2211" s="23"/>
      <c r="P2211" s="23"/>
      <c r="Q2211" s="23"/>
      <c r="R2211" s="23"/>
      <c r="S2211" s="23"/>
      <c r="T2211" s="23"/>
      <c r="U2211" s="23"/>
      <c r="V2211" s="11"/>
      <c r="Z2211" s="15">
        <f t="shared" si="1908"/>
        <v>36.216602501765479</v>
      </c>
      <c r="AA2211" s="16">
        <f t="shared" si="1941"/>
        <v>24.693131484548736</v>
      </c>
      <c r="AB2211" s="17">
        <f t="shared" si="1909"/>
        <v>1.5608543331573541</v>
      </c>
      <c r="AC2211" s="18">
        <f t="shared" si="1910"/>
        <v>6.3245667771706433</v>
      </c>
      <c r="AD2211" s="17">
        <f t="shared" si="1911"/>
        <v>0.47288510583102805</v>
      </c>
      <c r="AE2211" s="17">
        <f t="shared" si="1912"/>
        <v>1.1734574984450463</v>
      </c>
      <c r="AF2211" s="17">
        <f t="shared" si="1942"/>
        <v>8.7500860741468914E-2</v>
      </c>
      <c r="AG2211" s="17">
        <f t="shared" si="1944"/>
        <v>3.5261484840197067E-2</v>
      </c>
      <c r="AH2211" s="11">
        <f t="shared" si="1945"/>
        <v>13.41081091661667</v>
      </c>
      <c r="AI2211" s="15">
        <f t="shared" si="1913"/>
        <v>5.6780137150156014</v>
      </c>
      <c r="AJ2211" s="15">
        <f t="shared" si="1914"/>
        <v>-0.75977371249893577</v>
      </c>
      <c r="AL2211" s="18">
        <f t="shared" si="1915"/>
        <v>-3.1145667771706429</v>
      </c>
      <c r="AM2211" s="19">
        <f t="shared" si="1916"/>
        <v>-1.9620669673700031</v>
      </c>
      <c r="AN2211" s="18">
        <f t="shared" si="1917"/>
        <v>36.163106565397563</v>
      </c>
      <c r="AO2211" s="16">
        <f t="shared" si="1946"/>
        <v>36.216294443865252</v>
      </c>
      <c r="AP2211" s="17">
        <f t="shared" si="1918"/>
        <v>1.5608277800612467</v>
      </c>
      <c r="AQ2211" s="18">
        <f t="shared" si="1919"/>
        <v>6.3245667771706433</v>
      </c>
      <c r="AR2211" s="17">
        <f t="shared" si="1947"/>
        <v>0.38535860583102816</v>
      </c>
      <c r="AS2211" s="17">
        <f t="shared" si="1920"/>
        <v>0.95624549644950818</v>
      </c>
      <c r="AT2211" s="17">
        <f t="shared" si="1921"/>
        <v>8.227997201498001E-2</v>
      </c>
      <c r="AU2211" s="17">
        <f t="shared" si="1948"/>
        <v>3.3158112034238393E-2</v>
      </c>
      <c r="AV2211" s="11">
        <f t="shared" si="1949"/>
        <v>11.621850044813007</v>
      </c>
      <c r="AW2211" s="15">
        <f t="shared" si="1950"/>
        <v>-1.3093689647223818</v>
      </c>
      <c r="AX2211" s="15">
        <f t="shared" si="1951"/>
        <v>-0.97175316493042041</v>
      </c>
      <c r="AZ2211" s="18">
        <f t="shared" si="1922"/>
        <v>-3.1145667771706429</v>
      </c>
      <c r="BA2211" s="19">
        <f t="shared" si="1923"/>
        <v>-1.9690543500497411</v>
      </c>
      <c r="BB2211" s="18">
        <f t="shared" si="1924"/>
        <v>36.163106565397563</v>
      </c>
      <c r="BC2211" s="16">
        <f t="shared" si="1952"/>
        <v>36.2166736668865</v>
      </c>
      <c r="BD2211" s="17">
        <f t="shared" si="1925"/>
        <v>1.5608604672775626</v>
      </c>
      <c r="BE2211" s="18">
        <f t="shared" si="1926"/>
        <v>6.3245667771706433</v>
      </c>
      <c r="BF2211" s="17">
        <f t="shared" si="1953"/>
        <v>0.38535860583102816</v>
      </c>
      <c r="BG2211" s="17">
        <f t="shared" si="1927"/>
        <v>0.95626552236382933</v>
      </c>
      <c r="BH2211" s="17">
        <f t="shared" si="1928"/>
        <v>8.2281695141181416E-2</v>
      </c>
      <c r="BI2211" s="17">
        <f t="shared" si="1954"/>
        <v>3.3158112034238393E-2</v>
      </c>
      <c r="BJ2211" s="11">
        <f t="shared" si="1955"/>
        <v>11.621850044813007</v>
      </c>
      <c r="BK2211" s="15">
        <f t="shared" si="1956"/>
        <v>-1.3087225904817099</v>
      </c>
      <c r="BL2211" s="15">
        <f t="shared" si="1957"/>
        <v>-0.97177351560992076</v>
      </c>
      <c r="BN2211" s="18">
        <f t="shared" si="1929"/>
        <v>-3.1145667771706429</v>
      </c>
      <c r="BO2211" s="19">
        <f t="shared" si="1930"/>
        <v>-1.9703624262659822</v>
      </c>
      <c r="BP2211" s="18">
        <f t="shared" si="1931"/>
        <v>36.163106565397563</v>
      </c>
      <c r="BQ2211" s="16">
        <f t="shared" si="1958"/>
        <v>36.216744808874537</v>
      </c>
      <c r="BR2211" s="17">
        <f t="shared" si="1932"/>
        <v>1.5608665994158575</v>
      </c>
      <c r="BS2211" s="18">
        <f t="shared" si="1933"/>
        <v>6.3245667771706433</v>
      </c>
      <c r="BT2211" s="17">
        <f t="shared" si="1959"/>
        <v>0.38535860583102816</v>
      </c>
      <c r="BU2211" s="17">
        <f t="shared" si="1934"/>
        <v>0.95626927923547334</v>
      </c>
      <c r="BV2211" s="17">
        <f t="shared" si="1935"/>
        <v>8.228201840052736E-2</v>
      </c>
      <c r="BW2211" s="17">
        <f t="shared" si="1960"/>
        <v>3.3158112034238393E-2</v>
      </c>
      <c r="BX2211" s="11">
        <f t="shared" si="1961"/>
        <v>11.621850044813007</v>
      </c>
      <c r="BY2211" s="15">
        <f t="shared" si="1962"/>
        <v>-1.3086013303476014</v>
      </c>
      <c r="BZ2211" s="15">
        <f t="shared" si="1963"/>
        <v>-0.97177733340767702</v>
      </c>
    </row>
    <row r="2212" spans="9:78" x14ac:dyDescent="0.3">
      <c r="I2212" s="11">
        <f t="shared" si="1936"/>
        <v>4.4059999999997368</v>
      </c>
      <c r="J2212" s="15">
        <f t="shared" si="1937"/>
        <v>-1.3399064322757753E-2</v>
      </c>
      <c r="K2212" s="15">
        <f t="shared" si="1938"/>
        <v>173.65798615285826</v>
      </c>
      <c r="L2212" s="15">
        <f t="shared" si="1943"/>
        <v>-3.1151842037966326</v>
      </c>
      <c r="M2212" s="15">
        <f t="shared" si="1939"/>
        <v>-1.9680339046602655</v>
      </c>
      <c r="N2212" s="15">
        <f t="shared" si="1940"/>
        <v>36.161233697261899</v>
      </c>
      <c r="O2212" s="23"/>
      <c r="P2212" s="23"/>
      <c r="Q2212" s="23"/>
      <c r="R2212" s="23"/>
      <c r="S2212" s="23"/>
      <c r="T2212" s="23"/>
      <c r="U2212" s="23"/>
      <c r="V2212" s="11"/>
      <c r="Z2212" s="15">
        <f t="shared" si="1908"/>
        <v>36.214748100157784</v>
      </c>
      <c r="AA2212" s="16">
        <f t="shared" si="1941"/>
        <v>24.691867120153383</v>
      </c>
      <c r="AB2212" s="17">
        <f t="shared" si="1909"/>
        <v>1.5606944961498794</v>
      </c>
      <c r="AC2212" s="18">
        <f t="shared" si="1910"/>
        <v>6.325184203796633</v>
      </c>
      <c r="AD2212" s="17">
        <f t="shared" si="1911"/>
        <v>0.47292699822760148</v>
      </c>
      <c r="AE2212" s="17">
        <f t="shared" si="1912"/>
        <v>1.1734412769705904</v>
      </c>
      <c r="AF2212" s="17">
        <f t="shared" si="1942"/>
        <v>8.7494653135618577E-2</v>
      </c>
      <c r="AG2212" s="17">
        <f t="shared" si="1944"/>
        <v>3.5262594286113856E-2</v>
      </c>
      <c r="AH2212" s="11">
        <f t="shared" si="1945"/>
        <v>13.411576992616126</v>
      </c>
      <c r="AI2212" s="15">
        <f t="shared" si="1913"/>
        <v>5.677489908079048</v>
      </c>
      <c r="AJ2212" s="15">
        <f t="shared" si="1914"/>
        <v>-0.75919474831676736</v>
      </c>
      <c r="AL2212" s="18">
        <f t="shared" si="1915"/>
        <v>-3.1151842037966326</v>
      </c>
      <c r="AM2212" s="19">
        <f t="shared" si="1916"/>
        <v>-1.9623564147521864</v>
      </c>
      <c r="AN2212" s="18">
        <f t="shared" si="1917"/>
        <v>36.161233697261899</v>
      </c>
      <c r="AO2212" s="16">
        <f t="shared" si="1946"/>
        <v>36.214440009566744</v>
      </c>
      <c r="AP2212" s="17">
        <f t="shared" si="1918"/>
        <v>1.5606679415957452</v>
      </c>
      <c r="AQ2212" s="18">
        <f t="shared" si="1919"/>
        <v>6.325184203796633</v>
      </c>
      <c r="AR2212" s="17">
        <f t="shared" si="1947"/>
        <v>0.38540049822760153</v>
      </c>
      <c r="AS2212" s="17">
        <f t="shared" si="1920"/>
        <v>0.9562515139250326</v>
      </c>
      <c r="AT2212" s="17">
        <f t="shared" si="1921"/>
        <v>8.2273789295407712E-2</v>
      </c>
      <c r="AU2212" s="17">
        <f t="shared" si="1948"/>
        <v>3.3159016141446535E-2</v>
      </c>
      <c r="AV2212" s="11">
        <f t="shared" si="1949"/>
        <v>11.622796544493276</v>
      </c>
      <c r="AW2212" s="15">
        <f t="shared" si="1950"/>
        <v>-1.3091759847620223</v>
      </c>
      <c r="AX2212" s="15">
        <f t="shared" si="1951"/>
        <v>-0.97121141357276131</v>
      </c>
      <c r="AZ2212" s="18">
        <f t="shared" si="1922"/>
        <v>-3.1151842037966326</v>
      </c>
      <c r="BA2212" s="19">
        <f t="shared" si="1923"/>
        <v>-1.9693430806450276</v>
      </c>
      <c r="BB2212" s="18">
        <f t="shared" si="1924"/>
        <v>36.161233697261899</v>
      </c>
      <c r="BC2212" s="16">
        <f t="shared" si="1952"/>
        <v>36.214819268874919</v>
      </c>
      <c r="BD2212" s="17">
        <f t="shared" si="1925"/>
        <v>1.5607006302659563</v>
      </c>
      <c r="BE2212" s="18">
        <f t="shared" si="1926"/>
        <v>6.325184203796633</v>
      </c>
      <c r="BF2212" s="17">
        <f t="shared" si="1953"/>
        <v>0.38540049822760153</v>
      </c>
      <c r="BG2212" s="17">
        <f t="shared" si="1927"/>
        <v>0.95627154290720384</v>
      </c>
      <c r="BH2212" s="17">
        <f t="shared" si="1928"/>
        <v>8.2275512545237878E-2</v>
      </c>
      <c r="BI2212" s="17">
        <f t="shared" si="1954"/>
        <v>3.3159016141446535E-2</v>
      </c>
      <c r="BJ2212" s="11">
        <f t="shared" si="1955"/>
        <v>11.622796544493276</v>
      </c>
      <c r="BK2212" s="15">
        <f t="shared" si="1956"/>
        <v>-1.308529511526775</v>
      </c>
      <c r="BL2212" s="15">
        <f t="shared" si="1957"/>
        <v>-0.97123175589463384</v>
      </c>
      <c r="BN2212" s="18">
        <f t="shared" si="1929"/>
        <v>-3.1151842037966326</v>
      </c>
      <c r="BO2212" s="19">
        <f t="shared" si="1930"/>
        <v>-1.9706509636833192</v>
      </c>
      <c r="BP2212" s="18">
        <f t="shared" si="1931"/>
        <v>36.161233697261899</v>
      </c>
      <c r="BQ2212" s="16">
        <f t="shared" si="1958"/>
        <v>36.21489041442284</v>
      </c>
      <c r="BR2212" s="17">
        <f t="shared" si="1932"/>
        <v>1.5607067623970998</v>
      </c>
      <c r="BS2212" s="18">
        <f t="shared" si="1933"/>
        <v>6.325184203796633</v>
      </c>
      <c r="BT2212" s="17">
        <f t="shared" si="1959"/>
        <v>0.38540049822760153</v>
      </c>
      <c r="BU2212" s="17">
        <f t="shared" si="1934"/>
        <v>0.95627530018287621</v>
      </c>
      <c r="BV2212" s="17">
        <f t="shared" si="1935"/>
        <v>8.2275835813020975E-2</v>
      </c>
      <c r="BW2212" s="17">
        <f t="shared" si="1960"/>
        <v>3.3159016141446535E-2</v>
      </c>
      <c r="BX2212" s="11">
        <f t="shared" si="1961"/>
        <v>11.622796544493276</v>
      </c>
      <c r="BY2212" s="15">
        <f t="shared" si="1962"/>
        <v>-1.3084082383567803</v>
      </c>
      <c r="BZ2212" s="15">
        <f t="shared" si="1963"/>
        <v>-0.9712355719503093</v>
      </c>
    </row>
    <row r="2213" spans="9:78" x14ac:dyDescent="0.3">
      <c r="I2213" s="11">
        <f t="shared" si="1936"/>
        <v>4.4079999999997366</v>
      </c>
      <c r="J2213" s="15">
        <f t="shared" si="1937"/>
        <v>-1.7335420908518803E-2</v>
      </c>
      <c r="K2213" s="15">
        <f t="shared" si="1938"/>
        <v>173.73030674848056</v>
      </c>
      <c r="L2213" s="15">
        <f t="shared" si="1943"/>
        <v>-3.1158013669591624</v>
      </c>
      <c r="M2213" s="15">
        <f t="shared" si="1939"/>
        <v>-1.9683226811012173</v>
      </c>
      <c r="N2213" s="15">
        <f t="shared" si="1940"/>
        <v>36.159361925042163</v>
      </c>
      <c r="O2213" s="23"/>
      <c r="P2213" s="23"/>
      <c r="Q2213" s="23"/>
      <c r="R2213" s="23"/>
      <c r="S2213" s="23"/>
      <c r="T2213" s="23"/>
      <c r="U2213" s="23"/>
      <c r="V2213" s="11"/>
      <c r="Z2213" s="15">
        <f t="shared" si="1908"/>
        <v>36.212894789054438</v>
      </c>
      <c r="AA2213" s="16">
        <f t="shared" si="1941"/>
        <v>24.690603499283519</v>
      </c>
      <c r="AB2213" s="17">
        <f t="shared" si="1909"/>
        <v>1.5605347613137202</v>
      </c>
      <c r="AC2213" s="18">
        <f t="shared" si="1910"/>
        <v>6.325801366959162</v>
      </c>
      <c r="AD2213" s="17">
        <f t="shared" si="1911"/>
        <v>0.47296887274817906</v>
      </c>
      <c r="AE2213" s="17">
        <f t="shared" si="1912"/>
        <v>1.1734250666818742</v>
      </c>
      <c r="AF2213" s="17">
        <f t="shared" si="1942"/>
        <v>8.7488449763107656E-2</v>
      </c>
      <c r="AG2213" s="17">
        <f t="shared" si="1944"/>
        <v>3.5263703356833959E-2</v>
      </c>
      <c r="AH2213" s="11">
        <f t="shared" si="1945"/>
        <v>13.412342656192395</v>
      </c>
      <c r="AI2213" s="15">
        <f t="shared" si="1913"/>
        <v>5.6769664563329973</v>
      </c>
      <c r="AJ2213" s="15">
        <f t="shared" si="1914"/>
        <v>-0.75861608600293307</v>
      </c>
      <c r="AL2213" s="18">
        <f t="shared" si="1915"/>
        <v>-3.1158013669591624</v>
      </c>
      <c r="AM2213" s="19">
        <f t="shared" si="1916"/>
        <v>-1.9626457146448844</v>
      </c>
      <c r="AN2213" s="18">
        <f t="shared" si="1917"/>
        <v>36.159361925042163</v>
      </c>
      <c r="AO2213" s="16">
        <f t="shared" si="1946"/>
        <v>36.21258666579071</v>
      </c>
      <c r="AP2213" s="17">
        <f t="shared" si="1918"/>
        <v>1.5605082053026098</v>
      </c>
      <c r="AQ2213" s="18">
        <f t="shared" si="1919"/>
        <v>6.325801366959162</v>
      </c>
      <c r="AR2213" s="17">
        <f t="shared" si="1947"/>
        <v>0.38544237274817911</v>
      </c>
      <c r="AS2213" s="17">
        <f t="shared" si="1920"/>
        <v>0.95625752837017575</v>
      </c>
      <c r="AT2213" s="17">
        <f t="shared" si="1921"/>
        <v>8.2267610789254098E-2</v>
      </c>
      <c r="AU2213" s="17">
        <f t="shared" si="1948"/>
        <v>3.3159919961078518E-2</v>
      </c>
      <c r="AV2213" s="11">
        <f t="shared" si="1949"/>
        <v>11.623742554282169</v>
      </c>
      <c r="AW2213" s="15">
        <f t="shared" si="1950"/>
        <v>-1.308983107343898</v>
      </c>
      <c r="AX2213" s="15">
        <f t="shared" si="1951"/>
        <v>-0.97066994075721369</v>
      </c>
      <c r="AZ2213" s="18">
        <f t="shared" si="1922"/>
        <v>-3.1158013669591624</v>
      </c>
      <c r="BA2213" s="19">
        <f t="shared" si="1923"/>
        <v>-1.9696316642085612</v>
      </c>
      <c r="BB2213" s="18">
        <f t="shared" si="1924"/>
        <v>36.159361925042163</v>
      </c>
      <c r="BC2213" s="16">
        <f t="shared" si="1952"/>
        <v>36.212965961363089</v>
      </c>
      <c r="BD2213" s="17">
        <f t="shared" si="1925"/>
        <v>1.5605408954254216</v>
      </c>
      <c r="BE2213" s="18">
        <f t="shared" si="1926"/>
        <v>6.325801366959162</v>
      </c>
      <c r="BF2213" s="17">
        <f t="shared" si="1953"/>
        <v>0.38544237274817911</v>
      </c>
      <c r="BG2213" s="17">
        <f t="shared" si="1927"/>
        <v>0.95627756041866863</v>
      </c>
      <c r="BH2213" s="17">
        <f t="shared" si="1928"/>
        <v>8.2269334162633989E-2</v>
      </c>
      <c r="BI2213" s="17">
        <f t="shared" si="1954"/>
        <v>3.3159919961078518E-2</v>
      </c>
      <c r="BJ2213" s="11">
        <f t="shared" si="1955"/>
        <v>11.623742554282169</v>
      </c>
      <c r="BK2213" s="15">
        <f t="shared" si="1956"/>
        <v>-1.3083365351635157</v>
      </c>
      <c r="BL2213" s="15">
        <f t="shared" si="1957"/>
        <v>-0.97069027472243397</v>
      </c>
      <c r="BN2213" s="18">
        <f t="shared" si="1929"/>
        <v>-3.1158013669591624</v>
      </c>
      <c r="BO2213" s="19">
        <f t="shared" si="1930"/>
        <v>-1.9709393541715443</v>
      </c>
      <c r="BP2213" s="18">
        <f t="shared" si="1931"/>
        <v>36.159361925042163</v>
      </c>
      <c r="BQ2213" s="16">
        <f t="shared" si="1958"/>
        <v>36.213037110466324</v>
      </c>
      <c r="BR2213" s="17">
        <f t="shared" si="1932"/>
        <v>1.5605470275491733</v>
      </c>
      <c r="BS2213" s="18">
        <f t="shared" si="1933"/>
        <v>6.325801366959162</v>
      </c>
      <c r="BT2213" s="17">
        <f t="shared" si="1959"/>
        <v>0.38544237274817911</v>
      </c>
      <c r="BU2213" s="17">
        <f t="shared" si="1934"/>
        <v>0.95628131809804662</v>
      </c>
      <c r="BV2213" s="17">
        <f t="shared" si="1935"/>
        <v>8.2269657438838767E-2</v>
      </c>
      <c r="BW2213" s="17">
        <f t="shared" si="1960"/>
        <v>3.3159919961078518E-2</v>
      </c>
      <c r="BX2213" s="11">
        <f t="shared" si="1961"/>
        <v>11.623742554282169</v>
      </c>
      <c r="BY2213" s="15">
        <f t="shared" si="1962"/>
        <v>-1.3082152489680758</v>
      </c>
      <c r="BZ2213" s="15">
        <f t="shared" si="1963"/>
        <v>-0.97069408903637322</v>
      </c>
    </row>
    <row r="2214" spans="9:78" x14ac:dyDescent="0.3">
      <c r="I2214" s="11">
        <f t="shared" si="1936"/>
        <v>4.4099999999997364</v>
      </c>
      <c r="J2214" s="15">
        <f t="shared" si="1937"/>
        <v>-2.1272354900080021E-2</v>
      </c>
      <c r="K2214" s="15">
        <f t="shared" si="1938"/>
        <v>173.80262360165378</v>
      </c>
      <c r="L2214" s="15">
        <f t="shared" si="1943"/>
        <v>-3.116418266693723</v>
      </c>
      <c r="M2214" s="15">
        <f t="shared" si="1939"/>
        <v>-1.9686113104604339</v>
      </c>
      <c r="N2214" s="15">
        <f t="shared" si="1940"/>
        <v>36.1574912481735</v>
      </c>
      <c r="O2214" s="23"/>
      <c r="P2214" s="23"/>
      <c r="Q2214" s="23"/>
      <c r="R2214" s="23"/>
      <c r="S2214" s="23"/>
      <c r="T2214" s="23"/>
      <c r="U2214" s="23"/>
      <c r="V2214" s="11"/>
      <c r="Z2214" s="15">
        <f t="shared" si="1908"/>
        <v>36.211042567888263</v>
      </c>
      <c r="AA2214" s="16">
        <f t="shared" si="1941"/>
        <v>24.689340621552443</v>
      </c>
      <c r="AB2214" s="17">
        <f t="shared" si="1909"/>
        <v>1.5603751285855652</v>
      </c>
      <c r="AC2214" s="18">
        <f t="shared" si="1910"/>
        <v>6.3264182666937234</v>
      </c>
      <c r="AD2214" s="17">
        <f t="shared" si="1911"/>
        <v>0.47301072939516908</v>
      </c>
      <c r="AE2214" s="17">
        <f t="shared" si="1912"/>
        <v>1.1734088675712862</v>
      </c>
      <c r="AF2214" s="17">
        <f t="shared" si="1942"/>
        <v>8.7482250621059202E-2</v>
      </c>
      <c r="AG2214" s="17">
        <f t="shared" si="1944"/>
        <v>3.5264812052295411E-2</v>
      </c>
      <c r="AH2214" s="11">
        <f t="shared" si="1945"/>
        <v>13.413107907500686</v>
      </c>
      <c r="AI2214" s="15">
        <f t="shared" si="1913"/>
        <v>5.6764433595402659</v>
      </c>
      <c r="AJ2214" s="15">
        <f t="shared" si="1914"/>
        <v>-0.75803772543591019</v>
      </c>
      <c r="AL2214" s="18">
        <f t="shared" si="1915"/>
        <v>-3.116418266693723</v>
      </c>
      <c r="AM2214" s="19">
        <f t="shared" si="1916"/>
        <v>-1.9629348671008937</v>
      </c>
      <c r="AN2214" s="18">
        <f t="shared" si="1917"/>
        <v>36.1574912481735</v>
      </c>
      <c r="AO2214" s="16">
        <f t="shared" si="1946"/>
        <v>36.210734411969938</v>
      </c>
      <c r="AP2214" s="17">
        <f t="shared" si="1918"/>
        <v>1.5603485711185265</v>
      </c>
      <c r="AQ2214" s="18">
        <f t="shared" si="1919"/>
        <v>6.3264182666937234</v>
      </c>
      <c r="AR2214" s="17">
        <f t="shared" si="1947"/>
        <v>0.38548422939516913</v>
      </c>
      <c r="AS2214" s="17">
        <f t="shared" si="1920"/>
        <v>0.95626353978613432</v>
      </c>
      <c r="AT2214" s="17">
        <f t="shared" si="1921"/>
        <v>8.2261436493657761E-2</v>
      </c>
      <c r="AU2214" s="17">
        <f t="shared" si="1948"/>
        <v>3.3160823493060571E-2</v>
      </c>
      <c r="AV2214" s="11">
        <f t="shared" si="1949"/>
        <v>11.624688074342842</v>
      </c>
      <c r="AW2214" s="15">
        <f t="shared" si="1950"/>
        <v>-1.3087903324220114</v>
      </c>
      <c r="AX2214" s="15">
        <f t="shared" si="1951"/>
        <v>-0.97012874637631907</v>
      </c>
      <c r="AZ2214" s="18">
        <f t="shared" si="1922"/>
        <v>-3.116418266693723</v>
      </c>
      <c r="BA2214" s="19">
        <f t="shared" si="1923"/>
        <v>-1.969920100792856</v>
      </c>
      <c r="BB2214" s="18">
        <f t="shared" si="1924"/>
        <v>36.1574912481735</v>
      </c>
      <c r="BC2214" s="16">
        <f t="shared" si="1952"/>
        <v>36.211113743783841</v>
      </c>
      <c r="BD2214" s="17">
        <f t="shared" si="1925"/>
        <v>1.5603812626926488</v>
      </c>
      <c r="BE2214" s="18">
        <f t="shared" si="1926"/>
        <v>6.3264182666937234</v>
      </c>
      <c r="BF2214" s="17">
        <f t="shared" si="1953"/>
        <v>0.38548422939516913</v>
      </c>
      <c r="BG2214" s="17">
        <f t="shared" si="1927"/>
        <v>0.95628357489942239</v>
      </c>
      <c r="BH2214" s="17">
        <f t="shared" si="1928"/>
        <v>8.2263159990508594E-2</v>
      </c>
      <c r="BI2214" s="17">
        <f t="shared" si="1954"/>
        <v>3.3160823493060571E-2</v>
      </c>
      <c r="BJ2214" s="11">
        <f t="shared" si="1955"/>
        <v>11.624688074342842</v>
      </c>
      <c r="BK2214" s="15">
        <f t="shared" si="1956"/>
        <v>-1.3081436613458703</v>
      </c>
      <c r="BL2214" s="15">
        <f t="shared" si="1957"/>
        <v>-0.9701490719858703</v>
      </c>
      <c r="BN2214" s="18">
        <f t="shared" si="1929"/>
        <v>-3.116418266693723</v>
      </c>
      <c r="BO2214" s="19">
        <f t="shared" si="1930"/>
        <v>-1.9712275977831257</v>
      </c>
      <c r="BP2214" s="18">
        <f t="shared" si="1931"/>
        <v>36.1574912481735</v>
      </c>
      <c r="BQ2214" s="16">
        <f t="shared" si="1958"/>
        <v>36.2111848964378</v>
      </c>
      <c r="BR2214" s="17">
        <f t="shared" si="1932"/>
        <v>1.5603873948087661</v>
      </c>
      <c r="BS2214" s="18">
        <f t="shared" si="1933"/>
        <v>6.3264182666937234</v>
      </c>
      <c r="BT2214" s="17">
        <f t="shared" si="1959"/>
        <v>0.38548422939516913</v>
      </c>
      <c r="BU2214" s="17">
        <f t="shared" si="1934"/>
        <v>0.95628733298218238</v>
      </c>
      <c r="BV2214" s="17">
        <f t="shared" si="1935"/>
        <v>8.2263483275119426E-2</v>
      </c>
      <c r="BW2214" s="17">
        <f t="shared" si="1960"/>
        <v>3.3160823493060571E-2</v>
      </c>
      <c r="BX2214" s="11">
        <f t="shared" si="1961"/>
        <v>11.624688074342842</v>
      </c>
      <c r="BY2214" s="15">
        <f t="shared" si="1962"/>
        <v>-1.3080223621354443</v>
      </c>
      <c r="BZ2214" s="15">
        <f t="shared" si="1963"/>
        <v>-0.97015288455841475</v>
      </c>
    </row>
    <row r="2215" spans="9:78" x14ac:dyDescent="0.3">
      <c r="I2215" s="11">
        <f t="shared" si="1936"/>
        <v>4.4119999999997361</v>
      </c>
      <c r="J2215" s="15">
        <f t="shared" si="1937"/>
        <v>-2.52098660033305E-2</v>
      </c>
      <c r="K2215" s="15">
        <f t="shared" si="1938"/>
        <v>173.87493671456804</v>
      </c>
      <c r="L2215" s="15">
        <f t="shared" si="1943"/>
        <v>-3.1170349030358859</v>
      </c>
      <c r="M2215" s="15">
        <f t="shared" si="1939"/>
        <v>-1.9688997927904777</v>
      </c>
      <c r="N2215" s="15">
        <f t="shared" si="1940"/>
        <v>36.155621666091257</v>
      </c>
      <c r="O2215" s="23"/>
      <c r="P2215" s="23"/>
      <c r="Q2215" s="23"/>
      <c r="R2215" s="23"/>
      <c r="S2215" s="23"/>
      <c r="T2215" s="23"/>
      <c r="U2215" s="23"/>
      <c r="V2215" s="11"/>
      <c r="Z2215" s="15">
        <f t="shared" si="1908"/>
        <v>36.209191436092269</v>
      </c>
      <c r="AA2215" s="16">
        <f t="shared" si="1941"/>
        <v>24.688078486573559</v>
      </c>
      <c r="AB2215" s="17">
        <f t="shared" si="1909"/>
        <v>1.5602155979021377</v>
      </c>
      <c r="AC2215" s="18">
        <f t="shared" si="1910"/>
        <v>6.3270349030358854</v>
      </c>
      <c r="AD2215" s="17">
        <f t="shared" si="1911"/>
        <v>0.47305256817098473</v>
      </c>
      <c r="AE2215" s="17">
        <f t="shared" si="1912"/>
        <v>1.1733926796312157</v>
      </c>
      <c r="AF2215" s="17">
        <f t="shared" si="1942"/>
        <v>8.7476055706597985E-2</v>
      </c>
      <c r="AG2215" s="17">
        <f t="shared" si="1944"/>
        <v>3.5265920372436463E-2</v>
      </c>
      <c r="AH2215" s="11">
        <f t="shared" si="1945"/>
        <v>13.413872746696228</v>
      </c>
      <c r="AI2215" s="15">
        <f t="shared" si="1913"/>
        <v>5.6759206174637269</v>
      </c>
      <c r="AJ2215" s="15">
        <f t="shared" si="1914"/>
        <v>-0.75745966649419616</v>
      </c>
      <c r="AL2215" s="18">
        <f t="shared" si="1915"/>
        <v>-3.1170349030358859</v>
      </c>
      <c r="AM2215" s="19">
        <f t="shared" si="1916"/>
        <v>-1.963223872173014</v>
      </c>
      <c r="AN2215" s="18">
        <f t="shared" si="1917"/>
        <v>36.155621666091257</v>
      </c>
      <c r="AO2215" s="16">
        <f t="shared" si="1946"/>
        <v>36.208883247537443</v>
      </c>
      <c r="AP2215" s="17">
        <f t="shared" si="1918"/>
        <v>1.5601890389802193</v>
      </c>
      <c r="AQ2215" s="18">
        <f t="shared" si="1919"/>
        <v>6.3270349030358854</v>
      </c>
      <c r="AR2215" s="17">
        <f t="shared" si="1947"/>
        <v>0.38552606817098484</v>
      </c>
      <c r="AS2215" s="17">
        <f t="shared" si="1920"/>
        <v>0.95626954817410392</v>
      </c>
      <c r="AT2215" s="17">
        <f t="shared" si="1921"/>
        <v>8.2255266405759239E-2</v>
      </c>
      <c r="AU2215" s="17">
        <f t="shared" si="1948"/>
        <v>3.3161726737319118E-2</v>
      </c>
      <c r="AV2215" s="11">
        <f t="shared" si="1949"/>
        <v>11.62563310483849</v>
      </c>
      <c r="AW2215" s="15">
        <f t="shared" si="1950"/>
        <v>-1.3085976599504121</v>
      </c>
      <c r="AX2215" s="15">
        <f t="shared" si="1951"/>
        <v>-0.96958783032263463</v>
      </c>
      <c r="AZ2215" s="18">
        <f t="shared" si="1922"/>
        <v>-3.1170349030358859</v>
      </c>
      <c r="BA2215" s="19">
        <f t="shared" si="1923"/>
        <v>-1.9702083904504282</v>
      </c>
      <c r="BB2215" s="18">
        <f t="shared" si="1924"/>
        <v>36.155621666091257</v>
      </c>
      <c r="BC2215" s="16">
        <f t="shared" si="1952"/>
        <v>36.209262615570189</v>
      </c>
      <c r="BD2215" s="17">
        <f t="shared" si="1925"/>
        <v>1.5602217320043616</v>
      </c>
      <c r="BE2215" s="18">
        <f t="shared" si="1926"/>
        <v>6.3270349030358854</v>
      </c>
      <c r="BF2215" s="17">
        <f t="shared" si="1953"/>
        <v>0.38552606817098484</v>
      </c>
      <c r="BG2215" s="17">
        <f t="shared" si="1927"/>
        <v>0.95628958635066064</v>
      </c>
      <c r="BH2215" s="17">
        <f t="shared" si="1928"/>
        <v>8.2256990026002202E-2</v>
      </c>
      <c r="BI2215" s="17">
        <f t="shared" si="1954"/>
        <v>3.3161726737319118E-2</v>
      </c>
      <c r="BJ2215" s="11">
        <f t="shared" si="1955"/>
        <v>11.62563310483849</v>
      </c>
      <c r="BK2215" s="15">
        <f t="shared" si="1956"/>
        <v>-1.3079508900278887</v>
      </c>
      <c r="BL2215" s="15">
        <f t="shared" si="1957"/>
        <v>-0.96960814757750102</v>
      </c>
      <c r="BN2215" s="18">
        <f t="shared" si="1929"/>
        <v>-3.1170349030358859</v>
      </c>
      <c r="BO2215" s="19">
        <f t="shared" si="1930"/>
        <v>-1.9715156945705334</v>
      </c>
      <c r="BP2215" s="18">
        <f t="shared" si="1931"/>
        <v>36.155621666091257</v>
      </c>
      <c r="BQ2215" s="16">
        <f t="shared" si="1958"/>
        <v>36.209333771770304</v>
      </c>
      <c r="BR2215" s="17">
        <f t="shared" si="1932"/>
        <v>1.5602278641126042</v>
      </c>
      <c r="BS2215" s="18">
        <f t="shared" si="1933"/>
        <v>6.3270349030358854</v>
      </c>
      <c r="BT2215" s="17">
        <f t="shared" si="1959"/>
        <v>0.38552606817098484</v>
      </c>
      <c r="BU2215" s="17">
        <f t="shared" si="1934"/>
        <v>0.95629334483647999</v>
      </c>
      <c r="BV2215" s="17">
        <f t="shared" si="1935"/>
        <v>8.2257313319003572E-2</v>
      </c>
      <c r="BW2215" s="17">
        <f t="shared" si="1960"/>
        <v>3.3161726737319118E-2</v>
      </c>
      <c r="BX2215" s="11">
        <f t="shared" si="1961"/>
        <v>11.62563310483849</v>
      </c>
      <c r="BY2215" s="15">
        <f t="shared" si="1962"/>
        <v>-1.3078295778129136</v>
      </c>
      <c r="BZ2215" s="15">
        <f t="shared" si="1963"/>
        <v>-0.96961195840899483</v>
      </c>
    </row>
    <row r="2216" spans="9:78" x14ac:dyDescent="0.3">
      <c r="I2216" s="11">
        <f t="shared" si="1936"/>
        <v>4.4139999999997359</v>
      </c>
      <c r="J2216" s="15">
        <f t="shared" si="1937"/>
        <v>-2.9147953924264457E-2</v>
      </c>
      <c r="K2216" s="15">
        <f t="shared" si="1938"/>
        <v>173.94724608941235</v>
      </c>
      <c r="L2216" s="15">
        <f t="shared" si="1943"/>
        <v>-3.1176512760212969</v>
      </c>
      <c r="M2216" s="15">
        <f t="shared" si="1939"/>
        <v>-1.969188128143913</v>
      </c>
      <c r="N2216" s="15">
        <f t="shared" si="1940"/>
        <v>36.153753178231021</v>
      </c>
      <c r="O2216" s="23"/>
      <c r="P2216" s="23"/>
      <c r="Q2216" s="23"/>
      <c r="R2216" s="23"/>
      <c r="S2216" s="23"/>
      <c r="T2216" s="23"/>
      <c r="U2216" s="23"/>
      <c r="V2216" s="11"/>
      <c r="Z2216" s="15">
        <f t="shared" si="1908"/>
        <v>36.207341393099718</v>
      </c>
      <c r="AA2216" s="16">
        <f t="shared" si="1941"/>
        <v>24.686817093960464</v>
      </c>
      <c r="AB2216" s="17">
        <f t="shared" si="1909"/>
        <v>1.560056169200202</v>
      </c>
      <c r="AC2216" s="18">
        <f t="shared" si="1910"/>
        <v>6.3276512760212968</v>
      </c>
      <c r="AD2216" s="17">
        <f t="shared" si="1911"/>
        <v>0.47309438907804496</v>
      </c>
      <c r="AE2216" s="17">
        <f t="shared" si="1912"/>
        <v>1.1733765028540615</v>
      </c>
      <c r="AF2216" s="17">
        <f t="shared" si="1942"/>
        <v>8.746986501685082E-2</v>
      </c>
      <c r="AG2216" s="17">
        <f t="shared" si="1944"/>
        <v>3.5267028317195567E-2</v>
      </c>
      <c r="AH2216" s="11">
        <f t="shared" si="1945"/>
        <v>13.414637173934292</v>
      </c>
      <c r="AI2216" s="15">
        <f t="shared" si="1913"/>
        <v>5.67539822986652</v>
      </c>
      <c r="AJ2216" s="15">
        <f t="shared" si="1914"/>
        <v>-0.75688190905631147</v>
      </c>
      <c r="AL2216" s="18">
        <f t="shared" si="1915"/>
        <v>-3.1176512760212969</v>
      </c>
      <c r="AM2216" s="19">
        <f t="shared" si="1916"/>
        <v>-1.9635127299140465</v>
      </c>
      <c r="AN2216" s="18">
        <f t="shared" si="1917"/>
        <v>36.153753178231021</v>
      </c>
      <c r="AO2216" s="16">
        <f t="shared" si="1946"/>
        <v>36.207033171926476</v>
      </c>
      <c r="AP2216" s="17">
        <f t="shared" si="1918"/>
        <v>1.5600296088244514</v>
      </c>
      <c r="AQ2216" s="18">
        <f t="shared" si="1919"/>
        <v>6.3276512760212968</v>
      </c>
      <c r="AR2216" s="17">
        <f t="shared" si="1947"/>
        <v>0.3855678890780449</v>
      </c>
      <c r="AS2216" s="17">
        <f t="shared" si="1920"/>
        <v>0.95627555353528115</v>
      </c>
      <c r="AT2216" s="17">
        <f t="shared" si="1921"/>
        <v>8.2249100522701013E-2</v>
      </c>
      <c r="AU2216" s="17">
        <f t="shared" si="1948"/>
        <v>3.3162629693780761E-2</v>
      </c>
      <c r="AV2216" s="11">
        <f t="shared" si="1949"/>
        <v>11.626577645932384</v>
      </c>
      <c r="AW2216" s="15">
        <f t="shared" si="1950"/>
        <v>-1.3084050898831245</v>
      </c>
      <c r="AX2216" s="15">
        <f t="shared" si="1951"/>
        <v>-0.96904719248873372</v>
      </c>
      <c r="AZ2216" s="18">
        <f t="shared" si="1922"/>
        <v>-3.1176512760212969</v>
      </c>
      <c r="BA2216" s="19">
        <f t="shared" si="1923"/>
        <v>-1.970496533233796</v>
      </c>
      <c r="BB2216" s="18">
        <f t="shared" si="1924"/>
        <v>36.153753178231021</v>
      </c>
      <c r="BC2216" s="16">
        <f t="shared" si="1952"/>
        <v>36.207412576155399</v>
      </c>
      <c r="BD2216" s="17">
        <f t="shared" si="1925"/>
        <v>1.5600623032973242</v>
      </c>
      <c r="BE2216" s="18">
        <f t="shared" si="1926"/>
        <v>6.3276512760212968</v>
      </c>
      <c r="BF2216" s="17">
        <f t="shared" si="1953"/>
        <v>0.3855678890780449</v>
      </c>
      <c r="BG2216" s="17">
        <f t="shared" si="1927"/>
        <v>0.95629559477358017</v>
      </c>
      <c r="BH2216" s="17">
        <f t="shared" si="1928"/>
        <v>8.2250824266257322E-2</v>
      </c>
      <c r="BI2216" s="17">
        <f t="shared" si="1954"/>
        <v>3.3162629693780761E-2</v>
      </c>
      <c r="BJ2216" s="11">
        <f t="shared" si="1955"/>
        <v>11.626577645932384</v>
      </c>
      <c r="BK2216" s="15">
        <f t="shared" si="1956"/>
        <v>-1.3077582211635912</v>
      </c>
      <c r="BL2216" s="15">
        <f t="shared" si="1957"/>
        <v>-0.96906750138990339</v>
      </c>
      <c r="BN2216" s="18">
        <f t="shared" si="1929"/>
        <v>-3.1176512760212969</v>
      </c>
      <c r="BO2216" s="19">
        <f t="shared" si="1930"/>
        <v>-1.9718036445862401</v>
      </c>
      <c r="BP2216" s="18">
        <f t="shared" si="1931"/>
        <v>36.153753178231021</v>
      </c>
      <c r="BQ2216" s="16">
        <f t="shared" si="1958"/>
        <v>36.2074837358971</v>
      </c>
      <c r="BR2216" s="17">
        <f t="shared" si="1932"/>
        <v>1.5600684353974512</v>
      </c>
      <c r="BS2216" s="18">
        <f t="shared" si="1933"/>
        <v>6.3276512760212968</v>
      </c>
      <c r="BT2216" s="17">
        <f t="shared" si="1959"/>
        <v>0.3855678890780449</v>
      </c>
      <c r="BU2216" s="17">
        <f t="shared" si="1934"/>
        <v>0.95629935366213603</v>
      </c>
      <c r="BV2216" s="17">
        <f t="shared" si="1935"/>
        <v>8.2251147567633714E-2</v>
      </c>
      <c r="BW2216" s="17">
        <f t="shared" si="1960"/>
        <v>3.3162629693780761E-2</v>
      </c>
      <c r="BX2216" s="11">
        <f t="shared" si="1961"/>
        <v>11.626577645932384</v>
      </c>
      <c r="BY2216" s="15">
        <f t="shared" si="1962"/>
        <v>-1.3076368959545048</v>
      </c>
      <c r="BZ2216" s="15">
        <f t="shared" si="1963"/>
        <v>-0.96907131048069106</v>
      </c>
    </row>
    <row r="2217" spans="9:78" x14ac:dyDescent="0.3">
      <c r="I2217" s="11">
        <f t="shared" si="1936"/>
        <v>4.4159999999997357</v>
      </c>
      <c r="J2217" s="15">
        <f t="shared" si="1937"/>
        <v>-3.3086618368981247E-2</v>
      </c>
      <c r="K2217" s="15">
        <f t="shared" si="1938"/>
        <v>174.01955172837461</v>
      </c>
      <c r="L2217" s="15">
        <f t="shared" si="1943"/>
        <v>-3.1182673856856815</v>
      </c>
      <c r="M2217" s="15">
        <f t="shared" si="1939"/>
        <v>-1.9694763165733067</v>
      </c>
      <c r="N2217" s="15">
        <f t="shared" si="1940"/>
        <v>36.151885784028593</v>
      </c>
      <c r="O2217" s="23"/>
      <c r="P2217" s="23"/>
      <c r="Q2217" s="23"/>
      <c r="R2217" s="23"/>
      <c r="S2217" s="23"/>
      <c r="T2217" s="23"/>
      <c r="U2217" s="23"/>
      <c r="V2217" s="11"/>
      <c r="Z2217" s="15">
        <f t="shared" si="1908"/>
        <v>36.205492438344102</v>
      </c>
      <c r="AA2217" s="16">
        <f t="shared" si="1941"/>
        <v>24.685556443326899</v>
      </c>
      <c r="AB2217" s="17">
        <f t="shared" si="1909"/>
        <v>1.5598968424165605</v>
      </c>
      <c r="AC2217" s="18">
        <f t="shared" si="1910"/>
        <v>6.328267385685681</v>
      </c>
      <c r="AD2217" s="17">
        <f t="shared" si="1911"/>
        <v>0.47313619211877339</v>
      </c>
      <c r="AE2217" s="17">
        <f t="shared" si="1912"/>
        <v>1.1733603372322254</v>
      </c>
      <c r="AF2217" s="17">
        <f t="shared" si="1942"/>
        <v>8.7463678548946475E-2</v>
      </c>
      <c r="AG2217" s="17">
        <f t="shared" si="1944"/>
        <v>3.5268135886511412E-2</v>
      </c>
      <c r="AH2217" s="11">
        <f t="shared" si="1945"/>
        <v>13.415401189370154</v>
      </c>
      <c r="AI2217" s="15">
        <f t="shared" si="1913"/>
        <v>5.6748761965118986</v>
      </c>
      <c r="AJ2217" s="15">
        <f t="shared" si="1914"/>
        <v>-0.75630445300080118</v>
      </c>
      <c r="AL2217" s="18">
        <f t="shared" si="1915"/>
        <v>-3.1182673856856815</v>
      </c>
      <c r="AM2217" s="19">
        <f t="shared" si="1916"/>
        <v>-1.9638014403767947</v>
      </c>
      <c r="AN2217" s="18">
        <f t="shared" si="1917"/>
        <v>36.151885784028593</v>
      </c>
      <c r="AO2217" s="16">
        <f t="shared" si="1946"/>
        <v>36.205184184570513</v>
      </c>
      <c r="AP2217" s="17">
        <f t="shared" si="1918"/>
        <v>1.5598702805880231</v>
      </c>
      <c r="AQ2217" s="18">
        <f t="shared" si="1919"/>
        <v>6.328267385685681</v>
      </c>
      <c r="AR2217" s="17">
        <f t="shared" si="1947"/>
        <v>0.38560969211877344</v>
      </c>
      <c r="AS2217" s="17">
        <f t="shared" si="1920"/>
        <v>0.95628155587086228</v>
      </c>
      <c r="AT2217" s="17">
        <f t="shared" si="1921"/>
        <v>8.2242938841627464E-2</v>
      </c>
      <c r="AU2217" s="17">
        <f t="shared" si="1948"/>
        <v>3.3163532362372301E-2</v>
      </c>
      <c r="AV2217" s="11">
        <f t="shared" si="1949"/>
        <v>11.627521697787849</v>
      </c>
      <c r="AW2217" s="15">
        <f t="shared" si="1950"/>
        <v>-1.3082126221741874</v>
      </c>
      <c r="AX2217" s="15">
        <f t="shared" si="1951"/>
        <v>-0.96850683276720217</v>
      </c>
      <c r="AZ2217" s="18">
        <f t="shared" si="1922"/>
        <v>-3.1182673856856815</v>
      </c>
      <c r="BA2217" s="19">
        <f t="shared" si="1923"/>
        <v>-1.9707845291954809</v>
      </c>
      <c r="BB2217" s="18">
        <f t="shared" si="1924"/>
        <v>36.151885784028593</v>
      </c>
      <c r="BC2217" s="16">
        <f t="shared" si="1952"/>
        <v>36.20556362497296</v>
      </c>
      <c r="BD2217" s="17">
        <f t="shared" si="1925"/>
        <v>1.5599029765083388</v>
      </c>
      <c r="BE2217" s="18">
        <f t="shared" si="1926"/>
        <v>6.328267385685681</v>
      </c>
      <c r="BF2217" s="17">
        <f t="shared" si="1953"/>
        <v>0.38560969211877344</v>
      </c>
      <c r="BG2217" s="17">
        <f t="shared" si="1927"/>
        <v>0.95630160016937804</v>
      </c>
      <c r="BH2217" s="17">
        <f t="shared" si="1928"/>
        <v>8.2244662708418403E-2</v>
      </c>
      <c r="BI2217" s="17">
        <f t="shared" si="1954"/>
        <v>3.3163532362372301E-2</v>
      </c>
      <c r="BJ2217" s="11">
        <f t="shared" si="1955"/>
        <v>11.627521697787849</v>
      </c>
      <c r="BK2217" s="15">
        <f t="shared" si="1956"/>
        <v>-1.3075656547069954</v>
      </c>
      <c r="BL2217" s="15">
        <f t="shared" si="1957"/>
        <v>-0.96852713331566653</v>
      </c>
      <c r="BN2217" s="18">
        <f t="shared" si="1929"/>
        <v>-3.1182673856856815</v>
      </c>
      <c r="BO2217" s="19">
        <f t="shared" si="1930"/>
        <v>-1.9720914478827207</v>
      </c>
      <c r="BP2217" s="18">
        <f t="shared" si="1931"/>
        <v>36.151885784028593</v>
      </c>
      <c r="BQ2217" s="16">
        <f t="shared" si="1958"/>
        <v>36.205634788251686</v>
      </c>
      <c r="BR2217" s="17">
        <f t="shared" si="1932"/>
        <v>1.5599091086001102</v>
      </c>
      <c r="BS2217" s="18">
        <f t="shared" si="1933"/>
        <v>6.328267385685681</v>
      </c>
      <c r="BT2217" s="17">
        <f t="shared" si="1959"/>
        <v>0.38560969211877344</v>
      </c>
      <c r="BU2217" s="17">
        <f t="shared" si="1934"/>
        <v>0.95630535946034789</v>
      </c>
      <c r="BV2217" s="17">
        <f t="shared" si="1935"/>
        <v>8.2244986018154359E-2</v>
      </c>
      <c r="BW2217" s="17">
        <f t="shared" si="1960"/>
        <v>3.3163532362372301E-2</v>
      </c>
      <c r="BX2217" s="11">
        <f t="shared" si="1961"/>
        <v>11.627521697787849</v>
      </c>
      <c r="BY2217" s="15">
        <f t="shared" si="1962"/>
        <v>-1.307444316514228</v>
      </c>
      <c r="BZ2217" s="15">
        <f t="shared" si="1963"/>
        <v>-0.96853094066609458</v>
      </c>
    </row>
    <row r="2218" spans="9:78" x14ac:dyDescent="0.3">
      <c r="I2218" s="11">
        <f t="shared" si="1936"/>
        <v>4.4179999999997355</v>
      </c>
      <c r="J2218" s="15">
        <f t="shared" si="1937"/>
        <v>-3.7025859043685348E-2</v>
      </c>
      <c r="K2218" s="15">
        <f t="shared" si="1938"/>
        <v>174.09185363364156</v>
      </c>
      <c r="L2218" s="15">
        <f t="shared" si="1943"/>
        <v>-3.1188832320648445</v>
      </c>
      <c r="M2218" s="15">
        <f t="shared" si="1939"/>
        <v>-1.9697643581312283</v>
      </c>
      <c r="N2218" s="15">
        <f t="shared" si="1940"/>
        <v>36.15001948291998</v>
      </c>
      <c r="O2218" s="23"/>
      <c r="P2218" s="23"/>
      <c r="Q2218" s="23"/>
      <c r="R2218" s="23"/>
      <c r="S2218" s="23"/>
      <c r="T2218" s="23"/>
      <c r="U2218" s="23"/>
      <c r="V2218" s="11"/>
      <c r="Z2218" s="15">
        <f t="shared" si="1908"/>
        <v>36.203644571259098</v>
      </c>
      <c r="AA2218" s="16">
        <f t="shared" si="1941"/>
        <v>24.684296534286737</v>
      </c>
      <c r="AB2218" s="17">
        <f t="shared" si="1909"/>
        <v>1.5597376174880495</v>
      </c>
      <c r="AC2218" s="18">
        <f t="shared" si="1910"/>
        <v>6.3288832320648449</v>
      </c>
      <c r="AD2218" s="17">
        <f t="shared" si="1911"/>
        <v>0.47317797729559963</v>
      </c>
      <c r="AE2218" s="17">
        <f t="shared" si="1912"/>
        <v>1.1733441827581128</v>
      </c>
      <c r="AF2218" s="17">
        <f t="shared" si="1942"/>
        <v>8.7457496300015425E-2</v>
      </c>
      <c r="AG2218" s="17">
        <f t="shared" si="1944"/>
        <v>3.5269243080322893E-2</v>
      </c>
      <c r="AH2218" s="11">
        <f t="shared" si="1945"/>
        <v>13.41616479315914</v>
      </c>
      <c r="AI2218" s="15">
        <f t="shared" si="1913"/>
        <v>5.6743545171632208</v>
      </c>
      <c r="AJ2218" s="15">
        <f t="shared" si="1914"/>
        <v>-0.75572729820623097</v>
      </c>
      <c r="AL2218" s="18">
        <f t="shared" si="1915"/>
        <v>-3.1188832320648445</v>
      </c>
      <c r="AM2218" s="19">
        <f t="shared" si="1916"/>
        <v>-1.9640900036140652</v>
      </c>
      <c r="AN2218" s="18">
        <f t="shared" si="1917"/>
        <v>36.15001948291998</v>
      </c>
      <c r="AO2218" s="16">
        <f t="shared" si="1946"/>
        <v>36.20333628490323</v>
      </c>
      <c r="AP2218" s="17">
        <f t="shared" si="1918"/>
        <v>1.559711054207771</v>
      </c>
      <c r="AQ2218" s="18">
        <f t="shared" si="1919"/>
        <v>6.3288832320648449</v>
      </c>
      <c r="AR2218" s="17">
        <f t="shared" si="1947"/>
        <v>0.38565147729559973</v>
      </c>
      <c r="AS2218" s="17">
        <f t="shared" si="1920"/>
        <v>0.95628755518204145</v>
      </c>
      <c r="AT2218" s="17">
        <f t="shared" si="1921"/>
        <v>8.2236781359684721E-2</v>
      </c>
      <c r="AU2218" s="17">
        <f t="shared" si="1948"/>
        <v>3.3164434743020728E-2</v>
      </c>
      <c r="AV2218" s="11">
        <f t="shared" si="1949"/>
        <v>11.628465260568264</v>
      </c>
      <c r="AW2218" s="15">
        <f t="shared" si="1950"/>
        <v>-1.3080202567777213</v>
      </c>
      <c r="AX2218" s="15">
        <f t="shared" si="1951"/>
        <v>-0.96796675105064123</v>
      </c>
      <c r="AZ2218" s="18">
        <f t="shared" si="1922"/>
        <v>-3.1188832320648445</v>
      </c>
      <c r="BA2218" s="19">
        <f t="shared" si="1923"/>
        <v>-1.971072378388006</v>
      </c>
      <c r="BB2218" s="18">
        <f t="shared" si="1924"/>
        <v>36.15001948291998</v>
      </c>
      <c r="BC2218" s="16">
        <f t="shared" si="1952"/>
        <v>36.203715761456557</v>
      </c>
      <c r="BD2218" s="17">
        <f t="shared" si="1925"/>
        <v>1.5597437515742423</v>
      </c>
      <c r="BE2218" s="18">
        <f t="shared" si="1926"/>
        <v>6.3288832320648449</v>
      </c>
      <c r="BF2218" s="17">
        <f t="shared" si="1953"/>
        <v>0.38565147729559973</v>
      </c>
      <c r="BG2218" s="17">
        <f t="shared" si="1927"/>
        <v>0.95630760253924874</v>
      </c>
      <c r="BH2218" s="17">
        <f t="shared" si="1928"/>
        <v>8.2238505349631633E-2</v>
      </c>
      <c r="BI2218" s="17">
        <f t="shared" si="1954"/>
        <v>3.3164434743020728E-2</v>
      </c>
      <c r="BJ2218" s="11">
        <f t="shared" si="1955"/>
        <v>11.628465260568264</v>
      </c>
      <c r="BK2218" s="15">
        <f t="shared" si="1956"/>
        <v>-1.3073731906122004</v>
      </c>
      <c r="BL2218" s="15">
        <f t="shared" si="1957"/>
        <v>-0.96798704324739504</v>
      </c>
      <c r="BN2218" s="18">
        <f t="shared" si="1929"/>
        <v>-3.1188832320648445</v>
      </c>
      <c r="BO2218" s="19">
        <f t="shared" si="1930"/>
        <v>-1.9723791045124528</v>
      </c>
      <c r="BP2218" s="18">
        <f t="shared" si="1931"/>
        <v>36.15001948291998</v>
      </c>
      <c r="BQ2218" s="16">
        <f t="shared" si="1958"/>
        <v>36.20378692826776</v>
      </c>
      <c r="BR2218" s="17">
        <f t="shared" si="1932"/>
        <v>1.55974988365742</v>
      </c>
      <c r="BS2218" s="18">
        <f t="shared" si="1933"/>
        <v>6.3288832320648449</v>
      </c>
      <c r="BT2218" s="17">
        <f t="shared" si="1959"/>
        <v>0.38565147729559973</v>
      </c>
      <c r="BU2218" s="17">
        <f t="shared" si="1934"/>
        <v>0.95631136223231139</v>
      </c>
      <c r="BV2218" s="17">
        <f t="shared" si="1935"/>
        <v>8.2238828667711733E-2</v>
      </c>
      <c r="BW2218" s="17">
        <f t="shared" si="1960"/>
        <v>3.3164434743020728E-2</v>
      </c>
      <c r="BX2218" s="11">
        <f t="shared" si="1961"/>
        <v>11.628465260568264</v>
      </c>
      <c r="BY2218" s="15">
        <f t="shared" si="1962"/>
        <v>-1.3072518394461394</v>
      </c>
      <c r="BZ2218" s="15">
        <f t="shared" si="1963"/>
        <v>-0.96799084885780884</v>
      </c>
    </row>
    <row r="2219" spans="9:78" x14ac:dyDescent="0.3">
      <c r="I2219" s="11">
        <f t="shared" si="1936"/>
        <v>4.4199999999997353</v>
      </c>
      <c r="J2219" s="15">
        <f t="shared" si="1937"/>
        <v>-4.0965675654686395E-2</v>
      </c>
      <c r="K2219" s="15">
        <f t="shared" si="1938"/>
        <v>174.16415180739881</v>
      </c>
      <c r="L2219" s="15">
        <f t="shared" si="1943"/>
        <v>-3.119498815194667</v>
      </c>
      <c r="M2219" s="15">
        <f t="shared" si="1939"/>
        <v>-1.9700522528702493</v>
      </c>
      <c r="N2219" s="15">
        <f t="shared" si="1940"/>
        <v>36.148154274341429</v>
      </c>
      <c r="O2219" s="23"/>
      <c r="P2219" s="23"/>
      <c r="Q2219" s="23"/>
      <c r="R2219" s="23"/>
      <c r="S2219" s="23"/>
      <c r="T2219" s="23"/>
      <c r="U2219" s="23"/>
      <c r="V2219" s="11"/>
      <c r="Z2219" s="15">
        <f t="shared" si="1908"/>
        <v>36.201797791278651</v>
      </c>
      <c r="AA2219" s="16">
        <f t="shared" si="1941"/>
        <v>24.683037366454027</v>
      </c>
      <c r="AB2219" s="17">
        <f t="shared" si="1909"/>
        <v>1.5595784943515474</v>
      </c>
      <c r="AC2219" s="18">
        <f t="shared" si="1910"/>
        <v>6.3294988151946665</v>
      </c>
      <c r="AD2219" s="17">
        <f t="shared" si="1911"/>
        <v>0.47321974461095806</v>
      </c>
      <c r="AE2219" s="17">
        <f t="shared" si="1912"/>
        <v>1.1733280394241363</v>
      </c>
      <c r="AF2219" s="17">
        <f t="shared" si="1942"/>
        <v>8.7451318267190256E-2</v>
      </c>
      <c r="AG2219" s="17">
        <f t="shared" si="1944"/>
        <v>3.5270349898569114E-2</v>
      </c>
      <c r="AH2219" s="11">
        <f t="shared" si="1945"/>
        <v>13.416927985456594</v>
      </c>
      <c r="AI2219" s="15">
        <f t="shared" si="1913"/>
        <v>5.6738331915840483</v>
      </c>
      <c r="AJ2219" s="15">
        <f t="shared" si="1914"/>
        <v>-0.75515044455119207</v>
      </c>
      <c r="AL2219" s="18">
        <f t="shared" si="1915"/>
        <v>-3.119498815194667</v>
      </c>
      <c r="AM2219" s="19">
        <f t="shared" si="1916"/>
        <v>-1.9643784196786653</v>
      </c>
      <c r="AN2219" s="18">
        <f t="shared" si="1917"/>
        <v>36.148154274341429</v>
      </c>
      <c r="AO2219" s="16">
        <f t="shared" si="1946"/>
        <v>36.20148947235856</v>
      </c>
      <c r="AP2219" s="17">
        <f t="shared" si="1918"/>
        <v>1.5595519296205724</v>
      </c>
      <c r="AQ2219" s="18">
        <f t="shared" si="1919"/>
        <v>6.3294988151946665</v>
      </c>
      <c r="AR2219" s="17">
        <f t="shared" si="1947"/>
        <v>0.38569324461095811</v>
      </c>
      <c r="AS2219" s="17">
        <f t="shared" si="1920"/>
        <v>0.9562935514700146</v>
      </c>
      <c r="AT2219" s="17">
        <f t="shared" si="1921"/>
        <v>8.2230628074021025E-2</v>
      </c>
      <c r="AU2219" s="17">
        <f t="shared" si="1948"/>
        <v>3.3165336835653217E-2</v>
      </c>
      <c r="AV2219" s="11">
        <f t="shared" si="1949"/>
        <v>11.629408334437064</v>
      </c>
      <c r="AW2219" s="15">
        <f t="shared" si="1950"/>
        <v>-1.3078279936477866</v>
      </c>
      <c r="AX2219" s="15">
        <f t="shared" si="1951"/>
        <v>-0.96742694723166822</v>
      </c>
      <c r="AZ2219" s="18">
        <f t="shared" si="1922"/>
        <v>-3.119498815194667</v>
      </c>
      <c r="BA2219" s="19">
        <f t="shared" si="1923"/>
        <v>-1.9713600808638971</v>
      </c>
      <c r="BB2219" s="18">
        <f t="shared" si="1924"/>
        <v>36.148154274341429</v>
      </c>
      <c r="BC2219" s="16">
        <f t="shared" si="1952"/>
        <v>36.201868985040157</v>
      </c>
      <c r="BD2219" s="17">
        <f t="shared" si="1925"/>
        <v>1.559584628431915</v>
      </c>
      <c r="BE2219" s="18">
        <f t="shared" si="1926"/>
        <v>6.3294988151946665</v>
      </c>
      <c r="BF2219" s="17">
        <f t="shared" si="1953"/>
        <v>0.38569324461095811</v>
      </c>
      <c r="BG2219" s="17">
        <f t="shared" si="1927"/>
        <v>0.95631360188438919</v>
      </c>
      <c r="BH2219" s="17">
        <f t="shared" si="1928"/>
        <v>8.223235218704536E-2</v>
      </c>
      <c r="BI2219" s="17">
        <f t="shared" si="1954"/>
        <v>3.3165336835653217E-2</v>
      </c>
      <c r="BJ2219" s="11">
        <f t="shared" si="1955"/>
        <v>11.629408334437064</v>
      </c>
      <c r="BK2219" s="15">
        <f t="shared" si="1956"/>
        <v>-1.3071808288332485</v>
      </c>
      <c r="BL2219" s="15">
        <f t="shared" si="1957"/>
        <v>-0.9674472310777108</v>
      </c>
      <c r="BN2219" s="18">
        <f t="shared" si="1929"/>
        <v>-3.119498815194667</v>
      </c>
      <c r="BO2219" s="19">
        <f t="shared" si="1930"/>
        <v>-1.9726666145279159</v>
      </c>
      <c r="BP2219" s="18">
        <f t="shared" si="1931"/>
        <v>36.148154274341429</v>
      </c>
      <c r="BQ2219" s="16">
        <f t="shared" si="1958"/>
        <v>36.201940155379269</v>
      </c>
      <c r="BR2219" s="17">
        <f t="shared" si="1932"/>
        <v>1.5595907605062578</v>
      </c>
      <c r="BS2219" s="18">
        <f t="shared" si="1933"/>
        <v>6.3294988151946665</v>
      </c>
      <c r="BT2219" s="17">
        <f t="shared" si="1959"/>
        <v>0.38569324461095811</v>
      </c>
      <c r="BU2219" s="17">
        <f t="shared" si="1934"/>
        <v>0.95631736197922135</v>
      </c>
      <c r="BV2219" s="17">
        <f t="shared" si="1935"/>
        <v>8.2232675513454062E-2</v>
      </c>
      <c r="BW2219" s="17">
        <f t="shared" si="1960"/>
        <v>3.3165336835653217E-2</v>
      </c>
      <c r="BX2219" s="11">
        <f t="shared" si="1961"/>
        <v>11.629408334437064</v>
      </c>
      <c r="BY2219" s="15">
        <f t="shared" si="1962"/>
        <v>-1.3070594647043423</v>
      </c>
      <c r="BZ2219" s="15">
        <f t="shared" si="1963"/>
        <v>-0.96745103494845586</v>
      </c>
    </row>
    <row r="2220" spans="9:78" x14ac:dyDescent="0.3">
      <c r="I2220" s="11">
        <f t="shared" si="1936"/>
        <v>4.421999999999735</v>
      </c>
      <c r="J2220" s="15">
        <f t="shared" si="1937"/>
        <v>-4.4906067908399155E-2</v>
      </c>
      <c r="K2220" s="15">
        <f t="shared" si="1938"/>
        <v>174.23644625183087</v>
      </c>
      <c r="L2220" s="15">
        <f t="shared" si="1943"/>
        <v>-3.1201141351111086</v>
      </c>
      <c r="M2220" s="15">
        <f t="shared" si="1939"/>
        <v>-1.9703400008429435</v>
      </c>
      <c r="N2220" s="15">
        <f t="shared" si="1940"/>
        <v>36.146290157729389</v>
      </c>
      <c r="O2220" s="23"/>
      <c r="P2220" s="23"/>
      <c r="Q2220" s="23"/>
      <c r="R2220" s="23"/>
      <c r="S2220" s="23"/>
      <c r="T2220" s="23"/>
      <c r="U2220" s="23"/>
      <c r="V2220" s="11"/>
      <c r="Z2220" s="15">
        <f t="shared" si="1908"/>
        <v>36.199952097836899</v>
      </c>
      <c r="AA2220" s="16">
        <f t="shared" si="1941"/>
        <v>24.68177893944296</v>
      </c>
      <c r="AB2220" s="17">
        <f t="shared" si="1909"/>
        <v>1.5594194729439665</v>
      </c>
      <c r="AC2220" s="18">
        <f t="shared" si="1910"/>
        <v>6.3301141351111081</v>
      </c>
      <c r="AD2220" s="17">
        <f t="shared" si="1911"/>
        <v>0.47326149406728862</v>
      </c>
      <c r="AE2220" s="17">
        <f t="shared" si="1912"/>
        <v>1.1733119072227112</v>
      </c>
      <c r="AF2220" s="17">
        <f t="shared" si="1942"/>
        <v>8.7445144447605289E-2</v>
      </c>
      <c r="AG2220" s="17">
        <f t="shared" si="1944"/>
        <v>3.5271456341189417E-2</v>
      </c>
      <c r="AH2220" s="11">
        <f t="shared" si="1945"/>
        <v>13.417690766417881</v>
      </c>
      <c r="AI2220" s="15">
        <f t="shared" si="1913"/>
        <v>5.6733122195380483</v>
      </c>
      <c r="AJ2220" s="15">
        <f t="shared" si="1914"/>
        <v>-0.75457389191429647</v>
      </c>
      <c r="AL2220" s="18">
        <f t="shared" si="1915"/>
        <v>-3.1201141351111086</v>
      </c>
      <c r="AM2220" s="19">
        <f t="shared" si="1916"/>
        <v>-1.9646666886234054</v>
      </c>
      <c r="AN2220" s="18">
        <f t="shared" si="1917"/>
        <v>36.146290157729389</v>
      </c>
      <c r="AO2220" s="16">
        <f t="shared" si="1946"/>
        <v>36.19964374637064</v>
      </c>
      <c r="AP2220" s="17">
        <f t="shared" si="1918"/>
        <v>1.5593929067633399</v>
      </c>
      <c r="AQ2220" s="18">
        <f t="shared" si="1919"/>
        <v>6.3301141351111081</v>
      </c>
      <c r="AR2220" s="17">
        <f t="shared" si="1947"/>
        <v>0.38573499406728867</v>
      </c>
      <c r="AS2220" s="17">
        <f t="shared" si="1920"/>
        <v>0.956299544735976</v>
      </c>
      <c r="AT2220" s="17">
        <f t="shared" si="1921"/>
        <v>8.222447898178635E-2</v>
      </c>
      <c r="AU2220" s="17">
        <f t="shared" si="1948"/>
        <v>3.3166238640197139E-2</v>
      </c>
      <c r="AV2220" s="11">
        <f t="shared" si="1949"/>
        <v>11.630350919557753</v>
      </c>
      <c r="AW2220" s="15">
        <f t="shared" si="1950"/>
        <v>-1.3076358327385111</v>
      </c>
      <c r="AX2220" s="15">
        <f t="shared" si="1951"/>
        <v>-0.96688742120291293</v>
      </c>
      <c r="AZ2220" s="18">
        <f t="shared" si="1922"/>
        <v>-3.1201141351111086</v>
      </c>
      <c r="BA2220" s="19">
        <f t="shared" si="1923"/>
        <v>-1.9716476366756819</v>
      </c>
      <c r="BB2220" s="18">
        <f t="shared" si="1924"/>
        <v>36.146290157729389</v>
      </c>
      <c r="BC2220" s="16">
        <f t="shared" si="1952"/>
        <v>36.200023295157884</v>
      </c>
      <c r="BD2220" s="17">
        <f t="shared" si="1925"/>
        <v>1.5594256070182684</v>
      </c>
      <c r="BE2220" s="18">
        <f t="shared" si="1926"/>
        <v>6.3301141351111081</v>
      </c>
      <c r="BF2220" s="17">
        <f t="shared" si="1953"/>
        <v>0.38573499406728867</v>
      </c>
      <c r="BG2220" s="17">
        <f t="shared" si="1927"/>
        <v>0.95631959820599322</v>
      </c>
      <c r="BH2220" s="17">
        <f t="shared" si="1928"/>
        <v>8.222620321780949E-2</v>
      </c>
      <c r="BI2220" s="17">
        <f t="shared" si="1954"/>
        <v>3.3166238640197139E-2</v>
      </c>
      <c r="BJ2220" s="11">
        <f t="shared" si="1955"/>
        <v>11.630350919557753</v>
      </c>
      <c r="BK2220" s="15">
        <f t="shared" si="1956"/>
        <v>-1.3069885693242642</v>
      </c>
      <c r="BL2220" s="15">
        <f t="shared" si="1957"/>
        <v>-0.96690769669924426</v>
      </c>
      <c r="BN2220" s="18">
        <f t="shared" si="1929"/>
        <v>-3.1201141351111086</v>
      </c>
      <c r="BO2220" s="19">
        <f t="shared" si="1930"/>
        <v>-1.9729539779815921</v>
      </c>
      <c r="BP2220" s="18">
        <f t="shared" si="1931"/>
        <v>36.146290157729389</v>
      </c>
      <c r="BQ2220" s="16">
        <f t="shared" si="1958"/>
        <v>36.20009446902035</v>
      </c>
      <c r="BR2220" s="17">
        <f t="shared" si="1932"/>
        <v>1.5594317390835373</v>
      </c>
      <c r="BS2220" s="18">
        <f t="shared" si="1933"/>
        <v>6.3301141351111081</v>
      </c>
      <c r="BT2220" s="17">
        <f t="shared" si="1959"/>
        <v>0.38573499406728867</v>
      </c>
      <c r="BU2220" s="17">
        <f t="shared" si="1934"/>
        <v>0.95632335870227325</v>
      </c>
      <c r="BV2220" s="17">
        <f t="shared" si="1935"/>
        <v>8.2226526552531376E-2</v>
      </c>
      <c r="BW2220" s="17">
        <f t="shared" si="1960"/>
        <v>3.3166238640197139E-2</v>
      </c>
      <c r="BX2220" s="11">
        <f t="shared" si="1961"/>
        <v>11.630350919557753</v>
      </c>
      <c r="BY2220" s="15">
        <f t="shared" si="1962"/>
        <v>-1.3068671922429216</v>
      </c>
      <c r="BZ2220" s="15">
        <f t="shared" si="1963"/>
        <v>-0.96691149883066918</v>
      </c>
    </row>
    <row r="2221" spans="9:78" x14ac:dyDescent="0.3">
      <c r="I2221" s="11">
        <f t="shared" si="1936"/>
        <v>4.4239999999997348</v>
      </c>
      <c r="J2221" s="15">
        <f t="shared" si="1937"/>
        <v>-4.8847035511343555E-2</v>
      </c>
      <c r="K2221" s="15">
        <f t="shared" si="1938"/>
        <v>174.3087369691211</v>
      </c>
      <c r="L2221" s="15">
        <f t="shared" si="1943"/>
        <v>-3.1207291918502054</v>
      </c>
      <c r="M2221" s="15">
        <f t="shared" si="1939"/>
        <v>-1.9706276021018869</v>
      </c>
      <c r="N2221" s="15">
        <f t="shared" si="1940"/>
        <v>36.144427132520541</v>
      </c>
      <c r="O2221" s="23"/>
      <c r="P2221" s="23"/>
      <c r="Q2221" s="23"/>
      <c r="R2221" s="23"/>
      <c r="S2221" s="23"/>
      <c r="T2221" s="23"/>
      <c r="U2221" s="23"/>
      <c r="V2221" s="11"/>
      <c r="Z2221" s="15">
        <f t="shared" si="1908"/>
        <v>36.198107490368237</v>
      </c>
      <c r="AA2221" s="16">
        <f t="shared" si="1941"/>
        <v>24.680521252867891</v>
      </c>
      <c r="AB2221" s="17">
        <f t="shared" si="1909"/>
        <v>1.5592605532022612</v>
      </c>
      <c r="AC2221" s="18">
        <f t="shared" si="1910"/>
        <v>6.3307291918502049</v>
      </c>
      <c r="AD2221" s="17">
        <f t="shared" si="1911"/>
        <v>0.47330322566703631</v>
      </c>
      <c r="AE2221" s="17">
        <f t="shared" si="1912"/>
        <v>1.1732957861462603</v>
      </c>
      <c r="AF2221" s="17">
        <f t="shared" si="1942"/>
        <v>8.7438974838396938E-2</v>
      </c>
      <c r="AG2221" s="17">
        <f t="shared" si="1944"/>
        <v>3.5272562408123334E-2</v>
      </c>
      <c r="AH2221" s="11">
        <f t="shared" si="1945"/>
        <v>13.4184531361984</v>
      </c>
      <c r="AI2221" s="15">
        <f t="shared" si="1913"/>
        <v>5.6727916007891093</v>
      </c>
      <c r="AJ2221" s="15">
        <f t="shared" si="1914"/>
        <v>-0.75399764017418047</v>
      </c>
      <c r="AL2221" s="18">
        <f t="shared" si="1915"/>
        <v>-3.1207291918502054</v>
      </c>
      <c r="AM2221" s="19">
        <f t="shared" si="1916"/>
        <v>-1.9649548105010979</v>
      </c>
      <c r="AN2221" s="18">
        <f t="shared" si="1917"/>
        <v>36.144427132520541</v>
      </c>
      <c r="AO2221" s="16">
        <f t="shared" si="1946"/>
        <v>36.197799106373836</v>
      </c>
      <c r="AP2221" s="17">
        <f t="shared" si="1918"/>
        <v>1.5592339855730244</v>
      </c>
      <c r="AQ2221" s="18">
        <f t="shared" si="1919"/>
        <v>6.3307291918502049</v>
      </c>
      <c r="AR2221" s="17">
        <f t="shared" si="1947"/>
        <v>0.38577672566703641</v>
      </c>
      <c r="AS2221" s="17">
        <f t="shared" si="1920"/>
        <v>0.95630553498112003</v>
      </c>
      <c r="AT2221" s="17">
        <f t="shared" si="1921"/>
        <v>8.2218334080132627E-2</v>
      </c>
      <c r="AU2221" s="17">
        <f t="shared" si="1948"/>
        <v>3.3167140156580052E-2</v>
      </c>
      <c r="AV2221" s="11">
        <f t="shared" si="1949"/>
        <v>11.631293016093879</v>
      </c>
      <c r="AW2221" s="15">
        <f t="shared" si="1950"/>
        <v>-1.3074437740040228</v>
      </c>
      <c r="AX2221" s="15">
        <f t="shared" si="1951"/>
        <v>-0.96634817285702168</v>
      </c>
      <c r="AZ2221" s="18">
        <f t="shared" si="1922"/>
        <v>-3.1207291918502054</v>
      </c>
      <c r="BA2221" s="19">
        <f t="shared" si="1923"/>
        <v>-1.9719350458758909</v>
      </c>
      <c r="BB2221" s="18">
        <f t="shared" si="1924"/>
        <v>36.144427132520541</v>
      </c>
      <c r="BC2221" s="16">
        <f t="shared" si="1952"/>
        <v>36.198178691244124</v>
      </c>
      <c r="BD2221" s="17">
        <f t="shared" si="1925"/>
        <v>1.5592666872702559</v>
      </c>
      <c r="BE2221" s="18">
        <f t="shared" si="1926"/>
        <v>6.3307291918502049</v>
      </c>
      <c r="BF2221" s="17">
        <f t="shared" si="1953"/>
        <v>0.38577672566703641</v>
      </c>
      <c r="BG2221" s="17">
        <f t="shared" si="1927"/>
        <v>0.9563255915052562</v>
      </c>
      <c r="BH2221" s="17">
        <f t="shared" si="1928"/>
        <v>8.222005843907608E-2</v>
      </c>
      <c r="BI2221" s="17">
        <f t="shared" si="1954"/>
        <v>3.3167140156580052E-2</v>
      </c>
      <c r="BJ2221" s="11">
        <f t="shared" si="1955"/>
        <v>11.631293016093879</v>
      </c>
      <c r="BK2221" s="15">
        <f t="shared" si="1956"/>
        <v>-1.3067964120393578</v>
      </c>
      <c r="BL2221" s="15">
        <f t="shared" si="1957"/>
        <v>-0.96636844000464794</v>
      </c>
      <c r="BN2221" s="18">
        <f t="shared" si="1929"/>
        <v>-3.1207291918502054</v>
      </c>
      <c r="BO2221" s="19">
        <f t="shared" si="1930"/>
        <v>-1.9732411949259656</v>
      </c>
      <c r="BP2221" s="18">
        <f t="shared" si="1931"/>
        <v>36.144427132520541</v>
      </c>
      <c r="BQ2221" s="16">
        <f t="shared" si="1958"/>
        <v>36.19824986862541</v>
      </c>
      <c r="BR2221" s="17">
        <f t="shared" si="1932"/>
        <v>1.5592728193262131</v>
      </c>
      <c r="BS2221" s="18">
        <f t="shared" si="1933"/>
        <v>6.3307291918502049</v>
      </c>
      <c r="BT2221" s="17">
        <f t="shared" si="1959"/>
        <v>0.38577672566703641</v>
      </c>
      <c r="BU2221" s="17">
        <f t="shared" si="1934"/>
        <v>0.95632935240266281</v>
      </c>
      <c r="BV2221" s="17">
        <f t="shared" si="1935"/>
        <v>8.2220381782095758E-2</v>
      </c>
      <c r="BW2221" s="17">
        <f t="shared" si="1960"/>
        <v>3.3167140156580052E-2</v>
      </c>
      <c r="BX2221" s="11">
        <f t="shared" si="1961"/>
        <v>11.631293016093879</v>
      </c>
      <c r="BY2221" s="15">
        <f t="shared" si="1962"/>
        <v>-1.306675022015966</v>
      </c>
      <c r="BZ2221" s="15">
        <f t="shared" si="1963"/>
        <v>-0.96637224039710001</v>
      </c>
    </row>
    <row r="2222" spans="9:78" x14ac:dyDescent="0.3">
      <c r="I2222" s="11">
        <f t="shared" si="1936"/>
        <v>4.4259999999997346</v>
      </c>
      <c r="J2222" s="15">
        <f t="shared" si="1937"/>
        <v>-5.2788578170144665E-2</v>
      </c>
      <c r="K2222" s="15">
        <f t="shared" si="1938"/>
        <v>174.38102396145177</v>
      </c>
      <c r="L2222" s="15">
        <f t="shared" si="1943"/>
        <v>-3.1213439854480716</v>
      </c>
      <c r="M2222" s="15">
        <f t="shared" si="1939"/>
        <v>-1.9709150566996581</v>
      </c>
      <c r="N2222" s="15">
        <f t="shared" si="1940"/>
        <v>36.142565198151779</v>
      </c>
      <c r="O2222" s="23"/>
      <c r="P2222" s="23"/>
      <c r="Q2222" s="23"/>
      <c r="R2222" s="23"/>
      <c r="S2222" s="23"/>
      <c r="T2222" s="23"/>
      <c r="U2222" s="23"/>
      <c r="V2222" s="11"/>
      <c r="Z2222" s="15">
        <f t="shared" si="1908"/>
        <v>36.196263968307242</v>
      </c>
      <c r="AA2222" s="16">
        <f t="shared" si="1941"/>
        <v>24.67926430634331</v>
      </c>
      <c r="AB2222" s="17">
        <f t="shared" si="1909"/>
        <v>1.5591017350634189</v>
      </c>
      <c r="AC2222" s="18">
        <f t="shared" si="1910"/>
        <v>6.331343985448072</v>
      </c>
      <c r="AD2222" s="17">
        <f t="shared" si="1911"/>
        <v>0.4733449394126516</v>
      </c>
      <c r="AE2222" s="17">
        <f t="shared" si="1912"/>
        <v>1.1732796761872082</v>
      </c>
      <c r="AF2222" s="17">
        <f t="shared" si="1942"/>
        <v>8.7432809436703313E-2</v>
      </c>
      <c r="AG2222" s="17">
        <f t="shared" si="1944"/>
        <v>3.5273668099310637E-2</v>
      </c>
      <c r="AH2222" s="11">
        <f t="shared" si="1945"/>
        <v>13.419215094953573</v>
      </c>
      <c r="AI2222" s="15">
        <f t="shared" si="1913"/>
        <v>5.6722713351011835</v>
      </c>
      <c r="AJ2222" s="15">
        <f t="shared" si="1914"/>
        <v>-0.75342168920950336</v>
      </c>
      <c r="AL2222" s="18">
        <f t="shared" si="1915"/>
        <v>-3.1213439854480716</v>
      </c>
      <c r="AM2222" s="19">
        <f t="shared" si="1916"/>
        <v>-1.9652427853645569</v>
      </c>
      <c r="AN2222" s="18">
        <f t="shared" si="1917"/>
        <v>36.142565198151779</v>
      </c>
      <c r="AO2222" s="16">
        <f t="shared" si="1946"/>
        <v>36.19595555180274</v>
      </c>
      <c r="AP2222" s="17">
        <f t="shared" si="1918"/>
        <v>1.5590751659866149</v>
      </c>
      <c r="AQ2222" s="18">
        <f t="shared" si="1919"/>
        <v>6.331343985448072</v>
      </c>
      <c r="AR2222" s="17">
        <f t="shared" si="1947"/>
        <v>0.3858184394126517</v>
      </c>
      <c r="AS2222" s="17">
        <f t="shared" si="1920"/>
        <v>0.95631152220664017</v>
      </c>
      <c r="AT2222" s="17">
        <f t="shared" si="1921"/>
        <v>8.2212193366213659E-2</v>
      </c>
      <c r="AU2222" s="17">
        <f t="shared" si="1948"/>
        <v>3.3168041384729716E-2</v>
      </c>
      <c r="AV2222" s="11">
        <f t="shared" si="1949"/>
        <v>11.632234624209051</v>
      </c>
      <c r="AW2222" s="15">
        <f t="shared" si="1950"/>
        <v>-1.3072518173984782</v>
      </c>
      <c r="AX2222" s="15">
        <f t="shared" si="1951"/>
        <v>-0.96580920208665666</v>
      </c>
      <c r="AZ2222" s="18">
        <f t="shared" si="1922"/>
        <v>-3.1213439854480716</v>
      </c>
      <c r="BA2222" s="19">
        <f t="shared" si="1923"/>
        <v>-1.9722223085170565</v>
      </c>
      <c r="BB2222" s="18">
        <f t="shared" si="1924"/>
        <v>36.142565198151779</v>
      </c>
      <c r="BC2222" s="16">
        <f t="shared" si="1952"/>
        <v>36.196335172733498</v>
      </c>
      <c r="BD2222" s="17">
        <f t="shared" si="1925"/>
        <v>1.5591078691248683</v>
      </c>
      <c r="BE2222" s="18">
        <f t="shared" si="1926"/>
        <v>6.331343985448072</v>
      </c>
      <c r="BF2222" s="17">
        <f t="shared" si="1953"/>
        <v>0.3858184394126517</v>
      </c>
      <c r="BG2222" s="17">
        <f t="shared" si="1927"/>
        <v>0.95633158178337274</v>
      </c>
      <c r="BH2222" s="17">
        <f t="shared" si="1928"/>
        <v>8.221391784799903E-2</v>
      </c>
      <c r="BI2222" s="17">
        <f t="shared" si="1954"/>
        <v>3.3168041384729716E-2</v>
      </c>
      <c r="BJ2222" s="11">
        <f t="shared" si="1955"/>
        <v>11.632234624209051</v>
      </c>
      <c r="BK2222" s="15">
        <f t="shared" si="1956"/>
        <v>-1.3066043569326391</v>
      </c>
      <c r="BL2222" s="15">
        <f t="shared" si="1957"/>
        <v>-0.96582946088658594</v>
      </c>
      <c r="BN2222" s="18">
        <f t="shared" si="1929"/>
        <v>-3.1213439854480716</v>
      </c>
      <c r="BO2222" s="19">
        <f t="shared" si="1930"/>
        <v>-1.9735282654135233</v>
      </c>
      <c r="BP2222" s="18">
        <f t="shared" si="1931"/>
        <v>36.142565198151779</v>
      </c>
      <c r="BQ2222" s="16">
        <f t="shared" si="1958"/>
        <v>36.196406353629058</v>
      </c>
      <c r="BR2222" s="17">
        <f t="shared" si="1932"/>
        <v>1.5591140011712754</v>
      </c>
      <c r="BS2222" s="18">
        <f t="shared" si="1933"/>
        <v>6.331343985448072</v>
      </c>
      <c r="BT2222" s="17">
        <f t="shared" si="1959"/>
        <v>0.3858184394126517</v>
      </c>
      <c r="BU2222" s="17">
        <f t="shared" si="1934"/>
        <v>0.95633534308158452</v>
      </c>
      <c r="BV2222" s="17">
        <f t="shared" si="1935"/>
        <v>8.2214241199301097E-2</v>
      </c>
      <c r="BW2222" s="17">
        <f t="shared" si="1960"/>
        <v>3.3168041384729716E-2</v>
      </c>
      <c r="BX2222" s="11">
        <f t="shared" si="1961"/>
        <v>11.632234624209051</v>
      </c>
      <c r="BY2222" s="15">
        <f t="shared" si="1962"/>
        <v>-1.3064829539775928</v>
      </c>
      <c r="BZ2222" s="15">
        <f t="shared" si="1963"/>
        <v>-0.96583325954041377</v>
      </c>
    </row>
    <row r="2223" spans="9:78" x14ac:dyDescent="0.3">
      <c r="I2223" s="11">
        <f t="shared" si="1936"/>
        <v>4.4279999999997344</v>
      </c>
      <c r="J2223" s="15">
        <f t="shared" si="1937"/>
        <v>-5.6730695591532723E-2</v>
      </c>
      <c r="K2223" s="15">
        <f t="shared" si="1938"/>
        <v>174.45330723100398</v>
      </c>
      <c r="L2223" s="15">
        <f t="shared" si="1943"/>
        <v>-3.1219585159409013</v>
      </c>
      <c r="M2223" s="15">
        <f t="shared" si="1939"/>
        <v>-1.9712023646888377</v>
      </c>
      <c r="N2223" s="15">
        <f t="shared" si="1940"/>
        <v>36.140704354060212</v>
      </c>
      <c r="O2223" s="23"/>
      <c r="P2223" s="23"/>
      <c r="Q2223" s="23"/>
      <c r="R2223" s="23"/>
      <c r="S2223" s="23"/>
      <c r="T2223" s="23"/>
      <c r="U2223" s="23"/>
      <c r="V2223" s="11"/>
      <c r="Z2223" s="15">
        <f t="shared" si="1908"/>
        <v>36.194421531088757</v>
      </c>
      <c r="AA2223" s="16">
        <f t="shared" si="1941"/>
        <v>24.678008099483876</v>
      </c>
      <c r="AB2223" s="17">
        <f t="shared" si="1909"/>
        <v>1.5589430184644684</v>
      </c>
      <c r="AC2223" s="18">
        <f t="shared" si="1910"/>
        <v>6.3319585159409009</v>
      </c>
      <c r="AD2223" s="17">
        <f t="shared" si="1911"/>
        <v>0.47338663530659003</v>
      </c>
      <c r="AE2223" s="17">
        <f t="shared" si="1912"/>
        <v>1.1732635773379871</v>
      </c>
      <c r="AF2223" s="17">
        <f t="shared" si="1942"/>
        <v>8.7426648239664589E-2</v>
      </c>
      <c r="AG2223" s="17">
        <f t="shared" si="1944"/>
        <v>3.5274773414691291E-2</v>
      </c>
      <c r="AH2223" s="11">
        <f t="shared" si="1945"/>
        <v>13.419976642838852</v>
      </c>
      <c r="AI2223" s="15">
        <f t="shared" si="1913"/>
        <v>5.6717514222384393</v>
      </c>
      <c r="AJ2223" s="15">
        <f t="shared" si="1914"/>
        <v>-0.75284603889894475</v>
      </c>
      <c r="AL2223" s="18">
        <f t="shared" si="1915"/>
        <v>-3.1219585159409013</v>
      </c>
      <c r="AM2223" s="19">
        <f t="shared" si="1916"/>
        <v>-1.9655306132665993</v>
      </c>
      <c r="AN2223" s="18">
        <f t="shared" si="1917"/>
        <v>36.140704354060212</v>
      </c>
      <c r="AO2223" s="16">
        <f t="shared" si="1946"/>
        <v>36.194113082092159</v>
      </c>
      <c r="AP2223" s="17">
        <f t="shared" si="1918"/>
        <v>1.558916447941137</v>
      </c>
      <c r="AQ2223" s="18">
        <f t="shared" si="1919"/>
        <v>6.3319585159409009</v>
      </c>
      <c r="AR2223" s="17">
        <f t="shared" si="1947"/>
        <v>0.38586013530659014</v>
      </c>
      <c r="AS2223" s="17">
        <f t="shared" si="1920"/>
        <v>0.9563175064137297</v>
      </c>
      <c r="AT2223" s="17">
        <f t="shared" si="1921"/>
        <v>8.2206056837185099E-2</v>
      </c>
      <c r="AU2223" s="17">
        <f t="shared" si="1948"/>
        <v>3.3168942324574055E-2</v>
      </c>
      <c r="AV2223" s="11">
        <f t="shared" si="1949"/>
        <v>11.633175744066937</v>
      </c>
      <c r="AW2223" s="15">
        <f t="shared" si="1950"/>
        <v>-1.3070599628760591</v>
      </c>
      <c r="AX2223" s="15">
        <f t="shared" si="1951"/>
        <v>-0.96527050878449094</v>
      </c>
      <c r="AZ2223" s="18">
        <f t="shared" si="1922"/>
        <v>-3.1219585159409013</v>
      </c>
      <c r="BA2223" s="19">
        <f t="shared" si="1923"/>
        <v>-1.9725094246517139</v>
      </c>
      <c r="BB2223" s="18">
        <f t="shared" si="1924"/>
        <v>36.140704354060212</v>
      </c>
      <c r="BC2223" s="16">
        <f t="shared" si="1952"/>
        <v>36.19449273906082</v>
      </c>
      <c r="BD2223" s="17">
        <f t="shared" si="1925"/>
        <v>1.5589491525191326</v>
      </c>
      <c r="BE2223" s="18">
        <f t="shared" si="1926"/>
        <v>6.3319585159409009</v>
      </c>
      <c r="BF2223" s="17">
        <f t="shared" si="1953"/>
        <v>0.38586013530659014</v>
      </c>
      <c r="BG2223" s="17">
        <f t="shared" si="1927"/>
        <v>0.95633756904153666</v>
      </c>
      <c r="BH2223" s="17">
        <f t="shared" si="1928"/>
        <v>8.2207781441734032E-2</v>
      </c>
      <c r="BI2223" s="17">
        <f t="shared" si="1954"/>
        <v>3.3168942324574055E-2</v>
      </c>
      <c r="BJ2223" s="11">
        <f t="shared" si="1955"/>
        <v>11.633175744066937</v>
      </c>
      <c r="BK2223" s="15">
        <f t="shared" si="1956"/>
        <v>-1.3064124039582825</v>
      </c>
      <c r="BL2223" s="15">
        <f t="shared" si="1957"/>
        <v>-0.96529075923773477</v>
      </c>
      <c r="BN2223" s="18">
        <f t="shared" si="1929"/>
        <v>-3.1219585159409013</v>
      </c>
      <c r="BO2223" s="19">
        <f t="shared" si="1930"/>
        <v>-1.9738151894967542</v>
      </c>
      <c r="BP2223" s="18">
        <f t="shared" si="1931"/>
        <v>36.140704354060212</v>
      </c>
      <c r="BQ2223" s="16">
        <f t="shared" si="1958"/>
        <v>36.194563923466113</v>
      </c>
      <c r="BR2223" s="17">
        <f t="shared" si="1932"/>
        <v>1.5589552845557508</v>
      </c>
      <c r="BS2223" s="18">
        <f t="shared" si="1933"/>
        <v>6.3319585159409009</v>
      </c>
      <c r="BT2223" s="17">
        <f t="shared" si="1959"/>
        <v>0.38586013530659014</v>
      </c>
      <c r="BU2223" s="17">
        <f t="shared" si="1934"/>
        <v>0.95634133074023164</v>
      </c>
      <c r="BV2223" s="17">
        <f t="shared" si="1935"/>
        <v>8.220810480130307E-2</v>
      </c>
      <c r="BW2223" s="17">
        <f t="shared" si="1960"/>
        <v>3.3168942324574055E-2</v>
      </c>
      <c r="BX2223" s="11">
        <f t="shared" si="1961"/>
        <v>11.633175744066937</v>
      </c>
      <c r="BY2223" s="15">
        <f t="shared" si="1962"/>
        <v>-1.3062909880819873</v>
      </c>
      <c r="BZ2223" s="15">
        <f t="shared" si="1963"/>
        <v>-0.96529455615328785</v>
      </c>
    </row>
    <row r="2224" spans="9:78" x14ac:dyDescent="0.3">
      <c r="I2224" s="11">
        <f t="shared" si="1936"/>
        <v>4.4299999999997342</v>
      </c>
      <c r="J2224" s="15">
        <f t="shared" si="1937"/>
        <v>-6.0673387482343133E-2</v>
      </c>
      <c r="K2224" s="15">
        <f t="shared" si="1938"/>
        <v>174.52558677995771</v>
      </c>
      <c r="L2224" s="15">
        <f t="shared" si="1943"/>
        <v>-3.122572783364963</v>
      </c>
      <c r="M2224" s="15">
        <f t="shared" si="1939"/>
        <v>-1.9714895261220085</v>
      </c>
      <c r="N2224" s="15">
        <f t="shared" si="1940"/>
        <v>36.138844599683182</v>
      </c>
      <c r="O2224" s="23"/>
      <c r="P2224" s="23"/>
      <c r="Q2224" s="23"/>
      <c r="R2224" s="23"/>
      <c r="S2224" s="23"/>
      <c r="T2224" s="23"/>
      <c r="U2224" s="23"/>
      <c r="V2224" s="11"/>
      <c r="Z2224" s="15">
        <f t="shared" si="1908"/>
        <v>36.192580178147828</v>
      </c>
      <c r="AA2224" s="16">
        <f t="shared" si="1941"/>
        <v>24.676752631904396</v>
      </c>
      <c r="AB2224" s="17">
        <f t="shared" si="1909"/>
        <v>1.5587844033424745</v>
      </c>
      <c r="AC2224" s="18">
        <f t="shared" si="1910"/>
        <v>6.332572783364963</v>
      </c>
      <c r="AD2224" s="17">
        <f t="shared" si="1911"/>
        <v>0.47342831335131269</v>
      </c>
      <c r="AE2224" s="17">
        <f t="shared" si="1912"/>
        <v>1.1732474895910334</v>
      </c>
      <c r="AF2224" s="17">
        <f t="shared" si="1942"/>
        <v>8.7420491244422791E-2</v>
      </c>
      <c r="AG2224" s="17">
        <f t="shared" si="1944"/>
        <v>3.5275878354205502E-2</v>
      </c>
      <c r="AH2224" s="11">
        <f t="shared" si="1945"/>
        <v>13.420737780009715</v>
      </c>
      <c r="AI2224" s="15">
        <f t="shared" si="1913"/>
        <v>5.671231861965194</v>
      </c>
      <c r="AJ2224" s="15">
        <f t="shared" si="1914"/>
        <v>-0.75227068912121142</v>
      </c>
      <c r="AL2224" s="18">
        <f t="shared" si="1915"/>
        <v>-3.122572783364963</v>
      </c>
      <c r="AM2224" s="19">
        <f t="shared" si="1916"/>
        <v>-1.9658182942600433</v>
      </c>
      <c r="AN2224" s="18">
        <f t="shared" si="1917"/>
        <v>36.138844599683182</v>
      </c>
      <c r="AO2224" s="16">
        <f t="shared" si="1946"/>
        <v>36.192271696677146</v>
      </c>
      <c r="AP2224" s="17">
        <f t="shared" si="1918"/>
        <v>1.5587578313736563</v>
      </c>
      <c r="AQ2224" s="18">
        <f t="shared" si="1919"/>
        <v>6.332572783364963</v>
      </c>
      <c r="AR2224" s="17">
        <f t="shared" si="1947"/>
        <v>0.38590181335131274</v>
      </c>
      <c r="AS2224" s="17">
        <f t="shared" si="1920"/>
        <v>0.95632348760358299</v>
      </c>
      <c r="AT2224" s="17">
        <f t="shared" si="1921"/>
        <v>8.2199924490204621E-2</v>
      </c>
      <c r="AU2224" s="17">
        <f t="shared" si="1948"/>
        <v>3.3169842976041211E-2</v>
      </c>
      <c r="AV2224" s="11">
        <f t="shared" si="1949"/>
        <v>11.634116375831265</v>
      </c>
      <c r="AW2224" s="15">
        <f t="shared" si="1950"/>
        <v>-1.3068682103909111</v>
      </c>
      <c r="AX2224" s="15">
        <f t="shared" si="1951"/>
        <v>-0.96473209284321571</v>
      </c>
      <c r="AZ2224" s="18">
        <f t="shared" si="1922"/>
        <v>-3.122572783364963</v>
      </c>
      <c r="BA2224" s="19">
        <f t="shared" si="1923"/>
        <v>-1.9727963943323994</v>
      </c>
      <c r="BB2224" s="18">
        <f t="shared" si="1924"/>
        <v>36.138844599683182</v>
      </c>
      <c r="BC2224" s="16">
        <f t="shared" si="1952"/>
        <v>36.192651389661151</v>
      </c>
      <c r="BD2224" s="17">
        <f t="shared" si="1925"/>
        <v>1.5587905373901143</v>
      </c>
      <c r="BE2224" s="18">
        <f t="shared" si="1926"/>
        <v>6.332572783364963</v>
      </c>
      <c r="BF2224" s="17">
        <f t="shared" si="1953"/>
        <v>0.38590181335131274</v>
      </c>
      <c r="BG2224" s="17">
        <f t="shared" si="1927"/>
        <v>0.95634355328094178</v>
      </c>
      <c r="BH2224" s="17">
        <f t="shared" si="1928"/>
        <v>8.2201649217438777E-2</v>
      </c>
      <c r="BI2224" s="17">
        <f t="shared" si="1954"/>
        <v>3.3169842976041211E-2</v>
      </c>
      <c r="BJ2224" s="11">
        <f t="shared" si="1955"/>
        <v>11.634116375831265</v>
      </c>
      <c r="BK2224" s="15">
        <f t="shared" si="1956"/>
        <v>-1.3062205530704447</v>
      </c>
      <c r="BL2224" s="15">
        <f t="shared" si="1957"/>
        <v>-0.96475233495079038</v>
      </c>
      <c r="BN2224" s="18">
        <f t="shared" si="1929"/>
        <v>-3.122572783364963</v>
      </c>
      <c r="BO2224" s="19">
        <f t="shared" si="1930"/>
        <v>-1.9741019672281492</v>
      </c>
      <c r="BP2224" s="18">
        <f t="shared" si="1931"/>
        <v>36.138844599683182</v>
      </c>
      <c r="BQ2224" s="16">
        <f t="shared" si="1958"/>
        <v>36.192722577571644</v>
      </c>
      <c r="BR2224" s="17">
        <f t="shared" si="1932"/>
        <v>1.5587966694167066</v>
      </c>
      <c r="BS2224" s="18">
        <f t="shared" si="1933"/>
        <v>6.332572783364963</v>
      </c>
      <c r="BT2224" s="17">
        <f t="shared" si="1959"/>
        <v>0.38590181335131274</v>
      </c>
      <c r="BU2224" s="17">
        <f t="shared" si="1934"/>
        <v>0.95634731537979945</v>
      </c>
      <c r="BV2224" s="17">
        <f t="shared" si="1935"/>
        <v>8.2201972585259436E-2</v>
      </c>
      <c r="BW2224" s="17">
        <f t="shared" si="1960"/>
        <v>3.3169842976041211E-2</v>
      </c>
      <c r="BX2224" s="11">
        <f t="shared" si="1961"/>
        <v>11.634116375831265</v>
      </c>
      <c r="BY2224" s="15">
        <f t="shared" si="1962"/>
        <v>-1.30609912428327</v>
      </c>
      <c r="BZ2224" s="15">
        <f t="shared" si="1963"/>
        <v>-0.96475613012841777</v>
      </c>
    </row>
    <row r="2225" spans="9:78" x14ac:dyDescent="0.3">
      <c r="I2225" s="11">
        <f t="shared" si="1936"/>
        <v>4.4319999999997339</v>
      </c>
      <c r="J2225" s="15">
        <f t="shared" si="1937"/>
        <v>-6.4616653549516456E-2</v>
      </c>
      <c r="K2225" s="15">
        <f t="shared" si="1938"/>
        <v>174.59786261049183</v>
      </c>
      <c r="L2225" s="15">
        <f t="shared" si="1943"/>
        <v>-3.123186787756604</v>
      </c>
      <c r="M2225" s="15">
        <f t="shared" si="1939"/>
        <v>-1.9717765410517554</v>
      </c>
      <c r="N2225" s="15">
        <f t="shared" si="1940"/>
        <v>36.136985934458238</v>
      </c>
      <c r="O2225" s="23"/>
      <c r="P2225" s="23"/>
      <c r="Q2225" s="23"/>
      <c r="R2225" s="23"/>
      <c r="S2225" s="23"/>
      <c r="T2225" s="23"/>
      <c r="U2225" s="23"/>
      <c r="V2225" s="11"/>
      <c r="Z2225" s="15">
        <f t="shared" si="1908"/>
        <v>36.190739908919724</v>
      </c>
      <c r="AA2225" s="16">
        <f t="shared" si="1941"/>
        <v>24.675497903219831</v>
      </c>
      <c r="AB2225" s="17">
        <f t="shared" si="1909"/>
        <v>1.5586258896345391</v>
      </c>
      <c r="AC2225" s="18">
        <f t="shared" si="1910"/>
        <v>6.3331867877566044</v>
      </c>
      <c r="AD2225" s="17">
        <f t="shared" si="1911"/>
        <v>0.47346997354928555</v>
      </c>
      <c r="AE2225" s="17">
        <f t="shared" si="1912"/>
        <v>1.1732314129387869</v>
      </c>
      <c r="AF2225" s="17">
        <f t="shared" si="1942"/>
        <v>8.7414338448121784E-2</v>
      </c>
      <c r="AG2225" s="17">
        <f t="shared" si="1944"/>
        <v>3.5276982917793673E-2</v>
      </c>
      <c r="AH2225" s="11">
        <f t="shared" si="1945"/>
        <v>13.421498506621658</v>
      </c>
      <c r="AI2225" s="15">
        <f t="shared" si="1913"/>
        <v>5.6707126540458423</v>
      </c>
      <c r="AJ2225" s="15">
        <f t="shared" si="1914"/>
        <v>-0.75169563975502962</v>
      </c>
      <c r="AL2225" s="18">
        <f t="shared" si="1915"/>
        <v>-3.123186787756604</v>
      </c>
      <c r="AM2225" s="19">
        <f t="shared" si="1916"/>
        <v>-1.9661058283977095</v>
      </c>
      <c r="AN2225" s="18">
        <f t="shared" si="1917"/>
        <v>36.136985934458238</v>
      </c>
      <c r="AO2225" s="16">
        <f t="shared" si="1946"/>
        <v>36.190431394992963</v>
      </c>
      <c r="AP2225" s="17">
        <f t="shared" si="1918"/>
        <v>1.5585993162212739</v>
      </c>
      <c r="AQ2225" s="18">
        <f t="shared" si="1919"/>
        <v>6.3331867877566044</v>
      </c>
      <c r="AR2225" s="17">
        <f t="shared" si="1947"/>
        <v>0.3859434735492856</v>
      </c>
      <c r="AS2225" s="17">
        <f t="shared" si="1920"/>
        <v>0.95632946577739253</v>
      </c>
      <c r="AT2225" s="17">
        <f t="shared" si="1921"/>
        <v>8.2193796322431664E-2</v>
      </c>
      <c r="AU2225" s="17">
        <f t="shared" si="1948"/>
        <v>3.3170743339059505E-2</v>
      </c>
      <c r="AV2225" s="11">
        <f t="shared" si="1949"/>
        <v>11.635056519665811</v>
      </c>
      <c r="AW2225" s="15">
        <f t="shared" si="1950"/>
        <v>-1.3066765598972443</v>
      </c>
      <c r="AX2225" s="15">
        <f t="shared" si="1951"/>
        <v>-0.96419395415553488</v>
      </c>
      <c r="AZ2225" s="18">
        <f t="shared" si="1922"/>
        <v>-3.123186787756604</v>
      </c>
      <c r="BA2225" s="19">
        <f t="shared" si="1923"/>
        <v>-1.9730832176116526</v>
      </c>
      <c r="BB2225" s="18">
        <f t="shared" si="1924"/>
        <v>36.136985934458238</v>
      </c>
      <c r="BC2225" s="16">
        <f t="shared" si="1952"/>
        <v>36.190811123969759</v>
      </c>
      <c r="BD2225" s="17">
        <f t="shared" si="1925"/>
        <v>1.5586320236749154</v>
      </c>
      <c r="BE2225" s="18">
        <f t="shared" si="1926"/>
        <v>6.3331867877566044</v>
      </c>
      <c r="BF2225" s="17">
        <f t="shared" si="1953"/>
        <v>0.3859434735492856</v>
      </c>
      <c r="BG2225" s="17">
        <f t="shared" si="1927"/>
        <v>0.95634953450278093</v>
      </c>
      <c r="BH2225" s="17">
        <f t="shared" si="1928"/>
        <v>8.2195521172272704E-2</v>
      </c>
      <c r="BI2225" s="17">
        <f t="shared" si="1954"/>
        <v>3.3170743339059505E-2</v>
      </c>
      <c r="BJ2225" s="11">
        <f t="shared" si="1955"/>
        <v>11.635056519665811</v>
      </c>
      <c r="BK2225" s="15">
        <f t="shared" si="1956"/>
        <v>-1.306028804223325</v>
      </c>
      <c r="BL2225" s="15">
        <f t="shared" si="1957"/>
        <v>-0.96421418791845848</v>
      </c>
      <c r="BN2225" s="18">
        <f t="shared" si="1929"/>
        <v>-3.123186787756604</v>
      </c>
      <c r="BO2225" s="19">
        <f t="shared" si="1930"/>
        <v>-1.9743885986602021</v>
      </c>
      <c r="BP2225" s="18">
        <f t="shared" si="1931"/>
        <v>36.136985934458238</v>
      </c>
      <c r="BQ2225" s="16">
        <f t="shared" si="1958"/>
        <v>36.190882315380932</v>
      </c>
      <c r="BR2225" s="17">
        <f t="shared" si="1932"/>
        <v>1.5586381556912454</v>
      </c>
      <c r="BS2225" s="18">
        <f t="shared" si="1933"/>
        <v>6.3331867877566044</v>
      </c>
      <c r="BT2225" s="17">
        <f t="shared" si="1959"/>
        <v>0.3859434735492856</v>
      </c>
      <c r="BU2225" s="17">
        <f t="shared" si="1934"/>
        <v>0.95635329700148075</v>
      </c>
      <c r="BV2225" s="17">
        <f t="shared" si="1935"/>
        <v>8.2195844548329677E-2</v>
      </c>
      <c r="BW2225" s="17">
        <f t="shared" si="1960"/>
        <v>3.3170743339059505E-2</v>
      </c>
      <c r="BX2225" s="11">
        <f t="shared" si="1961"/>
        <v>11.635056519665811</v>
      </c>
      <c r="BY2225" s="15">
        <f t="shared" si="1962"/>
        <v>-1.305907362535637</v>
      </c>
      <c r="BZ2225" s="15">
        <f t="shared" si="1963"/>
        <v>-0.96421798135851111</v>
      </c>
    </row>
    <row r="2226" spans="9:78" x14ac:dyDescent="0.3">
      <c r="I2226" s="11">
        <f t="shared" si="1936"/>
        <v>4.4339999999997337</v>
      </c>
      <c r="J2226" s="15">
        <f t="shared" si="1937"/>
        <v>-6.8560493500098449E-2</v>
      </c>
      <c r="K2226" s="15">
        <f t="shared" si="1938"/>
        <v>174.67013472478411</v>
      </c>
      <c r="L2226" s="15">
        <f t="shared" si="1943"/>
        <v>-3.1238005291522484</v>
      </c>
      <c r="M2226" s="15">
        <f t="shared" si="1939"/>
        <v>-1.9720634095306657</v>
      </c>
      <c r="N2226" s="15">
        <f t="shared" si="1940"/>
        <v>36.135128357823149</v>
      </c>
      <c r="O2226" s="23"/>
      <c r="P2226" s="23"/>
      <c r="Q2226" s="23"/>
      <c r="R2226" s="23"/>
      <c r="S2226" s="23"/>
      <c r="T2226" s="23"/>
      <c r="U2226" s="23"/>
      <c r="V2226" s="11"/>
      <c r="Z2226" s="15">
        <f t="shared" si="1908"/>
        <v>36.188900722839932</v>
      </c>
      <c r="AA2226" s="16">
        <f t="shared" si="1941"/>
        <v>24.674243913045277</v>
      </c>
      <c r="AB2226" s="17">
        <f t="shared" si="1909"/>
        <v>1.558467477277802</v>
      </c>
      <c r="AC2226" s="18">
        <f t="shared" si="1910"/>
        <v>6.3338005291522483</v>
      </c>
      <c r="AD2226" s="17">
        <f t="shared" si="1911"/>
        <v>0.47351161590298002</v>
      </c>
      <c r="AE2226" s="17">
        <f t="shared" si="1912"/>
        <v>1.1732153473736928</v>
      </c>
      <c r="AF2226" s="17">
        <f t="shared" si="1942"/>
        <v>8.7408189847907353E-2</v>
      </c>
      <c r="AG2226" s="17">
        <f t="shared" si="1944"/>
        <v>3.5278087105396427E-2</v>
      </c>
      <c r="AH2226" s="11">
        <f t="shared" si="1945"/>
        <v>13.422258822830214</v>
      </c>
      <c r="AI2226" s="15">
        <f t="shared" si="1913"/>
        <v>5.6701937982449957</v>
      </c>
      <c r="AJ2226" s="15">
        <f t="shared" si="1914"/>
        <v>-0.75112089067915144</v>
      </c>
      <c r="AL2226" s="18">
        <f t="shared" si="1915"/>
        <v>-3.1238005291522484</v>
      </c>
      <c r="AM2226" s="19">
        <f t="shared" si="1916"/>
        <v>-1.9663932157324207</v>
      </c>
      <c r="AN2226" s="18">
        <f t="shared" si="1917"/>
        <v>36.135128357823149</v>
      </c>
      <c r="AO2226" s="16">
        <f t="shared" si="1946"/>
        <v>36.188592176475076</v>
      </c>
      <c r="AP2226" s="17">
        <f t="shared" si="1918"/>
        <v>1.5584409024211274</v>
      </c>
      <c r="AQ2226" s="18">
        <f t="shared" si="1919"/>
        <v>6.3338005291522483</v>
      </c>
      <c r="AR2226" s="17">
        <f t="shared" si="1947"/>
        <v>0.38598511590297996</v>
      </c>
      <c r="AS2226" s="17">
        <f t="shared" si="1920"/>
        <v>0.95633544093634903</v>
      </c>
      <c r="AT2226" s="17">
        <f t="shared" si="1921"/>
        <v>8.2187672331027514E-2</v>
      </c>
      <c r="AU2226" s="17">
        <f t="shared" si="1948"/>
        <v>3.3171643413557439E-2</v>
      </c>
      <c r="AV2226" s="11">
        <f t="shared" si="1949"/>
        <v>11.635996175734412</v>
      </c>
      <c r="AW2226" s="15">
        <f t="shared" si="1950"/>
        <v>-1.3064850113493403</v>
      </c>
      <c r="AX2226" s="15">
        <f t="shared" si="1951"/>
        <v>-0.96365609261417096</v>
      </c>
      <c r="AZ2226" s="18">
        <f t="shared" si="1922"/>
        <v>-3.1238005291522484</v>
      </c>
      <c r="BA2226" s="19">
        <f t="shared" si="1923"/>
        <v>-1.9733698945420151</v>
      </c>
      <c r="BB2226" s="18">
        <f t="shared" si="1924"/>
        <v>36.135128357823149</v>
      </c>
      <c r="BC2226" s="16">
        <f t="shared" si="1952"/>
        <v>36.188971941422146</v>
      </c>
      <c r="BD2226" s="17">
        <f t="shared" si="1925"/>
        <v>1.558473611310677</v>
      </c>
      <c r="BE2226" s="18">
        <f t="shared" si="1926"/>
        <v>6.3338005291522483</v>
      </c>
      <c r="BF2226" s="17">
        <f t="shared" si="1953"/>
        <v>0.38598511590297996</v>
      </c>
      <c r="BG2226" s="17">
        <f t="shared" si="1927"/>
        <v>0.95635551270824704</v>
      </c>
      <c r="BH2226" s="17">
        <f t="shared" si="1928"/>
        <v>8.2189397303397277E-2</v>
      </c>
      <c r="BI2226" s="17">
        <f t="shared" si="1954"/>
        <v>3.3171643413557439E-2</v>
      </c>
      <c r="BJ2226" s="11">
        <f t="shared" si="1955"/>
        <v>11.635996175734412</v>
      </c>
      <c r="BK2226" s="15">
        <f t="shared" si="1956"/>
        <v>-1.30583715737113</v>
      </c>
      <c r="BL2226" s="15">
        <f t="shared" si="1957"/>
        <v>-0.96367631803346465</v>
      </c>
      <c r="BN2226" s="18">
        <f t="shared" si="1929"/>
        <v>-3.1238005291522484</v>
      </c>
      <c r="BO2226" s="19">
        <f t="shared" si="1930"/>
        <v>-1.9746750838454079</v>
      </c>
      <c r="BP2226" s="18">
        <f t="shared" si="1931"/>
        <v>36.135128357823149</v>
      </c>
      <c r="BQ2226" s="16">
        <f t="shared" si="1958"/>
        <v>36.189043136329467</v>
      </c>
      <c r="BR2226" s="17">
        <f t="shared" si="1932"/>
        <v>1.5584797433165067</v>
      </c>
      <c r="BS2226" s="18">
        <f t="shared" si="1933"/>
        <v>6.3338005291522483</v>
      </c>
      <c r="BT2226" s="17">
        <f t="shared" si="1959"/>
        <v>0.38598511590297996</v>
      </c>
      <c r="BU2226" s="17">
        <f t="shared" si="1934"/>
        <v>0.95635927560646794</v>
      </c>
      <c r="BV2226" s="17">
        <f t="shared" si="1935"/>
        <v>8.2189720687675188E-2</v>
      </c>
      <c r="BW2226" s="17">
        <f t="shared" si="1960"/>
        <v>3.3171643413557439E-2</v>
      </c>
      <c r="BX2226" s="11">
        <f t="shared" si="1961"/>
        <v>11.635996175734412</v>
      </c>
      <c r="BY2226" s="15">
        <f t="shared" si="1962"/>
        <v>-1.3057157027933124</v>
      </c>
      <c r="BZ2226" s="15">
        <f t="shared" si="1963"/>
        <v>-0.9636801097362937</v>
      </c>
    </row>
    <row r="2227" spans="9:78" x14ac:dyDescent="0.3">
      <c r="I2227" s="11">
        <f t="shared" si="1936"/>
        <v>4.4359999999997335</v>
      </c>
      <c r="J2227" s="15">
        <f t="shared" si="1937"/>
        <v>-7.2504907041240005E-2</v>
      </c>
      <c r="K2227" s="15">
        <f t="shared" si="1938"/>
        <v>174.74240312501112</v>
      </c>
      <c r="L2227" s="15">
        <f t="shared" si="1943"/>
        <v>-3.1244140075883977</v>
      </c>
      <c r="M2227" s="15">
        <f t="shared" si="1939"/>
        <v>-1.9723501316113288</v>
      </c>
      <c r="N2227" s="15">
        <f t="shared" si="1940"/>
        <v>36.13327186921591</v>
      </c>
      <c r="O2227" s="23"/>
      <c r="P2227" s="23"/>
      <c r="Q2227" s="23"/>
      <c r="R2227" s="23"/>
      <c r="S2227" s="23"/>
      <c r="T2227" s="23"/>
      <c r="U2227" s="23"/>
      <c r="V2227" s="11"/>
      <c r="Z2227" s="15">
        <f t="shared" si="1908"/>
        <v>36.187062619344182</v>
      </c>
      <c r="AA2227" s="16">
        <f t="shared" si="1941"/>
        <v>24.672990660996014</v>
      </c>
      <c r="AB2227" s="17">
        <f t="shared" si="1909"/>
        <v>1.558309166209441</v>
      </c>
      <c r="AC2227" s="18">
        <f t="shared" si="1910"/>
        <v>6.3344140075883981</v>
      </c>
      <c r="AD2227" s="17">
        <f t="shared" si="1911"/>
        <v>0.47355324041487273</v>
      </c>
      <c r="AE2227" s="17">
        <f t="shared" si="1912"/>
        <v>1.1731992928882022</v>
      </c>
      <c r="AF2227" s="17">
        <f t="shared" si="1942"/>
        <v>8.7402045440927195E-2</v>
      </c>
      <c r="AG2227" s="17">
        <f t="shared" si="1944"/>
        <v>3.5279190916954598E-2</v>
      </c>
      <c r="AH2227" s="11">
        <f t="shared" si="1945"/>
        <v>13.423018728790939</v>
      </c>
      <c r="AI2227" s="15">
        <f t="shared" si="1913"/>
        <v>5.6696752943273783</v>
      </c>
      <c r="AJ2227" s="15">
        <f t="shared" si="1914"/>
        <v>-0.75054644177234875</v>
      </c>
      <c r="AL2227" s="18">
        <f t="shared" si="1915"/>
        <v>-3.1244140075883977</v>
      </c>
      <c r="AM2227" s="19">
        <f t="shared" si="1916"/>
        <v>-1.9666804563170015</v>
      </c>
      <c r="AN2227" s="18">
        <f t="shared" si="1917"/>
        <v>36.13327186921591</v>
      </c>
      <c r="AO2227" s="16">
        <f t="shared" si="1946"/>
        <v>36.186754040559215</v>
      </c>
      <c r="AP2227" s="17">
        <f t="shared" si="1918"/>
        <v>1.5582825899103954</v>
      </c>
      <c r="AQ2227" s="18">
        <f t="shared" si="1919"/>
        <v>6.3344140075883981</v>
      </c>
      <c r="AR2227" s="17">
        <f t="shared" si="1947"/>
        <v>0.38602674041487278</v>
      </c>
      <c r="AS2227" s="17">
        <f t="shared" si="1920"/>
        <v>0.95634141308164688</v>
      </c>
      <c r="AT2227" s="17">
        <f t="shared" si="1921"/>
        <v>8.2181552513155495E-2</v>
      </c>
      <c r="AU2227" s="17">
        <f t="shared" si="1948"/>
        <v>3.3172543199463722E-2</v>
      </c>
      <c r="AV2227" s="11">
        <f t="shared" si="1949"/>
        <v>11.636935344200966</v>
      </c>
      <c r="AW2227" s="15">
        <f t="shared" si="1950"/>
        <v>-1.3062935647013594</v>
      </c>
      <c r="AX2227" s="15">
        <f t="shared" si="1951"/>
        <v>-0.96311850811185495</v>
      </c>
      <c r="AZ2227" s="18">
        <f t="shared" si="1922"/>
        <v>-3.1244140075883977</v>
      </c>
      <c r="BA2227" s="19">
        <f t="shared" si="1923"/>
        <v>-1.9736564251760302</v>
      </c>
      <c r="BB2227" s="18">
        <f t="shared" si="1924"/>
        <v>36.13327186921591</v>
      </c>
      <c r="BC2227" s="16">
        <f t="shared" si="1952"/>
        <v>36.187133841454042</v>
      </c>
      <c r="BD2227" s="17">
        <f t="shared" si="1925"/>
        <v>1.5583153002345769</v>
      </c>
      <c r="BE2227" s="18">
        <f t="shared" si="1926"/>
        <v>6.3344140075883981</v>
      </c>
      <c r="BF2227" s="17">
        <f t="shared" si="1953"/>
        <v>0.38602674041487278</v>
      </c>
      <c r="BG2227" s="17">
        <f t="shared" si="1927"/>
        <v>0.95636148789853348</v>
      </c>
      <c r="BH2227" s="17">
        <f t="shared" si="1928"/>
        <v>8.2183277607975821E-2</v>
      </c>
      <c r="BI2227" s="17">
        <f t="shared" si="1954"/>
        <v>3.3172543199463722E-2</v>
      </c>
      <c r="BJ2227" s="11">
        <f t="shared" si="1955"/>
        <v>11.636935344200966</v>
      </c>
      <c r="BK2227" s="15">
        <f t="shared" si="1956"/>
        <v>-1.3056456124680664</v>
      </c>
      <c r="BL2227" s="15">
        <f t="shared" si="1957"/>
        <v>-0.96313872518854571</v>
      </c>
      <c r="BN2227" s="18">
        <f t="shared" si="1929"/>
        <v>-3.1244140075883977</v>
      </c>
      <c r="BO2227" s="19">
        <f t="shared" si="1930"/>
        <v>-1.9749614228362649</v>
      </c>
      <c r="BP2227" s="18">
        <f t="shared" si="1931"/>
        <v>36.13327186921591</v>
      </c>
      <c r="BQ2227" s="16">
        <f t="shared" si="1958"/>
        <v>36.187205039852984</v>
      </c>
      <c r="BR2227" s="17">
        <f t="shared" si="1932"/>
        <v>1.5583214322296701</v>
      </c>
      <c r="BS2227" s="18">
        <f t="shared" si="1933"/>
        <v>6.3344140075883981</v>
      </c>
      <c r="BT2227" s="17">
        <f t="shared" si="1959"/>
        <v>0.38602674041487278</v>
      </c>
      <c r="BU2227" s="17">
        <f t="shared" si="1934"/>
        <v>0.95636525119595484</v>
      </c>
      <c r="BV2227" s="17">
        <f t="shared" si="1935"/>
        <v>8.2183601000459322E-2</v>
      </c>
      <c r="BW2227" s="17">
        <f t="shared" si="1960"/>
        <v>3.3172543199463722E-2</v>
      </c>
      <c r="BX2227" s="11">
        <f t="shared" si="1961"/>
        <v>11.636935344200966</v>
      </c>
      <c r="BY2227" s="15">
        <f t="shared" si="1962"/>
        <v>-1.3055241450104818</v>
      </c>
      <c r="BZ2227" s="15">
        <f t="shared" si="1963"/>
        <v>-0.96314251515450133</v>
      </c>
    </row>
    <row r="2228" spans="9:78" x14ac:dyDescent="0.3">
      <c r="I2228" s="11">
        <f t="shared" si="1936"/>
        <v>4.4379999999997333</v>
      </c>
      <c r="J2228" s="15">
        <f t="shared" si="1937"/>
        <v>-7.6449893880197239E-2</v>
      </c>
      <c r="K2228" s="15">
        <f t="shared" si="1938"/>
        <v>174.81466781334839</v>
      </c>
      <c r="L2228" s="15">
        <f t="shared" si="1943"/>
        <v>-3.1250272231016307</v>
      </c>
      <c r="M2228" s="15">
        <f t="shared" si="1939"/>
        <v>-1.972636707346336</v>
      </c>
      <c r="N2228" s="15">
        <f t="shared" si="1940"/>
        <v>36.131416468074733</v>
      </c>
      <c r="O2228" s="23"/>
      <c r="P2228" s="23"/>
      <c r="Q2228" s="23"/>
      <c r="R2228" s="23"/>
      <c r="S2228" s="23"/>
      <c r="T2228" s="23"/>
      <c r="U2228" s="23"/>
      <c r="V2228" s="11"/>
      <c r="Z2228" s="15">
        <f t="shared" si="1908"/>
        <v>36.185225597868424</v>
      </c>
      <c r="AA2228" s="16">
        <f t="shared" si="1941"/>
        <v>24.671738146687453</v>
      </c>
      <c r="AB2228" s="17">
        <f t="shared" si="1909"/>
        <v>1.5581509563666724</v>
      </c>
      <c r="AC2228" s="18">
        <f t="shared" si="1910"/>
        <v>6.3350272231016307</v>
      </c>
      <c r="AD2228" s="17">
        <f t="shared" si="1911"/>
        <v>0.47359484708744565</v>
      </c>
      <c r="AE2228" s="17">
        <f t="shared" si="1912"/>
        <v>1.1731832494747716</v>
      </c>
      <c r="AF2228" s="17">
        <f t="shared" si="1942"/>
        <v>8.739590522433098E-2</v>
      </c>
      <c r="AG2228" s="17">
        <f t="shared" si="1944"/>
        <v>3.5280294352409251E-2</v>
      </c>
      <c r="AH2228" s="11">
        <f t="shared" si="1945"/>
        <v>13.42377822465941</v>
      </c>
      <c r="AI2228" s="15">
        <f t="shared" si="1913"/>
        <v>5.6691571420579514</v>
      </c>
      <c r="AJ2228" s="15">
        <f t="shared" si="1914"/>
        <v>-0.74997229291341794</v>
      </c>
      <c r="AL2228" s="18">
        <f t="shared" si="1915"/>
        <v>-3.1250272231016307</v>
      </c>
      <c r="AM2228" s="19">
        <f t="shared" si="1916"/>
        <v>-1.966967550204278</v>
      </c>
      <c r="AN2228" s="18">
        <f t="shared" si="1917"/>
        <v>36.131416468074733</v>
      </c>
      <c r="AO2228" s="16">
        <f t="shared" si="1946"/>
        <v>36.184916986681323</v>
      </c>
      <c r="AP2228" s="17">
        <f t="shared" si="1918"/>
        <v>1.5581243786262922</v>
      </c>
      <c r="AQ2228" s="18">
        <f t="shared" si="1919"/>
        <v>6.3350272231016307</v>
      </c>
      <c r="AR2228" s="17">
        <f t="shared" si="1947"/>
        <v>0.38606834708744558</v>
      </c>
      <c r="AS2228" s="17">
        <f t="shared" si="1920"/>
        <v>0.95634738221447668</v>
      </c>
      <c r="AT2228" s="17">
        <f t="shared" si="1921"/>
        <v>8.2175436865980736E-2</v>
      </c>
      <c r="AU2228" s="17">
        <f t="shared" si="1948"/>
        <v>3.3173442696707245E-2</v>
      </c>
      <c r="AV2228" s="11">
        <f t="shared" si="1949"/>
        <v>11.637874025229412</v>
      </c>
      <c r="AW2228" s="15">
        <f t="shared" si="1950"/>
        <v>-1.3061022199076009</v>
      </c>
      <c r="AX2228" s="15">
        <f t="shared" si="1951"/>
        <v>-0.96258120054133878</v>
      </c>
      <c r="AZ2228" s="18">
        <f t="shared" si="1922"/>
        <v>-3.1250272231016307</v>
      </c>
      <c r="BA2228" s="19">
        <f t="shared" si="1923"/>
        <v>-1.9739428095662437</v>
      </c>
      <c r="BB2228" s="18">
        <f t="shared" si="1924"/>
        <v>36.131416468074733</v>
      </c>
      <c r="BC2228" s="16">
        <f t="shared" si="1952"/>
        <v>36.185296823501396</v>
      </c>
      <c r="BD2228" s="17">
        <f t="shared" si="1925"/>
        <v>1.5581570903838315</v>
      </c>
      <c r="BE2228" s="18">
        <f t="shared" si="1926"/>
        <v>6.3350272231016307</v>
      </c>
      <c r="BF2228" s="17">
        <f t="shared" si="1953"/>
        <v>0.38606834708744558</v>
      </c>
      <c r="BG2228" s="17">
        <f t="shared" si="1927"/>
        <v>0.95636746007483209</v>
      </c>
      <c r="BH2228" s="17">
        <f t="shared" si="1928"/>
        <v>8.2177162083173494E-2</v>
      </c>
      <c r="BI2228" s="17">
        <f t="shared" si="1954"/>
        <v>3.3173442696707245E-2</v>
      </c>
      <c r="BJ2228" s="11">
        <f t="shared" si="1955"/>
        <v>11.637874025229412</v>
      </c>
      <c r="BK2228" s="15">
        <f t="shared" si="1956"/>
        <v>-1.3054541694683799</v>
      </c>
      <c r="BL2228" s="15">
        <f t="shared" si="1957"/>
        <v>-0.96260140927645432</v>
      </c>
      <c r="BN2228" s="18">
        <f t="shared" si="1929"/>
        <v>-3.1250272231016307</v>
      </c>
      <c r="BO2228" s="19">
        <f t="shared" si="1930"/>
        <v>-1.9752476156852727</v>
      </c>
      <c r="BP2228" s="18">
        <f t="shared" si="1931"/>
        <v>36.131416468074733</v>
      </c>
      <c r="BQ2228" s="16">
        <f t="shared" si="1958"/>
        <v>36.185368025387447</v>
      </c>
      <c r="BR2228" s="17">
        <f t="shared" si="1932"/>
        <v>1.5581632223679514</v>
      </c>
      <c r="BS2228" s="18">
        <f t="shared" si="1933"/>
        <v>6.3350272231016307</v>
      </c>
      <c r="BT2228" s="17">
        <f t="shared" si="1959"/>
        <v>0.38606834708744558</v>
      </c>
      <c r="BU2228" s="17">
        <f t="shared" si="1934"/>
        <v>0.95637122377113337</v>
      </c>
      <c r="BV2228" s="17">
        <f t="shared" si="1935"/>
        <v>8.2177485483847276E-2</v>
      </c>
      <c r="BW2228" s="17">
        <f t="shared" si="1960"/>
        <v>3.3173442696707245E-2</v>
      </c>
      <c r="BX2228" s="11">
        <f t="shared" si="1961"/>
        <v>11.637874025229412</v>
      </c>
      <c r="BY2228" s="15">
        <f t="shared" si="1962"/>
        <v>-1.3053326891413941</v>
      </c>
      <c r="BZ2228" s="15">
        <f t="shared" si="1963"/>
        <v>-0.96260519750588958</v>
      </c>
    </row>
    <row r="2229" spans="9:78" x14ac:dyDescent="0.3">
      <c r="I2229" s="11">
        <f t="shared" si="1936"/>
        <v>4.439999999999733</v>
      </c>
      <c r="J2229" s="15">
        <f t="shared" si="1937"/>
        <v>-8.039545372433142E-2</v>
      </c>
      <c r="K2229" s="15">
        <f t="shared" si="1938"/>
        <v>174.88692879197029</v>
      </c>
      <c r="L2229" s="15">
        <f t="shared" si="1943"/>
        <v>-3.1256401757286043</v>
      </c>
      <c r="M2229" s="15">
        <f t="shared" si="1939"/>
        <v>-1.9729231367882811</v>
      </c>
      <c r="N2229" s="15">
        <f t="shared" si="1940"/>
        <v>36.129562153838044</v>
      </c>
      <c r="O2229" s="23"/>
      <c r="P2229" s="23"/>
      <c r="Q2229" s="23"/>
      <c r="R2229" s="23"/>
      <c r="S2229" s="23"/>
      <c r="T2229" s="23"/>
      <c r="U2229" s="23"/>
      <c r="V2229" s="11"/>
      <c r="Z2229" s="15">
        <f t="shared" si="1908"/>
        <v>36.183389657848821</v>
      </c>
      <c r="AA2229" s="16">
        <f t="shared" si="1941"/>
        <v>24.670486369735169</v>
      </c>
      <c r="AB2229" s="17">
        <f t="shared" si="1909"/>
        <v>1.5579928476867482</v>
      </c>
      <c r="AC2229" s="18">
        <f t="shared" si="1910"/>
        <v>6.3356401757286047</v>
      </c>
      <c r="AD2229" s="17">
        <f t="shared" si="1911"/>
        <v>0.47363643592318577</v>
      </c>
      <c r="AE2229" s="17">
        <f t="shared" si="1912"/>
        <v>1.1731672171258605</v>
      </c>
      <c r="AF2229" s="17">
        <f t="shared" si="1942"/>
        <v>8.7389769195270153E-2</v>
      </c>
      <c r="AG2229" s="17">
        <f t="shared" si="1944"/>
        <v>3.5281397411701651E-2</v>
      </c>
      <c r="AH2229" s="11">
        <f t="shared" si="1945"/>
        <v>13.424537310591234</v>
      </c>
      <c r="AI2229" s="15">
        <f t="shared" si="1913"/>
        <v>5.6686393412017022</v>
      </c>
      <c r="AJ2229" s="15">
        <f t="shared" si="1914"/>
        <v>-0.74939844398117827</v>
      </c>
      <c r="AL2229" s="18">
        <f t="shared" si="1915"/>
        <v>-3.1256401757286043</v>
      </c>
      <c r="AM2229" s="19">
        <f t="shared" si="1916"/>
        <v>-1.9672544974470794</v>
      </c>
      <c r="AN2229" s="18">
        <f t="shared" si="1917"/>
        <v>36.129562153838044</v>
      </c>
      <c r="AO2229" s="16">
        <f t="shared" si="1946"/>
        <v>36.183081014277541</v>
      </c>
      <c r="AP2229" s="17">
        <f t="shared" si="1918"/>
        <v>1.5579662685060685</v>
      </c>
      <c r="AQ2229" s="18">
        <f t="shared" si="1919"/>
        <v>6.3356401757286047</v>
      </c>
      <c r="AR2229" s="17">
        <f t="shared" si="1947"/>
        <v>0.38610993592318582</v>
      </c>
      <c r="AS2229" s="17">
        <f t="shared" si="1920"/>
        <v>0.95635334833603014</v>
      </c>
      <c r="AT2229" s="17">
        <f t="shared" si="1921"/>
        <v>8.2169325386670197E-2</v>
      </c>
      <c r="AU2229" s="17">
        <f t="shared" si="1948"/>
        <v>3.3174341905217078E-2</v>
      </c>
      <c r="AV2229" s="11">
        <f t="shared" si="1949"/>
        <v>11.638812218983769</v>
      </c>
      <c r="AW2229" s="15">
        <f t="shared" si="1950"/>
        <v>-1.3059109769223247</v>
      </c>
      <c r="AX2229" s="15">
        <f t="shared" si="1951"/>
        <v>-0.96204416979538487</v>
      </c>
      <c r="AZ2229" s="18">
        <f t="shared" si="1922"/>
        <v>-3.1256401757286043</v>
      </c>
      <c r="BA2229" s="19">
        <f t="shared" si="1923"/>
        <v>-1.9742290477652034</v>
      </c>
      <c r="BB2229" s="18">
        <f t="shared" si="1924"/>
        <v>36.129562153838044</v>
      </c>
      <c r="BC2229" s="16">
        <f t="shared" si="1952"/>
        <v>36.183460887000379</v>
      </c>
      <c r="BD2229" s="17">
        <f t="shared" si="1925"/>
        <v>1.5579989816956927</v>
      </c>
      <c r="BE2229" s="18">
        <f t="shared" si="1926"/>
        <v>6.3356401757286047</v>
      </c>
      <c r="BF2229" s="17">
        <f t="shared" si="1953"/>
        <v>0.38610993592318582</v>
      </c>
      <c r="BG2229" s="17">
        <f t="shared" si="1927"/>
        <v>0.9563734292383349</v>
      </c>
      <c r="BH2229" s="17">
        <f t="shared" si="1928"/>
        <v>8.2171050726157324E-2</v>
      </c>
      <c r="BI2229" s="17">
        <f t="shared" si="1954"/>
        <v>3.3174341905217078E-2</v>
      </c>
      <c r="BJ2229" s="11">
        <f t="shared" si="1955"/>
        <v>11.638812218983769</v>
      </c>
      <c r="BK2229" s="15">
        <f t="shared" si="1956"/>
        <v>-1.3052628283263237</v>
      </c>
      <c r="BL2229" s="15">
        <f t="shared" si="1957"/>
        <v>-0.96206437018995683</v>
      </c>
      <c r="BN2229" s="18">
        <f t="shared" si="1929"/>
        <v>-3.1256401757286043</v>
      </c>
      <c r="BO2229" s="19">
        <f t="shared" si="1930"/>
        <v>-1.9755336624449338</v>
      </c>
      <c r="BP2229" s="18">
        <f t="shared" si="1931"/>
        <v>36.129562153838044</v>
      </c>
      <c r="BQ2229" s="16">
        <f t="shared" si="1958"/>
        <v>36.183532092369028</v>
      </c>
      <c r="BR2229" s="17">
        <f t="shared" si="1932"/>
        <v>1.5580051136686042</v>
      </c>
      <c r="BS2229" s="18">
        <f t="shared" si="1933"/>
        <v>6.3356401757286047</v>
      </c>
      <c r="BT2229" s="17">
        <f t="shared" si="1959"/>
        <v>0.38610993592318582</v>
      </c>
      <c r="BU2229" s="17">
        <f t="shared" si="1934"/>
        <v>0.95637719333319648</v>
      </c>
      <c r="BV2229" s="17">
        <f t="shared" si="1935"/>
        <v>8.2171374135006164E-2</v>
      </c>
      <c r="BW2229" s="17">
        <f t="shared" si="1960"/>
        <v>3.3174341905217078E-2</v>
      </c>
      <c r="BX2229" s="11">
        <f t="shared" si="1961"/>
        <v>11.638812218983769</v>
      </c>
      <c r="BY2229" s="15">
        <f t="shared" si="1962"/>
        <v>-1.3051413351402743</v>
      </c>
      <c r="BZ2229" s="15">
        <f t="shared" si="1963"/>
        <v>-0.96206815668322543</v>
      </c>
    </row>
    <row r="2230" spans="9:78" x14ac:dyDescent="0.3">
      <c r="I2230" s="11">
        <f t="shared" si="1936"/>
        <v>4.4419999999997328</v>
      </c>
      <c r="J2230" s="15">
        <f t="shared" si="1937"/>
        <v>-8.4341586281109021E-2</v>
      </c>
      <c r="K2230" s="15">
        <f t="shared" si="1938"/>
        <v>174.95918606305005</v>
      </c>
      <c r="L2230" s="15">
        <f t="shared" si="1943"/>
        <v>-3.1262528655060495</v>
      </c>
      <c r="M2230" s="15">
        <f t="shared" si="1939"/>
        <v>-1.9732094199897598</v>
      </c>
      <c r="N2230" s="15">
        <f t="shared" si="1940"/>
        <v>36.127708925944496</v>
      </c>
      <c r="O2230" s="23"/>
      <c r="P2230" s="23"/>
      <c r="Q2230" s="23"/>
      <c r="R2230" s="23"/>
      <c r="S2230" s="23"/>
      <c r="T2230" s="23"/>
      <c r="U2230" s="23"/>
      <c r="V2230" s="11"/>
      <c r="Z2230" s="15">
        <f t="shared" si="1908"/>
        <v>36.181554798721763</v>
      </c>
      <c r="AA2230" s="16">
        <f t="shared" si="1941"/>
        <v>24.669235329754876</v>
      </c>
      <c r="AB2230" s="17">
        <f t="shared" si="1909"/>
        <v>1.5578348401069582</v>
      </c>
      <c r="AC2230" s="18">
        <f t="shared" si="1910"/>
        <v>6.336252865506049</v>
      </c>
      <c r="AD2230" s="17">
        <f t="shared" si="1911"/>
        <v>0.47367800692458534</v>
      </c>
      <c r="AE2230" s="17">
        <f t="shared" si="1912"/>
        <v>1.1731511958339333</v>
      </c>
      <c r="AF2230" s="17">
        <f t="shared" si="1942"/>
        <v>8.7383637350898047E-2</v>
      </c>
      <c r="AG2230" s="17">
        <f t="shared" si="1944"/>
        <v>3.5282500094773281E-2</v>
      </c>
      <c r="AH2230" s="11">
        <f t="shared" si="1945"/>
        <v>13.425295986742039</v>
      </c>
      <c r="AI2230" s="15">
        <f t="shared" si="1913"/>
        <v>5.6681218915238354</v>
      </c>
      <c r="AJ2230" s="15">
        <f t="shared" si="1914"/>
        <v>-0.74882489485447423</v>
      </c>
      <c r="AL2230" s="18">
        <f t="shared" si="1915"/>
        <v>-3.1262528655060495</v>
      </c>
      <c r="AM2230" s="19">
        <f t="shared" si="1916"/>
        <v>-1.9675412980982361</v>
      </c>
      <c r="AN2230" s="18">
        <f t="shared" si="1917"/>
        <v>36.127708925944496</v>
      </c>
      <c r="AO2230" s="16">
        <f t="shared" si="1946"/>
        <v>36.181246122784273</v>
      </c>
      <c r="AP2230" s="17">
        <f t="shared" si="1918"/>
        <v>1.5578082594870155</v>
      </c>
      <c r="AQ2230" s="18">
        <f t="shared" si="1919"/>
        <v>6.336252865506049</v>
      </c>
      <c r="AR2230" s="17">
        <f t="shared" si="1947"/>
        <v>0.38615150692458544</v>
      </c>
      <c r="AS2230" s="17">
        <f t="shared" si="1920"/>
        <v>0.95635931144749864</v>
      </c>
      <c r="AT2230" s="17">
        <f t="shared" si="1921"/>
        <v>8.2163218072392838E-2</v>
      </c>
      <c r="AU2230" s="17">
        <f t="shared" si="1948"/>
        <v>3.31752408249225E-2</v>
      </c>
      <c r="AV2230" s="11">
        <f t="shared" si="1949"/>
        <v>11.639749925628085</v>
      </c>
      <c r="AW2230" s="15">
        <f t="shared" si="1950"/>
        <v>-1.3057198356998165</v>
      </c>
      <c r="AX2230" s="15">
        <f t="shared" si="1951"/>
        <v>-0.96150741576677468</v>
      </c>
      <c r="AZ2230" s="18">
        <f t="shared" si="1922"/>
        <v>-3.1262528655060495</v>
      </c>
      <c r="BA2230" s="19">
        <f t="shared" si="1923"/>
        <v>-1.9745151398254597</v>
      </c>
      <c r="BB2230" s="18">
        <f t="shared" si="1924"/>
        <v>36.127708925944496</v>
      </c>
      <c r="BC2230" s="16">
        <f t="shared" si="1952"/>
        <v>36.181626031387388</v>
      </c>
      <c r="BD2230" s="17">
        <f t="shared" si="1925"/>
        <v>1.5578409741074517</v>
      </c>
      <c r="BE2230" s="18">
        <f t="shared" si="1926"/>
        <v>6.336252865506049</v>
      </c>
      <c r="BF2230" s="17">
        <f t="shared" si="1953"/>
        <v>0.38615150692458544</v>
      </c>
      <c r="BG2230" s="17">
        <f t="shared" si="1927"/>
        <v>0.95637939539023298</v>
      </c>
      <c r="BH2230" s="17">
        <f t="shared" si="1928"/>
        <v>8.2164943534096285E-2</v>
      </c>
      <c r="BI2230" s="17">
        <f t="shared" si="1954"/>
        <v>3.31752408249225E-2</v>
      </c>
      <c r="BJ2230" s="11">
        <f t="shared" si="1955"/>
        <v>11.639749925628085</v>
      </c>
      <c r="BK2230" s="15">
        <f t="shared" si="1956"/>
        <v>-1.3050715889961895</v>
      </c>
      <c r="BL2230" s="15">
        <f t="shared" si="1957"/>
        <v>-0.9615276078218381</v>
      </c>
      <c r="BN2230" s="18">
        <f t="shared" si="1929"/>
        <v>-3.1262528655060495</v>
      </c>
      <c r="BO2230" s="19">
        <f t="shared" si="1930"/>
        <v>-1.9758195631677522</v>
      </c>
      <c r="BP2230" s="18">
        <f t="shared" si="1931"/>
        <v>36.127708925944496</v>
      </c>
      <c r="BQ2230" s="16">
        <f t="shared" si="1958"/>
        <v>36.181697240234129</v>
      </c>
      <c r="BR2230" s="17">
        <f t="shared" si="1932"/>
        <v>1.5578471060689196</v>
      </c>
      <c r="BS2230" s="18">
        <f t="shared" si="1933"/>
        <v>6.336252865506049</v>
      </c>
      <c r="BT2230" s="17">
        <f t="shared" si="1959"/>
        <v>0.38615150692458544</v>
      </c>
      <c r="BU2230" s="17">
        <f t="shared" si="1934"/>
        <v>0.95638315988333511</v>
      </c>
      <c r="BV2230" s="17">
        <f t="shared" si="1935"/>
        <v>8.2165266951104918E-2</v>
      </c>
      <c r="BW2230" s="17">
        <f t="shared" si="1960"/>
        <v>3.31752408249225E-2</v>
      </c>
      <c r="BX2230" s="11">
        <f t="shared" si="1961"/>
        <v>11.639749925628085</v>
      </c>
      <c r="BY2230" s="15">
        <f t="shared" si="1962"/>
        <v>-1.304950082961414</v>
      </c>
      <c r="BZ2230" s="15">
        <f t="shared" si="1963"/>
        <v>-0.96153139257929399</v>
      </c>
    </row>
    <row r="2231" spans="9:78" x14ac:dyDescent="0.3">
      <c r="I2231" s="11">
        <f t="shared" si="1936"/>
        <v>4.4439999999997326</v>
      </c>
      <c r="J2231" s="15">
        <f t="shared" si="1937"/>
        <v>-8.8288291258101712E-2</v>
      </c>
      <c r="K2231" s="15">
        <f t="shared" si="1938"/>
        <v>175.03143962875981</v>
      </c>
      <c r="L2231" s="15">
        <f t="shared" si="1943"/>
        <v>-3.1268652924707765</v>
      </c>
      <c r="M2231" s="15">
        <f t="shared" si="1939"/>
        <v>-1.9734955570033696</v>
      </c>
      <c r="N2231" s="15">
        <f t="shared" si="1940"/>
        <v>36.125856783832958</v>
      </c>
      <c r="O2231" s="23"/>
      <c r="P2231" s="23"/>
      <c r="Q2231" s="23"/>
      <c r="R2231" s="23"/>
      <c r="S2231" s="23"/>
      <c r="T2231" s="23"/>
      <c r="U2231" s="23"/>
      <c r="V2231" s="11"/>
      <c r="Z2231" s="15">
        <f t="shared" si="1908"/>
        <v>36.179721019923882</v>
      </c>
      <c r="AA2231" s="16">
        <f t="shared" si="1941"/>
        <v>24.667985026362462</v>
      </c>
      <c r="AB2231" s="17">
        <f t="shared" si="1909"/>
        <v>1.5576769335646312</v>
      </c>
      <c r="AC2231" s="18">
        <f t="shared" si="1910"/>
        <v>6.336865292470776</v>
      </c>
      <c r="AD2231" s="17">
        <f t="shared" si="1911"/>
        <v>0.47371956009414207</v>
      </c>
      <c r="AE2231" s="17">
        <f t="shared" si="1912"/>
        <v>1.1731351855914616</v>
      </c>
      <c r="AF2231" s="17">
        <f t="shared" si="1942"/>
        <v>8.7377509688370034E-2</v>
      </c>
      <c r="AG2231" s="17">
        <f t="shared" si="1944"/>
        <v>3.5283602401565847E-2</v>
      </c>
      <c r="AH2231" s="11">
        <f t="shared" si="1945"/>
        <v>13.426054253267488</v>
      </c>
      <c r="AI2231" s="15">
        <f t="shared" si="1913"/>
        <v>5.6676047927897102</v>
      </c>
      <c r="AJ2231" s="15">
        <f t="shared" si="1914"/>
        <v>-0.74825164541216915</v>
      </c>
      <c r="AL2231" s="18">
        <f t="shared" si="1915"/>
        <v>-3.1268652924707765</v>
      </c>
      <c r="AM2231" s="19">
        <f t="shared" si="1916"/>
        <v>-1.9678279522105799</v>
      </c>
      <c r="AN2231" s="18">
        <f t="shared" si="1917"/>
        <v>36.125856783832958</v>
      </c>
      <c r="AO2231" s="16">
        <f t="shared" si="1946"/>
        <v>36.17941231163811</v>
      </c>
      <c r="AP2231" s="17">
        <f t="shared" si="1918"/>
        <v>1.5576503515064584</v>
      </c>
      <c r="AQ2231" s="18">
        <f t="shared" si="1919"/>
        <v>6.336865292470776</v>
      </c>
      <c r="AR2231" s="17">
        <f t="shared" si="1947"/>
        <v>0.38619306009414217</v>
      </c>
      <c r="AS2231" s="17">
        <f t="shared" si="1920"/>
        <v>0.95636527155007212</v>
      </c>
      <c r="AT2231" s="17">
        <f t="shared" si="1921"/>
        <v>8.2157114920319366E-2</v>
      </c>
      <c r="AU2231" s="17">
        <f t="shared" si="1948"/>
        <v>3.3176139455752957E-2</v>
      </c>
      <c r="AV2231" s="11">
        <f t="shared" si="1949"/>
        <v>11.640687145326483</v>
      </c>
      <c r="AW2231" s="15">
        <f t="shared" si="1950"/>
        <v>-1.3055287961944073</v>
      </c>
      <c r="AX2231" s="15">
        <f t="shared" si="1951"/>
        <v>-0.96097093834830061</v>
      </c>
      <c r="AZ2231" s="18">
        <f t="shared" si="1922"/>
        <v>-3.1268652924707765</v>
      </c>
      <c r="BA2231" s="19">
        <f t="shared" si="1923"/>
        <v>-1.9748010857995641</v>
      </c>
      <c r="BB2231" s="18">
        <f t="shared" si="1924"/>
        <v>36.125856783832958</v>
      </c>
      <c r="BC2231" s="16">
        <f t="shared" si="1952"/>
        <v>36.179792256099049</v>
      </c>
      <c r="BD2231" s="17">
        <f t="shared" si="1925"/>
        <v>1.5576830675564368</v>
      </c>
      <c r="BE2231" s="18">
        <f t="shared" si="1926"/>
        <v>6.336865292470776</v>
      </c>
      <c r="BF2231" s="17">
        <f t="shared" si="1953"/>
        <v>0.38619306009414217</v>
      </c>
      <c r="BG2231" s="17">
        <f t="shared" si="1927"/>
        <v>0.95638535853171824</v>
      </c>
      <c r="BH2231" s="17">
        <f t="shared" si="1928"/>
        <v>8.215884050416121E-2</v>
      </c>
      <c r="BI2231" s="17">
        <f t="shared" si="1954"/>
        <v>3.3176139455752957E-2</v>
      </c>
      <c r="BJ2231" s="11">
        <f t="shared" si="1955"/>
        <v>11.640687145326483</v>
      </c>
      <c r="BK2231" s="15">
        <f t="shared" si="1956"/>
        <v>-1.3048804514322523</v>
      </c>
      <c r="BL2231" s="15">
        <f t="shared" si="1957"/>
        <v>-0.96099112206489368</v>
      </c>
      <c r="BN2231" s="18">
        <f t="shared" si="1929"/>
        <v>-3.1268652924707765</v>
      </c>
      <c r="BO2231" s="19">
        <f t="shared" si="1930"/>
        <v>-1.9761053179062342</v>
      </c>
      <c r="BP2231" s="18">
        <f t="shared" si="1931"/>
        <v>36.125856783832958</v>
      </c>
      <c r="BQ2231" s="16">
        <f t="shared" si="1958"/>
        <v>36.179863468419377</v>
      </c>
      <c r="BR2231" s="17">
        <f t="shared" si="1932"/>
        <v>1.5576891995062256</v>
      </c>
      <c r="BS2231" s="18">
        <f t="shared" si="1933"/>
        <v>6.336865292470776</v>
      </c>
      <c r="BT2231" s="17">
        <f t="shared" si="1959"/>
        <v>0.38619306009414217</v>
      </c>
      <c r="BU2231" s="17">
        <f t="shared" si="1934"/>
        <v>0.95638912342274096</v>
      </c>
      <c r="BV2231" s="17">
        <f t="shared" si="1935"/>
        <v>8.2159163929314369E-2</v>
      </c>
      <c r="BW2231" s="17">
        <f t="shared" si="1960"/>
        <v>3.3176139455752957E-2</v>
      </c>
      <c r="BX2231" s="11">
        <f t="shared" si="1961"/>
        <v>11.640687145326483</v>
      </c>
      <c r="BY2231" s="15">
        <f t="shared" si="1962"/>
        <v>-1.3047589325591025</v>
      </c>
      <c r="BZ2231" s="15">
        <f t="shared" si="1963"/>
        <v>-0.96099490508689056</v>
      </c>
    </row>
    <row r="2232" spans="9:78" x14ac:dyDescent="0.3">
      <c r="I2232" s="11">
        <f t="shared" si="1936"/>
        <v>4.4459999999997324</v>
      </c>
      <c r="J2232" s="15">
        <f t="shared" si="1937"/>
        <v>-9.2235568362986353E-2</v>
      </c>
      <c r="K2232" s="15">
        <f t="shared" si="1938"/>
        <v>175.10368949127059</v>
      </c>
      <c r="L2232" s="15">
        <f t="shared" si="1943"/>
        <v>-3.1274774566596726</v>
      </c>
      <c r="M2232" s="15">
        <f t="shared" si="1939"/>
        <v>-1.9737815478817105</v>
      </c>
      <c r="N2232" s="15">
        <f t="shared" si="1940"/>
        <v>36.124005726942514</v>
      </c>
      <c r="O2232" s="23"/>
      <c r="P2232" s="23"/>
      <c r="Q2232" s="23"/>
      <c r="R2232" s="23"/>
      <c r="S2232" s="23"/>
      <c r="T2232" s="23"/>
      <c r="U2232" s="23"/>
      <c r="V2232" s="11"/>
      <c r="Z2232" s="15">
        <f t="shared" si="1908"/>
        <v>36.177888320892002</v>
      </c>
      <c r="AA2232" s="16">
        <f t="shared" si="1941"/>
        <v>24.666735459173946</v>
      </c>
      <c r="AB2232" s="17">
        <f t="shared" si="1909"/>
        <v>1.5575191279971317</v>
      </c>
      <c r="AC2232" s="18">
        <f t="shared" si="1910"/>
        <v>6.3374774566596725</v>
      </c>
      <c r="AD2232" s="17">
        <f t="shared" si="1911"/>
        <v>0.47376109543435879</v>
      </c>
      <c r="AE2232" s="17">
        <f t="shared" si="1912"/>
        <v>1.1731191863909194</v>
      </c>
      <c r="AF2232" s="17">
        <f t="shared" si="1942"/>
        <v>8.7371386204843221E-2</v>
      </c>
      <c r="AG2232" s="17">
        <f t="shared" si="1944"/>
        <v>3.5284704332021272E-2</v>
      </c>
      <c r="AH2232" s="11">
        <f t="shared" si="1945"/>
        <v>13.42681211032326</v>
      </c>
      <c r="AI2232" s="15">
        <f t="shared" si="1913"/>
        <v>5.6670880447648013</v>
      </c>
      <c r="AJ2232" s="15">
        <f t="shared" si="1914"/>
        <v>-0.74767869553315203</v>
      </c>
      <c r="AL2232" s="18">
        <f t="shared" si="1915"/>
        <v>-3.1274774566596726</v>
      </c>
      <c r="AM2232" s="19">
        <f t="shared" si="1916"/>
        <v>-1.9681144598369456</v>
      </c>
      <c r="AN2232" s="18">
        <f t="shared" si="1917"/>
        <v>36.124005726942514</v>
      </c>
      <c r="AO2232" s="16">
        <f t="shared" si="1946"/>
        <v>36.177579580275889</v>
      </c>
      <c r="AP2232" s="17">
        <f t="shared" si="1918"/>
        <v>1.5574925445017622</v>
      </c>
      <c r="AQ2232" s="18">
        <f t="shared" si="1919"/>
        <v>6.3374774566596725</v>
      </c>
      <c r="AR2232" s="17">
        <f t="shared" si="1947"/>
        <v>0.38623459543435873</v>
      </c>
      <c r="AS2232" s="17">
        <f t="shared" si="1920"/>
        <v>0.95637122864494128</v>
      </c>
      <c r="AT2232" s="17">
        <f t="shared" si="1921"/>
        <v>8.2151015927622459E-2</v>
      </c>
      <c r="AU2232" s="17">
        <f t="shared" si="1948"/>
        <v>3.3177037797638108E-2</v>
      </c>
      <c r="AV2232" s="11">
        <f t="shared" si="1949"/>
        <v>11.641623878243132</v>
      </c>
      <c r="AW2232" s="15">
        <f t="shared" si="1950"/>
        <v>-1.3053378583604112</v>
      </c>
      <c r="AX2232" s="15">
        <f t="shared" si="1951"/>
        <v>-0.96043473743277119</v>
      </c>
      <c r="AZ2232" s="18">
        <f t="shared" si="1922"/>
        <v>-3.1274774566596726</v>
      </c>
      <c r="BA2232" s="19">
        <f t="shared" si="1923"/>
        <v>-1.975086885740071</v>
      </c>
      <c r="BB2232" s="18">
        <f t="shared" si="1924"/>
        <v>36.124005726942514</v>
      </c>
      <c r="BC2232" s="16">
        <f t="shared" si="1952"/>
        <v>36.177959560572205</v>
      </c>
      <c r="BD2232" s="17">
        <f t="shared" si="1925"/>
        <v>1.5575252619800135</v>
      </c>
      <c r="BE2232" s="18">
        <f t="shared" si="1926"/>
        <v>6.3374774566596725</v>
      </c>
      <c r="BF2232" s="17">
        <f t="shared" si="1953"/>
        <v>0.38623459543435873</v>
      </c>
      <c r="BG2232" s="17">
        <f t="shared" si="1927"/>
        <v>0.95639131866398108</v>
      </c>
      <c r="BH2232" s="17">
        <f t="shared" si="1928"/>
        <v>8.2152741633524817E-2</v>
      </c>
      <c r="BI2232" s="17">
        <f t="shared" si="1954"/>
        <v>3.3177037797638108E-2</v>
      </c>
      <c r="BJ2232" s="11">
        <f t="shared" si="1955"/>
        <v>11.641623878243132</v>
      </c>
      <c r="BK2232" s="15">
        <f t="shared" si="1956"/>
        <v>-1.3046894155888329</v>
      </c>
      <c r="BL2232" s="15">
        <f t="shared" si="1957"/>
        <v>-0.96045491281193718</v>
      </c>
      <c r="BN2232" s="18">
        <f t="shared" si="1929"/>
        <v>-3.1274774566596726</v>
      </c>
      <c r="BO2232" s="19">
        <f t="shared" si="1930"/>
        <v>-1.9763909267128881</v>
      </c>
      <c r="BP2232" s="18">
        <f t="shared" si="1931"/>
        <v>36.124005726942514</v>
      </c>
      <c r="BQ2232" s="16">
        <f t="shared" si="1958"/>
        <v>36.178030776361616</v>
      </c>
      <c r="BR2232" s="17">
        <f t="shared" si="1932"/>
        <v>1.5575313939178883</v>
      </c>
      <c r="BS2232" s="18">
        <f t="shared" si="1933"/>
        <v>6.3374774566596725</v>
      </c>
      <c r="BT2232" s="17">
        <f t="shared" si="1959"/>
        <v>0.38623459543435873</v>
      </c>
      <c r="BU2232" s="17">
        <f t="shared" si="1934"/>
        <v>0.95639508395260486</v>
      </c>
      <c r="BV2232" s="17">
        <f t="shared" si="1935"/>
        <v>8.2153065066807252E-2</v>
      </c>
      <c r="BW2232" s="17">
        <f t="shared" si="1960"/>
        <v>3.3177037797638108E-2</v>
      </c>
      <c r="BX2232" s="11">
        <f t="shared" si="1961"/>
        <v>11.641623878243132</v>
      </c>
      <c r="BY2232" s="15">
        <f t="shared" si="1962"/>
        <v>-1.3045678838876353</v>
      </c>
      <c r="BZ2232" s="15">
        <f t="shared" si="1963"/>
        <v>-0.96045869409882934</v>
      </c>
    </row>
    <row r="2233" spans="9:78" x14ac:dyDescent="0.3">
      <c r="I2233" s="11">
        <f t="shared" si="1936"/>
        <v>4.4479999999997322</v>
      </c>
      <c r="J2233" s="15">
        <f t="shared" si="1937"/>
        <v>-9.6183417303545016E-2</v>
      </c>
      <c r="K2233" s="15">
        <f t="shared" si="1938"/>
        <v>175.17593565275223</v>
      </c>
      <c r="L2233" s="15">
        <f t="shared" si="1943"/>
        <v>-3.1280893581097007</v>
      </c>
      <c r="M2233" s="15">
        <f t="shared" si="1939"/>
        <v>-1.9740673926773842</v>
      </c>
      <c r="N2233" s="15">
        <f t="shared" si="1940"/>
        <v>36.122155754712473</v>
      </c>
      <c r="O2233" s="23"/>
      <c r="P2233" s="23"/>
      <c r="Q2233" s="23"/>
      <c r="R2233" s="23"/>
      <c r="S2233" s="23"/>
      <c r="T2233" s="23"/>
      <c r="U2233" s="23"/>
      <c r="V2233" s="11"/>
      <c r="Z2233" s="15">
        <f t="shared" si="1908"/>
        <v>36.176056701063196</v>
      </c>
      <c r="AA2233" s="16">
        <f t="shared" si="1941"/>
        <v>24.665486627805507</v>
      </c>
      <c r="AB2233" s="17">
        <f t="shared" si="1909"/>
        <v>1.557361423341862</v>
      </c>
      <c r="AC2233" s="18">
        <f t="shared" si="1910"/>
        <v>6.3380893581097002</v>
      </c>
      <c r="AD2233" s="17">
        <f t="shared" si="1911"/>
        <v>0.47380261294774306</v>
      </c>
      <c r="AE2233" s="17">
        <f t="shared" si="1912"/>
        <v>1.1731031982247861</v>
      </c>
      <c r="AF2233" s="17">
        <f t="shared" si="1942"/>
        <v>8.7365266897476618E-2</v>
      </c>
      <c r="AG2233" s="17">
        <f t="shared" si="1944"/>
        <v>3.5285805886081663E-2</v>
      </c>
      <c r="AH2233" s="11">
        <f t="shared" si="1945"/>
        <v>13.427569558065061</v>
      </c>
      <c r="AI2233" s="15">
        <f t="shared" si="1913"/>
        <v>5.6665716472147496</v>
      </c>
      <c r="AJ2233" s="15">
        <f t="shared" si="1914"/>
        <v>-0.7471060450963326</v>
      </c>
      <c r="AL2233" s="18">
        <f t="shared" si="1915"/>
        <v>-3.1280893581097007</v>
      </c>
      <c r="AM2233" s="19">
        <f t="shared" si="1916"/>
        <v>-1.9684008210301693</v>
      </c>
      <c r="AN2233" s="18">
        <f t="shared" si="1917"/>
        <v>36.122155754712473</v>
      </c>
      <c r="AO2233" s="16">
        <f t="shared" si="1946"/>
        <v>36.175747928134669</v>
      </c>
      <c r="AP2233" s="17">
        <f t="shared" si="1918"/>
        <v>1.5573348384103285</v>
      </c>
      <c r="AQ2233" s="18">
        <f t="shared" si="1919"/>
        <v>6.3380893581097002</v>
      </c>
      <c r="AR2233" s="17">
        <f t="shared" si="1947"/>
        <v>0.38627611294774317</v>
      </c>
      <c r="AS2233" s="17">
        <f t="shared" si="1920"/>
        <v>0.9563771827332963</v>
      </c>
      <c r="AT2233" s="17">
        <f t="shared" si="1921"/>
        <v>8.2144921091476628E-2</v>
      </c>
      <c r="AU2233" s="17">
        <f t="shared" si="1948"/>
        <v>3.3177935850507795E-2</v>
      </c>
      <c r="AV2233" s="11">
        <f t="shared" si="1949"/>
        <v>11.642560124542261</v>
      </c>
      <c r="AW2233" s="15">
        <f t="shared" si="1950"/>
        <v>-1.3051470221521666</v>
      </c>
      <c r="AX2233" s="15">
        <f t="shared" si="1951"/>
        <v>-0.95989881291300994</v>
      </c>
      <c r="AZ2233" s="18">
        <f t="shared" si="1922"/>
        <v>-3.1280893581097007</v>
      </c>
      <c r="BA2233" s="19">
        <f t="shared" si="1923"/>
        <v>-1.9753725396995363</v>
      </c>
      <c r="BB2233" s="18">
        <f t="shared" si="1924"/>
        <v>36.122155754712473</v>
      </c>
      <c r="BC2233" s="16">
        <f t="shared" si="1952"/>
        <v>36.176127944243923</v>
      </c>
      <c r="BD2233" s="17">
        <f t="shared" si="1925"/>
        <v>1.5573675573155843</v>
      </c>
      <c r="BE2233" s="18">
        <f t="shared" si="1926"/>
        <v>6.3380893581097002</v>
      </c>
      <c r="BF2233" s="17">
        <f t="shared" si="1953"/>
        <v>0.38627611294774317</v>
      </c>
      <c r="BG2233" s="17">
        <f t="shared" si="1927"/>
        <v>0.95639727578821221</v>
      </c>
      <c r="BH2233" s="17">
        <f t="shared" si="1928"/>
        <v>8.2146646919361646E-2</v>
      </c>
      <c r="BI2233" s="17">
        <f t="shared" si="1954"/>
        <v>3.3177935850507795E-2</v>
      </c>
      <c r="BJ2233" s="11">
        <f t="shared" si="1955"/>
        <v>11.642560124542261</v>
      </c>
      <c r="BK2233" s="15">
        <f t="shared" si="1956"/>
        <v>-1.3044984814202518</v>
      </c>
      <c r="BL2233" s="15">
        <f t="shared" si="1957"/>
        <v>-0.95991897995579389</v>
      </c>
      <c r="BN2233" s="18">
        <f t="shared" si="1929"/>
        <v>-3.1280893581097007</v>
      </c>
      <c r="BO2233" s="19">
        <f t="shared" si="1930"/>
        <v>-1.9766763896402246</v>
      </c>
      <c r="BP2233" s="18">
        <f t="shared" si="1931"/>
        <v>36.122155754712473</v>
      </c>
      <c r="BQ2233" s="16">
        <f t="shared" si="1958"/>
        <v>36.176199163497934</v>
      </c>
      <c r="BR2233" s="17">
        <f t="shared" si="1932"/>
        <v>1.5573736892413119</v>
      </c>
      <c r="BS2233" s="18">
        <f t="shared" si="1933"/>
        <v>6.3380893581097002</v>
      </c>
      <c r="BT2233" s="17">
        <f t="shared" si="1959"/>
        <v>0.38627611294774317</v>
      </c>
      <c r="BU2233" s="17">
        <f t="shared" si="1934"/>
        <v>0.95640104147411842</v>
      </c>
      <c r="BV2233" s="17">
        <f t="shared" si="1935"/>
        <v>8.2146970360758201E-2</v>
      </c>
      <c r="BW2233" s="17">
        <f t="shared" si="1960"/>
        <v>3.3177935850507795E-2</v>
      </c>
      <c r="BX2233" s="11">
        <f t="shared" si="1961"/>
        <v>11.642560124542261</v>
      </c>
      <c r="BY2233" s="15">
        <f t="shared" si="1962"/>
        <v>-1.3043769369013156</v>
      </c>
      <c r="BZ2233" s="15">
        <f t="shared" si="1963"/>
        <v>-0.95992275950793715</v>
      </c>
    </row>
    <row r="2234" spans="9:78" x14ac:dyDescent="0.3">
      <c r="I2234" s="11">
        <f t="shared" si="1936"/>
        <v>4.4499999999997319</v>
      </c>
      <c r="J2234" s="15">
        <f t="shared" si="1937"/>
        <v>-0.10013183778766496</v>
      </c>
      <c r="K2234" s="15">
        <f t="shared" si="1938"/>
        <v>175.24817811537352</v>
      </c>
      <c r="L2234" s="15">
        <f t="shared" si="1943"/>
        <v>-3.1287009968579005</v>
      </c>
      <c r="M2234" s="15">
        <f t="shared" si="1939"/>
        <v>-1.9743530914429948</v>
      </c>
      <c r="N2234" s="15">
        <f t="shared" si="1940"/>
        <v>36.120306866582361</v>
      </c>
      <c r="O2234" s="23"/>
      <c r="P2234" s="23"/>
      <c r="Q2234" s="23"/>
      <c r="R2234" s="23"/>
      <c r="S2234" s="23"/>
      <c r="T2234" s="23"/>
      <c r="U2234" s="23"/>
      <c r="V2234" s="11"/>
      <c r="Z2234" s="15">
        <f t="shared" si="1908"/>
        <v>36.174226159874756</v>
      </c>
      <c r="AA2234" s="16">
        <f t="shared" si="1941"/>
        <v>24.664238531873487</v>
      </c>
      <c r="AB2234" s="17">
        <f t="shared" si="1909"/>
        <v>1.557203819536263</v>
      </c>
      <c r="AC2234" s="18">
        <f t="shared" si="1910"/>
        <v>6.3387009968579004</v>
      </c>
      <c r="AD2234" s="17">
        <f t="shared" si="1911"/>
        <v>0.47384411263680848</v>
      </c>
      <c r="AE2234" s="17">
        <f t="shared" si="1912"/>
        <v>1.1730872210855476</v>
      </c>
      <c r="AF2234" s="17">
        <f t="shared" si="1942"/>
        <v>8.7359151763431231E-2</v>
      </c>
      <c r="AG2234" s="17">
        <f t="shared" si="1944"/>
        <v>3.5286907063689386E-2</v>
      </c>
      <c r="AH2234" s="11">
        <f t="shared" si="1945"/>
        <v>13.428326596648626</v>
      </c>
      <c r="AI2234" s="15">
        <f t="shared" si="1913"/>
        <v>5.666055599905385</v>
      </c>
      <c r="AJ2234" s="15">
        <f t="shared" si="1914"/>
        <v>-0.74653369398064606</v>
      </c>
      <c r="AL2234" s="18">
        <f t="shared" si="1915"/>
        <v>-3.1287009968579005</v>
      </c>
      <c r="AM2234" s="19">
        <f t="shared" si="1916"/>
        <v>-1.9686870358430895</v>
      </c>
      <c r="AN2234" s="18">
        <f t="shared" si="1917"/>
        <v>36.120306866582361</v>
      </c>
      <c r="AO2234" s="16">
        <f t="shared" si="1946"/>
        <v>36.173917354651728</v>
      </c>
      <c r="AP2234" s="17">
        <f t="shared" si="1918"/>
        <v>1.5571772331695966</v>
      </c>
      <c r="AQ2234" s="18">
        <f t="shared" si="1919"/>
        <v>6.3387009968579004</v>
      </c>
      <c r="AR2234" s="17">
        <f t="shared" si="1947"/>
        <v>0.38631761263680853</v>
      </c>
      <c r="AS2234" s="17">
        <f t="shared" si="1920"/>
        <v>0.95638313381632667</v>
      </c>
      <c r="AT2234" s="17">
        <f t="shared" si="1921"/>
        <v>8.2138830409058297E-2</v>
      </c>
      <c r="AU2234" s="17">
        <f t="shared" si="1948"/>
        <v>3.3178833614292032E-2</v>
      </c>
      <c r="AV2234" s="11">
        <f t="shared" si="1949"/>
        <v>11.643495884388152</v>
      </c>
      <c r="AW2234" s="15">
        <f t="shared" si="1950"/>
        <v>-1.3049562875240412</v>
      </c>
      <c r="AX2234" s="15">
        <f t="shared" si="1951"/>
        <v>-0.95936316468185534</v>
      </c>
      <c r="AZ2234" s="18">
        <f t="shared" si="1922"/>
        <v>-3.1287009968579005</v>
      </c>
      <c r="BA2234" s="19">
        <f t="shared" si="1923"/>
        <v>-1.9756580477305188</v>
      </c>
      <c r="BB2234" s="18">
        <f t="shared" si="1924"/>
        <v>36.120306866582361</v>
      </c>
      <c r="BC2234" s="16">
        <f t="shared" si="1952"/>
        <v>36.17429740655151</v>
      </c>
      <c r="BD2234" s="17">
        <f t="shared" si="1925"/>
        <v>1.557209953500591</v>
      </c>
      <c r="BE2234" s="18">
        <f t="shared" si="1926"/>
        <v>6.3387009968579004</v>
      </c>
      <c r="BF2234" s="17">
        <f t="shared" si="1953"/>
        <v>0.38631761263680853</v>
      </c>
      <c r="BG2234" s="17">
        <f t="shared" si="1927"/>
        <v>0.95640322990560245</v>
      </c>
      <c r="BH2234" s="17">
        <f t="shared" si="1928"/>
        <v>8.2140556358848232E-2</v>
      </c>
      <c r="BI2234" s="17">
        <f t="shared" si="1954"/>
        <v>3.3178833614292032E-2</v>
      </c>
      <c r="BJ2234" s="11">
        <f t="shared" si="1955"/>
        <v>11.643495884388152</v>
      </c>
      <c r="BK2234" s="15">
        <f t="shared" si="1956"/>
        <v>-1.3043076488808374</v>
      </c>
      <c r="BL2234" s="15">
        <f t="shared" si="1957"/>
        <v>-0.9593833233893061</v>
      </c>
      <c r="BN2234" s="18">
        <f t="shared" si="1929"/>
        <v>-3.1287009968579005</v>
      </c>
      <c r="BO2234" s="19">
        <f t="shared" si="1930"/>
        <v>-1.9769617067407563</v>
      </c>
      <c r="BP2234" s="18">
        <f t="shared" si="1931"/>
        <v>36.120306866582361</v>
      </c>
      <c r="BQ2234" s="16">
        <f t="shared" si="1958"/>
        <v>36.174368629265615</v>
      </c>
      <c r="BR2234" s="17">
        <f t="shared" si="1932"/>
        <v>1.5572160854139356</v>
      </c>
      <c r="BS2234" s="18">
        <f t="shared" si="1933"/>
        <v>6.3387009968579004</v>
      </c>
      <c r="BT2234" s="17">
        <f t="shared" si="1959"/>
        <v>0.38631761263680853</v>
      </c>
      <c r="BU2234" s="17">
        <f t="shared" si="1934"/>
        <v>0.95640699598847068</v>
      </c>
      <c r="BV2234" s="17">
        <f t="shared" si="1935"/>
        <v>8.2140879808343614E-2</v>
      </c>
      <c r="BW2234" s="17">
        <f t="shared" si="1960"/>
        <v>3.3178833614292032E-2</v>
      </c>
      <c r="BX2234" s="11">
        <f t="shared" si="1961"/>
        <v>11.643495884388152</v>
      </c>
      <c r="BY2234" s="15">
        <f t="shared" si="1962"/>
        <v>-1.3041860915545143</v>
      </c>
      <c r="BZ2234" s="15">
        <f t="shared" si="1963"/>
        <v>-0.95938710120705661</v>
      </c>
    </row>
    <row r="2235" spans="9:78" x14ac:dyDescent="0.3">
      <c r="I2235" s="11">
        <f t="shared" si="1936"/>
        <v>4.4519999999997317</v>
      </c>
      <c r="J2235" s="15">
        <f t="shared" si="1937"/>
        <v>-0.10408082952333866</v>
      </c>
      <c r="K2235" s="15">
        <f t="shared" si="1938"/>
        <v>175.32041688130209</v>
      </c>
      <c r="L2235" s="15">
        <f t="shared" si="1943"/>
        <v>-3.1293123729413881</v>
      </c>
      <c r="M2235" s="15">
        <f t="shared" si="1939"/>
        <v>-1.9746386442311477</v>
      </c>
      <c r="N2235" s="15">
        <f t="shared" si="1940"/>
        <v>36.118459061991921</v>
      </c>
      <c r="O2235" s="23"/>
      <c r="P2235" s="23"/>
      <c r="Q2235" s="23"/>
      <c r="R2235" s="23"/>
      <c r="S2235" s="23"/>
      <c r="T2235" s="23"/>
      <c r="U2235" s="23"/>
      <c r="V2235" s="11"/>
      <c r="Z2235" s="15">
        <f t="shared" si="1908"/>
        <v>36.172396696764196</v>
      </c>
      <c r="AA2235" s="16">
        <f t="shared" si="1941"/>
        <v>24.662991170994371</v>
      </c>
      <c r="AB2235" s="17">
        <f t="shared" si="1909"/>
        <v>1.5570463165178121</v>
      </c>
      <c r="AC2235" s="18">
        <f t="shared" si="1910"/>
        <v>6.3393123729413876</v>
      </c>
      <c r="AD2235" s="17">
        <f t="shared" si="1911"/>
        <v>0.47388559450407308</v>
      </c>
      <c r="AE2235" s="17">
        <f t="shared" si="1912"/>
        <v>1.1730712549656925</v>
      </c>
      <c r="AF2235" s="17">
        <f t="shared" si="1942"/>
        <v>8.7353040799869913E-2</v>
      </c>
      <c r="AG2235" s="17">
        <f t="shared" si="1944"/>
        <v>3.5288007864786995E-2</v>
      </c>
      <c r="AH2235" s="11">
        <f t="shared" si="1945"/>
        <v>13.429083226229709</v>
      </c>
      <c r="AI2235" s="15">
        <f t="shared" si="1913"/>
        <v>5.6655399026026183</v>
      </c>
      <c r="AJ2235" s="15">
        <f t="shared" si="1914"/>
        <v>-0.74596164206505267</v>
      </c>
      <c r="AL2235" s="18">
        <f t="shared" si="1915"/>
        <v>-3.1293123729413881</v>
      </c>
      <c r="AM2235" s="19">
        <f t="shared" si="1916"/>
        <v>-1.968973104328545</v>
      </c>
      <c r="AN2235" s="18">
        <f t="shared" si="1917"/>
        <v>36.118459061991921</v>
      </c>
      <c r="AO2235" s="16">
        <f t="shared" si="1946"/>
        <v>36.172087859264572</v>
      </c>
      <c r="AP2235" s="17">
        <f t="shared" si="1918"/>
        <v>1.5570197287170431</v>
      </c>
      <c r="AQ2235" s="18">
        <f t="shared" si="1919"/>
        <v>6.3393123729413876</v>
      </c>
      <c r="AR2235" s="17">
        <f t="shared" si="1947"/>
        <v>0.38635909450407313</v>
      </c>
      <c r="AS2235" s="17">
        <f t="shared" si="1920"/>
        <v>0.95638908189522143</v>
      </c>
      <c r="AT2235" s="17">
        <f t="shared" si="1921"/>
        <v>8.2132743877545752E-2</v>
      </c>
      <c r="AU2235" s="17">
        <f t="shared" si="1948"/>
        <v>3.3179731088921041E-2</v>
      </c>
      <c r="AV2235" s="11">
        <f t="shared" si="1949"/>
        <v>11.644431157945139</v>
      </c>
      <c r="AW2235" s="15">
        <f t="shared" si="1950"/>
        <v>-1.3047656544304269</v>
      </c>
      <c r="AX2235" s="15">
        <f t="shared" si="1951"/>
        <v>-0.95882779263216289</v>
      </c>
      <c r="AZ2235" s="18">
        <f t="shared" si="1922"/>
        <v>-3.1293123729413881</v>
      </c>
      <c r="BA2235" s="19">
        <f t="shared" si="1923"/>
        <v>-1.9759434098855782</v>
      </c>
      <c r="BB2235" s="18">
        <f t="shared" si="1924"/>
        <v>36.118459061991921</v>
      </c>
      <c r="BC2235" s="16">
        <f t="shared" si="1952"/>
        <v>36.172467946932464</v>
      </c>
      <c r="BD2235" s="17">
        <f t="shared" si="1925"/>
        <v>1.5570524504725094</v>
      </c>
      <c r="BE2235" s="18">
        <f t="shared" si="1926"/>
        <v>6.3393123729413876</v>
      </c>
      <c r="BF2235" s="17">
        <f t="shared" si="1953"/>
        <v>0.38635909450407313</v>
      </c>
      <c r="BG2235" s="17">
        <f t="shared" si="1927"/>
        <v>0.95640918101734007</v>
      </c>
      <c r="BH2235" s="17">
        <f t="shared" si="1928"/>
        <v>8.2134469949162806E-2</v>
      </c>
      <c r="BI2235" s="17">
        <f t="shared" si="1954"/>
        <v>3.3179731088921041E-2</v>
      </c>
      <c r="BJ2235" s="11">
        <f t="shared" si="1955"/>
        <v>11.644431157945139</v>
      </c>
      <c r="BK2235" s="15">
        <f t="shared" si="1956"/>
        <v>-1.3041169179249925</v>
      </c>
      <c r="BL2235" s="15">
        <f t="shared" si="1957"/>
        <v>-0.95884794300533105</v>
      </c>
      <c r="BN2235" s="18">
        <f t="shared" si="1929"/>
        <v>-3.1293123729413881</v>
      </c>
      <c r="BO2235" s="19">
        <f t="shared" si="1930"/>
        <v>-1.9772468780669976</v>
      </c>
      <c r="BP2235" s="18">
        <f t="shared" si="1931"/>
        <v>36.118459061991921</v>
      </c>
      <c r="BQ2235" s="16">
        <f t="shared" si="1958"/>
        <v>36.172539173102187</v>
      </c>
      <c r="BR2235" s="17">
        <f t="shared" si="1932"/>
        <v>1.5570585823732388</v>
      </c>
      <c r="BS2235" s="18">
        <f t="shared" si="1933"/>
        <v>6.3393123729413876</v>
      </c>
      <c r="BT2235" s="17">
        <f t="shared" si="1959"/>
        <v>0.38635909450407313</v>
      </c>
      <c r="BU2235" s="17">
        <f t="shared" si="1934"/>
        <v>0.95641294749685257</v>
      </c>
      <c r="BV2235" s="17">
        <f t="shared" si="1935"/>
        <v>8.2134793406741916E-2</v>
      </c>
      <c r="BW2235" s="17">
        <f t="shared" si="1960"/>
        <v>3.3179731088921041E-2</v>
      </c>
      <c r="BX2235" s="11">
        <f t="shared" si="1961"/>
        <v>11.644431157945139</v>
      </c>
      <c r="BY2235" s="15">
        <f t="shared" si="1962"/>
        <v>-1.3039953478015698</v>
      </c>
      <c r="BZ2235" s="15">
        <f t="shared" si="1963"/>
        <v>-0.95885171908904576</v>
      </c>
    </row>
    <row r="2236" spans="9:78" x14ac:dyDescent="0.3">
      <c r="I2236" s="11">
        <f t="shared" si="1936"/>
        <v>4.4539999999997315</v>
      </c>
      <c r="J2236" s="15">
        <f t="shared" si="1937"/>
        <v>-0.10803039221866383</v>
      </c>
      <c r="K2236" s="15">
        <f t="shared" si="1938"/>
        <v>175.39265195270445</v>
      </c>
      <c r="L2236" s="15">
        <f t="shared" si="1943"/>
        <v>-3.1299234863973577</v>
      </c>
      <c r="M2236" s="15">
        <f t="shared" si="1939"/>
        <v>-1.974924051094451</v>
      </c>
      <c r="N2236" s="15">
        <f t="shared" si="1940"/>
        <v>36.11661234038111</v>
      </c>
      <c r="O2236" s="23"/>
      <c r="P2236" s="23"/>
      <c r="Q2236" s="23"/>
      <c r="R2236" s="23"/>
      <c r="S2236" s="23"/>
      <c r="T2236" s="23"/>
      <c r="U2236" s="23"/>
      <c r="V2236" s="11"/>
      <c r="Z2236" s="15">
        <f t="shared" si="1908"/>
        <v>36.170568311169241</v>
      </c>
      <c r="AA2236" s="16">
        <f t="shared" si="1941"/>
        <v>24.661744544784792</v>
      </c>
      <c r="AB2236" s="17">
        <f t="shared" si="1909"/>
        <v>1.556888914224023</v>
      </c>
      <c r="AC2236" s="18">
        <f t="shared" si="1910"/>
        <v>6.3399234863973577</v>
      </c>
      <c r="AD2236" s="17">
        <f t="shared" si="1911"/>
        <v>0.47392705855206069</v>
      </c>
      <c r="AE2236" s="17">
        <f t="shared" si="1912"/>
        <v>1.1730552998577151</v>
      </c>
      <c r="AF2236" s="17">
        <f t="shared" si="1942"/>
        <v>8.7346934003957266E-2</v>
      </c>
      <c r="AG2236" s="17">
        <f t="shared" si="1944"/>
        <v>3.5289108289317264E-2</v>
      </c>
      <c r="AH2236" s="11">
        <f t="shared" si="1945"/>
        <v>13.429839446964097</v>
      </c>
      <c r="AI2236" s="15">
        <f t="shared" si="1913"/>
        <v>5.6650245550725327</v>
      </c>
      <c r="AJ2236" s="15">
        <f t="shared" si="1914"/>
        <v>-0.74538988922852645</v>
      </c>
      <c r="AL2236" s="18">
        <f t="shared" si="1915"/>
        <v>-3.1299234863973577</v>
      </c>
      <c r="AM2236" s="19">
        <f t="shared" si="1916"/>
        <v>-1.9692590265393786</v>
      </c>
      <c r="AN2236" s="18">
        <f t="shared" si="1917"/>
        <v>36.11661234038111</v>
      </c>
      <c r="AO2236" s="16">
        <f t="shared" si="1946"/>
        <v>36.17025944141092</v>
      </c>
      <c r="AP2236" s="17">
        <f t="shared" si="1918"/>
        <v>1.5568623249901814</v>
      </c>
      <c r="AQ2236" s="18">
        <f t="shared" si="1919"/>
        <v>6.3399234863973577</v>
      </c>
      <c r="AR2236" s="17">
        <f t="shared" si="1947"/>
        <v>0.38640055855206068</v>
      </c>
      <c r="AS2236" s="17">
        <f t="shared" si="1920"/>
        <v>0.95639502697117007</v>
      </c>
      <c r="AT2236" s="17">
        <f t="shared" si="1921"/>
        <v>8.212666149411911E-2</v>
      </c>
      <c r="AU2236" s="17">
        <f t="shared" si="1948"/>
        <v>3.3180628274325226E-2</v>
      </c>
      <c r="AV2236" s="11">
        <f t="shared" si="1949"/>
        <v>11.645365945377618</v>
      </c>
      <c r="AW2236" s="15">
        <f t="shared" si="1950"/>
        <v>-1.3045751228257021</v>
      </c>
      <c r="AX2236" s="15">
        <f t="shared" si="1951"/>
        <v>-0.95829269665679673</v>
      </c>
      <c r="AZ2236" s="18">
        <f t="shared" si="1922"/>
        <v>-3.1299234863973577</v>
      </c>
      <c r="BA2236" s="19">
        <f t="shared" si="1923"/>
        <v>-1.9762286262172768</v>
      </c>
      <c r="BB2236" s="18">
        <f t="shared" si="1924"/>
        <v>36.11661234038111</v>
      </c>
      <c r="BC2236" s="16">
        <f t="shared" si="1952"/>
        <v>36.170639564824533</v>
      </c>
      <c r="BD2236" s="17">
        <f t="shared" si="1925"/>
        <v>1.5568950481688555</v>
      </c>
      <c r="BE2236" s="18">
        <f t="shared" si="1926"/>
        <v>6.3399234863973577</v>
      </c>
      <c r="BF2236" s="17">
        <f t="shared" si="1953"/>
        <v>0.38640055855206068</v>
      </c>
      <c r="BG2236" s="17">
        <f t="shared" si="1927"/>
        <v>0.95641512912461546</v>
      </c>
      <c r="BH2236" s="17">
        <f t="shared" si="1928"/>
        <v>8.2128387687485635E-2</v>
      </c>
      <c r="BI2236" s="17">
        <f t="shared" si="1954"/>
        <v>3.3180628274325226E-2</v>
      </c>
      <c r="BJ2236" s="11">
        <f t="shared" si="1955"/>
        <v>11.645365945377618</v>
      </c>
      <c r="BK2236" s="15">
        <f t="shared" si="1956"/>
        <v>-1.3039262885070881</v>
      </c>
      <c r="BL2236" s="15">
        <f t="shared" si="1957"/>
        <v>-0.95831283869673944</v>
      </c>
      <c r="BN2236" s="18">
        <f t="shared" si="1929"/>
        <v>-3.1299234863973577</v>
      </c>
      <c r="BO2236" s="19">
        <f t="shared" si="1930"/>
        <v>-1.9775319036714651</v>
      </c>
      <c r="BP2236" s="18">
        <f t="shared" si="1931"/>
        <v>36.11661234038111</v>
      </c>
      <c r="BQ2236" s="16">
        <f t="shared" si="1958"/>
        <v>36.170710794445377</v>
      </c>
      <c r="BR2236" s="17">
        <f t="shared" si="1932"/>
        <v>1.5569011800567347</v>
      </c>
      <c r="BS2236" s="18">
        <f t="shared" si="1933"/>
        <v>6.3399234863973577</v>
      </c>
      <c r="BT2236" s="17">
        <f t="shared" si="1959"/>
        <v>0.38640055855206068</v>
      </c>
      <c r="BU2236" s="17">
        <f t="shared" si="1934"/>
        <v>0.95641889600045249</v>
      </c>
      <c r="BV2236" s="17">
        <f t="shared" si="1935"/>
        <v>8.2128711153133221E-2</v>
      </c>
      <c r="BW2236" s="17">
        <f t="shared" si="1960"/>
        <v>3.3180628274325226E-2</v>
      </c>
      <c r="BX2236" s="11">
        <f t="shared" si="1961"/>
        <v>11.645365945377618</v>
      </c>
      <c r="BY2236" s="15">
        <f t="shared" si="1962"/>
        <v>-1.3038047055968927</v>
      </c>
      <c r="BZ2236" s="15">
        <f t="shared" si="1963"/>
        <v>-0.95831661304677451</v>
      </c>
    </row>
    <row r="2237" spans="9:78" x14ac:dyDescent="0.3">
      <c r="I2237" s="11">
        <f t="shared" si="1936"/>
        <v>4.4559999999997313</v>
      </c>
      <c r="J2237" s="15">
        <f t="shared" si="1937"/>
        <v>-0.11198052558184336</v>
      </c>
      <c r="K2237" s="15">
        <f t="shared" si="1938"/>
        <v>175.46488333174602</v>
      </c>
      <c r="L2237" s="15">
        <f t="shared" si="1943"/>
        <v>-3.1305343372630783</v>
      </c>
      <c r="M2237" s="15">
        <f t="shared" si="1939"/>
        <v>-1.9752093120855143</v>
      </c>
      <c r="N2237" s="15">
        <f t="shared" si="1940"/>
        <v>36.114766701190113</v>
      </c>
      <c r="O2237" s="23"/>
      <c r="P2237" s="23"/>
      <c r="Q2237" s="23"/>
      <c r="R2237" s="23"/>
      <c r="S2237" s="23"/>
      <c r="T2237" s="23"/>
      <c r="U2237" s="23"/>
      <c r="V2237" s="11"/>
      <c r="Z2237" s="15">
        <f t="shared" si="1908"/>
        <v>36.16874100252786</v>
      </c>
      <c r="AA2237" s="16">
        <f t="shared" si="1941"/>
        <v>24.660498652861541</v>
      </c>
      <c r="AB2237" s="17">
        <f t="shared" si="1909"/>
        <v>1.5567316125924486</v>
      </c>
      <c r="AC2237" s="18">
        <f t="shared" si="1910"/>
        <v>6.3405343372630778</v>
      </c>
      <c r="AD2237" s="17">
        <f t="shared" si="1911"/>
        <v>0.47396850478329977</v>
      </c>
      <c r="AE2237" s="17">
        <f t="shared" si="1912"/>
        <v>1.1730393557541146</v>
      </c>
      <c r="AF2237" s="17">
        <f t="shared" si="1942"/>
        <v>8.7340831372859959E-2</v>
      </c>
      <c r="AG2237" s="17">
        <f t="shared" si="1944"/>
        <v>3.5290208337223176E-2</v>
      </c>
      <c r="AH2237" s="11">
        <f t="shared" si="1945"/>
        <v>13.430595259007591</v>
      </c>
      <c r="AI2237" s="15">
        <f t="shared" si="1913"/>
        <v>5.6645095570813728</v>
      </c>
      <c r="AJ2237" s="15">
        <f t="shared" si="1914"/>
        <v>-0.74481843535007453</v>
      </c>
      <c r="AL2237" s="18">
        <f t="shared" si="1915"/>
        <v>-3.1305343372630783</v>
      </c>
      <c r="AM2237" s="19">
        <f t="shared" si="1916"/>
        <v>-1.969544802528433</v>
      </c>
      <c r="AN2237" s="18">
        <f t="shared" si="1917"/>
        <v>36.114766701190113</v>
      </c>
      <c r="AO2237" s="16">
        <f t="shared" si="1946"/>
        <v>36.168432100528733</v>
      </c>
      <c r="AP2237" s="17">
        <f t="shared" si="1918"/>
        <v>1.5567050219265632</v>
      </c>
      <c r="AQ2237" s="18">
        <f t="shared" si="1919"/>
        <v>6.3405343372630778</v>
      </c>
      <c r="AR2237" s="17">
        <f t="shared" si="1947"/>
        <v>0.38644200478329982</v>
      </c>
      <c r="AS2237" s="17">
        <f t="shared" si="1920"/>
        <v>0.95640096904536065</v>
      </c>
      <c r="AT2237" s="17">
        <f t="shared" si="1921"/>
        <v>8.2120583255960417E-2</v>
      </c>
      <c r="AU2237" s="17">
        <f t="shared" si="1948"/>
        <v>3.3181525170435183E-2</v>
      </c>
      <c r="AV2237" s="11">
        <f t="shared" si="1949"/>
        <v>11.646300246850032</v>
      </c>
      <c r="AW2237" s="15">
        <f t="shared" si="1950"/>
        <v>-1.3043846926642979</v>
      </c>
      <c r="AX2237" s="15">
        <f t="shared" si="1951"/>
        <v>-0.95775787664864165</v>
      </c>
      <c r="AZ2237" s="18">
        <f t="shared" si="1922"/>
        <v>-3.1305343372630783</v>
      </c>
      <c r="BA2237" s="19">
        <f t="shared" si="1923"/>
        <v>-1.9765136967781787</v>
      </c>
      <c r="BB2237" s="18">
        <f t="shared" si="1924"/>
        <v>36.114766701190113</v>
      </c>
      <c r="BC2237" s="16">
        <f t="shared" si="1952"/>
        <v>36.168812259665678</v>
      </c>
      <c r="BD2237" s="17">
        <f t="shared" si="1925"/>
        <v>1.5567377465271814</v>
      </c>
      <c r="BE2237" s="18">
        <f t="shared" si="1926"/>
        <v>6.3405343372630778</v>
      </c>
      <c r="BF2237" s="17">
        <f t="shared" si="1953"/>
        <v>0.38644200478329982</v>
      </c>
      <c r="BG2237" s="17">
        <f t="shared" si="1927"/>
        <v>0.95642107422861755</v>
      </c>
      <c r="BH2237" s="17">
        <f t="shared" si="1928"/>
        <v>8.2122309570998753E-2</v>
      </c>
      <c r="BI2237" s="17">
        <f t="shared" si="1954"/>
        <v>3.3181525170435183E-2</v>
      </c>
      <c r="BJ2237" s="11">
        <f t="shared" si="1955"/>
        <v>11.646300246850032</v>
      </c>
      <c r="BK2237" s="15">
        <f t="shared" si="1956"/>
        <v>-1.3037357605815092</v>
      </c>
      <c r="BL2237" s="15">
        <f t="shared" si="1957"/>
        <v>-0.95777801035641619</v>
      </c>
      <c r="BN2237" s="18">
        <f t="shared" si="1929"/>
        <v>-3.1305343372630783</v>
      </c>
      <c r="BO2237" s="19">
        <f t="shared" si="1930"/>
        <v>-1.9778167836066773</v>
      </c>
      <c r="BP2237" s="18">
        <f t="shared" si="1931"/>
        <v>36.114766701190113</v>
      </c>
      <c r="BQ2237" s="16">
        <f t="shared" si="1958"/>
        <v>36.16888349273318</v>
      </c>
      <c r="BR2237" s="17">
        <f t="shared" si="1932"/>
        <v>1.5567438784019789</v>
      </c>
      <c r="BS2237" s="18">
        <f t="shared" si="1933"/>
        <v>6.3405343372630778</v>
      </c>
      <c r="BT2237" s="17">
        <f t="shared" si="1959"/>
        <v>0.38644200478329982</v>
      </c>
      <c r="BU2237" s="17">
        <f t="shared" si="1934"/>
        <v>0.95642484150046148</v>
      </c>
      <c r="BV2237" s="17">
        <f t="shared" si="1935"/>
        <v>8.2122633044699758E-2</v>
      </c>
      <c r="BW2237" s="17">
        <f t="shared" si="1960"/>
        <v>3.3181525170435183E-2</v>
      </c>
      <c r="BX2237" s="11">
        <f t="shared" si="1961"/>
        <v>11.646300246850032</v>
      </c>
      <c r="BY2237" s="15">
        <f t="shared" si="1962"/>
        <v>-1.3036141648948247</v>
      </c>
      <c r="BZ2237" s="15">
        <f t="shared" si="1963"/>
        <v>-0.9577817829731311</v>
      </c>
    </row>
    <row r="2238" spans="9:78" x14ac:dyDescent="0.3">
      <c r="I2238" s="11">
        <f t="shared" si="1936"/>
        <v>4.4579999999997311</v>
      </c>
      <c r="J2238" s="15">
        <f t="shared" si="1937"/>
        <v>-0.11593122932118539</v>
      </c>
      <c r="K2238" s="15">
        <f t="shared" si="1938"/>
        <v>175.53711102059106</v>
      </c>
      <c r="L2238" s="15">
        <f t="shared" si="1943"/>
        <v>-3.1311449255758954</v>
      </c>
      <c r="M2238" s="15">
        <f t="shared" si="1939"/>
        <v>-1.9754944272569492</v>
      </c>
      <c r="N2238" s="15">
        <f t="shared" si="1940"/>
        <v>36.112922143859336</v>
      </c>
      <c r="O2238" s="23"/>
      <c r="P2238" s="23"/>
      <c r="Q2238" s="23"/>
      <c r="R2238" s="23"/>
      <c r="S2238" s="23"/>
      <c r="T2238" s="23"/>
      <c r="U2238" s="23"/>
      <c r="V2238" s="11"/>
      <c r="Z2238" s="15">
        <f t="shared" si="1908"/>
        <v>36.166914770278225</v>
      </c>
      <c r="AA2238" s="16">
        <f t="shared" si="1941"/>
        <v>24.659253494841561</v>
      </c>
      <c r="AB2238" s="17">
        <f t="shared" si="1909"/>
        <v>1.5565744115606774</v>
      </c>
      <c r="AC2238" s="18">
        <f t="shared" si="1910"/>
        <v>6.3411449255758949</v>
      </c>
      <c r="AD2238" s="17">
        <f t="shared" si="1911"/>
        <v>0.47400993320032442</v>
      </c>
      <c r="AE2238" s="17">
        <f t="shared" si="1912"/>
        <v>1.1730234226473941</v>
      </c>
      <c r="AF2238" s="17">
        <f t="shared" si="1942"/>
        <v>8.7334732903746395E-2</v>
      </c>
      <c r="AG2238" s="17">
        <f t="shared" si="1944"/>
        <v>3.5291308008447944E-2</v>
      </c>
      <c r="AH2238" s="11">
        <f t="shared" si="1945"/>
        <v>13.431350662516026</v>
      </c>
      <c r="AI2238" s="15">
        <f t="shared" si="1913"/>
        <v>5.663994908395507</v>
      </c>
      <c r="AJ2238" s="15">
        <f t="shared" si="1914"/>
        <v>-0.74424728030872178</v>
      </c>
      <c r="AL2238" s="18">
        <f t="shared" si="1915"/>
        <v>-3.1311449255758954</v>
      </c>
      <c r="AM2238" s="19">
        <f t="shared" si="1916"/>
        <v>-1.9698304323485538</v>
      </c>
      <c r="AN2238" s="18">
        <f t="shared" si="1917"/>
        <v>36.112922143859336</v>
      </c>
      <c r="AO2238" s="16">
        <f t="shared" si="1946"/>
        <v>36.166605836056171</v>
      </c>
      <c r="AP2238" s="17">
        <f t="shared" si="1918"/>
        <v>1.5565478194637763</v>
      </c>
      <c r="AQ2238" s="18">
        <f t="shared" si="1919"/>
        <v>6.3411449255758949</v>
      </c>
      <c r="AR2238" s="17">
        <f t="shared" si="1947"/>
        <v>0.38648343320032447</v>
      </c>
      <c r="AS2238" s="17">
        <f t="shared" si="1920"/>
        <v>0.9564069081189811</v>
      </c>
      <c r="AT2238" s="17">
        <f t="shared" si="1921"/>
        <v>8.2114509160253563E-2</v>
      </c>
      <c r="AU2238" s="17">
        <f t="shared" si="1948"/>
        <v>3.3182421777181691E-2</v>
      </c>
      <c r="AV2238" s="11">
        <f t="shared" si="1949"/>
        <v>11.647234062526884</v>
      </c>
      <c r="AW2238" s="15">
        <f t="shared" si="1950"/>
        <v>-1.3041943639006572</v>
      </c>
      <c r="AX2238" s="15">
        <f t="shared" si="1951"/>
        <v>-0.95722333250059699</v>
      </c>
      <c r="AZ2238" s="18">
        <f t="shared" si="1922"/>
        <v>-3.1311449255758954</v>
      </c>
      <c r="BA2238" s="19">
        <f t="shared" si="1923"/>
        <v>-1.97679862162085</v>
      </c>
      <c r="BB2238" s="18">
        <f t="shared" si="1924"/>
        <v>36.112922143859336</v>
      </c>
      <c r="BC2238" s="16">
        <f t="shared" si="1952"/>
        <v>36.166986030894087</v>
      </c>
      <c r="BD2238" s="17">
        <f t="shared" si="1925"/>
        <v>1.5565805454850767</v>
      </c>
      <c r="BE2238" s="18">
        <f t="shared" si="1926"/>
        <v>6.3411449255758949</v>
      </c>
      <c r="BF2238" s="17">
        <f t="shared" si="1953"/>
        <v>0.38648343320032447</v>
      </c>
      <c r="BG2238" s="17">
        <f t="shared" si="1927"/>
        <v>0.95642701633053462</v>
      </c>
      <c r="BH2238" s="17">
        <f t="shared" si="1928"/>
        <v>8.2116235596886106E-2</v>
      </c>
      <c r="BI2238" s="17">
        <f t="shared" si="1954"/>
        <v>3.3182421777181691E-2</v>
      </c>
      <c r="BJ2238" s="11">
        <f t="shared" si="1955"/>
        <v>11.647234062526884</v>
      </c>
      <c r="BK2238" s="15">
        <f t="shared" si="1956"/>
        <v>-1.3035453341026948</v>
      </c>
      <c r="BL2238" s="15">
        <f t="shared" si="1957"/>
        <v>-0.95724345787726473</v>
      </c>
      <c r="BN2238" s="18">
        <f t="shared" si="1929"/>
        <v>-3.1311449255758954</v>
      </c>
      <c r="BO2238" s="19">
        <f t="shared" si="1930"/>
        <v>-1.9781015179251547</v>
      </c>
      <c r="BP2238" s="18">
        <f t="shared" si="1931"/>
        <v>36.112922143859336</v>
      </c>
      <c r="BQ2238" s="16">
        <f t="shared" si="1958"/>
        <v>36.16705726740377</v>
      </c>
      <c r="BR2238" s="17">
        <f t="shared" si="1932"/>
        <v>1.55658667734656</v>
      </c>
      <c r="BS2238" s="18">
        <f t="shared" si="1933"/>
        <v>6.3411449255758949</v>
      </c>
      <c r="BT2238" s="17">
        <f t="shared" si="1959"/>
        <v>0.38648343320032447</v>
      </c>
      <c r="BU2238" s="17">
        <f t="shared" si="1934"/>
        <v>0.95643078399806714</v>
      </c>
      <c r="BV2238" s="17">
        <f t="shared" si="1935"/>
        <v>8.2116559078625403E-2</v>
      </c>
      <c r="BW2238" s="17">
        <f t="shared" si="1960"/>
        <v>3.3182421777181691E-2</v>
      </c>
      <c r="BX2238" s="11">
        <f t="shared" si="1961"/>
        <v>11.647234062526884</v>
      </c>
      <c r="BY2238" s="15">
        <f t="shared" si="1962"/>
        <v>-1.3034237256498054</v>
      </c>
      <c r="BZ2238" s="15">
        <f t="shared" si="1963"/>
        <v>-0.95724722876101775</v>
      </c>
    </row>
    <row r="2239" spans="9:78" x14ac:dyDescent="0.3">
      <c r="I2239" s="11">
        <f t="shared" si="1936"/>
        <v>4.4599999999997308</v>
      </c>
      <c r="J2239" s="15">
        <f t="shared" si="1937"/>
        <v>-0.11988250314510328</v>
      </c>
      <c r="K2239" s="15">
        <f t="shared" si="1938"/>
        <v>175.60933502140273</v>
      </c>
      <c r="L2239" s="15">
        <f t="shared" si="1943"/>
        <v>-3.1317552513732312</v>
      </c>
      <c r="M2239" s="15">
        <f t="shared" si="1939"/>
        <v>-1.9757793966613695</v>
      </c>
      <c r="N2239" s="15">
        <f t="shared" si="1940"/>
        <v>36.111078667829396</v>
      </c>
      <c r="O2239" s="23"/>
      <c r="P2239" s="23"/>
      <c r="Q2239" s="23"/>
      <c r="R2239" s="23"/>
      <c r="S2239" s="23"/>
      <c r="T2239" s="23"/>
      <c r="U2239" s="23"/>
      <c r="V2239" s="11"/>
      <c r="Z2239" s="15">
        <f t="shared" si="1908"/>
        <v>36.165089613858761</v>
      </c>
      <c r="AA2239" s="16">
        <f t="shared" si="1941"/>
        <v>24.658009070341954</v>
      </c>
      <c r="AB2239" s="17">
        <f t="shared" si="1909"/>
        <v>1.5564173110663375</v>
      </c>
      <c r="AC2239" s="18">
        <f t="shared" si="1910"/>
        <v>6.3417552513732307</v>
      </c>
      <c r="AD2239" s="17">
        <f t="shared" si="1911"/>
        <v>0.47405134380567365</v>
      </c>
      <c r="AE2239" s="17">
        <f t="shared" si="1912"/>
        <v>1.1730075005300642</v>
      </c>
      <c r="AF2239" s="17">
        <f t="shared" si="1942"/>
        <v>8.732863859378702E-2</v>
      </c>
      <c r="AG2239" s="17">
        <f t="shared" si="1944"/>
        <v>3.5292407302934981E-2</v>
      </c>
      <c r="AH2239" s="11">
        <f t="shared" si="1945"/>
        <v>13.432105657645254</v>
      </c>
      <c r="AI2239" s="15">
        <f t="shared" si="1913"/>
        <v>5.6634806087815175</v>
      </c>
      <c r="AJ2239" s="15">
        <f t="shared" si="1914"/>
        <v>-0.74367642398351719</v>
      </c>
      <c r="AL2239" s="18">
        <f t="shared" si="1915"/>
        <v>-3.1317552513732312</v>
      </c>
      <c r="AM2239" s="19">
        <f t="shared" si="1916"/>
        <v>-1.9701159160525881</v>
      </c>
      <c r="AN2239" s="18">
        <f t="shared" si="1917"/>
        <v>36.111078667829396</v>
      </c>
      <c r="AO2239" s="16">
        <f t="shared" si="1946"/>
        <v>36.164780647431655</v>
      </c>
      <c r="AP2239" s="17">
        <f t="shared" si="1918"/>
        <v>1.5563907175394482</v>
      </c>
      <c r="AQ2239" s="18">
        <f t="shared" si="1919"/>
        <v>6.3417552513732307</v>
      </c>
      <c r="AR2239" s="17">
        <f t="shared" si="1947"/>
        <v>0.3865248438056737</v>
      </c>
      <c r="AS2239" s="17">
        <f t="shared" si="1920"/>
        <v>0.95641284419322037</v>
      </c>
      <c r="AT2239" s="17">
        <f t="shared" si="1921"/>
        <v>8.2108439204184341E-2</v>
      </c>
      <c r="AU2239" s="17">
        <f t="shared" si="1948"/>
        <v>3.318331809449572E-2</v>
      </c>
      <c r="AV2239" s="11">
        <f t="shared" si="1949"/>
        <v>11.648167392572731</v>
      </c>
      <c r="AW2239" s="15">
        <f t="shared" si="1950"/>
        <v>-1.3040041364892003</v>
      </c>
      <c r="AX2239" s="15">
        <f t="shared" si="1951"/>
        <v>-0.95668906410557375</v>
      </c>
      <c r="AZ2239" s="18">
        <f t="shared" si="1922"/>
        <v>-3.1317552513732312</v>
      </c>
      <c r="BA2239" s="19">
        <f t="shared" si="1923"/>
        <v>-1.9770834007978586</v>
      </c>
      <c r="BB2239" s="18">
        <f t="shared" si="1924"/>
        <v>36.111078667829396</v>
      </c>
      <c r="BC2239" s="16">
        <f t="shared" si="1952"/>
        <v>36.165160877948182</v>
      </c>
      <c r="BD2239" s="17">
        <f t="shared" si="1925"/>
        <v>1.5564234449801697</v>
      </c>
      <c r="BE2239" s="18">
        <f t="shared" si="1926"/>
        <v>6.3417552513732307</v>
      </c>
      <c r="BF2239" s="17">
        <f t="shared" si="1953"/>
        <v>0.3865248438056737</v>
      </c>
      <c r="BG2239" s="17">
        <f t="shared" si="1927"/>
        <v>0.95643295543155593</v>
      </c>
      <c r="BH2239" s="17">
        <f t="shared" si="1928"/>
        <v>8.2110165762333598E-2</v>
      </c>
      <c r="BI2239" s="17">
        <f t="shared" si="1954"/>
        <v>3.318331809449572E-2</v>
      </c>
      <c r="BJ2239" s="11">
        <f t="shared" si="1955"/>
        <v>11.648167392572731</v>
      </c>
      <c r="BK2239" s="15">
        <f t="shared" si="1956"/>
        <v>-1.3033550090250512</v>
      </c>
      <c r="BL2239" s="15">
        <f t="shared" si="1957"/>
        <v>-0.95670918115220072</v>
      </c>
      <c r="BN2239" s="18">
        <f t="shared" si="1929"/>
        <v>-3.1317552513732312</v>
      </c>
      <c r="BO2239" s="19">
        <f t="shared" si="1930"/>
        <v>-1.9783861066794195</v>
      </c>
      <c r="BP2239" s="18">
        <f t="shared" si="1931"/>
        <v>36.111078667829396</v>
      </c>
      <c r="BQ2239" s="16">
        <f t="shared" si="1958"/>
        <v>36.16523211789557</v>
      </c>
      <c r="BR2239" s="17">
        <f t="shared" si="1932"/>
        <v>1.556429576828106</v>
      </c>
      <c r="BS2239" s="18">
        <f t="shared" si="1933"/>
        <v>6.3417552513732307</v>
      </c>
      <c r="BT2239" s="17">
        <f t="shared" si="1959"/>
        <v>0.3865248438056737</v>
      </c>
      <c r="BU2239" s="17">
        <f t="shared" si="1934"/>
        <v>0.95643672349445852</v>
      </c>
      <c r="BV2239" s="17">
        <f t="shared" si="1935"/>
        <v>8.2110489252096047E-2</v>
      </c>
      <c r="BW2239" s="17">
        <f t="shared" si="1960"/>
        <v>3.318331809449572E-2</v>
      </c>
      <c r="BX2239" s="11">
        <f t="shared" si="1961"/>
        <v>11.648167392572731</v>
      </c>
      <c r="BY2239" s="15">
        <f t="shared" si="1962"/>
        <v>-1.3032333878162583</v>
      </c>
      <c r="BZ2239" s="15">
        <f t="shared" si="1963"/>
        <v>-0.95671295030335124</v>
      </c>
    </row>
    <row r="2240" spans="9:78" x14ac:dyDescent="0.3">
      <c r="I2240" s="11">
        <f t="shared" si="1936"/>
        <v>4.4619999999997306</v>
      </c>
      <c r="J2240" s="15">
        <f t="shared" si="1937"/>
        <v>-0.1238343467621156</v>
      </c>
      <c r="K2240" s="15">
        <f t="shared" si="1938"/>
        <v>175.68155533634308</v>
      </c>
      <c r="L2240" s="15">
        <f t="shared" si="1943"/>
        <v>-3.1323653146925841</v>
      </c>
      <c r="M2240" s="15">
        <f t="shared" si="1939"/>
        <v>-1.9760642203513905</v>
      </c>
      <c r="N2240" s="15">
        <f t="shared" si="1940"/>
        <v>36.109236272541132</v>
      </c>
      <c r="O2240" s="23"/>
      <c r="P2240" s="23"/>
      <c r="Q2240" s="23"/>
      <c r="R2240" s="23"/>
      <c r="S2240" s="23"/>
      <c r="T2240" s="23"/>
      <c r="U2240" s="23"/>
      <c r="V2240" s="11"/>
      <c r="Z2240" s="15">
        <f t="shared" si="1908"/>
        <v>36.163265532708095</v>
      </c>
      <c r="AA2240" s="16">
        <f t="shared" si="1941"/>
        <v>24.656765378979969</v>
      </c>
      <c r="AB2240" s="17">
        <f t="shared" si="1909"/>
        <v>1.5562603110470927</v>
      </c>
      <c r="AC2240" s="18">
        <f t="shared" si="1910"/>
        <v>6.342365314692584</v>
      </c>
      <c r="AD2240" s="17">
        <f t="shared" si="1911"/>
        <v>0.47409273660189177</v>
      </c>
      <c r="AE2240" s="17">
        <f t="shared" si="1912"/>
        <v>1.1729915893946383</v>
      </c>
      <c r="AF2240" s="17">
        <f t="shared" si="1942"/>
        <v>8.732254844015408E-2</v>
      </c>
      <c r="AG2240" s="17">
        <f t="shared" si="1944"/>
        <v>3.5293506220627921E-2</v>
      </c>
      <c r="AH2240" s="11">
        <f t="shared" si="1945"/>
        <v>13.432860244551158</v>
      </c>
      <c r="AI2240" s="15">
        <f t="shared" si="1913"/>
        <v>5.6629666580060869</v>
      </c>
      <c r="AJ2240" s="15">
        <f t="shared" si="1914"/>
        <v>-0.74310586625353292</v>
      </c>
      <c r="AL2240" s="18">
        <f t="shared" si="1915"/>
        <v>-3.1323653146925841</v>
      </c>
      <c r="AM2240" s="19">
        <f t="shared" si="1916"/>
        <v>-1.9704012536933844</v>
      </c>
      <c r="AN2240" s="18">
        <f t="shared" si="1917"/>
        <v>36.109236272541132</v>
      </c>
      <c r="AO2240" s="16">
        <f t="shared" si="1946"/>
        <v>36.162956534093794</v>
      </c>
      <c r="AP2240" s="17">
        <f t="shared" si="1918"/>
        <v>1.5562337160912409</v>
      </c>
      <c r="AQ2240" s="18">
        <f t="shared" si="1919"/>
        <v>6.342365314692584</v>
      </c>
      <c r="AR2240" s="17">
        <f t="shared" si="1947"/>
        <v>0.38656623660189182</v>
      </c>
      <c r="AS2240" s="17">
        <f t="shared" si="1920"/>
        <v>0.9564187772692655</v>
      </c>
      <c r="AT2240" s="17">
        <f t="shared" si="1921"/>
        <v>8.2102373384940391E-2</v>
      </c>
      <c r="AU2240" s="17">
        <f t="shared" si="1948"/>
        <v>3.3184214122308445E-2</v>
      </c>
      <c r="AV2240" s="11">
        <f t="shared" si="1949"/>
        <v>11.649100237152174</v>
      </c>
      <c r="AW2240" s="15">
        <f t="shared" si="1950"/>
        <v>-1.3038140103844094</v>
      </c>
      <c r="AX2240" s="15">
        <f t="shared" si="1951"/>
        <v>-0.95615507135650013</v>
      </c>
      <c r="AZ2240" s="18">
        <f t="shared" si="1922"/>
        <v>-3.1323653146925841</v>
      </c>
      <c r="BA2240" s="19">
        <f t="shared" si="1923"/>
        <v>-1.977368034361775</v>
      </c>
      <c r="BB2240" s="18">
        <f t="shared" si="1924"/>
        <v>36.109236272541132</v>
      </c>
      <c r="BC2240" s="16">
        <f t="shared" si="1952"/>
        <v>36.163336800266592</v>
      </c>
      <c r="BD2240" s="17">
        <f t="shared" si="1925"/>
        <v>1.5562664449501242</v>
      </c>
      <c r="BE2240" s="18">
        <f t="shared" si="1926"/>
        <v>6.342365314692584</v>
      </c>
      <c r="BF2240" s="17">
        <f t="shared" si="1953"/>
        <v>0.38656623660189182</v>
      </c>
      <c r="BG2240" s="17">
        <f t="shared" si="1927"/>
        <v>0.95643889153286932</v>
      </c>
      <c r="BH2240" s="17">
        <f t="shared" si="1928"/>
        <v>8.2104100064528895E-2</v>
      </c>
      <c r="BI2240" s="17">
        <f t="shared" si="1954"/>
        <v>3.3184214122308445E-2</v>
      </c>
      <c r="BJ2240" s="11">
        <f t="shared" si="1955"/>
        <v>11.649100237152174</v>
      </c>
      <c r="BK2240" s="15">
        <f t="shared" si="1956"/>
        <v>-1.3031647853030386</v>
      </c>
      <c r="BL2240" s="15">
        <f t="shared" si="1957"/>
        <v>-0.95617518007415481</v>
      </c>
      <c r="BN2240" s="18">
        <f t="shared" si="1929"/>
        <v>-3.1323653146925841</v>
      </c>
      <c r="BO2240" s="19">
        <f t="shared" si="1930"/>
        <v>-1.9786705499219965</v>
      </c>
      <c r="BP2240" s="18">
        <f t="shared" si="1931"/>
        <v>36.109236272541132</v>
      </c>
      <c r="BQ2240" s="16">
        <f t="shared" si="1958"/>
        <v>36.16340804364723</v>
      </c>
      <c r="BR2240" s="17">
        <f t="shared" si="1932"/>
        <v>1.5562725767842818</v>
      </c>
      <c r="BS2240" s="18">
        <f t="shared" si="1933"/>
        <v>6.342365314692584</v>
      </c>
      <c r="BT2240" s="17">
        <f t="shared" si="1959"/>
        <v>0.38656623660189182</v>
      </c>
      <c r="BU2240" s="17">
        <f t="shared" si="1934"/>
        <v>0.95644265999082445</v>
      </c>
      <c r="BV2240" s="17">
        <f t="shared" si="1935"/>
        <v>8.2104423562299383E-2</v>
      </c>
      <c r="BW2240" s="17">
        <f t="shared" si="1960"/>
        <v>3.3184214122308445E-2</v>
      </c>
      <c r="BX2240" s="11">
        <f t="shared" si="1961"/>
        <v>11.649100237152174</v>
      </c>
      <c r="BY2240" s="15">
        <f t="shared" si="1962"/>
        <v>-1.303043151348612</v>
      </c>
      <c r="BZ2240" s="15">
        <f t="shared" si="1963"/>
        <v>-0.95617894749306176</v>
      </c>
    </row>
    <row r="2241" spans="9:78" x14ac:dyDescent="0.3">
      <c r="I2241" s="11">
        <f t="shared" si="1936"/>
        <v>4.4639999999997304</v>
      </c>
      <c r="J2241" s="15">
        <f t="shared" si="1937"/>
        <v>-0.1277867598808462</v>
      </c>
      <c r="K2241" s="15">
        <f t="shared" si="1938"/>
        <v>175.75377196757304</v>
      </c>
      <c r="L2241" s="15">
        <f t="shared" si="1943"/>
        <v>-3.132975115571528</v>
      </c>
      <c r="M2241" s="15">
        <f t="shared" si="1939"/>
        <v>-1.9763488983796296</v>
      </c>
      <c r="N2241" s="15">
        <f t="shared" si="1940"/>
        <v>36.107394957435595</v>
      </c>
      <c r="O2241" s="23"/>
      <c r="P2241" s="23"/>
      <c r="Q2241" s="23"/>
      <c r="R2241" s="23"/>
      <c r="S2241" s="23"/>
      <c r="T2241" s="23"/>
      <c r="U2241" s="23"/>
      <c r="V2241" s="11"/>
      <c r="Z2241" s="15">
        <f t="shared" si="1908"/>
        <v>36.16144252626507</v>
      </c>
      <c r="AA2241" s="16">
        <f t="shared" si="1941"/>
        <v>24.655522420373</v>
      </c>
      <c r="AB2241" s="17">
        <f t="shared" si="1909"/>
        <v>1.5561034114406427</v>
      </c>
      <c r="AC2241" s="18">
        <f t="shared" si="1910"/>
        <v>6.3429751155715284</v>
      </c>
      <c r="AD2241" s="17">
        <f t="shared" si="1911"/>
        <v>0.47413411159152813</v>
      </c>
      <c r="AE2241" s="17">
        <f t="shared" si="1912"/>
        <v>1.1729756892336332</v>
      </c>
      <c r="AF2241" s="17">
        <f t="shared" si="1942"/>
        <v>8.7316462440021558E-2</v>
      </c>
      <c r="AG2241" s="17">
        <f t="shared" si="1944"/>
        <v>3.5294604761470602E-2</v>
      </c>
      <c r="AH2241" s="11">
        <f t="shared" si="1945"/>
        <v>13.43361442338964</v>
      </c>
      <c r="AI2241" s="15">
        <f t="shared" si="1913"/>
        <v>5.6624530558359956</v>
      </c>
      <c r="AJ2241" s="15">
        <f t="shared" si="1914"/>
        <v>-0.74253560699786358</v>
      </c>
      <c r="AL2241" s="18">
        <f t="shared" si="1915"/>
        <v>-3.132975115571528</v>
      </c>
      <c r="AM2241" s="19">
        <f t="shared" si="1916"/>
        <v>-1.9706864453237936</v>
      </c>
      <c r="AN2241" s="18">
        <f t="shared" si="1917"/>
        <v>36.107394957435595</v>
      </c>
      <c r="AO2241" s="16">
        <f t="shared" si="1946"/>
        <v>36.161133495481423</v>
      </c>
      <c r="AP2241" s="17">
        <f t="shared" si="1918"/>
        <v>1.556076815056854</v>
      </c>
      <c r="AQ2241" s="18">
        <f t="shared" si="1919"/>
        <v>6.3429751155715284</v>
      </c>
      <c r="AR2241" s="17">
        <f t="shared" si="1947"/>
        <v>0.38660761159152818</v>
      </c>
      <c r="AS2241" s="17">
        <f t="shared" si="1920"/>
        <v>0.95642470734830276</v>
      </c>
      <c r="AT2241" s="17">
        <f t="shared" si="1921"/>
        <v>8.2096311699711141E-2</v>
      </c>
      <c r="AU2241" s="17">
        <f t="shared" si="1948"/>
        <v>3.3185109860551197E-2</v>
      </c>
      <c r="AV2241" s="11">
        <f t="shared" si="1949"/>
        <v>11.650032596429883</v>
      </c>
      <c r="AW2241" s="15">
        <f t="shared" si="1950"/>
        <v>-1.3036239855407976</v>
      </c>
      <c r="AX2241" s="15">
        <f t="shared" si="1951"/>
        <v>-0.95562135414631899</v>
      </c>
      <c r="AZ2241" s="18">
        <f t="shared" si="1922"/>
        <v>-3.132975115571528</v>
      </c>
      <c r="BA2241" s="19">
        <f t="shared" si="1923"/>
        <v>-1.9776525223651704</v>
      </c>
      <c r="BB2241" s="18">
        <f t="shared" si="1924"/>
        <v>36.107394957435595</v>
      </c>
      <c r="BC2241" s="16">
        <f t="shared" si="1952"/>
        <v>36.161513797288173</v>
      </c>
      <c r="BD2241" s="17">
        <f t="shared" si="1925"/>
        <v>1.556109545332641</v>
      </c>
      <c r="BE2241" s="18">
        <f t="shared" si="1926"/>
        <v>6.3429751155715284</v>
      </c>
      <c r="BF2241" s="17">
        <f t="shared" si="1953"/>
        <v>0.38660761159152818</v>
      </c>
      <c r="BG2241" s="17">
        <f t="shared" si="1927"/>
        <v>0.95644482463566161</v>
      </c>
      <c r="BH2241" s="17">
        <f t="shared" si="1928"/>
        <v>8.2098038500661469E-2</v>
      </c>
      <c r="BI2241" s="17">
        <f t="shared" si="1954"/>
        <v>3.3185109860551197E-2</v>
      </c>
      <c r="BJ2241" s="11">
        <f t="shared" si="1955"/>
        <v>11.650032596429883</v>
      </c>
      <c r="BK2241" s="15">
        <f t="shared" si="1956"/>
        <v>-1.3029746628911494</v>
      </c>
      <c r="BL2241" s="15">
        <f t="shared" si="1957"/>
        <v>-0.9556414545360723</v>
      </c>
      <c r="BN2241" s="18">
        <f t="shared" si="1929"/>
        <v>-3.132975115571528</v>
      </c>
      <c r="BO2241" s="19">
        <f t="shared" si="1930"/>
        <v>-1.978954847705412</v>
      </c>
      <c r="BP2241" s="18">
        <f t="shared" si="1931"/>
        <v>36.107394957435595</v>
      </c>
      <c r="BQ2241" s="16">
        <f t="shared" si="1958"/>
        <v>36.161585044097585</v>
      </c>
      <c r="BR2241" s="17">
        <f t="shared" si="1932"/>
        <v>1.5561156771527875</v>
      </c>
      <c r="BS2241" s="18">
        <f t="shared" si="1933"/>
        <v>6.3429751155715284</v>
      </c>
      <c r="BT2241" s="17">
        <f t="shared" si="1959"/>
        <v>0.38660761159152818</v>
      </c>
      <c r="BU2241" s="17">
        <f t="shared" si="1934"/>
        <v>0.95644859348835098</v>
      </c>
      <c r="BV2241" s="17">
        <f t="shared" si="1935"/>
        <v>8.2098362006424924E-2</v>
      </c>
      <c r="BW2241" s="17">
        <f t="shared" si="1960"/>
        <v>3.3185109860551197E-2</v>
      </c>
      <c r="BX2241" s="11">
        <f t="shared" si="1961"/>
        <v>11.650032596429883</v>
      </c>
      <c r="BY2241" s="15">
        <f t="shared" si="1962"/>
        <v>-1.3028530162013838</v>
      </c>
      <c r="BZ2241" s="15">
        <f t="shared" si="1963"/>
        <v>-0.95564522022309717</v>
      </c>
    </row>
    <row r="2242" spans="9:78" x14ac:dyDescent="0.3">
      <c r="I2242" s="11">
        <f t="shared" si="1936"/>
        <v>4.4659999999997302</v>
      </c>
      <c r="J2242" s="15">
        <f t="shared" si="1937"/>
        <v>-0.1317397422100241</v>
      </c>
      <c r="K2242" s="15">
        <f t="shared" si="1938"/>
        <v>175.82598491725241</v>
      </c>
      <c r="L2242" s="15">
        <f t="shared" si="1943"/>
        <v>-3.1335846540477146</v>
      </c>
      <c r="M2242" s="15">
        <f t="shared" si="1939"/>
        <v>-1.9766334307987059</v>
      </c>
      <c r="N2242" s="15">
        <f t="shared" si="1940"/>
        <v>36.105554721954064</v>
      </c>
      <c r="O2242" s="23"/>
      <c r="P2242" s="23"/>
      <c r="Q2242" s="23"/>
      <c r="R2242" s="23"/>
      <c r="S2242" s="23"/>
      <c r="T2242" s="23"/>
      <c r="U2242" s="23"/>
      <c r="V2242" s="11"/>
      <c r="Z2242" s="15">
        <f t="shared" si="1908"/>
        <v>36.159620593968775</v>
      </c>
      <c r="AA2242" s="16">
        <f t="shared" si="1941"/>
        <v>24.654280194138604</v>
      </c>
      <c r="AB2242" s="17">
        <f t="shared" si="1909"/>
        <v>1.5559466121847272</v>
      </c>
      <c r="AC2242" s="18">
        <f t="shared" si="1910"/>
        <v>6.3435846540477145</v>
      </c>
      <c r="AD2242" s="17">
        <f t="shared" si="1911"/>
        <v>0.4741754687771374</v>
      </c>
      <c r="AE2242" s="17">
        <f t="shared" si="1912"/>
        <v>1.1729598000395738</v>
      </c>
      <c r="AF2242" s="17">
        <f t="shared" si="1942"/>
        <v>8.7310380590565548E-2</v>
      </c>
      <c r="AG2242" s="17">
        <f t="shared" si="1944"/>
        <v>3.5295702925407089E-2</v>
      </c>
      <c r="AH2242" s="11">
        <f t="shared" si="1945"/>
        <v>13.43436819431663</v>
      </c>
      <c r="AI2242" s="15">
        <f t="shared" si="1913"/>
        <v>5.6619398020382699</v>
      </c>
      <c r="AJ2242" s="15">
        <f t="shared" si="1914"/>
        <v>-0.7419656460956261</v>
      </c>
      <c r="AL2242" s="18">
        <f t="shared" si="1915"/>
        <v>-3.1335846540477146</v>
      </c>
      <c r="AM2242" s="19">
        <f t="shared" si="1916"/>
        <v>-1.9709714909966676</v>
      </c>
      <c r="AN2242" s="18">
        <f t="shared" si="1917"/>
        <v>36.105554721954064</v>
      </c>
      <c r="AO2242" s="16">
        <f t="shared" si="1946"/>
        <v>36.159311531033623</v>
      </c>
      <c r="AP2242" s="17">
        <f t="shared" si="1918"/>
        <v>1.5559200143740259</v>
      </c>
      <c r="AQ2242" s="18">
        <f t="shared" si="1919"/>
        <v>6.3435846540477145</v>
      </c>
      <c r="AR2242" s="17">
        <f t="shared" si="1947"/>
        <v>0.38664896877713739</v>
      </c>
      <c r="AS2242" s="17">
        <f t="shared" si="1920"/>
        <v>0.95643063443151966</v>
      </c>
      <c r="AT2242" s="17">
        <f t="shared" si="1921"/>
        <v>8.2090254145688032E-2</v>
      </c>
      <c r="AU2242" s="17">
        <f t="shared" si="1948"/>
        <v>3.3186005309155525E-2</v>
      </c>
      <c r="AV2242" s="11">
        <f t="shared" si="1949"/>
        <v>11.650964470570571</v>
      </c>
      <c r="AW2242" s="15">
        <f t="shared" si="1950"/>
        <v>-1.3034340619128399</v>
      </c>
      <c r="AX2242" s="15">
        <f t="shared" si="1951"/>
        <v>-0.95508791236798718</v>
      </c>
      <c r="AZ2242" s="18">
        <f t="shared" si="1922"/>
        <v>-3.1335846540477146</v>
      </c>
      <c r="BA2242" s="19">
        <f t="shared" si="1923"/>
        <v>-1.9779368648606188</v>
      </c>
      <c r="BB2242" s="18">
        <f t="shared" si="1924"/>
        <v>36.105554721954064</v>
      </c>
      <c r="BC2242" s="16">
        <f t="shared" si="1952"/>
        <v>36.159691868452008</v>
      </c>
      <c r="BD2242" s="17">
        <f t="shared" si="1925"/>
        <v>1.5559527460654594</v>
      </c>
      <c r="BE2242" s="18">
        <f t="shared" si="1926"/>
        <v>6.3435846540477145</v>
      </c>
      <c r="BF2242" s="17">
        <f t="shared" si="1953"/>
        <v>0.38664896877713739</v>
      </c>
      <c r="BG2242" s="17">
        <f t="shared" si="1927"/>
        <v>0.95645075474112096</v>
      </c>
      <c r="BH2242" s="17">
        <f t="shared" si="1928"/>
        <v>8.2091981067922828E-2</v>
      </c>
      <c r="BI2242" s="17">
        <f t="shared" si="1954"/>
        <v>3.3186005309155525E-2</v>
      </c>
      <c r="BJ2242" s="11">
        <f t="shared" si="1955"/>
        <v>11.650964470570571</v>
      </c>
      <c r="BK2242" s="15">
        <f t="shared" si="1956"/>
        <v>-1.3027846417438511</v>
      </c>
      <c r="BL2242" s="15">
        <f t="shared" si="1957"/>
        <v>-0.95510800443091415</v>
      </c>
      <c r="BN2242" s="18">
        <f t="shared" si="1929"/>
        <v>-3.1335846540477146</v>
      </c>
      <c r="BO2242" s="19">
        <f t="shared" si="1930"/>
        <v>-1.9792390000821936</v>
      </c>
      <c r="BP2242" s="18">
        <f t="shared" si="1931"/>
        <v>36.105554721954064</v>
      </c>
      <c r="BQ2242" s="16">
        <f t="shared" si="1958"/>
        <v>36.159763118685746</v>
      </c>
      <c r="BR2242" s="17">
        <f t="shared" si="1932"/>
        <v>1.5559588778713644</v>
      </c>
      <c r="BS2242" s="18">
        <f t="shared" si="1933"/>
        <v>6.3435846540477145</v>
      </c>
      <c r="BT2242" s="17">
        <f t="shared" si="1959"/>
        <v>0.38664896877713739</v>
      </c>
      <c r="BU2242" s="17">
        <f t="shared" si="1934"/>
        <v>0.95645452398822717</v>
      </c>
      <c r="BV2242" s="17">
        <f t="shared" si="1935"/>
        <v>8.209230458166418E-2</v>
      </c>
      <c r="BW2242" s="17">
        <f t="shared" si="1960"/>
        <v>3.3186005309155525E-2</v>
      </c>
      <c r="BX2242" s="11">
        <f t="shared" si="1961"/>
        <v>11.650964470570571</v>
      </c>
      <c r="BY2242" s="15">
        <f t="shared" si="1962"/>
        <v>-1.3026629823289981</v>
      </c>
      <c r="BZ2242" s="15">
        <f t="shared" si="1963"/>
        <v>-0.95511176838641765</v>
      </c>
    </row>
    <row r="2243" spans="9:78" x14ac:dyDescent="0.3">
      <c r="I2243" s="11">
        <f t="shared" si="1936"/>
        <v>4.46799999999973</v>
      </c>
      <c r="J2243" s="15">
        <f t="shared" si="1937"/>
        <v>-0.1356932934584836</v>
      </c>
      <c r="K2243" s="15">
        <f t="shared" si="1938"/>
        <v>175.8981941875399</v>
      </c>
      <c r="L2243" s="15">
        <f t="shared" si="1943"/>
        <v>-3.1341939301588688</v>
      </c>
      <c r="M2243" s="15">
        <f t="shared" si="1939"/>
        <v>-1.9769178176612405</v>
      </c>
      <c r="N2243" s="15">
        <f t="shared" si="1940"/>
        <v>36.103715565538039</v>
      </c>
      <c r="O2243" s="23"/>
      <c r="P2243" s="23"/>
      <c r="Q2243" s="23"/>
      <c r="R2243" s="23"/>
      <c r="S2243" s="23"/>
      <c r="T2243" s="23"/>
      <c r="U2243" s="23"/>
      <c r="V2243" s="11"/>
      <c r="Z2243" s="15">
        <f t="shared" si="1908"/>
        <v>36.157799735258507</v>
      </c>
      <c r="AA2243" s="16">
        <f t="shared" si="1941"/>
        <v>24.653038699894488</v>
      </c>
      <c r="AB2243" s="17">
        <f t="shared" si="1909"/>
        <v>1.5557899132171218</v>
      </c>
      <c r="AC2243" s="18">
        <f t="shared" si="1910"/>
        <v>6.3441939301588688</v>
      </c>
      <c r="AD2243" s="17">
        <f t="shared" si="1911"/>
        <v>0.47421680816127926</v>
      </c>
      <c r="AE2243" s="17">
        <f t="shared" si="1912"/>
        <v>1.1729439218049875</v>
      </c>
      <c r="AF2243" s="17">
        <f t="shared" si="1942"/>
        <v>8.7304302888963917E-2</v>
      </c>
      <c r="AG2243" s="17">
        <f t="shared" si="1944"/>
        <v>3.5296800712381657E-2</v>
      </c>
      <c r="AH2243" s="11">
        <f t="shared" si="1945"/>
        <v>13.435121557488076</v>
      </c>
      <c r="AI2243" s="15">
        <f t="shared" si="1913"/>
        <v>5.6614268963800276</v>
      </c>
      <c r="AJ2243" s="15">
        <f t="shared" si="1914"/>
        <v>-0.74139598342596214</v>
      </c>
      <c r="AL2243" s="18">
        <f t="shared" si="1915"/>
        <v>-3.1341939301588688</v>
      </c>
      <c r="AM2243" s="19">
        <f t="shared" si="1916"/>
        <v>-1.9712563907648606</v>
      </c>
      <c r="AN2243" s="18">
        <f t="shared" si="1917"/>
        <v>36.103715565538039</v>
      </c>
      <c r="AO2243" s="16">
        <f t="shared" si="1946"/>
        <v>36.157490640189692</v>
      </c>
      <c r="AP2243" s="17">
        <f t="shared" si="1918"/>
        <v>1.5557633139805322</v>
      </c>
      <c r="AQ2243" s="18">
        <f t="shared" si="1919"/>
        <v>6.3441939301588688</v>
      </c>
      <c r="AR2243" s="17">
        <f t="shared" si="1947"/>
        <v>0.38669030816127919</v>
      </c>
      <c r="AS2243" s="17">
        <f t="shared" si="1920"/>
        <v>0.95643655852010323</v>
      </c>
      <c r="AT2243" s="17">
        <f t="shared" si="1921"/>
        <v>8.208420072006431E-2</v>
      </c>
      <c r="AU2243" s="17">
        <f t="shared" si="1948"/>
        <v>3.3186900468053157E-2</v>
      </c>
      <c r="AV2243" s="11">
        <f t="shared" si="1949"/>
        <v>11.65189585973901</v>
      </c>
      <c r="AW2243" s="15">
        <f t="shared" si="1950"/>
        <v>-1.303244239455057</v>
      </c>
      <c r="AX2243" s="15">
        <f t="shared" si="1951"/>
        <v>-0.95455474591447687</v>
      </c>
      <c r="AZ2243" s="18">
        <f t="shared" si="1922"/>
        <v>-3.1341939301588688</v>
      </c>
      <c r="BA2243" s="19">
        <f t="shared" si="1923"/>
        <v>-1.9782210619006957</v>
      </c>
      <c r="BB2243" s="18">
        <f t="shared" si="1924"/>
        <v>36.103715565538039</v>
      </c>
      <c r="BC2243" s="16">
        <f t="shared" si="1952"/>
        <v>36.157871013197408</v>
      </c>
      <c r="BD2243" s="17">
        <f t="shared" si="1925"/>
        <v>1.5557960470863554</v>
      </c>
      <c r="BE2243" s="18">
        <f t="shared" si="1926"/>
        <v>6.3441939301588688</v>
      </c>
      <c r="BF2243" s="17">
        <f t="shared" si="1953"/>
        <v>0.38669030816127919</v>
      </c>
      <c r="BG2243" s="17">
        <f t="shared" si="1927"/>
        <v>0.95645668185043375</v>
      </c>
      <c r="BH2243" s="17">
        <f t="shared" si="1928"/>
        <v>8.208592776350622E-2</v>
      </c>
      <c r="BI2243" s="17">
        <f t="shared" si="1954"/>
        <v>3.3186900468053157E-2</v>
      </c>
      <c r="BJ2243" s="11">
        <f t="shared" si="1955"/>
        <v>11.65189585973901</v>
      </c>
      <c r="BK2243" s="15">
        <f t="shared" si="1956"/>
        <v>-1.3025947218156606</v>
      </c>
      <c r="BL2243" s="15">
        <f t="shared" si="1957"/>
        <v>-0.95457482965165641</v>
      </c>
      <c r="BN2243" s="18">
        <f t="shared" si="1929"/>
        <v>-3.1341939301588688</v>
      </c>
      <c r="BO2243" s="19">
        <f t="shared" si="1930"/>
        <v>-1.9795230071048719</v>
      </c>
      <c r="BP2243" s="18">
        <f t="shared" si="1931"/>
        <v>36.103715565538039</v>
      </c>
      <c r="BQ2243" s="16">
        <f t="shared" si="1958"/>
        <v>36.157942266851016</v>
      </c>
      <c r="BR2243" s="17">
        <f t="shared" si="1932"/>
        <v>1.5558021788777883</v>
      </c>
      <c r="BS2243" s="18">
        <f t="shared" si="1933"/>
        <v>6.3441939301588688</v>
      </c>
      <c r="BT2243" s="17">
        <f t="shared" si="1959"/>
        <v>0.38669030816127919</v>
      </c>
      <c r="BU2243" s="17">
        <f t="shared" si="1934"/>
        <v>0.95646045149164005</v>
      </c>
      <c r="BV2243" s="17">
        <f t="shared" si="1935"/>
        <v>8.2086251285210479E-2</v>
      </c>
      <c r="BW2243" s="17">
        <f t="shared" si="1960"/>
        <v>3.3186900468053157E-2</v>
      </c>
      <c r="BX2243" s="11">
        <f t="shared" si="1961"/>
        <v>11.65189585973901</v>
      </c>
      <c r="BY2243" s="15">
        <f t="shared" si="1962"/>
        <v>-1.3024730496859755</v>
      </c>
      <c r="BZ2243" s="15">
        <f t="shared" si="1963"/>
        <v>-0.9545785918760008</v>
      </c>
    </row>
    <row r="2244" spans="9:78" x14ac:dyDescent="0.3">
      <c r="I2244" s="11">
        <f t="shared" si="1936"/>
        <v>4.4699999999997297</v>
      </c>
      <c r="J2244" s="15">
        <f t="shared" si="1937"/>
        <v>-0.13964741333516426</v>
      </c>
      <c r="K2244" s="15">
        <f t="shared" si="1938"/>
        <v>175.97039978059306</v>
      </c>
      <c r="L2244" s="15">
        <f t="shared" si="1943"/>
        <v>-3.1348029439427938</v>
      </c>
      <c r="M2244" s="15">
        <f t="shared" si="1939"/>
        <v>-1.9772020590198562</v>
      </c>
      <c r="N2244" s="15">
        <f t="shared" si="1940"/>
        <v>36.101877487629224</v>
      </c>
      <c r="O2244" s="23"/>
      <c r="P2244" s="23"/>
      <c r="Q2244" s="23"/>
      <c r="R2244" s="23"/>
      <c r="S2244" s="23"/>
      <c r="T2244" s="23"/>
      <c r="U2244" s="23"/>
      <c r="V2244" s="11"/>
      <c r="Z2244" s="15">
        <f t="shared" si="1908"/>
        <v>36.155979949573791</v>
      </c>
      <c r="AA2244" s="16">
        <f t="shared" si="1941"/>
        <v>24.651797937258504</v>
      </c>
      <c r="AB2244" s="17">
        <f t="shared" si="1909"/>
        <v>1.5556333144756387</v>
      </c>
      <c r="AC2244" s="18">
        <f t="shared" si="1910"/>
        <v>6.3448029439427938</v>
      </c>
      <c r="AD2244" s="17">
        <f t="shared" si="1911"/>
        <v>0.47425812974651849</v>
      </c>
      <c r="AE2244" s="17">
        <f t="shared" si="1912"/>
        <v>1.172928054522407</v>
      </c>
      <c r="AF2244" s="17">
        <f t="shared" si="1942"/>
        <v>8.7298229332396365E-2</v>
      </c>
      <c r="AG2244" s="17">
        <f t="shared" si="1944"/>
        <v>3.5297898122338786E-2</v>
      </c>
      <c r="AH2244" s="11">
        <f t="shared" si="1945"/>
        <v>13.435874513059954</v>
      </c>
      <c r="AI2244" s="15">
        <f t="shared" si="1913"/>
        <v>5.6609143386285359</v>
      </c>
      <c r="AJ2244" s="15">
        <f t="shared" si="1914"/>
        <v>-0.74082661886803747</v>
      </c>
      <c r="AL2244" s="18">
        <f t="shared" si="1915"/>
        <v>-3.1348029439427938</v>
      </c>
      <c r="AM2244" s="19">
        <f t="shared" si="1916"/>
        <v>-1.9715411446812277</v>
      </c>
      <c r="AN2244" s="18">
        <f t="shared" si="1917"/>
        <v>36.101877487629224</v>
      </c>
      <c r="AO2244" s="16">
        <f t="shared" si="1946"/>
        <v>36.155670822389133</v>
      </c>
      <c r="AP2244" s="17">
        <f t="shared" si="1918"/>
        <v>1.5556067138141836</v>
      </c>
      <c r="AQ2244" s="18">
        <f t="shared" si="1919"/>
        <v>6.3448029439427938</v>
      </c>
      <c r="AR2244" s="17">
        <f t="shared" si="1947"/>
        <v>0.38673162974651853</v>
      </c>
      <c r="AS2244" s="17">
        <f t="shared" si="1920"/>
        <v>0.95644247961523887</v>
      </c>
      <c r="AT2244" s="17">
        <f t="shared" si="1921"/>
        <v>8.2078151420035037E-2</v>
      </c>
      <c r="AU2244" s="17">
        <f t="shared" si="1948"/>
        <v>3.3187795337176001E-2</v>
      </c>
      <c r="AV2244" s="11">
        <f t="shared" si="1949"/>
        <v>11.652826764100025</v>
      </c>
      <c r="AW2244" s="15">
        <f t="shared" si="1950"/>
        <v>-1.3030545181219981</v>
      </c>
      <c r="AX2244" s="15">
        <f t="shared" si="1951"/>
        <v>-0.95402185467877654</v>
      </c>
      <c r="AZ2244" s="18">
        <f t="shared" si="1922"/>
        <v>-3.1348029439427938</v>
      </c>
      <c r="BA2244" s="19">
        <f t="shared" si="1923"/>
        <v>-1.9785051135379783</v>
      </c>
      <c r="BB2244" s="18">
        <f t="shared" si="1924"/>
        <v>36.101877487629224</v>
      </c>
      <c r="BC2244" s="16">
        <f t="shared" si="1952"/>
        <v>36.156051230963897</v>
      </c>
      <c r="BD2244" s="17">
        <f t="shared" si="1925"/>
        <v>1.5556394483331424</v>
      </c>
      <c r="BE2244" s="18">
        <f t="shared" si="1926"/>
        <v>6.3448029439427938</v>
      </c>
      <c r="BF2244" s="17">
        <f t="shared" si="1953"/>
        <v>0.38673162974651853</v>
      </c>
      <c r="BG2244" s="17">
        <f t="shared" si="1927"/>
        <v>0.95646260596478716</v>
      </c>
      <c r="BH2244" s="17">
        <f t="shared" si="1928"/>
        <v>8.2079878584606844E-2</v>
      </c>
      <c r="BI2244" s="17">
        <f t="shared" si="1954"/>
        <v>3.3187795337176001E-2</v>
      </c>
      <c r="BJ2244" s="11">
        <f t="shared" si="1955"/>
        <v>11.652826764100025</v>
      </c>
      <c r="BK2244" s="15">
        <f t="shared" si="1956"/>
        <v>-1.3024049030610849</v>
      </c>
      <c r="BL2244" s="15">
        <f t="shared" si="1957"/>
        <v>-0.95404193009129057</v>
      </c>
      <c r="BN2244" s="18">
        <f t="shared" si="1929"/>
        <v>-3.1348029439427938</v>
      </c>
      <c r="BO2244" s="19">
        <f t="shared" si="1930"/>
        <v>-1.9798068688259784</v>
      </c>
      <c r="BP2244" s="18">
        <f t="shared" si="1931"/>
        <v>36.101877487629224</v>
      </c>
      <c r="BQ2244" s="16">
        <f t="shared" si="1958"/>
        <v>36.156122488032928</v>
      </c>
      <c r="BR2244" s="17">
        <f t="shared" si="1932"/>
        <v>1.5556455801098723</v>
      </c>
      <c r="BS2244" s="18">
        <f t="shared" si="1933"/>
        <v>6.3448029439427938</v>
      </c>
      <c r="BT2244" s="17">
        <f t="shared" si="1959"/>
        <v>0.38673162974651853</v>
      </c>
      <c r="BU2244" s="17">
        <f t="shared" si="1934"/>
        <v>0.95646637599977624</v>
      </c>
      <c r="BV2244" s="17">
        <f t="shared" si="1935"/>
        <v>8.2080202114258941E-2</v>
      </c>
      <c r="BW2244" s="17">
        <f t="shared" si="1960"/>
        <v>3.3187795337176001E-2</v>
      </c>
      <c r="BX2244" s="11">
        <f t="shared" si="1961"/>
        <v>11.652826764100025</v>
      </c>
      <c r="BY2244" s="15">
        <f t="shared" si="1962"/>
        <v>-1.3022832182268231</v>
      </c>
      <c r="BZ2244" s="15">
        <f t="shared" si="1963"/>
        <v>-0.95404569058483668</v>
      </c>
    </row>
    <row r="2245" spans="9:78" x14ac:dyDescent="0.3">
      <c r="I2245" s="11">
        <f t="shared" si="1936"/>
        <v>4.4719999999997295</v>
      </c>
      <c r="J2245" s="15">
        <f t="shared" si="1937"/>
        <v>-0.14360210154911085</v>
      </c>
      <c r="K2245" s="15">
        <f t="shared" si="1938"/>
        <v>176.04260169856835</v>
      </c>
      <c r="L2245" s="15">
        <f t="shared" si="1943"/>
        <v>-3.1354116954373676</v>
      </c>
      <c r="M2245" s="15">
        <f t="shared" si="1939"/>
        <v>-1.9774861549271778</v>
      </c>
      <c r="N2245" s="15">
        <f t="shared" si="1940"/>
        <v>36.10004048766956</v>
      </c>
      <c r="O2245" s="23"/>
      <c r="P2245" s="23"/>
      <c r="Q2245" s="23"/>
      <c r="R2245" s="23"/>
      <c r="S2245" s="23"/>
      <c r="T2245" s="23"/>
      <c r="U2245" s="23"/>
      <c r="V2245" s="11"/>
      <c r="Z2245" s="15">
        <f t="shared" si="1908"/>
        <v>36.154161236354383</v>
      </c>
      <c r="AA2245" s="16">
        <f t="shared" si="1941"/>
        <v>24.650557905848675</v>
      </c>
      <c r="AB2245" s="17">
        <f t="shared" si="1909"/>
        <v>1.5554768158981289</v>
      </c>
      <c r="AC2245" s="18">
        <f t="shared" si="1910"/>
        <v>6.3454116954373676</v>
      </c>
      <c r="AD2245" s="17">
        <f t="shared" si="1911"/>
        <v>0.47429943353542536</v>
      </c>
      <c r="AE2245" s="17">
        <f t="shared" si="1912"/>
        <v>1.1729121981843715</v>
      </c>
      <c r="AF2245" s="17">
        <f t="shared" si="1942"/>
        <v>8.7292159918044565E-2</v>
      </c>
      <c r="AG2245" s="17">
        <f t="shared" si="1944"/>
        <v>3.5298995155223181E-2</v>
      </c>
      <c r="AH2245" s="11">
        <f t="shared" si="1945"/>
        <v>13.436627061188268</v>
      </c>
      <c r="AI2245" s="15">
        <f t="shared" si="1913"/>
        <v>5.6604021285512633</v>
      </c>
      <c r="AJ2245" s="15">
        <f t="shared" si="1914"/>
        <v>-0.74025755230103452</v>
      </c>
      <c r="AL2245" s="18">
        <f t="shared" si="1915"/>
        <v>-3.1354116954373676</v>
      </c>
      <c r="AM2245" s="19">
        <f t="shared" si="1916"/>
        <v>-1.9718257527986265</v>
      </c>
      <c r="AN2245" s="18">
        <f t="shared" si="1917"/>
        <v>36.10004048766956</v>
      </c>
      <c r="AO2245" s="16">
        <f t="shared" si="1946"/>
        <v>36.153852077071697</v>
      </c>
      <c r="AP2245" s="17">
        <f t="shared" si="1918"/>
        <v>1.5554502138128301</v>
      </c>
      <c r="AQ2245" s="18">
        <f t="shared" si="1919"/>
        <v>6.3454116954373676</v>
      </c>
      <c r="AR2245" s="17">
        <f t="shared" si="1947"/>
        <v>0.3867729335354253</v>
      </c>
      <c r="AS2245" s="17">
        <f t="shared" si="1920"/>
        <v>0.95644839771811263</v>
      </c>
      <c r="AT2245" s="17">
        <f t="shared" si="1921"/>
        <v>8.2072106242797205E-2</v>
      </c>
      <c r="AU2245" s="17">
        <f t="shared" si="1948"/>
        <v>3.3188689916456154E-2</v>
      </c>
      <c r="AV2245" s="11">
        <f t="shared" si="1949"/>
        <v>11.653757183818493</v>
      </c>
      <c r="AW2245" s="15">
        <f t="shared" si="1950"/>
        <v>-1.3028648978682202</v>
      </c>
      <c r="AX2245" s="15">
        <f t="shared" si="1951"/>
        <v>-0.95348923855388645</v>
      </c>
      <c r="AZ2245" s="18">
        <f t="shared" si="1922"/>
        <v>-3.1354116954373676</v>
      </c>
      <c r="BA2245" s="19">
        <f t="shared" si="1923"/>
        <v>-1.978789019825046</v>
      </c>
      <c r="BB2245" s="18">
        <f t="shared" si="1924"/>
        <v>36.10004048766956</v>
      </c>
      <c r="BC2245" s="16">
        <f t="shared" si="1952"/>
        <v>36.154232521191233</v>
      </c>
      <c r="BD2245" s="17">
        <f t="shared" si="1925"/>
        <v>1.5554829497436706</v>
      </c>
      <c r="BE2245" s="18">
        <f t="shared" si="1926"/>
        <v>6.3454116954373676</v>
      </c>
      <c r="BF2245" s="17">
        <f t="shared" si="1953"/>
        <v>0.3867729335354253</v>
      </c>
      <c r="BG2245" s="17">
        <f t="shared" si="1927"/>
        <v>0.95646852708536723</v>
      </c>
      <c r="BH2245" s="17">
        <f t="shared" si="1928"/>
        <v>8.207383352842168E-2</v>
      </c>
      <c r="BI2245" s="17">
        <f t="shared" si="1954"/>
        <v>3.3188689916456154E-2</v>
      </c>
      <c r="BJ2245" s="11">
        <f t="shared" si="1955"/>
        <v>11.653757183818493</v>
      </c>
      <c r="BK2245" s="15">
        <f t="shared" si="1956"/>
        <v>-1.3022151854346768</v>
      </c>
      <c r="BL2245" s="15">
        <f t="shared" si="1957"/>
        <v>-0.95350930564281955</v>
      </c>
      <c r="BN2245" s="18">
        <f t="shared" si="1929"/>
        <v>-3.1354116954373676</v>
      </c>
      <c r="BO2245" s="19">
        <f t="shared" si="1930"/>
        <v>-1.9800905852980473</v>
      </c>
      <c r="BP2245" s="18">
        <f t="shared" si="1931"/>
        <v>36.10004048766956</v>
      </c>
      <c r="BQ2245" s="16">
        <f t="shared" si="1958"/>
        <v>36.154303781671238</v>
      </c>
      <c r="BR2245" s="17">
        <f t="shared" si="1932"/>
        <v>1.5554890815054672</v>
      </c>
      <c r="BS2245" s="18">
        <f t="shared" si="1933"/>
        <v>6.3454116954373676</v>
      </c>
      <c r="BT2245" s="17">
        <f t="shared" si="1959"/>
        <v>0.3867729335354253</v>
      </c>
      <c r="BU2245" s="17">
        <f t="shared" si="1934"/>
        <v>0.95647229751382157</v>
      </c>
      <c r="BV2245" s="17">
        <f t="shared" si="1935"/>
        <v>8.2074157066006598E-2</v>
      </c>
      <c r="BW2245" s="17">
        <f t="shared" si="1960"/>
        <v>3.3188689916456154E-2</v>
      </c>
      <c r="BX2245" s="11">
        <f t="shared" si="1961"/>
        <v>11.653757183818493</v>
      </c>
      <c r="BY2245" s="15">
        <f t="shared" si="1962"/>
        <v>-1.3020934879061079</v>
      </c>
      <c r="BZ2245" s="15">
        <f t="shared" si="1963"/>
        <v>-0.95351306440593153</v>
      </c>
    </row>
    <row r="2246" spans="9:78" x14ac:dyDescent="0.3">
      <c r="I2246" s="11">
        <f t="shared" si="1936"/>
        <v>4.4739999999997293</v>
      </c>
      <c r="J2246" s="15">
        <f t="shared" si="1937"/>
        <v>-0.14755735780947343</v>
      </c>
      <c r="K2246" s="15">
        <f t="shared" si="1938"/>
        <v>176.11479994362111</v>
      </c>
      <c r="L2246" s="15">
        <f t="shared" si="1943"/>
        <v>-3.1360201846805431</v>
      </c>
      <c r="M2246" s="15">
        <f t="shared" si="1939"/>
        <v>-1.9777701054358314</v>
      </c>
      <c r="N2246" s="15">
        <f t="shared" si="1940"/>
        <v>36.098204565101192</v>
      </c>
      <c r="O2246" s="23"/>
      <c r="P2246" s="23"/>
      <c r="Q2246" s="23"/>
      <c r="R2246" s="23"/>
      <c r="S2246" s="23"/>
      <c r="T2246" s="23"/>
      <c r="U2246" s="23"/>
      <c r="V2246" s="11"/>
      <c r="Z2246" s="15">
        <f t="shared" si="1908"/>
        <v>36.152343595040257</v>
      </c>
      <c r="AA2246" s="16">
        <f t="shared" si="1941"/>
        <v>24.64931860528316</v>
      </c>
      <c r="AB2246" s="17">
        <f t="shared" si="1909"/>
        <v>1.5553204174224795</v>
      </c>
      <c r="AC2246" s="18">
        <f t="shared" si="1910"/>
        <v>6.3460201846805431</v>
      </c>
      <c r="AD2246" s="17">
        <f t="shared" si="1911"/>
        <v>0.47434071953057483</v>
      </c>
      <c r="AE2246" s="17">
        <f t="shared" si="1912"/>
        <v>1.1728963527834229</v>
      </c>
      <c r="AF2246" s="17">
        <f t="shared" si="1942"/>
        <v>8.7286094643092046E-2</v>
      </c>
      <c r="AG2246" s="17">
        <f t="shared" si="1944"/>
        <v>3.5300091810979761E-2</v>
      </c>
      <c r="AH2246" s="11">
        <f t="shared" si="1945"/>
        <v>13.437379202029033</v>
      </c>
      <c r="AI2246" s="15">
        <f t="shared" si="1913"/>
        <v>5.6598902659157631</v>
      </c>
      <c r="AJ2246" s="15">
        <f t="shared" si="1914"/>
        <v>-0.7396887836041679</v>
      </c>
      <c r="AL2246" s="18">
        <f t="shared" si="1915"/>
        <v>-3.1360201846805431</v>
      </c>
      <c r="AM2246" s="19">
        <f t="shared" si="1916"/>
        <v>-1.9721102151699157</v>
      </c>
      <c r="AN2246" s="18">
        <f t="shared" si="1917"/>
        <v>36.098204565101192</v>
      </c>
      <c r="AO2246" s="16">
        <f t="shared" si="1946"/>
        <v>36.152034403677341</v>
      </c>
      <c r="AP2246" s="17">
        <f t="shared" si="1918"/>
        <v>1.5552938139143575</v>
      </c>
      <c r="AQ2246" s="18">
        <f t="shared" si="1919"/>
        <v>6.3460201846805431</v>
      </c>
      <c r="AR2246" s="17">
        <f t="shared" si="1947"/>
        <v>0.38681421953057477</v>
      </c>
      <c r="AS2246" s="17">
        <f t="shared" si="1920"/>
        <v>0.95645431282990967</v>
      </c>
      <c r="AT2246" s="17">
        <f t="shared" si="1921"/>
        <v>8.2066065185549639E-2</v>
      </c>
      <c r="AU2246" s="17">
        <f t="shared" si="1948"/>
        <v>3.3189584205825927E-2</v>
      </c>
      <c r="AV2246" s="11">
        <f t="shared" si="1949"/>
        <v>11.654687119059341</v>
      </c>
      <c r="AW2246" s="15">
        <f t="shared" si="1950"/>
        <v>-1.3026753786482941</v>
      </c>
      <c r="AX2246" s="15">
        <f t="shared" si="1951"/>
        <v>-0.95295689743282652</v>
      </c>
      <c r="AZ2246" s="18">
        <f t="shared" si="1922"/>
        <v>-3.1360201846805431</v>
      </c>
      <c r="BA2246" s="19">
        <f t="shared" si="1923"/>
        <v>-1.9790727808144797</v>
      </c>
      <c r="BB2246" s="18">
        <f t="shared" si="1924"/>
        <v>36.098204565101192</v>
      </c>
      <c r="BC2246" s="16">
        <f t="shared" si="1952"/>
        <v>36.152414883319388</v>
      </c>
      <c r="BD2246" s="17">
        <f t="shared" si="1925"/>
        <v>1.5553265512558274</v>
      </c>
      <c r="BE2246" s="18">
        <f t="shared" si="1926"/>
        <v>6.3460201846805431</v>
      </c>
      <c r="BF2246" s="17">
        <f t="shared" si="1953"/>
        <v>0.38681421953057477</v>
      </c>
      <c r="BG2246" s="17">
        <f t="shared" si="1927"/>
        <v>0.95647444521335989</v>
      </c>
      <c r="BH2246" s="17">
        <f t="shared" si="1928"/>
        <v>8.2067792592149622E-2</v>
      </c>
      <c r="BI2246" s="17">
        <f t="shared" si="1954"/>
        <v>3.3189584205825927E-2</v>
      </c>
      <c r="BJ2246" s="11">
        <f t="shared" si="1955"/>
        <v>11.654687119059341</v>
      </c>
      <c r="BK2246" s="15">
        <f t="shared" si="1956"/>
        <v>-1.3020255688909861</v>
      </c>
      <c r="BL2246" s="15">
        <f t="shared" si="1957"/>
        <v>-0.95297695619926559</v>
      </c>
      <c r="BN2246" s="18">
        <f t="shared" si="1929"/>
        <v>-3.1360201846805431</v>
      </c>
      <c r="BO2246" s="19">
        <f t="shared" si="1930"/>
        <v>-1.9803741565736135</v>
      </c>
      <c r="BP2246" s="18">
        <f t="shared" si="1931"/>
        <v>36.098204565101192</v>
      </c>
      <c r="BQ2246" s="16">
        <f t="shared" si="1958"/>
        <v>36.152486147205934</v>
      </c>
      <c r="BR2246" s="17">
        <f t="shared" si="1932"/>
        <v>1.5553326830024614</v>
      </c>
      <c r="BS2246" s="18">
        <f t="shared" si="1933"/>
        <v>6.3460201846805431</v>
      </c>
      <c r="BT2246" s="17">
        <f t="shared" si="1959"/>
        <v>0.38681421953057477</v>
      </c>
      <c r="BU2246" s="17">
        <f t="shared" si="1934"/>
        <v>0.95647821603496341</v>
      </c>
      <c r="BV2246" s="17">
        <f t="shared" si="1935"/>
        <v>8.20681161376524E-2</v>
      </c>
      <c r="BW2246" s="17">
        <f t="shared" si="1960"/>
        <v>3.3189584205825927E-2</v>
      </c>
      <c r="BX2246" s="11">
        <f t="shared" si="1961"/>
        <v>11.654687119059341</v>
      </c>
      <c r="BY2246" s="15">
        <f t="shared" si="1962"/>
        <v>-1.3019038586783294</v>
      </c>
      <c r="BZ2246" s="15">
        <f t="shared" si="1963"/>
        <v>-0.95298071323230715</v>
      </c>
    </row>
    <row r="2247" spans="9:78" x14ac:dyDescent="0.3">
      <c r="I2247" s="11">
        <f t="shared" si="1936"/>
        <v>4.4759999999997291</v>
      </c>
      <c r="J2247" s="15">
        <f t="shared" si="1937"/>
        <v>-0.15151318182550727</v>
      </c>
      <c r="K2247" s="15">
        <f t="shared" si="1938"/>
        <v>176.18699451790556</v>
      </c>
      <c r="L2247" s="15">
        <f t="shared" si="1943"/>
        <v>-3.1366284117103502</v>
      </c>
      <c r="M2247" s="15">
        <f t="shared" si="1939"/>
        <v>-1.9780539105984452</v>
      </c>
      <c r="N2247" s="15">
        <f t="shared" si="1940"/>
        <v>36.096369719366493</v>
      </c>
      <c r="O2247" s="23"/>
      <c r="P2247" s="23"/>
      <c r="Q2247" s="23"/>
      <c r="R2247" s="23"/>
      <c r="S2247" s="23"/>
      <c r="T2247" s="23"/>
      <c r="U2247" s="23"/>
      <c r="V2247" s="11"/>
      <c r="Z2247" s="15">
        <f t="shared" si="1908"/>
        <v>36.150527025071597</v>
      </c>
      <c r="AA2247" s="16">
        <f t="shared" si="1941"/>
        <v>24.648080035180268</v>
      </c>
      <c r="AB2247" s="17">
        <f t="shared" si="1909"/>
        <v>1.5551641189866139</v>
      </c>
      <c r="AC2247" s="18">
        <f t="shared" si="1910"/>
        <v>6.3466284117103502</v>
      </c>
      <c r="AD2247" s="17">
        <f t="shared" si="1911"/>
        <v>0.47438198773454721</v>
      </c>
      <c r="AE2247" s="17">
        <f t="shared" si="1912"/>
        <v>1.1728805183121078</v>
      </c>
      <c r="AF2247" s="17">
        <f t="shared" si="1942"/>
        <v>8.7280033504724061E-2</v>
      </c>
      <c r="AG2247" s="17">
        <f t="shared" si="1944"/>
        <v>3.530118808955364E-2</v>
      </c>
      <c r="AH2247" s="11">
        <f t="shared" si="1945"/>
        <v>13.4381309357383</v>
      </c>
      <c r="AI2247" s="15">
        <f t="shared" si="1913"/>
        <v>5.6593787504897382</v>
      </c>
      <c r="AJ2247" s="15">
        <f t="shared" si="1914"/>
        <v>-0.73912031265666656</v>
      </c>
      <c r="AL2247" s="18">
        <f t="shared" si="1915"/>
        <v>-3.1366284117103502</v>
      </c>
      <c r="AM2247" s="19">
        <f t="shared" si="1916"/>
        <v>-1.9723945318479554</v>
      </c>
      <c r="AN2247" s="18">
        <f t="shared" si="1917"/>
        <v>36.096369719366493</v>
      </c>
      <c r="AO2247" s="16">
        <f t="shared" si="1946"/>
        <v>36.150217801646257</v>
      </c>
      <c r="AP2247" s="17">
        <f t="shared" si="1918"/>
        <v>1.5551375140566899</v>
      </c>
      <c r="AQ2247" s="18">
        <f t="shared" si="1919"/>
        <v>6.3466284117103502</v>
      </c>
      <c r="AR2247" s="17">
        <f t="shared" si="1947"/>
        <v>0.38685548773454725</v>
      </c>
      <c r="AS2247" s="17">
        <f t="shared" si="1920"/>
        <v>0.95646022495181571</v>
      </c>
      <c r="AT2247" s="17">
        <f t="shared" si="1921"/>
        <v>8.206002824549305E-2</v>
      </c>
      <c r="AU2247" s="17">
        <f t="shared" si="1948"/>
        <v>3.3190478205217783E-2</v>
      </c>
      <c r="AV2247" s="11">
        <f t="shared" si="1949"/>
        <v>11.655616569987556</v>
      </c>
      <c r="AW2247" s="15">
        <f t="shared" si="1950"/>
        <v>-1.3024859604168013</v>
      </c>
      <c r="AX2247" s="15">
        <f t="shared" si="1951"/>
        <v>-0.95242483120862642</v>
      </c>
      <c r="AZ2247" s="18">
        <f t="shared" si="1922"/>
        <v>-3.1366284117103502</v>
      </c>
      <c r="BA2247" s="19">
        <f t="shared" si="1923"/>
        <v>-1.9793563965588619</v>
      </c>
      <c r="BB2247" s="18">
        <f t="shared" si="1924"/>
        <v>36.096369719366493</v>
      </c>
      <c r="BC2247" s="16">
        <f t="shared" si="1952"/>
        <v>36.150598316788574</v>
      </c>
      <c r="BD2247" s="17">
        <f t="shared" si="1925"/>
        <v>1.5551702528075384</v>
      </c>
      <c r="BE2247" s="18">
        <f t="shared" si="1926"/>
        <v>6.3466284117103502</v>
      </c>
      <c r="BF2247" s="17">
        <f t="shared" si="1953"/>
        <v>0.38685548773454725</v>
      </c>
      <c r="BG2247" s="17">
        <f t="shared" si="1927"/>
        <v>0.95648036034995132</v>
      </c>
      <c r="BH2247" s="17">
        <f t="shared" si="1928"/>
        <v>8.2061755772991463E-2</v>
      </c>
      <c r="BI2247" s="17">
        <f t="shared" si="1954"/>
        <v>3.3190478205217783E-2</v>
      </c>
      <c r="BJ2247" s="11">
        <f t="shared" si="1955"/>
        <v>11.655616569987556</v>
      </c>
      <c r="BK2247" s="15">
        <f t="shared" si="1956"/>
        <v>-1.3018360533845796</v>
      </c>
      <c r="BL2247" s="15">
        <f t="shared" si="1957"/>
        <v>-0.95244488165366348</v>
      </c>
      <c r="BN2247" s="18">
        <f t="shared" si="1929"/>
        <v>-3.1366284117103502</v>
      </c>
      <c r="BO2247" s="19">
        <f t="shared" si="1930"/>
        <v>-1.9806575827052144</v>
      </c>
      <c r="BP2247" s="18">
        <f t="shared" si="1931"/>
        <v>36.096369719366493</v>
      </c>
      <c r="BQ2247" s="16">
        <f t="shared" si="1958"/>
        <v>36.150669584077221</v>
      </c>
      <c r="BR2247" s="17">
        <f t="shared" si="1932"/>
        <v>1.5551763845387798</v>
      </c>
      <c r="BS2247" s="18">
        <f t="shared" si="1933"/>
        <v>6.3466284117103502</v>
      </c>
      <c r="BT2247" s="17">
        <f t="shared" si="1959"/>
        <v>0.38685548773454725</v>
      </c>
      <c r="BU2247" s="17">
        <f t="shared" si="1934"/>
        <v>0.95648413156438705</v>
      </c>
      <c r="BV2247" s="17">
        <f t="shared" si="1935"/>
        <v>8.2062079326397086E-2</v>
      </c>
      <c r="BW2247" s="17">
        <f t="shared" si="1960"/>
        <v>3.3190478205217783E-2</v>
      </c>
      <c r="BX2247" s="11">
        <f t="shared" si="1961"/>
        <v>11.655616569987556</v>
      </c>
      <c r="BY2247" s="15">
        <f t="shared" si="1962"/>
        <v>-1.3017143304980872</v>
      </c>
      <c r="BZ2247" s="15">
        <f t="shared" si="1963"/>
        <v>-0.95244863695699877</v>
      </c>
    </row>
    <row r="2248" spans="9:78" x14ac:dyDescent="0.3">
      <c r="I2248" s="11">
        <f t="shared" si="1936"/>
        <v>4.4779999999997289</v>
      </c>
      <c r="J2248" s="15">
        <f t="shared" si="1937"/>
        <v>-0.15546957330657293</v>
      </c>
      <c r="K2248" s="15">
        <f t="shared" si="1938"/>
        <v>176.25918542357482</v>
      </c>
      <c r="L2248" s="15">
        <f t="shared" si="1943"/>
        <v>-3.1372363765648936</v>
      </c>
      <c r="M2248" s="15">
        <f t="shared" si="1939"/>
        <v>-1.9783375704676489</v>
      </c>
      <c r="N2248" s="15">
        <f t="shared" si="1940"/>
        <v>36.09453594990805</v>
      </c>
      <c r="O2248" s="23"/>
      <c r="P2248" s="23"/>
      <c r="Q2248" s="23"/>
      <c r="R2248" s="23"/>
      <c r="S2248" s="23"/>
      <c r="T2248" s="23"/>
      <c r="U2248" s="23"/>
      <c r="V2248" s="11"/>
      <c r="Z2248" s="15">
        <f t="shared" si="1908"/>
        <v>36.148711525888835</v>
      </c>
      <c r="AA2248" s="16">
        <f t="shared" si="1941"/>
        <v>24.646842195158474</v>
      </c>
      <c r="AB2248" s="17">
        <f t="shared" si="1909"/>
        <v>1.5550079205284948</v>
      </c>
      <c r="AC2248" s="18">
        <f t="shared" si="1910"/>
        <v>6.3472363765648936</v>
      </c>
      <c r="AD2248" s="17">
        <f t="shared" si="1911"/>
        <v>0.47442323814992798</v>
      </c>
      <c r="AE2248" s="17">
        <f t="shared" si="1912"/>
        <v>1.1728646947629799</v>
      </c>
      <c r="AF2248" s="17">
        <f t="shared" si="1942"/>
        <v>8.7273976500127956E-2</v>
      </c>
      <c r="AG2248" s="17">
        <f t="shared" si="1944"/>
        <v>3.5302283990890165E-2</v>
      </c>
      <c r="AH2248" s="11">
        <f t="shared" si="1945"/>
        <v>13.438882262472138</v>
      </c>
      <c r="AI2248" s="15">
        <f t="shared" si="1913"/>
        <v>5.6588675820411085</v>
      </c>
      <c r="AJ2248" s="15">
        <f t="shared" si="1914"/>
        <v>-0.73855213933778863</v>
      </c>
      <c r="AL2248" s="18">
        <f t="shared" si="1915"/>
        <v>-3.1372363765648936</v>
      </c>
      <c r="AM2248" s="19">
        <f t="shared" si="1916"/>
        <v>-1.9726787028856079</v>
      </c>
      <c r="AN2248" s="18">
        <f t="shared" si="1917"/>
        <v>36.09453594990805</v>
      </c>
      <c r="AO2248" s="16">
        <f t="shared" si="1946"/>
        <v>36.148402270418856</v>
      </c>
      <c r="AP2248" s="17">
        <f t="shared" si="1918"/>
        <v>1.5549813141777877</v>
      </c>
      <c r="AQ2248" s="18">
        <f t="shared" si="1919"/>
        <v>6.3472363765648936</v>
      </c>
      <c r="AR2248" s="17">
        <f t="shared" si="1947"/>
        <v>0.38689673814992803</v>
      </c>
      <c r="AS2248" s="17">
        <f t="shared" si="1920"/>
        <v>0.95646613408501502</v>
      </c>
      <c r="AT2248" s="17">
        <f t="shared" si="1921"/>
        <v>8.2053995419829981E-2</v>
      </c>
      <c r="AU2248" s="17">
        <f t="shared" si="1948"/>
        <v>3.3191371914564394E-2</v>
      </c>
      <c r="AV2248" s="11">
        <f t="shared" si="1949"/>
        <v>11.656545536768173</v>
      </c>
      <c r="AW2248" s="15">
        <f t="shared" si="1950"/>
        <v>-1.3022966431283629</v>
      </c>
      <c r="AX2248" s="15">
        <f t="shared" si="1951"/>
        <v>-0.95189303977433481</v>
      </c>
      <c r="AZ2248" s="18">
        <f t="shared" si="1922"/>
        <v>-3.1372363765648936</v>
      </c>
      <c r="BA2248" s="19">
        <f t="shared" si="1923"/>
        <v>-1.9796398671107773</v>
      </c>
      <c r="BB2248" s="18">
        <f t="shared" si="1924"/>
        <v>36.09453594990805</v>
      </c>
      <c r="BC2248" s="16">
        <f t="shared" si="1952"/>
        <v>36.148782821039205</v>
      </c>
      <c r="BD2248" s="17">
        <f t="shared" si="1925"/>
        <v>1.5550140543367645</v>
      </c>
      <c r="BE2248" s="18">
        <f t="shared" si="1926"/>
        <v>6.3472363765648936</v>
      </c>
      <c r="BF2248" s="17">
        <f t="shared" si="1953"/>
        <v>0.38689673814992803</v>
      </c>
      <c r="BG2248" s="17">
        <f t="shared" si="1927"/>
        <v>0.95648627249632612</v>
      </c>
      <c r="BH2248" s="17">
        <f t="shared" si="1928"/>
        <v>8.2055723068149761E-2</v>
      </c>
      <c r="BI2248" s="17">
        <f t="shared" si="1954"/>
        <v>3.3191371914564394E-2</v>
      </c>
      <c r="BJ2248" s="11">
        <f t="shared" si="1955"/>
        <v>11.656545536768173</v>
      </c>
      <c r="BK2248" s="15">
        <f t="shared" si="1956"/>
        <v>-1.3016466388700607</v>
      </c>
      <c r="BL2248" s="15">
        <f t="shared" si="1957"/>
        <v>-0.95191308189906443</v>
      </c>
      <c r="BN2248" s="18">
        <f t="shared" si="1929"/>
        <v>-3.1372363765648936</v>
      </c>
      <c r="BO2248" s="19">
        <f t="shared" si="1930"/>
        <v>-1.9809408637453891</v>
      </c>
      <c r="BP2248" s="18">
        <f t="shared" si="1931"/>
        <v>36.09453594990805</v>
      </c>
      <c r="BQ2248" s="16">
        <f t="shared" si="1958"/>
        <v>36.148854091725518</v>
      </c>
      <c r="BR2248" s="17">
        <f t="shared" si="1932"/>
        <v>1.5550201860523842</v>
      </c>
      <c r="BS2248" s="18">
        <f t="shared" si="1933"/>
        <v>6.3472363765648936</v>
      </c>
      <c r="BT2248" s="17">
        <f t="shared" si="1959"/>
        <v>0.38689673814992803</v>
      </c>
      <c r="BU2248" s="17">
        <f t="shared" si="1934"/>
        <v>0.95649004410327765</v>
      </c>
      <c r="BV2248" s="17">
        <f t="shared" si="1935"/>
        <v>8.2056046629443269E-2</v>
      </c>
      <c r="BW2248" s="17">
        <f t="shared" si="1960"/>
        <v>3.3191371914564394E-2</v>
      </c>
      <c r="BX2248" s="11">
        <f t="shared" si="1961"/>
        <v>11.656545536768173</v>
      </c>
      <c r="BY2248" s="15">
        <f t="shared" si="1962"/>
        <v>-1.3015249033199592</v>
      </c>
      <c r="BZ2248" s="15">
        <f t="shared" si="1963"/>
        <v>-0.95191683547305805</v>
      </c>
    </row>
    <row r="2249" spans="9:78" x14ac:dyDescent="0.3">
      <c r="I2249" s="11">
        <f t="shared" si="1936"/>
        <v>4.4799999999997286</v>
      </c>
      <c r="J2249" s="15">
        <f t="shared" si="1937"/>
        <v>-0.15942653196213621</v>
      </c>
      <c r="K2249" s="15">
        <f t="shared" si="1938"/>
        <v>176.33137266278089</v>
      </c>
      <c r="L2249" s="15">
        <f t="shared" si="1943"/>
        <v>-3.1378440792823539</v>
      </c>
      <c r="M2249" s="15">
        <f t="shared" si="1939"/>
        <v>-1.9786210850960742</v>
      </c>
      <c r="N2249" s="15">
        <f t="shared" si="1940"/>
        <v>36.092703256168662</v>
      </c>
      <c r="O2249" s="23"/>
      <c r="P2249" s="23"/>
      <c r="Q2249" s="23"/>
      <c r="R2249" s="23"/>
      <c r="S2249" s="23"/>
      <c r="T2249" s="23"/>
      <c r="U2249" s="23"/>
      <c r="V2249" s="11"/>
      <c r="Z2249" s="15">
        <f t="shared" ref="Z2249:Z2312" si="1964">((M2249^2)+(N2249^2))^0.5</f>
        <v>36.146897096932605</v>
      </c>
      <c r="AA2249" s="16">
        <f t="shared" si="1941"/>
        <v>24.645605084836397</v>
      </c>
      <c r="AB2249" s="17">
        <f t="shared" ref="AB2249:AB2312" si="1965">0.5*$E$16*(Z2249^2)</f>
        <v>1.5548518219861194</v>
      </c>
      <c r="AC2249" s="18">
        <f t="shared" ref="AC2249:AC2312" si="1966">E$14-L2249</f>
        <v>6.3478440792823534</v>
      </c>
      <c r="AD2249" s="17">
        <f t="shared" ref="AD2249:AD2312" si="1967">E$12*(E$14-L2249-E$13)</f>
        <v>0.47446447077930759</v>
      </c>
      <c r="AE2249" s="17">
        <f t="shared" ref="AE2249:AE2312" si="1968">AD2249*AB2249/$E$15</f>
        <v>1.1728488821285949</v>
      </c>
      <c r="AF2249" s="17">
        <f t="shared" si="1942"/>
        <v>8.7267923626492799E-2</v>
      </c>
      <c r="AG2249" s="17">
        <f t="shared" si="1944"/>
        <v>3.5303379514934896E-2</v>
      </c>
      <c r="AH2249" s="11">
        <f t="shared" si="1945"/>
        <v>13.439633182386634</v>
      </c>
      <c r="AI2249" s="15">
        <f t="shared" ref="AI2249:AI2312" si="1969">32.174*(($AE2249*COS((PI()/180)*$L2249))-($AF2249*SIN((PI()/180)*$L2249))-1)</f>
        <v>5.6583567603378402</v>
      </c>
      <c r="AJ2249" s="15">
        <f t="shared" ref="AJ2249:AJ2312" si="1970">(-1)*(32.174)*(($AE2249*(SIN((PI()/180)*$L2249)))+(($AF2249*(COS((PI()/180)*$L2249)))))</f>
        <v>-0.73798426352681357</v>
      </c>
      <c r="AL2249" s="18">
        <f t="shared" ref="AL2249:AL2312" si="1971">$L2249</f>
        <v>-3.1378440792823539</v>
      </c>
      <c r="AM2249" s="19">
        <f t="shared" ref="AM2249:AM2312" si="1972">M2249+(($E$17/2)*AI2249)</f>
        <v>-1.9729627283357363</v>
      </c>
      <c r="AN2249" s="18">
        <f t="shared" ref="AN2249:AN2312" si="1973">$N2249</f>
        <v>36.092703256168662</v>
      </c>
      <c r="AO2249" s="16">
        <f t="shared" si="1946"/>
        <v>36.146587809435758</v>
      </c>
      <c r="AP2249" s="17">
        <f t="shared" ref="AP2249:AP2312" si="1974">0.5*$E$16*(AO2249^2)</f>
        <v>1.5548252142156471</v>
      </c>
      <c r="AQ2249" s="18">
        <f t="shared" ref="AQ2249:AQ2312" si="1975">AC2249</f>
        <v>6.3478440792823534</v>
      </c>
      <c r="AR2249" s="17">
        <f t="shared" si="1947"/>
        <v>0.38693797077930769</v>
      </c>
      <c r="AS2249" s="17">
        <f t="shared" ref="AS2249:AS2312" si="1976">AR2249*AP2249/$E$15</f>
        <v>0.95647204023069143</v>
      </c>
      <c r="AT2249" s="17">
        <f t="shared" ref="AT2249:AT2312" si="1977">($E$9*AP2249/$E$15)+(($E$15/(AP2249*PI()*$E$11*$E$10))*(AS2249^2))</f>
        <v>8.2047966705764766E-2</v>
      </c>
      <c r="AU2249" s="17">
        <f t="shared" si="1948"/>
        <v>3.3192265333798619E-2</v>
      </c>
      <c r="AV2249" s="11">
        <f t="shared" si="1949"/>
        <v>11.657474019566274</v>
      </c>
      <c r="AW2249" s="15">
        <f t="shared" si="1950"/>
        <v>-1.3021074267376176</v>
      </c>
      <c r="AX2249" s="15">
        <f t="shared" si="1951"/>
        <v>-0.95136152302301236</v>
      </c>
      <c r="AZ2249" s="18">
        <f t="shared" ref="AZ2249:AZ2312" si="1978">$L2249</f>
        <v>-3.1378440792823539</v>
      </c>
      <c r="BA2249" s="19">
        <f t="shared" ref="BA2249:BA2312" si="1979">$M2249+(($E$17/2)*AW2249)</f>
        <v>-1.9799231925228118</v>
      </c>
      <c r="BB2249" s="18">
        <f t="shared" ref="BB2249:BB2312" si="1980">$N2249</f>
        <v>36.092703256168662</v>
      </c>
      <c r="BC2249" s="16">
        <f t="shared" si="1952"/>
        <v>36.146968395511919</v>
      </c>
      <c r="BD2249" s="17">
        <f t="shared" ref="BD2249:BD2312" si="1981">0.5*$E$16*(BC2249^2)</f>
        <v>1.5548579557815039</v>
      </c>
      <c r="BE2249" s="18">
        <f t="shared" ref="BE2249:BE2312" si="1982">AQ2249</f>
        <v>6.3478440792823534</v>
      </c>
      <c r="BF2249" s="17">
        <f t="shared" si="1953"/>
        <v>0.38693797077930769</v>
      </c>
      <c r="BG2249" s="17">
        <f t="shared" ref="BG2249:BG2312" si="1983">BF2249*BD2249/$E$15</f>
        <v>0.95649218165366867</v>
      </c>
      <c r="BH2249" s="17">
        <f t="shared" ref="BH2249:BH2312" si="1984">($E$9*BD2249/$E$15)+(($E$15/(BD2249*PI()*$E$11*$E$10))*(BG2249^2))</f>
        <v>8.2049694474828946E-2</v>
      </c>
      <c r="BI2249" s="17">
        <f t="shared" si="1954"/>
        <v>3.3192265333798619E-2</v>
      </c>
      <c r="BJ2249" s="11">
        <f t="shared" si="1955"/>
        <v>11.657474019566274</v>
      </c>
      <c r="BK2249" s="15">
        <f t="shared" si="1956"/>
        <v>-1.3014573253020612</v>
      </c>
      <c r="BL2249" s="15">
        <f t="shared" si="1957"/>
        <v>-0.95138155682853287</v>
      </c>
      <c r="BN2249" s="18">
        <f t="shared" ref="BN2249:BN2312" si="1985">$L2249</f>
        <v>-3.1378440792823539</v>
      </c>
      <c r="BO2249" s="19">
        <f t="shared" ref="BO2249:BO2312" si="1986">$M2249+(($E$17)*BK2249)</f>
        <v>-1.9812239997466783</v>
      </c>
      <c r="BP2249" s="18">
        <f t="shared" ref="BP2249:BP2312" si="1987">$N2249</f>
        <v>36.092703256168662</v>
      </c>
      <c r="BQ2249" s="16">
        <f t="shared" si="1958"/>
        <v>36.147039669591479</v>
      </c>
      <c r="BR2249" s="17">
        <f t="shared" ref="BR2249:BR2312" si="1988">0.5*$E$16*(BQ2249^2)</f>
        <v>1.5548640874812738</v>
      </c>
      <c r="BS2249" s="18">
        <f t="shared" ref="BS2249:BS2312" si="1989">BE2249</f>
        <v>6.3478440792823534</v>
      </c>
      <c r="BT2249" s="17">
        <f t="shared" si="1959"/>
        <v>0.38693797077930769</v>
      </c>
      <c r="BU2249" s="17">
        <f t="shared" ref="BU2249:BU2312" si="1990">BT2249*BR2249/$E$15</f>
        <v>0.95649595365282036</v>
      </c>
      <c r="BV2249" s="17">
        <f t="shared" ref="BV2249:BV2312" si="1991">($E$9*BR2249/$E$15)+(($E$15/(BR2249*PI()*$E$11*$E$10))*(BU2249^2))</f>
        <v>8.2050018043995393E-2</v>
      </c>
      <c r="BW2249" s="17">
        <f t="shared" si="1960"/>
        <v>3.3192265333798619E-2</v>
      </c>
      <c r="BX2249" s="11">
        <f t="shared" si="1961"/>
        <v>11.657474019566274</v>
      </c>
      <c r="BY2249" s="15">
        <f t="shared" si="1962"/>
        <v>-1.3013355770985591</v>
      </c>
      <c r="BZ2249" s="15">
        <f t="shared" si="1963"/>
        <v>-0.95138530867354898</v>
      </c>
    </row>
    <row r="2250" spans="9:78" x14ac:dyDescent="0.3">
      <c r="I2250" s="11">
        <f t="shared" ref="I2250:I2313" si="1992">I2249+E$17</f>
        <v>4.4819999999997284</v>
      </c>
      <c r="J2250" s="15">
        <f t="shared" ref="J2250:J2313" si="1993">J2249+(((M2249+M2250)/2)*(I2250-I2249))</f>
        <v>-0.16338405750176821</v>
      </c>
      <c r="K2250" s="15">
        <f t="shared" ref="K2250:K2313" si="1994">K2249+(((N2250+N2249)/2)*(I2250-I2249))</f>
        <v>176.40355623767465</v>
      </c>
      <c r="L2250" s="15">
        <f t="shared" si="1943"/>
        <v>-3.1384515199009857</v>
      </c>
      <c r="M2250" s="15">
        <f t="shared" ref="M2250:M2313" si="1995">M2249+(($E$17/6)*(AI2249+(2*AW2249)+(2*BK2249)+BY2249))</f>
        <v>-1.9789044545363541</v>
      </c>
      <c r="N2250" s="15">
        <f t="shared" ref="N2250:N2313" si="1996">N2249+(($E$17/6)*(AJ2249+(2*AX2249)+(2*BL2249)+BZ2249))</f>
        <v>36.090871637591363</v>
      </c>
      <c r="O2250" s="23"/>
      <c r="P2250" s="23"/>
      <c r="Q2250" s="23"/>
      <c r="R2250" s="23"/>
      <c r="S2250" s="23"/>
      <c r="T2250" s="23"/>
      <c r="U2250" s="23"/>
      <c r="V2250" s="11"/>
      <c r="Z2250" s="15">
        <f t="shared" si="1964"/>
        <v>36.145083737643773</v>
      </c>
      <c r="AA2250" s="16">
        <f t="shared" ref="AA2250:AA2313" si="1997">Z2250*0.681818</f>
        <v>24.644368703832804</v>
      </c>
      <c r="AB2250" s="17">
        <f t="shared" si="1965"/>
        <v>1.5546958232975236</v>
      </c>
      <c r="AC2250" s="18">
        <f t="shared" si="1966"/>
        <v>6.3484515199009852</v>
      </c>
      <c r="AD2250" s="17">
        <f t="shared" si="1967"/>
        <v>0.47450568562528178</v>
      </c>
      <c r="AE2250" s="17">
        <f t="shared" si="1968"/>
        <v>1.1728330804015157</v>
      </c>
      <c r="AF2250" s="17">
        <f t="shared" ref="AF2250:AF2313" si="1998">AG2250*AB2250/$E$15</f>
        <v>8.7261874881009519E-2</v>
      </c>
      <c r="AG2250" s="17">
        <f t="shared" si="1944"/>
        <v>3.5304474661633584E-2</v>
      </c>
      <c r="AH2250" s="11">
        <f t="shared" si="1945"/>
        <v>13.440383695637911</v>
      </c>
      <c r="AI2250" s="15">
        <f t="shared" si="1969"/>
        <v>5.6578462851481444</v>
      </c>
      <c r="AJ2250" s="15">
        <f t="shared" si="1970"/>
        <v>-0.73741668510304004</v>
      </c>
      <c r="AL2250" s="18">
        <f t="shared" si="1971"/>
        <v>-3.1384515199009857</v>
      </c>
      <c r="AM2250" s="19">
        <f t="shared" si="1972"/>
        <v>-1.9732466082512059</v>
      </c>
      <c r="AN2250" s="18">
        <f t="shared" si="1973"/>
        <v>36.090871637591363</v>
      </c>
      <c r="AO2250" s="16">
        <f t="shared" si="1946"/>
        <v>36.144774418137835</v>
      </c>
      <c r="AP2250" s="17">
        <f t="shared" si="1974"/>
        <v>1.5546692141083052</v>
      </c>
      <c r="AQ2250" s="18">
        <f t="shared" si="1975"/>
        <v>6.3484515199009852</v>
      </c>
      <c r="AR2250" s="17">
        <f t="shared" si="1947"/>
        <v>0.38697918562528183</v>
      </c>
      <c r="AS2250" s="17">
        <f t="shared" si="1976"/>
        <v>0.95647794339002989</v>
      </c>
      <c r="AT2250" s="17">
        <f t="shared" si="1977"/>
        <v>8.2041942100503792E-2</v>
      </c>
      <c r="AU2250" s="17">
        <f t="shared" si="1948"/>
        <v>3.3193158462853499E-2</v>
      </c>
      <c r="AV2250" s="11">
        <f t="shared" si="1949"/>
        <v>11.658402018547005</v>
      </c>
      <c r="AW2250" s="15">
        <f t="shared" si="1950"/>
        <v>-1.3019183111991897</v>
      </c>
      <c r="AX2250" s="15">
        <f t="shared" si="1951"/>
        <v>-0.95083028084773791</v>
      </c>
      <c r="AZ2250" s="18">
        <f t="shared" si="1978"/>
        <v>-3.1384515199009857</v>
      </c>
      <c r="BA2250" s="19">
        <f t="shared" si="1979"/>
        <v>-1.9802063728475532</v>
      </c>
      <c r="BB2250" s="18">
        <f t="shared" si="1980"/>
        <v>36.090871637591363</v>
      </c>
      <c r="BC2250" s="16">
        <f t="shared" si="1952"/>
        <v>36.145155039647605</v>
      </c>
      <c r="BD2250" s="17">
        <f t="shared" si="1981"/>
        <v>1.5547019570797938</v>
      </c>
      <c r="BE2250" s="18">
        <f t="shared" si="1982"/>
        <v>6.3484515199009852</v>
      </c>
      <c r="BF2250" s="17">
        <f t="shared" si="1953"/>
        <v>0.38697918562528183</v>
      </c>
      <c r="BG2250" s="17">
        <f t="shared" si="1983"/>
        <v>0.95649808782316437</v>
      </c>
      <c r="BH2250" s="17">
        <f t="shared" si="1984"/>
        <v>8.2043669990235379E-2</v>
      </c>
      <c r="BI2250" s="17">
        <f t="shared" si="1954"/>
        <v>3.3193158462853499E-2</v>
      </c>
      <c r="BJ2250" s="11">
        <f t="shared" si="1955"/>
        <v>11.658402018547005</v>
      </c>
      <c r="BK2250" s="15">
        <f t="shared" si="1956"/>
        <v>-1.3012681126351799</v>
      </c>
      <c r="BL2250" s="15">
        <f t="shared" si="1957"/>
        <v>-0.95085030633514989</v>
      </c>
      <c r="BN2250" s="18">
        <f t="shared" si="1985"/>
        <v>-3.1384515199009857</v>
      </c>
      <c r="BO2250" s="19">
        <f t="shared" si="1986"/>
        <v>-1.9815069907616245</v>
      </c>
      <c r="BP2250" s="18">
        <f t="shared" si="1987"/>
        <v>36.090871637591363</v>
      </c>
      <c r="BQ2250" s="16">
        <f t="shared" si="1958"/>
        <v>36.145226317115984</v>
      </c>
      <c r="BR2250" s="17">
        <f t="shared" si="1988"/>
        <v>1.5547080887634857</v>
      </c>
      <c r="BS2250" s="18">
        <f t="shared" si="1989"/>
        <v>6.3484515199009852</v>
      </c>
      <c r="BT2250" s="17">
        <f t="shared" si="1959"/>
        <v>0.38697918562528183</v>
      </c>
      <c r="BU2250" s="17">
        <f t="shared" si="1990"/>
        <v>0.95650186021420047</v>
      </c>
      <c r="BV2250" s="17">
        <f t="shared" si="1991"/>
        <v>8.2043993567259901E-2</v>
      </c>
      <c r="BW2250" s="17">
        <f t="shared" si="1960"/>
        <v>3.3193158462853499E-2</v>
      </c>
      <c r="BX2250" s="11">
        <f t="shared" si="1961"/>
        <v>11.658402018547005</v>
      </c>
      <c r="BY2250" s="15">
        <f t="shared" si="1962"/>
        <v>-1.3011463517884867</v>
      </c>
      <c r="BZ2250" s="15">
        <f t="shared" si="1963"/>
        <v>-0.95085405645155585</v>
      </c>
    </row>
    <row r="2251" spans="9:78" x14ac:dyDescent="0.3">
      <c r="I2251" s="11">
        <f t="shared" si="1992"/>
        <v>4.4839999999997282</v>
      </c>
      <c r="J2251" s="15">
        <f t="shared" si="1993"/>
        <v>-0.16734214963514527</v>
      </c>
      <c r="K2251" s="15">
        <f t="shared" si="1994"/>
        <v>176.47573615040585</v>
      </c>
      <c r="L2251" s="15">
        <f t="shared" si="1943"/>
        <v>-3.1390586984591216</v>
      </c>
      <c r="M2251" s="15">
        <f t="shared" si="1995"/>
        <v>-1.9791876788411238</v>
      </c>
      <c r="N2251" s="15">
        <f t="shared" si="1996"/>
        <v>36.089041093619386</v>
      </c>
      <c r="O2251" s="23"/>
      <c r="P2251" s="23"/>
      <c r="Q2251" s="23"/>
      <c r="R2251" s="23"/>
      <c r="S2251" s="23"/>
      <c r="T2251" s="23"/>
      <c r="U2251" s="23"/>
      <c r="V2251" s="11"/>
      <c r="Z2251" s="15">
        <f t="shared" si="1964"/>
        <v>36.143271447463434</v>
      </c>
      <c r="AA2251" s="16">
        <f t="shared" si="1997"/>
        <v>24.643133051766625</v>
      </c>
      <c r="AB2251" s="17">
        <f t="shared" si="1965"/>
        <v>1.5545399244007805</v>
      </c>
      <c r="AC2251" s="18">
        <f t="shared" si="1966"/>
        <v>6.3490586984591211</v>
      </c>
      <c r="AD2251" s="17">
        <f t="shared" si="1967"/>
        <v>0.47454688269045131</v>
      </c>
      <c r="AE2251" s="17">
        <f t="shared" si="1968"/>
        <v>1.1728172895743088</v>
      </c>
      <c r="AF2251" s="17">
        <f t="shared" si="1998"/>
        <v>8.725583026087104E-2</v>
      </c>
      <c r="AG2251" s="17">
        <f t="shared" si="1944"/>
        <v>3.5305569430932222E-2</v>
      </c>
      <c r="AH2251" s="11">
        <f t="shared" si="1945"/>
        <v>13.441133802382101</v>
      </c>
      <c r="AI2251" s="15">
        <f t="shared" si="1969"/>
        <v>5.6573361562403326</v>
      </c>
      <c r="AJ2251" s="15">
        <f t="shared" si="1970"/>
        <v>-0.7368494039457939</v>
      </c>
      <c r="AL2251" s="18">
        <f t="shared" si="1971"/>
        <v>-3.1390586984591216</v>
      </c>
      <c r="AM2251" s="19">
        <f t="shared" si="1972"/>
        <v>-1.9735303426848834</v>
      </c>
      <c r="AN2251" s="18">
        <f t="shared" si="1973"/>
        <v>36.089041093619386</v>
      </c>
      <c r="AO2251" s="16">
        <f t="shared" si="1946"/>
        <v>36.142962095966162</v>
      </c>
      <c r="AP2251" s="17">
        <f t="shared" si="1974"/>
        <v>1.5545133137938318</v>
      </c>
      <c r="AQ2251" s="18">
        <f t="shared" si="1975"/>
        <v>6.3490586984591211</v>
      </c>
      <c r="AR2251" s="17">
        <f t="shared" si="1947"/>
        <v>0.38702038269045136</v>
      </c>
      <c r="AS2251" s="17">
        <f t="shared" si="1976"/>
        <v>0.95648384356421379</v>
      </c>
      <c r="AT2251" s="17">
        <f t="shared" si="1977"/>
        <v>8.2035921601255113E-2</v>
      </c>
      <c r="AU2251" s="17">
        <f t="shared" si="1948"/>
        <v>3.3194051301662267E-2</v>
      </c>
      <c r="AV2251" s="11">
        <f t="shared" si="1949"/>
        <v>11.65932953387556</v>
      </c>
      <c r="AW2251" s="15">
        <f t="shared" si="1950"/>
        <v>-1.3017292964677432</v>
      </c>
      <c r="AX2251" s="15">
        <f t="shared" si="1951"/>
        <v>-0.95029931314160143</v>
      </c>
      <c r="AZ2251" s="18">
        <f t="shared" si="1978"/>
        <v>-3.1390586984591216</v>
      </c>
      <c r="BA2251" s="19">
        <f t="shared" si="1979"/>
        <v>-1.9804894081375914</v>
      </c>
      <c r="BB2251" s="18">
        <f t="shared" si="1980"/>
        <v>36.089041093619386</v>
      </c>
      <c r="BC2251" s="16">
        <f t="shared" si="1952"/>
        <v>36.143342752887342</v>
      </c>
      <c r="BD2251" s="17">
        <f t="shared" si="1981"/>
        <v>1.5545460581697059</v>
      </c>
      <c r="BE2251" s="18">
        <f t="shared" si="1982"/>
        <v>6.3490586984591211</v>
      </c>
      <c r="BF2251" s="17">
        <f t="shared" si="1953"/>
        <v>0.38702038269045136</v>
      </c>
      <c r="BG2251" s="17">
        <f t="shared" si="1983"/>
        <v>0.95650399100599726</v>
      </c>
      <c r="BH2251" s="17">
        <f t="shared" si="1984"/>
        <v>8.203764961157721E-2</v>
      </c>
      <c r="BI2251" s="17">
        <f t="shared" si="1954"/>
        <v>3.3194051301662267E-2</v>
      </c>
      <c r="BJ2251" s="11">
        <f t="shared" si="1955"/>
        <v>11.65932953387556</v>
      </c>
      <c r="BK2251" s="15">
        <f t="shared" si="1956"/>
        <v>-1.3010790008240636</v>
      </c>
      <c r="BL2251" s="15">
        <f t="shared" si="1957"/>
        <v>-0.95031933031200821</v>
      </c>
      <c r="BN2251" s="18">
        <f t="shared" si="1985"/>
        <v>-3.1390586984591216</v>
      </c>
      <c r="BO2251" s="19">
        <f t="shared" si="1986"/>
        <v>-1.981789836842772</v>
      </c>
      <c r="BP2251" s="18">
        <f t="shared" si="1987"/>
        <v>36.089041093619386</v>
      </c>
      <c r="BQ2251" s="16">
        <f t="shared" si="1958"/>
        <v>36.143414033740115</v>
      </c>
      <c r="BR2251" s="17">
        <f t="shared" si="1988"/>
        <v>1.5545521898370906</v>
      </c>
      <c r="BS2251" s="18">
        <f t="shared" si="1989"/>
        <v>6.3490586984591211</v>
      </c>
      <c r="BT2251" s="17">
        <f t="shared" si="1959"/>
        <v>0.38702038269045136</v>
      </c>
      <c r="BU2251" s="17">
        <f t="shared" si="1990"/>
        <v>0.95650776378860103</v>
      </c>
      <c r="BV2251" s="17">
        <f t="shared" si="1991"/>
        <v>8.2037973196444847E-2</v>
      </c>
      <c r="BW2251" s="17">
        <f t="shared" si="1960"/>
        <v>3.3194051301662267E-2</v>
      </c>
      <c r="BX2251" s="11">
        <f t="shared" si="1961"/>
        <v>11.65932953387556</v>
      </c>
      <c r="BY2251" s="15">
        <f t="shared" si="1962"/>
        <v>-1.3009572273444234</v>
      </c>
      <c r="BZ2251" s="15">
        <f t="shared" si="1963"/>
        <v>-0.95032307870017119</v>
      </c>
    </row>
    <row r="2252" spans="9:78" x14ac:dyDescent="0.3">
      <c r="I2252" s="11">
        <f t="shared" si="1992"/>
        <v>4.485999999999728</v>
      </c>
      <c r="J2252" s="15">
        <f t="shared" si="1993"/>
        <v>-0.17130080807204898</v>
      </c>
      <c r="K2252" s="15">
        <f t="shared" si="1994"/>
        <v>176.54791240312315</v>
      </c>
      <c r="L2252" s="15">
        <f t="shared" ref="L2252:L2315" si="1999">(180/PI())*ATAN(M2252/N2252)</f>
        <v>-3.1396656149951672</v>
      </c>
      <c r="M2252" s="15">
        <f t="shared" si="1995"/>
        <v>-1.9794707580630198</v>
      </c>
      <c r="N2252" s="15">
        <f t="shared" si="1996"/>
        <v>36.087211623696199</v>
      </c>
      <c r="O2252" s="23"/>
      <c r="P2252" s="23"/>
      <c r="Q2252" s="23"/>
      <c r="R2252" s="23"/>
      <c r="S2252" s="23"/>
      <c r="T2252" s="23"/>
      <c r="U2252" s="23"/>
      <c r="V2252" s="11"/>
      <c r="Z2252" s="15">
        <f t="shared" si="1964"/>
        <v>36.141460225832887</v>
      </c>
      <c r="AA2252" s="16">
        <f t="shared" si="1997"/>
        <v>24.64189812825693</v>
      </c>
      <c r="AB2252" s="17">
        <f t="shared" si="1965"/>
        <v>1.5543841252339983</v>
      </c>
      <c r="AC2252" s="18">
        <f t="shared" si="1966"/>
        <v>6.3496656149951676</v>
      </c>
      <c r="AD2252" s="17">
        <f t="shared" si="1967"/>
        <v>0.47458806197742204</v>
      </c>
      <c r="AE2252" s="17">
        <f t="shared" si="1968"/>
        <v>1.1728015096395448</v>
      </c>
      <c r="AF2252" s="17">
        <f t="shared" si="1998"/>
        <v>8.7249789763271982E-2</v>
      </c>
      <c r="AG2252" s="17">
        <f t="shared" ref="AG2252:AG2315" si="2000">($E$9+((1/(PI()*$E$11*$E$10))*(AD2252^2)))</f>
        <v>3.5306663822777001E-2</v>
      </c>
      <c r="AH2252" s="11">
        <f t="shared" ref="AH2252:AH2315" si="2001">AD2252/AG2252</f>
        <v>13.441883502775367</v>
      </c>
      <c r="AI2252" s="15">
        <f t="shared" si="1969"/>
        <v>5.6568263733828301</v>
      </c>
      <c r="AJ2252" s="15">
        <f t="shared" si="1970"/>
        <v>-0.73628241993442267</v>
      </c>
      <c r="AL2252" s="18">
        <f t="shared" si="1971"/>
        <v>-3.1396656149951672</v>
      </c>
      <c r="AM2252" s="19">
        <f t="shared" si="1972"/>
        <v>-1.9738139316896368</v>
      </c>
      <c r="AN2252" s="18">
        <f t="shared" si="1973"/>
        <v>36.087211623696199</v>
      </c>
      <c r="AO2252" s="16">
        <f t="shared" ref="AO2252:AO2315" si="2002">((AM2252^2)+(AN2252^2))^0.5</f>
        <v>36.141150842362038</v>
      </c>
      <c r="AP2252" s="17">
        <f t="shared" si="1974"/>
        <v>1.554357513210336</v>
      </c>
      <c r="AQ2252" s="18">
        <f t="shared" si="1975"/>
        <v>6.3496656149951676</v>
      </c>
      <c r="AR2252" s="17">
        <f t="shared" ref="AR2252:AR2315" si="2003">$E$12*(AQ2252+$E$13)</f>
        <v>0.38706156197742209</v>
      </c>
      <c r="AS2252" s="17">
        <f t="shared" si="1976"/>
        <v>0.95648974075442617</v>
      </c>
      <c r="AT2252" s="17">
        <f t="shared" si="1977"/>
        <v>8.2029905205228695E-2</v>
      </c>
      <c r="AU2252" s="17">
        <f t="shared" ref="AU2252:AU2315" si="2004">($E$9+((1/(PI()*$E$11*$E$10))*(AR2252^2)))</f>
        <v>3.3194943850158337E-2</v>
      </c>
      <c r="AV2252" s="11">
        <f t="shared" ref="AV2252:AV2315" si="2005">AR2252/AU2252</f>
        <v>11.660256565717185</v>
      </c>
      <c r="AW2252" s="15">
        <f t="shared" ref="AW2252:AW2315" si="2006">32.174*((AS2252*COS((PI()/180)*AL2252))-(AT2252*SIN((PI()/180)*AL2252))-1)</f>
        <v>-1.3015403824979774</v>
      </c>
      <c r="AX2252" s="15">
        <f t="shared" ref="AX2252:AX2315" si="2007">(-1)*(32.174)*((AS2252*(SIN((PI()/180)*AL2252)))+((AT2252*(COS((PI()/180)*AL2252)))))</f>
        <v>-0.94976861979770988</v>
      </c>
      <c r="AZ2252" s="18">
        <f t="shared" si="1978"/>
        <v>-3.1396656149951672</v>
      </c>
      <c r="BA2252" s="19">
        <f t="shared" si="1979"/>
        <v>-1.9807722984455178</v>
      </c>
      <c r="BB2252" s="18">
        <f t="shared" si="1980"/>
        <v>36.087211623696199</v>
      </c>
      <c r="BC2252" s="16">
        <f t="shared" ref="BC2252:BC2315" si="2008">((BA2252^2)+(BB2252^2))^0.5</f>
        <v>36.141531534672453</v>
      </c>
      <c r="BD2252" s="17">
        <f t="shared" si="1981"/>
        <v>1.5543902589893508</v>
      </c>
      <c r="BE2252" s="18">
        <f t="shared" si="1982"/>
        <v>6.3496656149951676</v>
      </c>
      <c r="BF2252" s="17">
        <f t="shared" ref="BF2252:BF2315" si="2009">$E$12*(BE2252+$E$13)</f>
        <v>0.38706156197742209</v>
      </c>
      <c r="BG2252" s="17">
        <f t="shared" si="1983"/>
        <v>0.95650989120335095</v>
      </c>
      <c r="BH2252" s="17">
        <f t="shared" si="1984"/>
        <v>8.2031633336064502E-2</v>
      </c>
      <c r="BI2252" s="17">
        <f t="shared" ref="BI2252:BI2315" si="2010">($E$9+((1/(PI()*$E$11*$E$10))*(BF2252^2)))</f>
        <v>3.3194943850158337E-2</v>
      </c>
      <c r="BJ2252" s="11">
        <f t="shared" ref="BJ2252:BJ2315" si="2011">BF2252/BI2252</f>
        <v>11.660256565717185</v>
      </c>
      <c r="BK2252" s="15">
        <f t="shared" ref="BK2252:BK2315" si="2012">32.174*((BG2252*COS((PI()/180)*AZ2252))-(BH2252*SIN((PI()/180)*AZ2252))-1)</f>
        <v>-1.3008899898233861</v>
      </c>
      <c r="BL2252" s="15">
        <f t="shared" ref="BL2252:BL2315" si="2013">(-1)*(32.174)*((BG2252*(SIN((PI()/180)*AZ2252)))+((BH2252*(COS((PI()/180)*AZ2252)))))</f>
        <v>-0.94978862865222002</v>
      </c>
      <c r="BN2252" s="18">
        <f t="shared" si="1985"/>
        <v>-3.1396656149951672</v>
      </c>
      <c r="BO2252" s="19">
        <f t="shared" si="1986"/>
        <v>-1.9820725380426665</v>
      </c>
      <c r="BP2252" s="18">
        <f t="shared" si="1987"/>
        <v>36.087211623696199</v>
      </c>
      <c r="BQ2252" s="16">
        <f t="shared" ref="BQ2252:BQ2315" si="2014">((BO2252^2)+(BP2252^2))^0.5</f>
        <v>36.141602818905213</v>
      </c>
      <c r="BR2252" s="17">
        <f t="shared" si="1988"/>
        <v>1.5543963906402019</v>
      </c>
      <c r="BS2252" s="18">
        <f t="shared" si="1989"/>
        <v>6.3496656149951676</v>
      </c>
      <c r="BT2252" s="17">
        <f t="shared" ref="BT2252:BT2315" si="2015">$E$12*(BS2252+$E$13)</f>
        <v>0.38706156197742209</v>
      </c>
      <c r="BU2252" s="17">
        <f t="shared" si="1990"/>
        <v>0.95651366437720786</v>
      </c>
      <c r="BV2252" s="17">
        <f t="shared" si="1991"/>
        <v>8.2031956928760405E-2</v>
      </c>
      <c r="BW2252" s="17">
        <f t="shared" ref="BW2252:BW2315" si="2016">($E$9+((1/(PI()*$E$11*$E$10))*(BT2252^2)))</f>
        <v>3.3194943850158337E-2</v>
      </c>
      <c r="BX2252" s="11">
        <f t="shared" ref="BX2252:BX2315" si="2017">BT2252/BW2252</f>
        <v>11.660256565717185</v>
      </c>
      <c r="BY2252" s="15">
        <f t="shared" ref="BY2252:BY2315" si="2018">32.174*((BU2252*COS((PI()/180)*BN2252))-(BV2252*SIN((PI()/180)*BN2252))-1)</f>
        <v>-1.3007682037209722</v>
      </c>
      <c r="BZ2252" s="15">
        <f t="shared" ref="BZ2252:BZ2315" si="2019">(-1)*(32.174)*((BU2252*(SIN((PI()/180)*BN2252)))+((BV2252*(COS((PI()/180)*BN2252)))))</f>
        <v>-0.94979237531250715</v>
      </c>
    </row>
    <row r="2253" spans="9:78" x14ac:dyDescent="0.3">
      <c r="I2253" s="11">
        <f t="shared" si="1992"/>
        <v>4.4879999999997278</v>
      </c>
      <c r="J2253" s="15">
        <f t="shared" si="1993"/>
        <v>-0.17526003252236624</v>
      </c>
      <c r="K2253" s="15">
        <f t="shared" si="1994"/>
        <v>176.62008499797409</v>
      </c>
      <c r="L2253" s="15">
        <f t="shared" si="1999"/>
        <v>-3.1402722695476042</v>
      </c>
      <c r="M2253" s="15">
        <f t="shared" si="1995"/>
        <v>-1.9797536922546801</v>
      </c>
      <c r="N2253" s="15">
        <f t="shared" si="1996"/>
        <v>36.085383227265481</v>
      </c>
      <c r="O2253" s="23"/>
      <c r="P2253" s="23"/>
      <c r="Q2253" s="23"/>
      <c r="R2253" s="23"/>
      <c r="S2253" s="23"/>
      <c r="T2253" s="23"/>
      <c r="U2253" s="23"/>
      <c r="V2253" s="11"/>
      <c r="Z2253" s="15">
        <f t="shared" si="1964"/>
        <v>36.139650072193682</v>
      </c>
      <c r="AA2253" s="16">
        <f t="shared" si="1997"/>
        <v>24.640663932922951</v>
      </c>
      <c r="AB2253" s="17">
        <f t="shared" si="1965"/>
        <v>1.5542284257353245</v>
      </c>
      <c r="AC2253" s="18">
        <f t="shared" si="1966"/>
        <v>6.3502722695476042</v>
      </c>
      <c r="AD2253" s="17">
        <f t="shared" si="1967"/>
        <v>0.47462922348880487</v>
      </c>
      <c r="AE2253" s="17">
        <f t="shared" si="1968"/>
        <v>1.1727857405898008</v>
      </c>
      <c r="AF2253" s="17">
        <f t="shared" si="1998"/>
        <v>8.7243753385408976E-2</v>
      </c>
      <c r="AG2253" s="17">
        <f t="shared" si="2000"/>
        <v>3.5307757837114317E-2</v>
      </c>
      <c r="AH2253" s="11">
        <f t="shared" si="2001"/>
        <v>13.442632796973891</v>
      </c>
      <c r="AI2253" s="15">
        <f t="shared" si="1969"/>
        <v>5.6563169363442904</v>
      </c>
      <c r="AJ2253" s="15">
        <f t="shared" si="1970"/>
        <v>-0.73571573294829751</v>
      </c>
      <c r="AL2253" s="18">
        <f t="shared" si="1971"/>
        <v>-3.1402722695476042</v>
      </c>
      <c r="AM2253" s="19">
        <f t="shared" si="1972"/>
        <v>-1.9740973753183357</v>
      </c>
      <c r="AN2253" s="18">
        <f t="shared" si="1973"/>
        <v>36.085383227265481</v>
      </c>
      <c r="AO2253" s="16">
        <f t="shared" si="2002"/>
        <v>36.13934065676699</v>
      </c>
      <c r="AP2253" s="17">
        <f t="shared" si="1974"/>
        <v>1.5542018122959633</v>
      </c>
      <c r="AQ2253" s="18">
        <f t="shared" si="1975"/>
        <v>6.3502722695476042</v>
      </c>
      <c r="AR2253" s="17">
        <f t="shared" si="2003"/>
        <v>0.38710272348880492</v>
      </c>
      <c r="AS2253" s="17">
        <f t="shared" si="1976"/>
        <v>0.95649563496185019</v>
      </c>
      <c r="AT2253" s="17">
        <f t="shared" si="1977"/>
        <v>8.2023892909636381E-2</v>
      </c>
      <c r="AU2253" s="17">
        <f t="shared" si="2004"/>
        <v>3.3195836108275326E-2</v>
      </c>
      <c r="AV2253" s="11">
        <f t="shared" si="2005"/>
        <v>11.661183114237176</v>
      </c>
      <c r="AW2253" s="15">
        <f t="shared" si="2006"/>
        <v>-1.3013515692445672</v>
      </c>
      <c r="AX2253" s="15">
        <f t="shared" si="2007"/>
        <v>-0.94923820070918541</v>
      </c>
      <c r="AZ2253" s="18">
        <f t="shared" si="1978"/>
        <v>-3.1402722695476042</v>
      </c>
      <c r="BA2253" s="19">
        <f t="shared" si="1979"/>
        <v>-1.9810550438239247</v>
      </c>
      <c r="BB2253" s="18">
        <f t="shared" si="1980"/>
        <v>36.085383227265481</v>
      </c>
      <c r="BC2253" s="16">
        <f t="shared" si="2008"/>
        <v>36.139721384444471</v>
      </c>
      <c r="BD2253" s="17">
        <f t="shared" si="1981"/>
        <v>1.5542345594768749</v>
      </c>
      <c r="BE2253" s="18">
        <f t="shared" si="1982"/>
        <v>6.3502722695476042</v>
      </c>
      <c r="BF2253" s="17">
        <f t="shared" si="2009"/>
        <v>0.38710272348880492</v>
      </c>
      <c r="BG2253" s="17">
        <f t="shared" si="1983"/>
        <v>0.95651578841640905</v>
      </c>
      <c r="BH2253" s="17">
        <f t="shared" si="1984"/>
        <v>8.2025621160909112E-2</v>
      </c>
      <c r="BI2253" s="17">
        <f t="shared" si="2010"/>
        <v>3.3195836108275326E-2</v>
      </c>
      <c r="BJ2253" s="11">
        <f t="shared" si="2011"/>
        <v>11.661183114237176</v>
      </c>
      <c r="BK2253" s="15">
        <f t="shared" si="2012"/>
        <v>-1.3007010795878258</v>
      </c>
      <c r="BL2253" s="15">
        <f t="shared" si="2013"/>
        <v>-0.94925820124891014</v>
      </c>
      <c r="BN2253" s="18">
        <f t="shared" si="1985"/>
        <v>-3.1402722695476042</v>
      </c>
      <c r="BO2253" s="19">
        <f t="shared" si="1986"/>
        <v>-1.9823550944138557</v>
      </c>
      <c r="BP2253" s="18">
        <f t="shared" si="1987"/>
        <v>36.085383227265481</v>
      </c>
      <c r="BQ2253" s="16">
        <f t="shared" si="2014"/>
        <v>36.139792672052806</v>
      </c>
      <c r="BR2253" s="17">
        <f t="shared" si="1988"/>
        <v>1.5542406911109645</v>
      </c>
      <c r="BS2253" s="18">
        <f t="shared" si="1989"/>
        <v>6.3502722695476042</v>
      </c>
      <c r="BT2253" s="17">
        <f t="shared" si="2015"/>
        <v>0.38710272348880492</v>
      </c>
      <c r="BU2253" s="17">
        <f t="shared" si="1990"/>
        <v>0.95651956198120314</v>
      </c>
      <c r="BV2253" s="17">
        <f t="shared" si="1991"/>
        <v>8.2025944761418362E-2</v>
      </c>
      <c r="BW2253" s="17">
        <f t="shared" si="2016"/>
        <v>3.3195836108275326E-2</v>
      </c>
      <c r="BX2253" s="11">
        <f t="shared" si="2017"/>
        <v>11.661183114237176</v>
      </c>
      <c r="BY2253" s="15">
        <f t="shared" si="2018"/>
        <v>-1.3005792808728507</v>
      </c>
      <c r="BZ2253" s="15">
        <f t="shared" si="2019"/>
        <v>-0.94926194618168813</v>
      </c>
    </row>
    <row r="2254" spans="9:78" x14ac:dyDescent="0.3">
      <c r="I2254" s="11">
        <f t="shared" si="1992"/>
        <v>4.4899999999997275</v>
      </c>
      <c r="J2254" s="15">
        <f t="shared" si="1993"/>
        <v>-0.17921982269608924</v>
      </c>
      <c r="K2254" s="15">
        <f t="shared" si="1994"/>
        <v>176.69225393710511</v>
      </c>
      <c r="L2254" s="15">
        <f t="shared" si="1999"/>
        <v>-3.1408786621549876</v>
      </c>
      <c r="M2254" s="15">
        <f t="shared" si="1995"/>
        <v>-1.9800364814687446</v>
      </c>
      <c r="N2254" s="15">
        <f t="shared" si="1996"/>
        <v>36.083555903771135</v>
      </c>
      <c r="O2254" s="23"/>
      <c r="P2254" s="23"/>
      <c r="Q2254" s="23"/>
      <c r="R2254" s="23"/>
      <c r="S2254" s="23"/>
      <c r="T2254" s="23"/>
      <c r="U2254" s="23"/>
      <c r="V2254" s="11"/>
      <c r="Z2254" s="15">
        <f t="shared" si="1964"/>
        <v>36.13784098598758</v>
      </c>
      <c r="AA2254" s="16">
        <f t="shared" si="1997"/>
        <v>24.639430465384081</v>
      </c>
      <c r="AB2254" s="17">
        <f t="shared" si="1965"/>
        <v>1.5540728258429433</v>
      </c>
      <c r="AC2254" s="18">
        <f t="shared" si="1966"/>
        <v>6.3508786621549875</v>
      </c>
      <c r="AD2254" s="17">
        <f t="shared" si="1967"/>
        <v>0.47467036722721589</v>
      </c>
      <c r="AE2254" s="17">
        <f t="shared" si="1968"/>
        <v>1.1727699824176583</v>
      </c>
      <c r="AF2254" s="17">
        <f t="shared" si="1998"/>
        <v>8.7237721124480513E-2</v>
      </c>
      <c r="AG2254" s="17">
        <f t="shared" si="2000"/>
        <v>3.5308851473890797E-2</v>
      </c>
      <c r="AH2254" s="11">
        <f t="shared" si="2001"/>
        <v>13.443381685133879</v>
      </c>
      <c r="AI2254" s="15">
        <f t="shared" si="1969"/>
        <v>5.6558078448934737</v>
      </c>
      <c r="AJ2254" s="15">
        <f t="shared" si="1970"/>
        <v>-0.73514934286681466</v>
      </c>
      <c r="AL2254" s="18">
        <f t="shared" si="1971"/>
        <v>-3.1408786621549876</v>
      </c>
      <c r="AM2254" s="19">
        <f t="shared" si="1972"/>
        <v>-1.9743806736238512</v>
      </c>
      <c r="AN2254" s="18">
        <f t="shared" si="1973"/>
        <v>36.083555903771135</v>
      </c>
      <c r="AO2254" s="16">
        <f t="shared" si="2002"/>
        <v>36.137531538622781</v>
      </c>
      <c r="AP2254" s="17">
        <f t="shared" si="1974"/>
        <v>1.5540462109888979</v>
      </c>
      <c r="AQ2254" s="18">
        <f t="shared" si="1975"/>
        <v>6.3508786621549875</v>
      </c>
      <c r="AR2254" s="17">
        <f t="shared" si="2003"/>
        <v>0.38714386722721583</v>
      </c>
      <c r="AS2254" s="17">
        <f t="shared" si="1976"/>
        <v>0.95650152618766882</v>
      </c>
      <c r="AT2254" s="17">
        <f t="shared" si="1977"/>
        <v>8.2017884711691927E-2</v>
      </c>
      <c r="AU2254" s="17">
        <f t="shared" si="2004"/>
        <v>3.3196728075947014E-2</v>
      </c>
      <c r="AV2254" s="11">
        <f t="shared" si="2005"/>
        <v>11.662109179600877</v>
      </c>
      <c r="AW2254" s="15">
        <f t="shared" si="2006"/>
        <v>-1.3011628566622293</v>
      </c>
      <c r="AX2254" s="15">
        <f t="shared" si="2007"/>
        <v>-0.94870805576916739</v>
      </c>
      <c r="AZ2254" s="18">
        <f t="shared" si="1978"/>
        <v>-3.1408786621549876</v>
      </c>
      <c r="BA2254" s="19">
        <f t="shared" si="1979"/>
        <v>-1.9813376443254067</v>
      </c>
      <c r="BB2254" s="18">
        <f t="shared" si="1980"/>
        <v>36.083555903771135</v>
      </c>
      <c r="BC2254" s="16">
        <f t="shared" si="2008"/>
        <v>36.13791230164518</v>
      </c>
      <c r="BD2254" s="17">
        <f t="shared" si="1981"/>
        <v>1.5540789595704638</v>
      </c>
      <c r="BE2254" s="18">
        <f t="shared" si="1982"/>
        <v>6.3508786621549875</v>
      </c>
      <c r="BF2254" s="17">
        <f t="shared" si="2009"/>
        <v>0.38714386722721583</v>
      </c>
      <c r="BG2254" s="17">
        <f t="shared" si="1983"/>
        <v>0.95652168264635506</v>
      </c>
      <c r="BH2254" s="17">
        <f t="shared" si="1984"/>
        <v>8.2019613083324866E-2</v>
      </c>
      <c r="BI2254" s="17">
        <f t="shared" si="2010"/>
        <v>3.3196728075947014E-2</v>
      </c>
      <c r="BJ2254" s="11">
        <f t="shared" si="2011"/>
        <v>11.662109179600877</v>
      </c>
      <c r="BK2254" s="15">
        <f t="shared" si="2012"/>
        <v>-1.3005122700720677</v>
      </c>
      <c r="BL2254" s="15">
        <f t="shared" si="2013"/>
        <v>-0.94872804799522026</v>
      </c>
      <c r="BN2254" s="18">
        <f t="shared" si="1985"/>
        <v>-3.1408786621549876</v>
      </c>
      <c r="BO2254" s="19">
        <f t="shared" si="1986"/>
        <v>-1.9826375060088888</v>
      </c>
      <c r="BP2254" s="18">
        <f t="shared" si="1987"/>
        <v>36.083555903771135</v>
      </c>
      <c r="BQ2254" s="16">
        <f t="shared" si="2014"/>
        <v>36.137983592624671</v>
      </c>
      <c r="BR2254" s="17">
        <f t="shared" si="1988"/>
        <v>1.5540850911875639</v>
      </c>
      <c r="BS2254" s="18">
        <f t="shared" si="1989"/>
        <v>6.3508786621549875</v>
      </c>
      <c r="BT2254" s="17">
        <f t="shared" si="2015"/>
        <v>0.38714386722721583</v>
      </c>
      <c r="BU2254" s="17">
        <f t="shared" si="1990"/>
        <v>0.95652545660177091</v>
      </c>
      <c r="BV2254" s="17">
        <f t="shared" si="1991"/>
        <v>8.2019936691632558E-2</v>
      </c>
      <c r="BW2254" s="17">
        <f t="shared" si="2016"/>
        <v>3.3196728075947014E-2</v>
      </c>
      <c r="BX2254" s="11">
        <f t="shared" si="2017"/>
        <v>11.662109179600877</v>
      </c>
      <c r="BY2254" s="15">
        <f t="shared" si="2018"/>
        <v>-1.3003904587547295</v>
      </c>
      <c r="BZ2254" s="15">
        <f t="shared" si="2019"/>
        <v>-0.94873179120085771</v>
      </c>
    </row>
    <row r="2255" spans="9:78" x14ac:dyDescent="0.3">
      <c r="I2255" s="11">
        <f t="shared" si="1992"/>
        <v>4.4919999999997273</v>
      </c>
      <c r="J2255" s="15">
        <f t="shared" si="1993"/>
        <v>-0.1831801783033154</v>
      </c>
      <c r="K2255" s="15">
        <f t="shared" si="1994"/>
        <v>176.76441922266153</v>
      </c>
      <c r="L2255" s="15">
        <f t="shared" si="1999"/>
        <v>-3.1414847928559504</v>
      </c>
      <c r="M2255" s="15">
        <f t="shared" si="1995"/>
        <v>-1.9803191257578545</v>
      </c>
      <c r="N2255" s="15">
        <f t="shared" si="1996"/>
        <v>36.081729652657266</v>
      </c>
      <c r="O2255" s="23"/>
      <c r="P2255" s="23"/>
      <c r="Q2255" s="23"/>
      <c r="R2255" s="23"/>
      <c r="S2255" s="23"/>
      <c r="T2255" s="23"/>
      <c r="U2255" s="23"/>
      <c r="V2255" s="11"/>
      <c r="Z2255" s="15">
        <f t="shared" si="1964"/>
        <v>36.136032966656551</v>
      </c>
      <c r="AA2255" s="16">
        <f t="shared" si="1997"/>
        <v>24.638197725259836</v>
      </c>
      <c r="AB2255" s="17">
        <f t="shared" si="1965"/>
        <v>1.5539173254950742</v>
      </c>
      <c r="AC2255" s="18">
        <f t="shared" si="1966"/>
        <v>6.3514847928559508</v>
      </c>
      <c r="AD2255" s="17">
        <f t="shared" si="1967"/>
        <v>0.47471149319527617</v>
      </c>
      <c r="AE2255" s="17">
        <f t="shared" si="1968"/>
        <v>1.1727542351157021</v>
      </c>
      <c r="AF2255" s="17">
        <f t="shared" si="1998"/>
        <v>8.7231692977686806E-2</v>
      </c>
      <c r="AG2255" s="17">
        <f t="shared" si="2000"/>
        <v>3.530994473305326E-2</v>
      </c>
      <c r="AH2255" s="11">
        <f t="shared" si="2001"/>
        <v>13.444130167411558</v>
      </c>
      <c r="AI2255" s="15">
        <f t="shared" si="1969"/>
        <v>5.6552990987992571</v>
      </c>
      <c r="AJ2255" s="15">
        <f t="shared" si="1970"/>
        <v>-0.73458324956938748</v>
      </c>
      <c r="AL2255" s="18">
        <f t="shared" si="1971"/>
        <v>-3.1414847928559504</v>
      </c>
      <c r="AM2255" s="19">
        <f t="shared" si="1972"/>
        <v>-1.9746638266590553</v>
      </c>
      <c r="AN2255" s="18">
        <f t="shared" si="1973"/>
        <v>36.081729652657266</v>
      </c>
      <c r="AO2255" s="16">
        <f t="shared" si="2002"/>
        <v>36.135723487371365</v>
      </c>
      <c r="AP2255" s="17">
        <f t="shared" si="1974"/>
        <v>1.5538907092273575</v>
      </c>
      <c r="AQ2255" s="18">
        <f t="shared" si="1975"/>
        <v>6.3514847928559508</v>
      </c>
      <c r="AR2255" s="17">
        <f t="shared" si="2003"/>
        <v>0.38718499319527627</v>
      </c>
      <c r="AS2255" s="17">
        <f t="shared" si="1976"/>
        <v>0.95650741443306431</v>
      </c>
      <c r="AT2255" s="17">
        <f t="shared" si="1977"/>
        <v>8.2011880608610796E-2</v>
      </c>
      <c r="AU2255" s="17">
        <f t="shared" si="2004"/>
        <v>3.3197619753107394E-2</v>
      </c>
      <c r="AV2255" s="11">
        <f t="shared" si="2005"/>
        <v>11.6630347619737</v>
      </c>
      <c r="AW2255" s="15">
        <f t="shared" si="2006"/>
        <v>-1.3009742447056889</v>
      </c>
      <c r="AX2255" s="15">
        <f t="shared" si="2007"/>
        <v>-0.94817818487080463</v>
      </c>
      <c r="AZ2255" s="18">
        <f t="shared" si="1978"/>
        <v>-3.1414847928559504</v>
      </c>
      <c r="BA2255" s="19">
        <f t="shared" si="1979"/>
        <v>-1.9816201000025602</v>
      </c>
      <c r="BB2255" s="18">
        <f t="shared" si="1980"/>
        <v>36.081729652657266</v>
      </c>
      <c r="BC2255" s="16">
        <f t="shared" si="2008"/>
        <v>36.136104285716534</v>
      </c>
      <c r="BD2255" s="17">
        <f t="shared" si="1981"/>
        <v>1.5539234592083353</v>
      </c>
      <c r="BE2255" s="18">
        <f t="shared" si="1982"/>
        <v>6.3514847928559508</v>
      </c>
      <c r="BF2255" s="17">
        <f t="shared" si="2009"/>
        <v>0.38718499319527627</v>
      </c>
      <c r="BG2255" s="17">
        <f t="shared" si="1983"/>
        <v>0.95652757389437126</v>
      </c>
      <c r="BH2255" s="17">
        <f t="shared" si="1984"/>
        <v>8.2013609100527185E-2</v>
      </c>
      <c r="BI2255" s="17">
        <f t="shared" si="2010"/>
        <v>3.3197619753107394E-2</v>
      </c>
      <c r="BJ2255" s="11">
        <f t="shared" si="2011"/>
        <v>11.6630347619737</v>
      </c>
      <c r="BK2255" s="15">
        <f t="shared" si="2012"/>
        <v>-1.3003235612308401</v>
      </c>
      <c r="BL2255" s="15">
        <f t="shared" si="2013"/>
        <v>-0.94819816878430141</v>
      </c>
      <c r="BN2255" s="18">
        <f t="shared" si="1985"/>
        <v>-3.1414847928559504</v>
      </c>
      <c r="BO2255" s="19">
        <f t="shared" si="1986"/>
        <v>-1.9829197728803163</v>
      </c>
      <c r="BP2255" s="18">
        <f t="shared" si="1987"/>
        <v>36.081729652657266</v>
      </c>
      <c r="BQ2255" s="16">
        <f t="shared" si="2014"/>
        <v>36.13617558006279</v>
      </c>
      <c r="BR2255" s="17">
        <f t="shared" si="1988"/>
        <v>1.5539295908082207</v>
      </c>
      <c r="BS2255" s="18">
        <f t="shared" si="1989"/>
        <v>6.3514847928559508</v>
      </c>
      <c r="BT2255" s="17">
        <f t="shared" si="2015"/>
        <v>0.38718499319527627</v>
      </c>
      <c r="BU2255" s="17">
        <f t="shared" si="1990"/>
        <v>0.95653134824009434</v>
      </c>
      <c r="BV2255" s="17">
        <f t="shared" si="1991"/>
        <v>8.2013932716618568E-2</v>
      </c>
      <c r="BW2255" s="17">
        <f t="shared" si="2016"/>
        <v>3.3197619753107394E-2</v>
      </c>
      <c r="BX2255" s="11">
        <f t="shared" si="2017"/>
        <v>11.6630347619737</v>
      </c>
      <c r="BY2255" s="15">
        <f t="shared" si="2018"/>
        <v>-1.3002017373213119</v>
      </c>
      <c r="BZ2255" s="15">
        <f t="shared" si="2019"/>
        <v>-0.94820191026316858</v>
      </c>
    </row>
    <row r="2256" spans="9:78" x14ac:dyDescent="0.3">
      <c r="I2256" s="11">
        <f t="shared" si="1992"/>
        <v>4.4939999999997271</v>
      </c>
      <c r="J2256" s="15">
        <f t="shared" si="1993"/>
        <v>-0.18714109905424747</v>
      </c>
      <c r="K2256" s="15">
        <f t="shared" si="1994"/>
        <v>176.83658085678755</v>
      </c>
      <c r="L2256" s="15">
        <f t="shared" si="1999"/>
        <v>-3.1420906616891981</v>
      </c>
      <c r="M2256" s="15">
        <f t="shared" si="1995"/>
        <v>-1.980601625174653</v>
      </c>
      <c r="N2256" s="15">
        <f t="shared" si="1996"/>
        <v>36.079904473368217</v>
      </c>
      <c r="O2256" s="23"/>
      <c r="P2256" s="23"/>
      <c r="Q2256" s="23"/>
      <c r="R2256" s="23"/>
      <c r="S2256" s="23"/>
      <c r="T2256" s="23"/>
      <c r="U2256" s="23"/>
      <c r="V2256" s="11"/>
      <c r="Z2256" s="15">
        <f t="shared" si="1964"/>
        <v>36.134226013642802</v>
      </c>
      <c r="AA2256" s="16">
        <f t="shared" si="1997"/>
        <v>24.636965712169911</v>
      </c>
      <c r="AB2256" s="17">
        <f t="shared" si="1965"/>
        <v>1.5537619246299743</v>
      </c>
      <c r="AC2256" s="18">
        <f t="shared" si="1966"/>
        <v>6.3520906616891981</v>
      </c>
      <c r="AD2256" s="17">
        <f t="shared" si="1967"/>
        <v>0.47475260139561204</v>
      </c>
      <c r="AE2256" s="17">
        <f t="shared" si="1968"/>
        <v>1.1727384986765235</v>
      </c>
      <c r="AF2256" s="17">
        <f t="shared" si="1998"/>
        <v>8.7225668942230036E-2</v>
      </c>
      <c r="AG2256" s="17">
        <f t="shared" si="2000"/>
        <v>3.5311037614548756E-2</v>
      </c>
      <c r="AH2256" s="11">
        <f t="shared" si="2001"/>
        <v>13.44487824396318</v>
      </c>
      <c r="AI2256" s="15">
        <f t="shared" si="1969"/>
        <v>5.6547906978307214</v>
      </c>
      <c r="AJ2256" s="15">
        <f t="shared" si="1970"/>
        <v>-0.73401745293545573</v>
      </c>
      <c r="AL2256" s="18">
        <f t="shared" si="1971"/>
        <v>-3.1420906616891981</v>
      </c>
      <c r="AM2256" s="19">
        <f t="shared" si="1972"/>
        <v>-1.9749468344768222</v>
      </c>
      <c r="AN2256" s="18">
        <f t="shared" si="1973"/>
        <v>36.079904473368217</v>
      </c>
      <c r="AO2256" s="16">
        <f t="shared" si="2002"/>
        <v>36.133916502454944</v>
      </c>
      <c r="AP2256" s="17">
        <f t="shared" si="1974"/>
        <v>1.5537353069495992</v>
      </c>
      <c r="AQ2256" s="18">
        <f t="shared" si="1975"/>
        <v>6.3520906616891981</v>
      </c>
      <c r="AR2256" s="17">
        <f t="shared" si="2003"/>
        <v>0.38722610139561209</v>
      </c>
      <c r="AS2256" s="17">
        <f t="shared" si="1976"/>
        <v>0.95651329969921772</v>
      </c>
      <c r="AT2256" s="17">
        <f t="shared" si="1977"/>
        <v>8.2005880597610353E-2</v>
      </c>
      <c r="AU2256" s="17">
        <f t="shared" si="2004"/>
        <v>3.3198511139690634E-2</v>
      </c>
      <c r="AV2256" s="11">
        <f t="shared" si="2005"/>
        <v>11.663959861521082</v>
      </c>
      <c r="AW2256" s="15">
        <f t="shared" si="2006"/>
        <v>-1.3007857333297308</v>
      </c>
      <c r="AX2256" s="15">
        <f t="shared" si="2007"/>
        <v>-0.94764858790726492</v>
      </c>
      <c r="AZ2256" s="18">
        <f t="shared" si="1978"/>
        <v>-3.1420906616891981</v>
      </c>
      <c r="BA2256" s="19">
        <f t="shared" si="1979"/>
        <v>-1.9819024109079828</v>
      </c>
      <c r="BB2256" s="18">
        <f t="shared" si="1980"/>
        <v>36.079904473368217</v>
      </c>
      <c r="BC2256" s="16">
        <f t="shared" si="2008"/>
        <v>36.134297336100765</v>
      </c>
      <c r="BD2256" s="17">
        <f t="shared" si="1981"/>
        <v>1.5537680583287494</v>
      </c>
      <c r="BE2256" s="18">
        <f t="shared" si="1982"/>
        <v>6.3520906616891981</v>
      </c>
      <c r="BF2256" s="17">
        <f t="shared" si="2009"/>
        <v>0.38722610139561209</v>
      </c>
      <c r="BG2256" s="17">
        <f t="shared" si="1983"/>
        <v>0.95653346216164015</v>
      </c>
      <c r="BH2256" s="17">
        <f t="shared" si="1984"/>
        <v>8.200760920973367E-2</v>
      </c>
      <c r="BI2256" s="17">
        <f t="shared" si="2010"/>
        <v>3.3198511139690634E-2</v>
      </c>
      <c r="BJ2256" s="11">
        <f t="shared" si="2011"/>
        <v>11.663959861521082</v>
      </c>
      <c r="BK2256" s="15">
        <f t="shared" si="2012"/>
        <v>-1.3001349530188782</v>
      </c>
      <c r="BL2256" s="15">
        <f t="shared" si="2013"/>
        <v>-0.94766856350932838</v>
      </c>
      <c r="BN2256" s="18">
        <f t="shared" si="1985"/>
        <v>-3.1420906616891981</v>
      </c>
      <c r="BO2256" s="19">
        <f t="shared" si="1986"/>
        <v>-1.9832018950806907</v>
      </c>
      <c r="BP2256" s="18">
        <f t="shared" si="1987"/>
        <v>36.079904473368217</v>
      </c>
      <c r="BQ2256" s="16">
        <f t="shared" si="2014"/>
        <v>36.134368633809387</v>
      </c>
      <c r="BR2256" s="17">
        <f t="shared" si="1988"/>
        <v>1.5537741899111932</v>
      </c>
      <c r="BS2256" s="18">
        <f t="shared" si="1989"/>
        <v>6.3520906616891981</v>
      </c>
      <c r="BT2256" s="17">
        <f t="shared" si="2015"/>
        <v>0.38722610139561209</v>
      </c>
      <c r="BU2256" s="17">
        <f t="shared" si="1990"/>
        <v>0.9565372368973557</v>
      </c>
      <c r="BV2256" s="17">
        <f t="shared" si="1991"/>
        <v>8.2007932833593866E-2</v>
      </c>
      <c r="BW2256" s="17">
        <f t="shared" si="2016"/>
        <v>3.3198511139690634E-2</v>
      </c>
      <c r="BX2256" s="11">
        <f t="shared" si="2017"/>
        <v>11.663959861521082</v>
      </c>
      <c r="BY2256" s="15">
        <f t="shared" si="2018"/>
        <v>-1.3000131165273403</v>
      </c>
      <c r="BZ2256" s="15">
        <f t="shared" si="2019"/>
        <v>-0.94767230326179375</v>
      </c>
    </row>
    <row r="2257" spans="9:78" x14ac:dyDescent="0.3">
      <c r="I2257" s="11">
        <f t="shared" si="1992"/>
        <v>4.4959999999997269</v>
      </c>
      <c r="J2257" s="15">
        <f t="shared" si="1993"/>
        <v>-0.19110258465919347</v>
      </c>
      <c r="K2257" s="15">
        <f t="shared" si="1994"/>
        <v>176.90873884162625</v>
      </c>
      <c r="L2257" s="15">
        <f t="shared" si="1999"/>
        <v>-3.1426962686935127</v>
      </c>
      <c r="M2257" s="15">
        <f t="shared" si="1995"/>
        <v>-1.9808839797717843</v>
      </c>
      <c r="N2257" s="15">
        <f t="shared" si="1996"/>
        <v>36.078080365348541</v>
      </c>
      <c r="O2257" s="23"/>
      <c r="P2257" s="23"/>
      <c r="Q2257" s="23"/>
      <c r="R2257" s="23"/>
      <c r="S2257" s="23"/>
      <c r="T2257" s="23"/>
      <c r="U2257" s="23"/>
      <c r="V2257" s="11"/>
      <c r="Z2257" s="15">
        <f t="shared" si="1964"/>
        <v>36.132420126388773</v>
      </c>
      <c r="AA2257" s="16">
        <f t="shared" si="1997"/>
        <v>24.635734425734142</v>
      </c>
      <c r="AB2257" s="17">
        <f t="shared" si="1965"/>
        <v>1.5536066231859389</v>
      </c>
      <c r="AC2257" s="18">
        <f t="shared" si="1966"/>
        <v>6.3526962686935127</v>
      </c>
      <c r="AD2257" s="17">
        <f t="shared" si="1967"/>
        <v>0.47479369183085485</v>
      </c>
      <c r="AE2257" s="17">
        <f t="shared" si="1968"/>
        <v>1.1727227730927181</v>
      </c>
      <c r="AF2257" s="17">
        <f t="shared" si="1998"/>
        <v>8.7219649015314274E-2</v>
      </c>
      <c r="AG2257" s="17">
        <f t="shared" si="2000"/>
        <v>3.5312130118324542E-2</v>
      </c>
      <c r="AH2257" s="11">
        <f t="shared" si="2001"/>
        <v>13.445625914945015</v>
      </c>
      <c r="AI2257" s="15">
        <f t="shared" si="1969"/>
        <v>5.6542826417570637</v>
      </c>
      <c r="AJ2257" s="15">
        <f t="shared" si="1970"/>
        <v>-0.73345195284448417</v>
      </c>
      <c r="AL2257" s="18">
        <f t="shared" si="1971"/>
        <v>-3.1426962686935127</v>
      </c>
      <c r="AM2257" s="19">
        <f t="shared" si="1972"/>
        <v>-1.9752296971300272</v>
      </c>
      <c r="AN2257" s="18">
        <f t="shared" si="1973"/>
        <v>36.078080365348541</v>
      </c>
      <c r="AO2257" s="16">
        <f t="shared" si="2002"/>
        <v>36.132110583315949</v>
      </c>
      <c r="AP2257" s="17">
        <f t="shared" si="1974"/>
        <v>1.5535800040939172</v>
      </c>
      <c r="AQ2257" s="18">
        <f t="shared" si="1975"/>
        <v>6.3526962686935127</v>
      </c>
      <c r="AR2257" s="17">
        <f t="shared" si="2003"/>
        <v>0.38726719183085478</v>
      </c>
      <c r="AS2257" s="17">
        <f t="shared" si="1976"/>
        <v>0.9565191819873119</v>
      </c>
      <c r="AT2257" s="17">
        <f t="shared" si="1977"/>
        <v>8.1999884675909934E-2</v>
      </c>
      <c r="AU2257" s="17">
        <f t="shared" si="2004"/>
        <v>3.3199402235631087E-2</v>
      </c>
      <c r="AV2257" s="11">
        <f t="shared" si="2005"/>
        <v>11.664884478408538</v>
      </c>
      <c r="AW2257" s="15">
        <f t="shared" si="2006"/>
        <v>-1.3005973224890759</v>
      </c>
      <c r="AX2257" s="15">
        <f t="shared" si="2007"/>
        <v>-0.94711926477173081</v>
      </c>
      <c r="AZ2257" s="18">
        <f t="shared" si="1978"/>
        <v>-3.1426962686935127</v>
      </c>
      <c r="BA2257" s="19">
        <f t="shared" si="1979"/>
        <v>-1.9821845770942734</v>
      </c>
      <c r="BB2257" s="18">
        <f t="shared" si="1980"/>
        <v>36.078080365348541</v>
      </c>
      <c r="BC2257" s="16">
        <f t="shared" si="2008"/>
        <v>36.132491452240302</v>
      </c>
      <c r="BD2257" s="17">
        <f t="shared" si="1981"/>
        <v>1.5536127568700002</v>
      </c>
      <c r="BE2257" s="18">
        <f t="shared" si="1982"/>
        <v>6.3526962686935127</v>
      </c>
      <c r="BF2257" s="17">
        <f t="shared" si="2009"/>
        <v>0.38726719183085478</v>
      </c>
      <c r="BG2257" s="17">
        <f t="shared" si="1983"/>
        <v>0.95653934744934421</v>
      </c>
      <c r="BH2257" s="17">
        <f t="shared" si="1984"/>
        <v>8.2001613408163532E-2</v>
      </c>
      <c r="BI2257" s="17">
        <f t="shared" si="2010"/>
        <v>3.3199402235631087E-2</v>
      </c>
      <c r="BJ2257" s="11">
        <f t="shared" si="2011"/>
        <v>11.664884478408538</v>
      </c>
      <c r="BK2257" s="15">
        <f t="shared" si="2012"/>
        <v>-1.2999464453909171</v>
      </c>
      <c r="BL2257" s="15">
        <f t="shared" si="2013"/>
        <v>-0.9471392320634836</v>
      </c>
      <c r="BN2257" s="18">
        <f t="shared" si="1985"/>
        <v>-3.1426962686935127</v>
      </c>
      <c r="BO2257" s="19">
        <f t="shared" si="1986"/>
        <v>-1.9834838726625661</v>
      </c>
      <c r="BP2257" s="18">
        <f t="shared" si="1987"/>
        <v>36.078080365348541</v>
      </c>
      <c r="BQ2257" s="16">
        <f t="shared" si="2014"/>
        <v>36.132562753306892</v>
      </c>
      <c r="BR2257" s="17">
        <f t="shared" si="1988"/>
        <v>1.5536188884347761</v>
      </c>
      <c r="BS2257" s="18">
        <f t="shared" si="1989"/>
        <v>6.3526962686935127</v>
      </c>
      <c r="BT2257" s="17">
        <f t="shared" si="2015"/>
        <v>0.38726719183085478</v>
      </c>
      <c r="BU2257" s="17">
        <f t="shared" si="1990"/>
        <v>0.95654312257473739</v>
      </c>
      <c r="BV2257" s="17">
        <f t="shared" si="1991"/>
        <v>8.2001937039777734E-2</v>
      </c>
      <c r="BW2257" s="17">
        <f t="shared" si="2016"/>
        <v>3.3199402235631087E-2</v>
      </c>
      <c r="BX2257" s="11">
        <f t="shared" si="2017"/>
        <v>11.664884478408538</v>
      </c>
      <c r="BY2257" s="15">
        <f t="shared" si="2018"/>
        <v>-1.2998245963275499</v>
      </c>
      <c r="BZ2257" s="15">
        <f t="shared" si="2019"/>
        <v>-0.94714297008991766</v>
      </c>
    </row>
    <row r="2258" spans="9:78" x14ac:dyDescent="0.3">
      <c r="I2258" s="11">
        <f t="shared" si="1992"/>
        <v>4.4979999999997267</v>
      </c>
      <c r="J2258" s="15">
        <f t="shared" si="1993"/>
        <v>-0.1950646348285667</v>
      </c>
      <c r="K2258" s="15">
        <f t="shared" si="1994"/>
        <v>176.98089317931962</v>
      </c>
      <c r="L2258" s="15">
        <f t="shared" si="1999"/>
        <v>-3.1433016139077488</v>
      </c>
      <c r="M2258" s="15">
        <f t="shared" si="1995"/>
        <v>-1.9811661896018944</v>
      </c>
      <c r="N2258" s="15">
        <f t="shared" si="1996"/>
        <v>36.076257328043006</v>
      </c>
      <c r="O2258" s="23"/>
      <c r="P2258" s="23"/>
      <c r="Q2258" s="23"/>
      <c r="R2258" s="23"/>
      <c r="S2258" s="23"/>
      <c r="T2258" s="23"/>
      <c r="U2258" s="23"/>
      <c r="V2258" s="11"/>
      <c r="Z2258" s="15">
        <f t="shared" si="1964"/>
        <v>36.130615304337105</v>
      </c>
      <c r="AA2258" s="16">
        <f t="shared" si="1997"/>
        <v>24.634503865572519</v>
      </c>
      <c r="AB2258" s="17">
        <f t="shared" si="1965"/>
        <v>1.5534514211012984</v>
      </c>
      <c r="AC2258" s="18">
        <f t="shared" si="1966"/>
        <v>6.3533016139077487</v>
      </c>
      <c r="AD2258" s="17">
        <f t="shared" si="1967"/>
        <v>0.47483476450364076</v>
      </c>
      <c r="AE2258" s="17">
        <f t="shared" si="1968"/>
        <v>1.1727070583568857</v>
      </c>
      <c r="AF2258" s="17">
        <f t="shared" si="1998"/>
        <v>8.7213633194145351E-2</v>
      </c>
      <c r="AG2258" s="17">
        <f t="shared" si="2000"/>
        <v>3.531322224432807E-2</v>
      </c>
      <c r="AH2258" s="11">
        <f t="shared" si="2001"/>
        <v>13.44637318051336</v>
      </c>
      <c r="AI2258" s="15">
        <f t="shared" si="1969"/>
        <v>5.653774930347617</v>
      </c>
      <c r="AJ2258" s="15">
        <f t="shared" si="1970"/>
        <v>-0.73288674917595731</v>
      </c>
      <c r="AL2258" s="18">
        <f t="shared" si="1971"/>
        <v>-3.1433016139077488</v>
      </c>
      <c r="AM2258" s="19">
        <f t="shared" si="1972"/>
        <v>-1.9755124146715468</v>
      </c>
      <c r="AN2258" s="18">
        <f t="shared" si="1973"/>
        <v>36.076257328043006</v>
      </c>
      <c r="AO2258" s="16">
        <f t="shared" si="2002"/>
        <v>36.130305729397008</v>
      </c>
      <c r="AP2258" s="17">
        <f t="shared" si="1974"/>
        <v>1.5534248005986411</v>
      </c>
      <c r="AQ2258" s="18">
        <f t="shared" si="1975"/>
        <v>6.3533016139077487</v>
      </c>
      <c r="AR2258" s="17">
        <f t="shared" si="2003"/>
        <v>0.3873082645036407</v>
      </c>
      <c r="AS2258" s="17">
        <f t="shared" si="1976"/>
        <v>0.95652506129852743</v>
      </c>
      <c r="AT2258" s="17">
        <f t="shared" si="1977"/>
        <v>8.1993892840730553E-2</v>
      </c>
      <c r="AU2258" s="17">
        <f t="shared" si="2004"/>
        <v>3.3200293040863298E-2</v>
      </c>
      <c r="AV2258" s="11">
        <f t="shared" si="2005"/>
        <v>11.665808612801619</v>
      </c>
      <c r="AW2258" s="15">
        <f t="shared" si="2006"/>
        <v>-1.300409012138531</v>
      </c>
      <c r="AX2258" s="15">
        <f t="shared" si="2007"/>
        <v>-0.9465902153573984</v>
      </c>
      <c r="AZ2258" s="18">
        <f t="shared" si="1978"/>
        <v>-3.1433016139077488</v>
      </c>
      <c r="BA2258" s="19">
        <f t="shared" si="1979"/>
        <v>-1.9824665986140328</v>
      </c>
      <c r="BB2258" s="18">
        <f t="shared" si="1980"/>
        <v>36.076257328043006</v>
      </c>
      <c r="BC2258" s="16">
        <f t="shared" si="2008"/>
        <v>36.130686633577795</v>
      </c>
      <c r="BD2258" s="17">
        <f t="shared" si="1981"/>
        <v>1.5534575547704188</v>
      </c>
      <c r="BE2258" s="18">
        <f t="shared" si="1982"/>
        <v>6.3533016139077487</v>
      </c>
      <c r="BF2258" s="17">
        <f t="shared" si="2009"/>
        <v>0.3873082645036407</v>
      </c>
      <c r="BG2258" s="17">
        <f t="shared" si="1983"/>
        <v>0.95654522975866507</v>
      </c>
      <c r="BH2258" s="17">
        <f t="shared" si="1984"/>
        <v>8.1995621693037923E-2</v>
      </c>
      <c r="BI2258" s="17">
        <f t="shared" si="2010"/>
        <v>3.3200293040863298E-2</v>
      </c>
      <c r="BJ2258" s="11">
        <f t="shared" si="2011"/>
        <v>11.665808612801619</v>
      </c>
      <c r="BK2258" s="15">
        <f t="shared" si="2012"/>
        <v>-1.2997580383017382</v>
      </c>
      <c r="BL2258" s="15">
        <f t="shared" si="2013"/>
        <v>-0.94661017433996708</v>
      </c>
      <c r="BN2258" s="18">
        <f t="shared" si="1985"/>
        <v>-3.1433016139077488</v>
      </c>
      <c r="BO2258" s="19">
        <f t="shared" si="1986"/>
        <v>-1.9837657056784979</v>
      </c>
      <c r="BP2258" s="18">
        <f t="shared" si="1987"/>
        <v>36.076257328043006</v>
      </c>
      <c r="BQ2258" s="16">
        <f t="shared" si="2014"/>
        <v>36.130757937997963</v>
      </c>
      <c r="BR2258" s="17">
        <f t="shared" si="1988"/>
        <v>1.5534636863173015</v>
      </c>
      <c r="BS2258" s="18">
        <f t="shared" si="1989"/>
        <v>6.3533016139077487</v>
      </c>
      <c r="BT2258" s="17">
        <f t="shared" si="2015"/>
        <v>0.3873082645036407</v>
      </c>
      <c r="BU2258" s="17">
        <f t="shared" si="1990"/>
        <v>0.95654900527342157</v>
      </c>
      <c r="BV2258" s="17">
        <f t="shared" si="1991"/>
        <v>8.1995945332391337E-2</v>
      </c>
      <c r="BW2258" s="17">
        <f t="shared" si="2016"/>
        <v>3.3200293040863298E-2</v>
      </c>
      <c r="BX2258" s="11">
        <f t="shared" si="2017"/>
        <v>11.665808612801619</v>
      </c>
      <c r="BY2258" s="15">
        <f t="shared" si="2018"/>
        <v>-1.2996361766766971</v>
      </c>
      <c r="BZ2258" s="15">
        <f t="shared" si="2019"/>
        <v>-0.94661391064074063</v>
      </c>
    </row>
    <row r="2259" spans="9:78" x14ac:dyDescent="0.3">
      <c r="I2259" s="11">
        <f t="shared" si="1992"/>
        <v>4.4999999999997264</v>
      </c>
      <c r="J2259" s="15">
        <f t="shared" si="1993"/>
        <v>-0.19902724927288579</v>
      </c>
      <c r="K2259" s="15">
        <f t="shared" si="1994"/>
        <v>177.05304387200854</v>
      </c>
      <c r="L2259" s="15">
        <f t="shared" si="1999"/>
        <v>-3.1439066973708378</v>
      </c>
      <c r="M2259" s="15">
        <f t="shared" si="1995"/>
        <v>-1.9814482547176309</v>
      </c>
      <c r="N2259" s="15">
        <f t="shared" si="1996"/>
        <v>36.074435360896601</v>
      </c>
      <c r="O2259" s="23"/>
      <c r="P2259" s="23"/>
      <c r="Q2259" s="23"/>
      <c r="R2259" s="23"/>
      <c r="S2259" s="23"/>
      <c r="T2259" s="23"/>
      <c r="U2259" s="23"/>
      <c r="V2259" s="11"/>
      <c r="Z2259" s="15">
        <f t="shared" si="1964"/>
        <v>36.128811546930663</v>
      </c>
      <c r="AA2259" s="16">
        <f t="shared" si="1997"/>
        <v>24.633274031305174</v>
      </c>
      <c r="AB2259" s="17">
        <f t="shared" si="1965"/>
        <v>1.5532963183144204</v>
      </c>
      <c r="AC2259" s="18">
        <f t="shared" si="1966"/>
        <v>6.3539066973708378</v>
      </c>
      <c r="AD2259" s="17">
        <f t="shared" si="1967"/>
        <v>0.47487581941661133</v>
      </c>
      <c r="AE2259" s="17">
        <f t="shared" si="1968"/>
        <v>1.1726913544616311</v>
      </c>
      <c r="AF2259" s="17">
        <f t="shared" si="1998"/>
        <v>8.7207621475930988E-2</v>
      </c>
      <c r="AG2259" s="17">
        <f t="shared" si="2000"/>
        <v>3.5314313992507035E-2</v>
      </c>
      <c r="AH2259" s="11">
        <f t="shared" si="2001"/>
        <v>13.447120040824526</v>
      </c>
      <c r="AI2259" s="15">
        <f t="shared" si="1969"/>
        <v>5.6532675633718847</v>
      </c>
      <c r="AJ2259" s="15">
        <f t="shared" si="1970"/>
        <v>-0.73232184180938342</v>
      </c>
      <c r="AL2259" s="18">
        <f t="shared" si="1971"/>
        <v>-3.1439066973708378</v>
      </c>
      <c r="AM2259" s="19">
        <f t="shared" si="1972"/>
        <v>-1.9757949871542591</v>
      </c>
      <c r="AN2259" s="18">
        <f t="shared" si="1973"/>
        <v>36.074435360896601</v>
      </c>
      <c r="AO2259" s="16">
        <f t="shared" si="2002"/>
        <v>36.128501940140985</v>
      </c>
      <c r="AP2259" s="17">
        <f t="shared" si="1974"/>
        <v>1.5532696964021375</v>
      </c>
      <c r="AQ2259" s="18">
        <f t="shared" si="1975"/>
        <v>6.3539066973708378</v>
      </c>
      <c r="AR2259" s="17">
        <f t="shared" si="2003"/>
        <v>0.38734931941661127</v>
      </c>
      <c r="AS2259" s="17">
        <f t="shared" si="1976"/>
        <v>0.95653093763404506</v>
      </c>
      <c r="AT2259" s="17">
        <f t="shared" si="1977"/>
        <v>8.1987905089295141E-2</v>
      </c>
      <c r="AU2259" s="17">
        <f t="shared" si="2004"/>
        <v>3.3201183555321999E-2</v>
      </c>
      <c r="AV2259" s="11">
        <f t="shared" si="2005"/>
        <v>11.66673226486593</v>
      </c>
      <c r="AW2259" s="15">
        <f t="shared" si="2006"/>
        <v>-1.3002208022329065</v>
      </c>
      <c r="AX2259" s="15">
        <f t="shared" si="2007"/>
        <v>-0.94606143955748001</v>
      </c>
      <c r="AZ2259" s="18">
        <f t="shared" si="1978"/>
        <v>-3.1439066973708378</v>
      </c>
      <c r="BA2259" s="19">
        <f t="shared" si="1979"/>
        <v>-1.9827484755198637</v>
      </c>
      <c r="BB2259" s="18">
        <f t="shared" si="1980"/>
        <v>36.074435360896601</v>
      </c>
      <c r="BC2259" s="16">
        <f t="shared" si="2008"/>
        <v>36.128882879556123</v>
      </c>
      <c r="BD2259" s="17">
        <f t="shared" si="1981"/>
        <v>1.5533024519683736</v>
      </c>
      <c r="BE2259" s="18">
        <f t="shared" si="1982"/>
        <v>6.3539066973708378</v>
      </c>
      <c r="BF2259" s="17">
        <f t="shared" si="2009"/>
        <v>0.38734931941661127</v>
      </c>
      <c r="BG2259" s="17">
        <f t="shared" si="1983"/>
        <v>0.95655110909078389</v>
      </c>
      <c r="BH2259" s="17">
        <f t="shared" si="1984"/>
        <v>8.1989634061579816E-2</v>
      </c>
      <c r="BI2259" s="17">
        <f t="shared" si="2010"/>
        <v>3.3201183555321999E-2</v>
      </c>
      <c r="BJ2259" s="11">
        <f t="shared" si="2011"/>
        <v>11.66673226486593</v>
      </c>
      <c r="BK2259" s="15">
        <f t="shared" si="2012"/>
        <v>-1.2995697317061237</v>
      </c>
      <c r="BL2259" s="15">
        <f t="shared" si="2013"/>
        <v>-0.94608139023199489</v>
      </c>
      <c r="BN2259" s="18">
        <f t="shared" si="1985"/>
        <v>-3.1439066973708378</v>
      </c>
      <c r="BO2259" s="19">
        <f t="shared" si="1986"/>
        <v>-1.984047394181043</v>
      </c>
      <c r="BP2259" s="18">
        <f t="shared" si="1987"/>
        <v>36.074435360896601</v>
      </c>
      <c r="BQ2259" s="16">
        <f t="shared" si="2014"/>
        <v>36.128954187325483</v>
      </c>
      <c r="BR2259" s="17">
        <f t="shared" si="1988"/>
        <v>1.5533085834971376</v>
      </c>
      <c r="BS2259" s="18">
        <f t="shared" si="1989"/>
        <v>6.3539066973708378</v>
      </c>
      <c r="BT2259" s="17">
        <f t="shared" si="2015"/>
        <v>0.38734931941661127</v>
      </c>
      <c r="BU2259" s="17">
        <f t="shared" si="1990"/>
        <v>0.9565548849945894</v>
      </c>
      <c r="BV2259" s="17">
        <f t="shared" si="1991"/>
        <v>8.1989957708657663E-2</v>
      </c>
      <c r="BW2259" s="17">
        <f t="shared" si="2016"/>
        <v>3.3201183555321999E-2</v>
      </c>
      <c r="BX2259" s="11">
        <f t="shared" si="2017"/>
        <v>11.66673226486593</v>
      </c>
      <c r="BY2259" s="15">
        <f t="shared" si="2018"/>
        <v>-1.299447857529578</v>
      </c>
      <c r="BZ2259" s="15">
        <f t="shared" si="2019"/>
        <v>-0.94608512480747919</v>
      </c>
    </row>
    <row r="2260" spans="9:78" x14ac:dyDescent="0.3">
      <c r="I2260" s="11">
        <f t="shared" si="1992"/>
        <v>4.5019999999997262</v>
      </c>
      <c r="J2260" s="15">
        <f t="shared" si="1993"/>
        <v>-0.20299042770277462</v>
      </c>
      <c r="K2260" s="15">
        <f t="shared" si="1994"/>
        <v>177.1251909218328</v>
      </c>
      <c r="L2260" s="15">
        <f t="shared" si="1999"/>
        <v>-3.1445115191217838</v>
      </c>
      <c r="M2260" s="15">
        <f t="shared" si="1995"/>
        <v>-1.9817301751716427</v>
      </c>
      <c r="N2260" s="15">
        <f t="shared" si="1996"/>
        <v>36.072614463354533</v>
      </c>
      <c r="O2260" s="23"/>
      <c r="P2260" s="23"/>
      <c r="Q2260" s="23"/>
      <c r="R2260" s="23"/>
      <c r="S2260" s="23"/>
      <c r="T2260" s="23"/>
      <c r="U2260" s="23"/>
      <c r="V2260" s="11"/>
      <c r="Z2260" s="15">
        <f t="shared" si="1964"/>
        <v>36.127008853612558</v>
      </c>
      <c r="AA2260" s="16">
        <f t="shared" si="1997"/>
        <v>24.63204492255241</v>
      </c>
      <c r="AB2260" s="17">
        <f t="shared" si="1965"/>
        <v>1.5531413147637103</v>
      </c>
      <c r="AC2260" s="18">
        <f t="shared" si="1966"/>
        <v>6.3545115191217842</v>
      </c>
      <c r="AD2260" s="17">
        <f t="shared" si="1967"/>
        <v>0.474916856572413</v>
      </c>
      <c r="AE2260" s="17">
        <f t="shared" si="1968"/>
        <v>1.1726756613995644</v>
      </c>
      <c r="AF2260" s="17">
        <f t="shared" si="1998"/>
        <v>8.7201613857880819E-2</v>
      </c>
      <c r="AG2260" s="17">
        <f t="shared" si="2000"/>
        <v>3.5315405362809311E-2</v>
      </c>
      <c r="AH2260" s="11">
        <f t="shared" si="2001"/>
        <v>13.447866496034855</v>
      </c>
      <c r="AI2260" s="15">
        <f t="shared" si="1969"/>
        <v>5.6527605405995001</v>
      </c>
      <c r="AJ2260" s="15">
        <f t="shared" si="1970"/>
        <v>-0.73175723062429499</v>
      </c>
      <c r="AL2260" s="18">
        <f t="shared" si="1971"/>
        <v>-3.1445115191217838</v>
      </c>
      <c r="AM2260" s="19">
        <f t="shared" si="1972"/>
        <v>-1.9760774146310431</v>
      </c>
      <c r="AN2260" s="18">
        <f t="shared" si="1973"/>
        <v>36.072614463354533</v>
      </c>
      <c r="AO2260" s="16">
        <f t="shared" si="2002"/>
        <v>36.126699214990978</v>
      </c>
      <c r="AP2260" s="17">
        <f t="shared" si="1974"/>
        <v>1.5531146914428116</v>
      </c>
      <c r="AQ2260" s="18">
        <f t="shared" si="1975"/>
        <v>6.3545115191217842</v>
      </c>
      <c r="AR2260" s="17">
        <f t="shared" si="2003"/>
        <v>0.38739035657241305</v>
      </c>
      <c r="AS2260" s="17">
        <f t="shared" si="1976"/>
        <v>0.95653681099504617</v>
      </c>
      <c r="AT2260" s="17">
        <f t="shared" si="1977"/>
        <v>8.1981921418828513E-2</v>
      </c>
      <c r="AU2260" s="17">
        <f t="shared" si="2004"/>
        <v>3.3202073778942111E-2</v>
      </c>
      <c r="AV2260" s="11">
        <f t="shared" si="2005"/>
        <v>11.667655434767127</v>
      </c>
      <c r="AW2260" s="15">
        <f t="shared" si="2006"/>
        <v>-1.3000326927269943</v>
      </c>
      <c r="AX2260" s="15">
        <f t="shared" si="2007"/>
        <v>-0.94553293726520227</v>
      </c>
      <c r="AZ2260" s="18">
        <f t="shared" si="1978"/>
        <v>-3.1445115191217838</v>
      </c>
      <c r="BA2260" s="19">
        <f t="shared" si="1979"/>
        <v>-1.9830302078643698</v>
      </c>
      <c r="BB2260" s="18">
        <f t="shared" si="1980"/>
        <v>36.072614463354533</v>
      </c>
      <c r="BC2260" s="16">
        <f t="shared" si="2008"/>
        <v>36.12708018961839</v>
      </c>
      <c r="BD2260" s="17">
        <f t="shared" si="1981"/>
        <v>1.55314744840227</v>
      </c>
      <c r="BE2260" s="18">
        <f t="shared" si="1982"/>
        <v>6.3545115191217842</v>
      </c>
      <c r="BF2260" s="17">
        <f t="shared" si="2009"/>
        <v>0.38739035657241305</v>
      </c>
      <c r="BG2260" s="17">
        <f t="shared" si="1983"/>
        <v>0.95655698544688217</v>
      </c>
      <c r="BH2260" s="17">
        <f t="shared" si="1984"/>
        <v>8.1983650511014083E-2</v>
      </c>
      <c r="BI2260" s="17">
        <f t="shared" si="2010"/>
        <v>3.3202073778942111E-2</v>
      </c>
      <c r="BJ2260" s="11">
        <f t="shared" si="2011"/>
        <v>11.667655434767127</v>
      </c>
      <c r="BK2260" s="15">
        <f t="shared" si="2012"/>
        <v>-1.2993815255588657</v>
      </c>
      <c r="BL2260" s="15">
        <f t="shared" si="2013"/>
        <v>-0.94555287963279677</v>
      </c>
      <c r="BN2260" s="18">
        <f t="shared" si="1985"/>
        <v>-3.1445115191217838</v>
      </c>
      <c r="BO2260" s="19">
        <f t="shared" si="1986"/>
        <v>-1.9843289382227605</v>
      </c>
      <c r="BP2260" s="18">
        <f t="shared" si="1987"/>
        <v>36.072614463354533</v>
      </c>
      <c r="BQ2260" s="16">
        <f t="shared" si="2014"/>
        <v>36.127151500732559</v>
      </c>
      <c r="BR2260" s="17">
        <f t="shared" si="1988"/>
        <v>1.5531535799126908</v>
      </c>
      <c r="BS2260" s="18">
        <f t="shared" si="1989"/>
        <v>6.3545115191217842</v>
      </c>
      <c r="BT2260" s="17">
        <f t="shared" si="2015"/>
        <v>0.38739035657241305</v>
      </c>
      <c r="BU2260" s="17">
        <f t="shared" si="1990"/>
        <v>0.95656076173942317</v>
      </c>
      <c r="BV2260" s="17">
        <f t="shared" si="1991"/>
        <v>8.1983974165801624E-2</v>
      </c>
      <c r="BW2260" s="17">
        <f t="shared" si="2016"/>
        <v>3.3202073778942111E-2</v>
      </c>
      <c r="BX2260" s="11">
        <f t="shared" si="2017"/>
        <v>11.667655434767127</v>
      </c>
      <c r="BY2260" s="15">
        <f t="shared" si="2018"/>
        <v>-1.2992596388409527</v>
      </c>
      <c r="BZ2260" s="15">
        <f t="shared" si="2019"/>
        <v>-0.9455566124833642</v>
      </c>
    </row>
    <row r="2261" spans="9:78" x14ac:dyDescent="0.3">
      <c r="I2261" s="11">
        <f t="shared" si="1992"/>
        <v>4.503999999999726</v>
      </c>
      <c r="J2261" s="15">
        <f t="shared" si="1993"/>
        <v>-0.20695416982896239</v>
      </c>
      <c r="K2261" s="15">
        <f t="shared" si="1994"/>
        <v>177.197334330931</v>
      </c>
      <c r="L2261" s="15">
        <f t="shared" si="1999"/>
        <v>-3.1451160791996684</v>
      </c>
      <c r="M2261" s="15">
        <f t="shared" si="1995"/>
        <v>-1.9820119510165806</v>
      </c>
      <c r="N2261" s="15">
        <f t="shared" si="1996"/>
        <v>36.070794634862231</v>
      </c>
      <c r="O2261" s="23"/>
      <c r="P2261" s="23"/>
      <c r="Q2261" s="23"/>
      <c r="R2261" s="23"/>
      <c r="S2261" s="23"/>
      <c r="T2261" s="23"/>
      <c r="U2261" s="23"/>
      <c r="V2261" s="11"/>
      <c r="Z2261" s="15">
        <f t="shared" si="1964"/>
        <v>36.125207223826116</v>
      </c>
      <c r="AA2261" s="16">
        <f t="shared" si="1997"/>
        <v>24.630816538934678</v>
      </c>
      <c r="AB2261" s="17">
        <f t="shared" si="1965"/>
        <v>1.5529864103876108</v>
      </c>
      <c r="AC2261" s="18">
        <f t="shared" si="1966"/>
        <v>6.3551160791996679</v>
      </c>
      <c r="AD2261" s="17">
        <f t="shared" si="1967"/>
        <v>0.47495787597369737</v>
      </c>
      <c r="AE2261" s="17">
        <f t="shared" si="1968"/>
        <v>1.172659979163301</v>
      </c>
      <c r="AF2261" s="17">
        <f t="shared" si="1998"/>
        <v>8.7195610337206367E-2</v>
      </c>
      <c r="AG2261" s="17">
        <f t="shared" si="2000"/>
        <v>3.5316496355183011E-2</v>
      </c>
      <c r="AH2261" s="11">
        <f t="shared" si="2001"/>
        <v>13.448612546300705</v>
      </c>
      <c r="AI2261" s="15">
        <f t="shared" si="1969"/>
        <v>5.6522538618002871</v>
      </c>
      <c r="AJ2261" s="15">
        <f t="shared" si="1970"/>
        <v>-0.73119291550024745</v>
      </c>
      <c r="AL2261" s="18">
        <f t="shared" si="1971"/>
        <v>-3.1451160791996684</v>
      </c>
      <c r="AM2261" s="19">
        <f t="shared" si="1972"/>
        <v>-1.9763596971547803</v>
      </c>
      <c r="AN2261" s="18">
        <f t="shared" si="1973"/>
        <v>36.070794634862231</v>
      </c>
      <c r="AO2261" s="16">
        <f t="shared" si="2002"/>
        <v>36.124897553390291</v>
      </c>
      <c r="AP2261" s="17">
        <f t="shared" si="1974"/>
        <v>1.5529597856591033</v>
      </c>
      <c r="AQ2261" s="18">
        <f t="shared" si="1975"/>
        <v>6.3551160791996679</v>
      </c>
      <c r="AR2261" s="17">
        <f t="shared" si="2003"/>
        <v>0.38743137597369748</v>
      </c>
      <c r="AS2261" s="17">
        <f t="shared" si="1976"/>
        <v>0.95654268138271015</v>
      </c>
      <c r="AT2261" s="17">
        <f t="shared" si="1977"/>
        <v>8.1975941826557291E-2</v>
      </c>
      <c r="AU2261" s="17">
        <f t="shared" si="2004"/>
        <v>3.3202963711658734E-2</v>
      </c>
      <c r="AV2261" s="11">
        <f t="shared" si="2005"/>
        <v>11.668578122670917</v>
      </c>
      <c r="AW2261" s="15">
        <f t="shared" si="2006"/>
        <v>-1.2998446835756514</v>
      </c>
      <c r="AX2261" s="15">
        <f t="shared" si="2007"/>
        <v>-0.94500470837380801</v>
      </c>
      <c r="AZ2261" s="18">
        <f t="shared" si="1978"/>
        <v>-3.1451160791996684</v>
      </c>
      <c r="BA2261" s="19">
        <f t="shared" si="1979"/>
        <v>-1.9833117957001563</v>
      </c>
      <c r="BB2261" s="18">
        <f t="shared" si="1980"/>
        <v>36.070794634862231</v>
      </c>
      <c r="BC2261" s="16">
        <f t="shared" si="2008"/>
        <v>36.125278563207914</v>
      </c>
      <c r="BD2261" s="17">
        <f t="shared" si="1981"/>
        <v>1.5529925440105494</v>
      </c>
      <c r="BE2261" s="18">
        <f t="shared" si="1982"/>
        <v>6.3551160791996679</v>
      </c>
      <c r="BF2261" s="17">
        <f t="shared" si="2009"/>
        <v>0.38743137597369748</v>
      </c>
      <c r="BG2261" s="17">
        <f t="shared" si="1983"/>
        <v>0.95656285882814007</v>
      </c>
      <c r="BH2261" s="17">
        <f t="shared" si="1984"/>
        <v>8.1977671038567318E-2</v>
      </c>
      <c r="BI2261" s="17">
        <f t="shared" si="2010"/>
        <v>3.3202963711658734E-2</v>
      </c>
      <c r="BJ2261" s="11">
        <f t="shared" si="2011"/>
        <v>11.668578122670917</v>
      </c>
      <c r="BK2261" s="15">
        <f t="shared" si="2012"/>
        <v>-1.2991934198147994</v>
      </c>
      <c r="BL2261" s="15">
        <f t="shared" si="2013"/>
        <v>-0.9450246424356169</v>
      </c>
      <c r="BN2261" s="18">
        <f t="shared" si="1985"/>
        <v>-3.1451160791996684</v>
      </c>
      <c r="BO2261" s="19">
        <f t="shared" si="1986"/>
        <v>-1.9846103378562101</v>
      </c>
      <c r="BP2261" s="18">
        <f t="shared" si="1987"/>
        <v>36.070794634862231</v>
      </c>
      <c r="BQ2261" s="16">
        <f t="shared" si="2014"/>
        <v>36.125349877662522</v>
      </c>
      <c r="BR2261" s="17">
        <f t="shared" si="1988"/>
        <v>1.5529986755024028</v>
      </c>
      <c r="BS2261" s="18">
        <f t="shared" si="1989"/>
        <v>6.3551160791996679</v>
      </c>
      <c r="BT2261" s="17">
        <f t="shared" si="2015"/>
        <v>0.38743137597369748</v>
      </c>
      <c r="BU2261" s="17">
        <f t="shared" si="1990"/>
        <v>0.9565666355091027</v>
      </c>
      <c r="BV2261" s="17">
        <f t="shared" si="1991"/>
        <v>8.1977994701049856E-2</v>
      </c>
      <c r="BW2261" s="17">
        <f t="shared" si="2016"/>
        <v>3.3202963711658734E-2</v>
      </c>
      <c r="BX2261" s="11">
        <f t="shared" si="2017"/>
        <v>11.668578122670917</v>
      </c>
      <c r="BY2261" s="15">
        <f t="shared" si="2018"/>
        <v>-1.2990715205656711</v>
      </c>
      <c r="BZ2261" s="15">
        <f t="shared" si="2019"/>
        <v>-0.94502837356164193</v>
      </c>
    </row>
    <row r="2262" spans="9:78" x14ac:dyDescent="0.3">
      <c r="I2262" s="11">
        <f t="shared" si="1992"/>
        <v>4.5059999999997258</v>
      </c>
      <c r="J2262" s="15">
        <f t="shared" si="1993"/>
        <v>-0.21091847536228364</v>
      </c>
      <c r="K2262" s="15">
        <f t="shared" si="1994"/>
        <v>177.26947410144072</v>
      </c>
      <c r="L2262" s="15">
        <f t="shared" si="1999"/>
        <v>-3.1457203776436438</v>
      </c>
      <c r="M2262" s="15">
        <f t="shared" si="1995"/>
        <v>-1.982293582305096</v>
      </c>
      <c r="N2262" s="15">
        <f t="shared" si="1996"/>
        <v>36.068975874865338</v>
      </c>
      <c r="O2262" s="23"/>
      <c r="P2262" s="23"/>
      <c r="Q2262" s="23"/>
      <c r="R2262" s="23"/>
      <c r="S2262" s="23"/>
      <c r="T2262" s="23"/>
      <c r="U2262" s="23"/>
      <c r="V2262" s="11"/>
      <c r="Z2262" s="15">
        <f t="shared" si="1964"/>
        <v>36.123406657014861</v>
      </c>
      <c r="AA2262" s="16">
        <f t="shared" si="1997"/>
        <v>24.629588880072561</v>
      </c>
      <c r="AB2262" s="17">
        <f t="shared" si="1965"/>
        <v>1.5528316051245981</v>
      </c>
      <c r="AC2262" s="18">
        <f t="shared" si="1966"/>
        <v>6.3557203776436442</v>
      </c>
      <c r="AD2262" s="17">
        <f t="shared" si="1967"/>
        <v>0.47499887762312121</v>
      </c>
      <c r="AE2262" s="17">
        <f t="shared" si="1968"/>
        <v>1.1726443077454591</v>
      </c>
      <c r="AF2262" s="17">
        <f t="shared" si="1998"/>
        <v>8.7189610911120791E-2</v>
      </c>
      <c r="AG2262" s="17">
        <f t="shared" si="2000"/>
        <v>3.5317586969576445E-2</v>
      </c>
      <c r="AH2262" s="11">
        <f t="shared" si="2001"/>
        <v>13.449358191778462</v>
      </c>
      <c r="AI2262" s="15">
        <f t="shared" si="1969"/>
        <v>5.6517475267441588</v>
      </c>
      <c r="AJ2262" s="15">
        <f t="shared" si="1970"/>
        <v>-0.73062889631681638</v>
      </c>
      <c r="AL2262" s="18">
        <f t="shared" si="1971"/>
        <v>-3.1457203776436438</v>
      </c>
      <c r="AM2262" s="19">
        <f t="shared" si="1972"/>
        <v>-1.9766418347783519</v>
      </c>
      <c r="AN2262" s="18">
        <f t="shared" si="1973"/>
        <v>36.068975874865338</v>
      </c>
      <c r="AO2262" s="16">
        <f t="shared" si="2002"/>
        <v>36.123096954782461</v>
      </c>
      <c r="AP2262" s="17">
        <f t="shared" si="1974"/>
        <v>1.5528049789894909</v>
      </c>
      <c r="AQ2262" s="18">
        <f t="shared" si="1975"/>
        <v>6.3557203776436442</v>
      </c>
      <c r="AR2262" s="17">
        <f t="shared" si="2003"/>
        <v>0.38747237762312126</v>
      </c>
      <c r="AS2262" s="17">
        <f t="shared" si="1976"/>
        <v>0.95654854879821749</v>
      </c>
      <c r="AT2262" s="17">
        <f t="shared" si="1977"/>
        <v>8.196996630970993E-2</v>
      </c>
      <c r="AU2262" s="17">
        <f t="shared" si="2004"/>
        <v>3.3203853353407163E-2</v>
      </c>
      <c r="AV2262" s="11">
        <f t="shared" si="2005"/>
        <v>11.669500328743061</v>
      </c>
      <c r="AW2262" s="15">
        <f t="shared" si="2006"/>
        <v>-1.2996567747337202</v>
      </c>
      <c r="AX2262" s="15">
        <f t="shared" si="2007"/>
        <v>-0.94447675277655396</v>
      </c>
      <c r="AZ2262" s="18">
        <f t="shared" si="1978"/>
        <v>-3.1457203776436438</v>
      </c>
      <c r="BA2262" s="19">
        <f t="shared" si="1979"/>
        <v>-1.9835932390798297</v>
      </c>
      <c r="BB2262" s="18">
        <f t="shared" si="1980"/>
        <v>36.068975874865338</v>
      </c>
      <c r="BC2262" s="16">
        <f t="shared" si="2008"/>
        <v>36.123477999768255</v>
      </c>
      <c r="BD2262" s="17">
        <f t="shared" si="1981"/>
        <v>1.5528377387316921</v>
      </c>
      <c r="BE2262" s="18">
        <f t="shared" si="1982"/>
        <v>6.3557203776436442</v>
      </c>
      <c r="BF2262" s="17">
        <f t="shared" si="2009"/>
        <v>0.38747237762312126</v>
      </c>
      <c r="BG2262" s="17">
        <f t="shared" si="1983"/>
        <v>0.9565687292357391</v>
      </c>
      <c r="BH2262" s="17">
        <f t="shared" si="1984"/>
        <v>8.1971695641468181E-2</v>
      </c>
      <c r="BI2262" s="17">
        <f t="shared" si="2010"/>
        <v>3.3203853353407163E-2</v>
      </c>
      <c r="BJ2262" s="11">
        <f t="shared" si="2011"/>
        <v>11.669500328743061</v>
      </c>
      <c r="BK2262" s="15">
        <f t="shared" si="2012"/>
        <v>-1.2990054144287351</v>
      </c>
      <c r="BL2262" s="15">
        <f t="shared" si="2013"/>
        <v>-0.94449667853371877</v>
      </c>
      <c r="BN2262" s="18">
        <f t="shared" si="1985"/>
        <v>-3.1457203776436438</v>
      </c>
      <c r="BO2262" s="19">
        <f t="shared" si="1986"/>
        <v>-1.9848915931339535</v>
      </c>
      <c r="BP2262" s="18">
        <f t="shared" si="1987"/>
        <v>36.068975874865338</v>
      </c>
      <c r="BQ2262" s="16">
        <f t="shared" si="2014"/>
        <v>36.123549317558918</v>
      </c>
      <c r="BR2262" s="17">
        <f t="shared" si="1988"/>
        <v>1.5528438702047527</v>
      </c>
      <c r="BS2262" s="18">
        <f t="shared" si="1989"/>
        <v>6.3557203776436442</v>
      </c>
      <c r="BT2262" s="17">
        <f t="shared" si="2015"/>
        <v>0.38747237762312126</v>
      </c>
      <c r="BU2262" s="17">
        <f t="shared" si="1990"/>
        <v>0.95657250630480928</v>
      </c>
      <c r="BV2262" s="17">
        <f t="shared" si="1991"/>
        <v>8.1972019311630895E-2</v>
      </c>
      <c r="BW2262" s="17">
        <f t="shared" si="2016"/>
        <v>3.3203853353407163E-2</v>
      </c>
      <c r="BX2262" s="11">
        <f t="shared" si="2017"/>
        <v>11.669500328743061</v>
      </c>
      <c r="BY2262" s="15">
        <f t="shared" si="2018"/>
        <v>-1.298883502658543</v>
      </c>
      <c r="BZ2262" s="15">
        <f t="shared" si="2019"/>
        <v>-0.94450040793557188</v>
      </c>
    </row>
    <row r="2263" spans="9:78" x14ac:dyDescent="0.3">
      <c r="I2263" s="11">
        <f t="shared" si="1992"/>
        <v>4.5079999999997256</v>
      </c>
      <c r="J2263" s="15">
        <f t="shared" si="1993"/>
        <v>-0.21488334401367815</v>
      </c>
      <c r="K2263" s="15">
        <f t="shared" si="1994"/>
        <v>177.34161023549839</v>
      </c>
      <c r="L2263" s="15">
        <f t="shared" si="1999"/>
        <v>-3.146324414492939</v>
      </c>
      <c r="M2263" s="15">
        <f t="shared" si="1995"/>
        <v>-1.9825750690898425</v>
      </c>
      <c r="N2263" s="15">
        <f t="shared" si="1996"/>
        <v>36.067158182809713</v>
      </c>
      <c r="O2263" s="23"/>
      <c r="P2263" s="23"/>
      <c r="Q2263" s="23"/>
      <c r="R2263" s="23"/>
      <c r="S2263" s="23"/>
      <c r="T2263" s="23"/>
      <c r="U2263" s="23"/>
      <c r="V2263" s="11"/>
      <c r="Z2263" s="15">
        <f t="shared" si="1964"/>
        <v>36.121607152622573</v>
      </c>
      <c r="AA2263" s="16">
        <f t="shared" si="1997"/>
        <v>24.628361945586818</v>
      </c>
      <c r="AB2263" s="17">
        <f t="shared" si="1965"/>
        <v>1.5526768989131892</v>
      </c>
      <c r="AC2263" s="18">
        <f t="shared" si="1966"/>
        <v>6.3563244144929385</v>
      </c>
      <c r="AD2263" s="17">
        <f t="shared" si="1967"/>
        <v>0.47503986152334582</v>
      </c>
      <c r="AE2263" s="17">
        <f t="shared" si="1968"/>
        <v>1.1726286471386635</v>
      </c>
      <c r="AF2263" s="17">
        <f t="shared" si="1998"/>
        <v>8.7183615576839388E-2</v>
      </c>
      <c r="AG2263" s="17">
        <f t="shared" si="2000"/>
        <v>3.5318677205938141E-2</v>
      </c>
      <c r="AH2263" s="11">
        <f t="shared" si="2001"/>
        <v>13.450103432624516</v>
      </c>
      <c r="AI2263" s="15">
        <f t="shared" si="1969"/>
        <v>5.6512415352011969</v>
      </c>
      <c r="AJ2263" s="15">
        <f t="shared" si="1970"/>
        <v>-0.73006517295360573</v>
      </c>
      <c r="AL2263" s="18">
        <f t="shared" si="1971"/>
        <v>-3.146324414492939</v>
      </c>
      <c r="AM2263" s="19">
        <f t="shared" si="1972"/>
        <v>-1.9769238275546412</v>
      </c>
      <c r="AN2263" s="18">
        <f t="shared" si="1973"/>
        <v>36.067158182809713</v>
      </c>
      <c r="AO2263" s="16">
        <f t="shared" si="2002"/>
        <v>36.121297418611242</v>
      </c>
      <c r="AP2263" s="17">
        <f t="shared" si="1974"/>
        <v>1.5526502713724879</v>
      </c>
      <c r="AQ2263" s="18">
        <f t="shared" si="1975"/>
        <v>6.3563244144929385</v>
      </c>
      <c r="AR2263" s="17">
        <f t="shared" si="2003"/>
        <v>0.38751336152334587</v>
      </c>
      <c r="AS2263" s="17">
        <f t="shared" si="1976"/>
        <v>0.95655441324274726</v>
      </c>
      <c r="AT2263" s="17">
        <f t="shared" si="1977"/>
        <v>8.1963994865516712E-2</v>
      </c>
      <c r="AU2263" s="17">
        <f t="shared" si="2004"/>
        <v>3.3204742704122867E-2</v>
      </c>
      <c r="AV2263" s="11">
        <f t="shared" si="2005"/>
        <v>11.670422053149361</v>
      </c>
      <c r="AW2263" s="15">
        <f t="shared" si="2006"/>
        <v>-1.2994689661560823</v>
      </c>
      <c r="AX2263" s="15">
        <f t="shared" si="2007"/>
        <v>-0.94394907036671138</v>
      </c>
      <c r="AZ2263" s="18">
        <f t="shared" si="1978"/>
        <v>-3.146324414492939</v>
      </c>
      <c r="BA2263" s="19">
        <f t="shared" si="1979"/>
        <v>-1.9838745380559986</v>
      </c>
      <c r="BB2263" s="18">
        <f t="shared" si="1980"/>
        <v>36.067158182809713</v>
      </c>
      <c r="BC2263" s="16">
        <f t="shared" si="2008"/>
        <v>36.121678498743172</v>
      </c>
      <c r="BD2263" s="17">
        <f t="shared" si="1981"/>
        <v>1.5526830325042122</v>
      </c>
      <c r="BE2263" s="18">
        <f t="shared" si="1982"/>
        <v>6.3563244144929385</v>
      </c>
      <c r="BF2263" s="17">
        <f t="shared" si="2009"/>
        <v>0.38751336152334587</v>
      </c>
      <c r="BG2263" s="17">
        <f t="shared" si="1983"/>
        <v>0.9565745966708582</v>
      </c>
      <c r="BH2263" s="17">
        <f t="shared" si="1984"/>
        <v>8.1965724316946931E-2</v>
      </c>
      <c r="BI2263" s="17">
        <f t="shared" si="2010"/>
        <v>3.3204742704122867E-2</v>
      </c>
      <c r="BJ2263" s="11">
        <f t="shared" si="2011"/>
        <v>11.670422053149361</v>
      </c>
      <c r="BK2263" s="15">
        <f t="shared" si="2012"/>
        <v>-1.2988175093555543</v>
      </c>
      <c r="BL2263" s="15">
        <f t="shared" si="2013"/>
        <v>-0.94396898782037464</v>
      </c>
      <c r="BN2263" s="18">
        <f t="shared" si="1985"/>
        <v>-3.146324414492939</v>
      </c>
      <c r="BO2263" s="19">
        <f t="shared" si="1986"/>
        <v>-1.9851727041085536</v>
      </c>
      <c r="BP2263" s="18">
        <f t="shared" si="1987"/>
        <v>36.067158182809713</v>
      </c>
      <c r="BQ2263" s="16">
        <f t="shared" si="2014"/>
        <v>36.121749819865528</v>
      </c>
      <c r="BR2263" s="17">
        <f t="shared" si="1988"/>
        <v>1.552689163958257</v>
      </c>
      <c r="BS2263" s="18">
        <f t="shared" si="1989"/>
        <v>6.3563244144929385</v>
      </c>
      <c r="BT2263" s="17">
        <f t="shared" si="2015"/>
        <v>0.38751336152334587</v>
      </c>
      <c r="BU2263" s="17">
        <f t="shared" si="1990"/>
        <v>0.95657837412772284</v>
      </c>
      <c r="BV2263" s="17">
        <f t="shared" si="1991"/>
        <v>8.1966047994775151E-2</v>
      </c>
      <c r="BW2263" s="17">
        <f t="shared" si="2016"/>
        <v>3.3204742704122867E-2</v>
      </c>
      <c r="BX2263" s="11">
        <f t="shared" si="2017"/>
        <v>11.670422053149361</v>
      </c>
      <c r="BY2263" s="15">
        <f t="shared" si="2018"/>
        <v>-1.2986955850744217</v>
      </c>
      <c r="BZ2263" s="15">
        <f t="shared" si="2019"/>
        <v>-0.94397271549843087</v>
      </c>
    </row>
    <row r="2264" spans="9:78" x14ac:dyDescent="0.3">
      <c r="I2264" s="11">
        <f t="shared" si="1992"/>
        <v>4.5099999999997253</v>
      </c>
      <c r="J2264" s="15">
        <f t="shared" si="1993"/>
        <v>-0.21884877549419102</v>
      </c>
      <c r="K2264" s="15">
        <f t="shared" si="1994"/>
        <v>177.41374273523934</v>
      </c>
      <c r="L2264" s="15">
        <f t="shared" si="1999"/>
        <v>-3.146928189786856</v>
      </c>
      <c r="M2264" s="15">
        <f t="shared" si="1995"/>
        <v>-1.9828564114234746</v>
      </c>
      <c r="N2264" s="15">
        <f t="shared" si="1996"/>
        <v>36.065341558141441</v>
      </c>
      <c r="O2264" s="23"/>
      <c r="P2264" s="23"/>
      <c r="Q2264" s="23"/>
      <c r="R2264" s="23"/>
      <c r="S2264" s="23"/>
      <c r="T2264" s="23"/>
      <c r="U2264" s="23"/>
      <c r="V2264" s="11"/>
      <c r="Z2264" s="15">
        <f t="shared" si="1964"/>
        <v>36.119808710093238</v>
      </c>
      <c r="AA2264" s="16">
        <f t="shared" si="1997"/>
        <v>24.627135735098353</v>
      </c>
      <c r="AB2264" s="17">
        <f t="shared" si="1965"/>
        <v>1.5525222916919357</v>
      </c>
      <c r="AC2264" s="18">
        <f t="shared" si="1966"/>
        <v>6.3569281897868564</v>
      </c>
      <c r="AD2264" s="17">
        <f t="shared" si="1967"/>
        <v>0.47508082767703813</v>
      </c>
      <c r="AE2264" s="17">
        <f t="shared" si="1968"/>
        <v>1.1726129973355435</v>
      </c>
      <c r="AF2264" s="17">
        <f t="shared" si="1998"/>
        <v>8.7177624331579107E-2</v>
      </c>
      <c r="AG2264" s="17">
        <f t="shared" si="2000"/>
        <v>3.5319767064216828E-2</v>
      </c>
      <c r="AH2264" s="11">
        <f t="shared" si="2001"/>
        <v>13.4508482689953</v>
      </c>
      <c r="AI2264" s="15">
        <f t="shared" si="1969"/>
        <v>5.6507358869416624</v>
      </c>
      <c r="AJ2264" s="15">
        <f t="shared" si="1970"/>
        <v>-0.72950174529023659</v>
      </c>
      <c r="AL2264" s="18">
        <f t="shared" si="1971"/>
        <v>-3.146928189786856</v>
      </c>
      <c r="AM2264" s="19">
        <f t="shared" si="1972"/>
        <v>-1.9772056755365328</v>
      </c>
      <c r="AN2264" s="18">
        <f t="shared" si="1973"/>
        <v>36.065341558141441</v>
      </c>
      <c r="AO2264" s="16">
        <f t="shared" si="2002"/>
        <v>36.119498944320618</v>
      </c>
      <c r="AP2264" s="17">
        <f t="shared" si="1974"/>
        <v>1.5524956627466462</v>
      </c>
      <c r="AQ2264" s="18">
        <f t="shared" si="1975"/>
        <v>6.3569281897868564</v>
      </c>
      <c r="AR2264" s="17">
        <f t="shared" si="2003"/>
        <v>0.38755432767703818</v>
      </c>
      <c r="AS2264" s="17">
        <f t="shared" si="1976"/>
        <v>0.95656027471747884</v>
      </c>
      <c r="AT2264" s="17">
        <f t="shared" si="1977"/>
        <v>8.1958027491209839E-2</v>
      </c>
      <c r="AU2264" s="17">
        <f t="shared" si="2004"/>
        <v>3.3205631763741528E-2</v>
      </c>
      <c r="AV2264" s="11">
        <f t="shared" si="2005"/>
        <v>11.671343296055678</v>
      </c>
      <c r="AW2264" s="15">
        <f t="shared" si="2006"/>
        <v>-1.2992812577976158</v>
      </c>
      <c r="AX2264" s="15">
        <f t="shared" si="2007"/>
        <v>-0.94342166103756886</v>
      </c>
      <c r="AZ2264" s="18">
        <f t="shared" si="1978"/>
        <v>-3.146928189786856</v>
      </c>
      <c r="BA2264" s="19">
        <f t="shared" si="1979"/>
        <v>-1.9841556926812722</v>
      </c>
      <c r="BB2264" s="18">
        <f t="shared" si="1980"/>
        <v>36.065341558141441</v>
      </c>
      <c r="BC2264" s="16">
        <f t="shared" si="2008"/>
        <v>36.119880059576658</v>
      </c>
      <c r="BD2264" s="17">
        <f t="shared" si="1981"/>
        <v>1.5525284252666622</v>
      </c>
      <c r="BE2264" s="18">
        <f t="shared" si="1982"/>
        <v>6.3569281897868564</v>
      </c>
      <c r="BF2264" s="17">
        <f t="shared" si="2009"/>
        <v>0.38755432767703818</v>
      </c>
      <c r="BG2264" s="17">
        <f t="shared" si="1983"/>
        <v>0.95658046113467732</v>
      </c>
      <c r="BH2264" s="17">
        <f t="shared" si="1984"/>
        <v>8.1959757062235752E-2</v>
      </c>
      <c r="BI2264" s="17">
        <f t="shared" si="2010"/>
        <v>3.3205631763741528E-2</v>
      </c>
      <c r="BJ2264" s="11">
        <f t="shared" si="2011"/>
        <v>11.671343296055678</v>
      </c>
      <c r="BK2264" s="15">
        <f t="shared" si="2012"/>
        <v>-1.2986297045501209</v>
      </c>
      <c r="BL2264" s="15">
        <f t="shared" si="2013"/>
        <v>-0.94344157018887576</v>
      </c>
      <c r="BN2264" s="18">
        <f t="shared" si="1985"/>
        <v>-3.146928189786856</v>
      </c>
      <c r="BO2264" s="19">
        <f t="shared" si="1986"/>
        <v>-1.9854536708325747</v>
      </c>
      <c r="BP2264" s="18">
        <f t="shared" si="1987"/>
        <v>36.065341558141441</v>
      </c>
      <c r="BQ2264" s="16">
        <f t="shared" si="2014"/>
        <v>36.119951384026344</v>
      </c>
      <c r="BR2264" s="17">
        <f t="shared" si="1988"/>
        <v>1.5525345567014679</v>
      </c>
      <c r="BS2264" s="18">
        <f t="shared" si="1989"/>
        <v>6.3569281897868564</v>
      </c>
      <c r="BT2264" s="17">
        <f t="shared" si="2015"/>
        <v>0.38755432767703818</v>
      </c>
      <c r="BU2264" s="17">
        <f t="shared" si="1990"/>
        <v>0.95658423897902367</v>
      </c>
      <c r="BV2264" s="17">
        <f t="shared" si="1991"/>
        <v>8.1960080747714853E-2</v>
      </c>
      <c r="BW2264" s="17">
        <f t="shared" si="2016"/>
        <v>3.3205631763741528E-2</v>
      </c>
      <c r="BX2264" s="11">
        <f t="shared" si="2017"/>
        <v>11.671343296055678</v>
      </c>
      <c r="BY2264" s="15">
        <f t="shared" si="2018"/>
        <v>-1.298507767768164</v>
      </c>
      <c r="BZ2264" s="15">
        <f t="shared" si="2019"/>
        <v>-0.94344529614351014</v>
      </c>
    </row>
    <row r="2265" spans="9:78" x14ac:dyDescent="0.3">
      <c r="I2265" s="11">
        <f t="shared" si="1992"/>
        <v>4.5119999999997251</v>
      </c>
      <c r="J2265" s="15">
        <f t="shared" si="1993"/>
        <v>-0.2228147695149727</v>
      </c>
      <c r="K2265" s="15">
        <f t="shared" si="1994"/>
        <v>177.48587160279777</v>
      </c>
      <c r="L2265" s="15">
        <f t="shared" si="1999"/>
        <v>-3.1475317035647725</v>
      </c>
      <c r="M2265" s="15">
        <f t="shared" si="1995"/>
        <v>-1.9831376093586486</v>
      </c>
      <c r="N2265" s="15">
        <f t="shared" si="1996"/>
        <v>36.063526000306808</v>
      </c>
      <c r="O2265" s="23"/>
      <c r="P2265" s="23"/>
      <c r="Q2265" s="23"/>
      <c r="R2265" s="23"/>
      <c r="S2265" s="23"/>
      <c r="T2265" s="23"/>
      <c r="U2265" s="23"/>
      <c r="V2265" s="11"/>
      <c r="Z2265" s="15">
        <f t="shared" si="1964"/>
        <v>36.118011328871056</v>
      </c>
      <c r="AA2265" s="16">
        <f t="shared" si="1997"/>
        <v>24.625910248228205</v>
      </c>
      <c r="AB2265" s="17">
        <f t="shared" si="1965"/>
        <v>1.5523677833994252</v>
      </c>
      <c r="AC2265" s="18">
        <f t="shared" si="1966"/>
        <v>6.3575317035647725</v>
      </c>
      <c r="AD2265" s="17">
        <f t="shared" si="1967"/>
        <v>0.47512177608686973</v>
      </c>
      <c r="AE2265" s="17">
        <f t="shared" si="1968"/>
        <v>1.1725973583287312</v>
      </c>
      <c r="AF2265" s="17">
        <f t="shared" si="1998"/>
        <v>8.7171637172558797E-2</v>
      </c>
      <c r="AG2265" s="17">
        <f t="shared" si="2000"/>
        <v>3.5320856544361463E-2</v>
      </c>
      <c r="AH2265" s="11">
        <f t="shared" si="2001"/>
        <v>13.451592701047252</v>
      </c>
      <c r="AI2265" s="15">
        <f t="shared" si="1969"/>
        <v>5.6502305817358733</v>
      </c>
      <c r="AJ2265" s="15">
        <f t="shared" si="1970"/>
        <v>-0.72893861320635789</v>
      </c>
      <c r="AL2265" s="18">
        <f t="shared" si="1971"/>
        <v>-3.1475317035647725</v>
      </c>
      <c r="AM2265" s="19">
        <f t="shared" si="1972"/>
        <v>-1.9774873787769127</v>
      </c>
      <c r="AN2265" s="18">
        <f t="shared" si="1973"/>
        <v>36.063526000306808</v>
      </c>
      <c r="AO2265" s="16">
        <f t="shared" si="2002"/>
        <v>36.117701531354776</v>
      </c>
      <c r="AP2265" s="17">
        <f t="shared" si="1974"/>
        <v>1.5523411530505524</v>
      </c>
      <c r="AQ2265" s="18">
        <f t="shared" si="1975"/>
        <v>6.3575317035647725</v>
      </c>
      <c r="AR2265" s="17">
        <f t="shared" si="2003"/>
        <v>0.38759527608686983</v>
      </c>
      <c r="AS2265" s="17">
        <f t="shared" si="1976"/>
        <v>0.95656613322359108</v>
      </c>
      <c r="AT2265" s="17">
        <f t="shared" si="1977"/>
        <v>8.195206418402326E-2</v>
      </c>
      <c r="AU2265" s="17">
        <f t="shared" si="2004"/>
        <v>3.320652053219899E-2</v>
      </c>
      <c r="AV2265" s="11">
        <f t="shared" si="2005"/>
        <v>11.67226405762792</v>
      </c>
      <c r="AW2265" s="15">
        <f t="shared" si="2006"/>
        <v>-1.2990936496132273</v>
      </c>
      <c r="AX2265" s="15">
        <f t="shared" si="2007"/>
        <v>-0.94289452468242774</v>
      </c>
      <c r="AZ2265" s="18">
        <f t="shared" si="1978"/>
        <v>-3.1475317035647725</v>
      </c>
      <c r="BA2265" s="19">
        <f t="shared" si="1979"/>
        <v>-1.9844367030082619</v>
      </c>
      <c r="BB2265" s="18">
        <f t="shared" si="1980"/>
        <v>36.063526000306808</v>
      </c>
      <c r="BC2265" s="16">
        <f t="shared" si="2008"/>
        <v>36.118082681712927</v>
      </c>
      <c r="BD2265" s="17">
        <f t="shared" si="1981"/>
        <v>1.5523739169576312</v>
      </c>
      <c r="BE2265" s="18">
        <f t="shared" si="1982"/>
        <v>6.3575317035647725</v>
      </c>
      <c r="BF2265" s="17">
        <f t="shared" si="2009"/>
        <v>0.38759527608686983</v>
      </c>
      <c r="BG2265" s="17">
        <f t="shared" si="1983"/>
        <v>0.95658632262837617</v>
      </c>
      <c r="BH2265" s="17">
        <f t="shared" si="1984"/>
        <v>8.1953793874568762E-2</v>
      </c>
      <c r="BI2265" s="17">
        <f t="shared" si="2010"/>
        <v>3.320652053219899E-2</v>
      </c>
      <c r="BJ2265" s="11">
        <f t="shared" si="2011"/>
        <v>11.67226405762792</v>
      </c>
      <c r="BK2265" s="15">
        <f t="shared" si="2012"/>
        <v>-1.2984419999673131</v>
      </c>
      <c r="BL2265" s="15">
        <f t="shared" si="2013"/>
        <v>-0.94291442553252813</v>
      </c>
      <c r="BN2265" s="18">
        <f t="shared" si="1985"/>
        <v>-3.1475317035647725</v>
      </c>
      <c r="BO2265" s="19">
        <f t="shared" si="1986"/>
        <v>-1.9857344933585832</v>
      </c>
      <c r="BP2265" s="18">
        <f t="shared" si="1987"/>
        <v>36.063526000306808</v>
      </c>
      <c r="BQ2265" s="16">
        <f t="shared" si="2014"/>
        <v>36.118154009485579</v>
      </c>
      <c r="BR2265" s="17">
        <f t="shared" si="1988"/>
        <v>1.5523800483729739</v>
      </c>
      <c r="BS2265" s="18">
        <f t="shared" si="1989"/>
        <v>6.3575317035647725</v>
      </c>
      <c r="BT2265" s="17">
        <f t="shared" si="2015"/>
        <v>0.38759527608686983</v>
      </c>
      <c r="BU2265" s="17">
        <f t="shared" si="1990"/>
        <v>0.9565901008598906</v>
      </c>
      <c r="BV2265" s="17">
        <f t="shared" si="1991"/>
        <v>8.1954117567683976E-2</v>
      </c>
      <c r="BW2265" s="17">
        <f t="shared" si="2016"/>
        <v>3.320652053219899E-2</v>
      </c>
      <c r="BX2265" s="11">
        <f t="shared" si="2017"/>
        <v>11.67226405762792</v>
      </c>
      <c r="BY2265" s="15">
        <f t="shared" si="2018"/>
        <v>-1.2983200506946764</v>
      </c>
      <c r="BZ2265" s="15">
        <f t="shared" si="2019"/>
        <v>-0.94291814976411437</v>
      </c>
    </row>
    <row r="2266" spans="9:78" x14ac:dyDescent="0.3">
      <c r="I2266" s="11">
        <f t="shared" si="1992"/>
        <v>4.5139999999997249</v>
      </c>
      <c r="J2266" s="15">
        <f t="shared" si="1993"/>
        <v>-0.22678132578727894</v>
      </c>
      <c r="K2266" s="15">
        <f t="shared" si="1994"/>
        <v>177.55799684030683</v>
      </c>
      <c r="L2266" s="15">
        <f t="shared" si="1999"/>
        <v>-3.1481349558661393</v>
      </c>
      <c r="M2266" s="15">
        <f t="shared" si="1995"/>
        <v>-1.9834186629480219</v>
      </c>
      <c r="N2266" s="15">
        <f t="shared" si="1996"/>
        <v>36.061711508752339</v>
      </c>
      <c r="O2266" s="23"/>
      <c r="P2266" s="23"/>
      <c r="Q2266" s="23"/>
      <c r="R2266" s="23"/>
      <c r="S2266" s="23"/>
      <c r="T2266" s="23"/>
      <c r="U2266" s="23"/>
      <c r="V2266" s="11"/>
      <c r="Z2266" s="15">
        <f t="shared" si="1964"/>
        <v>36.116215008400474</v>
      </c>
      <c r="AA2266" s="16">
        <f t="shared" si="1997"/>
        <v>24.624685484597595</v>
      </c>
      <c r="AB2266" s="17">
        <f t="shared" si="1965"/>
        <v>1.5522133739742838</v>
      </c>
      <c r="AC2266" s="18">
        <f t="shared" si="1966"/>
        <v>6.3581349558661397</v>
      </c>
      <c r="AD2266" s="17">
        <f t="shared" si="1967"/>
        <v>0.47516270675551753</v>
      </c>
      <c r="AE2266" s="17">
        <f t="shared" si="1968"/>
        <v>1.1725817301108665</v>
      </c>
      <c r="AF2266" s="17">
        <f t="shared" si="1998"/>
        <v>8.7165654096999209E-2</v>
      </c>
      <c r="AG2266" s="17">
        <f t="shared" si="2000"/>
        <v>3.5321945646321205E-2</v>
      </c>
      <c r="AH2266" s="11">
        <f t="shared" si="2001"/>
        <v>13.452336728936842</v>
      </c>
      <c r="AI2266" s="15">
        <f t="shared" si="1969"/>
        <v>5.6497256193544061</v>
      </c>
      <c r="AJ2266" s="15">
        <f t="shared" si="1970"/>
        <v>-0.72837577658163721</v>
      </c>
      <c r="AL2266" s="18">
        <f t="shared" si="1971"/>
        <v>-3.1481349558661393</v>
      </c>
      <c r="AM2266" s="19">
        <f t="shared" si="1972"/>
        <v>-1.9777689373286675</v>
      </c>
      <c r="AN2266" s="18">
        <f t="shared" si="1973"/>
        <v>36.061711508752339</v>
      </c>
      <c r="AO2266" s="16">
        <f t="shared" si="2002"/>
        <v>36.115905179158162</v>
      </c>
      <c r="AP2266" s="17">
        <f t="shared" si="1974"/>
        <v>1.5521867422228326</v>
      </c>
      <c r="AQ2266" s="18">
        <f t="shared" si="1975"/>
        <v>6.3581349558661397</v>
      </c>
      <c r="AR2266" s="17">
        <f t="shared" si="2003"/>
        <v>0.38763620675551758</v>
      </c>
      <c r="AS2266" s="17">
        <f t="shared" si="1976"/>
        <v>0.95657198876226268</v>
      </c>
      <c r="AT2266" s="17">
        <f t="shared" si="1977"/>
        <v>8.1946104941192852E-2</v>
      </c>
      <c r="AU2266" s="17">
        <f t="shared" si="2004"/>
        <v>3.3207409009431289E-2</v>
      </c>
      <c r="AV2266" s="11">
        <f t="shared" si="2005"/>
        <v>11.673184338032046</v>
      </c>
      <c r="AW2266" s="15">
        <f t="shared" si="2006"/>
        <v>-1.2989061415578484</v>
      </c>
      <c r="AX2266" s="15">
        <f t="shared" si="2007"/>
        <v>-0.94236766119460513</v>
      </c>
      <c r="AZ2266" s="18">
        <f t="shared" si="1978"/>
        <v>-3.1481349558661393</v>
      </c>
      <c r="BA2266" s="19">
        <f t="shared" si="1979"/>
        <v>-1.9847175690895797</v>
      </c>
      <c r="BB2266" s="18">
        <f t="shared" si="1980"/>
        <v>36.061711508752339</v>
      </c>
      <c r="BC2266" s="16">
        <f t="shared" si="2008"/>
        <v>36.116286364596426</v>
      </c>
      <c r="BD2266" s="17">
        <f t="shared" si="1981"/>
        <v>1.5522195075157452</v>
      </c>
      <c r="BE2266" s="18">
        <f t="shared" si="1982"/>
        <v>6.3581349558661397</v>
      </c>
      <c r="BF2266" s="17">
        <f t="shared" si="2009"/>
        <v>0.38763620675551758</v>
      </c>
      <c r="BG2266" s="17">
        <f t="shared" si="1983"/>
        <v>0.95659218115313371</v>
      </c>
      <c r="BH2266" s="17">
        <f t="shared" si="1984"/>
        <v>8.1947834751181808E-2</v>
      </c>
      <c r="BI2266" s="17">
        <f t="shared" si="2010"/>
        <v>3.3207409009431289E-2</v>
      </c>
      <c r="BJ2266" s="11">
        <f t="shared" si="2011"/>
        <v>11.673184338032046</v>
      </c>
      <c r="BK2266" s="15">
        <f t="shared" si="2012"/>
        <v>-1.2982543955620485</v>
      </c>
      <c r="BL2266" s="15">
        <f t="shared" si="2013"/>
        <v>-0.94238755374465066</v>
      </c>
      <c r="BN2266" s="18">
        <f t="shared" si="1985"/>
        <v>-3.1481349558661393</v>
      </c>
      <c r="BO2266" s="19">
        <f t="shared" si="1986"/>
        <v>-1.9860151717391461</v>
      </c>
      <c r="BP2266" s="18">
        <f t="shared" si="1987"/>
        <v>36.061711508752339</v>
      </c>
      <c r="BQ2266" s="16">
        <f t="shared" si="2014"/>
        <v>36.116357695687682</v>
      </c>
      <c r="BR2266" s="17">
        <f t="shared" si="1988"/>
        <v>1.5522256389114022</v>
      </c>
      <c r="BS2266" s="18">
        <f t="shared" si="1989"/>
        <v>6.3581349558661397</v>
      </c>
      <c r="BT2266" s="17">
        <f t="shared" si="2015"/>
        <v>0.38763620675551758</v>
      </c>
      <c r="BU2266" s="17">
        <f t="shared" si="1990"/>
        <v>0.95659595977150347</v>
      </c>
      <c r="BV2266" s="17">
        <f t="shared" si="1991"/>
        <v>8.1948158451918496E-2</v>
      </c>
      <c r="BW2266" s="17">
        <f t="shared" si="2016"/>
        <v>3.3207409009431289E-2</v>
      </c>
      <c r="BX2266" s="11">
        <f t="shared" si="2017"/>
        <v>11.673184338032046</v>
      </c>
      <c r="BY2266" s="15">
        <f t="shared" si="2018"/>
        <v>-1.2981324338088367</v>
      </c>
      <c r="BZ2266" s="15">
        <f t="shared" si="2019"/>
        <v>-0.94239127625356522</v>
      </c>
    </row>
    <row r="2267" spans="9:78" x14ac:dyDescent="0.3">
      <c r="I2267" s="11">
        <f t="shared" si="1992"/>
        <v>4.5159999999997247</v>
      </c>
      <c r="J2267" s="15">
        <f t="shared" si="1993"/>
        <v>-0.23074844402247077</v>
      </c>
      <c r="K2267" s="15">
        <f t="shared" si="1994"/>
        <v>177.6301184498985</v>
      </c>
      <c r="L2267" s="15">
        <f t="shared" si="1999"/>
        <v>-3.1487379467304808</v>
      </c>
      <c r="M2267" s="15">
        <f t="shared" si="1995"/>
        <v>-1.9836995722442534</v>
      </c>
      <c r="N2267" s="15">
        <f t="shared" si="1996"/>
        <v>36.059898082924768</v>
      </c>
      <c r="O2267" s="23"/>
      <c r="P2267" s="23"/>
      <c r="Q2267" s="23"/>
      <c r="R2267" s="23"/>
      <c r="S2267" s="23"/>
      <c r="T2267" s="23"/>
      <c r="U2267" s="23"/>
      <c r="V2267" s="11"/>
      <c r="Z2267" s="15">
        <f t="shared" si="1964"/>
        <v>36.114419748126139</v>
      </c>
      <c r="AA2267" s="16">
        <f t="shared" si="1997"/>
        <v>24.623461443827868</v>
      </c>
      <c r="AB2267" s="17">
        <f t="shared" si="1965"/>
        <v>1.5520590633551734</v>
      </c>
      <c r="AC2267" s="18">
        <f t="shared" si="1966"/>
        <v>6.3587379467304803</v>
      </c>
      <c r="AD2267" s="17">
        <f t="shared" si="1967"/>
        <v>0.47520361968566299</v>
      </c>
      <c r="AE2267" s="17">
        <f t="shared" si="1968"/>
        <v>1.1725661126745917</v>
      </c>
      <c r="AF2267" s="17">
        <f t="shared" si="1998"/>
        <v>8.7159675102122844E-2</v>
      </c>
      <c r="AG2267" s="17">
        <f t="shared" si="2000"/>
        <v>3.5323034370045407E-2</v>
      </c>
      <c r="AH2267" s="11">
        <f t="shared" si="2001"/>
        <v>13.453080352820553</v>
      </c>
      <c r="AI2267" s="15">
        <f t="shared" si="1969"/>
        <v>5.649220999567893</v>
      </c>
      <c r="AJ2267" s="15">
        <f t="shared" si="1970"/>
        <v>-0.72781323529576858</v>
      </c>
      <c r="AL2267" s="18">
        <f t="shared" si="1971"/>
        <v>-3.1487379467304808</v>
      </c>
      <c r="AM2267" s="19">
        <f t="shared" si="1972"/>
        <v>-1.9780503512446854</v>
      </c>
      <c r="AN2267" s="18">
        <f t="shared" si="1973"/>
        <v>36.059898082924768</v>
      </c>
      <c r="AO2267" s="16">
        <f t="shared" si="2002"/>
        <v>36.11410988717541</v>
      </c>
      <c r="AP2267" s="17">
        <f t="shared" si="1974"/>
        <v>1.5520324302021471</v>
      </c>
      <c r="AQ2267" s="18">
        <f t="shared" si="1975"/>
        <v>6.3587379467304803</v>
      </c>
      <c r="AR2267" s="17">
        <f t="shared" si="2003"/>
        <v>0.3876771196856631</v>
      </c>
      <c r="AS2267" s="17">
        <f t="shared" si="1976"/>
        <v>0.95657784133467139</v>
      </c>
      <c r="AT2267" s="17">
        <f t="shared" si="1977"/>
        <v>8.1940149759956241E-2</v>
      </c>
      <c r="AU2267" s="17">
        <f t="shared" si="2004"/>
        <v>3.3208297195374652E-2</v>
      </c>
      <c r="AV2267" s="11">
        <f t="shared" si="2005"/>
        <v>11.67410413743406</v>
      </c>
      <c r="AW2267" s="15">
        <f t="shared" si="2006"/>
        <v>-1.2987187335864112</v>
      </c>
      <c r="AX2267" s="15">
        <f t="shared" si="2007"/>
        <v>-0.9418410704674347</v>
      </c>
      <c r="AZ2267" s="18">
        <f t="shared" si="1978"/>
        <v>-3.1487379467304808</v>
      </c>
      <c r="BA2267" s="19">
        <f t="shared" si="1979"/>
        <v>-1.9849982909778399</v>
      </c>
      <c r="BB2267" s="18">
        <f t="shared" si="1980"/>
        <v>36.059898082924768</v>
      </c>
      <c r="BC2267" s="16">
        <f t="shared" si="2008"/>
        <v>36.11449110767181</v>
      </c>
      <c r="BD2267" s="17">
        <f t="shared" si="1981"/>
        <v>1.5520651968796666</v>
      </c>
      <c r="BE2267" s="18">
        <f t="shared" si="1982"/>
        <v>6.3587379467304803</v>
      </c>
      <c r="BF2267" s="17">
        <f t="shared" si="2009"/>
        <v>0.3876771196856631</v>
      </c>
      <c r="BG2267" s="17">
        <f t="shared" si="1983"/>
        <v>0.95659803671012844</v>
      </c>
      <c r="BH2267" s="17">
        <f t="shared" si="1984"/>
        <v>8.194187968931263E-2</v>
      </c>
      <c r="BI2267" s="17">
        <f t="shared" si="2010"/>
        <v>3.3208297195374652E-2</v>
      </c>
      <c r="BJ2267" s="11">
        <f t="shared" si="2011"/>
        <v>11.67410413743406</v>
      </c>
      <c r="BK2267" s="15">
        <f t="shared" si="2012"/>
        <v>-1.2980668912892404</v>
      </c>
      <c r="BL2267" s="15">
        <f t="shared" si="2013"/>
        <v>-0.94186095471858156</v>
      </c>
      <c r="BN2267" s="18">
        <f t="shared" si="1985"/>
        <v>-3.1487379467304808</v>
      </c>
      <c r="BO2267" s="19">
        <f t="shared" si="1986"/>
        <v>-1.9862957060268318</v>
      </c>
      <c r="BP2267" s="18">
        <f t="shared" si="1987"/>
        <v>36.059898082924768</v>
      </c>
      <c r="BQ2267" s="16">
        <f t="shared" si="2014"/>
        <v>36.114562442077322</v>
      </c>
      <c r="BR2267" s="17">
        <f t="shared" si="1988"/>
        <v>1.5520713282554155</v>
      </c>
      <c r="BS2267" s="18">
        <f t="shared" si="1989"/>
        <v>6.3587379467304803</v>
      </c>
      <c r="BT2267" s="17">
        <f t="shared" si="2015"/>
        <v>0.3876771196856631</v>
      </c>
      <c r="BU2267" s="17">
        <f t="shared" si="1990"/>
        <v>0.95660181571504099</v>
      </c>
      <c r="BV2267" s="17">
        <f t="shared" si="1991"/>
        <v>8.1942203397656163E-2</v>
      </c>
      <c r="BW2267" s="17">
        <f t="shared" si="2016"/>
        <v>3.3208297195374652E-2</v>
      </c>
      <c r="BX2267" s="11">
        <f t="shared" si="2017"/>
        <v>11.67410413743406</v>
      </c>
      <c r="BY2267" s="15">
        <f t="shared" si="2018"/>
        <v>-1.2979449170655628</v>
      </c>
      <c r="BZ2267" s="15">
        <f t="shared" si="2019"/>
        <v>-0.9418646755052007</v>
      </c>
    </row>
    <row r="2268" spans="9:78" x14ac:dyDescent="0.3">
      <c r="I2268" s="11">
        <f t="shared" si="1992"/>
        <v>4.5179999999997245</v>
      </c>
      <c r="J2268" s="15">
        <f t="shared" si="1993"/>
        <v>-0.2347161239320146</v>
      </c>
      <c r="K2268" s="15">
        <f t="shared" si="1994"/>
        <v>177.70223643370369</v>
      </c>
      <c r="L2268" s="15">
        <f t="shared" si="1999"/>
        <v>-3.1493406761973959</v>
      </c>
      <c r="M2268" s="15">
        <f t="shared" si="1995"/>
        <v>-1.9839803373000031</v>
      </c>
      <c r="N2268" s="15">
        <f t="shared" si="1996"/>
        <v>36.058085722271045</v>
      </c>
      <c r="O2268" s="23"/>
      <c r="P2268" s="23"/>
      <c r="Q2268" s="23"/>
      <c r="R2268" s="23"/>
      <c r="S2268" s="23"/>
      <c r="T2268" s="23"/>
      <c r="U2268" s="23"/>
      <c r="V2268" s="11"/>
      <c r="Z2268" s="15">
        <f t="shared" si="1964"/>
        <v>36.112625547492947</v>
      </c>
      <c r="AA2268" s="16">
        <f t="shared" si="1997"/>
        <v>24.622238125540548</v>
      </c>
      <c r="AB2268" s="17">
        <f t="shared" si="1965"/>
        <v>1.551904851480794</v>
      </c>
      <c r="AC2268" s="18">
        <f t="shared" si="1966"/>
        <v>6.3593406761973963</v>
      </c>
      <c r="AD2268" s="17">
        <f t="shared" si="1967"/>
        <v>0.47524451487999325</v>
      </c>
      <c r="AE2268" s="17">
        <f t="shared" si="1968"/>
        <v>1.1725505060125563</v>
      </c>
      <c r="AF2268" s="17">
        <f t="shared" si="1998"/>
        <v>8.7153700185154254E-2</v>
      </c>
      <c r="AG2268" s="17">
        <f t="shared" si="2000"/>
        <v>3.5324122715483672E-2</v>
      </c>
      <c r="AH2268" s="11">
        <f t="shared" si="2001"/>
        <v>13.453823572854894</v>
      </c>
      <c r="AI2268" s="15">
        <f t="shared" si="1969"/>
        <v>5.6487167221472037</v>
      </c>
      <c r="AJ2268" s="15">
        <f t="shared" si="1970"/>
        <v>-0.7272509892284692</v>
      </c>
      <c r="AL2268" s="18">
        <f t="shared" si="1971"/>
        <v>-3.1493406761973959</v>
      </c>
      <c r="AM2268" s="19">
        <f t="shared" si="1972"/>
        <v>-1.9783316205778558</v>
      </c>
      <c r="AN2268" s="18">
        <f t="shared" si="1973"/>
        <v>36.058085722271045</v>
      </c>
      <c r="AO2268" s="16">
        <f t="shared" si="2002"/>
        <v>36.1123156548514</v>
      </c>
      <c r="AP2268" s="17">
        <f t="shared" si="1974"/>
        <v>1.5518782169271945</v>
      </c>
      <c r="AQ2268" s="18">
        <f t="shared" si="1975"/>
        <v>6.3593406761973963</v>
      </c>
      <c r="AR2268" s="17">
        <f t="shared" si="2003"/>
        <v>0.38771801487999336</v>
      </c>
      <c r="AS2268" s="17">
        <f t="shared" si="1976"/>
        <v>0.95658369094199613</v>
      </c>
      <c r="AT2268" s="17">
        <f t="shared" si="1977"/>
        <v>8.1934198637552982E-2</v>
      </c>
      <c r="AU2268" s="17">
        <f t="shared" si="2004"/>
        <v>3.3209185089965496E-2</v>
      </c>
      <c r="AV2268" s="11">
        <f t="shared" si="2005"/>
        <v>11.675023456000021</v>
      </c>
      <c r="AW2268" s="15">
        <f t="shared" si="2006"/>
        <v>-1.2985314256538505</v>
      </c>
      <c r="AX2268" s="15">
        <f t="shared" si="2007"/>
        <v>-0.94131475239426199</v>
      </c>
      <c r="AZ2268" s="18">
        <f t="shared" si="1978"/>
        <v>-3.1493406761973959</v>
      </c>
      <c r="BA2268" s="19">
        <f t="shared" si="1979"/>
        <v>-1.9852788687256571</v>
      </c>
      <c r="BB2268" s="18">
        <f t="shared" si="1980"/>
        <v>36.058085722271045</v>
      </c>
      <c r="BC2268" s="16">
        <f t="shared" si="2008"/>
        <v>36.112696910383967</v>
      </c>
      <c r="BD2268" s="17">
        <f t="shared" si="1981"/>
        <v>1.5519109849880943</v>
      </c>
      <c r="BE2268" s="18">
        <f t="shared" si="1982"/>
        <v>6.3593406761973963</v>
      </c>
      <c r="BF2268" s="17">
        <f t="shared" si="2009"/>
        <v>0.38771801487999336</v>
      </c>
      <c r="BG2268" s="17">
        <f t="shared" si="1983"/>
        <v>0.95660388930053919</v>
      </c>
      <c r="BH2268" s="17">
        <f t="shared" si="1984"/>
        <v>8.1935928686200768E-2</v>
      </c>
      <c r="BI2268" s="17">
        <f t="shared" si="2010"/>
        <v>3.3209185089965496E-2</v>
      </c>
      <c r="BJ2268" s="11">
        <f t="shared" si="2011"/>
        <v>11.675023456000021</v>
      </c>
      <c r="BK2268" s="15">
        <f t="shared" si="2012"/>
        <v>-1.2978794871038242</v>
      </c>
      <c r="BL2268" s="15">
        <f t="shared" si="2013"/>
        <v>-0.94133462834766868</v>
      </c>
      <c r="BN2268" s="18">
        <f t="shared" si="1985"/>
        <v>-3.1493406761973959</v>
      </c>
      <c r="BO2268" s="19">
        <f t="shared" si="1986"/>
        <v>-1.9865760962742107</v>
      </c>
      <c r="BP2268" s="18">
        <f t="shared" si="1987"/>
        <v>36.058085722271045</v>
      </c>
      <c r="BQ2268" s="16">
        <f t="shared" si="2014"/>
        <v>36.112768248099385</v>
      </c>
      <c r="BR2268" s="17">
        <f t="shared" si="1988"/>
        <v>1.5519171163437129</v>
      </c>
      <c r="BS2268" s="18">
        <f t="shared" si="1989"/>
        <v>6.3593406761973963</v>
      </c>
      <c r="BT2268" s="17">
        <f t="shared" si="2015"/>
        <v>0.38771801487999336</v>
      </c>
      <c r="BU2268" s="17">
        <f t="shared" si="1990"/>
        <v>0.95660766869168212</v>
      </c>
      <c r="BV2268" s="17">
        <f t="shared" si="1991"/>
        <v>8.1936252402136533E-2</v>
      </c>
      <c r="BW2268" s="17">
        <f t="shared" si="2016"/>
        <v>3.3209185089965496E-2</v>
      </c>
      <c r="BX2268" s="11">
        <f t="shared" si="2017"/>
        <v>11.675023456000021</v>
      </c>
      <c r="BY2268" s="15">
        <f t="shared" si="2018"/>
        <v>-1.2977575004197863</v>
      </c>
      <c r="BZ2268" s="15">
        <f t="shared" si="2019"/>
        <v>-0.94133834741236944</v>
      </c>
    </row>
    <row r="2269" spans="9:78" x14ac:dyDescent="0.3">
      <c r="I2269" s="11">
        <f t="shared" si="1992"/>
        <v>4.5199999999997242</v>
      </c>
      <c r="J2269" s="15">
        <f t="shared" si="1993"/>
        <v>-0.2386843652274821</v>
      </c>
      <c r="K2269" s="15">
        <f t="shared" si="1994"/>
        <v>177.77435079385219</v>
      </c>
      <c r="L2269" s="15">
        <f t="shared" si="1999"/>
        <v>-3.1499431443065569</v>
      </c>
      <c r="M2269" s="15">
        <f t="shared" si="1995"/>
        <v>-1.9842609581679325</v>
      </c>
      <c r="N2269" s="15">
        <f t="shared" si="1996"/>
        <v>36.056274426238339</v>
      </c>
      <c r="O2269" s="23"/>
      <c r="P2269" s="23"/>
      <c r="Q2269" s="23"/>
      <c r="R2269" s="23"/>
      <c r="S2269" s="23"/>
      <c r="T2269" s="23"/>
      <c r="U2269" s="23"/>
      <c r="V2269" s="11"/>
      <c r="Z2269" s="15">
        <f t="shared" si="1964"/>
        <v>36.110832405945978</v>
      </c>
      <c r="AA2269" s="16">
        <f t="shared" si="1997"/>
        <v>24.621015529357276</v>
      </c>
      <c r="AB2269" s="17">
        <f t="shared" si="1965"/>
        <v>1.5517507382898788</v>
      </c>
      <c r="AC2269" s="18">
        <f t="shared" si="1966"/>
        <v>6.3599431443065573</v>
      </c>
      <c r="AD2269" s="17">
        <f t="shared" si="1967"/>
        <v>0.47528539234119982</v>
      </c>
      <c r="AE2269" s="17">
        <f t="shared" si="1968"/>
        <v>1.172534910117411</v>
      </c>
      <c r="AF2269" s="17">
        <f t="shared" si="1998"/>
        <v>8.714772934331956E-2</v>
      </c>
      <c r="AG2269" s="17">
        <f t="shared" si="2000"/>
        <v>3.5325210682585782E-2</v>
      </c>
      <c r="AH2269" s="11">
        <f t="shared" si="2001"/>
        <v>13.454566389196387</v>
      </c>
      <c r="AI2269" s="15">
        <f t="shared" si="1969"/>
        <v>5.6482127868632404</v>
      </c>
      <c r="AJ2269" s="15">
        <f t="shared" si="1970"/>
        <v>-0.72668903825947773</v>
      </c>
      <c r="AL2269" s="18">
        <f t="shared" si="1971"/>
        <v>-3.1499431443065569</v>
      </c>
      <c r="AM2269" s="19">
        <f t="shared" si="1972"/>
        <v>-1.9786127453810691</v>
      </c>
      <c r="AN2269" s="18">
        <f t="shared" si="1973"/>
        <v>36.056274426238339</v>
      </c>
      <c r="AO2269" s="16">
        <f t="shared" si="2002"/>
        <v>36.110522481631214</v>
      </c>
      <c r="AP2269" s="17">
        <f t="shared" si="1974"/>
        <v>1.5517241023367081</v>
      </c>
      <c r="AQ2269" s="18">
        <f t="shared" si="1975"/>
        <v>6.3599431443065573</v>
      </c>
      <c r="AR2269" s="17">
        <f t="shared" si="2003"/>
        <v>0.38775889234119992</v>
      </c>
      <c r="AS2269" s="17">
        <f t="shared" si="1976"/>
        <v>0.95658953758541287</v>
      </c>
      <c r="AT2269" s="17">
        <f t="shared" si="1977"/>
        <v>8.1928251571224353E-2</v>
      </c>
      <c r="AU2269" s="17">
        <f t="shared" si="2004"/>
        <v>3.3210072693140406E-2</v>
      </c>
      <c r="AV2269" s="11">
        <f t="shared" si="2005"/>
        <v>11.675942293896037</v>
      </c>
      <c r="AW2269" s="15">
        <f t="shared" si="2006"/>
        <v>-1.2983442177151838</v>
      </c>
      <c r="AX2269" s="15">
        <f t="shared" si="2007"/>
        <v>-0.94078870686845173</v>
      </c>
      <c r="AZ2269" s="18">
        <f t="shared" si="1978"/>
        <v>-3.1499431443065569</v>
      </c>
      <c r="BA2269" s="19">
        <f t="shared" si="1979"/>
        <v>-1.9855593023856477</v>
      </c>
      <c r="BB2269" s="18">
        <f t="shared" si="1980"/>
        <v>36.056274426238339</v>
      </c>
      <c r="BC2269" s="16">
        <f t="shared" si="2008"/>
        <v>36.110903772177998</v>
      </c>
      <c r="BD2269" s="17">
        <f t="shared" si="1981"/>
        <v>1.5517568717797641</v>
      </c>
      <c r="BE2269" s="18">
        <f t="shared" si="1982"/>
        <v>6.3599431443065573</v>
      </c>
      <c r="BF2269" s="17">
        <f t="shared" si="2009"/>
        <v>0.38775889234119992</v>
      </c>
      <c r="BG2269" s="17">
        <f t="shared" si="1983"/>
        <v>0.95660973892554335</v>
      </c>
      <c r="BH2269" s="17">
        <f t="shared" si="1984"/>
        <v>8.1929981739087637E-2</v>
      </c>
      <c r="BI2269" s="17">
        <f t="shared" si="2010"/>
        <v>3.3210072693140406E-2</v>
      </c>
      <c r="BJ2269" s="11">
        <f t="shared" si="2011"/>
        <v>11.675942293896037</v>
      </c>
      <c r="BK2269" s="15">
        <f t="shared" si="2012"/>
        <v>-1.2976921829607746</v>
      </c>
      <c r="BL2269" s="15">
        <f t="shared" si="2013"/>
        <v>-0.94080857452528011</v>
      </c>
      <c r="BN2269" s="18">
        <f t="shared" si="1985"/>
        <v>-3.1499431443065569</v>
      </c>
      <c r="BO2269" s="19">
        <f t="shared" si="1986"/>
        <v>-1.9868563425338541</v>
      </c>
      <c r="BP2269" s="18">
        <f t="shared" si="1987"/>
        <v>36.056274426238339</v>
      </c>
      <c r="BQ2269" s="16">
        <f t="shared" si="2014"/>
        <v>36.110975113198975</v>
      </c>
      <c r="BR2269" s="17">
        <f t="shared" si="1988"/>
        <v>1.5517630031150302</v>
      </c>
      <c r="BS2269" s="18">
        <f t="shared" si="1989"/>
        <v>6.3599431443065573</v>
      </c>
      <c r="BT2269" s="17">
        <f t="shared" si="2015"/>
        <v>0.38775889234119992</v>
      </c>
      <c r="BU2269" s="17">
        <f t="shared" si="1990"/>
        <v>0.95661351870260436</v>
      </c>
      <c r="BV2269" s="17">
        <f t="shared" si="1991"/>
        <v>8.1930305462600994E-2</v>
      </c>
      <c r="BW2269" s="17">
        <f t="shared" si="2016"/>
        <v>3.3210072693140406E-2</v>
      </c>
      <c r="BX2269" s="11">
        <f t="shared" si="2017"/>
        <v>11.675942293896037</v>
      </c>
      <c r="BY2269" s="15">
        <f t="shared" si="2018"/>
        <v>-1.2975701838264742</v>
      </c>
      <c r="BZ2269" s="15">
        <f t="shared" si="2019"/>
        <v>-0.9408122918684394</v>
      </c>
    </row>
    <row r="2270" spans="9:78" x14ac:dyDescent="0.3">
      <c r="I2270" s="11">
        <f t="shared" si="1992"/>
        <v>4.521999999999724</v>
      </c>
      <c r="J2270" s="15">
        <f t="shared" si="1993"/>
        <v>-0.24265316762055031</v>
      </c>
      <c r="K2270" s="15">
        <f t="shared" si="1994"/>
        <v>177.84646153247269</v>
      </c>
      <c r="L2270" s="15">
        <f t="shared" si="1999"/>
        <v>-3.1505453510977111</v>
      </c>
      <c r="M2270" s="15">
        <f t="shared" si="1995"/>
        <v>-1.9845414349007042</v>
      </c>
      <c r="N2270" s="15">
        <f t="shared" si="1996"/>
        <v>36.054464194274033</v>
      </c>
      <c r="O2270" s="23"/>
      <c r="P2270" s="23"/>
      <c r="Q2270" s="23"/>
      <c r="R2270" s="23"/>
      <c r="S2270" s="23"/>
      <c r="T2270" s="23"/>
      <c r="U2270" s="23"/>
      <c r="V2270" s="11"/>
      <c r="Z2270" s="15">
        <f t="shared" si="1964"/>
        <v>36.109040322930568</v>
      </c>
      <c r="AA2270" s="16">
        <f t="shared" si="1997"/>
        <v>24.619793654899876</v>
      </c>
      <c r="AB2270" s="17">
        <f t="shared" si="1965"/>
        <v>1.5515967237212007</v>
      </c>
      <c r="AC2270" s="18">
        <f t="shared" si="1966"/>
        <v>6.360545351097711</v>
      </c>
      <c r="AD2270" s="17">
        <f t="shared" si="1967"/>
        <v>0.47532625207197959</v>
      </c>
      <c r="AE2270" s="17">
        <f t="shared" si="1968"/>
        <v>1.1725193249818142</v>
      </c>
      <c r="AF2270" s="17">
        <f t="shared" si="1998"/>
        <v>8.7141762573846884E-2</v>
      </c>
      <c r="AG2270" s="17">
        <f t="shared" si="2000"/>
        <v>3.5326298271301737E-2</v>
      </c>
      <c r="AH2270" s="11">
        <f t="shared" si="2001"/>
        <v>13.455308802001584</v>
      </c>
      <c r="AI2270" s="15">
        <f t="shared" si="1969"/>
        <v>5.6477091934871435</v>
      </c>
      <c r="AJ2270" s="15">
        <f t="shared" si="1970"/>
        <v>-0.726127382268554</v>
      </c>
      <c r="AL2270" s="18">
        <f t="shared" si="1971"/>
        <v>-3.1505453510977111</v>
      </c>
      <c r="AM2270" s="19">
        <f t="shared" si="1972"/>
        <v>-1.978893725707217</v>
      </c>
      <c r="AN2270" s="18">
        <f t="shared" si="1973"/>
        <v>36.054464194274033</v>
      </c>
      <c r="AO2270" s="16">
        <f t="shared" si="2002"/>
        <v>36.108730366960174</v>
      </c>
      <c r="AP2270" s="17">
        <f t="shared" si="1974"/>
        <v>1.5515700863694599</v>
      </c>
      <c r="AQ2270" s="18">
        <f t="shared" si="1975"/>
        <v>6.360545351097711</v>
      </c>
      <c r="AR2270" s="17">
        <f t="shared" si="2003"/>
        <v>0.3877997520719797</v>
      </c>
      <c r="AS2270" s="17">
        <f t="shared" si="1976"/>
        <v>0.95659538126609966</v>
      </c>
      <c r="AT2270" s="17">
        <f t="shared" si="1977"/>
        <v>8.19223085582136E-2</v>
      </c>
      <c r="AU2270" s="17">
        <f t="shared" si="2004"/>
        <v>3.3210960004836178E-2</v>
      </c>
      <c r="AV2270" s="11">
        <f t="shared" si="2005"/>
        <v>11.676860651288258</v>
      </c>
      <c r="AW2270" s="15">
        <f t="shared" si="2006"/>
        <v>-1.2981571097253752</v>
      </c>
      <c r="AX2270" s="15">
        <f t="shared" si="2007"/>
        <v>-0.94026293378338144</v>
      </c>
      <c r="AZ2270" s="18">
        <f t="shared" si="1978"/>
        <v>-3.1505453510977111</v>
      </c>
      <c r="BA2270" s="19">
        <f t="shared" si="1979"/>
        <v>-1.9858395920104297</v>
      </c>
      <c r="BB2270" s="18">
        <f t="shared" si="1980"/>
        <v>36.054464194274033</v>
      </c>
      <c r="BC2270" s="16">
        <f t="shared" si="2008"/>
        <v>36.109111692499226</v>
      </c>
      <c r="BD2270" s="17">
        <f t="shared" si="1981"/>
        <v>1.5516028571934475</v>
      </c>
      <c r="BE2270" s="18">
        <f t="shared" si="1982"/>
        <v>6.360545351097711</v>
      </c>
      <c r="BF2270" s="17">
        <f t="shared" si="2009"/>
        <v>0.3877997520719797</v>
      </c>
      <c r="BG2270" s="17">
        <f t="shared" si="1983"/>
        <v>0.95661558558631832</v>
      </c>
      <c r="BH2270" s="17">
        <f t="shared" si="1984"/>
        <v>8.1924038845216415E-2</v>
      </c>
      <c r="BI2270" s="17">
        <f t="shared" si="2010"/>
        <v>3.3210960004836178E-2</v>
      </c>
      <c r="BJ2270" s="11">
        <f t="shared" si="2011"/>
        <v>11.676860651288258</v>
      </c>
      <c r="BK2270" s="15">
        <f t="shared" si="2012"/>
        <v>-1.2975049788150734</v>
      </c>
      <c r="BL2270" s="15">
        <f t="shared" si="2013"/>
        <v>-0.9402827931447959</v>
      </c>
      <c r="BN2270" s="18">
        <f t="shared" si="1985"/>
        <v>-3.1505453510977111</v>
      </c>
      <c r="BO2270" s="19">
        <f t="shared" si="1986"/>
        <v>-1.9871364448583344</v>
      </c>
      <c r="BP2270" s="18">
        <f t="shared" si="1987"/>
        <v>36.054464194274033</v>
      </c>
      <c r="BQ2270" s="16">
        <f t="shared" si="2014"/>
        <v>36.109183036821427</v>
      </c>
      <c r="BR2270" s="17">
        <f t="shared" si="1988"/>
        <v>1.5516089885081403</v>
      </c>
      <c r="BS2270" s="18">
        <f t="shared" si="1989"/>
        <v>6.360545351097711</v>
      </c>
      <c r="BT2270" s="17">
        <f t="shared" si="2015"/>
        <v>0.3877997520719797</v>
      </c>
      <c r="BU2270" s="17">
        <f t="shared" si="1990"/>
        <v>0.95661936574898576</v>
      </c>
      <c r="BV2270" s="17">
        <f t="shared" si="1991"/>
        <v>8.1924362576292792E-2</v>
      </c>
      <c r="BW2270" s="17">
        <f t="shared" si="2016"/>
        <v>3.3210960004836178E-2</v>
      </c>
      <c r="BX2270" s="11">
        <f t="shared" si="2017"/>
        <v>11.676860651288258</v>
      </c>
      <c r="BY2270" s="15">
        <f t="shared" si="2018"/>
        <v>-1.2973829672405837</v>
      </c>
      <c r="BZ2270" s="15">
        <f t="shared" si="2019"/>
        <v>-0.94028650876679143</v>
      </c>
    </row>
    <row r="2271" spans="9:78" x14ac:dyDescent="0.3">
      <c r="I2271" s="11">
        <f t="shared" si="1992"/>
        <v>4.5239999999997238</v>
      </c>
      <c r="J2271" s="15">
        <f t="shared" si="1993"/>
        <v>-0.24662253082300156</v>
      </c>
      <c r="K2271" s="15">
        <f t="shared" si="1994"/>
        <v>177.91856865169277</v>
      </c>
      <c r="L2271" s="15">
        <f t="shared" si="1999"/>
        <v>-3.1511472966106782</v>
      </c>
      <c r="M2271" s="15">
        <f t="shared" si="1995"/>
        <v>-1.9848217675509823</v>
      </c>
      <c r="N2271" s="15">
        <f t="shared" si="1996"/>
        <v>36.052655025825736</v>
      </c>
      <c r="O2271" s="23"/>
      <c r="P2271" s="23"/>
      <c r="Q2271" s="23"/>
      <c r="R2271" s="23"/>
      <c r="S2271" s="23"/>
      <c r="T2271" s="23"/>
      <c r="U2271" s="23"/>
      <c r="V2271" s="11"/>
      <c r="Z2271" s="15">
        <f t="shared" si="1964"/>
        <v>36.107249297892267</v>
      </c>
      <c r="AA2271" s="16">
        <f t="shared" si="1997"/>
        <v>24.618572501790311</v>
      </c>
      <c r="AB2271" s="17">
        <f t="shared" si="1965"/>
        <v>1.5514428077135685</v>
      </c>
      <c r="AC2271" s="18">
        <f t="shared" si="1966"/>
        <v>6.3611472966106781</v>
      </c>
      <c r="AD2271" s="17">
        <f t="shared" si="1967"/>
        <v>0.47536709407503441</v>
      </c>
      <c r="AE2271" s="17">
        <f t="shared" si="1968"/>
        <v>1.1725037505984284</v>
      </c>
      <c r="AF2271" s="17">
        <f t="shared" si="1998"/>
        <v>8.7135799873966205E-2</v>
      </c>
      <c r="AG2271" s="17">
        <f t="shared" si="2000"/>
        <v>3.532738548158175E-2</v>
      </c>
      <c r="AH2271" s="11">
        <f t="shared" si="2001"/>
        <v>13.456050811427053</v>
      </c>
      <c r="AI2271" s="15">
        <f t="shared" si="1969"/>
        <v>5.6472059417901681</v>
      </c>
      <c r="AJ2271" s="15">
        <f t="shared" si="1970"/>
        <v>-0.72556602113548518</v>
      </c>
      <c r="AL2271" s="18">
        <f t="shared" si="1971"/>
        <v>-3.1511472966106782</v>
      </c>
      <c r="AM2271" s="19">
        <f t="shared" si="1972"/>
        <v>-1.979174561609192</v>
      </c>
      <c r="AN2271" s="18">
        <f t="shared" si="1973"/>
        <v>36.052655025825736</v>
      </c>
      <c r="AO2271" s="16">
        <f t="shared" si="2002"/>
        <v>36.106939310283813</v>
      </c>
      <c r="AP2271" s="17">
        <f t="shared" si="1974"/>
        <v>1.5514161689642572</v>
      </c>
      <c r="AQ2271" s="18">
        <f t="shared" si="1975"/>
        <v>6.3611472966106781</v>
      </c>
      <c r="AR2271" s="17">
        <f t="shared" si="2003"/>
        <v>0.38784059407503452</v>
      </c>
      <c r="AS2271" s="17">
        <f t="shared" si="1976"/>
        <v>0.95660122198523312</v>
      </c>
      <c r="AT2271" s="17">
        <f t="shared" si="1977"/>
        <v>8.1916369595765676E-2</v>
      </c>
      <c r="AU2271" s="17">
        <f t="shared" si="2004"/>
        <v>3.3211847024989777E-2</v>
      </c>
      <c r="AV2271" s="11">
        <f t="shared" si="2005"/>
        <v>11.677778528342897</v>
      </c>
      <c r="AW2271" s="15">
        <f t="shared" si="2006"/>
        <v>-1.2979701016394454</v>
      </c>
      <c r="AX2271" s="15">
        <f t="shared" si="2007"/>
        <v>-0.9397374330324425</v>
      </c>
      <c r="AZ2271" s="18">
        <f t="shared" si="1978"/>
        <v>-3.1511472966106782</v>
      </c>
      <c r="BA2271" s="19">
        <f t="shared" si="1979"/>
        <v>-1.9861197376526216</v>
      </c>
      <c r="BB2271" s="18">
        <f t="shared" si="1980"/>
        <v>36.052655025825736</v>
      </c>
      <c r="BC2271" s="16">
        <f t="shared" si="2008"/>
        <v>36.107320670793214</v>
      </c>
      <c r="BD2271" s="17">
        <f t="shared" si="1981"/>
        <v>1.5514489411679544</v>
      </c>
      <c r="BE2271" s="18">
        <f t="shared" si="1982"/>
        <v>6.3611472966106781</v>
      </c>
      <c r="BF2271" s="17">
        <f t="shared" si="2009"/>
        <v>0.38784059407503452</v>
      </c>
      <c r="BG2271" s="17">
        <f t="shared" si="1983"/>
        <v>0.95662142928404248</v>
      </c>
      <c r="BH2271" s="17">
        <f t="shared" si="1984"/>
        <v>8.1918100001832223E-2</v>
      </c>
      <c r="BI2271" s="17">
        <f t="shared" si="2010"/>
        <v>3.3211847024989777E-2</v>
      </c>
      <c r="BJ2271" s="11">
        <f t="shared" si="2011"/>
        <v>11.677778528342897</v>
      </c>
      <c r="BK2271" s="15">
        <f t="shared" si="2012"/>
        <v>-1.297317874621684</v>
      </c>
      <c r="BL2271" s="15">
        <f t="shared" si="2013"/>
        <v>-0.93975728409961157</v>
      </c>
      <c r="BN2271" s="18">
        <f t="shared" si="1985"/>
        <v>-3.1511472966106782</v>
      </c>
      <c r="BO2271" s="19">
        <f t="shared" si="1986"/>
        <v>-1.9874164033002257</v>
      </c>
      <c r="BP2271" s="18">
        <f t="shared" si="1987"/>
        <v>36.052655025825736</v>
      </c>
      <c r="BQ2271" s="16">
        <f t="shared" si="2014"/>
        <v>36.107392018412305</v>
      </c>
      <c r="BR2271" s="17">
        <f t="shared" si="1988"/>
        <v>1.5514550724618528</v>
      </c>
      <c r="BS2271" s="18">
        <f t="shared" si="1989"/>
        <v>6.3611472966106781</v>
      </c>
      <c r="BT2271" s="17">
        <f t="shared" si="2015"/>
        <v>0.38784059407503452</v>
      </c>
      <c r="BU2271" s="17">
        <f t="shared" si="1990"/>
        <v>0.95662520983200416</v>
      </c>
      <c r="BV2271" s="17">
        <f t="shared" si="1991"/>
        <v>8.1918423740457047E-2</v>
      </c>
      <c r="BW2271" s="17">
        <f t="shared" si="2016"/>
        <v>3.3211847024989777E-2</v>
      </c>
      <c r="BX2271" s="11">
        <f t="shared" si="2017"/>
        <v>11.677778528342897</v>
      </c>
      <c r="BY2271" s="15">
        <f t="shared" si="2018"/>
        <v>-1.2971958506170995</v>
      </c>
      <c r="BZ2271" s="15">
        <f t="shared" si="2019"/>
        <v>-0.93976099800082302</v>
      </c>
    </row>
    <row r="2272" spans="9:78" x14ac:dyDescent="0.3">
      <c r="I2272" s="11">
        <f t="shared" si="1992"/>
        <v>4.5259999999997236</v>
      </c>
      <c r="J2272" s="15">
        <f t="shared" si="1993"/>
        <v>-0.25059245454672352</v>
      </c>
      <c r="K2272" s="15">
        <f t="shared" si="1994"/>
        <v>177.99067215363891</v>
      </c>
      <c r="L2272" s="15">
        <f t="shared" si="1999"/>
        <v>-3.1517489808853516</v>
      </c>
      <c r="M2272" s="15">
        <f t="shared" si="1995"/>
        <v>-1.985101956171432</v>
      </c>
      <c r="N2272" s="15">
        <f t="shared" si="1996"/>
        <v>36.050846920341272</v>
      </c>
      <c r="O2272" s="23"/>
      <c r="P2272" s="23"/>
      <c r="Q2272" s="23"/>
      <c r="R2272" s="23"/>
      <c r="S2272" s="23"/>
      <c r="T2272" s="23"/>
      <c r="U2272" s="23"/>
      <c r="V2272" s="11"/>
      <c r="Z2272" s="15">
        <f t="shared" si="1964"/>
        <v>36.105459330276844</v>
      </c>
      <c r="AA2272" s="16">
        <f t="shared" si="1997"/>
        <v>24.6173520696507</v>
      </c>
      <c r="AB2272" s="17">
        <f t="shared" si="1965"/>
        <v>1.5512889902058278</v>
      </c>
      <c r="AC2272" s="18">
        <f t="shared" si="1966"/>
        <v>6.361748980885352</v>
      </c>
      <c r="AD2272" s="17">
        <f t="shared" si="1967"/>
        <v>0.47540791835307106</v>
      </c>
      <c r="AE2272" s="17">
        <f t="shared" si="1968"/>
        <v>1.1724881869599209</v>
      </c>
      <c r="AF2272" s="17">
        <f t="shared" si="1998"/>
        <v>8.7129841240909348E-2</v>
      </c>
      <c r="AG2272" s="17">
        <f t="shared" si="2000"/>
        <v>3.5328472313376248E-2</v>
      </c>
      <c r="AH2272" s="11">
        <f t="shared" si="2001"/>
        <v>13.456792417629382</v>
      </c>
      <c r="AI2272" s="15">
        <f t="shared" si="1969"/>
        <v>5.6467030315437325</v>
      </c>
      <c r="AJ2272" s="15">
        <f t="shared" si="1970"/>
        <v>-0.72500495474007887</v>
      </c>
      <c r="AL2272" s="18">
        <f t="shared" si="1971"/>
        <v>-3.1517489808853516</v>
      </c>
      <c r="AM2272" s="19">
        <f t="shared" si="1972"/>
        <v>-1.9794552531398883</v>
      </c>
      <c r="AN2272" s="18">
        <f t="shared" si="1973"/>
        <v>36.050846920341272</v>
      </c>
      <c r="AO2272" s="16">
        <f t="shared" si="2002"/>
        <v>36.105149311047903</v>
      </c>
      <c r="AP2272" s="17">
        <f t="shared" si="1974"/>
        <v>1.5512623500599449</v>
      </c>
      <c r="AQ2272" s="18">
        <f t="shared" si="1975"/>
        <v>6.361748980885352</v>
      </c>
      <c r="AR2272" s="17">
        <f t="shared" si="2003"/>
        <v>0.38788141835307111</v>
      </c>
      <c r="AS2272" s="17">
        <f t="shared" si="1976"/>
        <v>0.95660705974398996</v>
      </c>
      <c r="AT2272" s="17">
        <f t="shared" si="1977"/>
        <v>8.191043468112745E-2</v>
      </c>
      <c r="AU2272" s="17">
        <f t="shared" si="2004"/>
        <v>3.3212733753538358E-2</v>
      </c>
      <c r="AV2272" s="11">
        <f t="shared" si="2005"/>
        <v>11.678695925226201</v>
      </c>
      <c r="AW2272" s="15">
        <f t="shared" si="2006"/>
        <v>-1.2977831934124082</v>
      </c>
      <c r="AX2272" s="15">
        <f t="shared" si="2007"/>
        <v>-0.93921220450904375</v>
      </c>
      <c r="AZ2272" s="18">
        <f t="shared" si="1978"/>
        <v>-3.1517489808853516</v>
      </c>
      <c r="BA2272" s="19">
        <f t="shared" si="1979"/>
        <v>-1.9863997393648445</v>
      </c>
      <c r="BB2272" s="18">
        <f t="shared" si="1980"/>
        <v>36.050846920341272</v>
      </c>
      <c r="BC2272" s="16">
        <f t="shared" si="2008"/>
        <v>36.105530706505732</v>
      </c>
      <c r="BD2272" s="17">
        <f t="shared" si="1981"/>
        <v>1.5512951236421297</v>
      </c>
      <c r="BE2272" s="18">
        <f t="shared" si="1982"/>
        <v>6.361748980885352</v>
      </c>
      <c r="BF2272" s="17">
        <f t="shared" si="2009"/>
        <v>0.38788141835307111</v>
      </c>
      <c r="BG2272" s="17">
        <f t="shared" si="1983"/>
        <v>0.95662727001989201</v>
      </c>
      <c r="BH2272" s="17">
        <f t="shared" si="1984"/>
        <v>8.1912165206181914E-2</v>
      </c>
      <c r="BI2272" s="17">
        <f t="shared" si="2010"/>
        <v>3.3212733753538358E-2</v>
      </c>
      <c r="BJ2272" s="11">
        <f t="shared" si="2011"/>
        <v>11.678695925226201</v>
      </c>
      <c r="BK2272" s="15">
        <f t="shared" si="2012"/>
        <v>-1.2971308703356386</v>
      </c>
      <c r="BL2272" s="15">
        <f t="shared" si="2013"/>
        <v>-0.93923204728313825</v>
      </c>
      <c r="BN2272" s="18">
        <f t="shared" si="1985"/>
        <v>-3.1517489808853516</v>
      </c>
      <c r="BO2272" s="19">
        <f t="shared" si="1986"/>
        <v>-1.9876962179121034</v>
      </c>
      <c r="BP2272" s="18">
        <f t="shared" si="1987"/>
        <v>36.050846920341272</v>
      </c>
      <c r="BQ2272" s="16">
        <f t="shared" si="2014"/>
        <v>36.105602057417379</v>
      </c>
      <c r="BR2272" s="17">
        <f t="shared" si="1988"/>
        <v>1.5513012549150127</v>
      </c>
      <c r="BS2272" s="18">
        <f t="shared" si="1989"/>
        <v>6.361748980885352</v>
      </c>
      <c r="BT2272" s="17">
        <f t="shared" si="2015"/>
        <v>0.38788141835307111</v>
      </c>
      <c r="BU2272" s="17">
        <f t="shared" si="1990"/>
        <v>0.95663105095283663</v>
      </c>
      <c r="BV2272" s="17">
        <f t="shared" si="1991"/>
        <v>8.1912488952340629E-2</v>
      </c>
      <c r="BW2272" s="17">
        <f t="shared" si="2016"/>
        <v>3.3212733753538358E-2</v>
      </c>
      <c r="BX2272" s="11">
        <f t="shared" si="2017"/>
        <v>11.678695925226201</v>
      </c>
      <c r="BY2272" s="15">
        <f t="shared" si="2018"/>
        <v>-1.2970088339110253</v>
      </c>
      <c r="BZ2272" s="15">
        <f t="shared" si="2019"/>
        <v>-0.93923575946394422</v>
      </c>
    </row>
    <row r="2273" spans="9:78" x14ac:dyDescent="0.3">
      <c r="I2273" s="11">
        <f t="shared" si="1992"/>
        <v>4.5279999999997234</v>
      </c>
      <c r="J2273" s="15">
        <f t="shared" si="1993"/>
        <v>-0.25456293850370926</v>
      </c>
      <c r="K2273" s="15">
        <f t="shared" si="1994"/>
        <v>178.0627720404365</v>
      </c>
      <c r="L2273" s="15">
        <f t="shared" si="1999"/>
        <v>-3.152350403961699</v>
      </c>
      <c r="M2273" s="15">
        <f t="shared" si="1995"/>
        <v>-1.9853820008147198</v>
      </c>
      <c r="N2273" s="15">
        <f t="shared" si="1996"/>
        <v>36.049039877268676</v>
      </c>
      <c r="O2273" s="23"/>
      <c r="P2273" s="23"/>
      <c r="Q2273" s="23"/>
      <c r="R2273" s="23"/>
      <c r="S2273" s="23"/>
      <c r="T2273" s="23"/>
      <c r="U2273" s="23"/>
      <c r="V2273" s="11"/>
      <c r="Z2273" s="15">
        <f t="shared" si="1964"/>
        <v>36.103670419530289</v>
      </c>
      <c r="AA2273" s="16">
        <f t="shared" si="1997"/>
        <v>24.616132358103304</v>
      </c>
      <c r="AB2273" s="17">
        <f t="shared" si="1965"/>
        <v>1.5511352711368589</v>
      </c>
      <c r="AC2273" s="18">
        <f t="shared" si="1966"/>
        <v>6.3623504039616989</v>
      </c>
      <c r="AD2273" s="17">
        <f t="shared" si="1967"/>
        <v>0.47544872490880119</v>
      </c>
      <c r="AE2273" s="17">
        <f t="shared" si="1968"/>
        <v>1.1724726340589622</v>
      </c>
      <c r="AF2273" s="17">
        <f t="shared" si="1998"/>
        <v>8.7123886671909873E-2</v>
      </c>
      <c r="AG2273" s="17">
        <f t="shared" si="2000"/>
        <v>3.5329558766635863E-2</v>
      </c>
      <c r="AH2273" s="11">
        <f t="shared" si="2001"/>
        <v>13.457533620765176</v>
      </c>
      <c r="AI2273" s="15">
        <f t="shared" si="1969"/>
        <v>5.6462004625193405</v>
      </c>
      <c r="AJ2273" s="15">
        <f t="shared" si="1970"/>
        <v>-0.72444418296216628</v>
      </c>
      <c r="AL2273" s="18">
        <f t="shared" si="1971"/>
        <v>-3.152350403961699</v>
      </c>
      <c r="AM2273" s="19">
        <f t="shared" si="1972"/>
        <v>-1.9797358003522005</v>
      </c>
      <c r="AN2273" s="18">
        <f t="shared" si="1973"/>
        <v>36.049039877268676</v>
      </c>
      <c r="AO2273" s="16">
        <f t="shared" si="2002"/>
        <v>36.103360368698418</v>
      </c>
      <c r="AP2273" s="17">
        <f t="shared" si="1974"/>
        <v>1.5511086295954033</v>
      </c>
      <c r="AQ2273" s="18">
        <f t="shared" si="1975"/>
        <v>6.3623504039616989</v>
      </c>
      <c r="AR2273" s="17">
        <f t="shared" si="2003"/>
        <v>0.38792222490880124</v>
      </c>
      <c r="AS2273" s="17">
        <f t="shared" si="1976"/>
        <v>0.95661289454354603</v>
      </c>
      <c r="AT2273" s="17">
        <f t="shared" si="1977"/>
        <v>8.190450381154761E-2</v>
      </c>
      <c r="AU2273" s="17">
        <f t="shared" si="2004"/>
        <v>3.321362019041927E-2</v>
      </c>
      <c r="AV2273" s="11">
        <f t="shared" si="2005"/>
        <v>11.67961284210447</v>
      </c>
      <c r="AW2273" s="15">
        <f t="shared" si="2006"/>
        <v>-1.2975963849993097</v>
      </c>
      <c r="AX2273" s="15">
        <f t="shared" si="2007"/>
        <v>-0.93868724810660897</v>
      </c>
      <c r="AZ2273" s="18">
        <f t="shared" si="1978"/>
        <v>-3.152350403961699</v>
      </c>
      <c r="BA2273" s="19">
        <f t="shared" si="1979"/>
        <v>-1.9866795971997191</v>
      </c>
      <c r="BB2273" s="18">
        <f t="shared" si="1980"/>
        <v>36.049039877268676</v>
      </c>
      <c r="BC2273" s="16">
        <f t="shared" si="2008"/>
        <v>36.103741799082776</v>
      </c>
      <c r="BD2273" s="17">
        <f t="shared" si="1981"/>
        <v>1.5511414045548559</v>
      </c>
      <c r="BE2273" s="18">
        <f t="shared" si="1982"/>
        <v>6.3623504039616989</v>
      </c>
      <c r="BF2273" s="17">
        <f t="shared" si="2009"/>
        <v>0.38792222490880124</v>
      </c>
      <c r="BG2273" s="17">
        <f t="shared" si="1983"/>
        <v>0.95663310779504396</v>
      </c>
      <c r="BH2273" s="17">
        <f t="shared" si="1984"/>
        <v>8.190623445551426E-2</v>
      </c>
      <c r="BI2273" s="17">
        <f t="shared" si="2010"/>
        <v>3.321362019041927E-2</v>
      </c>
      <c r="BJ2273" s="11">
        <f t="shared" si="2011"/>
        <v>11.67961284210447</v>
      </c>
      <c r="BK2273" s="15">
        <f t="shared" si="2012"/>
        <v>-1.296943965911947</v>
      </c>
      <c r="BL2273" s="15">
        <f t="shared" si="2013"/>
        <v>-0.93870708258880375</v>
      </c>
      <c r="BN2273" s="18">
        <f t="shared" si="1985"/>
        <v>-3.152350403961699</v>
      </c>
      <c r="BO2273" s="19">
        <f t="shared" si="1986"/>
        <v>-1.9879758887465437</v>
      </c>
      <c r="BP2273" s="18">
        <f t="shared" si="1987"/>
        <v>36.049039877268676</v>
      </c>
      <c r="BQ2273" s="16">
        <f t="shared" si="2014"/>
        <v>36.103813153282644</v>
      </c>
      <c r="BR2273" s="17">
        <f t="shared" si="1988"/>
        <v>1.5511475358065026</v>
      </c>
      <c r="BS2273" s="18">
        <f t="shared" si="1989"/>
        <v>6.3623504039616989</v>
      </c>
      <c r="BT2273" s="17">
        <f t="shared" si="2015"/>
        <v>0.38792222490880124</v>
      </c>
      <c r="BU2273" s="17">
        <f t="shared" si="1990"/>
        <v>0.95663688911265965</v>
      </c>
      <c r="BV2273" s="17">
        <f t="shared" si="1991"/>
        <v>8.1906558209192279E-2</v>
      </c>
      <c r="BW2273" s="17">
        <f t="shared" si="2016"/>
        <v>3.321362019041927E-2</v>
      </c>
      <c r="BX2273" s="11">
        <f t="shared" si="2017"/>
        <v>11.67961284210447</v>
      </c>
      <c r="BY2273" s="15">
        <f t="shared" si="2018"/>
        <v>-1.2968219170773889</v>
      </c>
      <c r="BZ2273" s="15">
        <f t="shared" si="2019"/>
        <v>-0.93871079304958294</v>
      </c>
    </row>
    <row r="2274" spans="9:78" x14ac:dyDescent="0.3">
      <c r="I2274" s="11">
        <f t="shared" si="1992"/>
        <v>4.5299999999997231</v>
      </c>
      <c r="J2274" s="15">
        <f t="shared" si="1993"/>
        <v>-0.25853398240605707</v>
      </c>
      <c r="K2274" s="15">
        <f t="shared" si="1994"/>
        <v>178.13486831420983</v>
      </c>
      <c r="L2274" s="15">
        <f t="shared" si="1999"/>
        <v>-3.1529515658797611</v>
      </c>
      <c r="M2274" s="15">
        <f t="shared" si="1995"/>
        <v>-1.9856619015335133</v>
      </c>
      <c r="N2274" s="15">
        <f t="shared" si="1996"/>
        <v>36.047233896056206</v>
      </c>
      <c r="O2274" s="23"/>
      <c r="P2274" s="23"/>
      <c r="Q2274" s="23"/>
      <c r="R2274" s="23"/>
      <c r="S2274" s="23"/>
      <c r="T2274" s="23"/>
      <c r="U2274" s="23"/>
      <c r="V2274" s="11"/>
      <c r="Z2274" s="15">
        <f t="shared" si="1964"/>
        <v>36.101882565098805</v>
      </c>
      <c r="AA2274" s="16">
        <f t="shared" si="1997"/>
        <v>24.614913366770537</v>
      </c>
      <c r="AB2274" s="17">
        <f t="shared" si="1965"/>
        <v>1.5509816504455805</v>
      </c>
      <c r="AC2274" s="18">
        <f t="shared" si="1966"/>
        <v>6.3629515658797615</v>
      </c>
      <c r="AD2274" s="17">
        <f t="shared" si="1967"/>
        <v>0.47548951374494175</v>
      </c>
      <c r="AE2274" s="17">
        <f t="shared" si="1968"/>
        <v>1.1724570918882293</v>
      </c>
      <c r="AF2274" s="17">
        <f t="shared" si="1998"/>
        <v>8.7117936164203255E-2</v>
      </c>
      <c r="AG2274" s="17">
        <f t="shared" si="2000"/>
        <v>3.5330644841311439E-2</v>
      </c>
      <c r="AH2274" s="11">
        <f t="shared" si="2001"/>
        <v>13.458274420991067</v>
      </c>
      <c r="AI2274" s="15">
        <f t="shared" si="1969"/>
        <v>5.6456982344887185</v>
      </c>
      <c r="AJ2274" s="15">
        <f t="shared" si="1970"/>
        <v>-0.72388370568160065</v>
      </c>
      <c r="AL2274" s="18">
        <f t="shared" si="1971"/>
        <v>-3.1529515658797611</v>
      </c>
      <c r="AM2274" s="19">
        <f t="shared" si="1972"/>
        <v>-1.9800162032990245</v>
      </c>
      <c r="AN2274" s="18">
        <f t="shared" si="1973"/>
        <v>36.047233896056206</v>
      </c>
      <c r="AO2274" s="16">
        <f t="shared" si="2002"/>
        <v>36.101572482681554</v>
      </c>
      <c r="AP2274" s="17">
        <f t="shared" si="1974"/>
        <v>1.5509550075095491</v>
      </c>
      <c r="AQ2274" s="18">
        <f t="shared" si="1975"/>
        <v>6.3629515658797615</v>
      </c>
      <c r="AR2274" s="17">
        <f t="shared" si="2003"/>
        <v>0.3879630137449418</v>
      </c>
      <c r="AS2274" s="17">
        <f t="shared" si="1976"/>
        <v>0.95661872638507706</v>
      </c>
      <c r="AT2274" s="17">
        <f t="shared" si="1977"/>
        <v>8.1898576984276605E-2</v>
      </c>
      <c r="AU2274" s="17">
        <f t="shared" si="2004"/>
        <v>3.3214506335570028E-2</v>
      </c>
      <c r="AV2274" s="11">
        <f t="shared" si="2005"/>
        <v>11.680529279144066</v>
      </c>
      <c r="AW2274" s="15">
        <f t="shared" si="2006"/>
        <v>-1.2974096763552245</v>
      </c>
      <c r="AX2274" s="15">
        <f t="shared" si="2007"/>
        <v>-0.93816256371857443</v>
      </c>
      <c r="AZ2274" s="18">
        <f t="shared" si="1978"/>
        <v>-3.1529515658797611</v>
      </c>
      <c r="BA2274" s="19">
        <f t="shared" si="1979"/>
        <v>-1.9869593112098685</v>
      </c>
      <c r="BB2274" s="18">
        <f t="shared" si="1980"/>
        <v>36.047233896056206</v>
      </c>
      <c r="BC2274" s="16">
        <f t="shared" si="2008"/>
        <v>36.101953947970557</v>
      </c>
      <c r="BD2274" s="17">
        <f t="shared" si="1981"/>
        <v>1.5509877838450505</v>
      </c>
      <c r="BE2274" s="18">
        <f t="shared" si="1982"/>
        <v>6.3629515658797615</v>
      </c>
      <c r="BF2274" s="17">
        <f t="shared" si="2009"/>
        <v>0.3879630137449418</v>
      </c>
      <c r="BG2274" s="17">
        <f t="shared" si="1983"/>
        <v>0.95663894261067428</v>
      </c>
      <c r="BH2274" s="17">
        <f t="shared" si="1984"/>
        <v>8.1900307747079737E-2</v>
      </c>
      <c r="BI2274" s="17">
        <f t="shared" si="2010"/>
        <v>3.3214506335570028E-2</v>
      </c>
      <c r="BJ2274" s="11">
        <f t="shared" si="2011"/>
        <v>11.680529279144066</v>
      </c>
      <c r="BK2274" s="15">
        <f t="shared" si="2012"/>
        <v>-1.2967571613056661</v>
      </c>
      <c r="BL2274" s="15">
        <f t="shared" si="2013"/>
        <v>-0.93818238991004677</v>
      </c>
      <c r="BN2274" s="18">
        <f t="shared" si="1985"/>
        <v>-3.1529515658797611</v>
      </c>
      <c r="BO2274" s="19">
        <f t="shared" si="1986"/>
        <v>-1.9882554158561245</v>
      </c>
      <c r="BP2274" s="18">
        <f t="shared" si="1987"/>
        <v>36.047233896056206</v>
      </c>
      <c r="BQ2274" s="16">
        <f t="shared" si="2014"/>
        <v>36.102025305454326</v>
      </c>
      <c r="BR2274" s="17">
        <f t="shared" si="1988"/>
        <v>1.550993915075241</v>
      </c>
      <c r="BS2274" s="18">
        <f t="shared" si="1989"/>
        <v>6.3629515658797615</v>
      </c>
      <c r="BT2274" s="17">
        <f t="shared" si="2015"/>
        <v>0.3879630137449418</v>
      </c>
      <c r="BU2274" s="17">
        <f t="shared" si="1990"/>
        <v>0.95664272431264985</v>
      </c>
      <c r="BV2274" s="17">
        <f t="shared" si="1991"/>
        <v>8.1900631508262559E-2</v>
      </c>
      <c r="BW2274" s="17">
        <f t="shared" si="2016"/>
        <v>3.3214506335570028E-2</v>
      </c>
      <c r="BX2274" s="11">
        <f t="shared" si="2017"/>
        <v>11.680529279144066</v>
      </c>
      <c r="BY2274" s="15">
        <f t="shared" si="2018"/>
        <v>-1.2966351000712293</v>
      </c>
      <c r="BZ2274" s="15">
        <f t="shared" si="2019"/>
        <v>-0.93818609865118052</v>
      </c>
    </row>
    <row r="2275" spans="9:78" x14ac:dyDescent="0.3">
      <c r="I2275" s="11">
        <f t="shared" si="1992"/>
        <v>4.5319999999997229</v>
      </c>
      <c r="J2275" s="15">
        <f t="shared" si="1993"/>
        <v>-0.26250558596597062</v>
      </c>
      <c r="K2275" s="15">
        <f t="shared" si="1994"/>
        <v>178.20696097708202</v>
      </c>
      <c r="L2275" s="15">
        <f t="shared" si="1999"/>
        <v>-3.1535524666796517</v>
      </c>
      <c r="M2275" s="15">
        <f t="shared" si="1995"/>
        <v>-1.9859416583804814</v>
      </c>
      <c r="N2275" s="15">
        <f t="shared" si="1996"/>
        <v>36.045428976152344</v>
      </c>
      <c r="O2275" s="23"/>
      <c r="P2275" s="23"/>
      <c r="Q2275" s="23"/>
      <c r="R2275" s="23"/>
      <c r="S2275" s="23"/>
      <c r="T2275" s="23"/>
      <c r="U2275" s="23"/>
      <c r="V2275" s="11"/>
      <c r="Z2275" s="15">
        <f t="shared" si="1964"/>
        <v>36.100095766428851</v>
      </c>
      <c r="AA2275" s="16">
        <f t="shared" si="1997"/>
        <v>24.613695095274988</v>
      </c>
      <c r="AB2275" s="17">
        <f t="shared" si="1965"/>
        <v>1.5508281280709479</v>
      </c>
      <c r="AC2275" s="18">
        <f t="shared" si="1966"/>
        <v>6.3635524666796517</v>
      </c>
      <c r="AD2275" s="17">
        <f t="shared" si="1967"/>
        <v>0.47553028486421428</v>
      </c>
      <c r="AE2275" s="17">
        <f t="shared" si="1968"/>
        <v>1.1724415604404039</v>
      </c>
      <c r="AF2275" s="17">
        <f t="shared" si="1998"/>
        <v>8.7111989715026858E-2</v>
      </c>
      <c r="AG2275" s="17">
        <f t="shared" si="2000"/>
        <v>3.5331730537354028E-2</v>
      </c>
      <c r="AH2275" s="11">
        <f t="shared" si="2001"/>
        <v>13.4590148184637</v>
      </c>
      <c r="AI2275" s="15">
        <f t="shared" si="1969"/>
        <v>5.6451963472236919</v>
      </c>
      <c r="AJ2275" s="15">
        <f t="shared" si="1970"/>
        <v>-0.7233235227782614</v>
      </c>
      <c r="AL2275" s="18">
        <f t="shared" si="1971"/>
        <v>-3.1535524666796517</v>
      </c>
      <c r="AM2275" s="19">
        <f t="shared" si="1972"/>
        <v>-1.9802964620332577</v>
      </c>
      <c r="AN2275" s="18">
        <f t="shared" si="1973"/>
        <v>36.045428976152344</v>
      </c>
      <c r="AO2275" s="16">
        <f t="shared" si="2002"/>
        <v>36.099785652443764</v>
      </c>
      <c r="AP2275" s="17">
        <f t="shared" si="1974"/>
        <v>1.550801483741338</v>
      </c>
      <c r="AQ2275" s="18">
        <f t="shared" si="1975"/>
        <v>6.3635524666796517</v>
      </c>
      <c r="AR2275" s="17">
        <f t="shared" si="2003"/>
        <v>0.38800378486421438</v>
      </c>
      <c r="AS2275" s="17">
        <f t="shared" si="1976"/>
        <v>0.95662455526975931</v>
      </c>
      <c r="AT2275" s="17">
        <f t="shared" si="1977"/>
        <v>8.1892654196566855E-2</v>
      </c>
      <c r="AU2275" s="17">
        <f t="shared" si="2004"/>
        <v>3.3215392188928355E-2</v>
      </c>
      <c r="AV2275" s="11">
        <f t="shared" si="2005"/>
        <v>11.681445236511378</v>
      </c>
      <c r="AW2275" s="15">
        <f t="shared" si="2006"/>
        <v>-1.297223067435195</v>
      </c>
      <c r="AX2275" s="15">
        <f t="shared" si="2007"/>
        <v>-0.93763815123839589</v>
      </c>
      <c r="AZ2275" s="18">
        <f t="shared" si="1978"/>
        <v>-3.1535524666796517</v>
      </c>
      <c r="BA2275" s="19">
        <f t="shared" si="1979"/>
        <v>-1.9872388814479167</v>
      </c>
      <c r="BB2275" s="18">
        <f t="shared" si="1980"/>
        <v>36.045428976152344</v>
      </c>
      <c r="BC2275" s="16">
        <f t="shared" si="2008"/>
        <v>36.100167152615533</v>
      </c>
      <c r="BD2275" s="17">
        <f t="shared" si="1981"/>
        <v>1.5508342614516701</v>
      </c>
      <c r="BE2275" s="18">
        <f t="shared" si="1982"/>
        <v>6.3635524666796517</v>
      </c>
      <c r="BF2275" s="17">
        <f t="shared" si="2009"/>
        <v>0.38800378486421438</v>
      </c>
      <c r="BG2275" s="17">
        <f t="shared" si="1983"/>
        <v>0.9566447744679597</v>
      </c>
      <c r="BH2275" s="17">
        <f t="shared" si="1984"/>
        <v>8.1894385078130807E-2</v>
      </c>
      <c r="BI2275" s="17">
        <f t="shared" si="2010"/>
        <v>3.3215392188928355E-2</v>
      </c>
      <c r="BJ2275" s="11">
        <f t="shared" si="2011"/>
        <v>11.681445236511378</v>
      </c>
      <c r="BK2275" s="15">
        <f t="shared" si="2012"/>
        <v>-1.296570456471835</v>
      </c>
      <c r="BL2275" s="15">
        <f t="shared" si="2013"/>
        <v>-0.93765796914032551</v>
      </c>
      <c r="BN2275" s="18">
        <f t="shared" si="1985"/>
        <v>-3.1535524666796517</v>
      </c>
      <c r="BO2275" s="19">
        <f t="shared" si="1986"/>
        <v>-1.988534799293425</v>
      </c>
      <c r="BP2275" s="18">
        <f t="shared" si="1987"/>
        <v>36.045428976152344</v>
      </c>
      <c r="BQ2275" s="16">
        <f t="shared" si="2014"/>
        <v>36.100238513378883</v>
      </c>
      <c r="BR2275" s="17">
        <f t="shared" si="1988"/>
        <v>1.5508403926601846</v>
      </c>
      <c r="BS2275" s="18">
        <f t="shared" si="1989"/>
        <v>6.3635524666796517</v>
      </c>
      <c r="BT2275" s="17">
        <f t="shared" si="2015"/>
        <v>0.38800378486421438</v>
      </c>
      <c r="BU2275" s="17">
        <f t="shared" si="1990"/>
        <v>0.95664855655398418</v>
      </c>
      <c r="BV2275" s="17">
        <f t="shared" si="1991"/>
        <v>8.1894708846803943E-2</v>
      </c>
      <c r="BW2275" s="17">
        <f t="shared" si="2016"/>
        <v>3.3215392188928355E-2</v>
      </c>
      <c r="BX2275" s="11">
        <f t="shared" si="2017"/>
        <v>11.681445236511378</v>
      </c>
      <c r="BY2275" s="15">
        <f t="shared" si="2018"/>
        <v>-1.2964483828475744</v>
      </c>
      <c r="BZ2275" s="15">
        <f t="shared" si="2019"/>
        <v>-0.93766167616219553</v>
      </c>
    </row>
    <row r="2276" spans="9:78" x14ac:dyDescent="0.3">
      <c r="I2276" s="11">
        <f t="shared" si="1992"/>
        <v>4.5339999999997227</v>
      </c>
      <c r="J2276" s="15">
        <f t="shared" si="1993"/>
        <v>-0.26647774889575898</v>
      </c>
      <c r="K2276" s="15">
        <f t="shared" si="1994"/>
        <v>178.27905003117516</v>
      </c>
      <c r="L2276" s="15">
        <f t="shared" si="1999"/>
        <v>-3.1541531064015582</v>
      </c>
      <c r="M2276" s="15">
        <f t="shared" si="1995"/>
        <v>-1.9862212714082941</v>
      </c>
      <c r="N2276" s="15">
        <f t="shared" si="1996"/>
        <v>36.043625117005782</v>
      </c>
      <c r="O2276" s="23"/>
      <c r="P2276" s="23"/>
      <c r="Q2276" s="23"/>
      <c r="R2276" s="23"/>
      <c r="S2276" s="23"/>
      <c r="T2276" s="23"/>
      <c r="U2276" s="23"/>
      <c r="V2276" s="11"/>
      <c r="Z2276" s="15">
        <f t="shared" si="1964"/>
        <v>36.09831002296707</v>
      </c>
      <c r="AA2276" s="16">
        <f t="shared" si="1997"/>
        <v>24.612477543239361</v>
      </c>
      <c r="AB2276" s="17">
        <f t="shared" si="1965"/>
        <v>1.5506747039519515</v>
      </c>
      <c r="AC2276" s="18">
        <f t="shared" si="1966"/>
        <v>6.3641531064015577</v>
      </c>
      <c r="AD2276" s="17">
        <f t="shared" si="1967"/>
        <v>0.4755710382693456</v>
      </c>
      <c r="AE2276" s="17">
        <f t="shared" si="1968"/>
        <v>1.1724260397081712</v>
      </c>
      <c r="AF2276" s="17">
        <f t="shared" si="1998"/>
        <v>8.7106047321619806E-2</v>
      </c>
      <c r="AG2276" s="17">
        <f t="shared" si="2000"/>
        <v>3.5332815854714907E-2</v>
      </c>
      <c r="AH2276" s="11">
        <f t="shared" si="2001"/>
        <v>13.459754813339739</v>
      </c>
      <c r="AI2276" s="15">
        <f t="shared" si="1969"/>
        <v>5.6446948004962509</v>
      </c>
      <c r="AJ2276" s="15">
        <f t="shared" si="1970"/>
        <v>-0.72276363413204781</v>
      </c>
      <c r="AL2276" s="18">
        <f t="shared" si="1971"/>
        <v>-3.1541531064015582</v>
      </c>
      <c r="AM2276" s="19">
        <f t="shared" si="1972"/>
        <v>-1.9805765766077978</v>
      </c>
      <c r="AN2276" s="18">
        <f t="shared" si="1973"/>
        <v>36.043625117005782</v>
      </c>
      <c r="AO2276" s="16">
        <f t="shared" si="2002"/>
        <v>36.097999877431683</v>
      </c>
      <c r="AP2276" s="17">
        <f t="shared" si="1974"/>
        <v>1.5506480582297588</v>
      </c>
      <c r="AQ2276" s="18">
        <f t="shared" si="1975"/>
        <v>6.3641531064015577</v>
      </c>
      <c r="AR2276" s="17">
        <f t="shared" si="2003"/>
        <v>0.38804453826934571</v>
      </c>
      <c r="AS2276" s="17">
        <f t="shared" si="1976"/>
        <v>0.95663038119876664</v>
      </c>
      <c r="AT2276" s="17">
        <f t="shared" si="1977"/>
        <v>8.1886735445672432E-2</v>
      </c>
      <c r="AU2276" s="17">
        <f t="shared" si="2004"/>
        <v>3.3216277750432149E-2</v>
      </c>
      <c r="AV2276" s="11">
        <f t="shared" si="2005"/>
        <v>11.682360714372855</v>
      </c>
      <c r="AW2276" s="15">
        <f t="shared" si="2006"/>
        <v>-1.2970365581943599</v>
      </c>
      <c r="AX2276" s="15">
        <f t="shared" si="2007"/>
        <v>-0.9371140105595408</v>
      </c>
      <c r="AZ2276" s="18">
        <f t="shared" si="1978"/>
        <v>-3.1541531064015582</v>
      </c>
      <c r="BA2276" s="19">
        <f t="shared" si="1979"/>
        <v>-1.9875183079664884</v>
      </c>
      <c r="BB2276" s="18">
        <f t="shared" si="1980"/>
        <v>36.043625117005782</v>
      </c>
      <c r="BC2276" s="16">
        <f t="shared" si="2008"/>
        <v>36.098381412464356</v>
      </c>
      <c r="BD2276" s="17">
        <f t="shared" si="1981"/>
        <v>1.5506808373137051</v>
      </c>
      <c r="BE2276" s="18">
        <f t="shared" si="1982"/>
        <v>6.3641531064015577</v>
      </c>
      <c r="BF2276" s="17">
        <f t="shared" si="2009"/>
        <v>0.38804453826934571</v>
      </c>
      <c r="BG2276" s="17">
        <f t="shared" si="1983"/>
        <v>0.95665060336807484</v>
      </c>
      <c r="BH2276" s="17">
        <f t="shared" si="1984"/>
        <v>8.188846644592164E-2</v>
      </c>
      <c r="BI2276" s="17">
        <f t="shared" si="2010"/>
        <v>3.3216277750432149E-2</v>
      </c>
      <c r="BJ2276" s="11">
        <f t="shared" si="2011"/>
        <v>11.682360714372855</v>
      </c>
      <c r="BK2276" s="15">
        <f t="shared" si="2012"/>
        <v>-1.296383851365567</v>
      </c>
      <c r="BL2276" s="15">
        <f t="shared" si="2013"/>
        <v>-0.93713382017311231</v>
      </c>
      <c r="BN2276" s="18">
        <f t="shared" si="1985"/>
        <v>-3.1541531064015582</v>
      </c>
      <c r="BO2276" s="19">
        <f t="shared" si="1986"/>
        <v>-1.9888140391110252</v>
      </c>
      <c r="BP2276" s="18">
        <f t="shared" si="1987"/>
        <v>36.043625117005782</v>
      </c>
      <c r="BQ2276" s="16">
        <f t="shared" si="2014"/>
        <v>36.098452776502974</v>
      </c>
      <c r="BR2276" s="17">
        <f t="shared" si="1988"/>
        <v>1.5506869685003244</v>
      </c>
      <c r="BS2276" s="18">
        <f t="shared" si="1989"/>
        <v>6.3641531064015577</v>
      </c>
      <c r="BT2276" s="17">
        <f t="shared" si="2015"/>
        <v>0.38804453826934571</v>
      </c>
      <c r="BU2276" s="17">
        <f t="shared" si="1990"/>
        <v>0.95665438583783757</v>
      </c>
      <c r="BV2276" s="17">
        <f t="shared" si="1991"/>
        <v>8.1888790222070587E-2</v>
      </c>
      <c r="BW2276" s="17">
        <f t="shared" si="2016"/>
        <v>3.3216277750432149E-2</v>
      </c>
      <c r="BX2276" s="11">
        <f t="shared" si="2017"/>
        <v>11.682360714372855</v>
      </c>
      <c r="BY2276" s="15">
        <f t="shared" si="2018"/>
        <v>-1.2962617653615238</v>
      </c>
      <c r="BZ2276" s="15">
        <f t="shared" si="2019"/>
        <v>-0.93713752547609919</v>
      </c>
    </row>
    <row r="2277" spans="9:78" x14ac:dyDescent="0.3">
      <c r="I2277" s="11">
        <f t="shared" si="1992"/>
        <v>4.5359999999997225</v>
      </c>
      <c r="J2277" s="15">
        <f t="shared" si="1993"/>
        <v>-0.27045047090783647</v>
      </c>
      <c r="K2277" s="15">
        <f t="shared" si="1994"/>
        <v>178.35113547861022</v>
      </c>
      <c r="L2277" s="15">
        <f t="shared" si="1999"/>
        <v>-3.1547534850857422</v>
      </c>
      <c r="M2277" s="15">
        <f t="shared" si="1995"/>
        <v>-1.9865007406696225</v>
      </c>
      <c r="N2277" s="15">
        <f t="shared" si="1996"/>
        <v>36.041822318065421</v>
      </c>
      <c r="O2277" s="23"/>
      <c r="P2277" s="23"/>
      <c r="Q2277" s="23"/>
      <c r="R2277" s="23"/>
      <c r="S2277" s="23"/>
      <c r="T2277" s="23"/>
      <c r="U2277" s="23"/>
      <c r="V2277" s="11"/>
      <c r="Z2277" s="15">
        <f t="shared" si="1964"/>
        <v>36.096525334160347</v>
      </c>
      <c r="AA2277" s="16">
        <f t="shared" si="1997"/>
        <v>24.61126071028654</v>
      </c>
      <c r="AB2277" s="17">
        <f t="shared" si="1965"/>
        <v>1.550521378027619</v>
      </c>
      <c r="AC2277" s="18">
        <f t="shared" si="1966"/>
        <v>6.3647534850857426</v>
      </c>
      <c r="AD2277" s="17">
        <f t="shared" si="1967"/>
        <v>0.47561177396306759</v>
      </c>
      <c r="AE2277" s="17">
        <f t="shared" si="1968"/>
        <v>1.1724105296842224</v>
      </c>
      <c r="AF2277" s="17">
        <f t="shared" si="1998"/>
        <v>8.7100108981223057E-2</v>
      </c>
      <c r="AG2277" s="17">
        <f t="shared" si="2000"/>
        <v>3.5333900793345537E-2</v>
      </c>
      <c r="AH2277" s="11">
        <f t="shared" si="2001"/>
        <v>13.460494405775881</v>
      </c>
      <c r="AI2277" s="15">
        <f t="shared" si="1969"/>
        <v>5.6441935940785211</v>
      </c>
      <c r="AJ2277" s="15">
        <f t="shared" si="1970"/>
        <v>-0.7222040396228816</v>
      </c>
      <c r="AL2277" s="18">
        <f t="shared" si="1971"/>
        <v>-3.1547534850857422</v>
      </c>
      <c r="AM2277" s="19">
        <f t="shared" si="1972"/>
        <v>-1.9808565470755439</v>
      </c>
      <c r="AN2277" s="18">
        <f t="shared" si="1973"/>
        <v>36.041822318065421</v>
      </c>
      <c r="AO2277" s="16">
        <f t="shared" si="2002"/>
        <v>36.096215157092168</v>
      </c>
      <c r="AP2277" s="17">
        <f t="shared" si="1974"/>
        <v>1.5504947309138377</v>
      </c>
      <c r="AQ2277" s="18">
        <f t="shared" si="1975"/>
        <v>6.3647534850857426</v>
      </c>
      <c r="AR2277" s="17">
        <f t="shared" si="2003"/>
        <v>0.38808527396306763</v>
      </c>
      <c r="AS2277" s="17">
        <f t="shared" si="1976"/>
        <v>0.95663620417327433</v>
      </c>
      <c r="AT2277" s="17">
        <f t="shared" si="1977"/>
        <v>8.1880820728849307E-2</v>
      </c>
      <c r="AU2277" s="17">
        <f t="shared" si="2004"/>
        <v>3.3217163020019494E-2</v>
      </c>
      <c r="AV2277" s="11">
        <f t="shared" si="2005"/>
        <v>11.683275712894998</v>
      </c>
      <c r="AW2277" s="15">
        <f t="shared" si="2006"/>
        <v>-1.296850148587819</v>
      </c>
      <c r="AX2277" s="15">
        <f t="shared" si="2007"/>
        <v>-0.93659014157549114</v>
      </c>
      <c r="AZ2277" s="18">
        <f t="shared" si="1978"/>
        <v>-3.1547534850857422</v>
      </c>
      <c r="BA2277" s="19">
        <f t="shared" si="1979"/>
        <v>-1.9877975908182102</v>
      </c>
      <c r="BB2277" s="18">
        <f t="shared" si="1980"/>
        <v>36.041822318065421</v>
      </c>
      <c r="BC2277" s="16">
        <f t="shared" si="2008"/>
        <v>36.096596726963902</v>
      </c>
      <c r="BD2277" s="17">
        <f t="shared" si="1981"/>
        <v>1.5505275113701829</v>
      </c>
      <c r="BE2277" s="18">
        <f t="shared" si="1982"/>
        <v>6.3647534850857426</v>
      </c>
      <c r="BF2277" s="17">
        <f t="shared" si="2009"/>
        <v>0.38808527396306763</v>
      </c>
      <c r="BG2277" s="17">
        <f t="shared" si="1983"/>
        <v>0.9566564293121953</v>
      </c>
      <c r="BH2277" s="17">
        <f t="shared" si="1984"/>
        <v>8.1882551847708263E-2</v>
      </c>
      <c r="BI2277" s="17">
        <f t="shared" si="2010"/>
        <v>3.3217163020019494E-2</v>
      </c>
      <c r="BJ2277" s="11">
        <f t="shared" si="2011"/>
        <v>11.683275712894998</v>
      </c>
      <c r="BK2277" s="15">
        <f t="shared" si="2012"/>
        <v>-1.2961973459419371</v>
      </c>
      <c r="BL2277" s="15">
        <f t="shared" si="2013"/>
        <v>-0.9366099429018917</v>
      </c>
      <c r="BN2277" s="18">
        <f t="shared" si="1985"/>
        <v>-3.1547534850857422</v>
      </c>
      <c r="BO2277" s="19">
        <f t="shared" si="1986"/>
        <v>-1.9890931353615062</v>
      </c>
      <c r="BP2277" s="18">
        <f t="shared" si="1987"/>
        <v>36.041822318065421</v>
      </c>
      <c r="BQ2277" s="16">
        <f t="shared" si="2014"/>
        <v>36.096668094273475</v>
      </c>
      <c r="BR2277" s="17">
        <f t="shared" si="1988"/>
        <v>1.5505336425346876</v>
      </c>
      <c r="BS2277" s="18">
        <f t="shared" si="1989"/>
        <v>6.3647534850857426</v>
      </c>
      <c r="BT2277" s="17">
        <f t="shared" si="2015"/>
        <v>0.38808527396306763</v>
      </c>
      <c r="BU2277" s="17">
        <f t="shared" si="1990"/>
        <v>0.95666021216538533</v>
      </c>
      <c r="BV2277" s="17">
        <f t="shared" si="1991"/>
        <v>8.1882875631318505E-2</v>
      </c>
      <c r="BW2277" s="17">
        <f t="shared" si="2016"/>
        <v>3.3217163020019494E-2</v>
      </c>
      <c r="BX2277" s="11">
        <f t="shared" si="2017"/>
        <v>11.683275712894998</v>
      </c>
      <c r="BY2277" s="15">
        <f t="shared" si="2018"/>
        <v>-1.2960752475681736</v>
      </c>
      <c r="BZ2277" s="15">
        <f t="shared" si="2019"/>
        <v>-0.93661364648637724</v>
      </c>
    </row>
    <row r="2278" spans="9:78" x14ac:dyDescent="0.3">
      <c r="I2278" s="11">
        <f t="shared" si="1992"/>
        <v>4.5379999999997223</v>
      </c>
      <c r="J2278" s="15">
        <f t="shared" si="1993"/>
        <v>-0.27442375171472277</v>
      </c>
      <c r="K2278" s="15">
        <f t="shared" si="1994"/>
        <v>178.42321732150705</v>
      </c>
      <c r="L2278" s="15">
        <f t="shared" si="1999"/>
        <v>-3.1553536027725357</v>
      </c>
      <c r="M2278" s="15">
        <f t="shared" si="1995"/>
        <v>-1.9867800662171389</v>
      </c>
      <c r="N2278" s="15">
        <f t="shared" si="1996"/>
        <v>36.0400205787804</v>
      </c>
      <c r="O2278" s="23"/>
      <c r="P2278" s="23"/>
      <c r="Q2278" s="23"/>
      <c r="R2278" s="23"/>
      <c r="S2278" s="23"/>
      <c r="T2278" s="23"/>
      <c r="U2278" s="23"/>
      <c r="V2278" s="11"/>
      <c r="Z2278" s="15">
        <f t="shared" si="1964"/>
        <v>36.094741699455788</v>
      </c>
      <c r="AA2278" s="16">
        <f t="shared" si="1997"/>
        <v>24.610044596039547</v>
      </c>
      <c r="AB2278" s="17">
        <f t="shared" si="1965"/>
        <v>1.5503681502370148</v>
      </c>
      <c r="AC2278" s="18">
        <f t="shared" si="1966"/>
        <v>6.3653536027725357</v>
      </c>
      <c r="AD2278" s="17">
        <f t="shared" si="1967"/>
        <v>0.47565249194811654</v>
      </c>
      <c r="AE2278" s="17">
        <f t="shared" si="1968"/>
        <v>1.1723950303612527</v>
      </c>
      <c r="AF2278" s="17">
        <f t="shared" si="1998"/>
        <v>8.7094174691079454E-2</v>
      </c>
      <c r="AG2278" s="17">
        <f t="shared" si="2000"/>
        <v>3.5334985353197602E-2</v>
      </c>
      <c r="AH2278" s="11">
        <f t="shared" si="2001"/>
        <v>13.461233595928826</v>
      </c>
      <c r="AI2278" s="15">
        <f t="shared" si="1969"/>
        <v>5.6436927277427786</v>
      </c>
      <c r="AJ2278" s="15">
        <f t="shared" si="1970"/>
        <v>-0.7216447391307107</v>
      </c>
      <c r="AL2278" s="18">
        <f t="shared" si="1971"/>
        <v>-3.1553536027725357</v>
      </c>
      <c r="AM2278" s="19">
        <f t="shared" si="1972"/>
        <v>-1.9811363734893961</v>
      </c>
      <c r="AN2278" s="18">
        <f t="shared" si="1973"/>
        <v>36.0400205787804</v>
      </c>
      <c r="AO2278" s="16">
        <f t="shared" si="2002"/>
        <v>36.094431490872346</v>
      </c>
      <c r="AP2278" s="17">
        <f t="shared" si="1974"/>
        <v>1.5503415017326398</v>
      </c>
      <c r="AQ2278" s="18">
        <f t="shared" si="1975"/>
        <v>6.3653536027725357</v>
      </c>
      <c r="AR2278" s="17">
        <f t="shared" si="2003"/>
        <v>0.38812599194811648</v>
      </c>
      <c r="AS2278" s="17">
        <f t="shared" si="1976"/>
        <v>0.95664202419445687</v>
      </c>
      <c r="AT2278" s="17">
        <f t="shared" si="1977"/>
        <v>8.187491004335537E-2</v>
      </c>
      <c r="AU2278" s="17">
        <f t="shared" si="2004"/>
        <v>3.3218047997628654E-2</v>
      </c>
      <c r="AV2278" s="11">
        <f t="shared" si="2005"/>
        <v>11.684190232244344</v>
      </c>
      <c r="AW2278" s="15">
        <f t="shared" si="2006"/>
        <v>-1.2966638385706897</v>
      </c>
      <c r="AX2278" s="15">
        <f t="shared" si="2007"/>
        <v>-0.93606654417974922</v>
      </c>
      <c r="AZ2278" s="18">
        <f t="shared" si="1978"/>
        <v>-3.1553536027725357</v>
      </c>
      <c r="BA2278" s="19">
        <f t="shared" si="1979"/>
        <v>-1.9880767300557096</v>
      </c>
      <c r="BB2278" s="18">
        <f t="shared" si="1980"/>
        <v>36.0400205787804</v>
      </c>
      <c r="BC2278" s="16">
        <f t="shared" si="2008"/>
        <v>36.094813095561307</v>
      </c>
      <c r="BD2278" s="17">
        <f t="shared" si="1981"/>
        <v>1.5503742835601699</v>
      </c>
      <c r="BE2278" s="18">
        <f t="shared" si="1982"/>
        <v>6.3653536027725357</v>
      </c>
      <c r="BF2278" s="17">
        <f t="shared" si="2009"/>
        <v>0.38812599194811648</v>
      </c>
      <c r="BG2278" s="17">
        <f t="shared" si="1983"/>
        <v>0.9566622523014966</v>
      </c>
      <c r="BH2278" s="17">
        <f t="shared" si="1984"/>
        <v>8.1876641280748591E-2</v>
      </c>
      <c r="BI2278" s="17">
        <f t="shared" si="2010"/>
        <v>3.3218047997628654E-2</v>
      </c>
      <c r="BJ2278" s="11">
        <f t="shared" si="2011"/>
        <v>11.684190232244344</v>
      </c>
      <c r="BK2278" s="15">
        <f t="shared" si="2012"/>
        <v>-1.2960109401560518</v>
      </c>
      <c r="BL2278" s="15">
        <f t="shared" si="2013"/>
        <v>-0.93608633722016832</v>
      </c>
      <c r="BN2278" s="18">
        <f t="shared" si="1985"/>
        <v>-3.1553536027725357</v>
      </c>
      <c r="BO2278" s="19">
        <f t="shared" si="1986"/>
        <v>-1.989372088097451</v>
      </c>
      <c r="BP2278" s="18">
        <f t="shared" si="1987"/>
        <v>36.0400205787804</v>
      </c>
      <c r="BQ2278" s="16">
        <f t="shared" si="2014"/>
        <v>36.094884466137522</v>
      </c>
      <c r="BR2278" s="17">
        <f t="shared" si="1988"/>
        <v>1.550380414702341</v>
      </c>
      <c r="BS2278" s="18">
        <f t="shared" si="1989"/>
        <v>6.3653536027725357</v>
      </c>
      <c r="BT2278" s="17">
        <f t="shared" si="2015"/>
        <v>0.38812599194811648</v>
      </c>
      <c r="BU2278" s="17">
        <f t="shared" si="1990"/>
        <v>0.95666603553780327</v>
      </c>
      <c r="BV2278" s="17">
        <f t="shared" si="1991"/>
        <v>8.1876965071805696E-2</v>
      </c>
      <c r="BW2278" s="17">
        <f t="shared" si="2016"/>
        <v>3.3218047997628654E-2</v>
      </c>
      <c r="BX2278" s="11">
        <f t="shared" si="2017"/>
        <v>11.684190232244344</v>
      </c>
      <c r="BY2278" s="15">
        <f t="shared" si="2018"/>
        <v>-1.2958888294226019</v>
      </c>
      <c r="BZ2278" s="15">
        <f t="shared" si="2019"/>
        <v>-0.93609003908653643</v>
      </c>
    </row>
    <row r="2279" spans="9:78" x14ac:dyDescent="0.3">
      <c r="I2279" s="11">
        <f t="shared" si="1992"/>
        <v>4.539999999999722</v>
      </c>
      <c r="J2279" s="15">
        <f t="shared" si="1993"/>
        <v>-0.27839759102904299</v>
      </c>
      <c r="K2279" s="15">
        <f t="shared" si="1994"/>
        <v>178.49529556198442</v>
      </c>
      <c r="L2279" s="15">
        <f t="shared" si="1999"/>
        <v>-3.1559534595023471</v>
      </c>
      <c r="M2279" s="15">
        <f t="shared" si="1995"/>
        <v>-1.9870592481035168</v>
      </c>
      <c r="N2279" s="15">
        <f t="shared" si="1996"/>
        <v>36.038219898600062</v>
      </c>
      <c r="O2279" s="23"/>
      <c r="P2279" s="23"/>
      <c r="Q2279" s="23"/>
      <c r="R2279" s="23"/>
      <c r="S2279" s="23"/>
      <c r="T2279" s="23"/>
      <c r="U2279" s="23"/>
      <c r="V2279" s="11"/>
      <c r="Z2279" s="15">
        <f t="shared" si="1964"/>
        <v>36.092959118300719</v>
      </c>
      <c r="AA2279" s="16">
        <f t="shared" si="1997"/>
        <v>24.608829200121562</v>
      </c>
      <c r="AB2279" s="17">
        <f t="shared" si="1965"/>
        <v>1.5502150205192393</v>
      </c>
      <c r="AC2279" s="18">
        <f t="shared" si="1966"/>
        <v>6.3659534595023466</v>
      </c>
      <c r="AD2279" s="17">
        <f t="shared" si="1967"/>
        <v>0.47569319222723416</v>
      </c>
      <c r="AE2279" s="17">
        <f t="shared" si="1968"/>
        <v>1.1723795417319622</v>
      </c>
      <c r="AF2279" s="17">
        <f t="shared" si="1998"/>
        <v>8.7088244448433674E-2</v>
      </c>
      <c r="AG2279" s="17">
        <f t="shared" si="2000"/>
        <v>3.5336069534223004E-2</v>
      </c>
      <c r="AH2279" s="11">
        <f t="shared" si="2001"/>
        <v>13.461972383955295</v>
      </c>
      <c r="AI2279" s="15">
        <f t="shared" si="1969"/>
        <v>5.6431922012614564</v>
      </c>
      <c r="AJ2279" s="15">
        <f t="shared" si="1970"/>
        <v>-0.72108573253550612</v>
      </c>
      <c r="AL2279" s="18">
        <f t="shared" si="1971"/>
        <v>-3.1559534595023471</v>
      </c>
      <c r="AM2279" s="19">
        <f t="shared" si="1972"/>
        <v>-1.9814160559022553</v>
      </c>
      <c r="AN2279" s="18">
        <f t="shared" si="1973"/>
        <v>36.038219898600062</v>
      </c>
      <c r="AO2279" s="16">
        <f t="shared" si="2002"/>
        <v>36.092648878219521</v>
      </c>
      <c r="AP2279" s="17">
        <f t="shared" si="1974"/>
        <v>1.5501883706252646</v>
      </c>
      <c r="AQ2279" s="18">
        <f t="shared" si="1975"/>
        <v>6.3659534595023466</v>
      </c>
      <c r="AR2279" s="17">
        <f t="shared" si="2003"/>
        <v>0.38816669222723421</v>
      </c>
      <c r="AS2279" s="17">
        <f t="shared" si="1976"/>
        <v>0.95664784126348923</v>
      </c>
      <c r="AT2279" s="17">
        <f t="shared" si="1977"/>
        <v>8.1869003386450243E-2</v>
      </c>
      <c r="AU2279" s="17">
        <f t="shared" si="2004"/>
        <v>3.3218932683198102E-2</v>
      </c>
      <c r="AV2279" s="11">
        <f t="shared" si="2005"/>
        <v>11.685104272587486</v>
      </c>
      <c r="AW2279" s="15">
        <f t="shared" si="2006"/>
        <v>-1.2964776280980927</v>
      </c>
      <c r="AX2279" s="15">
        <f t="shared" si="2007"/>
        <v>-0.93554321826582643</v>
      </c>
      <c r="AZ2279" s="18">
        <f t="shared" si="1978"/>
        <v>-3.1559534595023471</v>
      </c>
      <c r="BA2279" s="19">
        <f t="shared" si="1979"/>
        <v>-1.9883557257316149</v>
      </c>
      <c r="BB2279" s="18">
        <f t="shared" si="1980"/>
        <v>36.038219898600062</v>
      </c>
      <c r="BC2279" s="16">
        <f t="shared" si="2008"/>
        <v>36.093030517703873</v>
      </c>
      <c r="BD2279" s="17">
        <f t="shared" si="1981"/>
        <v>1.550221153822765</v>
      </c>
      <c r="BE2279" s="18">
        <f t="shared" si="1982"/>
        <v>6.3659534595023466</v>
      </c>
      <c r="BF2279" s="17">
        <f t="shared" si="2009"/>
        <v>0.38816669222723421</v>
      </c>
      <c r="BG2279" s="17">
        <f t="shared" si="1983"/>
        <v>0.95666807233715279</v>
      </c>
      <c r="BH2279" s="17">
        <f t="shared" si="1984"/>
        <v>8.1870734742302248E-2</v>
      </c>
      <c r="BI2279" s="17">
        <f t="shared" si="2010"/>
        <v>3.3218932683198102E-2</v>
      </c>
      <c r="BJ2279" s="11">
        <f t="shared" si="2011"/>
        <v>11.685104272587486</v>
      </c>
      <c r="BK2279" s="15">
        <f t="shared" si="2012"/>
        <v>-1.295824633963043</v>
      </c>
      <c r="BL2279" s="15">
        <f t="shared" si="2013"/>
        <v>-0.93556300302145745</v>
      </c>
      <c r="BN2279" s="18">
        <f t="shared" si="1985"/>
        <v>-3.1559534595023471</v>
      </c>
      <c r="BO2279" s="19">
        <f t="shared" si="1986"/>
        <v>-1.9896508973714429</v>
      </c>
      <c r="BP2279" s="18">
        <f t="shared" si="1987"/>
        <v>36.038219898600062</v>
      </c>
      <c r="BQ2279" s="16">
        <f t="shared" si="2014"/>
        <v>36.093101891542439</v>
      </c>
      <c r="BR2279" s="17">
        <f t="shared" si="1988"/>
        <v>1.5502272849423848</v>
      </c>
      <c r="BS2279" s="18">
        <f t="shared" si="1989"/>
        <v>6.3659534595023466</v>
      </c>
      <c r="BT2279" s="17">
        <f t="shared" si="2015"/>
        <v>0.38816669222723421</v>
      </c>
      <c r="BU2279" s="17">
        <f t="shared" si="1990"/>
        <v>0.95667185595626647</v>
      </c>
      <c r="BV2279" s="17">
        <f t="shared" si="1991"/>
        <v>8.1871058540791797E-2</v>
      </c>
      <c r="BW2279" s="17">
        <f t="shared" si="2016"/>
        <v>3.3218932683198102E-2</v>
      </c>
      <c r="BX2279" s="11">
        <f t="shared" si="2017"/>
        <v>11.685104272587486</v>
      </c>
      <c r="BY2279" s="15">
        <f t="shared" si="2018"/>
        <v>-1.2957025108799296</v>
      </c>
      <c r="BZ2279" s="15">
        <f t="shared" si="2019"/>
        <v>-0.93556670317009083</v>
      </c>
    </row>
    <row r="2280" spans="9:78" x14ac:dyDescent="0.3">
      <c r="I2280" s="11">
        <f t="shared" si="1992"/>
        <v>4.5419999999997218</v>
      </c>
      <c r="J2280" s="15">
        <f t="shared" si="1993"/>
        <v>-0.28237198856352752</v>
      </c>
      <c r="K2280" s="15">
        <f t="shared" si="1994"/>
        <v>178.56737020215999</v>
      </c>
      <c r="L2280" s="15">
        <f t="shared" si="1999"/>
        <v>-3.156553055315654</v>
      </c>
      <c r="M2280" s="15">
        <f t="shared" si="1995"/>
        <v>-1.9873382863814304</v>
      </c>
      <c r="N2280" s="15">
        <f t="shared" si="1996"/>
        <v>36.036420276973971</v>
      </c>
      <c r="O2280" s="23"/>
      <c r="P2280" s="23"/>
      <c r="Q2280" s="23"/>
      <c r="R2280" s="23"/>
      <c r="S2280" s="23"/>
      <c r="T2280" s="23"/>
      <c r="U2280" s="23"/>
      <c r="V2280" s="11"/>
      <c r="Z2280" s="15">
        <f t="shared" si="1964"/>
        <v>36.091177590142692</v>
      </c>
      <c r="AA2280" s="16">
        <f t="shared" si="1997"/>
        <v>24.607614522155913</v>
      </c>
      <c r="AB2280" s="17">
        <f t="shared" si="1965"/>
        <v>1.5500619888134295</v>
      </c>
      <c r="AC2280" s="18">
        <f t="shared" si="1966"/>
        <v>6.366553055315654</v>
      </c>
      <c r="AD2280" s="17">
        <f t="shared" si="1967"/>
        <v>0.47573387480316703</v>
      </c>
      <c r="AE2280" s="17">
        <f t="shared" si="1968"/>
        <v>1.1723640637890558</v>
      </c>
      <c r="AF2280" s="17">
        <f t="shared" si="1998"/>
        <v>8.708231825053217E-2</v>
      </c>
      <c r="AG2280" s="17">
        <f t="shared" si="2000"/>
        <v>3.5337153336373835E-2</v>
      </c>
      <c r="AH2280" s="11">
        <f t="shared" si="2001"/>
        <v>13.462710770012043</v>
      </c>
      <c r="AI2280" s="15">
        <f t="shared" si="1969"/>
        <v>5.6426920144071007</v>
      </c>
      <c r="AJ2280" s="15">
        <f t="shared" si="1970"/>
        <v>-0.72052701971725863</v>
      </c>
      <c r="AL2280" s="18">
        <f t="shared" si="1971"/>
        <v>-3.156553055315654</v>
      </c>
      <c r="AM2280" s="19">
        <f t="shared" si="1972"/>
        <v>-1.9816955943670234</v>
      </c>
      <c r="AN2280" s="18">
        <f t="shared" si="1973"/>
        <v>36.036420276973971</v>
      </c>
      <c r="AO2280" s="16">
        <f t="shared" si="2002"/>
        <v>36.090867318581225</v>
      </c>
      <c r="AP2280" s="17">
        <f t="shared" si="1974"/>
        <v>1.5500353375308469</v>
      </c>
      <c r="AQ2280" s="18">
        <f t="shared" si="1975"/>
        <v>6.366553055315654</v>
      </c>
      <c r="AR2280" s="17">
        <f t="shared" si="2003"/>
        <v>0.38820737480316714</v>
      </c>
      <c r="AS2280" s="17">
        <f t="shared" si="1976"/>
        <v>0.95665365538154401</v>
      </c>
      <c r="AT2280" s="17">
        <f t="shared" si="1977"/>
        <v>8.1863100755395365E-2</v>
      </c>
      <c r="AU2280" s="17">
        <f t="shared" si="2004"/>
        <v>3.3219817076666457E-2</v>
      </c>
      <c r="AV2280" s="11">
        <f t="shared" si="2005"/>
        <v>11.686017834091066</v>
      </c>
      <c r="AW2280" s="15">
        <f t="shared" si="2006"/>
        <v>-1.2962915171252349</v>
      </c>
      <c r="AX2280" s="15">
        <f t="shared" si="2007"/>
        <v>-0.93502016372725438</v>
      </c>
      <c r="AZ2280" s="18">
        <f t="shared" si="1978"/>
        <v>-3.156553055315654</v>
      </c>
      <c r="BA2280" s="19">
        <f t="shared" si="1979"/>
        <v>-1.9886345778985557</v>
      </c>
      <c r="BB2280" s="18">
        <f t="shared" si="1980"/>
        <v>36.036420276973971</v>
      </c>
      <c r="BC2280" s="16">
        <f t="shared" si="2008"/>
        <v>36.091248992839169</v>
      </c>
      <c r="BD2280" s="17">
        <f t="shared" si="1981"/>
        <v>1.550068122097106</v>
      </c>
      <c r="BE2280" s="18">
        <f t="shared" si="1982"/>
        <v>6.366553055315654</v>
      </c>
      <c r="BF2280" s="17">
        <f t="shared" si="2009"/>
        <v>0.38820737480316714</v>
      </c>
      <c r="BG2280" s="17">
        <f t="shared" si="1983"/>
        <v>0.95667388942033804</v>
      </c>
      <c r="BH2280" s="17">
        <f t="shared" si="1984"/>
        <v>8.1864832229630757E-2</v>
      </c>
      <c r="BI2280" s="17">
        <f t="shared" si="2010"/>
        <v>3.3219817076666457E-2</v>
      </c>
      <c r="BJ2280" s="11">
        <f t="shared" si="2011"/>
        <v>11.686017834091066</v>
      </c>
      <c r="BK2280" s="15">
        <f t="shared" si="2012"/>
        <v>-1.2956384273180743</v>
      </c>
      <c r="BL2280" s="15">
        <f t="shared" si="2013"/>
        <v>-0.93503994019929249</v>
      </c>
      <c r="BN2280" s="18">
        <f t="shared" si="1985"/>
        <v>-3.156553055315654</v>
      </c>
      <c r="BO2280" s="19">
        <f t="shared" si="1986"/>
        <v>-1.9899295632360665</v>
      </c>
      <c r="BP2280" s="18">
        <f t="shared" si="1987"/>
        <v>36.036420276973971</v>
      </c>
      <c r="BQ2280" s="16">
        <f t="shared" si="2014"/>
        <v>36.091320369935787</v>
      </c>
      <c r="BR2280" s="17">
        <f t="shared" si="1988"/>
        <v>1.5500742531939571</v>
      </c>
      <c r="BS2280" s="18">
        <f t="shared" si="1989"/>
        <v>6.366553055315654</v>
      </c>
      <c r="BT2280" s="17">
        <f t="shared" si="2015"/>
        <v>0.38820737480316714</v>
      </c>
      <c r="BU2280" s="17">
        <f t="shared" si="1990"/>
        <v>0.95667767342194898</v>
      </c>
      <c r="BV2280" s="17">
        <f t="shared" si="1991"/>
        <v>8.1865156035538345E-2</v>
      </c>
      <c r="BW2280" s="17">
        <f t="shared" si="2016"/>
        <v>3.3219817076666457E-2</v>
      </c>
      <c r="BX2280" s="11">
        <f t="shared" si="2017"/>
        <v>11.686017834091066</v>
      </c>
      <c r="BY2280" s="15">
        <f t="shared" si="2018"/>
        <v>-1.2955162918953065</v>
      </c>
      <c r="BZ2280" s="15">
        <f t="shared" si="2019"/>
        <v>-0.93504363863057494</v>
      </c>
    </row>
    <row r="2281" spans="9:78" x14ac:dyDescent="0.3">
      <c r="I2281" s="11">
        <f t="shared" si="1992"/>
        <v>4.5439999999997216</v>
      </c>
      <c r="J2281" s="15">
        <f t="shared" si="1993"/>
        <v>-0.28634694403101207</v>
      </c>
      <c r="K2281" s="15">
        <f t="shared" si="1994"/>
        <v>178.63944124415031</v>
      </c>
      <c r="L2281" s="15">
        <f t="shared" si="1999"/>
        <v>-3.1571523902530108</v>
      </c>
      <c r="M2281" s="15">
        <f t="shared" si="1995"/>
        <v>-1.9876171811035552</v>
      </c>
      <c r="N2281" s="15">
        <f t="shared" si="1996"/>
        <v>36.034621713351903</v>
      </c>
      <c r="O2281" s="23"/>
      <c r="P2281" s="23"/>
      <c r="Q2281" s="23"/>
      <c r="R2281" s="23"/>
      <c r="S2281" s="23"/>
      <c r="T2281" s="23"/>
      <c r="U2281" s="23"/>
      <c r="V2281" s="11"/>
      <c r="Z2281" s="15">
        <f t="shared" si="1964"/>
        <v>36.089397114429474</v>
      </c>
      <c r="AA2281" s="16">
        <f t="shared" si="1997"/>
        <v>24.606400561766076</v>
      </c>
      <c r="AB2281" s="17">
        <f t="shared" si="1965"/>
        <v>1.5499090550587586</v>
      </c>
      <c r="AC2281" s="18">
        <f t="shared" si="1966"/>
        <v>6.3671523902530112</v>
      </c>
      <c r="AD2281" s="17">
        <f t="shared" si="1967"/>
        <v>0.47577453967866673</v>
      </c>
      <c r="AE2281" s="17">
        <f t="shared" si="1968"/>
        <v>1.1723485965252436</v>
      </c>
      <c r="AF2281" s="17">
        <f t="shared" si="1998"/>
        <v>8.7076396094623323E-2</v>
      </c>
      <c r="AG2281" s="17">
        <f t="shared" si="2000"/>
        <v>3.5338236759602418E-2</v>
      </c>
      <c r="AH2281" s="11">
        <f t="shared" si="2001"/>
        <v>13.463448754255829</v>
      </c>
      <c r="AI2281" s="15">
        <f t="shared" si="1969"/>
        <v>5.6421921669524542</v>
      </c>
      <c r="AJ2281" s="15">
        <f t="shared" si="1970"/>
        <v>-0.71996860055598422</v>
      </c>
      <c r="AL2281" s="18">
        <f t="shared" si="1971"/>
        <v>-3.1571523902530108</v>
      </c>
      <c r="AM2281" s="19">
        <f t="shared" si="1972"/>
        <v>-1.9819749889366027</v>
      </c>
      <c r="AN2281" s="18">
        <f t="shared" si="1973"/>
        <v>36.034621713351903</v>
      </c>
      <c r="AO2281" s="16">
        <f t="shared" si="2002"/>
        <v>36.089086811405224</v>
      </c>
      <c r="AP2281" s="17">
        <f t="shared" si="1974"/>
        <v>1.5498824023885598</v>
      </c>
      <c r="AQ2281" s="18">
        <f t="shared" si="1975"/>
        <v>6.3671523902530112</v>
      </c>
      <c r="AR2281" s="17">
        <f t="shared" si="2003"/>
        <v>0.38824803967866678</v>
      </c>
      <c r="AS2281" s="17">
        <f t="shared" si="1976"/>
        <v>0.95665946654979483</v>
      </c>
      <c r="AT2281" s="17">
        <f t="shared" si="1977"/>
        <v>8.1857202147453983E-2</v>
      </c>
      <c r="AU2281" s="17">
        <f t="shared" si="2004"/>
        <v>3.3220701177972559E-2</v>
      </c>
      <c r="AV2281" s="11">
        <f t="shared" si="2005"/>
        <v>11.686930916921765</v>
      </c>
      <c r="AW2281" s="15">
        <f t="shared" si="2006"/>
        <v>-1.2961055056072839</v>
      </c>
      <c r="AX2281" s="15">
        <f t="shared" si="2007"/>
        <v>-0.93449738045757469</v>
      </c>
      <c r="AZ2281" s="18">
        <f t="shared" si="1978"/>
        <v>-3.1571523902530108</v>
      </c>
      <c r="BA2281" s="19">
        <f t="shared" si="1979"/>
        <v>-1.9889132866091626</v>
      </c>
      <c r="BB2281" s="18">
        <f t="shared" si="1980"/>
        <v>36.034621713351903</v>
      </c>
      <c r="BC2281" s="16">
        <f t="shared" si="2008"/>
        <v>36.089468520414968</v>
      </c>
      <c r="BD2281" s="17">
        <f t="shared" si="1981"/>
        <v>1.5499151883223674</v>
      </c>
      <c r="BE2281" s="18">
        <f t="shared" si="1982"/>
        <v>6.3671523902530112</v>
      </c>
      <c r="BF2281" s="17">
        <f t="shared" si="2009"/>
        <v>0.38824803967866678</v>
      </c>
      <c r="BG2281" s="17">
        <f t="shared" si="1983"/>
        <v>0.95667970355222709</v>
      </c>
      <c r="BH2281" s="17">
        <f t="shared" si="1984"/>
        <v>8.1858933739997503E-2</v>
      </c>
      <c r="BI2281" s="17">
        <f t="shared" si="2010"/>
        <v>3.3220701177972559E-2</v>
      </c>
      <c r="BJ2281" s="11">
        <f t="shared" si="2011"/>
        <v>11.686930916921765</v>
      </c>
      <c r="BK2281" s="15">
        <f t="shared" si="2012"/>
        <v>-1.2954523201762775</v>
      </c>
      <c r="BL2281" s="15">
        <f t="shared" si="2013"/>
        <v>-0.9345171486472208</v>
      </c>
      <c r="BN2281" s="18">
        <f t="shared" si="1985"/>
        <v>-3.1571523902530108</v>
      </c>
      <c r="BO2281" s="19">
        <f t="shared" si="1986"/>
        <v>-1.9902080857439077</v>
      </c>
      <c r="BP2281" s="18">
        <f t="shared" si="1987"/>
        <v>36.034621713351903</v>
      </c>
      <c r="BQ2281" s="16">
        <f t="shared" si="2014"/>
        <v>36.089539900765331</v>
      </c>
      <c r="BR2281" s="17">
        <f t="shared" si="1988"/>
        <v>1.5499213193962305</v>
      </c>
      <c r="BS2281" s="18">
        <f t="shared" si="1989"/>
        <v>6.3671523902530112</v>
      </c>
      <c r="BT2281" s="17">
        <f t="shared" si="2015"/>
        <v>0.38824803967866678</v>
      </c>
      <c r="BU2281" s="17">
        <f t="shared" si="1990"/>
        <v>0.9566834879360242</v>
      </c>
      <c r="BV2281" s="17">
        <f t="shared" si="1991"/>
        <v>8.185925755330864E-2</v>
      </c>
      <c r="BW2281" s="17">
        <f t="shared" si="2016"/>
        <v>3.3220701177972559E-2</v>
      </c>
      <c r="BX2281" s="11">
        <f t="shared" si="2017"/>
        <v>11.686930916921765</v>
      </c>
      <c r="BY2281" s="15">
        <f t="shared" si="2018"/>
        <v>-1.2953301724239177</v>
      </c>
      <c r="BZ2281" s="15">
        <f t="shared" si="2019"/>
        <v>-0.93452084536153657</v>
      </c>
    </row>
    <row r="2282" spans="9:78" x14ac:dyDescent="0.3">
      <c r="I2282" s="11">
        <f t="shared" si="1992"/>
        <v>4.5459999999997214</v>
      </c>
      <c r="J2282" s="15">
        <f t="shared" si="1993"/>
        <v>-0.29032245714443777</v>
      </c>
      <c r="K2282" s="15">
        <f t="shared" si="1994"/>
        <v>178.71150869007084</v>
      </c>
      <c r="L2282" s="15">
        <f t="shared" si="1999"/>
        <v>-3.1577514643550417</v>
      </c>
      <c r="M2282" s="15">
        <f t="shared" si="1995"/>
        <v>-1.987895932322568</v>
      </c>
      <c r="N2282" s="15">
        <f t="shared" si="1996"/>
        <v>36.032824207183864</v>
      </c>
      <c r="O2282" s="23"/>
      <c r="P2282" s="23"/>
      <c r="Q2282" s="23"/>
      <c r="R2282" s="23"/>
      <c r="S2282" s="23"/>
      <c r="T2282" s="23"/>
      <c r="U2282" s="23"/>
      <c r="V2282" s="11"/>
      <c r="Z2282" s="15">
        <f t="shared" si="1964"/>
        <v>36.087617690609065</v>
      </c>
      <c r="AA2282" s="16">
        <f t="shared" si="1997"/>
        <v>24.605187318575691</v>
      </c>
      <c r="AB2282" s="17">
        <f t="shared" si="1965"/>
        <v>1.549756219194437</v>
      </c>
      <c r="AC2282" s="18">
        <f t="shared" si="1966"/>
        <v>6.3677514643550417</v>
      </c>
      <c r="AD2282" s="17">
        <f t="shared" si="1967"/>
        <v>0.47581518685648949</v>
      </c>
      <c r="AE2282" s="17">
        <f t="shared" si="1968"/>
        <v>1.1723331399332395</v>
      </c>
      <c r="AF2282" s="17">
        <f t="shared" si="1998"/>
        <v>8.7070477977957278E-2</v>
      </c>
      <c r="AG2282" s="17">
        <f t="shared" si="2000"/>
        <v>3.533931980386127E-2</v>
      </c>
      <c r="AH2282" s="11">
        <f t="shared" si="2001"/>
        <v>13.464186336843435</v>
      </c>
      <c r="AI2282" s="15">
        <f t="shared" si="1969"/>
        <v>5.6416926586703546</v>
      </c>
      <c r="AJ2282" s="15">
        <f t="shared" si="1970"/>
        <v>-0.71941047493172183</v>
      </c>
      <c r="AL2282" s="18">
        <f t="shared" si="1971"/>
        <v>-3.1577514643550417</v>
      </c>
      <c r="AM2282" s="19">
        <f t="shared" si="1972"/>
        <v>-1.9822542396638976</v>
      </c>
      <c r="AN2282" s="18">
        <f t="shared" si="1973"/>
        <v>36.032824207183864</v>
      </c>
      <c r="AO2282" s="16">
        <f t="shared" si="2002"/>
        <v>36.087307356139512</v>
      </c>
      <c r="AP2282" s="17">
        <f t="shared" si="1974"/>
        <v>1.5497295651376124</v>
      </c>
      <c r="AQ2282" s="18">
        <f t="shared" si="1975"/>
        <v>6.3677514643550417</v>
      </c>
      <c r="AR2282" s="17">
        <f t="shared" si="2003"/>
        <v>0.3882886868564896</v>
      </c>
      <c r="AS2282" s="17">
        <f t="shared" si="1976"/>
        <v>0.95666527476941521</v>
      </c>
      <c r="AT2282" s="17">
        <f t="shared" si="1977"/>
        <v>8.1851307559891284E-2</v>
      </c>
      <c r="AU2282" s="17">
        <f t="shared" si="2004"/>
        <v>3.3221584987055408E-2</v>
      </c>
      <c r="AV2282" s="11">
        <f t="shared" si="2005"/>
        <v>11.687843521246322</v>
      </c>
      <c r="AW2282" s="15">
        <f t="shared" si="2006"/>
        <v>-1.2959195934994283</v>
      </c>
      <c r="AX2282" s="15">
        <f t="shared" si="2007"/>
        <v>-0.93397486835034993</v>
      </c>
      <c r="AZ2282" s="18">
        <f t="shared" si="1978"/>
        <v>-3.1577514643550417</v>
      </c>
      <c r="BA2282" s="19">
        <f t="shared" si="1979"/>
        <v>-1.9891918519160674</v>
      </c>
      <c r="BB2282" s="18">
        <f t="shared" si="1980"/>
        <v>36.032824207183864</v>
      </c>
      <c r="BC2282" s="16">
        <f t="shared" si="2008"/>
        <v>36.087689099879263</v>
      </c>
      <c r="BD2282" s="17">
        <f t="shared" si="1981"/>
        <v>1.5497623524377582</v>
      </c>
      <c r="BE2282" s="18">
        <f t="shared" si="1982"/>
        <v>6.3677514643550417</v>
      </c>
      <c r="BF2282" s="17">
        <f t="shared" si="2009"/>
        <v>0.3882886868564896</v>
      </c>
      <c r="BG2282" s="17">
        <f t="shared" si="1983"/>
        <v>0.95668551473399255</v>
      </c>
      <c r="BH2282" s="17">
        <f t="shared" si="1984"/>
        <v>8.1853039270667574E-2</v>
      </c>
      <c r="BI2282" s="17">
        <f t="shared" si="2010"/>
        <v>3.3221584987055408E-2</v>
      </c>
      <c r="BJ2282" s="11">
        <f t="shared" si="2011"/>
        <v>11.687843521246322</v>
      </c>
      <c r="BK2282" s="15">
        <f t="shared" si="2012"/>
        <v>-1.2952663124928703</v>
      </c>
      <c r="BL2282" s="15">
        <f t="shared" si="2013"/>
        <v>-0.93399462825880475</v>
      </c>
      <c r="BN2282" s="18">
        <f t="shared" si="1985"/>
        <v>-3.1577514643550417</v>
      </c>
      <c r="BO2282" s="19">
        <f t="shared" si="1986"/>
        <v>-1.9904864649475538</v>
      </c>
      <c r="BP2282" s="18">
        <f t="shared" si="1987"/>
        <v>36.032824207183864</v>
      </c>
      <c r="BQ2282" s="16">
        <f t="shared" si="2014"/>
        <v>36.087760483479087</v>
      </c>
      <c r="BR2282" s="17">
        <f t="shared" si="1988"/>
        <v>1.5497684834884162</v>
      </c>
      <c r="BS2282" s="18">
        <f t="shared" si="1989"/>
        <v>6.3677514643550417</v>
      </c>
      <c r="BT2282" s="17">
        <f t="shared" si="2015"/>
        <v>0.3882886868564896</v>
      </c>
      <c r="BU2282" s="17">
        <f t="shared" si="1990"/>
        <v>0.95668929949966686</v>
      </c>
      <c r="BV2282" s="17">
        <f t="shared" si="1991"/>
        <v>8.185336309136787E-2</v>
      </c>
      <c r="BW2282" s="17">
        <f t="shared" si="2016"/>
        <v>3.3221584987055408E-2</v>
      </c>
      <c r="BX2282" s="11">
        <f t="shared" si="2017"/>
        <v>11.687843521246322</v>
      </c>
      <c r="BY2282" s="15">
        <f t="shared" si="2018"/>
        <v>-1.2951441524209057</v>
      </c>
      <c r="BZ2282" s="15">
        <f t="shared" si="2019"/>
        <v>-0.93399832325653809</v>
      </c>
    </row>
    <row r="2283" spans="9:78" x14ac:dyDescent="0.3">
      <c r="I2283" s="11">
        <f t="shared" si="1992"/>
        <v>4.5479999999997212</v>
      </c>
      <c r="J2283" s="15">
        <f t="shared" si="1993"/>
        <v>-0.29429852761685105</v>
      </c>
      <c r="K2283" s="15">
        <f t="shared" si="1994"/>
        <v>178.78357254203593</v>
      </c>
      <c r="L2283" s="15">
        <f t="shared" si="1999"/>
        <v>-3.1583502776624459</v>
      </c>
      <c r="M2283" s="15">
        <f t="shared" si="1995"/>
        <v>-1.9881745400911464</v>
      </c>
      <c r="N2283" s="15">
        <f t="shared" si="1996"/>
        <v>36.031027757920064</v>
      </c>
      <c r="O2283" s="23"/>
      <c r="P2283" s="23"/>
      <c r="Q2283" s="23"/>
      <c r="R2283" s="23"/>
      <c r="S2283" s="23"/>
      <c r="T2283" s="23"/>
      <c r="U2283" s="23"/>
      <c r="V2283" s="11"/>
      <c r="Z2283" s="15">
        <f t="shared" si="1964"/>
        <v>36.085839318129665</v>
      </c>
      <c r="AA2283" s="16">
        <f t="shared" si="1997"/>
        <v>24.603974792208533</v>
      </c>
      <c r="AB2283" s="17">
        <f t="shared" si="1965"/>
        <v>1.5496034811597088</v>
      </c>
      <c r="AC2283" s="18">
        <f t="shared" si="1966"/>
        <v>6.3683502776624454</v>
      </c>
      <c r="AD2283" s="17">
        <f t="shared" si="1967"/>
        <v>0.47585581633939683</v>
      </c>
      <c r="AE2283" s="17">
        <f t="shared" si="1968"/>
        <v>1.172317694005762</v>
      </c>
      <c r="AF2283" s="17">
        <f t="shared" si="1998"/>
        <v>8.7064563897785954E-2</v>
      </c>
      <c r="AG2283" s="17">
        <f t="shared" si="2000"/>
        <v>3.5340402469103124E-2</v>
      </c>
      <c r="AH2283" s="11">
        <f t="shared" si="2001"/>
        <v>13.464923517931663</v>
      </c>
      <c r="AI2283" s="15">
        <f t="shared" si="1969"/>
        <v>5.6411934893337863</v>
      </c>
      <c r="AJ2283" s="15">
        <f t="shared" si="1970"/>
        <v>-0.71885264272453409</v>
      </c>
      <c r="AL2283" s="18">
        <f t="shared" si="1971"/>
        <v>-3.1583502776624459</v>
      </c>
      <c r="AM2283" s="19">
        <f t="shared" si="1972"/>
        <v>-1.9825333466018125</v>
      </c>
      <c r="AN2283" s="18">
        <f t="shared" si="1973"/>
        <v>36.031027757920064</v>
      </c>
      <c r="AO2283" s="16">
        <f t="shared" si="2002"/>
        <v>36.085528952232281</v>
      </c>
      <c r="AP2283" s="17">
        <f t="shared" si="1974"/>
        <v>1.5495768257172491</v>
      </c>
      <c r="AQ2283" s="18">
        <f t="shared" si="1975"/>
        <v>6.3683502776624454</v>
      </c>
      <c r="AR2283" s="17">
        <f t="shared" si="2003"/>
        <v>0.38832931633939693</v>
      </c>
      <c r="AS2283" s="17">
        <f t="shared" si="1976"/>
        <v>0.9566710800415773</v>
      </c>
      <c r="AT2283" s="17">
        <f t="shared" si="1977"/>
        <v>8.1845416989974079E-2</v>
      </c>
      <c r="AU2283" s="17">
        <f t="shared" si="2004"/>
        <v>3.3222468503854213E-2</v>
      </c>
      <c r="AV2283" s="11">
        <f t="shared" si="2005"/>
        <v>11.688755647231512</v>
      </c>
      <c r="AW2283" s="15">
        <f t="shared" si="2006"/>
        <v>-1.2957337807569036</v>
      </c>
      <c r="AX2283" s="15">
        <f t="shared" si="2007"/>
        <v>-0.93345262729915279</v>
      </c>
      <c r="AZ2283" s="18">
        <f t="shared" si="1978"/>
        <v>-3.1583502776624459</v>
      </c>
      <c r="BA2283" s="19">
        <f t="shared" si="1979"/>
        <v>-1.9894702738719032</v>
      </c>
      <c r="BB2283" s="18">
        <f t="shared" si="1980"/>
        <v>36.031027757920064</v>
      </c>
      <c r="BC2283" s="16">
        <f t="shared" si="2008"/>
        <v>36.085910730680283</v>
      </c>
      <c r="BD2283" s="17">
        <f t="shared" si="1981"/>
        <v>1.5496096143825255</v>
      </c>
      <c r="BE2283" s="18">
        <f t="shared" si="1982"/>
        <v>6.3683502776624454</v>
      </c>
      <c r="BF2283" s="17">
        <f t="shared" si="2009"/>
        <v>0.38832931633939693</v>
      </c>
      <c r="BG2283" s="17">
        <f t="shared" si="1983"/>
        <v>0.95669132296680859</v>
      </c>
      <c r="BH2283" s="17">
        <f t="shared" si="1984"/>
        <v>8.1847148818908005E-2</v>
      </c>
      <c r="BI2283" s="17">
        <f t="shared" si="2010"/>
        <v>3.3222468503854213E-2</v>
      </c>
      <c r="BJ2283" s="11">
        <f t="shared" si="2011"/>
        <v>11.688755647231512</v>
      </c>
      <c r="BK2283" s="15">
        <f t="shared" si="2012"/>
        <v>-1.2950804042230162</v>
      </c>
      <c r="BL2283" s="15">
        <f t="shared" si="2013"/>
        <v>-0.93347237892762414</v>
      </c>
      <c r="BN2283" s="18">
        <f t="shared" si="1985"/>
        <v>-3.1583502776624459</v>
      </c>
      <c r="BO2283" s="19">
        <f t="shared" si="1986"/>
        <v>-1.9907647008995923</v>
      </c>
      <c r="BP2283" s="18">
        <f t="shared" si="1987"/>
        <v>36.031027757920064</v>
      </c>
      <c r="BQ2283" s="16">
        <f t="shared" si="2014"/>
        <v>36.085982117525276</v>
      </c>
      <c r="BR2283" s="17">
        <f t="shared" si="1988"/>
        <v>1.5496157454097614</v>
      </c>
      <c r="BS2283" s="18">
        <f t="shared" si="1989"/>
        <v>6.3683502776624454</v>
      </c>
      <c r="BT2283" s="17">
        <f t="shared" si="2015"/>
        <v>0.38832931633939693</v>
      </c>
      <c r="BU2283" s="17">
        <f t="shared" si="1990"/>
        <v>0.95669510811405023</v>
      </c>
      <c r="BV2283" s="17">
        <f t="shared" si="1991"/>
        <v>8.1847472646983097E-2</v>
      </c>
      <c r="BW2283" s="17">
        <f t="shared" si="2016"/>
        <v>3.3222468503854213E-2</v>
      </c>
      <c r="BX2283" s="11">
        <f t="shared" si="2017"/>
        <v>11.688755647231512</v>
      </c>
      <c r="BY2283" s="15">
        <f t="shared" si="2018"/>
        <v>-1.2949582318414665</v>
      </c>
      <c r="BZ2283" s="15">
        <f t="shared" si="2019"/>
        <v>-0.93347607220916085</v>
      </c>
    </row>
    <row r="2284" spans="9:78" x14ac:dyDescent="0.3">
      <c r="I2284" s="11">
        <f t="shared" si="1992"/>
        <v>4.5499999999997209</v>
      </c>
      <c r="J2284" s="15">
        <f t="shared" si="1993"/>
        <v>-0.29827515516140374</v>
      </c>
      <c r="K2284" s="15">
        <f t="shared" si="1994"/>
        <v>178.85563280215885</v>
      </c>
      <c r="L2284" s="15">
        <f t="shared" si="1999"/>
        <v>-3.1589488302159938</v>
      </c>
      <c r="M2284" s="15">
        <f t="shared" si="1995"/>
        <v>-1.9884530044619688</v>
      </c>
      <c r="N2284" s="15">
        <f t="shared" si="1996"/>
        <v>36.029232365010934</v>
      </c>
      <c r="O2284" s="23"/>
      <c r="P2284" s="23"/>
      <c r="Q2284" s="23"/>
      <c r="R2284" s="23"/>
      <c r="S2284" s="23"/>
      <c r="T2284" s="23"/>
      <c r="U2284" s="23"/>
      <c r="V2284" s="11"/>
      <c r="Z2284" s="15">
        <f t="shared" si="1964"/>
        <v>36.084061996439715</v>
      </c>
      <c r="AA2284" s="16">
        <f t="shared" si="1997"/>
        <v>24.602762982288535</v>
      </c>
      <c r="AB2284" s="17">
        <f t="shared" si="1965"/>
        <v>1.5494508408938568</v>
      </c>
      <c r="AC2284" s="18">
        <f t="shared" si="1966"/>
        <v>6.3689488302159933</v>
      </c>
      <c r="AD2284" s="17">
        <f t="shared" si="1967"/>
        <v>0.47589642813015509</v>
      </c>
      <c r="AE2284" s="17">
        <f t="shared" si="1968"/>
        <v>1.1723022587355354</v>
      </c>
      <c r="AF2284" s="17">
        <f t="shared" si="1998"/>
        <v>8.7058653851363202E-2</v>
      </c>
      <c r="AG2284" s="17">
        <f t="shared" si="2000"/>
        <v>3.5341484755280927E-2</v>
      </c>
      <c r="AH2284" s="11">
        <f t="shared" si="2001"/>
        <v>13.465660297677333</v>
      </c>
      <c r="AI2284" s="15">
        <f t="shared" si="1969"/>
        <v>5.6406946587159252</v>
      </c>
      <c r="AJ2284" s="15">
        <f t="shared" si="1970"/>
        <v>-0.71829510381450412</v>
      </c>
      <c r="AL2284" s="18">
        <f t="shared" si="1971"/>
        <v>-3.1589488302159938</v>
      </c>
      <c r="AM2284" s="19">
        <f t="shared" si="1972"/>
        <v>-1.9828123098032528</v>
      </c>
      <c r="AN2284" s="18">
        <f t="shared" si="1973"/>
        <v>36.029232365010934</v>
      </c>
      <c r="AO2284" s="16">
        <f t="shared" si="2002"/>
        <v>36.083751599131965</v>
      </c>
      <c r="AP2284" s="17">
        <f t="shared" si="1974"/>
        <v>1.549424184066752</v>
      </c>
      <c r="AQ2284" s="18">
        <f t="shared" si="1975"/>
        <v>6.3689488302159933</v>
      </c>
      <c r="AR2284" s="17">
        <f t="shared" si="2003"/>
        <v>0.38836992813015514</v>
      </c>
      <c r="AS2284" s="17">
        <f t="shared" si="1976"/>
        <v>0.9566768823674543</v>
      </c>
      <c r="AT2284" s="17">
        <f t="shared" si="1977"/>
        <v>8.1839530434971192E-2</v>
      </c>
      <c r="AU2284" s="17">
        <f t="shared" si="2004"/>
        <v>3.3223351728308349E-2</v>
      </c>
      <c r="AV2284" s="11">
        <f t="shared" si="2005"/>
        <v>11.689667295044165</v>
      </c>
      <c r="AW2284" s="15">
        <f t="shared" si="2006"/>
        <v>-1.2955480673349058</v>
      </c>
      <c r="AX2284" s="15">
        <f t="shared" si="2007"/>
        <v>-0.9329306571975744</v>
      </c>
      <c r="AZ2284" s="18">
        <f t="shared" si="1978"/>
        <v>-3.1589488302159938</v>
      </c>
      <c r="BA2284" s="19">
        <f t="shared" si="1979"/>
        <v>-1.9897485525293037</v>
      </c>
      <c r="BB2284" s="18">
        <f t="shared" si="1980"/>
        <v>36.029232365010934</v>
      </c>
      <c r="BC2284" s="16">
        <f t="shared" si="2008"/>
        <v>36.084133412266446</v>
      </c>
      <c r="BD2284" s="17">
        <f t="shared" si="1981"/>
        <v>1.5494569740959501</v>
      </c>
      <c r="BE2284" s="18">
        <f t="shared" si="1982"/>
        <v>6.3689488302159933</v>
      </c>
      <c r="BF2284" s="17">
        <f t="shared" si="2009"/>
        <v>0.38836992813015514</v>
      </c>
      <c r="BG2284" s="17">
        <f t="shared" si="1983"/>
        <v>0.95669712825184705</v>
      </c>
      <c r="BH2284" s="17">
        <f t="shared" si="1984"/>
        <v>8.1841262381987454E-2</v>
      </c>
      <c r="BI2284" s="17">
        <f t="shared" si="2010"/>
        <v>3.3223351728308349E-2</v>
      </c>
      <c r="BJ2284" s="11">
        <f t="shared" si="2011"/>
        <v>11.689667295044165</v>
      </c>
      <c r="BK2284" s="15">
        <f t="shared" si="2012"/>
        <v>-1.2948945953219613</v>
      </c>
      <c r="BL2284" s="15">
        <f t="shared" si="2013"/>
        <v>-0.93295040054726763</v>
      </c>
      <c r="BN2284" s="18">
        <f t="shared" si="1985"/>
        <v>-3.1589488302159938</v>
      </c>
      <c r="BO2284" s="19">
        <f t="shared" si="1986"/>
        <v>-1.9910427936526127</v>
      </c>
      <c r="BP2284" s="18">
        <f t="shared" si="1987"/>
        <v>36.029232365010934</v>
      </c>
      <c r="BQ2284" s="16">
        <f t="shared" si="2014"/>
        <v>36.084204802352339</v>
      </c>
      <c r="BR2284" s="17">
        <f t="shared" si="1988"/>
        <v>1.5494631050995482</v>
      </c>
      <c r="BS2284" s="18">
        <f t="shared" si="1989"/>
        <v>6.3689488302159933</v>
      </c>
      <c r="BT2284" s="17">
        <f t="shared" si="2015"/>
        <v>0.38836992813015514</v>
      </c>
      <c r="BU2284" s="17">
        <f t="shared" si="1990"/>
        <v>0.95670091378034749</v>
      </c>
      <c r="BV2284" s="17">
        <f t="shared" si="1991"/>
        <v>8.184158621742306E-2</v>
      </c>
      <c r="BW2284" s="17">
        <f t="shared" si="2016"/>
        <v>3.3223351728308349E-2</v>
      </c>
      <c r="BX2284" s="11">
        <f t="shared" si="2017"/>
        <v>11.689667295044165</v>
      </c>
      <c r="BY2284" s="15">
        <f t="shared" si="2018"/>
        <v>-1.2947724106408069</v>
      </c>
      <c r="BZ2284" s="15">
        <f t="shared" si="2019"/>
        <v>-0.93295409211299607</v>
      </c>
    </row>
    <row r="2285" spans="9:78" x14ac:dyDescent="0.3">
      <c r="I2285" s="11">
        <f t="shared" si="1992"/>
        <v>4.5519999999997207</v>
      </c>
      <c r="J2285" s="15">
        <f t="shared" si="1993"/>
        <v>-0.30225233949135299</v>
      </c>
      <c r="K2285" s="15">
        <f t="shared" si="1994"/>
        <v>178.92768947255175</v>
      </c>
      <c r="L2285" s="15">
        <f t="shared" si="1999"/>
        <v>-3.1595471220565288</v>
      </c>
      <c r="M2285" s="15">
        <f t="shared" si="1995"/>
        <v>-1.988731325487715</v>
      </c>
      <c r="N2285" s="15">
        <f t="shared" si="1996"/>
        <v>36.027438027907131</v>
      </c>
      <c r="O2285" s="23"/>
      <c r="P2285" s="23"/>
      <c r="Q2285" s="23"/>
      <c r="R2285" s="23"/>
      <c r="S2285" s="23"/>
      <c r="T2285" s="23"/>
      <c r="U2285" s="23"/>
      <c r="V2285" s="11"/>
      <c r="Z2285" s="15">
        <f t="shared" si="1964"/>
        <v>36.082285724987891</v>
      </c>
      <c r="AA2285" s="16">
        <f t="shared" si="1997"/>
        <v>24.601551888439793</v>
      </c>
      <c r="AB2285" s="17">
        <f t="shared" si="1965"/>
        <v>1.5492982983362014</v>
      </c>
      <c r="AC2285" s="18">
        <f t="shared" si="1966"/>
        <v>6.3695471220565292</v>
      </c>
      <c r="AD2285" s="17">
        <f t="shared" si="1967"/>
        <v>0.47593702223153544</v>
      </c>
      <c r="AE2285" s="17">
        <f t="shared" si="1968"/>
        <v>1.1722868341152888</v>
      </c>
      <c r="AF2285" s="17">
        <f t="shared" si="1998"/>
        <v>8.7052747835944716E-2</v>
      </c>
      <c r="AG2285" s="17">
        <f t="shared" si="2000"/>
        <v>3.5342566662347814E-2</v>
      </c>
      <c r="AH2285" s="11">
        <f t="shared" si="2001"/>
        <v>13.46639667623729</v>
      </c>
      <c r="AI2285" s="15">
        <f t="shared" si="1969"/>
        <v>5.6401961665900755</v>
      </c>
      <c r="AJ2285" s="15">
        <f t="shared" si="1970"/>
        <v>-0.71773785808174162</v>
      </c>
      <c r="AL2285" s="18">
        <f t="shared" si="1971"/>
        <v>-3.1595471220565288</v>
      </c>
      <c r="AM2285" s="19">
        <f t="shared" si="1972"/>
        <v>-1.9830911293211249</v>
      </c>
      <c r="AN2285" s="18">
        <f t="shared" si="1973"/>
        <v>36.027438027907131</v>
      </c>
      <c r="AO2285" s="16">
        <f t="shared" si="2002"/>
        <v>36.081975296287219</v>
      </c>
      <c r="AP2285" s="17">
        <f t="shared" si="1974"/>
        <v>1.5492716401254387</v>
      </c>
      <c r="AQ2285" s="18">
        <f t="shared" si="1975"/>
        <v>6.3695471220565292</v>
      </c>
      <c r="AR2285" s="17">
        <f t="shared" si="2003"/>
        <v>0.38841052223153549</v>
      </c>
      <c r="AS2285" s="17">
        <f t="shared" si="1976"/>
        <v>0.95668268174821813</v>
      </c>
      <c r="AT2285" s="17">
        <f t="shared" si="1977"/>
        <v>8.1833647892153166E-2</v>
      </c>
      <c r="AU2285" s="17">
        <f t="shared" si="2004"/>
        <v>3.3224234660357385E-2</v>
      </c>
      <c r="AV2285" s="11">
        <f t="shared" si="2005"/>
        <v>11.690578464851159</v>
      </c>
      <c r="AW2285" s="15">
        <f t="shared" si="2006"/>
        <v>-1.2953624531886951</v>
      </c>
      <c r="AX2285" s="15">
        <f t="shared" si="2007"/>
        <v>-0.93240895793921952</v>
      </c>
      <c r="AZ2285" s="18">
        <f t="shared" si="1978"/>
        <v>-3.1595471220565288</v>
      </c>
      <c r="BA2285" s="19">
        <f t="shared" si="1979"/>
        <v>-1.9900266879409036</v>
      </c>
      <c r="BB2285" s="18">
        <f t="shared" si="1980"/>
        <v>36.027438027907131</v>
      </c>
      <c r="BC2285" s="16">
        <f t="shared" si="2008"/>
        <v>36.082357144086444</v>
      </c>
      <c r="BD2285" s="17">
        <f t="shared" si="1981"/>
        <v>1.5493044315173534</v>
      </c>
      <c r="BE2285" s="18">
        <f t="shared" si="1982"/>
        <v>6.3695471220565292</v>
      </c>
      <c r="BF2285" s="17">
        <f t="shared" si="2009"/>
        <v>0.38841052223153549</v>
      </c>
      <c r="BG2285" s="17">
        <f t="shared" si="1983"/>
        <v>0.95670293059028211</v>
      </c>
      <c r="BH2285" s="17">
        <f t="shared" si="1984"/>
        <v>8.1835379957176713E-2</v>
      </c>
      <c r="BI2285" s="17">
        <f t="shared" si="2010"/>
        <v>3.3224234660357385E-2</v>
      </c>
      <c r="BJ2285" s="11">
        <f t="shared" si="2011"/>
        <v>11.690578464851159</v>
      </c>
      <c r="BK2285" s="15">
        <f t="shared" si="2012"/>
        <v>-1.2947088857448947</v>
      </c>
      <c r="BL2285" s="15">
        <f t="shared" si="2013"/>
        <v>-0.93242869301134834</v>
      </c>
      <c r="BN2285" s="18">
        <f t="shared" si="1985"/>
        <v>-3.1595471220565288</v>
      </c>
      <c r="BO2285" s="19">
        <f t="shared" si="1986"/>
        <v>-1.9913207432592048</v>
      </c>
      <c r="BP2285" s="18">
        <f t="shared" si="1987"/>
        <v>36.027438027907131</v>
      </c>
      <c r="BQ2285" s="16">
        <f t="shared" si="2014"/>
        <v>36.082428537408944</v>
      </c>
      <c r="BR2285" s="17">
        <f t="shared" si="1988"/>
        <v>1.5493105624970958</v>
      </c>
      <c r="BS2285" s="18">
        <f t="shared" si="1989"/>
        <v>6.3695471220565292</v>
      </c>
      <c r="BT2285" s="17">
        <f t="shared" si="2015"/>
        <v>0.38841052223153549</v>
      </c>
      <c r="BU2285" s="17">
        <f t="shared" si="1990"/>
        <v>0.95670671649973127</v>
      </c>
      <c r="BV2285" s="17">
        <f t="shared" si="1991"/>
        <v>8.1835703799958359E-2</v>
      </c>
      <c r="BW2285" s="17">
        <f t="shared" si="2016"/>
        <v>3.3224234660357385E-2</v>
      </c>
      <c r="BX2285" s="11">
        <f t="shared" si="2017"/>
        <v>11.690578464851159</v>
      </c>
      <c r="BY2285" s="15">
        <f t="shared" si="2018"/>
        <v>-1.2945866887741622</v>
      </c>
      <c r="BZ2285" s="15">
        <f t="shared" si="2019"/>
        <v>-0.93243238286165231</v>
      </c>
    </row>
    <row r="2286" spans="9:78" x14ac:dyDescent="0.3">
      <c r="I2286" s="11">
        <f t="shared" si="1992"/>
        <v>4.5539999999997205</v>
      </c>
      <c r="J2286" s="15">
        <f t="shared" si="1993"/>
        <v>-0.30623008032006133</v>
      </c>
      <c r="K2286" s="15">
        <f t="shared" si="1994"/>
        <v>178.9997425553257</v>
      </c>
      <c r="L2286" s="15">
        <f t="shared" si="1999"/>
        <v>-3.1601451532249665</v>
      </c>
      <c r="M2286" s="15">
        <f t="shared" si="1995"/>
        <v>-1.9890095032210655</v>
      </c>
      <c r="N2286" s="15">
        <f t="shared" si="1996"/>
        <v>36.025644746059513</v>
      </c>
      <c r="O2286" s="23"/>
      <c r="P2286" s="23"/>
      <c r="Q2286" s="23"/>
      <c r="R2286" s="23"/>
      <c r="S2286" s="23"/>
      <c r="T2286" s="23"/>
      <c r="U2286" s="23"/>
      <c r="V2286" s="11"/>
      <c r="Z2286" s="15">
        <f t="shared" si="1964"/>
        <v>36.080510503223053</v>
      </c>
      <c r="AA2286" s="16">
        <f t="shared" si="1997"/>
        <v>24.600341510286537</v>
      </c>
      <c r="AB2286" s="17">
        <f t="shared" si="1965"/>
        <v>1.5491458534260951</v>
      </c>
      <c r="AC2286" s="18">
        <f t="shared" si="1966"/>
        <v>6.370145153224966</v>
      </c>
      <c r="AD2286" s="17">
        <f t="shared" si="1967"/>
        <v>0.47597759864631389</v>
      </c>
      <c r="AE2286" s="17">
        <f t="shared" si="1968"/>
        <v>1.172271420137754</v>
      </c>
      <c r="AF2286" s="17">
        <f t="shared" si="1998"/>
        <v>8.7046845848787871E-2</v>
      </c>
      <c r="AG2286" s="17">
        <f t="shared" si="2000"/>
        <v>3.5343648190257149E-2</v>
      </c>
      <c r="AH2286" s="11">
        <f t="shared" si="2001"/>
        <v>13.467132653768385</v>
      </c>
      <c r="AI2286" s="15">
        <f t="shared" si="1969"/>
        <v>5.6396980127296281</v>
      </c>
      <c r="AJ2286" s="15">
        <f t="shared" si="1970"/>
        <v>-0.71718090540637591</v>
      </c>
      <c r="AL2286" s="18">
        <f t="shared" si="1971"/>
        <v>-3.1601451532249665</v>
      </c>
      <c r="AM2286" s="19">
        <f t="shared" si="1972"/>
        <v>-1.9833698052083359</v>
      </c>
      <c r="AN2286" s="18">
        <f t="shared" si="1973"/>
        <v>36.025644746059513</v>
      </c>
      <c r="AO2286" s="16">
        <f t="shared" si="2002"/>
        <v>36.080200043146903</v>
      </c>
      <c r="AP2286" s="17">
        <f t="shared" si="1974"/>
        <v>1.5491191938326625</v>
      </c>
      <c r="AQ2286" s="18">
        <f t="shared" si="1975"/>
        <v>6.370145153224966</v>
      </c>
      <c r="AR2286" s="17">
        <f t="shared" si="2003"/>
        <v>0.38845109864631394</v>
      </c>
      <c r="AS2286" s="17">
        <f t="shared" si="1976"/>
        <v>0.95668847818503955</v>
      </c>
      <c r="AT2286" s="17">
        <f t="shared" si="1977"/>
        <v>8.1827769358792282E-2</v>
      </c>
      <c r="AU2286" s="17">
        <f t="shared" si="2004"/>
        <v>3.322511729994107E-2</v>
      </c>
      <c r="AV2286" s="11">
        <f t="shared" si="2005"/>
        <v>11.691489156819408</v>
      </c>
      <c r="AW2286" s="15">
        <f t="shared" si="2006"/>
        <v>-1.2951769382735745</v>
      </c>
      <c r="AX2286" s="15">
        <f t="shared" si="2007"/>
        <v>-0.93188752941770836</v>
      </c>
      <c r="AZ2286" s="18">
        <f t="shared" si="1978"/>
        <v>-3.1601451532249665</v>
      </c>
      <c r="BA2286" s="19">
        <f t="shared" si="1979"/>
        <v>-1.9903046801593391</v>
      </c>
      <c r="BB2286" s="18">
        <f t="shared" si="1980"/>
        <v>36.025644746059513</v>
      </c>
      <c r="BC2286" s="16">
        <f t="shared" si="2008"/>
        <v>36.080581925589136</v>
      </c>
      <c r="BD2286" s="17">
        <f t="shared" si="1981"/>
        <v>1.5491519865860881</v>
      </c>
      <c r="BE2286" s="18">
        <f t="shared" si="1982"/>
        <v>6.370145153224966</v>
      </c>
      <c r="BF2286" s="17">
        <f t="shared" si="2009"/>
        <v>0.38845109864631394</v>
      </c>
      <c r="BG2286" s="17">
        <f t="shared" si="1983"/>
        <v>0.95670872998328405</v>
      </c>
      <c r="BH2286" s="17">
        <f t="shared" si="1984"/>
        <v>8.1829501541748034E-2</v>
      </c>
      <c r="BI2286" s="17">
        <f t="shared" si="2010"/>
        <v>3.322511729994107E-2</v>
      </c>
      <c r="BJ2286" s="11">
        <f t="shared" si="2011"/>
        <v>11.691489156819408</v>
      </c>
      <c r="BK2286" s="15">
        <f t="shared" si="2012"/>
        <v>-1.2945232754471336</v>
      </c>
      <c r="BL2286" s="15">
        <f t="shared" si="2013"/>
        <v>-0.93190725621348736</v>
      </c>
      <c r="BN2286" s="18">
        <f t="shared" si="1985"/>
        <v>-3.1601451532249665</v>
      </c>
      <c r="BO2286" s="19">
        <f t="shared" si="1986"/>
        <v>-1.9915985497719597</v>
      </c>
      <c r="BP2286" s="18">
        <f t="shared" si="1987"/>
        <v>36.025644746059513</v>
      </c>
      <c r="BQ2286" s="16">
        <f t="shared" si="2014"/>
        <v>36.080653322143981</v>
      </c>
      <c r="BR2286" s="17">
        <f t="shared" si="1988"/>
        <v>1.5491581175417601</v>
      </c>
      <c r="BS2286" s="18">
        <f t="shared" si="1989"/>
        <v>6.370145153224966</v>
      </c>
      <c r="BT2286" s="17">
        <f t="shared" si="2015"/>
        <v>0.38845109864631394</v>
      </c>
      <c r="BU2286" s="17">
        <f t="shared" si="1990"/>
        <v>0.95671251627337406</v>
      </c>
      <c r="BV2286" s="17">
        <f t="shared" si="1991"/>
        <v>8.1829825391861483E-2</v>
      </c>
      <c r="BW2286" s="17">
        <f t="shared" si="2016"/>
        <v>3.322511729994107E-2</v>
      </c>
      <c r="BX2286" s="11">
        <f t="shared" si="2017"/>
        <v>11.691489156819408</v>
      </c>
      <c r="BY2286" s="15">
        <f t="shared" si="2018"/>
        <v>-1.2944010661967673</v>
      </c>
      <c r="BZ2286" s="15">
        <f t="shared" si="2019"/>
        <v>-0.93191094434875532</v>
      </c>
    </row>
    <row r="2287" spans="9:78" x14ac:dyDescent="0.3">
      <c r="I2287" s="11">
        <f t="shared" si="1992"/>
        <v>4.5559999999997203</v>
      </c>
      <c r="J2287" s="15">
        <f t="shared" si="1993"/>
        <v>-0.31020837736099666</v>
      </c>
      <c r="K2287" s="15">
        <f t="shared" si="1994"/>
        <v>179.07179205259067</v>
      </c>
      <c r="L2287" s="15">
        <f t="shared" si="1999"/>
        <v>-3.1607429237622955</v>
      </c>
      <c r="M2287" s="15">
        <f t="shared" si="1995"/>
        <v>-1.9892875377147017</v>
      </c>
      <c r="N2287" s="15">
        <f t="shared" si="1996"/>
        <v>36.023852518919171</v>
      </c>
      <c r="O2287" s="23"/>
      <c r="P2287" s="23"/>
      <c r="Q2287" s="23"/>
      <c r="R2287" s="23"/>
      <c r="S2287" s="23"/>
      <c r="T2287" s="23"/>
      <c r="U2287" s="23"/>
      <c r="V2287" s="11"/>
      <c r="Z2287" s="15">
        <f t="shared" si="1964"/>
        <v>36.078736330594317</v>
      </c>
      <c r="AA2287" s="16">
        <f t="shared" si="1997"/>
        <v>24.599131847453158</v>
      </c>
      <c r="AB2287" s="17">
        <f t="shared" si="1965"/>
        <v>1.5489935061029303</v>
      </c>
      <c r="AC2287" s="18">
        <f t="shared" si="1966"/>
        <v>6.370742923762295</v>
      </c>
      <c r="AD2287" s="17">
        <f t="shared" si="1967"/>
        <v>0.47601815737727166</v>
      </c>
      <c r="AE2287" s="17">
        <f t="shared" si="1968"/>
        <v>1.1722560167956699</v>
      </c>
      <c r="AF2287" s="17">
        <f t="shared" si="1998"/>
        <v>8.704094788715204E-2</v>
      </c>
      <c r="AG2287" s="17">
        <f t="shared" si="2000"/>
        <v>3.5344729338962502E-2</v>
      </c>
      <c r="AH2287" s="11">
        <f t="shared" si="2001"/>
        <v>13.467868230427495</v>
      </c>
      <c r="AI2287" s="15">
        <f t="shared" si="1969"/>
        <v>5.6392001969081944</v>
      </c>
      <c r="AJ2287" s="15">
        <f t="shared" si="1970"/>
        <v>-0.71662424566856175</v>
      </c>
      <c r="AL2287" s="18">
        <f t="shared" si="1971"/>
        <v>-3.1607429237622955</v>
      </c>
      <c r="AM2287" s="19">
        <f t="shared" si="1972"/>
        <v>-1.9836483375177936</v>
      </c>
      <c r="AN2287" s="18">
        <f t="shared" si="1973"/>
        <v>36.023852518919171</v>
      </c>
      <c r="AO2287" s="16">
        <f t="shared" si="2002"/>
        <v>36.078425839160118</v>
      </c>
      <c r="AP2287" s="17">
        <f t="shared" si="1974"/>
        <v>1.5489668451278142</v>
      </c>
      <c r="AQ2287" s="18">
        <f t="shared" si="1975"/>
        <v>6.370742923762295</v>
      </c>
      <c r="AR2287" s="17">
        <f t="shared" si="2003"/>
        <v>0.3884916573772717</v>
      </c>
      <c r="AS2287" s="17">
        <f t="shared" si="1976"/>
        <v>0.95669427167909105</v>
      </c>
      <c r="AT2287" s="17">
        <f t="shared" si="1977"/>
        <v>8.1821894832162845E-2</v>
      </c>
      <c r="AU2287" s="17">
        <f t="shared" si="2004"/>
        <v>3.3225999646999335E-2</v>
      </c>
      <c r="AV2287" s="11">
        <f t="shared" si="2005"/>
        <v>11.692399371115886</v>
      </c>
      <c r="AW2287" s="15">
        <f t="shared" si="2006"/>
        <v>-1.2949915225447832</v>
      </c>
      <c r="AX2287" s="15">
        <f t="shared" si="2007"/>
        <v>-0.93136637152667778</v>
      </c>
      <c r="AZ2287" s="18">
        <f t="shared" si="1978"/>
        <v>-3.1607429237622955</v>
      </c>
      <c r="BA2287" s="19">
        <f t="shared" si="1979"/>
        <v>-1.9905825292372465</v>
      </c>
      <c r="BB2287" s="18">
        <f t="shared" si="1980"/>
        <v>36.023852518919171</v>
      </c>
      <c r="BC2287" s="16">
        <f t="shared" si="2008"/>
        <v>36.078807756223647</v>
      </c>
      <c r="BD2287" s="17">
        <f t="shared" si="1981"/>
        <v>1.548999639241547</v>
      </c>
      <c r="BE2287" s="18">
        <f t="shared" si="1982"/>
        <v>6.370742923762295</v>
      </c>
      <c r="BF2287" s="17">
        <f t="shared" si="2009"/>
        <v>0.3884916573772717</v>
      </c>
      <c r="BG2287" s="17">
        <f t="shared" si="1983"/>
        <v>0.95671452643202637</v>
      </c>
      <c r="BH2287" s="17">
        <f t="shared" si="1984"/>
        <v>8.1823627132975724E-2</v>
      </c>
      <c r="BI2287" s="17">
        <f t="shared" si="2010"/>
        <v>3.3225999646999335E-2</v>
      </c>
      <c r="BJ2287" s="11">
        <f t="shared" si="2011"/>
        <v>11.692399371115886</v>
      </c>
      <c r="BK2287" s="15">
        <f t="shared" si="2012"/>
        <v>-1.2943377643838812</v>
      </c>
      <c r="BL2287" s="15">
        <f t="shared" si="2013"/>
        <v>-0.93138609004732231</v>
      </c>
      <c r="BN2287" s="18">
        <f t="shared" si="1985"/>
        <v>-3.1607429237622955</v>
      </c>
      <c r="BO2287" s="19">
        <f t="shared" si="1986"/>
        <v>-1.9918762132434695</v>
      </c>
      <c r="BP2287" s="18">
        <f t="shared" si="1987"/>
        <v>36.023852518919171</v>
      </c>
      <c r="BQ2287" s="16">
        <f t="shared" si="2014"/>
        <v>36.078879156006558</v>
      </c>
      <c r="BR2287" s="17">
        <f t="shared" si="1988"/>
        <v>1.5490057701729323</v>
      </c>
      <c r="BS2287" s="18">
        <f t="shared" si="1989"/>
        <v>6.370742923762295</v>
      </c>
      <c r="BT2287" s="17">
        <f t="shared" si="2015"/>
        <v>0.3884916573772717</v>
      </c>
      <c r="BU2287" s="17">
        <f t="shared" si="1990"/>
        <v>0.95671831310244793</v>
      </c>
      <c r="BV2287" s="17">
        <f t="shared" si="1991"/>
        <v>8.1823950990406652E-2</v>
      </c>
      <c r="BW2287" s="17">
        <f t="shared" si="2016"/>
        <v>3.3225999646999335E-2</v>
      </c>
      <c r="BX2287" s="11">
        <f t="shared" si="2017"/>
        <v>11.692399371115886</v>
      </c>
      <c r="BY2287" s="15">
        <f t="shared" si="2018"/>
        <v>-1.2942155428638902</v>
      </c>
      <c r="BZ2287" s="15">
        <f t="shared" si="2019"/>
        <v>-0.93138977646794352</v>
      </c>
    </row>
    <row r="2288" spans="9:78" x14ac:dyDescent="0.3">
      <c r="I2288" s="11">
        <f t="shared" si="1992"/>
        <v>4.5579999999997201</v>
      </c>
      <c r="J2288" s="15">
        <f t="shared" si="1993"/>
        <v>-0.31418723032773221</v>
      </c>
      <c r="K2288" s="15">
        <f t="shared" si="1994"/>
        <v>179.14383796645552</v>
      </c>
      <c r="L2288" s="15">
        <f t="shared" si="1999"/>
        <v>-3.1613404337095758</v>
      </c>
      <c r="M2288" s="15">
        <f t="shared" si="1995"/>
        <v>-1.9895654290213061</v>
      </c>
      <c r="N2288" s="15">
        <f t="shared" si="1996"/>
        <v>36.022061345937409</v>
      </c>
      <c r="O2288" s="23"/>
      <c r="P2288" s="23"/>
      <c r="Q2288" s="23"/>
      <c r="R2288" s="23"/>
      <c r="S2288" s="23"/>
      <c r="T2288" s="23"/>
      <c r="U2288" s="23"/>
      <c r="V2288" s="11"/>
      <c r="Z2288" s="15">
        <f t="shared" si="1964"/>
        <v>36.076963206551</v>
      </c>
      <c r="AA2288" s="16">
        <f t="shared" si="1997"/>
        <v>24.597922899564189</v>
      </c>
      <c r="AB2288" s="17">
        <f t="shared" si="1965"/>
        <v>1.5488412563061333</v>
      </c>
      <c r="AC2288" s="18">
        <f t="shared" si="1966"/>
        <v>6.3713404337095758</v>
      </c>
      <c r="AD2288" s="17">
        <f t="shared" si="1967"/>
        <v>0.47605869842719473</v>
      </c>
      <c r="AE2288" s="17">
        <f t="shared" si="1968"/>
        <v>1.1722406240817791</v>
      </c>
      <c r="AF2288" s="17">
        <f t="shared" si="1998"/>
        <v>8.7035053948298302E-2</v>
      </c>
      <c r="AG2288" s="17">
        <f t="shared" si="2000"/>
        <v>3.5345810108417655E-2</v>
      </c>
      <c r="AH2288" s="11">
        <f t="shared" si="2001"/>
        <v>13.468603406371514</v>
      </c>
      <c r="AI2288" s="15">
        <f t="shared" si="1969"/>
        <v>5.6387027188995145</v>
      </c>
      <c r="AJ2288" s="15">
        <f t="shared" si="1970"/>
        <v>-0.71606787874847722</v>
      </c>
      <c r="AL2288" s="18">
        <f t="shared" si="1971"/>
        <v>-3.1613404337095758</v>
      </c>
      <c r="AM2288" s="19">
        <f t="shared" si="1972"/>
        <v>-1.9839267263024065</v>
      </c>
      <c r="AN2288" s="18">
        <f t="shared" si="1973"/>
        <v>36.022061345937409</v>
      </c>
      <c r="AO2288" s="16">
        <f t="shared" si="2002"/>
        <v>36.076652683776175</v>
      </c>
      <c r="AP2288" s="17">
        <f t="shared" si="1974"/>
        <v>1.5488145939503195</v>
      </c>
      <c r="AQ2288" s="18">
        <f t="shared" si="1975"/>
        <v>6.3713404337095758</v>
      </c>
      <c r="AR2288" s="17">
        <f t="shared" si="2003"/>
        <v>0.38853219842719466</v>
      </c>
      <c r="AS2288" s="17">
        <f t="shared" si="1976"/>
        <v>0.95670006223154291</v>
      </c>
      <c r="AT2288" s="17">
        <f t="shared" si="1977"/>
        <v>8.1816024309540741E-2</v>
      </c>
      <c r="AU2288" s="17">
        <f t="shared" si="2004"/>
        <v>3.3226881701472304E-2</v>
      </c>
      <c r="AV2288" s="11">
        <f t="shared" si="2005"/>
        <v>11.693309107907606</v>
      </c>
      <c r="AW2288" s="15">
        <f t="shared" si="2006"/>
        <v>-1.2948062059576457</v>
      </c>
      <c r="AX2288" s="15">
        <f t="shared" si="2007"/>
        <v>-0.93084548415977697</v>
      </c>
      <c r="AZ2288" s="18">
        <f t="shared" si="1978"/>
        <v>-3.1613404337095758</v>
      </c>
      <c r="BA2288" s="19">
        <f t="shared" si="1979"/>
        <v>-1.9908602352272637</v>
      </c>
      <c r="BB2288" s="18">
        <f t="shared" si="1980"/>
        <v>36.022061345937409</v>
      </c>
      <c r="BC2288" s="16">
        <f t="shared" si="2008"/>
        <v>36.077034635439304</v>
      </c>
      <c r="BD2288" s="17">
        <f t="shared" si="1981"/>
        <v>1.5488473894231578</v>
      </c>
      <c r="BE2288" s="18">
        <f t="shared" si="1982"/>
        <v>6.3713404337095758</v>
      </c>
      <c r="BF2288" s="17">
        <f t="shared" si="2009"/>
        <v>0.38853219842719466</v>
      </c>
      <c r="BG2288" s="17">
        <f t="shared" si="1983"/>
        <v>0.95672031993768003</v>
      </c>
      <c r="BH2288" s="17">
        <f t="shared" si="1984"/>
        <v>8.181775672813589E-2</v>
      </c>
      <c r="BI2288" s="17">
        <f t="shared" si="2010"/>
        <v>3.3226881701472304E-2</v>
      </c>
      <c r="BJ2288" s="11">
        <f t="shared" si="2011"/>
        <v>11.693309107907606</v>
      </c>
      <c r="BK2288" s="15">
        <f t="shared" si="2012"/>
        <v>-1.2941523525104408</v>
      </c>
      <c r="BL2288" s="15">
        <f t="shared" si="2013"/>
        <v>-0.93086519440651172</v>
      </c>
      <c r="BN2288" s="18">
        <f t="shared" si="1985"/>
        <v>-3.1613404337095758</v>
      </c>
      <c r="BO2288" s="19">
        <f t="shared" si="1986"/>
        <v>-1.9921537337263269</v>
      </c>
      <c r="BP2288" s="18">
        <f t="shared" si="1987"/>
        <v>36.022061345937409</v>
      </c>
      <c r="BQ2288" s="16">
        <f t="shared" si="2014"/>
        <v>36.077106038446011</v>
      </c>
      <c r="BR2288" s="17">
        <f t="shared" si="1988"/>
        <v>1.5488535203300406</v>
      </c>
      <c r="BS2288" s="18">
        <f t="shared" si="1989"/>
        <v>6.3713404337095758</v>
      </c>
      <c r="BT2288" s="17">
        <f t="shared" si="2015"/>
        <v>0.38853219842719466</v>
      </c>
      <c r="BU2288" s="17">
        <f t="shared" si="1990"/>
        <v>0.95672410698812449</v>
      </c>
      <c r="BV2288" s="17">
        <f t="shared" si="1991"/>
        <v>8.1818080592869935E-2</v>
      </c>
      <c r="BW2288" s="17">
        <f t="shared" si="2016"/>
        <v>3.3226881701472304E-2</v>
      </c>
      <c r="BX2288" s="11">
        <f t="shared" si="2017"/>
        <v>11.693309107907606</v>
      </c>
      <c r="BY2288" s="15">
        <f t="shared" si="2018"/>
        <v>-1.2940301187308088</v>
      </c>
      <c r="BZ2288" s="15">
        <f t="shared" si="2019"/>
        <v>-0.93086887911287186</v>
      </c>
    </row>
    <row r="2289" spans="9:78" x14ac:dyDescent="0.3">
      <c r="I2289" s="11">
        <f t="shared" si="1992"/>
        <v>4.5599999999997198</v>
      </c>
      <c r="J2289" s="15">
        <f t="shared" si="1993"/>
        <v>-0.31816663893394664</v>
      </c>
      <c r="K2289" s="15">
        <f t="shared" si="1994"/>
        <v>179.21588029902802</v>
      </c>
      <c r="L2289" s="15">
        <f t="shared" si="1999"/>
        <v>-3.1619376831079395</v>
      </c>
      <c r="M2289" s="15">
        <f t="shared" si="1995"/>
        <v>-1.9898431771935619</v>
      </c>
      <c r="N2289" s="15">
        <f t="shared" si="1996"/>
        <v>36.020271226565747</v>
      </c>
      <c r="O2289" s="23"/>
      <c r="P2289" s="23"/>
      <c r="Q2289" s="23"/>
      <c r="R2289" s="23"/>
      <c r="S2289" s="23"/>
      <c r="T2289" s="23"/>
      <c r="U2289" s="23"/>
      <c r="V2289" s="11"/>
      <c r="Z2289" s="15">
        <f t="shared" si="1964"/>
        <v>36.075191130542663</v>
      </c>
      <c r="AA2289" s="16">
        <f t="shared" si="1997"/>
        <v>24.596714666244338</v>
      </c>
      <c r="AB2289" s="17">
        <f t="shared" si="1965"/>
        <v>1.5486891039751691</v>
      </c>
      <c r="AC2289" s="18">
        <f t="shared" si="1966"/>
        <v>6.3719376831079391</v>
      </c>
      <c r="AD2289" s="17">
        <f t="shared" si="1967"/>
        <v>0.4760992217988736</v>
      </c>
      <c r="AE2289" s="17">
        <f t="shared" si="1968"/>
        <v>1.1722252419888282</v>
      </c>
      <c r="AF2289" s="17">
        <f t="shared" si="1998"/>
        <v>8.7029164029489625E-2</v>
      </c>
      <c r="AG2289" s="17">
        <f t="shared" si="2000"/>
        <v>3.5346890498576575E-2</v>
      </c>
      <c r="AH2289" s="11">
        <f t="shared" si="2001"/>
        <v>13.469338181757351</v>
      </c>
      <c r="AI2289" s="15">
        <f t="shared" si="1969"/>
        <v>5.6382055784774288</v>
      </c>
      <c r="AJ2289" s="15">
        <f t="shared" si="1970"/>
        <v>-0.7155118045263239</v>
      </c>
      <c r="AL2289" s="18">
        <f t="shared" si="1971"/>
        <v>-3.1619376831079395</v>
      </c>
      <c r="AM2289" s="19">
        <f t="shared" si="1972"/>
        <v>-1.9842049716150845</v>
      </c>
      <c r="AN2289" s="18">
        <f t="shared" si="1973"/>
        <v>36.020271226565747</v>
      </c>
      <c r="AO2289" s="16">
        <f t="shared" si="2002"/>
        <v>36.074880576444635</v>
      </c>
      <c r="AP2289" s="17">
        <f t="shared" si="1974"/>
        <v>1.5486624402396434</v>
      </c>
      <c r="AQ2289" s="18">
        <f t="shared" si="1975"/>
        <v>6.3719376831079391</v>
      </c>
      <c r="AR2289" s="17">
        <f t="shared" si="2003"/>
        <v>0.38857272179887364</v>
      </c>
      <c r="AS2289" s="17">
        <f t="shared" si="1976"/>
        <v>0.95670584984356721</v>
      </c>
      <c r="AT2289" s="17">
        <f t="shared" si="1977"/>
        <v>8.1810157788203941E-2</v>
      </c>
      <c r="AU2289" s="17">
        <f t="shared" si="2004"/>
        <v>3.3227763463300281E-2</v>
      </c>
      <c r="AV2289" s="11">
        <f t="shared" si="2005"/>
        <v>11.694218367361625</v>
      </c>
      <c r="AW2289" s="15">
        <f t="shared" si="2006"/>
        <v>-1.2946209884674402</v>
      </c>
      <c r="AX2289" s="15">
        <f t="shared" si="2007"/>
        <v>-0.93032486721067609</v>
      </c>
      <c r="AZ2289" s="18">
        <f t="shared" si="1978"/>
        <v>-3.1619376831079395</v>
      </c>
      <c r="BA2289" s="19">
        <f t="shared" si="1979"/>
        <v>-1.9911377981820293</v>
      </c>
      <c r="BB2289" s="18">
        <f t="shared" si="1980"/>
        <v>36.020271226565747</v>
      </c>
      <c r="BC2289" s="16">
        <f t="shared" si="2008"/>
        <v>36.075262562685658</v>
      </c>
      <c r="BD2289" s="17">
        <f t="shared" si="1981"/>
        <v>1.5486952370703841</v>
      </c>
      <c r="BE2289" s="18">
        <f t="shared" si="1982"/>
        <v>6.3719376831079391</v>
      </c>
      <c r="BF2289" s="17">
        <f t="shared" si="2009"/>
        <v>0.38857272179887364</v>
      </c>
      <c r="BG2289" s="17">
        <f t="shared" si="1983"/>
        <v>0.95672611050141654</v>
      </c>
      <c r="BH2289" s="17">
        <f t="shared" si="1984"/>
        <v>8.1811890324506309E-2</v>
      </c>
      <c r="BI2289" s="17">
        <f t="shared" si="2010"/>
        <v>3.3227763463300281E-2</v>
      </c>
      <c r="BJ2289" s="11">
        <f t="shared" si="2011"/>
        <v>11.694218367361625</v>
      </c>
      <c r="BK2289" s="15">
        <f t="shared" si="2012"/>
        <v>-1.2939670397821117</v>
      </c>
      <c r="BL2289" s="15">
        <f t="shared" si="2013"/>
        <v>-0.93034456918472164</v>
      </c>
      <c r="BN2289" s="18">
        <f t="shared" si="1985"/>
        <v>-3.1619376831079395</v>
      </c>
      <c r="BO2289" s="19">
        <f t="shared" si="1986"/>
        <v>-1.9924311112731261</v>
      </c>
      <c r="BP2289" s="18">
        <f t="shared" si="1987"/>
        <v>36.020271226565747</v>
      </c>
      <c r="BQ2289" s="16">
        <f t="shared" si="2014"/>
        <v>36.075333968911906</v>
      </c>
      <c r="BR2289" s="17">
        <f t="shared" si="1988"/>
        <v>1.5487013679525499</v>
      </c>
      <c r="BS2289" s="18">
        <f t="shared" si="1989"/>
        <v>6.3719376831079391</v>
      </c>
      <c r="BT2289" s="17">
        <f t="shared" si="2015"/>
        <v>0.38857272179887364</v>
      </c>
      <c r="BU2289" s="17">
        <f t="shared" si="1990"/>
        <v>0.95672989793157581</v>
      </c>
      <c r="BV2289" s="17">
        <f t="shared" si="1991"/>
        <v>8.1812214196529245E-2</v>
      </c>
      <c r="BW2289" s="17">
        <f t="shared" si="2016"/>
        <v>3.3227763463300281E-2</v>
      </c>
      <c r="BX2289" s="11">
        <f t="shared" si="2017"/>
        <v>11.694218367361625</v>
      </c>
      <c r="BY2289" s="15">
        <f t="shared" si="2018"/>
        <v>-1.2938447937527942</v>
      </c>
      <c r="BZ2289" s="15">
        <f t="shared" si="2019"/>
        <v>-0.93034825217721173</v>
      </c>
    </row>
    <row r="2290" spans="9:78" x14ac:dyDescent="0.3">
      <c r="I2290" s="11">
        <f t="shared" si="1992"/>
        <v>4.5619999999997196</v>
      </c>
      <c r="J2290" s="15">
        <f t="shared" si="1993"/>
        <v>-0.32214660289342389</v>
      </c>
      <c r="K2290" s="15">
        <f t="shared" si="1994"/>
        <v>179.28791905241482</v>
      </c>
      <c r="L2290" s="15">
        <f t="shared" si="1999"/>
        <v>-3.1625346719985932</v>
      </c>
      <c r="M2290" s="15">
        <f t="shared" si="1995"/>
        <v>-1.9901207822841533</v>
      </c>
      <c r="N2290" s="15">
        <f t="shared" si="1996"/>
        <v>36.018482160255914</v>
      </c>
      <c r="O2290" s="23"/>
      <c r="P2290" s="23"/>
      <c r="Q2290" s="23"/>
      <c r="R2290" s="23"/>
      <c r="S2290" s="23"/>
      <c r="T2290" s="23"/>
      <c r="U2290" s="23"/>
      <c r="V2290" s="11"/>
      <c r="Z2290" s="15">
        <f t="shared" si="1964"/>
        <v>36.073420102019064</v>
      </c>
      <c r="AA2290" s="16">
        <f t="shared" si="1997"/>
        <v>24.595507147118436</v>
      </c>
      <c r="AB2290" s="17">
        <f t="shared" si="1965"/>
        <v>1.5485370490495363</v>
      </c>
      <c r="AC2290" s="18">
        <f t="shared" si="1966"/>
        <v>6.3725346719985936</v>
      </c>
      <c r="AD2290" s="17">
        <f t="shared" si="1967"/>
        <v>0.47613972749510453</v>
      </c>
      <c r="AE2290" s="17">
        <f t="shared" si="1968"/>
        <v>1.17220987050957</v>
      </c>
      <c r="AF2290" s="17">
        <f t="shared" si="1998"/>
        <v>8.7023278127990752E-2</v>
      </c>
      <c r="AG2290" s="17">
        <f t="shared" si="2000"/>
        <v>3.5347970509393464E-2</v>
      </c>
      <c r="AH2290" s="11">
        <f t="shared" si="2001"/>
        <v>13.470072556741945</v>
      </c>
      <c r="AI2290" s="15">
        <f t="shared" si="1969"/>
        <v>5.6377087754159927</v>
      </c>
      <c r="AJ2290" s="15">
        <f t="shared" si="1970"/>
        <v>-0.71495602288232185</v>
      </c>
      <c r="AL2290" s="18">
        <f t="shared" si="1971"/>
        <v>-3.1625346719985932</v>
      </c>
      <c r="AM2290" s="19">
        <f t="shared" si="1972"/>
        <v>-1.9844830735087373</v>
      </c>
      <c r="AN2290" s="18">
        <f t="shared" si="1973"/>
        <v>36.018482160255914</v>
      </c>
      <c r="AO2290" s="16">
        <f t="shared" si="2002"/>
        <v>36.073109516615233</v>
      </c>
      <c r="AP2290" s="17">
        <f t="shared" si="1974"/>
        <v>1.5485103839352827</v>
      </c>
      <c r="AQ2290" s="18">
        <f t="shared" si="1975"/>
        <v>6.3725346719985936</v>
      </c>
      <c r="AR2290" s="17">
        <f t="shared" si="2003"/>
        <v>0.38861322749510457</v>
      </c>
      <c r="AS2290" s="17">
        <f t="shared" si="1976"/>
        <v>0.95671163451633345</v>
      </c>
      <c r="AT2290" s="17">
        <f t="shared" si="1977"/>
        <v>8.1804295265431953E-2</v>
      </c>
      <c r="AU2290" s="17">
        <f t="shared" si="2004"/>
        <v>3.3228644932423758E-2</v>
      </c>
      <c r="AV2290" s="11">
        <f t="shared" si="2005"/>
        <v>11.695127149645053</v>
      </c>
      <c r="AW2290" s="15">
        <f t="shared" si="2006"/>
        <v>-1.2944358700295304</v>
      </c>
      <c r="AX2290" s="15">
        <f t="shared" si="2007"/>
        <v>-0.92980452057305218</v>
      </c>
      <c r="AZ2290" s="18">
        <f t="shared" si="1978"/>
        <v>-3.1625346719985932</v>
      </c>
      <c r="BA2290" s="19">
        <f t="shared" si="1979"/>
        <v>-1.9914152181541829</v>
      </c>
      <c r="BB2290" s="18">
        <f t="shared" si="1980"/>
        <v>36.018482160255914</v>
      </c>
      <c r="BC2290" s="16">
        <f t="shared" si="2008"/>
        <v>36.07349153741248</v>
      </c>
      <c r="BD2290" s="17">
        <f t="shared" si="1981"/>
        <v>1.548543182122726</v>
      </c>
      <c r="BE2290" s="18">
        <f t="shared" si="1982"/>
        <v>6.3725346719985936</v>
      </c>
      <c r="BF2290" s="17">
        <f t="shared" si="2009"/>
        <v>0.38861322749510457</v>
      </c>
      <c r="BG2290" s="17">
        <f t="shared" si="1983"/>
        <v>0.95673189812440707</v>
      </c>
      <c r="BH2290" s="17">
        <f t="shared" si="1984"/>
        <v>8.1806027919366739E-2</v>
      </c>
      <c r="BI2290" s="17">
        <f t="shared" si="2010"/>
        <v>3.3228644932423758E-2</v>
      </c>
      <c r="BJ2290" s="11">
        <f t="shared" si="2011"/>
        <v>11.695127149645053</v>
      </c>
      <c r="BK2290" s="15">
        <f t="shared" si="2012"/>
        <v>-1.2937818261541973</v>
      </c>
      <c r="BL2290" s="15">
        <f t="shared" si="2013"/>
        <v>-0.92982421427563755</v>
      </c>
      <c r="BN2290" s="18">
        <f t="shared" si="1985"/>
        <v>-3.1625346719985932</v>
      </c>
      <c r="BO2290" s="19">
        <f t="shared" si="1986"/>
        <v>-1.9927083459364618</v>
      </c>
      <c r="BP2290" s="18">
        <f t="shared" si="1987"/>
        <v>36.018482160255914</v>
      </c>
      <c r="BQ2290" s="16">
        <f t="shared" si="2014"/>
        <v>36.073562946854011</v>
      </c>
      <c r="BR2290" s="17">
        <f t="shared" si="1988"/>
        <v>1.5485493129799601</v>
      </c>
      <c r="BS2290" s="18">
        <f t="shared" si="1989"/>
        <v>6.3725346719985936</v>
      </c>
      <c r="BT2290" s="17">
        <f t="shared" si="2015"/>
        <v>0.38861322749510457</v>
      </c>
      <c r="BU2290" s="17">
        <f t="shared" si="1990"/>
        <v>0.95673568593397318</v>
      </c>
      <c r="BV2290" s="17">
        <f t="shared" si="1991"/>
        <v>8.1806351798664301E-2</v>
      </c>
      <c r="BW2290" s="17">
        <f t="shared" si="2016"/>
        <v>3.3228644932423758E-2</v>
      </c>
      <c r="BX2290" s="11">
        <f t="shared" si="2017"/>
        <v>11.695127149645053</v>
      </c>
      <c r="BY2290" s="15">
        <f t="shared" si="2018"/>
        <v>-1.2936595678851566</v>
      </c>
      <c r="BZ2290" s="15">
        <f t="shared" si="2019"/>
        <v>-0.92982789555464662</v>
      </c>
    </row>
    <row r="2291" spans="9:78" x14ac:dyDescent="0.3">
      <c r="I2291" s="11">
        <f t="shared" si="1992"/>
        <v>4.5639999999997194</v>
      </c>
      <c r="J2291" s="15">
        <f t="shared" si="1993"/>
        <v>-0.32612712192005339</v>
      </c>
      <c r="K2291" s="15">
        <f t="shared" si="1994"/>
        <v>179.35995422872153</v>
      </c>
      <c r="L2291" s="15">
        <f t="shared" si="1999"/>
        <v>-3.1631314004228122</v>
      </c>
      <c r="M2291" s="15">
        <f t="shared" si="1995"/>
        <v>-1.9903982443457655</v>
      </c>
      <c r="N2291" s="15">
        <f t="shared" si="1996"/>
        <v>36.016694146459869</v>
      </c>
      <c r="O2291" s="23"/>
      <c r="P2291" s="23"/>
      <c r="Q2291" s="23"/>
      <c r="R2291" s="23"/>
      <c r="S2291" s="23"/>
      <c r="T2291" s="23"/>
      <c r="U2291" s="23"/>
      <c r="V2291" s="11"/>
      <c r="Z2291" s="15">
        <f t="shared" si="1964"/>
        <v>36.071650120430192</v>
      </c>
      <c r="AA2291" s="16">
        <f t="shared" si="1997"/>
        <v>24.594300341811476</v>
      </c>
      <c r="AB2291" s="17">
        <f t="shared" si="1965"/>
        <v>1.5483850914687707</v>
      </c>
      <c r="AC2291" s="18">
        <f t="shared" si="1966"/>
        <v>6.3731314004228121</v>
      </c>
      <c r="AD2291" s="17">
        <f t="shared" si="1967"/>
        <v>0.47618021551868772</v>
      </c>
      <c r="AE2291" s="17">
        <f t="shared" si="1968"/>
        <v>1.1721945096367603</v>
      </c>
      <c r="AF2291" s="17">
        <f t="shared" si="1998"/>
        <v>8.7017396241068287E-2</v>
      </c>
      <c r="AG2291" s="17">
        <f t="shared" si="2000"/>
        <v>3.5349050140822721E-2</v>
      </c>
      <c r="AH2291" s="11">
        <f t="shared" si="2001"/>
        <v>13.470806531482234</v>
      </c>
      <c r="AI2291" s="15">
        <f t="shared" si="1969"/>
        <v>5.6372123094893105</v>
      </c>
      <c r="AJ2291" s="15">
        <f t="shared" si="1970"/>
        <v>-0.71440053369672163</v>
      </c>
      <c r="AL2291" s="18">
        <f t="shared" si="1971"/>
        <v>-3.1631314004228122</v>
      </c>
      <c r="AM2291" s="19">
        <f t="shared" si="1972"/>
        <v>-1.9847610320362763</v>
      </c>
      <c r="AN2291" s="18">
        <f t="shared" si="1973"/>
        <v>36.016694146459869</v>
      </c>
      <c r="AO2291" s="16">
        <f t="shared" si="2002"/>
        <v>36.071339503737953</v>
      </c>
      <c r="AP2291" s="17">
        <f t="shared" si="1974"/>
        <v>1.5483584249767723</v>
      </c>
      <c r="AQ2291" s="18">
        <f t="shared" si="1975"/>
        <v>6.3731314004228121</v>
      </c>
      <c r="AR2291" s="17">
        <f t="shared" si="2003"/>
        <v>0.38865371551868777</v>
      </c>
      <c r="AS2291" s="17">
        <f t="shared" si="1976"/>
        <v>0.95671741625101114</v>
      </c>
      <c r="AT2291" s="17">
        <f t="shared" si="1977"/>
        <v>8.1798436738506203E-2</v>
      </c>
      <c r="AU2291" s="17">
        <f t="shared" si="2004"/>
        <v>3.3229526108783401E-2</v>
      </c>
      <c r="AV2291" s="11">
        <f t="shared" si="2005"/>
        <v>11.696035454925035</v>
      </c>
      <c r="AW2291" s="15">
        <f t="shared" si="2006"/>
        <v>-1.2942508505992876</v>
      </c>
      <c r="AX2291" s="15">
        <f t="shared" si="2007"/>
        <v>-0.92928444414060507</v>
      </c>
      <c r="AZ2291" s="18">
        <f t="shared" si="1978"/>
        <v>-3.1631314004228122</v>
      </c>
      <c r="BA2291" s="19">
        <f t="shared" si="1979"/>
        <v>-1.9916924951963648</v>
      </c>
      <c r="BB2291" s="18">
        <f t="shared" si="1980"/>
        <v>36.016694146459869</v>
      </c>
      <c r="BC2291" s="16">
        <f t="shared" si="2008"/>
        <v>36.071721559069758</v>
      </c>
      <c r="BD2291" s="17">
        <f t="shared" si="1981"/>
        <v>1.5483912245197189</v>
      </c>
      <c r="BE2291" s="18">
        <f t="shared" si="1982"/>
        <v>6.3731314004228121</v>
      </c>
      <c r="BF2291" s="17">
        <f t="shared" si="2009"/>
        <v>0.38865371551868777</v>
      </c>
      <c r="BG2291" s="17">
        <f t="shared" si="1983"/>
        <v>0.95673768280782101</v>
      </c>
      <c r="BH2291" s="17">
        <f t="shared" si="1984"/>
        <v>8.1800169509998563E-2</v>
      </c>
      <c r="BI2291" s="17">
        <f t="shared" si="2010"/>
        <v>3.3229526108783401E-2</v>
      </c>
      <c r="BJ2291" s="11">
        <f t="shared" si="2011"/>
        <v>11.696035454925035</v>
      </c>
      <c r="BK2291" s="15">
        <f t="shared" si="2012"/>
        <v>-1.2935967115820797</v>
      </c>
      <c r="BL2291" s="15">
        <f t="shared" si="2013"/>
        <v>-0.92930412957295938</v>
      </c>
      <c r="BN2291" s="18">
        <f t="shared" si="1985"/>
        <v>-3.1631314004228122</v>
      </c>
      <c r="BO2291" s="19">
        <f t="shared" si="1986"/>
        <v>-1.9929854377689298</v>
      </c>
      <c r="BP2291" s="18">
        <f t="shared" si="1987"/>
        <v>36.016694146459869</v>
      </c>
      <c r="BQ2291" s="16">
        <f t="shared" si="2014"/>
        <v>36.071792971722317</v>
      </c>
      <c r="BR2291" s="17">
        <f t="shared" si="1988"/>
        <v>1.5483973553518069</v>
      </c>
      <c r="BS2291" s="18">
        <f t="shared" si="1989"/>
        <v>6.3731314004228121</v>
      </c>
      <c r="BT2291" s="17">
        <f t="shared" si="2015"/>
        <v>0.38865371551868777</v>
      </c>
      <c r="BU2291" s="17">
        <f t="shared" si="1990"/>
        <v>0.95674147099648588</v>
      </c>
      <c r="BV2291" s="17">
        <f t="shared" si="1991"/>
        <v>8.1800493396556498E-2</v>
      </c>
      <c r="BW2291" s="17">
        <f t="shared" si="2016"/>
        <v>3.3229526108783401E-2</v>
      </c>
      <c r="BX2291" s="11">
        <f t="shared" si="2017"/>
        <v>11.696035454925035</v>
      </c>
      <c r="BY2291" s="15">
        <f t="shared" si="2018"/>
        <v>-1.2934744410832706</v>
      </c>
      <c r="BZ2291" s="15">
        <f t="shared" si="2019"/>
        <v>-0.92930780913887734</v>
      </c>
    </row>
    <row r="2292" spans="9:78" x14ac:dyDescent="0.3">
      <c r="I2292" s="11">
        <f t="shared" si="1992"/>
        <v>4.5659999999997192</v>
      </c>
      <c r="J2292" s="15">
        <f t="shared" si="1993"/>
        <v>-0.33010819572782979</v>
      </c>
      <c r="K2292" s="15">
        <f t="shared" si="1994"/>
        <v>179.43198583005261</v>
      </c>
      <c r="L2292" s="15">
        <f t="shared" si="1999"/>
        <v>-3.1637278684219465</v>
      </c>
      <c r="M2292" s="15">
        <f t="shared" si="1995"/>
        <v>-1.9906755634310844</v>
      </c>
      <c r="N2292" s="15">
        <f t="shared" si="1996"/>
        <v>36.014907184629784</v>
      </c>
      <c r="O2292" s="23"/>
      <c r="P2292" s="23"/>
      <c r="Q2292" s="23"/>
      <c r="R2292" s="23"/>
      <c r="S2292" s="23"/>
      <c r="T2292" s="23"/>
      <c r="U2292" s="23"/>
      <c r="V2292" s="11"/>
      <c r="Z2292" s="15">
        <f t="shared" si="1964"/>
        <v>36.069881185226265</v>
      </c>
      <c r="AA2292" s="16">
        <f t="shared" si="1997"/>
        <v>24.593094249948603</v>
      </c>
      <c r="AB2292" s="17">
        <f t="shared" si="1965"/>
        <v>1.5482332311724445</v>
      </c>
      <c r="AC2292" s="18">
        <f t="shared" si="1966"/>
        <v>6.3737278684219465</v>
      </c>
      <c r="AD2292" s="17">
        <f t="shared" si="1967"/>
        <v>0.47622068587242899</v>
      </c>
      <c r="AE2292" s="17">
        <f t="shared" si="1968"/>
        <v>1.1721791593631612</v>
      </c>
      <c r="AF2292" s="17">
        <f t="shared" si="1998"/>
        <v>8.7011518365990623E-2</v>
      </c>
      <c r="AG2292" s="17">
        <f t="shared" si="2000"/>
        <v>3.5350129392818959E-2</v>
      </c>
      <c r="AH2292" s="11">
        <f t="shared" si="2001"/>
        <v>13.471540106135189</v>
      </c>
      <c r="AI2292" s="15">
        <f t="shared" si="1969"/>
        <v>5.6367161804717307</v>
      </c>
      <c r="AJ2292" s="15">
        <f t="shared" si="1970"/>
        <v>-0.71384533684979024</v>
      </c>
      <c r="AL2292" s="18">
        <f t="shared" si="1971"/>
        <v>-3.1637278684219465</v>
      </c>
      <c r="AM2292" s="19">
        <f t="shared" si="1972"/>
        <v>-1.9850388472506126</v>
      </c>
      <c r="AN2292" s="18">
        <f t="shared" si="1973"/>
        <v>36.014907184629784</v>
      </c>
      <c r="AO2292" s="16">
        <f t="shared" si="2002"/>
        <v>36.069570537263019</v>
      </c>
      <c r="AP2292" s="17">
        <f t="shared" si="1974"/>
        <v>1.548206563303685</v>
      </c>
      <c r="AQ2292" s="18">
        <f t="shared" si="1975"/>
        <v>6.3737278684219465</v>
      </c>
      <c r="AR2292" s="17">
        <f t="shared" si="2003"/>
        <v>0.38869418587242904</v>
      </c>
      <c r="AS2292" s="17">
        <f t="shared" si="1976"/>
        <v>0.95672319504877135</v>
      </c>
      <c r="AT2292" s="17">
        <f t="shared" si="1977"/>
        <v>8.1792582204710029E-2</v>
      </c>
      <c r="AU2292" s="17">
        <f t="shared" si="2004"/>
        <v>3.3230406992320077E-2</v>
      </c>
      <c r="AV2292" s="11">
        <f t="shared" si="2005"/>
        <v>11.696943283368773</v>
      </c>
      <c r="AW2292" s="15">
        <f t="shared" si="2006"/>
        <v>-1.2940659301320256</v>
      </c>
      <c r="AX2292" s="15">
        <f t="shared" si="2007"/>
        <v>-0.92876463780704632</v>
      </c>
      <c r="AZ2292" s="18">
        <f t="shared" si="1978"/>
        <v>-3.1637278684219465</v>
      </c>
      <c r="BA2292" s="19">
        <f t="shared" si="1979"/>
        <v>-1.9919696293612164</v>
      </c>
      <c r="BB2292" s="18">
        <f t="shared" si="1980"/>
        <v>36.014907184629784</v>
      </c>
      <c r="BC2292" s="16">
        <f t="shared" si="2008"/>
        <v>36.069952627107725</v>
      </c>
      <c r="BD2292" s="17">
        <f t="shared" si="1981"/>
        <v>1.5482393642009367</v>
      </c>
      <c r="BE2292" s="18">
        <f t="shared" si="1982"/>
        <v>6.3737278684219465</v>
      </c>
      <c r="BF2292" s="17">
        <f t="shared" si="2009"/>
        <v>0.38869418587242904</v>
      </c>
      <c r="BG2292" s="17">
        <f t="shared" si="1983"/>
        <v>0.95674346455283032</v>
      </c>
      <c r="BH2292" s="17">
        <f t="shared" si="1984"/>
        <v>8.1794315093685205E-2</v>
      </c>
      <c r="BI2292" s="17">
        <f t="shared" si="2010"/>
        <v>3.3230406992320077E-2</v>
      </c>
      <c r="BJ2292" s="11">
        <f t="shared" si="2011"/>
        <v>11.696943283368773</v>
      </c>
      <c r="BK2292" s="15">
        <f t="shared" si="2012"/>
        <v>-1.2934116960210398</v>
      </c>
      <c r="BL2292" s="15">
        <f t="shared" si="2013"/>
        <v>-0.92878431497040292</v>
      </c>
      <c r="BN2292" s="18">
        <f t="shared" si="1985"/>
        <v>-3.1637278684219465</v>
      </c>
      <c r="BO2292" s="19">
        <f t="shared" si="1986"/>
        <v>-1.9932623868231265</v>
      </c>
      <c r="BP2292" s="18">
        <f t="shared" si="1987"/>
        <v>36.014907184629784</v>
      </c>
      <c r="BQ2292" s="16">
        <f t="shared" si="2014"/>
        <v>36.070024042967063</v>
      </c>
      <c r="BR2292" s="17">
        <f t="shared" si="1988"/>
        <v>1.5482454950076641</v>
      </c>
      <c r="BS2292" s="18">
        <f t="shared" si="1989"/>
        <v>6.3737278684219465</v>
      </c>
      <c r="BT2292" s="17">
        <f t="shared" si="2015"/>
        <v>0.38869418587242904</v>
      </c>
      <c r="BU2292" s="17">
        <f t="shared" si="1990"/>
        <v>0.95674725312028597</v>
      </c>
      <c r="BV2292" s="17">
        <f t="shared" si="1991"/>
        <v>8.1794638987489246E-2</v>
      </c>
      <c r="BW2292" s="17">
        <f t="shared" si="2016"/>
        <v>3.3230406992320077E-2</v>
      </c>
      <c r="BX2292" s="11">
        <f t="shared" si="2017"/>
        <v>11.696943283368773</v>
      </c>
      <c r="BY2292" s="15">
        <f t="shared" si="2018"/>
        <v>-1.2932894133024289</v>
      </c>
      <c r="BZ2292" s="15">
        <f t="shared" si="2019"/>
        <v>-0.92878799282361968</v>
      </c>
    </row>
    <row r="2293" spans="9:78" x14ac:dyDescent="0.3">
      <c r="I2293" s="11">
        <f t="shared" si="1992"/>
        <v>4.567999999999719</v>
      </c>
      <c r="J2293" s="15">
        <f t="shared" si="1993"/>
        <v>-0.33408982403085324</v>
      </c>
      <c r="K2293" s="15">
        <f t="shared" si="1994"/>
        <v>179.50401385851146</v>
      </c>
      <c r="L2293" s="15">
        <f t="shared" si="1999"/>
        <v>-3.1643240760374165</v>
      </c>
      <c r="M2293" s="15">
        <f t="shared" si="1995"/>
        <v>-1.9909527395927966</v>
      </c>
      <c r="N2293" s="15">
        <f t="shared" si="1996"/>
        <v>36.013121274218044</v>
      </c>
      <c r="O2293" s="23"/>
      <c r="P2293" s="23"/>
      <c r="Q2293" s="23"/>
      <c r="R2293" s="23"/>
      <c r="S2293" s="23"/>
      <c r="T2293" s="23"/>
      <c r="U2293" s="23"/>
      <c r="V2293" s="11"/>
      <c r="Z2293" s="15">
        <f t="shared" si="1964"/>
        <v>36.068113295857721</v>
      </c>
      <c r="AA2293" s="16">
        <f t="shared" si="1997"/>
        <v>24.59188887115512</v>
      </c>
      <c r="AB2293" s="17">
        <f t="shared" si="1965"/>
        <v>1.5480814681001662</v>
      </c>
      <c r="AC2293" s="18">
        <f t="shared" si="1966"/>
        <v>6.374324076037416</v>
      </c>
      <c r="AD2293" s="17">
        <f t="shared" si="1967"/>
        <v>0.4762611385591386</v>
      </c>
      <c r="AE2293" s="17">
        <f t="shared" si="1968"/>
        <v>1.1721638196815387</v>
      </c>
      <c r="AF2293" s="17">
        <f t="shared" si="1998"/>
        <v>8.7005644500028012E-2</v>
      </c>
      <c r="AG2293" s="17">
        <f t="shared" si="2000"/>
        <v>3.5351208265336991E-2</v>
      </c>
      <c r="AH2293" s="11">
        <f t="shared" si="2001"/>
        <v>13.47227328085779</v>
      </c>
      <c r="AI2293" s="15">
        <f t="shared" si="1969"/>
        <v>5.6362203881376916</v>
      </c>
      <c r="AJ2293" s="15">
        <f t="shared" si="1970"/>
        <v>-0.7132904322218212</v>
      </c>
      <c r="AL2293" s="18">
        <f t="shared" si="1971"/>
        <v>-3.1643240760374165</v>
      </c>
      <c r="AM2293" s="19">
        <f t="shared" si="1972"/>
        <v>-1.9853165192046589</v>
      </c>
      <c r="AN2293" s="18">
        <f t="shared" si="1973"/>
        <v>36.013121274218044</v>
      </c>
      <c r="AO2293" s="16">
        <f t="shared" si="2002"/>
        <v>36.067802616640833</v>
      </c>
      <c r="AP2293" s="17">
        <f t="shared" si="1974"/>
        <v>1.5480547988556264</v>
      </c>
      <c r="AQ2293" s="18">
        <f t="shared" si="1975"/>
        <v>6.374324076037416</v>
      </c>
      <c r="AR2293" s="17">
        <f t="shared" si="2003"/>
        <v>0.38873463855913865</v>
      </c>
      <c r="AS2293" s="17">
        <f t="shared" si="1976"/>
        <v>0.95672897091078224</v>
      </c>
      <c r="AT2293" s="17">
        <f t="shared" si="1977"/>
        <v>8.1786731661328368E-2</v>
      </c>
      <c r="AU2293" s="17">
        <f t="shared" si="2004"/>
        <v>3.3231287582974813E-2</v>
      </c>
      <c r="AV2293" s="11">
        <f t="shared" si="2005"/>
        <v>11.697850635143514</v>
      </c>
      <c r="AW2293" s="15">
        <f t="shared" si="2006"/>
        <v>-1.2938811085831723</v>
      </c>
      <c r="AX2293" s="15">
        <f t="shared" si="2007"/>
        <v>-0.92824510146610206</v>
      </c>
      <c r="AZ2293" s="18">
        <f t="shared" si="1978"/>
        <v>-3.1643240760374165</v>
      </c>
      <c r="BA2293" s="19">
        <f t="shared" si="1979"/>
        <v>-1.9922466207013798</v>
      </c>
      <c r="BB2293" s="18">
        <f t="shared" si="1980"/>
        <v>36.013121274218044</v>
      </c>
      <c r="BC2293" s="16">
        <f t="shared" si="2008"/>
        <v>36.068184740976811</v>
      </c>
      <c r="BD2293" s="17">
        <f t="shared" si="1981"/>
        <v>1.5480876011059868</v>
      </c>
      <c r="BE2293" s="18">
        <f t="shared" si="1982"/>
        <v>6.374324076037416</v>
      </c>
      <c r="BF2293" s="17">
        <f t="shared" si="2009"/>
        <v>0.38873463855913865</v>
      </c>
      <c r="BG2293" s="17">
        <f t="shared" si="1983"/>
        <v>0.95674924336060363</v>
      </c>
      <c r="BH2293" s="17">
        <f t="shared" si="1984"/>
        <v>8.1788464667711669E-2</v>
      </c>
      <c r="BI2293" s="17">
        <f t="shared" si="2010"/>
        <v>3.3231287582974813E-2</v>
      </c>
      <c r="BJ2293" s="11">
        <f t="shared" si="2011"/>
        <v>11.697850635143514</v>
      </c>
      <c r="BK2293" s="15">
        <f t="shared" si="2012"/>
        <v>-1.2932267794264958</v>
      </c>
      <c r="BL2293" s="15">
        <f t="shared" si="2013"/>
        <v>-0.92826477036169741</v>
      </c>
      <c r="BN2293" s="18">
        <f t="shared" si="1985"/>
        <v>-3.1643240760374165</v>
      </c>
      <c r="BO2293" s="19">
        <f t="shared" si="1986"/>
        <v>-1.9935391931516495</v>
      </c>
      <c r="BP2293" s="18">
        <f t="shared" si="1987"/>
        <v>36.013121274218044</v>
      </c>
      <c r="BQ2293" s="16">
        <f t="shared" si="2014"/>
        <v>36.068256160038679</v>
      </c>
      <c r="BR2293" s="17">
        <f t="shared" si="1988"/>
        <v>1.5480937318871402</v>
      </c>
      <c r="BS2293" s="18">
        <f t="shared" si="1989"/>
        <v>6.374324076037416</v>
      </c>
      <c r="BT2293" s="17">
        <f t="shared" si="2015"/>
        <v>0.38873463855913865</v>
      </c>
      <c r="BU2293" s="17">
        <f t="shared" si="1990"/>
        <v>0.95675303230654285</v>
      </c>
      <c r="BV2293" s="17">
        <f t="shared" si="1991"/>
        <v>8.1788788568747647E-2</v>
      </c>
      <c r="BW2293" s="17">
        <f t="shared" si="2016"/>
        <v>3.3231287582974813E-2</v>
      </c>
      <c r="BX2293" s="11">
        <f t="shared" si="2017"/>
        <v>11.697850635143514</v>
      </c>
      <c r="BY2293" s="15">
        <f t="shared" si="2018"/>
        <v>-1.2931044844980129</v>
      </c>
      <c r="BZ2293" s="15">
        <f t="shared" si="2019"/>
        <v>-0.9282684465026062</v>
      </c>
    </row>
    <row r="2294" spans="9:78" x14ac:dyDescent="0.3">
      <c r="I2294" s="11">
        <f t="shared" si="1992"/>
        <v>4.5699999999997187</v>
      </c>
      <c r="J2294" s="15">
        <f t="shared" si="1993"/>
        <v>-0.3380720065433292</v>
      </c>
      <c r="K2294" s="15">
        <f t="shared" si="1994"/>
        <v>179.57603831620034</v>
      </c>
      <c r="L2294" s="15">
        <f t="shared" si="1999"/>
        <v>-3.1649200233107155</v>
      </c>
      <c r="M2294" s="15">
        <f t="shared" si="1995"/>
        <v>-1.9912297728835899</v>
      </c>
      <c r="N2294" s="15">
        <f t="shared" si="1996"/>
        <v>36.011336414677253</v>
      </c>
      <c r="O2294" s="23"/>
      <c r="P2294" s="23"/>
      <c r="Q2294" s="23"/>
      <c r="R2294" s="23"/>
      <c r="S2294" s="23"/>
      <c r="T2294" s="23"/>
      <c r="U2294" s="23"/>
      <c r="V2294" s="11"/>
      <c r="Z2294" s="15">
        <f t="shared" si="1964"/>
        <v>36.066346451775203</v>
      </c>
      <c r="AA2294" s="16">
        <f t="shared" si="1997"/>
        <v>24.590684205056466</v>
      </c>
      <c r="AB2294" s="17">
        <f t="shared" si="1965"/>
        <v>1.5479298021915786</v>
      </c>
      <c r="AC2294" s="18">
        <f t="shared" si="1966"/>
        <v>6.3749200233107155</v>
      </c>
      <c r="AD2294" s="17">
        <f t="shared" si="1967"/>
        <v>0.47630157358163205</v>
      </c>
      <c r="AE2294" s="17">
        <f t="shared" si="1968"/>
        <v>1.1721484905846635</v>
      </c>
      <c r="AF2294" s="17">
        <f t="shared" si="1998"/>
        <v>8.6999774640452429E-2</v>
      </c>
      <c r="AG2294" s="17">
        <f t="shared" si="2000"/>
        <v>3.5352286758331845E-2</v>
      </c>
      <c r="AH2294" s="11">
        <f t="shared" si="2001"/>
        <v>13.473006055807042</v>
      </c>
      <c r="AI2294" s="15">
        <f t="shared" si="1969"/>
        <v>5.6357249322618008</v>
      </c>
      <c r="AJ2294" s="15">
        <f t="shared" si="1970"/>
        <v>-0.71273581969312982</v>
      </c>
      <c r="AL2294" s="18">
        <f t="shared" si="1971"/>
        <v>-3.1649200233107155</v>
      </c>
      <c r="AM2294" s="19">
        <f t="shared" si="1972"/>
        <v>-1.9855940479513281</v>
      </c>
      <c r="AN2294" s="18">
        <f t="shared" si="1973"/>
        <v>36.011336414677253</v>
      </c>
      <c r="AO2294" s="16">
        <f t="shared" si="2002"/>
        <v>36.066035741322054</v>
      </c>
      <c r="AP2294" s="17">
        <f t="shared" si="1974"/>
        <v>1.5479031315722407</v>
      </c>
      <c r="AQ2294" s="18">
        <f t="shared" si="1975"/>
        <v>6.3749200233107155</v>
      </c>
      <c r="AR2294" s="17">
        <f t="shared" si="2003"/>
        <v>0.38877507358163199</v>
      </c>
      <c r="AS2294" s="17">
        <f t="shared" si="1976"/>
        <v>0.95673474383821389</v>
      </c>
      <c r="AT2294" s="17">
        <f t="shared" si="1977"/>
        <v>8.1780885105648182E-2</v>
      </c>
      <c r="AU2294" s="17">
        <f t="shared" si="2004"/>
        <v>3.3232167880688848E-2</v>
      </c>
      <c r="AV2294" s="11">
        <f t="shared" si="2005"/>
        <v>11.69875751041654</v>
      </c>
      <c r="AW2294" s="15">
        <f t="shared" si="2006"/>
        <v>-1.2936963859081063</v>
      </c>
      <c r="AX2294" s="15">
        <f t="shared" si="2007"/>
        <v>-0.92772583501151717</v>
      </c>
      <c r="AZ2294" s="18">
        <f t="shared" si="1978"/>
        <v>-3.1649200233107155</v>
      </c>
      <c r="BA2294" s="19">
        <f t="shared" si="1979"/>
        <v>-1.992523469269498</v>
      </c>
      <c r="BB2294" s="18">
        <f t="shared" si="1980"/>
        <v>36.011336414677253</v>
      </c>
      <c r="BC2294" s="16">
        <f t="shared" si="2008"/>
        <v>36.066417900127675</v>
      </c>
      <c r="BD2294" s="17">
        <f t="shared" si="1981"/>
        <v>1.5479359351745137</v>
      </c>
      <c r="BE2294" s="18">
        <f t="shared" si="1982"/>
        <v>6.3749200233107155</v>
      </c>
      <c r="BF2294" s="17">
        <f t="shared" si="2009"/>
        <v>0.38877507358163199</v>
      </c>
      <c r="BG2294" s="17">
        <f t="shared" si="1983"/>
        <v>0.95675501923231143</v>
      </c>
      <c r="BH2294" s="17">
        <f t="shared" si="1984"/>
        <v>8.1782618229364917E-2</v>
      </c>
      <c r="BI2294" s="17">
        <f t="shared" si="2010"/>
        <v>3.3232167880688848E-2</v>
      </c>
      <c r="BJ2294" s="11">
        <f t="shared" si="2011"/>
        <v>11.69875751041654</v>
      </c>
      <c r="BK2294" s="15">
        <f t="shared" si="2012"/>
        <v>-1.293041961753804</v>
      </c>
      <c r="BL2294" s="15">
        <f t="shared" si="2013"/>
        <v>-0.92774549564058961</v>
      </c>
      <c r="BN2294" s="18">
        <f t="shared" si="1985"/>
        <v>-3.1649200233107155</v>
      </c>
      <c r="BO2294" s="19">
        <f t="shared" si="1986"/>
        <v>-1.9938158568070976</v>
      </c>
      <c r="BP2294" s="18">
        <f t="shared" si="1987"/>
        <v>36.011336414677253</v>
      </c>
      <c r="BQ2294" s="16">
        <f t="shared" si="2014"/>
        <v>36.066489322387831</v>
      </c>
      <c r="BR2294" s="17">
        <f t="shared" si="1988"/>
        <v>1.5479420659298793</v>
      </c>
      <c r="BS2294" s="18">
        <f t="shared" si="1989"/>
        <v>6.3749200233107155</v>
      </c>
      <c r="BT2294" s="17">
        <f t="shared" si="2015"/>
        <v>0.38877507358163199</v>
      </c>
      <c r="BU2294" s="17">
        <f t="shared" si="1990"/>
        <v>0.95675880855642648</v>
      </c>
      <c r="BV2294" s="17">
        <f t="shared" si="1991"/>
        <v>8.1782942137618567E-2</v>
      </c>
      <c r="BW2294" s="17">
        <f t="shared" si="2016"/>
        <v>3.3232167880688848E-2</v>
      </c>
      <c r="BX2294" s="11">
        <f t="shared" si="2017"/>
        <v>11.69875751041654</v>
      </c>
      <c r="BY2294" s="15">
        <f t="shared" si="2018"/>
        <v>-1.2929196546253976</v>
      </c>
      <c r="BZ2294" s="15">
        <f t="shared" si="2019"/>
        <v>-0.92774917006958013</v>
      </c>
    </row>
    <row r="2295" spans="9:78" x14ac:dyDescent="0.3">
      <c r="I2295" s="11">
        <f t="shared" si="1992"/>
        <v>4.5719999999997185</v>
      </c>
      <c r="J2295" s="15">
        <f t="shared" si="1993"/>
        <v>-0.3420547429795685</v>
      </c>
      <c r="K2295" s="15">
        <f t="shared" si="1994"/>
        <v>179.64805920522048</v>
      </c>
      <c r="L2295" s="15">
        <f t="shared" si="1999"/>
        <v>-3.1655157102834077</v>
      </c>
      <c r="M2295" s="15">
        <f t="shared" si="1995"/>
        <v>-1.9915066633561525</v>
      </c>
      <c r="N2295" s="15">
        <f t="shared" si="1996"/>
        <v>36.009552605460229</v>
      </c>
      <c r="O2295" s="23"/>
      <c r="P2295" s="23"/>
      <c r="Q2295" s="23"/>
      <c r="R2295" s="23"/>
      <c r="S2295" s="23"/>
      <c r="T2295" s="23"/>
      <c r="U2295" s="23"/>
      <c r="V2295" s="11"/>
      <c r="Z2295" s="15">
        <f t="shared" si="1964"/>
        <v>36.064580652429605</v>
      </c>
      <c r="AA2295" s="16">
        <f t="shared" si="1997"/>
        <v>24.58948025127825</v>
      </c>
      <c r="AB2295" s="17">
        <f t="shared" si="1965"/>
        <v>1.5477782333863639</v>
      </c>
      <c r="AC2295" s="18">
        <f t="shared" si="1966"/>
        <v>6.3755157102834072</v>
      </c>
      <c r="AD2295" s="17">
        <f t="shared" si="1967"/>
        <v>0.47634199094272911</v>
      </c>
      <c r="AE2295" s="17">
        <f t="shared" si="1968"/>
        <v>1.172133172065311</v>
      </c>
      <c r="AF2295" s="17">
        <f t="shared" si="1998"/>
        <v>8.6993908784537818E-2</v>
      </c>
      <c r="AG2295" s="17">
        <f t="shared" si="2000"/>
        <v>3.5353364871758747E-2</v>
      </c>
      <c r="AH2295" s="11">
        <f t="shared" si="2001"/>
        <v>13.473738431139955</v>
      </c>
      <c r="AI2295" s="15">
        <f t="shared" si="1969"/>
        <v>5.6352298126187748</v>
      </c>
      <c r="AJ2295" s="15">
        <f t="shared" si="1970"/>
        <v>-0.71218149914405671</v>
      </c>
      <c r="AL2295" s="18">
        <f t="shared" si="1971"/>
        <v>-3.1655157102834077</v>
      </c>
      <c r="AM2295" s="19">
        <f t="shared" si="1972"/>
        <v>-1.9858714335435337</v>
      </c>
      <c r="AN2295" s="18">
        <f t="shared" si="1973"/>
        <v>36.009552605460229</v>
      </c>
      <c r="AO2295" s="16">
        <f t="shared" si="2002"/>
        <v>36.064269910757545</v>
      </c>
      <c r="AP2295" s="17">
        <f t="shared" si="1974"/>
        <v>1.5477515613932069</v>
      </c>
      <c r="AQ2295" s="18">
        <f t="shared" si="1975"/>
        <v>6.3755157102834072</v>
      </c>
      <c r="AR2295" s="17">
        <f t="shared" si="2003"/>
        <v>0.38881549094272916</v>
      </c>
      <c r="AS2295" s="17">
        <f t="shared" si="1976"/>
        <v>0.95674051383223435</v>
      </c>
      <c r="AT2295" s="17">
        <f t="shared" si="1977"/>
        <v>8.1775042534958056E-2</v>
      </c>
      <c r="AU2295" s="17">
        <f t="shared" si="2004"/>
        <v>3.3233047885403585E-2</v>
      </c>
      <c r="AV2295" s="11">
        <f t="shared" si="2005"/>
        <v>11.699663909355191</v>
      </c>
      <c r="AW2295" s="15">
        <f t="shared" si="2006"/>
        <v>-1.2935117620622556</v>
      </c>
      <c r="AX2295" s="15">
        <f t="shared" si="2007"/>
        <v>-0.9272068383370472</v>
      </c>
      <c r="AZ2295" s="18">
        <f t="shared" si="1978"/>
        <v>-3.1655157102834077</v>
      </c>
      <c r="BA2295" s="19">
        <f t="shared" si="1979"/>
        <v>-1.9928001751182147</v>
      </c>
      <c r="BB2295" s="18">
        <f t="shared" si="1980"/>
        <v>36.009552605460229</v>
      </c>
      <c r="BC2295" s="16">
        <f t="shared" si="2008"/>
        <v>36.064652104011188</v>
      </c>
      <c r="BD2295" s="17">
        <f t="shared" si="1981"/>
        <v>1.5477843663461968</v>
      </c>
      <c r="BE2295" s="18">
        <f t="shared" si="1982"/>
        <v>6.3755157102834072</v>
      </c>
      <c r="BF2295" s="17">
        <f t="shared" si="2009"/>
        <v>0.38881549094272916</v>
      </c>
      <c r="BG2295" s="17">
        <f t="shared" si="1983"/>
        <v>0.95676079216912158</v>
      </c>
      <c r="BH2295" s="17">
        <f t="shared" si="1984"/>
        <v>8.1776775775933563E-2</v>
      </c>
      <c r="BI2295" s="17">
        <f t="shared" si="2010"/>
        <v>3.3233047885403585E-2</v>
      </c>
      <c r="BJ2295" s="11">
        <f t="shared" si="2011"/>
        <v>11.699663909355191</v>
      </c>
      <c r="BK2295" s="15">
        <f t="shared" si="2012"/>
        <v>-1.2928572429584073</v>
      </c>
      <c r="BL2295" s="15">
        <f t="shared" si="2013"/>
        <v>-0.92722649070083907</v>
      </c>
      <c r="BN2295" s="18">
        <f t="shared" si="1985"/>
        <v>-3.1655157102834077</v>
      </c>
      <c r="BO2295" s="19">
        <f t="shared" si="1986"/>
        <v>-1.9940923778420692</v>
      </c>
      <c r="BP2295" s="18">
        <f t="shared" si="1987"/>
        <v>36.009552605460229</v>
      </c>
      <c r="BQ2295" s="16">
        <f t="shared" si="2014"/>
        <v>36.064723529465404</v>
      </c>
      <c r="BR2295" s="17">
        <f t="shared" si="1988"/>
        <v>1.5477904970755629</v>
      </c>
      <c r="BS2295" s="18">
        <f t="shared" si="1989"/>
        <v>6.3755157102834072</v>
      </c>
      <c r="BT2295" s="17">
        <f t="shared" si="2015"/>
        <v>0.38881549094272916</v>
      </c>
      <c r="BU2295" s="17">
        <f t="shared" si="1990"/>
        <v>0.95676458187110625</v>
      </c>
      <c r="BV2295" s="17">
        <f t="shared" si="1991"/>
        <v>8.1777099691390798E-2</v>
      </c>
      <c r="BW2295" s="17">
        <f t="shared" si="2016"/>
        <v>3.3233047885403585E-2</v>
      </c>
      <c r="BX2295" s="11">
        <f t="shared" si="2017"/>
        <v>11.699663909355191</v>
      </c>
      <c r="BY2295" s="15">
        <f t="shared" si="2018"/>
        <v>-1.2927349236399821</v>
      </c>
      <c r="BZ2295" s="15">
        <f t="shared" si="2019"/>
        <v>-0.927230163418305</v>
      </c>
    </row>
    <row r="2296" spans="9:78" x14ac:dyDescent="0.3">
      <c r="I2296" s="11">
        <f t="shared" si="1992"/>
        <v>4.5739999999997183</v>
      </c>
      <c r="J2296" s="15">
        <f t="shared" si="1993"/>
        <v>-0.34603803305398739</v>
      </c>
      <c r="K2296" s="15">
        <f t="shared" si="1994"/>
        <v>179.72007652767195</v>
      </c>
      <c r="L2296" s="15">
        <f t="shared" si="1999"/>
        <v>-3.1661111369971295</v>
      </c>
      <c r="M2296" s="15">
        <f t="shared" si="1995"/>
        <v>-1.9917834110631734</v>
      </c>
      <c r="N2296" s="15">
        <f t="shared" si="1996"/>
        <v>36.007769846020018</v>
      </c>
      <c r="O2296" s="23"/>
      <c r="P2296" s="23"/>
      <c r="Q2296" s="23"/>
      <c r="R2296" s="23"/>
      <c r="S2296" s="23"/>
      <c r="T2296" s="23"/>
      <c r="U2296" s="23"/>
      <c r="V2296" s="11"/>
      <c r="Z2296" s="15">
        <f t="shared" si="1964"/>
        <v>36.06281589727201</v>
      </c>
      <c r="AA2296" s="16">
        <f t="shared" si="1997"/>
        <v>24.588277009446209</v>
      </c>
      <c r="AB2296" s="17">
        <f t="shared" si="1965"/>
        <v>1.5476267616242365</v>
      </c>
      <c r="AC2296" s="18">
        <f t="shared" si="1966"/>
        <v>6.3761111369971299</v>
      </c>
      <c r="AD2296" s="17">
        <f t="shared" si="1967"/>
        <v>0.47638239064525517</v>
      </c>
      <c r="AE2296" s="17">
        <f t="shared" si="1968"/>
        <v>1.1721178641162611</v>
      </c>
      <c r="AF2296" s="17">
        <f t="shared" si="1998"/>
        <v>8.698804692955979E-2</v>
      </c>
      <c r="AG2296" s="17">
        <f t="shared" si="2000"/>
        <v>3.5354442605573147E-2</v>
      </c>
      <c r="AH2296" s="11">
        <f t="shared" si="2001"/>
        <v>13.474470407013571</v>
      </c>
      <c r="AI2296" s="15">
        <f t="shared" si="1969"/>
        <v>5.6347350289834841</v>
      </c>
      <c r="AJ2296" s="15">
        <f t="shared" si="1970"/>
        <v>-0.71162747045496322</v>
      </c>
      <c r="AL2296" s="18">
        <f t="shared" si="1971"/>
        <v>-3.1661111369971295</v>
      </c>
      <c r="AM2296" s="19">
        <f t="shared" si="1972"/>
        <v>-1.98614867603419</v>
      </c>
      <c r="AN2296" s="18">
        <f t="shared" si="1973"/>
        <v>36.007769846020018</v>
      </c>
      <c r="AO2296" s="16">
        <f t="shared" si="2002"/>
        <v>36.062505124398399</v>
      </c>
      <c r="AP2296" s="17">
        <f t="shared" si="1974"/>
        <v>1.5476000882582404</v>
      </c>
      <c r="AQ2296" s="18">
        <f t="shared" si="1975"/>
        <v>6.3761111369971299</v>
      </c>
      <c r="AR2296" s="17">
        <f t="shared" si="2003"/>
        <v>0.38885589064525528</v>
      </c>
      <c r="AS2296" s="17">
        <f t="shared" si="1976"/>
        <v>0.95674628089401226</v>
      </c>
      <c r="AT2296" s="17">
        <f t="shared" si="1977"/>
        <v>8.1769203946548491E-2</v>
      </c>
      <c r="AU2296" s="17">
        <f t="shared" si="2004"/>
        <v>3.3233927597060627E-2</v>
      </c>
      <c r="AV2296" s="11">
        <f t="shared" si="2005"/>
        <v>11.700569832126842</v>
      </c>
      <c r="AW2296" s="15">
        <f t="shared" si="2006"/>
        <v>-1.2933272370010591</v>
      </c>
      <c r="AX2296" s="15">
        <f t="shared" si="2007"/>
        <v>-0.92668811133646689</v>
      </c>
      <c r="AZ2296" s="18">
        <f t="shared" si="1978"/>
        <v>-3.1661111369971295</v>
      </c>
      <c r="BA2296" s="19">
        <f t="shared" si="1979"/>
        <v>-1.9930767383001744</v>
      </c>
      <c r="BB2296" s="18">
        <f t="shared" si="1980"/>
        <v>36.007769846020018</v>
      </c>
      <c r="BC2296" s="16">
        <f t="shared" si="2008"/>
        <v>36.062887352078477</v>
      </c>
      <c r="BD2296" s="17">
        <f t="shared" si="1981"/>
        <v>1.5476328945607554</v>
      </c>
      <c r="BE2296" s="18">
        <f t="shared" si="1982"/>
        <v>6.3761111369971299</v>
      </c>
      <c r="BF2296" s="17">
        <f t="shared" si="2009"/>
        <v>0.38885589064525528</v>
      </c>
      <c r="BG2296" s="17">
        <f t="shared" si="1983"/>
        <v>0.95676656217220513</v>
      </c>
      <c r="BH2296" s="17">
        <f t="shared" si="1984"/>
        <v>8.1770937304708274E-2</v>
      </c>
      <c r="BI2296" s="17">
        <f t="shared" si="2010"/>
        <v>3.3233927597060627E-2</v>
      </c>
      <c r="BJ2296" s="11">
        <f t="shared" si="2011"/>
        <v>11.700569832126842</v>
      </c>
      <c r="BK2296" s="15">
        <f t="shared" si="2012"/>
        <v>-1.2926726229956549</v>
      </c>
      <c r="BL2296" s="15">
        <f t="shared" si="2013"/>
        <v>-0.92670775543622319</v>
      </c>
      <c r="BN2296" s="18">
        <f t="shared" si="1985"/>
        <v>-3.1661111369971295</v>
      </c>
      <c r="BO2296" s="19">
        <f t="shared" si="1986"/>
        <v>-1.9943687563091648</v>
      </c>
      <c r="BP2296" s="18">
        <f t="shared" si="1987"/>
        <v>36.007769846020018</v>
      </c>
      <c r="BQ2296" s="16">
        <f t="shared" si="2014"/>
        <v>36.062958780722511</v>
      </c>
      <c r="BR2296" s="17">
        <f t="shared" si="1988"/>
        <v>1.5476390252639081</v>
      </c>
      <c r="BS2296" s="18">
        <f t="shared" si="1989"/>
        <v>6.3761111369971299</v>
      </c>
      <c r="BT2296" s="17">
        <f t="shared" si="2015"/>
        <v>0.38885589064525528</v>
      </c>
      <c r="BU2296" s="17">
        <f t="shared" si="1990"/>
        <v>0.95677035225175155</v>
      </c>
      <c r="BV2296" s="17">
        <f t="shared" si="1991"/>
        <v>8.1771261227354855E-2</v>
      </c>
      <c r="BW2296" s="17">
        <f t="shared" si="2016"/>
        <v>3.3233927597060627E-2</v>
      </c>
      <c r="BX2296" s="11">
        <f t="shared" si="2017"/>
        <v>11.700569832126842</v>
      </c>
      <c r="BY2296" s="15">
        <f t="shared" si="2018"/>
        <v>-1.2925502914971629</v>
      </c>
      <c r="BZ2296" s="15">
        <f t="shared" si="2019"/>
        <v>-0.92671142644255711</v>
      </c>
    </row>
    <row r="2297" spans="9:78" x14ac:dyDescent="0.3">
      <c r="I2297" s="11">
        <f t="shared" si="1992"/>
        <v>4.5759999999997181</v>
      </c>
      <c r="J2297" s="15">
        <f t="shared" si="1993"/>
        <v>-0.3500218764811075</v>
      </c>
      <c r="K2297" s="15">
        <f t="shared" si="1994"/>
        <v>179.79209028565379</v>
      </c>
      <c r="L2297" s="15">
        <f t="shared" si="1999"/>
        <v>-3.1667063034935881</v>
      </c>
      <c r="M2297" s="15">
        <f t="shared" si="1995"/>
        <v>-1.9920600160573423</v>
      </c>
      <c r="N2297" s="15">
        <f t="shared" si="1996"/>
        <v>36.005988135809872</v>
      </c>
      <c r="O2297" s="23"/>
      <c r="P2297" s="23"/>
      <c r="Q2297" s="23"/>
      <c r="R2297" s="23"/>
      <c r="S2297" s="23"/>
      <c r="T2297" s="23"/>
      <c r="U2297" s="23"/>
      <c r="V2297" s="11"/>
      <c r="Z2297" s="15">
        <f t="shared" si="1964"/>
        <v>36.061052185753752</v>
      </c>
      <c r="AA2297" s="16">
        <f t="shared" si="1997"/>
        <v>24.587074479186253</v>
      </c>
      <c r="AB2297" s="17">
        <f t="shared" si="1965"/>
        <v>1.54747538684495</v>
      </c>
      <c r="AC2297" s="18">
        <f t="shared" si="1966"/>
        <v>6.376706303493588</v>
      </c>
      <c r="AD2297" s="17">
        <f t="shared" si="1967"/>
        <v>0.47642277269203986</v>
      </c>
      <c r="AE2297" s="17">
        <f t="shared" si="1968"/>
        <v>1.1721025667302989</v>
      </c>
      <c r="AF2297" s="17">
        <f t="shared" si="1998"/>
        <v>8.6982189072795868E-2</v>
      </c>
      <c r="AG2297" s="17">
        <f t="shared" si="2000"/>
        <v>3.5355519959730686E-2</v>
      </c>
      <c r="AH2297" s="11">
        <f t="shared" si="2001"/>
        <v>13.47520198358494</v>
      </c>
      <c r="AI2297" s="15">
        <f t="shared" si="1969"/>
        <v>5.6342405811309844</v>
      </c>
      <c r="AJ2297" s="15">
        <f t="shared" si="1970"/>
        <v>-0.71107373350623471</v>
      </c>
      <c r="AL2297" s="18">
        <f t="shared" si="1971"/>
        <v>-3.1667063034935881</v>
      </c>
      <c r="AM2297" s="19">
        <f t="shared" si="1972"/>
        <v>-1.9864257754762114</v>
      </c>
      <c r="AN2297" s="18">
        <f t="shared" si="1973"/>
        <v>36.005988135809872</v>
      </c>
      <c r="AO2297" s="16">
        <f t="shared" si="2002"/>
        <v>36.060741381695934</v>
      </c>
      <c r="AP2297" s="17">
        <f t="shared" si="1974"/>
        <v>1.5474487121070934</v>
      </c>
      <c r="AQ2297" s="18">
        <f t="shared" si="1975"/>
        <v>6.376706303493588</v>
      </c>
      <c r="AR2297" s="17">
        <f t="shared" si="2003"/>
        <v>0.38889627269203991</v>
      </c>
      <c r="AS2297" s="17">
        <f t="shared" si="1976"/>
        <v>0.95675204502471567</v>
      </c>
      <c r="AT2297" s="17">
        <f t="shared" si="1977"/>
        <v>8.1763369337711764E-2</v>
      </c>
      <c r="AU2297" s="17">
        <f t="shared" si="2004"/>
        <v>3.3234807015601733E-2</v>
      </c>
      <c r="AV2297" s="11">
        <f t="shared" si="2005"/>
        <v>11.701475278898915</v>
      </c>
      <c r="AW2297" s="15">
        <f t="shared" si="2006"/>
        <v>-1.293142810679963</v>
      </c>
      <c r="AX2297" s="15">
        <f t="shared" si="2007"/>
        <v>-0.92616965390356487</v>
      </c>
      <c r="AZ2297" s="18">
        <f t="shared" si="1978"/>
        <v>-3.1667063034935881</v>
      </c>
      <c r="BA2297" s="19">
        <f t="shared" si="1979"/>
        <v>-1.9933531588680222</v>
      </c>
      <c r="BB2297" s="18">
        <f t="shared" si="1980"/>
        <v>36.005988135809872</v>
      </c>
      <c r="BC2297" s="16">
        <f t="shared" si="2008"/>
        <v>36.061123643780853</v>
      </c>
      <c r="BD2297" s="17">
        <f t="shared" si="1981"/>
        <v>1.5474815197579401</v>
      </c>
      <c r="BE2297" s="18">
        <f t="shared" si="1982"/>
        <v>6.376706303493588</v>
      </c>
      <c r="BF2297" s="17">
        <f t="shared" si="2009"/>
        <v>0.38889627269203991</v>
      </c>
      <c r="BG2297" s="17">
        <f t="shared" si="1983"/>
        <v>0.95677232924272859</v>
      </c>
      <c r="BH2297" s="17">
        <f t="shared" si="1984"/>
        <v>8.1765102812981286E-2</v>
      </c>
      <c r="BI2297" s="17">
        <f t="shared" si="2010"/>
        <v>3.3234807015601733E-2</v>
      </c>
      <c r="BJ2297" s="11">
        <f t="shared" si="2011"/>
        <v>11.701475278898915</v>
      </c>
      <c r="BK2297" s="15">
        <f t="shared" si="2012"/>
        <v>-1.2924881018210574</v>
      </c>
      <c r="BL2297" s="15">
        <f t="shared" si="2013"/>
        <v>-0.92618928974053472</v>
      </c>
      <c r="BN2297" s="18">
        <f t="shared" si="1985"/>
        <v>-3.1667063034935881</v>
      </c>
      <c r="BO2297" s="19">
        <f t="shared" si="1986"/>
        <v>-1.9946449922609844</v>
      </c>
      <c r="BP2297" s="18">
        <f t="shared" si="1987"/>
        <v>36.005988135809872</v>
      </c>
      <c r="BQ2297" s="16">
        <f t="shared" si="2014"/>
        <v>36.06119507561047</v>
      </c>
      <c r="BR2297" s="17">
        <f t="shared" si="1988"/>
        <v>1.5474876504346671</v>
      </c>
      <c r="BS2297" s="18">
        <f t="shared" si="1989"/>
        <v>6.376706303493588</v>
      </c>
      <c r="BT2297" s="17">
        <f t="shared" si="2015"/>
        <v>0.38889627269203991</v>
      </c>
      <c r="BU2297" s="17">
        <f t="shared" si="1990"/>
        <v>0.95677611969953003</v>
      </c>
      <c r="BV2297" s="17">
        <f t="shared" si="1991"/>
        <v>8.1765426742803043E-2</v>
      </c>
      <c r="BW2297" s="17">
        <f t="shared" si="2016"/>
        <v>3.3234807015601733E-2</v>
      </c>
      <c r="BX2297" s="11">
        <f t="shared" si="2017"/>
        <v>11.701475278898915</v>
      </c>
      <c r="BY2297" s="15">
        <f t="shared" si="2018"/>
        <v>-1.2923657581524146</v>
      </c>
      <c r="BZ2297" s="15">
        <f t="shared" si="2019"/>
        <v>-0.92619295903612919</v>
      </c>
    </row>
    <row r="2298" spans="9:78" x14ac:dyDescent="0.3">
      <c r="I2298" s="11">
        <f t="shared" si="1992"/>
        <v>4.5779999999997179</v>
      </c>
      <c r="J2298" s="15">
        <f t="shared" si="1993"/>
        <v>-0.35400627297555576</v>
      </c>
      <c r="K2298" s="15">
        <f t="shared" si="1994"/>
        <v>179.86410048126388</v>
      </c>
      <c r="L2298" s="15">
        <f t="shared" si="1999"/>
        <v>-3.1673012098145632</v>
      </c>
      <c r="M2298" s="15">
        <f t="shared" si="1995"/>
        <v>-1.9923364783913502</v>
      </c>
      <c r="N2298" s="15">
        <f t="shared" si="1996"/>
        <v>36.004207474283263</v>
      </c>
      <c r="O2298" s="23"/>
      <c r="P2298" s="23"/>
      <c r="Q2298" s="23"/>
      <c r="R2298" s="23"/>
      <c r="S2298" s="23"/>
      <c r="T2298" s="23"/>
      <c r="U2298" s="23"/>
      <c r="V2298" s="11"/>
      <c r="Z2298" s="15">
        <f t="shared" si="1964"/>
        <v>36.059289517326377</v>
      </c>
      <c r="AA2298" s="16">
        <f t="shared" si="1997"/>
        <v>24.585872660124437</v>
      </c>
      <c r="AB2298" s="17">
        <f t="shared" si="1965"/>
        <v>1.5473241089882932</v>
      </c>
      <c r="AC2298" s="18">
        <f t="shared" si="1966"/>
        <v>6.3773012098145632</v>
      </c>
      <c r="AD2298" s="17">
        <f t="shared" si="1967"/>
        <v>0.47646313708591803</v>
      </c>
      <c r="AE2298" s="17">
        <f t="shared" si="1968"/>
        <v>1.1720872799002149</v>
      </c>
      <c r="AF2298" s="17">
        <f t="shared" si="1998"/>
        <v>8.6976335211525369E-2</v>
      </c>
      <c r="AG2298" s="17">
        <f t="shared" si="2000"/>
        <v>3.5356596934187218E-2</v>
      </c>
      <c r="AH2298" s="11">
        <f t="shared" si="2001"/>
        <v>13.475933161011131</v>
      </c>
      <c r="AI2298" s="15">
        <f t="shared" si="1969"/>
        <v>5.6337464688364571</v>
      </c>
      <c r="AJ2298" s="15">
        <f t="shared" si="1970"/>
        <v>-0.7105202881782785</v>
      </c>
      <c r="AL2298" s="18">
        <f t="shared" si="1971"/>
        <v>-3.1673012098145632</v>
      </c>
      <c r="AM2298" s="19">
        <f t="shared" si="1972"/>
        <v>-1.9867027319225137</v>
      </c>
      <c r="AN2298" s="18">
        <f t="shared" si="1973"/>
        <v>36.004207474283263</v>
      </c>
      <c r="AO2298" s="16">
        <f t="shared" si="2002"/>
        <v>36.058978682101674</v>
      </c>
      <c r="AP2298" s="17">
        <f t="shared" si="1974"/>
        <v>1.547297432879553</v>
      </c>
      <c r="AQ2298" s="18">
        <f t="shared" si="1975"/>
        <v>6.3773012098145632</v>
      </c>
      <c r="AR2298" s="17">
        <f t="shared" si="2003"/>
        <v>0.38893663708591808</v>
      </c>
      <c r="AS2298" s="17">
        <f t="shared" si="1976"/>
        <v>0.95675780622551265</v>
      </c>
      <c r="AT2298" s="17">
        <f t="shared" si="1977"/>
        <v>8.1757538705741956E-2</v>
      </c>
      <c r="AU2298" s="17">
        <f t="shared" si="2004"/>
        <v>3.3235686140968883E-2</v>
      </c>
      <c r="AV2298" s="11">
        <f t="shared" si="2005"/>
        <v>11.702380249838882</v>
      </c>
      <c r="AW2298" s="15">
        <f t="shared" si="2006"/>
        <v>-1.2929584830544274</v>
      </c>
      <c r="AX2298" s="15">
        <f t="shared" si="2007"/>
        <v>-0.92565146593214465</v>
      </c>
      <c r="AZ2298" s="18">
        <f t="shared" si="1978"/>
        <v>-3.1673012098145632</v>
      </c>
      <c r="BA2298" s="19">
        <f t="shared" si="1979"/>
        <v>-1.9936294368744045</v>
      </c>
      <c r="BB2298" s="18">
        <f t="shared" si="1980"/>
        <v>36.004207474283263</v>
      </c>
      <c r="BC2298" s="16">
        <f t="shared" si="2008"/>
        <v>36.059360978569863</v>
      </c>
      <c r="BD2298" s="17">
        <f t="shared" si="1981"/>
        <v>1.5473302418775403</v>
      </c>
      <c r="BE2298" s="18">
        <f t="shared" si="1982"/>
        <v>6.3773012098145632</v>
      </c>
      <c r="BF2298" s="17">
        <f t="shared" si="2009"/>
        <v>0.38893663708591808</v>
      </c>
      <c r="BG2298" s="17">
        <f t="shared" si="1983"/>
        <v>0.95677809338186115</v>
      </c>
      <c r="BH2298" s="17">
        <f t="shared" si="1984"/>
        <v>8.175927229804672E-2</v>
      </c>
      <c r="BI2298" s="17">
        <f t="shared" si="2010"/>
        <v>3.3235686140968883E-2</v>
      </c>
      <c r="BJ2298" s="11">
        <f t="shared" si="2011"/>
        <v>11.702380249838882</v>
      </c>
      <c r="BK2298" s="15">
        <f t="shared" si="2012"/>
        <v>-1.2923036793900322</v>
      </c>
      <c r="BL2298" s="15">
        <f t="shared" si="2013"/>
        <v>-0.92567109350757892</v>
      </c>
      <c r="BN2298" s="18">
        <f t="shared" si="1985"/>
        <v>-3.1673012098145632</v>
      </c>
      <c r="BO2298" s="19">
        <f t="shared" si="1986"/>
        <v>-1.9949210857501303</v>
      </c>
      <c r="BP2298" s="18">
        <f t="shared" si="1987"/>
        <v>36.004207474283263</v>
      </c>
      <c r="BQ2298" s="16">
        <f t="shared" si="2014"/>
        <v>36.059432413580851</v>
      </c>
      <c r="BR2298" s="17">
        <f t="shared" si="1988"/>
        <v>1.5473363725276303</v>
      </c>
      <c r="BS2298" s="18">
        <f t="shared" si="1989"/>
        <v>6.3773012098145632</v>
      </c>
      <c r="BT2298" s="17">
        <f t="shared" si="2015"/>
        <v>0.38893663708591808</v>
      </c>
      <c r="BU2298" s="17">
        <f t="shared" si="1990"/>
        <v>0.95678188421561194</v>
      </c>
      <c r="BV2298" s="17">
        <f t="shared" si="1991"/>
        <v>8.1759596235029611E-2</v>
      </c>
      <c r="BW2298" s="17">
        <f t="shared" si="2016"/>
        <v>3.3235686140968883E-2</v>
      </c>
      <c r="BX2298" s="11">
        <f t="shared" si="2017"/>
        <v>11.702380249838882</v>
      </c>
      <c r="BY2298" s="15">
        <f t="shared" si="2018"/>
        <v>-1.2921813235611259</v>
      </c>
      <c r="BZ2298" s="15">
        <f t="shared" si="2019"/>
        <v>-0.92567476109282931</v>
      </c>
    </row>
    <row r="2299" spans="9:78" x14ac:dyDescent="0.3">
      <c r="I2299" s="11">
        <f t="shared" si="1992"/>
        <v>4.5799999999997176</v>
      </c>
      <c r="J2299" s="15">
        <f t="shared" si="1993"/>
        <v>-0.35799122225206453</v>
      </c>
      <c r="K2299" s="15">
        <f t="shared" si="1994"/>
        <v>179.93610711659903</v>
      </c>
      <c r="L2299" s="15">
        <f t="shared" si="1999"/>
        <v>-3.167895856001905</v>
      </c>
      <c r="M2299" s="15">
        <f t="shared" si="1995"/>
        <v>-1.9926127981178881</v>
      </c>
      <c r="N2299" s="15">
        <f t="shared" si="1996"/>
        <v>36.002427860893881</v>
      </c>
      <c r="O2299" s="23"/>
      <c r="P2299" s="23"/>
      <c r="Q2299" s="23"/>
      <c r="R2299" s="23"/>
      <c r="S2299" s="23"/>
      <c r="T2299" s="23"/>
      <c r="U2299" s="23"/>
      <c r="V2299" s="11"/>
      <c r="Z2299" s="15">
        <f t="shared" si="1964"/>
        <v>36.05752789144163</v>
      </c>
      <c r="AA2299" s="16">
        <f t="shared" si="1997"/>
        <v>24.584671551886952</v>
      </c>
      <c r="AB2299" s="17">
        <f t="shared" si="1965"/>
        <v>1.5471729279940887</v>
      </c>
      <c r="AC2299" s="18">
        <f t="shared" si="1966"/>
        <v>6.3778958560019046</v>
      </c>
      <c r="AD2299" s="17">
        <f t="shared" si="1967"/>
        <v>0.47650348382972912</v>
      </c>
      <c r="AE2299" s="17">
        <f t="shared" si="1968"/>
        <v>1.172072003618801</v>
      </c>
      <c r="AF2299" s="17">
        <f t="shared" si="1998"/>
        <v>8.6970485343029327E-2</v>
      </c>
      <c r="AG2299" s="17">
        <f t="shared" si="2000"/>
        <v>3.5357673528898806E-2</v>
      </c>
      <c r="AH2299" s="11">
        <f t="shared" si="2001"/>
        <v>13.47666393944923</v>
      </c>
      <c r="AI2299" s="15">
        <f t="shared" si="1969"/>
        <v>5.6332526918751444</v>
      </c>
      <c r="AJ2299" s="15">
        <f t="shared" si="1970"/>
        <v>-0.70996713435152781</v>
      </c>
      <c r="AL2299" s="18">
        <f t="shared" si="1971"/>
        <v>-3.167895856001905</v>
      </c>
      <c r="AM2299" s="19">
        <f t="shared" si="1972"/>
        <v>-1.9869795454260128</v>
      </c>
      <c r="AN2299" s="18">
        <f t="shared" si="1973"/>
        <v>36.002427860893881</v>
      </c>
      <c r="AO2299" s="16">
        <f t="shared" si="2002"/>
        <v>36.057217025067388</v>
      </c>
      <c r="AP2299" s="17">
        <f t="shared" si="1974"/>
        <v>1.5471462505154434</v>
      </c>
      <c r="AQ2299" s="18">
        <f t="shared" si="1975"/>
        <v>6.3778958560019046</v>
      </c>
      <c r="AR2299" s="17">
        <f t="shared" si="2003"/>
        <v>0.38897698382972923</v>
      </c>
      <c r="AS2299" s="17">
        <f t="shared" si="1976"/>
        <v>0.9567635644975705</v>
      </c>
      <c r="AT2299" s="17">
        <f t="shared" si="1977"/>
        <v>8.1751712047934966E-2</v>
      </c>
      <c r="AU2299" s="17">
        <f t="shared" si="2004"/>
        <v>3.3236564973104205E-2</v>
      </c>
      <c r="AV2299" s="11">
        <f t="shared" si="2005"/>
        <v>11.703284745114255</v>
      </c>
      <c r="AW2299" s="15">
        <f t="shared" si="2006"/>
        <v>-1.292774254079945</v>
      </c>
      <c r="AX2299" s="15">
        <f t="shared" si="2007"/>
        <v>-0.92513354731602715</v>
      </c>
      <c r="AZ2299" s="18">
        <f t="shared" si="1978"/>
        <v>-3.167895856001905</v>
      </c>
      <c r="BA2299" s="19">
        <f t="shared" si="1979"/>
        <v>-1.9939055723719681</v>
      </c>
      <c r="BB2299" s="18">
        <f t="shared" si="1980"/>
        <v>36.002427860893881</v>
      </c>
      <c r="BC2299" s="16">
        <f t="shared" si="2008"/>
        <v>36.057599355897281</v>
      </c>
      <c r="BD2299" s="17">
        <f t="shared" si="1981"/>
        <v>1.547179060859381</v>
      </c>
      <c r="BE2299" s="18">
        <f t="shared" si="1982"/>
        <v>6.3778958560019046</v>
      </c>
      <c r="BF2299" s="17">
        <f t="shared" si="2009"/>
        <v>0.38897698382972923</v>
      </c>
      <c r="BG2299" s="17">
        <f t="shared" si="1983"/>
        <v>0.9567838545907712</v>
      </c>
      <c r="BH2299" s="17">
        <f t="shared" si="1984"/>
        <v>8.1753445757200574E-2</v>
      </c>
      <c r="BI2299" s="17">
        <f t="shared" si="2010"/>
        <v>3.3236564973104205E-2</v>
      </c>
      <c r="BJ2299" s="11">
        <f t="shared" si="2011"/>
        <v>11.703284745114255</v>
      </c>
      <c r="BK2299" s="15">
        <f t="shared" si="2012"/>
        <v>-1.2921193556580253</v>
      </c>
      <c r="BL2299" s="15">
        <f t="shared" si="2013"/>
        <v>-0.92515316663117897</v>
      </c>
      <c r="BN2299" s="18">
        <f t="shared" si="1985"/>
        <v>-3.167895856001905</v>
      </c>
      <c r="BO2299" s="19">
        <f t="shared" si="1986"/>
        <v>-1.995197036829204</v>
      </c>
      <c r="BP2299" s="18">
        <f t="shared" si="1987"/>
        <v>36.002427860893881</v>
      </c>
      <c r="BQ2299" s="16">
        <f t="shared" si="2014"/>
        <v>36.057670794085411</v>
      </c>
      <c r="BR2299" s="17">
        <f t="shared" si="1988"/>
        <v>1.5471851914826218</v>
      </c>
      <c r="BS2299" s="18">
        <f t="shared" si="1989"/>
        <v>6.3778958560019046</v>
      </c>
      <c r="BT2299" s="17">
        <f t="shared" si="2015"/>
        <v>0.38897698382972923</v>
      </c>
      <c r="BU2299" s="17">
        <f t="shared" si="1990"/>
        <v>0.95678764580116415</v>
      </c>
      <c r="BV2299" s="17">
        <f t="shared" si="1991"/>
        <v>8.1753769701330414E-2</v>
      </c>
      <c r="BW2299" s="17">
        <f t="shared" si="2016"/>
        <v>3.3236564973104205E-2</v>
      </c>
      <c r="BX2299" s="11">
        <f t="shared" si="2017"/>
        <v>11.703284745114255</v>
      </c>
      <c r="BY2299" s="15">
        <f t="shared" si="2018"/>
        <v>-1.2919969876787893</v>
      </c>
      <c r="BZ2299" s="15">
        <f t="shared" si="2019"/>
        <v>-0.92515683250647984</v>
      </c>
    </row>
    <row r="2300" spans="9:78" x14ac:dyDescent="0.3">
      <c r="I2300" s="11">
        <f t="shared" si="1992"/>
        <v>4.5819999999997174</v>
      </c>
      <c r="J2300" s="15">
        <f t="shared" si="1993"/>
        <v>-0.36197672402547165</v>
      </c>
      <c r="K2300" s="15">
        <f t="shared" si="1994"/>
        <v>180.00811019375502</v>
      </c>
      <c r="L2300" s="15">
        <f t="shared" si="1999"/>
        <v>-3.1684902420975365</v>
      </c>
      <c r="M2300" s="15">
        <f t="shared" si="1995"/>
        <v>-1.9928889752896479</v>
      </c>
      <c r="N2300" s="15">
        <f t="shared" si="1996"/>
        <v>36.000649295095627</v>
      </c>
      <c r="O2300" s="23"/>
      <c r="P2300" s="23"/>
      <c r="Q2300" s="23"/>
      <c r="R2300" s="23"/>
      <c r="S2300" s="23"/>
      <c r="T2300" s="23"/>
      <c r="U2300" s="23"/>
      <c r="V2300" s="11"/>
      <c r="Z2300" s="15">
        <f t="shared" si="1964"/>
        <v>36.055767307551513</v>
      </c>
      <c r="AA2300" s="16">
        <f t="shared" si="1997"/>
        <v>24.58347115410016</v>
      </c>
      <c r="AB2300" s="17">
        <f t="shared" si="1965"/>
        <v>1.5470218438021979</v>
      </c>
      <c r="AC2300" s="18">
        <f t="shared" si="1966"/>
        <v>6.378490242097536</v>
      </c>
      <c r="AD2300" s="17">
        <f t="shared" si="1967"/>
        <v>0.47654381292631776</v>
      </c>
      <c r="AE2300" s="17">
        <f t="shared" si="1968"/>
        <v>1.172056737878858</v>
      </c>
      <c r="AF2300" s="17">
        <f t="shared" si="1998"/>
        <v>8.6964639464590751E-2</v>
      </c>
      <c r="AG2300" s="17">
        <f t="shared" si="2000"/>
        <v>3.5358749743821728E-2</v>
      </c>
      <c r="AH2300" s="11">
        <f t="shared" si="2001"/>
        <v>13.477394319056339</v>
      </c>
      <c r="AI2300" s="15">
        <f t="shared" si="1969"/>
        <v>5.6327592500225787</v>
      </c>
      <c r="AJ2300" s="15">
        <f t="shared" si="1970"/>
        <v>-0.70941427190643735</v>
      </c>
      <c r="AL2300" s="18">
        <f t="shared" si="1971"/>
        <v>-3.1684902420975365</v>
      </c>
      <c r="AM2300" s="19">
        <f t="shared" si="1972"/>
        <v>-1.9872562160396254</v>
      </c>
      <c r="AN2300" s="18">
        <f t="shared" si="1973"/>
        <v>36.000649295095627</v>
      </c>
      <c r="AO2300" s="16">
        <f t="shared" si="2002"/>
        <v>36.055456410045032</v>
      </c>
      <c r="AP2300" s="17">
        <f t="shared" si="1974"/>
        <v>1.5469951649546225</v>
      </c>
      <c r="AQ2300" s="18">
        <f t="shared" si="1975"/>
        <v>6.378490242097536</v>
      </c>
      <c r="AR2300" s="17">
        <f t="shared" si="2003"/>
        <v>0.3890173129263178</v>
      </c>
      <c r="AS2300" s="17">
        <f t="shared" si="1976"/>
        <v>0.95676931984205571</v>
      </c>
      <c r="AT2300" s="17">
        <f t="shared" si="1977"/>
        <v>8.1745889361588386E-2</v>
      </c>
      <c r="AU2300" s="17">
        <f t="shared" si="2004"/>
        <v>3.3237443511950043E-2</v>
      </c>
      <c r="AV2300" s="11">
        <f t="shared" si="2005"/>
        <v>11.70418876489259</v>
      </c>
      <c r="AW2300" s="15">
        <f t="shared" si="2006"/>
        <v>-1.2925901237120294</v>
      </c>
      <c r="AX2300" s="15">
        <f t="shared" si="2007"/>
        <v>-0.92461589794904431</v>
      </c>
      <c r="AZ2300" s="18">
        <f t="shared" si="1978"/>
        <v>-3.1684902420975365</v>
      </c>
      <c r="BA2300" s="19">
        <f t="shared" si="1979"/>
        <v>-1.9941815654133599</v>
      </c>
      <c r="BB2300" s="18">
        <f t="shared" si="1980"/>
        <v>36.000649295095627</v>
      </c>
      <c r="BC2300" s="16">
        <f t="shared" si="2008"/>
        <v>36.055838775215086</v>
      </c>
      <c r="BD2300" s="17">
        <f t="shared" si="1981"/>
        <v>1.5470279766433217</v>
      </c>
      <c r="BE2300" s="18">
        <f t="shared" si="1982"/>
        <v>6.378490242097536</v>
      </c>
      <c r="BF2300" s="17">
        <f t="shared" si="2009"/>
        <v>0.3890173129263178</v>
      </c>
      <c r="BG2300" s="17">
        <f t="shared" si="1983"/>
        <v>0.95678961287062536</v>
      </c>
      <c r="BH2300" s="17">
        <f t="shared" si="1984"/>
        <v>8.1747623187740495E-2</v>
      </c>
      <c r="BI2300" s="17">
        <f t="shared" si="2010"/>
        <v>3.3237443511950043E-2</v>
      </c>
      <c r="BJ2300" s="11">
        <f t="shared" si="2011"/>
        <v>11.70418876489259</v>
      </c>
      <c r="BK2300" s="15">
        <f t="shared" si="2012"/>
        <v>-1.2919351305805649</v>
      </c>
      <c r="BL2300" s="15">
        <f t="shared" si="2013"/>
        <v>-0.924635509005173</v>
      </c>
      <c r="BN2300" s="18">
        <f t="shared" si="1985"/>
        <v>-3.1684902420975365</v>
      </c>
      <c r="BO2300" s="19">
        <f t="shared" si="1986"/>
        <v>-1.9954728455508091</v>
      </c>
      <c r="BP2300" s="18">
        <f t="shared" si="1987"/>
        <v>36.000649295095627</v>
      </c>
      <c r="BQ2300" s="16">
        <f t="shared" si="2014"/>
        <v>36.055910216576144</v>
      </c>
      <c r="BR2300" s="17">
        <f t="shared" si="1988"/>
        <v>1.5470341072395022</v>
      </c>
      <c r="BS2300" s="18">
        <f t="shared" si="1989"/>
        <v>6.378490242097536</v>
      </c>
      <c r="BT2300" s="17">
        <f t="shared" si="2015"/>
        <v>0.3890173129263178</v>
      </c>
      <c r="BU2300" s="17">
        <f t="shared" si="1990"/>
        <v>0.95679340445735472</v>
      </c>
      <c r="BV2300" s="17">
        <f t="shared" si="1991"/>
        <v>8.1747947139003199E-2</v>
      </c>
      <c r="BW2300" s="17">
        <f t="shared" si="2016"/>
        <v>3.3237443511950043E-2</v>
      </c>
      <c r="BX2300" s="11">
        <f t="shared" si="2017"/>
        <v>11.70418876489259</v>
      </c>
      <c r="BY2300" s="15">
        <f t="shared" si="2018"/>
        <v>-1.2918127504608832</v>
      </c>
      <c r="BZ2300" s="15">
        <f t="shared" si="2019"/>
        <v>-0.92463917317091859</v>
      </c>
    </row>
    <row r="2301" spans="9:78" x14ac:dyDescent="0.3">
      <c r="I2301" s="11">
        <f t="shared" si="1992"/>
        <v>4.5839999999997172</v>
      </c>
      <c r="J2301" s="15">
        <f t="shared" si="1993"/>
        <v>-0.36596277801072019</v>
      </c>
      <c r="K2301" s="15">
        <f t="shared" si="1994"/>
        <v>180.08010971482645</v>
      </c>
      <c r="L2301" s="15">
        <f t="shared" si="1999"/>
        <v>-3.1690843681434497</v>
      </c>
      <c r="M2301" s="15">
        <f t="shared" si="1995"/>
        <v>-1.9931650099593223</v>
      </c>
      <c r="N2301" s="15">
        <f t="shared" si="1996"/>
        <v>35.998871776342632</v>
      </c>
      <c r="O2301" s="23"/>
      <c r="P2301" s="23"/>
      <c r="Q2301" s="23"/>
      <c r="R2301" s="23"/>
      <c r="S2301" s="23"/>
      <c r="T2301" s="23"/>
      <c r="U2301" s="23"/>
      <c r="V2301" s="11"/>
      <c r="Z2301" s="15">
        <f t="shared" si="1964"/>
        <v>36.054007765108224</v>
      </c>
      <c r="AA2301" s="16">
        <f t="shared" si="1997"/>
        <v>24.582271466390562</v>
      </c>
      <c r="AB2301" s="17">
        <f t="shared" si="1965"/>
        <v>1.5468708563525162</v>
      </c>
      <c r="AC2301" s="18">
        <f t="shared" si="1966"/>
        <v>6.3790843681434497</v>
      </c>
      <c r="AD2301" s="17">
        <f t="shared" si="1967"/>
        <v>0.47658412437853304</v>
      </c>
      <c r="AE2301" s="17">
        <f t="shared" si="1968"/>
        <v>1.1720414826731882</v>
      </c>
      <c r="AF2301" s="17">
        <f t="shared" si="1998"/>
        <v>8.6958797573494284E-2</v>
      </c>
      <c r="AG2301" s="17">
        <f t="shared" si="2000"/>
        <v>3.535982557891245E-2</v>
      </c>
      <c r="AH2301" s="11">
        <f t="shared" si="2001"/>
        <v>13.478124299989581</v>
      </c>
      <c r="AI2301" s="15">
        <f t="shared" si="1969"/>
        <v>5.6322661430543164</v>
      </c>
      <c r="AJ2301" s="15">
        <f t="shared" si="1970"/>
        <v>-0.70886170072348365</v>
      </c>
      <c r="AL2301" s="18">
        <f t="shared" si="1971"/>
        <v>-3.1690843681434497</v>
      </c>
      <c r="AM2301" s="19">
        <f t="shared" si="1972"/>
        <v>-1.987532743816268</v>
      </c>
      <c r="AN2301" s="18">
        <f t="shared" si="1973"/>
        <v>35.998871776342632</v>
      </c>
      <c r="AO2301" s="16">
        <f t="shared" si="2002"/>
        <v>36.053696836486822</v>
      </c>
      <c r="AP2301" s="17">
        <f t="shared" si="1974"/>
        <v>1.5468441761369869</v>
      </c>
      <c r="AQ2301" s="18">
        <f t="shared" si="1975"/>
        <v>6.3790843681434497</v>
      </c>
      <c r="AR2301" s="17">
        <f t="shared" si="2003"/>
        <v>0.38905762437853297</v>
      </c>
      <c r="AS2301" s="17">
        <f t="shared" si="1976"/>
        <v>0.95677507226013536</v>
      </c>
      <c r="AT2301" s="17">
        <f t="shared" si="1977"/>
        <v>8.1740070644001767E-2</v>
      </c>
      <c r="AU2301" s="17">
        <f t="shared" si="2004"/>
        <v>3.323832175744889E-2</v>
      </c>
      <c r="AV2301" s="11">
        <f t="shared" si="2005"/>
        <v>11.705092309341492</v>
      </c>
      <c r="AW2301" s="15">
        <f t="shared" si="2006"/>
        <v>-1.2924060919061913</v>
      </c>
      <c r="AX2301" s="15">
        <f t="shared" si="2007"/>
        <v>-0.92409851772504947</v>
      </c>
      <c r="AZ2301" s="18">
        <f t="shared" si="1978"/>
        <v>-3.1690843681434497</v>
      </c>
      <c r="BA2301" s="19">
        <f t="shared" si="1979"/>
        <v>-1.9944574160512285</v>
      </c>
      <c r="BB2301" s="18">
        <f t="shared" si="1980"/>
        <v>35.998871776342632</v>
      </c>
      <c r="BC2301" s="16">
        <f t="shared" si="2008"/>
        <v>36.0540792359755</v>
      </c>
      <c r="BD2301" s="17">
        <f t="shared" si="1981"/>
        <v>1.5468769891692598</v>
      </c>
      <c r="BE2301" s="18">
        <f t="shared" si="1982"/>
        <v>6.3790843681434497</v>
      </c>
      <c r="BF2301" s="17">
        <f t="shared" si="2009"/>
        <v>0.38905762437853297</v>
      </c>
      <c r="BG2301" s="17">
        <f t="shared" si="1983"/>
        <v>0.95679536822259126</v>
      </c>
      <c r="BH2301" s="17">
        <f t="shared" si="1984"/>
        <v>8.1741804586966033E-2</v>
      </c>
      <c r="BI2301" s="17">
        <f t="shared" si="2010"/>
        <v>3.323832175744889E-2</v>
      </c>
      <c r="BJ2301" s="11">
        <f t="shared" si="2011"/>
        <v>11.705092309341492</v>
      </c>
      <c r="BK2301" s="15">
        <f t="shared" si="2012"/>
        <v>-1.2917510041131364</v>
      </c>
      <c r="BL2301" s="15">
        <f t="shared" si="2013"/>
        <v>-0.92411812052341313</v>
      </c>
      <c r="BN2301" s="18">
        <f t="shared" si="1985"/>
        <v>-3.1690843681434497</v>
      </c>
      <c r="BO2301" s="19">
        <f t="shared" si="1986"/>
        <v>-1.9957485119675487</v>
      </c>
      <c r="BP2301" s="18">
        <f t="shared" si="1987"/>
        <v>35.998871776342632</v>
      </c>
      <c r="BQ2301" s="16">
        <f t="shared" si="2014"/>
        <v>36.054150680505273</v>
      </c>
      <c r="BR2301" s="17">
        <f t="shared" si="1988"/>
        <v>1.5468831197381689</v>
      </c>
      <c r="BS2301" s="18">
        <f t="shared" si="1989"/>
        <v>6.3790843681434497</v>
      </c>
      <c r="BT2301" s="17">
        <f t="shared" si="2015"/>
        <v>0.38905762437853297</v>
      </c>
      <c r="BU2301" s="17">
        <f t="shared" si="1990"/>
        <v>0.95679916018535094</v>
      </c>
      <c r="BV2301" s="17">
        <f t="shared" si="1991"/>
        <v>8.1742128545347514E-2</v>
      </c>
      <c r="BW2301" s="17">
        <f t="shared" si="2016"/>
        <v>3.323832175744889E-2</v>
      </c>
      <c r="BX2301" s="11">
        <f t="shared" si="2017"/>
        <v>11.705092309341492</v>
      </c>
      <c r="BY2301" s="15">
        <f t="shared" si="2018"/>
        <v>-1.2916286118629106</v>
      </c>
      <c r="BZ2301" s="15">
        <f t="shared" si="2019"/>
        <v>-0.92412178298000025</v>
      </c>
    </row>
    <row r="2302" spans="9:78" x14ac:dyDescent="0.3">
      <c r="I2302" s="11">
        <f t="shared" si="1992"/>
        <v>4.585999999999717</v>
      </c>
      <c r="J2302" s="15">
        <f t="shared" si="1993"/>
        <v>-0.3699493839228587</v>
      </c>
      <c r="K2302" s="15">
        <f t="shared" si="1994"/>
        <v>180.15210568190687</v>
      </c>
      <c r="L2302" s="15">
        <f t="shared" si="1999"/>
        <v>-3.1696782341817102</v>
      </c>
      <c r="M2302" s="15">
        <f t="shared" si="1995"/>
        <v>-1.9934409021796047</v>
      </c>
      <c r="N2302" s="15">
        <f t="shared" si="1996"/>
        <v>35.997095304089235</v>
      </c>
      <c r="O2302" s="23"/>
      <c r="P2302" s="23"/>
      <c r="Q2302" s="23"/>
      <c r="R2302" s="23"/>
      <c r="S2302" s="23"/>
      <c r="T2302" s="23"/>
      <c r="U2302" s="23"/>
      <c r="V2302" s="11"/>
      <c r="Z2302" s="15">
        <f t="shared" si="1964"/>
        <v>36.052249263564207</v>
      </c>
      <c r="AA2302" s="16">
        <f t="shared" si="1997"/>
        <v>24.581072488384823</v>
      </c>
      <c r="AB2302" s="17">
        <f t="shared" si="1965"/>
        <v>1.5467199655849775</v>
      </c>
      <c r="AC2302" s="18">
        <f t="shared" si="1966"/>
        <v>6.3796782341817106</v>
      </c>
      <c r="AD2302" s="17">
        <f t="shared" si="1967"/>
        <v>0.47662441818922902</v>
      </c>
      <c r="AE2302" s="17">
        <f t="shared" si="1968"/>
        <v>1.1720262379946014</v>
      </c>
      <c r="AF2302" s="17">
        <f t="shared" si="1998"/>
        <v>8.6952959667026611E-2</v>
      </c>
      <c r="AG2302" s="17">
        <f t="shared" si="2000"/>
        <v>3.5360901034127666E-2</v>
      </c>
      <c r="AH2302" s="11">
        <f t="shared" si="2001"/>
        <v>13.478853882406085</v>
      </c>
      <c r="AI2302" s="15">
        <f t="shared" si="1969"/>
        <v>5.6317733707461546</v>
      </c>
      <c r="AJ2302" s="15">
        <f t="shared" si="1970"/>
        <v>-0.70830942068316916</v>
      </c>
      <c r="AL2302" s="18">
        <f t="shared" si="1971"/>
        <v>-3.1696782341817102</v>
      </c>
      <c r="AM2302" s="19">
        <f t="shared" si="1972"/>
        <v>-1.9878091288088586</v>
      </c>
      <c r="AN2302" s="18">
        <f t="shared" si="1973"/>
        <v>35.997095304089235</v>
      </c>
      <c r="AO2302" s="16">
        <f t="shared" si="2002"/>
        <v>36.051938303845176</v>
      </c>
      <c r="AP2302" s="17">
        <f t="shared" si="1974"/>
        <v>1.5466932840024683</v>
      </c>
      <c r="AQ2302" s="18">
        <f t="shared" si="1975"/>
        <v>6.3796782341817106</v>
      </c>
      <c r="AR2302" s="17">
        <f t="shared" si="2003"/>
        <v>0.38909791818922906</v>
      </c>
      <c r="AS2302" s="17">
        <f t="shared" si="1976"/>
        <v>0.95678082175297685</v>
      </c>
      <c r="AT2302" s="17">
        <f t="shared" si="1977"/>
        <v>8.173425589247639E-2</v>
      </c>
      <c r="AU2302" s="17">
        <f t="shared" si="2004"/>
        <v>3.3239199709543449E-2</v>
      </c>
      <c r="AV2302" s="11">
        <f t="shared" si="2005"/>
        <v>11.705995378628611</v>
      </c>
      <c r="AW2302" s="15">
        <f t="shared" si="2006"/>
        <v>-1.2922221586179481</v>
      </c>
      <c r="AX2302" s="15">
        <f t="shared" si="2007"/>
        <v>-0.9235814065379051</v>
      </c>
      <c r="AZ2302" s="18">
        <f t="shared" si="1978"/>
        <v>-3.1696782341817102</v>
      </c>
      <c r="BA2302" s="19">
        <f t="shared" si="1979"/>
        <v>-1.9947331243382227</v>
      </c>
      <c r="BB2302" s="18">
        <f t="shared" si="1980"/>
        <v>35.997095304089235</v>
      </c>
      <c r="BC2302" s="16">
        <f t="shared" si="2008"/>
        <v>36.052320737630957</v>
      </c>
      <c r="BD2302" s="17">
        <f t="shared" si="1981"/>
        <v>1.546726098377128</v>
      </c>
      <c r="BE2302" s="18">
        <f t="shared" si="1982"/>
        <v>6.3796782341817106</v>
      </c>
      <c r="BF2302" s="17">
        <f t="shared" si="2009"/>
        <v>0.38909791818922906</v>
      </c>
      <c r="BG2302" s="17">
        <f t="shared" si="1983"/>
        <v>0.95680112064783662</v>
      </c>
      <c r="BH2302" s="17">
        <f t="shared" si="1984"/>
        <v>8.1735989952178553E-2</v>
      </c>
      <c r="BI2302" s="17">
        <f t="shared" si="2010"/>
        <v>3.3239199709543449E-2</v>
      </c>
      <c r="BJ2302" s="11">
        <f t="shared" si="2011"/>
        <v>11.705995378628611</v>
      </c>
      <c r="BK2302" s="15">
        <f t="shared" si="2012"/>
        <v>-1.2915669762112429</v>
      </c>
      <c r="BL2302" s="15">
        <f t="shared" si="2013"/>
        <v>-0.92360100107976806</v>
      </c>
      <c r="BN2302" s="18">
        <f t="shared" si="1985"/>
        <v>-3.1696782341817102</v>
      </c>
      <c r="BO2302" s="19">
        <f t="shared" si="1986"/>
        <v>-1.9960240361320272</v>
      </c>
      <c r="BP2302" s="18">
        <f t="shared" si="1987"/>
        <v>35.997095304089235</v>
      </c>
      <c r="BQ2302" s="16">
        <f t="shared" si="2014"/>
        <v>36.052392185325232</v>
      </c>
      <c r="BR2302" s="17">
        <f t="shared" si="1988"/>
        <v>1.546732228918555</v>
      </c>
      <c r="BS2302" s="18">
        <f t="shared" si="1989"/>
        <v>6.3796782341817106</v>
      </c>
      <c r="BT2302" s="17">
        <f t="shared" si="2015"/>
        <v>0.38909791818922906</v>
      </c>
      <c r="BU2302" s="17">
        <f t="shared" si="1990"/>
        <v>0.95680491298632087</v>
      </c>
      <c r="BV2302" s="17">
        <f t="shared" si="1991"/>
        <v>8.1736313917664755E-2</v>
      </c>
      <c r="BW2302" s="17">
        <f t="shared" si="2016"/>
        <v>3.3239199709543449E-2</v>
      </c>
      <c r="BX2302" s="11">
        <f t="shared" si="2017"/>
        <v>11.705995378628611</v>
      </c>
      <c r="BY2302" s="15">
        <f t="shared" si="2018"/>
        <v>-1.2914445718403496</v>
      </c>
      <c r="BZ2302" s="15">
        <f t="shared" si="2019"/>
        <v>-0.92360466182759238</v>
      </c>
    </row>
    <row r="2303" spans="9:78" x14ac:dyDescent="0.3">
      <c r="I2303" s="11">
        <f t="shared" si="1992"/>
        <v>4.5879999999997167</v>
      </c>
      <c r="J2303" s="15">
        <f t="shared" si="1993"/>
        <v>-0.37393654147704103</v>
      </c>
      <c r="K2303" s="15">
        <f t="shared" si="1994"/>
        <v>180.22409809708876</v>
      </c>
      <c r="L2303" s="15">
        <f t="shared" si="1999"/>
        <v>-3.1702718402544527</v>
      </c>
      <c r="M2303" s="15">
        <f t="shared" si="1995"/>
        <v>-1.9937166520031888</v>
      </c>
      <c r="N2303" s="15">
        <f t="shared" si="1996"/>
        <v>35.995319877789989</v>
      </c>
      <c r="O2303" s="23"/>
      <c r="P2303" s="23"/>
      <c r="Q2303" s="23"/>
      <c r="R2303" s="23"/>
      <c r="S2303" s="23"/>
      <c r="T2303" s="23"/>
      <c r="U2303" s="23"/>
      <c r="V2303" s="11"/>
      <c r="Z2303" s="15">
        <f t="shared" si="1964"/>
        <v>36.0504918023721</v>
      </c>
      <c r="AA2303" s="16">
        <f t="shared" si="1997"/>
        <v>24.57987421970974</v>
      </c>
      <c r="AB2303" s="17">
        <f t="shared" si="1965"/>
        <v>1.5465691714395489</v>
      </c>
      <c r="AC2303" s="18">
        <f t="shared" si="1966"/>
        <v>6.3802718402544532</v>
      </c>
      <c r="AD2303" s="17">
        <f t="shared" si="1967"/>
        <v>0.47666469436126457</v>
      </c>
      <c r="AE2303" s="17">
        <f t="shared" si="1968"/>
        <v>1.1720110038359091</v>
      </c>
      <c r="AF2303" s="17">
        <f t="shared" si="1998"/>
        <v>8.6947125742475984E-2</v>
      </c>
      <c r="AG2303" s="17">
        <f t="shared" si="2000"/>
        <v>3.5361976109424258E-2</v>
      </c>
      <c r="AH2303" s="11">
        <f t="shared" si="2001"/>
        <v>13.479583066463006</v>
      </c>
      <c r="AI2303" s="15">
        <f t="shared" si="1969"/>
        <v>5.6312809328739188</v>
      </c>
      <c r="AJ2303" s="15">
        <f t="shared" si="1970"/>
        <v>-0.70775743166601734</v>
      </c>
      <c r="AL2303" s="18">
        <f t="shared" si="1971"/>
        <v>-3.1702718402544527</v>
      </c>
      <c r="AM2303" s="19">
        <f t="shared" si="1972"/>
        <v>-1.9880853710703148</v>
      </c>
      <c r="AN2303" s="18">
        <f t="shared" si="1973"/>
        <v>35.995319877789989</v>
      </c>
      <c r="AO2303" s="16">
        <f t="shared" si="2002"/>
        <v>36.050180811572737</v>
      </c>
      <c r="AP2303" s="17">
        <f t="shared" si="1974"/>
        <v>1.5465424884910339</v>
      </c>
      <c r="AQ2303" s="18">
        <f t="shared" si="1975"/>
        <v>6.3802718402544532</v>
      </c>
      <c r="AR2303" s="17">
        <f t="shared" si="2003"/>
        <v>0.38913819436126462</v>
      </c>
      <c r="AS2303" s="17">
        <f t="shared" si="1976"/>
        <v>0.95678656832174536</v>
      </c>
      <c r="AT2303" s="17">
        <f t="shared" si="1977"/>
        <v>8.1728445104315317E-2</v>
      </c>
      <c r="AU2303" s="17">
        <f t="shared" si="2004"/>
        <v>3.32400773681766E-2</v>
      </c>
      <c r="AV2303" s="11">
        <f t="shared" si="2005"/>
        <v>11.706897972921626</v>
      </c>
      <c r="AW2303" s="15">
        <f t="shared" si="2006"/>
        <v>-1.2920383238028708</v>
      </c>
      <c r="AX2303" s="15">
        <f t="shared" si="2007"/>
        <v>-0.92306456428149386</v>
      </c>
      <c r="AZ2303" s="18">
        <f t="shared" si="1978"/>
        <v>-3.1702718402544527</v>
      </c>
      <c r="BA2303" s="19">
        <f t="shared" si="1979"/>
        <v>-1.9950086903269917</v>
      </c>
      <c r="BB2303" s="18">
        <f t="shared" si="1980"/>
        <v>35.995319877789989</v>
      </c>
      <c r="BC2303" s="16">
        <f t="shared" si="2008"/>
        <v>36.050563279634112</v>
      </c>
      <c r="BD2303" s="17">
        <f t="shared" si="1981"/>
        <v>1.5465753042068953</v>
      </c>
      <c r="BE2303" s="18">
        <f t="shared" si="1982"/>
        <v>6.3802718402544532</v>
      </c>
      <c r="BF2303" s="17">
        <f t="shared" si="2009"/>
        <v>0.38913819436126462</v>
      </c>
      <c r="BG2303" s="17">
        <f t="shared" si="1983"/>
        <v>0.95680687014752741</v>
      </c>
      <c r="BH2303" s="17">
        <f t="shared" si="1984"/>
        <v>8.1730179280681187E-2</v>
      </c>
      <c r="BI2303" s="17">
        <f t="shared" si="2010"/>
        <v>3.32400773681766E-2</v>
      </c>
      <c r="BJ2303" s="11">
        <f t="shared" si="2011"/>
        <v>11.706897972921626</v>
      </c>
      <c r="BK2303" s="15">
        <f t="shared" si="2012"/>
        <v>-1.2913830468304344</v>
      </c>
      <c r="BL2303" s="15">
        <f t="shared" si="2013"/>
        <v>-0.92308415056812332</v>
      </c>
      <c r="BN2303" s="18">
        <f t="shared" si="1985"/>
        <v>-3.1702718402544527</v>
      </c>
      <c r="BO2303" s="19">
        <f t="shared" si="1986"/>
        <v>-1.9962994180968496</v>
      </c>
      <c r="BP2303" s="18">
        <f t="shared" si="1987"/>
        <v>35.995319877789989</v>
      </c>
      <c r="BQ2303" s="16">
        <f t="shared" si="2014"/>
        <v>36.050634730488689</v>
      </c>
      <c r="BR2303" s="17">
        <f t="shared" si="1988"/>
        <v>1.5465814347206297</v>
      </c>
      <c r="BS2303" s="18">
        <f t="shared" si="1989"/>
        <v>6.3802718402544532</v>
      </c>
      <c r="BT2303" s="17">
        <f t="shared" si="2015"/>
        <v>0.38913819436126462</v>
      </c>
      <c r="BU2303" s="17">
        <f t="shared" si="1990"/>
        <v>0.95681066286143057</v>
      </c>
      <c r="BV2303" s="17">
        <f t="shared" si="1991"/>
        <v>8.1730503253258036E-2</v>
      </c>
      <c r="BW2303" s="17">
        <f t="shared" si="2016"/>
        <v>3.32400773681766E-2</v>
      </c>
      <c r="BX2303" s="11">
        <f t="shared" si="2017"/>
        <v>11.706897972921626</v>
      </c>
      <c r="BY2303" s="15">
        <f t="shared" si="2018"/>
        <v>-1.2912606303487608</v>
      </c>
      <c r="BZ2303" s="15">
        <f t="shared" si="2019"/>
        <v>-0.92308780960758163</v>
      </c>
    </row>
    <row r="2304" spans="9:78" x14ac:dyDescent="0.3">
      <c r="I2304" s="11">
        <f t="shared" si="1992"/>
        <v>4.5899999999997165</v>
      </c>
      <c r="J2304" s="15">
        <f t="shared" si="1993"/>
        <v>-0.37792425038852656</v>
      </c>
      <c r="K2304" s="15">
        <f t="shared" si="1994"/>
        <v>180.29608696246345</v>
      </c>
      <c r="L2304" s="15">
        <f t="shared" si="1999"/>
        <v>-3.1708651864038848</v>
      </c>
      <c r="M2304" s="15">
        <f t="shared" si="1995"/>
        <v>-1.9939922594827693</v>
      </c>
      <c r="N2304" s="15">
        <f t="shared" si="1996"/>
        <v>35.993545496899664</v>
      </c>
      <c r="O2304" s="23"/>
      <c r="P2304" s="23"/>
      <c r="Q2304" s="23"/>
      <c r="R2304" s="23"/>
      <c r="S2304" s="23"/>
      <c r="T2304" s="23"/>
      <c r="U2304" s="23"/>
      <c r="V2304" s="11"/>
      <c r="Z2304" s="15">
        <f t="shared" si="1964"/>
        <v>36.048735380984773</v>
      </c>
      <c r="AA2304" s="16">
        <f t="shared" si="1997"/>
        <v>24.578676659992276</v>
      </c>
      <c r="AB2304" s="17">
        <f t="shared" si="1965"/>
        <v>1.5464184738562337</v>
      </c>
      <c r="AC2304" s="18">
        <f t="shared" si="1966"/>
        <v>6.3808651864038843</v>
      </c>
      <c r="AD2304" s="17">
        <f t="shared" si="1967"/>
        <v>0.47670495289750348</v>
      </c>
      <c r="AE2304" s="17">
        <f t="shared" si="1968"/>
        <v>1.1719957801899286</v>
      </c>
      <c r="AF2304" s="17">
        <f t="shared" si="1998"/>
        <v>8.6941295797132542E-2</v>
      </c>
      <c r="AG2304" s="17">
        <f t="shared" si="2000"/>
        <v>3.5363050804759322E-2</v>
      </c>
      <c r="AH2304" s="11">
        <f t="shared" si="2001"/>
        <v>13.480311852317513</v>
      </c>
      <c r="AI2304" s="15">
        <f t="shared" si="1969"/>
        <v>5.6307888292136585</v>
      </c>
      <c r="AJ2304" s="15">
        <f t="shared" si="1970"/>
        <v>-0.70720573355257654</v>
      </c>
      <c r="AL2304" s="18">
        <f t="shared" si="1971"/>
        <v>-3.1708651864038848</v>
      </c>
      <c r="AM2304" s="19">
        <f t="shared" si="1972"/>
        <v>-1.9883614706535555</v>
      </c>
      <c r="AN2304" s="18">
        <f t="shared" si="1973"/>
        <v>35.993545496899664</v>
      </c>
      <c r="AO2304" s="16">
        <f t="shared" si="2002"/>
        <v>36.04842435912235</v>
      </c>
      <c r="AP2304" s="17">
        <f t="shared" si="1974"/>
        <v>1.5463917895426853</v>
      </c>
      <c r="AQ2304" s="18">
        <f t="shared" si="1975"/>
        <v>6.3808651864038843</v>
      </c>
      <c r="AR2304" s="17">
        <f t="shared" si="2003"/>
        <v>0.38917845289750352</v>
      </c>
      <c r="AS2304" s="17">
        <f t="shared" si="1976"/>
        <v>0.95679231196760595</v>
      </c>
      <c r="AT2304" s="17">
        <f t="shared" si="1977"/>
        <v>8.1722638276823356E-2</v>
      </c>
      <c r="AU2304" s="17">
        <f t="shared" si="2004"/>
        <v>3.3240954733291403E-2</v>
      </c>
      <c r="AV2304" s="11">
        <f t="shared" si="2005"/>
        <v>11.707800092388274</v>
      </c>
      <c r="AW2304" s="15">
        <f t="shared" si="2006"/>
        <v>-1.2918545874165517</v>
      </c>
      <c r="AX2304" s="15">
        <f t="shared" si="2007"/>
        <v>-0.92254799084971195</v>
      </c>
      <c r="AZ2304" s="18">
        <f t="shared" si="1978"/>
        <v>-3.1708651864038848</v>
      </c>
      <c r="BA2304" s="19">
        <f t="shared" si="1979"/>
        <v>-1.9952841140701858</v>
      </c>
      <c r="BB2304" s="18">
        <f t="shared" si="1980"/>
        <v>35.993545496899664</v>
      </c>
      <c r="BC2304" s="16">
        <f t="shared" si="2008"/>
        <v>36.048806861437825</v>
      </c>
      <c r="BD2304" s="17">
        <f t="shared" si="1981"/>
        <v>1.5464246065985638</v>
      </c>
      <c r="BE2304" s="18">
        <f t="shared" si="1982"/>
        <v>6.3808651864038843</v>
      </c>
      <c r="BF2304" s="17">
        <f t="shared" si="2009"/>
        <v>0.38917845289750352</v>
      </c>
      <c r="BG2304" s="17">
        <f t="shared" si="1983"/>
        <v>0.95681261672282913</v>
      </c>
      <c r="BH2304" s="17">
        <f t="shared" si="1984"/>
        <v>8.1724372569778742E-2</v>
      </c>
      <c r="BI2304" s="17">
        <f t="shared" si="2010"/>
        <v>3.3240954733291403E-2</v>
      </c>
      <c r="BJ2304" s="11">
        <f t="shared" si="2011"/>
        <v>11.707800092388274</v>
      </c>
      <c r="BK2304" s="15">
        <f t="shared" si="2012"/>
        <v>-1.2911992159262851</v>
      </c>
      <c r="BL2304" s="15">
        <f t="shared" si="2013"/>
        <v>-0.92256756888237557</v>
      </c>
      <c r="BN2304" s="18">
        <f t="shared" si="1985"/>
        <v>-3.1708651864038848</v>
      </c>
      <c r="BO2304" s="19">
        <f t="shared" si="1986"/>
        <v>-1.9965746579146217</v>
      </c>
      <c r="BP2304" s="18">
        <f t="shared" si="1987"/>
        <v>35.993545496899664</v>
      </c>
      <c r="BQ2304" s="16">
        <f t="shared" si="2014"/>
        <v>36.048878315448498</v>
      </c>
      <c r="BR2304" s="17">
        <f t="shared" si="1988"/>
        <v>1.5464307370843955</v>
      </c>
      <c r="BS2304" s="18">
        <f t="shared" si="1989"/>
        <v>6.3808651864038843</v>
      </c>
      <c r="BT2304" s="17">
        <f t="shared" si="2015"/>
        <v>0.38917845289750352</v>
      </c>
      <c r="BU2304" s="17">
        <f t="shared" si="1990"/>
        <v>0.9568164098118459</v>
      </c>
      <c r="BV2304" s="17">
        <f t="shared" si="1991"/>
        <v>8.1724696549432208E-2</v>
      </c>
      <c r="BW2304" s="17">
        <f t="shared" si="2016"/>
        <v>3.3240954733291403E-2</v>
      </c>
      <c r="BX2304" s="11">
        <f t="shared" si="2017"/>
        <v>11.707800092388274</v>
      </c>
      <c r="BY2304" s="15">
        <f t="shared" si="2018"/>
        <v>-1.2910767873437046</v>
      </c>
      <c r="BZ2304" s="15">
        <f t="shared" si="2019"/>
        <v>-0.92257122621386511</v>
      </c>
    </row>
    <row r="2305" spans="9:78" x14ac:dyDescent="0.3">
      <c r="I2305" s="11">
        <f t="shared" si="1992"/>
        <v>4.5919999999997163</v>
      </c>
      <c r="J2305" s="15">
        <f t="shared" si="1993"/>
        <v>-0.38191251037267993</v>
      </c>
      <c r="K2305" s="15">
        <f t="shared" si="1994"/>
        <v>180.36807228012123</v>
      </c>
      <c r="L2305" s="15">
        <f t="shared" si="1999"/>
        <v>-3.1714582726722838</v>
      </c>
      <c r="M2305" s="15">
        <f t="shared" si="1995"/>
        <v>-1.9942677246710412</v>
      </c>
      <c r="N2305" s="15">
        <f t="shared" si="1996"/>
        <v>35.991772160873253</v>
      </c>
      <c r="O2305" s="23"/>
      <c r="P2305" s="23"/>
      <c r="Q2305" s="23"/>
      <c r="R2305" s="23"/>
      <c r="S2305" s="23"/>
      <c r="T2305" s="23"/>
      <c r="U2305" s="23"/>
      <c r="V2305" s="11"/>
      <c r="Z2305" s="15">
        <f t="shared" si="1964"/>
        <v>36.046979998855321</v>
      </c>
      <c r="AA2305" s="16">
        <f t="shared" si="1997"/>
        <v>24.57747980885954</v>
      </c>
      <c r="AB2305" s="17">
        <f t="shared" si="1965"/>
        <v>1.5462678727750718</v>
      </c>
      <c r="AC2305" s="18">
        <f t="shared" si="1966"/>
        <v>6.3814582726722833</v>
      </c>
      <c r="AD2305" s="17">
        <f t="shared" si="1967"/>
        <v>0.47674519380081437</v>
      </c>
      <c r="AE2305" s="17">
        <f t="shared" si="1968"/>
        <v>1.1719805670494827</v>
      </c>
      <c r="AF2305" s="17">
        <f t="shared" si="1998"/>
        <v>8.6935469828288259E-2</v>
      </c>
      <c r="AG2305" s="17">
        <f t="shared" si="2000"/>
        <v>3.5364125120090177E-2</v>
      </c>
      <c r="AH2305" s="11">
        <f t="shared" si="2001"/>
        <v>13.481040240126791</v>
      </c>
      <c r="AI2305" s="15">
        <f t="shared" si="1969"/>
        <v>5.63029705954155</v>
      </c>
      <c r="AJ2305" s="15">
        <f t="shared" si="1970"/>
        <v>-0.70665432622341495</v>
      </c>
      <c r="AL2305" s="18">
        <f t="shared" si="1971"/>
        <v>-3.1714582726722838</v>
      </c>
      <c r="AM2305" s="19">
        <f t="shared" si="1972"/>
        <v>-1.9886374276114995</v>
      </c>
      <c r="AN2305" s="18">
        <f t="shared" si="1973"/>
        <v>35.991772160873253</v>
      </c>
      <c r="AO2305" s="16">
        <f t="shared" si="2002"/>
        <v>36.046668945947118</v>
      </c>
      <c r="AP2305" s="17">
        <f t="shared" si="1974"/>
        <v>1.5462411870974631</v>
      </c>
      <c r="AQ2305" s="18">
        <f t="shared" si="1975"/>
        <v>6.3814582726722833</v>
      </c>
      <c r="AR2305" s="17">
        <f t="shared" si="2003"/>
        <v>0.38921869380081442</v>
      </c>
      <c r="AS2305" s="17">
        <f t="shared" si="1976"/>
        <v>0.95679805269172546</v>
      </c>
      <c r="AT2305" s="17">
        <f t="shared" si="1977"/>
        <v>8.1716835407307217E-2</v>
      </c>
      <c r="AU2305" s="17">
        <f t="shared" si="2004"/>
        <v>3.3241831804831104E-2</v>
      </c>
      <c r="AV2305" s="11">
        <f t="shared" si="2005"/>
        <v>11.708701737196337</v>
      </c>
      <c r="AW2305" s="15">
        <f t="shared" si="2006"/>
        <v>-1.2916709494145373</v>
      </c>
      <c r="AX2305" s="15">
        <f t="shared" si="2007"/>
        <v>-0.92203168613646924</v>
      </c>
      <c r="AZ2305" s="18">
        <f t="shared" si="1978"/>
        <v>-3.1714582726722838</v>
      </c>
      <c r="BA2305" s="19">
        <f t="shared" si="1979"/>
        <v>-1.9955593956204558</v>
      </c>
      <c r="BB2305" s="18">
        <f t="shared" si="1980"/>
        <v>35.991772160873253</v>
      </c>
      <c r="BC2305" s="16">
        <f t="shared" si="2008"/>
        <v>36.047051482495213</v>
      </c>
      <c r="BD2305" s="17">
        <f t="shared" si="1981"/>
        <v>1.546274005492176</v>
      </c>
      <c r="BE2305" s="18">
        <f t="shared" si="1982"/>
        <v>6.3814582726722833</v>
      </c>
      <c r="BF2305" s="17">
        <f t="shared" si="2009"/>
        <v>0.38921869380081442</v>
      </c>
      <c r="BG2305" s="17">
        <f t="shared" si="1983"/>
        <v>0.95681836037490953</v>
      </c>
      <c r="BH2305" s="17">
        <f t="shared" si="1984"/>
        <v>8.1718569816778039E-2</v>
      </c>
      <c r="BI2305" s="17">
        <f t="shared" si="2010"/>
        <v>3.3241831804831104E-2</v>
      </c>
      <c r="BJ2305" s="11">
        <f t="shared" si="2011"/>
        <v>11.708701737196337</v>
      </c>
      <c r="BK2305" s="15">
        <f t="shared" si="2012"/>
        <v>-1.2910154834543162</v>
      </c>
      <c r="BL2305" s="15">
        <f t="shared" si="2013"/>
        <v>-0.92205125591643966</v>
      </c>
      <c r="BN2305" s="18">
        <f t="shared" si="1985"/>
        <v>-3.1714582726722838</v>
      </c>
      <c r="BO2305" s="19">
        <f t="shared" si="1986"/>
        <v>-1.9968497556379499</v>
      </c>
      <c r="BP2305" s="18">
        <f t="shared" si="1987"/>
        <v>35.991772160873253</v>
      </c>
      <c r="BQ2305" s="16">
        <f t="shared" si="2014"/>
        <v>36.047122939657783</v>
      </c>
      <c r="BR2305" s="17">
        <f t="shared" si="1988"/>
        <v>1.5462801359498948</v>
      </c>
      <c r="BS2305" s="18">
        <f t="shared" si="1989"/>
        <v>6.3814582726722833</v>
      </c>
      <c r="BT2305" s="17">
        <f t="shared" si="2015"/>
        <v>0.38921869380081442</v>
      </c>
      <c r="BU2305" s="17">
        <f t="shared" si="1990"/>
        <v>0.95682215383873415</v>
      </c>
      <c r="BV2305" s="17">
        <f t="shared" si="1991"/>
        <v>8.1718893803494064E-2</v>
      </c>
      <c r="BW2305" s="17">
        <f t="shared" si="2016"/>
        <v>3.3241831804831104E-2</v>
      </c>
      <c r="BX2305" s="11">
        <f t="shared" si="2017"/>
        <v>11.708701737196337</v>
      </c>
      <c r="BY2305" s="15">
        <f t="shared" si="2018"/>
        <v>-1.2908930427807126</v>
      </c>
      <c r="BZ2305" s="15">
        <f t="shared" si="2019"/>
        <v>-0.92205491154035824</v>
      </c>
    </row>
    <row r="2306" spans="9:78" x14ac:dyDescent="0.3">
      <c r="I2306" s="11">
        <f t="shared" si="1992"/>
        <v>4.5939999999997161</v>
      </c>
      <c r="J2306" s="15">
        <f t="shared" si="1993"/>
        <v>-0.38590132114497122</v>
      </c>
      <c r="K2306" s="15">
        <f t="shared" si="1994"/>
        <v>180.44005405215125</v>
      </c>
      <c r="L2306" s="15">
        <f t="shared" si="1999"/>
        <v>-3.1720510991019983</v>
      </c>
      <c r="M2306" s="15">
        <f t="shared" si="1995"/>
        <v>-1.9945430476207002</v>
      </c>
      <c r="N2306" s="15">
        <f t="shared" si="1996"/>
        <v>35.989999869165963</v>
      </c>
      <c r="O2306" s="23"/>
      <c r="P2306" s="23"/>
      <c r="Q2306" s="23"/>
      <c r="R2306" s="23"/>
      <c r="S2306" s="23"/>
      <c r="T2306" s="23"/>
      <c r="U2306" s="23"/>
      <c r="V2306" s="11"/>
      <c r="Z2306" s="15">
        <f t="shared" si="1964"/>
        <v>36.045225655437065</v>
      </c>
      <c r="AA2306" s="16">
        <f t="shared" si="1997"/>
        <v>24.576283665938789</v>
      </c>
      <c r="AB2306" s="17">
        <f t="shared" si="1965"/>
        <v>1.5461173681361404</v>
      </c>
      <c r="AC2306" s="18">
        <f t="shared" si="1966"/>
        <v>6.3820510991019983</v>
      </c>
      <c r="AD2306" s="17">
        <f t="shared" si="1967"/>
        <v>0.47678541707407052</v>
      </c>
      <c r="AE2306" s="17">
        <f t="shared" si="1968"/>
        <v>1.1719653644073988</v>
      </c>
      <c r="AF2306" s="17">
        <f t="shared" si="1998"/>
        <v>8.6929647833236978E-2</v>
      </c>
      <c r="AG2306" s="17">
        <f t="shared" si="2000"/>
        <v>3.5365199055374316E-2</v>
      </c>
      <c r="AH2306" s="11">
        <f t="shared" si="2001"/>
        <v>13.481768230048043</v>
      </c>
      <c r="AI2306" s="15">
        <f t="shared" si="1969"/>
        <v>5.6298056236339473</v>
      </c>
      <c r="AJ2306" s="15">
        <f t="shared" si="1970"/>
        <v>-0.70610320955912831</v>
      </c>
      <c r="AL2306" s="18">
        <f t="shared" si="1971"/>
        <v>-3.1720510991019983</v>
      </c>
      <c r="AM2306" s="19">
        <f t="shared" si="1972"/>
        <v>-1.9889132419970663</v>
      </c>
      <c r="AN2306" s="18">
        <f t="shared" si="1973"/>
        <v>35.989999869165963</v>
      </c>
      <c r="AO2306" s="16">
        <f t="shared" si="2002"/>
        <v>36.044914571500335</v>
      </c>
      <c r="AP2306" s="17">
        <f t="shared" si="1974"/>
        <v>1.5460906810954411</v>
      </c>
      <c r="AQ2306" s="18">
        <f t="shared" si="1975"/>
        <v>6.3820510991019983</v>
      </c>
      <c r="AR2306" s="17">
        <f t="shared" si="2003"/>
        <v>0.38925891707407057</v>
      </c>
      <c r="AS2306" s="17">
        <f t="shared" si="1976"/>
        <v>0.95680379049526798</v>
      </c>
      <c r="AT2306" s="17">
        <f t="shared" si="1977"/>
        <v>8.1711036493075345E-2</v>
      </c>
      <c r="AU2306" s="17">
        <f t="shared" si="2004"/>
        <v>3.3242708582739117E-2</v>
      </c>
      <c r="AV2306" s="11">
        <f t="shared" si="2005"/>
        <v>11.70960290751364</v>
      </c>
      <c r="AW2306" s="15">
        <f t="shared" si="2006"/>
        <v>-1.2914874097524593</v>
      </c>
      <c r="AX2306" s="15">
        <f t="shared" si="2007"/>
        <v>-0.92151565003569358</v>
      </c>
      <c r="AZ2306" s="18">
        <f t="shared" si="1978"/>
        <v>-3.1720510991019983</v>
      </c>
      <c r="BA2306" s="19">
        <f t="shared" si="1979"/>
        <v>-1.9958345350304527</v>
      </c>
      <c r="BB2306" s="18">
        <f t="shared" si="1980"/>
        <v>35.989999869165963</v>
      </c>
      <c r="BC2306" s="16">
        <f t="shared" si="2008"/>
        <v>36.045297142259578</v>
      </c>
      <c r="BD2306" s="17">
        <f t="shared" si="1981"/>
        <v>1.546123500827806</v>
      </c>
      <c r="BE2306" s="18">
        <f t="shared" si="1982"/>
        <v>6.3820510991019983</v>
      </c>
      <c r="BF2306" s="17">
        <f t="shared" si="2009"/>
        <v>0.38925891707407057</v>
      </c>
      <c r="BG2306" s="17">
        <f t="shared" si="1983"/>
        <v>0.95682410110493266</v>
      </c>
      <c r="BH2306" s="17">
        <f t="shared" si="1984"/>
        <v>8.1712771018987523E-2</v>
      </c>
      <c r="BI2306" s="17">
        <f t="shared" si="2010"/>
        <v>3.3242708582739117E-2</v>
      </c>
      <c r="BJ2306" s="11">
        <f t="shared" si="2011"/>
        <v>11.70960290751364</v>
      </c>
      <c r="BK2306" s="15">
        <f t="shared" si="2012"/>
        <v>-1.2908318493701596</v>
      </c>
      <c r="BL2306" s="15">
        <f t="shared" si="2013"/>
        <v>-0.92153521156424623</v>
      </c>
      <c r="BN2306" s="18">
        <f t="shared" si="1985"/>
        <v>-3.1720510991019983</v>
      </c>
      <c r="BO2306" s="19">
        <f t="shared" si="1986"/>
        <v>-1.9971247113194406</v>
      </c>
      <c r="BP2306" s="18">
        <f t="shared" si="1987"/>
        <v>35.989999869165963</v>
      </c>
      <c r="BQ2306" s="16">
        <f t="shared" si="2014"/>
        <v>36.045368602569859</v>
      </c>
      <c r="BR2306" s="17">
        <f t="shared" si="1988"/>
        <v>1.5461296312572037</v>
      </c>
      <c r="BS2306" s="18">
        <f t="shared" si="1989"/>
        <v>6.3820510991019983</v>
      </c>
      <c r="BT2306" s="17">
        <f t="shared" si="2015"/>
        <v>0.38925891707407057</v>
      </c>
      <c r="BU2306" s="17">
        <f t="shared" si="1990"/>
        <v>0.95682789494326093</v>
      </c>
      <c r="BV2306" s="17">
        <f t="shared" si="1991"/>
        <v>8.1713095012752174E-2</v>
      </c>
      <c r="BW2306" s="17">
        <f t="shared" si="2016"/>
        <v>3.3242708582739117E-2</v>
      </c>
      <c r="BX2306" s="11">
        <f t="shared" si="2017"/>
        <v>11.70960290751364</v>
      </c>
      <c r="BY2306" s="15">
        <f t="shared" si="2018"/>
        <v>-1.2907093966153702</v>
      </c>
      <c r="BZ2306" s="15">
        <f t="shared" si="2019"/>
        <v>-0.92153886548099373</v>
      </c>
    </row>
    <row r="2307" spans="9:78" x14ac:dyDescent="0.3">
      <c r="I2307" s="11">
        <f t="shared" si="1992"/>
        <v>4.5959999999997159</v>
      </c>
      <c r="J2307" s="15">
        <f t="shared" si="1993"/>
        <v>-0.38989068242097591</v>
      </c>
      <c r="K2307" s="15">
        <f t="shared" si="1994"/>
        <v>180.51203228064165</v>
      </c>
      <c r="L2307" s="15">
        <f t="shared" si="1999"/>
        <v>-3.1726436657354466</v>
      </c>
      <c r="M2307" s="15">
        <f t="shared" si="1995"/>
        <v>-1.9948182283844424</v>
      </c>
      <c r="N2307" s="15">
        <f t="shared" si="1996"/>
        <v>35.988228621233219</v>
      </c>
      <c r="O2307" s="23"/>
      <c r="P2307" s="23"/>
      <c r="Q2307" s="23"/>
      <c r="R2307" s="23"/>
      <c r="S2307" s="23"/>
      <c r="T2307" s="23"/>
      <c r="U2307" s="23"/>
      <c r="V2307" s="11"/>
      <c r="Z2307" s="15">
        <f t="shared" si="1964"/>
        <v>36.043472350183535</v>
      </c>
      <c r="AA2307" s="16">
        <f t="shared" si="1997"/>
        <v>24.575088230857439</v>
      </c>
      <c r="AB2307" s="17">
        <f t="shared" si="1965"/>
        <v>1.5459669598795496</v>
      </c>
      <c r="AC2307" s="18">
        <f t="shared" si="1966"/>
        <v>6.3826436657354471</v>
      </c>
      <c r="AD2307" s="17">
        <f t="shared" si="1967"/>
        <v>0.47682562272015</v>
      </c>
      <c r="AE2307" s="17">
        <f t="shared" si="1968"/>
        <v>1.1719501722565078</v>
      </c>
      <c r="AF2307" s="17">
        <f t="shared" si="1998"/>
        <v>8.6923829809274197E-2</v>
      </c>
      <c r="AG2307" s="17">
        <f t="shared" si="2000"/>
        <v>3.5366272610569474E-2</v>
      </c>
      <c r="AH2307" s="11">
        <f t="shared" si="2001"/>
        <v>13.482495822238477</v>
      </c>
      <c r="AI2307" s="15">
        <f t="shared" si="1969"/>
        <v>5.6293145212672639</v>
      </c>
      <c r="AJ2307" s="15">
        <f t="shared" si="1970"/>
        <v>-0.70555238344033289</v>
      </c>
      <c r="AL2307" s="18">
        <f t="shared" si="1971"/>
        <v>-3.1726436657354466</v>
      </c>
      <c r="AM2307" s="19">
        <f t="shared" si="1972"/>
        <v>-1.9891889138631751</v>
      </c>
      <c r="AN2307" s="18">
        <f t="shared" si="1973"/>
        <v>35.988228621233219</v>
      </c>
      <c r="AO2307" s="16">
        <f t="shared" si="2002"/>
        <v>36.043161235235544</v>
      </c>
      <c r="AP2307" s="17">
        <f t="shared" si="1974"/>
        <v>1.5459402714767319</v>
      </c>
      <c r="AQ2307" s="18">
        <f t="shared" si="1975"/>
        <v>6.3826436657354471</v>
      </c>
      <c r="AR2307" s="17">
        <f t="shared" si="2003"/>
        <v>0.38929912272015005</v>
      </c>
      <c r="AS2307" s="17">
        <f t="shared" si="1976"/>
        <v>0.95680952537939956</v>
      </c>
      <c r="AT2307" s="17">
        <f t="shared" si="1977"/>
        <v>8.1705241531438044E-2</v>
      </c>
      <c r="AU2307" s="17">
        <f t="shared" si="2004"/>
        <v>3.3243585066959062E-2</v>
      </c>
      <c r="AV2307" s="11">
        <f t="shared" si="2005"/>
        <v>11.710503603508036</v>
      </c>
      <c r="AW2307" s="15">
        <f t="shared" si="2006"/>
        <v>-1.2913039683859029</v>
      </c>
      <c r="AX2307" s="15">
        <f t="shared" si="2007"/>
        <v>-0.92099988244132847</v>
      </c>
      <c r="AZ2307" s="18">
        <f t="shared" si="1978"/>
        <v>-3.1726436657354466</v>
      </c>
      <c r="BA2307" s="19">
        <f t="shared" si="1979"/>
        <v>-1.9961095323528284</v>
      </c>
      <c r="BB2307" s="18">
        <f t="shared" si="1980"/>
        <v>35.988228621233219</v>
      </c>
      <c r="BC2307" s="16">
        <f t="shared" si="2008"/>
        <v>36.043543840184469</v>
      </c>
      <c r="BD2307" s="17">
        <f t="shared" si="1981"/>
        <v>1.5459730925455668</v>
      </c>
      <c r="BE2307" s="18">
        <f t="shared" si="1982"/>
        <v>6.3826436657354471</v>
      </c>
      <c r="BF2307" s="17">
        <f t="shared" si="2009"/>
        <v>0.38929912272015005</v>
      </c>
      <c r="BG2307" s="17">
        <f t="shared" si="1983"/>
        <v>0.95682983891406437</v>
      </c>
      <c r="BH2307" s="17">
        <f t="shared" si="1984"/>
        <v>8.1706976173717541E-2</v>
      </c>
      <c r="BI2307" s="17">
        <f t="shared" si="2010"/>
        <v>3.3243585066959062E-2</v>
      </c>
      <c r="BJ2307" s="11">
        <f t="shared" si="2011"/>
        <v>11.710503603508036</v>
      </c>
      <c r="BK2307" s="15">
        <f t="shared" si="2012"/>
        <v>-1.2906483136294007</v>
      </c>
      <c r="BL2307" s="15">
        <f t="shared" si="2013"/>
        <v>-0.92101943571974221</v>
      </c>
      <c r="BN2307" s="18">
        <f t="shared" si="1985"/>
        <v>-3.1726436657354466</v>
      </c>
      <c r="BO2307" s="19">
        <f t="shared" si="1986"/>
        <v>-1.9973995250117011</v>
      </c>
      <c r="BP2307" s="18">
        <f t="shared" si="1987"/>
        <v>35.988228621233219</v>
      </c>
      <c r="BQ2307" s="16">
        <f t="shared" si="2014"/>
        <v>36.043615303638269</v>
      </c>
      <c r="BR2307" s="17">
        <f t="shared" si="1988"/>
        <v>1.5459792229464335</v>
      </c>
      <c r="BS2307" s="18">
        <f t="shared" si="1989"/>
        <v>6.3826436657354471</v>
      </c>
      <c r="BT2307" s="17">
        <f t="shared" si="2015"/>
        <v>0.38929912272015005</v>
      </c>
      <c r="BU2307" s="17">
        <f t="shared" si="1990"/>
        <v>0.95683363312659109</v>
      </c>
      <c r="BV2307" s="17">
        <f t="shared" si="1991"/>
        <v>8.1707300174516745E-2</v>
      </c>
      <c r="BW2307" s="17">
        <f t="shared" si="2016"/>
        <v>3.3243585066959062E-2</v>
      </c>
      <c r="BX2307" s="11">
        <f t="shared" si="2017"/>
        <v>11.710503603508036</v>
      </c>
      <c r="BY2307" s="15">
        <f t="shared" si="2018"/>
        <v>-1.2905258488032985</v>
      </c>
      <c r="BZ2307" s="15">
        <f t="shared" si="2019"/>
        <v>-0.92102308792971477</v>
      </c>
    </row>
    <row r="2308" spans="9:78" x14ac:dyDescent="0.3">
      <c r="I2308" s="11">
        <f t="shared" si="1992"/>
        <v>4.5979999999997156</v>
      </c>
      <c r="J2308" s="15">
        <f t="shared" si="1993"/>
        <v>-0.39388059391637487</v>
      </c>
      <c r="K2308" s="15">
        <f t="shared" si="1994"/>
        <v>180.58400696767941</v>
      </c>
      <c r="L2308" s="15">
        <f t="shared" si="1999"/>
        <v>-3.17323597261512</v>
      </c>
      <c r="M2308" s="15">
        <f t="shared" si="1995"/>
        <v>-1.9950932670149646</v>
      </c>
      <c r="N2308" s="15">
        <f t="shared" si="1996"/>
        <v>35.986458416530652</v>
      </c>
      <c r="O2308" s="23"/>
      <c r="P2308" s="23"/>
      <c r="Q2308" s="23"/>
      <c r="R2308" s="23"/>
      <c r="S2308" s="23"/>
      <c r="T2308" s="23"/>
      <c r="U2308" s="23"/>
      <c r="V2308" s="11"/>
      <c r="Z2308" s="15">
        <f t="shared" si="1964"/>
        <v>36.04172008254848</v>
      </c>
      <c r="AA2308" s="16">
        <f t="shared" si="1997"/>
        <v>24.573893503243042</v>
      </c>
      <c r="AB2308" s="17">
        <f t="shared" si="1965"/>
        <v>1.5458166479454465</v>
      </c>
      <c r="AC2308" s="18">
        <f t="shared" si="1966"/>
        <v>6.38323597261512</v>
      </c>
      <c r="AD2308" s="17">
        <f t="shared" si="1967"/>
        <v>0.47686581074193579</v>
      </c>
      <c r="AE2308" s="17">
        <f t="shared" si="1968"/>
        <v>1.1719349905896452</v>
      </c>
      <c r="AF2308" s="17">
        <f t="shared" si="1998"/>
        <v>8.6918015753697245E-2</v>
      </c>
      <c r="AG2308" s="17">
        <f t="shared" si="2000"/>
        <v>3.5367345785633553E-2</v>
      </c>
      <c r="AH2308" s="11">
        <f t="shared" si="2001"/>
        <v>13.483223016855334</v>
      </c>
      <c r="AI2308" s="15">
        <f t="shared" si="1969"/>
        <v>5.6288237522181035</v>
      </c>
      <c r="AJ2308" s="15">
        <f t="shared" si="1970"/>
        <v>-0.70500184774766728</v>
      </c>
      <c r="AL2308" s="18">
        <f t="shared" si="1971"/>
        <v>-3.17323597261512</v>
      </c>
      <c r="AM2308" s="19">
        <f t="shared" si="1972"/>
        <v>-1.9894644432627464</v>
      </c>
      <c r="AN2308" s="18">
        <f t="shared" si="1973"/>
        <v>35.986458416530652</v>
      </c>
      <c r="AO2308" s="16">
        <f t="shared" si="2002"/>
        <v>36.041408936606466</v>
      </c>
      <c r="AP2308" s="17">
        <f t="shared" si="1974"/>
        <v>1.5457899581814789</v>
      </c>
      <c r="AQ2308" s="18">
        <f t="shared" si="1975"/>
        <v>6.38323597261512</v>
      </c>
      <c r="AR2308" s="17">
        <f t="shared" si="2003"/>
        <v>0.3893393107419359</v>
      </c>
      <c r="AS2308" s="17">
        <f t="shared" si="1976"/>
        <v>0.95681525734528283</v>
      </c>
      <c r="AT2308" s="17">
        <f t="shared" si="1977"/>
        <v>8.1699450519707215E-2</v>
      </c>
      <c r="AU2308" s="17">
        <f t="shared" si="2004"/>
        <v>3.3244461257434736E-2</v>
      </c>
      <c r="AV2308" s="11">
        <f t="shared" si="2005"/>
        <v>11.711403825347439</v>
      </c>
      <c r="AW2308" s="15">
        <f t="shared" si="2006"/>
        <v>-1.2911206252705607</v>
      </c>
      <c r="AX2308" s="15">
        <f t="shared" si="2007"/>
        <v>-0.92048438324732973</v>
      </c>
      <c r="AZ2308" s="18">
        <f t="shared" si="1978"/>
        <v>-3.17323597261512</v>
      </c>
      <c r="BA2308" s="19">
        <f t="shared" si="1979"/>
        <v>-1.9963843876402352</v>
      </c>
      <c r="BB2308" s="18">
        <f t="shared" si="1980"/>
        <v>35.986458416530652</v>
      </c>
      <c r="BC2308" s="16">
        <f t="shared" si="2008"/>
        <v>36.041791575723636</v>
      </c>
      <c r="BD2308" s="17">
        <f t="shared" si="1981"/>
        <v>1.5458227805856048</v>
      </c>
      <c r="BE2308" s="18">
        <f t="shared" si="1982"/>
        <v>6.38323597261512</v>
      </c>
      <c r="BF2308" s="17">
        <f t="shared" si="2009"/>
        <v>0.3893393107419359</v>
      </c>
      <c r="BG2308" s="17">
        <f t="shared" si="1983"/>
        <v>0.95683557380346929</v>
      </c>
      <c r="BH2308" s="17">
        <f t="shared" si="1984"/>
        <v>8.1701185278280089E-2</v>
      </c>
      <c r="BI2308" s="17">
        <f t="shared" si="2010"/>
        <v>3.3244461257434736E-2</v>
      </c>
      <c r="BJ2308" s="11">
        <f t="shared" si="2011"/>
        <v>11.711403825347439</v>
      </c>
      <c r="BK2308" s="15">
        <f t="shared" si="2012"/>
        <v>-1.2904648761876747</v>
      </c>
      <c r="BL2308" s="15">
        <f t="shared" si="2013"/>
        <v>-0.92050392827688465</v>
      </c>
      <c r="BN2308" s="18">
        <f t="shared" si="1985"/>
        <v>-3.17323597261512</v>
      </c>
      <c r="BO2308" s="19">
        <f t="shared" si="1986"/>
        <v>-1.9976741967673399</v>
      </c>
      <c r="BP2308" s="18">
        <f t="shared" si="1987"/>
        <v>35.986458416530652</v>
      </c>
      <c r="BQ2308" s="16">
        <f t="shared" si="2014"/>
        <v>36.041863042316777</v>
      </c>
      <c r="BR2308" s="17">
        <f t="shared" si="1988"/>
        <v>1.545828910957733</v>
      </c>
      <c r="BS2308" s="18">
        <f t="shared" si="1989"/>
        <v>6.38323597261512</v>
      </c>
      <c r="BT2308" s="17">
        <f t="shared" si="2015"/>
        <v>0.3893393107419359</v>
      </c>
      <c r="BU2308" s="17">
        <f t="shared" si="1990"/>
        <v>0.95683936838989059</v>
      </c>
      <c r="BV2308" s="17">
        <f t="shared" si="1991"/>
        <v>8.1701509286099983E-2</v>
      </c>
      <c r="BW2308" s="17">
        <f t="shared" si="2016"/>
        <v>3.3244461257434736E-2</v>
      </c>
      <c r="BX2308" s="11">
        <f t="shared" si="2017"/>
        <v>11.711403825347439</v>
      </c>
      <c r="BY2308" s="15">
        <f t="shared" si="2018"/>
        <v>-1.2903423993000755</v>
      </c>
      <c r="BZ2308" s="15">
        <f t="shared" si="2019"/>
        <v>-0.92050757878048506</v>
      </c>
    </row>
    <row r="2309" spans="9:78" x14ac:dyDescent="0.3">
      <c r="I2309" s="11">
        <f t="shared" si="1992"/>
        <v>4.5999999999997154</v>
      </c>
      <c r="J2309" s="15">
        <f t="shared" si="1993"/>
        <v>-0.39787105534695433</v>
      </c>
      <c r="K2309" s="15">
        <f t="shared" si="1994"/>
        <v>180.65597811535045</v>
      </c>
      <c r="L2309" s="15">
        <f t="shared" si="1999"/>
        <v>-3.1738280197835773</v>
      </c>
      <c r="M2309" s="15">
        <f t="shared" si="1995"/>
        <v>-1.995368163564964</v>
      </c>
      <c r="N2309" s="15">
        <f t="shared" si="1996"/>
        <v>35.98468925451413</v>
      </c>
      <c r="O2309" s="23"/>
      <c r="P2309" s="23"/>
      <c r="Q2309" s="23"/>
      <c r="R2309" s="23"/>
      <c r="S2309" s="23"/>
      <c r="T2309" s="23"/>
      <c r="U2309" s="23"/>
      <c r="V2309" s="11"/>
      <c r="Z2309" s="15">
        <f t="shared" si="1964"/>
        <v>36.03996885198589</v>
      </c>
      <c r="AA2309" s="16">
        <f t="shared" si="1997"/>
        <v>24.572699482723316</v>
      </c>
      <c r="AB2309" s="17">
        <f t="shared" si="1965"/>
        <v>1.5456664322740148</v>
      </c>
      <c r="AC2309" s="18">
        <f t="shared" si="1966"/>
        <v>6.3838280197835768</v>
      </c>
      <c r="AD2309" s="17">
        <f t="shared" si="1967"/>
        <v>0.47690598114231564</v>
      </c>
      <c r="AE2309" s="17">
        <f t="shared" si="1968"/>
        <v>1.1719198193996527</v>
      </c>
      <c r="AF2309" s="17">
        <f t="shared" si="1998"/>
        <v>8.6912205663805378E-2</v>
      </c>
      <c r="AG2309" s="17">
        <f t="shared" si="2000"/>
        <v>3.5368418580524696E-2</v>
      </c>
      <c r="AH2309" s="11">
        <f t="shared" si="2001"/>
        <v>13.483949814055855</v>
      </c>
      <c r="AI2309" s="15">
        <f t="shared" si="1969"/>
        <v>5.6283333162632374</v>
      </c>
      <c r="AJ2309" s="15">
        <f t="shared" si="1970"/>
        <v>-0.70445160236179838</v>
      </c>
      <c r="AL2309" s="18">
        <f t="shared" si="1971"/>
        <v>-3.1738280197835773</v>
      </c>
      <c r="AM2309" s="19">
        <f t="shared" si="1972"/>
        <v>-1.9897398302487008</v>
      </c>
      <c r="AN2309" s="18">
        <f t="shared" si="1973"/>
        <v>35.98468925451413</v>
      </c>
      <c r="AO2309" s="16">
        <f t="shared" si="2002"/>
        <v>36.039657675067097</v>
      </c>
      <c r="AP2309" s="17">
        <f t="shared" si="1974"/>
        <v>1.545639741149867</v>
      </c>
      <c r="AQ2309" s="18">
        <f t="shared" si="1975"/>
        <v>6.3838280197835768</v>
      </c>
      <c r="AR2309" s="17">
        <f t="shared" si="2003"/>
        <v>0.38937948114231569</v>
      </c>
      <c r="AS2309" s="17">
        <f t="shared" si="1976"/>
        <v>0.95682098639408319</v>
      </c>
      <c r="AT2309" s="17">
        <f t="shared" si="1977"/>
        <v>8.169366345519681E-2</v>
      </c>
      <c r="AU2309" s="17">
        <f t="shared" si="2004"/>
        <v>3.3245337154110099E-2</v>
      </c>
      <c r="AV2309" s="11">
        <f t="shared" si="2005"/>
        <v>11.712303573199797</v>
      </c>
      <c r="AW2309" s="15">
        <f t="shared" si="2006"/>
        <v>-1.290937380362043</v>
      </c>
      <c r="AX2309" s="15">
        <f t="shared" si="2007"/>
        <v>-0.91996915234767329</v>
      </c>
      <c r="AZ2309" s="18">
        <f t="shared" si="1978"/>
        <v>-3.1738280197835773</v>
      </c>
      <c r="BA2309" s="19">
        <f t="shared" si="1979"/>
        <v>-1.9966591009453261</v>
      </c>
      <c r="BB2309" s="18">
        <f t="shared" si="1980"/>
        <v>35.98468925451413</v>
      </c>
      <c r="BC2309" s="16">
        <f t="shared" si="2008"/>
        <v>36.040040348331082</v>
      </c>
      <c r="BD2309" s="17">
        <f t="shared" si="1981"/>
        <v>1.5456725648881058</v>
      </c>
      <c r="BE2309" s="18">
        <f t="shared" si="1982"/>
        <v>6.3838280197835768</v>
      </c>
      <c r="BF2309" s="17">
        <f t="shared" si="2009"/>
        <v>0.38937948114231569</v>
      </c>
      <c r="BG2309" s="17">
        <f t="shared" si="1983"/>
        <v>0.95684130577431303</v>
      </c>
      <c r="BH2309" s="17">
        <f t="shared" si="1984"/>
        <v>8.1695398329989191E-2</v>
      </c>
      <c r="BI2309" s="17">
        <f t="shared" si="2010"/>
        <v>3.3245337154110099E-2</v>
      </c>
      <c r="BJ2309" s="11">
        <f t="shared" si="2011"/>
        <v>11.712303573199797</v>
      </c>
      <c r="BK2309" s="15">
        <f t="shared" si="2012"/>
        <v>-1.2902815370005811</v>
      </c>
      <c r="BL2309" s="15">
        <f t="shared" si="2013"/>
        <v>-0.91998868912965426</v>
      </c>
      <c r="BN2309" s="18">
        <f t="shared" si="1985"/>
        <v>-3.1738280197835773</v>
      </c>
      <c r="BO2309" s="19">
        <f t="shared" si="1986"/>
        <v>-1.9979487266389653</v>
      </c>
      <c r="BP2309" s="18">
        <f t="shared" si="1987"/>
        <v>35.98468925451413</v>
      </c>
      <c r="BQ2309" s="16">
        <f t="shared" si="2014"/>
        <v>36.040111818059373</v>
      </c>
      <c r="BR2309" s="17">
        <f t="shared" si="1988"/>
        <v>1.5456786952312853</v>
      </c>
      <c r="BS2309" s="18">
        <f t="shared" si="1989"/>
        <v>6.3838280197835768</v>
      </c>
      <c r="BT2309" s="17">
        <f t="shared" si="2015"/>
        <v>0.38937948114231569</v>
      </c>
      <c r="BU2309" s="17">
        <f t="shared" si="1990"/>
        <v>0.95684510073432327</v>
      </c>
      <c r="BV2309" s="17">
        <f t="shared" si="1991"/>
        <v>8.1695722344815702E-2</v>
      </c>
      <c r="BW2309" s="17">
        <f t="shared" si="2016"/>
        <v>3.3245337154110099E-2</v>
      </c>
      <c r="BX2309" s="11">
        <f t="shared" si="2017"/>
        <v>11.712303573199797</v>
      </c>
      <c r="BY2309" s="15">
        <f t="shared" si="2018"/>
        <v>-1.2901590480613727</v>
      </c>
      <c r="BZ2309" s="15">
        <f t="shared" si="2019"/>
        <v>-0.91999233792728075</v>
      </c>
    </row>
    <row r="2310" spans="9:78" x14ac:dyDescent="0.3">
      <c r="I2310" s="11">
        <f t="shared" si="1992"/>
        <v>4.6019999999997152</v>
      </c>
      <c r="J2310" s="15">
        <f t="shared" si="1993"/>
        <v>-0.401862066428606</v>
      </c>
      <c r="K2310" s="15">
        <f t="shared" si="1994"/>
        <v>180.7279457257396</v>
      </c>
      <c r="L2310" s="15">
        <f t="shared" si="1999"/>
        <v>-3.1744198072834511</v>
      </c>
      <c r="M2310" s="15">
        <f t="shared" si="1995"/>
        <v>-1.9956429180871385</v>
      </c>
      <c r="N2310" s="15">
        <f t="shared" si="1996"/>
        <v>35.982921134639717</v>
      </c>
      <c r="O2310" s="23"/>
      <c r="P2310" s="23"/>
      <c r="Q2310" s="23"/>
      <c r="R2310" s="23"/>
      <c r="S2310" s="23"/>
      <c r="T2310" s="23"/>
      <c r="U2310" s="23"/>
      <c r="V2310" s="11"/>
      <c r="Z2310" s="15">
        <f t="shared" si="1964"/>
        <v>36.038218657949962</v>
      </c>
      <c r="AA2310" s="16">
        <f t="shared" si="1997"/>
        <v>24.571506168926128</v>
      </c>
      <c r="AB2310" s="17">
        <f t="shared" si="1965"/>
        <v>1.5455163128054732</v>
      </c>
      <c r="AC2310" s="18">
        <f t="shared" si="1966"/>
        <v>6.384419807283451</v>
      </c>
      <c r="AD2310" s="17">
        <f t="shared" si="1967"/>
        <v>0.47694613392418211</v>
      </c>
      <c r="AE2310" s="17">
        <f t="shared" si="1968"/>
        <v>1.1719046586793758</v>
      </c>
      <c r="AF2310" s="17">
        <f t="shared" si="1998"/>
        <v>8.690639953689952E-2</v>
      </c>
      <c r="AG2310" s="17">
        <f t="shared" si="2000"/>
        <v>3.536949099520123E-2</v>
      </c>
      <c r="AH2310" s="11">
        <f t="shared" si="2001"/>
        <v>13.484676213997311</v>
      </c>
      <c r="AI2310" s="15">
        <f t="shared" si="1969"/>
        <v>5.6278432131795544</v>
      </c>
      <c r="AJ2310" s="15">
        <f t="shared" si="1970"/>
        <v>-0.70390164716340842</v>
      </c>
      <c r="AL2310" s="18">
        <f t="shared" si="1971"/>
        <v>-3.1744198072834511</v>
      </c>
      <c r="AM2310" s="19">
        <f t="shared" si="1972"/>
        <v>-1.9900150748739589</v>
      </c>
      <c r="AN2310" s="18">
        <f t="shared" si="1973"/>
        <v>35.982921134639717</v>
      </c>
      <c r="AO2310" s="16">
        <f t="shared" si="2002"/>
        <v>36.037907450071614</v>
      </c>
      <c r="AP2310" s="17">
        <f t="shared" si="1974"/>
        <v>1.5454896203221133</v>
      </c>
      <c r="AQ2310" s="18">
        <f t="shared" si="1975"/>
        <v>6.384419807283451</v>
      </c>
      <c r="AR2310" s="17">
        <f t="shared" si="2003"/>
        <v>0.38941963392418211</v>
      </c>
      <c r="AS2310" s="17">
        <f t="shared" si="1976"/>
        <v>0.95682671252696427</v>
      </c>
      <c r="AT2310" s="17">
        <f t="shared" si="1977"/>
        <v>8.168788033522241E-2</v>
      </c>
      <c r="AU2310" s="17">
        <f t="shared" si="2004"/>
        <v>3.3246212756929322E-2</v>
      </c>
      <c r="AV2310" s="11">
        <f t="shared" si="2005"/>
        <v>11.713202847233104</v>
      </c>
      <c r="AW2310" s="15">
        <f t="shared" si="2006"/>
        <v>-1.2907542336160243</v>
      </c>
      <c r="AX2310" s="15">
        <f t="shared" si="2007"/>
        <v>-0.91945418963634529</v>
      </c>
      <c r="AZ2310" s="18">
        <f t="shared" si="1978"/>
        <v>-3.1744198072834511</v>
      </c>
      <c r="BA2310" s="19">
        <f t="shared" si="1979"/>
        <v>-1.9969336723207545</v>
      </c>
      <c r="BB2310" s="18">
        <f t="shared" si="1980"/>
        <v>35.982921134639717</v>
      </c>
      <c r="BC2310" s="16">
        <f t="shared" si="2008"/>
        <v>36.038290157460999</v>
      </c>
      <c r="BD2310" s="17">
        <f t="shared" si="1981"/>
        <v>1.545522445393287</v>
      </c>
      <c r="BE2310" s="18">
        <f t="shared" si="1982"/>
        <v>6.384419807283451</v>
      </c>
      <c r="BF2310" s="17">
        <f t="shared" si="2009"/>
        <v>0.38941963392418211</v>
      </c>
      <c r="BG2310" s="17">
        <f t="shared" si="1983"/>
        <v>0.95684703482775912</v>
      </c>
      <c r="BH2310" s="17">
        <f t="shared" si="1984"/>
        <v>8.1689615326160411E-2</v>
      </c>
      <c r="BI2310" s="17">
        <f t="shared" si="2010"/>
        <v>3.3246212756929322E-2</v>
      </c>
      <c r="BJ2310" s="11">
        <f t="shared" si="2011"/>
        <v>11.713202847233104</v>
      </c>
      <c r="BK2310" s="15">
        <f t="shared" si="2012"/>
        <v>-1.2900982960238057</v>
      </c>
      <c r="BL2310" s="15">
        <f t="shared" si="2013"/>
        <v>-0.91947371817204004</v>
      </c>
      <c r="BN2310" s="18">
        <f t="shared" si="1985"/>
        <v>-3.1744198072834511</v>
      </c>
      <c r="BO2310" s="19">
        <f t="shared" si="1986"/>
        <v>-1.998223114679186</v>
      </c>
      <c r="BP2310" s="18">
        <f t="shared" si="1987"/>
        <v>35.982921134639717</v>
      </c>
      <c r="BQ2310" s="16">
        <f t="shared" si="2014"/>
        <v>36.03836163032026</v>
      </c>
      <c r="BR2310" s="17">
        <f t="shared" si="1988"/>
        <v>1.5455285757073103</v>
      </c>
      <c r="BS2310" s="18">
        <f t="shared" si="1989"/>
        <v>6.384419807283451</v>
      </c>
      <c r="BT2310" s="17">
        <f t="shared" si="2015"/>
        <v>0.38941963392418211</v>
      </c>
      <c r="BU2310" s="17">
        <f t="shared" si="1990"/>
        <v>0.95685083016105466</v>
      </c>
      <c r="BV2310" s="17">
        <f t="shared" si="1991"/>
        <v>8.1689939347979634E-2</v>
      </c>
      <c r="BW2310" s="17">
        <f t="shared" si="2016"/>
        <v>3.3246212756929322E-2</v>
      </c>
      <c r="BX2310" s="11">
        <f t="shared" si="2017"/>
        <v>11.713202847233104</v>
      </c>
      <c r="BY2310" s="15">
        <f t="shared" si="2018"/>
        <v>-1.2899757950428039</v>
      </c>
      <c r="BZ2310" s="15">
        <f t="shared" si="2019"/>
        <v>-0.91947736526409307</v>
      </c>
    </row>
    <row r="2311" spans="9:78" x14ac:dyDescent="0.3">
      <c r="I2311" s="11">
        <f t="shared" si="1992"/>
        <v>4.603999999999715</v>
      </c>
      <c r="J2311" s="15">
        <f t="shared" si="1993"/>
        <v>-0.4058536268773269</v>
      </c>
      <c r="K2311" s="15">
        <f t="shared" si="1994"/>
        <v>180.79990980093061</v>
      </c>
      <c r="L2311" s="15">
        <f t="shared" si="1999"/>
        <v>-3.1750113351574427</v>
      </c>
      <c r="M2311" s="15">
        <f t="shared" si="1995"/>
        <v>-1.9959175306341861</v>
      </c>
      <c r="N2311" s="15">
        <f t="shared" si="1996"/>
        <v>35.9811540563637</v>
      </c>
      <c r="O2311" s="23"/>
      <c r="P2311" s="23"/>
      <c r="Q2311" s="23"/>
      <c r="R2311" s="23"/>
      <c r="S2311" s="23"/>
      <c r="T2311" s="23"/>
      <c r="U2311" s="23"/>
      <c r="V2311" s="11"/>
      <c r="Z2311" s="15">
        <f t="shared" si="1964"/>
        <v>36.036469499895112</v>
      </c>
      <c r="AA2311" s="16">
        <f t="shared" si="1997"/>
        <v>24.570313561479487</v>
      </c>
      <c r="AB2311" s="17">
        <f t="shared" si="1965"/>
        <v>1.5453662894800764</v>
      </c>
      <c r="AC2311" s="18">
        <f t="shared" si="1966"/>
        <v>6.3850113351574427</v>
      </c>
      <c r="AD2311" s="17">
        <f t="shared" si="1967"/>
        <v>0.47698626909043246</v>
      </c>
      <c r="AE2311" s="17">
        <f t="shared" si="1968"/>
        <v>1.1718895084216643</v>
      </c>
      <c r="AF2311" s="17">
        <f t="shared" si="1998"/>
        <v>8.6900597370282467E-2</v>
      </c>
      <c r="AG2311" s="17">
        <f t="shared" si="2000"/>
        <v>3.5370563029621709E-2</v>
      </c>
      <c r="AH2311" s="11">
        <f t="shared" si="2001"/>
        <v>13.485402216836972</v>
      </c>
      <c r="AI2311" s="15">
        <f t="shared" si="1969"/>
        <v>5.6273534427440834</v>
      </c>
      <c r="AJ2311" s="15">
        <f t="shared" si="1970"/>
        <v>-0.70335198203320892</v>
      </c>
      <c r="AL2311" s="18">
        <f t="shared" si="1971"/>
        <v>-3.1750113351574427</v>
      </c>
      <c r="AM2311" s="19">
        <f t="shared" si="1972"/>
        <v>-1.9902901771914421</v>
      </c>
      <c r="AN2311" s="18">
        <f t="shared" si="1973"/>
        <v>35.9811540563637</v>
      </c>
      <c r="AO2311" s="16">
        <f t="shared" si="2002"/>
        <v>36.036158261074426</v>
      </c>
      <c r="AP2311" s="17">
        <f t="shared" si="1974"/>
        <v>1.5453395956384712</v>
      </c>
      <c r="AQ2311" s="18">
        <f t="shared" si="1975"/>
        <v>6.3850113351574427</v>
      </c>
      <c r="AR2311" s="17">
        <f t="shared" si="2003"/>
        <v>0.3894597690904324</v>
      </c>
      <c r="AS2311" s="17">
        <f t="shared" si="1976"/>
        <v>0.95683243574508925</v>
      </c>
      <c r="AT2311" s="17">
        <f t="shared" si="1977"/>
        <v>8.1682101157101408E-2</v>
      </c>
      <c r="AU2311" s="17">
        <f t="shared" si="2004"/>
        <v>3.324708806583674E-2</v>
      </c>
      <c r="AV2311" s="11">
        <f t="shared" si="2005"/>
        <v>11.714101647615399</v>
      </c>
      <c r="AW2311" s="15">
        <f t="shared" si="2006"/>
        <v>-1.2905711849882082</v>
      </c>
      <c r="AX2311" s="15">
        <f t="shared" si="2007"/>
        <v>-0.91893949500735095</v>
      </c>
      <c r="AZ2311" s="18">
        <f t="shared" si="1978"/>
        <v>-3.1750113351574427</v>
      </c>
      <c r="BA2311" s="19">
        <f t="shared" si="1979"/>
        <v>-1.9972081018191743</v>
      </c>
      <c r="BB2311" s="18">
        <f t="shared" si="1980"/>
        <v>35.9811540563637</v>
      </c>
      <c r="BC2311" s="16">
        <f t="shared" si="2008"/>
        <v>36.036541002567795</v>
      </c>
      <c r="BD2311" s="17">
        <f t="shared" si="1981"/>
        <v>1.5453724220414025</v>
      </c>
      <c r="BE2311" s="18">
        <f t="shared" si="1982"/>
        <v>6.3850113351574427</v>
      </c>
      <c r="BF2311" s="17">
        <f t="shared" si="2009"/>
        <v>0.3894597690904324</v>
      </c>
      <c r="BG2311" s="17">
        <f t="shared" si="1983"/>
        <v>0.95685276096497107</v>
      </c>
      <c r="BH2311" s="17">
        <f t="shared" si="1984"/>
        <v>8.1683836264111173E-2</v>
      </c>
      <c r="BI2311" s="17">
        <f t="shared" si="2010"/>
        <v>3.324708806583674E-2</v>
      </c>
      <c r="BJ2311" s="11">
        <f t="shared" si="2011"/>
        <v>11.714101647615399</v>
      </c>
      <c r="BK2311" s="15">
        <f t="shared" si="2012"/>
        <v>-1.2899151532130302</v>
      </c>
      <c r="BL2311" s="15">
        <f t="shared" si="2013"/>
        <v>-0.91895901529804824</v>
      </c>
      <c r="BN2311" s="18">
        <f t="shared" si="1985"/>
        <v>-3.1750113351574427</v>
      </c>
      <c r="BO2311" s="19">
        <f t="shared" si="1986"/>
        <v>-1.9984973609406123</v>
      </c>
      <c r="BP2311" s="18">
        <f t="shared" si="1987"/>
        <v>35.9811540563637</v>
      </c>
      <c r="BQ2311" s="16">
        <f t="shared" si="2014"/>
        <v>36.03661247855387</v>
      </c>
      <c r="BR2311" s="17">
        <f t="shared" si="1988"/>
        <v>1.5453785523260628</v>
      </c>
      <c r="BS2311" s="18">
        <f t="shared" si="1989"/>
        <v>6.3850113351574427</v>
      </c>
      <c r="BT2311" s="17">
        <f t="shared" si="2015"/>
        <v>0.3894597690904324</v>
      </c>
      <c r="BU2311" s="17">
        <f t="shared" si="1990"/>
        <v>0.95685655667124825</v>
      </c>
      <c r="BV2311" s="17">
        <f t="shared" si="1991"/>
        <v>8.1684160292909203E-2</v>
      </c>
      <c r="BW2311" s="17">
        <f t="shared" si="2016"/>
        <v>3.324708806583674E-2</v>
      </c>
      <c r="BX2311" s="11">
        <f t="shared" si="2017"/>
        <v>11.714101647615399</v>
      </c>
      <c r="BY2311" s="15">
        <f t="shared" si="2018"/>
        <v>-1.2897926402000577</v>
      </c>
      <c r="BZ2311" s="15">
        <f t="shared" si="2019"/>
        <v>-0.91896266068492949</v>
      </c>
    </row>
    <row r="2312" spans="9:78" x14ac:dyDescent="0.3">
      <c r="I2312" s="11">
        <f t="shared" si="1992"/>
        <v>4.6059999999997148</v>
      </c>
      <c r="J2312" s="15">
        <f t="shared" si="1993"/>
        <v>-0.40984573640921945</v>
      </c>
      <c r="K2312" s="15">
        <f t="shared" si="1994"/>
        <v>180.87187034300609</v>
      </c>
      <c r="L2312" s="15">
        <f t="shared" si="1999"/>
        <v>-3.1756026034483242</v>
      </c>
      <c r="M2312" s="15">
        <f t="shared" si="1995"/>
        <v>-1.9961920012588055</v>
      </c>
      <c r="N2312" s="15">
        <f t="shared" si="1996"/>
        <v>35.97938801914259</v>
      </c>
      <c r="O2312" s="23"/>
      <c r="P2312" s="23"/>
      <c r="Q2312" s="23"/>
      <c r="R2312" s="23"/>
      <c r="S2312" s="23"/>
      <c r="T2312" s="23"/>
      <c r="U2312" s="23"/>
      <c r="V2312" s="11"/>
      <c r="Z2312" s="15">
        <f t="shared" si="1964"/>
        <v>36.034721377275986</v>
      </c>
      <c r="AA2312" s="16">
        <f t="shared" si="1997"/>
        <v>24.569121660011561</v>
      </c>
      <c r="AB2312" s="17">
        <f t="shared" si="1965"/>
        <v>1.5452163622381141</v>
      </c>
      <c r="AC2312" s="18">
        <f t="shared" si="1966"/>
        <v>6.3856026034483246</v>
      </c>
      <c r="AD2312" s="17">
        <f t="shared" si="1967"/>
        <v>0.47702638664396874</v>
      </c>
      <c r="AE2312" s="17">
        <f t="shared" si="1968"/>
        <v>1.1718743686193727</v>
      </c>
      <c r="AF2312" s="17">
        <f t="shared" si="1998"/>
        <v>8.6894799161258737E-2</v>
      </c>
      <c r="AG2312" s="17">
        <f t="shared" si="2000"/>
        <v>3.5371634683744865E-2</v>
      </c>
      <c r="AH2312" s="11">
        <f t="shared" si="2001"/>
        <v>13.486127822732138</v>
      </c>
      <c r="AI2312" s="15">
        <f t="shared" si="1969"/>
        <v>5.626864004733978</v>
      </c>
      <c r="AJ2312" s="15">
        <f t="shared" si="1970"/>
        <v>-0.70280260685193141</v>
      </c>
      <c r="AL2312" s="18">
        <f t="shared" si="1971"/>
        <v>-3.1756026034483242</v>
      </c>
      <c r="AM2312" s="19">
        <f t="shared" si="1972"/>
        <v>-1.9905651372540716</v>
      </c>
      <c r="AN2312" s="18">
        <f t="shared" si="1973"/>
        <v>35.97938801914259</v>
      </c>
      <c r="AO2312" s="16">
        <f t="shared" si="2002"/>
        <v>36.034410107530171</v>
      </c>
      <c r="AP2312" s="17">
        <f t="shared" si="1974"/>
        <v>1.5451896670392304</v>
      </c>
      <c r="AQ2312" s="18">
        <f t="shared" si="1975"/>
        <v>6.3856026034483246</v>
      </c>
      <c r="AR2312" s="17">
        <f t="shared" si="2003"/>
        <v>0.38949988664396884</v>
      </c>
      <c r="AS2312" s="17">
        <f t="shared" si="1976"/>
        <v>0.95683815604962197</v>
      </c>
      <c r="AT2312" s="17">
        <f t="shared" si="1977"/>
        <v>8.1676325918153006E-2</v>
      </c>
      <c r="AU2312" s="17">
        <f t="shared" si="2004"/>
        <v>3.324796308077687E-2</v>
      </c>
      <c r="AV2312" s="11">
        <f t="shared" si="2005"/>
        <v>11.714999974514765</v>
      </c>
      <c r="AW2312" s="15">
        <f t="shared" si="2006"/>
        <v>-1.2903882344342728</v>
      </c>
      <c r="AX2312" s="15">
        <f t="shared" si="2007"/>
        <v>-0.91842506835470927</v>
      </c>
      <c r="AZ2312" s="18">
        <f t="shared" si="1978"/>
        <v>-3.1756026034483242</v>
      </c>
      <c r="BA2312" s="19">
        <f t="shared" si="1979"/>
        <v>-1.9974823894932396</v>
      </c>
      <c r="BB2312" s="18">
        <f t="shared" si="1980"/>
        <v>35.97938801914259</v>
      </c>
      <c r="BC2312" s="16">
        <f t="shared" si="2008"/>
        <v>36.034792883106135</v>
      </c>
      <c r="BD2312" s="17">
        <f t="shared" si="1981"/>
        <v>1.5452224947727444</v>
      </c>
      <c r="BE2312" s="18">
        <f t="shared" si="1982"/>
        <v>6.3856026034483246</v>
      </c>
      <c r="BF2312" s="17">
        <f t="shared" si="2009"/>
        <v>0.38949988664396884</v>
      </c>
      <c r="BG2312" s="17">
        <f t="shared" si="1983"/>
        <v>0.95685848418711394</v>
      </c>
      <c r="BH2312" s="17">
        <f t="shared" si="1984"/>
        <v>8.1678061141160788E-2</v>
      </c>
      <c r="BI2312" s="17">
        <f t="shared" si="2010"/>
        <v>3.324796308077687E-2</v>
      </c>
      <c r="BJ2312" s="11">
        <f t="shared" si="2011"/>
        <v>11.714999974514765</v>
      </c>
      <c r="BK2312" s="15">
        <f t="shared" si="2012"/>
        <v>-1.2897321085238969</v>
      </c>
      <c r="BL2312" s="15">
        <f t="shared" si="2013"/>
        <v>-0.91844458040170207</v>
      </c>
      <c r="BN2312" s="18">
        <f t="shared" si="1985"/>
        <v>-3.1756026034483242</v>
      </c>
      <c r="BO2312" s="19">
        <f t="shared" si="1986"/>
        <v>-1.9987714654758533</v>
      </c>
      <c r="BP2312" s="18">
        <f t="shared" si="1987"/>
        <v>35.97938801914259</v>
      </c>
      <c r="BQ2312" s="16">
        <f t="shared" si="2014"/>
        <v>36.034864362214847</v>
      </c>
      <c r="BR2312" s="17">
        <f t="shared" si="1988"/>
        <v>1.5452286250278338</v>
      </c>
      <c r="BS2312" s="18">
        <f t="shared" si="1989"/>
        <v>6.3856026034483246</v>
      </c>
      <c r="BT2312" s="17">
        <f t="shared" si="2015"/>
        <v>0.38949988664396884</v>
      </c>
      <c r="BU2312" s="17">
        <f t="shared" si="1990"/>
        <v>0.95686228026606857</v>
      </c>
      <c r="BV2312" s="17">
        <f t="shared" si="1991"/>
        <v>8.1678385176923732E-2</v>
      </c>
      <c r="BW2312" s="17">
        <f t="shared" si="2016"/>
        <v>3.324796308077687E-2</v>
      </c>
      <c r="BX2312" s="11">
        <f t="shared" si="2017"/>
        <v>11.714999974514765</v>
      </c>
      <c r="BY2312" s="15">
        <f t="shared" si="2018"/>
        <v>-1.2896095834887842</v>
      </c>
      <c r="BZ2312" s="15">
        <f t="shared" si="2019"/>
        <v>-0.91844822408381432</v>
      </c>
    </row>
    <row r="2313" spans="9:78" x14ac:dyDescent="0.3">
      <c r="I2313" s="11">
        <f t="shared" si="1992"/>
        <v>4.6079999999997145</v>
      </c>
      <c r="J2313" s="15">
        <f t="shared" si="1993"/>
        <v>-0.4138383947404915</v>
      </c>
      <c r="K2313" s="15">
        <f t="shared" si="1994"/>
        <v>180.94382735404767</v>
      </c>
      <c r="L2313" s="15">
        <f t="shared" si="1999"/>
        <v>-3.1761936121989369</v>
      </c>
      <c r="M2313" s="15">
        <f t="shared" si="1995"/>
        <v>-1.9964663300136958</v>
      </c>
      <c r="N2313" s="15">
        <f t="shared" si="1996"/>
        <v>35.977623022433107</v>
      </c>
      <c r="O2313" s="23"/>
      <c r="P2313" s="23"/>
      <c r="Q2313" s="23"/>
      <c r="R2313" s="23"/>
      <c r="S2313" s="23"/>
      <c r="T2313" s="23"/>
      <c r="U2313" s="23"/>
      <c r="V2313" s="11"/>
      <c r="Z2313" s="15">
        <f t="shared" ref="Z2313:Z2376" si="2020">((M2313^2)+(N2313^2))^0.5</f>
        <v>36.03297428954744</v>
      </c>
      <c r="AA2313" s="16">
        <f t="shared" si="1997"/>
        <v>24.567930464150656</v>
      </c>
      <c r="AB2313" s="17">
        <f t="shared" ref="AB2313:AB2376" si="2021">0.5*$E$16*(Z2313^2)</f>
        <v>1.5450665310199123</v>
      </c>
      <c r="AC2313" s="18">
        <f t="shared" ref="AC2313:AC2376" si="2022">E$14-L2313</f>
        <v>6.3861936121989373</v>
      </c>
      <c r="AD2313" s="17">
        <f t="shared" ref="AD2313:AD2376" si="2023">E$12*(E$14-L2313-E$13)</f>
        <v>0.47706648658769785</v>
      </c>
      <c r="AE2313" s="17">
        <f t="shared" ref="AE2313:AE2376" si="2024">AD2313*AB2313/$E$15</f>
        <v>1.1718592392653606</v>
      </c>
      <c r="AF2313" s="17">
        <f t="shared" si="1998"/>
        <v>8.6889004907134734E-2</v>
      </c>
      <c r="AG2313" s="17">
        <f t="shared" si="2000"/>
        <v>3.5372705957529664E-2</v>
      </c>
      <c r="AH2313" s="11">
        <f t="shared" si="2001"/>
        <v>13.486853031840115</v>
      </c>
      <c r="AI2313" s="15">
        <f t="shared" ref="AI2313:AI2376" si="2025">32.174*(($AE2313*COS((PI()/180)*$L2313))-($AF2313*SIN((PI()/180)*$L2313))-1)</f>
        <v>5.6263748989265725</v>
      </c>
      <c r="AJ2313" s="15">
        <f t="shared" ref="AJ2313:AJ2376" si="2026">(-1)*(32.174)*(($AE2313*(SIN((PI()/180)*$L2313)))+(($AF2313*(COS((PI()/180)*$L2313)))))</f>
        <v>-0.70225352150033404</v>
      </c>
      <c r="AL2313" s="18">
        <f t="shared" ref="AL2313:AL2376" si="2027">$L2313</f>
        <v>-3.1761936121989369</v>
      </c>
      <c r="AM2313" s="19">
        <f t="shared" ref="AM2313:AM2376" si="2028">M2313+(($E$17/2)*AI2313)</f>
        <v>-1.9908399551147693</v>
      </c>
      <c r="AN2313" s="18">
        <f t="shared" ref="AN2313:AN2376" si="2029">$N2313</f>
        <v>35.977623022433107</v>
      </c>
      <c r="AO2313" s="16">
        <f t="shared" si="2002"/>
        <v>36.032662988893705</v>
      </c>
      <c r="AP2313" s="17">
        <f t="shared" ref="AP2313:AP2376" si="2030">0.5*$E$16*(AO2313^2)</f>
        <v>1.5450398344647163</v>
      </c>
      <c r="AQ2313" s="18">
        <f t="shared" ref="AQ2313:AQ2376" si="2031">AC2313</f>
        <v>6.3861936121989373</v>
      </c>
      <c r="AR2313" s="17">
        <f t="shared" si="2003"/>
        <v>0.3895399865876979</v>
      </c>
      <c r="AS2313" s="17">
        <f t="shared" ref="AS2313:AS2376" si="2032">AR2313*AP2313/$E$15</f>
        <v>0.95684387344172417</v>
      </c>
      <c r="AT2313" s="17">
        <f t="shared" ref="AT2313:AT2376" si="2033">($E$9*AP2313/$E$15)+(($E$15/(AP2313*PI()*$E$11*$E$10))*(AS2313^2))</f>
        <v>8.1670554615698179E-2</v>
      </c>
      <c r="AU2313" s="17">
        <f t="shared" si="2004"/>
        <v>3.3248837801694422E-2</v>
      </c>
      <c r="AV2313" s="11">
        <f t="shared" si="2005"/>
        <v>11.71589782809931</v>
      </c>
      <c r="AW2313" s="15">
        <f t="shared" si="2006"/>
        <v>-1.2902053819099677</v>
      </c>
      <c r="AX2313" s="15">
        <f t="shared" si="2007"/>
        <v>-0.91791090957245669</v>
      </c>
      <c r="AZ2313" s="18">
        <f t="shared" ref="AZ2313:AZ2376" si="2034">$L2313</f>
        <v>-3.1761936121989369</v>
      </c>
      <c r="BA2313" s="19">
        <f t="shared" ref="BA2313:BA2376" si="2035">$M2313+(($E$17/2)*AW2313)</f>
        <v>-1.9977565353956057</v>
      </c>
      <c r="BB2313" s="18">
        <f t="shared" ref="BB2313:BB2376" si="2036">$N2313</f>
        <v>35.977623022433107</v>
      </c>
      <c r="BC2313" s="16">
        <f t="shared" si="2008"/>
        <v>36.033045798530885</v>
      </c>
      <c r="BD2313" s="17">
        <f t="shared" ref="BD2313:BD2376" si="2037">0.5*$E$16*(BC2313^2)</f>
        <v>1.5450726635276388</v>
      </c>
      <c r="BE2313" s="18">
        <f t="shared" ref="BE2313:BE2376" si="2038">AQ2313</f>
        <v>6.3861936121989373</v>
      </c>
      <c r="BF2313" s="17">
        <f t="shared" si="2009"/>
        <v>0.3895399865876979</v>
      </c>
      <c r="BG2313" s="17">
        <f t="shared" ref="BG2313:BG2376" si="2039">BF2313*BD2313/$E$15</f>
        <v>0.95686420449534981</v>
      </c>
      <c r="BH2313" s="17">
        <f t="shared" ref="BH2313:BH2376" si="2040">($E$9*BD2313/$E$15)+(($E$15/(BD2313*PI()*$E$11*$E$10))*(BG2313^2))</f>
        <v>8.1672289954630287E-2</v>
      </c>
      <c r="BI2313" s="17">
        <f t="shared" si="2010"/>
        <v>3.3248837801694422E-2</v>
      </c>
      <c r="BJ2313" s="11">
        <f t="shared" si="2011"/>
        <v>11.71589782809931</v>
      </c>
      <c r="BK2313" s="15">
        <f t="shared" si="2012"/>
        <v>-1.2895491619121482</v>
      </c>
      <c r="BL2313" s="15">
        <f t="shared" si="2013"/>
        <v>-0.91793041337704218</v>
      </c>
      <c r="BN2313" s="18">
        <f t="shared" ref="BN2313:BN2376" si="2041">$L2313</f>
        <v>-3.1761936121989369</v>
      </c>
      <c r="BO2313" s="19">
        <f t="shared" ref="BO2313:BO2376" si="2042">$M2313+(($E$17)*BK2313)</f>
        <v>-1.9990454283375201</v>
      </c>
      <c r="BP2313" s="18">
        <f t="shared" ref="BP2313:BP2376" si="2043">$N2313</f>
        <v>35.977623022433107</v>
      </c>
      <c r="BQ2313" s="16">
        <f t="shared" si="2014"/>
        <v>36.03311728075807</v>
      </c>
      <c r="BR2313" s="17">
        <f t="shared" ref="BR2313:BR2376" si="2044">0.5*$E$16*(BQ2313^2)</f>
        <v>1.5450787937529504</v>
      </c>
      <c r="BS2313" s="18">
        <f t="shared" ref="BS2313:BS2376" si="2045">BE2313</f>
        <v>6.3861936121989373</v>
      </c>
      <c r="BT2313" s="17">
        <f t="shared" si="2015"/>
        <v>0.3895399865876979</v>
      </c>
      <c r="BU2313" s="17">
        <f t="shared" ref="BU2313:BU2376" si="2046">BT2313*BR2313/$E$15</f>
        <v>0.95686800094667834</v>
      </c>
      <c r="BV2313" s="17">
        <f t="shared" ref="BV2313:BV2376" si="2047">($E$9*BR2313/$E$15)+(($E$15/(BR2313*PI()*$E$11*$E$10))*(BU2313^2))</f>
        <v>8.1672613997344226E-2</v>
      </c>
      <c r="BW2313" s="17">
        <f t="shared" si="2016"/>
        <v>3.3248837801694422E-2</v>
      </c>
      <c r="BX2313" s="11">
        <f t="shared" si="2017"/>
        <v>11.71589782809931</v>
      </c>
      <c r="BY2313" s="15">
        <f t="shared" si="2018"/>
        <v>-1.2894266248647115</v>
      </c>
      <c r="BZ2313" s="15">
        <f t="shared" si="2019"/>
        <v>-0.91793405535478656</v>
      </c>
    </row>
    <row r="2314" spans="9:78" x14ac:dyDescent="0.3">
      <c r="I2314" s="11">
        <f t="shared" ref="I2314:I2377" si="2048">I2313+E$17</f>
        <v>4.6099999999997143</v>
      </c>
      <c r="J2314" s="15">
        <f t="shared" ref="J2314:J2377" si="2049">J2313+(((M2313+M2314)/2)*(I2314-I2313))</f>
        <v>-0.4178316015874563</v>
      </c>
      <c r="K2314" s="15">
        <f t="shared" ref="K2314:K2377" si="2050">K2313+(((N2314+N2313)/2)*(I2314-I2313))</f>
        <v>181.01578083613578</v>
      </c>
      <c r="L2314" s="15">
        <f t="shared" si="1999"/>
        <v>-3.176784361452194</v>
      </c>
      <c r="M2314" s="15">
        <f t="shared" ref="M2314:M2377" si="2051">M2313+(($E$17/6)*(AI2313+(2*AW2313)+(2*BK2313)+BY2313))</f>
        <v>-1.9967405169515566</v>
      </c>
      <c r="N2314" s="15">
        <f t="shared" ref="N2314:N2377" si="2052">N2313+(($E$17/6)*(AJ2313+(2*AX2313)+(2*BL2313)+BZ2313))</f>
        <v>35.975859065692191</v>
      </c>
      <c r="O2314" s="23"/>
      <c r="P2314" s="23"/>
      <c r="Q2314" s="23"/>
      <c r="R2314" s="23"/>
      <c r="S2314" s="23"/>
      <c r="T2314" s="23"/>
      <c r="U2314" s="23"/>
      <c r="V2314" s="11"/>
      <c r="Z2314" s="15">
        <f t="shared" si="2020"/>
        <v>36.031228236164573</v>
      </c>
      <c r="AA2314" s="16">
        <f t="shared" ref="AA2314:AA2377" si="2053">Z2314*0.681818</f>
        <v>24.566739973525259</v>
      </c>
      <c r="AB2314" s="17">
        <f t="shared" si="2021"/>
        <v>1.5449167957658341</v>
      </c>
      <c r="AC2314" s="18">
        <f t="shared" si="2022"/>
        <v>6.386784361452194</v>
      </c>
      <c r="AD2314" s="17">
        <f t="shared" si="2023"/>
        <v>0.47710656892453135</v>
      </c>
      <c r="AE2314" s="17">
        <f t="shared" si="2024"/>
        <v>1.1718441203524927</v>
      </c>
      <c r="AF2314" s="17">
        <f t="shared" ref="AF2314:AF2377" si="2054">AG2314*AB2314/$E$15</f>
        <v>8.6883214605218653E-2</v>
      </c>
      <c r="AG2314" s="17">
        <f t="shared" si="2000"/>
        <v>3.5373776850935255E-2</v>
      </c>
      <c r="AH2314" s="11">
        <f t="shared" si="2001"/>
        <v>13.487577844318228</v>
      </c>
      <c r="AI2314" s="15">
        <f t="shared" si="2025"/>
        <v>5.6258861250993579</v>
      </c>
      <c r="AJ2314" s="15">
        <f t="shared" si="2026"/>
        <v>-0.70170472585919474</v>
      </c>
      <c r="AL2314" s="18">
        <f t="shared" si="2027"/>
        <v>-3.176784361452194</v>
      </c>
      <c r="AM2314" s="19">
        <f t="shared" si="2028"/>
        <v>-1.9911146308264573</v>
      </c>
      <c r="AN2314" s="18">
        <f t="shared" si="2029"/>
        <v>35.975859065692191</v>
      </c>
      <c r="AO2314" s="16">
        <f t="shared" si="2002"/>
        <v>36.030916904620099</v>
      </c>
      <c r="AP2314" s="17">
        <f t="shared" si="2030"/>
        <v>1.5448900978552897</v>
      </c>
      <c r="AQ2314" s="18">
        <f t="shared" si="2031"/>
        <v>6.386784361452194</v>
      </c>
      <c r="AR2314" s="17">
        <f t="shared" si="2003"/>
        <v>0.38958006892453129</v>
      </c>
      <c r="AS2314" s="17">
        <f t="shared" si="2032"/>
        <v>0.95684958792255903</v>
      </c>
      <c r="AT2314" s="17">
        <f t="shared" si="2033"/>
        <v>8.1664787247059695E-2</v>
      </c>
      <c r="AU2314" s="17">
        <f t="shared" si="2004"/>
        <v>3.3249712228534282E-2</v>
      </c>
      <c r="AV2314" s="11">
        <f t="shared" si="2005"/>
        <v>11.716795208537201</v>
      </c>
      <c r="AW2314" s="15">
        <f t="shared" si="2006"/>
        <v>-1.2900226273710214</v>
      </c>
      <c r="AX2314" s="15">
        <f t="shared" si="2007"/>
        <v>-0.91739701855464251</v>
      </c>
      <c r="AZ2314" s="18">
        <f t="shared" si="2034"/>
        <v>-3.176784361452194</v>
      </c>
      <c r="BA2314" s="19">
        <f t="shared" si="2035"/>
        <v>-1.9980305395789277</v>
      </c>
      <c r="BB2314" s="18">
        <f t="shared" si="2036"/>
        <v>35.975859065692191</v>
      </c>
      <c r="BC2314" s="16">
        <f t="shared" si="2008"/>
        <v>36.03129974829713</v>
      </c>
      <c r="BD2314" s="17">
        <f t="shared" si="2037"/>
        <v>1.5449229282464478</v>
      </c>
      <c r="BE2314" s="18">
        <f t="shared" si="2038"/>
        <v>6.386784361452194</v>
      </c>
      <c r="BF2314" s="17">
        <f t="shared" si="2009"/>
        <v>0.38958006892453129</v>
      </c>
      <c r="BG2314" s="17">
        <f t="shared" si="2039"/>
        <v>0.95686992189084241</v>
      </c>
      <c r="BH2314" s="17">
        <f t="shared" si="2040"/>
        <v>8.1666522701842464E-2</v>
      </c>
      <c r="BI2314" s="17">
        <f t="shared" si="2010"/>
        <v>3.3249712228534282E-2</v>
      </c>
      <c r="BJ2314" s="11">
        <f t="shared" si="2011"/>
        <v>11.716795208537201</v>
      </c>
      <c r="BK2314" s="15">
        <f t="shared" si="2012"/>
        <v>-1.2893663133334878</v>
      </c>
      <c r="BL2314" s="15">
        <f t="shared" si="2013"/>
        <v>-0.91741651411811886</v>
      </c>
      <c r="BN2314" s="18">
        <f t="shared" si="2041"/>
        <v>-3.176784361452194</v>
      </c>
      <c r="BO2314" s="19">
        <f t="shared" si="2042"/>
        <v>-1.9993192495782237</v>
      </c>
      <c r="BP2314" s="18">
        <f t="shared" si="2043"/>
        <v>35.975859065692191</v>
      </c>
      <c r="BQ2314" s="16">
        <f t="shared" si="2014"/>
        <v>36.031371233638623</v>
      </c>
      <c r="BR2314" s="17">
        <f t="shared" si="2044"/>
        <v>1.5449290584417745</v>
      </c>
      <c r="BS2314" s="18">
        <f t="shared" si="2045"/>
        <v>6.386784361452194</v>
      </c>
      <c r="BT2314" s="17">
        <f t="shared" si="2015"/>
        <v>0.38958006892453129</v>
      </c>
      <c r="BU2314" s="17">
        <f t="shared" si="2046"/>
        <v>0.95687371871424132</v>
      </c>
      <c r="BV2314" s="17">
        <f t="shared" si="2047"/>
        <v>8.1666846751493521E-2</v>
      </c>
      <c r="BW2314" s="17">
        <f t="shared" si="2016"/>
        <v>3.3249712228534282E-2</v>
      </c>
      <c r="BX2314" s="11">
        <f t="shared" si="2017"/>
        <v>11.716795208537201</v>
      </c>
      <c r="BY2314" s="15">
        <f t="shared" si="2018"/>
        <v>-1.2892437642835428</v>
      </c>
      <c r="BZ2314" s="15">
        <f t="shared" si="2019"/>
        <v>-0.91742015439189861</v>
      </c>
    </row>
    <row r="2315" spans="9:78" x14ac:dyDescent="0.3">
      <c r="I2315" s="11">
        <f t="shared" si="2048"/>
        <v>4.6119999999997141</v>
      </c>
      <c r="J2315" s="15">
        <f t="shared" si="2049"/>
        <v>-0.42182535666653248</v>
      </c>
      <c r="K2315" s="15">
        <f t="shared" si="2050"/>
        <v>181.08773079134983</v>
      </c>
      <c r="L2315" s="15">
        <f t="shared" si="1999"/>
        <v>-3.1773748512510784</v>
      </c>
      <c r="M2315" s="15">
        <f t="shared" si="2051"/>
        <v>-1.9970145621250877</v>
      </c>
      <c r="N2315" s="15">
        <f t="shared" si="2052"/>
        <v>35.974096148376994</v>
      </c>
      <c r="O2315" s="23"/>
      <c r="P2315" s="23"/>
      <c r="Q2315" s="23"/>
      <c r="R2315" s="23"/>
      <c r="S2315" s="23"/>
      <c r="T2315" s="23"/>
      <c r="U2315" s="23"/>
      <c r="V2315" s="11"/>
      <c r="Z2315" s="15">
        <f t="shared" si="2020"/>
        <v>36.029483216582669</v>
      </c>
      <c r="AA2315" s="16">
        <f t="shared" si="2053"/>
        <v>24.565550187763964</v>
      </c>
      <c r="AB2315" s="17">
        <f t="shared" si="2021"/>
        <v>1.5447671564162748</v>
      </c>
      <c r="AC2315" s="18">
        <f t="shared" si="2022"/>
        <v>6.387374851251078</v>
      </c>
      <c r="AD2315" s="17">
        <f t="shared" si="2023"/>
        <v>0.47714663365738558</v>
      </c>
      <c r="AE2315" s="17">
        <f t="shared" si="2024"/>
        <v>1.1718290118736367</v>
      </c>
      <c r="AF2315" s="17">
        <f t="shared" si="2054"/>
        <v>8.6877428252820355E-2</v>
      </c>
      <c r="AG2315" s="17">
        <f t="shared" si="2000"/>
        <v>3.5374847363920998E-2</v>
      </c>
      <c r="AH2315" s="11">
        <f t="shared" si="2001"/>
        <v>13.488302260323815</v>
      </c>
      <c r="AI2315" s="15">
        <f t="shared" si="2025"/>
        <v>5.6253976830298971</v>
      </c>
      <c r="AJ2315" s="15">
        <f t="shared" si="2026"/>
        <v>-0.70115621980931542</v>
      </c>
      <c r="AL2315" s="18">
        <f t="shared" si="2027"/>
        <v>-3.1773748512510784</v>
      </c>
      <c r="AM2315" s="19">
        <f t="shared" si="2028"/>
        <v>-1.9913891644420578</v>
      </c>
      <c r="AN2315" s="18">
        <f t="shared" si="2029"/>
        <v>35.974096148376994</v>
      </c>
      <c r="AO2315" s="16">
        <f t="shared" si="2002"/>
        <v>36.029171854164645</v>
      </c>
      <c r="AP2315" s="17">
        <f t="shared" si="2030"/>
        <v>1.5447404571513466</v>
      </c>
      <c r="AQ2315" s="18">
        <f t="shared" si="2031"/>
        <v>6.387374851251078</v>
      </c>
      <c r="AR2315" s="17">
        <f t="shared" si="2003"/>
        <v>0.38962013365738563</v>
      </c>
      <c r="AS2315" s="17">
        <f t="shared" si="2032"/>
        <v>0.95685529949328874</v>
      </c>
      <c r="AT2315" s="17">
        <f t="shared" si="2033"/>
        <v>8.1659023809562081E-2</v>
      </c>
      <c r="AU2315" s="17">
        <f t="shared" si="2004"/>
        <v>3.3250586361241521E-2</v>
      </c>
      <c r="AV2315" s="11">
        <f t="shared" si="2005"/>
        <v>11.717692115996654</v>
      </c>
      <c r="AW2315" s="15">
        <f t="shared" si="2006"/>
        <v>-1.2898399707731687</v>
      </c>
      <c r="AX2315" s="15">
        <f t="shared" si="2007"/>
        <v>-0.9168833951953328</v>
      </c>
      <c r="AZ2315" s="18">
        <f t="shared" si="2034"/>
        <v>-3.1773748512510784</v>
      </c>
      <c r="BA2315" s="19">
        <f t="shared" si="2035"/>
        <v>-1.9983044020958609</v>
      </c>
      <c r="BB2315" s="18">
        <f t="shared" si="2036"/>
        <v>35.974096148376994</v>
      </c>
      <c r="BC2315" s="16">
        <f t="shared" si="2008"/>
        <v>36.029554731860181</v>
      </c>
      <c r="BD2315" s="17">
        <f t="shared" si="2037"/>
        <v>1.5447732888695691</v>
      </c>
      <c r="BE2315" s="18">
        <f t="shared" si="2038"/>
        <v>6.387374851251078</v>
      </c>
      <c r="BF2315" s="17">
        <f t="shared" si="2009"/>
        <v>0.38962013365738563</v>
      </c>
      <c r="BG2315" s="17">
        <f t="shared" si="2039"/>
        <v>0.95687563637475459</v>
      </c>
      <c r="BH2315" s="17">
        <f t="shared" si="2040"/>
        <v>8.1660759380121933E-2</v>
      </c>
      <c r="BI2315" s="17">
        <f t="shared" si="2010"/>
        <v>3.3250586361241521E-2</v>
      </c>
      <c r="BJ2315" s="11">
        <f t="shared" si="2011"/>
        <v>11.717692115996654</v>
      </c>
      <c r="BK2315" s="15">
        <f t="shared" si="2012"/>
        <v>-1.2891835627436365</v>
      </c>
      <c r="BL2315" s="15">
        <f t="shared" si="2013"/>
        <v>-0.91690288251900276</v>
      </c>
      <c r="BN2315" s="18">
        <f t="shared" si="2041"/>
        <v>-3.1773748512510784</v>
      </c>
      <c r="BO2315" s="19">
        <f t="shared" si="2042"/>
        <v>-1.999592929250575</v>
      </c>
      <c r="BP2315" s="18">
        <f t="shared" si="2043"/>
        <v>35.974096148376994</v>
      </c>
      <c r="BQ2315" s="16">
        <f t="shared" si="2014"/>
        <v>36.029626220311826</v>
      </c>
      <c r="BR2315" s="17">
        <f t="shared" si="2044"/>
        <v>1.5447794190347039</v>
      </c>
      <c r="BS2315" s="18">
        <f t="shared" si="2045"/>
        <v>6.387374851251078</v>
      </c>
      <c r="BT2315" s="17">
        <f t="shared" si="2015"/>
        <v>0.38962013365738563</v>
      </c>
      <c r="BU2315" s="17">
        <f t="shared" si="2046"/>
        <v>0.95687943356992022</v>
      </c>
      <c r="BV2315" s="17">
        <f t="shared" si="2047"/>
        <v>8.1661083436696216E-2</v>
      </c>
      <c r="BW2315" s="17">
        <f t="shared" si="2016"/>
        <v>3.3250586361241521E-2</v>
      </c>
      <c r="BX2315" s="11">
        <f t="shared" si="2017"/>
        <v>11.717692115996654</v>
      </c>
      <c r="BY2315" s="15">
        <f t="shared" si="2018"/>
        <v>-1.2890610017009994</v>
      </c>
      <c r="BZ2315" s="15">
        <f t="shared" si="2019"/>
        <v>-0.91690652108922033</v>
      </c>
    </row>
    <row r="2316" spans="9:78" x14ac:dyDescent="0.3">
      <c r="I2316" s="11">
        <f t="shared" si="2048"/>
        <v>4.6139999999997139</v>
      </c>
      <c r="J2316" s="15">
        <f t="shared" si="2049"/>
        <v>-0.42581965969424412</v>
      </c>
      <c r="K2316" s="15">
        <f t="shared" si="2050"/>
        <v>181.15967722176813</v>
      </c>
      <c r="L2316" s="15">
        <f t="shared" ref="L2316:L2379" si="2055">(180/PI())*ATAN(M2316/N2316)</f>
        <v>-3.177965081638642</v>
      </c>
      <c r="M2316" s="15">
        <f t="shared" si="2051"/>
        <v>-1.9972884655869891</v>
      </c>
      <c r="N2316" s="15">
        <f t="shared" si="2052"/>
        <v>35.972334269944888</v>
      </c>
      <c r="O2316" s="23"/>
      <c r="P2316" s="23"/>
      <c r="Q2316" s="23"/>
      <c r="R2316" s="23"/>
      <c r="S2316" s="23"/>
      <c r="T2316" s="23"/>
      <c r="U2316" s="23"/>
      <c r="V2316" s="11"/>
      <c r="Z2316" s="15">
        <f t="shared" si="2020"/>
        <v>36.027739230257261</v>
      </c>
      <c r="AA2316" s="16">
        <f t="shared" si="2053"/>
        <v>24.564361106495546</v>
      </c>
      <c r="AB2316" s="17">
        <f t="shared" si="2021"/>
        <v>1.5446176129116675</v>
      </c>
      <c r="AC2316" s="18">
        <f t="shared" si="2022"/>
        <v>6.387965081638642</v>
      </c>
      <c r="AD2316" s="17">
        <f t="shared" si="2023"/>
        <v>0.47718668078918181</v>
      </c>
      <c r="AE2316" s="17">
        <f t="shared" si="2024"/>
        <v>1.1718139138216659</v>
      </c>
      <c r="AF2316" s="17">
        <f t="shared" si="2054"/>
        <v>8.6871645847251586E-2</v>
      </c>
      <c r="AG2316" s="17">
        <f t="shared" ref="AG2316:AG2379" si="2056">($E$9+((1/(PI()*$E$11*$E$10))*(AD2316^2)))</f>
        <v>3.5375917496446474E-2</v>
      </c>
      <c r="AH2316" s="11">
        <f t="shared" ref="AH2316:AH2379" si="2057">AD2316/AG2316</f>
        <v>13.489026280014233</v>
      </c>
      <c r="AI2316" s="15">
        <f t="shared" si="2025"/>
        <v>5.6249095724959233</v>
      </c>
      <c r="AJ2316" s="15">
        <f t="shared" si="2026"/>
        <v>-0.70060800323152095</v>
      </c>
      <c r="AL2316" s="18">
        <f t="shared" si="2027"/>
        <v>-3.177965081638642</v>
      </c>
      <c r="AM2316" s="19">
        <f t="shared" si="2028"/>
        <v>-1.9916635560144933</v>
      </c>
      <c r="AN2316" s="18">
        <f t="shared" si="2029"/>
        <v>35.972334269944888</v>
      </c>
      <c r="AO2316" s="16">
        <f t="shared" ref="AO2316:AO2379" si="2058">((AM2316^2)+(AN2316^2))^0.5</f>
        <v>36.027427836982859</v>
      </c>
      <c r="AP2316" s="17">
        <f t="shared" si="2030"/>
        <v>1.544590912293319</v>
      </c>
      <c r="AQ2316" s="18">
        <f t="shared" si="2031"/>
        <v>6.387965081638642</v>
      </c>
      <c r="AR2316" s="17">
        <f t="shared" ref="AR2316:AR2379" si="2059">$E$12*(AQ2316+$E$13)</f>
        <v>0.38966018078918185</v>
      </c>
      <c r="AS2316" s="17">
        <f t="shared" si="2032"/>
        <v>0.95686100815507469</v>
      </c>
      <c r="AT2316" s="17">
        <f t="shared" si="2033"/>
        <v>8.1653264300531672E-2</v>
      </c>
      <c r="AU2316" s="17">
        <f t="shared" ref="AU2316:AU2379" si="2060">($E$9+((1/(PI()*$E$11*$E$10))*(AR2316^2)))</f>
        <v>3.3251460199761385E-2</v>
      </c>
      <c r="AV2316" s="11">
        <f t="shared" ref="AV2316:AV2379" si="2061">AR2316/AU2316</f>
        <v>11.718588550645908</v>
      </c>
      <c r="AW2316" s="15">
        <f t="shared" ref="AW2316:AW2379" si="2062">32.174*((AS2316*COS((PI()/180)*AL2316))-(AT2316*SIN((PI()/180)*AL2316))-1)</f>
        <v>-1.28965741207221</v>
      </c>
      <c r="AX2316" s="15">
        <f t="shared" ref="AX2316:AX2379" si="2063">(-1)*(32.174)*((AS2316*(SIN((PI()/180)*AL2316)))+((AT2316*(COS((PI()/180)*AL2316)))))</f>
        <v>-0.91637003938860973</v>
      </c>
      <c r="AZ2316" s="18">
        <f t="shared" si="2034"/>
        <v>-3.177965081638642</v>
      </c>
      <c r="BA2316" s="19">
        <f t="shared" si="2035"/>
        <v>-1.9985781229990613</v>
      </c>
      <c r="BB2316" s="18">
        <f t="shared" si="2036"/>
        <v>35.972334269944888</v>
      </c>
      <c r="BC2316" s="16">
        <f t="shared" ref="BC2316:BC2379" si="2064">((BA2316^2)+(BB2316^2))^0.5</f>
        <v>36.027810748675556</v>
      </c>
      <c r="BD2316" s="17">
        <f t="shared" si="2037"/>
        <v>1.5446237453374345</v>
      </c>
      <c r="BE2316" s="18">
        <f t="shared" si="2038"/>
        <v>6.387965081638642</v>
      </c>
      <c r="BF2316" s="17">
        <f t="shared" ref="BF2316:BF2379" si="2065">$E$12*(BE2316+$E$13)</f>
        <v>0.38966018078918185</v>
      </c>
      <c r="BG2316" s="17">
        <f t="shared" si="2039"/>
        <v>0.95688134794824786</v>
      </c>
      <c r="BH2316" s="17">
        <f t="shared" si="2040"/>
        <v>8.1654999986795013E-2</v>
      </c>
      <c r="BI2316" s="17">
        <f t="shared" ref="BI2316:BI2379" si="2066">($E$9+((1/(PI()*$E$11*$E$10))*(BF2316^2)))</f>
        <v>3.3251460199761385E-2</v>
      </c>
      <c r="BJ2316" s="11">
        <f t="shared" ref="BJ2316:BJ2379" si="2067">BF2316/BI2316</f>
        <v>11.718588550645908</v>
      </c>
      <c r="BK2316" s="15">
        <f t="shared" ref="BK2316:BK2379" si="2068">32.174*((BG2316*COS((PI()/180)*AZ2316))-(BH2316*SIN((PI()/180)*AZ2316))-1)</f>
        <v>-1.289000910098387</v>
      </c>
      <c r="BL2316" s="15">
        <f t="shared" ref="BL2316:BL2379" si="2069">(-1)*(32.174)*((BG2316*(SIN((PI()/180)*AZ2316)))+((BH2316*(COS((PI()/180)*AZ2316)))))</f>
        <v>-0.91638951847377692</v>
      </c>
      <c r="BN2316" s="18">
        <f t="shared" si="2041"/>
        <v>-3.177965081638642</v>
      </c>
      <c r="BO2316" s="19">
        <f t="shared" si="2042"/>
        <v>-1.999866467407186</v>
      </c>
      <c r="BP2316" s="18">
        <f t="shared" si="2043"/>
        <v>35.972334269944888</v>
      </c>
      <c r="BQ2316" s="16">
        <f t="shared" ref="BQ2316:BQ2379" si="2070">((BO2316^2)+(BP2316^2))^0.5</f>
        <v>36.027882240233204</v>
      </c>
      <c r="BR2316" s="17">
        <f t="shared" si="2044"/>
        <v>1.5446298754721723</v>
      </c>
      <c r="BS2316" s="18">
        <f t="shared" si="2045"/>
        <v>6.387965081638642</v>
      </c>
      <c r="BT2316" s="17">
        <f t="shared" ref="BT2316:BT2379" si="2071">$E$12*(BS2316+$E$13)</f>
        <v>0.38966018078918185</v>
      </c>
      <c r="BU2316" s="17">
        <f t="shared" si="2046"/>
        <v>0.95688514551487769</v>
      </c>
      <c r="BV2316" s="17">
        <f t="shared" si="2047"/>
        <v>8.1655324050278727E-2</v>
      </c>
      <c r="BW2316" s="17">
        <f t="shared" ref="BW2316:BW2379" si="2072">($E$9+((1/(PI()*$E$11*$E$10))*(BT2316^2)))</f>
        <v>3.3251460199761385E-2</v>
      </c>
      <c r="BX2316" s="11">
        <f t="shared" ref="BX2316:BX2379" si="2073">BT2316/BW2316</f>
        <v>11.718588550645908</v>
      </c>
      <c r="BY2316" s="15">
        <f t="shared" ref="BY2316:BY2379" si="2074">32.174*((BU2316*COS((PI()/180)*BN2316))-(BV2316*SIN((PI()/180)*BN2316))-1)</f>
        <v>-1.2888783370728412</v>
      </c>
      <c r="BZ2316" s="15">
        <f t="shared" ref="BZ2316:BZ2379" si="2075">(-1)*(32.174)*((BU2316*(SIN((PI()/180)*BN2316)))+((BV2316*(COS((PI()/180)*BN2316)))))</f>
        <v>-0.91639315534083809</v>
      </c>
    </row>
    <row r="2317" spans="9:78" x14ac:dyDescent="0.3">
      <c r="I2317" s="11">
        <f t="shared" si="2048"/>
        <v>4.6159999999997137</v>
      </c>
      <c r="J2317" s="15">
        <f t="shared" si="2049"/>
        <v>-0.42981451038722063</v>
      </c>
      <c r="K2317" s="15">
        <f t="shared" si="2050"/>
        <v>181.23162012946793</v>
      </c>
      <c r="L2317" s="15">
        <f t="shared" si="2055"/>
        <v>-3.1785550526580084</v>
      </c>
      <c r="M2317" s="15">
        <f t="shared" si="2051"/>
        <v>-1.9975622273899618</v>
      </c>
      <c r="N2317" s="15">
        <f t="shared" si="2052"/>
        <v>35.970573429853452</v>
      </c>
      <c r="O2317" s="23"/>
      <c r="P2317" s="23"/>
      <c r="Q2317" s="23"/>
      <c r="R2317" s="23"/>
      <c r="S2317" s="23"/>
      <c r="T2317" s="23"/>
      <c r="U2317" s="23"/>
      <c r="V2317" s="11"/>
      <c r="Z2317" s="15">
        <f t="shared" si="2020"/>
        <v>36.025996276644094</v>
      </c>
      <c r="AA2317" s="16">
        <f t="shared" si="2053"/>
        <v>24.563172729348924</v>
      </c>
      <c r="AB2317" s="17">
        <f t="shared" si="2021"/>
        <v>1.5444681651924814</v>
      </c>
      <c r="AC2317" s="18">
        <f t="shared" si="2022"/>
        <v>6.3885550526580079</v>
      </c>
      <c r="AD2317" s="17">
        <f t="shared" si="2023"/>
        <v>0.47722671032284575</v>
      </c>
      <c r="AE2317" s="17">
        <f t="shared" si="2024"/>
        <v>1.1717988261894585</v>
      </c>
      <c r="AF2317" s="17">
        <f t="shared" si="2054"/>
        <v>8.686586738582594E-2</v>
      </c>
      <c r="AG2317" s="17">
        <f t="shared" si="2056"/>
        <v>3.537698724847145E-2</v>
      </c>
      <c r="AH2317" s="11">
        <f t="shared" si="2057"/>
        <v>13.489749903546846</v>
      </c>
      <c r="AI2317" s="15">
        <f t="shared" si="2025"/>
        <v>5.6244217932753635</v>
      </c>
      <c r="AJ2317" s="15">
        <f t="shared" si="2026"/>
        <v>-0.70006007600666142</v>
      </c>
      <c r="AL2317" s="18">
        <f t="shared" si="2027"/>
        <v>-3.1785550526580084</v>
      </c>
      <c r="AM2317" s="19">
        <f t="shared" si="2028"/>
        <v>-1.9919378055966865</v>
      </c>
      <c r="AN2317" s="18">
        <f t="shared" si="2029"/>
        <v>35.970573429853452</v>
      </c>
      <c r="AO2317" s="16">
        <f t="shared" si="2058"/>
        <v>36.025684852530489</v>
      </c>
      <c r="AP2317" s="17">
        <f t="shared" si="2030"/>
        <v>1.5444414632216754</v>
      </c>
      <c r="AQ2317" s="18">
        <f t="shared" si="2031"/>
        <v>6.3885550526580079</v>
      </c>
      <c r="AR2317" s="17">
        <f t="shared" si="2059"/>
        <v>0.38970021032284585</v>
      </c>
      <c r="AS2317" s="17">
        <f t="shared" si="2032"/>
        <v>0.95686671390907896</v>
      </c>
      <c r="AT2317" s="17">
        <f t="shared" si="2033"/>
        <v>8.1647508717296577E-2</v>
      </c>
      <c r="AU2317" s="17">
        <f t="shared" si="2060"/>
        <v>3.3252333744039304E-2</v>
      </c>
      <c r="AV2317" s="11">
        <f t="shared" si="2061"/>
        <v>11.719484512653255</v>
      </c>
      <c r="AW2317" s="15">
        <f t="shared" si="2062"/>
        <v>-1.289474951223905</v>
      </c>
      <c r="AX2317" s="15">
        <f t="shared" si="2063"/>
        <v>-0.91585695102856879</v>
      </c>
      <c r="AZ2317" s="18">
        <f t="shared" si="2034"/>
        <v>-3.1785550526580084</v>
      </c>
      <c r="BA2317" s="19">
        <f t="shared" si="2035"/>
        <v>-1.9988517023411858</v>
      </c>
      <c r="BB2317" s="18">
        <f t="shared" si="2036"/>
        <v>35.970573429853452</v>
      </c>
      <c r="BC2317" s="16">
        <f t="shared" si="2064"/>
        <v>36.026067798199009</v>
      </c>
      <c r="BD2317" s="17">
        <f t="shared" si="2037"/>
        <v>1.5444742975905137</v>
      </c>
      <c r="BE2317" s="18">
        <f t="shared" si="2038"/>
        <v>6.3885550526580079</v>
      </c>
      <c r="BF2317" s="17">
        <f t="shared" si="2065"/>
        <v>0.38970021032284585</v>
      </c>
      <c r="BG2317" s="17">
        <f t="shared" si="2039"/>
        <v>0.95688705661248452</v>
      </c>
      <c r="BH2317" s="17">
        <f t="shared" si="2040"/>
        <v>8.1649244519189881E-2</v>
      </c>
      <c r="BI2317" s="17">
        <f t="shared" si="2066"/>
        <v>3.3252333744039304E-2</v>
      </c>
      <c r="BJ2317" s="11">
        <f t="shared" si="2067"/>
        <v>11.719484512653255</v>
      </c>
      <c r="BK2317" s="15">
        <f t="shared" si="2068"/>
        <v>-1.2888183553534887</v>
      </c>
      <c r="BL2317" s="15">
        <f t="shared" si="2069"/>
        <v>-0.91587642187654161</v>
      </c>
      <c r="BN2317" s="18">
        <f t="shared" si="2041"/>
        <v>-3.1785550526580084</v>
      </c>
      <c r="BO2317" s="19">
        <f t="shared" si="2042"/>
        <v>-2.0001398641006687</v>
      </c>
      <c r="BP2317" s="18">
        <f t="shared" si="2043"/>
        <v>35.970573429853452</v>
      </c>
      <c r="BQ2317" s="16">
        <f t="shared" si="2070"/>
        <v>36.02613929285851</v>
      </c>
      <c r="BR2317" s="17">
        <f t="shared" si="2044"/>
        <v>1.5444804276946482</v>
      </c>
      <c r="BS2317" s="18">
        <f t="shared" si="2045"/>
        <v>6.3885550526580079</v>
      </c>
      <c r="BT2317" s="17">
        <f t="shared" si="2071"/>
        <v>0.38970021032284585</v>
      </c>
      <c r="BU2317" s="17">
        <f t="shared" si="2046"/>
        <v>0.95689085455027545</v>
      </c>
      <c r="BV2317" s="17">
        <f t="shared" si="2047"/>
        <v>8.1649568589569163E-2</v>
      </c>
      <c r="BW2317" s="17">
        <f t="shared" si="2072"/>
        <v>3.3252333744039304E-2</v>
      </c>
      <c r="BX2317" s="11">
        <f t="shared" si="2073"/>
        <v>11.719484512653255</v>
      </c>
      <c r="BY2317" s="15">
        <f t="shared" si="2074"/>
        <v>-1.2886957703548361</v>
      </c>
      <c r="BZ2317" s="15">
        <f t="shared" si="2075"/>
        <v>-0.9158800570408494</v>
      </c>
    </row>
    <row r="2318" spans="9:78" x14ac:dyDescent="0.3">
      <c r="I2318" s="11">
        <f t="shared" si="2048"/>
        <v>4.6179999999997134</v>
      </c>
      <c r="J2318" s="15">
        <f t="shared" si="2049"/>
        <v>-0.43380990846219686</v>
      </c>
      <c r="K2318" s="15">
        <f t="shared" si="2050"/>
        <v>181.30355951652533</v>
      </c>
      <c r="L2318" s="15">
        <f t="shared" si="2055"/>
        <v>-3.1791447643523694</v>
      </c>
      <c r="M2318" s="15">
        <f t="shared" si="2051"/>
        <v>-1.9978358475867066</v>
      </c>
      <c r="N2318" s="15">
        <f t="shared" si="2052"/>
        <v>35.9688136275605</v>
      </c>
      <c r="O2318" s="23"/>
      <c r="P2318" s="23"/>
      <c r="Q2318" s="23"/>
      <c r="R2318" s="23"/>
      <c r="S2318" s="23"/>
      <c r="T2318" s="23"/>
      <c r="U2318" s="23"/>
      <c r="V2318" s="11"/>
      <c r="Z2318" s="15">
        <f t="shared" si="2020"/>
        <v>36.02425435519914</v>
      </c>
      <c r="AA2318" s="16">
        <f t="shared" si="2053"/>
        <v>24.561985055953169</v>
      </c>
      <c r="AB2318" s="17">
        <f t="shared" si="2021"/>
        <v>1.5443188131992203</v>
      </c>
      <c r="AC2318" s="18">
        <f t="shared" si="2022"/>
        <v>6.3891447643523698</v>
      </c>
      <c r="AD2318" s="17">
        <f t="shared" si="2023"/>
        <v>0.47726672226130823</v>
      </c>
      <c r="AE2318" s="17">
        <f t="shared" si="2024"/>
        <v>1.1717837489698972</v>
      </c>
      <c r="AF2318" s="17">
        <f t="shared" si="2054"/>
        <v>8.686009286585869E-2</v>
      </c>
      <c r="AG2318" s="17">
        <f t="shared" si="2056"/>
        <v>3.5378056619955904E-2</v>
      </c>
      <c r="AH2318" s="11">
        <f t="shared" si="2057"/>
        <v>13.490473131079044</v>
      </c>
      <c r="AI2318" s="15">
        <f t="shared" si="2025"/>
        <v>5.6239343451462229</v>
      </c>
      <c r="AJ2318" s="15">
        <f t="shared" si="2026"/>
        <v>-0.6995124380156077</v>
      </c>
      <c r="AL2318" s="18">
        <f t="shared" si="2027"/>
        <v>-3.1791447643523694</v>
      </c>
      <c r="AM2318" s="19">
        <f t="shared" si="2028"/>
        <v>-1.9922119132415603</v>
      </c>
      <c r="AN2318" s="18">
        <f t="shared" si="2029"/>
        <v>35.9688136275605</v>
      </c>
      <c r="AO2318" s="16">
        <f t="shared" si="2058"/>
        <v>36.023942900263478</v>
      </c>
      <c r="AP2318" s="17">
        <f t="shared" si="2030"/>
        <v>1.5442921098769178</v>
      </c>
      <c r="AQ2318" s="18">
        <f t="shared" si="2031"/>
        <v>6.3891447643523698</v>
      </c>
      <c r="AR2318" s="17">
        <f t="shared" si="2059"/>
        <v>0.38974022226130828</v>
      </c>
      <c r="AS2318" s="17">
        <f t="shared" si="2032"/>
        <v>0.95687241675646206</v>
      </c>
      <c r="AT2318" s="17">
        <f t="shared" si="2033"/>
        <v>8.1641757057186654E-2</v>
      </c>
      <c r="AU2318" s="17">
        <f t="shared" si="2060"/>
        <v>3.3253206994020894E-2</v>
      </c>
      <c r="AV2318" s="11">
        <f t="shared" si="2061"/>
        <v>11.720380002187028</v>
      </c>
      <c r="AW2318" s="15">
        <f t="shared" si="2062"/>
        <v>-1.2892925881840824</v>
      </c>
      <c r="AX2318" s="15">
        <f t="shared" si="2063"/>
        <v>-0.91534413000932346</v>
      </c>
      <c r="AZ2318" s="18">
        <f t="shared" si="2034"/>
        <v>-3.1791447643523694</v>
      </c>
      <c r="BA2318" s="19">
        <f t="shared" si="2035"/>
        <v>-1.9991251401748906</v>
      </c>
      <c r="BB2318" s="18">
        <f t="shared" si="2036"/>
        <v>35.9688136275605</v>
      </c>
      <c r="BC2318" s="16">
        <f t="shared" si="2064"/>
        <v>36.024325879886511</v>
      </c>
      <c r="BD2318" s="17">
        <f t="shared" si="2037"/>
        <v>1.5443249455693107</v>
      </c>
      <c r="BE2318" s="18">
        <f t="shared" si="2038"/>
        <v>6.3891447643523698</v>
      </c>
      <c r="BF2318" s="17">
        <f t="shared" si="2065"/>
        <v>0.38974022226130828</v>
      </c>
      <c r="BG2318" s="17">
        <f t="shared" si="2039"/>
        <v>0.95689276236862619</v>
      </c>
      <c r="BH2318" s="17">
        <f t="shared" si="2040"/>
        <v>8.1643492974636467E-2</v>
      </c>
      <c r="BI2318" s="17">
        <f t="shared" si="2066"/>
        <v>3.3253206994020894E-2</v>
      </c>
      <c r="BJ2318" s="11">
        <f t="shared" si="2067"/>
        <v>11.720380002187028</v>
      </c>
      <c r="BK2318" s="15">
        <f t="shared" si="2068"/>
        <v>-1.2886358984647417</v>
      </c>
      <c r="BL2318" s="15">
        <f t="shared" si="2069"/>
        <v>-0.91536359262141276</v>
      </c>
      <c r="BN2318" s="18">
        <f t="shared" si="2041"/>
        <v>-3.1791447643523694</v>
      </c>
      <c r="BO2318" s="19">
        <f t="shared" si="2042"/>
        <v>-2.0004131193836363</v>
      </c>
      <c r="BP2318" s="18">
        <f t="shared" si="2043"/>
        <v>35.9688136275605</v>
      </c>
      <c r="BQ2318" s="16">
        <f t="shared" si="2070"/>
        <v>36.024397377643723</v>
      </c>
      <c r="BR2318" s="17">
        <f t="shared" si="2044"/>
        <v>1.5443310756426369</v>
      </c>
      <c r="BS2318" s="18">
        <f t="shared" si="2045"/>
        <v>6.3891447643523698</v>
      </c>
      <c r="BT2318" s="17">
        <f t="shared" si="2071"/>
        <v>0.38974022226130828</v>
      </c>
      <c r="BU2318" s="17">
        <f t="shared" si="2046"/>
        <v>0.95689656067727602</v>
      </c>
      <c r="BV2318" s="17">
        <f t="shared" si="2047"/>
        <v>8.1643817051897549E-2</v>
      </c>
      <c r="BW2318" s="17">
        <f t="shared" si="2072"/>
        <v>3.3253206994020894E-2</v>
      </c>
      <c r="BX2318" s="11">
        <f t="shared" si="2073"/>
        <v>11.720380002187028</v>
      </c>
      <c r="BY2318" s="15">
        <f t="shared" si="2074"/>
        <v>-1.2885133015027517</v>
      </c>
      <c r="BZ2318" s="15">
        <f t="shared" si="2075"/>
        <v>-0.91536722608337295</v>
      </c>
    </row>
    <row r="2319" spans="9:78" x14ac:dyDescent="0.3">
      <c r="I2319" s="11">
        <f t="shared" si="2048"/>
        <v>4.6199999999997132</v>
      </c>
      <c r="J2319" s="15">
        <f t="shared" si="2049"/>
        <v>-0.43780585363601304</v>
      </c>
      <c r="K2319" s="15">
        <f t="shared" si="2050"/>
        <v>181.3754953850154</v>
      </c>
      <c r="L2319" s="15">
        <f t="shared" si="2055"/>
        <v>-3.179734216764988</v>
      </c>
      <c r="M2319" s="15">
        <f t="shared" si="2051"/>
        <v>-1.9981093262299248</v>
      </c>
      <c r="N2319" s="15">
        <f t="shared" si="2052"/>
        <v>35.967054862524044</v>
      </c>
      <c r="O2319" s="23"/>
      <c r="P2319" s="23"/>
      <c r="Q2319" s="23"/>
      <c r="R2319" s="23"/>
      <c r="S2319" s="23"/>
      <c r="T2319" s="23"/>
      <c r="U2319" s="23"/>
      <c r="V2319" s="11"/>
      <c r="Z2319" s="15">
        <f t="shared" si="2020"/>
        <v>36.022513465378587</v>
      </c>
      <c r="AA2319" s="16">
        <f t="shared" si="2053"/>
        <v>24.560798085937499</v>
      </c>
      <c r="AB2319" s="17">
        <f t="shared" si="2021"/>
        <v>1.5441695568724243</v>
      </c>
      <c r="AC2319" s="18">
        <f t="shared" si="2022"/>
        <v>6.389734216764988</v>
      </c>
      <c r="AD2319" s="17">
        <f t="shared" si="2023"/>
        <v>0.4773067166075044</v>
      </c>
      <c r="AE2319" s="17">
        <f t="shared" si="2024"/>
        <v>1.1717686821558695</v>
      </c>
      <c r="AF2319" s="17">
        <f t="shared" si="2054"/>
        <v>8.685432228466701E-2</v>
      </c>
      <c r="AG2319" s="17">
        <f t="shared" si="2056"/>
        <v>3.537912561086002E-2</v>
      </c>
      <c r="AH2319" s="11">
        <f t="shared" si="2057"/>
        <v>13.491195962768218</v>
      </c>
      <c r="AI2319" s="15">
        <f t="shared" si="2025"/>
        <v>5.6234472278867011</v>
      </c>
      <c r="AJ2319" s="15">
        <f t="shared" si="2026"/>
        <v>-0.69896508913925526</v>
      </c>
      <c r="AL2319" s="18">
        <f t="shared" si="2027"/>
        <v>-3.179734216764988</v>
      </c>
      <c r="AM2319" s="19">
        <f t="shared" si="2028"/>
        <v>-1.9924858790020381</v>
      </c>
      <c r="AN2319" s="18">
        <f t="shared" si="2029"/>
        <v>35.967054862524044</v>
      </c>
      <c r="AO2319" s="16">
        <f t="shared" si="2058"/>
        <v>36.02220197963802</v>
      </c>
      <c r="AP2319" s="17">
        <f t="shared" si="2030"/>
        <v>1.5441428521995864</v>
      </c>
      <c r="AQ2319" s="18">
        <f t="shared" si="2031"/>
        <v>6.389734216764988</v>
      </c>
      <c r="AR2319" s="17">
        <f t="shared" si="2059"/>
        <v>0.38978021660750439</v>
      </c>
      <c r="AS2319" s="17">
        <f t="shared" si="2032"/>
        <v>0.95687811669838541</v>
      </c>
      <c r="AT2319" s="17">
        <f t="shared" si="2033"/>
        <v>8.163600931753362E-2</v>
      </c>
      <c r="AU2319" s="17">
        <f t="shared" si="2060"/>
        <v>3.325407994965196E-2</v>
      </c>
      <c r="AV2319" s="11">
        <f t="shared" si="2061"/>
        <v>11.721275019415591</v>
      </c>
      <c r="AW2319" s="15">
        <f t="shared" si="2062"/>
        <v>-1.289110322908549</v>
      </c>
      <c r="AX2319" s="15">
        <f t="shared" si="2063"/>
        <v>-0.914831576225002</v>
      </c>
      <c r="AZ2319" s="18">
        <f t="shared" si="2034"/>
        <v>-3.179734216764988</v>
      </c>
      <c r="BA2319" s="19">
        <f t="shared" si="2035"/>
        <v>-1.9993984365528332</v>
      </c>
      <c r="BB2319" s="18">
        <f t="shared" si="2036"/>
        <v>35.967054862524044</v>
      </c>
      <c r="BC2319" s="16">
        <f t="shared" si="2064"/>
        <v>36.022584993194265</v>
      </c>
      <c r="BD2319" s="17">
        <f t="shared" si="2037"/>
        <v>1.5441756892143668</v>
      </c>
      <c r="BE2319" s="18">
        <f t="shared" si="2038"/>
        <v>6.389734216764988</v>
      </c>
      <c r="BF2319" s="17">
        <f t="shared" si="2065"/>
        <v>0.38978021660750439</v>
      </c>
      <c r="BG2319" s="17">
        <f t="shared" si="2039"/>
        <v>0.95689846521783495</v>
      </c>
      <c r="BH2319" s="17">
        <f t="shared" si="2040"/>
        <v>8.1637745350466556E-2</v>
      </c>
      <c r="BI2319" s="17">
        <f t="shared" si="2066"/>
        <v>3.325407994965196E-2</v>
      </c>
      <c r="BJ2319" s="11">
        <f t="shared" si="2067"/>
        <v>11.721275019415591</v>
      </c>
      <c r="BK2319" s="15">
        <f t="shared" si="2068"/>
        <v>-1.2884535393879237</v>
      </c>
      <c r="BL2319" s="15">
        <f t="shared" si="2069"/>
        <v>-0.9148510306025216</v>
      </c>
      <c r="BN2319" s="18">
        <f t="shared" si="2041"/>
        <v>-3.179734216764988</v>
      </c>
      <c r="BO2319" s="19">
        <f t="shared" si="2042"/>
        <v>-2.0006862333087008</v>
      </c>
      <c r="BP2319" s="18">
        <f t="shared" si="2043"/>
        <v>35.967054862524044</v>
      </c>
      <c r="BQ2319" s="16">
        <f t="shared" si="2070"/>
        <v>36.022656494045044</v>
      </c>
      <c r="BR2319" s="17">
        <f t="shared" si="2044"/>
        <v>1.5441818192566792</v>
      </c>
      <c r="BS2319" s="18">
        <f t="shared" si="2045"/>
        <v>6.389734216764988</v>
      </c>
      <c r="BT2319" s="17">
        <f t="shared" si="2071"/>
        <v>0.38978021660750439</v>
      </c>
      <c r="BU2319" s="17">
        <f t="shared" si="2046"/>
        <v>0.95690226389704069</v>
      </c>
      <c r="BV2319" s="17">
        <f t="shared" si="2047"/>
        <v>8.1638069434595589E-2</v>
      </c>
      <c r="BW2319" s="17">
        <f t="shared" si="2072"/>
        <v>3.325407994965196E-2</v>
      </c>
      <c r="BX2319" s="11">
        <f t="shared" si="2073"/>
        <v>11.721275019415591</v>
      </c>
      <c r="BY2319" s="15">
        <f t="shared" si="2074"/>
        <v>-1.2883309304723909</v>
      </c>
      <c r="BZ2319" s="15">
        <f t="shared" si="2075"/>
        <v>-0.91485466236253843</v>
      </c>
    </row>
    <row r="2320" spans="9:78" x14ac:dyDescent="0.3">
      <c r="I2320" s="11">
        <f t="shared" si="2048"/>
        <v>4.621999999999713</v>
      </c>
      <c r="J2320" s="15">
        <f t="shared" si="2049"/>
        <v>-0.44180234562561482</v>
      </c>
      <c r="K2320" s="15">
        <f t="shared" si="2050"/>
        <v>181.44742773701211</v>
      </c>
      <c r="L2320" s="15">
        <f t="shared" si="2055"/>
        <v>-3.1803234099391955</v>
      </c>
      <c r="M2320" s="15">
        <f t="shared" si="2051"/>
        <v>-1.9983826633723176</v>
      </c>
      <c r="N2320" s="15">
        <f t="shared" si="2052"/>
        <v>35.965297134202324</v>
      </c>
      <c r="O2320" s="23"/>
      <c r="P2320" s="23"/>
      <c r="Q2320" s="23"/>
      <c r="R2320" s="23"/>
      <c r="S2320" s="23"/>
      <c r="T2320" s="23"/>
      <c r="U2320" s="23"/>
      <c r="V2320" s="11"/>
      <c r="Z2320" s="15">
        <f t="shared" si="2020"/>
        <v>36.020773606638834</v>
      </c>
      <c r="AA2320" s="16">
        <f t="shared" si="2053"/>
        <v>24.559611818931277</v>
      </c>
      <c r="AB2320" s="17">
        <f t="shared" si="2021"/>
        <v>1.5440203961526673</v>
      </c>
      <c r="AC2320" s="18">
        <f t="shared" si="2022"/>
        <v>6.3903234099391959</v>
      </c>
      <c r="AD2320" s="17">
        <f t="shared" si="2023"/>
        <v>0.47734669336437435</v>
      </c>
      <c r="AE2320" s="17">
        <f t="shared" si="2024"/>
        <v>1.1717536257402656</v>
      </c>
      <c r="AF2320" s="17">
        <f t="shared" si="2054"/>
        <v>8.6848555639569738E-2</v>
      </c>
      <c r="AG2320" s="17">
        <f t="shared" si="2056"/>
        <v>3.538019422114419E-2</v>
      </c>
      <c r="AH2320" s="11">
        <f t="shared" si="2057"/>
        <v>13.491918398771782</v>
      </c>
      <c r="AI2320" s="15">
        <f t="shared" si="2025"/>
        <v>5.6229604412750591</v>
      </c>
      <c r="AJ2320" s="15">
        <f t="shared" si="2026"/>
        <v>-0.69841802925852381</v>
      </c>
      <c r="AL2320" s="18">
        <f t="shared" si="2027"/>
        <v>-3.1803234099391955</v>
      </c>
      <c r="AM2320" s="19">
        <f t="shared" si="2028"/>
        <v>-1.9927597029310427</v>
      </c>
      <c r="AN2320" s="18">
        <f t="shared" si="2029"/>
        <v>35.965297134202324</v>
      </c>
      <c r="AO2320" s="16">
        <f t="shared" si="2058"/>
        <v>36.020462090110499</v>
      </c>
      <c r="AP2320" s="17">
        <f t="shared" si="2030"/>
        <v>1.5439936901302542</v>
      </c>
      <c r="AQ2320" s="18">
        <f t="shared" si="2031"/>
        <v>6.3903234099391959</v>
      </c>
      <c r="AR2320" s="17">
        <f t="shared" si="2059"/>
        <v>0.38982019336437446</v>
      </c>
      <c r="AS2320" s="17">
        <f t="shared" si="2032"/>
        <v>0.95688381373600906</v>
      </c>
      <c r="AT2320" s="17">
        <f t="shared" si="2033"/>
        <v>8.1630265495670873E-2</v>
      </c>
      <c r="AU2320" s="17">
        <f t="shared" si="2060"/>
        <v>3.325495261087847E-2</v>
      </c>
      <c r="AV2320" s="11">
        <f t="shared" si="2061"/>
        <v>11.722169564507368</v>
      </c>
      <c r="AW2320" s="15">
        <f t="shared" si="2062"/>
        <v>-1.2889281553531509</v>
      </c>
      <c r="AX2320" s="15">
        <f t="shared" si="2063"/>
        <v>-0.91431928956974728</v>
      </c>
      <c r="AZ2320" s="18">
        <f t="shared" si="2034"/>
        <v>-3.1803234099391955</v>
      </c>
      <c r="BA2320" s="19">
        <f t="shared" si="2035"/>
        <v>-1.9996715915276708</v>
      </c>
      <c r="BB2320" s="18">
        <f t="shared" si="2036"/>
        <v>35.965297134202324</v>
      </c>
      <c r="BC2320" s="16">
        <f t="shared" si="2064"/>
        <v>36.020845137578668</v>
      </c>
      <c r="BD2320" s="17">
        <f t="shared" si="2037"/>
        <v>1.5440265284662555</v>
      </c>
      <c r="BE2320" s="18">
        <f t="shared" si="2038"/>
        <v>6.3903234099391959</v>
      </c>
      <c r="BF2320" s="17">
        <f t="shared" si="2065"/>
        <v>0.38982019336437446</v>
      </c>
      <c r="BG2320" s="17">
        <f t="shared" si="2039"/>
        <v>0.95690416516127119</v>
      </c>
      <c r="BH2320" s="17">
        <f t="shared" si="2040"/>
        <v>8.163200164401356E-2</v>
      </c>
      <c r="BI2320" s="17">
        <f t="shared" si="2066"/>
        <v>3.325495261087847E-2</v>
      </c>
      <c r="BJ2320" s="11">
        <f t="shared" si="2067"/>
        <v>11.722169564507368</v>
      </c>
      <c r="BK2320" s="15">
        <f t="shared" si="2068"/>
        <v>-1.2882712780788779</v>
      </c>
      <c r="BL2320" s="15">
        <f t="shared" si="2069"/>
        <v>-0.91433873571401336</v>
      </c>
      <c r="BN2320" s="18">
        <f t="shared" si="2041"/>
        <v>-3.1803234099391955</v>
      </c>
      <c r="BO2320" s="19">
        <f t="shared" si="2042"/>
        <v>-2.0009592059284755</v>
      </c>
      <c r="BP2320" s="18">
        <f t="shared" si="2043"/>
        <v>35.965297134202324</v>
      </c>
      <c r="BQ2320" s="16">
        <f t="shared" si="2070"/>
        <v>36.02091664151888</v>
      </c>
      <c r="BR2320" s="17">
        <f t="shared" si="2044"/>
        <v>1.5440326584773498</v>
      </c>
      <c r="BS2320" s="18">
        <f t="shared" si="2045"/>
        <v>6.3903234099391959</v>
      </c>
      <c r="BT2320" s="17">
        <f t="shared" si="2071"/>
        <v>0.38982019336437446</v>
      </c>
      <c r="BU2320" s="17">
        <f t="shared" si="2046"/>
        <v>0.95690796421073077</v>
      </c>
      <c r="BV2320" s="17">
        <f t="shared" si="2047"/>
        <v>8.1632325734996777E-2</v>
      </c>
      <c r="BW2320" s="17">
        <f t="shared" si="2072"/>
        <v>3.325495261087847E-2</v>
      </c>
      <c r="BX2320" s="11">
        <f t="shared" si="2073"/>
        <v>11.722169564507368</v>
      </c>
      <c r="BY2320" s="15">
        <f t="shared" si="2074"/>
        <v>-1.2881486572195679</v>
      </c>
      <c r="BZ2320" s="15">
        <f t="shared" si="2075"/>
        <v>-0.91434236577249361</v>
      </c>
    </row>
    <row r="2321" spans="9:78" x14ac:dyDescent="0.3">
      <c r="I2321" s="11">
        <f t="shared" si="2048"/>
        <v>4.6239999999997128</v>
      </c>
      <c r="J2321" s="15">
        <f t="shared" si="2049"/>
        <v>-0.44579938414805331</v>
      </c>
      <c r="K2321" s="15">
        <f t="shared" si="2050"/>
        <v>181.51935657458836</v>
      </c>
      <c r="L2321" s="15">
        <f t="shared" si="2055"/>
        <v>-3.1809123439183939</v>
      </c>
      <c r="M2321" s="15">
        <f t="shared" si="2051"/>
        <v>-1.998655859066587</v>
      </c>
      <c r="N2321" s="15">
        <f t="shared" si="2052"/>
        <v>35.963540442053791</v>
      </c>
      <c r="O2321" s="23"/>
      <c r="P2321" s="23"/>
      <c r="Q2321" s="23"/>
      <c r="R2321" s="23"/>
      <c r="S2321" s="23"/>
      <c r="T2321" s="23"/>
      <c r="U2321" s="23"/>
      <c r="V2321" s="11"/>
      <c r="Z2321" s="15">
        <f t="shared" si="2020"/>
        <v>36.01903477843652</v>
      </c>
      <c r="AA2321" s="16">
        <f t="shared" si="2053"/>
        <v>24.558426254564033</v>
      </c>
      <c r="AB2321" s="17">
        <f t="shared" si="2021"/>
        <v>1.5438713309805614</v>
      </c>
      <c r="AC2321" s="18">
        <f t="shared" si="2022"/>
        <v>6.3909123439183944</v>
      </c>
      <c r="AD2321" s="17">
        <f t="shared" si="2023"/>
        <v>0.47738665253486301</v>
      </c>
      <c r="AE2321" s="17">
        <f t="shared" si="2024"/>
        <v>1.1717385797159836</v>
      </c>
      <c r="AF2321" s="17">
        <f t="shared" si="2054"/>
        <v>8.6842792927887602E-2</v>
      </c>
      <c r="AG2321" s="17">
        <f t="shared" si="2056"/>
        <v>3.5381262450769002E-2</v>
      </c>
      <c r="AH2321" s="11">
        <f t="shared" si="2057"/>
        <v>13.492640439247163</v>
      </c>
      <c r="AI2321" s="15">
        <f t="shared" si="2025"/>
        <v>5.62247398508981</v>
      </c>
      <c r="AJ2321" s="15">
        <f t="shared" si="2026"/>
        <v>-0.69787125825435359</v>
      </c>
      <c r="AL2321" s="18">
        <f t="shared" si="2027"/>
        <v>-3.1809123439183939</v>
      </c>
      <c r="AM2321" s="19">
        <f t="shared" si="2028"/>
        <v>-1.9930333850814972</v>
      </c>
      <c r="AN2321" s="18">
        <f t="shared" si="2029"/>
        <v>35.963540442053791</v>
      </c>
      <c r="AO2321" s="16">
        <f t="shared" si="2058"/>
        <v>36.01872323113755</v>
      </c>
      <c r="AP2321" s="17">
        <f t="shared" si="2030"/>
        <v>1.5438446236095325</v>
      </c>
      <c r="AQ2321" s="18">
        <f t="shared" si="2031"/>
        <v>6.3909123439183944</v>
      </c>
      <c r="AR2321" s="17">
        <f t="shared" si="2059"/>
        <v>0.38986015253486306</v>
      </c>
      <c r="AS2321" s="17">
        <f t="shared" si="2032"/>
        <v>0.95688950787049387</v>
      </c>
      <c r="AT2321" s="17">
        <f t="shared" si="2033"/>
        <v>8.1624525588933669E-2</v>
      </c>
      <c r="AU2321" s="17">
        <f t="shared" si="2060"/>
        <v>3.3255824977646585E-2</v>
      </c>
      <c r="AV2321" s="11">
        <f t="shared" si="2061"/>
        <v>11.723063637630808</v>
      </c>
      <c r="AW2321" s="15">
        <f t="shared" si="2062"/>
        <v>-1.2887460854737198</v>
      </c>
      <c r="AX2321" s="15">
        <f t="shared" si="2063"/>
        <v>-0.91380726993771932</v>
      </c>
      <c r="AZ2321" s="18">
        <f t="shared" si="2034"/>
        <v>-3.1809123439183939</v>
      </c>
      <c r="BA2321" s="19">
        <f t="shared" si="2035"/>
        <v>-1.9999446051520609</v>
      </c>
      <c r="BB2321" s="18">
        <f t="shared" si="2036"/>
        <v>35.963540442053791</v>
      </c>
      <c r="BC2321" s="16">
        <f t="shared" si="2064"/>
        <v>36.019106312496362</v>
      </c>
      <c r="BD2321" s="17">
        <f t="shared" si="2037"/>
        <v>1.5438774632655894</v>
      </c>
      <c r="BE2321" s="18">
        <f t="shared" si="2038"/>
        <v>6.3909123439183944</v>
      </c>
      <c r="BF2321" s="17">
        <f t="shared" si="2065"/>
        <v>0.38986015253486306</v>
      </c>
      <c r="BG2321" s="17">
        <f t="shared" si="2039"/>
        <v>0.95690986220009555</v>
      </c>
      <c r="BH2321" s="17">
        <f t="shared" si="2040"/>
        <v>8.1626261852612764E-2</v>
      </c>
      <c r="BI2321" s="17">
        <f t="shared" si="2066"/>
        <v>3.3255824977646585E-2</v>
      </c>
      <c r="BJ2321" s="11">
        <f t="shared" si="2067"/>
        <v>11.723063637630808</v>
      </c>
      <c r="BK2321" s="15">
        <f t="shared" si="2068"/>
        <v>-1.2880891144934354</v>
      </c>
      <c r="BL2321" s="15">
        <f t="shared" si="2069"/>
        <v>-0.91382670785005049</v>
      </c>
      <c r="BN2321" s="18">
        <f t="shared" si="2041"/>
        <v>-3.1809123439183939</v>
      </c>
      <c r="BO2321" s="19">
        <f t="shared" si="2042"/>
        <v>-2.0012320372955741</v>
      </c>
      <c r="BP2321" s="18">
        <f t="shared" si="2043"/>
        <v>35.963540442053791</v>
      </c>
      <c r="BQ2321" s="16">
        <f t="shared" si="2070"/>
        <v>36.019177819521879</v>
      </c>
      <c r="BR2321" s="17">
        <f t="shared" si="2044"/>
        <v>1.543883593245261</v>
      </c>
      <c r="BS2321" s="18">
        <f t="shared" si="2045"/>
        <v>6.3909123439183944</v>
      </c>
      <c r="BT2321" s="17">
        <f t="shared" si="2071"/>
        <v>0.38986015253486306</v>
      </c>
      <c r="BU2321" s="17">
        <f t="shared" si="2046"/>
        <v>0.95691366161950708</v>
      </c>
      <c r="BV2321" s="17">
        <f t="shared" si="2047"/>
        <v>8.1626585950436412E-2</v>
      </c>
      <c r="BW2321" s="17">
        <f t="shared" si="2072"/>
        <v>3.3255824977646585E-2</v>
      </c>
      <c r="BX2321" s="11">
        <f t="shared" si="2073"/>
        <v>11.723063637630808</v>
      </c>
      <c r="BY2321" s="15">
        <f t="shared" si="2074"/>
        <v>-1.2879664817001111</v>
      </c>
      <c r="BZ2321" s="15">
        <f t="shared" si="2075"/>
        <v>-0.91383033620740139</v>
      </c>
    </row>
    <row r="2322" spans="9:78" x14ac:dyDescent="0.3">
      <c r="I2322" s="11">
        <f t="shared" si="2048"/>
        <v>4.6259999999997126</v>
      </c>
      <c r="J2322" s="15">
        <f t="shared" si="2049"/>
        <v>-0.44979696892048487</v>
      </c>
      <c r="K2322" s="15">
        <f t="shared" si="2050"/>
        <v>181.59128189981595</v>
      </c>
      <c r="L2322" s="15">
        <f t="shared" si="2055"/>
        <v>-3.1815010187460544</v>
      </c>
      <c r="M2322" s="15">
        <f t="shared" si="2051"/>
        <v>-1.9989289133654353</v>
      </c>
      <c r="N2322" s="15">
        <f t="shared" si="2052"/>
        <v>35.961784785537112</v>
      </c>
      <c r="O2322" s="23"/>
      <c r="P2322" s="23"/>
      <c r="Q2322" s="23"/>
      <c r="R2322" s="23"/>
      <c r="S2322" s="23"/>
      <c r="T2322" s="23"/>
      <c r="U2322" s="23"/>
      <c r="V2322" s="11"/>
      <c r="Z2322" s="15">
        <f t="shared" si="2020"/>
        <v>36.017296980228494</v>
      </c>
      <c r="AA2322" s="16">
        <f t="shared" si="2053"/>
        <v>24.557241392465432</v>
      </c>
      <c r="AB2322" s="17">
        <f t="shared" si="2021"/>
        <v>1.5437223612967523</v>
      </c>
      <c r="AC2322" s="18">
        <f t="shared" si="2022"/>
        <v>6.3915010187460544</v>
      </c>
      <c r="AD2322" s="17">
        <f t="shared" si="2023"/>
        <v>0.47742659412191979</v>
      </c>
      <c r="AE2322" s="17">
        <f t="shared" si="2024"/>
        <v>1.1717235440759239</v>
      </c>
      <c r="AF2322" s="17">
        <f t="shared" si="2054"/>
        <v>8.6837034146943076E-2</v>
      </c>
      <c r="AG2322" s="17">
        <f t="shared" si="2056"/>
        <v>3.5382330299695258E-2</v>
      </c>
      <c r="AH2322" s="11">
        <f t="shared" si="2057"/>
        <v>13.493362084351798</v>
      </c>
      <c r="AI2322" s="15">
        <f t="shared" si="2025"/>
        <v>5.6219878591095229</v>
      </c>
      <c r="AJ2322" s="15">
        <f t="shared" si="2026"/>
        <v>-0.69732477600770959</v>
      </c>
      <c r="AL2322" s="18">
        <f t="shared" si="2027"/>
        <v>-3.1815010187460544</v>
      </c>
      <c r="AM2322" s="19">
        <f t="shared" si="2028"/>
        <v>-1.9933069255063258</v>
      </c>
      <c r="AN2322" s="18">
        <f t="shared" si="2029"/>
        <v>35.961784785537112</v>
      </c>
      <c r="AO2322" s="16">
        <f t="shared" si="2058"/>
        <v>36.016985402176012</v>
      </c>
      <c r="AP2322" s="17">
        <f t="shared" si="2030"/>
        <v>1.5436956525780663</v>
      </c>
      <c r="AQ2322" s="18">
        <f t="shared" si="2031"/>
        <v>6.3915010187460544</v>
      </c>
      <c r="AR2322" s="17">
        <f t="shared" si="2059"/>
        <v>0.38990009412191973</v>
      </c>
      <c r="AS2322" s="17">
        <f t="shared" si="2032"/>
        <v>0.95689519910299892</v>
      </c>
      <c r="AT2322" s="17">
        <f t="shared" si="2033"/>
        <v>8.1618789594659E-2</v>
      </c>
      <c r="AU2322" s="17">
        <f t="shared" si="2060"/>
        <v>3.3256697049902639E-2</v>
      </c>
      <c r="AV2322" s="11">
        <f t="shared" si="2061"/>
        <v>11.723957238954407</v>
      </c>
      <c r="AW2322" s="15">
        <f t="shared" si="2062"/>
        <v>-1.2885641132261589</v>
      </c>
      <c r="AX2322" s="15">
        <f t="shared" si="2063"/>
        <v>-0.91329551722309299</v>
      </c>
      <c r="AZ2322" s="18">
        <f t="shared" si="2034"/>
        <v>-3.1815010187460544</v>
      </c>
      <c r="BA2322" s="19">
        <f t="shared" si="2035"/>
        <v>-2.0002174774786616</v>
      </c>
      <c r="BB2322" s="18">
        <f t="shared" si="2036"/>
        <v>35.961784785537112</v>
      </c>
      <c r="BC2322" s="16">
        <f t="shared" si="2064"/>
        <v>36.017368517404208</v>
      </c>
      <c r="BD2322" s="17">
        <f t="shared" si="2037"/>
        <v>1.5437284935530149</v>
      </c>
      <c r="BE2322" s="18">
        <f t="shared" si="2038"/>
        <v>6.3915010187460544</v>
      </c>
      <c r="BF2322" s="17">
        <f t="shared" si="2065"/>
        <v>0.38990009412191973</v>
      </c>
      <c r="BG2322" s="17">
        <f t="shared" si="2039"/>
        <v>0.95691555633546888</v>
      </c>
      <c r="BH2322" s="17">
        <f t="shared" si="2040"/>
        <v>8.1620525973601268E-2</v>
      </c>
      <c r="BI2322" s="17">
        <f t="shared" si="2066"/>
        <v>3.3256697049902639E-2</v>
      </c>
      <c r="BJ2322" s="11">
        <f t="shared" si="2067"/>
        <v>11.723957238954407</v>
      </c>
      <c r="BK2322" s="15">
        <f t="shared" si="2068"/>
        <v>-1.2879070485874466</v>
      </c>
      <c r="BL2322" s="15">
        <f t="shared" si="2069"/>
        <v>-0.91331494690481241</v>
      </c>
      <c r="BN2322" s="18">
        <f t="shared" si="2041"/>
        <v>-3.1815010187460544</v>
      </c>
      <c r="BO2322" s="19">
        <f t="shared" si="2042"/>
        <v>-2.0015047274626103</v>
      </c>
      <c r="BP2322" s="18">
        <f t="shared" si="2043"/>
        <v>35.961784785537112</v>
      </c>
      <c r="BQ2322" s="16">
        <f t="shared" si="2070"/>
        <v>36.017440027510887</v>
      </c>
      <c r="BR2322" s="17">
        <f t="shared" si="2044"/>
        <v>1.5437346235010587</v>
      </c>
      <c r="BS2322" s="18">
        <f t="shared" si="2045"/>
        <v>6.3915010187460544</v>
      </c>
      <c r="BT2322" s="17">
        <f t="shared" si="2071"/>
        <v>0.38990009412191973</v>
      </c>
      <c r="BU2322" s="17">
        <f t="shared" si="2046"/>
        <v>0.9569193561245295</v>
      </c>
      <c r="BV2322" s="17">
        <f t="shared" si="2047"/>
        <v>8.1620850078251553E-2</v>
      </c>
      <c r="BW2322" s="17">
        <f t="shared" si="2072"/>
        <v>3.3256697049902639E-2</v>
      </c>
      <c r="BX2322" s="11">
        <f t="shared" si="2073"/>
        <v>11.723957238954407</v>
      </c>
      <c r="BY2322" s="15">
        <f t="shared" si="2074"/>
        <v>-1.2877844038699022</v>
      </c>
      <c r="BZ2322" s="15">
        <f t="shared" si="2075"/>
        <v>-0.91331857356144053</v>
      </c>
    </row>
    <row r="2323" spans="9:78" x14ac:dyDescent="0.3">
      <c r="I2323" s="11">
        <f t="shared" si="2048"/>
        <v>4.6279999999997123</v>
      </c>
      <c r="J2323" s="15">
        <f t="shared" si="2049"/>
        <v>-0.45379509966017145</v>
      </c>
      <c r="K2323" s="15">
        <f t="shared" si="2050"/>
        <v>181.66320371476559</v>
      </c>
      <c r="L2323" s="15">
        <f t="shared" si="2055"/>
        <v>-3.182089434465718</v>
      </c>
      <c r="M2323" s="15">
        <f t="shared" si="2051"/>
        <v>-1.9992018263215645</v>
      </c>
      <c r="N2323" s="15">
        <f t="shared" si="2052"/>
        <v>35.960030164111174</v>
      </c>
      <c r="O2323" s="23"/>
      <c r="P2323" s="23"/>
      <c r="Q2323" s="23"/>
      <c r="R2323" s="23"/>
      <c r="S2323" s="23"/>
      <c r="T2323" s="23"/>
      <c r="U2323" s="23"/>
      <c r="V2323" s="11"/>
      <c r="Z2323" s="15">
        <f t="shared" si="2020"/>
        <v>36.015560211471829</v>
      </c>
      <c r="AA2323" s="16">
        <f t="shared" si="2053"/>
        <v>24.556057232265299</v>
      </c>
      <c r="AB2323" s="17">
        <f t="shared" si="2021"/>
        <v>1.5435734870419218</v>
      </c>
      <c r="AC2323" s="18">
        <f t="shared" si="2022"/>
        <v>6.392089434465718</v>
      </c>
      <c r="AD2323" s="17">
        <f t="shared" si="2023"/>
        <v>0.47746651812849894</v>
      </c>
      <c r="AE2323" s="17">
        <f t="shared" si="2024"/>
        <v>1.1717085188129921</v>
      </c>
      <c r="AF2323" s="17">
        <f t="shared" si="2054"/>
        <v>8.6831279294060398E-2</v>
      </c>
      <c r="AG2323" s="17">
        <f t="shared" si="2056"/>
        <v>3.5383397767883955E-2</v>
      </c>
      <c r="AH2323" s="11">
        <f t="shared" si="2057"/>
        <v>13.494083334243145</v>
      </c>
      <c r="AI2323" s="15">
        <f t="shared" si="2025"/>
        <v>5.6215020631129411</v>
      </c>
      <c r="AJ2323" s="15">
        <f t="shared" si="2026"/>
        <v>-0.6967785823995799</v>
      </c>
      <c r="AL2323" s="18">
        <f t="shared" si="2027"/>
        <v>-3.182089434465718</v>
      </c>
      <c r="AM2323" s="19">
        <f t="shared" si="2028"/>
        <v>-1.9935803242584516</v>
      </c>
      <c r="AN2323" s="18">
        <f t="shared" si="2029"/>
        <v>35.960030164111174</v>
      </c>
      <c r="AO2323" s="16">
        <f t="shared" si="2058"/>
        <v>36.015248602682945</v>
      </c>
      <c r="AP2323" s="17">
        <f t="shared" si="2030"/>
        <v>1.5435467769765365</v>
      </c>
      <c r="AQ2323" s="18">
        <f t="shared" si="2031"/>
        <v>6.392089434465718</v>
      </c>
      <c r="AR2323" s="17">
        <f t="shared" si="2059"/>
        <v>0.38994001812849888</v>
      </c>
      <c r="AS2323" s="17">
        <f t="shared" si="2032"/>
        <v>0.9569008874346846</v>
      </c>
      <c r="AT2323" s="17">
        <f t="shared" si="2033"/>
        <v>8.1613057510185633E-2</v>
      </c>
      <c r="AU2323" s="17">
        <f t="shared" si="2060"/>
        <v>3.3257568827593169E-2</v>
      </c>
      <c r="AV2323" s="11">
        <f t="shared" si="2061"/>
        <v>11.724850368646704</v>
      </c>
      <c r="AW2323" s="15">
        <f t="shared" si="2062"/>
        <v>-1.2883822385663255</v>
      </c>
      <c r="AX2323" s="15">
        <f t="shared" si="2063"/>
        <v>-0.91278403132005681</v>
      </c>
      <c r="AZ2323" s="18">
        <f t="shared" si="2034"/>
        <v>-3.182089434465718</v>
      </c>
      <c r="BA2323" s="19">
        <f t="shared" si="2035"/>
        <v>-2.000490208560131</v>
      </c>
      <c r="BB2323" s="18">
        <f t="shared" si="2036"/>
        <v>35.960030164111174</v>
      </c>
      <c r="BC2323" s="16">
        <f t="shared" si="2064"/>
        <v>36.015631751759265</v>
      </c>
      <c r="BD2323" s="17">
        <f t="shared" si="2037"/>
        <v>1.5435796192692128</v>
      </c>
      <c r="BE2323" s="18">
        <f t="shared" si="2038"/>
        <v>6.392089434465718</v>
      </c>
      <c r="BF2323" s="17">
        <f t="shared" si="2065"/>
        <v>0.38994001812849888</v>
      </c>
      <c r="BG2323" s="17">
        <f t="shared" si="2039"/>
        <v>0.95692124756855057</v>
      </c>
      <c r="BH2323" s="17">
        <f t="shared" si="2040"/>
        <v>8.1614794004317814E-2</v>
      </c>
      <c r="BI2323" s="17">
        <f t="shared" si="2066"/>
        <v>3.3257568827593169E-2</v>
      </c>
      <c r="BJ2323" s="11">
        <f t="shared" si="2067"/>
        <v>11.724850368646704</v>
      </c>
      <c r="BK2323" s="15">
        <f t="shared" si="2068"/>
        <v>-1.2877250803167999</v>
      </c>
      <c r="BL2323" s="15">
        <f t="shared" si="2069"/>
        <v>-0.91280345277248953</v>
      </c>
      <c r="BN2323" s="18">
        <f t="shared" si="2041"/>
        <v>-3.182089434465718</v>
      </c>
      <c r="BO2323" s="19">
        <f t="shared" si="2042"/>
        <v>-2.0017772764821982</v>
      </c>
      <c r="BP2323" s="18">
        <f t="shared" si="2043"/>
        <v>35.960030164111174</v>
      </c>
      <c r="BQ2323" s="16">
        <f t="shared" si="2070"/>
        <v>36.015703264942999</v>
      </c>
      <c r="BR2323" s="17">
        <f t="shared" si="2044"/>
        <v>1.543585749185427</v>
      </c>
      <c r="BS2323" s="18">
        <f t="shared" si="2045"/>
        <v>6.392089434465718</v>
      </c>
      <c r="BT2323" s="17">
        <f t="shared" si="2071"/>
        <v>0.38994001812849888</v>
      </c>
      <c r="BU2323" s="17">
        <f t="shared" si="2046"/>
        <v>0.95692504772696019</v>
      </c>
      <c r="BV2323" s="17">
        <f t="shared" si="2047"/>
        <v>8.1615118115781093E-2</v>
      </c>
      <c r="BW2323" s="17">
        <f t="shared" si="2072"/>
        <v>3.3257568827593169E-2</v>
      </c>
      <c r="BX2323" s="11">
        <f t="shared" si="2073"/>
        <v>11.724850368646704</v>
      </c>
      <c r="BY2323" s="15">
        <f t="shared" si="2074"/>
        <v>-1.2876024236847337</v>
      </c>
      <c r="BZ2323" s="15">
        <f t="shared" si="2075"/>
        <v>-0.91280707772880276</v>
      </c>
    </row>
    <row r="2324" spans="9:78" x14ac:dyDescent="0.3">
      <c r="I2324" s="11">
        <f t="shared" si="2048"/>
        <v>4.6299999999997121</v>
      </c>
      <c r="J2324" s="15">
        <f t="shared" si="2049"/>
        <v>-0.45779377608448024</v>
      </c>
      <c r="K2324" s="15">
        <f t="shared" si="2050"/>
        <v>181.73512202150692</v>
      </c>
      <c r="L2324" s="15">
        <f t="shared" si="2055"/>
        <v>-3.1826775911209957</v>
      </c>
      <c r="M2324" s="15">
        <f t="shared" si="2051"/>
        <v>-1.9994745979876771</v>
      </c>
      <c r="N2324" s="15">
        <f t="shared" si="2052"/>
        <v>35.958276577235068</v>
      </c>
      <c r="O2324" s="23"/>
      <c r="P2324" s="23"/>
      <c r="Q2324" s="23"/>
      <c r="R2324" s="23"/>
      <c r="S2324" s="23"/>
      <c r="T2324" s="23"/>
      <c r="U2324" s="23"/>
      <c r="V2324" s="11"/>
      <c r="Z2324" s="15">
        <f t="shared" si="2020"/>
        <v>36.013824471623813</v>
      </c>
      <c r="AA2324" s="16">
        <f t="shared" si="2053"/>
        <v>24.554873773593606</v>
      </c>
      <c r="AB2324" s="17">
        <f t="shared" si="2021"/>
        <v>1.5434247081567871</v>
      </c>
      <c r="AC2324" s="18">
        <f t="shared" si="2022"/>
        <v>6.3926775911209957</v>
      </c>
      <c r="AD2324" s="17">
        <f t="shared" si="2023"/>
        <v>0.47750642455755954</v>
      </c>
      <c r="AE2324" s="17">
        <f t="shared" si="2024"/>
        <v>1.1716935039200989</v>
      </c>
      <c r="AF2324" s="17">
        <f t="shared" si="2054"/>
        <v>8.6825528366565638E-2</v>
      </c>
      <c r="AG2324" s="17">
        <f t="shared" si="2056"/>
        <v>3.5384464855296303E-2</v>
      </c>
      <c r="AH2324" s="11">
        <f t="shared" si="2057"/>
        <v>13.494804189078669</v>
      </c>
      <c r="AI2324" s="15">
        <f t="shared" si="2025"/>
        <v>5.6210165968789605</v>
      </c>
      <c r="AJ2324" s="15">
        <f t="shared" si="2026"/>
        <v>-0.69623267731097516</v>
      </c>
      <c r="AL2324" s="18">
        <f t="shared" si="2027"/>
        <v>-3.1826775911209957</v>
      </c>
      <c r="AM2324" s="19">
        <f t="shared" si="2028"/>
        <v>-1.9938535813907983</v>
      </c>
      <c r="AN2324" s="18">
        <f t="shared" si="2029"/>
        <v>35.958276577235068</v>
      </c>
      <c r="AO2324" s="16">
        <f t="shared" si="2058"/>
        <v>36.01351283211563</v>
      </c>
      <c r="AP2324" s="17">
        <f t="shared" si="2030"/>
        <v>1.5433979967456593</v>
      </c>
      <c r="AQ2324" s="18">
        <f t="shared" si="2031"/>
        <v>6.3926775911209957</v>
      </c>
      <c r="AR2324" s="17">
        <f t="shared" si="2059"/>
        <v>0.38997992455755948</v>
      </c>
      <c r="AS2324" s="17">
        <f t="shared" si="2032"/>
        <v>0.95690657286670999</v>
      </c>
      <c r="AT2324" s="17">
        <f t="shared" si="2033"/>
        <v>8.1607329332854112E-2</v>
      </c>
      <c r="AU2324" s="17">
        <f t="shared" si="2060"/>
        <v>3.3258440310664869E-2</v>
      </c>
      <c r="AV2324" s="11">
        <f t="shared" si="2061"/>
        <v>11.725743026876277</v>
      </c>
      <c r="AW2324" s="15">
        <f t="shared" si="2062"/>
        <v>-1.2882004614501259</v>
      </c>
      <c r="AX2324" s="15">
        <f t="shared" si="2063"/>
        <v>-0.91227281212281719</v>
      </c>
      <c r="AZ2324" s="18">
        <f t="shared" si="2034"/>
        <v>-3.1826775911209957</v>
      </c>
      <c r="BA2324" s="19">
        <f t="shared" si="2035"/>
        <v>-2.0007627984491272</v>
      </c>
      <c r="BB2324" s="18">
        <f t="shared" si="2036"/>
        <v>35.958276577235068</v>
      </c>
      <c r="BC2324" s="16">
        <f t="shared" si="2064"/>
        <v>36.013896015018844</v>
      </c>
      <c r="BD2324" s="17">
        <f t="shared" si="2037"/>
        <v>1.5434308403549024</v>
      </c>
      <c r="BE2324" s="18">
        <f t="shared" si="2038"/>
        <v>6.3926775911209957</v>
      </c>
      <c r="BF2324" s="17">
        <f t="shared" si="2065"/>
        <v>0.38997992455755948</v>
      </c>
      <c r="BG2324" s="17">
        <f t="shared" si="2039"/>
        <v>0.9569269359005016</v>
      </c>
      <c r="BH2324" s="17">
        <f t="shared" si="2040"/>
        <v>8.1609065942103085E-2</v>
      </c>
      <c r="BI2324" s="17">
        <f t="shared" si="2066"/>
        <v>3.3258440310664869E-2</v>
      </c>
      <c r="BJ2324" s="11">
        <f t="shared" si="2067"/>
        <v>11.725743026876277</v>
      </c>
      <c r="BK2324" s="15">
        <f t="shared" si="2068"/>
        <v>-1.2875432096373383</v>
      </c>
      <c r="BL2324" s="15">
        <f t="shared" si="2069"/>
        <v>-0.91229222534729171</v>
      </c>
      <c r="BN2324" s="18">
        <f t="shared" si="2041"/>
        <v>-3.1826775911209957</v>
      </c>
      <c r="BO2324" s="19">
        <f t="shared" si="2042"/>
        <v>-2.002049684406952</v>
      </c>
      <c r="BP2324" s="18">
        <f t="shared" si="2043"/>
        <v>35.958276577235068</v>
      </c>
      <c r="BQ2324" s="16">
        <f t="shared" si="2070"/>
        <v>36.013967531275505</v>
      </c>
      <c r="BR2324" s="17">
        <f t="shared" si="2044"/>
        <v>1.543436970239082</v>
      </c>
      <c r="BS2324" s="18">
        <f t="shared" si="2045"/>
        <v>6.3926775911209957</v>
      </c>
      <c r="BT2324" s="17">
        <f t="shared" si="2071"/>
        <v>0.38997992455755948</v>
      </c>
      <c r="BU2324" s="17">
        <f t="shared" si="2046"/>
        <v>0.95693073642795767</v>
      </c>
      <c r="BV2324" s="17">
        <f t="shared" si="2047"/>
        <v>8.1609390060365564E-2</v>
      </c>
      <c r="BW2324" s="17">
        <f t="shared" si="2072"/>
        <v>3.3258440310664869E-2</v>
      </c>
      <c r="BX2324" s="11">
        <f t="shared" si="2073"/>
        <v>11.725743026876277</v>
      </c>
      <c r="BY2324" s="15">
        <f t="shared" si="2074"/>
        <v>-1.2874205411005373</v>
      </c>
      <c r="BZ2324" s="15">
        <f t="shared" si="2075"/>
        <v>-0.91229584860369783</v>
      </c>
    </row>
    <row r="2325" spans="9:78" x14ac:dyDescent="0.3">
      <c r="I2325" s="11">
        <f t="shared" si="2048"/>
        <v>4.6319999999997119</v>
      </c>
      <c r="J2325" s="15">
        <f t="shared" si="2049"/>
        <v>-0.46179299791088396</v>
      </c>
      <c r="K2325" s="15">
        <f t="shared" si="2050"/>
        <v>181.80703682210853</v>
      </c>
      <c r="L2325" s="15">
        <f t="shared" si="2055"/>
        <v>-3.1832654887555663</v>
      </c>
      <c r="M2325" s="15">
        <f t="shared" si="2051"/>
        <v>-1.9997472284164759</v>
      </c>
      <c r="N2325" s="15">
        <f t="shared" si="2052"/>
        <v>35.956524024368115</v>
      </c>
      <c r="O2325" s="23"/>
      <c r="P2325" s="23"/>
      <c r="Q2325" s="23"/>
      <c r="R2325" s="23"/>
      <c r="S2325" s="23"/>
      <c r="T2325" s="23"/>
      <c r="U2325" s="23"/>
      <c r="V2325" s="11"/>
      <c r="Z2325" s="15">
        <f t="shared" si="2020"/>
        <v>36.012089760141954</v>
      </c>
      <c r="AA2325" s="16">
        <f t="shared" si="2053"/>
        <v>24.553691016080467</v>
      </c>
      <c r="AB2325" s="17">
        <f t="shared" si="2021"/>
        <v>1.5432760245821</v>
      </c>
      <c r="AC2325" s="18">
        <f t="shared" si="2022"/>
        <v>6.3932654887555662</v>
      </c>
      <c r="AD2325" s="17">
        <f t="shared" si="2023"/>
        <v>0.47754631341206516</v>
      </c>
      <c r="AE2325" s="17">
        <f t="shared" si="2024"/>
        <v>1.1716784993901581</v>
      </c>
      <c r="AF2325" s="17">
        <f t="shared" si="2054"/>
        <v>8.6819781361786585E-2</v>
      </c>
      <c r="AG2325" s="17">
        <f t="shared" si="2056"/>
        <v>3.5385531561893717E-2</v>
      </c>
      <c r="AH2325" s="11">
        <f t="shared" si="2057"/>
        <v>13.495524649015854</v>
      </c>
      <c r="AI2325" s="15">
        <f t="shared" si="2025"/>
        <v>5.6205314601865739</v>
      </c>
      <c r="AJ2325" s="15">
        <f t="shared" si="2026"/>
        <v>-0.69568706062293106</v>
      </c>
      <c r="AL2325" s="18">
        <f t="shared" si="2027"/>
        <v>-3.1832654887555663</v>
      </c>
      <c r="AM2325" s="19">
        <f t="shared" si="2028"/>
        <v>-1.9941266969562894</v>
      </c>
      <c r="AN2325" s="18">
        <f t="shared" si="2029"/>
        <v>35.956524024368115</v>
      </c>
      <c r="AO2325" s="16">
        <f t="shared" si="2058"/>
        <v>36.011778089931568</v>
      </c>
      <c r="AP2325" s="17">
        <f t="shared" si="2030"/>
        <v>1.5432493118261856</v>
      </c>
      <c r="AQ2325" s="18">
        <f t="shared" si="2031"/>
        <v>6.3932654887555662</v>
      </c>
      <c r="AR2325" s="17">
        <f t="shared" si="2059"/>
        <v>0.3900198134120651</v>
      </c>
      <c r="AS2325" s="17">
        <f t="shared" si="2032"/>
        <v>0.95691225540023339</v>
      </c>
      <c r="AT2325" s="17">
        <f t="shared" si="2033"/>
        <v>8.1601605060006702E-2</v>
      </c>
      <c r="AU2325" s="17">
        <f t="shared" si="2060"/>
        <v>3.3259311499064623E-2</v>
      </c>
      <c r="AV2325" s="11">
        <f t="shared" si="2061"/>
        <v>11.726635213811745</v>
      </c>
      <c r="AW2325" s="15">
        <f t="shared" si="2062"/>
        <v>-1.2880187818334994</v>
      </c>
      <c r="AX2325" s="15">
        <f t="shared" si="2063"/>
        <v>-0.91176185952559463</v>
      </c>
      <c r="AZ2325" s="18">
        <f t="shared" si="2034"/>
        <v>-3.1832654887555663</v>
      </c>
      <c r="BA2325" s="19">
        <f t="shared" si="2035"/>
        <v>-2.0010352471983093</v>
      </c>
      <c r="BB2325" s="18">
        <f t="shared" si="2036"/>
        <v>35.956524024368115</v>
      </c>
      <c r="BC2325" s="16">
        <f t="shared" si="2064"/>
        <v>36.012161306640451</v>
      </c>
      <c r="BD2325" s="17">
        <f t="shared" si="2037"/>
        <v>1.5432821567508352</v>
      </c>
      <c r="BE2325" s="18">
        <f t="shared" si="2038"/>
        <v>6.3932654887555662</v>
      </c>
      <c r="BF2325" s="17">
        <f t="shared" si="2065"/>
        <v>0.3900198134120651</v>
      </c>
      <c r="BG2325" s="17">
        <f t="shared" si="2039"/>
        <v>0.95693262133248036</v>
      </c>
      <c r="BH2325" s="17">
        <f t="shared" si="2040"/>
        <v>8.1603341784299357E-2</v>
      </c>
      <c r="BI2325" s="17">
        <f t="shared" si="2066"/>
        <v>3.3259311499064623E-2</v>
      </c>
      <c r="BJ2325" s="11">
        <f t="shared" si="2067"/>
        <v>11.726635213811745</v>
      </c>
      <c r="BK2325" s="15">
        <f t="shared" si="2068"/>
        <v>-1.2873614365050041</v>
      </c>
      <c r="BL2325" s="15">
        <f t="shared" si="2069"/>
        <v>-0.91178126452344233</v>
      </c>
      <c r="BN2325" s="18">
        <f t="shared" si="2041"/>
        <v>-3.1832654887555663</v>
      </c>
      <c r="BO2325" s="19">
        <f t="shared" si="2042"/>
        <v>-2.0023219512894861</v>
      </c>
      <c r="BP2325" s="18">
        <f t="shared" si="2043"/>
        <v>35.956524024368115</v>
      </c>
      <c r="BQ2325" s="16">
        <f t="shared" si="2070"/>
        <v>36.012232825965917</v>
      </c>
      <c r="BR2325" s="17">
        <f t="shared" si="2044"/>
        <v>1.5432882866027771</v>
      </c>
      <c r="BS2325" s="18">
        <f t="shared" si="2045"/>
        <v>6.3932654887555662</v>
      </c>
      <c r="BT2325" s="17">
        <f t="shared" si="2071"/>
        <v>0.3900198134120651</v>
      </c>
      <c r="BU2325" s="17">
        <f t="shared" si="2046"/>
        <v>0.95693642222868169</v>
      </c>
      <c r="BV2325" s="17">
        <f t="shared" si="2047"/>
        <v>8.1603665909347339E-2</v>
      </c>
      <c r="BW2325" s="17">
        <f t="shared" si="2072"/>
        <v>3.3259311499064623E-2</v>
      </c>
      <c r="BX2325" s="11">
        <f t="shared" si="2073"/>
        <v>11.726635213811745</v>
      </c>
      <c r="BY2325" s="15">
        <f t="shared" si="2074"/>
        <v>-1.2872387560732059</v>
      </c>
      <c r="BZ2325" s="15">
        <f t="shared" si="2075"/>
        <v>-0.91178488608035002</v>
      </c>
    </row>
    <row r="2326" spans="9:78" x14ac:dyDescent="0.3">
      <c r="I2326" s="11">
        <f t="shared" si="2048"/>
        <v>4.6339999999997117</v>
      </c>
      <c r="J2326" s="15">
        <f t="shared" si="2049"/>
        <v>-0.46579276485696064</v>
      </c>
      <c r="K2326" s="15">
        <f t="shared" si="2050"/>
        <v>181.87894811863785</v>
      </c>
      <c r="L2326" s="15">
        <f t="shared" si="2055"/>
        <v>-3.1838531274131783</v>
      </c>
      <c r="M2326" s="15">
        <f t="shared" si="2051"/>
        <v>-2.0000197176606638</v>
      </c>
      <c r="N2326" s="15">
        <f t="shared" si="2052"/>
        <v>35.954772504969846</v>
      </c>
      <c r="O2326" s="23"/>
      <c r="P2326" s="23"/>
      <c r="Q2326" s="23"/>
      <c r="R2326" s="23"/>
      <c r="S2326" s="23"/>
      <c r="T2326" s="23"/>
      <c r="U2326" s="23"/>
      <c r="V2326" s="11"/>
      <c r="Z2326" s="15">
        <f t="shared" si="2020"/>
        <v>36.010356076483987</v>
      </c>
      <c r="AA2326" s="16">
        <f t="shared" si="2053"/>
        <v>24.55250895935616</v>
      </c>
      <c r="AB2326" s="17">
        <f t="shared" si="2021"/>
        <v>1.5431274362586491</v>
      </c>
      <c r="AC2326" s="18">
        <f t="shared" si="2022"/>
        <v>6.3938531274131787</v>
      </c>
      <c r="AD2326" s="17">
        <f t="shared" si="2023"/>
        <v>0.47758618469498409</v>
      </c>
      <c r="AE2326" s="17">
        <f t="shared" si="2024"/>
        <v>1.1716635052160898</v>
      </c>
      <c r="AF2326" s="17">
        <f t="shared" si="2054"/>
        <v>8.6814038277052863E-2</v>
      </c>
      <c r="AG2326" s="17">
        <f t="shared" si="2056"/>
        <v>3.5386597887637802E-2</v>
      </c>
      <c r="AH2326" s="11">
        <f t="shared" si="2057"/>
        <v>13.496244714212194</v>
      </c>
      <c r="AI2326" s="15">
        <f t="shared" si="2025"/>
        <v>5.6200466528149651</v>
      </c>
      <c r="AJ2326" s="15">
        <f t="shared" si="2026"/>
        <v>-0.69514173221650533</v>
      </c>
      <c r="AL2326" s="18">
        <f t="shared" si="2027"/>
        <v>-3.1838531274131783</v>
      </c>
      <c r="AM2326" s="19">
        <f t="shared" si="2028"/>
        <v>-1.9943996710078489</v>
      </c>
      <c r="AN2326" s="18">
        <f t="shared" si="2029"/>
        <v>35.954772504969846</v>
      </c>
      <c r="AO2326" s="16">
        <f t="shared" si="2058"/>
        <v>36.010044375588485</v>
      </c>
      <c r="AP2326" s="17">
        <f t="shared" si="2030"/>
        <v>1.5431007221589039</v>
      </c>
      <c r="AQ2326" s="18">
        <f t="shared" si="2031"/>
        <v>6.3938531274131787</v>
      </c>
      <c r="AR2326" s="17">
        <f t="shared" si="2059"/>
        <v>0.39005968469498414</v>
      </c>
      <c r="AS2326" s="17">
        <f t="shared" si="2032"/>
        <v>0.95691793503641398</v>
      </c>
      <c r="AT2326" s="17">
        <f t="shared" si="2033"/>
        <v>8.1595884688987555E-2</v>
      </c>
      <c r="AU2326" s="17">
        <f t="shared" si="2060"/>
        <v>3.3260182392739493E-2</v>
      </c>
      <c r="AV2326" s="11">
        <f t="shared" si="2061"/>
        <v>11.727526929621767</v>
      </c>
      <c r="AW2326" s="15">
        <f t="shared" si="2062"/>
        <v>-1.2878371996723705</v>
      </c>
      <c r="AX2326" s="15">
        <f t="shared" si="2063"/>
        <v>-0.91125117342262774</v>
      </c>
      <c r="AZ2326" s="18">
        <f t="shared" si="2034"/>
        <v>-3.1838531274131783</v>
      </c>
      <c r="BA2326" s="19">
        <f t="shared" si="2035"/>
        <v>-2.0013075548603361</v>
      </c>
      <c r="BB2326" s="18">
        <f t="shared" si="2036"/>
        <v>35.954772504969846</v>
      </c>
      <c r="BC2326" s="16">
        <f t="shared" si="2064"/>
        <v>36.010427626081821</v>
      </c>
      <c r="BD2326" s="17">
        <f t="shared" si="2037"/>
        <v>1.5431335683977996</v>
      </c>
      <c r="BE2326" s="18">
        <f t="shared" si="2038"/>
        <v>6.3938531274131787</v>
      </c>
      <c r="BF2326" s="17">
        <f t="shared" si="2065"/>
        <v>0.39005968469498414</v>
      </c>
      <c r="BG2326" s="17">
        <f t="shared" si="2039"/>
        <v>0.95693830386564616</v>
      </c>
      <c r="BH2326" s="17">
        <f t="shared" si="2040"/>
        <v>8.1597621528250799E-2</v>
      </c>
      <c r="BI2326" s="17">
        <f t="shared" si="2066"/>
        <v>3.3260182392739493E-2</v>
      </c>
      <c r="BJ2326" s="11">
        <f t="shared" si="2067"/>
        <v>11.727526929621767</v>
      </c>
      <c r="BK2326" s="15">
        <f t="shared" si="2068"/>
        <v>-1.2871797608757078</v>
      </c>
      <c r="BL2326" s="15">
        <f t="shared" si="2069"/>
        <v>-0.91127057019518176</v>
      </c>
      <c r="BN2326" s="18">
        <f t="shared" si="2041"/>
        <v>-3.1838531274131783</v>
      </c>
      <c r="BO2326" s="19">
        <f t="shared" si="2042"/>
        <v>-2.0025940771824153</v>
      </c>
      <c r="BP2326" s="18">
        <f t="shared" si="2043"/>
        <v>35.954772504969846</v>
      </c>
      <c r="BQ2326" s="16">
        <f t="shared" si="2070"/>
        <v>36.010499148471986</v>
      </c>
      <c r="BR2326" s="17">
        <f t="shared" si="2044"/>
        <v>1.5431396982173011</v>
      </c>
      <c r="BS2326" s="18">
        <f t="shared" si="2045"/>
        <v>6.3938531274131787</v>
      </c>
      <c r="BT2326" s="17">
        <f t="shared" si="2071"/>
        <v>0.39005968469498414</v>
      </c>
      <c r="BU2326" s="17">
        <f t="shared" si="2046"/>
        <v>0.95694210513029165</v>
      </c>
      <c r="BV2326" s="17">
        <f t="shared" si="2047"/>
        <v>8.1597945660070614E-2</v>
      </c>
      <c r="BW2326" s="17">
        <f t="shared" si="2072"/>
        <v>3.3260182392739493E-2</v>
      </c>
      <c r="BX2326" s="11">
        <f t="shared" si="2073"/>
        <v>11.727526929621767</v>
      </c>
      <c r="BY2326" s="15">
        <f t="shared" si="2074"/>
        <v>-1.2870570685586424</v>
      </c>
      <c r="BZ2326" s="15">
        <f t="shared" si="2075"/>
        <v>-0.91127419005300037</v>
      </c>
    </row>
    <row r="2327" spans="9:78" x14ac:dyDescent="0.3">
      <c r="I2327" s="11">
        <f t="shared" si="2048"/>
        <v>4.6359999999997115</v>
      </c>
      <c r="J2327" s="15">
        <f t="shared" si="2049"/>
        <v>-0.46979307664039383</v>
      </c>
      <c r="K2327" s="15">
        <f t="shared" si="2050"/>
        <v>181.95085591316132</v>
      </c>
      <c r="L2327" s="15">
        <f t="shared" si="2055"/>
        <v>-3.1844405071376505</v>
      </c>
      <c r="M2327" s="15">
        <f t="shared" si="2051"/>
        <v>-2.0002920657729439</v>
      </c>
      <c r="N2327" s="15">
        <f t="shared" si="2052"/>
        <v>35.953022018500008</v>
      </c>
      <c r="O2327" s="23"/>
      <c r="P2327" s="23"/>
      <c r="Q2327" s="23"/>
      <c r="R2327" s="23"/>
      <c r="S2327" s="23"/>
      <c r="T2327" s="23"/>
      <c r="U2327" s="23"/>
      <c r="V2327" s="11"/>
      <c r="Z2327" s="15">
        <f t="shared" si="2020"/>
        <v>36.008623420107867</v>
      </c>
      <c r="AA2327" s="16">
        <f t="shared" si="2053"/>
        <v>24.551327603051107</v>
      </c>
      <c r="AB2327" s="17">
        <f t="shared" si="2021"/>
        <v>1.5429789431272578</v>
      </c>
      <c r="AC2327" s="18">
        <f t="shared" si="2022"/>
        <v>6.3944405071376504</v>
      </c>
      <c r="AD2327" s="17">
        <f t="shared" si="2023"/>
        <v>0.47762603840928952</v>
      </c>
      <c r="AE2327" s="17">
        <f t="shared" si="2024"/>
        <v>1.1716485213908181</v>
      </c>
      <c r="AF2327" s="17">
        <f t="shared" si="2054"/>
        <v>8.6808299109695855E-2</v>
      </c>
      <c r="AG2327" s="17">
        <f t="shared" si="2056"/>
        <v>3.5387663832490382E-2</v>
      </c>
      <c r="AH2327" s="11">
        <f t="shared" si="2057"/>
        <v>13.496964384825199</v>
      </c>
      <c r="AI2327" s="15">
        <f t="shared" si="2025"/>
        <v>5.6195621745434394</v>
      </c>
      <c r="AJ2327" s="15">
        <f t="shared" si="2026"/>
        <v>-0.69459669197277785</v>
      </c>
      <c r="AL2327" s="18">
        <f t="shared" si="2027"/>
        <v>-3.1844405071376505</v>
      </c>
      <c r="AM2327" s="19">
        <f t="shared" si="2028"/>
        <v>-1.9946725035984005</v>
      </c>
      <c r="AN2327" s="18">
        <f t="shared" si="2029"/>
        <v>35.953022018500008</v>
      </c>
      <c r="AO2327" s="16">
        <f t="shared" si="2058"/>
        <v>36.008311688544325</v>
      </c>
      <c r="AP2327" s="17">
        <f t="shared" si="2030"/>
        <v>1.5429522276846359</v>
      </c>
      <c r="AQ2327" s="18">
        <f t="shared" si="2031"/>
        <v>6.3944405071376504</v>
      </c>
      <c r="AR2327" s="17">
        <f t="shared" si="2059"/>
        <v>0.39009953840928957</v>
      </c>
      <c r="AS2327" s="17">
        <f t="shared" si="2032"/>
        <v>0.9569236117764095</v>
      </c>
      <c r="AT2327" s="17">
        <f t="shared" si="2033"/>
        <v>8.1590168217142475E-2</v>
      </c>
      <c r="AU2327" s="17">
        <f t="shared" si="2060"/>
        <v>3.326105299163673E-2</v>
      </c>
      <c r="AV2327" s="11">
        <f t="shared" si="2061"/>
        <v>11.728418174475038</v>
      </c>
      <c r="AW2327" s="15">
        <f t="shared" si="2062"/>
        <v>-1.2876557149226997</v>
      </c>
      <c r="AX2327" s="15">
        <f t="shared" si="2063"/>
        <v>-0.91074075370816776</v>
      </c>
      <c r="AZ2327" s="18">
        <f t="shared" si="2034"/>
        <v>-3.1844405071376505</v>
      </c>
      <c r="BA2327" s="19">
        <f t="shared" si="2035"/>
        <v>-2.0015797214878668</v>
      </c>
      <c r="BB2327" s="18">
        <f t="shared" si="2036"/>
        <v>35.953022018500008</v>
      </c>
      <c r="BC2327" s="16">
        <f t="shared" si="2064"/>
        <v>36.008694972800917</v>
      </c>
      <c r="BD2327" s="17">
        <f t="shared" si="2037"/>
        <v>1.5429850752366197</v>
      </c>
      <c r="BE2327" s="18">
        <f t="shared" si="2038"/>
        <v>6.3944405071376504</v>
      </c>
      <c r="BF2327" s="17">
        <f t="shared" si="2065"/>
        <v>0.39009953840928957</v>
      </c>
      <c r="BG2327" s="17">
        <f t="shared" si="2039"/>
        <v>0.95694398350115795</v>
      </c>
      <c r="BH2327" s="17">
        <f t="shared" si="2040"/>
        <v>8.1591905171303339E-2</v>
      </c>
      <c r="BI2327" s="17">
        <f t="shared" si="2066"/>
        <v>3.326105299163673E-2</v>
      </c>
      <c r="BJ2327" s="11">
        <f t="shared" si="2067"/>
        <v>11.728418174475038</v>
      </c>
      <c r="BK2327" s="15">
        <f t="shared" si="2068"/>
        <v>-1.2869981827053776</v>
      </c>
      <c r="BL2327" s="15">
        <f t="shared" si="2069"/>
        <v>-0.91076014225676616</v>
      </c>
      <c r="BN2327" s="18">
        <f t="shared" si="2041"/>
        <v>-3.1844405071376505</v>
      </c>
      <c r="BO2327" s="19">
        <f t="shared" si="2042"/>
        <v>-2.0028660621383545</v>
      </c>
      <c r="BP2327" s="18">
        <f t="shared" si="2043"/>
        <v>35.953022018500008</v>
      </c>
      <c r="BQ2327" s="16">
        <f t="shared" si="2070"/>
        <v>36.008766498251674</v>
      </c>
      <c r="BR2327" s="17">
        <f t="shared" si="2044"/>
        <v>1.5429912050234784</v>
      </c>
      <c r="BS2327" s="18">
        <f t="shared" si="2045"/>
        <v>6.3944405071376504</v>
      </c>
      <c r="BT2327" s="17">
        <f t="shared" si="2071"/>
        <v>0.39009953840928957</v>
      </c>
      <c r="BU2327" s="17">
        <f t="shared" si="2046"/>
        <v>0.95694778513394652</v>
      </c>
      <c r="BV2327" s="17">
        <f t="shared" si="2047"/>
        <v>8.159222930988129E-2</v>
      </c>
      <c r="BW2327" s="17">
        <f t="shared" si="2072"/>
        <v>3.326105299163673E-2</v>
      </c>
      <c r="BX2327" s="11">
        <f t="shared" si="2073"/>
        <v>11.728418174475038</v>
      </c>
      <c r="BY2327" s="15">
        <f t="shared" si="2074"/>
        <v>-1.2868754785127861</v>
      </c>
      <c r="BZ2327" s="15">
        <f t="shared" si="2075"/>
        <v>-0.91076376041590557</v>
      </c>
    </row>
    <row r="2328" spans="9:78" x14ac:dyDescent="0.3">
      <c r="I2328" s="11">
        <f t="shared" si="2048"/>
        <v>4.6379999999997112</v>
      </c>
      <c r="J2328" s="15">
        <f t="shared" si="2049"/>
        <v>-0.47379393297897232</v>
      </c>
      <c r="K2328" s="15">
        <f t="shared" si="2050"/>
        <v>182.02276020774423</v>
      </c>
      <c r="L2328" s="15">
        <f t="shared" si="2055"/>
        <v>-3.1850276279728695</v>
      </c>
      <c r="M2328" s="15">
        <f t="shared" si="2051"/>
        <v>-2.0005642728060189</v>
      </c>
      <c r="N2328" s="15">
        <f t="shared" si="2052"/>
        <v>35.951272564418566</v>
      </c>
      <c r="O2328" s="23"/>
      <c r="P2328" s="23"/>
      <c r="Q2328" s="23"/>
      <c r="R2328" s="23"/>
      <c r="S2328" s="23"/>
      <c r="T2328" s="23"/>
      <c r="U2328" s="23"/>
      <c r="V2328" s="11"/>
      <c r="Z2328" s="15">
        <f t="shared" si="2020"/>
        <v>36.006891790471762</v>
      </c>
      <c r="AA2328" s="16">
        <f t="shared" si="2053"/>
        <v>24.550146946795877</v>
      </c>
      <c r="AB2328" s="17">
        <f t="shared" si="2021"/>
        <v>1.542830545128784</v>
      </c>
      <c r="AC2328" s="18">
        <f t="shared" si="2022"/>
        <v>6.3950276279728691</v>
      </c>
      <c r="AD2328" s="17">
        <f t="shared" si="2023"/>
        <v>0.47766587455795911</v>
      </c>
      <c r="AE2328" s="17">
        <f t="shared" si="2024"/>
        <v>1.171633547907271</v>
      </c>
      <c r="AF2328" s="17">
        <f t="shared" si="2054"/>
        <v>8.6802563857048695E-2</v>
      </c>
      <c r="AG2328" s="17">
        <f t="shared" si="2056"/>
        <v>3.5388729396413479E-2</v>
      </c>
      <c r="AH2328" s="11">
        <f t="shared" si="2057"/>
        <v>13.497683661012392</v>
      </c>
      <c r="AI2328" s="15">
        <f t="shared" si="2025"/>
        <v>5.619078025151425</v>
      </c>
      <c r="AJ2328" s="15">
        <f t="shared" si="2026"/>
        <v>-0.69405193977285351</v>
      </c>
      <c r="AL2328" s="18">
        <f t="shared" si="2027"/>
        <v>-3.1850276279728695</v>
      </c>
      <c r="AM2328" s="19">
        <f t="shared" si="2028"/>
        <v>-1.9949451947808674</v>
      </c>
      <c r="AN2328" s="18">
        <f t="shared" si="2029"/>
        <v>35.951272564418566</v>
      </c>
      <c r="AO2328" s="16">
        <f t="shared" si="2058"/>
        <v>36.006580028257261</v>
      </c>
      <c r="AP2328" s="17">
        <f t="shared" si="2030"/>
        <v>1.5428038283442407</v>
      </c>
      <c r="AQ2328" s="18">
        <f t="shared" si="2031"/>
        <v>6.3950276279728691</v>
      </c>
      <c r="AR2328" s="17">
        <f t="shared" si="2059"/>
        <v>0.39013937455795916</v>
      </c>
      <c r="AS2328" s="17">
        <f t="shared" si="2032"/>
        <v>0.95692928562137858</v>
      </c>
      <c r="AT2328" s="17">
        <f t="shared" si="2033"/>
        <v>8.1584455641819154E-2</v>
      </c>
      <c r="AU2328" s="17">
        <f t="shared" si="2060"/>
        <v>3.3261923295703759E-2</v>
      </c>
      <c r="AV2328" s="11">
        <f t="shared" si="2061"/>
        <v>11.7293089485403</v>
      </c>
      <c r="AW2328" s="15">
        <f t="shared" si="2062"/>
        <v>-1.2874743275404439</v>
      </c>
      <c r="AX2328" s="15">
        <f t="shared" si="2063"/>
        <v>-0.91023060027648339</v>
      </c>
      <c r="AZ2328" s="18">
        <f t="shared" si="2034"/>
        <v>-3.1850276279728695</v>
      </c>
      <c r="BA2328" s="19">
        <f t="shared" si="2035"/>
        <v>-2.0018517471335593</v>
      </c>
      <c r="BB2328" s="18">
        <f t="shared" si="2036"/>
        <v>35.951272564418566</v>
      </c>
      <c r="BC2328" s="16">
        <f t="shared" si="2064"/>
        <v>36.006963346255915</v>
      </c>
      <c r="BD2328" s="17">
        <f t="shared" si="2037"/>
        <v>1.5428366772081543</v>
      </c>
      <c r="BE2328" s="18">
        <f t="shared" si="2038"/>
        <v>6.3950276279728691</v>
      </c>
      <c r="BF2328" s="17">
        <f t="shared" si="2065"/>
        <v>0.39013937455795916</v>
      </c>
      <c r="BG2328" s="17">
        <f t="shared" si="2039"/>
        <v>0.95694966024017369</v>
      </c>
      <c r="BH2328" s="17">
        <f t="shared" si="2040"/>
        <v>8.1586192710804598E-2</v>
      </c>
      <c r="BI2328" s="17">
        <f t="shared" si="2066"/>
        <v>3.3261923295703759E-2</v>
      </c>
      <c r="BJ2328" s="11">
        <f t="shared" si="2067"/>
        <v>11.7293089485403</v>
      </c>
      <c r="BK2328" s="15">
        <f t="shared" si="2068"/>
        <v>-1.2868167019499848</v>
      </c>
      <c r="BL2328" s="15">
        <f t="shared" si="2069"/>
        <v>-0.91024998060246454</v>
      </c>
      <c r="BN2328" s="18">
        <f t="shared" si="2041"/>
        <v>-3.1850276279728695</v>
      </c>
      <c r="BO2328" s="19">
        <f t="shared" si="2042"/>
        <v>-2.0031379062099188</v>
      </c>
      <c r="BP2328" s="18">
        <f t="shared" si="2043"/>
        <v>35.951272564418566</v>
      </c>
      <c r="BQ2328" s="16">
        <f t="shared" si="2070"/>
        <v>36.007034874763157</v>
      </c>
      <c r="BR2328" s="17">
        <f t="shared" si="2044"/>
        <v>1.5428428069621682</v>
      </c>
      <c r="BS2328" s="18">
        <f t="shared" si="2045"/>
        <v>6.3950276279728691</v>
      </c>
      <c r="BT2328" s="17">
        <f t="shared" si="2071"/>
        <v>0.39013937455795916</v>
      </c>
      <c r="BU2328" s="17">
        <f t="shared" si="2046"/>
        <v>0.95695346224080513</v>
      </c>
      <c r="BV2328" s="17">
        <f t="shared" si="2047"/>
        <v>8.1586516856127056E-2</v>
      </c>
      <c r="BW2328" s="17">
        <f t="shared" si="2072"/>
        <v>3.3261923295703759E-2</v>
      </c>
      <c r="BX2328" s="11">
        <f t="shared" si="2073"/>
        <v>11.7293089485403</v>
      </c>
      <c r="BY2328" s="15">
        <f t="shared" si="2074"/>
        <v>-1.286693985891576</v>
      </c>
      <c r="BZ2328" s="15">
        <f t="shared" si="2075"/>
        <v>-0.91025359706333453</v>
      </c>
    </row>
    <row r="2329" spans="9:78" x14ac:dyDescent="0.3">
      <c r="I2329" s="11">
        <f t="shared" si="2048"/>
        <v>4.639999999999711</v>
      </c>
      <c r="J2329" s="15">
        <f t="shared" si="2049"/>
        <v>-0.47779533359059051</v>
      </c>
      <c r="K2329" s="15">
        <f t="shared" si="2050"/>
        <v>182.09466100445081</v>
      </c>
      <c r="L2329" s="15">
        <f t="shared" si="2055"/>
        <v>-3.1856144899627914</v>
      </c>
      <c r="M2329" s="15">
        <f t="shared" si="2051"/>
        <v>-2.0008363388125927</v>
      </c>
      <c r="N2329" s="15">
        <f t="shared" si="2052"/>
        <v>35.949524142185702</v>
      </c>
      <c r="O2329" s="23"/>
      <c r="P2329" s="23"/>
      <c r="Q2329" s="23"/>
      <c r="R2329" s="23"/>
      <c r="S2329" s="23"/>
      <c r="T2329" s="23"/>
      <c r="U2329" s="23"/>
      <c r="V2329" s="11"/>
      <c r="Z2329" s="15">
        <f t="shared" si="2020"/>
        <v>36.005161187034084</v>
      </c>
      <c r="AA2329" s="16">
        <f t="shared" si="2053"/>
        <v>24.548966990221206</v>
      </c>
      <c r="AB2329" s="17">
        <f t="shared" si="2021"/>
        <v>1.542682242204124</v>
      </c>
      <c r="AC2329" s="18">
        <f t="shared" si="2022"/>
        <v>6.3956144899627914</v>
      </c>
      <c r="AD2329" s="17">
        <f t="shared" si="2023"/>
        <v>0.47770569314397537</v>
      </c>
      <c r="AE2329" s="17">
        <f t="shared" si="2024"/>
        <v>1.1716185847583833</v>
      </c>
      <c r="AF2329" s="17">
        <f t="shared" si="2054"/>
        <v>8.6796832516446459E-2</v>
      </c>
      <c r="AG2329" s="17">
        <f t="shared" si="2056"/>
        <v>3.5389794579369326E-2</v>
      </c>
      <c r="AH2329" s="11">
        <f t="shared" si="2057"/>
        <v>13.498402542931304</v>
      </c>
      <c r="AI2329" s="15">
        <f t="shared" si="2025"/>
        <v>5.6185942044185619</v>
      </c>
      <c r="AJ2329" s="15">
        <f t="shared" si="2026"/>
        <v>-0.69350747549786096</v>
      </c>
      <c r="AL2329" s="18">
        <f t="shared" si="2027"/>
        <v>-3.1856144899627914</v>
      </c>
      <c r="AM2329" s="19">
        <f t="shared" si="2028"/>
        <v>-1.9952177446081742</v>
      </c>
      <c r="AN2329" s="18">
        <f t="shared" si="2029"/>
        <v>35.949524142185702</v>
      </c>
      <c r="AO2329" s="16">
        <f t="shared" si="2058"/>
        <v>36.004849394185669</v>
      </c>
      <c r="AP2329" s="17">
        <f t="shared" si="2030"/>
        <v>1.5426555240786108</v>
      </c>
      <c r="AQ2329" s="18">
        <f t="shared" si="2031"/>
        <v>6.3956144899627914</v>
      </c>
      <c r="AR2329" s="17">
        <f t="shared" si="2059"/>
        <v>0.39017919314397531</v>
      </c>
      <c r="AS2329" s="17">
        <f t="shared" si="2032"/>
        <v>0.95693495657247818</v>
      </c>
      <c r="AT2329" s="17">
        <f t="shared" si="2033"/>
        <v>8.1578746960366932E-2</v>
      </c>
      <c r="AU2329" s="17">
        <f t="shared" si="2060"/>
        <v>3.3262793304888183E-2</v>
      </c>
      <c r="AV2329" s="11">
        <f t="shared" si="2061"/>
        <v>11.730199251986331</v>
      </c>
      <c r="AW2329" s="15">
        <f t="shared" si="2062"/>
        <v>-1.287293037481603</v>
      </c>
      <c r="AX2329" s="15">
        <f t="shared" si="2063"/>
        <v>-0.90972071302185809</v>
      </c>
      <c r="AZ2329" s="18">
        <f t="shared" si="2034"/>
        <v>-3.1856144899627914</v>
      </c>
      <c r="BA2329" s="19">
        <f t="shared" si="2035"/>
        <v>-2.0021236318500741</v>
      </c>
      <c r="BB2329" s="18">
        <f t="shared" si="2036"/>
        <v>35.949524142185702</v>
      </c>
      <c r="BC2329" s="16">
        <f t="shared" si="2064"/>
        <v>36.005232745905211</v>
      </c>
      <c r="BD2329" s="17">
        <f t="shared" si="2037"/>
        <v>1.542688374253298</v>
      </c>
      <c r="BE2329" s="18">
        <f t="shared" si="2038"/>
        <v>6.3956144899627914</v>
      </c>
      <c r="BF2329" s="17">
        <f t="shared" si="2065"/>
        <v>0.39017919314397531</v>
      </c>
      <c r="BG2329" s="17">
        <f t="shared" si="2039"/>
        <v>0.95695533408385192</v>
      </c>
      <c r="BH2329" s="17">
        <f t="shared" si="2040"/>
        <v>8.1580484144104043E-2</v>
      </c>
      <c r="BI2329" s="17">
        <f t="shared" si="2066"/>
        <v>3.3262793304888183E-2</v>
      </c>
      <c r="BJ2329" s="11">
        <f t="shared" si="2067"/>
        <v>11.730199251986331</v>
      </c>
      <c r="BK2329" s="15">
        <f t="shared" si="2068"/>
        <v>-1.2866353185654931</v>
      </c>
      <c r="BL2329" s="15">
        <f t="shared" si="2069"/>
        <v>-0.90974008512656435</v>
      </c>
      <c r="BN2329" s="18">
        <f t="shared" si="2041"/>
        <v>-3.1856144899627914</v>
      </c>
      <c r="BO2329" s="19">
        <f t="shared" si="2042"/>
        <v>-2.0034096094497236</v>
      </c>
      <c r="BP2329" s="18">
        <f t="shared" si="2043"/>
        <v>35.949524142185702</v>
      </c>
      <c r="BQ2329" s="16">
        <f t="shared" si="2070"/>
        <v>36.005304277464845</v>
      </c>
      <c r="BR2329" s="17">
        <f t="shared" si="2044"/>
        <v>1.5426945039742657</v>
      </c>
      <c r="BS2329" s="18">
        <f t="shared" si="2045"/>
        <v>6.3956144899627914</v>
      </c>
      <c r="BT2329" s="17">
        <f t="shared" si="2071"/>
        <v>0.39017919314397531</v>
      </c>
      <c r="BU2329" s="17">
        <f t="shared" si="2046"/>
        <v>0.95695913645202579</v>
      </c>
      <c r="BV2329" s="17">
        <f t="shared" si="2047"/>
        <v>8.1580808296157395E-2</v>
      </c>
      <c r="BW2329" s="17">
        <f t="shared" si="2072"/>
        <v>3.3262793304888183E-2</v>
      </c>
      <c r="BX2329" s="11">
        <f t="shared" si="2073"/>
        <v>11.730199251986331</v>
      </c>
      <c r="BY2329" s="15">
        <f t="shared" si="2074"/>
        <v>-1.2865125906509758</v>
      </c>
      <c r="BZ2329" s="15">
        <f t="shared" si="2075"/>
        <v>-0.90974369988957693</v>
      </c>
    </row>
    <row r="2330" spans="9:78" x14ac:dyDescent="0.3">
      <c r="I2330" s="11">
        <f t="shared" si="2048"/>
        <v>4.6419999999997108</v>
      </c>
      <c r="J2330" s="15">
        <f t="shared" si="2049"/>
        <v>-0.48179727819324802</v>
      </c>
      <c r="K2330" s="15">
        <f t="shared" si="2050"/>
        <v>182.16655830534424</v>
      </c>
      <c r="L2330" s="15">
        <f t="shared" si="2055"/>
        <v>-3.1862010931514413</v>
      </c>
      <c r="M2330" s="15">
        <f t="shared" si="2051"/>
        <v>-2.0011082638453681</v>
      </c>
      <c r="N2330" s="15">
        <f t="shared" si="2052"/>
        <v>35.947776751261806</v>
      </c>
      <c r="O2330" s="23"/>
      <c r="P2330" s="23"/>
      <c r="Q2330" s="23"/>
      <c r="R2330" s="23"/>
      <c r="S2330" s="23"/>
      <c r="T2330" s="23"/>
      <c r="U2330" s="23"/>
      <c r="V2330" s="11"/>
      <c r="Z2330" s="15">
        <f t="shared" si="2020"/>
        <v>36.003431609253425</v>
      </c>
      <c r="AA2330" s="16">
        <f t="shared" si="2053"/>
        <v>24.547787732957953</v>
      </c>
      <c r="AB2330" s="17">
        <f t="shared" si="2021"/>
        <v>1.5425340342942047</v>
      </c>
      <c r="AC2330" s="18">
        <f t="shared" si="2022"/>
        <v>6.3962010931514417</v>
      </c>
      <c r="AD2330" s="17">
        <f t="shared" si="2023"/>
        <v>0.47774549417032525</v>
      </c>
      <c r="AE2330" s="17">
        <f t="shared" si="2024"/>
        <v>1.1716036319370911</v>
      </c>
      <c r="AF2330" s="17">
        <f t="shared" si="2054"/>
        <v>8.6791105085225681E-2</v>
      </c>
      <c r="AG2330" s="17">
        <f t="shared" si="2056"/>
        <v>3.5390859381320333E-2</v>
      </c>
      <c r="AH2330" s="11">
        <f t="shared" si="2057"/>
        <v>13.49912103073949</v>
      </c>
      <c r="AI2330" s="15">
        <f t="shared" si="2025"/>
        <v>5.6181107121245271</v>
      </c>
      <c r="AJ2330" s="15">
        <f t="shared" si="2026"/>
        <v>-0.69296329902894882</v>
      </c>
      <c r="AL2330" s="18">
        <f t="shared" si="2027"/>
        <v>-3.1862010931514413</v>
      </c>
      <c r="AM2330" s="19">
        <f t="shared" si="2028"/>
        <v>-1.9954901531332436</v>
      </c>
      <c r="AN2330" s="18">
        <f t="shared" si="2029"/>
        <v>35.947776751261806</v>
      </c>
      <c r="AO2330" s="16">
        <f t="shared" si="2058"/>
        <v>36.003119785788151</v>
      </c>
      <c r="AP2330" s="17">
        <f t="shared" si="2030"/>
        <v>1.5425073148286743</v>
      </c>
      <c r="AQ2330" s="18">
        <f t="shared" si="2031"/>
        <v>6.3962010931514417</v>
      </c>
      <c r="AR2330" s="17">
        <f t="shared" si="2059"/>
        <v>0.3902189941703253</v>
      </c>
      <c r="AS2330" s="17">
        <f t="shared" si="2032"/>
        <v>0.95694062463086571</v>
      </c>
      <c r="AT2330" s="17">
        <f t="shared" si="2033"/>
        <v>8.1573042170136917E-2</v>
      </c>
      <c r="AU2330" s="17">
        <f t="shared" si="2060"/>
        <v>3.3263663019137808E-2</v>
      </c>
      <c r="AV2330" s="11">
        <f t="shared" si="2061"/>
        <v>11.731089084981951</v>
      </c>
      <c r="AW2330" s="15">
        <f t="shared" si="2062"/>
        <v>-1.2871118447021799</v>
      </c>
      <c r="AX2330" s="15">
        <f t="shared" si="2063"/>
        <v>-0.90921109183858939</v>
      </c>
      <c r="AZ2330" s="18">
        <f t="shared" si="2034"/>
        <v>-3.1862010931514413</v>
      </c>
      <c r="BA2330" s="19">
        <f t="shared" si="2035"/>
        <v>-2.0023953756900701</v>
      </c>
      <c r="BB2330" s="18">
        <f t="shared" si="2036"/>
        <v>35.947776751261806</v>
      </c>
      <c r="BC2330" s="16">
        <f t="shared" si="2064"/>
        <v>36.003503171207434</v>
      </c>
      <c r="BD2330" s="17">
        <f t="shared" si="2037"/>
        <v>1.5425401663129812</v>
      </c>
      <c r="BE2330" s="18">
        <f t="shared" si="2038"/>
        <v>6.3962010931514417</v>
      </c>
      <c r="BF2330" s="17">
        <f t="shared" si="2065"/>
        <v>0.3902189941703253</v>
      </c>
      <c r="BG2330" s="17">
        <f t="shared" si="2039"/>
        <v>0.95696100503335102</v>
      </c>
      <c r="BH2330" s="17">
        <f t="shared" si="2040"/>
        <v>8.1574779468552933E-2</v>
      </c>
      <c r="BI2330" s="17">
        <f t="shared" si="2066"/>
        <v>3.3263663019137808E-2</v>
      </c>
      <c r="BJ2330" s="11">
        <f t="shared" si="2067"/>
        <v>11.731089084981951</v>
      </c>
      <c r="BK2330" s="15">
        <f t="shared" si="2068"/>
        <v>-1.2864540325078559</v>
      </c>
      <c r="BL2330" s="15">
        <f t="shared" si="2069"/>
        <v>-0.90923045572336869</v>
      </c>
      <c r="BN2330" s="18">
        <f t="shared" si="2041"/>
        <v>-3.1862010931514413</v>
      </c>
      <c r="BO2330" s="19">
        <f t="shared" si="2042"/>
        <v>-2.003681171910384</v>
      </c>
      <c r="BP2330" s="18">
        <f t="shared" si="2043"/>
        <v>35.947776751261806</v>
      </c>
      <c r="BQ2330" s="16">
        <f t="shared" si="2070"/>
        <v>36.003574705815346</v>
      </c>
      <c r="BR2330" s="17">
        <f t="shared" si="2044"/>
        <v>1.5425462960006997</v>
      </c>
      <c r="BS2330" s="18">
        <f t="shared" si="2045"/>
        <v>6.3962010931514417</v>
      </c>
      <c r="BT2330" s="17">
        <f t="shared" si="2071"/>
        <v>0.3902189941703253</v>
      </c>
      <c r="BU2330" s="17">
        <f t="shared" si="2046"/>
        <v>0.95696480776876625</v>
      </c>
      <c r="BV2330" s="17">
        <f t="shared" si="2047"/>
        <v>8.1575103627323495E-2</v>
      </c>
      <c r="BW2330" s="17">
        <f t="shared" si="2072"/>
        <v>3.3263663019137808E-2</v>
      </c>
      <c r="BX2330" s="11">
        <f t="shared" si="2073"/>
        <v>11.731089084981951</v>
      </c>
      <c r="BY2330" s="15">
        <f t="shared" si="2074"/>
        <v>-1.2863312927469674</v>
      </c>
      <c r="BZ2330" s="15">
        <f t="shared" si="2075"/>
        <v>-0.90923406878893376</v>
      </c>
    </row>
    <row r="2331" spans="9:78" x14ac:dyDescent="0.3">
      <c r="I2331" s="11">
        <f t="shared" si="2048"/>
        <v>4.6439999999997106</v>
      </c>
      <c r="J2331" s="15">
        <f t="shared" si="2049"/>
        <v>-0.48579976650505002</v>
      </c>
      <c r="K2331" s="15">
        <f t="shared" si="2050"/>
        <v>182.23845211248661</v>
      </c>
      <c r="L2331" s="15">
        <f t="shared" si="2055"/>
        <v>-3.1867874375829128</v>
      </c>
      <c r="M2331" s="15">
        <f t="shared" si="2051"/>
        <v>-2.0013800479570492</v>
      </c>
      <c r="N2331" s="15">
        <f t="shared" si="2052"/>
        <v>35.946030391107492</v>
      </c>
      <c r="O2331" s="23"/>
      <c r="P2331" s="23"/>
      <c r="Q2331" s="23"/>
      <c r="R2331" s="23"/>
      <c r="S2331" s="23"/>
      <c r="T2331" s="23"/>
      <c r="U2331" s="23"/>
      <c r="V2331" s="11"/>
      <c r="Z2331" s="15">
        <f t="shared" si="2020"/>
        <v>36.001703056588646</v>
      </c>
      <c r="AA2331" s="16">
        <f t="shared" si="2053"/>
        <v>24.546609174637158</v>
      </c>
      <c r="AB2331" s="17">
        <f t="shared" si="2021"/>
        <v>1.5423859213399933</v>
      </c>
      <c r="AC2331" s="18">
        <f t="shared" si="2022"/>
        <v>6.3967874375829128</v>
      </c>
      <c r="AD2331" s="17">
        <f t="shared" si="2023"/>
        <v>0.47778527764000062</v>
      </c>
      <c r="AE2331" s="17">
        <f t="shared" si="2024"/>
        <v>1.1715886894363385</v>
      </c>
      <c r="AF2331" s="17">
        <f t="shared" si="2054"/>
        <v>8.6785381560725045E-2</v>
      </c>
      <c r="AG2331" s="17">
        <f t="shared" si="2056"/>
        <v>3.5391923802229157E-2</v>
      </c>
      <c r="AH2331" s="11">
        <f t="shared" si="2057"/>
        <v>13.499839124594503</v>
      </c>
      <c r="AI2331" s="15">
        <f t="shared" si="2025"/>
        <v>5.6176275480492412</v>
      </c>
      <c r="AJ2331" s="15">
        <f t="shared" si="2026"/>
        <v>-0.69241941024729392</v>
      </c>
      <c r="AL2331" s="18">
        <f t="shared" si="2027"/>
        <v>-3.1867874375829128</v>
      </c>
      <c r="AM2331" s="19">
        <f t="shared" si="2028"/>
        <v>-1.9957624204089999</v>
      </c>
      <c r="AN2331" s="18">
        <f t="shared" si="2029"/>
        <v>35.946030391107492</v>
      </c>
      <c r="AO2331" s="16">
        <f t="shared" si="2058"/>
        <v>36.00139120252355</v>
      </c>
      <c r="AP2331" s="17">
        <f t="shared" si="2030"/>
        <v>1.5423592005353968</v>
      </c>
      <c r="AQ2331" s="18">
        <f t="shared" si="2031"/>
        <v>6.3967874375829128</v>
      </c>
      <c r="AR2331" s="17">
        <f t="shared" si="2059"/>
        <v>0.39025877764000055</v>
      </c>
      <c r="AS2331" s="17">
        <f t="shared" si="2032"/>
        <v>0.95694628979769869</v>
      </c>
      <c r="AT2331" s="17">
        <f t="shared" si="2033"/>
        <v>8.1567341268482169E-2</v>
      </c>
      <c r="AU2331" s="17">
        <f t="shared" si="2060"/>
        <v>3.3264532438400579E-2</v>
      </c>
      <c r="AV2331" s="11">
        <f t="shared" si="2061"/>
        <v>11.731978447696015</v>
      </c>
      <c r="AW2331" s="15">
        <f t="shared" si="2062"/>
        <v>-1.2869307491581745</v>
      </c>
      <c r="AX2331" s="15">
        <f t="shared" si="2063"/>
        <v>-0.9087017366209954</v>
      </c>
      <c r="AZ2331" s="18">
        <f t="shared" si="2034"/>
        <v>-3.1867874375829128</v>
      </c>
      <c r="BA2331" s="19">
        <f t="shared" si="2035"/>
        <v>-2.0026669787062072</v>
      </c>
      <c r="BB2331" s="18">
        <f t="shared" si="2036"/>
        <v>35.946030391107492</v>
      </c>
      <c r="BC2331" s="16">
        <f t="shared" si="2064"/>
        <v>36.001774621621415</v>
      </c>
      <c r="BD2331" s="17">
        <f t="shared" si="2037"/>
        <v>1.5423920533281683</v>
      </c>
      <c r="BE2331" s="18">
        <f t="shared" si="2038"/>
        <v>6.3967874375829128</v>
      </c>
      <c r="BF2331" s="17">
        <f t="shared" si="2065"/>
        <v>0.39025877764000055</v>
      </c>
      <c r="BG2331" s="17">
        <f t="shared" si="2039"/>
        <v>0.95696667308982752</v>
      </c>
      <c r="BH2331" s="17">
        <f t="shared" si="2040"/>
        <v>8.1569078681504176E-2</v>
      </c>
      <c r="BI2331" s="17">
        <f t="shared" si="2066"/>
        <v>3.3264532438400579E-2</v>
      </c>
      <c r="BJ2331" s="11">
        <f t="shared" si="2067"/>
        <v>11.731978447696015</v>
      </c>
      <c r="BK2331" s="15">
        <f t="shared" si="2068"/>
        <v>-1.2862728437331161</v>
      </c>
      <c r="BL2331" s="15">
        <f t="shared" si="2069"/>
        <v>-0.90872109228719478</v>
      </c>
      <c r="BN2331" s="18">
        <f t="shared" si="2041"/>
        <v>-3.1867874375829128</v>
      </c>
      <c r="BO2331" s="19">
        <f t="shared" si="2042"/>
        <v>-2.0039525936445153</v>
      </c>
      <c r="BP2331" s="18">
        <f t="shared" si="2043"/>
        <v>35.946030391107492</v>
      </c>
      <c r="BQ2331" s="16">
        <f t="shared" si="2070"/>
        <v>36.001846159273526</v>
      </c>
      <c r="BR2331" s="17">
        <f t="shared" si="2044"/>
        <v>1.5423981829824378</v>
      </c>
      <c r="BS2331" s="18">
        <f t="shared" si="2045"/>
        <v>6.3967874375829128</v>
      </c>
      <c r="BT2331" s="17">
        <f t="shared" si="2071"/>
        <v>0.39025877764000055</v>
      </c>
      <c r="BU2331" s="17">
        <f t="shared" si="2046"/>
        <v>0.95697047619218456</v>
      </c>
      <c r="BV2331" s="17">
        <f t="shared" si="2047"/>
        <v>8.1569402846978389E-2</v>
      </c>
      <c r="BW2331" s="17">
        <f t="shared" si="2072"/>
        <v>3.3264532438400579E-2</v>
      </c>
      <c r="BX2331" s="11">
        <f t="shared" si="2073"/>
        <v>11.731978447696015</v>
      </c>
      <c r="BY2331" s="15">
        <f t="shared" si="2074"/>
        <v>-1.2861500921355402</v>
      </c>
      <c r="BZ2331" s="15">
        <f t="shared" si="2075"/>
        <v>-0.908724703655725</v>
      </c>
    </row>
    <row r="2332" spans="9:78" x14ac:dyDescent="0.3">
      <c r="I2332" s="11">
        <f t="shared" si="2048"/>
        <v>4.6459999999997104</v>
      </c>
      <c r="J2332" s="15">
        <f t="shared" si="2049"/>
        <v>-0.48980279824420697</v>
      </c>
      <c r="K2332" s="15">
        <f t="shared" si="2050"/>
        <v>182.31034242793891</v>
      </c>
      <c r="L2332" s="15">
        <f t="shared" si="2055"/>
        <v>-3.1873735233013689</v>
      </c>
      <c r="M2332" s="15">
        <f t="shared" si="2051"/>
        <v>-2.0016516912003386</v>
      </c>
      <c r="N2332" s="15">
        <f t="shared" si="2052"/>
        <v>35.944285061183585</v>
      </c>
      <c r="O2332" s="23"/>
      <c r="P2332" s="23"/>
      <c r="Q2332" s="23"/>
      <c r="R2332" s="23"/>
      <c r="S2332" s="23"/>
      <c r="T2332" s="23"/>
      <c r="U2332" s="23"/>
      <c r="V2332" s="11"/>
      <c r="Z2332" s="15">
        <f t="shared" si="2020"/>
        <v>35.999975528498773</v>
      </c>
      <c r="AA2332" s="16">
        <f t="shared" si="2053"/>
        <v>24.545431314889978</v>
      </c>
      <c r="AB2332" s="17">
        <f t="shared" si="2021"/>
        <v>1.5422379032824876</v>
      </c>
      <c r="AC2332" s="18">
        <f t="shared" si="2022"/>
        <v>6.3973735233013684</v>
      </c>
      <c r="AD2332" s="17">
        <f t="shared" si="2023"/>
        <v>0.47782504355599775</v>
      </c>
      <c r="AE2332" s="17">
        <f t="shared" si="2024"/>
        <v>1.1715737572490703</v>
      </c>
      <c r="AF2332" s="17">
        <f t="shared" si="2054"/>
        <v>8.6779661940284664E-2</v>
      </c>
      <c r="AG2332" s="17">
        <f t="shared" si="2056"/>
        <v>3.5392987842058618E-2</v>
      </c>
      <c r="AH2332" s="11">
        <f t="shared" si="2057"/>
        <v>13.500556824653922</v>
      </c>
      <c r="AI2332" s="15">
        <f t="shared" si="2025"/>
        <v>5.6171447119726388</v>
      </c>
      <c r="AJ2332" s="15">
        <f t="shared" si="2026"/>
        <v>-0.69187580903409229</v>
      </c>
      <c r="AL2332" s="18">
        <f t="shared" si="2027"/>
        <v>-3.1873735233013689</v>
      </c>
      <c r="AM2332" s="19">
        <f t="shared" si="2028"/>
        <v>-1.996034546488366</v>
      </c>
      <c r="AN2332" s="18">
        <f t="shared" si="2029"/>
        <v>35.944285061183585</v>
      </c>
      <c r="AO2332" s="16">
        <f t="shared" si="2058"/>
        <v>35.999663643850901</v>
      </c>
      <c r="AP2332" s="17">
        <f t="shared" si="2030"/>
        <v>1.5422111811397765</v>
      </c>
      <c r="AQ2332" s="18">
        <f t="shared" si="2031"/>
        <v>6.3973735233013684</v>
      </c>
      <c r="AR2332" s="17">
        <f t="shared" si="2059"/>
        <v>0.39029854355599786</v>
      </c>
      <c r="AS2332" s="17">
        <f t="shared" si="2032"/>
        <v>0.95695195207413353</v>
      </c>
      <c r="AT2332" s="17">
        <f t="shared" si="2033"/>
        <v>8.1561644252757304E-2</v>
      </c>
      <c r="AU2332" s="17">
        <f t="shared" si="2060"/>
        <v>3.3265401562624655E-2</v>
      </c>
      <c r="AV2332" s="11">
        <f t="shared" si="2061"/>
        <v>11.732867340297428</v>
      </c>
      <c r="AW2332" s="15">
        <f t="shared" si="2062"/>
        <v>-1.2867497508056329</v>
      </c>
      <c r="AX2332" s="15">
        <f t="shared" si="2063"/>
        <v>-0.90819264726340498</v>
      </c>
      <c r="AZ2332" s="18">
        <f t="shared" si="2034"/>
        <v>-3.1873735233013689</v>
      </c>
      <c r="BA2332" s="19">
        <f t="shared" si="2035"/>
        <v>-2.0029384409511444</v>
      </c>
      <c r="BB2332" s="18">
        <f t="shared" si="2036"/>
        <v>35.944285061183585</v>
      </c>
      <c r="BC2332" s="16">
        <f t="shared" si="2064"/>
        <v>36.00004709660621</v>
      </c>
      <c r="BD2332" s="17">
        <f t="shared" si="2037"/>
        <v>1.5422440352398596</v>
      </c>
      <c r="BE2332" s="18">
        <f t="shared" si="2038"/>
        <v>6.3973735233013684</v>
      </c>
      <c r="BF2332" s="17">
        <f t="shared" si="2065"/>
        <v>0.39029854355599786</v>
      </c>
      <c r="BG2332" s="17">
        <f t="shared" si="2039"/>
        <v>0.95697233825443917</v>
      </c>
      <c r="BH2332" s="17">
        <f t="shared" si="2040"/>
        <v>8.1563381780312527E-2</v>
      </c>
      <c r="BI2332" s="17">
        <f t="shared" si="2066"/>
        <v>3.3265401562624655E-2</v>
      </c>
      <c r="BJ2332" s="11">
        <f t="shared" si="2067"/>
        <v>11.732867340297428</v>
      </c>
      <c r="BK2332" s="15">
        <f t="shared" si="2068"/>
        <v>-1.2860917521972803</v>
      </c>
      <c r="BL2332" s="15">
        <f t="shared" si="2069"/>
        <v>-0.90821199471237501</v>
      </c>
      <c r="BN2332" s="18">
        <f t="shared" si="2041"/>
        <v>-3.1873735233013689</v>
      </c>
      <c r="BO2332" s="19">
        <f t="shared" si="2042"/>
        <v>-2.0042238747047332</v>
      </c>
      <c r="BP2332" s="18">
        <f t="shared" si="2043"/>
        <v>35.944285061183585</v>
      </c>
      <c r="BQ2332" s="16">
        <f t="shared" si="2070"/>
        <v>36.000118637298435</v>
      </c>
      <c r="BR2332" s="17">
        <f t="shared" si="2044"/>
        <v>1.5422501648604789</v>
      </c>
      <c r="BS2332" s="18">
        <f t="shared" si="2045"/>
        <v>6.3973735233013684</v>
      </c>
      <c r="BT2332" s="17">
        <f t="shared" si="2071"/>
        <v>0.39029854355599786</v>
      </c>
      <c r="BU2332" s="17">
        <f t="shared" si="2046"/>
        <v>0.95697614172343803</v>
      </c>
      <c r="BV2332" s="17">
        <f t="shared" si="2047"/>
        <v>8.1563705952476806E-2</v>
      </c>
      <c r="BW2332" s="17">
        <f t="shared" si="2072"/>
        <v>3.3265401562624655E-2</v>
      </c>
      <c r="BX2332" s="11">
        <f t="shared" si="2073"/>
        <v>11.732867340297428</v>
      </c>
      <c r="BY2332" s="15">
        <f t="shared" si="2074"/>
        <v>-1.2859689887727115</v>
      </c>
      <c r="BZ2332" s="15">
        <f t="shared" si="2075"/>
        <v>-0.90821560438428284</v>
      </c>
    </row>
    <row r="2333" spans="9:78" x14ac:dyDescent="0.3">
      <c r="I2333" s="11">
        <f t="shared" si="2048"/>
        <v>4.6479999999997101</v>
      </c>
      <c r="J2333" s="15">
        <f t="shared" si="2049"/>
        <v>-0.4938063731290348</v>
      </c>
      <c r="K2333" s="15">
        <f t="shared" si="2050"/>
        <v>182.38222925376104</v>
      </c>
      <c r="L2333" s="15">
        <f t="shared" si="2055"/>
        <v>-3.1879593503510413</v>
      </c>
      <c r="M2333" s="15">
        <f t="shared" si="2051"/>
        <v>-2.0019231936279405</v>
      </c>
      <c r="N2333" s="15">
        <f t="shared" si="2052"/>
        <v>35.942540760951125</v>
      </c>
      <c r="O2333" s="23"/>
      <c r="P2333" s="23"/>
      <c r="Q2333" s="23"/>
      <c r="R2333" s="23"/>
      <c r="S2333" s="23"/>
      <c r="T2333" s="23"/>
      <c r="U2333" s="23"/>
      <c r="V2333" s="11"/>
      <c r="Z2333" s="15">
        <f t="shared" si="2020"/>
        <v>35.998249024443098</v>
      </c>
      <c r="AA2333" s="16">
        <f t="shared" si="2053"/>
        <v>24.544254153347744</v>
      </c>
      <c r="AB2333" s="17">
        <f t="shared" si="2021"/>
        <v>1.5420899800627241</v>
      </c>
      <c r="AC2333" s="18">
        <f t="shared" si="2022"/>
        <v>6.3979593503510408</v>
      </c>
      <c r="AD2333" s="17">
        <f t="shared" si="2023"/>
        <v>0.47786479192131803</v>
      </c>
      <c r="AE2333" s="17">
        <f t="shared" si="2024"/>
        <v>1.1715588353682402</v>
      </c>
      <c r="AF2333" s="17">
        <f t="shared" si="2054"/>
        <v>8.6773946221246664E-2</v>
      </c>
      <c r="AG2333" s="17">
        <f t="shared" si="2056"/>
        <v>3.539405150077176E-2</v>
      </c>
      <c r="AH2333" s="11">
        <f t="shared" si="2057"/>
        <v>13.501274131075339</v>
      </c>
      <c r="AI2333" s="15">
        <f t="shared" si="2025"/>
        <v>5.6166622036749541</v>
      </c>
      <c r="AJ2333" s="15">
        <f t="shared" si="2026"/>
        <v>-0.69133249527056273</v>
      </c>
      <c r="AL2333" s="18">
        <f t="shared" si="2027"/>
        <v>-3.1879593503510413</v>
      </c>
      <c r="AM2333" s="19">
        <f t="shared" si="2028"/>
        <v>-1.9963065314242656</v>
      </c>
      <c r="AN2333" s="18">
        <f t="shared" si="2029"/>
        <v>35.942540760951125</v>
      </c>
      <c r="AO2333" s="16">
        <f t="shared" si="2058"/>
        <v>35.997937109229468</v>
      </c>
      <c r="AP2333" s="17">
        <f t="shared" si="2030"/>
        <v>1.5420632565828478</v>
      </c>
      <c r="AQ2333" s="18">
        <f t="shared" si="2031"/>
        <v>6.3979593503510408</v>
      </c>
      <c r="AR2333" s="17">
        <f t="shared" si="2059"/>
        <v>0.39033829192131814</v>
      </c>
      <c r="AS2333" s="17">
        <f t="shared" si="2032"/>
        <v>0.95695761146132607</v>
      </c>
      <c r="AT2333" s="17">
        <f t="shared" si="2033"/>
        <v>8.1555951120318743E-2</v>
      </c>
      <c r="AU2333" s="17">
        <f t="shared" si="2060"/>
        <v>3.3266270391758369E-2</v>
      </c>
      <c r="AV2333" s="11">
        <f t="shared" si="2061"/>
        <v>11.733755762955123</v>
      </c>
      <c r="AW2333" s="15">
        <f t="shared" si="2062"/>
        <v>-1.2865688496006193</v>
      </c>
      <c r="AX2333" s="15">
        <f t="shared" si="2063"/>
        <v>-0.90768382366016387</v>
      </c>
      <c r="AZ2333" s="18">
        <f t="shared" si="2034"/>
        <v>-3.1879593503510413</v>
      </c>
      <c r="BA2333" s="19">
        <f t="shared" si="2035"/>
        <v>-2.0032097624775411</v>
      </c>
      <c r="BB2333" s="18">
        <f t="shared" si="2036"/>
        <v>35.942540760951125</v>
      </c>
      <c r="BC2333" s="16">
        <f t="shared" si="2064"/>
        <v>35.998320595621102</v>
      </c>
      <c r="BD2333" s="17">
        <f t="shared" si="2037"/>
        <v>1.5420961119890912</v>
      </c>
      <c r="BE2333" s="18">
        <f t="shared" si="2038"/>
        <v>6.3979593503510408</v>
      </c>
      <c r="BF2333" s="17">
        <f t="shared" si="2065"/>
        <v>0.39033829192131814</v>
      </c>
      <c r="BG2333" s="17">
        <f t="shared" si="2039"/>
        <v>0.9569780005283427</v>
      </c>
      <c r="BH2333" s="17">
        <f t="shared" si="2040"/>
        <v>8.1557688762334504E-2</v>
      </c>
      <c r="BI2333" s="17">
        <f t="shared" si="2066"/>
        <v>3.3266270391758369E-2</v>
      </c>
      <c r="BJ2333" s="11">
        <f t="shared" si="2067"/>
        <v>11.733755762955123</v>
      </c>
      <c r="BK2333" s="15">
        <f t="shared" si="2068"/>
        <v>-1.2859107578563731</v>
      </c>
      <c r="BL2333" s="15">
        <f t="shared" si="2069"/>
        <v>-0.90770316289325859</v>
      </c>
      <c r="BN2333" s="18">
        <f t="shared" si="2041"/>
        <v>-3.1879593503510413</v>
      </c>
      <c r="BO2333" s="19">
        <f t="shared" si="2042"/>
        <v>-2.0044950151436534</v>
      </c>
      <c r="BP2333" s="18">
        <f t="shared" si="2043"/>
        <v>35.942540760951125</v>
      </c>
      <c r="BQ2333" s="16">
        <f t="shared" si="2070"/>
        <v>35.998392139349342</v>
      </c>
      <c r="BR2333" s="17">
        <f t="shared" si="2044"/>
        <v>1.5421022415758587</v>
      </c>
      <c r="BS2333" s="18">
        <f t="shared" si="2045"/>
        <v>6.3979593503510408</v>
      </c>
      <c r="BT2333" s="17">
        <f t="shared" si="2071"/>
        <v>0.39033829192131814</v>
      </c>
      <c r="BU2333" s="17">
        <f t="shared" si="2046"/>
        <v>0.95698180436368308</v>
      </c>
      <c r="BV2333" s="17">
        <f t="shared" si="2047"/>
        <v>8.1558012941175206E-2</v>
      </c>
      <c r="BW2333" s="17">
        <f t="shared" si="2072"/>
        <v>3.3266270391758369E-2</v>
      </c>
      <c r="BX2333" s="11">
        <f t="shared" si="2073"/>
        <v>11.733755762955123</v>
      </c>
      <c r="BY2333" s="15">
        <f t="shared" si="2074"/>
        <v>-1.2857879826145309</v>
      </c>
      <c r="BZ2333" s="15">
        <f t="shared" si="2075"/>
        <v>-0.90770677086895646</v>
      </c>
    </row>
    <row r="2334" spans="9:78" x14ac:dyDescent="0.3">
      <c r="I2334" s="11">
        <f t="shared" si="2048"/>
        <v>4.6499999999997099</v>
      </c>
      <c r="J2334" s="15">
        <f t="shared" si="2049"/>
        <v>-0.49781049087795487</v>
      </c>
      <c r="K2334" s="15">
        <f t="shared" si="2050"/>
        <v>182.45411259201185</v>
      </c>
      <c r="L2334" s="15">
        <f t="shared" si="2055"/>
        <v>-3.1885449187762283</v>
      </c>
      <c r="M2334" s="15">
        <f t="shared" si="2051"/>
        <v>-2.0021945552925584</v>
      </c>
      <c r="N2334" s="15">
        <f t="shared" si="2052"/>
        <v>35.940797489871379</v>
      </c>
      <c r="O2334" s="23"/>
      <c r="P2334" s="23"/>
      <c r="Q2334" s="23"/>
      <c r="R2334" s="23"/>
      <c r="S2334" s="23"/>
      <c r="T2334" s="23"/>
      <c r="U2334" s="23"/>
      <c r="V2334" s="11"/>
      <c r="Z2334" s="15">
        <f t="shared" si="2020"/>
        <v>35.996523543881125</v>
      </c>
      <c r="AA2334" s="16">
        <f t="shared" si="2053"/>
        <v>24.543077689641944</v>
      </c>
      <c r="AB2334" s="17">
        <f t="shared" si="2021"/>
        <v>1.5419421516217739</v>
      </c>
      <c r="AC2334" s="18">
        <f t="shared" si="2022"/>
        <v>6.3985449187762278</v>
      </c>
      <c r="AD2334" s="17">
        <f t="shared" si="2023"/>
        <v>0.477904522738967</v>
      </c>
      <c r="AE2334" s="17">
        <f t="shared" si="2024"/>
        <v>1.1715439237868042</v>
      </c>
      <c r="AF2334" s="17">
        <f t="shared" si="2054"/>
        <v>8.6768234400954894E-2</v>
      </c>
      <c r="AG2334" s="17">
        <f t="shared" si="2056"/>
        <v>3.5395114778331828E-2</v>
      </c>
      <c r="AH2334" s="11">
        <f t="shared" si="2057"/>
        <v>13.501991044016346</v>
      </c>
      <c r="AI2334" s="15">
        <f t="shared" si="2025"/>
        <v>5.6161800229364491</v>
      </c>
      <c r="AJ2334" s="15">
        <f t="shared" si="2026"/>
        <v>-0.69078946883795256</v>
      </c>
      <c r="AL2334" s="18">
        <f t="shared" si="2027"/>
        <v>-3.1885449187762283</v>
      </c>
      <c r="AM2334" s="19">
        <f t="shared" si="2028"/>
        <v>-1.996578375269622</v>
      </c>
      <c r="AN2334" s="18">
        <f t="shared" si="2029"/>
        <v>35.940797489871379</v>
      </c>
      <c r="AO2334" s="16">
        <f t="shared" si="2058"/>
        <v>35.996211598118755</v>
      </c>
      <c r="AP2334" s="17">
        <f t="shared" si="2030"/>
        <v>1.5419154268056818</v>
      </c>
      <c r="AQ2334" s="18">
        <f t="shared" si="2031"/>
        <v>6.3985449187762278</v>
      </c>
      <c r="AR2334" s="17">
        <f t="shared" si="2059"/>
        <v>0.39037802273896705</v>
      </c>
      <c r="AS2334" s="17">
        <f t="shared" si="2032"/>
        <v>0.95696326796043329</v>
      </c>
      <c r="AT2334" s="17">
        <f t="shared" si="2033"/>
        <v>8.1550261868524751E-2</v>
      </c>
      <c r="AU2334" s="17">
        <f t="shared" si="2060"/>
        <v>3.3267138925750228E-2</v>
      </c>
      <c r="AV2334" s="11">
        <f t="shared" si="2061"/>
        <v>11.734643715838073</v>
      </c>
      <c r="AW2334" s="15">
        <f t="shared" si="2062"/>
        <v>-1.2863880454991761</v>
      </c>
      <c r="AX2334" s="15">
        <f t="shared" si="2063"/>
        <v>-0.90717526570563434</v>
      </c>
      <c r="AZ2334" s="18">
        <f t="shared" si="2034"/>
        <v>-3.1885449187762283</v>
      </c>
      <c r="BA2334" s="19">
        <f t="shared" si="2035"/>
        <v>-2.0034809433380576</v>
      </c>
      <c r="BB2334" s="18">
        <f t="shared" si="2036"/>
        <v>35.940797489871379</v>
      </c>
      <c r="BC2334" s="16">
        <f t="shared" si="2064"/>
        <v>35.996595118125597</v>
      </c>
      <c r="BD2334" s="17">
        <f t="shared" si="2037"/>
        <v>1.5419482835169338</v>
      </c>
      <c r="BE2334" s="18">
        <f t="shared" si="2038"/>
        <v>6.3985449187762278</v>
      </c>
      <c r="BF2334" s="17">
        <f t="shared" si="2065"/>
        <v>0.39037802273896705</v>
      </c>
      <c r="BG2334" s="17">
        <f t="shared" si="2039"/>
        <v>0.95698365991269441</v>
      </c>
      <c r="BH2334" s="17">
        <f t="shared" si="2040"/>
        <v>8.1551999624928345E-2</v>
      </c>
      <c r="BI2334" s="17">
        <f t="shared" si="2066"/>
        <v>3.3267138925750228E-2</v>
      </c>
      <c r="BJ2334" s="11">
        <f t="shared" si="2067"/>
        <v>11.734643715838073</v>
      </c>
      <c r="BK2334" s="15">
        <f t="shared" si="2068"/>
        <v>-1.2857298606664622</v>
      </c>
      <c r="BL2334" s="15">
        <f t="shared" si="2069"/>
        <v>-0.90719459672421143</v>
      </c>
      <c r="BN2334" s="18">
        <f t="shared" si="2041"/>
        <v>-3.1885449187762283</v>
      </c>
      <c r="BO2334" s="19">
        <f t="shared" si="2042"/>
        <v>-2.0047660150138915</v>
      </c>
      <c r="BP2334" s="18">
        <f t="shared" si="2043"/>
        <v>35.940797489871379</v>
      </c>
      <c r="BQ2334" s="16">
        <f t="shared" si="2070"/>
        <v>35.996666664885787</v>
      </c>
      <c r="BR2334" s="17">
        <f t="shared" si="2044"/>
        <v>1.5419544130696505</v>
      </c>
      <c r="BS2334" s="18">
        <f t="shared" si="2045"/>
        <v>6.3985449187762278</v>
      </c>
      <c r="BT2334" s="17">
        <f t="shared" si="2071"/>
        <v>0.39037802273896705</v>
      </c>
      <c r="BU2334" s="17">
        <f t="shared" si="2046"/>
        <v>0.95698746411407731</v>
      </c>
      <c r="BV2334" s="17">
        <f t="shared" si="2047"/>
        <v>8.1552323810431981E-2</v>
      </c>
      <c r="BW2334" s="17">
        <f t="shared" si="2072"/>
        <v>3.3267138925750228E-2</v>
      </c>
      <c r="BX2334" s="11">
        <f t="shared" si="2073"/>
        <v>11.734643715838073</v>
      </c>
      <c r="BY2334" s="15">
        <f t="shared" si="2074"/>
        <v>-1.2856070736170053</v>
      </c>
      <c r="BZ2334" s="15">
        <f t="shared" si="2075"/>
        <v>-0.90719820300411425</v>
      </c>
    </row>
    <row r="2335" spans="9:78" x14ac:dyDescent="0.3">
      <c r="I2335" s="11">
        <f t="shared" si="2048"/>
        <v>4.6519999999997097</v>
      </c>
      <c r="J2335" s="15">
        <f t="shared" si="2049"/>
        <v>-0.50181515120949394</v>
      </c>
      <c r="K2335" s="15">
        <f t="shared" si="2050"/>
        <v>182.52599244474914</v>
      </c>
      <c r="L2335" s="15">
        <f t="shared" si="2055"/>
        <v>-3.1891302286213006</v>
      </c>
      <c r="M2335" s="15">
        <f t="shared" si="2051"/>
        <v>-2.0024657762468956</v>
      </c>
      <c r="N2335" s="15">
        <f t="shared" si="2052"/>
        <v>35.939055247405811</v>
      </c>
      <c r="O2335" s="23"/>
      <c r="P2335" s="23"/>
      <c r="Q2335" s="23"/>
      <c r="R2335" s="23"/>
      <c r="S2335" s="23"/>
      <c r="T2335" s="23"/>
      <c r="U2335" s="23"/>
      <c r="V2335" s="11"/>
      <c r="Z2335" s="15">
        <f t="shared" si="2020"/>
        <v>35.99479908627255</v>
      </c>
      <c r="AA2335" s="16">
        <f t="shared" si="2053"/>
        <v>24.541901923404179</v>
      </c>
      <c r="AB2335" s="17">
        <f t="shared" si="2021"/>
        <v>1.5417944179007415</v>
      </c>
      <c r="AC2335" s="18">
        <f t="shared" si="2022"/>
        <v>6.399130228621301</v>
      </c>
      <c r="AD2335" s="17">
        <f t="shared" si="2023"/>
        <v>0.47794423601195518</v>
      </c>
      <c r="AE2335" s="17">
        <f t="shared" si="2024"/>
        <v>1.171529022497722</v>
      </c>
      <c r="AF2335" s="17">
        <f t="shared" si="2054"/>
        <v>8.676252647675485E-2</v>
      </c>
      <c r="AG2335" s="17">
        <f t="shared" si="2056"/>
        <v>3.5396177674702267E-2</v>
      </c>
      <c r="AH2335" s="11">
        <f t="shared" si="2057"/>
        <v>13.502707563634564</v>
      </c>
      <c r="AI2335" s="15">
        <f t="shared" si="2025"/>
        <v>5.6156981695375592</v>
      </c>
      <c r="AJ2335" s="15">
        <f t="shared" si="2026"/>
        <v>-0.69024672961752565</v>
      </c>
      <c r="AL2335" s="18">
        <f t="shared" si="2027"/>
        <v>-3.1891302286213006</v>
      </c>
      <c r="AM2335" s="19">
        <f t="shared" si="2028"/>
        <v>-1.9968500780773579</v>
      </c>
      <c r="AN2335" s="18">
        <f t="shared" si="2029"/>
        <v>35.939055247405811</v>
      </c>
      <c r="AO2335" s="16">
        <f t="shared" si="2058"/>
        <v>35.994487109978451</v>
      </c>
      <c r="AP2335" s="17">
        <f t="shared" si="2030"/>
        <v>1.5417676917493819</v>
      </c>
      <c r="AQ2335" s="18">
        <f t="shared" si="2031"/>
        <v>6.399130228621301</v>
      </c>
      <c r="AR2335" s="17">
        <f t="shared" si="2059"/>
        <v>0.39041773601195529</v>
      </c>
      <c r="AS2335" s="17">
        <f t="shared" si="2032"/>
        <v>0.95696892157261015</v>
      </c>
      <c r="AT2335" s="17">
        <f t="shared" si="2033"/>
        <v>8.1544576494735274E-2</v>
      </c>
      <c r="AU2335" s="17">
        <f t="shared" si="2060"/>
        <v>3.3268007164548918E-2</v>
      </c>
      <c r="AV2335" s="11">
        <f t="shared" si="2061"/>
        <v>11.735531199115304</v>
      </c>
      <c r="AW2335" s="15">
        <f t="shared" si="2062"/>
        <v>-1.2862073384574102</v>
      </c>
      <c r="AX2335" s="15">
        <f t="shared" si="2063"/>
        <v>-0.90666697329419388</v>
      </c>
      <c r="AZ2335" s="18">
        <f t="shared" si="2034"/>
        <v>-3.1891302286213006</v>
      </c>
      <c r="BA2335" s="19">
        <f t="shared" si="2035"/>
        <v>-2.003751983585353</v>
      </c>
      <c r="BB2335" s="18">
        <f t="shared" si="2036"/>
        <v>35.939055247405811</v>
      </c>
      <c r="BC2335" s="16">
        <f t="shared" si="2064"/>
        <v>35.994870663579412</v>
      </c>
      <c r="BD2335" s="17">
        <f t="shared" si="2037"/>
        <v>1.5418005497644938</v>
      </c>
      <c r="BE2335" s="18">
        <f t="shared" si="2038"/>
        <v>6.399130228621301</v>
      </c>
      <c r="BF2335" s="17">
        <f t="shared" si="2065"/>
        <v>0.39041773601195529</v>
      </c>
      <c r="BG2335" s="17">
        <f t="shared" si="2039"/>
        <v>0.95698931640865126</v>
      </c>
      <c r="BH2335" s="17">
        <f t="shared" si="2040"/>
        <v>8.1546314365454106E-2</v>
      </c>
      <c r="BI2335" s="17">
        <f t="shared" si="2066"/>
        <v>3.3268007164548918E-2</v>
      </c>
      <c r="BJ2335" s="11">
        <f t="shared" si="2067"/>
        <v>11.735531199115304</v>
      </c>
      <c r="BK2335" s="15">
        <f t="shared" si="2068"/>
        <v>-1.2855490605835902</v>
      </c>
      <c r="BL2335" s="15">
        <f t="shared" si="2069"/>
        <v>-0.9066862960996126</v>
      </c>
      <c r="BN2335" s="18">
        <f t="shared" si="2041"/>
        <v>-3.1891302286213006</v>
      </c>
      <c r="BO2335" s="19">
        <f t="shared" si="2042"/>
        <v>-2.0050368743680629</v>
      </c>
      <c r="BP2335" s="18">
        <f t="shared" si="2043"/>
        <v>35.939055247405811</v>
      </c>
      <c r="BQ2335" s="16">
        <f t="shared" si="2070"/>
        <v>35.994942213367459</v>
      </c>
      <c r="BR2335" s="17">
        <f t="shared" si="2044"/>
        <v>1.5418066792829588</v>
      </c>
      <c r="BS2335" s="18">
        <f t="shared" si="2045"/>
        <v>6.399130228621301</v>
      </c>
      <c r="BT2335" s="17">
        <f t="shared" si="2071"/>
        <v>0.39041773601195529</v>
      </c>
      <c r="BU2335" s="17">
        <f t="shared" si="2046"/>
        <v>0.95699312097577682</v>
      </c>
      <c r="BV2335" s="17">
        <f t="shared" si="2047"/>
        <v>8.1546638557607076E-2</v>
      </c>
      <c r="BW2335" s="17">
        <f t="shared" si="2072"/>
        <v>3.3268007164548918E-2</v>
      </c>
      <c r="BX2335" s="11">
        <f t="shared" si="2073"/>
        <v>11.735531199115304</v>
      </c>
      <c r="BY2335" s="15">
        <f t="shared" si="2074"/>
        <v>-1.2854262617362169</v>
      </c>
      <c r="BZ2335" s="15">
        <f t="shared" si="2075"/>
        <v>-0.9066899006841328</v>
      </c>
    </row>
    <row r="2336" spans="9:78" x14ac:dyDescent="0.3">
      <c r="I2336" s="11">
        <f t="shared" si="2048"/>
        <v>4.6539999999997095</v>
      </c>
      <c r="J2336" s="15">
        <f t="shared" si="2049"/>
        <v>-0.50582035384228408</v>
      </c>
      <c r="K2336" s="15">
        <f t="shared" si="2050"/>
        <v>182.59786881402954</v>
      </c>
      <c r="L2336" s="15">
        <f t="shared" si="2055"/>
        <v>-3.1897152799306929</v>
      </c>
      <c r="M2336" s="15">
        <f t="shared" si="2051"/>
        <v>-2.0027368565436556</v>
      </c>
      <c r="N2336" s="15">
        <f t="shared" si="2052"/>
        <v>35.937314033016115</v>
      </c>
      <c r="O2336" s="23"/>
      <c r="P2336" s="23"/>
      <c r="Q2336" s="23"/>
      <c r="R2336" s="23"/>
      <c r="S2336" s="23"/>
      <c r="T2336" s="23"/>
      <c r="U2336" s="23"/>
      <c r="V2336" s="11"/>
      <c r="Z2336" s="15">
        <f t="shared" si="2020"/>
        <v>35.993075651077326</v>
      </c>
      <c r="AA2336" s="16">
        <f t="shared" si="2053"/>
        <v>24.540726854266243</v>
      </c>
      <c r="AB2336" s="17">
        <f t="shared" si="2021"/>
        <v>1.5416467788407691</v>
      </c>
      <c r="AC2336" s="18">
        <f t="shared" si="2022"/>
        <v>6.3997152799306924</v>
      </c>
      <c r="AD2336" s="17">
        <f t="shared" si="2023"/>
        <v>0.4779839317432974</v>
      </c>
      <c r="AE2336" s="17">
        <f t="shared" si="2024"/>
        <v>1.1715141314939594</v>
      </c>
      <c r="AF2336" s="17">
        <f t="shared" si="2054"/>
        <v>8.6756822445993975E-2</v>
      </c>
      <c r="AG2336" s="17">
        <f t="shared" si="2056"/>
        <v>3.5397240189846718E-2</v>
      </c>
      <c r="AH2336" s="11">
        <f t="shared" si="2057"/>
        <v>13.50342369008761</v>
      </c>
      <c r="AI2336" s="15">
        <f t="shared" si="2025"/>
        <v>5.6152166432588615</v>
      </c>
      <c r="AJ2336" s="15">
        <f t="shared" si="2026"/>
        <v>-0.68970427749057639</v>
      </c>
      <c r="AL2336" s="18">
        <f t="shared" si="2027"/>
        <v>-3.1897152799306929</v>
      </c>
      <c r="AM2336" s="19">
        <f t="shared" si="2028"/>
        <v>-1.9971216399003968</v>
      </c>
      <c r="AN2336" s="18">
        <f t="shared" si="2029"/>
        <v>35.937314033016115</v>
      </c>
      <c r="AO2336" s="16">
        <f t="shared" si="2058"/>
        <v>35.992763644268486</v>
      </c>
      <c r="AP2336" s="17">
        <f t="shared" si="2030"/>
        <v>1.5416200513550886</v>
      </c>
      <c r="AQ2336" s="18">
        <f t="shared" si="2031"/>
        <v>6.3997152799306924</v>
      </c>
      <c r="AR2336" s="17">
        <f t="shared" si="2059"/>
        <v>0.3904574317432975</v>
      </c>
      <c r="AS2336" s="17">
        <f t="shared" si="2032"/>
        <v>0.95697457229901173</v>
      </c>
      <c r="AT2336" s="17">
        <f t="shared" si="2033"/>
        <v>8.153889499631202E-2</v>
      </c>
      <c r="AU2336" s="17">
        <f t="shared" si="2060"/>
        <v>3.3268875108103314E-2</v>
      </c>
      <c r="AV2336" s="11">
        <f t="shared" si="2061"/>
        <v>11.736418212955858</v>
      </c>
      <c r="AW2336" s="15">
        <f t="shared" si="2062"/>
        <v>-1.2860267284314286</v>
      </c>
      <c r="AX2336" s="15">
        <f t="shared" si="2063"/>
        <v>-0.90615894632023519</v>
      </c>
      <c r="AZ2336" s="18">
        <f t="shared" si="2034"/>
        <v>-3.1897152799306929</v>
      </c>
      <c r="BA2336" s="19">
        <f t="shared" si="2035"/>
        <v>-2.004022883272087</v>
      </c>
      <c r="BB2336" s="18">
        <f t="shared" si="2036"/>
        <v>35.937314033016115</v>
      </c>
      <c r="BC2336" s="16">
        <f t="shared" si="2064"/>
        <v>35.993147231442471</v>
      </c>
      <c r="BD2336" s="17">
        <f t="shared" si="2037"/>
        <v>1.5416529106729109</v>
      </c>
      <c r="BE2336" s="18">
        <f t="shared" si="2038"/>
        <v>6.3997152799306924</v>
      </c>
      <c r="BF2336" s="17">
        <f t="shared" si="2065"/>
        <v>0.3904574317432975</v>
      </c>
      <c r="BG2336" s="17">
        <f t="shared" si="2039"/>
        <v>0.95699497001736722</v>
      </c>
      <c r="BH2336" s="17">
        <f t="shared" si="2040"/>
        <v>8.1540632981273495E-2</v>
      </c>
      <c r="BI2336" s="17">
        <f t="shared" si="2066"/>
        <v>3.3268875108103314E-2</v>
      </c>
      <c r="BJ2336" s="11">
        <f t="shared" si="2067"/>
        <v>11.736418212955858</v>
      </c>
      <c r="BK2336" s="15">
        <f t="shared" si="2068"/>
        <v>-1.2853683575638997</v>
      </c>
      <c r="BL2336" s="15">
        <f t="shared" si="2069"/>
        <v>-0.90617826091385989</v>
      </c>
      <c r="BN2336" s="18">
        <f t="shared" si="2041"/>
        <v>-3.1897152799306929</v>
      </c>
      <c r="BO2336" s="19">
        <f t="shared" si="2042"/>
        <v>-2.0053075932587836</v>
      </c>
      <c r="BP2336" s="18">
        <f t="shared" si="2043"/>
        <v>35.937314033016115</v>
      </c>
      <c r="BQ2336" s="16">
        <f t="shared" si="2070"/>
        <v>35.993218784254324</v>
      </c>
      <c r="BR2336" s="17">
        <f t="shared" si="2044"/>
        <v>1.5416590401569261</v>
      </c>
      <c r="BS2336" s="18">
        <f t="shared" si="2045"/>
        <v>6.3997152799306924</v>
      </c>
      <c r="BT2336" s="17">
        <f t="shared" si="2071"/>
        <v>0.3904574317432975</v>
      </c>
      <c r="BU2336" s="17">
        <f t="shared" si="2046"/>
        <v>0.95699877494993735</v>
      </c>
      <c r="BV2336" s="17">
        <f t="shared" si="2047"/>
        <v>8.1540957180062337E-2</v>
      </c>
      <c r="BW2336" s="17">
        <f t="shared" si="2072"/>
        <v>3.3268875108103314E-2</v>
      </c>
      <c r="BX2336" s="11">
        <f t="shared" si="2073"/>
        <v>11.736418212955858</v>
      </c>
      <c r="BY2336" s="15">
        <f t="shared" si="2074"/>
        <v>-1.2852455469282542</v>
      </c>
      <c r="BZ2336" s="15">
        <f t="shared" si="2075"/>
        <v>-0.90618186380341215</v>
      </c>
    </row>
    <row r="2337" spans="9:78" x14ac:dyDescent="0.3">
      <c r="I2337" s="11">
        <f t="shared" si="2048"/>
        <v>4.6559999999997093</v>
      </c>
      <c r="J2337" s="15">
        <f t="shared" si="2049"/>
        <v>-0.50982609849506288</v>
      </c>
      <c r="K2337" s="15">
        <f t="shared" si="2050"/>
        <v>182.66974170190872</v>
      </c>
      <c r="L2337" s="15">
        <f t="shared" si="2055"/>
        <v>-3.1903000727489119</v>
      </c>
      <c r="M2337" s="15">
        <f t="shared" si="2051"/>
        <v>-2.0030077962355421</v>
      </c>
      <c r="N2337" s="15">
        <f t="shared" si="2052"/>
        <v>35.935573846164196</v>
      </c>
      <c r="O2337" s="23"/>
      <c r="P2337" s="23"/>
      <c r="Q2337" s="23"/>
      <c r="R2337" s="23"/>
      <c r="S2337" s="23"/>
      <c r="T2337" s="23"/>
      <c r="U2337" s="23"/>
      <c r="V2337" s="11"/>
      <c r="Z2337" s="15">
        <f t="shared" si="2020"/>
        <v>35.991353237755604</v>
      </c>
      <c r="AA2337" s="16">
        <f t="shared" si="2053"/>
        <v>24.539552481860053</v>
      </c>
      <c r="AB2337" s="17">
        <f t="shared" si="2021"/>
        <v>1.541499234383032</v>
      </c>
      <c r="AC2337" s="18">
        <f t="shared" si="2022"/>
        <v>6.4003000727489123</v>
      </c>
      <c r="AD2337" s="17">
        <f t="shared" si="2023"/>
        <v>0.47802360993601362</v>
      </c>
      <c r="AE2337" s="17">
        <f t="shared" si="2024"/>
        <v>1.1714992507684867</v>
      </c>
      <c r="AF2337" s="17">
        <f t="shared" si="2054"/>
        <v>8.6751122306021333E-2</v>
      </c>
      <c r="AG2337" s="17">
        <f t="shared" si="2056"/>
        <v>3.5398302323729043E-2</v>
      </c>
      <c r="AH2337" s="11">
        <f t="shared" si="2057"/>
        <v>13.504139423533125</v>
      </c>
      <c r="AI2337" s="15">
        <f t="shared" si="2025"/>
        <v>5.6147354438810755</v>
      </c>
      <c r="AJ2337" s="15">
        <f t="shared" si="2026"/>
        <v>-0.68916211233841451</v>
      </c>
      <c r="AL2337" s="18">
        <f t="shared" si="2027"/>
        <v>-3.1903000727489119</v>
      </c>
      <c r="AM2337" s="19">
        <f t="shared" si="2028"/>
        <v>-1.997393060791661</v>
      </c>
      <c r="AN2337" s="18">
        <f t="shared" si="2029"/>
        <v>35.935573846164196</v>
      </c>
      <c r="AO2337" s="16">
        <f t="shared" si="2058"/>
        <v>35.991041200449018</v>
      </c>
      <c r="AP2337" s="17">
        <f t="shared" si="2030"/>
        <v>1.5414725055639784</v>
      </c>
      <c r="AQ2337" s="18">
        <f t="shared" si="2031"/>
        <v>6.4003000727489123</v>
      </c>
      <c r="AR2337" s="17">
        <f t="shared" si="2059"/>
        <v>0.39049710993601372</v>
      </c>
      <c r="AS2337" s="17">
        <f t="shared" si="2032"/>
        <v>0.95698022014079398</v>
      </c>
      <c r="AT2337" s="17">
        <f t="shared" si="2033"/>
        <v>8.1533217370618541E-2</v>
      </c>
      <c r="AU2337" s="17">
        <f t="shared" si="2060"/>
        <v>3.3269742756362464E-2</v>
      </c>
      <c r="AV2337" s="11">
        <f t="shared" si="2061"/>
        <v>11.737304757528838</v>
      </c>
      <c r="AW2337" s="15">
        <f t="shared" si="2062"/>
        <v>-1.2858462153773274</v>
      </c>
      <c r="AX2337" s="15">
        <f t="shared" si="2063"/>
        <v>-0.90565118467816763</v>
      </c>
      <c r="AZ2337" s="18">
        <f t="shared" si="2034"/>
        <v>-3.1903000727489119</v>
      </c>
      <c r="BA2337" s="19">
        <f t="shared" si="2035"/>
        <v>-2.0042936424509197</v>
      </c>
      <c r="BB2337" s="18">
        <f t="shared" si="2036"/>
        <v>35.935573846164196</v>
      </c>
      <c r="BC2337" s="16">
        <f t="shared" si="2064"/>
        <v>35.991424821174967</v>
      </c>
      <c r="BD2337" s="17">
        <f t="shared" si="2037"/>
        <v>1.5415053661833646</v>
      </c>
      <c r="BE2337" s="18">
        <f t="shared" si="2038"/>
        <v>6.4003000727489123</v>
      </c>
      <c r="BF2337" s="17">
        <f t="shared" si="2065"/>
        <v>0.39049710993601372</v>
      </c>
      <c r="BG2337" s="17">
        <f t="shared" si="2039"/>
        <v>0.95700062074000081</v>
      </c>
      <c r="BH2337" s="17">
        <f t="shared" si="2040"/>
        <v>8.1534955469750189E-2</v>
      </c>
      <c r="BI2337" s="17">
        <f t="shared" si="2066"/>
        <v>3.3269742756362464E-2</v>
      </c>
      <c r="BJ2337" s="11">
        <f t="shared" si="2067"/>
        <v>11.737304757528838</v>
      </c>
      <c r="BK2337" s="15">
        <f t="shared" si="2068"/>
        <v>-1.2851877515634047</v>
      </c>
      <c r="BL2337" s="15">
        <f t="shared" si="2069"/>
        <v>-0.90567049106136277</v>
      </c>
      <c r="BN2337" s="18">
        <f t="shared" si="2041"/>
        <v>-3.1903000727489119</v>
      </c>
      <c r="BO2337" s="19">
        <f t="shared" si="2042"/>
        <v>-2.0055781717386689</v>
      </c>
      <c r="BP2337" s="18">
        <f t="shared" si="2043"/>
        <v>35.935573846164196</v>
      </c>
      <c r="BQ2337" s="16">
        <f t="shared" si="2070"/>
        <v>35.991496377006541</v>
      </c>
      <c r="BR2337" s="17">
        <f t="shared" si="2044"/>
        <v>1.5415114956327294</v>
      </c>
      <c r="BS2337" s="18">
        <f t="shared" si="2045"/>
        <v>6.4003000727489123</v>
      </c>
      <c r="BT2337" s="17">
        <f t="shared" si="2071"/>
        <v>0.39049710993601372</v>
      </c>
      <c r="BU2337" s="17">
        <f t="shared" si="2046"/>
        <v>0.95700442603771518</v>
      </c>
      <c r="BV2337" s="17">
        <f t="shared" si="2047"/>
        <v>8.1535279675161318E-2</v>
      </c>
      <c r="BW2337" s="17">
        <f t="shared" si="2072"/>
        <v>3.3269742756362464E-2</v>
      </c>
      <c r="BX2337" s="11">
        <f t="shared" si="2073"/>
        <v>11.737304757528838</v>
      </c>
      <c r="BY2337" s="15">
        <f t="shared" si="2074"/>
        <v>-1.2850649291491887</v>
      </c>
      <c r="BZ2337" s="15">
        <f t="shared" si="2075"/>
        <v>-0.9056740922563622</v>
      </c>
    </row>
    <row r="2338" spans="9:78" x14ac:dyDescent="0.3">
      <c r="I2338" s="11">
        <f t="shared" si="2048"/>
        <v>4.657999999999709</v>
      </c>
      <c r="J2338" s="15">
        <f t="shared" si="2049"/>
        <v>-0.51383238488667327</v>
      </c>
      <c r="K2338" s="15">
        <f t="shared" si="2050"/>
        <v>182.7416111104412</v>
      </c>
      <c r="L2338" s="15">
        <f t="shared" si="2055"/>
        <v>-3.1908846071205308</v>
      </c>
      <c r="M2338" s="15">
        <f t="shared" si="2051"/>
        <v>-2.0032785953752588</v>
      </c>
      <c r="N2338" s="15">
        <f t="shared" si="2052"/>
        <v>35.933834686312174</v>
      </c>
      <c r="O2338" s="23"/>
      <c r="P2338" s="23"/>
      <c r="Q2338" s="23"/>
      <c r="R2338" s="23"/>
      <c r="S2338" s="23"/>
      <c r="T2338" s="23"/>
      <c r="U2338" s="23"/>
      <c r="V2338" s="11"/>
      <c r="Z2338" s="15">
        <f t="shared" si="2020"/>
        <v>35.989631845767754</v>
      </c>
      <c r="AA2338" s="16">
        <f t="shared" si="2053"/>
        <v>24.538378805817679</v>
      </c>
      <c r="AB2338" s="17">
        <f t="shared" si="2021"/>
        <v>1.5413517844687414</v>
      </c>
      <c r="AC2338" s="18">
        <f t="shared" si="2022"/>
        <v>6.4008846071205312</v>
      </c>
      <c r="AD2338" s="17">
        <f t="shared" si="2023"/>
        <v>0.47806327059312798</v>
      </c>
      <c r="AE2338" s="17">
        <f t="shared" si="2024"/>
        <v>1.1714843803142776</v>
      </c>
      <c r="AF2338" s="17">
        <f t="shared" si="2054"/>
        <v>8.6745426054187821E-2</v>
      </c>
      <c r="AG2338" s="17">
        <f t="shared" si="2056"/>
        <v>3.5399364076313285E-2</v>
      </c>
      <c r="AH2338" s="11">
        <f t="shared" si="2057"/>
        <v>13.50485476412876</v>
      </c>
      <c r="AI2338" s="15">
        <f t="shared" si="2025"/>
        <v>5.6142545711850298</v>
      </c>
      <c r="AJ2338" s="15">
        <f t="shared" si="2026"/>
        <v>-0.68862023404237904</v>
      </c>
      <c r="AL2338" s="18">
        <f t="shared" si="2027"/>
        <v>-3.1908846071205308</v>
      </c>
      <c r="AM2338" s="19">
        <f t="shared" si="2028"/>
        <v>-1.9976643408040737</v>
      </c>
      <c r="AN2338" s="18">
        <f t="shared" si="2029"/>
        <v>35.933834686312174</v>
      </c>
      <c r="AO2338" s="16">
        <f t="shared" si="2058"/>
        <v>35.989319777980413</v>
      </c>
      <c r="AP2338" s="17">
        <f t="shared" si="2030"/>
        <v>1.5413250543172612</v>
      </c>
      <c r="AQ2338" s="18">
        <f t="shared" si="2031"/>
        <v>6.4008846071205312</v>
      </c>
      <c r="AR2338" s="17">
        <f t="shared" si="2059"/>
        <v>0.39053677059312802</v>
      </c>
      <c r="AS2338" s="17">
        <f t="shared" si="2032"/>
        <v>0.9569858650991111</v>
      </c>
      <c r="AT2338" s="17">
        <f t="shared" si="2033"/>
        <v>8.1527543615020071E-2</v>
      </c>
      <c r="AU2338" s="17">
        <f t="shared" si="2060"/>
        <v>3.3270610109275595E-2</v>
      </c>
      <c r="AV2338" s="11">
        <f t="shared" si="2061"/>
        <v>11.738190833003369</v>
      </c>
      <c r="AW2338" s="15">
        <f t="shared" si="2062"/>
        <v>-1.2856657992512526</v>
      </c>
      <c r="AX2338" s="15">
        <f t="shared" si="2063"/>
        <v>-0.90514368826241642</v>
      </c>
      <c r="AZ2338" s="18">
        <f t="shared" si="2034"/>
        <v>-3.1908846071205308</v>
      </c>
      <c r="BA2338" s="19">
        <f t="shared" si="2035"/>
        <v>-2.0045642611745098</v>
      </c>
      <c r="BB2338" s="18">
        <f t="shared" si="2036"/>
        <v>35.933834686312174</v>
      </c>
      <c r="BC2338" s="16">
        <f t="shared" si="2064"/>
        <v>35.989703432237256</v>
      </c>
      <c r="BD2338" s="17">
        <f t="shared" si="2037"/>
        <v>1.5413579162370643</v>
      </c>
      <c r="BE2338" s="18">
        <f t="shared" si="2038"/>
        <v>6.4008846071205312</v>
      </c>
      <c r="BF2338" s="17">
        <f t="shared" si="2065"/>
        <v>0.39053677059312802</v>
      </c>
      <c r="BG2338" s="17">
        <f t="shared" si="2039"/>
        <v>0.95700626857770477</v>
      </c>
      <c r="BH2338" s="17">
        <f t="shared" si="2040"/>
        <v>8.1529281828249339E-2</v>
      </c>
      <c r="BI2338" s="17">
        <f t="shared" si="2066"/>
        <v>3.3270610109275595E-2</v>
      </c>
      <c r="BJ2338" s="11">
        <f t="shared" si="2067"/>
        <v>11.738190833003369</v>
      </c>
      <c r="BK2338" s="15">
        <f t="shared" si="2068"/>
        <v>-1.2850072425383015</v>
      </c>
      <c r="BL2338" s="15">
        <f t="shared" si="2069"/>
        <v>-0.90516298643654969</v>
      </c>
      <c r="BN2338" s="18">
        <f t="shared" si="2041"/>
        <v>-3.1908846071205308</v>
      </c>
      <c r="BO2338" s="19">
        <f t="shared" si="2042"/>
        <v>-2.0058486098603354</v>
      </c>
      <c r="BP2338" s="18">
        <f t="shared" si="2043"/>
        <v>35.933834686312174</v>
      </c>
      <c r="BQ2338" s="16">
        <f t="shared" si="2070"/>
        <v>35.989774991084488</v>
      </c>
      <c r="BR2338" s="17">
        <f t="shared" si="2044"/>
        <v>1.5413640456515796</v>
      </c>
      <c r="BS2338" s="18">
        <f t="shared" si="2045"/>
        <v>6.4008846071205312</v>
      </c>
      <c r="BT2338" s="17">
        <f t="shared" si="2071"/>
        <v>0.39053677059312802</v>
      </c>
      <c r="BU2338" s="17">
        <f t="shared" si="2046"/>
        <v>0.95701007424026496</v>
      </c>
      <c r="BV2338" s="17">
        <f t="shared" si="2047"/>
        <v>8.1529606040269278E-2</v>
      </c>
      <c r="BW2338" s="17">
        <f t="shared" si="2072"/>
        <v>3.3270610109275595E-2</v>
      </c>
      <c r="BX2338" s="11">
        <f t="shared" si="2073"/>
        <v>11.738190833003369</v>
      </c>
      <c r="BY2338" s="15">
        <f t="shared" si="2074"/>
        <v>-1.2848844083551629</v>
      </c>
      <c r="BZ2338" s="15">
        <f t="shared" si="2075"/>
        <v>-0.90516658593741184</v>
      </c>
    </row>
    <row r="2339" spans="9:78" x14ac:dyDescent="0.3">
      <c r="I2339" s="11">
        <f t="shared" si="2048"/>
        <v>4.6599999999997088</v>
      </c>
      <c r="J2339" s="15">
        <f t="shared" si="2049"/>
        <v>-0.51783921273606359</v>
      </c>
      <c r="K2339" s="15">
        <f t="shared" si="2050"/>
        <v>182.81347704168041</v>
      </c>
      <c r="L2339" s="15">
        <f t="shared" si="2055"/>
        <v>-3.1914688830901921</v>
      </c>
      <c r="M2339" s="15">
        <f t="shared" si="2051"/>
        <v>-2.0035492540155087</v>
      </c>
      <c r="N2339" s="15">
        <f t="shared" si="2052"/>
        <v>35.932096552922381</v>
      </c>
      <c r="O2339" s="23"/>
      <c r="P2339" s="23"/>
      <c r="Q2339" s="23"/>
      <c r="R2339" s="23"/>
      <c r="S2339" s="23"/>
      <c r="T2339" s="23"/>
      <c r="U2339" s="23"/>
      <c r="V2339" s="11"/>
      <c r="Z2339" s="15">
        <f t="shared" si="2020"/>
        <v>35.987911474574382</v>
      </c>
      <c r="AA2339" s="16">
        <f t="shared" si="2053"/>
        <v>24.537205825771359</v>
      </c>
      <c r="AB2339" s="17">
        <f t="shared" si="2021"/>
        <v>1.5412044290391449</v>
      </c>
      <c r="AC2339" s="18">
        <f t="shared" si="2022"/>
        <v>6.4014688830901925</v>
      </c>
      <c r="AD2339" s="17">
        <f t="shared" si="2023"/>
        <v>0.4781029137176695</v>
      </c>
      <c r="AE2339" s="17">
        <f t="shared" si="2024"/>
        <v>1.1714695201243122</v>
      </c>
      <c r="AF2339" s="17">
        <f t="shared" si="2054"/>
        <v>8.6739733687846182E-2</v>
      </c>
      <c r="AG2339" s="17">
        <f t="shared" si="2056"/>
        <v>3.5400425447563715E-2</v>
      </c>
      <c r="AH2339" s="11">
        <f t="shared" si="2057"/>
        <v>13.505569712032173</v>
      </c>
      <c r="AI2339" s="15">
        <f t="shared" si="2025"/>
        <v>5.6137740249517716</v>
      </c>
      <c r="AJ2339" s="15">
        <f t="shared" si="2026"/>
        <v>-0.68807864248383144</v>
      </c>
      <c r="AL2339" s="18">
        <f t="shared" si="2027"/>
        <v>-3.1914688830901921</v>
      </c>
      <c r="AM2339" s="19">
        <f t="shared" si="2028"/>
        <v>-1.9979354799905569</v>
      </c>
      <c r="AN2339" s="18">
        <f t="shared" si="2029"/>
        <v>35.932096552922381</v>
      </c>
      <c r="AO2339" s="16">
        <f t="shared" si="2058"/>
        <v>35.987599376323253</v>
      </c>
      <c r="AP2339" s="17">
        <f t="shared" si="2030"/>
        <v>1.5411776975561826</v>
      </c>
      <c r="AQ2339" s="18">
        <f t="shared" si="2031"/>
        <v>6.4014688830901925</v>
      </c>
      <c r="AR2339" s="17">
        <f t="shared" si="2059"/>
        <v>0.39057641371766955</v>
      </c>
      <c r="AS2339" s="17">
        <f t="shared" si="2032"/>
        <v>0.95699150717511761</v>
      </c>
      <c r="AT2339" s="17">
        <f t="shared" si="2033"/>
        <v>8.1521873726883604E-2</v>
      </c>
      <c r="AU2339" s="17">
        <f t="shared" si="2060"/>
        <v>3.3271477166792122E-2</v>
      </c>
      <c r="AV2339" s="11">
        <f t="shared" si="2061"/>
        <v>11.739076439548628</v>
      </c>
      <c r="AW2339" s="15">
        <f t="shared" si="2062"/>
        <v>-1.2854854800093469</v>
      </c>
      <c r="AX2339" s="15">
        <f t="shared" si="2063"/>
        <v>-0.90463645696742068</v>
      </c>
      <c r="AZ2339" s="18">
        <f t="shared" si="2034"/>
        <v>-3.1914688830901921</v>
      </c>
      <c r="BA2339" s="19">
        <f t="shared" si="2035"/>
        <v>-2.0048347394955179</v>
      </c>
      <c r="BB2339" s="18">
        <f t="shared" si="2036"/>
        <v>35.932096552922381</v>
      </c>
      <c r="BC2339" s="16">
        <f t="shared" si="2064"/>
        <v>35.987983064089946</v>
      </c>
      <c r="BD2339" s="17">
        <f t="shared" si="2037"/>
        <v>1.5412105607752575</v>
      </c>
      <c r="BE2339" s="18">
        <f t="shared" si="2038"/>
        <v>6.4014688830901925</v>
      </c>
      <c r="BF2339" s="17">
        <f t="shared" si="2065"/>
        <v>0.39057641371766955</v>
      </c>
      <c r="BG2339" s="17">
        <f t="shared" si="2039"/>
        <v>0.95701191353163506</v>
      </c>
      <c r="BH2339" s="17">
        <f t="shared" si="2040"/>
        <v>8.1523612054138092E-2</v>
      </c>
      <c r="BI2339" s="17">
        <f t="shared" si="2066"/>
        <v>3.3271477166792122E-2</v>
      </c>
      <c r="BJ2339" s="11">
        <f t="shared" si="2067"/>
        <v>11.739076439548628</v>
      </c>
      <c r="BK2339" s="15">
        <f t="shared" si="2068"/>
        <v>-1.2848268304446824</v>
      </c>
      <c r="BL2339" s="15">
        <f t="shared" si="2069"/>
        <v>-0.9046557469338633</v>
      </c>
      <c r="BN2339" s="18">
        <f t="shared" si="2041"/>
        <v>-3.1914688830901921</v>
      </c>
      <c r="BO2339" s="19">
        <f t="shared" si="2042"/>
        <v>-2.0061189076763979</v>
      </c>
      <c r="BP2339" s="18">
        <f t="shared" si="2043"/>
        <v>35.932096552922381</v>
      </c>
      <c r="BQ2339" s="16">
        <f t="shared" si="2070"/>
        <v>35.988054625948777</v>
      </c>
      <c r="BR2339" s="17">
        <f t="shared" si="2044"/>
        <v>1.5412166901547253</v>
      </c>
      <c r="BS2339" s="18">
        <f t="shared" si="2045"/>
        <v>6.4014688830901925</v>
      </c>
      <c r="BT2339" s="17">
        <f t="shared" si="2071"/>
        <v>0.39057641371766955</v>
      </c>
      <c r="BU2339" s="17">
        <f t="shared" si="2046"/>
        <v>0.95701571955874298</v>
      </c>
      <c r="BV2339" s="17">
        <f t="shared" si="2047"/>
        <v>8.1523936272753381E-2</v>
      </c>
      <c r="BW2339" s="17">
        <f t="shared" si="2072"/>
        <v>3.3271477166792122E-2</v>
      </c>
      <c r="BX2339" s="11">
        <f t="shared" si="2073"/>
        <v>11.739076439548628</v>
      </c>
      <c r="BY2339" s="15">
        <f t="shared" si="2074"/>
        <v>-1.2847039845022625</v>
      </c>
      <c r="BZ2339" s="15">
        <f t="shared" si="2075"/>
        <v>-0.90465934474100418</v>
      </c>
    </row>
    <row r="2340" spans="9:78" x14ac:dyDescent="0.3">
      <c r="I2340" s="11">
        <f t="shared" si="2048"/>
        <v>4.6619999999997086</v>
      </c>
      <c r="J2340" s="15">
        <f t="shared" si="2049"/>
        <v>-0.52184658176228771</v>
      </c>
      <c r="K2340" s="15">
        <f t="shared" si="2050"/>
        <v>182.88533949767879</v>
      </c>
      <c r="L2340" s="15">
        <f t="shared" si="2055"/>
        <v>-3.1920529007026044</v>
      </c>
      <c r="M2340" s="15">
        <f t="shared" si="2051"/>
        <v>-2.003819772208995</v>
      </c>
      <c r="N2340" s="15">
        <f t="shared" si="2052"/>
        <v>35.93035944545737</v>
      </c>
      <c r="O2340" s="23"/>
      <c r="P2340" s="23"/>
      <c r="Q2340" s="23"/>
      <c r="R2340" s="23"/>
      <c r="S2340" s="23"/>
      <c r="T2340" s="23"/>
      <c r="U2340" s="23"/>
      <c r="V2340" s="11"/>
      <c r="Z2340" s="15">
        <f t="shared" si="2020"/>
        <v>35.9861921236363</v>
      </c>
      <c r="AA2340" s="16">
        <f t="shared" si="2053"/>
        <v>24.536033541353458</v>
      </c>
      <c r="AB2340" s="17">
        <f t="shared" si="2021"/>
        <v>1.5410571680355234</v>
      </c>
      <c r="AC2340" s="18">
        <f t="shared" si="2022"/>
        <v>6.4020529007026044</v>
      </c>
      <c r="AD2340" s="17">
        <f t="shared" si="2023"/>
        <v>0.4781425393126717</v>
      </c>
      <c r="AE2340" s="17">
        <f t="shared" si="2024"/>
        <v>1.1714546701915736</v>
      </c>
      <c r="AF2340" s="17">
        <f t="shared" si="2054"/>
        <v>8.6734045204350754E-2</v>
      </c>
      <c r="AG2340" s="17">
        <f t="shared" si="2056"/>
        <v>3.5401486437444771E-2</v>
      </c>
      <c r="AH2340" s="11">
        <f t="shared" si="2057"/>
        <v>13.506284267401043</v>
      </c>
      <c r="AI2340" s="15">
        <f t="shared" si="2025"/>
        <v>5.6132938049624146</v>
      </c>
      <c r="AJ2340" s="15">
        <f t="shared" si="2026"/>
        <v>-0.6875373375441528</v>
      </c>
      <c r="AL2340" s="18">
        <f t="shared" si="2027"/>
        <v>-3.1920529007026044</v>
      </c>
      <c r="AM2340" s="19">
        <f t="shared" si="2028"/>
        <v>-1.9982064784040325</v>
      </c>
      <c r="AN2340" s="18">
        <f t="shared" si="2029"/>
        <v>35.93035944545737</v>
      </c>
      <c r="AO2340" s="16">
        <f t="shared" si="2058"/>
        <v>35.985879994938344</v>
      </c>
      <c r="AP2340" s="17">
        <f t="shared" si="2030"/>
        <v>1.5410304352220234</v>
      </c>
      <c r="AQ2340" s="18">
        <f t="shared" si="2031"/>
        <v>6.4020529007026044</v>
      </c>
      <c r="AR2340" s="17">
        <f t="shared" si="2059"/>
        <v>0.39061603931267164</v>
      </c>
      <c r="AS2340" s="17">
        <f t="shared" si="2032"/>
        <v>0.95699714636996724</v>
      </c>
      <c r="AT2340" s="17">
        <f t="shared" si="2033"/>
        <v>8.151620770357787E-2</v>
      </c>
      <c r="AU2340" s="17">
        <f t="shared" si="2060"/>
        <v>3.3272343928861629E-2</v>
      </c>
      <c r="AV2340" s="11">
        <f t="shared" si="2061"/>
        <v>11.739961577333817</v>
      </c>
      <c r="AW2340" s="15">
        <f t="shared" si="2062"/>
        <v>-1.2853052576077992</v>
      </c>
      <c r="AX2340" s="15">
        <f t="shared" si="2063"/>
        <v>-0.90412949068763593</v>
      </c>
      <c r="AZ2340" s="18">
        <f t="shared" si="2034"/>
        <v>-3.1920529007026044</v>
      </c>
      <c r="BA2340" s="19">
        <f t="shared" si="2035"/>
        <v>-2.0051050774666028</v>
      </c>
      <c r="BB2340" s="18">
        <f t="shared" si="2036"/>
        <v>35.93035944545737</v>
      </c>
      <c r="BC2340" s="16">
        <f t="shared" si="2064"/>
        <v>35.986263716193854</v>
      </c>
      <c r="BD2340" s="17">
        <f t="shared" si="2037"/>
        <v>1.541063299739226</v>
      </c>
      <c r="BE2340" s="18">
        <f t="shared" si="2038"/>
        <v>6.4020529007026044</v>
      </c>
      <c r="BF2340" s="17">
        <f t="shared" si="2065"/>
        <v>0.39061603931267164</v>
      </c>
      <c r="BG2340" s="17">
        <f t="shared" si="2039"/>
        <v>0.95701755560294588</v>
      </c>
      <c r="BH2340" s="17">
        <f t="shared" si="2040"/>
        <v>8.1517946144785219E-2</v>
      </c>
      <c r="BI2340" s="17">
        <f t="shared" si="2066"/>
        <v>3.3272343928861629E-2</v>
      </c>
      <c r="BJ2340" s="11">
        <f t="shared" si="2067"/>
        <v>11.739961577333817</v>
      </c>
      <c r="BK2340" s="15">
        <f t="shared" si="2068"/>
        <v>-1.2846465152387188</v>
      </c>
      <c r="BL2340" s="15">
        <f t="shared" si="2069"/>
        <v>-0.90414877244776315</v>
      </c>
      <c r="BN2340" s="18">
        <f t="shared" si="2041"/>
        <v>-3.1920529007026044</v>
      </c>
      <c r="BO2340" s="19">
        <f t="shared" si="2042"/>
        <v>-2.0063890652394725</v>
      </c>
      <c r="BP2340" s="18">
        <f t="shared" si="2043"/>
        <v>35.93035944545737</v>
      </c>
      <c r="BQ2340" s="16">
        <f t="shared" si="2070"/>
        <v>35.986335281060228</v>
      </c>
      <c r="BR2340" s="17">
        <f t="shared" si="2044"/>
        <v>1.5410694290834475</v>
      </c>
      <c r="BS2340" s="18">
        <f t="shared" si="2045"/>
        <v>6.4020529007026044</v>
      </c>
      <c r="BT2340" s="17">
        <f t="shared" si="2071"/>
        <v>0.39061603931267164</v>
      </c>
      <c r="BU2340" s="17">
        <f t="shared" si="2046"/>
        <v>0.95702136199430254</v>
      </c>
      <c r="BV2340" s="17">
        <f t="shared" si="2047"/>
        <v>8.1518270369982354E-2</v>
      </c>
      <c r="BW2340" s="17">
        <f t="shared" si="2072"/>
        <v>3.3272343928861629E-2</v>
      </c>
      <c r="BX2340" s="11">
        <f t="shared" si="2073"/>
        <v>11.739961577333817</v>
      </c>
      <c r="BY2340" s="15">
        <f t="shared" si="2074"/>
        <v>-1.2845236575466832</v>
      </c>
      <c r="BZ2340" s="15">
        <f t="shared" si="2075"/>
        <v>-0.90415236856159875</v>
      </c>
    </row>
    <row r="2341" spans="9:78" x14ac:dyDescent="0.3">
      <c r="I2341" s="11">
        <f t="shared" si="2048"/>
        <v>4.6639999999997084</v>
      </c>
      <c r="J2341" s="15">
        <f t="shared" si="2049"/>
        <v>-0.52585449168450471</v>
      </c>
      <c r="K2341" s="15">
        <f t="shared" si="2050"/>
        <v>182.95719848048762</v>
      </c>
      <c r="L2341" s="15">
        <f t="shared" si="2055"/>
        <v>-3.1926366600025462</v>
      </c>
      <c r="M2341" s="15">
        <f t="shared" si="2051"/>
        <v>-2.0040901500084209</v>
      </c>
      <c r="N2341" s="15">
        <f t="shared" si="2052"/>
        <v>35.928623363379913</v>
      </c>
      <c r="O2341" s="23"/>
      <c r="P2341" s="23"/>
      <c r="Q2341" s="23"/>
      <c r="R2341" s="23"/>
      <c r="S2341" s="23"/>
      <c r="T2341" s="23"/>
      <c r="U2341" s="23"/>
      <c r="V2341" s="11"/>
      <c r="Z2341" s="15">
        <f t="shared" si="2020"/>
        <v>35.984473792414548</v>
      </c>
      <c r="AA2341" s="16">
        <f t="shared" si="2053"/>
        <v>24.534861952196504</v>
      </c>
      <c r="AB2341" s="17">
        <f t="shared" si="2021"/>
        <v>1.5409100013991939</v>
      </c>
      <c r="AC2341" s="18">
        <f t="shared" si="2022"/>
        <v>6.4026366600025462</v>
      </c>
      <c r="AD2341" s="17">
        <f t="shared" si="2023"/>
        <v>0.47818214738117271</v>
      </c>
      <c r="AE2341" s="17">
        <f t="shared" si="2024"/>
        <v>1.1714398305090499</v>
      </c>
      <c r="AF2341" s="17">
        <f t="shared" si="2054"/>
        <v>8.6728360601057791E-2</v>
      </c>
      <c r="AG2341" s="17">
        <f t="shared" si="2056"/>
        <v>3.5402547045921127E-2</v>
      </c>
      <c r="AH2341" s="11">
        <f t="shared" si="2057"/>
        <v>13.506998430393049</v>
      </c>
      <c r="AI2341" s="15">
        <f t="shared" si="2025"/>
        <v>5.6128139109982289</v>
      </c>
      <c r="AJ2341" s="15">
        <f t="shared" si="2026"/>
        <v>-0.68699631910475245</v>
      </c>
      <c r="AL2341" s="18">
        <f t="shared" si="2027"/>
        <v>-3.1926366600025462</v>
      </c>
      <c r="AM2341" s="19">
        <f t="shared" si="2028"/>
        <v>-1.9984773360974226</v>
      </c>
      <c r="AN2341" s="18">
        <f t="shared" si="2029"/>
        <v>35.928623363379913</v>
      </c>
      <c r="AO2341" s="16">
        <f t="shared" si="2058"/>
        <v>35.984161633286718</v>
      </c>
      <c r="AP2341" s="17">
        <f t="shared" si="2030"/>
        <v>1.5408832672560997</v>
      </c>
      <c r="AQ2341" s="18">
        <f t="shared" si="2031"/>
        <v>6.4026366600025462</v>
      </c>
      <c r="AR2341" s="17">
        <f t="shared" si="2059"/>
        <v>0.39065564738117275</v>
      </c>
      <c r="AS2341" s="17">
        <f t="shared" si="2032"/>
        <v>0.95700278268481431</v>
      </c>
      <c r="AT2341" s="17">
        <f t="shared" si="2033"/>
        <v>8.1510545542473431E-2</v>
      </c>
      <c r="AU2341" s="17">
        <f t="shared" si="2060"/>
        <v>3.3273210395433891E-2</v>
      </c>
      <c r="AV2341" s="11">
        <f t="shared" si="2061"/>
        <v>11.740846246528189</v>
      </c>
      <c r="AW2341" s="15">
        <f t="shared" si="2062"/>
        <v>-1.2851251320027739</v>
      </c>
      <c r="AX2341" s="15">
        <f t="shared" si="2063"/>
        <v>-0.90362278931753459</v>
      </c>
      <c r="AZ2341" s="18">
        <f t="shared" si="2034"/>
        <v>-3.1926366600025462</v>
      </c>
      <c r="BA2341" s="19">
        <f t="shared" si="2035"/>
        <v>-2.0053752751404237</v>
      </c>
      <c r="BB2341" s="18">
        <f t="shared" si="2036"/>
        <v>35.928623363379913</v>
      </c>
      <c r="BC2341" s="16">
        <f t="shared" si="2064"/>
        <v>35.984545388010019</v>
      </c>
      <c r="BD2341" s="17">
        <f t="shared" si="2037"/>
        <v>1.5409161330702865</v>
      </c>
      <c r="BE2341" s="18">
        <f t="shared" si="2038"/>
        <v>6.4026366600025462</v>
      </c>
      <c r="BF2341" s="17">
        <f t="shared" si="2065"/>
        <v>0.39065564738117275</v>
      </c>
      <c r="BG2341" s="17">
        <f t="shared" si="2039"/>
        <v>0.95702319479279185</v>
      </c>
      <c r="BH2341" s="17">
        <f t="shared" si="2040"/>
        <v>8.1512284097561283E-2</v>
      </c>
      <c r="BI2341" s="17">
        <f t="shared" si="2066"/>
        <v>3.3273210395433891E-2</v>
      </c>
      <c r="BJ2341" s="11">
        <f t="shared" si="2067"/>
        <v>11.740846246528189</v>
      </c>
      <c r="BK2341" s="15">
        <f t="shared" si="2068"/>
        <v>-1.2844662968765674</v>
      </c>
      <c r="BL2341" s="15">
        <f t="shared" si="2069"/>
        <v>-0.90364206287272208</v>
      </c>
      <c r="BN2341" s="18">
        <f t="shared" si="2041"/>
        <v>-3.1926366600025462</v>
      </c>
      <c r="BO2341" s="19">
        <f t="shared" si="2042"/>
        <v>-2.006659082602174</v>
      </c>
      <c r="BP2341" s="18">
        <f t="shared" si="2043"/>
        <v>35.928623363379913</v>
      </c>
      <c r="BQ2341" s="16">
        <f t="shared" si="2070"/>
        <v>35.984616955879893</v>
      </c>
      <c r="BR2341" s="17">
        <f t="shared" si="2044"/>
        <v>1.5409222623790646</v>
      </c>
      <c r="BS2341" s="18">
        <f t="shared" si="2045"/>
        <v>6.4026366600025462</v>
      </c>
      <c r="BT2341" s="17">
        <f t="shared" si="2071"/>
        <v>0.39065564738117275</v>
      </c>
      <c r="BU2341" s="17">
        <f t="shared" si="2046"/>
        <v>0.95702700154809983</v>
      </c>
      <c r="BV2341" s="17">
        <f t="shared" si="2047"/>
        <v>8.1512608329326858E-2</v>
      </c>
      <c r="BW2341" s="17">
        <f t="shared" si="2072"/>
        <v>3.3273210395433891E-2</v>
      </c>
      <c r="BX2341" s="11">
        <f t="shared" si="2073"/>
        <v>11.740846246528189</v>
      </c>
      <c r="BY2341" s="15">
        <f t="shared" si="2074"/>
        <v>-1.2843434274445358</v>
      </c>
      <c r="BZ2341" s="15">
        <f t="shared" si="2075"/>
        <v>-0.90364565729367019</v>
      </c>
    </row>
    <row r="2342" spans="9:78" x14ac:dyDescent="0.3">
      <c r="I2342" s="11">
        <f t="shared" si="2048"/>
        <v>4.6659999999997082</v>
      </c>
      <c r="J2342" s="15">
        <f t="shared" si="2049"/>
        <v>-0.52986294222197916</v>
      </c>
      <c r="K2342" s="15">
        <f t="shared" si="2050"/>
        <v>183.02905399215715</v>
      </c>
      <c r="L2342" s="15">
        <f t="shared" si="2055"/>
        <v>-3.1932201610348629</v>
      </c>
      <c r="M2342" s="15">
        <f t="shared" si="2051"/>
        <v>-2.0043603874664893</v>
      </c>
      <c r="N2342" s="15">
        <f t="shared" si="2052"/>
        <v>35.926888306152989</v>
      </c>
      <c r="O2342" s="23"/>
      <c r="P2342" s="23"/>
      <c r="Q2342" s="23"/>
      <c r="R2342" s="23"/>
      <c r="S2342" s="23"/>
      <c r="T2342" s="23"/>
      <c r="U2342" s="23"/>
      <c r="V2342" s="11"/>
      <c r="Z2342" s="15">
        <f t="shared" si="2020"/>
        <v>35.982756480370391</v>
      </c>
      <c r="AA2342" s="16">
        <f t="shared" si="2053"/>
        <v>24.533691057933179</v>
      </c>
      <c r="AB2342" s="17">
        <f t="shared" si="2021"/>
        <v>1.5407629290715086</v>
      </c>
      <c r="AC2342" s="18">
        <f t="shared" si="2022"/>
        <v>6.4032201610348629</v>
      </c>
      <c r="AD2342" s="17">
        <f t="shared" si="2023"/>
        <v>0.47822173792621536</v>
      </c>
      <c r="AE2342" s="17">
        <f t="shared" si="2024"/>
        <v>1.1714250010697342</v>
      </c>
      <c r="AF2342" s="17">
        <f t="shared" si="2054"/>
        <v>8.6722679875325254E-2</v>
      </c>
      <c r="AG2342" s="17">
        <f t="shared" si="2056"/>
        <v>3.5403607272957646E-2</v>
      </c>
      <c r="AH2342" s="11">
        <f t="shared" si="2057"/>
        <v>13.507712201165887</v>
      </c>
      <c r="AI2342" s="15">
        <f t="shared" si="2025"/>
        <v>5.6123343428406489</v>
      </c>
      <c r="AJ2342" s="15">
        <f t="shared" si="2026"/>
        <v>-0.68645558704706078</v>
      </c>
      <c r="AL2342" s="18">
        <f t="shared" si="2027"/>
        <v>-3.1932201610348629</v>
      </c>
      <c r="AM2342" s="19">
        <f t="shared" si="2028"/>
        <v>-1.9987480531236486</v>
      </c>
      <c r="AN2342" s="18">
        <f t="shared" si="2029"/>
        <v>35.926888306152989</v>
      </c>
      <c r="AO2342" s="16">
        <f t="shared" si="2058"/>
        <v>35.982444290829633</v>
      </c>
      <c r="AP2342" s="17">
        <f t="shared" si="2030"/>
        <v>1.5407361935997632</v>
      </c>
      <c r="AQ2342" s="18">
        <f t="shared" si="2031"/>
        <v>6.4032201610348629</v>
      </c>
      <c r="AR2342" s="17">
        <f t="shared" si="2059"/>
        <v>0.39069523792621547</v>
      </c>
      <c r="AS2342" s="17">
        <f t="shared" si="2032"/>
        <v>0.95700841612081256</v>
      </c>
      <c r="AT2342" s="17">
        <f t="shared" si="2033"/>
        <v>8.1504887240942583E-2</v>
      </c>
      <c r="AU2342" s="17">
        <f t="shared" si="2060"/>
        <v>3.3274076566458845E-2</v>
      </c>
      <c r="AV2342" s="11">
        <f t="shared" si="2061"/>
        <v>11.741730447301029</v>
      </c>
      <c r="AW2342" s="15">
        <f t="shared" si="2062"/>
        <v>-1.2849451031504564</v>
      </c>
      <c r="AX2342" s="15">
        <f t="shared" si="2063"/>
        <v>-0.90311635275160473</v>
      </c>
      <c r="AZ2342" s="18">
        <f t="shared" si="2034"/>
        <v>-3.1932201610348629</v>
      </c>
      <c r="BA2342" s="19">
        <f t="shared" si="2035"/>
        <v>-2.0056453325696397</v>
      </c>
      <c r="BB2342" s="18">
        <f t="shared" si="2036"/>
        <v>35.926888306152989</v>
      </c>
      <c r="BC2342" s="16">
        <f t="shared" si="2064"/>
        <v>35.982828078999724</v>
      </c>
      <c r="BD2342" s="17">
        <f t="shared" si="2037"/>
        <v>1.5407690607097926</v>
      </c>
      <c r="BE2342" s="18">
        <f t="shared" si="2038"/>
        <v>6.4032201610348629</v>
      </c>
      <c r="BF2342" s="17">
        <f t="shared" si="2065"/>
        <v>0.39069523792621547</v>
      </c>
      <c r="BG2342" s="17">
        <f t="shared" si="2039"/>
        <v>0.95702883110232739</v>
      </c>
      <c r="BH2342" s="17">
        <f t="shared" si="2040"/>
        <v>8.1506625909838648E-2</v>
      </c>
      <c r="BI2342" s="17">
        <f t="shared" si="2066"/>
        <v>3.3274076566458845E-2</v>
      </c>
      <c r="BJ2342" s="11">
        <f t="shared" si="2067"/>
        <v>11.741730447301029</v>
      </c>
      <c r="BK2342" s="15">
        <f t="shared" si="2068"/>
        <v>-1.2842861753143924</v>
      </c>
      <c r="BL2342" s="15">
        <f t="shared" si="2069"/>
        <v>-0.90313561810323162</v>
      </c>
      <c r="BN2342" s="18">
        <f t="shared" si="2041"/>
        <v>-3.1932201610348629</v>
      </c>
      <c r="BO2342" s="19">
        <f t="shared" si="2042"/>
        <v>-2.0069289598171181</v>
      </c>
      <c r="BP2342" s="18">
        <f t="shared" si="2043"/>
        <v>35.926888306152989</v>
      </c>
      <c r="BQ2342" s="16">
        <f t="shared" si="2070"/>
        <v>35.982899649869033</v>
      </c>
      <c r="BR2342" s="17">
        <f t="shared" si="2044"/>
        <v>1.5407751899829287</v>
      </c>
      <c r="BS2342" s="18">
        <f t="shared" si="2045"/>
        <v>6.4032201610348629</v>
      </c>
      <c r="BT2342" s="17">
        <f t="shared" si="2071"/>
        <v>0.39069523792621547</v>
      </c>
      <c r="BU2342" s="17">
        <f t="shared" si="2046"/>
        <v>0.95703263822128803</v>
      </c>
      <c r="BV2342" s="17">
        <f t="shared" si="2047"/>
        <v>8.1506950148159216E-2</v>
      </c>
      <c r="BW2342" s="17">
        <f t="shared" si="2072"/>
        <v>3.3274076566458845E-2</v>
      </c>
      <c r="BX2342" s="11">
        <f t="shared" si="2073"/>
        <v>11.741730447301029</v>
      </c>
      <c r="BY2342" s="15">
        <f t="shared" si="2074"/>
        <v>-1.2841632941520198</v>
      </c>
      <c r="BZ2342" s="15">
        <f t="shared" si="2075"/>
        <v>-0.90313921083170989</v>
      </c>
    </row>
    <row r="2343" spans="9:78" x14ac:dyDescent="0.3">
      <c r="I2343" s="11">
        <f t="shared" si="2048"/>
        <v>4.6679999999997079</v>
      </c>
      <c r="J2343" s="15">
        <f t="shared" si="2049"/>
        <v>-0.5338719330940811</v>
      </c>
      <c r="K2343" s="15">
        <f t="shared" si="2050"/>
        <v>183.10090603473654</v>
      </c>
      <c r="L2343" s="15">
        <f t="shared" si="2055"/>
        <v>-3.1938034038444694</v>
      </c>
      <c r="M2343" s="15">
        <f t="shared" si="2051"/>
        <v>-2.0046304846359031</v>
      </c>
      <c r="N2343" s="15">
        <f t="shared" si="2052"/>
        <v>35.925154273239791</v>
      </c>
      <c r="O2343" s="23"/>
      <c r="P2343" s="23"/>
      <c r="Q2343" s="23"/>
      <c r="R2343" s="23"/>
      <c r="S2343" s="23"/>
      <c r="T2343" s="23"/>
      <c r="U2343" s="23"/>
      <c r="V2343" s="11"/>
      <c r="Z2343" s="15">
        <f t="shared" si="2020"/>
        <v>35.981040186965288</v>
      </c>
      <c r="AA2343" s="16">
        <f t="shared" si="2053"/>
        <v>24.5325208581963</v>
      </c>
      <c r="AB2343" s="17">
        <f t="shared" si="2021"/>
        <v>1.5406159509938533</v>
      </c>
      <c r="AC2343" s="18">
        <f t="shared" si="2022"/>
        <v>6.4038034038444689</v>
      </c>
      <c r="AD2343" s="17">
        <f t="shared" si="2023"/>
        <v>0.47826131095084712</v>
      </c>
      <c r="AE2343" s="17">
        <f t="shared" si="2024"/>
        <v>1.1714101818666238</v>
      </c>
      <c r="AF2343" s="17">
        <f t="shared" si="2054"/>
        <v>8.6717003024512809E-2</v>
      </c>
      <c r="AG2343" s="17">
        <f t="shared" si="2056"/>
        <v>3.540466711851939E-2</v>
      </c>
      <c r="AH2343" s="11">
        <f t="shared" si="2057"/>
        <v>13.508425579877274</v>
      </c>
      <c r="AI2343" s="15">
        <f t="shared" si="2025"/>
        <v>5.6118551002712236</v>
      </c>
      <c r="AJ2343" s="15">
        <f t="shared" si="2026"/>
        <v>-0.68591514125252939</v>
      </c>
      <c r="AL2343" s="18">
        <f t="shared" si="2027"/>
        <v>-3.1938034038444694</v>
      </c>
      <c r="AM2343" s="19">
        <f t="shared" si="2028"/>
        <v>-1.9990186295356318</v>
      </c>
      <c r="AN2343" s="18">
        <f t="shared" si="2029"/>
        <v>35.925154273239791</v>
      </c>
      <c r="AO2343" s="16">
        <f t="shared" si="2058"/>
        <v>35.980727967028542</v>
      </c>
      <c r="AP2343" s="17">
        <f t="shared" si="2030"/>
        <v>1.5405892141943991</v>
      </c>
      <c r="AQ2343" s="18">
        <f t="shared" si="2031"/>
        <v>6.4038034038444689</v>
      </c>
      <c r="AR2343" s="17">
        <f t="shared" si="2059"/>
        <v>0.39073481095084722</v>
      </c>
      <c r="AS2343" s="17">
        <f t="shared" si="2032"/>
        <v>0.95701404667911405</v>
      </c>
      <c r="AT2343" s="17">
        <f t="shared" si="2033"/>
        <v>8.1499232796359261E-2</v>
      </c>
      <c r="AU2343" s="17">
        <f t="shared" si="2060"/>
        <v>3.3274942441886626E-2</v>
      </c>
      <c r="AV2343" s="11">
        <f t="shared" si="2061"/>
        <v>11.742614179821652</v>
      </c>
      <c r="AW2343" s="15">
        <f t="shared" si="2062"/>
        <v>-1.2847651710071031</v>
      </c>
      <c r="AX2343" s="15">
        <f t="shared" si="2063"/>
        <v>-0.90261018088434675</v>
      </c>
      <c r="AZ2343" s="18">
        <f t="shared" si="2034"/>
        <v>-3.1938034038444694</v>
      </c>
      <c r="BA2343" s="19">
        <f t="shared" si="2035"/>
        <v>-2.0059152498069102</v>
      </c>
      <c r="BB2343" s="18">
        <f t="shared" si="2036"/>
        <v>35.925154273239791</v>
      </c>
      <c r="BC2343" s="16">
        <f t="shared" si="2064"/>
        <v>35.981111788624418</v>
      </c>
      <c r="BD2343" s="17">
        <f t="shared" si="2037"/>
        <v>1.5406220825991297</v>
      </c>
      <c r="BE2343" s="18">
        <f t="shared" si="2038"/>
        <v>6.4038034038444689</v>
      </c>
      <c r="BF2343" s="17">
        <f t="shared" si="2065"/>
        <v>0.39073481095084722</v>
      </c>
      <c r="BG2343" s="17">
        <f t="shared" si="2039"/>
        <v>0.95703446453270491</v>
      </c>
      <c r="BH2343" s="17">
        <f t="shared" si="2040"/>
        <v>8.1500971578991332E-2</v>
      </c>
      <c r="BI2343" s="17">
        <f t="shared" si="2066"/>
        <v>3.3274942441886626E-2</v>
      </c>
      <c r="BJ2343" s="11">
        <f t="shared" si="2067"/>
        <v>11.742614179821652</v>
      </c>
      <c r="BK2343" s="15">
        <f t="shared" si="2068"/>
        <v>-1.2841061505084364</v>
      </c>
      <c r="BL2343" s="15">
        <f t="shared" si="2069"/>
        <v>-0.90262943803379758</v>
      </c>
      <c r="BN2343" s="18">
        <f t="shared" si="2041"/>
        <v>-3.1938034038444694</v>
      </c>
      <c r="BO2343" s="19">
        <f t="shared" si="2042"/>
        <v>-2.00719869693692</v>
      </c>
      <c r="BP2343" s="18">
        <f t="shared" si="2043"/>
        <v>35.925154273239791</v>
      </c>
      <c r="BQ2343" s="16">
        <f t="shared" si="2070"/>
        <v>35.981183362489134</v>
      </c>
      <c r="BR2343" s="17">
        <f t="shared" si="2044"/>
        <v>1.5406282118364272</v>
      </c>
      <c r="BS2343" s="18">
        <f t="shared" si="2045"/>
        <v>6.4038034038444689</v>
      </c>
      <c r="BT2343" s="17">
        <f t="shared" si="2071"/>
        <v>0.39073481095084722</v>
      </c>
      <c r="BU2343" s="17">
        <f t="shared" si="2046"/>
        <v>0.95703827201502101</v>
      </c>
      <c r="BV2343" s="17">
        <f t="shared" si="2047"/>
        <v>8.1501295823853473E-2</v>
      </c>
      <c r="BW2343" s="17">
        <f t="shared" si="2072"/>
        <v>3.3274942441886626E-2</v>
      </c>
      <c r="BX2343" s="11">
        <f t="shared" si="2073"/>
        <v>11.742614179821652</v>
      </c>
      <c r="BY2343" s="15">
        <f t="shared" si="2074"/>
        <v>-1.2839832576253316</v>
      </c>
      <c r="BZ2343" s="15">
        <f t="shared" si="2075"/>
        <v>-0.90263302907022347</v>
      </c>
    </row>
    <row r="2344" spans="9:78" x14ac:dyDescent="0.3">
      <c r="I2344" s="11">
        <f t="shared" si="2048"/>
        <v>4.6699999999997077</v>
      </c>
      <c r="J2344" s="15">
        <f t="shared" si="2049"/>
        <v>-0.53788146402028592</v>
      </c>
      <c r="K2344" s="15">
        <f t="shared" si="2050"/>
        <v>183.17275461027387</v>
      </c>
      <c r="L2344" s="15">
        <f t="shared" si="2055"/>
        <v>-3.1943863884763459</v>
      </c>
      <c r="M2344" s="15">
        <f t="shared" si="2051"/>
        <v>-2.0049004415693648</v>
      </c>
      <c r="N2344" s="15">
        <f t="shared" si="2052"/>
        <v>35.923421264103737</v>
      </c>
      <c r="O2344" s="23"/>
      <c r="P2344" s="23"/>
      <c r="Q2344" s="23"/>
      <c r="R2344" s="23"/>
      <c r="S2344" s="23"/>
      <c r="T2344" s="23"/>
      <c r="U2344" s="23"/>
      <c r="V2344" s="11"/>
      <c r="Z2344" s="15">
        <f t="shared" si="2020"/>
        <v>35.979324911660946</v>
      </c>
      <c r="AA2344" s="16">
        <f t="shared" si="2053"/>
        <v>24.531351352618845</v>
      </c>
      <c r="AB2344" s="17">
        <f t="shared" si="2021"/>
        <v>1.5404690671076506</v>
      </c>
      <c r="AC2344" s="18">
        <f t="shared" si="2022"/>
        <v>6.4043863884763459</v>
      </c>
      <c r="AD2344" s="17">
        <f t="shared" si="2023"/>
        <v>0.47830086645812003</v>
      </c>
      <c r="AE2344" s="17">
        <f t="shared" si="2024"/>
        <v>1.1713953728927204</v>
      </c>
      <c r="AF2344" s="17">
        <f t="shared" si="2054"/>
        <v>8.6711330045981957E-2</v>
      </c>
      <c r="AG2344" s="17">
        <f t="shared" si="2056"/>
        <v>3.5405726582571621E-2</v>
      </c>
      <c r="AH2344" s="11">
        <f t="shared" si="2057"/>
        <v>13.509138566684928</v>
      </c>
      <c r="AI2344" s="15">
        <f t="shared" si="2025"/>
        <v>5.61137618307166</v>
      </c>
      <c r="AJ2344" s="15">
        <f t="shared" si="2026"/>
        <v>-0.68537498160263721</v>
      </c>
      <c r="AL2344" s="18">
        <f t="shared" si="2027"/>
        <v>-3.1943863884763459</v>
      </c>
      <c r="AM2344" s="19">
        <f t="shared" si="2028"/>
        <v>-1.9992890653862931</v>
      </c>
      <c r="AN2344" s="18">
        <f t="shared" si="2029"/>
        <v>35.923421264103737</v>
      </c>
      <c r="AO2344" s="16">
        <f t="shared" si="2058"/>
        <v>35.979012661345138</v>
      </c>
      <c r="AP2344" s="17">
        <f t="shared" si="2030"/>
        <v>1.5404423289814284</v>
      </c>
      <c r="AQ2344" s="18">
        <f t="shared" si="2031"/>
        <v>6.4043863884763459</v>
      </c>
      <c r="AR2344" s="17">
        <f t="shared" si="2059"/>
        <v>0.39077436645812003</v>
      </c>
      <c r="AS2344" s="17">
        <f t="shared" si="2032"/>
        <v>0.9570196743608721</v>
      </c>
      <c r="AT2344" s="17">
        <f t="shared" si="2033"/>
        <v>8.1493582206099285E-2</v>
      </c>
      <c r="AU2344" s="17">
        <f t="shared" si="2060"/>
        <v>3.3275808021667547E-2</v>
      </c>
      <c r="AV2344" s="11">
        <f t="shared" si="2061"/>
        <v>11.743497444259422</v>
      </c>
      <c r="AW2344" s="15">
        <f t="shared" si="2062"/>
        <v>-1.284585335528925</v>
      </c>
      <c r="AX2344" s="15">
        <f t="shared" si="2063"/>
        <v>-0.90210427361028256</v>
      </c>
      <c r="AZ2344" s="18">
        <f t="shared" si="2034"/>
        <v>-3.1943863884763459</v>
      </c>
      <c r="BA2344" s="19">
        <f t="shared" si="2035"/>
        <v>-2.0061850269048938</v>
      </c>
      <c r="BB2344" s="18">
        <f t="shared" si="2036"/>
        <v>35.923421264103737</v>
      </c>
      <c r="BC2344" s="16">
        <f t="shared" si="2064"/>
        <v>35.979396516345822</v>
      </c>
      <c r="BD2344" s="17">
        <f t="shared" si="2037"/>
        <v>1.5404751986797214</v>
      </c>
      <c r="BE2344" s="18">
        <f t="shared" si="2038"/>
        <v>6.4043863884763459</v>
      </c>
      <c r="BF2344" s="17">
        <f t="shared" si="2065"/>
        <v>0.39077436645812003</v>
      </c>
      <c r="BG2344" s="17">
        <f t="shared" si="2039"/>
        <v>0.95704009508507903</v>
      </c>
      <c r="BH2344" s="17">
        <f t="shared" si="2040"/>
        <v>8.1495321102395185E-2</v>
      </c>
      <c r="BI2344" s="17">
        <f t="shared" si="2066"/>
        <v>3.3275808021667547E-2</v>
      </c>
      <c r="BJ2344" s="11">
        <f t="shared" si="2067"/>
        <v>11.743497444259422</v>
      </c>
      <c r="BK2344" s="15">
        <f t="shared" si="2068"/>
        <v>-1.2839262224148704</v>
      </c>
      <c r="BL2344" s="15">
        <f t="shared" si="2069"/>
        <v>-0.90212352255894124</v>
      </c>
      <c r="BN2344" s="18">
        <f t="shared" si="2041"/>
        <v>-3.1943863884763459</v>
      </c>
      <c r="BO2344" s="19">
        <f t="shared" si="2042"/>
        <v>-2.0074682940141946</v>
      </c>
      <c r="BP2344" s="18">
        <f t="shared" si="2043"/>
        <v>35.923421264103737</v>
      </c>
      <c r="BQ2344" s="16">
        <f t="shared" si="2070"/>
        <v>35.979468093201895</v>
      </c>
      <c r="BR2344" s="17">
        <f t="shared" si="2044"/>
        <v>1.5404813278809826</v>
      </c>
      <c r="BS2344" s="18">
        <f t="shared" si="2045"/>
        <v>6.4043863884763459</v>
      </c>
      <c r="BT2344" s="17">
        <f t="shared" si="2071"/>
        <v>0.39077436645812003</v>
      </c>
      <c r="BU2344" s="17">
        <f t="shared" si="2046"/>
        <v>0.95704390293045216</v>
      </c>
      <c r="BV2344" s="17">
        <f t="shared" si="2047"/>
        <v>8.1495645353785479E-2</v>
      </c>
      <c r="BW2344" s="17">
        <f t="shared" si="2072"/>
        <v>3.3275808021667547E-2</v>
      </c>
      <c r="BX2344" s="11">
        <f t="shared" si="2073"/>
        <v>11.743497444259422</v>
      </c>
      <c r="BY2344" s="15">
        <f t="shared" si="2074"/>
        <v>-1.2838033178206816</v>
      </c>
      <c r="BZ2344" s="15">
        <f t="shared" si="2075"/>
        <v>-0.90212711190373374</v>
      </c>
    </row>
    <row r="2345" spans="9:78" x14ac:dyDescent="0.3">
      <c r="I2345" s="11">
        <f t="shared" si="2048"/>
        <v>4.6719999999997075</v>
      </c>
      <c r="J2345" s="15">
        <f t="shared" si="2049"/>
        <v>-0.54189153472017437</v>
      </c>
      <c r="K2345" s="15">
        <f t="shared" si="2050"/>
        <v>183.24459972081618</v>
      </c>
      <c r="L2345" s="15">
        <f t="shared" si="2055"/>
        <v>-3.1949691149755428</v>
      </c>
      <c r="M2345" s="15">
        <f t="shared" si="2051"/>
        <v>-2.005170258319577</v>
      </c>
      <c r="N2345" s="15">
        <f t="shared" si="2052"/>
        <v>35.921689278208454</v>
      </c>
      <c r="O2345" s="23"/>
      <c r="P2345" s="23"/>
      <c r="Q2345" s="23"/>
      <c r="R2345" s="23"/>
      <c r="S2345" s="23"/>
      <c r="T2345" s="23"/>
      <c r="U2345" s="23"/>
      <c r="V2345" s="11"/>
      <c r="Z2345" s="15">
        <f t="shared" si="2020"/>
        <v>35.977610653919278</v>
      </c>
      <c r="AA2345" s="16">
        <f t="shared" si="2053"/>
        <v>24.530182540833934</v>
      </c>
      <c r="AB2345" s="17">
        <f t="shared" si="2021"/>
        <v>1.5403222773543572</v>
      </c>
      <c r="AC2345" s="18">
        <f t="shared" si="2022"/>
        <v>6.4049691149755432</v>
      </c>
      <c r="AD2345" s="17">
        <f t="shared" si="2023"/>
        <v>0.47834040445109055</v>
      </c>
      <c r="AE2345" s="17">
        <f t="shared" si="2024"/>
        <v>1.1713805741410304</v>
      </c>
      <c r="AF2345" s="17">
        <f t="shared" si="2054"/>
        <v>8.6705660937095946E-2</v>
      </c>
      <c r="AG2345" s="17">
        <f t="shared" si="2056"/>
        <v>3.5406785665079814E-2</v>
      </c>
      <c r="AH2345" s="11">
        <f t="shared" si="2057"/>
        <v>13.509851161746576</v>
      </c>
      <c r="AI2345" s="15">
        <f t="shared" si="2025"/>
        <v>5.6108975910237699</v>
      </c>
      <c r="AJ2345" s="15">
        <f t="shared" si="2026"/>
        <v>-0.68483510797888347</v>
      </c>
      <c r="AL2345" s="18">
        <f t="shared" si="2027"/>
        <v>-3.1949691149755428</v>
      </c>
      <c r="AM2345" s="19">
        <f t="shared" si="2028"/>
        <v>-1.9995593607285531</v>
      </c>
      <c r="AN2345" s="18">
        <f t="shared" si="2029"/>
        <v>35.921689278208454</v>
      </c>
      <c r="AO2345" s="16">
        <f t="shared" si="2058"/>
        <v>35.977298373241332</v>
      </c>
      <c r="AP2345" s="17">
        <f t="shared" si="2030"/>
        <v>1.540295537902308</v>
      </c>
      <c r="AQ2345" s="18">
        <f t="shared" si="2031"/>
        <v>6.4049691149755432</v>
      </c>
      <c r="AR2345" s="17">
        <f t="shared" si="2059"/>
        <v>0.3908139044510906</v>
      </c>
      <c r="AS2345" s="17">
        <f t="shared" si="2032"/>
        <v>0.95702529916723977</v>
      </c>
      <c r="AT2345" s="17">
        <f t="shared" si="2033"/>
        <v>8.1487935467540185E-2</v>
      </c>
      <c r="AU2345" s="17">
        <f t="shared" si="2060"/>
        <v>3.3276673305752083E-2</v>
      </c>
      <c r="AV2345" s="11">
        <f t="shared" si="2061"/>
        <v>11.744380240783743</v>
      </c>
      <c r="AW2345" s="15">
        <f t="shared" si="2062"/>
        <v>-1.2844055966721575</v>
      </c>
      <c r="AX2345" s="15">
        <f t="shared" si="2063"/>
        <v>-0.90159863082394465</v>
      </c>
      <c r="AZ2345" s="18">
        <f t="shared" si="2034"/>
        <v>-3.1949691149755428</v>
      </c>
      <c r="BA2345" s="19">
        <f t="shared" si="2035"/>
        <v>-2.0064546639162493</v>
      </c>
      <c r="BB2345" s="18">
        <f t="shared" si="2036"/>
        <v>35.921689278208454</v>
      </c>
      <c r="BC2345" s="16">
        <f t="shared" si="2064"/>
        <v>35.977682261625851</v>
      </c>
      <c r="BD2345" s="17">
        <f t="shared" si="2037"/>
        <v>1.5403284088930238</v>
      </c>
      <c r="BE2345" s="18">
        <f t="shared" si="2038"/>
        <v>6.4049691149755432</v>
      </c>
      <c r="BF2345" s="17">
        <f t="shared" si="2065"/>
        <v>0.3908139044510906</v>
      </c>
      <c r="BG2345" s="17">
        <f t="shared" si="2039"/>
        <v>0.95704572276060196</v>
      </c>
      <c r="BH2345" s="17">
        <f t="shared" si="2040"/>
        <v>8.1489674477427762E-2</v>
      </c>
      <c r="BI2345" s="17">
        <f t="shared" si="2066"/>
        <v>3.3276673305752083E-2</v>
      </c>
      <c r="BJ2345" s="11">
        <f t="shared" si="2067"/>
        <v>11.744380240783743</v>
      </c>
      <c r="BK2345" s="15">
        <f t="shared" si="2068"/>
        <v>-1.2837463909899587</v>
      </c>
      <c r="BL2345" s="15">
        <f t="shared" si="2069"/>
        <v>-0.9016178715731995</v>
      </c>
      <c r="BN2345" s="18">
        <f t="shared" si="2041"/>
        <v>-3.1949691149755428</v>
      </c>
      <c r="BO2345" s="19">
        <f t="shared" si="2042"/>
        <v>-2.0077377511015571</v>
      </c>
      <c r="BP2345" s="18">
        <f t="shared" si="2043"/>
        <v>35.921689278208454</v>
      </c>
      <c r="BQ2345" s="16">
        <f t="shared" si="2070"/>
        <v>35.977753841469237</v>
      </c>
      <c r="BR2345" s="17">
        <f t="shared" si="2044"/>
        <v>1.540334538058052</v>
      </c>
      <c r="BS2345" s="18">
        <f t="shared" si="2045"/>
        <v>6.4049691149755432</v>
      </c>
      <c r="BT2345" s="17">
        <f t="shared" si="2071"/>
        <v>0.3908139044510906</v>
      </c>
      <c r="BU2345" s="17">
        <f t="shared" si="2046"/>
        <v>0.95704953096873502</v>
      </c>
      <c r="BV2345" s="17">
        <f t="shared" si="2047"/>
        <v>8.148999873533283E-2</v>
      </c>
      <c r="BW2345" s="17">
        <f t="shared" si="2072"/>
        <v>3.3276673305752083E-2</v>
      </c>
      <c r="BX2345" s="11">
        <f t="shared" si="2073"/>
        <v>11.744380240783743</v>
      </c>
      <c r="BY2345" s="15">
        <f t="shared" si="2074"/>
        <v>-1.2836234746942945</v>
      </c>
      <c r="BZ2345" s="15">
        <f t="shared" si="2075"/>
        <v>-0.90162145922677783</v>
      </c>
    </row>
    <row r="2346" spans="9:78" x14ac:dyDescent="0.3">
      <c r="I2346" s="11">
        <f t="shared" si="2048"/>
        <v>4.6739999999997073</v>
      </c>
      <c r="J2346" s="15">
        <f t="shared" si="2049"/>
        <v>-0.5459021449134327</v>
      </c>
      <c r="K2346" s="15">
        <f t="shared" si="2050"/>
        <v>183.31644136840941</v>
      </c>
      <c r="L2346" s="15">
        <f t="shared" si="2055"/>
        <v>-3.1955515833871759</v>
      </c>
      <c r="M2346" s="15">
        <f t="shared" si="2051"/>
        <v>-2.005439934939242</v>
      </c>
      <c r="N2346" s="15">
        <f t="shared" si="2052"/>
        <v>35.919958315017787</v>
      </c>
      <c r="O2346" s="23"/>
      <c r="P2346" s="23"/>
      <c r="Q2346" s="23"/>
      <c r="R2346" s="23"/>
      <c r="S2346" s="23"/>
      <c r="T2346" s="23"/>
      <c r="U2346" s="23"/>
      <c r="V2346" s="11"/>
      <c r="Z2346" s="15">
        <f t="shared" si="2020"/>
        <v>35.975897413202425</v>
      </c>
      <c r="AA2346" s="16">
        <f t="shared" si="2053"/>
        <v>24.529014422474852</v>
      </c>
      <c r="AB2346" s="17">
        <f t="shared" si="2021"/>
        <v>1.5401755816754654</v>
      </c>
      <c r="AC2346" s="18">
        <f t="shared" si="2022"/>
        <v>6.4055515833871759</v>
      </c>
      <c r="AD2346" s="17">
        <f t="shared" si="2023"/>
        <v>0.47837992493281983</v>
      </c>
      <c r="AE2346" s="17">
        <f t="shared" si="2024"/>
        <v>1.1713657856045647</v>
      </c>
      <c r="AF2346" s="17">
        <f t="shared" si="2054"/>
        <v>8.6699995695219773E-2</v>
      </c>
      <c r="AG2346" s="17">
        <f t="shared" si="2056"/>
        <v>3.5407844366009633E-2</v>
      </c>
      <c r="AH2346" s="11">
        <f t="shared" si="2057"/>
        <v>13.510563365219964</v>
      </c>
      <c r="AI2346" s="15">
        <f t="shared" si="2025"/>
        <v>5.610419323909567</v>
      </c>
      <c r="AJ2346" s="15">
        <f t="shared" si="2026"/>
        <v>-0.68429552026279328</v>
      </c>
      <c r="AL2346" s="18">
        <f t="shared" si="2027"/>
        <v>-3.1955515833871759</v>
      </c>
      <c r="AM2346" s="19">
        <f t="shared" si="2028"/>
        <v>-1.9998295156153325</v>
      </c>
      <c r="AN2346" s="18">
        <f t="shared" si="2029"/>
        <v>35.919958315017787</v>
      </c>
      <c r="AO2346" s="16">
        <f t="shared" si="2058"/>
        <v>35.975585102179252</v>
      </c>
      <c r="AP2346" s="17">
        <f t="shared" si="2030"/>
        <v>1.5401488408985289</v>
      </c>
      <c r="AQ2346" s="18">
        <f t="shared" si="2031"/>
        <v>6.4055515833871759</v>
      </c>
      <c r="AR2346" s="17">
        <f t="shared" si="2059"/>
        <v>0.39085342493281988</v>
      </c>
      <c r="AS2346" s="17">
        <f t="shared" si="2032"/>
        <v>0.95703092109936838</v>
      </c>
      <c r="AT2346" s="17">
        <f t="shared" si="2033"/>
        <v>8.1482292578061222E-2</v>
      </c>
      <c r="AU2346" s="17">
        <f t="shared" si="2060"/>
        <v>3.32775382940909E-2</v>
      </c>
      <c r="AV2346" s="11">
        <f t="shared" si="2061"/>
        <v>11.745262569564042</v>
      </c>
      <c r="AW2346" s="15">
        <f t="shared" si="2062"/>
        <v>-1.2842259543930892</v>
      </c>
      <c r="AX2346" s="15">
        <f t="shared" si="2063"/>
        <v>-0.90109325241988503</v>
      </c>
      <c r="AZ2346" s="18">
        <f t="shared" si="2034"/>
        <v>-3.1955515833871759</v>
      </c>
      <c r="BA2346" s="19">
        <f t="shared" si="2035"/>
        <v>-2.006724160893635</v>
      </c>
      <c r="BB2346" s="18">
        <f t="shared" si="2036"/>
        <v>35.919958315017787</v>
      </c>
      <c r="BC2346" s="16">
        <f t="shared" si="2064"/>
        <v>35.975969023926652</v>
      </c>
      <c r="BD2346" s="17">
        <f t="shared" si="2037"/>
        <v>1.5401817131805309</v>
      </c>
      <c r="BE2346" s="18">
        <f t="shared" si="2038"/>
        <v>6.4055515833871759</v>
      </c>
      <c r="BF2346" s="17">
        <f t="shared" si="2065"/>
        <v>0.39085342493281988</v>
      </c>
      <c r="BG2346" s="17">
        <f t="shared" si="2039"/>
        <v>0.95705134756042698</v>
      </c>
      <c r="BH2346" s="17">
        <f t="shared" si="2040"/>
        <v>8.1484031701468437E-2</v>
      </c>
      <c r="BI2346" s="17">
        <f t="shared" si="2066"/>
        <v>3.32775382940909E-2</v>
      </c>
      <c r="BJ2346" s="11">
        <f t="shared" si="2067"/>
        <v>11.745262569564042</v>
      </c>
      <c r="BK2346" s="15">
        <f t="shared" si="2068"/>
        <v>-1.2835666561899257</v>
      </c>
      <c r="BL2346" s="15">
        <f t="shared" si="2069"/>
        <v>-0.90111248497112773</v>
      </c>
      <c r="BN2346" s="18">
        <f t="shared" si="2041"/>
        <v>-3.1955515833871759</v>
      </c>
      <c r="BO2346" s="19">
        <f t="shared" si="2042"/>
        <v>-2.0080070682516218</v>
      </c>
      <c r="BP2346" s="18">
        <f t="shared" si="2043"/>
        <v>35.919958315017787</v>
      </c>
      <c r="BQ2346" s="16">
        <f t="shared" si="2070"/>
        <v>35.976040606753322</v>
      </c>
      <c r="BR2346" s="17">
        <f t="shared" si="2044"/>
        <v>1.5401878423091293</v>
      </c>
      <c r="BS2346" s="18">
        <f t="shared" si="2045"/>
        <v>6.4055515833871759</v>
      </c>
      <c r="BT2346" s="17">
        <f t="shared" si="2071"/>
        <v>0.39085342493281988</v>
      </c>
      <c r="BU2346" s="17">
        <f t="shared" si="2046"/>
        <v>0.95705515613102243</v>
      </c>
      <c r="BV2346" s="17">
        <f t="shared" si="2047"/>
        <v>8.1484355965874847E-2</v>
      </c>
      <c r="BW2346" s="17">
        <f t="shared" si="2072"/>
        <v>3.32775382940909E-2</v>
      </c>
      <c r="BX2346" s="11">
        <f t="shared" si="2073"/>
        <v>11.745262569564042</v>
      </c>
      <c r="BY2346" s="15">
        <f t="shared" si="2074"/>
        <v>-1.2834437282024023</v>
      </c>
      <c r="BZ2346" s="15">
        <f t="shared" si="2075"/>
        <v>-0.90111607093390989</v>
      </c>
    </row>
    <row r="2347" spans="9:78" x14ac:dyDescent="0.3">
      <c r="I2347" s="11">
        <f t="shared" si="2048"/>
        <v>4.6759999999997071</v>
      </c>
      <c r="J2347" s="15">
        <f t="shared" si="2049"/>
        <v>-0.54991329431985259</v>
      </c>
      <c r="K2347" s="15">
        <f t="shared" si="2050"/>
        <v>183.38827955509842</v>
      </c>
      <c r="L2347" s="15">
        <f t="shared" si="2055"/>
        <v>-3.1961337937564305</v>
      </c>
      <c r="M2347" s="15">
        <f t="shared" si="2051"/>
        <v>-2.0057094714810617</v>
      </c>
      <c r="N2347" s="15">
        <f t="shared" si="2052"/>
        <v>35.918228373995795</v>
      </c>
      <c r="O2347" s="23"/>
      <c r="P2347" s="23"/>
      <c r="Q2347" s="23"/>
      <c r="R2347" s="23"/>
      <c r="S2347" s="23"/>
      <c r="T2347" s="23"/>
      <c r="U2347" s="23"/>
      <c r="V2347" s="11"/>
      <c r="Z2347" s="15">
        <f t="shared" si="2020"/>
        <v>35.97418518897274</v>
      </c>
      <c r="AA2347" s="16">
        <f t="shared" si="2053"/>
        <v>24.527846997175018</v>
      </c>
      <c r="AB2347" s="17">
        <f t="shared" si="2021"/>
        <v>1.5400289800125018</v>
      </c>
      <c r="AC2347" s="18">
        <f t="shared" si="2022"/>
        <v>6.40613379375643</v>
      </c>
      <c r="AD2347" s="17">
        <f t="shared" si="2023"/>
        <v>0.47841942790637371</v>
      </c>
      <c r="AE2347" s="17">
        <f t="shared" si="2024"/>
        <v>1.1713510072763391</v>
      </c>
      <c r="AF2347" s="17">
        <f t="shared" si="2054"/>
        <v>8.6694334317720181E-2</v>
      </c>
      <c r="AG2347" s="17">
        <f t="shared" si="2056"/>
        <v>3.5408902685326947E-2</v>
      </c>
      <c r="AH2347" s="11">
        <f t="shared" si="2057"/>
        <v>13.511275177262846</v>
      </c>
      <c r="AI2347" s="15">
        <f t="shared" si="2025"/>
        <v>5.6099413815111498</v>
      </c>
      <c r="AJ2347" s="15">
        <f t="shared" si="2026"/>
        <v>-0.68375621833591127</v>
      </c>
      <c r="AL2347" s="18">
        <f t="shared" si="2027"/>
        <v>-3.1961337937564305</v>
      </c>
      <c r="AM2347" s="19">
        <f t="shared" si="2028"/>
        <v>-2.0000995300995505</v>
      </c>
      <c r="AN2347" s="18">
        <f t="shared" si="2029"/>
        <v>35.918228373995795</v>
      </c>
      <c r="AO2347" s="16">
        <f t="shared" si="2058"/>
        <v>35.973872847621244</v>
      </c>
      <c r="AP2347" s="17">
        <f t="shared" si="2030"/>
        <v>1.5400022379116172</v>
      </c>
      <c r="AQ2347" s="18">
        <f t="shared" si="2031"/>
        <v>6.40613379375643</v>
      </c>
      <c r="AR2347" s="17">
        <f t="shared" si="2059"/>
        <v>0.39089292790637375</v>
      </c>
      <c r="AS2347" s="17">
        <f t="shared" si="2032"/>
        <v>0.95703654015841022</v>
      </c>
      <c r="AT2347" s="17">
        <f t="shared" si="2033"/>
        <v>8.1476653535043408E-2</v>
      </c>
      <c r="AU2347" s="17">
        <f t="shared" si="2060"/>
        <v>3.3278402986634842E-2</v>
      </c>
      <c r="AV2347" s="11">
        <f t="shared" si="2061"/>
        <v>11.746144430769794</v>
      </c>
      <c r="AW2347" s="15">
        <f t="shared" si="2062"/>
        <v>-1.2840464086479919</v>
      </c>
      <c r="AX2347" s="15">
        <f t="shared" si="2063"/>
        <v>-0.90058813829266859</v>
      </c>
      <c r="AZ2347" s="18">
        <f t="shared" si="2034"/>
        <v>-3.1961337937564305</v>
      </c>
      <c r="BA2347" s="19">
        <f t="shared" si="2035"/>
        <v>-2.0069935178897098</v>
      </c>
      <c r="BB2347" s="18">
        <f t="shared" si="2036"/>
        <v>35.918228373995795</v>
      </c>
      <c r="BC2347" s="16">
        <f t="shared" si="2064"/>
        <v>35.97425680271057</v>
      </c>
      <c r="BD2347" s="17">
        <f t="shared" si="2037"/>
        <v>1.5400351114837678</v>
      </c>
      <c r="BE2347" s="18">
        <f t="shared" si="2038"/>
        <v>6.40613379375643</v>
      </c>
      <c r="BF2347" s="17">
        <f t="shared" si="2065"/>
        <v>0.39089292790637375</v>
      </c>
      <c r="BG2347" s="17">
        <f t="shared" si="2039"/>
        <v>0.9570569694857054</v>
      </c>
      <c r="BH2347" s="17">
        <f t="shared" si="2040"/>
        <v>8.1478392771898153E-2</v>
      </c>
      <c r="BI2347" s="17">
        <f t="shared" si="2066"/>
        <v>3.3278402986634842E-2</v>
      </c>
      <c r="BJ2347" s="11">
        <f t="shared" si="2067"/>
        <v>11.746144430769794</v>
      </c>
      <c r="BK2347" s="15">
        <f t="shared" si="2068"/>
        <v>-1.2833870179710716</v>
      </c>
      <c r="BL2347" s="15">
        <f t="shared" si="2069"/>
        <v>-0.90060736264729191</v>
      </c>
      <c r="BN2347" s="18">
        <f t="shared" si="2041"/>
        <v>-3.1961337937564305</v>
      </c>
      <c r="BO2347" s="19">
        <f t="shared" si="2042"/>
        <v>-2.008276245517004</v>
      </c>
      <c r="BP2347" s="18">
        <f t="shared" si="2043"/>
        <v>35.918228373995795</v>
      </c>
      <c r="BQ2347" s="16">
        <f t="shared" si="2070"/>
        <v>35.974328388516504</v>
      </c>
      <c r="BR2347" s="17">
        <f t="shared" si="2044"/>
        <v>1.5400412405757413</v>
      </c>
      <c r="BS2347" s="18">
        <f t="shared" si="2045"/>
        <v>6.40613379375643</v>
      </c>
      <c r="BT2347" s="17">
        <f t="shared" si="2071"/>
        <v>0.39089292790637375</v>
      </c>
      <c r="BU2347" s="17">
        <f t="shared" si="2046"/>
        <v>0.95706077841846693</v>
      </c>
      <c r="BV2347" s="17">
        <f t="shared" si="2047"/>
        <v>8.1478717042792664E-2</v>
      </c>
      <c r="BW2347" s="17">
        <f t="shared" si="2072"/>
        <v>3.3278402986634842E-2</v>
      </c>
      <c r="BX2347" s="11">
        <f t="shared" si="2073"/>
        <v>11.746144430769794</v>
      </c>
      <c r="BY2347" s="15">
        <f t="shared" si="2074"/>
        <v>-1.283264078301269</v>
      </c>
      <c r="BZ2347" s="15">
        <f t="shared" si="2075"/>
        <v>-0.90061094691970023</v>
      </c>
    </row>
    <row r="2348" spans="9:78" x14ac:dyDescent="0.3">
      <c r="I2348" s="11">
        <f t="shared" si="2048"/>
        <v>4.6779999999997068</v>
      </c>
      <c r="J2348" s="15">
        <f t="shared" si="2049"/>
        <v>-0.55392498265933099</v>
      </c>
      <c r="K2348" s="15">
        <f t="shared" si="2050"/>
        <v>183.46011428292701</v>
      </c>
      <c r="L2348" s="15">
        <f t="shared" si="2055"/>
        <v>-3.1967157461285582</v>
      </c>
      <c r="M2348" s="15">
        <f t="shared" si="2051"/>
        <v>-2.0059788679977379</v>
      </c>
      <c r="N2348" s="15">
        <f t="shared" si="2052"/>
        <v>35.91649945460675</v>
      </c>
      <c r="O2348" s="23"/>
      <c r="P2348" s="23"/>
      <c r="Q2348" s="23"/>
      <c r="R2348" s="23"/>
      <c r="S2348" s="23"/>
      <c r="T2348" s="23"/>
      <c r="U2348" s="23"/>
      <c r="V2348" s="11"/>
      <c r="Z2348" s="15">
        <f t="shared" si="2020"/>
        <v>35.972473980692797</v>
      </c>
      <c r="AA2348" s="16">
        <f t="shared" si="2053"/>
        <v>24.526680264568004</v>
      </c>
      <c r="AB2348" s="17">
        <f t="shared" si="2021"/>
        <v>1.5398824723070281</v>
      </c>
      <c r="AC2348" s="18">
        <f t="shared" si="2022"/>
        <v>6.4067157461285582</v>
      </c>
      <c r="AD2348" s="17">
        <f t="shared" si="2023"/>
        <v>0.4784589133748226</v>
      </c>
      <c r="AE2348" s="17">
        <f t="shared" si="2024"/>
        <v>1.1713362391493736</v>
      </c>
      <c r="AF2348" s="17">
        <f t="shared" si="2054"/>
        <v>8.6688676801965694E-2</v>
      </c>
      <c r="AG2348" s="17">
        <f t="shared" si="2056"/>
        <v>3.5409960622997838E-2</v>
      </c>
      <c r="AH2348" s="11">
        <f t="shared" si="2057"/>
        <v>13.511986598032987</v>
      </c>
      <c r="AI2348" s="15">
        <f t="shared" si="2025"/>
        <v>5.6094637636107825</v>
      </c>
      <c r="AJ2348" s="15">
        <f t="shared" si="2026"/>
        <v>-0.68321720207981007</v>
      </c>
      <c r="AL2348" s="18">
        <f t="shared" si="2027"/>
        <v>-3.1967157461285582</v>
      </c>
      <c r="AM2348" s="19">
        <f t="shared" si="2028"/>
        <v>-2.0003694042341271</v>
      </c>
      <c r="AN2348" s="18">
        <f t="shared" si="2029"/>
        <v>35.91649945460675</v>
      </c>
      <c r="AO2348" s="16">
        <f t="shared" si="2058"/>
        <v>35.972161609029882</v>
      </c>
      <c r="AP2348" s="17">
        <f t="shared" si="2030"/>
        <v>1.5398557288831345</v>
      </c>
      <c r="AQ2348" s="18">
        <f t="shared" si="2031"/>
        <v>6.4067157461285582</v>
      </c>
      <c r="AR2348" s="17">
        <f t="shared" si="2059"/>
        <v>0.39093241337482265</v>
      </c>
      <c r="AS2348" s="17">
        <f t="shared" si="2032"/>
        <v>0.95704215634551737</v>
      </c>
      <c r="AT2348" s="17">
        <f t="shared" si="2033"/>
        <v>8.1471018335869547E-2</v>
      </c>
      <c r="AU2348" s="17">
        <f t="shared" si="2060"/>
        <v>3.3279267383334941E-2</v>
      </c>
      <c r="AV2348" s="11">
        <f t="shared" si="2061"/>
        <v>11.74702582457051</v>
      </c>
      <c r="AW2348" s="15">
        <f t="shared" si="2062"/>
        <v>-1.2838669593931435</v>
      </c>
      <c r="AX2348" s="15">
        <f t="shared" si="2063"/>
        <v>-0.9000832883368779</v>
      </c>
      <c r="AZ2348" s="18">
        <f t="shared" si="2034"/>
        <v>-3.1967157461285582</v>
      </c>
      <c r="BA2348" s="19">
        <f t="shared" si="2035"/>
        <v>-2.007262734957131</v>
      </c>
      <c r="BB2348" s="18">
        <f t="shared" si="2036"/>
        <v>35.91649945460675</v>
      </c>
      <c r="BC2348" s="16">
        <f t="shared" si="2064"/>
        <v>35.972545597440202</v>
      </c>
      <c r="BD2348" s="17">
        <f t="shared" si="2037"/>
        <v>1.5398886037442983</v>
      </c>
      <c r="BE2348" s="18">
        <f t="shared" si="2038"/>
        <v>6.4067157461285582</v>
      </c>
      <c r="BF2348" s="17">
        <f t="shared" si="2065"/>
        <v>0.39093241337482265</v>
      </c>
      <c r="BG2348" s="17">
        <f t="shared" si="2039"/>
        <v>0.95706258853759052</v>
      </c>
      <c r="BH2348" s="17">
        <f t="shared" si="2040"/>
        <v>8.147275768609985E-2</v>
      </c>
      <c r="BI2348" s="17">
        <f t="shared" si="2066"/>
        <v>3.3279267383334941E-2</v>
      </c>
      <c r="BJ2348" s="11">
        <f t="shared" si="2067"/>
        <v>11.74702582457051</v>
      </c>
      <c r="BK2348" s="15">
        <f t="shared" si="2068"/>
        <v>-1.2832074762896388</v>
      </c>
      <c r="BL2348" s="15">
        <f t="shared" si="2069"/>
        <v>-0.90010250449627849</v>
      </c>
      <c r="BN2348" s="18">
        <f t="shared" si="2041"/>
        <v>-3.1967157461285582</v>
      </c>
      <c r="BO2348" s="19">
        <f t="shared" si="2042"/>
        <v>-2.0085452829503172</v>
      </c>
      <c r="BP2348" s="18">
        <f t="shared" si="2043"/>
        <v>35.91649945460675</v>
      </c>
      <c r="BQ2348" s="16">
        <f t="shared" si="2070"/>
        <v>35.97261718622137</v>
      </c>
      <c r="BR2348" s="17">
        <f t="shared" si="2044"/>
        <v>1.5398947327994505</v>
      </c>
      <c r="BS2348" s="18">
        <f t="shared" si="2045"/>
        <v>6.4067157461285582</v>
      </c>
      <c r="BT2348" s="17">
        <f t="shared" si="2071"/>
        <v>0.39093241337482265</v>
      </c>
      <c r="BU2348" s="17">
        <f t="shared" si="2046"/>
        <v>0.95706639783222081</v>
      </c>
      <c r="BV2348" s="17">
        <f t="shared" si="2047"/>
        <v>8.1473081963469043E-2</v>
      </c>
      <c r="BW2348" s="17">
        <f t="shared" si="2072"/>
        <v>3.3279267383334941E-2</v>
      </c>
      <c r="BX2348" s="11">
        <f t="shared" si="2073"/>
        <v>11.74702582457051</v>
      </c>
      <c r="BY2348" s="15">
        <f t="shared" si="2074"/>
        <v>-1.2830845249471727</v>
      </c>
      <c r="BZ2348" s="15">
        <f t="shared" si="2075"/>
        <v>-0.9001060870787323</v>
      </c>
    </row>
    <row r="2349" spans="9:78" x14ac:dyDescent="0.3">
      <c r="I2349" s="11">
        <f t="shared" si="2048"/>
        <v>4.6799999999997066</v>
      </c>
      <c r="J2349" s="15">
        <f t="shared" si="2049"/>
        <v>-0.55793720965187021</v>
      </c>
      <c r="K2349" s="15">
        <f t="shared" si="2050"/>
        <v>183.53194555393793</v>
      </c>
      <c r="L2349" s="15">
        <f t="shared" si="2055"/>
        <v>-3.1972974405488785</v>
      </c>
      <c r="M2349" s="15">
        <f t="shared" si="2051"/>
        <v>-2.0062481245419721</v>
      </c>
      <c r="N2349" s="15">
        <f t="shared" si="2052"/>
        <v>35.914771556315145</v>
      </c>
      <c r="O2349" s="23"/>
      <c r="P2349" s="23"/>
      <c r="Q2349" s="23"/>
      <c r="R2349" s="23"/>
      <c r="S2349" s="23"/>
      <c r="T2349" s="23"/>
      <c r="U2349" s="23"/>
      <c r="V2349" s="11"/>
      <c r="Z2349" s="15">
        <f t="shared" si="2020"/>
        <v>35.970763787825405</v>
      </c>
      <c r="AA2349" s="16">
        <f t="shared" si="2053"/>
        <v>24.525514224287544</v>
      </c>
      <c r="AB2349" s="17">
        <f t="shared" si="2021"/>
        <v>1.5397360585006425</v>
      </c>
      <c r="AC2349" s="18">
        <f t="shared" si="2022"/>
        <v>6.407297440548879</v>
      </c>
      <c r="AD2349" s="17">
        <f t="shared" si="2023"/>
        <v>0.47849838134124134</v>
      </c>
      <c r="AE2349" s="17">
        <f t="shared" si="2024"/>
        <v>1.1713214812166937</v>
      </c>
      <c r="AF2349" s="17">
        <f t="shared" si="2054"/>
        <v>8.6683023145326638E-2</v>
      </c>
      <c r="AG2349" s="17">
        <f t="shared" si="2056"/>
        <v>3.5411018178988569E-2</v>
      </c>
      <c r="AH2349" s="11">
        <f t="shared" si="2057"/>
        <v>13.512697627688166</v>
      </c>
      <c r="AI2349" s="15">
        <f t="shared" si="2025"/>
        <v>5.6089864699908913</v>
      </c>
      <c r="AJ2349" s="15">
        <f t="shared" si="2026"/>
        <v>-0.68267847137608295</v>
      </c>
      <c r="AL2349" s="18">
        <f t="shared" si="2027"/>
        <v>-3.1972974405488785</v>
      </c>
      <c r="AM2349" s="19">
        <f t="shared" si="2028"/>
        <v>-2.000639138071981</v>
      </c>
      <c r="AN2349" s="18">
        <f t="shared" si="2029"/>
        <v>35.914771556315145</v>
      </c>
      <c r="AO2349" s="16">
        <f t="shared" si="2058"/>
        <v>35.970451385867939</v>
      </c>
      <c r="AP2349" s="17">
        <f t="shared" si="2030"/>
        <v>1.5397093137546756</v>
      </c>
      <c r="AQ2349" s="18">
        <f t="shared" si="2031"/>
        <v>6.407297440548879</v>
      </c>
      <c r="AR2349" s="17">
        <f t="shared" si="2059"/>
        <v>0.39097188134124145</v>
      </c>
      <c r="AS2349" s="17">
        <f t="shared" si="2032"/>
        <v>0.95704776966183991</v>
      </c>
      <c r="AT2349" s="17">
        <f t="shared" si="2033"/>
        <v>8.146538697792409E-2</v>
      </c>
      <c r="AU2349" s="17">
        <f t="shared" si="2060"/>
        <v>3.328013148414239E-2</v>
      </c>
      <c r="AV2349" s="11">
        <f t="shared" si="2061"/>
        <v>11.747906751135739</v>
      </c>
      <c r="AW2349" s="15">
        <f t="shared" si="2062"/>
        <v>-1.2836876065848939</v>
      </c>
      <c r="AX2349" s="15">
        <f t="shared" si="2063"/>
        <v>-0.89957870244711002</v>
      </c>
      <c r="AZ2349" s="18">
        <f t="shared" si="2034"/>
        <v>-3.1972974405488785</v>
      </c>
      <c r="BA2349" s="19">
        <f t="shared" si="2035"/>
        <v>-2.007531812148557</v>
      </c>
      <c r="BB2349" s="18">
        <f t="shared" si="2036"/>
        <v>35.914771556315145</v>
      </c>
      <c r="BC2349" s="16">
        <f t="shared" si="2064"/>
        <v>35.970835407578342</v>
      </c>
      <c r="BD2349" s="17">
        <f t="shared" si="2037"/>
        <v>1.5397421899037191</v>
      </c>
      <c r="BE2349" s="18">
        <f t="shared" si="2038"/>
        <v>6.407297440548879</v>
      </c>
      <c r="BF2349" s="17">
        <f t="shared" si="2065"/>
        <v>0.39097188134124145</v>
      </c>
      <c r="BG2349" s="17">
        <f t="shared" si="2039"/>
        <v>0.95706820471723397</v>
      </c>
      <c r="BH2349" s="17">
        <f t="shared" si="2040"/>
        <v>8.1467126441458051E-2</v>
      </c>
      <c r="BI2349" s="17">
        <f t="shared" si="2066"/>
        <v>3.328013148414239E-2</v>
      </c>
      <c r="BJ2349" s="11">
        <f t="shared" si="2067"/>
        <v>11.747906751135739</v>
      </c>
      <c r="BK2349" s="15">
        <f t="shared" si="2068"/>
        <v>-1.2830280311019269</v>
      </c>
      <c r="BL2349" s="15">
        <f t="shared" si="2069"/>
        <v>-0.89959791041268755</v>
      </c>
      <c r="BN2349" s="18">
        <f t="shared" si="2041"/>
        <v>-3.1972974405488785</v>
      </c>
      <c r="BO2349" s="19">
        <f t="shared" si="2042"/>
        <v>-2.0088141806041762</v>
      </c>
      <c r="BP2349" s="18">
        <f t="shared" si="2043"/>
        <v>35.914771556315145</v>
      </c>
      <c r="BQ2349" s="16">
        <f t="shared" si="2070"/>
        <v>35.970906999330715</v>
      </c>
      <c r="BR2349" s="17">
        <f t="shared" si="2044"/>
        <v>1.5397483189218544</v>
      </c>
      <c r="BS2349" s="18">
        <f t="shared" si="2045"/>
        <v>6.407297440548879</v>
      </c>
      <c r="BT2349" s="17">
        <f t="shared" si="2071"/>
        <v>0.39097188134124145</v>
      </c>
      <c r="BU2349" s="17">
        <f t="shared" si="2046"/>
        <v>0.95707201437343603</v>
      </c>
      <c r="BV2349" s="17">
        <f t="shared" si="2047"/>
        <v>8.146745072528859E-2</v>
      </c>
      <c r="BW2349" s="17">
        <f t="shared" si="2072"/>
        <v>3.328013148414239E-2</v>
      </c>
      <c r="BX2349" s="11">
        <f t="shared" si="2073"/>
        <v>11.747906751135739</v>
      </c>
      <c r="BY2349" s="15">
        <f t="shared" si="2074"/>
        <v>-1.2829050680963958</v>
      </c>
      <c r="BZ2349" s="15">
        <f t="shared" si="2075"/>
        <v>-0.89960149130560796</v>
      </c>
    </row>
    <row r="2350" spans="9:78" x14ac:dyDescent="0.3">
      <c r="I2350" s="11">
        <f t="shared" si="2048"/>
        <v>4.6819999999997064</v>
      </c>
      <c r="J2350" s="15">
        <f t="shared" si="2049"/>
        <v>-0.56194997501757826</v>
      </c>
      <c r="K2350" s="15">
        <f t="shared" si="2050"/>
        <v>183.60377337017283</v>
      </c>
      <c r="L2350" s="15">
        <f t="shared" si="2055"/>
        <v>-3.1978788770627773</v>
      </c>
      <c r="M2350" s="15">
        <f t="shared" si="2051"/>
        <v>-2.0065172411664651</v>
      </c>
      <c r="N2350" s="15">
        <f t="shared" si="2052"/>
        <v>35.913044678585678</v>
      </c>
      <c r="O2350" s="23"/>
      <c r="P2350" s="23"/>
      <c r="Q2350" s="23"/>
      <c r="R2350" s="23"/>
      <c r="S2350" s="23"/>
      <c r="T2350" s="23"/>
      <c r="U2350" s="23"/>
      <c r="V2350" s="11"/>
      <c r="Z2350" s="15">
        <f t="shared" si="2020"/>
        <v>35.96905460983357</v>
      </c>
      <c r="AA2350" s="16">
        <f t="shared" si="2053"/>
        <v>24.524348875967508</v>
      </c>
      <c r="AB2350" s="17">
        <f t="shared" si="2021"/>
        <v>1.5395897385349757</v>
      </c>
      <c r="AC2350" s="18">
        <f t="shared" si="2022"/>
        <v>6.4078788770627773</v>
      </c>
      <c r="AD2350" s="17">
        <f t="shared" si="2023"/>
        <v>0.4785378318087094</v>
      </c>
      <c r="AE2350" s="17">
        <f t="shared" si="2024"/>
        <v>1.1713067334713276</v>
      </c>
      <c r="AF2350" s="17">
        <f t="shared" si="2054"/>
        <v>8.6677373345175002E-2</v>
      </c>
      <c r="AG2350" s="17">
        <f t="shared" si="2056"/>
        <v>3.5412075353265619E-2</v>
      </c>
      <c r="AH2350" s="11">
        <f t="shared" si="2057"/>
        <v>13.513408266386165</v>
      </c>
      <c r="AI2350" s="15">
        <f t="shared" si="2025"/>
        <v>5.6085095004339767</v>
      </c>
      <c r="AJ2350" s="15">
        <f t="shared" si="2026"/>
        <v>-0.68214002610634739</v>
      </c>
      <c r="AL2350" s="18">
        <f t="shared" si="2027"/>
        <v>-3.1978788770627773</v>
      </c>
      <c r="AM2350" s="19">
        <f t="shared" si="2028"/>
        <v>-2.0009087316660312</v>
      </c>
      <c r="AN2350" s="18">
        <f t="shared" si="2029"/>
        <v>35.913044678585678</v>
      </c>
      <c r="AO2350" s="16">
        <f t="shared" si="2058"/>
        <v>35.968742177598429</v>
      </c>
      <c r="AP2350" s="17">
        <f t="shared" si="2030"/>
        <v>1.5395629924678724</v>
      </c>
      <c r="AQ2350" s="18">
        <f t="shared" si="2031"/>
        <v>6.4078788770627773</v>
      </c>
      <c r="AR2350" s="17">
        <f t="shared" si="2059"/>
        <v>0.39101133180870939</v>
      </c>
      <c r="AS2350" s="17">
        <f t="shared" si="2032"/>
        <v>0.95705338010852903</v>
      </c>
      <c r="AT2350" s="17">
        <f t="shared" si="2033"/>
        <v>8.1459759458593309E-2</v>
      </c>
      <c r="AU2350" s="17">
        <f t="shared" si="2060"/>
        <v>3.3280995289008568E-2</v>
      </c>
      <c r="AV2350" s="11">
        <f t="shared" si="2061"/>
        <v>11.748787210635056</v>
      </c>
      <c r="AW2350" s="15">
        <f t="shared" si="2062"/>
        <v>-1.2835083501795717</v>
      </c>
      <c r="AX2350" s="15">
        <f t="shared" si="2063"/>
        <v>-0.89907438051797972</v>
      </c>
      <c r="AZ2350" s="18">
        <f t="shared" si="2034"/>
        <v>-3.1978788770627773</v>
      </c>
      <c r="BA2350" s="19">
        <f t="shared" si="2035"/>
        <v>-2.0078007495166448</v>
      </c>
      <c r="BB2350" s="18">
        <f t="shared" si="2036"/>
        <v>35.913044678585678</v>
      </c>
      <c r="BC2350" s="16">
        <f t="shared" si="2064"/>
        <v>35.96912623258801</v>
      </c>
      <c r="BD2350" s="17">
        <f t="shared" si="2037"/>
        <v>1.5395958699036627</v>
      </c>
      <c r="BE2350" s="18">
        <f t="shared" si="2038"/>
        <v>6.4078788770627773</v>
      </c>
      <c r="BF2350" s="17">
        <f t="shared" si="2065"/>
        <v>0.39101133180870939</v>
      </c>
      <c r="BG2350" s="17">
        <f t="shared" si="2039"/>
        <v>0.95707381802578639</v>
      </c>
      <c r="BH2350" s="17">
        <f t="shared" si="2040"/>
        <v>8.1461499035359042E-2</v>
      </c>
      <c r="BI2350" s="17">
        <f t="shared" si="2066"/>
        <v>3.3280995289008568E-2</v>
      </c>
      <c r="BJ2350" s="11">
        <f t="shared" si="2067"/>
        <v>11.748787210635056</v>
      </c>
      <c r="BK2350" s="15">
        <f t="shared" si="2068"/>
        <v>-1.2828486823642753</v>
      </c>
      <c r="BL2350" s="15">
        <f t="shared" si="2069"/>
        <v>-0.89909358029113651</v>
      </c>
      <c r="BN2350" s="18">
        <f t="shared" si="2041"/>
        <v>-3.1978788770627773</v>
      </c>
      <c r="BO2350" s="19">
        <f t="shared" si="2042"/>
        <v>-2.0090829385311935</v>
      </c>
      <c r="BP2350" s="18">
        <f t="shared" si="2043"/>
        <v>35.913044678585678</v>
      </c>
      <c r="BQ2350" s="16">
        <f t="shared" si="2070"/>
        <v>35.969197827307582</v>
      </c>
      <c r="BR2350" s="17">
        <f t="shared" si="2044"/>
        <v>1.5396019988845864</v>
      </c>
      <c r="BS2350" s="18">
        <f t="shared" si="2045"/>
        <v>6.4078788770627773</v>
      </c>
      <c r="BT2350" s="17">
        <f t="shared" si="2071"/>
        <v>0.39101133180870939</v>
      </c>
      <c r="BU2350" s="17">
        <f t="shared" si="2046"/>
        <v>0.95707762804326424</v>
      </c>
      <c r="BV2350" s="17">
        <f t="shared" si="2047"/>
        <v>8.1461823325637672E-2</v>
      </c>
      <c r="BW2350" s="17">
        <f t="shared" si="2072"/>
        <v>3.3280995289008568E-2</v>
      </c>
      <c r="BX2350" s="11">
        <f t="shared" si="2073"/>
        <v>11.748787210635056</v>
      </c>
      <c r="BY2350" s="15">
        <f t="shared" si="2074"/>
        <v>-1.2827257077052556</v>
      </c>
      <c r="BZ2350" s="15">
        <f t="shared" si="2075"/>
        <v>-0.89909715949494595</v>
      </c>
    </row>
    <row r="2351" spans="9:78" x14ac:dyDescent="0.3">
      <c r="I2351" s="11">
        <f t="shared" si="2048"/>
        <v>4.6839999999997062</v>
      </c>
      <c r="J2351" s="15">
        <f t="shared" si="2049"/>
        <v>-0.56596327847666816</v>
      </c>
      <c r="K2351" s="15">
        <f t="shared" si="2050"/>
        <v>183.6755977336723</v>
      </c>
      <c r="L2351" s="15">
        <f t="shared" si="2055"/>
        <v>-3.1984600557157097</v>
      </c>
      <c r="M2351" s="15">
        <f t="shared" si="2051"/>
        <v>-2.006786217923918</v>
      </c>
      <c r="N2351" s="15">
        <f t="shared" si="2052"/>
        <v>35.911318820883274</v>
      </c>
      <c r="O2351" s="23"/>
      <c r="P2351" s="23"/>
      <c r="Q2351" s="23"/>
      <c r="R2351" s="23"/>
      <c r="S2351" s="23"/>
      <c r="T2351" s="23"/>
      <c r="U2351" s="23"/>
      <c r="V2351" s="11"/>
      <c r="Z2351" s="15">
        <f t="shared" si="2020"/>
        <v>35.967346446180521</v>
      </c>
      <c r="AA2351" s="16">
        <f t="shared" si="2053"/>
        <v>24.523184219241912</v>
      </c>
      <c r="AB2351" s="17">
        <f t="shared" si="2021"/>
        <v>1.5394435123516939</v>
      </c>
      <c r="AC2351" s="18">
        <f t="shared" si="2022"/>
        <v>6.4084600557157092</v>
      </c>
      <c r="AD2351" s="17">
        <f t="shared" si="2023"/>
        <v>0.47857726478031082</v>
      </c>
      <c r="AE2351" s="17">
        <f t="shared" si="2024"/>
        <v>1.1712919959063088</v>
      </c>
      <c r="AF2351" s="17">
        <f t="shared" si="2054"/>
        <v>8.6671727398884513E-2</v>
      </c>
      <c r="AG2351" s="17">
        <f t="shared" si="2056"/>
        <v>3.5413132145795667E-2</v>
      </c>
      <c r="AH2351" s="11">
        <f t="shared" si="2057"/>
        <v>13.514118514284784</v>
      </c>
      <c r="AI2351" s="15">
        <f t="shared" si="2025"/>
        <v>5.6080328547227154</v>
      </c>
      <c r="AJ2351" s="15">
        <f t="shared" si="2026"/>
        <v>-0.6816018661522425</v>
      </c>
      <c r="AL2351" s="18">
        <f t="shared" si="2027"/>
        <v>-3.1984600557157097</v>
      </c>
      <c r="AM2351" s="19">
        <f t="shared" si="2028"/>
        <v>-2.0011781850691954</v>
      </c>
      <c r="AN2351" s="18">
        <f t="shared" si="2029"/>
        <v>35.911318820883274</v>
      </c>
      <c r="AO2351" s="16">
        <f t="shared" si="2058"/>
        <v>35.967033983684587</v>
      </c>
      <c r="AP2351" s="17">
        <f t="shared" si="2030"/>
        <v>1.5394167649643911</v>
      </c>
      <c r="AQ2351" s="18">
        <f t="shared" si="2031"/>
        <v>6.4084600557157092</v>
      </c>
      <c r="AR2351" s="17">
        <f t="shared" si="2059"/>
        <v>0.39105076478031087</v>
      </c>
      <c r="AS2351" s="17">
        <f t="shared" si="2032"/>
        <v>0.95705898768673636</v>
      </c>
      <c r="AT2351" s="17">
        <f t="shared" si="2033"/>
        <v>8.1454135775265224E-2</v>
      </c>
      <c r="AU2351" s="17">
        <f t="shared" si="2060"/>
        <v>3.3281858797885033E-2</v>
      </c>
      <c r="AV2351" s="11">
        <f t="shared" si="2061"/>
        <v>11.74966720323809</v>
      </c>
      <c r="AW2351" s="15">
        <f t="shared" si="2062"/>
        <v>-1.2833291901334869</v>
      </c>
      <c r="AX2351" s="15">
        <f t="shared" si="2063"/>
        <v>-0.89857032244411406</v>
      </c>
      <c r="AZ2351" s="18">
        <f t="shared" si="2034"/>
        <v>-3.1984600557157097</v>
      </c>
      <c r="BA2351" s="19">
        <f t="shared" si="2035"/>
        <v>-2.0080695471140513</v>
      </c>
      <c r="BB2351" s="18">
        <f t="shared" si="2036"/>
        <v>35.911318820883274</v>
      </c>
      <c r="BC2351" s="16">
        <f t="shared" si="2064"/>
        <v>35.967418071932435</v>
      </c>
      <c r="BD2351" s="17">
        <f t="shared" si="2037"/>
        <v>1.539449643685795</v>
      </c>
      <c r="BE2351" s="18">
        <f t="shared" si="2038"/>
        <v>6.4084600557157092</v>
      </c>
      <c r="BF2351" s="17">
        <f t="shared" si="2065"/>
        <v>0.39105076478031087</v>
      </c>
      <c r="BG2351" s="17">
        <f t="shared" si="2039"/>
        <v>0.95707942846439931</v>
      </c>
      <c r="BH2351" s="17">
        <f t="shared" si="2040"/>
        <v>8.1455875465190855E-2</v>
      </c>
      <c r="BI2351" s="17">
        <f t="shared" si="2066"/>
        <v>3.3281858797885033E-2</v>
      </c>
      <c r="BJ2351" s="11">
        <f t="shared" si="2067"/>
        <v>11.74966720323809</v>
      </c>
      <c r="BK2351" s="15">
        <f t="shared" si="2068"/>
        <v>-1.282669430033005</v>
      </c>
      <c r="BL2351" s="15">
        <f t="shared" si="2069"/>
        <v>-0.89858951402625509</v>
      </c>
      <c r="BN2351" s="18">
        <f t="shared" si="2041"/>
        <v>-3.1984600557157097</v>
      </c>
      <c r="BO2351" s="19">
        <f t="shared" si="2042"/>
        <v>-2.0093515567839839</v>
      </c>
      <c r="BP2351" s="18">
        <f t="shared" si="2043"/>
        <v>35.911318820883274</v>
      </c>
      <c r="BQ2351" s="16">
        <f t="shared" si="2070"/>
        <v>35.96748966961519</v>
      </c>
      <c r="BR2351" s="17">
        <f t="shared" si="2044"/>
        <v>1.5394557726293119</v>
      </c>
      <c r="BS2351" s="18">
        <f t="shared" si="2045"/>
        <v>6.4084600557157092</v>
      </c>
      <c r="BT2351" s="17">
        <f t="shared" si="2071"/>
        <v>0.39105076478031087</v>
      </c>
      <c r="BU2351" s="17">
        <f t="shared" si="2046"/>
        <v>0.95708323884285651</v>
      </c>
      <c r="BV2351" s="17">
        <f t="shared" si="2047"/>
        <v>8.1456199761904241E-2</v>
      </c>
      <c r="BW2351" s="17">
        <f t="shared" si="2072"/>
        <v>3.3281858797885033E-2</v>
      </c>
      <c r="BX2351" s="11">
        <f t="shared" si="2073"/>
        <v>11.74966720323809</v>
      </c>
      <c r="BY2351" s="15">
        <f t="shared" si="2074"/>
        <v>-1.2825464437300731</v>
      </c>
      <c r="BZ2351" s="15">
        <f t="shared" si="2075"/>
        <v>-0.89859309154137501</v>
      </c>
    </row>
    <row r="2352" spans="9:78" x14ac:dyDescent="0.3">
      <c r="I2352" s="11">
        <f t="shared" si="2048"/>
        <v>4.685999999999706</v>
      </c>
      <c r="J2352" s="15">
        <f t="shared" si="2049"/>
        <v>-0.56997711974945864</v>
      </c>
      <c r="K2352" s="15">
        <f t="shared" si="2050"/>
        <v>183.74741864647586</v>
      </c>
      <c r="L2352" s="15">
        <f t="shared" si="2055"/>
        <v>-3.1990409765531957</v>
      </c>
      <c r="M2352" s="15">
        <f t="shared" si="2051"/>
        <v>-2.0070550548670316</v>
      </c>
      <c r="N2352" s="15">
        <f t="shared" si="2052"/>
        <v>35.909593982673066</v>
      </c>
      <c r="O2352" s="23"/>
      <c r="P2352" s="23"/>
      <c r="Q2352" s="23"/>
      <c r="R2352" s="23"/>
      <c r="S2352" s="23"/>
      <c r="T2352" s="23"/>
      <c r="U2352" s="23"/>
      <c r="V2352" s="11"/>
      <c r="Z2352" s="15">
        <f t="shared" si="2020"/>
        <v>35.965639296329726</v>
      </c>
      <c r="AA2352" s="16">
        <f t="shared" si="2053"/>
        <v>24.522020253744941</v>
      </c>
      <c r="AB2352" s="17">
        <f t="shared" si="2021"/>
        <v>1.5392973798924994</v>
      </c>
      <c r="AC2352" s="18">
        <f t="shared" si="2022"/>
        <v>6.4090409765531957</v>
      </c>
      <c r="AD2352" s="17">
        <f t="shared" si="2023"/>
        <v>0.47861668025913434</v>
      </c>
      <c r="AE2352" s="17">
        <f t="shared" si="2024"/>
        <v>1.1712772685146766</v>
      </c>
      <c r="AF2352" s="17">
        <f t="shared" si="2054"/>
        <v>8.666608530383077E-2</v>
      </c>
      <c r="AG2352" s="17">
        <f t="shared" si="2056"/>
        <v>3.5414188556545587E-2</v>
      </c>
      <c r="AH2352" s="11">
        <f t="shared" si="2057"/>
        <v>13.514828371541832</v>
      </c>
      <c r="AI2352" s="15">
        <f t="shared" si="2025"/>
        <v>5.6075565326399568</v>
      </c>
      <c r="AJ2352" s="15">
        <f t="shared" si="2026"/>
        <v>-0.68106399139543383</v>
      </c>
      <c r="AL2352" s="18">
        <f t="shared" si="2027"/>
        <v>-3.1990409765531957</v>
      </c>
      <c r="AM2352" s="19">
        <f t="shared" si="2028"/>
        <v>-2.0014474983343917</v>
      </c>
      <c r="AN2352" s="18">
        <f t="shared" si="2029"/>
        <v>35.909593982673066</v>
      </c>
      <c r="AO2352" s="16">
        <f t="shared" si="2058"/>
        <v>35.965326803589853</v>
      </c>
      <c r="AP2352" s="17">
        <f t="shared" si="2030"/>
        <v>1.5392706311859323</v>
      </c>
      <c r="AQ2352" s="18">
        <f t="shared" si="2031"/>
        <v>6.4090409765531957</v>
      </c>
      <c r="AR2352" s="17">
        <f t="shared" si="2059"/>
        <v>0.39109018025913428</v>
      </c>
      <c r="AS2352" s="17">
        <f t="shared" si="2032"/>
        <v>0.95706459239761155</v>
      </c>
      <c r="AT2352" s="17">
        <f t="shared" si="2033"/>
        <v>8.1448515925329631E-2</v>
      </c>
      <c r="AU2352" s="17">
        <f t="shared" si="2060"/>
        <v>3.3282722010723534E-2</v>
      </c>
      <c r="AV2352" s="11">
        <f t="shared" si="2061"/>
        <v>11.75054672911449</v>
      </c>
      <c r="AW2352" s="15">
        <f t="shared" si="2062"/>
        <v>-1.2831501264030147</v>
      </c>
      <c r="AX2352" s="15">
        <f t="shared" si="2063"/>
        <v>-0.89806652812016208</v>
      </c>
      <c r="AZ2352" s="18">
        <f t="shared" si="2034"/>
        <v>-3.1990409765531957</v>
      </c>
      <c r="BA2352" s="19">
        <f t="shared" si="2035"/>
        <v>-2.0083382049934349</v>
      </c>
      <c r="BB2352" s="18">
        <f t="shared" si="2036"/>
        <v>35.909593982673066</v>
      </c>
      <c r="BC2352" s="16">
        <f t="shared" si="2064"/>
        <v>35.965710925075093</v>
      </c>
      <c r="BD2352" s="17">
        <f t="shared" si="2037"/>
        <v>1.5393035111918185</v>
      </c>
      <c r="BE2352" s="18">
        <f t="shared" si="2038"/>
        <v>6.4090409765531957</v>
      </c>
      <c r="BF2352" s="17">
        <f t="shared" si="2065"/>
        <v>0.39109018025913428</v>
      </c>
      <c r="BG2352" s="17">
        <f t="shared" si="2039"/>
        <v>0.95708503603422368</v>
      </c>
      <c r="BH2352" s="17">
        <f t="shared" si="2040"/>
        <v>8.1450255728343329E-2</v>
      </c>
      <c r="BI2352" s="17">
        <f t="shared" si="2066"/>
        <v>3.3282722010723534E-2</v>
      </c>
      <c r="BJ2352" s="11">
        <f t="shared" si="2067"/>
        <v>11.75054672911449</v>
      </c>
      <c r="BK2352" s="15">
        <f t="shared" si="2068"/>
        <v>-1.2824902740644444</v>
      </c>
      <c r="BL2352" s="15">
        <f t="shared" si="2069"/>
        <v>-0.89808571151269379</v>
      </c>
      <c r="BN2352" s="18">
        <f t="shared" si="2041"/>
        <v>-3.1990409765531957</v>
      </c>
      <c r="BO2352" s="19">
        <f t="shared" si="2042"/>
        <v>-2.0096200354151605</v>
      </c>
      <c r="BP2352" s="18">
        <f t="shared" si="2043"/>
        <v>35.909593982673066</v>
      </c>
      <c r="BQ2352" s="16">
        <f t="shared" si="2070"/>
        <v>35.965782525717017</v>
      </c>
      <c r="BR2352" s="17">
        <f t="shared" si="2044"/>
        <v>1.5393096400977342</v>
      </c>
      <c r="BS2352" s="18">
        <f t="shared" si="2045"/>
        <v>6.4090409765531957</v>
      </c>
      <c r="BT2352" s="17">
        <f t="shared" si="2071"/>
        <v>0.39109018025913428</v>
      </c>
      <c r="BU2352" s="17">
        <f t="shared" si="2046"/>
        <v>0.95708884677336403</v>
      </c>
      <c r="BV2352" s="17">
        <f t="shared" si="2047"/>
        <v>8.145058003147819E-2</v>
      </c>
      <c r="BW2352" s="17">
        <f t="shared" si="2072"/>
        <v>3.3282722010723534E-2</v>
      </c>
      <c r="BX2352" s="11">
        <f t="shared" si="2073"/>
        <v>11.75054672911449</v>
      </c>
      <c r="BY2352" s="15">
        <f t="shared" si="2074"/>
        <v>-1.2823672761271843</v>
      </c>
      <c r="BZ2352" s="15">
        <f t="shared" si="2075"/>
        <v>-0.89808928733954707</v>
      </c>
    </row>
    <row r="2353" spans="9:78" x14ac:dyDescent="0.3">
      <c r="I2353" s="11">
        <f t="shared" si="2048"/>
        <v>4.6879999999997057</v>
      </c>
      <c r="J2353" s="15">
        <f t="shared" si="2049"/>
        <v>-0.57399149855637377</v>
      </c>
      <c r="K2353" s="15">
        <f t="shared" si="2050"/>
        <v>183.81923611062194</v>
      </c>
      <c r="L2353" s="15">
        <f t="shared" si="2055"/>
        <v>-3.1996216396208239</v>
      </c>
      <c r="M2353" s="15">
        <f t="shared" si="2051"/>
        <v>-2.0073237520485057</v>
      </c>
      <c r="N2353" s="15">
        <f t="shared" si="2052"/>
        <v>35.907870163420398</v>
      </c>
      <c r="O2353" s="23"/>
      <c r="P2353" s="23"/>
      <c r="Q2353" s="23"/>
      <c r="R2353" s="23"/>
      <c r="S2353" s="23"/>
      <c r="T2353" s="23"/>
      <c r="U2353" s="23"/>
      <c r="V2353" s="11"/>
      <c r="Z2353" s="15">
        <f t="shared" si="2020"/>
        <v>35.963933159744848</v>
      </c>
      <c r="AA2353" s="16">
        <f t="shared" si="2053"/>
        <v>24.520856979110913</v>
      </c>
      <c r="AB2353" s="17">
        <f t="shared" si="2021"/>
        <v>1.5391513410991282</v>
      </c>
      <c r="AC2353" s="18">
        <f t="shared" si="2022"/>
        <v>6.4096216396208234</v>
      </c>
      <c r="AD2353" s="17">
        <f t="shared" si="2023"/>
        <v>0.47865607824827278</v>
      </c>
      <c r="AE2353" s="17">
        <f t="shared" si="2024"/>
        <v>1.1712625512894725</v>
      </c>
      <c r="AF2353" s="17">
        <f t="shared" si="2054"/>
        <v>8.666044705739101E-2</v>
      </c>
      <c r="AG2353" s="17">
        <f t="shared" si="2056"/>
        <v>3.5415244585482446E-2</v>
      </c>
      <c r="AH2353" s="11">
        <f t="shared" si="2057"/>
        <v>13.515537838315122</v>
      </c>
      <c r="AI2353" s="15">
        <f t="shared" si="2025"/>
        <v>5.6070805339686141</v>
      </c>
      <c r="AJ2353" s="15">
        <f t="shared" si="2026"/>
        <v>-0.6805264017176077</v>
      </c>
      <c r="AL2353" s="18">
        <f t="shared" si="2027"/>
        <v>-3.1996216396208239</v>
      </c>
      <c r="AM2353" s="19">
        <f t="shared" si="2028"/>
        <v>-2.0017166715145369</v>
      </c>
      <c r="AN2353" s="18">
        <f t="shared" si="2029"/>
        <v>35.907870163420398</v>
      </c>
      <c r="AO2353" s="16">
        <f t="shared" si="2058"/>
        <v>35.963620636777883</v>
      </c>
      <c r="AP2353" s="17">
        <f t="shared" si="2030"/>
        <v>1.5391245910742306</v>
      </c>
      <c r="AQ2353" s="18">
        <f t="shared" si="2031"/>
        <v>6.4096216396208234</v>
      </c>
      <c r="AR2353" s="17">
        <f t="shared" si="2059"/>
        <v>0.39112957824827288</v>
      </c>
      <c r="AS2353" s="17">
        <f t="shared" si="2032"/>
        <v>0.95707019424230422</v>
      </c>
      <c r="AT2353" s="17">
        <f t="shared" si="2033"/>
        <v>8.1442899906177868E-2</v>
      </c>
      <c r="AU2353" s="17">
        <f t="shared" si="2060"/>
        <v>3.3283584927475969E-2</v>
      </c>
      <c r="AV2353" s="11">
        <f t="shared" si="2061"/>
        <v>11.751425788433957</v>
      </c>
      <c r="AW2353" s="15">
        <f t="shared" si="2062"/>
        <v>-1.2829711589445583</v>
      </c>
      <c r="AX2353" s="15">
        <f t="shared" si="2063"/>
        <v>-0.89756299744077972</v>
      </c>
      <c r="AZ2353" s="18">
        <f t="shared" si="2034"/>
        <v>-3.1996216396208239</v>
      </c>
      <c r="BA2353" s="19">
        <f t="shared" si="2035"/>
        <v>-2.0086067232074503</v>
      </c>
      <c r="BB2353" s="18">
        <f t="shared" si="2036"/>
        <v>35.907870163420398</v>
      </c>
      <c r="BC2353" s="16">
        <f t="shared" si="2064"/>
        <v>35.964004791479645</v>
      </c>
      <c r="BD2353" s="17">
        <f t="shared" si="2037"/>
        <v>1.5391574723634693</v>
      </c>
      <c r="BE2353" s="18">
        <f t="shared" si="2038"/>
        <v>6.4096216396208234</v>
      </c>
      <c r="BF2353" s="17">
        <f t="shared" si="2065"/>
        <v>0.39112957824827288</v>
      </c>
      <c r="BG2353" s="17">
        <f t="shared" si="2039"/>
        <v>0.95709064073640926</v>
      </c>
      <c r="BH2353" s="17">
        <f t="shared" si="2040"/>
        <v>8.1444639822207912E-2</v>
      </c>
      <c r="BI2353" s="17">
        <f t="shared" si="2066"/>
        <v>3.3283584927475969E-2</v>
      </c>
      <c r="BJ2353" s="11">
        <f t="shared" si="2067"/>
        <v>11.751425788433957</v>
      </c>
      <c r="BK2353" s="15">
        <f t="shared" si="2068"/>
        <v>-1.2823112144149966</v>
      </c>
      <c r="BL2353" s="15">
        <f t="shared" si="2069"/>
        <v>-0.89758217264511364</v>
      </c>
      <c r="BN2353" s="18">
        <f t="shared" si="2041"/>
        <v>-3.1996216396208239</v>
      </c>
      <c r="BO2353" s="19">
        <f t="shared" si="2042"/>
        <v>-2.0098883744773355</v>
      </c>
      <c r="BP2353" s="18">
        <f t="shared" si="2043"/>
        <v>35.907870163420398</v>
      </c>
      <c r="BQ2353" s="16">
        <f t="shared" si="2070"/>
        <v>35.964076395076738</v>
      </c>
      <c r="BR2353" s="17">
        <f t="shared" si="2044"/>
        <v>1.5391636012315899</v>
      </c>
      <c r="BS2353" s="18">
        <f t="shared" si="2045"/>
        <v>6.4096216396208234</v>
      </c>
      <c r="BT2353" s="17">
        <f t="shared" si="2071"/>
        <v>0.39112957824827288</v>
      </c>
      <c r="BU2353" s="17">
        <f t="shared" si="2046"/>
        <v>0.95709445183593744</v>
      </c>
      <c r="BV2353" s="17">
        <f t="shared" si="2047"/>
        <v>8.1444964131750994E-2</v>
      </c>
      <c r="BW2353" s="17">
        <f t="shared" si="2072"/>
        <v>3.3283584927475969E-2</v>
      </c>
      <c r="BX2353" s="11">
        <f t="shared" si="2073"/>
        <v>11.751425788433957</v>
      </c>
      <c r="BY2353" s="15">
        <f t="shared" si="2074"/>
        <v>-1.2821882048529529</v>
      </c>
      <c r="BZ2353" s="15">
        <f t="shared" si="2075"/>
        <v>-0.89758574678412262</v>
      </c>
    </row>
    <row r="2354" spans="9:78" x14ac:dyDescent="0.3">
      <c r="I2354" s="11">
        <f t="shared" si="2048"/>
        <v>4.6899999999997055</v>
      </c>
      <c r="J2354" s="15">
        <f t="shared" si="2049"/>
        <v>-0.57800641461794289</v>
      </c>
      <c r="K2354" s="15">
        <f t="shared" si="2050"/>
        <v>183.89105012814795</v>
      </c>
      <c r="L2354" s="15">
        <f t="shared" si="2055"/>
        <v>-3.2002020449642492</v>
      </c>
      <c r="M2354" s="15">
        <f t="shared" si="2051"/>
        <v>-2.0075923095210402</v>
      </c>
      <c r="N2354" s="15">
        <f t="shared" si="2052"/>
        <v>35.906147362590843</v>
      </c>
      <c r="O2354" s="23"/>
      <c r="P2354" s="23"/>
      <c r="Q2354" s="23"/>
      <c r="R2354" s="23"/>
      <c r="S2354" s="23"/>
      <c r="T2354" s="23"/>
      <c r="U2354" s="23"/>
      <c r="V2354" s="11"/>
      <c r="Z2354" s="15">
        <f t="shared" si="2020"/>
        <v>35.962228035889787</v>
      </c>
      <c r="AA2354" s="16">
        <f t="shared" si="2053"/>
        <v>24.519694394974305</v>
      </c>
      <c r="AB2354" s="17">
        <f t="shared" si="2021"/>
        <v>1.5390053959133516</v>
      </c>
      <c r="AC2354" s="18">
        <f t="shared" si="2022"/>
        <v>6.4102020449642492</v>
      </c>
      <c r="AD2354" s="17">
        <f t="shared" si="2023"/>
        <v>0.47869545875082425</v>
      </c>
      <c r="AE2354" s="17">
        <f t="shared" si="2024"/>
        <v>1.1712478442237453</v>
      </c>
      <c r="AF2354" s="17">
        <f t="shared" si="2054"/>
        <v>8.6654812656944288E-2</v>
      </c>
      <c r="AG2354" s="17">
        <f t="shared" si="2056"/>
        <v>3.5416300232573535E-2</v>
      </c>
      <c r="AH2354" s="11">
        <f t="shared" si="2057"/>
        <v>13.516246914762494</v>
      </c>
      <c r="AI2354" s="15">
        <f t="shared" si="2025"/>
        <v>5.6066048584918295</v>
      </c>
      <c r="AJ2354" s="15">
        <f t="shared" si="2026"/>
        <v>-0.67998909700047372</v>
      </c>
      <c r="AL2354" s="18">
        <f t="shared" si="2027"/>
        <v>-3.2002020449642492</v>
      </c>
      <c r="AM2354" s="19">
        <f t="shared" si="2028"/>
        <v>-2.0019857046625482</v>
      </c>
      <c r="AN2354" s="18">
        <f t="shared" si="2029"/>
        <v>35.906147362590843</v>
      </c>
      <c r="AO2354" s="16">
        <f t="shared" si="2058"/>
        <v>35.961915482712577</v>
      </c>
      <c r="AP2354" s="17">
        <f t="shared" si="2030"/>
        <v>1.5389786445710576</v>
      </c>
      <c r="AQ2354" s="18">
        <f t="shared" si="2031"/>
        <v>6.4102020449642492</v>
      </c>
      <c r="AR2354" s="17">
        <f t="shared" si="2059"/>
        <v>0.3911689587508243</v>
      </c>
      <c r="AS2354" s="17">
        <f t="shared" si="2032"/>
        <v>0.95707579322196423</v>
      </c>
      <c r="AT2354" s="17">
        <f t="shared" si="2033"/>
        <v>8.1437287715203269E-2</v>
      </c>
      <c r="AU2354" s="17">
        <f t="shared" si="2060"/>
        <v>3.3284447548094447E-2</v>
      </c>
      <c r="AV2354" s="11">
        <f t="shared" si="2061"/>
        <v>11.752304381366214</v>
      </c>
      <c r="AW2354" s="15">
        <f t="shared" si="2062"/>
        <v>-1.2827922877144995</v>
      </c>
      <c r="AX2354" s="15">
        <f t="shared" si="2063"/>
        <v>-0.89705973030064834</v>
      </c>
      <c r="AZ2354" s="18">
        <f t="shared" si="2034"/>
        <v>-3.2002020449642492</v>
      </c>
      <c r="BA2354" s="19">
        <f t="shared" si="2035"/>
        <v>-2.0088751018087545</v>
      </c>
      <c r="BB2354" s="18">
        <f t="shared" si="2036"/>
        <v>35.906147362590843</v>
      </c>
      <c r="BC2354" s="16">
        <f t="shared" si="2064"/>
        <v>35.962299670610008</v>
      </c>
      <c r="BD2354" s="17">
        <f t="shared" si="2037"/>
        <v>1.5390115271425207</v>
      </c>
      <c r="BE2354" s="18">
        <f t="shared" si="2038"/>
        <v>6.4102020449642492</v>
      </c>
      <c r="BF2354" s="17">
        <f t="shared" si="2065"/>
        <v>0.3911689587508243</v>
      </c>
      <c r="BG2354" s="17">
        <f t="shared" si="2039"/>
        <v>0.95709624257210768</v>
      </c>
      <c r="BH2354" s="17">
        <f t="shared" si="2040"/>
        <v>8.1439027744177994E-2</v>
      </c>
      <c r="BI2354" s="17">
        <f t="shared" si="2066"/>
        <v>3.3284447548094447E-2</v>
      </c>
      <c r="BJ2354" s="11">
        <f t="shared" si="2067"/>
        <v>11.752304381366214</v>
      </c>
      <c r="BK2354" s="15">
        <f t="shared" si="2068"/>
        <v>-1.2821322510409796</v>
      </c>
      <c r="BL2354" s="15">
        <f t="shared" si="2069"/>
        <v>-0.89707889731819734</v>
      </c>
      <c r="BN2354" s="18">
        <f t="shared" si="2041"/>
        <v>-3.2002020449642492</v>
      </c>
      <c r="BO2354" s="19">
        <f t="shared" si="2042"/>
        <v>-2.0101565740231222</v>
      </c>
      <c r="BP2354" s="18">
        <f t="shared" si="2043"/>
        <v>35.906147362590843</v>
      </c>
      <c r="BQ2354" s="16">
        <f t="shared" si="2070"/>
        <v>35.962371277158262</v>
      </c>
      <c r="BR2354" s="17">
        <f t="shared" si="2044"/>
        <v>1.5390176559726514</v>
      </c>
      <c r="BS2354" s="18">
        <f t="shared" si="2045"/>
        <v>6.4102020449642492</v>
      </c>
      <c r="BT2354" s="17">
        <f t="shared" si="2071"/>
        <v>0.3911689587508243</v>
      </c>
      <c r="BU2354" s="17">
        <f t="shared" si="2046"/>
        <v>0.95710005403172727</v>
      </c>
      <c r="BV2354" s="17">
        <f t="shared" si="2047"/>
        <v>8.143935206011603E-2</v>
      </c>
      <c r="BW2354" s="17">
        <f t="shared" si="2072"/>
        <v>3.3284447548094447E-2</v>
      </c>
      <c r="BX2354" s="11">
        <f t="shared" si="2073"/>
        <v>11.752304381366214</v>
      </c>
      <c r="BY2354" s="15">
        <f t="shared" si="2074"/>
        <v>-1.2820092298637358</v>
      </c>
      <c r="BZ2354" s="15">
        <f t="shared" si="2075"/>
        <v>-0.89708246976978623</v>
      </c>
    </row>
    <row r="2355" spans="9:78" x14ac:dyDescent="0.3">
      <c r="I2355" s="11">
        <f t="shared" si="2048"/>
        <v>4.6919999999997053</v>
      </c>
      <c r="J2355" s="15">
        <f t="shared" si="2049"/>
        <v>-0.5820218676548008</v>
      </c>
      <c r="K2355" s="15">
        <f t="shared" si="2050"/>
        <v>183.96286070109019</v>
      </c>
      <c r="L2355" s="15">
        <f t="shared" si="2055"/>
        <v>-3.2007821926291946</v>
      </c>
      <c r="M2355" s="15">
        <f t="shared" si="2051"/>
        <v>-2.0078607273373343</v>
      </c>
      <c r="N2355" s="15">
        <f t="shared" si="2052"/>
        <v>35.904425579650173</v>
      </c>
      <c r="O2355" s="23"/>
      <c r="P2355" s="23"/>
      <c r="Q2355" s="23"/>
      <c r="R2355" s="23"/>
      <c r="S2355" s="23"/>
      <c r="T2355" s="23"/>
      <c r="U2355" s="23"/>
      <c r="V2355" s="11"/>
      <c r="Z2355" s="15">
        <f t="shared" si="2020"/>
        <v>35.960523924228653</v>
      </c>
      <c r="AA2355" s="16">
        <f t="shared" si="2053"/>
        <v>24.518532500969734</v>
      </c>
      <c r="AB2355" s="17">
        <f t="shared" si="2021"/>
        <v>1.5388595442769752</v>
      </c>
      <c r="AC2355" s="18">
        <f t="shared" si="2022"/>
        <v>6.4107821926291946</v>
      </c>
      <c r="AD2355" s="17">
        <f t="shared" si="2023"/>
        <v>0.47873482176989085</v>
      </c>
      <c r="AE2355" s="17">
        <f t="shared" si="2024"/>
        <v>1.1712331473105455</v>
      </c>
      <c r="AF2355" s="17">
        <f t="shared" si="2054"/>
        <v>8.664918209987138E-2</v>
      </c>
      <c r="AG2355" s="17">
        <f t="shared" si="2056"/>
        <v>3.5417355497786331E-2</v>
      </c>
      <c r="AH2355" s="11">
        <f t="shared" si="2057"/>
        <v>13.516955601041781</v>
      </c>
      <c r="AI2355" s="15">
        <f t="shared" si="2025"/>
        <v>5.6061295059927945</v>
      </c>
      <c r="AJ2355" s="15">
        <f t="shared" si="2026"/>
        <v>-0.67945207712576772</v>
      </c>
      <c r="AL2355" s="18">
        <f t="shared" si="2027"/>
        <v>-3.2007821926291946</v>
      </c>
      <c r="AM2355" s="19">
        <f t="shared" si="2028"/>
        <v>-2.0022545978313415</v>
      </c>
      <c r="AN2355" s="18">
        <f t="shared" si="2029"/>
        <v>35.904425579650173</v>
      </c>
      <c r="AO2355" s="16">
        <f t="shared" si="2058"/>
        <v>35.960211340858031</v>
      </c>
      <c r="AP2355" s="17">
        <f t="shared" si="2030"/>
        <v>1.5388327916182178</v>
      </c>
      <c r="AQ2355" s="18">
        <f t="shared" si="2031"/>
        <v>6.4107821926291946</v>
      </c>
      <c r="AR2355" s="17">
        <f t="shared" si="2059"/>
        <v>0.39120832176989079</v>
      </c>
      <c r="AS2355" s="17">
        <f t="shared" si="2032"/>
        <v>0.95708138933774101</v>
      </c>
      <c r="AT2355" s="17">
        <f t="shared" si="2033"/>
        <v>8.1431679349800737E-2</v>
      </c>
      <c r="AU2355" s="17">
        <f t="shared" si="2060"/>
        <v>3.3285309872531234E-2</v>
      </c>
      <c r="AV2355" s="11">
        <f t="shared" si="2061"/>
        <v>11.753182508081027</v>
      </c>
      <c r="AW2355" s="15">
        <f t="shared" si="2062"/>
        <v>-1.2826135126692488</v>
      </c>
      <c r="AX2355" s="15">
        <f t="shared" si="2063"/>
        <v>-0.89655672659445729</v>
      </c>
      <c r="AZ2355" s="18">
        <f t="shared" si="2034"/>
        <v>-3.2007821926291946</v>
      </c>
      <c r="BA2355" s="19">
        <f t="shared" si="2035"/>
        <v>-2.0091433408500037</v>
      </c>
      <c r="BB2355" s="18">
        <f t="shared" si="2036"/>
        <v>35.904425579650173</v>
      </c>
      <c r="BC2355" s="16">
        <f t="shared" si="2064"/>
        <v>35.960595561930276</v>
      </c>
      <c r="BD2355" s="17">
        <f t="shared" si="2037"/>
        <v>1.5388656754707761</v>
      </c>
      <c r="BE2355" s="18">
        <f t="shared" si="2038"/>
        <v>6.4107821926291946</v>
      </c>
      <c r="BF2355" s="17">
        <f t="shared" si="2065"/>
        <v>0.39120832176989079</v>
      </c>
      <c r="BG2355" s="17">
        <f t="shared" si="2039"/>
        <v>0.95710184154246691</v>
      </c>
      <c r="BH2355" s="17">
        <f t="shared" si="2040"/>
        <v>8.1433419491648437E-2</v>
      </c>
      <c r="BI2355" s="17">
        <f t="shared" si="2066"/>
        <v>3.3285309872531234E-2</v>
      </c>
      <c r="BJ2355" s="11">
        <f t="shared" si="2067"/>
        <v>11.753182508081027</v>
      </c>
      <c r="BK2355" s="15">
        <f t="shared" si="2068"/>
        <v>-1.281953383898861</v>
      </c>
      <c r="BL2355" s="15">
        <f t="shared" si="2069"/>
        <v>-0.89657588542663713</v>
      </c>
      <c r="BN2355" s="18">
        <f t="shared" si="2041"/>
        <v>-3.2007821926291946</v>
      </c>
      <c r="BO2355" s="19">
        <f t="shared" si="2042"/>
        <v>-2.0104246341051319</v>
      </c>
      <c r="BP2355" s="18">
        <f t="shared" si="2043"/>
        <v>35.904425579650173</v>
      </c>
      <c r="BQ2355" s="16">
        <f t="shared" si="2070"/>
        <v>35.960667171425705</v>
      </c>
      <c r="BR2355" s="17">
        <f t="shared" si="2044"/>
        <v>1.5388718042627247</v>
      </c>
      <c r="BS2355" s="18">
        <f t="shared" si="2045"/>
        <v>6.4107821926291946</v>
      </c>
      <c r="BT2355" s="17">
        <f t="shared" si="2071"/>
        <v>0.39120832176989079</v>
      </c>
      <c r="BU2355" s="17">
        <f t="shared" si="2046"/>
        <v>0.95710565336188291</v>
      </c>
      <c r="BV2355" s="17">
        <f t="shared" si="2047"/>
        <v>8.1433743813968229E-2</v>
      </c>
      <c r="BW2355" s="17">
        <f t="shared" si="2072"/>
        <v>3.3285309872531234E-2</v>
      </c>
      <c r="BX2355" s="11">
        <f t="shared" si="2073"/>
        <v>11.753182508081027</v>
      </c>
      <c r="BY2355" s="15">
        <f t="shared" si="2074"/>
        <v>-1.2818303511159508</v>
      </c>
      <c r="BZ2355" s="15">
        <f t="shared" si="2075"/>
        <v>-0.89657945619123014</v>
      </c>
    </row>
    <row r="2356" spans="9:78" x14ac:dyDescent="0.3">
      <c r="I2356" s="11">
        <f t="shared" si="2048"/>
        <v>4.6939999999997051</v>
      </c>
      <c r="J2356" s="15">
        <f t="shared" si="2049"/>
        <v>-0.58603785738768777</v>
      </c>
      <c r="K2356" s="15">
        <f t="shared" si="2050"/>
        <v>184.03466783148389</v>
      </c>
      <c r="L2356" s="15">
        <f t="shared" si="2055"/>
        <v>-3.2013620826614475</v>
      </c>
      <c r="M2356" s="15">
        <f t="shared" si="2051"/>
        <v>-2.0081290055500873</v>
      </c>
      <c r="N2356" s="15">
        <f t="shared" si="2052"/>
        <v>35.902704814064386</v>
      </c>
      <c r="O2356" s="23"/>
      <c r="P2356" s="23"/>
      <c r="Q2356" s="23"/>
      <c r="R2356" s="23"/>
      <c r="S2356" s="23"/>
      <c r="T2356" s="23"/>
      <c r="U2356" s="23"/>
      <c r="V2356" s="11"/>
      <c r="Z2356" s="15">
        <f t="shared" si="2020"/>
        <v>35.958820824225782</v>
      </c>
      <c r="AA2356" s="16">
        <f t="shared" si="2053"/>
        <v>24.517371296731977</v>
      </c>
      <c r="AB2356" s="17">
        <f t="shared" si="2021"/>
        <v>1.5387137861318407</v>
      </c>
      <c r="AC2356" s="18">
        <f t="shared" si="2022"/>
        <v>6.4113620826614479</v>
      </c>
      <c r="AD2356" s="17">
        <f t="shared" si="2023"/>
        <v>0.47877416730857919</v>
      </c>
      <c r="AE2356" s="17">
        <f t="shared" si="2024"/>
        <v>1.1712184605429303</v>
      </c>
      <c r="AF2356" s="17">
        <f t="shared" si="2054"/>
        <v>8.664355538355481E-2</v>
      </c>
      <c r="AG2356" s="17">
        <f t="shared" si="2056"/>
        <v>3.5418410381088498E-2</v>
      </c>
      <c r="AH2356" s="11">
        <f t="shared" si="2057"/>
        <v>13.517663897310833</v>
      </c>
      <c r="AI2356" s="15">
        <f t="shared" si="2025"/>
        <v>5.605654476254915</v>
      </c>
      <c r="AJ2356" s="15">
        <f t="shared" si="2026"/>
        <v>-0.6789153419752455</v>
      </c>
      <c r="AL2356" s="18">
        <f t="shared" si="2027"/>
        <v>-3.2013620826614475</v>
      </c>
      <c r="AM2356" s="19">
        <f t="shared" si="2028"/>
        <v>-2.0025233510738323</v>
      </c>
      <c r="AN2356" s="18">
        <f t="shared" si="2029"/>
        <v>35.902704814064386</v>
      </c>
      <c r="AO2356" s="16">
        <f t="shared" si="2058"/>
        <v>35.958508210678566</v>
      </c>
      <c r="AP2356" s="17">
        <f t="shared" si="2030"/>
        <v>1.5386870321575512</v>
      </c>
      <c r="AQ2356" s="18">
        <f t="shared" si="2031"/>
        <v>6.4113620826614479</v>
      </c>
      <c r="AR2356" s="17">
        <f t="shared" si="2059"/>
        <v>0.39124766730857924</v>
      </c>
      <c r="AS2356" s="17">
        <f t="shared" si="2032"/>
        <v>0.9570869825907834</v>
      </c>
      <c r="AT2356" s="17">
        <f t="shared" si="2033"/>
        <v>8.1426074807366966E-2</v>
      </c>
      <c r="AU2356" s="17">
        <f t="shared" si="2060"/>
        <v>3.3286171900738779E-2</v>
      </c>
      <c r="AV2356" s="11">
        <f t="shared" si="2061"/>
        <v>11.7540601687482</v>
      </c>
      <c r="AW2356" s="15">
        <f t="shared" si="2062"/>
        <v>-1.2824348337652349</v>
      </c>
      <c r="AX2356" s="15">
        <f t="shared" si="2063"/>
        <v>-0.8960539862169159</v>
      </c>
      <c r="AZ2356" s="18">
        <f t="shared" si="2034"/>
        <v>-3.2013620826614475</v>
      </c>
      <c r="BA2356" s="19">
        <f t="shared" si="2035"/>
        <v>-2.0094114403838526</v>
      </c>
      <c r="BB2356" s="18">
        <f t="shared" si="2036"/>
        <v>35.902704814064386</v>
      </c>
      <c r="BC2356" s="16">
        <f t="shared" si="2064"/>
        <v>35.958892464904807</v>
      </c>
      <c r="BD2356" s="17">
        <f t="shared" si="2037"/>
        <v>1.5387199172900794</v>
      </c>
      <c r="BE2356" s="18">
        <f t="shared" si="2038"/>
        <v>6.4113620826614479</v>
      </c>
      <c r="BF2356" s="17">
        <f t="shared" si="2065"/>
        <v>0.39124766730857924</v>
      </c>
      <c r="BG2356" s="17">
        <f t="shared" si="2039"/>
        <v>0.95710743764863837</v>
      </c>
      <c r="BH2356" s="17">
        <f t="shared" si="2040"/>
        <v>8.1427815062016129E-2</v>
      </c>
      <c r="BI2356" s="17">
        <f t="shared" si="2066"/>
        <v>3.3286171900738779E-2</v>
      </c>
      <c r="BJ2356" s="11">
        <f t="shared" si="2067"/>
        <v>11.7540601687482</v>
      </c>
      <c r="BK2356" s="15">
        <f t="shared" si="2068"/>
        <v>-1.2817746129449761</v>
      </c>
      <c r="BL2356" s="15">
        <f t="shared" si="2069"/>
        <v>-0.89607313686514645</v>
      </c>
      <c r="BN2356" s="18">
        <f t="shared" si="2041"/>
        <v>-3.2013620826614475</v>
      </c>
      <c r="BO2356" s="19">
        <f t="shared" si="2042"/>
        <v>-2.0106925547759773</v>
      </c>
      <c r="BP2356" s="18">
        <f t="shared" si="2043"/>
        <v>35.902704814064386</v>
      </c>
      <c r="BQ2356" s="16">
        <f t="shared" si="2070"/>
        <v>35.95896407734341</v>
      </c>
      <c r="BR2356" s="17">
        <f t="shared" si="2044"/>
        <v>1.538726046043652</v>
      </c>
      <c r="BS2356" s="18">
        <f t="shared" si="2045"/>
        <v>6.4113620826614479</v>
      </c>
      <c r="BT2356" s="17">
        <f t="shared" si="2071"/>
        <v>0.39124766730857924</v>
      </c>
      <c r="BU2356" s="17">
        <f t="shared" si="2046"/>
        <v>0.95711124982755535</v>
      </c>
      <c r="BV2356" s="17">
        <f t="shared" si="2047"/>
        <v>8.1428139390704452E-2</v>
      </c>
      <c r="BW2356" s="17">
        <f t="shared" si="2072"/>
        <v>3.3286171900738779E-2</v>
      </c>
      <c r="BX2356" s="11">
        <f t="shared" si="2073"/>
        <v>11.7540601687482</v>
      </c>
      <c r="BY2356" s="15">
        <f t="shared" si="2074"/>
        <v>-1.2816515685659584</v>
      </c>
      <c r="BZ2356" s="15">
        <f t="shared" si="2075"/>
        <v>-0.89607670594316846</v>
      </c>
    </row>
    <row r="2357" spans="9:78" x14ac:dyDescent="0.3">
      <c r="I2357" s="11">
        <f t="shared" si="2048"/>
        <v>4.6959999999997049</v>
      </c>
      <c r="J2357" s="15">
        <f t="shared" si="2049"/>
        <v>-0.59005438353744943</v>
      </c>
      <c r="K2357" s="15">
        <f t="shared" si="2050"/>
        <v>184.10647152136323</v>
      </c>
      <c r="L2357" s="15">
        <f t="shared" si="2055"/>
        <v>-3.2019417151068641</v>
      </c>
      <c r="M2357" s="15">
        <f t="shared" si="2051"/>
        <v>-2.0083971442119979</v>
      </c>
      <c r="N2357" s="15">
        <f t="shared" si="2052"/>
        <v>35.900985065299693</v>
      </c>
      <c r="O2357" s="23"/>
      <c r="P2357" s="23"/>
      <c r="Q2357" s="23"/>
      <c r="R2357" s="23"/>
      <c r="S2357" s="23"/>
      <c r="T2357" s="23"/>
      <c r="U2357" s="23"/>
      <c r="V2357" s="11"/>
      <c r="Z2357" s="15">
        <f t="shared" si="2020"/>
        <v>35.957118735345723</v>
      </c>
      <c r="AA2357" s="16">
        <f t="shared" si="2053"/>
        <v>24.516210781895953</v>
      </c>
      <c r="AB2357" s="17">
        <f t="shared" si="2021"/>
        <v>1.538568121419823</v>
      </c>
      <c r="AC2357" s="18">
        <f t="shared" si="2022"/>
        <v>6.4119417151068641</v>
      </c>
      <c r="AD2357" s="17">
        <f t="shared" si="2023"/>
        <v>0.47881349537000073</v>
      </c>
      <c r="AE2357" s="17">
        <f t="shared" si="2024"/>
        <v>1.1712037839139604</v>
      </c>
      <c r="AF2357" s="17">
        <f t="shared" si="2054"/>
        <v>8.6637932505378865E-2</v>
      </c>
      <c r="AG2357" s="17">
        <f t="shared" si="2056"/>
        <v>3.5419464882447932E-2</v>
      </c>
      <c r="AH2357" s="11">
        <f t="shared" si="2057"/>
        <v>13.518371803727506</v>
      </c>
      <c r="AI2357" s="15">
        <f t="shared" si="2025"/>
        <v>5.6051797690616842</v>
      </c>
      <c r="AJ2357" s="15">
        <f t="shared" si="2026"/>
        <v>-0.6783788914306893</v>
      </c>
      <c r="AL2357" s="18">
        <f t="shared" si="2027"/>
        <v>-3.2019417151068641</v>
      </c>
      <c r="AM2357" s="19">
        <f t="shared" si="2028"/>
        <v>-2.0027919644429364</v>
      </c>
      <c r="AN2357" s="18">
        <f t="shared" si="2029"/>
        <v>35.900985065299693</v>
      </c>
      <c r="AO2357" s="16">
        <f t="shared" si="2058"/>
        <v>35.95680609163874</v>
      </c>
      <c r="AP2357" s="17">
        <f t="shared" si="2030"/>
        <v>1.5385413661309335</v>
      </c>
      <c r="AQ2357" s="18">
        <f t="shared" si="2031"/>
        <v>6.4119417151068641</v>
      </c>
      <c r="AR2357" s="17">
        <f t="shared" si="2059"/>
        <v>0.39128699537000067</v>
      </c>
      <c r="AS2357" s="17">
        <f t="shared" si="2032"/>
        <v>0.95709257298224026</v>
      </c>
      <c r="AT2357" s="17">
        <f t="shared" si="2033"/>
        <v>8.1420474085300468E-2</v>
      </c>
      <c r="AU2357" s="17">
        <f t="shared" si="2060"/>
        <v>3.3287033632669709E-2</v>
      </c>
      <c r="AV2357" s="11">
        <f t="shared" si="2061"/>
        <v>11.754937363537563</v>
      </c>
      <c r="AW2357" s="15">
        <f t="shared" si="2062"/>
        <v>-1.2822562509589073</v>
      </c>
      <c r="AX2357" s="15">
        <f t="shared" si="2063"/>
        <v>-0.89555150906275061</v>
      </c>
      <c r="AZ2357" s="18">
        <f t="shared" si="2034"/>
        <v>-3.2019417151068641</v>
      </c>
      <c r="BA2357" s="19">
        <f t="shared" si="2035"/>
        <v>-2.0096794004629568</v>
      </c>
      <c r="BB2357" s="18">
        <f t="shared" si="2036"/>
        <v>35.900985065299693</v>
      </c>
      <c r="BC2357" s="16">
        <f t="shared" si="2064"/>
        <v>35.957190378998142</v>
      </c>
      <c r="BD2357" s="17">
        <f t="shared" si="2037"/>
        <v>1.5385742525423047</v>
      </c>
      <c r="BE2357" s="18">
        <f t="shared" si="2038"/>
        <v>6.4119417151068641</v>
      </c>
      <c r="BF2357" s="17">
        <f t="shared" si="2065"/>
        <v>0.39128699537000067</v>
      </c>
      <c r="BG2357" s="17">
        <f t="shared" si="2039"/>
        <v>0.95711303089176947</v>
      </c>
      <c r="BH2357" s="17">
        <f t="shared" si="2040"/>
        <v>8.1422214452679414E-2</v>
      </c>
      <c r="BI2357" s="17">
        <f t="shared" si="2066"/>
        <v>3.3287033632669709E-2</v>
      </c>
      <c r="BJ2357" s="11">
        <f t="shared" si="2067"/>
        <v>11.754937363537563</v>
      </c>
      <c r="BK2357" s="15">
        <f t="shared" si="2068"/>
        <v>-1.2815959381358211</v>
      </c>
      <c r="BL2357" s="15">
        <f t="shared" si="2069"/>
        <v>-0.89557065152845106</v>
      </c>
      <c r="BN2357" s="18">
        <f t="shared" si="2041"/>
        <v>-3.2019417151068641</v>
      </c>
      <c r="BO2357" s="19">
        <f t="shared" si="2042"/>
        <v>-2.0109603360882695</v>
      </c>
      <c r="BP2357" s="18">
        <f t="shared" si="2043"/>
        <v>35.900985065299693</v>
      </c>
      <c r="BQ2357" s="16">
        <f t="shared" si="2070"/>
        <v>35.957261994375934</v>
      </c>
      <c r="BR2357" s="17">
        <f t="shared" si="2044"/>
        <v>1.5385803812573084</v>
      </c>
      <c r="BS2357" s="18">
        <f t="shared" si="2045"/>
        <v>6.4119417151068641</v>
      </c>
      <c r="BT2357" s="17">
        <f t="shared" si="2071"/>
        <v>0.39128699537000067</v>
      </c>
      <c r="BU2357" s="17">
        <f t="shared" si="2046"/>
        <v>0.95711684342989234</v>
      </c>
      <c r="BV2357" s="17">
        <f t="shared" si="2047"/>
        <v>8.1422538787723056E-2</v>
      </c>
      <c r="BW2357" s="17">
        <f t="shared" si="2072"/>
        <v>3.3287033632669709E-2</v>
      </c>
      <c r="BX2357" s="11">
        <f t="shared" si="2073"/>
        <v>11.754937363537563</v>
      </c>
      <c r="BY2357" s="15">
        <f t="shared" si="2074"/>
        <v>-1.2814728821702333</v>
      </c>
      <c r="BZ2357" s="15">
        <f t="shared" si="2075"/>
        <v>-0.89557421892032685</v>
      </c>
    </row>
    <row r="2358" spans="9:78" x14ac:dyDescent="0.3">
      <c r="I2358" s="11">
        <f t="shared" si="2048"/>
        <v>4.6979999999997046</v>
      </c>
      <c r="J2358" s="15">
        <f t="shared" si="2049"/>
        <v>-0.59407144582503679</v>
      </c>
      <c r="K2358" s="15">
        <f t="shared" si="2050"/>
        <v>184.17827177276135</v>
      </c>
      <c r="L2358" s="15">
        <f t="shared" si="2055"/>
        <v>-3.2025210900113672</v>
      </c>
      <c r="M2358" s="15">
        <f t="shared" si="2051"/>
        <v>-2.0086651433757639</v>
      </c>
      <c r="N2358" s="15">
        <f t="shared" si="2052"/>
        <v>35.899266332822513</v>
      </c>
      <c r="O2358" s="23"/>
      <c r="P2358" s="23"/>
      <c r="Q2358" s="23"/>
      <c r="R2358" s="23"/>
      <c r="S2358" s="23"/>
      <c r="T2358" s="23"/>
      <c r="U2358" s="23"/>
      <c r="V2358" s="11"/>
      <c r="Z2358" s="15">
        <f t="shared" si="2020"/>
        <v>35.955417657053253</v>
      </c>
      <c r="AA2358" s="16">
        <f t="shared" si="2053"/>
        <v>24.515050956096736</v>
      </c>
      <c r="AB2358" s="17">
        <f t="shared" si="2021"/>
        <v>1.5384225500828328</v>
      </c>
      <c r="AC2358" s="18">
        <f t="shared" si="2022"/>
        <v>6.4125210900113672</v>
      </c>
      <c r="AD2358" s="17">
        <f t="shared" si="2023"/>
        <v>0.4788528059572712</v>
      </c>
      <c r="AE2358" s="17">
        <f t="shared" si="2024"/>
        <v>1.1711891174167013</v>
      </c>
      <c r="AF2358" s="17">
        <f t="shared" si="2054"/>
        <v>8.6632313462729552E-2</v>
      </c>
      <c r="AG2358" s="17">
        <f t="shared" si="2056"/>
        <v>3.5420519001832698E-2</v>
      </c>
      <c r="AH2358" s="11">
        <f t="shared" si="2057"/>
        <v>13.519079320449675</v>
      </c>
      <c r="AI2358" s="15">
        <f t="shared" si="2025"/>
        <v>5.6047053841967651</v>
      </c>
      <c r="AJ2358" s="15">
        <f t="shared" si="2026"/>
        <v>-0.67784272537390178</v>
      </c>
      <c r="AL2358" s="18">
        <f t="shared" si="2027"/>
        <v>-3.2025210900113672</v>
      </c>
      <c r="AM2358" s="19">
        <f t="shared" si="2028"/>
        <v>-2.0030604379915671</v>
      </c>
      <c r="AN2358" s="18">
        <f t="shared" si="2029"/>
        <v>35.899266332822513</v>
      </c>
      <c r="AO2358" s="16">
        <f t="shared" si="2058"/>
        <v>35.955104983203299</v>
      </c>
      <c r="AP2358" s="17">
        <f t="shared" si="2030"/>
        <v>1.538395793480273</v>
      </c>
      <c r="AQ2358" s="18">
        <f t="shared" si="2031"/>
        <v>6.4125210900113672</v>
      </c>
      <c r="AR2358" s="17">
        <f t="shared" si="2059"/>
        <v>0.39132630595727125</v>
      </c>
      <c r="AS2358" s="17">
        <f t="shared" si="2032"/>
        <v>0.9570981605132598</v>
      </c>
      <c r="AT2358" s="17">
        <f t="shared" si="2033"/>
        <v>8.1414877181001294E-2</v>
      </c>
      <c r="AU2358" s="17">
        <f t="shared" si="2060"/>
        <v>3.3287895068276833E-2</v>
      </c>
      <c r="AV2358" s="11">
        <f t="shared" si="2061"/>
        <v>11.755814092618998</v>
      </c>
      <c r="AW2358" s="15">
        <f t="shared" si="2062"/>
        <v>-1.2820777642067194</v>
      </c>
      <c r="AX2358" s="15">
        <f t="shared" si="2063"/>
        <v>-0.89504929502669828</v>
      </c>
      <c r="AZ2358" s="18">
        <f t="shared" si="2034"/>
        <v>-3.2025210900113672</v>
      </c>
      <c r="BA2358" s="19">
        <f t="shared" si="2035"/>
        <v>-2.0099472211399707</v>
      </c>
      <c r="BB2358" s="18">
        <f t="shared" si="2036"/>
        <v>35.899266332822513</v>
      </c>
      <c r="BC2358" s="16">
        <f t="shared" si="2064"/>
        <v>35.955489303675066</v>
      </c>
      <c r="BD2358" s="17">
        <f t="shared" si="2037"/>
        <v>1.5384286811693635</v>
      </c>
      <c r="BE2358" s="18">
        <f t="shared" si="2038"/>
        <v>6.4125210900113672</v>
      </c>
      <c r="BF2358" s="17">
        <f t="shared" si="2065"/>
        <v>0.39132630595727125</v>
      </c>
      <c r="BG2358" s="17">
        <f t="shared" si="2039"/>
        <v>0.95711862127301051</v>
      </c>
      <c r="BH2358" s="17">
        <f t="shared" si="2040"/>
        <v>8.1416617661038609E-2</v>
      </c>
      <c r="BI2358" s="17">
        <f t="shared" si="2066"/>
        <v>3.3287895068276833E-2</v>
      </c>
      <c r="BJ2358" s="11">
        <f t="shared" si="2067"/>
        <v>11.755814092618998</v>
      </c>
      <c r="BK2358" s="15">
        <f t="shared" si="2068"/>
        <v>-1.2814173594277924</v>
      </c>
      <c r="BL2358" s="15">
        <f t="shared" si="2069"/>
        <v>-0.89506842931129516</v>
      </c>
      <c r="BN2358" s="18">
        <f t="shared" si="2041"/>
        <v>-3.2025210900113672</v>
      </c>
      <c r="BO2358" s="19">
        <f t="shared" si="2042"/>
        <v>-2.0112279780946194</v>
      </c>
      <c r="BP2358" s="18">
        <f t="shared" si="2043"/>
        <v>35.899266332822513</v>
      </c>
      <c r="BQ2358" s="16">
        <f t="shared" si="2070"/>
        <v>35.955560921988052</v>
      </c>
      <c r="BR2358" s="17">
        <f t="shared" si="2044"/>
        <v>1.5384348098456053</v>
      </c>
      <c r="BS2358" s="18">
        <f t="shared" si="2045"/>
        <v>6.4125210900113672</v>
      </c>
      <c r="BT2358" s="17">
        <f t="shared" si="2071"/>
        <v>0.39132630595727125</v>
      </c>
      <c r="BU2358" s="17">
        <f t="shared" si="2046"/>
        <v>0.95712243417004406</v>
      </c>
      <c r="BV2358" s="17">
        <f t="shared" si="2047"/>
        <v>8.1416942002424386E-2</v>
      </c>
      <c r="BW2358" s="17">
        <f t="shared" si="2072"/>
        <v>3.3287895068276833E-2</v>
      </c>
      <c r="BX2358" s="11">
        <f t="shared" si="2073"/>
        <v>11.755814092618998</v>
      </c>
      <c r="BY2358" s="15">
        <f t="shared" si="2074"/>
        <v>-1.2812942918851788</v>
      </c>
      <c r="BZ2358" s="15">
        <f t="shared" si="2075"/>
        <v>-0.89507199501745061</v>
      </c>
    </row>
    <row r="2359" spans="9:78" x14ac:dyDescent="0.3">
      <c r="I2359" s="11">
        <f t="shared" si="2048"/>
        <v>4.6999999999997044</v>
      </c>
      <c r="J2359" s="15">
        <f t="shared" si="2049"/>
        <v>-0.5980890439715062</v>
      </c>
      <c r="K2359" s="15">
        <f t="shared" si="2050"/>
        <v>184.25006858771027</v>
      </c>
      <c r="L2359" s="15">
        <f t="shared" si="2055"/>
        <v>-3.2031002074209445</v>
      </c>
      <c r="M2359" s="15">
        <f t="shared" si="2051"/>
        <v>-2.0089330030940831</v>
      </c>
      <c r="N2359" s="15">
        <f t="shared" si="2052"/>
        <v>35.897548616099492</v>
      </c>
      <c r="O2359" s="23"/>
      <c r="P2359" s="23"/>
      <c r="Q2359" s="23"/>
      <c r="R2359" s="23"/>
      <c r="S2359" s="23"/>
      <c r="T2359" s="23"/>
      <c r="U2359" s="23"/>
      <c r="V2359" s="11"/>
      <c r="Z2359" s="15">
        <f t="shared" si="2020"/>
        <v>35.953717588813362</v>
      </c>
      <c r="AA2359" s="16">
        <f t="shared" si="2053"/>
        <v>24.513891818969551</v>
      </c>
      <c r="AB2359" s="17">
        <f t="shared" si="2021"/>
        <v>1.5382770720628156</v>
      </c>
      <c r="AC2359" s="18">
        <f t="shared" si="2022"/>
        <v>6.4131002074209444</v>
      </c>
      <c r="AD2359" s="17">
        <f t="shared" si="2023"/>
        <v>0.47889209907351099</v>
      </c>
      <c r="AE2359" s="17">
        <f t="shared" si="2024"/>
        <v>1.171174461044223</v>
      </c>
      <c r="AF2359" s="17">
        <f t="shared" si="2054"/>
        <v>8.662669825299471E-2</v>
      </c>
      <c r="AG2359" s="17">
        <f t="shared" si="2056"/>
        <v>3.542157273921108E-2</v>
      </c>
      <c r="AH2359" s="11">
        <f t="shared" si="2057"/>
        <v>13.519786447635216</v>
      </c>
      <c r="AI2359" s="15">
        <f t="shared" si="2025"/>
        <v>5.6042313214439501</v>
      </c>
      <c r="AJ2359" s="15">
        <f t="shared" si="2026"/>
        <v>-0.67730684368671357</v>
      </c>
      <c r="AL2359" s="18">
        <f t="shared" si="2027"/>
        <v>-3.2031002074209445</v>
      </c>
      <c r="AM2359" s="19">
        <f t="shared" si="2028"/>
        <v>-2.0033287717726389</v>
      </c>
      <c r="AN2359" s="18">
        <f t="shared" si="2029"/>
        <v>35.897548616099492</v>
      </c>
      <c r="AO2359" s="16">
        <f t="shared" si="2058"/>
        <v>35.953404884837241</v>
      </c>
      <c r="AP2359" s="17">
        <f t="shared" si="2030"/>
        <v>1.5382503141475157</v>
      </c>
      <c r="AQ2359" s="18">
        <f t="shared" si="2031"/>
        <v>6.4131002074209444</v>
      </c>
      <c r="AR2359" s="17">
        <f t="shared" si="2059"/>
        <v>0.39136559907351109</v>
      </c>
      <c r="AS2359" s="17">
        <f t="shared" si="2032"/>
        <v>0.95710374518499064</v>
      </c>
      <c r="AT2359" s="17">
        <f t="shared" si="2033"/>
        <v>8.1409284091871467E-2</v>
      </c>
      <c r="AU2359" s="17">
        <f t="shared" si="2060"/>
        <v>3.3288756207513141E-2</v>
      </c>
      <c r="AV2359" s="11">
        <f t="shared" si="2061"/>
        <v>11.756690356162403</v>
      </c>
      <c r="AW2359" s="15">
        <f t="shared" si="2062"/>
        <v>-1.2818993734651352</v>
      </c>
      <c r="AX2359" s="15">
        <f t="shared" si="2063"/>
        <v>-0.89454734400351821</v>
      </c>
      <c r="AZ2359" s="18">
        <f t="shared" si="2034"/>
        <v>-3.2031002074209445</v>
      </c>
      <c r="BA2359" s="19">
        <f t="shared" si="2035"/>
        <v>-2.0102149024675482</v>
      </c>
      <c r="BB2359" s="18">
        <f t="shared" si="2036"/>
        <v>35.897548616099492</v>
      </c>
      <c r="BC2359" s="16">
        <f t="shared" si="2064"/>
        <v>35.953789238400574</v>
      </c>
      <c r="BD2359" s="17">
        <f t="shared" si="2037"/>
        <v>1.5382832031132014</v>
      </c>
      <c r="BE2359" s="18">
        <f t="shared" si="2038"/>
        <v>6.4131002074209444</v>
      </c>
      <c r="BF2359" s="17">
        <f t="shared" si="2065"/>
        <v>0.39136559907351109</v>
      </c>
      <c r="BG2359" s="17">
        <f t="shared" si="2039"/>
        <v>0.95712420879350979</v>
      </c>
      <c r="BH2359" s="17">
        <f t="shared" si="2040"/>
        <v>8.1411024684495667E-2</v>
      </c>
      <c r="BI2359" s="17">
        <f t="shared" si="2066"/>
        <v>3.3288756207513141E-2</v>
      </c>
      <c r="BJ2359" s="11">
        <f t="shared" si="2067"/>
        <v>11.756690356162403</v>
      </c>
      <c r="BK2359" s="15">
        <f t="shared" si="2068"/>
        <v>-1.2812388767773577</v>
      </c>
      <c r="BL2359" s="15">
        <f t="shared" si="2069"/>
        <v>-0.89456647010843726</v>
      </c>
      <c r="BN2359" s="18">
        <f t="shared" si="2041"/>
        <v>-3.2031002074209445</v>
      </c>
      <c r="BO2359" s="19">
        <f t="shared" si="2042"/>
        <v>-2.0114954808476377</v>
      </c>
      <c r="BP2359" s="18">
        <f t="shared" si="2043"/>
        <v>35.897548616099492</v>
      </c>
      <c r="BQ2359" s="16">
        <f t="shared" si="2070"/>
        <v>35.953860859644777</v>
      </c>
      <c r="BR2359" s="17">
        <f t="shared" si="2044"/>
        <v>1.5382893317504891</v>
      </c>
      <c r="BS2359" s="18">
        <f t="shared" si="2045"/>
        <v>6.4131002074209444</v>
      </c>
      <c r="BT2359" s="17">
        <f t="shared" si="2071"/>
        <v>0.39136559907351109</v>
      </c>
      <c r="BU2359" s="17">
        <f t="shared" si="2046"/>
        <v>0.95712802204915937</v>
      </c>
      <c r="BV2359" s="17">
        <f t="shared" si="2047"/>
        <v>8.1411349032210367E-2</v>
      </c>
      <c r="BW2359" s="17">
        <f t="shared" si="2072"/>
        <v>3.3288756207513141E-2</v>
      </c>
      <c r="BX2359" s="11">
        <f t="shared" si="2073"/>
        <v>11.756690356162403</v>
      </c>
      <c r="BY2359" s="15">
        <f t="shared" si="2074"/>
        <v>-1.2811157976672485</v>
      </c>
      <c r="BZ2359" s="15">
        <f t="shared" si="2075"/>
        <v>-0.89457003412929748</v>
      </c>
    </row>
    <row r="2360" spans="9:78" x14ac:dyDescent="0.3">
      <c r="I2360" s="11">
        <f t="shared" si="2048"/>
        <v>4.7019999999997042</v>
      </c>
      <c r="J2360" s="15">
        <f t="shared" si="2049"/>
        <v>-0.60210717769801947</v>
      </c>
      <c r="K2360" s="15">
        <f t="shared" si="2050"/>
        <v>184.32186196824097</v>
      </c>
      <c r="L2360" s="15">
        <f t="shared" si="2055"/>
        <v>-3.2036790673816524</v>
      </c>
      <c r="M2360" s="15">
        <f t="shared" si="2051"/>
        <v>-2.0092007234196525</v>
      </c>
      <c r="N2360" s="15">
        <f t="shared" si="2052"/>
        <v>35.89583191459748</v>
      </c>
      <c r="O2360" s="23"/>
      <c r="P2360" s="23"/>
      <c r="Q2360" s="23"/>
      <c r="R2360" s="23"/>
      <c r="S2360" s="23"/>
      <c r="T2360" s="23"/>
      <c r="U2360" s="23"/>
      <c r="V2360" s="11"/>
      <c r="Z2360" s="15">
        <f t="shared" si="2020"/>
        <v>35.952018530091259</v>
      </c>
      <c r="AA2360" s="16">
        <f t="shared" si="2053"/>
        <v>24.512733370149764</v>
      </c>
      <c r="AB2360" s="17">
        <f t="shared" si="2021"/>
        <v>1.5381316873017501</v>
      </c>
      <c r="AC2360" s="18">
        <f t="shared" si="2022"/>
        <v>6.4136790673816524</v>
      </c>
      <c r="AD2360" s="17">
        <f t="shared" si="2023"/>
        <v>0.47893137472184505</v>
      </c>
      <c r="AE2360" s="17">
        <f t="shared" si="2024"/>
        <v>1.1711598147895999</v>
      </c>
      <c r="AF2360" s="17">
        <f t="shared" si="2054"/>
        <v>8.6621086873563735E-2</v>
      </c>
      <c r="AG2360" s="17">
        <f t="shared" si="2056"/>
        <v>3.542262609455156E-2</v>
      </c>
      <c r="AH2360" s="11">
        <f t="shared" si="2057"/>
        <v>13.520493185442021</v>
      </c>
      <c r="AI2360" s="15">
        <f t="shared" si="2025"/>
        <v>5.6037575805871587</v>
      </c>
      <c r="AJ2360" s="15">
        <f t="shared" si="2026"/>
        <v>-0.6767712462509714</v>
      </c>
      <c r="AL2360" s="18">
        <f t="shared" si="2027"/>
        <v>-3.2036790673816524</v>
      </c>
      <c r="AM2360" s="19">
        <f t="shared" si="2028"/>
        <v>-2.0035969658390655</v>
      </c>
      <c r="AN2360" s="18">
        <f t="shared" si="2029"/>
        <v>35.89583191459748</v>
      </c>
      <c r="AO2360" s="16">
        <f t="shared" si="2058"/>
        <v>35.951705796005761</v>
      </c>
      <c r="AP2360" s="17">
        <f t="shared" si="2030"/>
        <v>1.5381049280746395</v>
      </c>
      <c r="AQ2360" s="18">
        <f t="shared" si="2031"/>
        <v>6.4136790673816524</v>
      </c>
      <c r="AR2360" s="17">
        <f t="shared" si="2059"/>
        <v>0.3914048747218451</v>
      </c>
      <c r="AS2360" s="17">
        <f t="shared" si="2032"/>
        <v>0.95710932699857998</v>
      </c>
      <c r="AT2360" s="17">
        <f t="shared" si="2033"/>
        <v>8.1403694815314551E-2</v>
      </c>
      <c r="AU2360" s="17">
        <f t="shared" si="2060"/>
        <v>3.3289617050331774E-2</v>
      </c>
      <c r="AV2360" s="11">
        <f t="shared" si="2061"/>
        <v>11.757566154337731</v>
      </c>
      <c r="AW2360" s="15">
        <f t="shared" si="2062"/>
        <v>-1.2817210786906725</v>
      </c>
      <c r="AX2360" s="15">
        <f t="shared" si="2063"/>
        <v>-0.89404565588798057</v>
      </c>
      <c r="AZ2360" s="18">
        <f t="shared" si="2034"/>
        <v>-3.2036790673816524</v>
      </c>
      <c r="BA2360" s="19">
        <f t="shared" si="2035"/>
        <v>-2.0104824444983431</v>
      </c>
      <c r="BB2360" s="18">
        <f t="shared" si="2036"/>
        <v>35.89583191459748</v>
      </c>
      <c r="BC2360" s="16">
        <f t="shared" si="2064"/>
        <v>35.952090182639878</v>
      </c>
      <c r="BD2360" s="17">
        <f t="shared" si="2037"/>
        <v>1.5381378183157981</v>
      </c>
      <c r="BE2360" s="18">
        <f t="shared" si="2038"/>
        <v>6.4136790673816524</v>
      </c>
      <c r="BF2360" s="17">
        <f t="shared" si="2065"/>
        <v>0.3914048747218451</v>
      </c>
      <c r="BG2360" s="17">
        <f t="shared" si="2039"/>
        <v>0.95712979345441518</v>
      </c>
      <c r="BH2360" s="17">
        <f t="shared" si="2040"/>
        <v>8.1405435520454247E-2</v>
      </c>
      <c r="BI2360" s="17">
        <f t="shared" si="2066"/>
        <v>3.3289617050331774E-2</v>
      </c>
      <c r="BJ2360" s="11">
        <f t="shared" si="2067"/>
        <v>11.757566154337731</v>
      </c>
      <c r="BK2360" s="15">
        <f t="shared" si="2068"/>
        <v>-1.2810604901410094</v>
      </c>
      <c r="BL2360" s="15">
        <f t="shared" si="2069"/>
        <v>-0.89406477381465277</v>
      </c>
      <c r="BN2360" s="18">
        <f t="shared" si="2041"/>
        <v>-3.2036790673816524</v>
      </c>
      <c r="BO2360" s="19">
        <f t="shared" si="2042"/>
        <v>-2.0117628443999345</v>
      </c>
      <c r="BP2360" s="18">
        <f t="shared" si="2043"/>
        <v>35.89583191459748</v>
      </c>
      <c r="BQ2360" s="16">
        <f t="shared" si="2070"/>
        <v>35.952161806811326</v>
      </c>
      <c r="BR2360" s="17">
        <f t="shared" si="2044"/>
        <v>1.5381439469139402</v>
      </c>
      <c r="BS2360" s="18">
        <f t="shared" si="2045"/>
        <v>6.4136790673816524</v>
      </c>
      <c r="BT2360" s="17">
        <f t="shared" si="2071"/>
        <v>0.3914048747218451</v>
      </c>
      <c r="BU2360" s="17">
        <f t="shared" si="2046"/>
        <v>0.95713360706838646</v>
      </c>
      <c r="BV2360" s="17">
        <f t="shared" si="2047"/>
        <v>8.140575987448477E-2</v>
      </c>
      <c r="BW2360" s="17">
        <f t="shared" si="2072"/>
        <v>3.3289617050331774E-2</v>
      </c>
      <c r="BX2360" s="11">
        <f t="shared" si="2073"/>
        <v>11.757566154337731</v>
      </c>
      <c r="BY2360" s="15">
        <f t="shared" si="2074"/>
        <v>-1.2809373994729134</v>
      </c>
      <c r="BZ2360" s="15">
        <f t="shared" si="2075"/>
        <v>-0.89406833615064507</v>
      </c>
    </row>
    <row r="2361" spans="9:78" x14ac:dyDescent="0.3">
      <c r="I2361" s="11">
        <f t="shared" si="2048"/>
        <v>4.703999999999704</v>
      </c>
      <c r="J2361" s="15">
        <f t="shared" si="2049"/>
        <v>-0.6061258467258438</v>
      </c>
      <c r="K2361" s="15">
        <f t="shared" si="2050"/>
        <v>184.39365191638333</v>
      </c>
      <c r="L2361" s="15">
        <f t="shared" si="2055"/>
        <v>-3.2042576699396124</v>
      </c>
      <c r="M2361" s="15">
        <f t="shared" si="2051"/>
        <v>-2.0094683044051687</v>
      </c>
      <c r="N2361" s="15">
        <f t="shared" si="2052"/>
        <v>35.894116227783542</v>
      </c>
      <c r="O2361" s="23"/>
      <c r="P2361" s="23"/>
      <c r="Q2361" s="23"/>
      <c r="R2361" s="23"/>
      <c r="S2361" s="23"/>
      <c r="T2361" s="23"/>
      <c r="U2361" s="23"/>
      <c r="V2361" s="11"/>
      <c r="Z2361" s="15">
        <f t="shared" si="2020"/>
        <v>35.950320480352367</v>
      </c>
      <c r="AA2361" s="16">
        <f t="shared" si="2053"/>
        <v>24.511575609272892</v>
      </c>
      <c r="AB2361" s="17">
        <f t="shared" si="2021"/>
        <v>1.5379863957416511</v>
      </c>
      <c r="AC2361" s="18">
        <f t="shared" si="2022"/>
        <v>6.4142576699396123</v>
      </c>
      <c r="AD2361" s="17">
        <f t="shared" si="2023"/>
        <v>0.47897063290540265</v>
      </c>
      <c r="AE2361" s="17">
        <f t="shared" si="2024"/>
        <v>1.1711451786459104</v>
      </c>
      <c r="AF2361" s="17">
        <f t="shared" si="2054"/>
        <v>8.6615479321827948E-2</v>
      </c>
      <c r="AG2361" s="17">
        <f t="shared" si="2056"/>
        <v>3.5423679067822809E-2</v>
      </c>
      <c r="AH2361" s="11">
        <f t="shared" si="2057"/>
        <v>13.521199534027986</v>
      </c>
      <c r="AI2361" s="15">
        <f t="shared" si="2025"/>
        <v>5.603284161410456</v>
      </c>
      <c r="AJ2361" s="15">
        <f t="shared" si="2026"/>
        <v>-0.67623593294855311</v>
      </c>
      <c r="AL2361" s="18">
        <f t="shared" si="2027"/>
        <v>-3.2042576699396124</v>
      </c>
      <c r="AM2361" s="19">
        <f t="shared" si="2028"/>
        <v>-2.003865020243758</v>
      </c>
      <c r="AN2361" s="18">
        <f t="shared" si="2029"/>
        <v>35.894116227783542</v>
      </c>
      <c r="AO2361" s="16">
        <f t="shared" si="2058"/>
        <v>35.950007716174284</v>
      </c>
      <c r="AP2361" s="17">
        <f t="shared" si="2030"/>
        <v>1.5379596352036589</v>
      </c>
      <c r="AQ2361" s="18">
        <f t="shared" si="2031"/>
        <v>6.4142576699396123</v>
      </c>
      <c r="AR2361" s="17">
        <f t="shared" si="2059"/>
        <v>0.3914441329054027</v>
      </c>
      <c r="AS2361" s="17">
        <f t="shared" si="2032"/>
        <v>0.9571149059551759</v>
      </c>
      <c r="AT2361" s="17">
        <f t="shared" si="2033"/>
        <v>8.1398109348735967E-2</v>
      </c>
      <c r="AU2361" s="17">
        <f t="shared" si="2060"/>
        <v>3.3290477596686095E-2</v>
      </c>
      <c r="AV2361" s="11">
        <f t="shared" si="2061"/>
        <v>11.758441487314951</v>
      </c>
      <c r="AW2361" s="15">
        <f t="shared" si="2062"/>
        <v>-1.2815428798398096</v>
      </c>
      <c r="AX2361" s="15">
        <f t="shared" si="2063"/>
        <v>-0.89354423057487375</v>
      </c>
      <c r="AZ2361" s="18">
        <f t="shared" si="2034"/>
        <v>-3.2042576699396124</v>
      </c>
      <c r="BA2361" s="19">
        <f t="shared" si="2035"/>
        <v>-2.0107498472850085</v>
      </c>
      <c r="BB2361" s="18">
        <f t="shared" si="2036"/>
        <v>35.894116227783542</v>
      </c>
      <c r="BC2361" s="16">
        <f t="shared" si="2064"/>
        <v>35.950392135858415</v>
      </c>
      <c r="BD2361" s="17">
        <f t="shared" si="2037"/>
        <v>1.537992526719169</v>
      </c>
      <c r="BE2361" s="18">
        <f t="shared" si="2038"/>
        <v>6.4142576699396123</v>
      </c>
      <c r="BF2361" s="17">
        <f t="shared" si="2065"/>
        <v>0.3914441329054027</v>
      </c>
      <c r="BG2361" s="17">
        <f t="shared" si="2039"/>
        <v>0.95713537525687531</v>
      </c>
      <c r="BH2361" s="17">
        <f t="shared" si="2040"/>
        <v>8.1399850166319759E-2</v>
      </c>
      <c r="BI2361" s="17">
        <f t="shared" si="2066"/>
        <v>3.3290477596686095E-2</v>
      </c>
      <c r="BJ2361" s="11">
        <f t="shared" si="2067"/>
        <v>11.758441487314951</v>
      </c>
      <c r="BK2361" s="15">
        <f t="shared" si="2068"/>
        <v>-1.2808821994752118</v>
      </c>
      <c r="BL2361" s="15">
        <f t="shared" si="2069"/>
        <v>-0.89356334032473028</v>
      </c>
      <c r="BN2361" s="18">
        <f t="shared" si="2041"/>
        <v>-3.2042576699396124</v>
      </c>
      <c r="BO2361" s="19">
        <f t="shared" si="2042"/>
        <v>-2.0120300688041191</v>
      </c>
      <c r="BP2361" s="18">
        <f t="shared" si="2043"/>
        <v>35.894116227783542</v>
      </c>
      <c r="BQ2361" s="16">
        <f t="shared" si="2070"/>
        <v>35.950463762953127</v>
      </c>
      <c r="BR2361" s="17">
        <f t="shared" si="2044"/>
        <v>1.5379986552779732</v>
      </c>
      <c r="BS2361" s="18">
        <f t="shared" si="2045"/>
        <v>6.4142576699396123</v>
      </c>
      <c r="BT2361" s="17">
        <f t="shared" si="2071"/>
        <v>0.3914441329054027</v>
      </c>
      <c r="BU2361" s="17">
        <f t="shared" si="2046"/>
        <v>0.95713918922887375</v>
      </c>
      <c r="BV2361" s="17">
        <f t="shared" si="2047"/>
        <v>8.1400174526652963E-2</v>
      </c>
      <c r="BW2361" s="17">
        <f t="shared" si="2072"/>
        <v>3.3290477596686095E-2</v>
      </c>
      <c r="BX2361" s="11">
        <f t="shared" si="2073"/>
        <v>11.758441487314951</v>
      </c>
      <c r="BY2361" s="15">
        <f t="shared" si="2074"/>
        <v>-1.2807590972586593</v>
      </c>
      <c r="BZ2361" s="15">
        <f t="shared" si="2075"/>
        <v>-0.89356690097628277</v>
      </c>
    </row>
    <row r="2362" spans="9:78" x14ac:dyDescent="0.3">
      <c r="I2362" s="11">
        <f t="shared" si="2048"/>
        <v>4.7059999999997038</v>
      </c>
      <c r="J2362" s="15">
        <f t="shared" si="2049"/>
        <v>-0.61014505077635184</v>
      </c>
      <c r="K2362" s="15">
        <f t="shared" si="2050"/>
        <v>184.46543843416623</v>
      </c>
      <c r="L2362" s="15">
        <f t="shared" si="2055"/>
        <v>-3.2048360151410127</v>
      </c>
      <c r="M2362" s="15">
        <f t="shared" si="2051"/>
        <v>-2.0097357461033281</v>
      </c>
      <c r="N2362" s="15">
        <f t="shared" si="2052"/>
        <v>35.89240155512497</v>
      </c>
      <c r="O2362" s="23"/>
      <c r="P2362" s="23"/>
      <c r="Q2362" s="23"/>
      <c r="R2362" s="23"/>
      <c r="S2362" s="23"/>
      <c r="T2362" s="23"/>
      <c r="U2362" s="23"/>
      <c r="V2362" s="11"/>
      <c r="Z2362" s="15">
        <f t="shared" si="2020"/>
        <v>35.948623439062345</v>
      </c>
      <c r="AA2362" s="16">
        <f t="shared" si="2053"/>
        <v>24.510418535974612</v>
      </c>
      <c r="AB2362" s="17">
        <f t="shared" si="2021"/>
        <v>1.5378411973245683</v>
      </c>
      <c r="AC2362" s="18">
        <f t="shared" si="2022"/>
        <v>6.4148360151410131</v>
      </c>
      <c r="AD2362" s="17">
        <f t="shared" si="2023"/>
        <v>0.47900987362731767</v>
      </c>
      <c r="AE2362" s="17">
        <f t="shared" si="2024"/>
        <v>1.171130552606239</v>
      </c>
      <c r="AF2362" s="17">
        <f t="shared" si="2054"/>
        <v>8.6609875595180338E-2</v>
      </c>
      <c r="AG2362" s="17">
        <f t="shared" si="2056"/>
        <v>3.5424731658993715E-2</v>
      </c>
      <c r="AH2362" s="11">
        <f t="shared" si="2057"/>
        <v>13.521905493551015</v>
      </c>
      <c r="AI2362" s="15">
        <f t="shared" si="2025"/>
        <v>5.6028110636980681</v>
      </c>
      <c r="AJ2362" s="15">
        <f t="shared" si="2026"/>
        <v>-0.67570090366135427</v>
      </c>
      <c r="AL2362" s="18">
        <f t="shared" si="2027"/>
        <v>-3.2048360151410127</v>
      </c>
      <c r="AM2362" s="19">
        <f t="shared" si="2028"/>
        <v>-2.00413293503963</v>
      </c>
      <c r="AN2362" s="18">
        <f t="shared" si="2029"/>
        <v>35.89240155512497</v>
      </c>
      <c r="AO2362" s="16">
        <f t="shared" si="2058"/>
        <v>35.948310644808444</v>
      </c>
      <c r="AP2362" s="17">
        <f t="shared" si="2030"/>
        <v>1.5378144354766214</v>
      </c>
      <c r="AQ2362" s="18">
        <f t="shared" si="2031"/>
        <v>6.4148360151410131</v>
      </c>
      <c r="AR2362" s="17">
        <f t="shared" si="2059"/>
        <v>0.39148337362731772</v>
      </c>
      <c r="AS2362" s="17">
        <f t="shared" si="2032"/>
        <v>0.95712048205592504</v>
      </c>
      <c r="AT2362" s="17">
        <f t="shared" si="2033"/>
        <v>8.1392527689542776E-2</v>
      </c>
      <c r="AU2362" s="17">
        <f t="shared" si="2060"/>
        <v>3.3291337846529601E-2</v>
      </c>
      <c r="AV2362" s="11">
        <f t="shared" si="2061"/>
        <v>11.759316355264083</v>
      </c>
      <c r="AW2362" s="15">
        <f t="shared" si="2062"/>
        <v>-1.2813647768690966</v>
      </c>
      <c r="AX2362" s="15">
        <f t="shared" si="2063"/>
        <v>-0.8930430679590019</v>
      </c>
      <c r="AZ2362" s="18">
        <f t="shared" si="2034"/>
        <v>-3.2048360151410127</v>
      </c>
      <c r="BA2362" s="19">
        <f t="shared" si="2035"/>
        <v>-2.0110171108801973</v>
      </c>
      <c r="BB2362" s="18">
        <f t="shared" si="2036"/>
        <v>35.89240155512497</v>
      </c>
      <c r="BC2362" s="16">
        <f t="shared" si="2064"/>
        <v>35.948695097521835</v>
      </c>
      <c r="BD2362" s="17">
        <f t="shared" si="2037"/>
        <v>1.5378473282653629</v>
      </c>
      <c r="BE2362" s="18">
        <f t="shared" si="2038"/>
        <v>6.4148360151410131</v>
      </c>
      <c r="BF2362" s="17">
        <f t="shared" si="2065"/>
        <v>0.39148337362731772</v>
      </c>
      <c r="BG2362" s="17">
        <f t="shared" si="2039"/>
        <v>0.95714095420203715</v>
      </c>
      <c r="BH2362" s="17">
        <f t="shared" si="2040"/>
        <v>8.1394268619499374E-2</v>
      </c>
      <c r="BI2362" s="17">
        <f t="shared" si="2066"/>
        <v>3.3291337846529601E-2</v>
      </c>
      <c r="BJ2362" s="11">
        <f t="shared" si="2067"/>
        <v>11.759316355264083</v>
      </c>
      <c r="BK2362" s="15">
        <f t="shared" si="2068"/>
        <v>-1.2807040047365001</v>
      </c>
      <c r="BL2362" s="15">
        <f t="shared" si="2069"/>
        <v>-0.89306216953347883</v>
      </c>
      <c r="BN2362" s="18">
        <f t="shared" si="2041"/>
        <v>-3.2048360151410127</v>
      </c>
      <c r="BO2362" s="19">
        <f t="shared" si="2042"/>
        <v>-2.012297154112801</v>
      </c>
      <c r="BP2362" s="18">
        <f t="shared" si="2043"/>
        <v>35.89240155512497</v>
      </c>
      <c r="BQ2362" s="16">
        <f t="shared" si="2070"/>
        <v>35.948766727535833</v>
      </c>
      <c r="BR2362" s="17">
        <f t="shared" si="2044"/>
        <v>1.5378534567846371</v>
      </c>
      <c r="BS2362" s="18">
        <f t="shared" si="2045"/>
        <v>6.4148360151410131</v>
      </c>
      <c r="BT2362" s="17">
        <f t="shared" si="2071"/>
        <v>0.39148337362731772</v>
      </c>
      <c r="BU2362" s="17">
        <f t="shared" si="2046"/>
        <v>0.95714476853176822</v>
      </c>
      <c r="BV2362" s="17">
        <f t="shared" si="2047"/>
        <v>8.1394592986122047E-2</v>
      </c>
      <c r="BW2362" s="17">
        <f t="shared" si="2072"/>
        <v>3.3291337846529601E-2</v>
      </c>
      <c r="BX2362" s="11">
        <f t="shared" si="2073"/>
        <v>11.759316355264083</v>
      </c>
      <c r="BY2362" s="15">
        <f t="shared" si="2074"/>
        <v>-1.2805808909810106</v>
      </c>
      <c r="BZ2362" s="15">
        <f t="shared" si="2075"/>
        <v>-0.89306572850101662</v>
      </c>
    </row>
    <row r="2363" spans="9:78" x14ac:dyDescent="0.3">
      <c r="I2363" s="11">
        <f t="shared" si="2048"/>
        <v>4.7079999999997035</v>
      </c>
      <c r="J2363" s="15">
        <f t="shared" si="2049"/>
        <v>-0.6141647895710215</v>
      </c>
      <c r="K2363" s="15">
        <f t="shared" si="2050"/>
        <v>184.53722152361743</v>
      </c>
      <c r="L2363" s="15">
        <f t="shared" si="2055"/>
        <v>-3.2054141030321075</v>
      </c>
      <c r="M2363" s="15">
        <f t="shared" si="2051"/>
        <v>-2.0100030485668263</v>
      </c>
      <c r="N2363" s="15">
        <f t="shared" si="2052"/>
        <v>35.890687896089254</v>
      </c>
      <c r="O2363" s="23"/>
      <c r="P2363" s="23"/>
      <c r="Q2363" s="23"/>
      <c r="R2363" s="23"/>
      <c r="S2363" s="23"/>
      <c r="T2363" s="23"/>
      <c r="U2363" s="23"/>
      <c r="V2363" s="11"/>
      <c r="Z2363" s="15">
        <f t="shared" si="2020"/>
        <v>35.946927405687063</v>
      </c>
      <c r="AA2363" s="16">
        <f t="shared" si="2053"/>
        <v>24.509262149890745</v>
      </c>
      <c r="AB2363" s="17">
        <f t="shared" si="2021"/>
        <v>1.5376960919925857</v>
      </c>
      <c r="AC2363" s="18">
        <f t="shared" si="2022"/>
        <v>6.4154141030321075</v>
      </c>
      <c r="AD2363" s="17">
        <f t="shared" si="2023"/>
        <v>0.47904909689072844</v>
      </c>
      <c r="AE2363" s="17">
        <f t="shared" si="2024"/>
        <v>1.1711159366636734</v>
      </c>
      <c r="AF2363" s="17">
        <f t="shared" si="2054"/>
        <v>8.6604275691015656E-2</v>
      </c>
      <c r="AG2363" s="17">
        <f t="shared" si="2056"/>
        <v>3.5425783868033335E-2</v>
      </c>
      <c r="AH2363" s="11">
        <f t="shared" si="2057"/>
        <v>13.522611064169034</v>
      </c>
      <c r="AI2363" s="15">
        <f t="shared" si="2025"/>
        <v>5.602338287234339</v>
      </c>
      <c r="AJ2363" s="15">
        <f t="shared" si="2026"/>
        <v>-0.67516615827129844</v>
      </c>
      <c r="AL2363" s="18">
        <f t="shared" si="2027"/>
        <v>-3.2054141030321075</v>
      </c>
      <c r="AM2363" s="19">
        <f t="shared" si="2028"/>
        <v>-2.004400710279592</v>
      </c>
      <c r="AN2363" s="18">
        <f t="shared" si="2029"/>
        <v>35.890687896089254</v>
      </c>
      <c r="AO2363" s="16">
        <f t="shared" si="2058"/>
        <v>35.946614581374099</v>
      </c>
      <c r="AP2363" s="17">
        <f t="shared" si="2030"/>
        <v>1.5376693288356098</v>
      </c>
      <c r="AQ2363" s="18">
        <f t="shared" si="2031"/>
        <v>6.4154141030321075</v>
      </c>
      <c r="AR2363" s="17">
        <f t="shared" si="2059"/>
        <v>0.39152259689072849</v>
      </c>
      <c r="AS2363" s="17">
        <f t="shared" si="2032"/>
        <v>0.95712605530197381</v>
      </c>
      <c r="AT2363" s="17">
        <f t="shared" si="2033"/>
        <v>8.1386949835143788E-2</v>
      </c>
      <c r="AU2363" s="17">
        <f t="shared" si="2060"/>
        <v>3.3292197799816001E-2</v>
      </c>
      <c r="AV2363" s="11">
        <f t="shared" si="2061"/>
        <v>11.76019075835517</v>
      </c>
      <c r="AW2363" s="15">
        <f t="shared" si="2062"/>
        <v>-1.2811867697350756</v>
      </c>
      <c r="AX2363" s="15">
        <f t="shared" si="2063"/>
        <v>-0.89254216793518426</v>
      </c>
      <c r="AZ2363" s="18">
        <f t="shared" si="2034"/>
        <v>-3.2054141030321075</v>
      </c>
      <c r="BA2363" s="19">
        <f t="shared" si="2035"/>
        <v>-2.0112842353365612</v>
      </c>
      <c r="BB2363" s="18">
        <f t="shared" si="2036"/>
        <v>35.890687896089254</v>
      </c>
      <c r="BC2363" s="16">
        <f t="shared" si="2064"/>
        <v>35.946999067096009</v>
      </c>
      <c r="BD2363" s="17">
        <f t="shared" si="2037"/>
        <v>1.5377022228964639</v>
      </c>
      <c r="BE2363" s="18">
        <f t="shared" si="2038"/>
        <v>6.4154141030321075</v>
      </c>
      <c r="BF2363" s="17">
        <f t="shared" si="2065"/>
        <v>0.39152259689072849</v>
      </c>
      <c r="BG2363" s="17">
        <f t="shared" si="2039"/>
        <v>0.95714653029104824</v>
      </c>
      <c r="BH2363" s="17">
        <f t="shared" si="2040"/>
        <v>8.1388690877401956E-2</v>
      </c>
      <c r="BI2363" s="17">
        <f t="shared" si="2066"/>
        <v>3.3292197799816001E-2</v>
      </c>
      <c r="BJ2363" s="11">
        <f t="shared" si="2067"/>
        <v>11.76019075835517</v>
      </c>
      <c r="BK2363" s="15">
        <f t="shared" si="2068"/>
        <v>-1.280525905881396</v>
      </c>
      <c r="BL2363" s="15">
        <f t="shared" si="2069"/>
        <v>-0.89256126133572022</v>
      </c>
      <c r="BN2363" s="18">
        <f t="shared" si="2041"/>
        <v>-3.2054141030321075</v>
      </c>
      <c r="BO2363" s="19">
        <f t="shared" si="2042"/>
        <v>-2.0125641003785892</v>
      </c>
      <c r="BP2363" s="18">
        <f t="shared" si="2043"/>
        <v>35.890687896089254</v>
      </c>
      <c r="BQ2363" s="16">
        <f t="shared" si="2070"/>
        <v>35.947070700025343</v>
      </c>
      <c r="BR2363" s="17">
        <f t="shared" si="2044"/>
        <v>1.5377083513760186</v>
      </c>
      <c r="BS2363" s="18">
        <f t="shared" si="2045"/>
        <v>6.4154141030321075</v>
      </c>
      <c r="BT2363" s="17">
        <f t="shared" si="2071"/>
        <v>0.39152259689072849</v>
      </c>
      <c r="BU2363" s="17">
        <f t="shared" si="2046"/>
        <v>0.95715034497821871</v>
      </c>
      <c r="BV2363" s="17">
        <f t="shared" si="2047"/>
        <v>8.1389015250301081E-2</v>
      </c>
      <c r="BW2363" s="17">
        <f t="shared" si="2072"/>
        <v>3.3292197799816001E-2</v>
      </c>
      <c r="BX2363" s="11">
        <f t="shared" si="2073"/>
        <v>11.76019075835517</v>
      </c>
      <c r="BY2363" s="15">
        <f t="shared" si="2074"/>
        <v>-1.2804027805964457</v>
      </c>
      <c r="BZ2363" s="15">
        <f t="shared" si="2075"/>
        <v>-0.89256481861967296</v>
      </c>
    </row>
    <row r="2364" spans="9:78" x14ac:dyDescent="0.3">
      <c r="I2364" s="11">
        <f t="shared" si="2048"/>
        <v>4.7099999999997033</v>
      </c>
      <c r="J2364" s="15">
        <f t="shared" si="2049"/>
        <v>-0.61818506283143626</v>
      </c>
      <c r="K2364" s="15">
        <f t="shared" si="2050"/>
        <v>184.60900118676366</v>
      </c>
      <c r="L2364" s="15">
        <f t="shared" si="2055"/>
        <v>-3.2059919336592184</v>
      </c>
      <c r="M2364" s="15">
        <f t="shared" si="2051"/>
        <v>-2.0102702118483582</v>
      </c>
      <c r="N2364" s="15">
        <f t="shared" si="2052"/>
        <v>35.888975250144107</v>
      </c>
      <c r="O2364" s="23"/>
      <c r="P2364" s="23"/>
      <c r="Q2364" s="23"/>
      <c r="R2364" s="23"/>
      <c r="S2364" s="23"/>
      <c r="T2364" s="23"/>
      <c r="U2364" s="23"/>
      <c r="V2364" s="11"/>
      <c r="Z2364" s="15">
        <f t="shared" si="2020"/>
        <v>35.945232379692598</v>
      </c>
      <c r="AA2364" s="16">
        <f t="shared" si="2053"/>
        <v>24.508106450657248</v>
      </c>
      <c r="AB2364" s="17">
        <f t="shared" si="2021"/>
        <v>1.5375510796878205</v>
      </c>
      <c r="AC2364" s="18">
        <f t="shared" si="2022"/>
        <v>6.4159919336592184</v>
      </c>
      <c r="AD2364" s="17">
        <f t="shared" si="2023"/>
        <v>0.47908830269877795</v>
      </c>
      <c r="AE2364" s="17">
        <f t="shared" si="2024"/>
        <v>1.1711013308113059</v>
      </c>
      <c r="AF2364" s="17">
        <f t="shared" si="2054"/>
        <v>8.6598679606730317E-2</v>
      </c>
      <c r="AG2364" s="17">
        <f t="shared" si="2056"/>
        <v>3.5426835694910966E-2</v>
      </c>
      <c r="AH2364" s="11">
        <f t="shared" si="2057"/>
        <v>13.523316246039963</v>
      </c>
      <c r="AI2364" s="15">
        <f t="shared" si="2025"/>
        <v>5.6018658318037389</v>
      </c>
      <c r="AJ2364" s="15">
        <f t="shared" si="2026"/>
        <v>-0.67463169666032663</v>
      </c>
      <c r="AL2364" s="18">
        <f t="shared" si="2027"/>
        <v>-3.2059919336592184</v>
      </c>
      <c r="AM2364" s="19">
        <f t="shared" si="2028"/>
        <v>-2.0046683460165546</v>
      </c>
      <c r="AN2364" s="18">
        <f t="shared" si="2029"/>
        <v>35.888975250144107</v>
      </c>
      <c r="AO2364" s="16">
        <f t="shared" si="2058"/>
        <v>35.944919525337333</v>
      </c>
      <c r="AP2364" s="17">
        <f t="shared" si="2030"/>
        <v>1.5375243152227429</v>
      </c>
      <c r="AQ2364" s="18">
        <f t="shared" si="2031"/>
        <v>6.4159919336592184</v>
      </c>
      <c r="AR2364" s="17">
        <f t="shared" si="2059"/>
        <v>0.39156180269877788</v>
      </c>
      <c r="AS2364" s="17">
        <f t="shared" si="2032"/>
        <v>0.95713162569446941</v>
      </c>
      <c r="AT2364" s="17">
        <f t="shared" si="2033"/>
        <v>8.13813757829496E-2</v>
      </c>
      <c r="AU2364" s="17">
        <f t="shared" si="2060"/>
        <v>3.3293057456499159E-2</v>
      </c>
      <c r="AV2364" s="11">
        <f t="shared" si="2061"/>
        <v>11.761064696758298</v>
      </c>
      <c r="AW2364" s="15">
        <f t="shared" si="2062"/>
        <v>-1.2810088583942931</v>
      </c>
      <c r="AX2364" s="15">
        <f t="shared" si="2063"/>
        <v>-0.89204153039825673</v>
      </c>
      <c r="AZ2364" s="18">
        <f t="shared" si="2034"/>
        <v>-3.2059919336592184</v>
      </c>
      <c r="BA2364" s="19">
        <f t="shared" si="2035"/>
        <v>-2.0115512207067523</v>
      </c>
      <c r="BB2364" s="18">
        <f t="shared" si="2036"/>
        <v>35.888975250144107</v>
      </c>
      <c r="BC2364" s="16">
        <f t="shared" si="2064"/>
        <v>35.94530404404702</v>
      </c>
      <c r="BD2364" s="17">
        <f t="shared" si="2037"/>
        <v>1.53755721055459</v>
      </c>
      <c r="BE2364" s="18">
        <f t="shared" si="2038"/>
        <v>6.4159919336592184</v>
      </c>
      <c r="BF2364" s="17">
        <f t="shared" si="2065"/>
        <v>0.39156180269877788</v>
      </c>
      <c r="BG2364" s="17">
        <f t="shared" si="2039"/>
        <v>0.95715210352505509</v>
      </c>
      <c r="BH2364" s="17">
        <f t="shared" si="2040"/>
        <v>8.1383116937438049E-2</v>
      </c>
      <c r="BI2364" s="17">
        <f t="shared" si="2066"/>
        <v>3.3293057456499159E-2</v>
      </c>
      <c r="BJ2364" s="11">
        <f t="shared" si="2067"/>
        <v>11.761064696758298</v>
      </c>
      <c r="BK2364" s="15">
        <f t="shared" si="2068"/>
        <v>-1.2803479028664455</v>
      </c>
      <c r="BL2364" s="15">
        <f t="shared" si="2069"/>
        <v>-0.89206061562629069</v>
      </c>
      <c r="BN2364" s="18">
        <f t="shared" si="2041"/>
        <v>-3.2059919336592184</v>
      </c>
      <c r="BO2364" s="19">
        <f t="shared" si="2042"/>
        <v>-2.0128309076540911</v>
      </c>
      <c r="BP2364" s="18">
        <f t="shared" si="2043"/>
        <v>35.888975250144107</v>
      </c>
      <c r="BQ2364" s="16">
        <f t="shared" si="2070"/>
        <v>35.945375679887725</v>
      </c>
      <c r="BR2364" s="17">
        <f t="shared" si="2044"/>
        <v>1.5375633389942343</v>
      </c>
      <c r="BS2364" s="18">
        <f t="shared" si="2045"/>
        <v>6.4159919336592184</v>
      </c>
      <c r="BT2364" s="17">
        <f t="shared" si="2071"/>
        <v>0.39156180269877788</v>
      </c>
      <c r="BU2364" s="17">
        <f t="shared" si="2046"/>
        <v>0.95715591856937121</v>
      </c>
      <c r="BV2364" s="17">
        <f t="shared" si="2047"/>
        <v>8.1383441316600524E-2</v>
      </c>
      <c r="BW2364" s="17">
        <f t="shared" si="2072"/>
        <v>3.3293057456499159E-2</v>
      </c>
      <c r="BX2364" s="11">
        <f t="shared" si="2073"/>
        <v>11.761064696758298</v>
      </c>
      <c r="BY2364" s="15">
        <f t="shared" si="2074"/>
        <v>-1.2802247660615362</v>
      </c>
      <c r="BZ2364" s="15">
        <f t="shared" si="2075"/>
        <v>-0.8920641712270867</v>
      </c>
    </row>
    <row r="2365" spans="9:78" x14ac:dyDescent="0.3">
      <c r="I2365" s="11">
        <f t="shared" si="2048"/>
        <v>4.7119999999997031</v>
      </c>
      <c r="J2365" s="15">
        <f t="shared" si="2049"/>
        <v>-0.62220587027928476</v>
      </c>
      <c r="K2365" s="15">
        <f t="shared" si="2050"/>
        <v>184.68077742563057</v>
      </c>
      <c r="L2365" s="15">
        <f t="shared" si="2055"/>
        <v>-3.2065695070687301</v>
      </c>
      <c r="M2365" s="15">
        <f t="shared" si="2051"/>
        <v>-2.010537236000618</v>
      </c>
      <c r="N2365" s="15">
        <f t="shared" si="2052"/>
        <v>35.887263616757458</v>
      </c>
      <c r="O2365" s="23"/>
      <c r="P2365" s="23"/>
      <c r="Q2365" s="23"/>
      <c r="R2365" s="23"/>
      <c r="S2365" s="23"/>
      <c r="T2365" s="23"/>
      <c r="U2365" s="23"/>
      <c r="V2365" s="11"/>
      <c r="Z2365" s="15">
        <f t="shared" si="2020"/>
        <v>35.943538360545261</v>
      </c>
      <c r="AA2365" s="16">
        <f t="shared" si="2053"/>
        <v>24.506951437910249</v>
      </c>
      <c r="AB2365" s="17">
        <f t="shared" si="2021"/>
        <v>1.5374061603524267</v>
      </c>
      <c r="AC2365" s="18">
        <f t="shared" si="2022"/>
        <v>6.4165695070687301</v>
      </c>
      <c r="AD2365" s="17">
        <f t="shared" si="2023"/>
        <v>0.47912749105461333</v>
      </c>
      <c r="AE2365" s="17">
        <f t="shared" si="2024"/>
        <v>1.1710867350422334</v>
      </c>
      <c r="AF2365" s="17">
        <f t="shared" si="2054"/>
        <v>8.6593087339722596E-2</v>
      </c>
      <c r="AG2365" s="17">
        <f t="shared" si="2056"/>
        <v>3.5427887139596069E-2</v>
      </c>
      <c r="AH2365" s="11">
        <f t="shared" si="2057"/>
        <v>13.52402103932174</v>
      </c>
      <c r="AI2365" s="15">
        <f t="shared" si="2025"/>
        <v>5.6013936971908871</v>
      </c>
      <c r="AJ2365" s="15">
        <f t="shared" si="2026"/>
        <v>-0.67409751871041146</v>
      </c>
      <c r="AL2365" s="18">
        <f t="shared" si="2027"/>
        <v>-3.2065695070687301</v>
      </c>
      <c r="AM2365" s="19">
        <f t="shared" si="2028"/>
        <v>-2.0049358423034271</v>
      </c>
      <c r="AN2365" s="18">
        <f t="shared" si="2029"/>
        <v>35.887263616757458</v>
      </c>
      <c r="AO2365" s="16">
        <f t="shared" si="2058"/>
        <v>35.943225476164443</v>
      </c>
      <c r="AP2365" s="17">
        <f t="shared" si="2030"/>
        <v>1.5373793945801721</v>
      </c>
      <c r="AQ2365" s="18">
        <f t="shared" si="2031"/>
        <v>6.4165695070687301</v>
      </c>
      <c r="AR2365" s="17">
        <f t="shared" si="2059"/>
        <v>0.39160099105461327</v>
      </c>
      <c r="AS2365" s="17">
        <f t="shared" si="2032"/>
        <v>0.95713719323455759</v>
      </c>
      <c r="AT2365" s="17">
        <f t="shared" si="2033"/>
        <v>8.1375805530372491E-2</v>
      </c>
      <c r="AU2365" s="17">
        <f t="shared" si="2060"/>
        <v>3.3293916816533119E-2</v>
      </c>
      <c r="AV2365" s="11">
        <f t="shared" si="2061"/>
        <v>11.761938170643585</v>
      </c>
      <c r="AW2365" s="15">
        <f t="shared" si="2062"/>
        <v>-1.2808310428033349</v>
      </c>
      <c r="AX2365" s="15">
        <f t="shared" si="2063"/>
        <v>-0.89154115524307176</v>
      </c>
      <c r="AZ2365" s="18">
        <f t="shared" si="2034"/>
        <v>-3.2065695070687301</v>
      </c>
      <c r="BA2365" s="19">
        <f t="shared" si="2035"/>
        <v>-2.0118180670434214</v>
      </c>
      <c r="BB2365" s="18">
        <f t="shared" si="2036"/>
        <v>35.887263616757458</v>
      </c>
      <c r="BC2365" s="16">
        <f t="shared" si="2064"/>
        <v>35.943610027841196</v>
      </c>
      <c r="BD2365" s="17">
        <f t="shared" si="2037"/>
        <v>1.5374122911818962</v>
      </c>
      <c r="BE2365" s="18">
        <f t="shared" si="2038"/>
        <v>6.4165695070687301</v>
      </c>
      <c r="BF2365" s="17">
        <f t="shared" si="2065"/>
        <v>0.39160099105461327</v>
      </c>
      <c r="BG2365" s="17">
        <f t="shared" si="2039"/>
        <v>0.95715767390520545</v>
      </c>
      <c r="BH2365" s="17">
        <f t="shared" si="2040"/>
        <v>8.1377546797020098E-2</v>
      </c>
      <c r="BI2365" s="17">
        <f t="shared" si="2066"/>
        <v>3.3293916816533119E-2</v>
      </c>
      <c r="BJ2365" s="11">
        <f t="shared" si="2067"/>
        <v>11.761938170643585</v>
      </c>
      <c r="BK2365" s="15">
        <f t="shared" si="2068"/>
        <v>-1.2801699956481769</v>
      </c>
      <c r="BL2365" s="15">
        <f t="shared" si="2069"/>
        <v>-0.89156023230004799</v>
      </c>
      <c r="BN2365" s="18">
        <f t="shared" si="2041"/>
        <v>-3.2065695070687301</v>
      </c>
      <c r="BO2365" s="19">
        <f t="shared" si="2042"/>
        <v>-2.0130975759919143</v>
      </c>
      <c r="BP2365" s="18">
        <f t="shared" si="2043"/>
        <v>35.887263616757458</v>
      </c>
      <c r="BQ2365" s="16">
        <f t="shared" si="2070"/>
        <v>35.943681666589306</v>
      </c>
      <c r="BR2365" s="17">
        <f t="shared" si="2044"/>
        <v>1.5374184195814389</v>
      </c>
      <c r="BS2365" s="18">
        <f t="shared" si="2045"/>
        <v>6.4165695070687301</v>
      </c>
      <c r="BT2365" s="17">
        <f t="shared" si="2071"/>
        <v>0.39160099105461327</v>
      </c>
      <c r="BU2365" s="17">
        <f t="shared" si="2046"/>
        <v>0.95716148930637301</v>
      </c>
      <c r="BV2365" s="17">
        <f t="shared" si="2047"/>
        <v>8.1377871182432795E-2</v>
      </c>
      <c r="BW2365" s="17">
        <f t="shared" si="2072"/>
        <v>3.3293916816533119E-2</v>
      </c>
      <c r="BX2365" s="11">
        <f t="shared" si="2073"/>
        <v>11.761938170643585</v>
      </c>
      <c r="BY2365" s="15">
        <f t="shared" si="2074"/>
        <v>-1.2800468473328246</v>
      </c>
      <c r="BZ2365" s="15">
        <f t="shared" si="2075"/>
        <v>-0.89156378621811627</v>
      </c>
    </row>
    <row r="2366" spans="9:78" x14ac:dyDescent="0.3">
      <c r="I2366" s="11">
        <f t="shared" si="2048"/>
        <v>4.7139999999997029</v>
      </c>
      <c r="J2366" s="15">
        <f t="shared" si="2049"/>
        <v>-0.62622721163636119</v>
      </c>
      <c r="K2366" s="15">
        <f t="shared" si="2050"/>
        <v>184.75255024224271</v>
      </c>
      <c r="L2366" s="15">
        <f t="shared" si="2055"/>
        <v>-3.2071468233070966</v>
      </c>
      <c r="M2366" s="15">
        <f t="shared" si="2051"/>
        <v>-2.0108041210762995</v>
      </c>
      <c r="N2366" s="15">
        <f t="shared" si="2052"/>
        <v>35.885552995397454</v>
      </c>
      <c r="O2366" s="23"/>
      <c r="P2366" s="23"/>
      <c r="Q2366" s="23"/>
      <c r="R2366" s="23"/>
      <c r="S2366" s="23"/>
      <c r="T2366" s="23"/>
      <c r="U2366" s="23"/>
      <c r="V2366" s="11"/>
      <c r="Z2366" s="15">
        <f t="shared" si="2020"/>
        <v>35.941845347711585</v>
      </c>
      <c r="AA2366" s="16">
        <f t="shared" si="2053"/>
        <v>24.505797111286018</v>
      </c>
      <c r="AB2366" s="17">
        <f t="shared" si="2021"/>
        <v>1.5372613339285923</v>
      </c>
      <c r="AC2366" s="18">
        <f t="shared" si="2022"/>
        <v>6.4171468233070961</v>
      </c>
      <c r="AD2366" s="17">
        <f t="shared" si="2023"/>
        <v>0.47916666196138641</v>
      </c>
      <c r="AE2366" s="17">
        <f t="shared" si="2024"/>
        <v>1.1710721493495577</v>
      </c>
      <c r="AF2366" s="17">
        <f t="shared" si="2054"/>
        <v>8.6587498887392408E-2</v>
      </c>
      <c r="AG2366" s="17">
        <f t="shared" si="2056"/>
        <v>3.5428938202058315E-2</v>
      </c>
      <c r="AH2366" s="11">
        <f t="shared" si="2057"/>
        <v>13.524725444172308</v>
      </c>
      <c r="AI2366" s="15">
        <f t="shared" si="2025"/>
        <v>5.6009218831805638</v>
      </c>
      <c r="AJ2366" s="15">
        <f t="shared" si="2026"/>
        <v>-0.673563624303542</v>
      </c>
      <c r="AL2366" s="18">
        <f t="shared" si="2027"/>
        <v>-3.2071468233070966</v>
      </c>
      <c r="AM2366" s="19">
        <f t="shared" si="2028"/>
        <v>-2.0052031991931187</v>
      </c>
      <c r="AN2366" s="18">
        <f t="shared" si="2029"/>
        <v>35.885552995397454</v>
      </c>
      <c r="AO2366" s="16">
        <f t="shared" si="2058"/>
        <v>35.941532433321946</v>
      </c>
      <c r="AP2366" s="17">
        <f t="shared" si="2030"/>
        <v>1.5372345668500849</v>
      </c>
      <c r="AQ2366" s="18">
        <f t="shared" si="2031"/>
        <v>6.4171468233070961</v>
      </c>
      <c r="AR2366" s="17">
        <f t="shared" si="2059"/>
        <v>0.39164016196138646</v>
      </c>
      <c r="AS2366" s="17">
        <f t="shared" si="2032"/>
        <v>0.95714275792338466</v>
      </c>
      <c r="AT2366" s="17">
        <f t="shared" si="2033"/>
        <v>8.1370239074826475E-2</v>
      </c>
      <c r="AU2366" s="17">
        <f t="shared" si="2060"/>
        <v>3.3294775879872104E-2</v>
      </c>
      <c r="AV2366" s="11">
        <f t="shared" si="2061"/>
        <v>11.762811180181185</v>
      </c>
      <c r="AW2366" s="15">
        <f t="shared" si="2062"/>
        <v>-1.2806533229187684</v>
      </c>
      <c r="AX2366" s="15">
        <f t="shared" si="2063"/>
        <v>-0.89104104236449622</v>
      </c>
      <c r="AZ2366" s="18">
        <f t="shared" si="2034"/>
        <v>-3.2071468233070966</v>
      </c>
      <c r="BA2366" s="19">
        <f t="shared" si="2035"/>
        <v>-2.0120847743992183</v>
      </c>
      <c r="BB2366" s="18">
        <f t="shared" si="2036"/>
        <v>35.885552995397454</v>
      </c>
      <c r="BC2366" s="16">
        <f t="shared" si="2064"/>
        <v>35.941917017945059</v>
      </c>
      <c r="BD2366" s="17">
        <f t="shared" si="2037"/>
        <v>1.53726746472057</v>
      </c>
      <c r="BE2366" s="18">
        <f t="shared" si="2038"/>
        <v>6.4171468233070961</v>
      </c>
      <c r="BF2366" s="17">
        <f t="shared" si="2065"/>
        <v>0.39164016196138646</v>
      </c>
      <c r="BG2366" s="17">
        <f t="shared" si="2039"/>
        <v>0.95716324143264542</v>
      </c>
      <c r="BH2366" s="17">
        <f t="shared" si="2040"/>
        <v>8.1371980453562129E-2</v>
      </c>
      <c r="BI2366" s="17">
        <f t="shared" si="2066"/>
        <v>3.3294775879872104E-2</v>
      </c>
      <c r="BJ2366" s="11">
        <f t="shared" si="2067"/>
        <v>11.762811180181185</v>
      </c>
      <c r="BK2366" s="15">
        <f t="shared" si="2068"/>
        <v>-1.2799921841831758</v>
      </c>
      <c r="BL2366" s="15">
        <f t="shared" si="2069"/>
        <v>-0.89106011125186113</v>
      </c>
      <c r="BN2366" s="18">
        <f t="shared" si="2041"/>
        <v>-3.2071468233070966</v>
      </c>
      <c r="BO2366" s="19">
        <f t="shared" si="2042"/>
        <v>-2.0133641054446656</v>
      </c>
      <c r="BP2366" s="18">
        <f t="shared" si="2043"/>
        <v>35.885552995397454</v>
      </c>
      <c r="BQ2366" s="16">
        <f t="shared" si="2070"/>
        <v>35.941988659596625</v>
      </c>
      <c r="BR2366" s="17">
        <f t="shared" si="2044"/>
        <v>1.5372735930798214</v>
      </c>
      <c r="BS2366" s="18">
        <f t="shared" si="2045"/>
        <v>6.4171468233070961</v>
      </c>
      <c r="BT2366" s="17">
        <f t="shared" si="2071"/>
        <v>0.39164016196138646</v>
      </c>
      <c r="BU2366" s="17">
        <f t="shared" si="2046"/>
        <v>0.95716705719037165</v>
      </c>
      <c r="BV2366" s="17">
        <f t="shared" si="2047"/>
        <v>8.1372304845212046E-2</v>
      </c>
      <c r="BW2366" s="17">
        <f t="shared" si="2072"/>
        <v>3.3294775879872104E-2</v>
      </c>
      <c r="BX2366" s="11">
        <f t="shared" si="2073"/>
        <v>11.762811180181185</v>
      </c>
      <c r="BY2366" s="15">
        <f t="shared" si="2074"/>
        <v>-1.2798690243668394</v>
      </c>
      <c r="BZ2366" s="15">
        <f t="shared" si="2075"/>
        <v>-0.89106366348763133</v>
      </c>
    </row>
    <row r="2367" spans="9:78" x14ac:dyDescent="0.3">
      <c r="I2367" s="11">
        <f t="shared" si="2048"/>
        <v>4.7159999999997027</v>
      </c>
      <c r="J2367" s="15">
        <f t="shared" si="2049"/>
        <v>-0.63024908662456514</v>
      </c>
      <c r="K2367" s="15">
        <f t="shared" si="2050"/>
        <v>184.82431963862362</v>
      </c>
      <c r="L2367" s="15">
        <f t="shared" si="2055"/>
        <v>-3.2077238824208361</v>
      </c>
      <c r="M2367" s="15">
        <f t="shared" si="2051"/>
        <v>-2.0110708671280961</v>
      </c>
      <c r="N2367" s="15">
        <f t="shared" si="2052"/>
        <v>35.883843385532444</v>
      </c>
      <c r="O2367" s="23"/>
      <c r="P2367" s="23"/>
      <c r="Q2367" s="23"/>
      <c r="R2367" s="23"/>
      <c r="S2367" s="23"/>
      <c r="T2367" s="23"/>
      <c r="U2367" s="23"/>
      <c r="V2367" s="11"/>
      <c r="Z2367" s="15">
        <f t="shared" si="2020"/>
        <v>35.940153340658298</v>
      </c>
      <c r="AA2367" s="16">
        <f t="shared" si="2053"/>
        <v>24.504643470420962</v>
      </c>
      <c r="AB2367" s="17">
        <f t="shared" si="2021"/>
        <v>1.5371166003585379</v>
      </c>
      <c r="AC2367" s="18">
        <f t="shared" si="2022"/>
        <v>6.4177238824208356</v>
      </c>
      <c r="AD2367" s="17">
        <f t="shared" si="2023"/>
        <v>0.4792058154222536</v>
      </c>
      <c r="AE2367" s="17">
        <f t="shared" si="2024"/>
        <v>1.171057573726384</v>
      </c>
      <c r="AF2367" s="17">
        <f t="shared" si="2054"/>
        <v>8.6581914247141414E-2</v>
      </c>
      <c r="AG2367" s="17">
        <f t="shared" si="2056"/>
        <v>3.5429988882267588E-2</v>
      </c>
      <c r="AH2367" s="11">
        <f t="shared" si="2057"/>
        <v>13.525429460749622</v>
      </c>
      <c r="AI2367" s="15">
        <f t="shared" si="2025"/>
        <v>5.6004503895576381</v>
      </c>
      <c r="AJ2367" s="15">
        <f t="shared" si="2026"/>
        <v>-0.67303001332173429</v>
      </c>
      <c r="AL2367" s="18">
        <f t="shared" si="2027"/>
        <v>-3.2077238824208361</v>
      </c>
      <c r="AM2367" s="19">
        <f t="shared" si="2028"/>
        <v>-2.0054704167385387</v>
      </c>
      <c r="AN2367" s="18">
        <f t="shared" si="2029"/>
        <v>35.883843385532444</v>
      </c>
      <c r="AO2367" s="16">
        <f t="shared" si="2058"/>
        <v>35.93984039627658</v>
      </c>
      <c r="AP2367" s="17">
        <f t="shared" si="2030"/>
        <v>1.5370898319747024</v>
      </c>
      <c r="AQ2367" s="18">
        <f t="shared" si="2031"/>
        <v>6.4177238824208356</v>
      </c>
      <c r="AR2367" s="17">
        <f t="shared" si="2059"/>
        <v>0.3916793154222537</v>
      </c>
      <c r="AS2367" s="17">
        <f t="shared" si="2032"/>
        <v>0.95714831976209602</v>
      </c>
      <c r="AT2367" s="17">
        <f t="shared" si="2033"/>
        <v>8.1364676413727285E-2</v>
      </c>
      <c r="AU2367" s="17">
        <f t="shared" si="2060"/>
        <v>3.3295634646470534E-2</v>
      </c>
      <c r="AV2367" s="11">
        <f t="shared" si="2061"/>
        <v>11.763683725541277</v>
      </c>
      <c r="AW2367" s="15">
        <f t="shared" si="2062"/>
        <v>-1.2804756986972112</v>
      </c>
      <c r="AX2367" s="15">
        <f t="shared" si="2063"/>
        <v>-0.89054119165741352</v>
      </c>
      <c r="AZ2367" s="18">
        <f t="shared" si="2034"/>
        <v>-3.2077238824208361</v>
      </c>
      <c r="BA2367" s="19">
        <f t="shared" si="2035"/>
        <v>-2.0123513428267934</v>
      </c>
      <c r="BB2367" s="18">
        <f t="shared" si="2036"/>
        <v>35.883843385532444</v>
      </c>
      <c r="BC2367" s="16">
        <f t="shared" si="2064"/>
        <v>35.940225013825348</v>
      </c>
      <c r="BD2367" s="17">
        <f t="shared" si="2037"/>
        <v>1.5371227311128328</v>
      </c>
      <c r="BE2367" s="18">
        <f t="shared" si="2038"/>
        <v>6.4177238824208356</v>
      </c>
      <c r="BF2367" s="17">
        <f t="shared" si="2065"/>
        <v>0.3916793154222537</v>
      </c>
      <c r="BG2367" s="17">
        <f t="shared" si="2039"/>
        <v>0.9571688061085204</v>
      </c>
      <c r="BH2367" s="17">
        <f t="shared" si="2040"/>
        <v>8.1366417904479876E-2</v>
      </c>
      <c r="BI2367" s="17">
        <f t="shared" si="2066"/>
        <v>3.3295634646470534E-2</v>
      </c>
      <c r="BJ2367" s="11">
        <f t="shared" si="2067"/>
        <v>11.763683725541277</v>
      </c>
      <c r="BK2367" s="15">
        <f t="shared" si="2068"/>
        <v>-1.2798144684280492</v>
      </c>
      <c r="BL2367" s="15">
        <f t="shared" si="2069"/>
        <v>-0.8905602523766154</v>
      </c>
      <c r="BN2367" s="18">
        <f t="shared" si="2041"/>
        <v>-3.2077238824208361</v>
      </c>
      <c r="BO2367" s="19">
        <f t="shared" si="2042"/>
        <v>-2.0136304960649523</v>
      </c>
      <c r="BP2367" s="18">
        <f t="shared" si="2043"/>
        <v>35.883843385532444</v>
      </c>
      <c r="BQ2367" s="16">
        <f t="shared" si="2070"/>
        <v>35.940296658376418</v>
      </c>
      <c r="BR2367" s="17">
        <f t="shared" si="2044"/>
        <v>1.5371288594316028</v>
      </c>
      <c r="BS2367" s="18">
        <f t="shared" si="2045"/>
        <v>6.4177238824208356</v>
      </c>
      <c r="BT2367" s="17">
        <f t="shared" si="2071"/>
        <v>0.3916793154222537</v>
      </c>
      <c r="BU2367" s="17">
        <f t="shared" si="2046"/>
        <v>0.95717262222251154</v>
      </c>
      <c r="BV2367" s="17">
        <f t="shared" si="2047"/>
        <v>8.1366742302353898E-2</v>
      </c>
      <c r="BW2367" s="17">
        <f t="shared" si="2072"/>
        <v>3.3295634646470534E-2</v>
      </c>
      <c r="BX2367" s="11">
        <f t="shared" si="2073"/>
        <v>11.763683725541277</v>
      </c>
      <c r="BY2367" s="15">
        <f t="shared" si="2074"/>
        <v>-1.2796912971202263</v>
      </c>
      <c r="BZ2367" s="15">
        <f t="shared" si="2075"/>
        <v>-0.89056380293051729</v>
      </c>
    </row>
    <row r="2368" spans="9:78" x14ac:dyDescent="0.3">
      <c r="I2368" s="11">
        <f t="shared" si="2048"/>
        <v>4.7179999999997024</v>
      </c>
      <c r="J2368" s="15">
        <f t="shared" si="2049"/>
        <v>-0.63427149496590152</v>
      </c>
      <c r="K2368" s="15">
        <f t="shared" si="2050"/>
        <v>184.89608561679577</v>
      </c>
      <c r="L2368" s="15">
        <f t="shared" si="2055"/>
        <v>-3.2083006844565336</v>
      </c>
      <c r="M2368" s="15">
        <f t="shared" si="2051"/>
        <v>-2.0113374742087005</v>
      </c>
      <c r="N2368" s="15">
        <f t="shared" si="2052"/>
        <v>35.882134786631006</v>
      </c>
      <c r="O2368" s="23"/>
      <c r="P2368" s="23"/>
      <c r="Q2368" s="23"/>
      <c r="R2368" s="23"/>
      <c r="S2368" s="23"/>
      <c r="T2368" s="23"/>
      <c r="U2368" s="23"/>
      <c r="V2368" s="11"/>
      <c r="Z2368" s="15">
        <f t="shared" si="2020"/>
        <v>35.938462338852382</v>
      </c>
      <c r="AA2368" s="16">
        <f t="shared" si="2053"/>
        <v>24.503490514951654</v>
      </c>
      <c r="AB2368" s="17">
        <f t="shared" si="2021"/>
        <v>1.5369719595845222</v>
      </c>
      <c r="AC2368" s="18">
        <f t="shared" si="2022"/>
        <v>6.4183006844565336</v>
      </c>
      <c r="AD2368" s="17">
        <f t="shared" si="2023"/>
        <v>0.47924495144037577</v>
      </c>
      <c r="AE2368" s="17">
        <f t="shared" si="2024"/>
        <v>1.1710430081658243</v>
      </c>
      <c r="AF2368" s="17">
        <f t="shared" si="2054"/>
        <v>8.6576333416373122E-2</v>
      </c>
      <c r="AG2368" s="17">
        <f t="shared" si="2056"/>
        <v>3.5431039180193961E-2</v>
      </c>
      <c r="AH2368" s="11">
        <f t="shared" si="2057"/>
        <v>13.526133089211644</v>
      </c>
      <c r="AI2368" s="15">
        <f t="shared" si="2025"/>
        <v>5.5999792161071822</v>
      </c>
      <c r="AJ2368" s="15">
        <f t="shared" si="2026"/>
        <v>-0.67249668564702669</v>
      </c>
      <c r="AL2368" s="18">
        <f t="shared" si="2027"/>
        <v>-3.2083006844565336</v>
      </c>
      <c r="AM2368" s="19">
        <f t="shared" si="2028"/>
        <v>-2.0057374949925935</v>
      </c>
      <c r="AN2368" s="18">
        <f t="shared" si="2029"/>
        <v>35.882134786631006</v>
      </c>
      <c r="AO2368" s="16">
        <f t="shared" si="2058"/>
        <v>35.938149364495303</v>
      </c>
      <c r="AP2368" s="17">
        <f t="shared" si="2030"/>
        <v>1.5369451898962811</v>
      </c>
      <c r="AQ2368" s="18">
        <f t="shared" si="2031"/>
        <v>6.4183006844565336</v>
      </c>
      <c r="AR2368" s="17">
        <f t="shared" si="2059"/>
        <v>0.39171845144037576</v>
      </c>
      <c r="AS2368" s="17">
        <f t="shared" si="2032"/>
        <v>0.95715387875183711</v>
      </c>
      <c r="AT2368" s="17">
        <f t="shared" si="2033"/>
        <v>8.1359117544492446E-2</v>
      </c>
      <c r="AU2368" s="17">
        <f t="shared" si="2060"/>
        <v>3.3296493116282973E-2</v>
      </c>
      <c r="AV2368" s="11">
        <f t="shared" si="2061"/>
        <v>11.764555806894084</v>
      </c>
      <c r="AW2368" s="15">
        <f t="shared" si="2062"/>
        <v>-1.2802981700952811</v>
      </c>
      <c r="AX2368" s="15">
        <f t="shared" si="2063"/>
        <v>-0.89004160301672497</v>
      </c>
      <c r="AZ2368" s="18">
        <f t="shared" si="2034"/>
        <v>-3.2083006844565336</v>
      </c>
      <c r="BA2368" s="19">
        <f t="shared" si="2035"/>
        <v>-2.0126177723787957</v>
      </c>
      <c r="BB2368" s="18">
        <f t="shared" si="2036"/>
        <v>35.882134786631006</v>
      </c>
      <c r="BC2368" s="16">
        <f t="shared" si="2064"/>
        <v>35.938534014949056</v>
      </c>
      <c r="BD2368" s="17">
        <f t="shared" si="2037"/>
        <v>1.536978090300944</v>
      </c>
      <c r="BE2368" s="18">
        <f t="shared" si="2038"/>
        <v>6.4183006844565336</v>
      </c>
      <c r="BF2368" s="17">
        <f t="shared" si="2065"/>
        <v>0.39171845144037576</v>
      </c>
      <c r="BG2368" s="17">
        <f t="shared" si="2039"/>
        <v>0.95717436793397748</v>
      </c>
      <c r="BH2368" s="17">
        <f t="shared" si="2040"/>
        <v>8.1360859147190989E-2</v>
      </c>
      <c r="BI2368" s="17">
        <f t="shared" si="2066"/>
        <v>3.3296493116282973E-2</v>
      </c>
      <c r="BJ2368" s="11">
        <f t="shared" si="2067"/>
        <v>11.764555806894084</v>
      </c>
      <c r="BK2368" s="15">
        <f t="shared" si="2068"/>
        <v>-1.2796368483393612</v>
      </c>
      <c r="BL2368" s="15">
        <f t="shared" si="2069"/>
        <v>-0.8900606555692161</v>
      </c>
      <c r="BN2368" s="18">
        <f t="shared" si="2041"/>
        <v>-3.2083006844565336</v>
      </c>
      <c r="BO2368" s="19">
        <f t="shared" si="2042"/>
        <v>-2.0138967479053793</v>
      </c>
      <c r="BP2368" s="18">
        <f t="shared" si="2043"/>
        <v>35.882134786631006</v>
      </c>
      <c r="BQ2368" s="16">
        <f t="shared" si="2070"/>
        <v>35.93860566239568</v>
      </c>
      <c r="BR2368" s="17">
        <f t="shared" si="2044"/>
        <v>1.536984218579043</v>
      </c>
      <c r="BS2368" s="18">
        <f t="shared" si="2045"/>
        <v>6.4183006844565336</v>
      </c>
      <c r="BT2368" s="17">
        <f t="shared" si="2071"/>
        <v>0.39171845144037576</v>
      </c>
      <c r="BU2368" s="17">
        <f t="shared" si="2046"/>
        <v>0.95717818440394065</v>
      </c>
      <c r="BV2368" s="17">
        <f t="shared" si="2047"/>
        <v>8.1361183551276098E-2</v>
      </c>
      <c r="BW2368" s="17">
        <f t="shared" si="2072"/>
        <v>3.3296493116282973E-2</v>
      </c>
      <c r="BX2368" s="11">
        <f t="shared" si="2073"/>
        <v>11.764555806894084</v>
      </c>
      <c r="BY2368" s="15">
        <f t="shared" si="2074"/>
        <v>-1.2795136655495285</v>
      </c>
      <c r="BZ2368" s="15">
        <f t="shared" si="2075"/>
        <v>-0.89006420444168011</v>
      </c>
    </row>
    <row r="2369" spans="9:78" x14ac:dyDescent="0.3">
      <c r="I2369" s="11">
        <f t="shared" si="2048"/>
        <v>4.7199999999997022</v>
      </c>
      <c r="J2369" s="15">
        <f t="shared" si="2049"/>
        <v>-0.63829443638248062</v>
      </c>
      <c r="K2369" s="15">
        <f t="shared" si="2050"/>
        <v>184.96784817878057</v>
      </c>
      <c r="L2369" s="15">
        <f t="shared" si="2055"/>
        <v>-3.2088772294608394</v>
      </c>
      <c r="M2369" s="15">
        <f t="shared" si="2051"/>
        <v>-2.0116039423708045</v>
      </c>
      <c r="N2369" s="15">
        <f t="shared" si="2052"/>
        <v>35.880427198161918</v>
      </c>
      <c r="O2369" s="23"/>
      <c r="P2369" s="23"/>
      <c r="Q2369" s="23"/>
      <c r="R2369" s="23"/>
      <c r="S2369" s="23"/>
      <c r="T2369" s="23"/>
      <c r="U2369" s="23"/>
      <c r="V2369" s="11"/>
      <c r="Z2369" s="15">
        <f t="shared" si="2020"/>
        <v>35.936772341761014</v>
      </c>
      <c r="AA2369" s="16">
        <f t="shared" si="2053"/>
        <v>24.502338244514814</v>
      </c>
      <c r="AB2369" s="17">
        <f t="shared" si="2021"/>
        <v>1.5368274115488358</v>
      </c>
      <c r="AC2369" s="18">
        <f t="shared" si="2022"/>
        <v>6.4188772294608398</v>
      </c>
      <c r="AD2369" s="17">
        <f t="shared" si="2023"/>
        <v>0.47928407001891793</v>
      </c>
      <c r="AE2369" s="17">
        <f t="shared" si="2024"/>
        <v>1.1710284526609929</v>
      </c>
      <c r="AF2369" s="17">
        <f t="shared" si="2054"/>
        <v>8.6570756392492648E-2</v>
      </c>
      <c r="AG2369" s="17">
        <f t="shared" si="2056"/>
        <v>3.5432089095807695E-2</v>
      </c>
      <c r="AH2369" s="11">
        <f t="shared" si="2057"/>
        <v>13.526836329716346</v>
      </c>
      <c r="AI2369" s="15">
        <f t="shared" si="2025"/>
        <v>5.5995083626143733</v>
      </c>
      <c r="AJ2369" s="15">
        <f t="shared" si="2026"/>
        <v>-0.67196364116148077</v>
      </c>
      <c r="AL2369" s="18">
        <f t="shared" si="2027"/>
        <v>-3.2088772294608394</v>
      </c>
      <c r="AM2369" s="19">
        <f t="shared" si="2028"/>
        <v>-2.0060044340081902</v>
      </c>
      <c r="AN2369" s="18">
        <f t="shared" si="2029"/>
        <v>35.880427198161918</v>
      </c>
      <c r="AO2369" s="16">
        <f t="shared" si="2058"/>
        <v>35.936459337445278</v>
      </c>
      <c r="AP2369" s="17">
        <f t="shared" si="2030"/>
        <v>1.5368006405571111</v>
      </c>
      <c r="AQ2369" s="18">
        <f t="shared" si="2031"/>
        <v>6.4188772294608398</v>
      </c>
      <c r="AR2369" s="17">
        <f t="shared" si="2059"/>
        <v>0.39175757001891798</v>
      </c>
      <c r="AS2369" s="17">
        <f t="shared" si="2032"/>
        <v>0.95715943489375266</v>
      </c>
      <c r="AT2369" s="17">
        <f t="shared" si="2033"/>
        <v>8.1353562464541077E-2</v>
      </c>
      <c r="AU2369" s="17">
        <f t="shared" si="2060"/>
        <v>3.3297351289264178E-2</v>
      </c>
      <c r="AV2369" s="11">
        <f t="shared" si="2061"/>
        <v>11.765427424409866</v>
      </c>
      <c r="AW2369" s="15">
        <f t="shared" si="2062"/>
        <v>-1.2801207370696173</v>
      </c>
      <c r="AX2369" s="15">
        <f t="shared" si="2063"/>
        <v>-0.88954227633734417</v>
      </c>
      <c r="AZ2369" s="18">
        <f t="shared" si="2034"/>
        <v>-3.2088772294608394</v>
      </c>
      <c r="BA2369" s="19">
        <f t="shared" si="2035"/>
        <v>-2.0128840631078742</v>
      </c>
      <c r="BB2369" s="18">
        <f t="shared" si="2036"/>
        <v>35.880427198161918</v>
      </c>
      <c r="BC2369" s="16">
        <f t="shared" si="2064"/>
        <v>35.93684402078334</v>
      </c>
      <c r="BD2369" s="17">
        <f t="shared" si="2037"/>
        <v>1.5368335422271924</v>
      </c>
      <c r="BE2369" s="18">
        <f t="shared" si="2038"/>
        <v>6.4188772294608398</v>
      </c>
      <c r="BF2369" s="17">
        <f t="shared" si="2065"/>
        <v>0.39175757001891798</v>
      </c>
      <c r="BG2369" s="17">
        <f t="shared" si="2039"/>
        <v>0.95717992691016074</v>
      </c>
      <c r="BH2369" s="17">
        <f t="shared" si="2040"/>
        <v>8.1355304179114518E-2</v>
      </c>
      <c r="BI2369" s="17">
        <f t="shared" si="2066"/>
        <v>3.3297351289264178E-2</v>
      </c>
      <c r="BJ2369" s="11">
        <f t="shared" si="2067"/>
        <v>11.765427424409866</v>
      </c>
      <c r="BK2369" s="15">
        <f t="shared" si="2068"/>
        <v>-1.2794593238737721</v>
      </c>
      <c r="BL2369" s="15">
        <f t="shared" si="2069"/>
        <v>-0.8895613207245775</v>
      </c>
      <c r="BN2369" s="18">
        <f t="shared" si="2041"/>
        <v>-3.2088772294608394</v>
      </c>
      <c r="BO2369" s="19">
        <f t="shared" si="2042"/>
        <v>-2.0141628610185522</v>
      </c>
      <c r="BP2369" s="18">
        <f t="shared" si="2043"/>
        <v>35.880427198161918</v>
      </c>
      <c r="BQ2369" s="16">
        <f t="shared" si="2070"/>
        <v>35.936915671121582</v>
      </c>
      <c r="BR2369" s="17">
        <f t="shared" si="2044"/>
        <v>1.5368396704644318</v>
      </c>
      <c r="BS2369" s="18">
        <f t="shared" si="2045"/>
        <v>6.4188772294608398</v>
      </c>
      <c r="BT2369" s="17">
        <f t="shared" si="2071"/>
        <v>0.39175757001891798</v>
      </c>
      <c r="BU2369" s="17">
        <f t="shared" si="2046"/>
        <v>0.95718374373580362</v>
      </c>
      <c r="BV2369" s="17">
        <f t="shared" si="2047"/>
        <v>8.1355628589397738E-2</v>
      </c>
      <c r="BW2369" s="17">
        <f t="shared" si="2072"/>
        <v>3.3297351289264178E-2</v>
      </c>
      <c r="BX2369" s="11">
        <f t="shared" si="2073"/>
        <v>11.765427424409866</v>
      </c>
      <c r="BY2369" s="15">
        <f t="shared" si="2074"/>
        <v>-1.2793361296113743</v>
      </c>
      <c r="BZ2369" s="15">
        <f t="shared" si="2075"/>
        <v>-0.88956486791603484</v>
      </c>
    </row>
    <row r="2370" spans="9:78" x14ac:dyDescent="0.3">
      <c r="I2370" s="11">
        <f t="shared" si="2048"/>
        <v>4.721999999999702</v>
      </c>
      <c r="J2370" s="15">
        <f t="shared" si="2049"/>
        <v>-0.6423179105965181</v>
      </c>
      <c r="K2370" s="15">
        <f t="shared" si="2050"/>
        <v>185.03960732659831</v>
      </c>
      <c r="L2370" s="15">
        <f t="shared" si="2055"/>
        <v>-3.2094535174804695</v>
      </c>
      <c r="M2370" s="15">
        <f t="shared" si="2051"/>
        <v>-2.0118702716670991</v>
      </c>
      <c r="N2370" s="15">
        <f t="shared" si="2052"/>
        <v>35.878720619594183</v>
      </c>
      <c r="O2370" s="23"/>
      <c r="P2370" s="23"/>
      <c r="Q2370" s="23"/>
      <c r="R2370" s="23"/>
      <c r="S2370" s="23"/>
      <c r="T2370" s="23"/>
      <c r="U2370" s="23"/>
      <c r="V2370" s="11"/>
      <c r="Z2370" s="15">
        <f t="shared" si="2020"/>
        <v>35.935083348851592</v>
      </c>
      <c r="AA2370" s="16">
        <f t="shared" si="2053"/>
        <v>24.501186658747297</v>
      </c>
      <c r="AB2370" s="17">
        <f t="shared" si="2021"/>
        <v>1.5366829561938042</v>
      </c>
      <c r="AC2370" s="18">
        <f t="shared" si="2022"/>
        <v>6.4194535174804699</v>
      </c>
      <c r="AD2370" s="17">
        <f t="shared" si="2023"/>
        <v>0.47932317116104983</v>
      </c>
      <c r="AE2370" s="17">
        <f t="shared" si="2024"/>
        <v>1.1710139072050094</v>
      </c>
      <c r="AF2370" s="17">
        <f t="shared" si="2054"/>
        <v>8.6565183172906859E-2</v>
      </c>
      <c r="AG2370" s="17">
        <f t="shared" si="2056"/>
        <v>3.5433138629079271E-2</v>
      </c>
      <c r="AH2370" s="11">
        <f t="shared" si="2057"/>
        <v>13.527539182421702</v>
      </c>
      <c r="AI2370" s="15">
        <f t="shared" si="2025"/>
        <v>5.5990378288645033</v>
      </c>
      <c r="AJ2370" s="15">
        <f t="shared" si="2026"/>
        <v>-0.67143087974718219</v>
      </c>
      <c r="AL2370" s="18">
        <f t="shared" si="2027"/>
        <v>-3.2094535174804695</v>
      </c>
      <c r="AM2370" s="19">
        <f t="shared" si="2028"/>
        <v>-2.0062712338382345</v>
      </c>
      <c r="AN2370" s="18">
        <f t="shared" si="2029"/>
        <v>35.878720619594183</v>
      </c>
      <c r="AO2370" s="16">
        <f t="shared" si="2058"/>
        <v>35.934770314593912</v>
      </c>
      <c r="AP2370" s="17">
        <f t="shared" si="2030"/>
        <v>1.5366561838995179</v>
      </c>
      <c r="AQ2370" s="18">
        <f t="shared" si="2031"/>
        <v>6.4194535174804699</v>
      </c>
      <c r="AR2370" s="17">
        <f t="shared" si="2059"/>
        <v>0.39179667116104988</v>
      </c>
      <c r="AS2370" s="17">
        <f t="shared" si="2032"/>
        <v>0.95716498818898754</v>
      </c>
      <c r="AT2370" s="17">
        <f t="shared" si="2033"/>
        <v>8.134801117129413E-2</v>
      </c>
      <c r="AU2370" s="17">
        <f t="shared" si="2060"/>
        <v>3.3298209165369082E-2</v>
      </c>
      <c r="AV2370" s="11">
        <f t="shared" si="2061"/>
        <v>11.766298578258905</v>
      </c>
      <c r="AW2370" s="15">
        <f t="shared" si="2062"/>
        <v>-1.279943399576873</v>
      </c>
      <c r="AX2370" s="15">
        <f t="shared" si="2063"/>
        <v>-0.88904321151420396</v>
      </c>
      <c r="AZ2370" s="18">
        <f t="shared" si="2034"/>
        <v>-3.2094535174804695</v>
      </c>
      <c r="BA2370" s="19">
        <f t="shared" si="2035"/>
        <v>-2.013150215066676</v>
      </c>
      <c r="BB2370" s="18">
        <f t="shared" si="2036"/>
        <v>35.878720619594183</v>
      </c>
      <c r="BC2370" s="16">
        <f t="shared" si="2064"/>
        <v>35.93515503079562</v>
      </c>
      <c r="BD2370" s="17">
        <f t="shared" si="2037"/>
        <v>1.5366890868339058</v>
      </c>
      <c r="BE2370" s="18">
        <f t="shared" si="2038"/>
        <v>6.4194535174804699</v>
      </c>
      <c r="BF2370" s="17">
        <f t="shared" si="2065"/>
        <v>0.39179667116104988</v>
      </c>
      <c r="BG2370" s="17">
        <f t="shared" si="2039"/>
        <v>0.95718548303821593</v>
      </c>
      <c r="BH2370" s="17">
        <f t="shared" si="2040"/>
        <v>8.1349752997671554E-2</v>
      </c>
      <c r="BI2370" s="17">
        <f t="shared" si="2066"/>
        <v>3.3298209165369082E-2</v>
      </c>
      <c r="BJ2370" s="11">
        <f t="shared" si="2067"/>
        <v>11.766298578258905</v>
      </c>
      <c r="BK2370" s="15">
        <f t="shared" si="2068"/>
        <v>-1.2792818949879108</v>
      </c>
      <c r="BL2370" s="15">
        <f t="shared" si="2069"/>
        <v>-0.88906224773763698</v>
      </c>
      <c r="BN2370" s="18">
        <f t="shared" si="2041"/>
        <v>-3.2094535174804695</v>
      </c>
      <c r="BO2370" s="19">
        <f t="shared" si="2042"/>
        <v>-2.0144288354570747</v>
      </c>
      <c r="BP2370" s="18">
        <f t="shared" si="2043"/>
        <v>35.878720619594183</v>
      </c>
      <c r="BQ2370" s="16">
        <f t="shared" si="2070"/>
        <v>35.935226684021536</v>
      </c>
      <c r="BR2370" s="17">
        <f t="shared" si="2044"/>
        <v>1.5366952150300961</v>
      </c>
      <c r="BS2370" s="18">
        <f t="shared" si="2045"/>
        <v>6.4194535174804699</v>
      </c>
      <c r="BT2370" s="17">
        <f t="shared" si="2071"/>
        <v>0.39179667116104988</v>
      </c>
      <c r="BU2370" s="17">
        <f t="shared" si="2046"/>
        <v>0.95718930021924542</v>
      </c>
      <c r="BV2370" s="17">
        <f t="shared" si="2047"/>
        <v>8.135007741413984E-2</v>
      </c>
      <c r="BW2370" s="17">
        <f t="shared" si="2072"/>
        <v>3.3298209165369082E-2</v>
      </c>
      <c r="BX2370" s="11">
        <f t="shared" si="2073"/>
        <v>11.766298578258905</v>
      </c>
      <c r="BY2370" s="15">
        <f t="shared" si="2074"/>
        <v>-1.2791586892624243</v>
      </c>
      <c r="BZ2370" s="15">
        <f t="shared" si="2075"/>
        <v>-0.88906579324851887</v>
      </c>
    </row>
    <row r="2371" spans="9:78" x14ac:dyDescent="0.3">
      <c r="I2371" s="11">
        <f t="shared" si="2048"/>
        <v>4.7239999999997018</v>
      </c>
      <c r="J2371" s="15">
        <f t="shared" si="2049"/>
        <v>-0.64634191733033508</v>
      </c>
      <c r="K2371" s="15">
        <f t="shared" si="2050"/>
        <v>185.11136306226831</v>
      </c>
      <c r="L2371" s="15">
        <f t="shared" si="2055"/>
        <v>-3.210029548562205</v>
      </c>
      <c r="M2371" s="15">
        <f t="shared" si="2051"/>
        <v>-2.0121364621502749</v>
      </c>
      <c r="N2371" s="15">
        <f t="shared" si="2052"/>
        <v>35.87701505039702</v>
      </c>
      <c r="O2371" s="23"/>
      <c r="P2371" s="23"/>
      <c r="Q2371" s="23"/>
      <c r="R2371" s="23"/>
      <c r="S2371" s="23"/>
      <c r="T2371" s="23"/>
      <c r="U2371" s="23"/>
      <c r="V2371" s="11"/>
      <c r="Z2371" s="15">
        <f t="shared" si="2020"/>
        <v>35.933395359591735</v>
      </c>
      <c r="AA2371" s="16">
        <f t="shared" si="2053"/>
        <v>24.50003575728612</v>
      </c>
      <c r="AB2371" s="17">
        <f t="shared" si="2021"/>
        <v>1.5365385934617874</v>
      </c>
      <c r="AC2371" s="18">
        <f t="shared" si="2022"/>
        <v>6.420029548562205</v>
      </c>
      <c r="AD2371" s="17">
        <f t="shared" si="2023"/>
        <v>0.47936225486994555</v>
      </c>
      <c r="AE2371" s="17">
        <f t="shared" si="2024"/>
        <v>1.1709993717909968</v>
      </c>
      <c r="AF2371" s="17">
        <f t="shared" si="2054"/>
        <v>8.6559613755024328E-2</v>
      </c>
      <c r="AG2371" s="17">
        <f t="shared" si="2056"/>
        <v>3.5434187779979337E-2</v>
      </c>
      <c r="AH2371" s="11">
        <f t="shared" si="2057"/>
        <v>13.528241647485705</v>
      </c>
      <c r="AI2371" s="15">
        <f t="shared" si="2025"/>
        <v>5.5985676146430015</v>
      </c>
      <c r="AJ2371" s="15">
        <f t="shared" si="2026"/>
        <v>-0.67089840128623934</v>
      </c>
      <c r="AL2371" s="18">
        <f t="shared" si="2027"/>
        <v>-3.210029548562205</v>
      </c>
      <c r="AM2371" s="19">
        <f t="shared" si="2028"/>
        <v>-2.006537894535632</v>
      </c>
      <c r="AN2371" s="18">
        <f t="shared" si="2029"/>
        <v>35.87701505039702</v>
      </c>
      <c r="AO2371" s="16">
        <f t="shared" si="2058"/>
        <v>35.933082295408802</v>
      </c>
      <c r="AP2371" s="17">
        <f t="shared" si="2030"/>
        <v>1.5365118198658596</v>
      </c>
      <c r="AQ2371" s="18">
        <f t="shared" si="2031"/>
        <v>6.420029548562205</v>
      </c>
      <c r="AR2371" s="17">
        <f t="shared" si="2059"/>
        <v>0.3918357548699456</v>
      </c>
      <c r="AS2371" s="17">
        <f t="shared" si="2032"/>
        <v>0.95717053863868518</v>
      </c>
      <c r="AT2371" s="17">
        <f t="shared" si="2033"/>
        <v>8.1342463662174139E-2</v>
      </c>
      <c r="AU2371" s="17">
        <f t="shared" si="2060"/>
        <v>3.3299066744552797E-2</v>
      </c>
      <c r="AV2371" s="11">
        <f t="shared" si="2061"/>
        <v>11.767169268611521</v>
      </c>
      <c r="AW2371" s="15">
        <f t="shared" si="2062"/>
        <v>-1.2797661575737374</v>
      </c>
      <c r="AX2371" s="15">
        <f t="shared" si="2063"/>
        <v>-0.88854440844225036</v>
      </c>
      <c r="AZ2371" s="18">
        <f t="shared" si="2034"/>
        <v>-3.210029548562205</v>
      </c>
      <c r="BA2371" s="19">
        <f t="shared" si="2035"/>
        <v>-2.0134162283078485</v>
      </c>
      <c r="BB2371" s="18">
        <f t="shared" si="2036"/>
        <v>35.87701505039702</v>
      </c>
      <c r="BC2371" s="16">
        <f t="shared" si="2064"/>
        <v>35.933467044453529</v>
      </c>
      <c r="BD2371" s="17">
        <f t="shared" si="2037"/>
        <v>1.5365447240634453</v>
      </c>
      <c r="BE2371" s="18">
        <f t="shared" si="2038"/>
        <v>6.420029548562205</v>
      </c>
      <c r="BF2371" s="17">
        <f t="shared" si="2065"/>
        <v>0.3918357548699456</v>
      </c>
      <c r="BG2371" s="17">
        <f t="shared" si="2039"/>
        <v>0.95719103631928837</v>
      </c>
      <c r="BH2371" s="17">
        <f t="shared" si="2040"/>
        <v>8.1344205600284769E-2</v>
      </c>
      <c r="BI2371" s="17">
        <f t="shared" si="2066"/>
        <v>3.3299066744552797E-2</v>
      </c>
      <c r="BJ2371" s="11">
        <f t="shared" si="2067"/>
        <v>11.767169268611521</v>
      </c>
      <c r="BK2371" s="15">
        <f t="shared" si="2068"/>
        <v>-1.2791045616384051</v>
      </c>
      <c r="BL2371" s="15">
        <f t="shared" si="2069"/>
        <v>-0.88856343650334391</v>
      </c>
      <c r="BN2371" s="18">
        <f t="shared" si="2041"/>
        <v>-3.210029548562205</v>
      </c>
      <c r="BO2371" s="19">
        <f t="shared" si="2042"/>
        <v>-2.0146946712735518</v>
      </c>
      <c r="BP2371" s="18">
        <f t="shared" si="2043"/>
        <v>35.87701505039702</v>
      </c>
      <c r="BQ2371" s="16">
        <f t="shared" si="2070"/>
        <v>35.933538700563183</v>
      </c>
      <c r="BR2371" s="17">
        <f t="shared" si="2044"/>
        <v>1.5365508522183977</v>
      </c>
      <c r="BS2371" s="18">
        <f t="shared" si="2045"/>
        <v>6.420029548562205</v>
      </c>
      <c r="BT2371" s="17">
        <f t="shared" si="2071"/>
        <v>0.3918357548699456</v>
      </c>
      <c r="BU2371" s="17">
        <f t="shared" si="2046"/>
        <v>0.95719485385541181</v>
      </c>
      <c r="BV2371" s="17">
        <f t="shared" si="2047"/>
        <v>8.1344530022925132E-2</v>
      </c>
      <c r="BW2371" s="17">
        <f t="shared" si="2072"/>
        <v>3.3299066744552797E-2</v>
      </c>
      <c r="BX2371" s="11">
        <f t="shared" si="2073"/>
        <v>11.767169268611521</v>
      </c>
      <c r="BY2371" s="15">
        <f t="shared" si="2074"/>
        <v>-1.2789813444592959</v>
      </c>
      <c r="BZ2371" s="15">
        <f t="shared" si="2075"/>
        <v>-0.88856698033408255</v>
      </c>
    </row>
    <row r="2372" spans="9:78" x14ac:dyDescent="0.3">
      <c r="I2372" s="11">
        <f t="shared" si="2048"/>
        <v>4.7259999999997016</v>
      </c>
      <c r="J2372" s="15">
        <f t="shared" si="2049"/>
        <v>-0.65036645630635792</v>
      </c>
      <c r="K2372" s="15">
        <f t="shared" si="2050"/>
        <v>185.18311538780873</v>
      </c>
      <c r="L2372" s="15">
        <f t="shared" si="2055"/>
        <v>-3.2106053227528935</v>
      </c>
      <c r="M2372" s="15">
        <f t="shared" si="2051"/>
        <v>-2.0124025138730217</v>
      </c>
      <c r="N2372" s="15">
        <f t="shared" si="2052"/>
        <v>35.875310490039851</v>
      </c>
      <c r="O2372" s="23"/>
      <c r="P2372" s="23"/>
      <c r="Q2372" s="23"/>
      <c r="R2372" s="23"/>
      <c r="S2372" s="23"/>
      <c r="T2372" s="23"/>
      <c r="U2372" s="23"/>
      <c r="V2372" s="11"/>
      <c r="Z2372" s="15">
        <f t="shared" si="2020"/>
        <v>35.93170837344929</v>
      </c>
      <c r="AA2372" s="16">
        <f t="shared" si="2053"/>
        <v>24.498885539768448</v>
      </c>
      <c r="AB2372" s="17">
        <f t="shared" si="2021"/>
        <v>1.5363943232951809</v>
      </c>
      <c r="AC2372" s="18">
        <f t="shared" si="2022"/>
        <v>6.420605322752893</v>
      </c>
      <c r="AD2372" s="17">
        <f t="shared" si="2023"/>
        <v>0.4794013211487837</v>
      </c>
      <c r="AE2372" s="17">
        <f t="shared" si="2024"/>
        <v>1.1709848464120847</v>
      </c>
      <c r="AF2372" s="17">
        <f t="shared" si="2054"/>
        <v>8.6554048136255501E-2</v>
      </c>
      <c r="AG2372" s="17">
        <f t="shared" si="2056"/>
        <v>3.5435236548478771E-2</v>
      </c>
      <c r="AH2372" s="11">
        <f t="shared" si="2057"/>
        <v>13.528943725066352</v>
      </c>
      <c r="AI2372" s="15">
        <f t="shared" si="2025"/>
        <v>5.5980977197355024</v>
      </c>
      <c r="AJ2372" s="15">
        <f t="shared" si="2026"/>
        <v>-0.6703662056607862</v>
      </c>
      <c r="AL2372" s="18">
        <f t="shared" si="2027"/>
        <v>-3.2106053227528935</v>
      </c>
      <c r="AM2372" s="19">
        <f t="shared" si="2028"/>
        <v>-2.0068044161532863</v>
      </c>
      <c r="AN2372" s="18">
        <f t="shared" si="2029"/>
        <v>35.875310490039851</v>
      </c>
      <c r="AO2372" s="16">
        <f t="shared" si="2058"/>
        <v>35.931395279357794</v>
      </c>
      <c r="AP2372" s="17">
        <f t="shared" si="2030"/>
        <v>1.5363675483985324</v>
      </c>
      <c r="AQ2372" s="18">
        <f t="shared" si="2031"/>
        <v>6.420605322752893</v>
      </c>
      <c r="AR2372" s="17">
        <f t="shared" si="2059"/>
        <v>0.3918748211487838</v>
      </c>
      <c r="AS2372" s="17">
        <f t="shared" si="2032"/>
        <v>0.95717608624399109</v>
      </c>
      <c r="AT2372" s="17">
        <f t="shared" si="2033"/>
        <v>8.1336919934605623E-2</v>
      </c>
      <c r="AU2372" s="17">
        <f t="shared" si="2060"/>
        <v>3.3299924026770608E-2</v>
      </c>
      <c r="AV2372" s="11">
        <f t="shared" si="2061"/>
        <v>11.768039495638074</v>
      </c>
      <c r="AW2372" s="15">
        <f t="shared" si="2062"/>
        <v>-1.2795890110168531</v>
      </c>
      <c r="AX2372" s="15">
        <f t="shared" si="2063"/>
        <v>-0.88804586701644905</v>
      </c>
      <c r="AZ2372" s="18">
        <f t="shared" si="2034"/>
        <v>-3.2106053227528935</v>
      </c>
      <c r="BA2372" s="19">
        <f t="shared" si="2035"/>
        <v>-2.0136821028840384</v>
      </c>
      <c r="BB2372" s="18">
        <f t="shared" si="2036"/>
        <v>35.875310490039851</v>
      </c>
      <c r="BC2372" s="16">
        <f t="shared" si="2064"/>
        <v>35.931780061224892</v>
      </c>
      <c r="BD2372" s="17">
        <f t="shared" si="2037"/>
        <v>1.5364004538582039</v>
      </c>
      <c r="BE2372" s="18">
        <f t="shared" si="2038"/>
        <v>6.420605322752893</v>
      </c>
      <c r="BF2372" s="17">
        <f t="shared" si="2065"/>
        <v>0.3918748211487838</v>
      </c>
      <c r="BG2372" s="17">
        <f t="shared" si="2039"/>
        <v>0.95719658675452135</v>
      </c>
      <c r="BH2372" s="17">
        <f t="shared" si="2040"/>
        <v>8.1338661984378488E-2</v>
      </c>
      <c r="BI2372" s="17">
        <f t="shared" si="2066"/>
        <v>3.3299924026770608E-2</v>
      </c>
      <c r="BJ2372" s="11">
        <f t="shared" si="2067"/>
        <v>11.768039495638074</v>
      </c>
      <c r="BK2372" s="15">
        <f t="shared" si="2068"/>
        <v>-1.2789273237819658</v>
      </c>
      <c r="BL2372" s="15">
        <f t="shared" si="2069"/>
        <v>-0.88806488691666419</v>
      </c>
      <c r="BN2372" s="18">
        <f t="shared" si="2041"/>
        <v>-3.2106053227528935</v>
      </c>
      <c r="BO2372" s="19">
        <f t="shared" si="2042"/>
        <v>-2.0149603685205855</v>
      </c>
      <c r="BP2372" s="18">
        <f t="shared" si="2043"/>
        <v>35.875310490039851</v>
      </c>
      <c r="BQ2372" s="16">
        <f t="shared" si="2070"/>
        <v>35.931851720214361</v>
      </c>
      <c r="BR2372" s="17">
        <f t="shared" si="2044"/>
        <v>1.5364065819717316</v>
      </c>
      <c r="BS2372" s="18">
        <f t="shared" si="2045"/>
        <v>6.420605322752893</v>
      </c>
      <c r="BT2372" s="17">
        <f t="shared" si="2071"/>
        <v>0.3918748211487838</v>
      </c>
      <c r="BU2372" s="17">
        <f t="shared" si="2046"/>
        <v>0.95720040464544776</v>
      </c>
      <c r="BV2372" s="17">
        <f t="shared" si="2047"/>
        <v>8.1338986413178022E-2</v>
      </c>
      <c r="BW2372" s="17">
        <f t="shared" si="2072"/>
        <v>3.3299924026770608E-2</v>
      </c>
      <c r="BX2372" s="11">
        <f t="shared" si="2073"/>
        <v>11.768039495638074</v>
      </c>
      <c r="BY2372" s="15">
        <f t="shared" si="2074"/>
        <v>-1.2788040951586357</v>
      </c>
      <c r="BZ2372" s="15">
        <f t="shared" si="2075"/>
        <v>-0.88806842906769223</v>
      </c>
    </row>
    <row r="2373" spans="9:78" x14ac:dyDescent="0.3">
      <c r="I2373" s="11">
        <f t="shared" si="2048"/>
        <v>4.7279999999997013</v>
      </c>
      <c r="J2373" s="15">
        <f t="shared" si="2049"/>
        <v>-0.65439152724711858</v>
      </c>
      <c r="K2373" s="15">
        <f t="shared" si="2050"/>
        <v>185.25486430523674</v>
      </c>
      <c r="L2373" s="15">
        <f t="shared" si="2055"/>
        <v>-3.2111808400994475</v>
      </c>
      <c r="M2373" s="15">
        <f t="shared" si="2051"/>
        <v>-2.0126684268880286</v>
      </c>
      <c r="N2373" s="15">
        <f t="shared" si="2052"/>
        <v>35.873606937992321</v>
      </c>
      <c r="O2373" s="23"/>
      <c r="P2373" s="23"/>
      <c r="Q2373" s="23"/>
      <c r="R2373" s="23"/>
      <c r="S2373" s="23"/>
      <c r="T2373" s="23"/>
      <c r="U2373" s="23"/>
      <c r="V2373" s="11"/>
      <c r="Z2373" s="15">
        <f t="shared" si="2020"/>
        <v>35.930022389892308</v>
      </c>
      <c r="AA2373" s="16">
        <f t="shared" si="2053"/>
        <v>24.497736005831594</v>
      </c>
      <c r="AB2373" s="17">
        <f t="shared" si="2021"/>
        <v>1.5362501456364137</v>
      </c>
      <c r="AC2373" s="18">
        <f t="shared" si="2022"/>
        <v>6.4211808400994475</v>
      </c>
      <c r="AD2373" s="17">
        <f t="shared" si="2023"/>
        <v>0.47944037000074746</v>
      </c>
      <c r="AE2373" s="17">
        <f t="shared" si="2024"/>
        <v>1.1709703310614059</v>
      </c>
      <c r="AF2373" s="17">
        <f t="shared" si="2054"/>
        <v>8.6548486314012421E-2</v>
      </c>
      <c r="AG2373" s="17">
        <f t="shared" si="2056"/>
        <v>3.5436284934548645E-2</v>
      </c>
      <c r="AH2373" s="11">
        <f t="shared" si="2057"/>
        <v>13.529645415321642</v>
      </c>
      <c r="AI2373" s="15">
        <f t="shared" si="2025"/>
        <v>5.5976281439277127</v>
      </c>
      <c r="AJ2373" s="15">
        <f t="shared" si="2026"/>
        <v>-0.66983429275297723</v>
      </c>
      <c r="AL2373" s="18">
        <f t="shared" si="2027"/>
        <v>-3.2111808400994475</v>
      </c>
      <c r="AM2373" s="19">
        <f t="shared" si="2028"/>
        <v>-2.0070707987441008</v>
      </c>
      <c r="AN2373" s="18">
        <f t="shared" si="2029"/>
        <v>35.873606937992321</v>
      </c>
      <c r="AO2373" s="16">
        <f t="shared" si="2058"/>
        <v>35.929709265908926</v>
      </c>
      <c r="AP2373" s="17">
        <f t="shared" si="2030"/>
        <v>1.5362233694399627</v>
      </c>
      <c r="AQ2373" s="18">
        <f t="shared" si="2031"/>
        <v>6.4211808400994475</v>
      </c>
      <c r="AR2373" s="17">
        <f t="shared" si="2059"/>
        <v>0.39191387000074751</v>
      </c>
      <c r="AS2373" s="17">
        <f t="shared" si="2032"/>
        <v>0.95718163100604758</v>
      </c>
      <c r="AT2373" s="17">
        <f t="shared" si="2033"/>
        <v>8.1331379986014529E-2</v>
      </c>
      <c r="AU2373" s="17">
        <f t="shared" si="2060"/>
        <v>3.3300781011977976E-2</v>
      </c>
      <c r="AV2373" s="11">
        <f t="shared" si="2061"/>
        <v>11.768909259508952</v>
      </c>
      <c r="AW2373" s="15">
        <f t="shared" si="2062"/>
        <v>-1.2794119598629665</v>
      </c>
      <c r="AX2373" s="15">
        <f t="shared" si="2063"/>
        <v>-0.88754758713177895</v>
      </c>
      <c r="AZ2373" s="18">
        <f t="shared" si="2034"/>
        <v>-3.2111808400994475</v>
      </c>
      <c r="BA2373" s="19">
        <f t="shared" si="2035"/>
        <v>-2.0139478388478915</v>
      </c>
      <c r="BB2373" s="18">
        <f t="shared" si="2036"/>
        <v>35.873606937992321</v>
      </c>
      <c r="BC2373" s="16">
        <f t="shared" si="2064"/>
        <v>35.930094080577781</v>
      </c>
      <c r="BD2373" s="17">
        <f t="shared" si="2037"/>
        <v>1.5362562761606131</v>
      </c>
      <c r="BE2373" s="18">
        <f t="shared" si="2038"/>
        <v>6.4211808400994475</v>
      </c>
      <c r="BF2373" s="17">
        <f t="shared" si="2065"/>
        <v>0.39191387000074751</v>
      </c>
      <c r="BG2373" s="17">
        <f t="shared" si="2039"/>
        <v>0.95720213434506041</v>
      </c>
      <c r="BH2373" s="17">
        <f t="shared" si="2040"/>
        <v>8.1333122147378908E-2</v>
      </c>
      <c r="BI2373" s="17">
        <f t="shared" si="2066"/>
        <v>3.3300781011977976E-2</v>
      </c>
      <c r="BJ2373" s="11">
        <f t="shared" si="2067"/>
        <v>11.768909259508952</v>
      </c>
      <c r="BK2373" s="15">
        <f t="shared" si="2068"/>
        <v>-1.2787501813752395</v>
      </c>
      <c r="BL2373" s="15">
        <f t="shared" si="2069"/>
        <v>-0.88756659887258049</v>
      </c>
      <c r="BN2373" s="18">
        <f t="shared" si="2041"/>
        <v>-3.2111808400994475</v>
      </c>
      <c r="BO2373" s="19">
        <f t="shared" si="2042"/>
        <v>-2.0152259272507789</v>
      </c>
      <c r="BP2373" s="18">
        <f t="shared" si="2043"/>
        <v>35.873606937992321</v>
      </c>
      <c r="BQ2373" s="16">
        <f t="shared" si="2070"/>
        <v>35.930165742443137</v>
      </c>
      <c r="BR2373" s="17">
        <f t="shared" si="2044"/>
        <v>1.536262404232527</v>
      </c>
      <c r="BS2373" s="18">
        <f t="shared" si="2045"/>
        <v>6.4211808400994475</v>
      </c>
      <c r="BT2373" s="17">
        <f t="shared" si="2071"/>
        <v>0.39191387000074751</v>
      </c>
      <c r="BU2373" s="17">
        <f t="shared" si="2046"/>
        <v>0.95720595259049668</v>
      </c>
      <c r="BV2373" s="17">
        <f t="shared" si="2047"/>
        <v>8.1333446582324581E-2</v>
      </c>
      <c r="BW2373" s="17">
        <f t="shared" si="2072"/>
        <v>3.3300781011977976E-2</v>
      </c>
      <c r="BX2373" s="11">
        <f t="shared" si="2073"/>
        <v>11.768909259508952</v>
      </c>
      <c r="BY2373" s="15">
        <f t="shared" si="2074"/>
        <v>-1.2786269413171683</v>
      </c>
      <c r="BZ2373" s="15">
        <f t="shared" si="2075"/>
        <v>-0.88757013934433016</v>
      </c>
    </row>
    <row r="2374" spans="9:78" x14ac:dyDescent="0.3">
      <c r="I2374" s="11">
        <f t="shared" si="2048"/>
        <v>4.7299999999997011</v>
      </c>
      <c r="J2374" s="15">
        <f t="shared" si="2049"/>
        <v>-0.65841712987525414</v>
      </c>
      <c r="K2374" s="15">
        <f t="shared" si="2050"/>
        <v>185.32660981656844</v>
      </c>
      <c r="L2374" s="15">
        <f t="shared" si="2055"/>
        <v>-3.211756100648846</v>
      </c>
      <c r="M2374" s="15">
        <f t="shared" si="2051"/>
        <v>-2.0129342012479841</v>
      </c>
      <c r="N2374" s="15">
        <f t="shared" si="2052"/>
        <v>35.871904393724286</v>
      </c>
      <c r="O2374" s="23"/>
      <c r="P2374" s="23"/>
      <c r="Q2374" s="23"/>
      <c r="R2374" s="23"/>
      <c r="S2374" s="23"/>
      <c r="T2374" s="23"/>
      <c r="U2374" s="23"/>
      <c r="V2374" s="11"/>
      <c r="Z2374" s="15">
        <f t="shared" si="2020"/>
        <v>35.928337408389069</v>
      </c>
      <c r="AA2374" s="16">
        <f t="shared" si="2053"/>
        <v>24.496587155113019</v>
      </c>
      <c r="AB2374" s="17">
        <f t="shared" si="2021"/>
        <v>1.5361060604279488</v>
      </c>
      <c r="AC2374" s="18">
        <f t="shared" si="2022"/>
        <v>6.4217561006488459</v>
      </c>
      <c r="AD2374" s="17">
        <f t="shared" si="2023"/>
        <v>0.47947940142902412</v>
      </c>
      <c r="AE2374" s="17">
        <f t="shared" si="2024"/>
        <v>1.1709558257320976</v>
      </c>
      <c r="AF2374" s="17">
        <f t="shared" si="2054"/>
        <v>8.6542928285708837E-2</v>
      </c>
      <c r="AG2374" s="17">
        <f t="shared" si="2056"/>
        <v>3.5437332938160204E-2</v>
      </c>
      <c r="AH2374" s="11">
        <f t="shared" si="2057"/>
        <v>13.530346718409593</v>
      </c>
      <c r="AI2374" s="15">
        <f t="shared" si="2025"/>
        <v>5.597158887005496</v>
      </c>
      <c r="AJ2374" s="15">
        <f t="shared" si="2026"/>
        <v>-0.66930266244499048</v>
      </c>
      <c r="AL2374" s="18">
        <f t="shared" si="2027"/>
        <v>-3.211756100648846</v>
      </c>
      <c r="AM2374" s="19">
        <f t="shared" si="2028"/>
        <v>-2.0073370423609784</v>
      </c>
      <c r="AN2374" s="18">
        <f t="shared" si="2029"/>
        <v>35.871904393724286</v>
      </c>
      <c r="AO2374" s="16">
        <f t="shared" si="2058"/>
        <v>35.928024254530477</v>
      </c>
      <c r="AP2374" s="17">
        <f t="shared" si="2030"/>
        <v>1.5360792829326151</v>
      </c>
      <c r="AQ2374" s="18">
        <f t="shared" si="2031"/>
        <v>6.4217561006488459</v>
      </c>
      <c r="AR2374" s="17">
        <f t="shared" si="2059"/>
        <v>0.39195290142902417</v>
      </c>
      <c r="AS2374" s="17">
        <f t="shared" si="2032"/>
        <v>0.95718717292599909</v>
      </c>
      <c r="AT2374" s="17">
        <f t="shared" si="2033"/>
        <v>8.1325843813828694E-2</v>
      </c>
      <c r="AU2374" s="17">
        <f t="shared" si="2060"/>
        <v>3.3301637700130532E-2</v>
      </c>
      <c r="AV2374" s="11">
        <f t="shared" si="2061"/>
        <v>11.769778560394579</v>
      </c>
      <c r="AW2374" s="15">
        <f t="shared" si="2062"/>
        <v>-1.2792350040687668</v>
      </c>
      <c r="AX2374" s="15">
        <f t="shared" si="2063"/>
        <v>-0.88704956868323392</v>
      </c>
      <c r="AZ2374" s="18">
        <f t="shared" si="2034"/>
        <v>-3.211756100648846</v>
      </c>
      <c r="BA2374" s="19">
        <f t="shared" si="2035"/>
        <v>-2.014213436252053</v>
      </c>
      <c r="BB2374" s="18">
        <f t="shared" si="2036"/>
        <v>35.871904393724286</v>
      </c>
      <c r="BC2374" s="16">
        <f t="shared" si="2064"/>
        <v>35.928409101980485</v>
      </c>
      <c r="BD2374" s="17">
        <f t="shared" si="2037"/>
        <v>1.5361121909131363</v>
      </c>
      <c r="BE2374" s="18">
        <f t="shared" si="2038"/>
        <v>6.4217561006488459</v>
      </c>
      <c r="BF2374" s="17">
        <f t="shared" si="2065"/>
        <v>0.39195290142902417</v>
      </c>
      <c r="BG2374" s="17">
        <f t="shared" si="2039"/>
        <v>0.95720767909204907</v>
      </c>
      <c r="BH2374" s="17">
        <f t="shared" si="2040"/>
        <v>8.1327586086713852E-2</v>
      </c>
      <c r="BI2374" s="17">
        <f t="shared" si="2066"/>
        <v>3.3301637700130532E-2</v>
      </c>
      <c r="BJ2374" s="11">
        <f t="shared" si="2067"/>
        <v>11.769778560394579</v>
      </c>
      <c r="BK2374" s="15">
        <f t="shared" si="2068"/>
        <v>-1.2785731343749362</v>
      </c>
      <c r="BL2374" s="15">
        <f t="shared" si="2069"/>
        <v>-0.88706857226609115</v>
      </c>
      <c r="BN2374" s="18">
        <f t="shared" si="2041"/>
        <v>-3.211756100648846</v>
      </c>
      <c r="BO2374" s="19">
        <f t="shared" si="2042"/>
        <v>-2.015491347516734</v>
      </c>
      <c r="BP2374" s="18">
        <f t="shared" si="2043"/>
        <v>35.871904393724286</v>
      </c>
      <c r="BQ2374" s="16">
        <f t="shared" si="2070"/>
        <v>35.928480766717797</v>
      </c>
      <c r="BR2374" s="17">
        <f t="shared" si="2044"/>
        <v>1.5361183189432488</v>
      </c>
      <c r="BS2374" s="18">
        <f t="shared" si="2045"/>
        <v>6.4217561006488459</v>
      </c>
      <c r="BT2374" s="17">
        <f t="shared" si="2071"/>
        <v>0.39195290142902417</v>
      </c>
      <c r="BU2374" s="17">
        <f t="shared" si="2046"/>
        <v>0.95721149769170355</v>
      </c>
      <c r="BV2374" s="17">
        <f t="shared" si="2047"/>
        <v>8.1327910527792729E-2</v>
      </c>
      <c r="BW2374" s="17">
        <f t="shared" si="2072"/>
        <v>3.3301637700130532E-2</v>
      </c>
      <c r="BX2374" s="11">
        <f t="shared" si="2073"/>
        <v>11.769778560394579</v>
      </c>
      <c r="BY2374" s="15">
        <f t="shared" si="2074"/>
        <v>-1.278449882891554</v>
      </c>
      <c r="BZ2374" s="15">
        <f t="shared" si="2075"/>
        <v>-0.88707211105899586</v>
      </c>
    </row>
    <row r="2375" spans="9:78" x14ac:dyDescent="0.3">
      <c r="I2375" s="11">
        <f t="shared" si="2048"/>
        <v>4.7319999999997009</v>
      </c>
      <c r="J2375" s="15">
        <f t="shared" si="2049"/>
        <v>-0.66244326391350727</v>
      </c>
      <c r="K2375" s="15">
        <f t="shared" si="2050"/>
        <v>185.39835192381886</v>
      </c>
      <c r="L2375" s="15">
        <f t="shared" si="2055"/>
        <v>-3.2123311044481309</v>
      </c>
      <c r="M2375" s="15">
        <f t="shared" si="2051"/>
        <v>-2.0131998370055753</v>
      </c>
      <c r="N2375" s="15">
        <f t="shared" si="2052"/>
        <v>35.870202856705816</v>
      </c>
      <c r="O2375" s="23"/>
      <c r="P2375" s="23"/>
      <c r="Q2375" s="23"/>
      <c r="R2375" s="23"/>
      <c r="S2375" s="23"/>
      <c r="T2375" s="23"/>
      <c r="U2375" s="23"/>
      <c r="V2375" s="11"/>
      <c r="Z2375" s="15">
        <f t="shared" si="2020"/>
        <v>35.926653428408073</v>
      </c>
      <c r="AA2375" s="16">
        <f t="shared" si="2053"/>
        <v>24.495438987250338</v>
      </c>
      <c r="AB2375" s="17">
        <f t="shared" si="2021"/>
        <v>1.5359620676122854</v>
      </c>
      <c r="AC2375" s="18">
        <f t="shared" si="2022"/>
        <v>6.4223311044481308</v>
      </c>
      <c r="AD2375" s="17">
        <f t="shared" si="2023"/>
        <v>0.47951841543680568</v>
      </c>
      <c r="AE2375" s="17">
        <f t="shared" si="2024"/>
        <v>1.1709413304173018</v>
      </c>
      <c r="AF2375" s="17">
        <f t="shared" si="2054"/>
        <v>8.6537374048760371E-2</v>
      </c>
      <c r="AG2375" s="17">
        <f t="shared" si="2056"/>
        <v>3.5438380559284915E-2</v>
      </c>
      <c r="AH2375" s="11">
        <f t="shared" si="2057"/>
        <v>13.531047634488226</v>
      </c>
      <c r="AI2375" s="15">
        <f t="shared" si="2025"/>
        <v>5.5966899487548671</v>
      </c>
      <c r="AJ2375" s="15">
        <f t="shared" si="2026"/>
        <v>-0.66877131461903261</v>
      </c>
      <c r="AL2375" s="18">
        <f t="shared" si="2027"/>
        <v>-3.2123311044481309</v>
      </c>
      <c r="AM2375" s="19">
        <f t="shared" si="2028"/>
        <v>-2.0076031470568205</v>
      </c>
      <c r="AN2375" s="18">
        <f t="shared" si="2029"/>
        <v>35.870202856705816</v>
      </c>
      <c r="AO2375" s="16">
        <f t="shared" si="2058"/>
        <v>35.92634024469092</v>
      </c>
      <c r="AP2375" s="17">
        <f t="shared" si="2030"/>
        <v>1.5359352888189852</v>
      </c>
      <c r="AQ2375" s="18">
        <f t="shared" si="2031"/>
        <v>6.4223311044481308</v>
      </c>
      <c r="AR2375" s="17">
        <f t="shared" si="2059"/>
        <v>0.39199191543680562</v>
      </c>
      <c r="AS2375" s="17">
        <f t="shared" si="2032"/>
        <v>0.95719271200498779</v>
      </c>
      <c r="AT2375" s="17">
        <f t="shared" si="2033"/>
        <v>8.1320311415477575E-2</v>
      </c>
      <c r="AU2375" s="17">
        <f t="shared" si="2060"/>
        <v>3.3302494091184104E-2</v>
      </c>
      <c r="AV2375" s="11">
        <f t="shared" si="2061"/>
        <v>11.770647398465403</v>
      </c>
      <c r="AW2375" s="15">
        <f t="shared" si="2062"/>
        <v>-1.2790581435910038</v>
      </c>
      <c r="AX2375" s="15">
        <f t="shared" si="2063"/>
        <v>-0.88655181156582807</v>
      </c>
      <c r="AZ2375" s="18">
        <f t="shared" si="2034"/>
        <v>-3.2123311044481309</v>
      </c>
      <c r="BA2375" s="19">
        <f t="shared" si="2035"/>
        <v>-2.0144788951491663</v>
      </c>
      <c r="BB2375" s="18">
        <f t="shared" si="2036"/>
        <v>35.870202856705816</v>
      </c>
      <c r="BC2375" s="16">
        <f t="shared" si="2064"/>
        <v>35.926725124901481</v>
      </c>
      <c r="BD2375" s="17">
        <f t="shared" si="2037"/>
        <v>1.5359681980582705</v>
      </c>
      <c r="BE2375" s="18">
        <f t="shared" si="2038"/>
        <v>6.4223311044481308</v>
      </c>
      <c r="BF2375" s="17">
        <f t="shared" si="2065"/>
        <v>0.39199191543680562</v>
      </c>
      <c r="BG2375" s="17">
        <f t="shared" si="2039"/>
        <v>0.95721322099662998</v>
      </c>
      <c r="BH2375" s="17">
        <f t="shared" si="2040"/>
        <v>8.1322053799812777E-2</v>
      </c>
      <c r="BI2375" s="17">
        <f t="shared" si="2066"/>
        <v>3.3302494091184104E-2</v>
      </c>
      <c r="BJ2375" s="11">
        <f t="shared" si="2067"/>
        <v>11.770647398465403</v>
      </c>
      <c r="BK2375" s="15">
        <f t="shared" si="2068"/>
        <v>-1.2783961827378025</v>
      </c>
      <c r="BL2375" s="15">
        <f t="shared" si="2069"/>
        <v>-0.88657080699220969</v>
      </c>
      <c r="BN2375" s="18">
        <f t="shared" si="2041"/>
        <v>-3.2123311044481309</v>
      </c>
      <c r="BO2375" s="19">
        <f t="shared" si="2042"/>
        <v>-2.0157566293710509</v>
      </c>
      <c r="BP2375" s="18">
        <f t="shared" si="2043"/>
        <v>35.870202856705816</v>
      </c>
      <c r="BQ2375" s="16">
        <f t="shared" si="2070"/>
        <v>35.926796792506835</v>
      </c>
      <c r="BR2375" s="17">
        <f t="shared" si="2044"/>
        <v>1.5359743260463947</v>
      </c>
      <c r="BS2375" s="18">
        <f t="shared" si="2045"/>
        <v>6.4223311044481308</v>
      </c>
      <c r="BT2375" s="17">
        <f t="shared" si="2071"/>
        <v>0.39199191543680562</v>
      </c>
      <c r="BU2375" s="17">
        <f t="shared" si="2046"/>
        <v>0.95721703995021112</v>
      </c>
      <c r="BV2375" s="17">
        <f t="shared" si="2047"/>
        <v>8.1322378247011995E-2</v>
      </c>
      <c r="BW2375" s="17">
        <f t="shared" si="2072"/>
        <v>3.3302494091184104E-2</v>
      </c>
      <c r="BX2375" s="11">
        <f t="shared" si="2073"/>
        <v>11.770647398465403</v>
      </c>
      <c r="BY2375" s="15">
        <f t="shared" si="2074"/>
        <v>-1.278272919838529</v>
      </c>
      <c r="BZ2375" s="15">
        <f t="shared" si="2075"/>
        <v>-0.88657434410670499</v>
      </c>
    </row>
    <row r="2376" spans="9:78" x14ac:dyDescent="0.3">
      <c r="I2376" s="11">
        <f t="shared" si="2048"/>
        <v>4.7339999999997007</v>
      </c>
      <c r="J2376" s="15">
        <f t="shared" si="2049"/>
        <v>-0.66646992908472591</v>
      </c>
      <c r="K2376" s="15">
        <f t="shared" si="2050"/>
        <v>185.47009062900196</v>
      </c>
      <c r="L2376" s="15">
        <f t="shared" si="2055"/>
        <v>-3.2129058515444116</v>
      </c>
      <c r="M2376" s="15">
        <f t="shared" si="2051"/>
        <v>-2.0134653342134889</v>
      </c>
      <c r="N2376" s="15">
        <f t="shared" si="2052"/>
        <v>35.868502326407203</v>
      </c>
      <c r="O2376" s="23"/>
      <c r="P2376" s="23"/>
      <c r="Q2376" s="23"/>
      <c r="R2376" s="23"/>
      <c r="S2376" s="23"/>
      <c r="T2376" s="23"/>
      <c r="U2376" s="23"/>
      <c r="V2376" s="11"/>
      <c r="Z2376" s="15">
        <f t="shared" si="2020"/>
        <v>35.924970449418026</v>
      </c>
      <c r="AA2376" s="16">
        <f t="shared" si="2053"/>
        <v>24.4942915018813</v>
      </c>
      <c r="AB2376" s="17">
        <f t="shared" si="2021"/>
        <v>1.5358181671319548</v>
      </c>
      <c r="AC2376" s="18">
        <f t="shared" si="2022"/>
        <v>6.422905851544412</v>
      </c>
      <c r="AD2376" s="17">
        <f t="shared" si="2023"/>
        <v>0.4795574120272883</v>
      </c>
      <c r="AE2376" s="17">
        <f t="shared" si="2024"/>
        <v>1.1709268451101646</v>
      </c>
      <c r="AF2376" s="17">
        <f t="shared" si="2054"/>
        <v>8.6531823600584229E-2</v>
      </c>
      <c r="AG2376" s="17">
        <f t="shared" si="2056"/>
        <v>3.5439427797894434E-2</v>
      </c>
      <c r="AH2376" s="11">
        <f t="shared" si="2057"/>
        <v>13.531748163715564</v>
      </c>
      <c r="AI2376" s="15">
        <f t="shared" si="2025"/>
        <v>5.5962213289619536</v>
      </c>
      <c r="AJ2376" s="15">
        <f t="shared" si="2026"/>
        <v>-0.66824024915732727</v>
      </c>
      <c r="AL2376" s="18">
        <f t="shared" si="2027"/>
        <v>-3.2129058515444116</v>
      </c>
      <c r="AM2376" s="19">
        <f t="shared" si="2028"/>
        <v>-2.007869112884527</v>
      </c>
      <c r="AN2376" s="18">
        <f t="shared" si="2029"/>
        <v>35.868502326407203</v>
      </c>
      <c r="AO2376" s="16">
        <f t="shared" si="2058"/>
        <v>35.92465723585898</v>
      </c>
      <c r="AP2376" s="17">
        <f t="shared" si="2030"/>
        <v>1.5357913870416067</v>
      </c>
      <c r="AQ2376" s="18">
        <f t="shared" si="2031"/>
        <v>6.422905851544412</v>
      </c>
      <c r="AR2376" s="17">
        <f t="shared" si="2059"/>
        <v>0.39203091202728835</v>
      </c>
      <c r="AS2376" s="17">
        <f t="shared" si="2032"/>
        <v>0.95719824824415778</v>
      </c>
      <c r="AT2376" s="17">
        <f t="shared" si="2033"/>
        <v>8.131478278839252E-2</v>
      </c>
      <c r="AU2376" s="17">
        <f t="shared" si="2060"/>
        <v>3.3303350185094671E-2</v>
      </c>
      <c r="AV2376" s="11">
        <f t="shared" si="2061"/>
        <v>11.77151577389192</v>
      </c>
      <c r="AW2376" s="15">
        <f t="shared" si="2062"/>
        <v>-1.2788813783864021</v>
      </c>
      <c r="AX2376" s="15">
        <f t="shared" si="2063"/>
        <v>-0.88605431567458848</v>
      </c>
      <c r="AZ2376" s="18">
        <f t="shared" si="2034"/>
        <v>-3.2129058515444116</v>
      </c>
      <c r="BA2376" s="19">
        <f t="shared" si="2035"/>
        <v>-2.0147442155918753</v>
      </c>
      <c r="BB2376" s="18">
        <f t="shared" si="2036"/>
        <v>35.868502326407203</v>
      </c>
      <c r="BC2376" s="16">
        <f t="shared" si="2064"/>
        <v>35.92504214880951</v>
      </c>
      <c r="BD2376" s="17">
        <f t="shared" si="2037"/>
        <v>1.5358242975385505</v>
      </c>
      <c r="BE2376" s="18">
        <f t="shared" si="2038"/>
        <v>6.422905851544412</v>
      </c>
      <c r="BF2376" s="17">
        <f t="shared" si="2065"/>
        <v>0.39203091202728835</v>
      </c>
      <c r="BG2376" s="17">
        <f t="shared" si="2039"/>
        <v>0.95721876005994821</v>
      </c>
      <c r="BH2376" s="17">
        <f t="shared" si="2040"/>
        <v>8.1316525284107113E-2</v>
      </c>
      <c r="BI2376" s="17">
        <f t="shared" si="2066"/>
        <v>3.3303350185094671E-2</v>
      </c>
      <c r="BJ2376" s="11">
        <f t="shared" si="2067"/>
        <v>11.77151577389192</v>
      </c>
      <c r="BK2376" s="15">
        <f t="shared" si="2068"/>
        <v>-1.2782193264205202</v>
      </c>
      <c r="BL2376" s="15">
        <f t="shared" si="2069"/>
        <v>-0.88607330294596764</v>
      </c>
      <c r="BN2376" s="18">
        <f t="shared" si="2041"/>
        <v>-3.2129058515444116</v>
      </c>
      <c r="BO2376" s="19">
        <f t="shared" si="2042"/>
        <v>-2.0160217728663299</v>
      </c>
      <c r="BP2376" s="18">
        <f t="shared" si="2043"/>
        <v>35.868502326407203</v>
      </c>
      <c r="BQ2376" s="16">
        <f t="shared" si="2070"/>
        <v>35.925113819278991</v>
      </c>
      <c r="BR2376" s="17">
        <f t="shared" si="2044"/>
        <v>1.535830425484499</v>
      </c>
      <c r="BS2376" s="18">
        <f t="shared" si="2045"/>
        <v>6.422905851544412</v>
      </c>
      <c r="BT2376" s="17">
        <f t="shared" si="2071"/>
        <v>0.39203091202728835</v>
      </c>
      <c r="BU2376" s="17">
        <f t="shared" si="2046"/>
        <v>0.95722257936716437</v>
      </c>
      <c r="BV2376" s="17">
        <f t="shared" si="2047"/>
        <v>8.131684973741371E-2</v>
      </c>
      <c r="BW2376" s="17">
        <f t="shared" si="2072"/>
        <v>3.3303350185094671E-2</v>
      </c>
      <c r="BX2376" s="11">
        <f t="shared" si="2073"/>
        <v>11.77151577389192</v>
      </c>
      <c r="BY2376" s="15">
        <f t="shared" si="2074"/>
        <v>-1.2780960521147926</v>
      </c>
      <c r="BZ2376" s="15">
        <f t="shared" si="2075"/>
        <v>-0.88607683838248641</v>
      </c>
    </row>
    <row r="2377" spans="9:78" x14ac:dyDescent="0.3">
      <c r="I2377" s="11">
        <f t="shared" si="2048"/>
        <v>4.7359999999997004</v>
      </c>
      <c r="J2377" s="15">
        <f t="shared" si="2049"/>
        <v>-0.67049712511186332</v>
      </c>
      <c r="K2377" s="15">
        <f t="shared" si="2050"/>
        <v>185.54182593413066</v>
      </c>
      <c r="L2377" s="15">
        <f t="shared" si="2055"/>
        <v>-3.213480341984861</v>
      </c>
      <c r="M2377" s="15">
        <f t="shared" si="2051"/>
        <v>-2.013730692924411</v>
      </c>
      <c r="N2377" s="15">
        <f t="shared" si="2052"/>
        <v>35.866802802298942</v>
      </c>
      <c r="O2377" s="23"/>
      <c r="P2377" s="23"/>
      <c r="Q2377" s="23"/>
      <c r="R2377" s="23"/>
      <c r="S2377" s="23"/>
      <c r="T2377" s="23"/>
      <c r="U2377" s="23"/>
      <c r="V2377" s="11"/>
      <c r="Z2377" s="15">
        <f t="shared" ref="Z2377:Z2440" si="2076">((M2377^2)+(N2377^2))^0.5</f>
        <v>35.923288470887869</v>
      </c>
      <c r="AA2377" s="16">
        <f t="shared" si="2053"/>
        <v>24.493144698643825</v>
      </c>
      <c r="AB2377" s="17">
        <f t="shared" ref="AB2377:AB2440" si="2077">0.5*$E$16*(Z2377^2)</f>
        <v>1.5356743589295241</v>
      </c>
      <c r="AC2377" s="18">
        <f t="shared" ref="AC2377:AC2440" si="2078">E$14-L2377</f>
        <v>6.4234803419848614</v>
      </c>
      <c r="AD2377" s="17">
        <f t="shared" ref="AD2377:AD2440" si="2079">E$12*(E$14-L2377-E$13)</f>
        <v>0.47959639120367276</v>
      </c>
      <c r="AE2377" s="17">
        <f t="shared" ref="AE2377:AE2440" si="2080">AD2377*AB2377/$E$15</f>
        <v>1.1709123698038368</v>
      </c>
      <c r="AF2377" s="17">
        <f t="shared" si="2054"/>
        <v>8.6526276938599378E-2</v>
      </c>
      <c r="AG2377" s="17">
        <f t="shared" si="2056"/>
        <v>3.5440474653960614E-2</v>
      </c>
      <c r="AH2377" s="11">
        <f t="shared" si="2057"/>
        <v>13.532448306249645</v>
      </c>
      <c r="AI2377" s="15">
        <f t="shared" ref="AI2377:AI2440" si="2081">32.174*(($AE2377*COS((PI()/180)*$L2377))-($AF2377*SIN((PI()/180)*$L2377))-1)</f>
        <v>5.5957530274130258</v>
      </c>
      <c r="AJ2377" s="15">
        <f t="shared" ref="AJ2377:AJ2440" si="2082">(-1)*(32.174)*(($AE2377*(SIN((PI()/180)*$L2377)))+(($AF2377*(COS((PI()/180)*$L2377)))))</f>
        <v>-0.66770946594212544</v>
      </c>
      <c r="AL2377" s="18">
        <f t="shared" ref="AL2377:AL2440" si="2083">$L2377</f>
        <v>-3.213480341984861</v>
      </c>
      <c r="AM2377" s="19">
        <f t="shared" ref="AM2377:AM2440" si="2084">M2377+(($E$17/2)*AI2377)</f>
        <v>-2.0081349398969981</v>
      </c>
      <c r="AN2377" s="18">
        <f t="shared" ref="AN2377:AN2440" si="2085">$N2377</f>
        <v>35.866802802298942</v>
      </c>
      <c r="AO2377" s="16">
        <f t="shared" si="2058"/>
        <v>35.922975227503557</v>
      </c>
      <c r="AP2377" s="17">
        <f t="shared" ref="AP2377:AP2440" si="2086">0.5*$E$16*(AO2377^2)</f>
        <v>1.5356475775430429</v>
      </c>
      <c r="AQ2377" s="18">
        <f t="shared" ref="AQ2377:AQ2440" si="2087">AC2377</f>
        <v>6.4234803419848614</v>
      </c>
      <c r="AR2377" s="17">
        <f t="shared" si="2059"/>
        <v>0.39206989120367286</v>
      </c>
      <c r="AS2377" s="17">
        <f t="shared" ref="AS2377:AS2440" si="2088">AR2377*AP2377/$E$15</f>
        <v>0.95720378164464959</v>
      </c>
      <c r="AT2377" s="17">
        <f t="shared" ref="AT2377:AT2440" si="2089">($E$9*AP2377/$E$15)+(($E$15/(AP2377*PI()*$E$11*$E$10))*(AS2377^2))</f>
        <v>8.1309257930006276E-2</v>
      </c>
      <c r="AU2377" s="17">
        <f t="shared" si="2060"/>
        <v>3.3304205981818401E-2</v>
      </c>
      <c r="AV2377" s="11">
        <f t="shared" si="2061"/>
        <v>11.772383686844647</v>
      </c>
      <c r="AW2377" s="15">
        <f t="shared" si="2062"/>
        <v>-1.2787047084117795</v>
      </c>
      <c r="AX2377" s="15">
        <f t="shared" si="2063"/>
        <v>-0.8855570809045582</v>
      </c>
      <c r="AZ2377" s="18">
        <f t="shared" ref="AZ2377:AZ2440" si="2090">$L2377</f>
        <v>-3.213480341984861</v>
      </c>
      <c r="BA2377" s="19">
        <f t="shared" ref="BA2377:BA2440" si="2091">$M2377+(($E$17/2)*AW2377)</f>
        <v>-2.0150093976328227</v>
      </c>
      <c r="BB2377" s="18">
        <f t="shared" ref="BB2377:BB2440" si="2092">$N2377</f>
        <v>35.866802802298942</v>
      </c>
      <c r="BC2377" s="16">
        <f t="shared" si="2064"/>
        <v>35.923360173173499</v>
      </c>
      <c r="BD2377" s="17">
        <f t="shared" ref="BD2377:BD2440" si="2093">0.5*$E$16*(BC2377^2)</f>
        <v>1.5356804892965423</v>
      </c>
      <c r="BE2377" s="18">
        <f t="shared" ref="BE2377:BE2440" si="2094">AQ2377</f>
        <v>6.4234803419848614</v>
      </c>
      <c r="BF2377" s="17">
        <f t="shared" si="2065"/>
        <v>0.39206989120367286</v>
      </c>
      <c r="BG2377" s="17">
        <f t="shared" ref="BG2377:BG2440" si="2095">BF2377*BD2377/$E$15</f>
        <v>0.95722429628314543</v>
      </c>
      <c r="BH2377" s="17">
        <f t="shared" ref="BH2377:BH2440" si="2096">($E$9*BD2377/$E$15)+(($E$15/(BD2377*PI()*$E$11*$E$10))*(BG2377^2))</f>
        <v>8.1311000537029748E-2</v>
      </c>
      <c r="BI2377" s="17">
        <f t="shared" si="2066"/>
        <v>3.3304205981818401E-2</v>
      </c>
      <c r="BJ2377" s="11">
        <f t="shared" si="2067"/>
        <v>11.772383686844647</v>
      </c>
      <c r="BK2377" s="15">
        <f t="shared" si="2068"/>
        <v>-1.2780425653798715</v>
      </c>
      <c r="BL2377" s="15">
        <f t="shared" si="2069"/>
        <v>-0.88557606002241218</v>
      </c>
      <c r="BN2377" s="18">
        <f t="shared" ref="BN2377:BN2440" si="2097">$L2377</f>
        <v>-3.213480341984861</v>
      </c>
      <c r="BO2377" s="19">
        <f t="shared" ref="BO2377:BO2440" si="2098">$M2377+(($E$17)*BK2377)</f>
        <v>-2.0162867780551705</v>
      </c>
      <c r="BP2377" s="18">
        <f t="shared" ref="BP2377:BP2440" si="2099">$N2377</f>
        <v>35.866802802298942</v>
      </c>
      <c r="BQ2377" s="16">
        <f t="shared" si="2070"/>
        <v>35.923431846503185</v>
      </c>
      <c r="BR2377" s="17">
        <f t="shared" ref="BR2377:BR2440" si="2100">0.5*$E$16*(BQ2377^2)</f>
        <v>1.5356866172001276</v>
      </c>
      <c r="BS2377" s="18">
        <f t="shared" ref="BS2377:BS2440" si="2101">BE2377</f>
        <v>6.4234803419848614</v>
      </c>
      <c r="BT2377" s="17">
        <f t="shared" si="2071"/>
        <v>0.39206989120367286</v>
      </c>
      <c r="BU2377" s="17">
        <f t="shared" ref="BU2377:BU2440" si="2102">BT2377*BR2377/$E$15</f>
        <v>0.95722811594370505</v>
      </c>
      <c r="BV2377" s="17">
        <f t="shared" ref="BV2377:BV2440" si="2103">($E$9*BR2377/$E$15)+(($E$15/(BR2377*PI()*$E$11*$E$10))*(BU2377^2))</f>
        <v>8.1311324996430775E-2</v>
      </c>
      <c r="BW2377" s="17">
        <f t="shared" si="2072"/>
        <v>3.3304205981818401E-2</v>
      </c>
      <c r="BX2377" s="11">
        <f t="shared" si="2073"/>
        <v>11.772383686844647</v>
      </c>
      <c r="BY2377" s="15">
        <f t="shared" si="2074"/>
        <v>-1.2779192796771128</v>
      </c>
      <c r="BZ2377" s="15">
        <f t="shared" si="2075"/>
        <v>-0.88557959378138829</v>
      </c>
    </row>
    <row r="2378" spans="9:78" x14ac:dyDescent="0.3">
      <c r="I2378" s="11">
        <f t="shared" ref="I2378:I2441" si="2104">I2377+E$17</f>
        <v>4.7379999999997002</v>
      </c>
      <c r="J2378" s="15">
        <f t="shared" ref="J2378:J2441" si="2105">J2377+(((M2377+M2378)/2)*(I2378-I2377))</f>
        <v>-0.67452485171797827</v>
      </c>
      <c r="K2378" s="15">
        <f t="shared" ref="K2378:K2441" si="2106">K2377+(((N2378+N2377)/2)*(I2378-I2377))</f>
        <v>185.61355784121679</v>
      </c>
      <c r="L2378" s="15">
        <f t="shared" si="2055"/>
        <v>-3.2140545758167192</v>
      </c>
      <c r="M2378" s="15">
        <f t="shared" ref="M2378:M2441" si="2107">M2377+(($E$17/6)*(AI2377+(2*AW2377)+(2*BK2377)+BY2377))</f>
        <v>-2.0139959131910268</v>
      </c>
      <c r="N2378" s="15">
        <f t="shared" ref="N2378:N2441" si="2108">N2377+(($E$17/6)*(AJ2377+(2*AX2377)+(2*BL2377)+BZ2377))</f>
        <v>35.86510428385175</v>
      </c>
      <c r="O2378" s="23"/>
      <c r="P2378" s="23"/>
      <c r="Q2378" s="23"/>
      <c r="R2378" s="23"/>
      <c r="S2378" s="23"/>
      <c r="T2378" s="23"/>
      <c r="U2378" s="23"/>
      <c r="V2378" s="11"/>
      <c r="Z2378" s="15">
        <f t="shared" si="2076"/>
        <v>35.921607492286746</v>
      </c>
      <c r="AA2378" s="16">
        <f t="shared" ref="AA2378:AA2441" si="2109">Z2378*0.681818</f>
        <v>24.491998577175966</v>
      </c>
      <c r="AB2378" s="17">
        <f t="shared" si="2077"/>
        <v>1.5355306429475946</v>
      </c>
      <c r="AC2378" s="18">
        <f t="shared" si="2078"/>
        <v>6.4240545758167187</v>
      </c>
      <c r="AD2378" s="17">
        <f t="shared" si="2079"/>
        <v>0.47963535296916426</v>
      </c>
      <c r="AE2378" s="17">
        <f t="shared" si="2080"/>
        <v>1.1708979044914742</v>
      </c>
      <c r="AF2378" s="17">
        <f t="shared" ref="AF2378:AF2441" si="2110">AG2378*AB2378/$E$15</f>
        <v>8.6520734060226576E-2</v>
      </c>
      <c r="AG2378" s="17">
        <f t="shared" si="2056"/>
        <v>3.5441521127455508E-2</v>
      </c>
      <c r="AH2378" s="11">
        <f t="shared" si="2057"/>
        <v>13.533148062248513</v>
      </c>
      <c r="AI2378" s="15">
        <f t="shared" si="2081"/>
        <v>5.5952850438945063</v>
      </c>
      <c r="AJ2378" s="15">
        <f t="shared" si="2082"/>
        <v>-0.66717896485569916</v>
      </c>
      <c r="AL2378" s="18">
        <f t="shared" si="2083"/>
        <v>-3.2140545758167192</v>
      </c>
      <c r="AM2378" s="19">
        <f t="shared" si="2084"/>
        <v>-2.008400628147132</v>
      </c>
      <c r="AN2378" s="18">
        <f t="shared" si="2085"/>
        <v>35.86510428385175</v>
      </c>
      <c r="AO2378" s="16">
        <f t="shared" si="2058"/>
        <v>35.921294219093816</v>
      </c>
      <c r="AP2378" s="17">
        <f t="shared" si="2086"/>
        <v>1.5355038602658966</v>
      </c>
      <c r="AQ2378" s="18">
        <f t="shared" si="2087"/>
        <v>6.4240545758167187</v>
      </c>
      <c r="AR2378" s="17">
        <f t="shared" si="2059"/>
        <v>0.39210885296916437</v>
      </c>
      <c r="AS2378" s="17">
        <f t="shared" si="2088"/>
        <v>0.95720931220760685</v>
      </c>
      <c r="AT2378" s="17">
        <f t="shared" si="2089"/>
        <v>8.130373683775366E-2</v>
      </c>
      <c r="AU2378" s="17">
        <f t="shared" si="2060"/>
        <v>3.330506148131164E-2</v>
      </c>
      <c r="AV2378" s="11">
        <f t="shared" si="2061"/>
        <v>11.773251137494135</v>
      </c>
      <c r="AW2378" s="15">
        <f t="shared" si="2062"/>
        <v>-1.2785281336238681</v>
      </c>
      <c r="AX2378" s="15">
        <f t="shared" si="2063"/>
        <v>-0.88506010715079886</v>
      </c>
      <c r="AZ2378" s="18">
        <f t="shared" si="2090"/>
        <v>-3.2140545758167192</v>
      </c>
      <c r="BA2378" s="19">
        <f t="shared" si="2091"/>
        <v>-2.0152744413246508</v>
      </c>
      <c r="BB2378" s="18">
        <f t="shared" si="2092"/>
        <v>35.86510428385175</v>
      </c>
      <c r="BC2378" s="16">
        <f t="shared" si="2064"/>
        <v>35.921679197462602</v>
      </c>
      <c r="BD2378" s="17">
        <f t="shared" si="2093"/>
        <v>1.5355367732748468</v>
      </c>
      <c r="BE2378" s="18">
        <f t="shared" si="2094"/>
        <v>6.4240545758167187</v>
      </c>
      <c r="BF2378" s="17">
        <f t="shared" si="2065"/>
        <v>0.39210885296916437</v>
      </c>
      <c r="BG2378" s="17">
        <f t="shared" si="2095"/>
        <v>0.95722982966736403</v>
      </c>
      <c r="BH2378" s="17">
        <f t="shared" si="2096"/>
        <v>8.1305479556015373E-2</v>
      </c>
      <c r="BI2378" s="17">
        <f t="shared" si="2066"/>
        <v>3.330506148131164E-2</v>
      </c>
      <c r="BJ2378" s="11">
        <f t="shared" si="2067"/>
        <v>11.773251137494135</v>
      </c>
      <c r="BK2378" s="15">
        <f t="shared" si="2068"/>
        <v>-1.2778658995726382</v>
      </c>
      <c r="BL2378" s="15">
        <f t="shared" si="2069"/>
        <v>-0.88507907811660425</v>
      </c>
      <c r="BN2378" s="18">
        <f t="shared" si="2097"/>
        <v>-3.2140545758167192</v>
      </c>
      <c r="BO2378" s="19">
        <f t="shared" si="2098"/>
        <v>-2.0165516449901721</v>
      </c>
      <c r="BP2378" s="18">
        <f t="shared" si="2099"/>
        <v>35.86510428385175</v>
      </c>
      <c r="BQ2378" s="16">
        <f t="shared" si="2070"/>
        <v>35.921750873648598</v>
      </c>
      <c r="BR2378" s="17">
        <f t="shared" si="2100"/>
        <v>1.5355429011358841</v>
      </c>
      <c r="BS2378" s="18">
        <f t="shared" si="2101"/>
        <v>6.4240545758167187</v>
      </c>
      <c r="BT2378" s="17">
        <f t="shared" si="2071"/>
        <v>0.39210885296916437</v>
      </c>
      <c r="BU2378" s="17">
        <f t="shared" si="2102"/>
        <v>0.95723364968097679</v>
      </c>
      <c r="BV2378" s="17">
        <f t="shared" si="2103"/>
        <v>8.1305804021498035E-2</v>
      </c>
      <c r="BW2378" s="17">
        <f t="shared" si="2072"/>
        <v>3.330506148131164E-2</v>
      </c>
      <c r="BX2378" s="11">
        <f t="shared" si="2073"/>
        <v>11.773251137494135</v>
      </c>
      <c r="BY2378" s="15">
        <f t="shared" si="2074"/>
        <v>-1.2777426024822323</v>
      </c>
      <c r="BZ2378" s="15">
        <f t="shared" si="2075"/>
        <v>-0.88508261019847456</v>
      </c>
    </row>
    <row r="2379" spans="9:78" x14ac:dyDescent="0.3">
      <c r="I2379" s="11">
        <f t="shared" si="2104"/>
        <v>4.7399999999997</v>
      </c>
      <c r="J2379" s="15">
        <f t="shared" si="2105"/>
        <v>-0.67855310862623486</v>
      </c>
      <c r="K2379" s="15">
        <f t="shared" si="2106"/>
        <v>185.68528635227116</v>
      </c>
      <c r="L2379" s="15">
        <f t="shared" si="2055"/>
        <v>-3.2146285530872882</v>
      </c>
      <c r="M2379" s="15">
        <f t="shared" si="2107"/>
        <v>-2.0142609950660204</v>
      </c>
      <c r="N2379" s="15">
        <f t="shared" si="2108"/>
        <v>35.863406770536557</v>
      </c>
      <c r="O2379" s="23"/>
      <c r="P2379" s="23"/>
      <c r="Q2379" s="23"/>
      <c r="R2379" s="23"/>
      <c r="S2379" s="23"/>
      <c r="T2379" s="23"/>
      <c r="U2379" s="23"/>
      <c r="V2379" s="11"/>
      <c r="Z2379" s="15">
        <f t="shared" si="2076"/>
        <v>35.919927513084033</v>
      </c>
      <c r="AA2379" s="16">
        <f t="shared" si="2109"/>
        <v>24.490853137115931</v>
      </c>
      <c r="AB2379" s="17">
        <f t="shared" si="2077"/>
        <v>1.5353870191288015</v>
      </c>
      <c r="AC2379" s="18">
        <f t="shared" si="2078"/>
        <v>6.4246285530872882</v>
      </c>
      <c r="AD2379" s="17">
        <f t="shared" si="2079"/>
        <v>0.47967429732697242</v>
      </c>
      <c r="AE2379" s="17">
        <f t="shared" si="2080"/>
        <v>1.1708834491662363</v>
      </c>
      <c r="AF2379" s="17">
        <f t="shared" si="2110"/>
        <v>8.6515194962888217E-2</v>
      </c>
      <c r="AG2379" s="17">
        <f t="shared" si="2056"/>
        <v>3.5442567218351373E-2</v>
      </c>
      <c r="AH2379" s="11">
        <f t="shared" si="2057"/>
        <v>13.533847431870221</v>
      </c>
      <c r="AI2379" s="15">
        <f t="shared" si="2081"/>
        <v>5.5948173781929507</v>
      </c>
      <c r="AJ2379" s="15">
        <f t="shared" si="2082"/>
        <v>-0.66664874578034661</v>
      </c>
      <c r="AL2379" s="18">
        <f t="shared" si="2083"/>
        <v>-3.2146285530872882</v>
      </c>
      <c r="AM2379" s="19">
        <f t="shared" si="2084"/>
        <v>-2.0086661776878274</v>
      </c>
      <c r="AN2379" s="18">
        <f t="shared" si="2085"/>
        <v>35.863406770536557</v>
      </c>
      <c r="AO2379" s="16">
        <f t="shared" si="2058"/>
        <v>35.919614210099112</v>
      </c>
      <c r="AP2379" s="17">
        <f t="shared" si="2086"/>
        <v>1.5353602351528015</v>
      </c>
      <c r="AQ2379" s="18">
        <f t="shared" si="2087"/>
        <v>6.4246285530872882</v>
      </c>
      <c r="AR2379" s="17">
        <f t="shared" si="2059"/>
        <v>0.39214779732697247</v>
      </c>
      <c r="AS2379" s="17">
        <f t="shared" si="2088"/>
        <v>0.95721483993417111</v>
      </c>
      <c r="AT2379" s="17">
        <f t="shared" si="2089"/>
        <v>8.1298219509070943E-2</v>
      </c>
      <c r="AU2379" s="17">
        <f t="shared" si="2060"/>
        <v>3.3305916683530903E-2</v>
      </c>
      <c r="AV2379" s="11">
        <f t="shared" si="2061"/>
        <v>11.774118126010972</v>
      </c>
      <c r="AW2379" s="15">
        <f t="shared" si="2062"/>
        <v>-1.2783516539794786</v>
      </c>
      <c r="AX2379" s="15">
        <f t="shared" si="2063"/>
        <v>-0.88456339430838382</v>
      </c>
      <c r="AZ2379" s="18">
        <f t="shared" si="2090"/>
        <v>-3.2146285530872882</v>
      </c>
      <c r="BA2379" s="19">
        <f t="shared" si="2091"/>
        <v>-2.0155393467199998</v>
      </c>
      <c r="BB2379" s="18">
        <f t="shared" si="2092"/>
        <v>35.863406770536557</v>
      </c>
      <c r="BC2379" s="16">
        <f t="shared" si="2064"/>
        <v>35.919999221146206</v>
      </c>
      <c r="BD2379" s="17">
        <f t="shared" si="2093"/>
        <v>1.5353931494161015</v>
      </c>
      <c r="BE2379" s="18">
        <f t="shared" si="2094"/>
        <v>6.4246285530872882</v>
      </c>
      <c r="BF2379" s="17">
        <f t="shared" si="2065"/>
        <v>0.39214779732697247</v>
      </c>
      <c r="BG2379" s="17">
        <f t="shared" si="2095"/>
        <v>0.95723536021374778</v>
      </c>
      <c r="BH2379" s="17">
        <f t="shared" si="2096"/>
        <v>8.1299962338500467E-2</v>
      </c>
      <c r="BI2379" s="17">
        <f t="shared" si="2066"/>
        <v>3.3305916683530903E-2</v>
      </c>
      <c r="BJ2379" s="11">
        <f t="shared" si="2067"/>
        <v>11.774118126010972</v>
      </c>
      <c r="BK2379" s="15">
        <f t="shared" si="2068"/>
        <v>-1.2776893289555524</v>
      </c>
      <c r="BL2379" s="15">
        <f t="shared" si="2069"/>
        <v>-0.88458235712362387</v>
      </c>
      <c r="BN2379" s="18">
        <f t="shared" si="2097"/>
        <v>-3.2146285530872882</v>
      </c>
      <c r="BO2379" s="19">
        <f t="shared" si="2098"/>
        <v>-2.0168163737239313</v>
      </c>
      <c r="BP2379" s="18">
        <f t="shared" si="2099"/>
        <v>35.863406770536557</v>
      </c>
      <c r="BQ2379" s="16">
        <f t="shared" si="2070"/>
        <v>35.920070900184598</v>
      </c>
      <c r="BR2379" s="17">
        <f t="shared" si="2100"/>
        <v>1.5353992772344032</v>
      </c>
      <c r="BS2379" s="18">
        <f t="shared" si="2101"/>
        <v>6.4246285530872882</v>
      </c>
      <c r="BT2379" s="17">
        <f t="shared" si="2071"/>
        <v>0.39214779732697247</v>
      </c>
      <c r="BU2379" s="17">
        <f t="shared" si="2102"/>
        <v>0.95723918058012203</v>
      </c>
      <c r="BV2379" s="17">
        <f t="shared" si="2103"/>
        <v>8.1300286810051831E-2</v>
      </c>
      <c r="BW2379" s="17">
        <f t="shared" si="2072"/>
        <v>3.3305916683530903E-2</v>
      </c>
      <c r="BX2379" s="11">
        <f t="shared" si="2073"/>
        <v>11.774118126010972</v>
      </c>
      <c r="BY2379" s="15">
        <f t="shared" si="2074"/>
        <v>-1.2775660204869292</v>
      </c>
      <c r="BZ2379" s="15">
        <f t="shared" si="2075"/>
        <v>-0.88458588752882295</v>
      </c>
    </row>
    <row r="2380" spans="9:78" x14ac:dyDescent="0.3">
      <c r="I2380" s="11">
        <f t="shared" si="2104"/>
        <v>4.7419999999996998</v>
      </c>
      <c r="J2380" s="15">
        <f t="shared" si="2105"/>
        <v>-0.68258189555990256</v>
      </c>
      <c r="K2380" s="15">
        <f t="shared" si="2106"/>
        <v>185.75701146930351</v>
      </c>
      <c r="L2380" s="15">
        <f t="shared" ref="L2380:L2443" si="2111">(180/PI())*ATAN(M2380/N2380)</f>
        <v>-3.2152022738439379</v>
      </c>
      <c r="M2380" s="15">
        <f t="shared" si="2107"/>
        <v>-2.0145259386020751</v>
      </c>
      <c r="N2380" s="15">
        <f t="shared" si="2108"/>
        <v>35.861710261824499</v>
      </c>
      <c r="O2380" s="23"/>
      <c r="P2380" s="23"/>
      <c r="Q2380" s="23"/>
      <c r="R2380" s="23"/>
      <c r="S2380" s="23"/>
      <c r="T2380" s="23"/>
      <c r="U2380" s="23"/>
      <c r="V2380" s="11"/>
      <c r="Z2380" s="15">
        <f t="shared" si="2076"/>
        <v>35.918248532749331</v>
      </c>
      <c r="AA2380" s="16">
        <f t="shared" si="2109"/>
        <v>24.489708378102083</v>
      </c>
      <c r="AB2380" s="17">
        <f t="shared" si="2077"/>
        <v>1.5352434874158161</v>
      </c>
      <c r="AC2380" s="18">
        <f t="shared" si="2078"/>
        <v>6.4252022738439383</v>
      </c>
      <c r="AD2380" s="17">
        <f t="shared" si="2079"/>
        <v>0.47971322428031116</v>
      </c>
      <c r="AE2380" s="17">
        <f t="shared" si="2080"/>
        <v>1.1708690038212886</v>
      </c>
      <c r="AF2380" s="17">
        <f t="shared" si="2110"/>
        <v>8.6509659644008557E-2</v>
      </c>
      <c r="AG2380" s="17">
        <f t="shared" ref="AG2380:AG2443" si="2112">($E$9+((1/(PI()*$E$11*$E$10))*(AD2380^2)))</f>
        <v>3.5443612926620648E-2</v>
      </c>
      <c r="AH2380" s="11">
        <f t="shared" ref="AH2380:AH2443" si="2113">AD2380/AG2380</f>
        <v>13.534546415272828</v>
      </c>
      <c r="AI2380" s="15">
        <f t="shared" si="2081"/>
        <v>5.5943500300950806</v>
      </c>
      <c r="AJ2380" s="15">
        <f t="shared" si="2082"/>
        <v>-0.66611880859838846</v>
      </c>
      <c r="AL2380" s="18">
        <f t="shared" si="2083"/>
        <v>-3.2152022738439379</v>
      </c>
      <c r="AM2380" s="19">
        <f t="shared" si="2084"/>
        <v>-2.0089315885719801</v>
      </c>
      <c r="AN2380" s="18">
        <f t="shared" si="2085"/>
        <v>35.861710261824499</v>
      </c>
      <c r="AO2380" s="16">
        <f t="shared" ref="AO2380:AO2443" si="2114">((AM2380^2)+(AN2380^2))^0.5</f>
        <v>35.917935199989032</v>
      </c>
      <c r="AP2380" s="17">
        <f t="shared" si="2086"/>
        <v>1.5352167021464274</v>
      </c>
      <c r="AQ2380" s="18">
        <f t="shared" si="2087"/>
        <v>6.4252022738439383</v>
      </c>
      <c r="AR2380" s="17">
        <f t="shared" ref="AR2380:AR2443" si="2115">$E$12*(AQ2380+$E$13)</f>
        <v>0.39218672428031121</v>
      </c>
      <c r="AS2380" s="17">
        <f t="shared" si="2088"/>
        <v>0.95722036482548423</v>
      </c>
      <c r="AT2380" s="17">
        <f t="shared" si="2089"/>
        <v>8.1292705941396273E-2</v>
      </c>
      <c r="AU2380" s="17">
        <f t="shared" ref="AU2380:AU2443" si="2116">($E$9+((1/(PI()*$E$11*$E$10))*(AR2380^2)))</f>
        <v>3.3306771588432885E-2</v>
      </c>
      <c r="AV2380" s="11">
        <f t="shared" ref="AV2380:AV2443" si="2117">AR2380/AU2380</f>
        <v>11.774984652565781</v>
      </c>
      <c r="AW2380" s="15">
        <f t="shared" ref="AW2380:AW2443" si="2118">32.174*((AS2380*COS((PI()/180)*AL2380))-(AT2380*SIN((PI()/180)*AL2380))-1)</f>
        <v>-1.2781752694354176</v>
      </c>
      <c r="AX2380" s="15">
        <f t="shared" ref="AX2380:AX2443" si="2119">(-1)*(32.174)*((AS2380*(SIN((PI()/180)*AL2380)))+((AT2380*(COS((PI()/180)*AL2380)))))</f>
        <v>-0.88406694227240756</v>
      </c>
      <c r="AZ2380" s="18">
        <f t="shared" si="2090"/>
        <v>-3.2152022738439379</v>
      </c>
      <c r="BA2380" s="19">
        <f t="shared" si="2091"/>
        <v>-2.0158041138715106</v>
      </c>
      <c r="BB2380" s="18">
        <f t="shared" si="2092"/>
        <v>35.861710261824499</v>
      </c>
      <c r="BC2380" s="16">
        <f t="shared" ref="BC2380:BC2443" si="2120">((BA2380^2)+(BB2380^2))^0.5</f>
        <v>35.918320243693884</v>
      </c>
      <c r="BD2380" s="17">
        <f t="shared" si="2093"/>
        <v>1.5352496176629744</v>
      </c>
      <c r="BE2380" s="18">
        <f t="shared" si="2094"/>
        <v>6.4252022738439383</v>
      </c>
      <c r="BF2380" s="17">
        <f t="shared" ref="BF2380:BF2443" si="2121">$E$12*(BE2380+$E$13)</f>
        <v>0.39218672428031121</v>
      </c>
      <c r="BG2380" s="17">
        <f t="shared" si="2095"/>
        <v>0.95724088792343742</v>
      </c>
      <c r="BH2380" s="17">
        <f t="shared" si="2096"/>
        <v>8.1294448881923054E-2</v>
      </c>
      <c r="BI2380" s="17">
        <f t="shared" ref="BI2380:BI2443" si="2122">($E$9+((1/(PI()*$E$11*$E$10))*(BF2380^2)))</f>
        <v>3.3306771588432885E-2</v>
      </c>
      <c r="BJ2380" s="11">
        <f t="shared" ref="BJ2380:BJ2443" si="2123">BF2380/BI2380</f>
        <v>11.774984652565781</v>
      </c>
      <c r="BK2380" s="15">
        <f t="shared" ref="BK2380:BK2443" si="2124">32.174*((BG2380*COS((PI()/180)*AZ2380))-(BH2380*SIN((PI()/180)*AZ2380))-1)</f>
        <v>-1.277512853485453</v>
      </c>
      <c r="BL2380" s="15">
        <f t="shared" ref="BL2380:BL2443" si="2125">(-1)*(32.174)*((BG2380*(SIN((PI()/180)*AZ2380)))+((BH2380*(COS((PI()/180)*AZ2380)))))</f>
        <v>-0.88408589693856388</v>
      </c>
      <c r="BN2380" s="18">
        <f t="shared" si="2097"/>
        <v>-3.2152022738439379</v>
      </c>
      <c r="BO2380" s="19">
        <f t="shared" si="2098"/>
        <v>-2.0170809643090459</v>
      </c>
      <c r="BP2380" s="18">
        <f t="shared" si="2099"/>
        <v>35.861710261824499</v>
      </c>
      <c r="BQ2380" s="16">
        <f t="shared" ref="BQ2380:BQ2443" si="2126">((BO2380^2)+(BP2380^2))^0.5</f>
        <v>35.918391925580778</v>
      </c>
      <c r="BR2380" s="17">
        <f t="shared" si="2100"/>
        <v>1.5352557454383555</v>
      </c>
      <c r="BS2380" s="18">
        <f t="shared" si="2101"/>
        <v>6.4252022738439383</v>
      </c>
      <c r="BT2380" s="17">
        <f t="shared" ref="BT2380:BT2443" si="2127">$E$12*(BS2380+$E$13)</f>
        <v>0.39218672428031121</v>
      </c>
      <c r="BU2380" s="17">
        <f t="shared" si="2102"/>
        <v>0.95724470864228295</v>
      </c>
      <c r="BV2380" s="17">
        <f t="shared" si="2103"/>
        <v>8.1294773359530323E-2</v>
      </c>
      <c r="BW2380" s="17">
        <f t="shared" ref="BW2380:BW2443" si="2128">($E$9+((1/(PI()*$E$11*$E$10))*(BT2380^2)))</f>
        <v>3.3306771588432885E-2</v>
      </c>
      <c r="BX2380" s="11">
        <f t="shared" ref="BX2380:BX2443" si="2129">BT2380/BW2380</f>
        <v>11.774984652565781</v>
      </c>
      <c r="BY2380" s="15">
        <f t="shared" ref="BY2380:BY2443" si="2130">32.174*((BU2380*COS((PI()/180)*BN2380))-(BV2380*SIN((PI()/180)*BN2380))-1)</f>
        <v>-1.2773895336480037</v>
      </c>
      <c r="BZ2380" s="15">
        <f t="shared" ref="BZ2380:BZ2443" si="2131">(-1)*(32.174)*((BU2380*(SIN((PI()/180)*BN2380)))+((BV2380*(COS((PI()/180)*BN2380)))))</f>
        <v>-0.88408942566752913</v>
      </c>
    </row>
    <row r="2381" spans="9:78" x14ac:dyDescent="0.3">
      <c r="I2381" s="11">
        <f t="shared" si="2104"/>
        <v>4.7439999999996996</v>
      </c>
      <c r="J2381" s="15">
        <f t="shared" si="2105"/>
        <v>-0.68661121224235611</v>
      </c>
      <c r="K2381" s="15">
        <f t="shared" si="2106"/>
        <v>185.82873319432252</v>
      </c>
      <c r="L2381" s="15">
        <f t="shared" si="2111"/>
        <v>-3.2157757381341021</v>
      </c>
      <c r="M2381" s="15">
        <f t="shared" si="2107"/>
        <v>-2.0147907438518735</v>
      </c>
      <c r="N2381" s="15">
        <f t="shared" si="2108"/>
        <v>35.860014757186939</v>
      </c>
      <c r="O2381" s="23"/>
      <c r="P2381" s="23"/>
      <c r="Q2381" s="23"/>
      <c r="R2381" s="23"/>
      <c r="S2381" s="23"/>
      <c r="T2381" s="23"/>
      <c r="U2381" s="23"/>
      <c r="V2381" s="11"/>
      <c r="Z2381" s="15">
        <f t="shared" si="2076"/>
        <v>35.916570550752425</v>
      </c>
      <c r="AA2381" s="16">
        <f t="shared" si="2109"/>
        <v>24.488564299772918</v>
      </c>
      <c r="AB2381" s="17">
        <f t="shared" si="2077"/>
        <v>1.5351000477513399</v>
      </c>
      <c r="AC2381" s="18">
        <f t="shared" si="2078"/>
        <v>6.4257757381341021</v>
      </c>
      <c r="AD2381" s="17">
        <f t="shared" si="2079"/>
        <v>0.47975213383239879</v>
      </c>
      <c r="AE2381" s="17">
        <f t="shared" si="2080"/>
        <v>1.1708545684497975</v>
      </c>
      <c r="AF2381" s="17">
        <f t="shared" si="2110"/>
        <v>8.6504128101013308E-2</v>
      </c>
      <c r="AG2381" s="17">
        <f t="shared" si="2112"/>
        <v>3.5444658252235979E-2</v>
      </c>
      <c r="AH2381" s="11">
        <f t="shared" si="2113"/>
        <v>13.535245012614398</v>
      </c>
      <c r="AI2381" s="15">
        <f t="shared" si="2081"/>
        <v>5.5938829993876533</v>
      </c>
      <c r="AJ2381" s="15">
        <f t="shared" si="2082"/>
        <v>-0.66558915319216683</v>
      </c>
      <c r="AL2381" s="18">
        <f t="shared" si="2083"/>
        <v>-3.2157757381341021</v>
      </c>
      <c r="AM2381" s="19">
        <f t="shared" si="2084"/>
        <v>-2.0091968608524859</v>
      </c>
      <c r="AN2381" s="18">
        <f t="shared" si="2085"/>
        <v>35.860014757186939</v>
      </c>
      <c r="AO2381" s="16">
        <f t="shared" si="2114"/>
        <v>35.916257188233359</v>
      </c>
      <c r="AP2381" s="17">
        <f t="shared" si="2086"/>
        <v>1.5350732611894764</v>
      </c>
      <c r="AQ2381" s="18">
        <f t="shared" si="2087"/>
        <v>6.4257757381341021</v>
      </c>
      <c r="AR2381" s="17">
        <f t="shared" si="2115"/>
        <v>0.39222563383239878</v>
      </c>
      <c r="AS2381" s="17">
        <f t="shared" si="2088"/>
        <v>0.95722588688268662</v>
      </c>
      <c r="AT2381" s="17">
        <f t="shared" si="2089"/>
        <v>8.1287196132169379E-2</v>
      </c>
      <c r="AU2381" s="17">
        <f t="shared" si="2116"/>
        <v>3.3307626195974452E-2</v>
      </c>
      <c r="AV2381" s="11">
        <f t="shared" si="2117"/>
        <v>11.775850717329206</v>
      </c>
      <c r="AW2381" s="15">
        <f t="shared" si="2118"/>
        <v>-1.2779989799485387</v>
      </c>
      <c r="AX2381" s="15">
        <f t="shared" si="2119"/>
        <v>-0.88357075093797666</v>
      </c>
      <c r="AZ2381" s="18">
        <f t="shared" si="2090"/>
        <v>-3.2157757381341021</v>
      </c>
      <c r="BA2381" s="19">
        <f t="shared" si="2091"/>
        <v>-2.016068742831822</v>
      </c>
      <c r="BB2381" s="18">
        <f t="shared" si="2092"/>
        <v>35.860014757186939</v>
      </c>
      <c r="BC2381" s="16">
        <f t="shared" si="2120"/>
        <v>35.916642264575465</v>
      </c>
      <c r="BD2381" s="17">
        <f t="shared" si="2093"/>
        <v>1.5351061779581716</v>
      </c>
      <c r="BE2381" s="18">
        <f t="shared" si="2094"/>
        <v>6.4257757381341021</v>
      </c>
      <c r="BF2381" s="17">
        <f t="shared" si="2121"/>
        <v>0.39222563383239878</v>
      </c>
      <c r="BG2381" s="17">
        <f t="shared" si="2095"/>
        <v>0.95724641279757561</v>
      </c>
      <c r="BH2381" s="17">
        <f t="shared" si="2096"/>
        <v>8.1288939183723083E-2</v>
      </c>
      <c r="BI2381" s="17">
        <f t="shared" si="2122"/>
        <v>3.3307626195974452E-2</v>
      </c>
      <c r="BJ2381" s="11">
        <f t="shared" si="2123"/>
        <v>11.775850717329206</v>
      </c>
      <c r="BK2381" s="15">
        <f t="shared" si="2124"/>
        <v>-1.2773364731191259</v>
      </c>
      <c r="BL2381" s="15">
        <f t="shared" si="2125"/>
        <v>-0.88358969745653715</v>
      </c>
      <c r="BN2381" s="18">
        <f t="shared" si="2097"/>
        <v>-3.2157757381341021</v>
      </c>
      <c r="BO2381" s="19">
        <f t="shared" si="2098"/>
        <v>-2.0173454167981117</v>
      </c>
      <c r="BP2381" s="18">
        <f t="shared" si="2099"/>
        <v>35.860014757186939</v>
      </c>
      <c r="BQ2381" s="16">
        <f t="shared" si="2126"/>
        <v>35.916713949306967</v>
      </c>
      <c r="BR2381" s="17">
        <f t="shared" si="2100"/>
        <v>1.5351123056904468</v>
      </c>
      <c r="BS2381" s="18">
        <f t="shared" si="2101"/>
        <v>6.4257757381341021</v>
      </c>
      <c r="BT2381" s="17">
        <f t="shared" si="2127"/>
        <v>0.39222563383239878</v>
      </c>
      <c r="BU2381" s="17">
        <f t="shared" si="2102"/>
        <v>0.95725023386860186</v>
      </c>
      <c r="BV2381" s="17">
        <f t="shared" si="2103"/>
        <v>8.1289263667373393E-2</v>
      </c>
      <c r="BW2381" s="17">
        <f t="shared" si="2128"/>
        <v>3.3307626195974452E-2</v>
      </c>
      <c r="BX2381" s="11">
        <f t="shared" si="2129"/>
        <v>11.775850717329206</v>
      </c>
      <c r="BY2381" s="15">
        <f t="shared" si="2130"/>
        <v>-1.2772131419222374</v>
      </c>
      <c r="BZ2381" s="15">
        <f t="shared" si="2131"/>
        <v>-0.88359322450970423</v>
      </c>
    </row>
    <row r="2382" spans="9:78" x14ac:dyDescent="0.3">
      <c r="I2382" s="11">
        <f t="shared" si="2104"/>
        <v>4.7459999999996993</v>
      </c>
      <c r="J2382" s="15">
        <f t="shared" si="2105"/>
        <v>-0.69064105839707568</v>
      </c>
      <c r="K2382" s="15">
        <f t="shared" si="2106"/>
        <v>185.90045152933581</v>
      </c>
      <c r="L2382" s="15">
        <f t="shared" si="2111"/>
        <v>-3.2163489460052781</v>
      </c>
      <c r="M2382" s="15">
        <f t="shared" si="2107"/>
        <v>-2.0150554108680967</v>
      </c>
      <c r="N2382" s="15">
        <f t="shared" si="2108"/>
        <v>35.858320256095439</v>
      </c>
      <c r="O2382" s="23"/>
      <c r="P2382" s="23"/>
      <c r="Q2382" s="23"/>
      <c r="R2382" s="23"/>
      <c r="S2382" s="23"/>
      <c r="T2382" s="23"/>
      <c r="U2382" s="23"/>
      <c r="V2382" s="11"/>
      <c r="Z2382" s="15">
        <f t="shared" si="2076"/>
        <v>35.91489356656335</v>
      </c>
      <c r="AA2382" s="16">
        <f t="shared" si="2109"/>
        <v>24.487420901767091</v>
      </c>
      <c r="AB2382" s="17">
        <f t="shared" si="2077"/>
        <v>1.5349567000781126</v>
      </c>
      <c r="AC2382" s="18">
        <f t="shared" si="2078"/>
        <v>6.4263489460052785</v>
      </c>
      <c r="AD2382" s="17">
        <f t="shared" si="2079"/>
        <v>0.47979102598645806</v>
      </c>
      <c r="AE2382" s="17">
        <f t="shared" si="2080"/>
        <v>1.1708401430449376</v>
      </c>
      <c r="AF2382" s="17">
        <f t="shared" si="2110"/>
        <v>8.6498600331330153E-2</v>
      </c>
      <c r="AG2382" s="17">
        <f t="shared" si="2112"/>
        <v>3.5445703195170201E-2</v>
      </c>
      <c r="AH2382" s="11">
        <f t="shared" si="2113"/>
        <v>13.535943224053005</v>
      </c>
      <c r="AI2382" s="15">
        <f t="shared" si="2081"/>
        <v>5.5934162858576686</v>
      </c>
      <c r="AJ2382" s="15">
        <f t="shared" si="2082"/>
        <v>-0.66505977944405115</v>
      </c>
      <c r="AL2382" s="18">
        <f t="shared" si="2083"/>
        <v>-3.2163489460052781</v>
      </c>
      <c r="AM2382" s="19">
        <f t="shared" si="2084"/>
        <v>-2.0094619945822392</v>
      </c>
      <c r="AN2382" s="18">
        <f t="shared" si="2085"/>
        <v>35.858320256095439</v>
      </c>
      <c r="AO2382" s="16">
        <f t="shared" si="2114"/>
        <v>35.914580174302124</v>
      </c>
      <c r="AP2382" s="17">
        <f t="shared" si="2086"/>
        <v>1.5349299122246867</v>
      </c>
      <c r="AQ2382" s="18">
        <f t="shared" si="2087"/>
        <v>6.4263489460052785</v>
      </c>
      <c r="AR2382" s="17">
        <f t="shared" si="2115"/>
        <v>0.39226452598645811</v>
      </c>
      <c r="AS2382" s="17">
        <f t="shared" si="2088"/>
        <v>0.9572314061069197</v>
      </c>
      <c r="AT2382" s="17">
        <f t="shared" si="2089"/>
        <v>8.1281690078831764E-2</v>
      </c>
      <c r="AU2382" s="17">
        <f t="shared" si="2116"/>
        <v>3.3308480506112653E-2</v>
      </c>
      <c r="AV2382" s="11">
        <f t="shared" si="2117"/>
        <v>11.776716320471934</v>
      </c>
      <c r="AW2382" s="15">
        <f t="shared" si="2118"/>
        <v>-1.277822785475667</v>
      </c>
      <c r="AX2382" s="15">
        <f t="shared" si="2119"/>
        <v>-0.88307482020021644</v>
      </c>
      <c r="AZ2382" s="18">
        <f t="shared" si="2090"/>
        <v>-3.2163489460052781</v>
      </c>
      <c r="BA2382" s="19">
        <f t="shared" si="2091"/>
        <v>-2.0163332336535724</v>
      </c>
      <c r="BB2382" s="18">
        <f t="shared" si="2092"/>
        <v>35.858320256095439</v>
      </c>
      <c r="BC2382" s="16">
        <f t="shared" si="2120"/>
        <v>35.914965283260962</v>
      </c>
      <c r="BD2382" s="17">
        <f t="shared" si="2093"/>
        <v>1.5349628302444298</v>
      </c>
      <c r="BE2382" s="18">
        <f t="shared" si="2094"/>
        <v>6.4263489460052785</v>
      </c>
      <c r="BF2382" s="17">
        <f t="shared" si="2121"/>
        <v>0.39226452598645811</v>
      </c>
      <c r="BG2382" s="17">
        <f t="shared" si="2095"/>
        <v>0.95725193483730264</v>
      </c>
      <c r="BH2382" s="17">
        <f t="shared" si="2096"/>
        <v>8.1283433241341962E-2</v>
      </c>
      <c r="BI2382" s="17">
        <f t="shared" si="2122"/>
        <v>3.3308480506112653E-2</v>
      </c>
      <c r="BJ2382" s="11">
        <f t="shared" si="2123"/>
        <v>11.776716320471934</v>
      </c>
      <c r="BK2382" s="15">
        <f t="shared" si="2124"/>
        <v>-1.2771601878134387</v>
      </c>
      <c r="BL2382" s="15">
        <f t="shared" si="2125"/>
        <v>-0.88309375857266947</v>
      </c>
      <c r="BN2382" s="18">
        <f t="shared" si="2097"/>
        <v>-3.2163489460052781</v>
      </c>
      <c r="BO2382" s="19">
        <f t="shared" si="2098"/>
        <v>-2.0176097312437236</v>
      </c>
      <c r="BP2382" s="18">
        <f t="shared" si="2099"/>
        <v>35.858320256095439</v>
      </c>
      <c r="BQ2382" s="16">
        <f t="shared" si="2126"/>
        <v>35.915036970833178</v>
      </c>
      <c r="BR2382" s="17">
        <f t="shared" si="2100"/>
        <v>1.5349689579334138</v>
      </c>
      <c r="BS2382" s="18">
        <f t="shared" si="2101"/>
        <v>6.4263489460052785</v>
      </c>
      <c r="BT2382" s="17">
        <f t="shared" si="2127"/>
        <v>0.39226452598645811</v>
      </c>
      <c r="BU2382" s="17">
        <f t="shared" si="2102"/>
        <v>0.95725575626021953</v>
      </c>
      <c r="BV2382" s="17">
        <f t="shared" si="2103"/>
        <v>8.1283757731022518E-2</v>
      </c>
      <c r="BW2382" s="17">
        <f t="shared" si="2128"/>
        <v>3.3308480506112653E-2</v>
      </c>
      <c r="BX2382" s="11">
        <f t="shared" si="2129"/>
        <v>11.776716320471934</v>
      </c>
      <c r="BY2382" s="15">
        <f t="shared" si="2130"/>
        <v>-1.2770368452664842</v>
      </c>
      <c r="BZ2382" s="15">
        <f t="shared" si="2131"/>
        <v>-0.88309728395047615</v>
      </c>
    </row>
    <row r="2383" spans="9:78" x14ac:dyDescent="0.3">
      <c r="I2383" s="11">
        <f t="shared" si="2104"/>
        <v>4.7479999999996991</v>
      </c>
      <c r="J2383" s="15">
        <f t="shared" si="2105"/>
        <v>-0.69467143374764673</v>
      </c>
      <c r="K2383" s="15">
        <f t="shared" si="2106"/>
        <v>185.97216647634991</v>
      </c>
      <c r="L2383" s="15">
        <f t="shared" si="2111"/>
        <v>-3.2169218975050287</v>
      </c>
      <c r="M2383" s="15">
        <f t="shared" si="2107"/>
        <v>-2.0153199397034256</v>
      </c>
      <c r="N2383" s="15">
        <f t="shared" si="2108"/>
        <v>35.85662675802179</v>
      </c>
      <c r="O2383" s="23"/>
      <c r="P2383" s="23"/>
      <c r="Q2383" s="23"/>
      <c r="R2383" s="23"/>
      <c r="S2383" s="23"/>
      <c r="T2383" s="23"/>
      <c r="U2383" s="23"/>
      <c r="V2383" s="11"/>
      <c r="Z2383" s="15">
        <f t="shared" si="2076"/>
        <v>35.913217579652347</v>
      </c>
      <c r="AA2383" s="16">
        <f t="shared" si="2109"/>
        <v>24.486278183723407</v>
      </c>
      <c r="AB2383" s="17">
        <f t="shared" si="2077"/>
        <v>1.5348134443389061</v>
      </c>
      <c r="AC2383" s="18">
        <f t="shared" si="2078"/>
        <v>6.4269218975050286</v>
      </c>
      <c r="AD2383" s="17">
        <f t="shared" si="2079"/>
        <v>0.47982990074571613</v>
      </c>
      <c r="AE2383" s="17">
        <f t="shared" si="2080"/>
        <v>1.1708257275998855</v>
      </c>
      <c r="AF2383" s="17">
        <f t="shared" si="2110"/>
        <v>8.6493076332388369E-2</v>
      </c>
      <c r="AG2383" s="17">
        <f t="shared" si="2112"/>
        <v>3.5446747755396364E-2</v>
      </c>
      <c r="AH2383" s="11">
        <f t="shared" si="2113"/>
        <v>13.536641049746729</v>
      </c>
      <c r="AI2383" s="15">
        <f t="shared" si="2081"/>
        <v>5.5929498892922105</v>
      </c>
      <c r="AJ2383" s="15">
        <f t="shared" si="2082"/>
        <v>-0.66453068723643249</v>
      </c>
      <c r="AL2383" s="18">
        <f t="shared" si="2083"/>
        <v>-3.2169218975050287</v>
      </c>
      <c r="AM2383" s="19">
        <f t="shared" si="2084"/>
        <v>-2.0097269898141334</v>
      </c>
      <c r="AN2383" s="18">
        <f t="shared" si="2085"/>
        <v>35.85662675802179</v>
      </c>
      <c r="AO2383" s="16">
        <f t="shared" si="2114"/>
        <v>35.912904157665551</v>
      </c>
      <c r="AP2383" s="17">
        <f t="shared" si="2086"/>
        <v>1.5347866551948293</v>
      </c>
      <c r="AQ2383" s="18">
        <f t="shared" si="2087"/>
        <v>6.4269218975050286</v>
      </c>
      <c r="AR2383" s="17">
        <f t="shared" si="2115"/>
        <v>0.39230340074571618</v>
      </c>
      <c r="AS2383" s="17">
        <f t="shared" si="2088"/>
        <v>0.95723692249932335</v>
      </c>
      <c r="AT2383" s="17">
        <f t="shared" si="2089"/>
        <v>8.1276187778826614E-2</v>
      </c>
      <c r="AU2383" s="17">
        <f t="shared" si="2116"/>
        <v>3.3309334518804704E-2</v>
      </c>
      <c r="AV2383" s="11">
        <f t="shared" si="2117"/>
        <v>11.777581462164674</v>
      </c>
      <c r="AW2383" s="15">
        <f t="shared" si="2118"/>
        <v>-1.277646685973695</v>
      </c>
      <c r="AX2383" s="15">
        <f t="shared" si="2119"/>
        <v>-0.88257914995426745</v>
      </c>
      <c r="AZ2383" s="18">
        <f t="shared" si="2090"/>
        <v>-3.2169218975050287</v>
      </c>
      <c r="BA2383" s="19">
        <f t="shared" si="2091"/>
        <v>-2.0165975863893992</v>
      </c>
      <c r="BB2383" s="18">
        <f t="shared" si="2092"/>
        <v>35.85662675802179</v>
      </c>
      <c r="BC2383" s="16">
        <f t="shared" si="2120"/>
        <v>35.913289299220644</v>
      </c>
      <c r="BD2383" s="17">
        <f t="shared" si="2093"/>
        <v>1.5348195744645241</v>
      </c>
      <c r="BE2383" s="18">
        <f t="shared" si="2094"/>
        <v>6.4269218975050286</v>
      </c>
      <c r="BF2383" s="17">
        <f t="shared" si="2121"/>
        <v>0.39230340074571618</v>
      </c>
      <c r="BG2383" s="17">
        <f t="shared" si="2095"/>
        <v>0.95725745404376128</v>
      </c>
      <c r="BH2383" s="17">
        <f t="shared" si="2096"/>
        <v>8.1277931052223071E-2</v>
      </c>
      <c r="BI2383" s="17">
        <f t="shared" si="2122"/>
        <v>3.3309334518804704E-2</v>
      </c>
      <c r="BJ2383" s="11">
        <f t="shared" si="2123"/>
        <v>11.777581462164674</v>
      </c>
      <c r="BK2383" s="15">
        <f t="shared" si="2124"/>
        <v>-1.2769839975251733</v>
      </c>
      <c r="BL2383" s="15">
        <f t="shared" si="2125"/>
        <v>-0.88259808018210373</v>
      </c>
      <c r="BN2383" s="18">
        <f t="shared" si="2097"/>
        <v>-3.2169218975050287</v>
      </c>
      <c r="BO2383" s="19">
        <f t="shared" si="2098"/>
        <v>-2.0178739076984757</v>
      </c>
      <c r="BP2383" s="18">
        <f t="shared" si="2099"/>
        <v>35.85662675802179</v>
      </c>
      <c r="BQ2383" s="16">
        <f t="shared" si="2126"/>
        <v>35.913360989629673</v>
      </c>
      <c r="BR2383" s="17">
        <f t="shared" si="2100"/>
        <v>1.5348257021100309</v>
      </c>
      <c r="BS2383" s="18">
        <f t="shared" si="2101"/>
        <v>6.4269218975050286</v>
      </c>
      <c r="BT2383" s="17">
        <f t="shared" si="2127"/>
        <v>0.39230340074571618</v>
      </c>
      <c r="BU2383" s="17">
        <f t="shared" si="2102"/>
        <v>0.95726127581827758</v>
      </c>
      <c r="BV2383" s="17">
        <f t="shared" si="2103"/>
        <v>8.1278255547921008E-2</v>
      </c>
      <c r="BW2383" s="17">
        <f t="shared" si="2128"/>
        <v>3.3309334518804704E-2</v>
      </c>
      <c r="BX2383" s="11">
        <f t="shared" si="2129"/>
        <v>11.777581462164674</v>
      </c>
      <c r="BY2383" s="15">
        <f t="shared" si="2130"/>
        <v>-1.2768606436375796</v>
      </c>
      <c r="BZ2383" s="15">
        <f t="shared" si="2131"/>
        <v>-0.88260160388498821</v>
      </c>
    </row>
    <row r="2384" spans="9:78" x14ac:dyDescent="0.3">
      <c r="I2384" s="11">
        <f t="shared" si="2104"/>
        <v>4.7499999999996989</v>
      </c>
      <c r="J2384" s="15">
        <f t="shared" si="2105"/>
        <v>-0.69870233801776027</v>
      </c>
      <c r="K2384" s="15">
        <f t="shared" si="2106"/>
        <v>186.04387803737038</v>
      </c>
      <c r="L2384" s="15">
        <f t="shared" si="2111"/>
        <v>-3.2174945926809815</v>
      </c>
      <c r="M2384" s="15">
        <f t="shared" si="2107"/>
        <v>-2.0155843304105399</v>
      </c>
      <c r="N2384" s="15">
        <f t="shared" si="2108"/>
        <v>35.854934262437993</v>
      </c>
      <c r="O2384" s="23"/>
      <c r="P2384" s="23"/>
      <c r="Q2384" s="23"/>
      <c r="R2384" s="23"/>
      <c r="S2384" s="23"/>
      <c r="T2384" s="23"/>
      <c r="U2384" s="23"/>
      <c r="V2384" s="11"/>
      <c r="Z2384" s="15">
        <f t="shared" si="2076"/>
        <v>35.911542589489891</v>
      </c>
      <c r="AA2384" s="16">
        <f t="shared" si="2109"/>
        <v>24.485136145280819</v>
      </c>
      <c r="AB2384" s="17">
        <f t="shared" si="2077"/>
        <v>1.5346702804765282</v>
      </c>
      <c r="AC2384" s="18">
        <f t="shared" si="2078"/>
        <v>6.427494592680981</v>
      </c>
      <c r="AD2384" s="17">
        <f t="shared" si="2079"/>
        <v>0.47986875811340451</v>
      </c>
      <c r="AE2384" s="17">
        <f t="shared" si="2080"/>
        <v>1.1708113221078247</v>
      </c>
      <c r="AF2384" s="17">
        <f t="shared" si="2110"/>
        <v>8.6487556101619026E-2</v>
      </c>
      <c r="AG2384" s="17">
        <f t="shared" si="2112"/>
        <v>3.544779193288769E-2</v>
      </c>
      <c r="AH2384" s="11">
        <f t="shared" si="2113"/>
        <v>13.537338489853658</v>
      </c>
      <c r="AI2384" s="15">
        <f t="shared" si="2081"/>
        <v>5.5924838094785443</v>
      </c>
      <c r="AJ2384" s="15">
        <f t="shared" si="2082"/>
        <v>-0.66400187645172415</v>
      </c>
      <c r="AL2384" s="18">
        <f t="shared" si="2083"/>
        <v>-3.2174945926809815</v>
      </c>
      <c r="AM2384" s="19">
        <f t="shared" si="2084"/>
        <v>-2.0099918466010611</v>
      </c>
      <c r="AN2384" s="18">
        <f t="shared" si="2085"/>
        <v>35.854934262437993</v>
      </c>
      <c r="AO2384" s="16">
        <f t="shared" si="2114"/>
        <v>35.911229137794109</v>
      </c>
      <c r="AP2384" s="17">
        <f t="shared" si="2086"/>
        <v>1.5346434900427117</v>
      </c>
      <c r="AQ2384" s="18">
        <f t="shared" si="2087"/>
        <v>6.427494592680981</v>
      </c>
      <c r="AR2384" s="17">
        <f t="shared" si="2115"/>
        <v>0.39234225811340456</v>
      </c>
      <c r="AS2384" s="17">
        <f t="shared" si="2088"/>
        <v>0.9572424360610392</v>
      </c>
      <c r="AT2384" s="17">
        <f t="shared" si="2089"/>
        <v>8.1270689229598903E-2</v>
      </c>
      <c r="AU2384" s="17">
        <f t="shared" si="2116"/>
        <v>3.3310188234007998E-2</v>
      </c>
      <c r="AV2384" s="11">
        <f t="shared" si="2117"/>
        <v>11.778446142578179</v>
      </c>
      <c r="AW2384" s="15">
        <f t="shared" si="2118"/>
        <v>-1.277470681399451</v>
      </c>
      <c r="AX2384" s="15">
        <f t="shared" si="2119"/>
        <v>-0.88208374009528612</v>
      </c>
      <c r="AZ2384" s="18">
        <f t="shared" si="2090"/>
        <v>-3.2174945926809815</v>
      </c>
      <c r="BA2384" s="19">
        <f t="shared" si="2091"/>
        <v>-2.0168618010919395</v>
      </c>
      <c r="BB2384" s="18">
        <f t="shared" si="2092"/>
        <v>35.854934262437993</v>
      </c>
      <c r="BC2384" s="16">
        <f t="shared" si="2120"/>
        <v>35.911614311924957</v>
      </c>
      <c r="BD2384" s="17">
        <f t="shared" si="2093"/>
        <v>1.5346764105612596</v>
      </c>
      <c r="BE2384" s="18">
        <f t="shared" si="2094"/>
        <v>6.427494592680981</v>
      </c>
      <c r="BF2384" s="17">
        <f t="shared" si="2121"/>
        <v>0.39234225811340456</v>
      </c>
      <c r="BG2384" s="17">
        <f t="shared" si="2095"/>
        <v>0.9572629704180905</v>
      </c>
      <c r="BH2384" s="17">
        <f t="shared" si="2096"/>
        <v>8.1272432613811285E-2</v>
      </c>
      <c r="BI2384" s="17">
        <f t="shared" si="2122"/>
        <v>3.3310188234007998E-2</v>
      </c>
      <c r="BJ2384" s="11">
        <f t="shared" si="2123"/>
        <v>11.778446142578179</v>
      </c>
      <c r="BK2384" s="15">
        <f t="shared" si="2124"/>
        <v>-1.2768079022112617</v>
      </c>
      <c r="BL2384" s="15">
        <f t="shared" si="2125"/>
        <v>-0.88210266218000133</v>
      </c>
      <c r="BN2384" s="18">
        <f t="shared" si="2097"/>
        <v>-3.2174945926809815</v>
      </c>
      <c r="BO2384" s="19">
        <f t="shared" si="2098"/>
        <v>-2.0181379462149622</v>
      </c>
      <c r="BP2384" s="18">
        <f t="shared" si="2099"/>
        <v>35.854934262437993</v>
      </c>
      <c r="BQ2384" s="16">
        <f t="shared" si="2126"/>
        <v>35.911686005166935</v>
      </c>
      <c r="BR2384" s="17">
        <f t="shared" si="2100"/>
        <v>1.5346825381631064</v>
      </c>
      <c r="BS2384" s="18">
        <f t="shared" si="2101"/>
        <v>6.427494592680981</v>
      </c>
      <c r="BT2384" s="17">
        <f t="shared" si="2127"/>
        <v>0.39234225811340456</v>
      </c>
      <c r="BU2384" s="17">
        <f t="shared" si="2102"/>
        <v>0.957266792543918</v>
      </c>
      <c r="BV2384" s="17">
        <f t="shared" si="2103"/>
        <v>8.1272757115513877E-2</v>
      </c>
      <c r="BW2384" s="17">
        <f t="shared" si="2128"/>
        <v>3.3310188234007998E-2</v>
      </c>
      <c r="BX2384" s="11">
        <f t="shared" si="2129"/>
        <v>11.778446142578179</v>
      </c>
      <c r="BY2384" s="15">
        <f t="shared" si="2130"/>
        <v>-1.2766845369923336</v>
      </c>
      <c r="BZ2384" s="15">
        <f t="shared" si="2131"/>
        <v>-0.88210618420840003</v>
      </c>
    </row>
    <row r="2385" spans="9:78" x14ac:dyDescent="0.3">
      <c r="I2385" s="11">
        <f t="shared" si="2104"/>
        <v>4.7519999999996987</v>
      </c>
      <c r="J2385" s="15">
        <f t="shared" si="2105"/>
        <v>-0.70273377093121248</v>
      </c>
      <c r="K2385" s="15">
        <f t="shared" si="2106"/>
        <v>186.11558621440162</v>
      </c>
      <c r="L2385" s="15">
        <f t="shared" si="2111"/>
        <v>-3.2180670315808282</v>
      </c>
      <c r="M2385" s="15">
        <f t="shared" si="2107"/>
        <v>-2.0158485830421182</v>
      </c>
      <c r="N2385" s="15">
        <f t="shared" si="2108"/>
        <v>35.853242768816258</v>
      </c>
      <c r="O2385" s="23"/>
      <c r="P2385" s="23"/>
      <c r="Q2385" s="23"/>
      <c r="R2385" s="23"/>
      <c r="S2385" s="23"/>
      <c r="T2385" s="23"/>
      <c r="U2385" s="23"/>
      <c r="V2385" s="11"/>
      <c r="Z2385" s="15">
        <f t="shared" si="2076"/>
        <v>35.909868595546662</v>
      </c>
      <c r="AA2385" s="16">
        <f t="shared" si="2109"/>
        <v>24.483994786078437</v>
      </c>
      <c r="AB2385" s="17">
        <f t="shared" si="2077"/>
        <v>1.53452720843382</v>
      </c>
      <c r="AC2385" s="18">
        <f t="shared" si="2078"/>
        <v>6.4280670315808282</v>
      </c>
      <c r="AD2385" s="17">
        <f t="shared" si="2079"/>
        <v>0.47990759809275918</v>
      </c>
      <c r="AE2385" s="17">
        <f t="shared" si="2080"/>
        <v>1.1707969265619418</v>
      </c>
      <c r="AF2385" s="17">
        <f t="shared" si="2110"/>
        <v>8.6482039636454885E-2</v>
      </c>
      <c r="AG2385" s="17">
        <f t="shared" si="2112"/>
        <v>3.5448835727617617E-2</v>
      </c>
      <c r="AH2385" s="11">
        <f t="shared" si="2113"/>
        <v>13.538035544531887</v>
      </c>
      <c r="AI2385" s="15">
        <f t="shared" si="2081"/>
        <v>5.5920180462040561</v>
      </c>
      <c r="AJ2385" s="15">
        <f t="shared" si="2082"/>
        <v>-0.66347334697236504</v>
      </c>
      <c r="AL2385" s="18">
        <f t="shared" si="2083"/>
        <v>-3.2180670315808282</v>
      </c>
      <c r="AM2385" s="19">
        <f t="shared" si="2084"/>
        <v>-2.0102565649959141</v>
      </c>
      <c r="AN2385" s="18">
        <f t="shared" si="2085"/>
        <v>35.853242768816258</v>
      </c>
      <c r="AO2385" s="16">
        <f t="shared" si="2114"/>
        <v>35.909555114158465</v>
      </c>
      <c r="AP2385" s="17">
        <f t="shared" si="2086"/>
        <v>1.5345004167111735</v>
      </c>
      <c r="AQ2385" s="18">
        <f t="shared" si="2087"/>
        <v>6.4280670315808282</v>
      </c>
      <c r="AR2385" s="17">
        <f t="shared" si="2115"/>
        <v>0.39238109809275912</v>
      </c>
      <c r="AS2385" s="17">
        <f t="shared" si="2088"/>
        <v>0.95724794679320613</v>
      </c>
      <c r="AT2385" s="17">
        <f t="shared" si="2089"/>
        <v>8.12651944285952E-2</v>
      </c>
      <c r="AU2385" s="17">
        <f t="shared" si="2116"/>
        <v>3.3311041651680105E-2</v>
      </c>
      <c r="AV2385" s="11">
        <f t="shared" si="2117"/>
        <v>11.779310361883224</v>
      </c>
      <c r="AW2385" s="15">
        <f t="shared" si="2118"/>
        <v>-1.2772947717098708</v>
      </c>
      <c r="AX2385" s="15">
        <f t="shared" si="2119"/>
        <v>-0.8815885905184454</v>
      </c>
      <c r="AZ2385" s="18">
        <f t="shared" si="2090"/>
        <v>-3.2180670315808282</v>
      </c>
      <c r="BA2385" s="19">
        <f t="shared" si="2091"/>
        <v>-2.0171258778138279</v>
      </c>
      <c r="BB2385" s="18">
        <f t="shared" si="2092"/>
        <v>35.853242768816258</v>
      </c>
      <c r="BC2385" s="16">
        <f t="shared" si="2120"/>
        <v>35.909940320844612</v>
      </c>
      <c r="BD2385" s="17">
        <f t="shared" si="2093"/>
        <v>1.5345333384774797</v>
      </c>
      <c r="BE2385" s="18">
        <f t="shared" si="2094"/>
        <v>6.4280670315808282</v>
      </c>
      <c r="BF2385" s="17">
        <f t="shared" si="2121"/>
        <v>0.39238109809275912</v>
      </c>
      <c r="BG2385" s="17">
        <f t="shared" si="2095"/>
        <v>0.9572684839614326</v>
      </c>
      <c r="BH2385" s="17">
        <f t="shared" si="2096"/>
        <v>8.1266937923553342E-2</v>
      </c>
      <c r="BI2385" s="17">
        <f t="shared" si="2122"/>
        <v>3.3311041651680105E-2</v>
      </c>
      <c r="BJ2385" s="11">
        <f t="shared" si="2123"/>
        <v>11.779310361883224</v>
      </c>
      <c r="BK2385" s="15">
        <f t="shared" si="2124"/>
        <v>-1.2766319018285146</v>
      </c>
      <c r="BL2385" s="15">
        <f t="shared" si="2125"/>
        <v>-0.88160750446153613</v>
      </c>
      <c r="BN2385" s="18">
        <f t="shared" si="2097"/>
        <v>-3.2180670315808282</v>
      </c>
      <c r="BO2385" s="19">
        <f t="shared" si="2098"/>
        <v>-2.0184018468457752</v>
      </c>
      <c r="BP2385" s="18">
        <f t="shared" si="2099"/>
        <v>35.853242768816258</v>
      </c>
      <c r="BQ2385" s="16">
        <f t="shared" si="2126"/>
        <v>35.910012016915644</v>
      </c>
      <c r="BR2385" s="17">
        <f t="shared" si="2100"/>
        <v>1.534539466035481</v>
      </c>
      <c r="BS2385" s="18">
        <f t="shared" si="2101"/>
        <v>6.4280670315808282</v>
      </c>
      <c r="BT2385" s="17">
        <f t="shared" si="2127"/>
        <v>0.39238109809275912</v>
      </c>
      <c r="BU2385" s="17">
        <f t="shared" si="2102"/>
        <v>0.95727230643828021</v>
      </c>
      <c r="BV2385" s="17">
        <f t="shared" si="2103"/>
        <v>8.126726243124778E-2</v>
      </c>
      <c r="BW2385" s="17">
        <f t="shared" si="2128"/>
        <v>3.3311041651680105E-2</v>
      </c>
      <c r="BX2385" s="11">
        <f t="shared" si="2129"/>
        <v>11.779310361883224</v>
      </c>
      <c r="BY2385" s="15">
        <f t="shared" si="2130"/>
        <v>-1.2765085252876753</v>
      </c>
      <c r="BZ2385" s="15">
        <f t="shared" si="2131"/>
        <v>-0.88161102481588915</v>
      </c>
    </row>
    <row r="2386" spans="9:78" x14ac:dyDescent="0.3">
      <c r="I2386" s="11">
        <f t="shared" si="2104"/>
        <v>4.7539999999996985</v>
      </c>
      <c r="J2386" s="15">
        <f t="shared" si="2105"/>
        <v>-0.70676573221190497</v>
      </c>
      <c r="K2386" s="15">
        <f t="shared" si="2106"/>
        <v>186.18729100944705</v>
      </c>
      <c r="L2386" s="15">
        <f t="shared" si="2111"/>
        <v>-3.2186392142523261</v>
      </c>
      <c r="M2386" s="15">
        <f t="shared" si="2107"/>
        <v>-2.0161126976508386</v>
      </c>
      <c r="N2386" s="15">
        <f t="shared" si="2108"/>
        <v>35.851552276629008</v>
      </c>
      <c r="O2386" s="23"/>
      <c r="P2386" s="23"/>
      <c r="Q2386" s="23"/>
      <c r="R2386" s="23"/>
      <c r="S2386" s="23"/>
      <c r="T2386" s="23"/>
      <c r="U2386" s="23"/>
      <c r="V2386" s="11"/>
      <c r="Z2386" s="15">
        <f t="shared" si="2076"/>
        <v>35.908195597293549</v>
      </c>
      <c r="AA2386" s="16">
        <f t="shared" si="2109"/>
        <v>24.482854105755493</v>
      </c>
      <c r="AB2386" s="17">
        <f t="shared" si="2077"/>
        <v>1.5343842281536553</v>
      </c>
      <c r="AC2386" s="18">
        <f t="shared" si="2078"/>
        <v>6.4286392142523265</v>
      </c>
      <c r="AD2386" s="17">
        <f t="shared" si="2079"/>
        <v>0.47994642068702026</v>
      </c>
      <c r="AE2386" s="17">
        <f t="shared" si="2080"/>
        <v>1.1707825409554262</v>
      </c>
      <c r="AF2386" s="17">
        <f t="shared" si="2110"/>
        <v>8.6476526934330333E-2</v>
      </c>
      <c r="AG2386" s="17">
        <f t="shared" si="2112"/>
        <v>3.544987913955977E-2</v>
      </c>
      <c r="AH2386" s="11">
        <f t="shared" si="2113"/>
        <v>13.538732213939515</v>
      </c>
      <c r="AI2386" s="15">
        <f t="shared" si="2081"/>
        <v>5.5915525992561941</v>
      </c>
      <c r="AJ2386" s="15">
        <f t="shared" si="2082"/>
        <v>-0.66294509868081553</v>
      </c>
      <c r="AL2386" s="18">
        <f t="shared" si="2083"/>
        <v>-3.2186392142523261</v>
      </c>
      <c r="AM2386" s="19">
        <f t="shared" si="2084"/>
        <v>-2.0105211450515825</v>
      </c>
      <c r="AN2386" s="18">
        <f t="shared" si="2085"/>
        <v>35.851552276629008</v>
      </c>
      <c r="AO2386" s="16">
        <f t="shared" si="2114"/>
        <v>35.907882086229506</v>
      </c>
      <c r="AP2386" s="17">
        <f t="shared" si="2086"/>
        <v>1.5343574351430886</v>
      </c>
      <c r="AQ2386" s="18">
        <f t="shared" si="2087"/>
        <v>6.4286392142523265</v>
      </c>
      <c r="AR2386" s="17">
        <f t="shared" si="2115"/>
        <v>0.39241992068702036</v>
      </c>
      <c r="AS2386" s="17">
        <f t="shared" si="2088"/>
        <v>0.95725345469696477</v>
      </c>
      <c r="AT2386" s="17">
        <f t="shared" si="2089"/>
        <v>8.1259703373263825E-2</v>
      </c>
      <c r="AU2386" s="17">
        <f t="shared" si="2116"/>
        <v>3.3311894771778774E-2</v>
      </c>
      <c r="AV2386" s="11">
        <f t="shared" si="2117"/>
        <v>11.780174120250622</v>
      </c>
      <c r="AW2386" s="15">
        <f t="shared" si="2118"/>
        <v>-1.2771189568618255</v>
      </c>
      <c r="AX2386" s="15">
        <f t="shared" si="2119"/>
        <v>-0.88109370111893159</v>
      </c>
      <c r="AZ2386" s="18">
        <f t="shared" si="2090"/>
        <v>-3.2186392142523261</v>
      </c>
      <c r="BA2386" s="19">
        <f t="shared" si="2091"/>
        <v>-2.0173898166077002</v>
      </c>
      <c r="BB2386" s="18">
        <f t="shared" si="2092"/>
        <v>35.851552276629008</v>
      </c>
      <c r="BC2386" s="16">
        <f t="shared" si="2120"/>
        <v>35.908267325450488</v>
      </c>
      <c r="BD2386" s="17">
        <f t="shared" si="2093"/>
        <v>1.5343903581560583</v>
      </c>
      <c r="BE2386" s="18">
        <f t="shared" si="2094"/>
        <v>6.4286392142523265</v>
      </c>
      <c r="BF2386" s="17">
        <f t="shared" si="2121"/>
        <v>0.39241992068702036</v>
      </c>
      <c r="BG2386" s="17">
        <f t="shared" si="2095"/>
        <v>0.95727399467492713</v>
      </c>
      <c r="BH2386" s="17">
        <f t="shared" si="2096"/>
        <v>8.1261446978897561E-2</v>
      </c>
      <c r="BI2386" s="17">
        <f t="shared" si="2122"/>
        <v>3.3311894771778774E-2</v>
      </c>
      <c r="BJ2386" s="11">
        <f t="shared" si="2123"/>
        <v>11.780174120250622</v>
      </c>
      <c r="BK2386" s="15">
        <f t="shared" si="2124"/>
        <v>-1.2764559963338533</v>
      </c>
      <c r="BL2386" s="15">
        <f t="shared" si="2125"/>
        <v>-0.88111260692189886</v>
      </c>
      <c r="BN2386" s="18">
        <f t="shared" si="2097"/>
        <v>-3.2186392142523261</v>
      </c>
      <c r="BO2386" s="19">
        <f t="shared" si="2098"/>
        <v>-2.0186656096435063</v>
      </c>
      <c r="BP2386" s="18">
        <f t="shared" si="2099"/>
        <v>35.851552276629008</v>
      </c>
      <c r="BQ2386" s="16">
        <f t="shared" si="2126"/>
        <v>35.908339024346702</v>
      </c>
      <c r="BR2386" s="17">
        <f t="shared" si="2100"/>
        <v>1.5343964856700303</v>
      </c>
      <c r="BS2386" s="18">
        <f t="shared" si="2101"/>
        <v>6.4286392142523265</v>
      </c>
      <c r="BT2386" s="17">
        <f t="shared" si="2127"/>
        <v>0.39241992068702036</v>
      </c>
      <c r="BU2386" s="17">
        <f t="shared" si="2102"/>
        <v>0.95727781750250562</v>
      </c>
      <c r="BV2386" s="17">
        <f t="shared" si="2103"/>
        <v>8.1261771492571078E-2</v>
      </c>
      <c r="BW2386" s="17">
        <f t="shared" si="2128"/>
        <v>3.3311894771778774E-2</v>
      </c>
      <c r="BX2386" s="11">
        <f t="shared" si="2129"/>
        <v>11.780174120250622</v>
      </c>
      <c r="BY2386" s="15">
        <f t="shared" si="2130"/>
        <v>-1.2763326084804472</v>
      </c>
      <c r="BZ2386" s="15">
        <f t="shared" si="2131"/>
        <v>-0.88111612560264441</v>
      </c>
    </row>
    <row r="2387" spans="9:78" x14ac:dyDescent="0.3">
      <c r="I2387" s="11">
        <f t="shared" si="2104"/>
        <v>4.7559999999996982</v>
      </c>
      <c r="J2387" s="15">
        <f t="shared" si="2105"/>
        <v>-0.71079822158384476</v>
      </c>
      <c r="K2387" s="15">
        <f t="shared" si="2106"/>
        <v>186.25899242450902</v>
      </c>
      <c r="L2387" s="15">
        <f t="shared" si="2111"/>
        <v>-3.2192111407432948</v>
      </c>
      <c r="M2387" s="15">
        <f t="shared" si="2107"/>
        <v>-2.0163766742893769</v>
      </c>
      <c r="N2387" s="15">
        <f t="shared" si="2108"/>
        <v>35.849862785348883</v>
      </c>
      <c r="O2387" s="23"/>
      <c r="P2387" s="23"/>
      <c r="Q2387" s="23"/>
      <c r="R2387" s="23"/>
      <c r="S2387" s="23"/>
      <c r="T2387" s="23"/>
      <c r="U2387" s="23"/>
      <c r="V2387" s="11"/>
      <c r="Z2387" s="15">
        <f t="shared" si="2076"/>
        <v>35.906523594201666</v>
      </c>
      <c r="AA2387" s="16">
        <f t="shared" si="2109"/>
        <v>24.481714103951393</v>
      </c>
      <c r="AB2387" s="17">
        <f t="shared" si="2077"/>
        <v>1.5342413395789436</v>
      </c>
      <c r="AC2387" s="18">
        <f t="shared" si="2078"/>
        <v>6.4292111407432948</v>
      </c>
      <c r="AD2387" s="17">
        <f t="shared" si="2079"/>
        <v>0.47998522589943249</v>
      </c>
      <c r="AE2387" s="17">
        <f t="shared" si="2080"/>
        <v>1.1707681652814741</v>
      </c>
      <c r="AF2387" s="17">
        <f t="shared" si="2110"/>
        <v>8.6471017992681559E-2</v>
      </c>
      <c r="AG2387" s="17">
        <f t="shared" si="2112"/>
        <v>3.5450922168687969E-2</v>
      </c>
      <c r="AH2387" s="11">
        <f t="shared" si="2113"/>
        <v>13.539428498234653</v>
      </c>
      <c r="AI2387" s="15">
        <f t="shared" si="2081"/>
        <v>5.5910874684226446</v>
      </c>
      <c r="AJ2387" s="15">
        <f t="shared" si="2082"/>
        <v>-0.6624171314595626</v>
      </c>
      <c r="AL2387" s="18">
        <f t="shared" si="2083"/>
        <v>-3.2192111407432948</v>
      </c>
      <c r="AM2387" s="19">
        <f t="shared" si="2084"/>
        <v>-2.0107855868209543</v>
      </c>
      <c r="AN2387" s="18">
        <f t="shared" si="2085"/>
        <v>35.849862785348883</v>
      </c>
      <c r="AO2387" s="16">
        <f t="shared" si="2114"/>
        <v>35.906210053478347</v>
      </c>
      <c r="AP2387" s="17">
        <f t="shared" si="2086"/>
        <v>1.5342145452813662</v>
      </c>
      <c r="AQ2387" s="18">
        <f t="shared" si="2087"/>
        <v>6.4292111407432948</v>
      </c>
      <c r="AR2387" s="17">
        <f t="shared" si="2115"/>
        <v>0.39245872589943254</v>
      </c>
      <c r="AS2387" s="17">
        <f t="shared" si="2088"/>
        <v>0.95725895977345354</v>
      </c>
      <c r="AT2387" s="17">
        <f t="shared" si="2089"/>
        <v>8.1254216061054818E-2</v>
      </c>
      <c r="AU2387" s="17">
        <f t="shared" si="2116"/>
        <v>3.3312747594261921E-2</v>
      </c>
      <c r="AV2387" s="11">
        <f t="shared" si="2117"/>
        <v>11.781037417851209</v>
      </c>
      <c r="AW2387" s="15">
        <f t="shared" si="2118"/>
        <v>-1.2769432368122831</v>
      </c>
      <c r="AX2387" s="15">
        <f t="shared" si="2119"/>
        <v>-0.88059907179195374</v>
      </c>
      <c r="AZ2387" s="18">
        <f t="shared" si="2090"/>
        <v>-3.2192111407432948</v>
      </c>
      <c r="BA2387" s="19">
        <f t="shared" si="2091"/>
        <v>-2.0176536175261894</v>
      </c>
      <c r="BB2387" s="18">
        <f t="shared" si="2092"/>
        <v>35.849862785348883</v>
      </c>
      <c r="BC2387" s="16">
        <f t="shared" si="2120"/>
        <v>35.906595325213715</v>
      </c>
      <c r="BD2387" s="17">
        <f t="shared" si="2093"/>
        <v>1.5342474695399049</v>
      </c>
      <c r="BE2387" s="18">
        <f t="shared" si="2094"/>
        <v>6.4292111407432948</v>
      </c>
      <c r="BF2387" s="17">
        <f t="shared" si="2121"/>
        <v>0.39245872589943254</v>
      </c>
      <c r="BG2387" s="17">
        <f t="shared" si="2095"/>
        <v>0.95727950255971295</v>
      </c>
      <c r="BH2387" s="17">
        <f t="shared" si="2096"/>
        <v>8.1255959777293954E-2</v>
      </c>
      <c r="BI2387" s="17">
        <f t="shared" si="2122"/>
        <v>3.3312747594261921E-2</v>
      </c>
      <c r="BJ2387" s="11">
        <f t="shared" si="2123"/>
        <v>11.781037417851209</v>
      </c>
      <c r="BK2387" s="15">
        <f t="shared" si="2124"/>
        <v>-1.2762801856842132</v>
      </c>
      <c r="BL2387" s="15">
        <f t="shared" si="2125"/>
        <v>-0.88061796945629711</v>
      </c>
      <c r="BN2387" s="18">
        <f t="shared" si="2097"/>
        <v>-3.2192111407432948</v>
      </c>
      <c r="BO2387" s="19">
        <f t="shared" si="2098"/>
        <v>-2.0189292346607455</v>
      </c>
      <c r="BP2387" s="18">
        <f t="shared" si="2099"/>
        <v>35.849862785348883</v>
      </c>
      <c r="BQ2387" s="16">
        <f t="shared" si="2126"/>
        <v>35.906667026931231</v>
      </c>
      <c r="BR2387" s="17">
        <f t="shared" si="2100"/>
        <v>1.5342535970096636</v>
      </c>
      <c r="BS2387" s="18">
        <f t="shared" si="2101"/>
        <v>6.4292111407432948</v>
      </c>
      <c r="BT2387" s="17">
        <f t="shared" si="2127"/>
        <v>0.39245872589943254</v>
      </c>
      <c r="BU2387" s="17">
        <f t="shared" si="2102"/>
        <v>0.95728332573773278</v>
      </c>
      <c r="BV2387" s="17">
        <f t="shared" si="2103"/>
        <v>8.1256284296933823E-2</v>
      </c>
      <c r="BW2387" s="17">
        <f t="shared" si="2128"/>
        <v>3.3312747594261921E-2</v>
      </c>
      <c r="BX2387" s="11">
        <f t="shared" si="2129"/>
        <v>11.781037417851209</v>
      </c>
      <c r="BY2387" s="15">
        <f t="shared" si="2130"/>
        <v>-1.2761567865275991</v>
      </c>
      <c r="BZ2387" s="15">
        <f t="shared" si="2131"/>
        <v>-0.88062148646387628</v>
      </c>
    </row>
    <row r="2388" spans="9:78" x14ac:dyDescent="0.3">
      <c r="I2388" s="11">
        <f t="shared" si="2104"/>
        <v>4.757999999999698</v>
      </c>
      <c r="J2388" s="15">
        <f t="shared" si="2105"/>
        <v>-0.71483123877114407</v>
      </c>
      <c r="K2388" s="15">
        <f t="shared" si="2106"/>
        <v>186.3306904615888</v>
      </c>
      <c r="L2388" s="15">
        <f t="shared" si="2111"/>
        <v>-3.21978281110162</v>
      </c>
      <c r="M2388" s="15">
        <f t="shared" si="2107"/>
        <v>-2.0166405130104095</v>
      </c>
      <c r="N2388" s="15">
        <f t="shared" si="2108"/>
        <v>35.848174294448739</v>
      </c>
      <c r="O2388" s="23"/>
      <c r="P2388" s="23"/>
      <c r="Q2388" s="23"/>
      <c r="R2388" s="23"/>
      <c r="S2388" s="23"/>
      <c r="T2388" s="23"/>
      <c r="U2388" s="23"/>
      <c r="V2388" s="11"/>
      <c r="Z2388" s="15">
        <f t="shared" si="2076"/>
        <v>35.904852585742368</v>
      </c>
      <c r="AA2388" s="16">
        <f t="shared" si="2109"/>
        <v>24.480574780305691</v>
      </c>
      <c r="AB2388" s="17">
        <f t="shared" si="2077"/>
        <v>1.5340985426526297</v>
      </c>
      <c r="AC2388" s="18">
        <f t="shared" si="2078"/>
        <v>6.42978281110162</v>
      </c>
      <c r="AD2388" s="17">
        <f t="shared" si="2079"/>
        <v>0.48002401373324488</v>
      </c>
      <c r="AE2388" s="17">
        <f t="shared" si="2080"/>
        <v>1.170753799533286</v>
      </c>
      <c r="AF2388" s="17">
        <f t="shared" si="2110"/>
        <v>8.6465512808946529E-2</v>
      </c>
      <c r="AG2388" s="17">
        <f t="shared" si="2112"/>
        <v>3.5451964814976249E-2</v>
      </c>
      <c r="AH2388" s="11">
        <f t="shared" si="2113"/>
        <v>13.54012439757541</v>
      </c>
      <c r="AI2388" s="15">
        <f t="shared" si="2081"/>
        <v>5.5906226534912085</v>
      </c>
      <c r="AJ2388" s="15">
        <f t="shared" si="2082"/>
        <v>-0.66188944519111537</v>
      </c>
      <c r="AL2388" s="18">
        <f t="shared" si="2083"/>
        <v>-3.21978281110162</v>
      </c>
      <c r="AM2388" s="19">
        <f t="shared" si="2084"/>
        <v>-2.0110498903569183</v>
      </c>
      <c r="AN2388" s="18">
        <f t="shared" si="2085"/>
        <v>35.848174294448739</v>
      </c>
      <c r="AO2388" s="16">
        <f t="shared" si="2114"/>
        <v>35.904539015376315</v>
      </c>
      <c r="AP2388" s="17">
        <f t="shared" si="2086"/>
        <v>1.5340717470689493</v>
      </c>
      <c r="AQ2388" s="18">
        <f t="shared" si="2087"/>
        <v>6.42978281110162</v>
      </c>
      <c r="AR2388" s="17">
        <f t="shared" si="2115"/>
        <v>0.39249751373324487</v>
      </c>
      <c r="AS2388" s="17">
        <f t="shared" si="2088"/>
        <v>0.95726446202381232</v>
      </c>
      <c r="AT2388" s="17">
        <f t="shared" si="2089"/>
        <v>8.1248732489419925E-2</v>
      </c>
      <c r="AU2388" s="17">
        <f t="shared" si="2116"/>
        <v>3.3313600119087641E-2</v>
      </c>
      <c r="AV2388" s="11">
        <f t="shared" si="2117"/>
        <v>11.781900254855859</v>
      </c>
      <c r="AW2388" s="15">
        <f t="shared" si="2118"/>
        <v>-1.2767676115181399</v>
      </c>
      <c r="AX2388" s="15">
        <f t="shared" si="2119"/>
        <v>-0.88010470243273087</v>
      </c>
      <c r="AZ2388" s="18">
        <f t="shared" si="2090"/>
        <v>-3.21978281110162</v>
      </c>
      <c r="BA2388" s="19">
        <f t="shared" si="2091"/>
        <v>-2.0179172806219277</v>
      </c>
      <c r="BB2388" s="18">
        <f t="shared" si="2092"/>
        <v>35.848174294448739</v>
      </c>
      <c r="BC2388" s="16">
        <f t="shared" si="2120"/>
        <v>35.904924319605634</v>
      </c>
      <c r="BD2388" s="17">
        <f t="shared" si="2093"/>
        <v>1.5341046725719636</v>
      </c>
      <c r="BE2388" s="18">
        <f t="shared" si="2094"/>
        <v>6.42978281110162</v>
      </c>
      <c r="BF2388" s="17">
        <f t="shared" si="2121"/>
        <v>0.39249751373324487</v>
      </c>
      <c r="BG2388" s="17">
        <f t="shared" si="2095"/>
        <v>0.95728500761693069</v>
      </c>
      <c r="BH2388" s="17">
        <f t="shared" si="2096"/>
        <v>8.1250476316194392E-2</v>
      </c>
      <c r="BI2388" s="17">
        <f t="shared" si="2122"/>
        <v>3.3313600119087641E-2</v>
      </c>
      <c r="BJ2388" s="11">
        <f t="shared" si="2123"/>
        <v>11.781900254855859</v>
      </c>
      <c r="BK2388" s="15">
        <f t="shared" si="2124"/>
        <v>-1.2761044698364801</v>
      </c>
      <c r="BL2388" s="15">
        <f t="shared" si="2125"/>
        <v>-0.88012359195995704</v>
      </c>
      <c r="BN2388" s="18">
        <f t="shared" si="2097"/>
        <v>-3.21978281110162</v>
      </c>
      <c r="BO2388" s="19">
        <f t="shared" si="2098"/>
        <v>-2.0191927219500823</v>
      </c>
      <c r="BP2388" s="18">
        <f t="shared" si="2099"/>
        <v>35.848174294448739</v>
      </c>
      <c r="BQ2388" s="16">
        <f t="shared" si="2126"/>
        <v>35.904996024140587</v>
      </c>
      <c r="BR2388" s="17">
        <f t="shared" si="2100"/>
        <v>1.5341107999973262</v>
      </c>
      <c r="BS2388" s="18">
        <f t="shared" si="2101"/>
        <v>6.42978281110162</v>
      </c>
      <c r="BT2388" s="17">
        <f t="shared" si="2127"/>
        <v>0.39249751373324487</v>
      </c>
      <c r="BU2388" s="17">
        <f t="shared" si="2102"/>
        <v>0.9572888311451031</v>
      </c>
      <c r="BV2388" s="17">
        <f t="shared" si="2103"/>
        <v>8.125080084178786E-2</v>
      </c>
      <c r="BW2388" s="17">
        <f t="shared" si="2128"/>
        <v>3.3313600119087641E-2</v>
      </c>
      <c r="BX2388" s="11">
        <f t="shared" si="2129"/>
        <v>11.781900254855859</v>
      </c>
      <c r="BY2388" s="15">
        <f t="shared" si="2130"/>
        <v>-1.2759810593860024</v>
      </c>
      <c r="BZ2388" s="15">
        <f t="shared" si="2131"/>
        <v>-0.88012710729480703</v>
      </c>
    </row>
    <row r="2389" spans="9:78" x14ac:dyDescent="0.3">
      <c r="I2389" s="11">
        <f t="shared" si="2104"/>
        <v>4.7599999999996978</v>
      </c>
      <c r="J2389" s="15">
        <f t="shared" si="2105"/>
        <v>-0.71886478349802063</v>
      </c>
      <c r="K2389" s="15">
        <f t="shared" si="2106"/>
        <v>186.40238512268664</v>
      </c>
      <c r="L2389" s="15">
        <f t="shared" si="2111"/>
        <v>-3.2203542253752504</v>
      </c>
      <c r="M2389" s="15">
        <f t="shared" si="2107"/>
        <v>-2.0169042138666109</v>
      </c>
      <c r="N2389" s="15">
        <f t="shared" si="2108"/>
        <v>35.846486803401646</v>
      </c>
      <c r="O2389" s="23"/>
      <c r="P2389" s="23"/>
      <c r="Q2389" s="23"/>
      <c r="R2389" s="23"/>
      <c r="S2389" s="23"/>
      <c r="T2389" s="23"/>
      <c r="U2389" s="23"/>
      <c r="V2389" s="11"/>
      <c r="Z2389" s="15">
        <f t="shared" si="2076"/>
        <v>35.903182571387191</v>
      </c>
      <c r="AA2389" s="16">
        <f t="shared" si="2109"/>
        <v>24.479436134458073</v>
      </c>
      <c r="AB2389" s="17">
        <f t="shared" si="2077"/>
        <v>1.5339558373176896</v>
      </c>
      <c r="AC2389" s="18">
        <f t="shared" si="2078"/>
        <v>6.4303542253752504</v>
      </c>
      <c r="AD2389" s="17">
        <f t="shared" si="2079"/>
        <v>0.48006278419171067</v>
      </c>
      <c r="AE2389" s="17">
        <f t="shared" si="2080"/>
        <v>1.1707394437040648</v>
      </c>
      <c r="AF2389" s="17">
        <f t="shared" si="2110"/>
        <v>8.6460011380564722E-2</v>
      </c>
      <c r="AG2389" s="17">
        <f t="shared" si="2112"/>
        <v>3.5453007078398803E-2</v>
      </c>
      <c r="AH2389" s="11">
        <f t="shared" si="2113"/>
        <v>13.540819912119911</v>
      </c>
      <c r="AI2389" s="15">
        <f t="shared" si="2081"/>
        <v>5.5901581542497487</v>
      </c>
      <c r="AJ2389" s="15">
        <f t="shared" si="2082"/>
        <v>-0.66136203975800434</v>
      </c>
      <c r="AL2389" s="18">
        <f t="shared" si="2083"/>
        <v>-3.2203542253752504</v>
      </c>
      <c r="AM2389" s="19">
        <f t="shared" si="2084"/>
        <v>-2.011314055712361</v>
      </c>
      <c r="AN2389" s="18">
        <f t="shared" si="2085"/>
        <v>35.846486803401646</v>
      </c>
      <c r="AO2389" s="16">
        <f t="shared" si="2114"/>
        <v>35.902868971394952</v>
      </c>
      <c r="AP2389" s="17">
        <f t="shared" si="2086"/>
        <v>1.5339290404488137</v>
      </c>
      <c r="AQ2389" s="18">
        <f t="shared" si="2087"/>
        <v>6.4303542253752504</v>
      </c>
      <c r="AR2389" s="17">
        <f t="shared" si="2115"/>
        <v>0.39253628419171072</v>
      </c>
      <c r="AS2389" s="17">
        <f t="shared" si="2088"/>
        <v>0.95726996144917909</v>
      </c>
      <c r="AT2389" s="17">
        <f t="shared" si="2089"/>
        <v>8.1243252655812531E-2</v>
      </c>
      <c r="AU2389" s="17">
        <f t="shared" si="2116"/>
        <v>3.3314452346214204E-2</v>
      </c>
      <c r="AV2389" s="11">
        <f t="shared" si="2117"/>
        <v>11.782762631435478</v>
      </c>
      <c r="AW2389" s="15">
        <f t="shared" si="2118"/>
        <v>-1.2765920809363953</v>
      </c>
      <c r="AX2389" s="15">
        <f t="shared" si="2119"/>
        <v>-0.8796105929364999</v>
      </c>
      <c r="AZ2389" s="18">
        <f t="shared" si="2090"/>
        <v>-3.2203542253752504</v>
      </c>
      <c r="BA2389" s="19">
        <f t="shared" si="2091"/>
        <v>-2.0181808059475475</v>
      </c>
      <c r="BB2389" s="18">
        <f t="shared" si="2092"/>
        <v>35.846486803401646</v>
      </c>
      <c r="BC2389" s="16">
        <f t="shared" si="2120"/>
        <v>35.9032543080978</v>
      </c>
      <c r="BD2389" s="17">
        <f t="shared" si="2093"/>
        <v>1.5339619671952125</v>
      </c>
      <c r="BE2389" s="18">
        <f t="shared" si="2094"/>
        <v>6.4303542253752504</v>
      </c>
      <c r="BF2389" s="17">
        <f t="shared" si="2121"/>
        <v>0.39253628419171072</v>
      </c>
      <c r="BG2389" s="17">
        <f t="shared" si="2095"/>
        <v>0.95729050984771946</v>
      </c>
      <c r="BH2389" s="17">
        <f t="shared" si="2096"/>
        <v>8.1244996593052315E-2</v>
      </c>
      <c r="BI2389" s="17">
        <f t="shared" si="2122"/>
        <v>3.3314452346214204E-2</v>
      </c>
      <c r="BJ2389" s="11">
        <f t="shared" si="2123"/>
        <v>11.782762631435478</v>
      </c>
      <c r="BK2389" s="15">
        <f t="shared" si="2124"/>
        <v>-1.2759288487476181</v>
      </c>
      <c r="BL2389" s="15">
        <f t="shared" si="2125"/>
        <v>-0.879629474328116</v>
      </c>
      <c r="BN2389" s="18">
        <f t="shared" si="2097"/>
        <v>-3.2203542253752504</v>
      </c>
      <c r="BO2389" s="19">
        <f t="shared" si="2098"/>
        <v>-2.0194560715641061</v>
      </c>
      <c r="BP2389" s="18">
        <f t="shared" si="2099"/>
        <v>35.846486803401646</v>
      </c>
      <c r="BQ2389" s="16">
        <f t="shared" si="2126"/>
        <v>35.903326015446332</v>
      </c>
      <c r="BR2389" s="17">
        <f t="shared" si="2100"/>
        <v>1.5339680945759964</v>
      </c>
      <c r="BS2389" s="18">
        <f t="shared" si="2101"/>
        <v>6.4303542253752504</v>
      </c>
      <c r="BT2389" s="17">
        <f t="shared" si="2127"/>
        <v>0.39253628419171072</v>
      </c>
      <c r="BU2389" s="17">
        <f t="shared" si="2102"/>
        <v>0.95729433372575568</v>
      </c>
      <c r="BV2389" s="17">
        <f t="shared" si="2103"/>
        <v>8.1245321124586697E-2</v>
      </c>
      <c r="BW2389" s="17">
        <f t="shared" si="2128"/>
        <v>3.3314452346214204E-2</v>
      </c>
      <c r="BX2389" s="11">
        <f t="shared" si="2129"/>
        <v>11.782762631435478</v>
      </c>
      <c r="BY2389" s="15">
        <f t="shared" si="2130"/>
        <v>-1.2758054270126031</v>
      </c>
      <c r="BZ2389" s="15">
        <f t="shared" si="2131"/>
        <v>-0.87963298799067913</v>
      </c>
    </row>
    <row r="2390" spans="9:78" x14ac:dyDescent="0.3">
      <c r="I2390" s="11">
        <f t="shared" si="2104"/>
        <v>4.7619999999996976</v>
      </c>
      <c r="J2390" s="15">
        <f t="shared" si="2105"/>
        <v>-0.7228988554887974</v>
      </c>
      <c r="K2390" s="15">
        <f t="shared" si="2106"/>
        <v>186.47407640980171</v>
      </c>
      <c r="L2390" s="15">
        <f t="shared" si="2111"/>
        <v>-3.2209253836121992</v>
      </c>
      <c r="M2390" s="15">
        <f t="shared" si="2107"/>
        <v>-2.0171677769106546</v>
      </c>
      <c r="N2390" s="15">
        <f t="shared" si="2108"/>
        <v>35.844800311680885</v>
      </c>
      <c r="O2390" s="23"/>
      <c r="P2390" s="23"/>
      <c r="Q2390" s="23"/>
      <c r="R2390" s="23"/>
      <c r="S2390" s="23"/>
      <c r="T2390" s="23"/>
      <c r="U2390" s="23"/>
      <c r="V2390" s="11"/>
      <c r="Z2390" s="15">
        <f t="shared" si="2076"/>
        <v>35.901513550607923</v>
      </c>
      <c r="AA2390" s="16">
        <f t="shared" si="2109"/>
        <v>24.478298166048393</v>
      </c>
      <c r="AB2390" s="17">
        <f t="shared" si="2077"/>
        <v>1.5338132235171364</v>
      </c>
      <c r="AC2390" s="18">
        <f t="shared" si="2078"/>
        <v>6.4309253836121991</v>
      </c>
      <c r="AD2390" s="17">
        <f t="shared" si="2079"/>
        <v>0.48010153727808769</v>
      </c>
      <c r="AE2390" s="17">
        <f t="shared" si="2080"/>
        <v>1.1707250977870212</v>
      </c>
      <c r="AF2390" s="17">
        <f t="shared" si="2110"/>
        <v>8.6454513704977559E-2</v>
      </c>
      <c r="AG2390" s="17">
        <f t="shared" si="2112"/>
        <v>3.5454048958930055E-2</v>
      </c>
      <c r="AH2390" s="11">
        <f t="shared" si="2113"/>
        <v>13.541515042026285</v>
      </c>
      <c r="AI2390" s="15">
        <f t="shared" si="2081"/>
        <v>5.5896939704863868</v>
      </c>
      <c r="AJ2390" s="15">
        <f t="shared" si="2082"/>
        <v>-0.66083491504278624</v>
      </c>
      <c r="AL2390" s="18">
        <f t="shared" si="2083"/>
        <v>-3.2209253836121992</v>
      </c>
      <c r="AM2390" s="19">
        <f t="shared" si="2084"/>
        <v>-2.0115780829401682</v>
      </c>
      <c r="AN2390" s="18">
        <f t="shared" si="2085"/>
        <v>35.844800311680885</v>
      </c>
      <c r="AO2390" s="16">
        <f t="shared" si="2114"/>
        <v>35.901199921006025</v>
      </c>
      <c r="AP2390" s="17">
        <f t="shared" si="2086"/>
        <v>1.5337864253639713</v>
      </c>
      <c r="AQ2390" s="18">
        <f t="shared" si="2087"/>
        <v>6.4309253836121991</v>
      </c>
      <c r="AR2390" s="17">
        <f t="shared" si="2115"/>
        <v>0.39257503727808762</v>
      </c>
      <c r="AS2390" s="17">
        <f t="shared" si="2088"/>
        <v>0.9572754580506927</v>
      </c>
      <c r="AT2390" s="17">
        <f t="shared" si="2089"/>
        <v>8.1237776557687824E-2</v>
      </c>
      <c r="AU2390" s="17">
        <f t="shared" si="2116"/>
        <v>3.3315304275600054E-2</v>
      </c>
      <c r="AV2390" s="11">
        <f t="shared" si="2117"/>
        <v>11.783624547760995</v>
      </c>
      <c r="AW2390" s="15">
        <f t="shared" si="2118"/>
        <v>-1.2764166450240069</v>
      </c>
      <c r="AX2390" s="15">
        <f t="shared" si="2119"/>
        <v>-0.87911674319851696</v>
      </c>
      <c r="AZ2390" s="18">
        <f t="shared" si="2090"/>
        <v>-3.2209253836121992</v>
      </c>
      <c r="BA2390" s="19">
        <f t="shared" si="2091"/>
        <v>-2.0184441935556787</v>
      </c>
      <c r="BB2390" s="18">
        <f t="shared" si="2092"/>
        <v>35.844800311680885</v>
      </c>
      <c r="BC2390" s="16">
        <f t="shared" si="2120"/>
        <v>35.901585290162004</v>
      </c>
      <c r="BD2390" s="17">
        <f t="shared" si="2093"/>
        <v>1.5338193533526643</v>
      </c>
      <c r="BE2390" s="18">
        <f t="shared" si="2094"/>
        <v>6.4309253836121991</v>
      </c>
      <c r="BF2390" s="17">
        <f t="shared" si="2121"/>
        <v>0.39257503727808762</v>
      </c>
      <c r="BG2390" s="17">
        <f t="shared" si="2095"/>
        <v>0.95729600925321856</v>
      </c>
      <c r="BH2390" s="17">
        <f t="shared" si="2096"/>
        <v>8.123952060532294E-2</v>
      </c>
      <c r="BI2390" s="17">
        <f t="shared" si="2122"/>
        <v>3.3315304275600054E-2</v>
      </c>
      <c r="BJ2390" s="11">
        <f t="shared" si="2123"/>
        <v>11.783624547760995</v>
      </c>
      <c r="BK2390" s="15">
        <f t="shared" si="2124"/>
        <v>-1.2757533223745519</v>
      </c>
      <c r="BL2390" s="15">
        <f t="shared" si="2125"/>
        <v>-0.87913561645603244</v>
      </c>
      <c r="BN2390" s="18">
        <f t="shared" si="2097"/>
        <v>-3.2209253836121992</v>
      </c>
      <c r="BO2390" s="19">
        <f t="shared" si="2098"/>
        <v>-2.0197192835554039</v>
      </c>
      <c r="BP2390" s="18">
        <f t="shared" si="2099"/>
        <v>35.844800311680885</v>
      </c>
      <c r="BQ2390" s="16">
        <f t="shared" si="2126"/>
        <v>35.901657000320242</v>
      </c>
      <c r="BR2390" s="17">
        <f t="shared" si="2100"/>
        <v>1.5338254806886857</v>
      </c>
      <c r="BS2390" s="18">
        <f t="shared" si="2101"/>
        <v>6.4309253836121991</v>
      </c>
      <c r="BT2390" s="17">
        <f t="shared" si="2127"/>
        <v>0.39257503727808762</v>
      </c>
      <c r="BU2390" s="17">
        <f t="shared" si="2102"/>
        <v>0.95729983348082903</v>
      </c>
      <c r="BV2390" s="17">
        <f t="shared" si="2103"/>
        <v>8.1239845142785511E-2</v>
      </c>
      <c r="BW2390" s="17">
        <f t="shared" si="2128"/>
        <v>3.3315304275600054E-2</v>
      </c>
      <c r="BX2390" s="11">
        <f t="shared" si="2129"/>
        <v>11.783624547760995</v>
      </c>
      <c r="BY2390" s="15">
        <f t="shared" si="2130"/>
        <v>-1.2756298893643694</v>
      </c>
      <c r="BZ2390" s="15">
        <f t="shared" si="2131"/>
        <v>-0.87913912844674957</v>
      </c>
    </row>
    <row r="2391" spans="9:78" x14ac:dyDescent="0.3">
      <c r="I2391" s="11">
        <f t="shared" si="2104"/>
        <v>4.7639999999996974</v>
      </c>
      <c r="J2391" s="15">
        <f t="shared" si="2105"/>
        <v>-0.72693345446790281</v>
      </c>
      <c r="K2391" s="15">
        <f t="shared" si="2106"/>
        <v>186.54576432493215</v>
      </c>
      <c r="L2391" s="15">
        <f t="shared" si="2111"/>
        <v>-3.2214962858605443</v>
      </c>
      <c r="M2391" s="15">
        <f t="shared" si="2107"/>
        <v>-2.0174312021952132</v>
      </c>
      <c r="N2391" s="15">
        <f t="shared" si="2108"/>
        <v>35.84311481875995</v>
      </c>
      <c r="O2391" s="23"/>
      <c r="P2391" s="23"/>
      <c r="Q2391" s="23"/>
      <c r="R2391" s="23"/>
      <c r="S2391" s="23"/>
      <c r="T2391" s="23"/>
      <c r="U2391" s="23"/>
      <c r="V2391" s="11"/>
      <c r="Z2391" s="15">
        <f t="shared" si="2076"/>
        <v>35.899845522876561</v>
      </c>
      <c r="AA2391" s="16">
        <f t="shared" si="2109"/>
        <v>24.477160874716652</v>
      </c>
      <c r="AB2391" s="17">
        <f t="shared" si="2077"/>
        <v>1.5336707011940165</v>
      </c>
      <c r="AC2391" s="18">
        <f t="shared" si="2078"/>
        <v>6.4314962858605442</v>
      </c>
      <c r="AD2391" s="17">
        <f t="shared" si="2079"/>
        <v>0.48014027299563788</v>
      </c>
      <c r="AE2391" s="17">
        <f t="shared" si="2080"/>
        <v>1.1707107617753678</v>
      </c>
      <c r="AF2391" s="17">
        <f t="shared" si="2110"/>
        <v>8.6449019779628072E-2</v>
      </c>
      <c r="AG2391" s="17">
        <f t="shared" si="2112"/>
        <v>3.5455090456544616E-2</v>
      </c>
      <c r="AH2391" s="11">
        <f t="shared" si="2113"/>
        <v>13.542209787452659</v>
      </c>
      <c r="AI2391" s="15">
        <f t="shared" si="2081"/>
        <v>5.5892301019893162</v>
      </c>
      <c r="AJ2391" s="15">
        <f t="shared" si="2082"/>
        <v>-0.66030807092804145</v>
      </c>
      <c r="AL2391" s="18">
        <f t="shared" si="2083"/>
        <v>-3.2214962858605443</v>
      </c>
      <c r="AM2391" s="19">
        <f t="shared" si="2084"/>
        <v>-2.0118419720932237</v>
      </c>
      <c r="AN2391" s="18">
        <f t="shared" si="2085"/>
        <v>35.84311481875995</v>
      </c>
      <c r="AO2391" s="16">
        <f t="shared" si="2114"/>
        <v>35.899531863681524</v>
      </c>
      <c r="AP2391" s="17">
        <f t="shared" si="2086"/>
        <v>1.5336439017574675</v>
      </c>
      <c r="AQ2391" s="18">
        <f t="shared" si="2087"/>
        <v>6.4314962858605442</v>
      </c>
      <c r="AR2391" s="17">
        <f t="shared" si="2115"/>
        <v>0.39261377299563788</v>
      </c>
      <c r="AS2391" s="17">
        <f t="shared" si="2088"/>
        <v>0.95728095182949235</v>
      </c>
      <c r="AT2391" s="17">
        <f t="shared" si="2089"/>
        <v>8.1232304192502644E-2</v>
      </c>
      <c r="AU2391" s="17">
        <f t="shared" si="2116"/>
        <v>3.3316155907203812E-2</v>
      </c>
      <c r="AV2391" s="11">
        <f t="shared" si="2117"/>
        <v>11.78448600400338</v>
      </c>
      <c r="AW2391" s="15">
        <f t="shared" si="2118"/>
        <v>-1.2762413037379208</v>
      </c>
      <c r="AX2391" s="15">
        <f t="shared" si="2119"/>
        <v>-0.87862315311404959</v>
      </c>
      <c r="AZ2391" s="18">
        <f t="shared" si="2090"/>
        <v>-3.2214962858605443</v>
      </c>
      <c r="BA2391" s="19">
        <f t="shared" si="2091"/>
        <v>-2.0187074434989509</v>
      </c>
      <c r="BB2391" s="18">
        <f t="shared" si="2092"/>
        <v>35.84311481875995</v>
      </c>
      <c r="BC2391" s="16">
        <f t="shared" si="2120"/>
        <v>35.899917265270226</v>
      </c>
      <c r="BD2391" s="17">
        <f t="shared" si="2093"/>
        <v>1.5336768309873645</v>
      </c>
      <c r="BE2391" s="18">
        <f t="shared" si="2094"/>
        <v>6.4314962858605442</v>
      </c>
      <c r="BF2391" s="17">
        <f t="shared" si="2121"/>
        <v>0.39261377299563788</v>
      </c>
      <c r="BG2391" s="17">
        <f t="shared" si="2095"/>
        <v>0.95730150583456652</v>
      </c>
      <c r="BH2391" s="17">
        <f t="shared" si="2096"/>
        <v>8.1234048350463134E-2</v>
      </c>
      <c r="BI2391" s="17">
        <f t="shared" si="2122"/>
        <v>3.3316155907203812E-2</v>
      </c>
      <c r="BJ2391" s="11">
        <f t="shared" si="2123"/>
        <v>11.78448600400338</v>
      </c>
      <c r="BK2391" s="15">
        <f t="shared" si="2124"/>
        <v>-1.2755778906742781</v>
      </c>
      <c r="BL2391" s="15">
        <f t="shared" si="2125"/>
        <v>-0.87864201823897725</v>
      </c>
      <c r="BN2391" s="18">
        <f t="shared" si="2097"/>
        <v>-3.2214962858605443</v>
      </c>
      <c r="BO2391" s="19">
        <f t="shared" si="2098"/>
        <v>-2.0199823579765619</v>
      </c>
      <c r="BP2391" s="18">
        <f t="shared" si="2099"/>
        <v>35.84311481875995</v>
      </c>
      <c r="BQ2391" s="16">
        <f t="shared" si="2126"/>
        <v>35.899988978234319</v>
      </c>
      <c r="BR2391" s="17">
        <f t="shared" si="2100"/>
        <v>1.5336829582784413</v>
      </c>
      <c r="BS2391" s="18">
        <f t="shared" si="2101"/>
        <v>6.4314962858605442</v>
      </c>
      <c r="BT2391" s="17">
        <f t="shared" si="2127"/>
        <v>0.39261377299563788</v>
      </c>
      <c r="BU2391" s="17">
        <f t="shared" si="2102"/>
        <v>0.95730533041146304</v>
      </c>
      <c r="BV2391" s="17">
        <f t="shared" si="2103"/>
        <v>8.1234372893841195E-2</v>
      </c>
      <c r="BW2391" s="17">
        <f t="shared" si="2128"/>
        <v>3.3316155907203812E-2</v>
      </c>
      <c r="BX2391" s="11">
        <f t="shared" si="2129"/>
        <v>11.78448600400338</v>
      </c>
      <c r="BY2391" s="15">
        <f t="shared" si="2130"/>
        <v>-1.2754544463982367</v>
      </c>
      <c r="BZ2391" s="15">
        <f t="shared" si="2131"/>
        <v>-0.87864552855828926</v>
      </c>
    </row>
    <row r="2392" spans="9:78" x14ac:dyDescent="0.3">
      <c r="I2392" s="11">
        <f t="shared" si="2104"/>
        <v>4.7659999999996971</v>
      </c>
      <c r="J2392" s="15">
        <f t="shared" si="2105"/>
        <v>-0.73096858015987054</v>
      </c>
      <c r="K2392" s="15">
        <f t="shared" si="2106"/>
        <v>186.61744887007501</v>
      </c>
      <c r="L2392" s="15">
        <f t="shared" si="2111"/>
        <v>-3.2220669321684254</v>
      </c>
      <c r="M2392" s="15">
        <f t="shared" si="2107"/>
        <v>-2.0176944897729578</v>
      </c>
      <c r="N2392" s="15">
        <f t="shared" si="2108"/>
        <v>35.841430324112551</v>
      </c>
      <c r="O2392" s="23"/>
      <c r="P2392" s="23"/>
      <c r="Q2392" s="23"/>
      <c r="R2392" s="23"/>
      <c r="S2392" s="23"/>
      <c r="T2392" s="23"/>
      <c r="U2392" s="23"/>
      <c r="V2392" s="11"/>
      <c r="Z2392" s="15">
        <f t="shared" si="2076"/>
        <v>35.898178487665291</v>
      </c>
      <c r="AA2392" s="16">
        <f t="shared" si="2109"/>
        <v>24.476024260102974</v>
      </c>
      <c r="AB2392" s="17">
        <f t="shared" si="2077"/>
        <v>1.5335282702914075</v>
      </c>
      <c r="AC2392" s="18">
        <f t="shared" si="2078"/>
        <v>6.432066932168425</v>
      </c>
      <c r="AD2392" s="17">
        <f t="shared" si="2079"/>
        <v>0.48017899134762754</v>
      </c>
      <c r="AE2392" s="17">
        <f t="shared" si="2080"/>
        <v>1.1706964356623211</v>
      </c>
      <c r="AF2392" s="17">
        <f t="shared" si="2110"/>
        <v>8.6443529601960889E-2</v>
      </c>
      <c r="AG2392" s="17">
        <f t="shared" si="2112"/>
        <v>3.5456131571217284E-2</v>
      </c>
      <c r="AH2392" s="11">
        <f t="shared" si="2113"/>
        <v>13.542904148557174</v>
      </c>
      <c r="AI2392" s="15">
        <f t="shared" si="2081"/>
        <v>5.5887665485468085</v>
      </c>
      <c r="AJ2392" s="15">
        <f t="shared" si="2082"/>
        <v>-0.65978150729637319</v>
      </c>
      <c r="AL2392" s="18">
        <f t="shared" si="2083"/>
        <v>-3.2220669321684254</v>
      </c>
      <c r="AM2392" s="19">
        <f t="shared" si="2084"/>
        <v>-2.0121057232244111</v>
      </c>
      <c r="AN2392" s="18">
        <f t="shared" si="2085"/>
        <v>35.841430324112551</v>
      </c>
      <c r="AO2392" s="16">
        <f t="shared" si="2114"/>
        <v>35.897864798893643</v>
      </c>
      <c r="AP2392" s="17">
        <f t="shared" si="2086"/>
        <v>1.5335014695723805</v>
      </c>
      <c r="AQ2392" s="18">
        <f t="shared" si="2087"/>
        <v>6.432066932168425</v>
      </c>
      <c r="AR2392" s="17">
        <f t="shared" si="2115"/>
        <v>0.39265249134762764</v>
      </c>
      <c r="AS2392" s="17">
        <f t="shared" si="2088"/>
        <v>0.95728644278671438</v>
      </c>
      <c r="AT2392" s="17">
        <f t="shared" si="2089"/>
        <v>8.1226835557715454E-2</v>
      </c>
      <c r="AU2392" s="17">
        <f t="shared" si="2116"/>
        <v>3.331700724098427E-2</v>
      </c>
      <c r="AV2392" s="11">
        <f t="shared" si="2117"/>
        <v>11.785347000333626</v>
      </c>
      <c r="AW2392" s="15">
        <f t="shared" si="2118"/>
        <v>-1.2760660570351974</v>
      </c>
      <c r="AX2392" s="15">
        <f t="shared" si="2119"/>
        <v>-0.87812982257838479</v>
      </c>
      <c r="AZ2392" s="18">
        <f t="shared" si="2090"/>
        <v>-3.2220669321684254</v>
      </c>
      <c r="BA2392" s="19">
        <f t="shared" si="2091"/>
        <v>-2.0189705558299931</v>
      </c>
      <c r="BB2392" s="18">
        <f t="shared" si="2092"/>
        <v>35.841430324112551</v>
      </c>
      <c r="BC2392" s="16">
        <f t="shared" si="2120"/>
        <v>35.898250232894682</v>
      </c>
      <c r="BD2392" s="17">
        <f t="shared" si="2093"/>
        <v>1.5335344000423927</v>
      </c>
      <c r="BE2392" s="18">
        <f t="shared" si="2094"/>
        <v>6.432066932168425</v>
      </c>
      <c r="BF2392" s="17">
        <f t="shared" si="2121"/>
        <v>0.39265249134762764</v>
      </c>
      <c r="BG2392" s="17">
        <f t="shared" si="2095"/>
        <v>0.95730699959290144</v>
      </c>
      <c r="BH2392" s="17">
        <f t="shared" si="2096"/>
        <v>8.122857982593143E-2</v>
      </c>
      <c r="BI2392" s="17">
        <f t="shared" si="2122"/>
        <v>3.331700724098427E-2</v>
      </c>
      <c r="BJ2392" s="11">
        <f t="shared" si="2123"/>
        <v>11.785347000333626</v>
      </c>
      <c r="BK2392" s="15">
        <f t="shared" si="2124"/>
        <v>-1.2754025536037714</v>
      </c>
      <c r="BL2392" s="15">
        <f t="shared" si="2125"/>
        <v>-0.87814867957223963</v>
      </c>
      <c r="BN2392" s="18">
        <f t="shared" si="2097"/>
        <v>-3.2220669321684254</v>
      </c>
      <c r="BO2392" s="19">
        <f t="shared" si="2098"/>
        <v>-2.0202452948801652</v>
      </c>
      <c r="BP2392" s="18">
        <f t="shared" si="2099"/>
        <v>35.841430324112551</v>
      </c>
      <c r="BQ2392" s="16">
        <f t="shared" si="2126"/>
        <v>35.898321948660779</v>
      </c>
      <c r="BR2392" s="17">
        <f t="shared" si="2100"/>
        <v>1.5335405272883433</v>
      </c>
      <c r="BS2392" s="18">
        <f t="shared" si="2101"/>
        <v>6.432066932168425</v>
      </c>
      <c r="BT2392" s="17">
        <f t="shared" si="2127"/>
        <v>0.39265249134762764</v>
      </c>
      <c r="BU2392" s="17">
        <f t="shared" si="2102"/>
        <v>0.9573108245187959</v>
      </c>
      <c r="BV2392" s="17">
        <f t="shared" si="2103"/>
        <v>8.1228904375212366E-2</v>
      </c>
      <c r="BW2392" s="17">
        <f t="shared" si="2128"/>
        <v>3.331700724098427E-2</v>
      </c>
      <c r="BX2392" s="11">
        <f t="shared" si="2129"/>
        <v>11.785347000333626</v>
      </c>
      <c r="BY2392" s="15">
        <f t="shared" si="2130"/>
        <v>-1.2752790980711941</v>
      </c>
      <c r="BZ2392" s="15">
        <f t="shared" si="2131"/>
        <v>-0.87815218822058916</v>
      </c>
    </row>
    <row r="2393" spans="9:78" x14ac:dyDescent="0.3">
      <c r="I2393" s="11">
        <f t="shared" si="2104"/>
        <v>4.7679999999996969</v>
      </c>
      <c r="J2393" s="15">
        <f t="shared" si="2105"/>
        <v>-0.73500423228933964</v>
      </c>
      <c r="K2393" s="15">
        <f t="shared" si="2106"/>
        <v>186.68913004722631</v>
      </c>
      <c r="L2393" s="15">
        <f t="shared" si="2111"/>
        <v>-3.2226373225840477</v>
      </c>
      <c r="M2393" s="15">
        <f t="shared" si="2107"/>
        <v>-2.0179576396965588</v>
      </c>
      <c r="N2393" s="15">
        <f t="shared" si="2108"/>
        <v>35.839746827212615</v>
      </c>
      <c r="O2393" s="23"/>
      <c r="P2393" s="23"/>
      <c r="Q2393" s="23"/>
      <c r="R2393" s="23"/>
      <c r="S2393" s="23"/>
      <c r="T2393" s="23"/>
      <c r="U2393" s="23"/>
      <c r="V2393" s="11"/>
      <c r="Z2393" s="15">
        <f t="shared" si="2076"/>
        <v>35.896512444446557</v>
      </c>
      <c r="AA2393" s="16">
        <f t="shared" si="2109"/>
        <v>24.474888321847665</v>
      </c>
      <c r="AB2393" s="17">
        <f t="shared" si="2077"/>
        <v>1.5333859307524249</v>
      </c>
      <c r="AC2393" s="18">
        <f t="shared" si="2078"/>
        <v>6.4326373225840481</v>
      </c>
      <c r="AD2393" s="17">
        <f t="shared" si="2079"/>
        <v>0.48021769233732758</v>
      </c>
      <c r="AE2393" s="17">
        <f t="shared" si="2080"/>
        <v>1.1706821194411046</v>
      </c>
      <c r="AF2393" s="17">
        <f t="shared" si="2110"/>
        <v>8.6438043169422524E-2</v>
      </c>
      <c r="AG2393" s="17">
        <f t="shared" si="2112"/>
        <v>3.5457172302923057E-2</v>
      </c>
      <c r="AH2393" s="11">
        <f t="shared" si="2113"/>
        <v>13.543598125497979</v>
      </c>
      <c r="AI2393" s="15">
        <f t="shared" si="2081"/>
        <v>5.588303309947384</v>
      </c>
      <c r="AJ2393" s="15">
        <f t="shared" si="2082"/>
        <v>-0.65925522403040748</v>
      </c>
      <c r="AL2393" s="18">
        <f t="shared" si="2083"/>
        <v>-3.2226373225840477</v>
      </c>
      <c r="AM2393" s="19">
        <f t="shared" si="2084"/>
        <v>-2.0123693363866115</v>
      </c>
      <c r="AN2393" s="18">
        <f t="shared" si="2085"/>
        <v>35.839746827212615</v>
      </c>
      <c r="AO2393" s="16">
        <f t="shared" si="2114"/>
        <v>35.896198726114797</v>
      </c>
      <c r="AP2393" s="17">
        <f t="shared" si="2086"/>
        <v>1.5333591287518236</v>
      </c>
      <c r="AQ2393" s="18">
        <f t="shared" si="2087"/>
        <v>6.4326373225840481</v>
      </c>
      <c r="AR2393" s="17">
        <f t="shared" si="2115"/>
        <v>0.39269119233732763</v>
      </c>
      <c r="AS2393" s="17">
        <f t="shared" si="2088"/>
        <v>0.95729193092349674</v>
      </c>
      <c r="AT2393" s="17">
        <f t="shared" si="2089"/>
        <v>8.1221370650786509E-2</v>
      </c>
      <c r="AU2393" s="17">
        <f t="shared" si="2116"/>
        <v>3.331785827690039E-2</v>
      </c>
      <c r="AV2393" s="11">
        <f t="shared" si="2117"/>
        <v>11.786207536922756</v>
      </c>
      <c r="AW2393" s="15">
        <f t="shared" si="2118"/>
        <v>-1.2758909048728404</v>
      </c>
      <c r="AX2393" s="15">
        <f t="shared" si="2119"/>
        <v>-0.87763675148682463</v>
      </c>
      <c r="AZ2393" s="18">
        <f t="shared" si="2090"/>
        <v>-3.2226373225840477</v>
      </c>
      <c r="BA2393" s="19">
        <f t="shared" si="2091"/>
        <v>-2.0192335306014315</v>
      </c>
      <c r="BB2393" s="18">
        <f t="shared" si="2092"/>
        <v>35.839746827212615</v>
      </c>
      <c r="BC2393" s="16">
        <f t="shared" si="2120"/>
        <v>35.89658419250781</v>
      </c>
      <c r="BD2393" s="17">
        <f t="shared" si="2093"/>
        <v>1.533392060460864</v>
      </c>
      <c r="BE2393" s="18">
        <f t="shared" si="2094"/>
        <v>6.4326373225840481</v>
      </c>
      <c r="BF2393" s="17">
        <f t="shared" si="2121"/>
        <v>0.39269119233732763</v>
      </c>
      <c r="BG2393" s="17">
        <f t="shared" si="2095"/>
        <v>0.95731249052936118</v>
      </c>
      <c r="BH2393" s="17">
        <f t="shared" si="2096"/>
        <v>8.1223115029188137E-2</v>
      </c>
      <c r="BI2393" s="17">
        <f t="shared" si="2122"/>
        <v>3.331785827690039E-2</v>
      </c>
      <c r="BJ2393" s="11">
        <f t="shared" si="2123"/>
        <v>11.786207536922756</v>
      </c>
      <c r="BK2393" s="15">
        <f t="shared" si="2124"/>
        <v>-1.2752273111200567</v>
      </c>
      <c r="BL2393" s="15">
        <f t="shared" si="2125"/>
        <v>-0.877655600351126</v>
      </c>
      <c r="BN2393" s="18">
        <f t="shared" si="2097"/>
        <v>-3.2226373225840477</v>
      </c>
      <c r="BO2393" s="19">
        <f t="shared" si="2098"/>
        <v>-2.020508094318799</v>
      </c>
      <c r="BP2393" s="18">
        <f t="shared" si="2099"/>
        <v>35.839746827212615</v>
      </c>
      <c r="BQ2393" s="16">
        <f t="shared" si="2126"/>
        <v>35.89665591107206</v>
      </c>
      <c r="BR2393" s="17">
        <f t="shared" si="2100"/>
        <v>1.5333981876615066</v>
      </c>
      <c r="BS2393" s="18">
        <f t="shared" si="2101"/>
        <v>6.4326373225840481</v>
      </c>
      <c r="BT2393" s="17">
        <f t="shared" si="2127"/>
        <v>0.39269119233732763</v>
      </c>
      <c r="BU2393" s="17">
        <f t="shared" si="2102"/>
        <v>0.95731631580396548</v>
      </c>
      <c r="BV2393" s="17">
        <f t="shared" si="2103"/>
        <v>8.1223439584359292E-2</v>
      </c>
      <c r="BW2393" s="17">
        <f t="shared" si="2128"/>
        <v>3.331785827690039E-2</v>
      </c>
      <c r="BX2393" s="11">
        <f t="shared" si="2129"/>
        <v>11.786207536922756</v>
      </c>
      <c r="BY2393" s="15">
        <f t="shared" si="2130"/>
        <v>-1.275103844340252</v>
      </c>
      <c r="BZ2393" s="15">
        <f t="shared" si="2131"/>
        <v>-0.87765910732895491</v>
      </c>
    </row>
    <row r="2394" spans="9:78" x14ac:dyDescent="0.3">
      <c r="I2394" s="11">
        <f t="shared" si="2104"/>
        <v>4.7699999999996967</v>
      </c>
      <c r="J2394" s="15">
        <f t="shared" si="2105"/>
        <v>-0.73904041058105441</v>
      </c>
      <c r="K2394" s="15">
        <f t="shared" si="2106"/>
        <v>186.76080785838104</v>
      </c>
      <c r="L2394" s="15">
        <f t="shared" si="2111"/>
        <v>-3.2232074571556808</v>
      </c>
      <c r="M2394" s="15">
        <f t="shared" si="2107"/>
        <v>-2.0182206520186852</v>
      </c>
      <c r="N2394" s="15">
        <f t="shared" si="2108"/>
        <v>35.838064327534269</v>
      </c>
      <c r="O2394" s="23"/>
      <c r="P2394" s="23"/>
      <c r="Q2394" s="23"/>
      <c r="R2394" s="23"/>
      <c r="S2394" s="23"/>
      <c r="T2394" s="23"/>
      <c r="U2394" s="23"/>
      <c r="V2394" s="11"/>
      <c r="Z2394" s="15">
        <f t="shared" si="2076"/>
        <v>35.894847392692995</v>
      </c>
      <c r="AA2394" s="16">
        <f t="shared" si="2109"/>
        <v>24.473753059591154</v>
      </c>
      <c r="AB2394" s="17">
        <f t="shared" si="2077"/>
        <v>1.533243682520216</v>
      </c>
      <c r="AC2394" s="18">
        <f t="shared" si="2078"/>
        <v>6.4332074571556808</v>
      </c>
      <c r="AD2394" s="17">
        <f t="shared" si="2079"/>
        <v>0.48025637596801291</v>
      </c>
      <c r="AE2394" s="17">
        <f t="shared" si="2080"/>
        <v>1.1706678131049435</v>
      </c>
      <c r="AF2394" s="17">
        <f t="shared" si="2110"/>
        <v>8.6432560479461087E-2</v>
      </c>
      <c r="AG2394" s="17">
        <f t="shared" si="2112"/>
        <v>3.5458212651637129E-2</v>
      </c>
      <c r="AH2394" s="11">
        <f t="shared" si="2113"/>
        <v>13.544291718433223</v>
      </c>
      <c r="AI2394" s="15">
        <f t="shared" si="2081"/>
        <v>5.5878403859796002</v>
      </c>
      <c r="AJ2394" s="15">
        <f t="shared" si="2082"/>
        <v>-0.65872922101279585</v>
      </c>
      <c r="AL2394" s="18">
        <f t="shared" si="2083"/>
        <v>-3.2232074571556808</v>
      </c>
      <c r="AM2394" s="19">
        <f t="shared" si="2084"/>
        <v>-2.0126328116327055</v>
      </c>
      <c r="AN2394" s="18">
        <f t="shared" si="2085"/>
        <v>35.838064327534269</v>
      </c>
      <c r="AO2394" s="16">
        <f t="shared" si="2114"/>
        <v>35.894533644817628</v>
      </c>
      <c r="AP2394" s="17">
        <f t="shared" si="2086"/>
        <v>1.5332168792389442</v>
      </c>
      <c r="AQ2394" s="18">
        <f t="shared" si="2087"/>
        <v>6.4332074571556808</v>
      </c>
      <c r="AR2394" s="17">
        <f t="shared" si="2115"/>
        <v>0.3927298759680129</v>
      </c>
      <c r="AS2394" s="17">
        <f t="shared" si="2088"/>
        <v>0.95729741624097675</v>
      </c>
      <c r="AT2394" s="17">
        <f t="shared" si="2089"/>
        <v>8.1215909469177755E-2</v>
      </c>
      <c r="AU2394" s="17">
        <f t="shared" si="2116"/>
        <v>3.3318709014911317E-2</v>
      </c>
      <c r="AV2394" s="11">
        <f t="shared" si="2117"/>
        <v>11.787067613941831</v>
      </c>
      <c r="AW2394" s="15">
        <f t="shared" si="2118"/>
        <v>-1.2757158472078851</v>
      </c>
      <c r="AX2394" s="15">
        <f t="shared" si="2119"/>
        <v>-0.87714393973468852</v>
      </c>
      <c r="AZ2394" s="18">
        <f t="shared" si="2090"/>
        <v>-3.2232074571556808</v>
      </c>
      <c r="BA2394" s="19">
        <f t="shared" si="2091"/>
        <v>-2.019496367865893</v>
      </c>
      <c r="BB2394" s="18">
        <f t="shared" si="2092"/>
        <v>35.838064327534269</v>
      </c>
      <c r="BC2394" s="16">
        <f t="shared" si="2120"/>
        <v>35.894919143582257</v>
      </c>
      <c r="BD2394" s="17">
        <f t="shared" si="2093"/>
        <v>1.5332498121859266</v>
      </c>
      <c r="BE2394" s="18">
        <f t="shared" si="2094"/>
        <v>6.4332074571556808</v>
      </c>
      <c r="BF2394" s="17">
        <f t="shared" si="2121"/>
        <v>0.3927298759680129</v>
      </c>
      <c r="BG2394" s="17">
        <f t="shared" si="2095"/>
        <v>0.95731797864508428</v>
      </c>
      <c r="BH2394" s="17">
        <f t="shared" si="2096"/>
        <v>8.1217653957695257E-2</v>
      </c>
      <c r="BI2394" s="17">
        <f t="shared" si="2122"/>
        <v>3.3318709014911317E-2</v>
      </c>
      <c r="BJ2394" s="11">
        <f t="shared" si="2123"/>
        <v>11.787067613941831</v>
      </c>
      <c r="BK2394" s="15">
        <f t="shared" si="2124"/>
        <v>-1.2750521631801195</v>
      </c>
      <c r="BL2394" s="15">
        <f t="shared" si="2125"/>
        <v>-0.87716278047095642</v>
      </c>
      <c r="BN2394" s="18">
        <f t="shared" si="2097"/>
        <v>-3.2232074571556808</v>
      </c>
      <c r="BO2394" s="19">
        <f t="shared" si="2098"/>
        <v>-2.0207707563450454</v>
      </c>
      <c r="BP2394" s="18">
        <f t="shared" si="2099"/>
        <v>35.838064327534269</v>
      </c>
      <c r="BQ2394" s="16">
        <f t="shared" si="2126"/>
        <v>35.894990864940802</v>
      </c>
      <c r="BR2394" s="17">
        <f t="shared" si="2100"/>
        <v>1.5332559393410785</v>
      </c>
      <c r="BS2394" s="18">
        <f t="shared" si="2101"/>
        <v>6.4332074571556808</v>
      </c>
      <c r="BT2394" s="17">
        <f t="shared" si="2127"/>
        <v>0.3927298759680129</v>
      </c>
      <c r="BU2394" s="17">
        <f t="shared" si="2102"/>
        <v>0.95732180426810942</v>
      </c>
      <c r="BV2394" s="17">
        <f t="shared" si="2103"/>
        <v>8.1217978518743905E-2</v>
      </c>
      <c r="BW2394" s="17">
        <f t="shared" si="2128"/>
        <v>3.3318709014911317E-2</v>
      </c>
      <c r="BX2394" s="11">
        <f t="shared" si="2129"/>
        <v>11.787067613941831</v>
      </c>
      <c r="BY2394" s="15">
        <f t="shared" si="2130"/>
        <v>-1.274928685162436</v>
      </c>
      <c r="BZ2394" s="15">
        <f t="shared" si="2131"/>
        <v>-0.87716628577870692</v>
      </c>
    </row>
    <row r="2395" spans="9:78" x14ac:dyDescent="0.3">
      <c r="I2395" s="11">
        <f t="shared" si="2104"/>
        <v>4.7719999999996965</v>
      </c>
      <c r="J2395" s="15">
        <f t="shared" si="2105"/>
        <v>-0.7430771147598646</v>
      </c>
      <c r="K2395" s="15">
        <f t="shared" si="2106"/>
        <v>186.83248230553312</v>
      </c>
      <c r="L2395" s="15">
        <f t="shared" si="2111"/>
        <v>-3.2237773359316568</v>
      </c>
      <c r="M2395" s="15">
        <f t="shared" si="2107"/>
        <v>-2.0184835267920049</v>
      </c>
      <c r="N2395" s="15">
        <f t="shared" si="2108"/>
        <v>35.836382824551869</v>
      </c>
      <c r="O2395" s="23"/>
      <c r="P2395" s="23"/>
      <c r="Q2395" s="23"/>
      <c r="R2395" s="23"/>
      <c r="S2395" s="23"/>
      <c r="T2395" s="23"/>
      <c r="U2395" s="23"/>
      <c r="V2395" s="11"/>
      <c r="Z2395" s="15">
        <f t="shared" si="2076"/>
        <v>35.893183331877474</v>
      </c>
      <c r="AA2395" s="16">
        <f t="shared" si="2109"/>
        <v>24.472618472974037</v>
      </c>
      <c r="AB2395" s="17">
        <f t="shared" si="2077"/>
        <v>1.5331015255379628</v>
      </c>
      <c r="AC2395" s="18">
        <f t="shared" si="2078"/>
        <v>6.4337773359316568</v>
      </c>
      <c r="AD2395" s="17">
        <f t="shared" si="2079"/>
        <v>0.48029504224296282</v>
      </c>
      <c r="AE2395" s="17">
        <f t="shared" si="2080"/>
        <v>1.1706535166470693</v>
      </c>
      <c r="AF2395" s="17">
        <f t="shared" si="2110"/>
        <v>8.6427081529526412E-2</v>
      </c>
      <c r="AG2395" s="17">
        <f t="shared" si="2112"/>
        <v>3.5459252617334888E-2</v>
      </c>
      <c r="AH2395" s="11">
        <f t="shared" si="2113"/>
        <v>13.544984927521062</v>
      </c>
      <c r="AI2395" s="15">
        <f t="shared" si="2081"/>
        <v>5.5873777764322217</v>
      </c>
      <c r="AJ2395" s="15">
        <f t="shared" si="2082"/>
        <v>-0.65820349812621115</v>
      </c>
      <c r="AL2395" s="18">
        <f t="shared" si="2083"/>
        <v>-3.2237773359316568</v>
      </c>
      <c r="AM2395" s="19">
        <f t="shared" si="2084"/>
        <v>-2.0128961490155728</v>
      </c>
      <c r="AN2395" s="18">
        <f t="shared" si="2085"/>
        <v>35.836382824551869</v>
      </c>
      <c r="AO2395" s="16">
        <f t="shared" si="2114"/>
        <v>35.892869554474991</v>
      </c>
      <c r="AP2395" s="17">
        <f t="shared" si="2086"/>
        <v>1.533074720976924</v>
      </c>
      <c r="AQ2395" s="18">
        <f t="shared" si="2087"/>
        <v>6.4337773359316568</v>
      </c>
      <c r="AR2395" s="17">
        <f t="shared" si="2115"/>
        <v>0.39276854224296293</v>
      </c>
      <c r="AS2395" s="17">
        <f t="shared" si="2088"/>
        <v>0.95730289874029173</v>
      </c>
      <c r="AT2395" s="17">
        <f t="shared" si="2089"/>
        <v>8.1210452010352818E-2</v>
      </c>
      <c r="AU2395" s="17">
        <f t="shared" si="2116"/>
        <v>3.3319559454976368E-2</v>
      </c>
      <c r="AV2395" s="11">
        <f t="shared" si="2117"/>
        <v>11.787927231561937</v>
      </c>
      <c r="AW2395" s="15">
        <f t="shared" si="2118"/>
        <v>-1.2755408839973676</v>
      </c>
      <c r="AX2395" s="15">
        <f t="shared" si="2119"/>
        <v>-0.87665138721731062</v>
      </c>
      <c r="AZ2395" s="18">
        <f t="shared" si="2090"/>
        <v>-3.2237773359316568</v>
      </c>
      <c r="BA2395" s="19">
        <f t="shared" si="2091"/>
        <v>-2.0197590676760022</v>
      </c>
      <c r="BB2395" s="18">
        <f t="shared" si="2092"/>
        <v>35.836382824551869</v>
      </c>
      <c r="BC2395" s="16">
        <f t="shared" si="2120"/>
        <v>35.89325508559088</v>
      </c>
      <c r="BD2395" s="17">
        <f t="shared" si="2093"/>
        <v>1.5331076551607619</v>
      </c>
      <c r="BE2395" s="18">
        <f t="shared" si="2094"/>
        <v>6.4337773359316568</v>
      </c>
      <c r="BF2395" s="17">
        <f t="shared" si="2121"/>
        <v>0.39276854224296293</v>
      </c>
      <c r="BG2395" s="17">
        <f t="shared" si="2095"/>
        <v>0.9573234639412076</v>
      </c>
      <c r="BH2395" s="17">
        <f t="shared" si="2096"/>
        <v>8.121219660891639E-2</v>
      </c>
      <c r="BI2395" s="17">
        <f t="shared" si="2122"/>
        <v>3.3319559454976368E-2</v>
      </c>
      <c r="BJ2395" s="11">
        <f t="shared" si="2123"/>
        <v>11.787927231561937</v>
      </c>
      <c r="BK2395" s="15">
        <f t="shared" si="2124"/>
        <v>-1.274877109741017</v>
      </c>
      <c r="BL2395" s="15">
        <f t="shared" si="2125"/>
        <v>-0.87667021982706717</v>
      </c>
      <c r="BN2395" s="18">
        <f t="shared" si="2097"/>
        <v>-3.2237773359316568</v>
      </c>
      <c r="BO2395" s="19">
        <f t="shared" si="2098"/>
        <v>-2.021033281011487</v>
      </c>
      <c r="BP2395" s="18">
        <f t="shared" si="2099"/>
        <v>35.836382824551869</v>
      </c>
      <c r="BQ2395" s="16">
        <f t="shared" si="2126"/>
        <v>35.893326809739889</v>
      </c>
      <c r="BR2395" s="17">
        <f t="shared" si="2100"/>
        <v>1.5331137822702428</v>
      </c>
      <c r="BS2395" s="18">
        <f t="shared" si="2101"/>
        <v>6.4337773359316568</v>
      </c>
      <c r="BT2395" s="17">
        <f t="shared" si="2127"/>
        <v>0.39276854224296293</v>
      </c>
      <c r="BU2395" s="17">
        <f t="shared" si="2102"/>
        <v>0.95732728991236649</v>
      </c>
      <c r="BV2395" s="17">
        <f t="shared" si="2103"/>
        <v>8.1212521175829958E-2</v>
      </c>
      <c r="BW2395" s="17">
        <f t="shared" si="2128"/>
        <v>3.3319559454976368E-2</v>
      </c>
      <c r="BX2395" s="11">
        <f t="shared" si="2129"/>
        <v>11.787927231561937</v>
      </c>
      <c r="BY2395" s="15">
        <f t="shared" si="2130"/>
        <v>-1.2747536204947343</v>
      </c>
      <c r="BZ2395" s="15">
        <f t="shared" si="2131"/>
        <v>-0.87667372346518257</v>
      </c>
    </row>
    <row r="2396" spans="9:78" x14ac:dyDescent="0.3">
      <c r="I2396" s="11">
        <f t="shared" si="2104"/>
        <v>4.7739999999996963</v>
      </c>
      <c r="J2396" s="15">
        <f t="shared" si="2105"/>
        <v>-0.74711434455072534</v>
      </c>
      <c r="K2396" s="15">
        <f t="shared" si="2106"/>
        <v>186.90415339067539</v>
      </c>
      <c r="L2396" s="15">
        <f t="shared" si="2111"/>
        <v>-3.2243469589603717</v>
      </c>
      <c r="M2396" s="15">
        <f t="shared" si="2107"/>
        <v>-2.0187462640691849</v>
      </c>
      <c r="N2396" s="15">
        <f t="shared" si="2108"/>
        <v>35.834702317739975</v>
      </c>
      <c r="O2396" s="23"/>
      <c r="P2396" s="23"/>
      <c r="Q2396" s="23"/>
      <c r="R2396" s="23"/>
      <c r="S2396" s="23"/>
      <c r="T2396" s="23"/>
      <c r="U2396" s="23"/>
      <c r="V2396" s="11"/>
      <c r="Z2396" s="15">
        <f t="shared" si="2076"/>
        <v>35.891520261473076</v>
      </c>
      <c r="AA2396" s="16">
        <f t="shared" si="2109"/>
        <v>24.471484561637052</v>
      </c>
      <c r="AB2396" s="17">
        <f t="shared" si="2077"/>
        <v>1.5329594597488816</v>
      </c>
      <c r="AC2396" s="18">
        <f t="shared" si="2078"/>
        <v>6.4343469589603721</v>
      </c>
      <c r="AD2396" s="17">
        <f t="shared" si="2079"/>
        <v>0.48033369116546115</v>
      </c>
      <c r="AE2396" s="17">
        <f t="shared" si="2080"/>
        <v>1.1706392300607178</v>
      </c>
      <c r="AF2396" s="17">
        <f t="shared" si="2110"/>
        <v>8.6421606317070104E-2</v>
      </c>
      <c r="AG2396" s="17">
        <f t="shared" si="2112"/>
        <v>3.5460292199991923E-2</v>
      </c>
      <c r="AH2396" s="11">
        <f t="shared" si="2113"/>
        <v>13.54567775291966</v>
      </c>
      <c r="AI2396" s="15">
        <f t="shared" si="2081"/>
        <v>5.5869154810941275</v>
      </c>
      <c r="AJ2396" s="15">
        <f t="shared" si="2082"/>
        <v>-0.65767805525335077</v>
      </c>
      <c r="AL2396" s="18">
        <f t="shared" si="2083"/>
        <v>-3.2243469589603717</v>
      </c>
      <c r="AM2396" s="19">
        <f t="shared" si="2084"/>
        <v>-2.0131593485880908</v>
      </c>
      <c r="AN2396" s="18">
        <f t="shared" si="2085"/>
        <v>35.834702317739975</v>
      </c>
      <c r="AO2396" s="16">
        <f t="shared" si="2114"/>
        <v>35.891206454559963</v>
      </c>
      <c r="AP2396" s="17">
        <f t="shared" si="2086"/>
        <v>1.5329326539089778</v>
      </c>
      <c r="AQ2396" s="18">
        <f t="shared" si="2087"/>
        <v>6.4343469589603721</v>
      </c>
      <c r="AR2396" s="17">
        <f t="shared" si="2115"/>
        <v>0.39280719116546126</v>
      </c>
      <c r="AS2396" s="17">
        <f t="shared" si="2088"/>
        <v>0.95730837842257821</v>
      </c>
      <c r="AT2396" s="17">
        <f t="shared" si="2089"/>
        <v>8.1204998271777004E-2</v>
      </c>
      <c r="AU2396" s="17">
        <f t="shared" si="2116"/>
        <v>3.3320409597055026E-2</v>
      </c>
      <c r="AV2396" s="11">
        <f t="shared" si="2117"/>
        <v>11.78878638995419</v>
      </c>
      <c r="AW2396" s="15">
        <f t="shared" si="2118"/>
        <v>-1.2753660151983697</v>
      </c>
      <c r="AX2396" s="15">
        <f t="shared" si="2119"/>
        <v>-0.87615909383004165</v>
      </c>
      <c r="AZ2396" s="18">
        <f t="shared" si="2090"/>
        <v>-3.2243469589603717</v>
      </c>
      <c r="BA2396" s="19">
        <f t="shared" si="2091"/>
        <v>-2.0200216300843832</v>
      </c>
      <c r="BB2396" s="18">
        <f t="shared" si="2092"/>
        <v>35.834702317739975</v>
      </c>
      <c r="BC2396" s="16">
        <f t="shared" si="2120"/>
        <v>35.891592018006776</v>
      </c>
      <c r="BD2396" s="17">
        <f t="shared" si="2093"/>
        <v>1.5329655893285867</v>
      </c>
      <c r="BE2396" s="18">
        <f t="shared" si="2094"/>
        <v>6.4343469589603721</v>
      </c>
      <c r="BF2396" s="17">
        <f t="shared" si="2121"/>
        <v>0.39280719116546126</v>
      </c>
      <c r="BG2396" s="17">
        <f t="shared" si="2095"/>
        <v>0.95732894641886823</v>
      </c>
      <c r="BH2396" s="17">
        <f t="shared" si="2096"/>
        <v>8.1206742980316923E-2</v>
      </c>
      <c r="BI2396" s="17">
        <f t="shared" si="2122"/>
        <v>3.3320409597055026E-2</v>
      </c>
      <c r="BJ2396" s="11">
        <f t="shared" si="2123"/>
        <v>11.78878638995419</v>
      </c>
      <c r="BK2396" s="15">
        <f t="shared" si="2124"/>
        <v>-1.2747021507598135</v>
      </c>
      <c r="BL2396" s="15">
        <f t="shared" si="2125"/>
        <v>-0.87617791831481295</v>
      </c>
      <c r="BN2396" s="18">
        <f t="shared" si="2097"/>
        <v>-3.2243469589603717</v>
      </c>
      <c r="BO2396" s="19">
        <f t="shared" si="2098"/>
        <v>-2.0212956683707044</v>
      </c>
      <c r="BP2396" s="18">
        <f t="shared" si="2099"/>
        <v>35.834702317739975</v>
      </c>
      <c r="BQ2396" s="16">
        <f t="shared" si="2126"/>
        <v>35.891663744942406</v>
      </c>
      <c r="BR2396" s="17">
        <f t="shared" si="2100"/>
        <v>1.5329717163922156</v>
      </c>
      <c r="BS2396" s="18">
        <f t="shared" si="2101"/>
        <v>6.4343469589603721</v>
      </c>
      <c r="BT2396" s="17">
        <f t="shared" si="2127"/>
        <v>0.39280719116546126</v>
      </c>
      <c r="BU2396" s="17">
        <f t="shared" si="2102"/>
        <v>0.95733277273787321</v>
      </c>
      <c r="BV2396" s="17">
        <f t="shared" si="2103"/>
        <v>8.1207067553082823E-2</v>
      </c>
      <c r="BW2396" s="17">
        <f t="shared" si="2128"/>
        <v>3.3320409597055026E-2</v>
      </c>
      <c r="BX2396" s="11">
        <f t="shared" si="2129"/>
        <v>11.78878638995419</v>
      </c>
      <c r="BY2396" s="15">
        <f t="shared" si="2130"/>
        <v>-1.2745786502942262</v>
      </c>
      <c r="BZ2396" s="15">
        <f t="shared" si="2131"/>
        <v>-0.87618142028373769</v>
      </c>
    </row>
    <row r="2397" spans="9:78" x14ac:dyDescent="0.3">
      <c r="I2397" s="11">
        <f t="shared" si="2104"/>
        <v>4.775999999999696</v>
      </c>
      <c r="J2397" s="15">
        <f t="shared" si="2105"/>
        <v>-0.75115209967869701</v>
      </c>
      <c r="K2397" s="15">
        <f t="shared" si="2106"/>
        <v>186.9758211157997</v>
      </c>
      <c r="L2397" s="15">
        <f t="shared" si="2111"/>
        <v>-3.2249163262902854</v>
      </c>
      <c r="M2397" s="15">
        <f t="shared" si="2107"/>
        <v>-2.0190088639028905</v>
      </c>
      <c r="N2397" s="15">
        <f t="shared" si="2108"/>
        <v>35.833022806573368</v>
      </c>
      <c r="O2397" s="23"/>
      <c r="P2397" s="23"/>
      <c r="Q2397" s="23"/>
      <c r="R2397" s="23"/>
      <c r="S2397" s="23"/>
      <c r="T2397" s="23"/>
      <c r="U2397" s="23"/>
      <c r="V2397" s="11"/>
      <c r="Z2397" s="15">
        <f t="shared" si="2076"/>
        <v>35.889858180953091</v>
      </c>
      <c r="AA2397" s="16">
        <f t="shared" si="2109"/>
        <v>24.470351325221078</v>
      </c>
      <c r="AB2397" s="17">
        <f t="shared" si="2077"/>
        <v>1.5328174850962215</v>
      </c>
      <c r="AC2397" s="18">
        <f t="shared" si="2078"/>
        <v>6.4349163262902849</v>
      </c>
      <c r="AD2397" s="17">
        <f t="shared" si="2079"/>
        <v>0.48037232273879577</v>
      </c>
      <c r="AE2397" s="17">
        <f t="shared" si="2080"/>
        <v>1.1706249533391277</v>
      </c>
      <c r="AF2397" s="17">
        <f t="shared" si="2110"/>
        <v>8.6416134839545355E-2</v>
      </c>
      <c r="AG2397" s="17">
        <f t="shared" si="2112"/>
        <v>3.5461331399584003E-2</v>
      </c>
      <c r="AH2397" s="11">
        <f t="shared" si="2113"/>
        <v>13.546370194787187</v>
      </c>
      <c r="AI2397" s="15">
        <f t="shared" si="2081"/>
        <v>5.5864534997542963</v>
      </c>
      <c r="AJ2397" s="15">
        <f t="shared" si="2082"/>
        <v>-0.65715289227693696</v>
      </c>
      <c r="AL2397" s="18">
        <f t="shared" si="2083"/>
        <v>-3.2249163262902854</v>
      </c>
      <c r="AM2397" s="19">
        <f t="shared" si="2084"/>
        <v>-2.0134224104031362</v>
      </c>
      <c r="AN2397" s="18">
        <f t="shared" si="2085"/>
        <v>35.833022806573368</v>
      </c>
      <c r="AO2397" s="16">
        <f t="shared" si="2114"/>
        <v>35.889544344545818</v>
      </c>
      <c r="AP2397" s="17">
        <f t="shared" si="2086"/>
        <v>1.5327906779783538</v>
      </c>
      <c r="AQ2397" s="18">
        <f t="shared" si="2087"/>
        <v>6.4349163262902849</v>
      </c>
      <c r="AR2397" s="17">
        <f t="shared" si="2115"/>
        <v>0.39284582273879581</v>
      </c>
      <c r="AS2397" s="17">
        <f t="shared" si="2088"/>
        <v>0.95731385528897139</v>
      </c>
      <c r="AT2397" s="17">
        <f t="shared" si="2089"/>
        <v>8.1199548250917256E-2</v>
      </c>
      <c r="AU2397" s="17">
        <f t="shared" si="2116"/>
        <v>3.3321259441106955E-2</v>
      </c>
      <c r="AV2397" s="11">
        <f t="shared" si="2117"/>
        <v>11.789645089289735</v>
      </c>
      <c r="AW2397" s="15">
        <f t="shared" si="2118"/>
        <v>-1.2751912407679948</v>
      </c>
      <c r="AX2397" s="15">
        <f t="shared" si="2119"/>
        <v>-0.87566705946824941</v>
      </c>
      <c r="AZ2397" s="18">
        <f t="shared" si="2090"/>
        <v>-3.2249163262902854</v>
      </c>
      <c r="BA2397" s="19">
        <f t="shared" si="2091"/>
        <v>-2.0202840551436583</v>
      </c>
      <c r="BB2397" s="18">
        <f t="shared" si="2092"/>
        <v>35.833022806573368</v>
      </c>
      <c r="BC2397" s="16">
        <f t="shared" si="2120"/>
        <v>35.88992994030324</v>
      </c>
      <c r="BD2397" s="17">
        <f t="shared" si="2093"/>
        <v>1.5328236146326513</v>
      </c>
      <c r="BE2397" s="18">
        <f t="shared" si="2094"/>
        <v>6.4349163262902849</v>
      </c>
      <c r="BF2397" s="17">
        <f t="shared" si="2121"/>
        <v>0.39284582273879581</v>
      </c>
      <c r="BG2397" s="17">
        <f t="shared" si="2095"/>
        <v>0.95733442607920316</v>
      </c>
      <c r="BH2397" s="17">
        <f t="shared" si="2096"/>
        <v>8.1201293069363939E-2</v>
      </c>
      <c r="BI2397" s="17">
        <f t="shared" si="2122"/>
        <v>3.3321259441106955E-2</v>
      </c>
      <c r="BJ2397" s="11">
        <f t="shared" si="2123"/>
        <v>11.789645089289735</v>
      </c>
      <c r="BK2397" s="15">
        <f t="shared" si="2124"/>
        <v>-1.2745272861935515</v>
      </c>
      <c r="BL2397" s="15">
        <f t="shared" si="2125"/>
        <v>-0.87568587582956414</v>
      </c>
      <c r="BN2397" s="18">
        <f t="shared" si="2097"/>
        <v>-3.2249163262902854</v>
      </c>
      <c r="BO2397" s="19">
        <f t="shared" si="2098"/>
        <v>-2.0215579184752777</v>
      </c>
      <c r="BP2397" s="18">
        <f t="shared" si="2099"/>
        <v>35.833022806573368</v>
      </c>
      <c r="BQ2397" s="16">
        <f t="shared" si="2126"/>
        <v>35.890001670021654</v>
      </c>
      <c r="BR2397" s="17">
        <f t="shared" si="2100"/>
        <v>1.532829741650247</v>
      </c>
      <c r="BS2397" s="18">
        <f t="shared" si="2101"/>
        <v>6.4349163262902849</v>
      </c>
      <c r="BT2397" s="17">
        <f t="shared" si="2127"/>
        <v>0.39284582273879581</v>
      </c>
      <c r="BU2397" s="17">
        <f t="shared" si="2102"/>
        <v>0.95733825274576645</v>
      </c>
      <c r="BV2397" s="17">
        <f t="shared" si="2103"/>
        <v>8.1201617647969515E-2</v>
      </c>
      <c r="BW2397" s="17">
        <f t="shared" si="2128"/>
        <v>3.3321259441106955E-2</v>
      </c>
      <c r="BX2397" s="11">
        <f t="shared" si="2129"/>
        <v>11.789645089289735</v>
      </c>
      <c r="BY2397" s="15">
        <f t="shared" si="2130"/>
        <v>-1.2744037745179682</v>
      </c>
      <c r="BZ2397" s="15">
        <f t="shared" si="2131"/>
        <v>-0.87568937612974107</v>
      </c>
    </row>
    <row r="2398" spans="9:78" x14ac:dyDescent="0.3">
      <c r="I2398" s="11">
        <f t="shared" si="2104"/>
        <v>4.7779999999996958</v>
      </c>
      <c r="J2398" s="15">
        <f t="shared" si="2105"/>
        <v>-0.75519037986894522</v>
      </c>
      <c r="K2398" s="15">
        <f t="shared" si="2106"/>
        <v>187.0474854828968</v>
      </c>
      <c r="L2398" s="15">
        <f t="shared" si="2111"/>
        <v>-3.2254854379699203</v>
      </c>
      <c r="M2398" s="15">
        <f t="shared" si="2107"/>
        <v>-2.0192713263457862</v>
      </c>
      <c r="N2398" s="15">
        <f t="shared" si="2108"/>
        <v>35.831344290527035</v>
      </c>
      <c r="O2398" s="23"/>
      <c r="P2398" s="23"/>
      <c r="Q2398" s="23"/>
      <c r="R2398" s="23"/>
      <c r="S2398" s="23"/>
      <c r="T2398" s="23"/>
      <c r="U2398" s="23"/>
      <c r="V2398" s="11"/>
      <c r="Z2398" s="15">
        <f t="shared" si="2076"/>
        <v>35.888197089791049</v>
      </c>
      <c r="AA2398" s="16">
        <f t="shared" si="2109"/>
        <v>24.469218763367156</v>
      </c>
      <c r="AB2398" s="17">
        <f t="shared" si="2077"/>
        <v>1.5326756015232672</v>
      </c>
      <c r="AC2398" s="18">
        <f t="shared" si="2078"/>
        <v>6.4354854379699198</v>
      </c>
      <c r="AD2398" s="17">
        <f t="shared" si="2079"/>
        <v>0.48041093696625897</v>
      </c>
      <c r="AE2398" s="17">
        <f t="shared" si="2080"/>
        <v>1.1706106864755443</v>
      </c>
      <c r="AF2398" s="17">
        <f t="shared" si="2110"/>
        <v>8.6410667094407187E-2</v>
      </c>
      <c r="AG2398" s="17">
        <f t="shared" si="2112"/>
        <v>3.546237021608712E-2</v>
      </c>
      <c r="AH2398" s="11">
        <f t="shared" si="2113"/>
        <v>13.547062253281812</v>
      </c>
      <c r="AI2398" s="15">
        <f t="shared" si="2081"/>
        <v>5.5859918322018984</v>
      </c>
      <c r="AJ2398" s="15">
        <f t="shared" si="2082"/>
        <v>-0.65662800907971464</v>
      </c>
      <c r="AL2398" s="18">
        <f t="shared" si="2083"/>
        <v>-3.2254854379699203</v>
      </c>
      <c r="AM2398" s="19">
        <f t="shared" si="2084"/>
        <v>-2.0136853345135841</v>
      </c>
      <c r="AN2398" s="18">
        <f t="shared" si="2085"/>
        <v>35.831344290527035</v>
      </c>
      <c r="AO2398" s="16">
        <f t="shared" si="2114"/>
        <v>35.88788322390608</v>
      </c>
      <c r="AP2398" s="17">
        <f t="shared" si="2086"/>
        <v>1.5326487931283361</v>
      </c>
      <c r="AQ2398" s="18">
        <f t="shared" si="2087"/>
        <v>6.4354854379699198</v>
      </c>
      <c r="AR2398" s="17">
        <f t="shared" si="2115"/>
        <v>0.39288443696625908</v>
      </c>
      <c r="AS2398" s="17">
        <f t="shared" si="2088"/>
        <v>0.95731932934060859</v>
      </c>
      <c r="AT2398" s="17">
        <f t="shared" si="2089"/>
        <v>8.1194101945242347E-2</v>
      </c>
      <c r="AU2398" s="17">
        <f t="shared" si="2116"/>
        <v>3.3322108987091995E-2</v>
      </c>
      <c r="AV2398" s="11">
        <f t="shared" si="2117"/>
        <v>11.790503329739751</v>
      </c>
      <c r="AW2398" s="15">
        <f t="shared" si="2118"/>
        <v>-1.2750165606633106</v>
      </c>
      <c r="AX2398" s="15">
        <f t="shared" si="2119"/>
        <v>-0.87517528402731726</v>
      </c>
      <c r="AZ2398" s="18">
        <f t="shared" si="2090"/>
        <v>-3.2254854379699203</v>
      </c>
      <c r="BA2398" s="19">
        <f t="shared" si="2091"/>
        <v>-2.0205463429064494</v>
      </c>
      <c r="BB2398" s="18">
        <f t="shared" si="2092"/>
        <v>35.831344290527035</v>
      </c>
      <c r="BC2398" s="16">
        <f t="shared" si="2120"/>
        <v>35.888268851953796</v>
      </c>
      <c r="BD2398" s="17">
        <f t="shared" si="2093"/>
        <v>1.5326817310162393</v>
      </c>
      <c r="BE2398" s="18">
        <f t="shared" si="2094"/>
        <v>6.4354854379699198</v>
      </c>
      <c r="BF2398" s="17">
        <f t="shared" si="2121"/>
        <v>0.39288443696625908</v>
      </c>
      <c r="BG2398" s="17">
        <f t="shared" si="2095"/>
        <v>0.95733990292334903</v>
      </c>
      <c r="BH2398" s="17">
        <f t="shared" si="2096"/>
        <v>8.1195846873526156E-2</v>
      </c>
      <c r="BI2398" s="17">
        <f t="shared" si="2122"/>
        <v>3.3322108987091995E-2</v>
      </c>
      <c r="BJ2398" s="11">
        <f t="shared" si="2123"/>
        <v>11.790503329739751</v>
      </c>
      <c r="BK2398" s="15">
        <f t="shared" si="2124"/>
        <v>-1.2743525159993201</v>
      </c>
      <c r="BL2398" s="15">
        <f t="shared" si="2125"/>
        <v>-0.8751940922667063</v>
      </c>
      <c r="BN2398" s="18">
        <f t="shared" si="2097"/>
        <v>-3.2254854379699203</v>
      </c>
      <c r="BO2398" s="19">
        <f t="shared" si="2098"/>
        <v>-2.0218200313777848</v>
      </c>
      <c r="BP2398" s="18">
        <f t="shared" si="2099"/>
        <v>35.831344290527035</v>
      </c>
      <c r="BQ2398" s="16">
        <f t="shared" si="2126"/>
        <v>35.888340584451171</v>
      </c>
      <c r="BR2398" s="17">
        <f t="shared" si="2100"/>
        <v>1.5326878579876226</v>
      </c>
      <c r="BS2398" s="18">
        <f t="shared" si="2101"/>
        <v>6.4354854379699198</v>
      </c>
      <c r="BT2398" s="17">
        <f t="shared" si="2127"/>
        <v>0.39288443696625908</v>
      </c>
      <c r="BU2398" s="17">
        <f t="shared" si="2102"/>
        <v>0.95734372993718397</v>
      </c>
      <c r="BV2398" s="17">
        <f t="shared" si="2103"/>
        <v>8.1196171457958891E-2</v>
      </c>
      <c r="BW2398" s="17">
        <f t="shared" si="2128"/>
        <v>3.3322108987091995E-2</v>
      </c>
      <c r="BX2398" s="11">
        <f t="shared" si="2129"/>
        <v>11.790503329739751</v>
      </c>
      <c r="BY2398" s="15">
        <f t="shared" si="2130"/>
        <v>-1.2742289931230069</v>
      </c>
      <c r="BZ2398" s="15">
        <f t="shared" si="2131"/>
        <v>-0.87519759089858107</v>
      </c>
    </row>
    <row r="2399" spans="9:78" x14ac:dyDescent="0.3">
      <c r="I2399" s="11">
        <f t="shared" si="2104"/>
        <v>4.7799999999996956</v>
      </c>
      <c r="J2399" s="15">
        <f t="shared" si="2105"/>
        <v>-0.75922918484674107</v>
      </c>
      <c r="K2399" s="15">
        <f t="shared" si="2106"/>
        <v>187.11914649395641</v>
      </c>
      <c r="L2399" s="15">
        <f t="shared" si="2111"/>
        <v>-3.2260542940478634</v>
      </c>
      <c r="M2399" s="15">
        <f t="shared" si="2107"/>
        <v>-2.0195336514505349</v>
      </c>
      <c r="N2399" s="15">
        <f t="shared" si="2108"/>
        <v>35.829666769076177</v>
      </c>
      <c r="O2399" s="23"/>
      <c r="P2399" s="23"/>
      <c r="Q2399" s="23"/>
      <c r="R2399" s="23"/>
      <c r="S2399" s="23"/>
      <c r="T2399" s="23"/>
      <c r="U2399" s="23"/>
      <c r="V2399" s="11"/>
      <c r="Z2399" s="15">
        <f t="shared" si="2076"/>
        <v>35.886536987460673</v>
      </c>
      <c r="AA2399" s="16">
        <f t="shared" si="2109"/>
        <v>24.468086875716462</v>
      </c>
      <c r="AB2399" s="17">
        <f t="shared" si="2077"/>
        <v>1.5325338089733358</v>
      </c>
      <c r="AC2399" s="18">
        <f t="shared" si="2078"/>
        <v>6.4360542940478638</v>
      </c>
      <c r="AD2399" s="17">
        <f t="shared" si="2079"/>
        <v>0.48044953385114747</v>
      </c>
      <c r="AE2399" s="17">
        <f t="shared" si="2080"/>
        <v>1.1705964294632156</v>
      </c>
      <c r="AF2399" s="17">
        <f t="shared" si="2110"/>
        <v>8.6405203079112217E-2</v>
      </c>
      <c r="AG2399" s="17">
        <f t="shared" si="2112"/>
        <v>3.5463408649477432E-2</v>
      </c>
      <c r="AH2399" s="11">
        <f t="shared" si="2113"/>
        <v>13.547753928561718</v>
      </c>
      <c r="AI2399" s="15">
        <f t="shared" si="2081"/>
        <v>5.5855304782262207</v>
      </c>
      <c r="AJ2399" s="15">
        <f t="shared" si="2082"/>
        <v>-0.65610340554445112</v>
      </c>
      <c r="AL2399" s="18">
        <f t="shared" si="2083"/>
        <v>-3.2260542940478634</v>
      </c>
      <c r="AM2399" s="19">
        <f t="shared" si="2084"/>
        <v>-2.0139481209723087</v>
      </c>
      <c r="AN2399" s="18">
        <f t="shared" si="2085"/>
        <v>35.829666769076177</v>
      </c>
      <c r="AO2399" s="16">
        <f t="shared" si="2114"/>
        <v>35.886223092114463</v>
      </c>
      <c r="AP2399" s="17">
        <f t="shared" si="2086"/>
        <v>1.5325069993022413</v>
      </c>
      <c r="AQ2399" s="18">
        <f t="shared" si="2087"/>
        <v>6.4360542940478638</v>
      </c>
      <c r="AR2399" s="17">
        <f t="shared" si="2115"/>
        <v>0.39292303385114757</v>
      </c>
      <c r="AS2399" s="17">
        <f t="shared" si="2088"/>
        <v>0.95732480057862501</v>
      </c>
      <c r="AT2399" s="17">
        <f t="shared" si="2089"/>
        <v>8.1188659352222622E-2</v>
      </c>
      <c r="AU2399" s="17">
        <f t="shared" si="2116"/>
        <v>3.3322958234970161E-2</v>
      </c>
      <c r="AV2399" s="11">
        <f t="shared" si="2117"/>
        <v>11.791361111475444</v>
      </c>
      <c r="AW2399" s="15">
        <f t="shared" si="2118"/>
        <v>-1.2748419748414421</v>
      </c>
      <c r="AX2399" s="15">
        <f t="shared" si="2119"/>
        <v>-0.87468376740264442</v>
      </c>
      <c r="AZ2399" s="18">
        <f t="shared" si="2090"/>
        <v>-3.2260542940478634</v>
      </c>
      <c r="BA2399" s="19">
        <f t="shared" si="2091"/>
        <v>-2.0208084934253763</v>
      </c>
      <c r="BB2399" s="18">
        <f t="shared" si="2092"/>
        <v>35.829666769076177</v>
      </c>
      <c r="BC2399" s="16">
        <f t="shared" si="2120"/>
        <v>35.886608752432174</v>
      </c>
      <c r="BD2399" s="17">
        <f t="shared" si="2093"/>
        <v>1.5325399384226686</v>
      </c>
      <c r="BE2399" s="18">
        <f t="shared" si="2094"/>
        <v>6.4360542940478638</v>
      </c>
      <c r="BF2399" s="17">
        <f t="shared" si="2121"/>
        <v>0.39292303385114757</v>
      </c>
      <c r="BG2399" s="17">
        <f t="shared" si="2095"/>
        <v>0.9573453769524416</v>
      </c>
      <c r="BH2399" s="17">
        <f t="shared" si="2096"/>
        <v>8.1190404390273974E-2</v>
      </c>
      <c r="BI2399" s="17">
        <f t="shared" si="2122"/>
        <v>3.3322958234970161E-2</v>
      </c>
      <c r="BJ2399" s="11">
        <f t="shared" si="2123"/>
        <v>11.791361111475444</v>
      </c>
      <c r="BK2399" s="15">
        <f t="shared" si="2124"/>
        <v>-1.2741778401342267</v>
      </c>
      <c r="BL2399" s="15">
        <f t="shared" si="2125"/>
        <v>-0.87470256752164122</v>
      </c>
      <c r="BN2399" s="18">
        <f t="shared" si="2097"/>
        <v>-3.2260542940478634</v>
      </c>
      <c r="BO2399" s="19">
        <f t="shared" si="2098"/>
        <v>-2.0220820071308032</v>
      </c>
      <c r="BP2399" s="18">
        <f t="shared" si="2099"/>
        <v>35.829666769076177</v>
      </c>
      <c r="BQ2399" s="16">
        <f t="shared" si="2126"/>
        <v>35.88668048770468</v>
      </c>
      <c r="BR2399" s="17">
        <f t="shared" si="2100"/>
        <v>1.5325460653476586</v>
      </c>
      <c r="BS2399" s="18">
        <f t="shared" si="2101"/>
        <v>6.4360542940478638</v>
      </c>
      <c r="BT2399" s="17">
        <f t="shared" si="2127"/>
        <v>0.39292303385114757</v>
      </c>
      <c r="BU2399" s="17">
        <f t="shared" si="2102"/>
        <v>0.95734920431326087</v>
      </c>
      <c r="BV2399" s="17">
        <f t="shared" si="2103"/>
        <v>8.1190728980521265E-2</v>
      </c>
      <c r="BW2399" s="17">
        <f t="shared" si="2128"/>
        <v>3.3322958234970161E-2</v>
      </c>
      <c r="BX2399" s="11">
        <f t="shared" si="2129"/>
        <v>11.791361111475444</v>
      </c>
      <c r="BY2399" s="15">
        <f t="shared" si="2130"/>
        <v>-1.2740543060664777</v>
      </c>
      <c r="BZ2399" s="15">
        <f t="shared" si="2131"/>
        <v>-0.87470606448565835</v>
      </c>
    </row>
    <row r="2400" spans="9:78" x14ac:dyDescent="0.3">
      <c r="I2400" s="11">
        <f t="shared" si="2104"/>
        <v>4.7819999999996954</v>
      </c>
      <c r="J2400" s="15">
        <f t="shared" si="2105"/>
        <v>-0.7632685143374609</v>
      </c>
      <c r="K2400" s="15">
        <f t="shared" si="2106"/>
        <v>187.19080415096718</v>
      </c>
      <c r="L2400" s="15">
        <f t="shared" si="2111"/>
        <v>-3.2266228945727637</v>
      </c>
      <c r="M2400" s="15">
        <f t="shared" si="2107"/>
        <v>-2.0197958392697988</v>
      </c>
      <c r="N2400" s="15">
        <f t="shared" si="2108"/>
        <v>35.82799024169622</v>
      </c>
      <c r="O2400" s="23"/>
      <c r="P2400" s="23"/>
      <c r="Q2400" s="23"/>
      <c r="R2400" s="23"/>
      <c r="S2400" s="23"/>
      <c r="T2400" s="23"/>
      <c r="U2400" s="23"/>
      <c r="V2400" s="11"/>
      <c r="Z2400" s="15">
        <f t="shared" si="2076"/>
        <v>35.884877873435926</v>
      </c>
      <c r="AA2400" s="16">
        <f t="shared" si="2109"/>
        <v>24.466955661910337</v>
      </c>
      <c r="AB2400" s="17">
        <f t="shared" si="2077"/>
        <v>1.5323921073897795</v>
      </c>
      <c r="AC2400" s="18">
        <f t="shared" si="2078"/>
        <v>6.4366228945727642</v>
      </c>
      <c r="AD2400" s="17">
        <f t="shared" si="2079"/>
        <v>0.48048811339676195</v>
      </c>
      <c r="AE2400" s="17">
        <f t="shared" si="2080"/>
        <v>1.170582182295395</v>
      </c>
      <c r="AF2400" s="17">
        <f t="shared" si="2110"/>
        <v>8.6399742791118839E-2</v>
      </c>
      <c r="AG2400" s="17">
        <f t="shared" si="2112"/>
        <v>3.5464446699731297E-2</v>
      </c>
      <c r="AH2400" s="11">
        <f t="shared" si="2113"/>
        <v>13.548445220785087</v>
      </c>
      <c r="AI2400" s="15">
        <f t="shared" si="2081"/>
        <v>5.5850694376166636</v>
      </c>
      <c r="AJ2400" s="15">
        <f t="shared" si="2082"/>
        <v>-0.65557908155393996</v>
      </c>
      <c r="AL2400" s="18">
        <f t="shared" si="2083"/>
        <v>-3.2266228945727637</v>
      </c>
      <c r="AM2400" s="19">
        <f t="shared" si="2084"/>
        <v>-2.0142107698321823</v>
      </c>
      <c r="AN2400" s="18">
        <f t="shared" si="2085"/>
        <v>35.82799024169622</v>
      </c>
      <c r="AO2400" s="16">
        <f t="shared" si="2114"/>
        <v>35.884563948644931</v>
      </c>
      <c r="AP2400" s="17">
        <f t="shared" si="2086"/>
        <v>1.5323652964434213</v>
      </c>
      <c r="AQ2400" s="18">
        <f t="shared" si="2087"/>
        <v>6.4366228945727642</v>
      </c>
      <c r="AR2400" s="17">
        <f t="shared" si="2115"/>
        <v>0.39296161339676206</v>
      </c>
      <c r="AS2400" s="17">
        <f t="shared" si="2088"/>
        <v>0.95733026900415652</v>
      </c>
      <c r="AT2400" s="17">
        <f t="shared" si="2089"/>
        <v>8.1183220469330228E-2</v>
      </c>
      <c r="AU2400" s="17">
        <f t="shared" si="2116"/>
        <v>3.3323807184701626E-2</v>
      </c>
      <c r="AV2400" s="11">
        <f t="shared" si="2117"/>
        <v>11.792218434668047</v>
      </c>
      <c r="AW2400" s="15">
        <f t="shared" si="2118"/>
        <v>-1.2746674832595144</v>
      </c>
      <c r="AX2400" s="15">
        <f t="shared" si="2119"/>
        <v>-0.87419250948964877</v>
      </c>
      <c r="AZ2400" s="18">
        <f t="shared" si="2090"/>
        <v>-3.2266228945727637</v>
      </c>
      <c r="BA2400" s="19">
        <f t="shared" si="2091"/>
        <v>-2.0210705067530581</v>
      </c>
      <c r="BB2400" s="18">
        <f t="shared" si="2092"/>
        <v>35.82799024169622</v>
      </c>
      <c r="BC2400" s="16">
        <f t="shared" si="2120"/>
        <v>35.884949641212351</v>
      </c>
      <c r="BD2400" s="17">
        <f t="shared" si="2093"/>
        <v>1.5323982367952924</v>
      </c>
      <c r="BE2400" s="18">
        <f t="shared" si="2094"/>
        <v>6.4366228945727642</v>
      </c>
      <c r="BF2400" s="17">
        <f t="shared" si="2121"/>
        <v>0.39296161339676206</v>
      </c>
      <c r="BG2400" s="17">
        <f t="shared" si="2095"/>
        <v>0.95735084816761762</v>
      </c>
      <c r="BH2400" s="17">
        <f t="shared" si="2096"/>
        <v>8.1184965617079594E-2</v>
      </c>
      <c r="BI2400" s="17">
        <f t="shared" si="2122"/>
        <v>3.3323807184701626E-2</v>
      </c>
      <c r="BJ2400" s="11">
        <f t="shared" si="2123"/>
        <v>11.792218434668047</v>
      </c>
      <c r="BK2400" s="15">
        <f t="shared" si="2124"/>
        <v>-1.2740032585553673</v>
      </c>
      <c r="BL2400" s="15">
        <f t="shared" si="2125"/>
        <v>-0.87421130148978954</v>
      </c>
      <c r="BN2400" s="18">
        <f t="shared" si="2097"/>
        <v>-3.2266228945727637</v>
      </c>
      <c r="BO2400" s="19">
        <f t="shared" si="2098"/>
        <v>-2.0223438457869096</v>
      </c>
      <c r="BP2400" s="18">
        <f t="shared" si="2099"/>
        <v>35.82799024169622</v>
      </c>
      <c r="BQ2400" s="16">
        <f t="shared" si="2126"/>
        <v>35.885021379256159</v>
      </c>
      <c r="BR2400" s="17">
        <f t="shared" si="2100"/>
        <v>1.5324043636737092</v>
      </c>
      <c r="BS2400" s="18">
        <f t="shared" si="2101"/>
        <v>6.4366228945727642</v>
      </c>
      <c r="BT2400" s="17">
        <f t="shared" si="2127"/>
        <v>0.39296161339676206</v>
      </c>
      <c r="BU2400" s="17">
        <f t="shared" si="2102"/>
        <v>0.95735467587513412</v>
      </c>
      <c r="BV2400" s="17">
        <f t="shared" si="2103"/>
        <v>8.1185290213128897E-2</v>
      </c>
      <c r="BW2400" s="17">
        <f t="shared" si="2128"/>
        <v>3.3323807184701626E-2</v>
      </c>
      <c r="BX2400" s="11">
        <f t="shared" si="2129"/>
        <v>11.792218434668047</v>
      </c>
      <c r="BY2400" s="15">
        <f t="shared" si="2130"/>
        <v>-1.2738797133054558</v>
      </c>
      <c r="BZ2400" s="15">
        <f t="shared" si="2131"/>
        <v>-0.87421479678639458</v>
      </c>
    </row>
    <row r="2401" spans="9:78" x14ac:dyDescent="0.3">
      <c r="I2401" s="11">
        <f t="shared" si="2104"/>
        <v>4.7839999999996952</v>
      </c>
      <c r="J2401" s="15">
        <f t="shared" si="2105"/>
        <v>-0.76730836806658653</v>
      </c>
      <c r="K2401" s="15">
        <f t="shared" si="2106"/>
        <v>187.26245845591674</v>
      </c>
      <c r="L2401" s="15">
        <f t="shared" si="2111"/>
        <v>-3.2271912395933353</v>
      </c>
      <c r="M2401" s="15">
        <f t="shared" si="2107"/>
        <v>-2.0200578898562385</v>
      </c>
      <c r="N2401" s="15">
        <f t="shared" si="2108"/>
        <v>35.826314707862785</v>
      </c>
      <c r="O2401" s="23"/>
      <c r="P2401" s="23"/>
      <c r="Q2401" s="23"/>
      <c r="R2401" s="23"/>
      <c r="S2401" s="23"/>
      <c r="T2401" s="23"/>
      <c r="U2401" s="23"/>
      <c r="V2401" s="11"/>
      <c r="Z2401" s="15">
        <f t="shared" si="2076"/>
        <v>35.883219747190964</v>
      </c>
      <c r="AA2401" s="16">
        <f t="shared" si="2109"/>
        <v>24.46582512159025</v>
      </c>
      <c r="AB2401" s="17">
        <f t="shared" si="2077"/>
        <v>1.5322504967159827</v>
      </c>
      <c r="AC2401" s="18">
        <f t="shared" si="2078"/>
        <v>6.4371912395933357</v>
      </c>
      <c r="AD2401" s="17">
        <f t="shared" si="2079"/>
        <v>0.48052667560640777</v>
      </c>
      <c r="AE2401" s="17">
        <f t="shared" si="2080"/>
        <v>1.170567944965339</v>
      </c>
      <c r="AF2401" s="17">
        <f t="shared" si="2110"/>
        <v>8.6394286227887057E-2</v>
      </c>
      <c r="AG2401" s="17">
        <f t="shared" si="2112"/>
        <v>3.5465484366825284E-2</v>
      </c>
      <c r="AH2401" s="11">
        <f t="shared" si="2113"/>
        <v>13.549136130110112</v>
      </c>
      <c r="AI2401" s="15">
        <f t="shared" si="2081"/>
        <v>5.5846087101627697</v>
      </c>
      <c r="AJ2401" s="15">
        <f t="shared" si="2082"/>
        <v>-0.65505503699099588</v>
      </c>
      <c r="AL2401" s="18">
        <f t="shared" si="2083"/>
        <v>-3.2271912395933353</v>
      </c>
      <c r="AM2401" s="19">
        <f t="shared" si="2084"/>
        <v>-2.0144732811460755</v>
      </c>
      <c r="AN2401" s="18">
        <f t="shared" si="2085"/>
        <v>35.826314707862785</v>
      </c>
      <c r="AO2401" s="16">
        <f t="shared" si="2114"/>
        <v>35.882905792971627</v>
      </c>
      <c r="AP2401" s="17">
        <f t="shared" si="2086"/>
        <v>1.5322236844952595</v>
      </c>
      <c r="AQ2401" s="18">
        <f t="shared" si="2087"/>
        <v>6.4371912395933357</v>
      </c>
      <c r="AR2401" s="17">
        <f t="shared" si="2115"/>
        <v>0.39300017560640782</v>
      </c>
      <c r="AS2401" s="17">
        <f t="shared" si="2088"/>
        <v>0.95733573461833732</v>
      </c>
      <c r="AT2401" s="17">
        <f t="shared" si="2089"/>
        <v>8.1177785294038879E-2</v>
      </c>
      <c r="AU2401" s="17">
        <f t="shared" si="2116"/>
        <v>3.3324655836246754E-2</v>
      </c>
      <c r="AV2401" s="11">
        <f t="shared" si="2117"/>
        <v>11.793075299488828</v>
      </c>
      <c r="AW2401" s="15">
        <f t="shared" si="2118"/>
        <v>-1.274493085874695</v>
      </c>
      <c r="AX2401" s="15">
        <f t="shared" si="2119"/>
        <v>-0.87370151018376196</v>
      </c>
      <c r="AZ2401" s="18">
        <f t="shared" si="2090"/>
        <v>-3.2271912395933353</v>
      </c>
      <c r="BA2401" s="19">
        <f t="shared" si="2091"/>
        <v>-2.0213323829421133</v>
      </c>
      <c r="BB2401" s="18">
        <f t="shared" si="2092"/>
        <v>35.826314707862785</v>
      </c>
      <c r="BC2401" s="16">
        <f t="shared" si="2120"/>
        <v>35.883291517768484</v>
      </c>
      <c r="BD2401" s="17">
        <f t="shared" si="2093"/>
        <v>1.5322566260774955</v>
      </c>
      <c r="BE2401" s="18">
        <f t="shared" si="2094"/>
        <v>6.4371912395933357</v>
      </c>
      <c r="BF2401" s="17">
        <f t="shared" si="2121"/>
        <v>0.39300017560640782</v>
      </c>
      <c r="BG2401" s="17">
        <f t="shared" si="2095"/>
        <v>0.95735631657001219</v>
      </c>
      <c r="BH2401" s="17">
        <f t="shared" si="2096"/>
        <v>8.1179530551416787E-2</v>
      </c>
      <c r="BI2401" s="17">
        <f t="shared" si="2122"/>
        <v>3.3324655836246754E-2</v>
      </c>
      <c r="BJ2401" s="11">
        <f t="shared" si="2123"/>
        <v>11.793075299488828</v>
      </c>
      <c r="BK2401" s="15">
        <f t="shared" si="2124"/>
        <v>-1.273828771219885</v>
      </c>
      <c r="BL2401" s="15">
        <f t="shared" si="2125"/>
        <v>-0.87372029406658414</v>
      </c>
      <c r="BN2401" s="18">
        <f t="shared" si="2097"/>
        <v>-3.2271912395933353</v>
      </c>
      <c r="BO2401" s="19">
        <f t="shared" si="2098"/>
        <v>-2.0226055473986784</v>
      </c>
      <c r="BP2401" s="18">
        <f t="shared" si="2099"/>
        <v>35.826314707862785</v>
      </c>
      <c r="BQ2401" s="16">
        <f t="shared" si="2126"/>
        <v>35.883363258579777</v>
      </c>
      <c r="BR2401" s="17">
        <f t="shared" si="2100"/>
        <v>1.5322627529091597</v>
      </c>
      <c r="BS2401" s="18">
        <f t="shared" si="2101"/>
        <v>6.4371912395933357</v>
      </c>
      <c r="BT2401" s="17">
        <f t="shared" si="2127"/>
        <v>0.39300017560640782</v>
      </c>
      <c r="BU2401" s="17">
        <f t="shared" si="2102"/>
        <v>0.95736014462393904</v>
      </c>
      <c r="BV2401" s="17">
        <f t="shared" si="2103"/>
        <v>8.1179855153255556E-2</v>
      </c>
      <c r="BW2401" s="17">
        <f t="shared" si="2128"/>
        <v>3.3324655836246754E-2</v>
      </c>
      <c r="BX2401" s="11">
        <f t="shared" si="2129"/>
        <v>11.793075299488828</v>
      </c>
      <c r="BY2401" s="15">
        <f t="shared" si="2130"/>
        <v>-1.2737052147970909</v>
      </c>
      <c r="BZ2401" s="15">
        <f t="shared" si="2131"/>
        <v>-0.87372378769622316</v>
      </c>
    </row>
    <row r="2402" spans="9:78" x14ac:dyDescent="0.3">
      <c r="I2402" s="11">
        <f t="shared" si="2104"/>
        <v>4.7859999999996949</v>
      </c>
      <c r="J2402" s="15">
        <f t="shared" si="2105"/>
        <v>-0.7713487457597048</v>
      </c>
      <c r="K2402" s="15">
        <f t="shared" si="2106"/>
        <v>187.33410941079165</v>
      </c>
      <c r="L2402" s="15">
        <f t="shared" si="2111"/>
        <v>-3.2277593291583533</v>
      </c>
      <c r="M2402" s="15">
        <f t="shared" si="2107"/>
        <v>-2.0203198032625131</v>
      </c>
      <c r="N2402" s="15">
        <f t="shared" si="2108"/>
        <v>35.824640167051726</v>
      </c>
      <c r="O2402" s="23"/>
      <c r="P2402" s="23"/>
      <c r="Q2402" s="23"/>
      <c r="R2402" s="23"/>
      <c r="S2402" s="23"/>
      <c r="T2402" s="23"/>
      <c r="U2402" s="23"/>
      <c r="V2402" s="11"/>
      <c r="Z2402" s="15">
        <f t="shared" si="2076"/>
        <v>35.881562608200198</v>
      </c>
      <c r="AA2402" s="16">
        <f t="shared" si="2109"/>
        <v>24.464695254397846</v>
      </c>
      <c r="AB2402" s="17">
        <f t="shared" si="2077"/>
        <v>1.5321089768953671</v>
      </c>
      <c r="AC2402" s="18">
        <f t="shared" si="2078"/>
        <v>6.4377593291583537</v>
      </c>
      <c r="AD2402" s="17">
        <f t="shared" si="2079"/>
        <v>0.48056522048339423</v>
      </c>
      <c r="AE2402" s="17">
        <f t="shared" si="2080"/>
        <v>1.170553717466311</v>
      </c>
      <c r="AF2402" s="17">
        <f t="shared" si="2110"/>
        <v>8.6388833386878749E-2</v>
      </c>
      <c r="AG2402" s="17">
        <f t="shared" si="2112"/>
        <v>3.5466521650736139E-2</v>
      </c>
      <c r="AH2402" s="11">
        <f t="shared" si="2113"/>
        <v>13.549826656694981</v>
      </c>
      <c r="AI2402" s="15">
        <f t="shared" si="2081"/>
        <v>5.5841482956542672</v>
      </c>
      <c r="AJ2402" s="15">
        <f t="shared" si="2082"/>
        <v>-0.65453127173846004</v>
      </c>
      <c r="AL2402" s="18">
        <f t="shared" si="2083"/>
        <v>-3.2277593291583533</v>
      </c>
      <c r="AM2402" s="19">
        <f t="shared" si="2084"/>
        <v>-2.0147356549668589</v>
      </c>
      <c r="AN2402" s="18">
        <f t="shared" si="2085"/>
        <v>35.824640167051726</v>
      </c>
      <c r="AO2402" s="16">
        <f t="shared" si="2114"/>
        <v>35.88124862456894</v>
      </c>
      <c r="AP2402" s="17">
        <f t="shared" si="2086"/>
        <v>1.5320821634011754</v>
      </c>
      <c r="AQ2402" s="18">
        <f t="shared" si="2087"/>
        <v>6.4377593291583537</v>
      </c>
      <c r="AR2402" s="17">
        <f t="shared" si="2115"/>
        <v>0.39303872048339428</v>
      </c>
      <c r="AS2402" s="17">
        <f t="shared" si="2088"/>
        <v>0.95734119742230295</v>
      </c>
      <c r="AT2402" s="17">
        <f t="shared" si="2089"/>
        <v>8.1172353823824053E-2</v>
      </c>
      <c r="AU2402" s="17">
        <f t="shared" si="2116"/>
        <v>3.3325504189566077E-2</v>
      </c>
      <c r="AV2402" s="11">
        <f t="shared" si="2117"/>
        <v>11.793931706109078</v>
      </c>
      <c r="AW2402" s="15">
        <f t="shared" si="2118"/>
        <v>-1.2743187826441267</v>
      </c>
      <c r="AX2402" s="15">
        <f t="shared" si="2119"/>
        <v>-0.87321076938043318</v>
      </c>
      <c r="AZ2402" s="18">
        <f t="shared" si="2090"/>
        <v>-3.2277593291583533</v>
      </c>
      <c r="BA2402" s="19">
        <f t="shared" si="2091"/>
        <v>-2.0215941220451574</v>
      </c>
      <c r="BB2402" s="18">
        <f t="shared" si="2092"/>
        <v>35.824640167051726</v>
      </c>
      <c r="BC2402" s="16">
        <f t="shared" si="2120"/>
        <v>35.881634381574976</v>
      </c>
      <c r="BD2402" s="17">
        <f t="shared" si="2093"/>
        <v>1.5321151062126981</v>
      </c>
      <c r="BE2402" s="18">
        <f t="shared" si="2094"/>
        <v>6.4377593291583537</v>
      </c>
      <c r="BF2402" s="17">
        <f t="shared" si="2121"/>
        <v>0.39303872048339428</v>
      </c>
      <c r="BG2402" s="17">
        <f t="shared" si="2095"/>
        <v>0.95736178216076084</v>
      </c>
      <c r="BH2402" s="17">
        <f t="shared" si="2096"/>
        <v>8.1174099190761115E-2</v>
      </c>
      <c r="BI2402" s="17">
        <f t="shared" si="2122"/>
        <v>3.3325504189566077E-2</v>
      </c>
      <c r="BJ2402" s="11">
        <f t="shared" si="2123"/>
        <v>11.793931706109078</v>
      </c>
      <c r="BK2402" s="15">
        <f t="shared" si="2124"/>
        <v>-1.2736543780849117</v>
      </c>
      <c r="BL2402" s="15">
        <f t="shared" si="2125"/>
        <v>-0.87322954514747897</v>
      </c>
      <c r="BN2402" s="18">
        <f t="shared" si="2097"/>
        <v>-3.2277593291583533</v>
      </c>
      <c r="BO2402" s="19">
        <f t="shared" si="2098"/>
        <v>-2.022867112018683</v>
      </c>
      <c r="BP2402" s="18">
        <f t="shared" si="2099"/>
        <v>35.824640167051726</v>
      </c>
      <c r="BQ2402" s="16">
        <f t="shared" si="2126"/>
        <v>35.88170612514994</v>
      </c>
      <c r="BR2402" s="17">
        <f t="shared" si="2100"/>
        <v>1.532121232997431</v>
      </c>
      <c r="BS2402" s="18">
        <f t="shared" si="2101"/>
        <v>6.4377593291583537</v>
      </c>
      <c r="BT2402" s="17">
        <f t="shared" si="2127"/>
        <v>0.39303872048339428</v>
      </c>
      <c r="BU2402" s="17">
        <f t="shared" si="2102"/>
        <v>0.95736561056081193</v>
      </c>
      <c r="BV2402" s="17">
        <f t="shared" si="2103"/>
        <v>8.1174423798376819E-2</v>
      </c>
      <c r="BW2402" s="17">
        <f t="shared" si="2128"/>
        <v>3.3325504189566077E-2</v>
      </c>
      <c r="BX2402" s="11">
        <f t="shared" si="2129"/>
        <v>11.793931706109078</v>
      </c>
      <c r="BY2402" s="15">
        <f t="shared" si="2130"/>
        <v>-1.2735308104984866</v>
      </c>
      <c r="BZ2402" s="15">
        <f t="shared" si="2131"/>
        <v>-0.87323303711059763</v>
      </c>
    </row>
    <row r="2403" spans="9:78" x14ac:dyDescent="0.3">
      <c r="I2403" s="11">
        <f t="shared" si="2104"/>
        <v>4.7879999999996947</v>
      </c>
      <c r="J2403" s="15">
        <f t="shared" si="2105"/>
        <v>-0.77538964714250813</v>
      </c>
      <c r="K2403" s="15">
        <f t="shared" si="2106"/>
        <v>187.40575701757743</v>
      </c>
      <c r="L2403" s="15">
        <f t="shared" si="2111"/>
        <v>-3.2283271633166577</v>
      </c>
      <c r="M2403" s="15">
        <f t="shared" si="2107"/>
        <v>-2.0205815795412807</v>
      </c>
      <c r="N2403" s="15">
        <f t="shared" si="2108"/>
        <v>35.822966618739088</v>
      </c>
      <c r="O2403" s="23"/>
      <c r="P2403" s="23"/>
      <c r="Q2403" s="23"/>
      <c r="R2403" s="23"/>
      <c r="S2403" s="23"/>
      <c r="T2403" s="23"/>
      <c r="U2403" s="23"/>
      <c r="V2403" s="11"/>
      <c r="Z2403" s="15">
        <f t="shared" si="2076"/>
        <v>35.879906455938212</v>
      </c>
      <c r="AA2403" s="16">
        <f t="shared" si="2109"/>
        <v>24.46356605997488</v>
      </c>
      <c r="AB2403" s="17">
        <f t="shared" si="2077"/>
        <v>1.5319675478713832</v>
      </c>
      <c r="AC2403" s="18">
        <f t="shared" si="2078"/>
        <v>6.4383271633166572</v>
      </c>
      <c r="AD2403" s="17">
        <f t="shared" si="2079"/>
        <v>0.48060374803103512</v>
      </c>
      <c r="AE2403" s="17">
        <f t="shared" si="2080"/>
        <v>1.1705394997915755</v>
      </c>
      <c r="AF2403" s="17">
        <f t="shared" si="2110"/>
        <v>8.6383384265557209E-2</v>
      </c>
      <c r="AG2403" s="17">
        <f t="shared" si="2112"/>
        <v>3.5467558551440806E-2</v>
      </c>
      <c r="AH2403" s="11">
        <f t="shared" si="2113"/>
        <v>13.550516800697901</v>
      </c>
      <c r="AI2403" s="15">
        <f t="shared" si="2081"/>
        <v>5.5836881938809215</v>
      </c>
      <c r="AJ2403" s="15">
        <f t="shared" si="2082"/>
        <v>-0.65400778567919271</v>
      </c>
      <c r="AL2403" s="18">
        <f t="shared" si="2083"/>
        <v>-3.2283271633166577</v>
      </c>
      <c r="AM2403" s="19">
        <f t="shared" si="2084"/>
        <v>-2.0149978913473996</v>
      </c>
      <c r="AN2403" s="18">
        <f t="shared" si="2085"/>
        <v>35.822966618739088</v>
      </c>
      <c r="AO2403" s="16">
        <f t="shared" si="2114"/>
        <v>35.879592442911466</v>
      </c>
      <c r="AP2403" s="17">
        <f t="shared" si="2086"/>
        <v>1.5319407331046213</v>
      </c>
      <c r="AQ2403" s="18">
        <f t="shared" si="2087"/>
        <v>6.4383271633166572</v>
      </c>
      <c r="AR2403" s="17">
        <f t="shared" si="2115"/>
        <v>0.39307724803103516</v>
      </c>
      <c r="AS2403" s="17">
        <f t="shared" si="2088"/>
        <v>0.95734665741718772</v>
      </c>
      <c r="AT2403" s="17">
        <f t="shared" si="2089"/>
        <v>8.116692605616288E-2</v>
      </c>
      <c r="AU2403" s="17">
        <f t="shared" si="2116"/>
        <v>3.3326352244620293E-2</v>
      </c>
      <c r="AV2403" s="11">
        <f t="shared" si="2117"/>
        <v>11.794787654700123</v>
      </c>
      <c r="AW2403" s="15">
        <f t="shared" si="2118"/>
        <v>-1.2741445735249917</v>
      </c>
      <c r="AX2403" s="15">
        <f t="shared" si="2119"/>
        <v>-0.87272028697512671</v>
      </c>
      <c r="AZ2403" s="18">
        <f t="shared" si="2090"/>
        <v>-3.2283271633166577</v>
      </c>
      <c r="BA2403" s="19">
        <f t="shared" si="2091"/>
        <v>-2.0218557241148059</v>
      </c>
      <c r="BB2403" s="18">
        <f t="shared" si="2092"/>
        <v>35.822966618739088</v>
      </c>
      <c r="BC2403" s="16">
        <f t="shared" si="2120"/>
        <v>35.879978232106424</v>
      </c>
      <c r="BD2403" s="17">
        <f t="shared" si="2093"/>
        <v>1.5319736771443528</v>
      </c>
      <c r="BE2403" s="18">
        <f t="shared" si="2094"/>
        <v>6.4383271633166572</v>
      </c>
      <c r="BF2403" s="17">
        <f t="shared" si="2121"/>
        <v>0.39307724803103516</v>
      </c>
      <c r="BG2403" s="17">
        <f t="shared" si="2095"/>
        <v>0.95736724494099801</v>
      </c>
      <c r="BH2403" s="17">
        <f t="shared" si="2096"/>
        <v>8.1168671532589665E-2</v>
      </c>
      <c r="BI2403" s="17">
        <f t="shared" si="2122"/>
        <v>3.3326352244620293E-2</v>
      </c>
      <c r="BJ2403" s="11">
        <f t="shared" si="2123"/>
        <v>11.794787654700123</v>
      </c>
      <c r="BK2403" s="15">
        <f t="shared" si="2124"/>
        <v>-1.2734800791076364</v>
      </c>
      <c r="BL2403" s="15">
        <f t="shared" si="2125"/>
        <v>-0.8727390546279391</v>
      </c>
      <c r="BN2403" s="18">
        <f t="shared" si="2097"/>
        <v>-3.2283271633166577</v>
      </c>
      <c r="BO2403" s="19">
        <f t="shared" si="2098"/>
        <v>-2.023128539699496</v>
      </c>
      <c r="BP2403" s="18">
        <f t="shared" si="2099"/>
        <v>35.822966618739088</v>
      </c>
      <c r="BQ2403" s="16">
        <f t="shared" si="2126"/>
        <v>35.880049978441249</v>
      </c>
      <c r="BR2403" s="17">
        <f t="shared" si="2100"/>
        <v>1.5319798038819761</v>
      </c>
      <c r="BS2403" s="18">
        <f t="shared" si="2101"/>
        <v>6.4383271633166572</v>
      </c>
      <c r="BT2403" s="17">
        <f t="shared" si="2127"/>
        <v>0.39307724803103516</v>
      </c>
      <c r="BU2403" s="17">
        <f t="shared" si="2102"/>
        <v>0.95737107368688723</v>
      </c>
      <c r="BV2403" s="17">
        <f t="shared" si="2103"/>
        <v>8.1168996145969868E-2</v>
      </c>
      <c r="BW2403" s="17">
        <f t="shared" si="2128"/>
        <v>3.3326352244620293E-2</v>
      </c>
      <c r="BX2403" s="11">
        <f t="shared" si="2129"/>
        <v>11.794787654700123</v>
      </c>
      <c r="BY2403" s="15">
        <f t="shared" si="2130"/>
        <v>-1.2733565003668248</v>
      </c>
      <c r="BZ2403" s="15">
        <f t="shared" si="2131"/>
        <v>-0.8727425449249866</v>
      </c>
    </row>
    <row r="2404" spans="9:78" x14ac:dyDescent="0.3">
      <c r="I2404" s="11">
        <f t="shared" si="2104"/>
        <v>4.7899999999996945</v>
      </c>
      <c r="J2404" s="15">
        <f t="shared" si="2105"/>
        <v>-0.7794310719407942</v>
      </c>
      <c r="K2404" s="15">
        <f t="shared" si="2106"/>
        <v>187.47740127825855</v>
      </c>
      <c r="L2404" s="15">
        <f t="shared" si="2111"/>
        <v>-3.2288947421171494</v>
      </c>
      <c r="M2404" s="15">
        <f t="shared" si="2107"/>
        <v>-2.0208432187451977</v>
      </c>
      <c r="N2404" s="15">
        <f t="shared" si="2108"/>
        <v>35.821294062401151</v>
      </c>
      <c r="O2404" s="23"/>
      <c r="P2404" s="23"/>
      <c r="Q2404" s="23"/>
      <c r="R2404" s="23"/>
      <c r="S2404" s="23"/>
      <c r="T2404" s="23"/>
      <c r="U2404" s="23"/>
      <c r="V2404" s="11"/>
      <c r="Z2404" s="15">
        <f t="shared" si="2076"/>
        <v>35.878251289879842</v>
      </c>
      <c r="AA2404" s="16">
        <f t="shared" si="2109"/>
        <v>24.462437537963297</v>
      </c>
      <c r="AB2404" s="17">
        <f t="shared" si="2077"/>
        <v>1.5318262095875199</v>
      </c>
      <c r="AC2404" s="18">
        <f t="shared" si="2078"/>
        <v>6.4388947421171494</v>
      </c>
      <c r="AD2404" s="17">
        <f t="shared" si="2079"/>
        <v>0.4806422582526485</v>
      </c>
      <c r="AE2404" s="17">
        <f t="shared" si="2080"/>
        <v>1.1705252919344045</v>
      </c>
      <c r="AF2404" s="17">
        <f t="shared" si="2110"/>
        <v>8.6377938861387699E-2</v>
      </c>
      <c r="AG2404" s="17">
        <f t="shared" si="2112"/>
        <v>3.5468595068916434E-2</v>
      </c>
      <c r="AH2404" s="11">
        <f t="shared" si="2113"/>
        <v>13.55120656227707</v>
      </c>
      <c r="AI2404" s="15">
        <f t="shared" si="2081"/>
        <v>5.5832284046327469</v>
      </c>
      <c r="AJ2404" s="15">
        <f t="shared" si="2082"/>
        <v>-0.65348457869608256</v>
      </c>
      <c r="AL2404" s="18">
        <f t="shared" si="2083"/>
        <v>-3.2288947421171494</v>
      </c>
      <c r="AM2404" s="19">
        <f t="shared" si="2084"/>
        <v>-2.015259990340565</v>
      </c>
      <c r="AN2404" s="18">
        <f t="shared" si="2085"/>
        <v>35.821294062401151</v>
      </c>
      <c r="AO2404" s="16">
        <f t="shared" si="2114"/>
        <v>35.877937247474016</v>
      </c>
      <c r="AP2404" s="17">
        <f t="shared" si="2086"/>
        <v>1.5317993935490835</v>
      </c>
      <c r="AQ2404" s="18">
        <f t="shared" si="2087"/>
        <v>6.4388947421171494</v>
      </c>
      <c r="AR2404" s="17">
        <f t="shared" si="2115"/>
        <v>0.39311575825264861</v>
      </c>
      <c r="AS2404" s="17">
        <f t="shared" si="2088"/>
        <v>0.95735211460412606</v>
      </c>
      <c r="AT2404" s="17">
        <f t="shared" si="2089"/>
        <v>8.1161501988534196E-2</v>
      </c>
      <c r="AU2404" s="17">
        <f t="shared" si="2116"/>
        <v>3.332720000137028E-2</v>
      </c>
      <c r="AV2404" s="11">
        <f t="shared" si="2117"/>
        <v>11.795643145433317</v>
      </c>
      <c r="AW2404" s="15">
        <f t="shared" si="2118"/>
        <v>-1.2739704584744753</v>
      </c>
      <c r="AX2404" s="15">
        <f t="shared" si="2119"/>
        <v>-0.87223006286332383</v>
      </c>
      <c r="AZ2404" s="18">
        <f t="shared" si="2090"/>
        <v>-3.2288947421171494</v>
      </c>
      <c r="BA2404" s="19">
        <f t="shared" si="2091"/>
        <v>-2.022117189203672</v>
      </c>
      <c r="BB2404" s="18">
        <f t="shared" si="2092"/>
        <v>35.821294062401151</v>
      </c>
      <c r="BC2404" s="16">
        <f t="shared" si="2120"/>
        <v>35.878323068837666</v>
      </c>
      <c r="BD2404" s="17">
        <f t="shared" si="2093"/>
        <v>1.531832338815948</v>
      </c>
      <c r="BE2404" s="18">
        <f t="shared" si="2094"/>
        <v>6.4388947421171494</v>
      </c>
      <c r="BF2404" s="17">
        <f t="shared" si="2121"/>
        <v>0.39311575825264861</v>
      </c>
      <c r="BG2404" s="17">
        <f t="shared" si="2095"/>
        <v>0.95737270491185933</v>
      </c>
      <c r="BH2404" s="17">
        <f t="shared" si="2096"/>
        <v>8.1163247574381411E-2</v>
      </c>
      <c r="BI2404" s="17">
        <f t="shared" si="2122"/>
        <v>3.332720000137028E-2</v>
      </c>
      <c r="BJ2404" s="11">
        <f t="shared" si="2123"/>
        <v>11.795643145433317</v>
      </c>
      <c r="BK2404" s="15">
        <f t="shared" si="2124"/>
        <v>-1.2733058742452055</v>
      </c>
      <c r="BL2404" s="15">
        <f t="shared" si="2125"/>
        <v>-0.87224882240345003</v>
      </c>
      <c r="BN2404" s="18">
        <f t="shared" si="2097"/>
        <v>-3.2288947421171494</v>
      </c>
      <c r="BO2404" s="19">
        <f t="shared" si="2098"/>
        <v>-2.0233898304936879</v>
      </c>
      <c r="BP2404" s="18">
        <f t="shared" si="2099"/>
        <v>35.821294062401151</v>
      </c>
      <c r="BQ2404" s="16">
        <f t="shared" si="2126"/>
        <v>35.878394817928537</v>
      </c>
      <c r="BR2404" s="17">
        <f t="shared" si="2100"/>
        <v>1.5318384655062822</v>
      </c>
      <c r="BS2404" s="18">
        <f t="shared" si="2101"/>
        <v>6.4388947421171494</v>
      </c>
      <c r="BT2404" s="17">
        <f t="shared" si="2127"/>
        <v>0.39311575825264861</v>
      </c>
      <c r="BU2404" s="17">
        <f t="shared" si="2102"/>
        <v>0.95737653400330025</v>
      </c>
      <c r="BV2404" s="17">
        <f t="shared" si="2103"/>
        <v>8.1163572193513556E-2</v>
      </c>
      <c r="BW2404" s="17">
        <f t="shared" si="2128"/>
        <v>3.332720000137028E-2</v>
      </c>
      <c r="BX2404" s="11">
        <f t="shared" si="2129"/>
        <v>11.795643145433317</v>
      </c>
      <c r="BY2404" s="15">
        <f t="shared" si="2130"/>
        <v>-1.2731822843592697</v>
      </c>
      <c r="BZ2404" s="15">
        <f t="shared" si="2131"/>
        <v>-0.87225231103487144</v>
      </c>
    </row>
    <row r="2405" spans="9:78" x14ac:dyDescent="0.3">
      <c r="I2405" s="11">
        <f t="shared" si="2104"/>
        <v>4.7919999999996943</v>
      </c>
      <c r="J2405" s="15">
        <f t="shared" si="2105"/>
        <v>-0.78347301988046592</v>
      </c>
      <c r="K2405" s="15">
        <f t="shared" si="2106"/>
        <v>187.54904219481847</v>
      </c>
      <c r="L2405" s="15">
        <f t="shared" si="2111"/>
        <v>-3.2294620656087942</v>
      </c>
      <c r="M2405" s="15">
        <f t="shared" si="2107"/>
        <v>-2.0211047209269197</v>
      </c>
      <c r="N2405" s="15">
        <f t="shared" si="2108"/>
        <v>35.819622497514395</v>
      </c>
      <c r="O2405" s="23"/>
      <c r="P2405" s="23"/>
      <c r="Q2405" s="23"/>
      <c r="R2405" s="23"/>
      <c r="S2405" s="23"/>
      <c r="T2405" s="23"/>
      <c r="U2405" s="23"/>
      <c r="V2405" s="11"/>
      <c r="Z2405" s="15">
        <f t="shared" si="2076"/>
        <v>35.876597109500125</v>
      </c>
      <c r="AA2405" s="16">
        <f t="shared" si="2109"/>
        <v>24.461309688005159</v>
      </c>
      <c r="AB2405" s="17">
        <f t="shared" si="2077"/>
        <v>1.5316849619872974</v>
      </c>
      <c r="AC2405" s="18">
        <f t="shared" si="2078"/>
        <v>6.4394620656087938</v>
      </c>
      <c r="AD2405" s="17">
        <f t="shared" si="2079"/>
        <v>0.48068075115155656</v>
      </c>
      <c r="AE2405" s="17">
        <f t="shared" si="2080"/>
        <v>1.1705110938880723</v>
      </c>
      <c r="AF2405" s="17">
        <f t="shared" si="2110"/>
        <v>8.6372497171837037E-2</v>
      </c>
      <c r="AG2405" s="17">
        <f t="shared" si="2112"/>
        <v>3.5469631203140353E-2</v>
      </c>
      <c r="AH2405" s="11">
        <f t="shared" si="2113"/>
        <v>13.551895941590699</v>
      </c>
      <c r="AI2405" s="15">
        <f t="shared" si="2081"/>
        <v>5.5827689276998012</v>
      </c>
      <c r="AJ2405" s="15">
        <f t="shared" si="2082"/>
        <v>-0.65296165067204104</v>
      </c>
      <c r="AL2405" s="18">
        <f t="shared" si="2083"/>
        <v>-3.2294620656087942</v>
      </c>
      <c r="AM2405" s="19">
        <f t="shared" si="2084"/>
        <v>-2.01552195199922</v>
      </c>
      <c r="AN2405" s="18">
        <f t="shared" si="2085"/>
        <v>35.819622497514395</v>
      </c>
      <c r="AO2405" s="16">
        <f t="shared" si="2114"/>
        <v>35.876283037731632</v>
      </c>
      <c r="AP2405" s="17">
        <f t="shared" si="2086"/>
        <v>1.5316581446780824</v>
      </c>
      <c r="AQ2405" s="18">
        <f t="shared" si="2087"/>
        <v>6.4394620656087938</v>
      </c>
      <c r="AR2405" s="17">
        <f t="shared" si="2115"/>
        <v>0.39315425115155667</v>
      </c>
      <c r="AS2405" s="17">
        <f t="shared" si="2088"/>
        <v>0.95735756898425128</v>
      </c>
      <c r="AT2405" s="17">
        <f t="shared" si="2089"/>
        <v>8.115608161841853E-2</v>
      </c>
      <c r="AU2405" s="17">
        <f t="shared" si="2116"/>
        <v>3.3328047459777098E-2</v>
      </c>
      <c r="AV2405" s="11">
        <f t="shared" si="2117"/>
        <v>11.796498178480034</v>
      </c>
      <c r="AW2405" s="15">
        <f t="shared" si="2118"/>
        <v>-1.2737964374498065</v>
      </c>
      <c r="AX2405" s="15">
        <f t="shared" si="2119"/>
        <v>-0.87174009694052457</v>
      </c>
      <c r="AZ2405" s="18">
        <f t="shared" si="2090"/>
        <v>-3.2294620656087942</v>
      </c>
      <c r="BA2405" s="19">
        <f t="shared" si="2091"/>
        <v>-2.0223785173643694</v>
      </c>
      <c r="BB2405" s="18">
        <f t="shared" si="2092"/>
        <v>35.819622497514395</v>
      </c>
      <c r="BC2405" s="16">
        <f t="shared" si="2120"/>
        <v>35.876668891243739</v>
      </c>
      <c r="BD2405" s="17">
        <f t="shared" si="2093"/>
        <v>1.5316910911710042</v>
      </c>
      <c r="BE2405" s="18">
        <f t="shared" si="2094"/>
        <v>6.4394620656087938</v>
      </c>
      <c r="BF2405" s="17">
        <f t="shared" si="2121"/>
        <v>0.39315425115155667</v>
      </c>
      <c r="BG2405" s="17">
        <f t="shared" si="2095"/>
        <v>0.95737816207447834</v>
      </c>
      <c r="BH2405" s="17">
        <f t="shared" si="2096"/>
        <v>8.1157827313616843E-2</v>
      </c>
      <c r="BI2405" s="17">
        <f t="shared" si="2122"/>
        <v>3.3328047459777098E-2</v>
      </c>
      <c r="BJ2405" s="11">
        <f t="shared" si="2123"/>
        <v>11.796498178480034</v>
      </c>
      <c r="BK2405" s="15">
        <f t="shared" si="2124"/>
        <v>-1.2731317634548298</v>
      </c>
      <c r="BL2405" s="15">
        <f t="shared" si="2125"/>
        <v>-0.87175884836951234</v>
      </c>
      <c r="BN2405" s="18">
        <f t="shared" si="2097"/>
        <v>-3.2294620656087942</v>
      </c>
      <c r="BO2405" s="19">
        <f t="shared" si="2098"/>
        <v>-2.0236509844538295</v>
      </c>
      <c r="BP2405" s="18">
        <f t="shared" si="2099"/>
        <v>35.819622497514395</v>
      </c>
      <c r="BQ2405" s="16">
        <f t="shared" si="2126"/>
        <v>35.876740643086855</v>
      </c>
      <c r="BR2405" s="17">
        <f t="shared" si="2100"/>
        <v>1.5316972178138712</v>
      </c>
      <c r="BS2405" s="18">
        <f t="shared" si="2101"/>
        <v>6.4394620656087938</v>
      </c>
      <c r="BT2405" s="17">
        <f t="shared" si="2127"/>
        <v>0.39315425115155667</v>
      </c>
      <c r="BU2405" s="17">
        <f t="shared" si="2102"/>
        <v>0.95738199151118497</v>
      </c>
      <c r="BV2405" s="17">
        <f t="shared" si="2103"/>
        <v>8.1158151938488451E-2</v>
      </c>
      <c r="BW2405" s="17">
        <f t="shared" si="2128"/>
        <v>3.3328047459777098E-2</v>
      </c>
      <c r="BX2405" s="11">
        <f t="shared" si="2129"/>
        <v>11.796498178480034</v>
      </c>
      <c r="BY2405" s="15">
        <f t="shared" si="2130"/>
        <v>-1.2730081624330214</v>
      </c>
      <c r="BZ2405" s="15">
        <f t="shared" si="2131"/>
        <v>-0.87176233533575598</v>
      </c>
    </row>
    <row r="2406" spans="9:78" x14ac:dyDescent="0.3">
      <c r="I2406" s="11">
        <f t="shared" si="2104"/>
        <v>4.7939999999996941</v>
      </c>
      <c r="J2406" s="15">
        <f t="shared" si="2105"/>
        <v>-0.78751549068753146</v>
      </c>
      <c r="K2406" s="15">
        <f t="shared" si="2106"/>
        <v>187.62067976923953</v>
      </c>
      <c r="L2406" s="15">
        <f t="shared" si="2111"/>
        <v>-3.2300291338406191</v>
      </c>
      <c r="M2406" s="15">
        <f t="shared" si="2107"/>
        <v>-2.0213660861391007</v>
      </c>
      <c r="N2406" s="15">
        <f t="shared" si="2108"/>
        <v>35.817951923555519</v>
      </c>
      <c r="O2406" s="23"/>
      <c r="P2406" s="23"/>
      <c r="Q2406" s="23"/>
      <c r="R2406" s="23"/>
      <c r="S2406" s="23"/>
      <c r="T2406" s="23"/>
      <c r="U2406" s="23"/>
      <c r="V2406" s="11"/>
      <c r="Z2406" s="15">
        <f t="shared" si="2076"/>
        <v>35.874943914274319</v>
      </c>
      <c r="AA2406" s="16">
        <f t="shared" si="2109"/>
        <v>24.460182509742687</v>
      </c>
      <c r="AB2406" s="17">
        <f t="shared" si="2077"/>
        <v>1.5315438050142705</v>
      </c>
      <c r="AC2406" s="18">
        <f t="shared" si="2078"/>
        <v>6.4400291338406195</v>
      </c>
      <c r="AD2406" s="17">
        <f t="shared" si="2079"/>
        <v>0.48071922673108597</v>
      </c>
      <c r="AE2406" s="17">
        <f t="shared" si="2080"/>
        <v>1.170496905645859</v>
      </c>
      <c r="AF2406" s="17">
        <f t="shared" si="2110"/>
        <v>8.6367059194373749E-2</v>
      </c>
      <c r="AG2406" s="17">
        <f t="shared" si="2112"/>
        <v>3.5470666954090097E-2</v>
      </c>
      <c r="AH2406" s="11">
        <f t="shared" si="2113"/>
        <v>13.552584938797002</v>
      </c>
      <c r="AI2406" s="15">
        <f t="shared" si="2081"/>
        <v>5.5823097628723408</v>
      </c>
      <c r="AJ2406" s="15">
        <f t="shared" si="2082"/>
        <v>-0.65243900149000034</v>
      </c>
      <c r="AL2406" s="18">
        <f t="shared" si="2083"/>
        <v>-3.2300291338406191</v>
      </c>
      <c r="AM2406" s="19">
        <f t="shared" si="2084"/>
        <v>-2.0157837763762285</v>
      </c>
      <c r="AN2406" s="18">
        <f t="shared" si="2085"/>
        <v>35.817951923555519</v>
      </c>
      <c r="AO2406" s="16">
        <f t="shared" si="2114"/>
        <v>35.874629813159551</v>
      </c>
      <c r="AP2406" s="17">
        <f t="shared" si="2086"/>
        <v>1.5315169864351712</v>
      </c>
      <c r="AQ2406" s="18">
        <f t="shared" si="2087"/>
        <v>6.4400291338406195</v>
      </c>
      <c r="AR2406" s="17">
        <f t="shared" si="2115"/>
        <v>0.39319272673108602</v>
      </c>
      <c r="AS2406" s="17">
        <f t="shared" si="2088"/>
        <v>0.95736302055869738</v>
      </c>
      <c r="AT2406" s="17">
        <f t="shared" si="2089"/>
        <v>8.1150664943298076E-2</v>
      </c>
      <c r="AU2406" s="17">
        <f t="shared" si="2116"/>
        <v>3.3328894619801958E-2</v>
      </c>
      <c r="AV2406" s="11">
        <f t="shared" si="2117"/>
        <v>11.79735275401169</v>
      </c>
      <c r="AW2406" s="15">
        <f t="shared" si="2118"/>
        <v>-1.2736225104081955</v>
      </c>
      <c r="AX2406" s="15">
        <f t="shared" si="2119"/>
        <v>-0.87125038910224228</v>
      </c>
      <c r="AZ2406" s="18">
        <f t="shared" si="2090"/>
        <v>-3.2300291338406191</v>
      </c>
      <c r="BA2406" s="19">
        <f t="shared" si="2091"/>
        <v>-2.0226397086495091</v>
      </c>
      <c r="BB2406" s="18">
        <f t="shared" si="2092"/>
        <v>35.817951923555519</v>
      </c>
      <c r="BC2406" s="16">
        <f t="shared" si="2120"/>
        <v>35.875015698799913</v>
      </c>
      <c r="BD2406" s="17">
        <f t="shared" si="2093"/>
        <v>1.5315499341530769</v>
      </c>
      <c r="BE2406" s="18">
        <f t="shared" si="2094"/>
        <v>6.4400291338406195</v>
      </c>
      <c r="BF2406" s="17">
        <f t="shared" si="2121"/>
        <v>0.39319272673108602</v>
      </c>
      <c r="BG2406" s="17">
        <f t="shared" si="2095"/>
        <v>0.95738361642998981</v>
      </c>
      <c r="BH2406" s="17">
        <f t="shared" si="2096"/>
        <v>8.1152410747778264E-2</v>
      </c>
      <c r="BI2406" s="17">
        <f t="shared" si="2122"/>
        <v>3.3328894619801958E-2</v>
      </c>
      <c r="BJ2406" s="11">
        <f t="shared" si="2123"/>
        <v>11.79735275401169</v>
      </c>
      <c r="BK2406" s="15">
        <f t="shared" si="2124"/>
        <v>-1.2729577466937092</v>
      </c>
      <c r="BL2406" s="15">
        <f t="shared" si="2125"/>
        <v>-0.87126913242164339</v>
      </c>
      <c r="BN2406" s="18">
        <f t="shared" si="2097"/>
        <v>-3.2300291338406191</v>
      </c>
      <c r="BO2406" s="19">
        <f t="shared" si="2098"/>
        <v>-2.0239120016324881</v>
      </c>
      <c r="BP2406" s="18">
        <f t="shared" si="2099"/>
        <v>35.817951923555519</v>
      </c>
      <c r="BQ2406" s="16">
        <f t="shared" si="2126"/>
        <v>35.87508745339148</v>
      </c>
      <c r="BR2406" s="17">
        <f t="shared" si="2100"/>
        <v>1.5315560607482994</v>
      </c>
      <c r="BS2406" s="18">
        <f t="shared" si="2101"/>
        <v>6.4400291338406195</v>
      </c>
      <c r="BT2406" s="17">
        <f t="shared" si="2127"/>
        <v>0.39319272673108602</v>
      </c>
      <c r="BU2406" s="17">
        <f t="shared" si="2102"/>
        <v>0.95738744621167671</v>
      </c>
      <c r="BV2406" s="17">
        <f t="shared" si="2103"/>
        <v>8.1152735378376917E-2</v>
      </c>
      <c r="BW2406" s="17">
        <f t="shared" si="2128"/>
        <v>3.3328894619801958E-2</v>
      </c>
      <c r="BX2406" s="11">
        <f t="shared" si="2129"/>
        <v>11.79735275401169</v>
      </c>
      <c r="BY2406" s="15">
        <f t="shared" si="2130"/>
        <v>-1.2728341345452474</v>
      </c>
      <c r="BZ2406" s="15">
        <f t="shared" si="2131"/>
        <v>-0.87127261772315745</v>
      </c>
    </row>
    <row r="2407" spans="9:78" x14ac:dyDescent="0.3">
      <c r="I2407" s="11">
        <f t="shared" si="2104"/>
        <v>4.7959999999996938</v>
      </c>
      <c r="J2407" s="15">
        <f t="shared" si="2105"/>
        <v>-0.79155848408810447</v>
      </c>
      <c r="K2407" s="15">
        <f t="shared" si="2106"/>
        <v>187.69231400350307</v>
      </c>
      <c r="L2407" s="15">
        <f t="shared" si="2111"/>
        <v>-3.2305959468617154</v>
      </c>
      <c r="M2407" s="15">
        <f t="shared" si="2107"/>
        <v>-2.0216273144343928</v>
      </c>
      <c r="N2407" s="15">
        <f t="shared" si="2108"/>
        <v>35.816282340001429</v>
      </c>
      <c r="O2407" s="23"/>
      <c r="P2407" s="23"/>
      <c r="Q2407" s="23"/>
      <c r="R2407" s="23"/>
      <c r="S2407" s="23"/>
      <c r="T2407" s="23"/>
      <c r="U2407" s="23"/>
      <c r="V2407" s="11"/>
      <c r="Z2407" s="15">
        <f t="shared" si="2076"/>
        <v>35.8732917036779</v>
      </c>
      <c r="AA2407" s="16">
        <f t="shared" si="2109"/>
        <v>24.459056002818258</v>
      </c>
      <c r="AB2407" s="17">
        <f t="shared" si="2077"/>
        <v>1.5314027386120272</v>
      </c>
      <c r="AC2407" s="18">
        <f t="shared" si="2078"/>
        <v>6.4405959468617153</v>
      </c>
      <c r="AD2407" s="17">
        <f t="shared" si="2079"/>
        <v>0.48075768499456739</v>
      </c>
      <c r="AE2407" s="17">
        <f t="shared" si="2080"/>
        <v>1.1704827272010474</v>
      </c>
      <c r="AF2407" s="17">
        <f t="shared" si="2110"/>
        <v>8.6361624926468039E-2</v>
      </c>
      <c r="AG2407" s="17">
        <f t="shared" si="2112"/>
        <v>3.5471702321743369E-2</v>
      </c>
      <c r="AH2407" s="11">
        <f t="shared" si="2113"/>
        <v>13.553273554054201</v>
      </c>
      <c r="AI2407" s="15">
        <f t="shared" si="2081"/>
        <v>5.5818509099406954</v>
      </c>
      <c r="AJ2407" s="15">
        <f t="shared" si="2082"/>
        <v>-0.65191663103291819</v>
      </c>
      <c r="AL2407" s="18">
        <f t="shared" si="2083"/>
        <v>-3.2305959468617154</v>
      </c>
      <c r="AM2407" s="19">
        <f t="shared" si="2084"/>
        <v>-2.0160454635244522</v>
      </c>
      <c r="AN2407" s="18">
        <f t="shared" si="2085"/>
        <v>35.816282340001429</v>
      </c>
      <c r="AO2407" s="16">
        <f t="shared" si="2114"/>
        <v>35.87297757323325</v>
      </c>
      <c r="AP2407" s="17">
        <f t="shared" si="2086"/>
        <v>1.5313759187639382</v>
      </c>
      <c r="AQ2407" s="18">
        <f t="shared" si="2087"/>
        <v>6.4405959468617153</v>
      </c>
      <c r="AR2407" s="17">
        <f t="shared" si="2115"/>
        <v>0.39323118499456733</v>
      </c>
      <c r="AS2407" s="17">
        <f t="shared" si="2088"/>
        <v>0.9573684693285972</v>
      </c>
      <c r="AT2407" s="17">
        <f t="shared" si="2089"/>
        <v>8.1145251960656681E-2</v>
      </c>
      <c r="AU2407" s="17">
        <f t="shared" si="2116"/>
        <v>3.3329741481406258E-2</v>
      </c>
      <c r="AV2407" s="11">
        <f t="shared" si="2117"/>
        <v>11.798206872199717</v>
      </c>
      <c r="AW2407" s="15">
        <f t="shared" si="2118"/>
        <v>-1.2734486773069031</v>
      </c>
      <c r="AX2407" s="15">
        <f t="shared" si="2119"/>
        <v>-0.87076093924400644</v>
      </c>
      <c r="AZ2407" s="18">
        <f t="shared" si="2090"/>
        <v>-3.2305959468617154</v>
      </c>
      <c r="BA2407" s="19">
        <f t="shared" si="2091"/>
        <v>-2.0229007631116995</v>
      </c>
      <c r="BB2407" s="18">
        <f t="shared" si="2092"/>
        <v>35.816282340001429</v>
      </c>
      <c r="BC2407" s="16">
        <f t="shared" si="2120"/>
        <v>35.873363490981667</v>
      </c>
      <c r="BD2407" s="17">
        <f t="shared" si="2093"/>
        <v>1.5314088677057549</v>
      </c>
      <c r="BE2407" s="18">
        <f t="shared" si="2094"/>
        <v>6.4405959468617153</v>
      </c>
      <c r="BF2407" s="17">
        <f t="shared" si="2121"/>
        <v>0.39323118499456733</v>
      </c>
      <c r="BG2407" s="17">
        <f t="shared" si="2095"/>
        <v>0.95738906797952716</v>
      </c>
      <c r="BH2407" s="17">
        <f t="shared" si="2096"/>
        <v>8.1146997874349591E-2</v>
      </c>
      <c r="BI2407" s="17">
        <f t="shared" si="2122"/>
        <v>3.3329741481406258E-2</v>
      </c>
      <c r="BJ2407" s="11">
        <f t="shared" si="2123"/>
        <v>11.798206872199717</v>
      </c>
      <c r="BK2407" s="15">
        <f t="shared" si="2124"/>
        <v>-1.2727838239190721</v>
      </c>
      <c r="BL2407" s="15">
        <f t="shared" si="2125"/>
        <v>-0.87077967445537507</v>
      </c>
      <c r="BN2407" s="18">
        <f t="shared" si="2097"/>
        <v>-3.2305959468617154</v>
      </c>
      <c r="BO2407" s="19">
        <f t="shared" si="2098"/>
        <v>-2.0241728820822309</v>
      </c>
      <c r="BP2407" s="18">
        <f t="shared" si="2099"/>
        <v>35.816282340001429</v>
      </c>
      <c r="BQ2407" s="16">
        <f t="shared" si="2126"/>
        <v>35.873435248317875</v>
      </c>
      <c r="BR2407" s="17">
        <f t="shared" si="2100"/>
        <v>1.5314149942531541</v>
      </c>
      <c r="BS2407" s="18">
        <f t="shared" si="2101"/>
        <v>6.4405959468617153</v>
      </c>
      <c r="BT2407" s="17">
        <f t="shared" si="2127"/>
        <v>0.39323118499456733</v>
      </c>
      <c r="BU2407" s="17">
        <f t="shared" si="2102"/>
        <v>0.95739289810590822</v>
      </c>
      <c r="BV2407" s="17">
        <f t="shared" si="2103"/>
        <v>8.1147322510662756E-2</v>
      </c>
      <c r="BW2407" s="17">
        <f t="shared" si="2128"/>
        <v>3.3329741481406258E-2</v>
      </c>
      <c r="BX2407" s="11">
        <f t="shared" si="2129"/>
        <v>11.798206872199717</v>
      </c>
      <c r="BY2407" s="15">
        <f t="shared" si="2130"/>
        <v>-1.2726602006532122</v>
      </c>
      <c r="BZ2407" s="15">
        <f t="shared" si="2131"/>
        <v>-0.87078315809260742</v>
      </c>
    </row>
    <row r="2408" spans="9:78" x14ac:dyDescent="0.3">
      <c r="I2408" s="11">
        <f t="shared" si="2104"/>
        <v>4.7979999999996936</v>
      </c>
      <c r="J2408" s="15">
        <f t="shared" si="2105"/>
        <v>-0.79560199980840385</v>
      </c>
      <c r="K2408" s="15">
        <f t="shared" si="2106"/>
        <v>187.7639448995894</v>
      </c>
      <c r="L2408" s="15">
        <f t="shared" si="2111"/>
        <v>-3.2311625047212353</v>
      </c>
      <c r="M2408" s="15">
        <f t="shared" si="2107"/>
        <v>-2.0218884058654476</v>
      </c>
      <c r="N2408" s="15">
        <f t="shared" si="2108"/>
        <v>35.814613746329258</v>
      </c>
      <c r="O2408" s="23"/>
      <c r="P2408" s="23"/>
      <c r="Q2408" s="23"/>
      <c r="R2408" s="23"/>
      <c r="S2408" s="23"/>
      <c r="T2408" s="23"/>
      <c r="U2408" s="23"/>
      <c r="V2408" s="11"/>
      <c r="Z2408" s="15">
        <f t="shared" si="2076"/>
        <v>35.871640477186567</v>
      </c>
      <c r="AA2408" s="16">
        <f t="shared" si="2109"/>
        <v>24.457930166874391</v>
      </c>
      <c r="AB2408" s="17">
        <f t="shared" si="2077"/>
        <v>1.5312617627241905</v>
      </c>
      <c r="AC2408" s="18">
        <f t="shared" si="2078"/>
        <v>6.4411625047212357</v>
      </c>
      <c r="AD2408" s="17">
        <f t="shared" si="2079"/>
        <v>0.48079612594533577</v>
      </c>
      <c r="AE2408" s="17">
        <f t="shared" si="2080"/>
        <v>1.1704685585469266</v>
      </c>
      <c r="AF2408" s="17">
        <f t="shared" si="2110"/>
        <v>8.6356194365591915E-2</v>
      </c>
      <c r="AG2408" s="17">
        <f t="shared" si="2112"/>
        <v>3.5472737306078105E-2</v>
      </c>
      <c r="AH2408" s="11">
        <f t="shared" si="2113"/>
        <v>13.553961787520507</v>
      </c>
      <c r="AI2408" s="15">
        <f t="shared" si="2081"/>
        <v>5.5813923686953872</v>
      </c>
      <c r="AJ2408" s="15">
        <f t="shared" si="2082"/>
        <v>-0.65139453918377899</v>
      </c>
      <c r="AL2408" s="18">
        <f t="shared" si="2083"/>
        <v>-3.2311625047212353</v>
      </c>
      <c r="AM2408" s="19">
        <f t="shared" si="2084"/>
        <v>-2.016307013496752</v>
      </c>
      <c r="AN2408" s="18">
        <f t="shared" si="2085"/>
        <v>35.814613746329258</v>
      </c>
      <c r="AO2408" s="16">
        <f t="shared" si="2114"/>
        <v>35.871326317428419</v>
      </c>
      <c r="AP2408" s="17">
        <f t="shared" si="2086"/>
        <v>1.5312349416080049</v>
      </c>
      <c r="AQ2408" s="18">
        <f t="shared" si="2087"/>
        <v>6.4411625047212357</v>
      </c>
      <c r="AR2408" s="17">
        <f t="shared" si="2115"/>
        <v>0.39326962594533582</v>
      </c>
      <c r="AS2408" s="17">
        <f t="shared" si="2088"/>
        <v>0.95737391529508453</v>
      </c>
      <c r="AT2408" s="17">
        <f t="shared" si="2089"/>
        <v>8.1139842667979967E-2</v>
      </c>
      <c r="AU2408" s="17">
        <f t="shared" si="2116"/>
        <v>3.3330588044551579E-2</v>
      </c>
      <c r="AV2408" s="11">
        <f t="shared" si="2117"/>
        <v>11.799060533215586</v>
      </c>
      <c r="AW2408" s="15">
        <f t="shared" si="2118"/>
        <v>-1.2732749381031543</v>
      </c>
      <c r="AX2408" s="15">
        <f t="shared" si="2119"/>
        <v>-0.87027174726136525</v>
      </c>
      <c r="AZ2408" s="18">
        <f t="shared" si="2090"/>
        <v>-3.2311625047212353</v>
      </c>
      <c r="BA2408" s="19">
        <f t="shared" si="2091"/>
        <v>-2.0231616808035509</v>
      </c>
      <c r="BB2408" s="18">
        <f t="shared" si="2092"/>
        <v>35.814613746329258</v>
      </c>
      <c r="BC2408" s="16">
        <f t="shared" si="2120"/>
        <v>35.871712267264698</v>
      </c>
      <c r="BD2408" s="17">
        <f t="shared" si="2093"/>
        <v>1.5312678917726601</v>
      </c>
      <c r="BE2408" s="18">
        <f t="shared" si="2094"/>
        <v>6.4411625047212357</v>
      </c>
      <c r="BF2408" s="17">
        <f t="shared" si="2121"/>
        <v>0.39326962594533582</v>
      </c>
      <c r="BG2408" s="17">
        <f t="shared" si="2095"/>
        <v>0.95739451672422415</v>
      </c>
      <c r="BH2408" s="17">
        <f t="shared" si="2096"/>
        <v>8.1141588690816405E-2</v>
      </c>
      <c r="BI2408" s="17">
        <f t="shared" si="2122"/>
        <v>3.3330588044551579E-2</v>
      </c>
      <c r="BJ2408" s="11">
        <f t="shared" si="2123"/>
        <v>11.799060533215586</v>
      </c>
      <c r="BK2408" s="15">
        <f t="shared" si="2124"/>
        <v>-1.2726099950881471</v>
      </c>
      <c r="BL2408" s="15">
        <f t="shared" si="2125"/>
        <v>-0.87029047436625828</v>
      </c>
      <c r="BN2408" s="18">
        <f t="shared" si="2097"/>
        <v>-3.2311625047212353</v>
      </c>
      <c r="BO2408" s="19">
        <f t="shared" si="2098"/>
        <v>-2.0244336258556239</v>
      </c>
      <c r="BP2408" s="18">
        <f t="shared" si="2099"/>
        <v>35.814613746329258</v>
      </c>
      <c r="BQ2408" s="16">
        <f t="shared" si="2126"/>
        <v>35.871784027341761</v>
      </c>
      <c r="BR2408" s="17">
        <f t="shared" si="2100"/>
        <v>1.5312740182720594</v>
      </c>
      <c r="BS2408" s="18">
        <f t="shared" si="2101"/>
        <v>6.4411625047212357</v>
      </c>
      <c r="BT2408" s="17">
        <f t="shared" si="2127"/>
        <v>0.39326962594533582</v>
      </c>
      <c r="BU2408" s="17">
        <f t="shared" si="2102"/>
        <v>0.95739834719501449</v>
      </c>
      <c r="BV2408" s="17">
        <f t="shared" si="2103"/>
        <v>8.1141913332831717E-2</v>
      </c>
      <c r="BW2408" s="17">
        <f t="shared" si="2128"/>
        <v>3.3330588044551579E-2</v>
      </c>
      <c r="BX2408" s="11">
        <f t="shared" si="2129"/>
        <v>11.799060533215586</v>
      </c>
      <c r="BY2408" s="15">
        <f t="shared" si="2130"/>
        <v>-1.2724863607140977</v>
      </c>
      <c r="BZ2408" s="15">
        <f t="shared" si="2131"/>
        <v>-0.87029395633965878</v>
      </c>
    </row>
    <row r="2409" spans="9:78" x14ac:dyDescent="0.3">
      <c r="I2409" s="11">
        <f t="shared" si="2104"/>
        <v>4.7999999999996934</v>
      </c>
      <c r="J2409" s="15">
        <f t="shared" si="2105"/>
        <v>-0.79964603757475372</v>
      </c>
      <c r="K2409" s="15">
        <f t="shared" si="2106"/>
        <v>187.83557245947773</v>
      </c>
      <c r="L2409" s="15">
        <f t="shared" si="2111"/>
        <v>-3.2317288074683956</v>
      </c>
      <c r="M2409" s="15">
        <f t="shared" si="2107"/>
        <v>-2.0221493604849146</v>
      </c>
      <c r="N2409" s="15">
        <f t="shared" si="2108"/>
        <v>35.81294614201633</v>
      </c>
      <c r="O2409" s="23"/>
      <c r="P2409" s="23"/>
      <c r="Q2409" s="23"/>
      <c r="R2409" s="23"/>
      <c r="S2409" s="23"/>
      <c r="T2409" s="23"/>
      <c r="U2409" s="23"/>
      <c r="V2409" s="11"/>
      <c r="Z2409" s="15">
        <f t="shared" si="2076"/>
        <v>35.86999023427623</v>
      </c>
      <c r="AA2409" s="16">
        <f t="shared" si="2109"/>
        <v>24.45680500155375</v>
      </c>
      <c r="AB2409" s="17">
        <f t="shared" si="2077"/>
        <v>1.5311208772944158</v>
      </c>
      <c r="AC2409" s="18">
        <f t="shared" si="2078"/>
        <v>6.4417288074683956</v>
      </c>
      <c r="AD2409" s="17">
        <f t="shared" si="2079"/>
        <v>0.48083454958673055</v>
      </c>
      <c r="AE2409" s="17">
        <f t="shared" si="2080"/>
        <v>1.1704543996767889</v>
      </c>
      <c r="AF2409" s="17">
        <f t="shared" si="2110"/>
        <v>8.6350767509218926E-2</v>
      </c>
      <c r="AG2409" s="17">
        <f t="shared" si="2112"/>
        <v>3.5473771907072404E-2</v>
      </c>
      <c r="AH2409" s="11">
        <f t="shared" si="2113"/>
        <v>13.554649639354157</v>
      </c>
      <c r="AI2409" s="15">
        <f t="shared" si="2081"/>
        <v>5.580934138927037</v>
      </c>
      <c r="AJ2409" s="15">
        <f t="shared" si="2082"/>
        <v>-0.65087272582558531</v>
      </c>
      <c r="AL2409" s="18">
        <f t="shared" si="2083"/>
        <v>-3.2317288074683956</v>
      </c>
      <c r="AM2409" s="19">
        <f t="shared" si="2084"/>
        <v>-2.0165684263459873</v>
      </c>
      <c r="AN2409" s="18">
        <f t="shared" si="2085"/>
        <v>35.81294614201633</v>
      </c>
      <c r="AO2409" s="16">
        <f t="shared" si="2114"/>
        <v>35.869676045220949</v>
      </c>
      <c r="AP2409" s="17">
        <f t="shared" si="2086"/>
        <v>1.5310940549110261</v>
      </c>
      <c r="AQ2409" s="18">
        <f t="shared" si="2087"/>
        <v>6.4417288074683956</v>
      </c>
      <c r="AR2409" s="17">
        <f t="shared" si="2115"/>
        <v>0.39330804958673066</v>
      </c>
      <c r="AS2409" s="17">
        <f t="shared" si="2088"/>
        <v>0.95737935845929156</v>
      </c>
      <c r="AT2409" s="17">
        <f t="shared" si="2089"/>
        <v>8.1134437062755138E-2</v>
      </c>
      <c r="AU2409" s="17">
        <f t="shared" si="2116"/>
        <v>3.3331434309199638E-2</v>
      </c>
      <c r="AV2409" s="11">
        <f t="shared" si="2117"/>
        <v>11.799913737230796</v>
      </c>
      <c r="AW2409" s="15">
        <f t="shared" si="2118"/>
        <v>-1.2731012927542382</v>
      </c>
      <c r="AX2409" s="15">
        <f t="shared" si="2119"/>
        <v>-0.86978281304988192</v>
      </c>
      <c r="AZ2409" s="18">
        <f t="shared" si="2090"/>
        <v>-3.2317288074683956</v>
      </c>
      <c r="BA2409" s="19">
        <f t="shared" si="2091"/>
        <v>-2.0234224617776686</v>
      </c>
      <c r="BB2409" s="18">
        <f t="shared" si="2092"/>
        <v>35.81294614201633</v>
      </c>
      <c r="BC2409" s="16">
        <f t="shared" si="2120"/>
        <v>35.870062027124909</v>
      </c>
      <c r="BD2409" s="17">
        <f t="shared" si="2093"/>
        <v>1.5311270062974482</v>
      </c>
      <c r="BE2409" s="18">
        <f t="shared" si="2094"/>
        <v>6.4417288074683956</v>
      </c>
      <c r="BF2409" s="17">
        <f t="shared" si="2121"/>
        <v>0.39330804958673066</v>
      </c>
      <c r="BG2409" s="17">
        <f t="shared" si="2095"/>
        <v>0.95739996266521343</v>
      </c>
      <c r="BH2409" s="17">
        <f t="shared" si="2096"/>
        <v>8.1136183194665992E-2</v>
      </c>
      <c r="BI2409" s="17">
        <f t="shared" si="2122"/>
        <v>3.3331434309199638E-2</v>
      </c>
      <c r="BJ2409" s="11">
        <f t="shared" si="2123"/>
        <v>11.799913737230796</v>
      </c>
      <c r="BK2409" s="15">
        <f t="shared" si="2124"/>
        <v>-1.2724362601582127</v>
      </c>
      <c r="BL2409" s="15">
        <f t="shared" si="2125"/>
        <v>-0.86980153204985688</v>
      </c>
      <c r="BN2409" s="18">
        <f t="shared" si="2097"/>
        <v>-3.2317288074683956</v>
      </c>
      <c r="BO2409" s="19">
        <f t="shared" si="2098"/>
        <v>-2.0246942330052309</v>
      </c>
      <c r="BP2409" s="18">
        <f t="shared" si="2099"/>
        <v>35.81294614201633</v>
      </c>
      <c r="BQ2409" s="16">
        <f t="shared" si="2126"/>
        <v>35.870133789939047</v>
      </c>
      <c r="BR2409" s="17">
        <f t="shared" si="2100"/>
        <v>1.5311331327486712</v>
      </c>
      <c r="BS2409" s="18">
        <f t="shared" si="2101"/>
        <v>6.4417288074683956</v>
      </c>
      <c r="BT2409" s="17">
        <f t="shared" si="2127"/>
        <v>0.39330804958673066</v>
      </c>
      <c r="BU2409" s="17">
        <f t="shared" si="2102"/>
        <v>0.95740379348012827</v>
      </c>
      <c r="BV2409" s="17">
        <f t="shared" si="2103"/>
        <v>8.1136507842371058E-2</v>
      </c>
      <c r="BW2409" s="17">
        <f t="shared" si="2128"/>
        <v>3.3331434309199638E-2</v>
      </c>
      <c r="BX2409" s="11">
        <f t="shared" si="2129"/>
        <v>11.799913737230796</v>
      </c>
      <c r="BY2409" s="15">
        <f t="shared" si="2130"/>
        <v>-1.2723126146851824</v>
      </c>
      <c r="BZ2409" s="15">
        <f t="shared" si="2131"/>
        <v>-0.86980501235987551</v>
      </c>
    </row>
    <row r="2410" spans="9:78" x14ac:dyDescent="0.3">
      <c r="I2410" s="11">
        <f t="shared" si="2104"/>
        <v>4.8019999999996932</v>
      </c>
      <c r="J2410" s="15">
        <f t="shared" si="2105"/>
        <v>-0.80369059711358359</v>
      </c>
      <c r="K2410" s="15">
        <f t="shared" si="2106"/>
        <v>187.90719668514629</v>
      </c>
      <c r="L2410" s="15">
        <f t="shared" si="2111"/>
        <v>-3.2322948551524737</v>
      </c>
      <c r="M2410" s="15">
        <f t="shared" si="2107"/>
        <v>-2.0224101783454422</v>
      </c>
      <c r="N2410" s="15">
        <f t="shared" si="2108"/>
        <v>35.811279526540204</v>
      </c>
      <c r="O2410" s="23"/>
      <c r="P2410" s="23"/>
      <c r="Q2410" s="23"/>
      <c r="R2410" s="23"/>
      <c r="S2410" s="23"/>
      <c r="T2410" s="23"/>
      <c r="U2410" s="23"/>
      <c r="V2410" s="11"/>
      <c r="Z2410" s="15">
        <f t="shared" si="2076"/>
        <v>35.868340974423013</v>
      </c>
      <c r="AA2410" s="16">
        <f t="shared" si="2109"/>
        <v>24.455680506499153</v>
      </c>
      <c r="AB2410" s="17">
        <f t="shared" si="2077"/>
        <v>1.5309800822663928</v>
      </c>
      <c r="AC2410" s="18">
        <f t="shared" si="2078"/>
        <v>6.4422948551524737</v>
      </c>
      <c r="AD2410" s="17">
        <f t="shared" si="2079"/>
        <v>0.48087295592209528</v>
      </c>
      <c r="AE2410" s="17">
        <f t="shared" si="2080"/>
        <v>1.1704402505839315</v>
      </c>
      <c r="AF2410" s="17">
        <f t="shared" si="2110"/>
        <v>8.6345344354824369E-2</v>
      </c>
      <c r="AG2410" s="17">
        <f t="shared" si="2112"/>
        <v>3.5474806124704564E-2</v>
      </c>
      <c r="AH2410" s="11">
        <f t="shared" si="2113"/>
        <v>13.555337109713379</v>
      </c>
      <c r="AI2410" s="15">
        <f t="shared" si="2081"/>
        <v>5.580476220426438</v>
      </c>
      <c r="AJ2410" s="15">
        <f t="shared" si="2082"/>
        <v>-0.65035119084136639</v>
      </c>
      <c r="AL2410" s="18">
        <f t="shared" si="2083"/>
        <v>-3.2322948551524737</v>
      </c>
      <c r="AM2410" s="19">
        <f t="shared" si="2084"/>
        <v>-2.0168297021250159</v>
      </c>
      <c r="AN2410" s="18">
        <f t="shared" si="2085"/>
        <v>35.811279526540204</v>
      </c>
      <c r="AO2410" s="16">
        <f t="shared" si="2114"/>
        <v>35.868026756086977</v>
      </c>
      <c r="AP2410" s="17">
        <f t="shared" si="2086"/>
        <v>1.5309532586166918</v>
      </c>
      <c r="AQ2410" s="18">
        <f t="shared" si="2087"/>
        <v>6.4422948551524737</v>
      </c>
      <c r="AR2410" s="17">
        <f t="shared" si="2115"/>
        <v>0.39334645592209533</v>
      </c>
      <c r="AS2410" s="17">
        <f t="shared" si="2088"/>
        <v>0.95738479882235106</v>
      </c>
      <c r="AT2410" s="17">
        <f t="shared" si="2089"/>
        <v>8.1129035142471162E-2</v>
      </c>
      <c r="AU2410" s="17">
        <f t="shared" si="2116"/>
        <v>3.3332280275312369E-2</v>
      </c>
      <c r="AV2410" s="11">
        <f t="shared" si="2117"/>
        <v>11.800766484416858</v>
      </c>
      <c r="AW2410" s="15">
        <f t="shared" si="2118"/>
        <v>-1.2729277412174298</v>
      </c>
      <c r="AX2410" s="15">
        <f t="shared" si="2119"/>
        <v>-0.86929413650513654</v>
      </c>
      <c r="AZ2410" s="18">
        <f t="shared" si="2090"/>
        <v>-3.2322948551524737</v>
      </c>
      <c r="BA2410" s="19">
        <f t="shared" si="2091"/>
        <v>-2.0236831060866596</v>
      </c>
      <c r="BB2410" s="18">
        <f t="shared" si="2092"/>
        <v>35.811279526540204</v>
      </c>
      <c r="BC2410" s="16">
        <f t="shared" si="2120"/>
        <v>35.868412770038461</v>
      </c>
      <c r="BD2410" s="17">
        <f t="shared" si="2093"/>
        <v>1.5309862112238113</v>
      </c>
      <c r="BE2410" s="18">
        <f t="shared" si="2094"/>
        <v>6.4422948551524737</v>
      </c>
      <c r="BF2410" s="17">
        <f t="shared" si="2121"/>
        <v>0.39334645592209533</v>
      </c>
      <c r="BG2410" s="17">
        <f t="shared" si="2095"/>
        <v>0.95740540580362898</v>
      </c>
      <c r="BH2410" s="17">
        <f t="shared" si="2096"/>
        <v>8.113078138338739E-2</v>
      </c>
      <c r="BI2410" s="17">
        <f t="shared" si="2122"/>
        <v>3.3332280275312369E-2</v>
      </c>
      <c r="BJ2410" s="11">
        <f t="shared" si="2123"/>
        <v>11.800766484416858</v>
      </c>
      <c r="BK2410" s="15">
        <f t="shared" si="2124"/>
        <v>-1.2722626190865078</v>
      </c>
      <c r="BL2410" s="15">
        <f t="shared" si="2125"/>
        <v>-0.86931284740175607</v>
      </c>
      <c r="BN2410" s="18">
        <f t="shared" si="2097"/>
        <v>-3.2322948551524737</v>
      </c>
      <c r="BO2410" s="19">
        <f t="shared" si="2098"/>
        <v>-2.0249547035836151</v>
      </c>
      <c r="BP2410" s="18">
        <f t="shared" si="2099"/>
        <v>35.811279526540204</v>
      </c>
      <c r="BQ2410" s="16">
        <f t="shared" si="2126"/>
        <v>35.868484535585871</v>
      </c>
      <c r="BR2410" s="17">
        <f t="shared" si="2100"/>
        <v>1.5309923376266799</v>
      </c>
      <c r="BS2410" s="18">
        <f t="shared" si="2101"/>
        <v>6.4422948551524737</v>
      </c>
      <c r="BT2410" s="17">
        <f t="shared" si="2127"/>
        <v>0.39334645592209533</v>
      </c>
      <c r="BU2410" s="17">
        <f t="shared" si="2102"/>
        <v>0.95740923696238234</v>
      </c>
      <c r="BV2410" s="17">
        <f t="shared" si="2103"/>
        <v>8.1131106036769735E-2</v>
      </c>
      <c r="BW2410" s="17">
        <f t="shared" si="2128"/>
        <v>3.3332280275312369E-2</v>
      </c>
      <c r="BX2410" s="11">
        <f t="shared" si="2129"/>
        <v>11.800766484416858</v>
      </c>
      <c r="BY2410" s="15">
        <f t="shared" si="2130"/>
        <v>-1.2721389625237343</v>
      </c>
      <c r="BZ2410" s="15">
        <f t="shared" si="2131"/>
        <v>-0.86931632604884213</v>
      </c>
    </row>
    <row r="2411" spans="9:78" x14ac:dyDescent="0.3">
      <c r="I2411" s="11">
        <f t="shared" si="2104"/>
        <v>4.803999999999693</v>
      </c>
      <c r="J2411" s="15">
        <f t="shared" si="2105"/>
        <v>-0.80773567815142822</v>
      </c>
      <c r="K2411" s="15">
        <f t="shared" si="2106"/>
        <v>187.9788175785722</v>
      </c>
      <c r="L2411" s="15">
        <f t="shared" si="2111"/>
        <v>-3.2328606478228106</v>
      </c>
      <c r="M2411" s="15">
        <f t="shared" si="2107"/>
        <v>-2.0226708594996774</v>
      </c>
      <c r="N2411" s="15">
        <f t="shared" si="2108"/>
        <v>35.80961389937864</v>
      </c>
      <c r="O2411" s="23"/>
      <c r="P2411" s="23"/>
      <c r="Q2411" s="23"/>
      <c r="R2411" s="23"/>
      <c r="S2411" s="23"/>
      <c r="T2411" s="23"/>
      <c r="U2411" s="23"/>
      <c r="V2411" s="11"/>
      <c r="Z2411" s="15">
        <f t="shared" si="2076"/>
        <v>35.866692697103275</v>
      </c>
      <c r="AA2411" s="16">
        <f t="shared" si="2109"/>
        <v>24.454556681353562</v>
      </c>
      <c r="AB2411" s="17">
        <f t="shared" si="2077"/>
        <v>1.5308393775838454</v>
      </c>
      <c r="AC2411" s="18">
        <f t="shared" si="2078"/>
        <v>6.4428606478228101</v>
      </c>
      <c r="AD2411" s="17">
        <f t="shared" si="2079"/>
        <v>0.48091134495477761</v>
      </c>
      <c r="AE2411" s="17">
        <f t="shared" si="2080"/>
        <v>1.1704261112616561</v>
      </c>
      <c r="AF2411" s="17">
        <f t="shared" si="2110"/>
        <v>8.6339924899885317E-2</v>
      </c>
      <c r="AG2411" s="17">
        <f t="shared" si="2112"/>
        <v>3.5475839958953093E-2</v>
      </c>
      <c r="AH2411" s="11">
        <f t="shared" si="2113"/>
        <v>13.556024198756406</v>
      </c>
      <c r="AI2411" s="15">
        <f t="shared" si="2081"/>
        <v>5.5800186129844773</v>
      </c>
      <c r="AJ2411" s="15">
        <f t="shared" si="2082"/>
        <v>-0.64982993411417656</v>
      </c>
      <c r="AL2411" s="18">
        <f t="shared" si="2083"/>
        <v>-3.2328606478228106</v>
      </c>
      <c r="AM2411" s="19">
        <f t="shared" si="2084"/>
        <v>-2.0170908408866928</v>
      </c>
      <c r="AN2411" s="18">
        <f t="shared" si="2085"/>
        <v>35.80961389937864</v>
      </c>
      <c r="AO2411" s="16">
        <f t="shared" si="2114"/>
        <v>35.866378449502825</v>
      </c>
      <c r="AP2411" s="17">
        <f t="shared" si="2086"/>
        <v>1.5308125526687233</v>
      </c>
      <c r="AQ2411" s="18">
        <f t="shared" si="2087"/>
        <v>6.4428606478228101</v>
      </c>
      <c r="AR2411" s="17">
        <f t="shared" si="2115"/>
        <v>0.39338484495477766</v>
      </c>
      <c r="AS2411" s="17">
        <f t="shared" si="2088"/>
        <v>0.95739023638539444</v>
      </c>
      <c r="AT2411" s="17">
        <f t="shared" si="2089"/>
        <v>8.1123636904618587E-2</v>
      </c>
      <c r="AU2411" s="17">
        <f t="shared" si="2116"/>
        <v>3.333312594285185E-2</v>
      </c>
      <c r="AV2411" s="11">
        <f t="shared" si="2117"/>
        <v>11.801618774945331</v>
      </c>
      <c r="AW2411" s="15">
        <f t="shared" si="2118"/>
        <v>-1.2727542834500505</v>
      </c>
      <c r="AX2411" s="15">
        <f t="shared" si="2119"/>
        <v>-0.86880571752272495</v>
      </c>
      <c r="AZ2411" s="18">
        <f t="shared" si="2090"/>
        <v>-3.2328606478228106</v>
      </c>
      <c r="BA2411" s="19">
        <f t="shared" si="2091"/>
        <v>-2.0239436137831275</v>
      </c>
      <c r="BB2411" s="18">
        <f t="shared" si="2092"/>
        <v>35.80961389937864</v>
      </c>
      <c r="BC2411" s="16">
        <f t="shared" si="2120"/>
        <v>35.866764495481682</v>
      </c>
      <c r="BD2411" s="17">
        <f t="shared" si="2093"/>
        <v>1.5308455064954711</v>
      </c>
      <c r="BE2411" s="18">
        <f t="shared" si="2094"/>
        <v>6.4428606478228101</v>
      </c>
      <c r="BF2411" s="17">
        <f t="shared" si="2121"/>
        <v>0.39338484495477766</v>
      </c>
      <c r="BG2411" s="17">
        <f t="shared" si="2095"/>
        <v>0.95741084614060246</v>
      </c>
      <c r="BH2411" s="17">
        <f t="shared" si="2096"/>
        <v>8.1125383254471176E-2</v>
      </c>
      <c r="BI2411" s="17">
        <f t="shared" si="2122"/>
        <v>3.333312594285185E-2</v>
      </c>
      <c r="BJ2411" s="11">
        <f t="shared" si="2123"/>
        <v>11.801618774945331</v>
      </c>
      <c r="BK2411" s="15">
        <f t="shared" si="2124"/>
        <v>-1.2720890718303399</v>
      </c>
      <c r="BL2411" s="15">
        <f t="shared" si="2125"/>
        <v>-0.86882442031755269</v>
      </c>
      <c r="BN2411" s="18">
        <f t="shared" si="2097"/>
        <v>-3.2328606478228106</v>
      </c>
      <c r="BO2411" s="19">
        <f t="shared" si="2098"/>
        <v>-2.025215037643338</v>
      </c>
      <c r="BP2411" s="18">
        <f t="shared" si="2099"/>
        <v>35.80961389937864</v>
      </c>
      <c r="BQ2411" s="16">
        <f t="shared" si="2126"/>
        <v>35.8668362637586</v>
      </c>
      <c r="BR2411" s="17">
        <f t="shared" si="2100"/>
        <v>1.5308516328498101</v>
      </c>
      <c r="BS2411" s="18">
        <f t="shared" si="2101"/>
        <v>6.4428606478228101</v>
      </c>
      <c r="BT2411" s="17">
        <f t="shared" si="2127"/>
        <v>0.39338484495477766</v>
      </c>
      <c r="BU2411" s="17">
        <f t="shared" si="2102"/>
        <v>0.95741467764291066</v>
      </c>
      <c r="BV2411" s="17">
        <f t="shared" si="2103"/>
        <v>8.1125707913518488E-2</v>
      </c>
      <c r="BW2411" s="17">
        <f t="shared" si="2128"/>
        <v>3.333312594285185E-2</v>
      </c>
      <c r="BX2411" s="11">
        <f t="shared" si="2129"/>
        <v>11.801618774945331</v>
      </c>
      <c r="BY2411" s="15">
        <f t="shared" si="2130"/>
        <v>-1.271965404187003</v>
      </c>
      <c r="BZ2411" s="15">
        <f t="shared" si="2131"/>
        <v>-0.86882789730215704</v>
      </c>
    </row>
    <row r="2412" spans="9:78" x14ac:dyDescent="0.3">
      <c r="I2412" s="11">
        <f t="shared" si="2104"/>
        <v>4.8059999999996927</v>
      </c>
      <c r="J2412" s="15">
        <f t="shared" si="2105"/>
        <v>-0.8117812804149277</v>
      </c>
      <c r="K2412" s="15">
        <f t="shared" si="2106"/>
        <v>188.05043514173158</v>
      </c>
      <c r="L2412" s="15">
        <f t="shared" si="2111"/>
        <v>-3.2334261855288093</v>
      </c>
      <c r="M2412" s="15">
        <f t="shared" si="2107"/>
        <v>-2.0229314040002651</v>
      </c>
      <c r="N2412" s="15">
        <f t="shared" si="2108"/>
        <v>35.807949260009607</v>
      </c>
      <c r="O2412" s="23"/>
      <c r="P2412" s="23"/>
      <c r="Q2412" s="23"/>
      <c r="R2412" s="23"/>
      <c r="S2412" s="23"/>
      <c r="T2412" s="23"/>
      <c r="U2412" s="23"/>
      <c r="V2412" s="11"/>
      <c r="Z2412" s="15">
        <f t="shared" si="2076"/>
        <v>35.865045401793552</v>
      </c>
      <c r="AA2412" s="16">
        <f t="shared" si="2109"/>
        <v>24.453433525760076</v>
      </c>
      <c r="AB2412" s="17">
        <f t="shared" si="2077"/>
        <v>1.5306987631905282</v>
      </c>
      <c r="AC2412" s="18">
        <f t="shared" si="2078"/>
        <v>6.4434261855288089</v>
      </c>
      <c r="AD2412" s="17">
        <f t="shared" si="2079"/>
        <v>0.48094971668812958</v>
      </c>
      <c r="AE2412" s="17">
        <f t="shared" si="2080"/>
        <v>1.1704119817032668</v>
      </c>
      <c r="AF2412" s="17">
        <f t="shared" si="2110"/>
        <v>8.6334509141880275E-2</v>
      </c>
      <c r="AG2412" s="17">
        <f t="shared" si="2112"/>
        <v>3.5476873409796668E-2</v>
      </c>
      <c r="AH2412" s="11">
        <f t="shared" si="2113"/>
        <v>13.556710906641479</v>
      </c>
      <c r="AI2412" s="15">
        <f t="shared" si="2081"/>
        <v>5.5795613163921551</v>
      </c>
      <c r="AJ2412" s="15">
        <f t="shared" si="2082"/>
        <v>-0.64930895552708923</v>
      </c>
      <c r="AL2412" s="18">
        <f t="shared" si="2083"/>
        <v>-3.2334261855288093</v>
      </c>
      <c r="AM2412" s="19">
        <f t="shared" si="2084"/>
        <v>-2.017351842683873</v>
      </c>
      <c r="AN2412" s="18">
        <f t="shared" si="2085"/>
        <v>35.807949260009607</v>
      </c>
      <c r="AO2412" s="16">
        <f t="shared" si="2114"/>
        <v>35.864731124945052</v>
      </c>
      <c r="AP2412" s="17">
        <f t="shared" si="2086"/>
        <v>1.530671937010877</v>
      </c>
      <c r="AQ2412" s="18">
        <f t="shared" si="2087"/>
        <v>6.4434261855288089</v>
      </c>
      <c r="AR2412" s="17">
        <f t="shared" si="2115"/>
        <v>0.39342321668812968</v>
      </c>
      <c r="AS2412" s="17">
        <f t="shared" si="2088"/>
        <v>0.95739567114955404</v>
      </c>
      <c r="AT2412" s="17">
        <f t="shared" si="2089"/>
        <v>8.1118242346689712E-2</v>
      </c>
      <c r="AU2412" s="17">
        <f t="shared" si="2116"/>
        <v>3.3333971311780342E-2</v>
      </c>
      <c r="AV2412" s="11">
        <f t="shared" si="2117"/>
        <v>11.802470608987791</v>
      </c>
      <c r="AW2412" s="15">
        <f t="shared" si="2118"/>
        <v>-1.2725809194094109</v>
      </c>
      <c r="AX2412" s="15">
        <f t="shared" si="2119"/>
        <v>-0.86831755599825922</v>
      </c>
      <c r="AZ2412" s="18">
        <f t="shared" si="2090"/>
        <v>-3.2334261855288093</v>
      </c>
      <c r="BA2412" s="19">
        <f t="shared" si="2091"/>
        <v>-2.0242039849196747</v>
      </c>
      <c r="BB2412" s="18">
        <f t="shared" si="2092"/>
        <v>35.807949260009607</v>
      </c>
      <c r="BC2412" s="16">
        <f t="shared" si="2120"/>
        <v>35.865117202931138</v>
      </c>
      <c r="BD2412" s="17">
        <f t="shared" si="2093"/>
        <v>1.5307048920561848</v>
      </c>
      <c r="BE2412" s="18">
        <f t="shared" si="2094"/>
        <v>6.4434261855288089</v>
      </c>
      <c r="BF2412" s="17">
        <f t="shared" si="2121"/>
        <v>0.39342321668812968</v>
      </c>
      <c r="BG2412" s="17">
        <f t="shared" si="2095"/>
        <v>0.95741628367726628</v>
      </c>
      <c r="BH2412" s="17">
        <f t="shared" si="2096"/>
        <v>8.1119988805409673E-2</v>
      </c>
      <c r="BI2412" s="17">
        <f t="shared" si="2122"/>
        <v>3.3333971311780342E-2</v>
      </c>
      <c r="BJ2412" s="11">
        <f t="shared" si="2123"/>
        <v>11.802470608987791</v>
      </c>
      <c r="BK2412" s="15">
        <f t="shared" si="2124"/>
        <v>-1.2719156183470195</v>
      </c>
      <c r="BL2412" s="15">
        <f t="shared" si="2125"/>
        <v>-0.8683362506928618</v>
      </c>
      <c r="BN2412" s="18">
        <f t="shared" si="2097"/>
        <v>-3.2334261855288093</v>
      </c>
      <c r="BO2412" s="19">
        <f t="shared" si="2098"/>
        <v>-2.0254752352369589</v>
      </c>
      <c r="BP2412" s="18">
        <f t="shared" si="2099"/>
        <v>35.807949260009607</v>
      </c>
      <c r="BQ2412" s="16">
        <f t="shared" si="2126"/>
        <v>35.865188973933769</v>
      </c>
      <c r="BR2412" s="17">
        <f t="shared" si="2100"/>
        <v>1.5307110183618167</v>
      </c>
      <c r="BS2412" s="18">
        <f t="shared" si="2101"/>
        <v>6.4434261855288089</v>
      </c>
      <c r="BT2412" s="17">
        <f t="shared" si="2127"/>
        <v>0.39342321668812968</v>
      </c>
      <c r="BU2412" s="17">
        <f t="shared" si="2102"/>
        <v>0.95742011552284356</v>
      </c>
      <c r="BV2412" s="17">
        <f t="shared" si="2103"/>
        <v>8.1120313470109492E-2</v>
      </c>
      <c r="BW2412" s="17">
        <f t="shared" si="2128"/>
        <v>3.3333971311780342E-2</v>
      </c>
      <c r="BX2412" s="11">
        <f t="shared" si="2129"/>
        <v>11.802470608987791</v>
      </c>
      <c r="BY2412" s="15">
        <f t="shared" si="2130"/>
        <v>-1.2717919396323529</v>
      </c>
      <c r="BZ2412" s="15">
        <f t="shared" si="2131"/>
        <v>-0.86833972601543474</v>
      </c>
    </row>
    <row r="2413" spans="9:78" x14ac:dyDescent="0.3">
      <c r="I2413" s="11">
        <f t="shared" si="2104"/>
        <v>4.8079999999996925</v>
      </c>
      <c r="J2413" s="15">
        <f t="shared" si="2105"/>
        <v>-0.8158274036308274</v>
      </c>
      <c r="K2413" s="15">
        <f t="shared" si="2106"/>
        <v>188.12204937659951</v>
      </c>
      <c r="L2413" s="15">
        <f t="shared" si="2111"/>
        <v>-3.2339914683199349</v>
      </c>
      <c r="M2413" s="15">
        <f t="shared" si="2107"/>
        <v>-2.0231918118998493</v>
      </c>
      <c r="N2413" s="15">
        <f t="shared" si="2108"/>
        <v>35.806285607911299</v>
      </c>
      <c r="O2413" s="23"/>
      <c r="P2413" s="23"/>
      <c r="Q2413" s="23"/>
      <c r="R2413" s="23"/>
      <c r="S2413" s="23"/>
      <c r="T2413" s="23"/>
      <c r="U2413" s="23"/>
      <c r="V2413" s="11"/>
      <c r="Z2413" s="15">
        <f t="shared" si="2076"/>
        <v>35.863399087970656</v>
      </c>
      <c r="AA2413" s="16">
        <f t="shared" si="2109"/>
        <v>24.452311039361977</v>
      </c>
      <c r="AB2413" s="17">
        <f t="shared" si="2077"/>
        <v>1.530558239030235</v>
      </c>
      <c r="AC2413" s="18">
        <f t="shared" si="2078"/>
        <v>6.4439914683199344</v>
      </c>
      <c r="AD2413" s="17">
        <f t="shared" si="2079"/>
        <v>0.48098807112550745</v>
      </c>
      <c r="AE2413" s="17">
        <f t="shared" si="2080"/>
        <v>1.1703978619020765</v>
      </c>
      <c r="AF2413" s="17">
        <f t="shared" si="2110"/>
        <v>8.6329097078289813E-2</v>
      </c>
      <c r="AG2413" s="17">
        <f t="shared" si="2112"/>
        <v>3.5477906477214174E-2</v>
      </c>
      <c r="AH2413" s="11">
        <f t="shared" si="2113"/>
        <v>13.557397233526842</v>
      </c>
      <c r="AI2413" s="15">
        <f t="shared" si="2081"/>
        <v>5.5791043304407282</v>
      </c>
      <c r="AJ2413" s="15">
        <f t="shared" si="2082"/>
        <v>-0.64878825496320669</v>
      </c>
      <c r="AL2413" s="18">
        <f t="shared" si="2083"/>
        <v>-3.2339914683199349</v>
      </c>
      <c r="AM2413" s="19">
        <f t="shared" si="2084"/>
        <v>-2.0176127075694086</v>
      </c>
      <c r="AN2413" s="18">
        <f t="shared" si="2085"/>
        <v>35.806285607911299</v>
      </c>
      <c r="AO2413" s="16">
        <f t="shared" si="2114"/>
        <v>35.863084781890436</v>
      </c>
      <c r="AP2413" s="17">
        <f t="shared" si="2086"/>
        <v>1.5305314115869431</v>
      </c>
      <c r="AQ2413" s="18">
        <f t="shared" si="2087"/>
        <v>6.4439914683199344</v>
      </c>
      <c r="AR2413" s="17">
        <f t="shared" si="2115"/>
        <v>0.39346157112550756</v>
      </c>
      <c r="AS2413" s="17">
        <f t="shared" si="2088"/>
        <v>0.95740110311596105</v>
      </c>
      <c r="AT2413" s="17">
        <f t="shared" si="2089"/>
        <v>8.1112851466178484E-2</v>
      </c>
      <c r="AU2413" s="17">
        <f t="shared" si="2116"/>
        <v>3.3334816382060276E-2</v>
      </c>
      <c r="AV2413" s="11">
        <f t="shared" si="2117"/>
        <v>11.803321986715844</v>
      </c>
      <c r="AW2413" s="15">
        <f t="shared" si="2118"/>
        <v>-1.2724076490528466</v>
      </c>
      <c r="AX2413" s="15">
        <f t="shared" si="2119"/>
        <v>-0.86782965182737037</v>
      </c>
      <c r="AZ2413" s="18">
        <f t="shared" si="2090"/>
        <v>-3.2339914683199349</v>
      </c>
      <c r="BA2413" s="19">
        <f t="shared" si="2091"/>
        <v>-2.0244642195489022</v>
      </c>
      <c r="BB2413" s="18">
        <f t="shared" si="2092"/>
        <v>35.806285607911299</v>
      </c>
      <c r="BC2413" s="16">
        <f t="shared" si="2120"/>
        <v>35.863470891863621</v>
      </c>
      <c r="BD2413" s="17">
        <f t="shared" si="2093"/>
        <v>1.5305643678497436</v>
      </c>
      <c r="BE2413" s="18">
        <f t="shared" si="2094"/>
        <v>6.4439914683199344</v>
      </c>
      <c r="BF2413" s="17">
        <f t="shared" si="2121"/>
        <v>0.39346157112550756</v>
      </c>
      <c r="BG2413" s="17">
        <f t="shared" si="2095"/>
        <v>0.95742171841475265</v>
      </c>
      <c r="BH2413" s="17">
        <f t="shared" si="2096"/>
        <v>8.111459803369693E-2</v>
      </c>
      <c r="BI2413" s="17">
        <f t="shared" si="2122"/>
        <v>3.3334816382060276E-2</v>
      </c>
      <c r="BJ2413" s="11">
        <f t="shared" si="2123"/>
        <v>11.803321986715844</v>
      </c>
      <c r="BK2413" s="15">
        <f t="shared" si="2124"/>
        <v>-1.2717422585938427</v>
      </c>
      <c r="BL2413" s="15">
        <f t="shared" si="2125"/>
        <v>-0.8678483384233171</v>
      </c>
      <c r="BN2413" s="18">
        <f t="shared" si="2097"/>
        <v>-3.2339914683199349</v>
      </c>
      <c r="BO2413" s="19">
        <f t="shared" si="2098"/>
        <v>-2.0257352964170372</v>
      </c>
      <c r="BP2413" s="18">
        <f t="shared" si="2099"/>
        <v>35.806285607911299</v>
      </c>
      <c r="BQ2413" s="16">
        <f t="shared" si="2126"/>
        <v>35.863542665588206</v>
      </c>
      <c r="BR2413" s="17">
        <f t="shared" si="2100"/>
        <v>1.5305704941064942</v>
      </c>
      <c r="BS2413" s="18">
        <f t="shared" si="2101"/>
        <v>6.4439914683199344</v>
      </c>
      <c r="BT2413" s="17">
        <f t="shared" si="2127"/>
        <v>0.39346157112550756</v>
      </c>
      <c r="BU2413" s="17">
        <f t="shared" si="2102"/>
        <v>0.9574255506033158</v>
      </c>
      <c r="BV2413" s="17">
        <f t="shared" si="2103"/>
        <v>8.1114922704036974E-2</v>
      </c>
      <c r="BW2413" s="17">
        <f t="shared" si="2128"/>
        <v>3.3334816382060276E-2</v>
      </c>
      <c r="BX2413" s="11">
        <f t="shared" si="2129"/>
        <v>11.803321986715844</v>
      </c>
      <c r="BY2413" s="15">
        <f t="shared" si="2130"/>
        <v>-1.2716185688170054</v>
      </c>
      <c r="BZ2413" s="15">
        <f t="shared" si="2131"/>
        <v>-0.86785181208430984</v>
      </c>
    </row>
    <row r="2414" spans="9:78" x14ac:dyDescent="0.3">
      <c r="I2414" s="11">
        <f t="shared" si="2104"/>
        <v>4.8099999999996923</v>
      </c>
      <c r="J2414" s="15">
        <f t="shared" si="2105"/>
        <v>-0.81987404752597792</v>
      </c>
      <c r="K2414" s="15">
        <f t="shared" si="2106"/>
        <v>188.19366028514997</v>
      </c>
      <c r="L2414" s="15">
        <f t="shared" si="2111"/>
        <v>-3.2345564962457143</v>
      </c>
      <c r="M2414" s="15">
        <f t="shared" si="2107"/>
        <v>-2.0234520832510725</v>
      </c>
      <c r="N2414" s="15">
        <f t="shared" si="2108"/>
        <v>35.804622942562119</v>
      </c>
      <c r="O2414" s="23"/>
      <c r="P2414" s="23"/>
      <c r="Q2414" s="23"/>
      <c r="R2414" s="23"/>
      <c r="S2414" s="23"/>
      <c r="T2414" s="23"/>
      <c r="U2414" s="23"/>
      <c r="V2414" s="11"/>
      <c r="Z2414" s="15">
        <f t="shared" si="2076"/>
        <v>35.861753755111572</v>
      </c>
      <c r="AA2414" s="16">
        <f t="shared" si="2109"/>
        <v>24.451189221802665</v>
      </c>
      <c r="AB2414" s="17">
        <f t="shared" si="2077"/>
        <v>1.5304178050467883</v>
      </c>
      <c r="AC2414" s="18">
        <f t="shared" si="2078"/>
        <v>6.4445564962457142</v>
      </c>
      <c r="AD2414" s="17">
        <f t="shared" si="2079"/>
        <v>0.48102640827027171</v>
      </c>
      <c r="AE2414" s="17">
        <f t="shared" si="2080"/>
        <v>1.1703837518513982</v>
      </c>
      <c r="AF2414" s="17">
        <f t="shared" si="2110"/>
        <v>8.6323688706595889E-2</v>
      </c>
      <c r="AG2414" s="17">
        <f t="shared" si="2112"/>
        <v>3.5478939161184692E-2</v>
      </c>
      <c r="AH2414" s="11">
        <f t="shared" si="2113"/>
        <v>13.558083179570739</v>
      </c>
      <c r="AI2414" s="15">
        <f t="shared" si="2081"/>
        <v>5.578647654921455</v>
      </c>
      <c r="AJ2414" s="15">
        <f t="shared" si="2082"/>
        <v>-0.6482678323056531</v>
      </c>
      <c r="AL2414" s="18">
        <f t="shared" si="2083"/>
        <v>-3.2345564962457143</v>
      </c>
      <c r="AM2414" s="19">
        <f t="shared" si="2084"/>
        <v>-2.017873435596151</v>
      </c>
      <c r="AN2414" s="18">
        <f t="shared" si="2085"/>
        <v>35.804622942562119</v>
      </c>
      <c r="AO2414" s="16">
        <f t="shared" si="2114"/>
        <v>35.861439419815959</v>
      </c>
      <c r="AP2414" s="17">
        <f t="shared" si="2086"/>
        <v>1.5303909763407448</v>
      </c>
      <c r="AQ2414" s="18">
        <f t="shared" si="2087"/>
        <v>6.4445564962457142</v>
      </c>
      <c r="AR2414" s="17">
        <f t="shared" si="2115"/>
        <v>0.39349990827027165</v>
      </c>
      <c r="AS2414" s="17">
        <f t="shared" si="2088"/>
        <v>0.95740653228574657</v>
      </c>
      <c r="AT2414" s="17">
        <f t="shared" si="2089"/>
        <v>8.1107464260580547E-2</v>
      </c>
      <c r="AU2414" s="17">
        <f t="shared" si="2116"/>
        <v>3.3335661153654245E-2</v>
      </c>
      <c r="AV2414" s="11">
        <f t="shared" si="2117"/>
        <v>11.804172908301124</v>
      </c>
      <c r="AW2414" s="15">
        <f t="shared" si="2118"/>
        <v>-1.272234472337711</v>
      </c>
      <c r="AX2414" s="15">
        <f t="shared" si="2119"/>
        <v>-0.86734200490570268</v>
      </c>
      <c r="AZ2414" s="18">
        <f t="shared" si="2090"/>
        <v>-3.2345564962457143</v>
      </c>
      <c r="BA2414" s="19">
        <f t="shared" si="2091"/>
        <v>-2.0247243177234102</v>
      </c>
      <c r="BB2414" s="18">
        <f t="shared" si="2092"/>
        <v>35.804622942562119</v>
      </c>
      <c r="BC2414" s="16">
        <f t="shared" si="2120"/>
        <v>35.861825561756142</v>
      </c>
      <c r="BD2414" s="17">
        <f t="shared" si="2093"/>
        <v>1.5304239338199734</v>
      </c>
      <c r="BE2414" s="18">
        <f t="shared" si="2094"/>
        <v>6.4445564962457142</v>
      </c>
      <c r="BF2414" s="17">
        <f t="shared" si="2121"/>
        <v>0.39349990827027165</v>
      </c>
      <c r="BG2414" s="17">
        <f t="shared" si="2095"/>
        <v>0.95742715035419379</v>
      </c>
      <c r="BH2414" s="17">
        <f t="shared" si="2096"/>
        <v>8.110921093682863E-2</v>
      </c>
      <c r="BI2414" s="17">
        <f t="shared" si="2122"/>
        <v>3.3335661153654245E-2</v>
      </c>
      <c r="BJ2414" s="11">
        <f t="shared" si="2123"/>
        <v>11.804172908301124</v>
      </c>
      <c r="BK2414" s="15">
        <f t="shared" si="2124"/>
        <v>-1.271568992528135</v>
      </c>
      <c r="BL2414" s="15">
        <f t="shared" si="2125"/>
        <v>-0.86736068340456507</v>
      </c>
      <c r="BN2414" s="18">
        <f t="shared" si="2097"/>
        <v>-3.2345564962457143</v>
      </c>
      <c r="BO2414" s="19">
        <f t="shared" si="2098"/>
        <v>-2.025995221236129</v>
      </c>
      <c r="BP2414" s="18">
        <f t="shared" si="2099"/>
        <v>35.804622942562119</v>
      </c>
      <c r="BQ2414" s="16">
        <f t="shared" si="2126"/>
        <v>35.861897338198901</v>
      </c>
      <c r="BR2414" s="17">
        <f t="shared" si="2100"/>
        <v>1.5304300600276657</v>
      </c>
      <c r="BS2414" s="18">
        <f t="shared" si="2101"/>
        <v>6.4445564962457142</v>
      </c>
      <c r="BT2414" s="17">
        <f t="shared" si="2127"/>
        <v>0.39349990827027165</v>
      </c>
      <c r="BU2414" s="17">
        <f t="shared" si="2102"/>
        <v>0.95743098288545747</v>
      </c>
      <c r="BV2414" s="17">
        <f t="shared" si="2103"/>
        <v>8.1109535612796491E-2</v>
      </c>
      <c r="BW2414" s="17">
        <f t="shared" si="2128"/>
        <v>3.3335661153654245E-2</v>
      </c>
      <c r="BX2414" s="11">
        <f t="shared" si="2129"/>
        <v>11.804172908301124</v>
      </c>
      <c r="BY2414" s="15">
        <f t="shared" si="2130"/>
        <v>-1.2714452916983496</v>
      </c>
      <c r="BZ2414" s="15">
        <f t="shared" si="2131"/>
        <v>-0.86736415540442935</v>
      </c>
    </row>
    <row r="2415" spans="9:78" x14ac:dyDescent="0.3">
      <c r="I2415" s="11">
        <f t="shared" si="2104"/>
        <v>4.8119999999996921</v>
      </c>
      <c r="J2415" s="15">
        <f t="shared" si="2105"/>
        <v>-0.82392121182733513</v>
      </c>
      <c r="K2415" s="15">
        <f t="shared" si="2106"/>
        <v>188.26526786935597</v>
      </c>
      <c r="L2415" s="15">
        <f t="shared" si="2111"/>
        <v>-3.2351212693557372</v>
      </c>
      <c r="M2415" s="15">
        <f t="shared" si="2107"/>
        <v>-2.0237122181065752</v>
      </c>
      <c r="N2415" s="15">
        <f t="shared" si="2108"/>
        <v>35.802961263440679</v>
      </c>
      <c r="O2415" s="23"/>
      <c r="P2415" s="23"/>
      <c r="Q2415" s="23"/>
      <c r="R2415" s="23"/>
      <c r="S2415" s="23"/>
      <c r="T2415" s="23"/>
      <c r="U2415" s="23"/>
      <c r="V2415" s="11"/>
      <c r="Z2415" s="15">
        <f t="shared" si="2076"/>
        <v>35.86010940269351</v>
      </c>
      <c r="AA2415" s="16">
        <f t="shared" si="2109"/>
        <v>24.450068072725685</v>
      </c>
      <c r="AB2415" s="17">
        <f t="shared" si="2077"/>
        <v>1.5302774611840455</v>
      </c>
      <c r="AC2415" s="18">
        <f t="shared" si="2078"/>
        <v>6.4451212693557371</v>
      </c>
      <c r="AD2415" s="17">
        <f t="shared" si="2079"/>
        <v>0.48106472812578677</v>
      </c>
      <c r="AE2415" s="17">
        <f t="shared" si="2080"/>
        <v>1.1703696515445501</v>
      </c>
      <c r="AF2415" s="17">
        <f t="shared" si="2110"/>
        <v>8.6318284024282196E-2</v>
      </c>
      <c r="AG2415" s="17">
        <f t="shared" si="2112"/>
        <v>3.5479971461687479E-2</v>
      </c>
      <c r="AH2415" s="11">
        <f t="shared" si="2113"/>
        <v>13.558768744931415</v>
      </c>
      <c r="AI2415" s="15">
        <f t="shared" si="2081"/>
        <v>5.5781912896257504</v>
      </c>
      <c r="AJ2415" s="15">
        <f t="shared" si="2082"/>
        <v>-0.64774768743757527</v>
      </c>
      <c r="AL2415" s="18">
        <f t="shared" si="2083"/>
        <v>-3.2351212693557372</v>
      </c>
      <c r="AM2415" s="19">
        <f t="shared" si="2084"/>
        <v>-2.0181340268169494</v>
      </c>
      <c r="AN2415" s="18">
        <f t="shared" si="2085"/>
        <v>35.802961263440679</v>
      </c>
      <c r="AO2415" s="16">
        <f t="shared" si="2114"/>
        <v>35.85979503819884</v>
      </c>
      <c r="AP2415" s="17">
        <f t="shared" si="2086"/>
        <v>1.5302506312161399</v>
      </c>
      <c r="AQ2415" s="18">
        <f t="shared" si="2087"/>
        <v>6.4451212693557371</v>
      </c>
      <c r="AR2415" s="17">
        <f t="shared" si="2115"/>
        <v>0.3935382281257867</v>
      </c>
      <c r="AS2415" s="17">
        <f t="shared" si="2088"/>
        <v>0.95741195866004192</v>
      </c>
      <c r="AT2415" s="17">
        <f t="shared" si="2089"/>
        <v>8.1102080727393222E-2</v>
      </c>
      <c r="AU2415" s="17">
        <f t="shared" si="2116"/>
        <v>3.3336505626525036E-2</v>
      </c>
      <c r="AV2415" s="11">
        <f t="shared" si="2117"/>
        <v>11.805023373915292</v>
      </c>
      <c r="AW2415" s="15">
        <f t="shared" si="2118"/>
        <v>-1.2720613892213581</v>
      </c>
      <c r="AX2415" s="15">
        <f t="shared" si="2119"/>
        <v>-0.86685461512891826</v>
      </c>
      <c r="AZ2415" s="18">
        <f t="shared" si="2090"/>
        <v>-3.2351212693557372</v>
      </c>
      <c r="BA2415" s="19">
        <f t="shared" si="2091"/>
        <v>-2.0249842794957966</v>
      </c>
      <c r="BB2415" s="18">
        <f t="shared" si="2092"/>
        <v>35.802961263440679</v>
      </c>
      <c r="BC2415" s="16">
        <f t="shared" si="2120"/>
        <v>35.860181212085905</v>
      </c>
      <c r="BD2415" s="17">
        <f t="shared" si="2093"/>
        <v>1.5302835899107305</v>
      </c>
      <c r="BE2415" s="18">
        <f t="shared" si="2094"/>
        <v>6.4451212693557371</v>
      </c>
      <c r="BF2415" s="17">
        <f t="shared" si="2121"/>
        <v>0.3935382281257867</v>
      </c>
      <c r="BG2415" s="17">
        <f t="shared" si="2095"/>
        <v>0.95743257949672</v>
      </c>
      <c r="BH2415" s="17">
        <f t="shared" si="2096"/>
        <v>8.1103827512302065E-2</v>
      </c>
      <c r="BI2415" s="17">
        <f t="shared" si="2122"/>
        <v>3.3336505626525036E-2</v>
      </c>
      <c r="BJ2415" s="11">
        <f t="shared" si="2123"/>
        <v>11.805023373915292</v>
      </c>
      <c r="BK2415" s="15">
        <f t="shared" si="2124"/>
        <v>-1.2713958201072815</v>
      </c>
      <c r="BL2415" s="15">
        <f t="shared" si="2125"/>
        <v>-0.8668732855322705</v>
      </c>
      <c r="BN2415" s="18">
        <f t="shared" si="2097"/>
        <v>-3.2351212693557372</v>
      </c>
      <c r="BO2415" s="19">
        <f t="shared" si="2098"/>
        <v>-2.02625500974679</v>
      </c>
      <c r="BP2415" s="18">
        <f t="shared" si="2099"/>
        <v>35.802961263440679</v>
      </c>
      <c r="BQ2415" s="16">
        <f t="shared" si="2126"/>
        <v>35.860252991243073</v>
      </c>
      <c r="BR2415" s="17">
        <f t="shared" si="2100"/>
        <v>1.53028971606919</v>
      </c>
      <c r="BS2415" s="18">
        <f t="shared" si="2101"/>
        <v>6.4451212693557371</v>
      </c>
      <c r="BT2415" s="17">
        <f t="shared" si="2127"/>
        <v>0.3935382281257867</v>
      </c>
      <c r="BU2415" s="17">
        <f t="shared" si="2102"/>
        <v>0.95743641237040089</v>
      </c>
      <c r="BV2415" s="17">
        <f t="shared" si="2103"/>
        <v>8.1104152193885448E-2</v>
      </c>
      <c r="BW2415" s="17">
        <f t="shared" si="2128"/>
        <v>3.3336505626525036E-2</v>
      </c>
      <c r="BX2415" s="11">
        <f t="shared" si="2129"/>
        <v>11.805023373915292</v>
      </c>
      <c r="BY2415" s="15">
        <f t="shared" si="2130"/>
        <v>-1.2712721082337104</v>
      </c>
      <c r="BZ2415" s="15">
        <f t="shared" si="2131"/>
        <v>-0.86687675587145852</v>
      </c>
    </row>
    <row r="2416" spans="9:78" x14ac:dyDescent="0.3">
      <c r="I2416" s="11">
        <f t="shared" si="2104"/>
        <v>4.8139999999996919</v>
      </c>
      <c r="J2416" s="15">
        <f t="shared" si="2105"/>
        <v>-0.82796889626196024</v>
      </c>
      <c r="K2416" s="15">
        <f t="shared" si="2106"/>
        <v>188.33687213118944</v>
      </c>
      <c r="L2416" s="15">
        <f t="shared" si="2111"/>
        <v>-3.2356857876996559</v>
      </c>
      <c r="M2416" s="15">
        <f t="shared" si="2107"/>
        <v>-2.0239722165189971</v>
      </c>
      <c r="N2416" s="15">
        <f t="shared" si="2108"/>
        <v>35.801300570025802</v>
      </c>
      <c r="O2416" s="23"/>
      <c r="P2416" s="23"/>
      <c r="Q2416" s="23"/>
      <c r="R2416" s="23"/>
      <c r="S2416" s="23"/>
      <c r="T2416" s="23"/>
      <c r="U2416" s="23"/>
      <c r="V2416" s="11"/>
      <c r="Z2416" s="15">
        <f t="shared" si="2076"/>
        <v>35.858466030193917</v>
      </c>
      <c r="AA2416" s="16">
        <f t="shared" si="2109"/>
        <v>24.448947591774758</v>
      </c>
      <c r="AB2416" s="17">
        <f t="shared" si="2077"/>
        <v>1.5301372073858996</v>
      </c>
      <c r="AC2416" s="18">
        <f t="shared" si="2078"/>
        <v>6.4456857876996558</v>
      </c>
      <c r="AD2416" s="17">
        <f t="shared" si="2079"/>
        <v>0.4811030306954216</v>
      </c>
      <c r="AE2416" s="17">
        <f t="shared" si="2080"/>
        <v>1.1703555609748573</v>
      </c>
      <c r="AF2416" s="17">
        <f t="shared" si="2110"/>
        <v>8.6312883028834247E-2</v>
      </c>
      <c r="AG2416" s="17">
        <f t="shared" si="2112"/>
        <v>3.5481003378701997E-2</v>
      </c>
      <c r="AH2416" s="11">
        <f t="shared" si="2113"/>
        <v>13.559453929767129</v>
      </c>
      <c r="AI2416" s="15">
        <f t="shared" si="2081"/>
        <v>5.5777352343452575</v>
      </c>
      <c r="AJ2416" s="15">
        <f t="shared" si="2082"/>
        <v>-0.64722782024214442</v>
      </c>
      <c r="AL2416" s="18">
        <f t="shared" si="2083"/>
        <v>-3.2356857876996559</v>
      </c>
      <c r="AM2416" s="19">
        <f t="shared" si="2084"/>
        <v>-2.0183944812846519</v>
      </c>
      <c r="AN2416" s="18">
        <f t="shared" si="2085"/>
        <v>35.801300570025802</v>
      </c>
      <c r="AO2416" s="16">
        <f t="shared" si="2114"/>
        <v>35.858151636516489</v>
      </c>
      <c r="AP2416" s="17">
        <f t="shared" si="2086"/>
        <v>1.5301103761570183</v>
      </c>
      <c r="AQ2416" s="18">
        <f t="shared" si="2087"/>
        <v>6.4456857876996558</v>
      </c>
      <c r="AR2416" s="17">
        <f t="shared" si="2115"/>
        <v>0.39357653069542164</v>
      </c>
      <c r="AS2416" s="17">
        <f t="shared" si="2088"/>
        <v>0.95741738223997752</v>
      </c>
      <c r="AT2416" s="17">
        <f t="shared" si="2089"/>
        <v>8.1096700864115454E-2</v>
      </c>
      <c r="AU2416" s="17">
        <f t="shared" si="2116"/>
        <v>3.3337349800635588E-2</v>
      </c>
      <c r="AV2416" s="11">
        <f t="shared" si="2117"/>
        <v>11.80587338373004</v>
      </c>
      <c r="AW2416" s="15">
        <f t="shared" si="2118"/>
        <v>-1.271888399661173</v>
      </c>
      <c r="AX2416" s="15">
        <f t="shared" si="2119"/>
        <v>-0.86636748239269512</v>
      </c>
      <c r="AZ2416" s="18">
        <f t="shared" si="2090"/>
        <v>-3.2356857876996559</v>
      </c>
      <c r="BA2416" s="19">
        <f t="shared" si="2091"/>
        <v>-2.025244104918658</v>
      </c>
      <c r="BB2416" s="18">
        <f t="shared" si="2092"/>
        <v>35.801300570025802</v>
      </c>
      <c r="BC2416" s="16">
        <f t="shared" si="2120"/>
        <v>35.85853784233035</v>
      </c>
      <c r="BD2416" s="17">
        <f t="shared" si="2093"/>
        <v>1.5301433360659069</v>
      </c>
      <c r="BE2416" s="18">
        <f t="shared" si="2094"/>
        <v>6.4456857876996558</v>
      </c>
      <c r="BF2416" s="17">
        <f t="shared" si="2121"/>
        <v>0.39357653069542164</v>
      </c>
      <c r="BG2416" s="17">
        <f t="shared" si="2095"/>
        <v>0.95743800584346317</v>
      </c>
      <c r="BH2416" s="17">
        <f t="shared" si="2096"/>
        <v>8.1098447757616279E-2</v>
      </c>
      <c r="BI2416" s="17">
        <f t="shared" si="2122"/>
        <v>3.3337349800635588E-2</v>
      </c>
      <c r="BJ2416" s="11">
        <f t="shared" si="2123"/>
        <v>11.80587338373004</v>
      </c>
      <c r="BK2416" s="15">
        <f t="shared" si="2124"/>
        <v>-1.2712227412886219</v>
      </c>
      <c r="BL2416" s="15">
        <f t="shared" si="2125"/>
        <v>-0.86638614470211361</v>
      </c>
      <c r="BN2416" s="18">
        <f t="shared" si="2097"/>
        <v>-3.2356857876996559</v>
      </c>
      <c r="BO2416" s="19">
        <f t="shared" si="2098"/>
        <v>-2.0265146620015742</v>
      </c>
      <c r="BP2416" s="18">
        <f t="shared" si="2099"/>
        <v>35.801300570025802</v>
      </c>
      <c r="BQ2416" s="16">
        <f t="shared" si="2126"/>
        <v>35.858609624198166</v>
      </c>
      <c r="BR2416" s="17">
        <f t="shared" si="2100"/>
        <v>1.5301494621749587</v>
      </c>
      <c r="BS2416" s="18">
        <f t="shared" si="2101"/>
        <v>6.4456857876996558</v>
      </c>
      <c r="BT2416" s="17">
        <f t="shared" si="2127"/>
        <v>0.39357653069542164</v>
      </c>
      <c r="BU2416" s="17">
        <f t="shared" si="2102"/>
        <v>0.95744183905927749</v>
      </c>
      <c r="BV2416" s="17">
        <f t="shared" si="2103"/>
        <v>8.1098772444802875E-2</v>
      </c>
      <c r="BW2416" s="17">
        <f t="shared" si="2128"/>
        <v>3.3337349800635588E-2</v>
      </c>
      <c r="BX2416" s="11">
        <f t="shared" si="2129"/>
        <v>11.80587338373004</v>
      </c>
      <c r="BY2416" s="15">
        <f t="shared" si="2130"/>
        <v>-1.2710990183804307</v>
      </c>
      <c r="BZ2416" s="15">
        <f t="shared" si="2131"/>
        <v>-0.86638961338107823</v>
      </c>
    </row>
    <row r="2417" spans="9:78" x14ac:dyDescent="0.3">
      <c r="I2417" s="11">
        <f t="shared" si="2104"/>
        <v>4.8159999999996916</v>
      </c>
      <c r="J2417" s="15">
        <f t="shared" si="2105"/>
        <v>-0.83201710055701972</v>
      </c>
      <c r="K2417" s="15">
        <f t="shared" si="2106"/>
        <v>188.40847307262126</v>
      </c>
      <c r="L2417" s="15">
        <f t="shared" si="2111"/>
        <v>-3.236250051327183</v>
      </c>
      <c r="M2417" s="15">
        <f t="shared" si="2107"/>
        <v>-2.0242320785409755</v>
      </c>
      <c r="N2417" s="15">
        <f t="shared" si="2108"/>
        <v>35.799640861796533</v>
      </c>
      <c r="O2417" s="23"/>
      <c r="P2417" s="23"/>
      <c r="Q2417" s="23"/>
      <c r="R2417" s="23"/>
      <c r="S2417" s="23"/>
      <c r="T2417" s="23"/>
      <c r="U2417" s="23"/>
      <c r="V2417" s="11"/>
      <c r="Z2417" s="15">
        <f t="shared" si="2076"/>
        <v>35.856823637090422</v>
      </c>
      <c r="AA2417" s="16">
        <f t="shared" si="2109"/>
        <v>24.447827778593719</v>
      </c>
      <c r="AB2417" s="17">
        <f t="shared" si="2077"/>
        <v>1.5299970435962735</v>
      </c>
      <c r="AC2417" s="18">
        <f t="shared" si="2078"/>
        <v>6.4462500513271834</v>
      </c>
      <c r="AD2417" s="17">
        <f t="shared" si="2079"/>
        <v>0.48114131598254933</v>
      </c>
      <c r="AE2417" s="17">
        <f t="shared" si="2080"/>
        <v>1.1703414801356453</v>
      </c>
      <c r="AF2417" s="17">
        <f t="shared" si="2110"/>
        <v>8.6307485717739024E-2</v>
      </c>
      <c r="AG2417" s="17">
        <f t="shared" si="2112"/>
        <v>3.5482034912207895E-2</v>
      </c>
      <c r="AH2417" s="11">
        <f t="shared" si="2113"/>
        <v>13.560138734236141</v>
      </c>
      <c r="AI2417" s="15">
        <f t="shared" si="2081"/>
        <v>5.5772794888716044</v>
      </c>
      <c r="AJ2417" s="15">
        <f t="shared" si="2082"/>
        <v>-0.64670823060255522</v>
      </c>
      <c r="AL2417" s="18">
        <f t="shared" si="2083"/>
        <v>-3.236250051327183</v>
      </c>
      <c r="AM2417" s="19">
        <f t="shared" si="2084"/>
        <v>-2.0186547990521038</v>
      </c>
      <c r="AN2417" s="18">
        <f t="shared" si="2085"/>
        <v>35.799640861796533</v>
      </c>
      <c r="AO2417" s="16">
        <f t="shared" si="2114"/>
        <v>35.856509214246557</v>
      </c>
      <c r="AP2417" s="17">
        <f t="shared" si="2086"/>
        <v>1.5299702111073046</v>
      </c>
      <c r="AQ2417" s="18">
        <f t="shared" si="2087"/>
        <v>6.4462500513271834</v>
      </c>
      <c r="AR2417" s="17">
        <f t="shared" si="2115"/>
        <v>0.39361481598254938</v>
      </c>
      <c r="AS2417" s="17">
        <f t="shared" si="2088"/>
        <v>0.95742280302668348</v>
      </c>
      <c r="AT2417" s="17">
        <f t="shared" si="2089"/>
        <v>8.1091324668247908E-2</v>
      </c>
      <c r="AU2417" s="17">
        <f t="shared" si="2116"/>
        <v>3.3338193675949021E-2</v>
      </c>
      <c r="AV2417" s="11">
        <f t="shared" si="2117"/>
        <v>11.806722937917078</v>
      </c>
      <c r="AW2417" s="15">
        <f t="shared" si="2118"/>
        <v>-1.271715503614556</v>
      </c>
      <c r="AX2417" s="15">
        <f t="shared" si="2119"/>
        <v>-0.86588060659272992</v>
      </c>
      <c r="AZ2417" s="18">
        <f t="shared" si="2090"/>
        <v>-3.236250051327183</v>
      </c>
      <c r="BA2417" s="19">
        <f t="shared" si="2091"/>
        <v>-2.0255037940445901</v>
      </c>
      <c r="BB2417" s="18">
        <f t="shared" si="2092"/>
        <v>35.799640861796533</v>
      </c>
      <c r="BC2417" s="16">
        <f t="shared" si="2120"/>
        <v>35.856895451967134</v>
      </c>
      <c r="BD2417" s="17">
        <f t="shared" si="2093"/>
        <v>1.5300031722294287</v>
      </c>
      <c r="BE2417" s="18">
        <f t="shared" si="2094"/>
        <v>6.4462500513271834</v>
      </c>
      <c r="BF2417" s="17">
        <f t="shared" si="2121"/>
        <v>0.39361481598254938</v>
      </c>
      <c r="BG2417" s="17">
        <f t="shared" si="2095"/>
        <v>0.95744342939555382</v>
      </c>
      <c r="BH2417" s="17">
        <f t="shared" si="2096"/>
        <v>8.1093071670271993E-2</v>
      </c>
      <c r="BI2417" s="17">
        <f t="shared" si="2122"/>
        <v>3.3338193675949021E-2</v>
      </c>
      <c r="BJ2417" s="11">
        <f t="shared" si="2123"/>
        <v>11.806722937917078</v>
      </c>
      <c r="BK2417" s="15">
        <f t="shared" si="2124"/>
        <v>-1.2710497560295344</v>
      </c>
      <c r="BL2417" s="15">
        <f t="shared" si="2125"/>
        <v>-0.86589926080979351</v>
      </c>
      <c r="BN2417" s="18">
        <f t="shared" si="2097"/>
        <v>-3.236250051327183</v>
      </c>
      <c r="BO2417" s="19">
        <f t="shared" si="2098"/>
        <v>-2.0267741780530346</v>
      </c>
      <c r="BP2417" s="18">
        <f t="shared" si="2099"/>
        <v>35.799640861796533</v>
      </c>
      <c r="BQ2417" s="16">
        <f t="shared" si="2126"/>
        <v>35.856967236541834</v>
      </c>
      <c r="BR2417" s="17">
        <f t="shared" si="2100"/>
        <v>1.5300092982888973</v>
      </c>
      <c r="BS2417" s="18">
        <f t="shared" si="2101"/>
        <v>6.4462500513271834</v>
      </c>
      <c r="BT2417" s="17">
        <f t="shared" si="2127"/>
        <v>0.39361481598254938</v>
      </c>
      <c r="BU2417" s="17">
        <f t="shared" si="2102"/>
        <v>0.95744726295321758</v>
      </c>
      <c r="BV2417" s="17">
        <f t="shared" si="2103"/>
        <v>8.1093396363049478E-2</v>
      </c>
      <c r="BW2417" s="17">
        <f t="shared" si="2128"/>
        <v>3.3338193675949021E-2</v>
      </c>
      <c r="BX2417" s="11">
        <f t="shared" si="2129"/>
        <v>11.806722937917078</v>
      </c>
      <c r="BY2417" s="15">
        <f t="shared" si="2130"/>
        <v>-1.2709260220959142</v>
      </c>
      <c r="BZ2417" s="15">
        <f t="shared" si="2131"/>
        <v>-0.86590272782898803</v>
      </c>
    </row>
    <row r="2418" spans="9:78" x14ac:dyDescent="0.3">
      <c r="I2418" s="11">
        <f t="shared" si="2104"/>
        <v>4.8179999999996914</v>
      </c>
      <c r="J2418" s="15">
        <f t="shared" si="2105"/>
        <v>-0.83606582443978539</v>
      </c>
      <c r="K2418" s="15">
        <f t="shared" si="2106"/>
        <v>188.48007069562129</v>
      </c>
      <c r="L2418" s="15">
        <f t="shared" si="2111"/>
        <v>-3.236814060288093</v>
      </c>
      <c r="M2418" s="15">
        <f t="shared" si="2107"/>
        <v>-2.0244918042251463</v>
      </c>
      <c r="N2418" s="15">
        <f t="shared" si="2108"/>
        <v>35.797982138232122</v>
      </c>
      <c r="O2418" s="23"/>
      <c r="P2418" s="23"/>
      <c r="Q2418" s="23"/>
      <c r="R2418" s="23"/>
      <c r="S2418" s="23"/>
      <c r="T2418" s="23"/>
      <c r="U2418" s="23"/>
      <c r="V2418" s="11"/>
      <c r="Z2418" s="15">
        <f t="shared" si="2076"/>
        <v>35.855182222860904</v>
      </c>
      <c r="AA2418" s="16">
        <f t="shared" si="2109"/>
        <v>24.446708632826578</v>
      </c>
      <c r="AB2418" s="17">
        <f t="shared" si="2077"/>
        <v>1.5298569697591271</v>
      </c>
      <c r="AC2418" s="18">
        <f t="shared" si="2078"/>
        <v>6.4468140602880926</v>
      </c>
      <c r="AD2418" s="17">
        <f t="shared" si="2079"/>
        <v>0.481179583990547</v>
      </c>
      <c r="AE2418" s="17">
        <f t="shared" si="2080"/>
        <v>1.1703274090202473</v>
      </c>
      <c r="AF2418" s="17">
        <f t="shared" si="2110"/>
        <v>8.6302092088485355E-2</v>
      </c>
      <c r="AG2418" s="17">
        <f t="shared" si="2112"/>
        <v>3.5483066062185015E-2</v>
      </c>
      <c r="AH2418" s="11">
        <f t="shared" si="2113"/>
        <v>13.560823158496705</v>
      </c>
      <c r="AI2418" s="15">
        <f t="shared" si="2081"/>
        <v>5.5768240529966793</v>
      </c>
      <c r="AJ2418" s="15">
        <f t="shared" si="2082"/>
        <v>-0.64618891840202775</v>
      </c>
      <c r="AL2418" s="18">
        <f t="shared" si="2083"/>
        <v>-3.236814060288093</v>
      </c>
      <c r="AM2418" s="19">
        <f t="shared" si="2084"/>
        <v>-2.0189149801721498</v>
      </c>
      <c r="AN2418" s="18">
        <f t="shared" si="2085"/>
        <v>35.797982138232122</v>
      </c>
      <c r="AO2418" s="16">
        <f t="shared" si="2114"/>
        <v>35.854867770866896</v>
      </c>
      <c r="AP2418" s="17">
        <f t="shared" si="2086"/>
        <v>1.5298301360109563</v>
      </c>
      <c r="AQ2418" s="18">
        <f t="shared" si="2087"/>
        <v>6.4468140602880926</v>
      </c>
      <c r="AR2418" s="17">
        <f t="shared" si="2115"/>
        <v>0.39365308399054705</v>
      </c>
      <c r="AS2418" s="17">
        <f t="shared" si="2088"/>
        <v>0.95742822102128933</v>
      </c>
      <c r="AT2418" s="17">
        <f t="shared" si="2089"/>
        <v>8.108595213729286E-2</v>
      </c>
      <c r="AU2418" s="17">
        <f t="shared" si="2116"/>
        <v>3.3339037252428622E-2</v>
      </c>
      <c r="AV2418" s="11">
        <f t="shared" si="2117"/>
        <v>11.807572036648146</v>
      </c>
      <c r="AW2418" s="15">
        <f t="shared" si="2118"/>
        <v>-1.2715427010389426</v>
      </c>
      <c r="AX2418" s="15">
        <f t="shared" si="2119"/>
        <v>-0.86539398762473285</v>
      </c>
      <c r="AZ2418" s="18">
        <f t="shared" si="2090"/>
        <v>-3.236814060288093</v>
      </c>
      <c r="BA2418" s="19">
        <f t="shared" si="2091"/>
        <v>-2.0257633469261851</v>
      </c>
      <c r="BB2418" s="18">
        <f t="shared" si="2092"/>
        <v>35.797982138232122</v>
      </c>
      <c r="BC2418" s="16">
        <f t="shared" si="2120"/>
        <v>35.855254040474115</v>
      </c>
      <c r="BD2418" s="17">
        <f t="shared" si="2093"/>
        <v>1.5298630983452532</v>
      </c>
      <c r="BE2418" s="18">
        <f t="shared" si="2094"/>
        <v>6.4468140602880926</v>
      </c>
      <c r="BF2418" s="17">
        <f t="shared" si="2121"/>
        <v>0.39365308399054705</v>
      </c>
      <c r="BG2418" s="17">
        <f t="shared" si="2095"/>
        <v>0.95744885015412151</v>
      </c>
      <c r="BH2418" s="17">
        <f t="shared" si="2096"/>
        <v>8.1087699247771483E-2</v>
      </c>
      <c r="BI2418" s="17">
        <f t="shared" si="2122"/>
        <v>3.3339037252428622E-2</v>
      </c>
      <c r="BJ2418" s="11">
        <f t="shared" si="2123"/>
        <v>11.807572036648146</v>
      </c>
      <c r="BK2418" s="15">
        <f t="shared" si="2124"/>
        <v>-1.2708768642874582</v>
      </c>
      <c r="BL2418" s="15">
        <f t="shared" si="2125"/>
        <v>-0.86541263375102317</v>
      </c>
      <c r="BN2418" s="18">
        <f t="shared" si="2097"/>
        <v>-3.236814060288093</v>
      </c>
      <c r="BO2418" s="19">
        <f t="shared" si="2098"/>
        <v>-2.0270335579537213</v>
      </c>
      <c r="BP2418" s="18">
        <f t="shared" si="2099"/>
        <v>35.797982138232122</v>
      </c>
      <c r="BQ2418" s="16">
        <f t="shared" si="2126"/>
        <v>35.855325827751962</v>
      </c>
      <c r="BR2418" s="17">
        <f t="shared" si="2100"/>
        <v>1.5298692243549659</v>
      </c>
      <c r="BS2418" s="18">
        <f t="shared" si="2101"/>
        <v>6.4468140602880926</v>
      </c>
      <c r="BT2418" s="17">
        <f t="shared" si="2127"/>
        <v>0.39365308399054705</v>
      </c>
      <c r="BU2418" s="17">
        <f t="shared" si="2102"/>
        <v>0.95745268405335193</v>
      </c>
      <c r="BV2418" s="17">
        <f t="shared" si="2103"/>
        <v>8.108802394612763E-2</v>
      </c>
      <c r="BW2418" s="17">
        <f t="shared" si="2128"/>
        <v>3.3339037252428622E-2</v>
      </c>
      <c r="BX2418" s="11">
        <f t="shared" si="2129"/>
        <v>11.807572036648146</v>
      </c>
      <c r="BY2418" s="15">
        <f t="shared" si="2130"/>
        <v>-1.2707531193375463</v>
      </c>
      <c r="BZ2418" s="15">
        <f t="shared" si="2131"/>
        <v>-0.865416099110901</v>
      </c>
    </row>
    <row r="2419" spans="9:78" x14ac:dyDescent="0.3">
      <c r="I2419" s="11">
        <f t="shared" si="2104"/>
        <v>4.8199999999996912</v>
      </c>
      <c r="J2419" s="15">
        <f t="shared" si="2105"/>
        <v>-0.84011506763763422</v>
      </c>
      <c r="K2419" s="15">
        <f t="shared" si="2106"/>
        <v>188.55166500215833</v>
      </c>
      <c r="L2419" s="15">
        <f t="shared" si="2111"/>
        <v>-3.2373778146322243</v>
      </c>
      <c r="M2419" s="15">
        <f t="shared" si="2107"/>
        <v>-2.0247513936241441</v>
      </c>
      <c r="N2419" s="15">
        <f t="shared" si="2108"/>
        <v>35.796324398812033</v>
      </c>
      <c r="O2419" s="23"/>
      <c r="P2419" s="23"/>
      <c r="Q2419" s="23"/>
      <c r="R2419" s="23"/>
      <c r="S2419" s="23"/>
      <c r="T2419" s="23"/>
      <c r="U2419" s="23"/>
      <c r="V2419" s="11"/>
      <c r="Z2419" s="15">
        <f t="shared" si="2076"/>
        <v>35.853541786983456</v>
      </c>
      <c r="AA2419" s="16">
        <f t="shared" si="2109"/>
        <v>24.445590154117486</v>
      </c>
      <c r="AB2419" s="17">
        <f t="shared" si="2077"/>
        <v>1.5297169858184532</v>
      </c>
      <c r="AC2419" s="18">
        <f t="shared" si="2078"/>
        <v>6.4473778146322243</v>
      </c>
      <c r="AD2419" s="17">
        <f t="shared" si="2079"/>
        <v>0.48121783472279633</v>
      </c>
      <c r="AE2419" s="17">
        <f t="shared" si="2080"/>
        <v>1.1703133476220009</v>
      </c>
      <c r="AF2419" s="17">
        <f t="shared" si="2110"/>
        <v>8.6296702138563774E-2</v>
      </c>
      <c r="AG2419" s="17">
        <f t="shared" si="2112"/>
        <v>3.5484096828613393E-2</v>
      </c>
      <c r="AH2419" s="11">
        <f t="shared" si="2113"/>
        <v>13.561507202707089</v>
      </c>
      <c r="AI2419" s="15">
        <f t="shared" si="2081"/>
        <v>5.5763689265125027</v>
      </c>
      <c r="AJ2419" s="15">
        <f t="shared" si="2082"/>
        <v>-0.64566988352380283</v>
      </c>
      <c r="AL2419" s="18">
        <f t="shared" si="2083"/>
        <v>-3.2373778146322243</v>
      </c>
      <c r="AM2419" s="19">
        <f t="shared" si="2084"/>
        <v>-2.0191750246976317</v>
      </c>
      <c r="AN2419" s="18">
        <f t="shared" si="2085"/>
        <v>35.796324398812033</v>
      </c>
      <c r="AO2419" s="16">
        <f t="shared" si="2114"/>
        <v>35.853227305855583</v>
      </c>
      <c r="AP2419" s="17">
        <f t="shared" si="2086"/>
        <v>1.5296901508119647</v>
      </c>
      <c r="AQ2419" s="18">
        <f t="shared" si="2087"/>
        <v>6.4473778146322243</v>
      </c>
      <c r="AR2419" s="17">
        <f t="shared" si="2115"/>
        <v>0.39369133472279638</v>
      </c>
      <c r="AS2419" s="17">
        <f t="shared" si="2088"/>
        <v>0.95743363622492539</v>
      </c>
      <c r="AT2419" s="17">
        <f t="shared" si="2089"/>
        <v>8.108058326875435E-2</v>
      </c>
      <c r="AU2419" s="17">
        <f t="shared" si="2116"/>
        <v>3.3339880530037849E-2</v>
      </c>
      <c r="AV2419" s="11">
        <f t="shared" si="2117"/>
        <v>11.808420680095024</v>
      </c>
      <c r="AW2419" s="15">
        <f t="shared" si="2118"/>
        <v>-1.2713699918917294</v>
      </c>
      <c r="AX2419" s="15">
        <f t="shared" si="2119"/>
        <v>-0.86490762538443211</v>
      </c>
      <c r="AZ2419" s="18">
        <f t="shared" si="2090"/>
        <v>-3.2373778146322243</v>
      </c>
      <c r="BA2419" s="19">
        <f t="shared" si="2091"/>
        <v>-2.0260227636160359</v>
      </c>
      <c r="BB2419" s="18">
        <f t="shared" si="2092"/>
        <v>35.796324398812033</v>
      </c>
      <c r="BC2419" s="16">
        <f t="shared" si="2120"/>
        <v>35.8536136073294</v>
      </c>
      <c r="BD2419" s="17">
        <f t="shared" si="2093"/>
        <v>1.5297231143573744</v>
      </c>
      <c r="BE2419" s="18">
        <f t="shared" si="2094"/>
        <v>6.4473778146322243</v>
      </c>
      <c r="BF2419" s="17">
        <f t="shared" si="2121"/>
        <v>0.39369133472279638</v>
      </c>
      <c r="BG2419" s="17">
        <f t="shared" si="2095"/>
        <v>0.95745426812029832</v>
      </c>
      <c r="BH2419" s="17">
        <f t="shared" si="2096"/>
        <v>8.1082330487618912E-2</v>
      </c>
      <c r="BI2419" s="17">
        <f t="shared" si="2122"/>
        <v>3.3339880530037849E-2</v>
      </c>
      <c r="BJ2419" s="11">
        <f t="shared" si="2123"/>
        <v>11.808420680095024</v>
      </c>
      <c r="BK2419" s="15">
        <f t="shared" si="2124"/>
        <v>-1.2707040660197364</v>
      </c>
      <c r="BL2419" s="15">
        <f t="shared" si="2125"/>
        <v>-0.86492626342153356</v>
      </c>
      <c r="BN2419" s="18">
        <f t="shared" si="2097"/>
        <v>-3.2373778146322243</v>
      </c>
      <c r="BO2419" s="19">
        <f t="shared" si="2098"/>
        <v>-2.0272928017561838</v>
      </c>
      <c r="BP2419" s="18">
        <f t="shared" si="2099"/>
        <v>35.796324398812033</v>
      </c>
      <c r="BQ2419" s="16">
        <f t="shared" si="2126"/>
        <v>35.85368539730662</v>
      </c>
      <c r="BR2419" s="17">
        <f t="shared" si="2100"/>
        <v>1.5297292403171552</v>
      </c>
      <c r="BS2419" s="18">
        <f t="shared" si="2101"/>
        <v>6.4473778146322243</v>
      </c>
      <c r="BT2419" s="17">
        <f t="shared" si="2127"/>
        <v>0.39369133472279638</v>
      </c>
      <c r="BU2419" s="17">
        <f t="shared" si="2102"/>
        <v>0.95745810236081108</v>
      </c>
      <c r="BV2419" s="17">
        <f t="shared" si="2103"/>
        <v>8.1082655191541356E-2</v>
      </c>
      <c r="BW2419" s="17">
        <f t="shared" si="2128"/>
        <v>3.3339880530037849E-2</v>
      </c>
      <c r="BX2419" s="11">
        <f t="shared" si="2129"/>
        <v>11.808420680095024</v>
      </c>
      <c r="BY2419" s="15">
        <f t="shared" si="2130"/>
        <v>-1.2705803100627235</v>
      </c>
      <c r="BZ2419" s="15">
        <f t="shared" si="2131"/>
        <v>-0.86492972712254768</v>
      </c>
    </row>
    <row r="2420" spans="9:78" x14ac:dyDescent="0.3">
      <c r="I2420" s="11">
        <f t="shared" si="2104"/>
        <v>4.821999999999691</v>
      </c>
      <c r="J2420" s="15">
        <f t="shared" si="2105"/>
        <v>-0.84416482987804853</v>
      </c>
      <c r="K2420" s="15">
        <f t="shared" si="2106"/>
        <v>188.62325599420015</v>
      </c>
      <c r="L2420" s="15">
        <f t="shared" si="2111"/>
        <v>-3.2379413144094751</v>
      </c>
      <c r="M2420" s="15">
        <f t="shared" si="2107"/>
        <v>-2.0250108467906021</v>
      </c>
      <c r="N2420" s="15">
        <f t="shared" si="2108"/>
        <v>35.794667643015948</v>
      </c>
      <c r="O2420" s="23"/>
      <c r="P2420" s="23"/>
      <c r="Q2420" s="23"/>
      <c r="R2420" s="23"/>
      <c r="S2420" s="23"/>
      <c r="T2420" s="23"/>
      <c r="U2420" s="23"/>
      <c r="V2420" s="11"/>
      <c r="Z2420" s="15">
        <f t="shared" si="2076"/>
        <v>35.851902328936362</v>
      </c>
      <c r="AA2420" s="16">
        <f t="shared" si="2109"/>
        <v>24.444472342110732</v>
      </c>
      <c r="AB2420" s="17">
        <f t="shared" si="2077"/>
        <v>1.5295770917182752</v>
      </c>
      <c r="AC2420" s="18">
        <f t="shared" si="2078"/>
        <v>6.4479413144094746</v>
      </c>
      <c r="AD2420" s="17">
        <f t="shared" si="2079"/>
        <v>0.48125606818268279</v>
      </c>
      <c r="AE2420" s="17">
        <f t="shared" si="2080"/>
        <v>1.1702992959342446</v>
      </c>
      <c r="AF2420" s="17">
        <f t="shared" si="2110"/>
        <v>8.6291315865466289E-2</v>
      </c>
      <c r="AG2420" s="17">
        <f t="shared" si="2112"/>
        <v>3.5485127211473261E-2</v>
      </c>
      <c r="AH2420" s="11">
        <f t="shared" si="2113"/>
        <v>13.562190867025558</v>
      </c>
      <c r="AI2420" s="15">
        <f t="shared" si="2081"/>
        <v>5.5759141092111122</v>
      </c>
      <c r="AJ2420" s="15">
        <f t="shared" si="2082"/>
        <v>-0.64515112585114798</v>
      </c>
      <c r="AL2420" s="18">
        <f t="shared" si="2083"/>
        <v>-3.2379413144094751</v>
      </c>
      <c r="AM2420" s="19">
        <f t="shared" si="2084"/>
        <v>-2.0194349326813907</v>
      </c>
      <c r="AN2420" s="18">
        <f t="shared" si="2085"/>
        <v>35.794667643015948</v>
      </c>
      <c r="AO2420" s="16">
        <f t="shared" si="2114"/>
        <v>35.851587818690916</v>
      </c>
      <c r="AP2420" s="17">
        <f t="shared" si="2086"/>
        <v>1.5295502554543554</v>
      </c>
      <c r="AQ2420" s="18">
        <f t="shared" si="2087"/>
        <v>6.4479413144094746</v>
      </c>
      <c r="AR2420" s="17">
        <f t="shared" si="2115"/>
        <v>0.39372956818268284</v>
      </c>
      <c r="AS2420" s="17">
        <f t="shared" si="2088"/>
        <v>0.9574390486387212</v>
      </c>
      <c r="AT2420" s="17">
        <f t="shared" si="2089"/>
        <v>8.1075218060138052E-2</v>
      </c>
      <c r="AU2420" s="17">
        <f t="shared" si="2116"/>
        <v>3.3340723508740344E-2</v>
      </c>
      <c r="AV2420" s="11">
        <f t="shared" si="2117"/>
        <v>11.809268868429498</v>
      </c>
      <c r="AW2420" s="15">
        <f t="shared" si="2118"/>
        <v>-1.2711973761303552</v>
      </c>
      <c r="AX2420" s="15">
        <f t="shared" si="2119"/>
        <v>-0.86442151976757298</v>
      </c>
      <c r="AZ2420" s="18">
        <f t="shared" si="2090"/>
        <v>-3.2379413144094751</v>
      </c>
      <c r="BA2420" s="19">
        <f t="shared" si="2091"/>
        <v>-2.0262820441667326</v>
      </c>
      <c r="BB2420" s="18">
        <f t="shared" si="2092"/>
        <v>35.794667643015948</v>
      </c>
      <c r="BC2420" s="16">
        <f t="shared" si="2120"/>
        <v>35.851974152011287</v>
      </c>
      <c r="BD2420" s="17">
        <f t="shared" si="2093"/>
        <v>1.5295832202098179</v>
      </c>
      <c r="BE2420" s="18">
        <f t="shared" si="2094"/>
        <v>6.4479413144094746</v>
      </c>
      <c r="BF2420" s="17">
        <f t="shared" si="2121"/>
        <v>0.39372956818268284</v>
      </c>
      <c r="BG2420" s="17">
        <f t="shared" si="2095"/>
        <v>0.95745968329521325</v>
      </c>
      <c r="BH2420" s="17">
        <f t="shared" si="2096"/>
        <v>8.1076965387319941E-2</v>
      </c>
      <c r="BI2420" s="17">
        <f t="shared" si="2122"/>
        <v>3.3340723508740344E-2</v>
      </c>
      <c r="BJ2420" s="11">
        <f t="shared" si="2123"/>
        <v>11.809268868429498</v>
      </c>
      <c r="BK2420" s="15">
        <f t="shared" si="2124"/>
        <v>-1.2705313611838258</v>
      </c>
      <c r="BL2420" s="15">
        <f t="shared" si="2125"/>
        <v>-0.86444014971707206</v>
      </c>
      <c r="BN2420" s="18">
        <f t="shared" si="2097"/>
        <v>-3.2379413144094751</v>
      </c>
      <c r="BO2420" s="19">
        <f t="shared" si="2098"/>
        <v>-2.0275519095129697</v>
      </c>
      <c r="BP2420" s="18">
        <f t="shared" si="2099"/>
        <v>35.794667643015948</v>
      </c>
      <c r="BQ2420" s="16">
        <f t="shared" si="2126"/>
        <v>35.852045944684143</v>
      </c>
      <c r="BR2420" s="17">
        <f t="shared" si="2100"/>
        <v>1.5295893461194938</v>
      </c>
      <c r="BS2420" s="18">
        <f t="shared" si="2101"/>
        <v>6.4479413144094746</v>
      </c>
      <c r="BT2420" s="17">
        <f t="shared" si="2127"/>
        <v>0.39372956818268284</v>
      </c>
      <c r="BU2420" s="17">
        <f t="shared" si="2102"/>
        <v>0.95746351787672579</v>
      </c>
      <c r="BV2420" s="17">
        <f t="shared" si="2103"/>
        <v>8.1077290096796484E-2</v>
      </c>
      <c r="BW2420" s="17">
        <f t="shared" si="2128"/>
        <v>3.3340723508740344E-2</v>
      </c>
      <c r="BX2420" s="11">
        <f t="shared" si="2129"/>
        <v>11.809268868429498</v>
      </c>
      <c r="BY2420" s="15">
        <f t="shared" si="2130"/>
        <v>-1.2704075942288457</v>
      </c>
      <c r="BZ2420" s="15">
        <f t="shared" si="2131"/>
        <v>-0.86444361175967788</v>
      </c>
    </row>
    <row r="2421" spans="9:78" x14ac:dyDescent="0.3">
      <c r="I2421" s="11">
        <f t="shared" si="2104"/>
        <v>4.8239999999996908</v>
      </c>
      <c r="J2421" s="15">
        <f t="shared" si="2105"/>
        <v>-0.84821511088861579</v>
      </c>
      <c r="K2421" s="15">
        <f t="shared" si="2106"/>
        <v>188.69484367371348</v>
      </c>
      <c r="L2421" s="15">
        <f t="shared" si="2111"/>
        <v>-3.2385045596698054</v>
      </c>
      <c r="M2421" s="15">
        <f t="shared" si="2107"/>
        <v>-2.0252701637771509</v>
      </c>
      <c r="N2421" s="15">
        <f t="shared" si="2108"/>
        <v>35.793011870323753</v>
      </c>
      <c r="O2421" s="23"/>
      <c r="P2421" s="23"/>
      <c r="Q2421" s="23"/>
      <c r="R2421" s="23"/>
      <c r="S2421" s="23"/>
      <c r="T2421" s="23"/>
      <c r="U2421" s="23"/>
      <c r="V2421" s="11"/>
      <c r="Z2421" s="15">
        <f t="shared" si="2076"/>
        <v>35.850263848198146</v>
      </c>
      <c r="AA2421" s="16">
        <f t="shared" si="2109"/>
        <v>24.443355196450764</v>
      </c>
      <c r="AB2421" s="17">
        <f t="shared" si="2077"/>
        <v>1.5294372874026534</v>
      </c>
      <c r="AC2421" s="18">
        <f t="shared" si="2078"/>
        <v>6.4485045596698054</v>
      </c>
      <c r="AD2421" s="17">
        <f t="shared" si="2079"/>
        <v>0.48129428437359623</v>
      </c>
      <c r="AE2421" s="17">
        <f t="shared" si="2080"/>
        <v>1.1702852539503248</v>
      </c>
      <c r="AF2421" s="17">
        <f t="shared" si="2110"/>
        <v>8.6285933266686807E-2</v>
      </c>
      <c r="AG2421" s="17">
        <f t="shared" si="2112"/>
        <v>3.5486157210745037E-2</v>
      </c>
      <c r="AH2421" s="11">
        <f t="shared" si="2113"/>
        <v>13.562874151610382</v>
      </c>
      <c r="AI2421" s="15">
        <f t="shared" si="2081"/>
        <v>5.5754596008848001</v>
      </c>
      <c r="AJ2421" s="15">
        <f t="shared" si="2082"/>
        <v>-0.6446326452673532</v>
      </c>
      <c r="AL2421" s="18">
        <f t="shared" si="2083"/>
        <v>-3.2385045596698054</v>
      </c>
      <c r="AM2421" s="19">
        <f t="shared" si="2084"/>
        <v>-2.0196947041762661</v>
      </c>
      <c r="AN2421" s="18">
        <f t="shared" si="2085"/>
        <v>35.793011870323753</v>
      </c>
      <c r="AO2421" s="16">
        <f t="shared" si="2114"/>
        <v>35.8499493088514</v>
      </c>
      <c r="AP2421" s="17">
        <f t="shared" si="2086"/>
        <v>1.5294104498821859</v>
      </c>
      <c r="AQ2421" s="18">
        <f t="shared" si="2087"/>
        <v>6.4485045596698054</v>
      </c>
      <c r="AR2421" s="17">
        <f t="shared" si="2115"/>
        <v>0.39376778437359627</v>
      </c>
      <c r="AS2421" s="17">
        <f t="shared" si="2088"/>
        <v>0.9574444582638052</v>
      </c>
      <c r="AT2421" s="17">
        <f t="shared" si="2089"/>
        <v>8.1069856508951238E-2</v>
      </c>
      <c r="AU2421" s="17">
        <f t="shared" si="2116"/>
        <v>3.3341566188499906E-2</v>
      </c>
      <c r="AV2421" s="11">
        <f t="shared" si="2117"/>
        <v>11.810116601823394</v>
      </c>
      <c r="AW2421" s="15">
        <f t="shared" si="2118"/>
        <v>-1.2710248537123061</v>
      </c>
      <c r="AX2421" s="15">
        <f t="shared" si="2119"/>
        <v>-0.86393567066991495</v>
      </c>
      <c r="AZ2421" s="18">
        <f t="shared" si="2090"/>
        <v>-3.2385045596698054</v>
      </c>
      <c r="BA2421" s="19">
        <f t="shared" si="2091"/>
        <v>-2.0265411886308633</v>
      </c>
      <c r="BB2421" s="18">
        <f t="shared" si="2092"/>
        <v>35.793011870323753</v>
      </c>
      <c r="BC2421" s="16">
        <f t="shared" si="2120"/>
        <v>35.850335673998288</v>
      </c>
      <c r="BD2421" s="17">
        <f t="shared" si="2093"/>
        <v>1.5294434158466417</v>
      </c>
      <c r="BE2421" s="18">
        <f t="shared" si="2094"/>
        <v>6.4485045596698054</v>
      </c>
      <c r="BF2421" s="17">
        <f t="shared" si="2121"/>
        <v>0.39376778437359627</v>
      </c>
      <c r="BG2421" s="17">
        <f t="shared" si="2095"/>
        <v>0.95746509567999505</v>
      </c>
      <c r="BH2421" s="17">
        <f t="shared" si="2096"/>
        <v>8.107160394438187E-2</v>
      </c>
      <c r="BI2421" s="17">
        <f t="shared" si="2122"/>
        <v>3.3341566188499906E-2</v>
      </c>
      <c r="BJ2421" s="11">
        <f t="shared" si="2123"/>
        <v>11.810116601823394</v>
      </c>
      <c r="BK2421" s="15">
        <f t="shared" si="2124"/>
        <v>-1.2703587497371944</v>
      </c>
      <c r="BL2421" s="15">
        <f t="shared" si="2125"/>
        <v>-0.86395429253340117</v>
      </c>
      <c r="BN2421" s="18">
        <f t="shared" si="2097"/>
        <v>-3.2385045596698054</v>
      </c>
      <c r="BO2421" s="19">
        <f t="shared" si="2098"/>
        <v>-2.0278108812766251</v>
      </c>
      <c r="BP2421" s="18">
        <f t="shared" si="2099"/>
        <v>35.793011870323753</v>
      </c>
      <c r="BQ2421" s="16">
        <f t="shared" si="2126"/>
        <v>35.850407469363034</v>
      </c>
      <c r="BR2421" s="17">
        <f t="shared" si="2100"/>
        <v>1.5294495417060394</v>
      </c>
      <c r="BS2421" s="18">
        <f t="shared" si="2101"/>
        <v>6.4485045596698054</v>
      </c>
      <c r="BT2421" s="17">
        <f t="shared" si="2127"/>
        <v>0.39376778437359627</v>
      </c>
      <c r="BU2421" s="17">
        <f t="shared" si="2102"/>
        <v>0.95746893060222471</v>
      </c>
      <c r="BV2421" s="17">
        <f t="shared" si="2103"/>
        <v>8.1071928659400272E-2</v>
      </c>
      <c r="BW2421" s="17">
        <f t="shared" si="2128"/>
        <v>3.3341566188499906E-2</v>
      </c>
      <c r="BX2421" s="11">
        <f t="shared" si="2129"/>
        <v>11.810116601823394</v>
      </c>
      <c r="BY2421" s="15">
        <f t="shared" si="2130"/>
        <v>-1.2702349717933914</v>
      </c>
      <c r="BZ2421" s="15">
        <f t="shared" si="2131"/>
        <v>-0.86395775291805321</v>
      </c>
    </row>
    <row r="2422" spans="9:78" x14ac:dyDescent="0.3">
      <c r="I2422" s="11">
        <f t="shared" si="2104"/>
        <v>4.8259999999996905</v>
      </c>
      <c r="J2422" s="15">
        <f t="shared" si="2105"/>
        <v>-0.85226591039702893</v>
      </c>
      <c r="K2422" s="15">
        <f t="shared" si="2106"/>
        <v>188.76642804266402</v>
      </c>
      <c r="L2422" s="15">
        <f t="shared" si="2111"/>
        <v>-3.2390675504632371</v>
      </c>
      <c r="M2422" s="15">
        <f t="shared" si="2107"/>
        <v>-2.02552934463642</v>
      </c>
      <c r="N2422" s="15">
        <f t="shared" si="2108"/>
        <v>35.791357080215555</v>
      </c>
      <c r="O2422" s="23"/>
      <c r="P2422" s="23"/>
      <c r="Q2422" s="23"/>
      <c r="R2422" s="23"/>
      <c r="S2422" s="23"/>
      <c r="T2422" s="23"/>
      <c r="U2422" s="23"/>
      <c r="V2422" s="11"/>
      <c r="Z2422" s="15">
        <f t="shared" si="2076"/>
        <v>35.848626344247549</v>
      </c>
      <c r="AA2422" s="16">
        <f t="shared" si="2109"/>
        <v>24.442238716782178</v>
      </c>
      <c r="AB2422" s="17">
        <f t="shared" si="2077"/>
        <v>1.5292975728156806</v>
      </c>
      <c r="AC2422" s="18">
        <f t="shared" si="2078"/>
        <v>6.4490675504632371</v>
      </c>
      <c r="AD2422" s="17">
        <f t="shared" si="2079"/>
        <v>0.48133248329893058</v>
      </c>
      <c r="AE2422" s="17">
        <f t="shared" si="2080"/>
        <v>1.1702712216635909</v>
      </c>
      <c r="AF2422" s="17">
        <f t="shared" si="2110"/>
        <v>8.6280554339720802E-2</v>
      </c>
      <c r="AG2422" s="17">
        <f t="shared" si="2112"/>
        <v>3.5487186826409334E-2</v>
      </c>
      <c r="AH2422" s="11">
        <f t="shared" si="2113"/>
        <v>13.56355705661983</v>
      </c>
      <c r="AI2422" s="15">
        <f t="shared" si="2081"/>
        <v>5.5750054013259325</v>
      </c>
      <c r="AJ2422" s="15">
        <f t="shared" si="2082"/>
        <v>-0.64411444165573239</v>
      </c>
      <c r="AL2422" s="18">
        <f t="shared" si="2083"/>
        <v>-3.2390675504632371</v>
      </c>
      <c r="AM2422" s="19">
        <f t="shared" si="2084"/>
        <v>-2.019954339235094</v>
      </c>
      <c r="AN2422" s="18">
        <f t="shared" si="2085"/>
        <v>35.791357080215555</v>
      </c>
      <c r="AO2422" s="16">
        <f t="shared" si="2114"/>
        <v>35.848311775815759</v>
      </c>
      <c r="AP2422" s="17">
        <f t="shared" si="2086"/>
        <v>1.5292707340395482</v>
      </c>
      <c r="AQ2422" s="18">
        <f t="shared" si="2087"/>
        <v>6.4490675504632371</v>
      </c>
      <c r="AR2422" s="17">
        <f t="shared" si="2115"/>
        <v>0.39380598329893063</v>
      </c>
      <c r="AS2422" s="17">
        <f t="shared" si="2088"/>
        <v>0.95744986510130636</v>
      </c>
      <c r="AT2422" s="17">
        <f t="shared" si="2089"/>
        <v>8.1064498612702915E-2</v>
      </c>
      <c r="AU2422" s="17">
        <f t="shared" si="2116"/>
        <v>3.3342408569280516E-2</v>
      </c>
      <c r="AV2422" s="11">
        <f t="shared" si="2117"/>
        <v>11.810963880448558</v>
      </c>
      <c r="AW2422" s="15">
        <f t="shared" si="2118"/>
        <v>-1.2708524245950499</v>
      </c>
      <c r="AX2422" s="15">
        <f t="shared" si="2119"/>
        <v>-0.86345007798723705</v>
      </c>
      <c r="AZ2422" s="18">
        <f t="shared" si="2090"/>
        <v>-3.2390675504632371</v>
      </c>
      <c r="BA2422" s="19">
        <f t="shared" si="2091"/>
        <v>-2.0268001970610152</v>
      </c>
      <c r="BB2422" s="18">
        <f t="shared" si="2092"/>
        <v>35.791357080215555</v>
      </c>
      <c r="BC2422" s="16">
        <f t="shared" si="2120"/>
        <v>35.848698172769154</v>
      </c>
      <c r="BD2422" s="17">
        <f t="shared" si="2093"/>
        <v>1.5293037012119399</v>
      </c>
      <c r="BE2422" s="18">
        <f t="shared" si="2094"/>
        <v>6.4490675504632371</v>
      </c>
      <c r="BF2422" s="17">
        <f t="shared" si="2121"/>
        <v>0.39380598329893063</v>
      </c>
      <c r="BG2422" s="17">
        <f t="shared" si="2095"/>
        <v>0.95747050527577438</v>
      </c>
      <c r="BH2422" s="17">
        <f t="shared" si="2096"/>
        <v>8.1066246156313831E-2</v>
      </c>
      <c r="BI2422" s="17">
        <f t="shared" si="2122"/>
        <v>3.3342408569280516E-2</v>
      </c>
      <c r="BJ2422" s="11">
        <f t="shared" si="2123"/>
        <v>11.810963880448558</v>
      </c>
      <c r="BK2422" s="15">
        <f t="shared" si="2124"/>
        <v>-1.2701862316372601</v>
      </c>
      <c r="BL2422" s="15">
        <f t="shared" si="2125"/>
        <v>-0.86346869176630137</v>
      </c>
      <c r="BN2422" s="18">
        <f t="shared" si="2097"/>
        <v>-3.2390675504632371</v>
      </c>
      <c r="BO2422" s="19">
        <f t="shared" si="2098"/>
        <v>-2.0280697170996946</v>
      </c>
      <c r="BP2422" s="18">
        <f t="shared" si="2099"/>
        <v>35.791357080215555</v>
      </c>
      <c r="BQ2422" s="16">
        <f t="shared" si="2126"/>
        <v>35.848769970822055</v>
      </c>
      <c r="BR2422" s="17">
        <f t="shared" si="2100"/>
        <v>1.5293098270208867</v>
      </c>
      <c r="BS2422" s="18">
        <f t="shared" si="2101"/>
        <v>6.4490675504632371</v>
      </c>
      <c r="BT2422" s="17">
        <f t="shared" si="2127"/>
        <v>0.39380598329893063</v>
      </c>
      <c r="BU2422" s="17">
        <f t="shared" si="2102"/>
        <v>0.95747434053843838</v>
      </c>
      <c r="BV2422" s="17">
        <f t="shared" si="2103"/>
        <v>8.1066570876861865E-2</v>
      </c>
      <c r="BW2422" s="17">
        <f t="shared" si="2128"/>
        <v>3.3342408569280516E-2</v>
      </c>
      <c r="BX2422" s="11">
        <f t="shared" si="2129"/>
        <v>11.810963880448558</v>
      </c>
      <c r="BY2422" s="15">
        <f t="shared" si="2130"/>
        <v>-1.2700624427137679</v>
      </c>
      <c r="BZ2422" s="15">
        <f t="shared" si="2131"/>
        <v>-0.86347215049345483</v>
      </c>
    </row>
    <row r="2423" spans="9:78" x14ac:dyDescent="0.3">
      <c r="I2423" s="11">
        <f t="shared" si="2104"/>
        <v>4.8279999999996903</v>
      </c>
      <c r="J2423" s="15">
        <f t="shared" si="2105"/>
        <v>-0.85631722813108591</v>
      </c>
      <c r="K2423" s="15">
        <f t="shared" si="2106"/>
        <v>188.83800910301639</v>
      </c>
      <c r="L2423" s="15">
        <f t="shared" si="2111"/>
        <v>-3.2396302868398528</v>
      </c>
      <c r="M2423" s="15">
        <f t="shared" si="2107"/>
        <v>-2.0257883894210376</v>
      </c>
      <c r="N2423" s="15">
        <f t="shared" si="2108"/>
        <v>35.789703272171671</v>
      </c>
      <c r="O2423" s="23"/>
      <c r="P2423" s="23"/>
      <c r="Q2423" s="23"/>
      <c r="R2423" s="23"/>
      <c r="S2423" s="23"/>
      <c r="T2423" s="23"/>
      <c r="U2423" s="23"/>
      <c r="V2423" s="11"/>
      <c r="Z2423" s="15">
        <f t="shared" si="2076"/>
        <v>35.846989816563521</v>
      </c>
      <c r="AA2423" s="16">
        <f t="shared" si="2109"/>
        <v>24.441122902749708</v>
      </c>
      <c r="AB2423" s="17">
        <f t="shared" si="2077"/>
        <v>1.5291579479014827</v>
      </c>
      <c r="AC2423" s="18">
        <f t="shared" si="2078"/>
        <v>6.4496302868398523</v>
      </c>
      <c r="AD2423" s="17">
        <f t="shared" si="2079"/>
        <v>0.48137066496208392</v>
      </c>
      <c r="AE2423" s="17">
        <f t="shared" si="2080"/>
        <v>1.1702571990673967</v>
      </c>
      <c r="AF2423" s="17">
        <f t="shared" si="2110"/>
        <v>8.6275179082065473E-2</v>
      </c>
      <c r="AG2423" s="17">
        <f t="shared" si="2112"/>
        <v>3.5488216058446945E-2</v>
      </c>
      <c r="AH2423" s="11">
        <f t="shared" si="2113"/>
        <v>13.56423958221218</v>
      </c>
      <c r="AI2423" s="15">
        <f t="shared" si="2081"/>
        <v>5.57455151032703</v>
      </c>
      <c r="AJ2423" s="15">
        <f t="shared" si="2082"/>
        <v>-0.64359651489962466</v>
      </c>
      <c r="AL2423" s="18">
        <f t="shared" si="2083"/>
        <v>-3.2396302868398528</v>
      </c>
      <c r="AM2423" s="19">
        <f t="shared" si="2084"/>
        <v>-2.0202138379107106</v>
      </c>
      <c r="AN2423" s="18">
        <f t="shared" si="2085"/>
        <v>35.789703272171671</v>
      </c>
      <c r="AO2423" s="16">
        <f t="shared" si="2114"/>
        <v>35.846675219062945</v>
      </c>
      <c r="AP2423" s="17">
        <f t="shared" si="2086"/>
        <v>1.5291311078705681</v>
      </c>
      <c r="AQ2423" s="18">
        <f t="shared" si="2087"/>
        <v>6.4496302868398523</v>
      </c>
      <c r="AR2423" s="17">
        <f t="shared" si="2115"/>
        <v>0.39384416496208396</v>
      </c>
      <c r="AS2423" s="17">
        <f t="shared" si="2088"/>
        <v>0.95745526915235335</v>
      </c>
      <c r="AT2423" s="17">
        <f t="shared" si="2089"/>
        <v>8.1059144368903768E-2</v>
      </c>
      <c r="AU2423" s="17">
        <f t="shared" si="2116"/>
        <v>3.3343250651046305E-2</v>
      </c>
      <c r="AV2423" s="11">
        <f t="shared" si="2117"/>
        <v>11.811810704476866</v>
      </c>
      <c r="AW2423" s="15">
        <f t="shared" si="2118"/>
        <v>-1.270680088736065</v>
      </c>
      <c r="AX2423" s="15">
        <f t="shared" si="2119"/>
        <v>-0.8629647416153341</v>
      </c>
      <c r="AZ2423" s="18">
        <f t="shared" si="2090"/>
        <v>-3.2396302868398528</v>
      </c>
      <c r="BA2423" s="19">
        <f t="shared" si="2091"/>
        <v>-2.0270590695097734</v>
      </c>
      <c r="BB2423" s="18">
        <f t="shared" si="2092"/>
        <v>35.789703272171671</v>
      </c>
      <c r="BC2423" s="16">
        <f t="shared" si="2120"/>
        <v>35.847061647802839</v>
      </c>
      <c r="BD2423" s="17">
        <f t="shared" si="2093"/>
        <v>1.5291640762498391</v>
      </c>
      <c r="BE2423" s="18">
        <f t="shared" si="2094"/>
        <v>6.4496302868398523</v>
      </c>
      <c r="BF2423" s="17">
        <f t="shared" si="2121"/>
        <v>0.39384416496208396</v>
      </c>
      <c r="BG2423" s="17">
        <f t="shared" si="2095"/>
        <v>0.95747591208367944</v>
      </c>
      <c r="BH2423" s="17">
        <f t="shared" si="2096"/>
        <v>8.1060892020626496E-2</v>
      </c>
      <c r="BI2423" s="17">
        <f t="shared" si="2122"/>
        <v>3.3343250651046305E-2</v>
      </c>
      <c r="BJ2423" s="11">
        <f t="shared" si="2123"/>
        <v>11.811810704476866</v>
      </c>
      <c r="BK2423" s="15">
        <f t="shared" si="2124"/>
        <v>-1.270013806841519</v>
      </c>
      <c r="BL2423" s="15">
        <f t="shared" si="2125"/>
        <v>-0.86298334731157078</v>
      </c>
      <c r="BN2423" s="18">
        <f t="shared" si="2097"/>
        <v>-3.2396302868398528</v>
      </c>
      <c r="BO2423" s="19">
        <f t="shared" si="2098"/>
        <v>-2.0283284170347207</v>
      </c>
      <c r="BP2423" s="18">
        <f t="shared" si="2099"/>
        <v>35.789703272171671</v>
      </c>
      <c r="BQ2423" s="16">
        <f t="shared" si="2126"/>
        <v>35.847133448540156</v>
      </c>
      <c r="BR2423" s="17">
        <f t="shared" si="2100"/>
        <v>1.5291702020081612</v>
      </c>
      <c r="BS2423" s="18">
        <f t="shared" si="2101"/>
        <v>6.4496302868398523</v>
      </c>
      <c r="BT2423" s="17">
        <f t="shared" si="2127"/>
        <v>0.39384416496208396</v>
      </c>
      <c r="BU2423" s="17">
        <f t="shared" si="2102"/>
        <v>0.95747974768649524</v>
      </c>
      <c r="BV2423" s="17">
        <f t="shared" si="2103"/>
        <v>8.1061216746691936E-2</v>
      </c>
      <c r="BW2423" s="17">
        <f t="shared" si="2128"/>
        <v>3.3343250651046305E-2</v>
      </c>
      <c r="BX2423" s="11">
        <f t="shared" si="2129"/>
        <v>11.811810704476866</v>
      </c>
      <c r="BY2423" s="15">
        <f t="shared" si="2130"/>
        <v>-1.2698900069474786</v>
      </c>
      <c r="BZ2423" s="15">
        <f t="shared" si="2131"/>
        <v>-0.86298680438168118</v>
      </c>
    </row>
    <row r="2424" spans="9:78" x14ac:dyDescent="0.3">
      <c r="I2424" s="11">
        <f t="shared" si="2104"/>
        <v>4.8299999999996901</v>
      </c>
      <c r="J2424" s="15">
        <f t="shared" si="2105"/>
        <v>-0.86036906381869016</v>
      </c>
      <c r="K2424" s="15">
        <f t="shared" si="2106"/>
        <v>188.90958685673422</v>
      </c>
      <c r="L2424" s="15">
        <f t="shared" si="2111"/>
        <v>-3.2401927688497985</v>
      </c>
      <c r="M2424" s="15">
        <f t="shared" si="2107"/>
        <v>-2.0260472981836295</v>
      </c>
      <c r="N2424" s="15">
        <f t="shared" si="2108"/>
        <v>35.788050445672624</v>
      </c>
      <c r="O2424" s="23"/>
      <c r="P2424" s="23"/>
      <c r="Q2424" s="23"/>
      <c r="R2424" s="23"/>
      <c r="S2424" s="23"/>
      <c r="T2424" s="23"/>
      <c r="U2424" s="23"/>
      <c r="V2424" s="11"/>
      <c r="Z2424" s="15">
        <f t="shared" si="2076"/>
        <v>35.845354264625222</v>
      </c>
      <c r="AA2424" s="16">
        <f t="shared" si="2109"/>
        <v>24.440007753998241</v>
      </c>
      <c r="AB2424" s="17">
        <f t="shared" si="2077"/>
        <v>1.5290184126042179</v>
      </c>
      <c r="AC2424" s="18">
        <f t="shared" si="2078"/>
        <v>6.4501927688497984</v>
      </c>
      <c r="AD2424" s="17">
        <f t="shared" si="2079"/>
        <v>0.48140882936645879</v>
      </c>
      <c r="AE2424" s="17">
        <f t="shared" si="2080"/>
        <v>1.1702431861550995</v>
      </c>
      <c r="AF2424" s="17">
        <f t="shared" si="2110"/>
        <v>8.6269807491219541E-2</v>
      </c>
      <c r="AG2424" s="17">
        <f t="shared" si="2112"/>
        <v>3.5489244906838871E-2</v>
      </c>
      <c r="AH2424" s="11">
        <f t="shared" si="2113"/>
        <v>13.564921728545711</v>
      </c>
      <c r="AI2424" s="15">
        <f t="shared" si="2081"/>
        <v>5.5740979276807092</v>
      </c>
      <c r="AJ2424" s="15">
        <f t="shared" si="2082"/>
        <v>-0.64307886488238764</v>
      </c>
      <c r="AL2424" s="18">
        <f t="shared" si="2083"/>
        <v>-3.2401927688497985</v>
      </c>
      <c r="AM2424" s="19">
        <f t="shared" si="2084"/>
        <v>-2.0204732002559487</v>
      </c>
      <c r="AN2424" s="18">
        <f t="shared" si="2085"/>
        <v>35.788050445672624</v>
      </c>
      <c r="AO2424" s="16">
        <f t="shared" si="2114"/>
        <v>35.845039638072116</v>
      </c>
      <c r="AP2424" s="17">
        <f t="shared" si="2086"/>
        <v>1.5289915713194038</v>
      </c>
      <c r="AQ2424" s="18">
        <f t="shared" si="2087"/>
        <v>6.4501927688497984</v>
      </c>
      <c r="AR2424" s="17">
        <f t="shared" si="2115"/>
        <v>0.39388232936645873</v>
      </c>
      <c r="AS2424" s="17">
        <f t="shared" si="2088"/>
        <v>0.95746067041807414</v>
      </c>
      <c r="AT2424" s="17">
        <f t="shared" si="2089"/>
        <v>8.1053793775066107E-2</v>
      </c>
      <c r="AU2424" s="17">
        <f t="shared" si="2116"/>
        <v>3.3344092433761595E-2</v>
      </c>
      <c r="AV2424" s="11">
        <f t="shared" si="2117"/>
        <v>11.812657074080223</v>
      </c>
      <c r="AW2424" s="15">
        <f t="shared" si="2118"/>
        <v>-1.2705078460928763</v>
      </c>
      <c r="AX2424" s="15">
        <f t="shared" si="2119"/>
        <v>-0.86247966145001476</v>
      </c>
      <c r="AZ2424" s="18">
        <f t="shared" si="2090"/>
        <v>-3.2401927688497985</v>
      </c>
      <c r="BA2424" s="19">
        <f t="shared" si="2091"/>
        <v>-2.0273178060297226</v>
      </c>
      <c r="BB2424" s="18">
        <f t="shared" si="2092"/>
        <v>35.788050445672624</v>
      </c>
      <c r="BC2424" s="16">
        <f t="shared" si="2120"/>
        <v>35.845426098578514</v>
      </c>
      <c r="BD2424" s="17">
        <f t="shared" si="2093"/>
        <v>1.529024540904498</v>
      </c>
      <c r="BE2424" s="18">
        <f t="shared" si="2094"/>
        <v>6.4501927688497984</v>
      </c>
      <c r="BF2424" s="17">
        <f t="shared" si="2121"/>
        <v>0.39388232936645873</v>
      </c>
      <c r="BG2424" s="17">
        <f t="shared" si="2095"/>
        <v>0.95748131610483922</v>
      </c>
      <c r="BH2424" s="17">
        <f t="shared" si="2096"/>
        <v>8.1055541534832229E-2</v>
      </c>
      <c r="BI2424" s="17">
        <f t="shared" si="2122"/>
        <v>3.3344092433761595E-2</v>
      </c>
      <c r="BJ2424" s="11">
        <f t="shared" si="2123"/>
        <v>11.812657074080223</v>
      </c>
      <c r="BK2424" s="15">
        <f t="shared" si="2124"/>
        <v>-1.2698414753074534</v>
      </c>
      <c r="BL2424" s="15">
        <f t="shared" si="2125"/>
        <v>-0.86249825906502031</v>
      </c>
      <c r="BN2424" s="18">
        <f t="shared" si="2097"/>
        <v>-3.2401927688497985</v>
      </c>
      <c r="BO2424" s="19">
        <f t="shared" si="2098"/>
        <v>-2.0285869811342443</v>
      </c>
      <c r="BP2424" s="18">
        <f t="shared" si="2099"/>
        <v>35.788050445672624</v>
      </c>
      <c r="BQ2424" s="16">
        <f t="shared" si="2126"/>
        <v>35.845497901996502</v>
      </c>
      <c r="BR2424" s="17">
        <f t="shared" si="2100"/>
        <v>1.5290306666120226</v>
      </c>
      <c r="BS2424" s="18">
        <f t="shared" si="2101"/>
        <v>6.4501927688497984</v>
      </c>
      <c r="BT2424" s="17">
        <f t="shared" si="2127"/>
        <v>0.39388232936645873</v>
      </c>
      <c r="BU2424" s="17">
        <f t="shared" si="2102"/>
        <v>0.95748515204752405</v>
      </c>
      <c r="BV2424" s="17">
        <f t="shared" si="2103"/>
        <v>8.1055866266402848E-2</v>
      </c>
      <c r="BW2424" s="17">
        <f t="shared" si="2128"/>
        <v>3.3344092433761595E-2</v>
      </c>
      <c r="BX2424" s="11">
        <f t="shared" si="2129"/>
        <v>11.812657074080223</v>
      </c>
      <c r="BY2424" s="15">
        <f t="shared" si="2130"/>
        <v>-1.2697176644520018</v>
      </c>
      <c r="BZ2424" s="15">
        <f t="shared" si="2131"/>
        <v>-0.86250171447854318</v>
      </c>
    </row>
    <row r="2425" spans="9:78" x14ac:dyDescent="0.3">
      <c r="I2425" s="11">
        <f t="shared" si="2104"/>
        <v>4.8319999999996899</v>
      </c>
      <c r="J2425" s="15">
        <f t="shared" si="2105"/>
        <v>-0.86442141718785015</v>
      </c>
      <c r="K2425" s="15">
        <f t="shared" si="2106"/>
        <v>188.98116130578009</v>
      </c>
      <c r="L2425" s="15">
        <f t="shared" si="2111"/>
        <v>-3.2407549965432794</v>
      </c>
      <c r="M2425" s="15">
        <f t="shared" si="2107"/>
        <v>-2.0263060709768204</v>
      </c>
      <c r="N2425" s="15">
        <f t="shared" si="2108"/>
        <v>35.786398600199163</v>
      </c>
      <c r="O2425" s="23"/>
      <c r="P2425" s="23"/>
      <c r="Q2425" s="23"/>
      <c r="R2425" s="23"/>
      <c r="S2425" s="23"/>
      <c r="T2425" s="23"/>
      <c r="U2425" s="23"/>
      <c r="V2425" s="11"/>
      <c r="Z2425" s="15">
        <f t="shared" si="2076"/>
        <v>35.843719687912049</v>
      </c>
      <c r="AA2425" s="16">
        <f t="shared" si="2109"/>
        <v>24.438893270172819</v>
      </c>
      <c r="AB2425" s="17">
        <f t="shared" si="2077"/>
        <v>1.5288789668680804</v>
      </c>
      <c r="AC2425" s="18">
        <f t="shared" si="2078"/>
        <v>6.4507549965432798</v>
      </c>
      <c r="AD2425" s="17">
        <f t="shared" si="2079"/>
        <v>0.48144697651546148</v>
      </c>
      <c r="AE2425" s="17">
        <f t="shared" si="2080"/>
        <v>1.1702291829200633</v>
      </c>
      <c r="AF2425" s="17">
        <f t="shared" si="2110"/>
        <v>8.6264439564683659E-2</v>
      </c>
      <c r="AG2425" s="17">
        <f t="shared" si="2112"/>
        <v>3.5490273371566294E-2</v>
      </c>
      <c r="AH2425" s="11">
        <f t="shared" si="2113"/>
        <v>13.565603495778701</v>
      </c>
      <c r="AI2425" s="15">
        <f t="shared" si="2081"/>
        <v>5.5736446531798132</v>
      </c>
      <c r="AJ2425" s="15">
        <f t="shared" si="2082"/>
        <v>-0.64256149148741104</v>
      </c>
      <c r="AL2425" s="18">
        <f t="shared" si="2083"/>
        <v>-3.2407549965432794</v>
      </c>
      <c r="AM2425" s="19">
        <f t="shared" si="2084"/>
        <v>-2.0207324263236406</v>
      </c>
      <c r="AN2425" s="18">
        <f t="shared" si="2085"/>
        <v>35.786398600199163</v>
      </c>
      <c r="AO2425" s="16">
        <f t="shared" si="2114"/>
        <v>35.843405032322643</v>
      </c>
      <c r="AP2425" s="17">
        <f t="shared" si="2086"/>
        <v>1.5288521243302473</v>
      </c>
      <c r="AQ2425" s="18">
        <f t="shared" si="2087"/>
        <v>6.4507549965432798</v>
      </c>
      <c r="AR2425" s="17">
        <f t="shared" si="2115"/>
        <v>0.39392047651546153</v>
      </c>
      <c r="AS2425" s="17">
        <f t="shared" si="2088"/>
        <v>0.95746606889959729</v>
      </c>
      <c r="AT2425" s="17">
        <f t="shared" si="2089"/>
        <v>8.1048446828703935E-2</v>
      </c>
      <c r="AU2425" s="17">
        <f t="shared" si="2116"/>
        <v>3.3344933917390886E-2</v>
      </c>
      <c r="AV2425" s="11">
        <f t="shared" si="2117"/>
        <v>11.813502989430555</v>
      </c>
      <c r="AW2425" s="15">
        <f t="shared" si="2118"/>
        <v>-1.2703356966229662</v>
      </c>
      <c r="AX2425" s="15">
        <f t="shared" si="2119"/>
        <v>-0.86199483738710747</v>
      </c>
      <c r="AZ2425" s="18">
        <f t="shared" si="2090"/>
        <v>-3.2407549965432794</v>
      </c>
      <c r="BA2425" s="19">
        <f t="shared" si="2091"/>
        <v>-2.0275764066734432</v>
      </c>
      <c r="BB2425" s="18">
        <f t="shared" si="2092"/>
        <v>35.786398600199163</v>
      </c>
      <c r="BC2425" s="16">
        <f t="shared" si="2120"/>
        <v>35.843791524575565</v>
      </c>
      <c r="BD2425" s="17">
        <f t="shared" si="2093"/>
        <v>1.5288850951201098</v>
      </c>
      <c r="BE2425" s="18">
        <f t="shared" si="2094"/>
        <v>6.4507549965432798</v>
      </c>
      <c r="BF2425" s="17">
        <f t="shared" si="2121"/>
        <v>0.39392047651546153</v>
      </c>
      <c r="BG2425" s="17">
        <f t="shared" si="2095"/>
        <v>0.95748671734038227</v>
      </c>
      <c r="BH2425" s="17">
        <f t="shared" si="2096"/>
        <v>8.105019469644506E-2</v>
      </c>
      <c r="BI2425" s="17">
        <f t="shared" si="2122"/>
        <v>3.3344933917390886E-2</v>
      </c>
      <c r="BJ2425" s="11">
        <f t="shared" si="2123"/>
        <v>11.813502989430555</v>
      </c>
      <c r="BK2425" s="15">
        <f t="shared" si="2124"/>
        <v>-1.2696692369925597</v>
      </c>
      <c r="BL2425" s="15">
        <f t="shared" si="2125"/>
        <v>-0.86201342692248062</v>
      </c>
      <c r="BN2425" s="18">
        <f t="shared" si="2097"/>
        <v>-3.2407549965432794</v>
      </c>
      <c r="BO2425" s="19">
        <f t="shared" si="2098"/>
        <v>-2.0288454094508053</v>
      </c>
      <c r="BP2425" s="18">
        <f t="shared" si="2099"/>
        <v>35.786398600199163</v>
      </c>
      <c r="BQ2425" s="16">
        <f t="shared" si="2126"/>
        <v>35.843863330670516</v>
      </c>
      <c r="BR2425" s="17">
        <f t="shared" si="2100"/>
        <v>1.5288912207766661</v>
      </c>
      <c r="BS2425" s="18">
        <f t="shared" si="2101"/>
        <v>6.4507549965432798</v>
      </c>
      <c r="BT2425" s="17">
        <f t="shared" si="2127"/>
        <v>0.39392047651546153</v>
      </c>
      <c r="BU2425" s="17">
        <f t="shared" si="2102"/>
        <v>0.95749055362265501</v>
      </c>
      <c r="BV2425" s="17">
        <f t="shared" si="2103"/>
        <v>8.1050519433508758E-2</v>
      </c>
      <c r="BW2425" s="17">
        <f t="shared" si="2128"/>
        <v>3.3344933917390886E-2</v>
      </c>
      <c r="BX2425" s="11">
        <f t="shared" si="2129"/>
        <v>11.813502989430555</v>
      </c>
      <c r="BY2425" s="15">
        <f t="shared" si="2130"/>
        <v>-1.2695454151847878</v>
      </c>
      <c r="BZ2425" s="15">
        <f t="shared" si="2131"/>
        <v>-0.86201688067987381</v>
      </c>
    </row>
    <row r="2426" spans="9:78" x14ac:dyDescent="0.3">
      <c r="I2426" s="11">
        <f t="shared" si="2104"/>
        <v>4.8339999999996897</v>
      </c>
      <c r="J2426" s="15">
        <f t="shared" si="2105"/>
        <v>-0.8684742879666798</v>
      </c>
      <c r="K2426" s="15">
        <f t="shared" si="2106"/>
        <v>189.05273245211552</v>
      </c>
      <c r="L2426" s="15">
        <f t="shared" si="2111"/>
        <v>-3.241316969970562</v>
      </c>
      <c r="M2426" s="15">
        <f t="shared" si="2107"/>
        <v>-2.0265647078532325</v>
      </c>
      <c r="N2426" s="15">
        <f t="shared" si="2108"/>
        <v>35.784747735232237</v>
      </c>
      <c r="O2426" s="23"/>
      <c r="P2426" s="23"/>
      <c r="Q2426" s="23"/>
      <c r="R2426" s="23"/>
      <c r="S2426" s="23"/>
      <c r="T2426" s="23"/>
      <c r="U2426" s="23"/>
      <c r="V2426" s="11"/>
      <c r="Z2426" s="15">
        <f t="shared" si="2076"/>
        <v>35.84208608590361</v>
      </c>
      <c r="AA2426" s="16">
        <f t="shared" si="2109"/>
        <v>24.437779450918629</v>
      </c>
      <c r="AB2426" s="17">
        <f t="shared" si="2077"/>
        <v>1.5287396106372972</v>
      </c>
      <c r="AC2426" s="18">
        <f t="shared" si="2078"/>
        <v>6.4513169699705619</v>
      </c>
      <c r="AD2426" s="17">
        <f t="shared" si="2079"/>
        <v>0.48148510641250264</v>
      </c>
      <c r="AE2426" s="17">
        <f t="shared" si="2080"/>
        <v>1.1702151893556547</v>
      </c>
      <c r="AF2426" s="17">
        <f t="shared" si="2110"/>
        <v>8.625907529996002E-2</v>
      </c>
      <c r="AG2426" s="17">
        <f t="shared" si="2112"/>
        <v>3.5491301452610591E-2</v>
      </c>
      <c r="AH2426" s="11">
        <f t="shared" si="2113"/>
        <v>13.566284884069436</v>
      </c>
      <c r="AI2426" s="15">
        <f t="shared" si="2081"/>
        <v>5.5731916866172275</v>
      </c>
      <c r="AJ2426" s="15">
        <f t="shared" si="2082"/>
        <v>-0.6420443945981027</v>
      </c>
      <c r="AL2426" s="18">
        <f t="shared" si="2083"/>
        <v>-3.241316969970562</v>
      </c>
      <c r="AM2426" s="19">
        <f t="shared" si="2084"/>
        <v>-2.0209915161666152</v>
      </c>
      <c r="AN2426" s="18">
        <f t="shared" si="2085"/>
        <v>35.784747735232237</v>
      </c>
      <c r="AO2426" s="16">
        <f t="shared" si="2114"/>
        <v>35.841771401294139</v>
      </c>
      <c r="AP2426" s="17">
        <f t="shared" si="2086"/>
        <v>1.5287127668473255</v>
      </c>
      <c r="AQ2426" s="18">
        <f t="shared" si="2087"/>
        <v>6.4513169699705619</v>
      </c>
      <c r="AR2426" s="17">
        <f t="shared" si="2115"/>
        <v>0.39395860641250258</v>
      </c>
      <c r="AS2426" s="17">
        <f t="shared" si="2088"/>
        <v>0.95747146459804977</v>
      </c>
      <c r="AT2426" s="17">
        <f t="shared" si="2089"/>
        <v>8.1043103527332933E-2</v>
      </c>
      <c r="AU2426" s="17">
        <f t="shared" si="2116"/>
        <v>3.3345775101898824E-2</v>
      </c>
      <c r="AV2426" s="11">
        <f t="shared" si="2117"/>
        <v>11.814348450699807</v>
      </c>
      <c r="AW2426" s="15">
        <f t="shared" si="2118"/>
        <v>-1.2701636402839021</v>
      </c>
      <c r="AX2426" s="15">
        <f t="shared" si="2119"/>
        <v>-0.86151026932245767</v>
      </c>
      <c r="AZ2426" s="18">
        <f t="shared" si="2090"/>
        <v>-3.241316969970562</v>
      </c>
      <c r="BA2426" s="19">
        <f t="shared" si="2091"/>
        <v>-2.0278348714935164</v>
      </c>
      <c r="BB2426" s="18">
        <f t="shared" si="2092"/>
        <v>35.784747735232237</v>
      </c>
      <c r="BC2426" s="16">
        <f t="shared" si="2120"/>
        <v>35.842157925273611</v>
      </c>
      <c r="BD2426" s="17">
        <f t="shared" si="2093"/>
        <v>1.5287457388409023</v>
      </c>
      <c r="BE2426" s="18">
        <f t="shared" si="2094"/>
        <v>6.4513169699705619</v>
      </c>
      <c r="BF2426" s="17">
        <f t="shared" si="2121"/>
        <v>0.39395860641250258</v>
      </c>
      <c r="BG2426" s="17">
        <f t="shared" si="2095"/>
        <v>0.95749211579143645</v>
      </c>
      <c r="BH2426" s="17">
        <f t="shared" si="2096"/>
        <v>8.1044851502980728E-2</v>
      </c>
      <c r="BI2426" s="17">
        <f t="shared" si="2122"/>
        <v>3.3345775101898824E-2</v>
      </c>
      <c r="BJ2426" s="11">
        <f t="shared" si="2123"/>
        <v>11.814348450699807</v>
      </c>
      <c r="BK2426" s="15">
        <f t="shared" si="2124"/>
        <v>-1.2694970918543664</v>
      </c>
      <c r="BL2426" s="15">
        <f t="shared" si="2125"/>
        <v>-0.86152885077980002</v>
      </c>
      <c r="BN2426" s="18">
        <f t="shared" si="2097"/>
        <v>-3.241316969970562</v>
      </c>
      <c r="BO2426" s="19">
        <f t="shared" si="2098"/>
        <v>-2.0291037020369411</v>
      </c>
      <c r="BP2426" s="18">
        <f t="shared" si="2099"/>
        <v>35.784747735232237</v>
      </c>
      <c r="BQ2426" s="16">
        <f t="shared" si="2126"/>
        <v>35.84222973404178</v>
      </c>
      <c r="BR2426" s="17">
        <f t="shared" si="2100"/>
        <v>1.5287518644463163</v>
      </c>
      <c r="BS2426" s="18">
        <f t="shared" si="2101"/>
        <v>6.4513169699705619</v>
      </c>
      <c r="BT2426" s="17">
        <f t="shared" si="2127"/>
        <v>0.39395860641250258</v>
      </c>
      <c r="BU2426" s="17">
        <f t="shared" si="2102"/>
        <v>0.957495952413014</v>
      </c>
      <c r="BV2426" s="17">
        <f t="shared" si="2103"/>
        <v>8.1045176245525249E-2</v>
      </c>
      <c r="BW2426" s="17">
        <f t="shared" si="2128"/>
        <v>3.3345775101898824E-2</v>
      </c>
      <c r="BX2426" s="11">
        <f t="shared" si="2129"/>
        <v>11.814348450699807</v>
      </c>
      <c r="BY2426" s="15">
        <f t="shared" si="2130"/>
        <v>-1.2693732591034259</v>
      </c>
      <c r="BZ2426" s="15">
        <f t="shared" si="2131"/>
        <v>-0.86153230288151927</v>
      </c>
    </row>
    <row r="2427" spans="9:78" x14ac:dyDescent="0.3">
      <c r="I2427" s="11">
        <f t="shared" si="2104"/>
        <v>4.8359999999996894</v>
      </c>
      <c r="J2427" s="15">
        <f t="shared" si="2105"/>
        <v>-0.87252767588339808</v>
      </c>
      <c r="K2427" s="15">
        <f t="shared" si="2106"/>
        <v>189.12430029770101</v>
      </c>
      <c r="L2427" s="15">
        <f t="shared" si="2111"/>
        <v>-3.2418786891819753</v>
      </c>
      <c r="M2427" s="15">
        <f t="shared" si="2107"/>
        <v>-2.0268232088654869</v>
      </c>
      <c r="N2427" s="15">
        <f t="shared" si="2108"/>
        <v>35.783097850253007</v>
      </c>
      <c r="O2427" s="23"/>
      <c r="P2427" s="23"/>
      <c r="Q2427" s="23"/>
      <c r="R2427" s="23"/>
      <c r="S2427" s="23"/>
      <c r="T2427" s="23"/>
      <c r="U2427" s="23"/>
      <c r="V2427" s="11"/>
      <c r="Z2427" s="15">
        <f t="shared" si="2076"/>
        <v>35.840453458079701</v>
      </c>
      <c r="AA2427" s="16">
        <f t="shared" si="2109"/>
        <v>24.436666295880986</v>
      </c>
      <c r="AB2427" s="17">
        <f t="shared" si="2077"/>
        <v>1.5286003438561251</v>
      </c>
      <c r="AC2427" s="18">
        <f t="shared" si="2078"/>
        <v>6.4518786891819753</v>
      </c>
      <c r="AD2427" s="17">
        <f t="shared" si="2079"/>
        <v>0.48152321906099699</v>
      </c>
      <c r="AE2427" s="17">
        <f t="shared" si="2080"/>
        <v>1.1702012054552435</v>
      </c>
      <c r="AF2427" s="17">
        <f t="shared" si="2110"/>
        <v>8.6253714694552355E-2</v>
      </c>
      <c r="AG2427" s="17">
        <f t="shared" si="2112"/>
        <v>3.5492329149953331E-2</v>
      </c>
      <c r="AH2427" s="11">
        <f t="shared" si="2113"/>
        <v>13.566965893576194</v>
      </c>
      <c r="AI2427" s="15">
        <f t="shared" si="2081"/>
        <v>5.5727390277859685</v>
      </c>
      <c r="AJ2427" s="15">
        <f t="shared" si="2082"/>
        <v>-0.64152757409789452</v>
      </c>
      <c r="AL2427" s="18">
        <f t="shared" si="2083"/>
        <v>-3.2418786891819753</v>
      </c>
      <c r="AM2427" s="19">
        <f t="shared" si="2084"/>
        <v>-2.021250469837701</v>
      </c>
      <c r="AN2427" s="18">
        <f t="shared" si="2085"/>
        <v>35.783097850253007</v>
      </c>
      <c r="AO2427" s="16">
        <f t="shared" si="2114"/>
        <v>35.840138744466387</v>
      </c>
      <c r="AP2427" s="17">
        <f t="shared" si="2086"/>
        <v>1.5285734988148949</v>
      </c>
      <c r="AQ2427" s="18">
        <f t="shared" si="2087"/>
        <v>6.4518786891819753</v>
      </c>
      <c r="AR2427" s="17">
        <f t="shared" si="2115"/>
        <v>0.39399671906099698</v>
      </c>
      <c r="AS2427" s="17">
        <f t="shared" si="2088"/>
        <v>0.95747685751455858</v>
      </c>
      <c r="AT2427" s="17">
        <f t="shared" si="2089"/>
        <v>8.1037763868470294E-2</v>
      </c>
      <c r="AU2427" s="17">
        <f t="shared" si="2116"/>
        <v>3.3346615987250243E-2</v>
      </c>
      <c r="AV2427" s="11">
        <f t="shared" si="2117"/>
        <v>11.815193458059968</v>
      </c>
      <c r="AW2427" s="15">
        <f t="shared" si="2118"/>
        <v>-1.2699916770332451</v>
      </c>
      <c r="AX2427" s="15">
        <f t="shared" si="2119"/>
        <v>-0.86102595715192298</v>
      </c>
      <c r="AZ2427" s="18">
        <f t="shared" si="2090"/>
        <v>-3.2418786891819753</v>
      </c>
      <c r="BA2427" s="19">
        <f t="shared" si="2091"/>
        <v>-2.0280932005425201</v>
      </c>
      <c r="BB2427" s="18">
        <f t="shared" si="2092"/>
        <v>35.783097850253007</v>
      </c>
      <c r="BC2427" s="16">
        <f t="shared" si="2120"/>
        <v>35.840525300152457</v>
      </c>
      <c r="BD2427" s="17">
        <f t="shared" si="2093"/>
        <v>1.5286064720111336</v>
      </c>
      <c r="BE2427" s="18">
        <f t="shared" si="2094"/>
        <v>6.4518786891819753</v>
      </c>
      <c r="BF2427" s="17">
        <f t="shared" si="2121"/>
        <v>0.39399671906099698</v>
      </c>
      <c r="BG2427" s="17">
        <f t="shared" si="2095"/>
        <v>0.95749751145912931</v>
      </c>
      <c r="BH2427" s="17">
        <f t="shared" si="2096"/>
        <v>8.1039511951956536E-2</v>
      </c>
      <c r="BI2427" s="17">
        <f t="shared" si="2122"/>
        <v>3.3346615987250243E-2</v>
      </c>
      <c r="BJ2427" s="11">
        <f t="shared" si="2123"/>
        <v>11.815193458059968</v>
      </c>
      <c r="BK2427" s="15">
        <f t="shared" si="2124"/>
        <v>-1.2693250398504163</v>
      </c>
      <c r="BL2427" s="15">
        <f t="shared" si="2125"/>
        <v>-0.86104453053283903</v>
      </c>
      <c r="BN2427" s="18">
        <f t="shared" si="2097"/>
        <v>-3.2418786891819753</v>
      </c>
      <c r="BO2427" s="19">
        <f t="shared" si="2098"/>
        <v>-2.0293618589451876</v>
      </c>
      <c r="BP2427" s="18">
        <f t="shared" si="2099"/>
        <v>35.783097850253007</v>
      </c>
      <c r="BQ2427" s="16">
        <f t="shared" si="2126"/>
        <v>35.840597111590128</v>
      </c>
      <c r="BR2427" s="17">
        <f t="shared" si="2100"/>
        <v>1.5286125975652343</v>
      </c>
      <c r="BS2427" s="18">
        <f t="shared" si="2101"/>
        <v>6.4518786891819753</v>
      </c>
      <c r="BT2427" s="17">
        <f t="shared" si="2127"/>
        <v>0.39399671906099698</v>
      </c>
      <c r="BU2427" s="17">
        <f t="shared" si="2102"/>
        <v>0.95750134841973056</v>
      </c>
      <c r="BV2427" s="17">
        <f t="shared" si="2103"/>
        <v>8.1039836699969739E-2</v>
      </c>
      <c r="BW2427" s="17">
        <f t="shared" si="2128"/>
        <v>3.3346615987250243E-2</v>
      </c>
      <c r="BX2427" s="11">
        <f t="shared" si="2129"/>
        <v>11.815193458059968</v>
      </c>
      <c r="BY2427" s="15">
        <f t="shared" si="2130"/>
        <v>-1.2692011961653979</v>
      </c>
      <c r="BZ2427" s="15">
        <f t="shared" si="2131"/>
        <v>-0.86104798097934132</v>
      </c>
    </row>
    <row r="2428" spans="9:78" x14ac:dyDescent="0.3">
      <c r="I2428" s="11">
        <f t="shared" si="2104"/>
        <v>4.8379999999996892</v>
      </c>
      <c r="J2428" s="15">
        <f t="shared" si="2105"/>
        <v>-0.8765815806663293</v>
      </c>
      <c r="K2428" s="15">
        <f t="shared" si="2106"/>
        <v>189.19586484449599</v>
      </c>
      <c r="L2428" s="15">
        <f t="shared" si="2111"/>
        <v>-3.2424401542279089</v>
      </c>
      <c r="M2428" s="15">
        <f t="shared" si="2107"/>
        <v>-2.0270815740662025</v>
      </c>
      <c r="N2428" s="15">
        <f t="shared" si="2108"/>
        <v>35.781448944742856</v>
      </c>
      <c r="O2428" s="23"/>
      <c r="P2428" s="23"/>
      <c r="Q2428" s="23"/>
      <c r="R2428" s="23"/>
      <c r="S2428" s="23"/>
      <c r="T2428" s="23"/>
      <c r="U2428" s="23"/>
      <c r="V2428" s="11"/>
      <c r="Z2428" s="15">
        <f t="shared" si="2076"/>
        <v>35.838821803920375</v>
      </c>
      <c r="AA2428" s="16">
        <f t="shared" si="2109"/>
        <v>24.435553804705382</v>
      </c>
      <c r="AB2428" s="17">
        <f t="shared" si="2077"/>
        <v>1.5284611664688588</v>
      </c>
      <c r="AC2428" s="18">
        <f t="shared" si="2078"/>
        <v>6.4524401542279088</v>
      </c>
      <c r="AD2428" s="17">
        <f t="shared" si="2079"/>
        <v>0.48156131446436362</v>
      </c>
      <c r="AE2428" s="17">
        <f t="shared" si="2080"/>
        <v>1.1701872312122068</v>
      </c>
      <c r="AF2428" s="17">
        <f t="shared" si="2110"/>
        <v>8.6248357745966273E-2</v>
      </c>
      <c r="AG2428" s="17">
        <f t="shared" si="2112"/>
        <v>3.5493356463576264E-2</v>
      </c>
      <c r="AH2428" s="11">
        <f t="shared" si="2113"/>
        <v>13.567646524457274</v>
      </c>
      <c r="AI2428" s="15">
        <f t="shared" si="2081"/>
        <v>5.5722866764792505</v>
      </c>
      <c r="AJ2428" s="15">
        <f t="shared" si="2082"/>
        <v>-0.64101102987024294</v>
      </c>
      <c r="AL2428" s="18">
        <f t="shared" si="2083"/>
        <v>-3.2424401542279089</v>
      </c>
      <c r="AM2428" s="19">
        <f t="shared" si="2084"/>
        <v>-2.0215092873897231</v>
      </c>
      <c r="AN2428" s="18">
        <f t="shared" si="2085"/>
        <v>35.781448944742856</v>
      </c>
      <c r="AO2428" s="16">
        <f t="shared" si="2114"/>
        <v>35.838507061319426</v>
      </c>
      <c r="AP2428" s="17">
        <f t="shared" si="2086"/>
        <v>1.5284343201772486</v>
      </c>
      <c r="AQ2428" s="18">
        <f t="shared" si="2087"/>
        <v>6.4524401542279088</v>
      </c>
      <c r="AR2428" s="17">
        <f t="shared" si="2115"/>
        <v>0.39403481446436356</v>
      </c>
      <c r="AS2428" s="17">
        <f t="shared" si="2088"/>
        <v>0.95748224765025092</v>
      </c>
      <c r="AT2428" s="17">
        <f t="shared" si="2089"/>
        <v>8.1032427849635061E-2</v>
      </c>
      <c r="AU2428" s="17">
        <f t="shared" si="2116"/>
        <v>3.3347456573410143E-2</v>
      </c>
      <c r="AV2428" s="11">
        <f t="shared" si="2117"/>
        <v>11.816038011683036</v>
      </c>
      <c r="AW2428" s="15">
        <f t="shared" si="2118"/>
        <v>-1.269819806828552</v>
      </c>
      <c r="AX2428" s="15">
        <f t="shared" si="2119"/>
        <v>-0.86054190077138137</v>
      </c>
      <c r="AZ2428" s="18">
        <f t="shared" si="2090"/>
        <v>-3.2424401542279089</v>
      </c>
      <c r="BA2428" s="19">
        <f t="shared" si="2091"/>
        <v>-2.0283513938730309</v>
      </c>
      <c r="BB2428" s="18">
        <f t="shared" si="2092"/>
        <v>35.781448944742856</v>
      </c>
      <c r="BC2428" s="16">
        <f t="shared" si="2120"/>
        <v>35.838893648692142</v>
      </c>
      <c r="BD2428" s="17">
        <f t="shared" si="2093"/>
        <v>1.5284672945750968</v>
      </c>
      <c r="BE2428" s="18">
        <f t="shared" si="2094"/>
        <v>6.4524401542279088</v>
      </c>
      <c r="BF2428" s="17">
        <f t="shared" si="2121"/>
        <v>0.39403481446436356</v>
      </c>
      <c r="BG2428" s="17">
        <f t="shared" si="2095"/>
        <v>0.95750290434458829</v>
      </c>
      <c r="BH2428" s="17">
        <f t="shared" si="2096"/>
        <v>8.103417604089147E-2</v>
      </c>
      <c r="BI2428" s="17">
        <f t="shared" si="2122"/>
        <v>3.3347456573410143E-2</v>
      </c>
      <c r="BJ2428" s="11">
        <f t="shared" si="2123"/>
        <v>11.816038011683036</v>
      </c>
      <c r="BK2428" s="15">
        <f t="shared" si="2124"/>
        <v>-1.2691530809382667</v>
      </c>
      <c r="BL2428" s="15">
        <f t="shared" si="2125"/>
        <v>-0.86056046607747716</v>
      </c>
      <c r="BN2428" s="18">
        <f t="shared" si="2097"/>
        <v>-3.2424401542279089</v>
      </c>
      <c r="BO2428" s="19">
        <f t="shared" si="2098"/>
        <v>-2.0296198802280792</v>
      </c>
      <c r="BP2428" s="18">
        <f t="shared" si="2099"/>
        <v>35.781448944742856</v>
      </c>
      <c r="BQ2428" s="16">
        <f t="shared" si="2126"/>
        <v>35.838965462795613</v>
      </c>
      <c r="BR2428" s="17">
        <f t="shared" si="2100"/>
        <v>1.5284734200777137</v>
      </c>
      <c r="BS2428" s="18">
        <f t="shared" si="2101"/>
        <v>6.4524401542279088</v>
      </c>
      <c r="BT2428" s="17">
        <f t="shared" si="2127"/>
        <v>0.39403481446436356</v>
      </c>
      <c r="BU2428" s="17">
        <f t="shared" si="2102"/>
        <v>0.95750674164393179</v>
      </c>
      <c r="BV2428" s="17">
        <f t="shared" si="2103"/>
        <v>8.1034500794361267E-2</v>
      </c>
      <c r="BW2428" s="17">
        <f t="shared" si="2128"/>
        <v>3.3347456573410143E-2</v>
      </c>
      <c r="BX2428" s="11">
        <f t="shared" si="2129"/>
        <v>11.816038011683036</v>
      </c>
      <c r="BY2428" s="15">
        <f t="shared" si="2130"/>
        <v>-1.2690292263282612</v>
      </c>
      <c r="BZ2428" s="15">
        <f t="shared" si="2131"/>
        <v>-0.86056391486922157</v>
      </c>
    </row>
    <row r="2429" spans="9:78" x14ac:dyDescent="0.3">
      <c r="I2429" s="11">
        <f t="shared" si="2104"/>
        <v>4.839999999999689</v>
      </c>
      <c r="J2429" s="15">
        <f t="shared" si="2105"/>
        <v>-0.88063600204390302</v>
      </c>
      <c r="K2429" s="15">
        <f t="shared" si="2106"/>
        <v>189.2674260944589</v>
      </c>
      <c r="L2429" s="15">
        <f t="shared" si="2111"/>
        <v>-3.2430013651588112</v>
      </c>
      <c r="M2429" s="15">
        <f t="shared" si="2107"/>
        <v>-2.0273398035079966</v>
      </c>
      <c r="N2429" s="15">
        <f t="shared" si="2108"/>
        <v>35.779801018183377</v>
      </c>
      <c r="O2429" s="23"/>
      <c r="P2429" s="23"/>
      <c r="Q2429" s="23"/>
      <c r="R2429" s="23"/>
      <c r="S2429" s="23"/>
      <c r="T2429" s="23"/>
      <c r="U2429" s="23"/>
      <c r="V2429" s="11"/>
      <c r="Z2429" s="15">
        <f t="shared" si="2076"/>
        <v>35.837191122905885</v>
      </c>
      <c r="AA2429" s="16">
        <f t="shared" si="2109"/>
        <v>24.434441977037448</v>
      </c>
      <c r="AB2429" s="17">
        <f t="shared" si="2077"/>
        <v>1.5283220784198246</v>
      </c>
      <c r="AC2429" s="18">
        <f t="shared" si="2078"/>
        <v>6.4530013651588112</v>
      </c>
      <c r="AD2429" s="17">
        <f t="shared" si="2079"/>
        <v>0.4815993926260253</v>
      </c>
      <c r="AE2429" s="17">
        <f t="shared" si="2080"/>
        <v>1.1701732666199238</v>
      </c>
      <c r="AF2429" s="17">
        <f t="shared" si="2110"/>
        <v>8.6243004451708974E-2</v>
      </c>
      <c r="AG2429" s="17">
        <f t="shared" si="2112"/>
        <v>3.5494383393461344E-2</v>
      </c>
      <c r="AH2429" s="11">
        <f t="shared" si="2113"/>
        <v>13.568326776870954</v>
      </c>
      <c r="AI2429" s="15">
        <f t="shared" si="2081"/>
        <v>5.571834632490396</v>
      </c>
      <c r="AJ2429" s="15">
        <f t="shared" si="2082"/>
        <v>-0.64049476179863074</v>
      </c>
      <c r="AL2429" s="18">
        <f t="shared" si="2083"/>
        <v>-3.2430013651588112</v>
      </c>
      <c r="AM2429" s="19">
        <f t="shared" si="2084"/>
        <v>-2.0217679688755061</v>
      </c>
      <c r="AN2429" s="18">
        <f t="shared" si="2085"/>
        <v>35.779801018183377</v>
      </c>
      <c r="AO2429" s="16">
        <f t="shared" si="2114"/>
        <v>35.836876351333515</v>
      </c>
      <c r="AP2429" s="17">
        <f t="shared" si="2086"/>
        <v>1.5282952308787132</v>
      </c>
      <c r="AQ2429" s="18">
        <f t="shared" si="2087"/>
        <v>6.4530013651588112</v>
      </c>
      <c r="AR2429" s="17">
        <f t="shared" si="2115"/>
        <v>0.3940728926260253</v>
      </c>
      <c r="AS2429" s="17">
        <f t="shared" si="2088"/>
        <v>0.95748763500625378</v>
      </c>
      <c r="AT2429" s="17">
        <f t="shared" si="2089"/>
        <v>8.1027095468347896E-2</v>
      </c>
      <c r="AU2429" s="17">
        <f t="shared" si="2116"/>
        <v>3.3348296860343692E-2</v>
      </c>
      <c r="AV2429" s="11">
        <f t="shared" si="2117"/>
        <v>11.816882111741041</v>
      </c>
      <c r="AW2429" s="15">
        <f t="shared" si="2118"/>
        <v>-1.2696480296273946</v>
      </c>
      <c r="AX2429" s="15">
        <f t="shared" si="2119"/>
        <v>-0.86005810007672834</v>
      </c>
      <c r="AZ2429" s="18">
        <f t="shared" si="2090"/>
        <v>-3.2430013651588112</v>
      </c>
      <c r="BA2429" s="19">
        <f t="shared" si="2091"/>
        <v>-2.0286094515376241</v>
      </c>
      <c r="BB2429" s="18">
        <f t="shared" si="2092"/>
        <v>35.779801018183377</v>
      </c>
      <c r="BC2429" s="16">
        <f t="shared" si="2120"/>
        <v>35.837262970372947</v>
      </c>
      <c r="BD2429" s="17">
        <f t="shared" si="2093"/>
        <v>1.5283282064771202</v>
      </c>
      <c r="BE2429" s="18">
        <f t="shared" si="2094"/>
        <v>6.4530013651588112</v>
      </c>
      <c r="BF2429" s="17">
        <f t="shared" si="2121"/>
        <v>0.3940728926260253</v>
      </c>
      <c r="BG2429" s="17">
        <f t="shared" si="2095"/>
        <v>0.95750829444894126</v>
      </c>
      <c r="BH2429" s="17">
        <f t="shared" si="2096"/>
        <v>8.1028843767306291E-2</v>
      </c>
      <c r="BI2429" s="17">
        <f t="shared" si="2122"/>
        <v>3.3348296860343692E-2</v>
      </c>
      <c r="BJ2429" s="11">
        <f t="shared" si="2123"/>
        <v>11.816882111741041</v>
      </c>
      <c r="BK2429" s="15">
        <f t="shared" si="2124"/>
        <v>-1.2689812150754567</v>
      </c>
      <c r="BL2429" s="15">
        <f t="shared" si="2125"/>
        <v>-0.86007665730961269</v>
      </c>
      <c r="BN2429" s="18">
        <f t="shared" si="2097"/>
        <v>-3.2430013651588112</v>
      </c>
      <c r="BO2429" s="19">
        <f t="shared" si="2098"/>
        <v>-2.0298777659381475</v>
      </c>
      <c r="BP2429" s="18">
        <f t="shared" si="2099"/>
        <v>35.779801018183377</v>
      </c>
      <c r="BQ2429" s="16">
        <f t="shared" si="2126"/>
        <v>35.837334787138488</v>
      </c>
      <c r="BR2429" s="17">
        <f t="shared" si="2100"/>
        <v>1.5283343319280813</v>
      </c>
      <c r="BS2429" s="18">
        <f t="shared" si="2101"/>
        <v>6.4530013651588112</v>
      </c>
      <c r="BT2429" s="17">
        <f t="shared" si="2127"/>
        <v>0.3940728926260253</v>
      </c>
      <c r="BU2429" s="17">
        <f t="shared" si="2102"/>
        <v>0.95751213208674546</v>
      </c>
      <c r="BV2429" s="17">
        <f t="shared" si="2103"/>
        <v>8.102916852622051E-2</v>
      </c>
      <c r="BW2429" s="17">
        <f t="shared" si="2128"/>
        <v>3.3348296860343692E-2</v>
      </c>
      <c r="BX2429" s="11">
        <f t="shared" si="2129"/>
        <v>11.816882111741041</v>
      </c>
      <c r="BY2429" s="15">
        <f t="shared" si="2130"/>
        <v>-1.2688573495495727</v>
      </c>
      <c r="BZ2429" s="15">
        <f t="shared" si="2131"/>
        <v>-0.86008010444705629</v>
      </c>
    </row>
    <row r="2430" spans="9:78" x14ac:dyDescent="0.3">
      <c r="I2430" s="11">
        <f t="shared" si="2104"/>
        <v>4.8419999999996888</v>
      </c>
      <c r="J2430" s="15">
        <f t="shared" si="2105"/>
        <v>-0.88469093974465407</v>
      </c>
      <c r="K2430" s="15">
        <f t="shared" si="2106"/>
        <v>189.33898404954712</v>
      </c>
      <c r="L2430" s="15">
        <f t="shared" si="2111"/>
        <v>-3.2435623220251957</v>
      </c>
      <c r="M2430" s="15">
        <f t="shared" si="2107"/>
        <v>-2.0275978972434849</v>
      </c>
      <c r="N2430" s="15">
        <f t="shared" si="2108"/>
        <v>35.778154070056374</v>
      </c>
      <c r="O2430" s="23"/>
      <c r="P2430" s="23"/>
      <c r="Q2430" s="23"/>
      <c r="R2430" s="23"/>
      <c r="S2430" s="23"/>
      <c r="T2430" s="23"/>
      <c r="U2430" s="23"/>
      <c r="V2430" s="11"/>
      <c r="Z2430" s="15">
        <f t="shared" si="2076"/>
        <v>35.83556141451669</v>
      </c>
      <c r="AA2430" s="16">
        <f t="shared" si="2109"/>
        <v>24.433330812522943</v>
      </c>
      <c r="AB2430" s="17">
        <f t="shared" si="2077"/>
        <v>1.5281830796533811</v>
      </c>
      <c r="AC2430" s="18">
        <f t="shared" si="2078"/>
        <v>6.4535623220251956</v>
      </c>
      <c r="AD2430" s="17">
        <f t="shared" si="2079"/>
        <v>0.48163745354940946</v>
      </c>
      <c r="AE2430" s="17">
        <f t="shared" si="2080"/>
        <v>1.1701593116717788</v>
      </c>
      <c r="AF2430" s="17">
        <f t="shared" si="2110"/>
        <v>8.6237654809289313E-2</v>
      </c>
      <c r="AG2430" s="17">
        <f t="shared" si="2112"/>
        <v>3.5495409939590716E-2</v>
      </c>
      <c r="AH2430" s="11">
        <f t="shared" si="2113"/>
        <v>13.569006650975533</v>
      </c>
      <c r="AI2430" s="15">
        <f t="shared" si="2081"/>
        <v>5.5713828956128264</v>
      </c>
      <c r="AJ2430" s="15">
        <f t="shared" si="2082"/>
        <v>-0.63997876976656032</v>
      </c>
      <c r="AL2430" s="18">
        <f t="shared" si="2083"/>
        <v>-3.2435623220251957</v>
      </c>
      <c r="AM2430" s="19">
        <f t="shared" si="2084"/>
        <v>-2.0220265143478722</v>
      </c>
      <c r="AN2430" s="18">
        <f t="shared" si="2085"/>
        <v>35.778154070056374</v>
      </c>
      <c r="AO2430" s="16">
        <f t="shared" si="2114"/>
        <v>35.835246613989099</v>
      </c>
      <c r="AP2430" s="17">
        <f t="shared" si="2086"/>
        <v>1.5281562308636467</v>
      </c>
      <c r="AQ2430" s="18">
        <f t="shared" si="2087"/>
        <v>6.4535623220251956</v>
      </c>
      <c r="AR2430" s="17">
        <f t="shared" si="2115"/>
        <v>0.3941109535494095</v>
      </c>
      <c r="AS2430" s="17">
        <f t="shared" si="2088"/>
        <v>0.95749301958369382</v>
      </c>
      <c r="AT2430" s="17">
        <f t="shared" si="2089"/>
        <v>8.1021766722131058E-2</v>
      </c>
      <c r="AU2430" s="17">
        <f t="shared" si="2116"/>
        <v>3.3349136848016228E-2</v>
      </c>
      <c r="AV2430" s="11">
        <f t="shared" si="2117"/>
        <v>11.817725758406043</v>
      </c>
      <c r="AW2430" s="15">
        <f t="shared" si="2118"/>
        <v>-1.2694763453873725</v>
      </c>
      <c r="AX2430" s="15">
        <f t="shared" si="2119"/>
        <v>-0.85957455496387214</v>
      </c>
      <c r="AZ2430" s="18">
        <f t="shared" si="2090"/>
        <v>-3.2435623220251957</v>
      </c>
      <c r="BA2430" s="19">
        <f t="shared" si="2091"/>
        <v>-2.0288673735888723</v>
      </c>
      <c r="BB2430" s="18">
        <f t="shared" si="2092"/>
        <v>35.778154070056374</v>
      </c>
      <c r="BC2430" s="16">
        <f t="shared" si="2120"/>
        <v>35.835633264675323</v>
      </c>
      <c r="BD2430" s="17">
        <f t="shared" si="2093"/>
        <v>1.5281892076615626</v>
      </c>
      <c r="BE2430" s="18">
        <f t="shared" si="2094"/>
        <v>6.4535623220251956</v>
      </c>
      <c r="BF2430" s="17">
        <f t="shared" si="2121"/>
        <v>0.3941109535494095</v>
      </c>
      <c r="BG2430" s="17">
        <f t="shared" si="2095"/>
        <v>0.95751368177331486</v>
      </c>
      <c r="BH2430" s="17">
        <f t="shared" si="2096"/>
        <v>8.1023515128723286E-2</v>
      </c>
      <c r="BI2430" s="17">
        <f t="shared" si="2122"/>
        <v>3.3349136848016228E-2</v>
      </c>
      <c r="BJ2430" s="11">
        <f t="shared" si="2123"/>
        <v>11.817725758406043</v>
      </c>
      <c r="BK2430" s="15">
        <f t="shared" si="2124"/>
        <v>-1.268809442219579</v>
      </c>
      <c r="BL2430" s="15">
        <f t="shared" si="2125"/>
        <v>-0.85959310412515566</v>
      </c>
      <c r="BN2430" s="18">
        <f t="shared" si="2097"/>
        <v>-3.2435623220251957</v>
      </c>
      <c r="BO2430" s="19">
        <f t="shared" si="2098"/>
        <v>-2.030135516127924</v>
      </c>
      <c r="BP2430" s="18">
        <f t="shared" si="2099"/>
        <v>35.778154070056374</v>
      </c>
      <c r="BQ2430" s="16">
        <f t="shared" si="2126"/>
        <v>35.835705084099231</v>
      </c>
      <c r="BR2430" s="17">
        <f t="shared" si="2100"/>
        <v>1.5281953330606974</v>
      </c>
      <c r="BS2430" s="18">
        <f t="shared" si="2101"/>
        <v>6.4535623220251956</v>
      </c>
      <c r="BT2430" s="17">
        <f t="shared" si="2127"/>
        <v>0.3941109535494095</v>
      </c>
      <c r="BU2430" s="17">
        <f t="shared" si="2102"/>
        <v>0.95751751974929877</v>
      </c>
      <c r="BV2430" s="17">
        <f t="shared" si="2103"/>
        <v>8.1023839893069854E-2</v>
      </c>
      <c r="BW2430" s="17">
        <f t="shared" si="2128"/>
        <v>3.3349136848016228E-2</v>
      </c>
      <c r="BX2430" s="11">
        <f t="shared" si="2129"/>
        <v>11.817725758406043</v>
      </c>
      <c r="BY2430" s="15">
        <f t="shared" si="2130"/>
        <v>-1.2686855657869003</v>
      </c>
      <c r="BZ2430" s="15">
        <f t="shared" si="2131"/>
        <v>-0.85959654960875787</v>
      </c>
    </row>
    <row r="2431" spans="9:78" x14ac:dyDescent="0.3">
      <c r="I2431" s="11">
        <f t="shared" si="2104"/>
        <v>4.8439999999996886</v>
      </c>
      <c r="J2431" s="15">
        <f t="shared" si="2105"/>
        <v>-0.8887463934972224</v>
      </c>
      <c r="K2431" s="15">
        <f t="shared" si="2106"/>
        <v>189.41053871171701</v>
      </c>
      <c r="L2431" s="15">
        <f t="shared" si="2111"/>
        <v>-3.2441230248776325</v>
      </c>
      <c r="M2431" s="15">
        <f t="shared" si="2107"/>
        <v>-2.027855855325281</v>
      </c>
      <c r="N2431" s="15">
        <f t="shared" si="2108"/>
        <v>35.776508099843859</v>
      </c>
      <c r="O2431" s="23"/>
      <c r="P2431" s="23"/>
      <c r="Q2431" s="23"/>
      <c r="R2431" s="23"/>
      <c r="S2431" s="23"/>
      <c r="T2431" s="23"/>
      <c r="U2431" s="23"/>
      <c r="V2431" s="11"/>
      <c r="Z2431" s="15">
        <f t="shared" si="2076"/>
        <v>35.833932678233495</v>
      </c>
      <c r="AA2431" s="16">
        <f t="shared" si="2109"/>
        <v>24.432220310807807</v>
      </c>
      <c r="AB2431" s="17">
        <f t="shared" si="2077"/>
        <v>1.5280441701139229</v>
      </c>
      <c r="AC2431" s="18">
        <f t="shared" si="2078"/>
        <v>6.4541230248776325</v>
      </c>
      <c r="AD2431" s="17">
        <f t="shared" si="2079"/>
        <v>0.48167549723794734</v>
      </c>
      <c r="AE2431" s="17">
        <f t="shared" si="2080"/>
        <v>1.1701453663611612</v>
      </c>
      <c r="AF2431" s="17">
        <f t="shared" si="2110"/>
        <v>8.6232308816217865E-2</v>
      </c>
      <c r="AG2431" s="17">
        <f t="shared" si="2112"/>
        <v>3.54964361019467E-2</v>
      </c>
      <c r="AH2431" s="11">
        <f t="shared" si="2113"/>
        <v>13.569686146929303</v>
      </c>
      <c r="AI2431" s="15">
        <f t="shared" si="2081"/>
        <v>5.5709314656401734</v>
      </c>
      <c r="AJ2431" s="15">
        <f t="shared" si="2082"/>
        <v>-0.63946305365756173</v>
      </c>
      <c r="AL2431" s="18">
        <f t="shared" si="2083"/>
        <v>-3.2441230248776325</v>
      </c>
      <c r="AM2431" s="19">
        <f t="shared" si="2084"/>
        <v>-2.0222849238596408</v>
      </c>
      <c r="AN2431" s="18">
        <f t="shared" si="2085"/>
        <v>35.776508099843859</v>
      </c>
      <c r="AO2431" s="16">
        <f t="shared" si="2114"/>
        <v>35.833617848766863</v>
      </c>
      <c r="AP2431" s="17">
        <f t="shared" si="2086"/>
        <v>1.5280173200764413</v>
      </c>
      <c r="AQ2431" s="18">
        <f t="shared" si="2087"/>
        <v>6.4541230248776325</v>
      </c>
      <c r="AR2431" s="17">
        <f t="shared" si="2115"/>
        <v>0.39414899723794727</v>
      </c>
      <c r="AS2431" s="17">
        <f t="shared" si="2088"/>
        <v>0.95749840138369613</v>
      </c>
      <c r="AT2431" s="17">
        <f t="shared" si="2089"/>
        <v>8.1016441608508488E-2</v>
      </c>
      <c r="AU2431" s="17">
        <f t="shared" si="2116"/>
        <v>3.3349976536393267E-2</v>
      </c>
      <c r="AV2431" s="11">
        <f t="shared" si="2117"/>
        <v>11.818568951850114</v>
      </c>
      <c r="AW2431" s="15">
        <f t="shared" si="2118"/>
        <v>-1.2693047540661251</v>
      </c>
      <c r="AX2431" s="15">
        <f t="shared" si="2119"/>
        <v>-0.85909126532874125</v>
      </c>
      <c r="AZ2431" s="18">
        <f t="shared" si="2090"/>
        <v>-3.2441230248776325</v>
      </c>
      <c r="BA2431" s="19">
        <f t="shared" si="2091"/>
        <v>-2.0291251600793472</v>
      </c>
      <c r="BB2431" s="18">
        <f t="shared" si="2092"/>
        <v>35.776508099843859</v>
      </c>
      <c r="BC2431" s="16">
        <f t="shared" si="2120"/>
        <v>35.834004531079977</v>
      </c>
      <c r="BD2431" s="17">
        <f t="shared" si="2093"/>
        <v>1.5280502980728179</v>
      </c>
      <c r="BE2431" s="18">
        <f t="shared" si="2094"/>
        <v>6.4541230248776325</v>
      </c>
      <c r="BF2431" s="17">
        <f t="shared" si="2121"/>
        <v>0.39414899723794727</v>
      </c>
      <c r="BG2431" s="17">
        <f t="shared" si="2095"/>
        <v>0.95751906631883565</v>
      </c>
      <c r="BH2431" s="17">
        <f t="shared" si="2096"/>
        <v>8.1018190122666478E-2</v>
      </c>
      <c r="BI2431" s="17">
        <f t="shared" si="2122"/>
        <v>3.3349976536393267E-2</v>
      </c>
      <c r="BJ2431" s="11">
        <f t="shared" si="2123"/>
        <v>11.818568951850114</v>
      </c>
      <c r="BK2431" s="15">
        <f t="shared" si="2124"/>
        <v>-1.2686377623282339</v>
      </c>
      <c r="BL2431" s="15">
        <f t="shared" si="2125"/>
        <v>-0.85910980642003865</v>
      </c>
      <c r="BN2431" s="18">
        <f t="shared" si="2097"/>
        <v>-3.2441230248776325</v>
      </c>
      <c r="BO2431" s="19">
        <f t="shared" si="2098"/>
        <v>-2.0303931308499377</v>
      </c>
      <c r="BP2431" s="18">
        <f t="shared" si="2099"/>
        <v>35.776508099843859</v>
      </c>
      <c r="BQ2431" s="16">
        <f t="shared" si="2126"/>
        <v>35.834076353158537</v>
      </c>
      <c r="BR2431" s="17">
        <f t="shared" si="2100"/>
        <v>1.528056423419955</v>
      </c>
      <c r="BS2431" s="18">
        <f t="shared" si="2101"/>
        <v>6.4541230248776325</v>
      </c>
      <c r="BT2431" s="17">
        <f t="shared" si="2127"/>
        <v>0.39414899723794727</v>
      </c>
      <c r="BU2431" s="17">
        <f t="shared" si="2102"/>
        <v>0.95752290463271772</v>
      </c>
      <c r="BV2431" s="17">
        <f t="shared" si="2103"/>
        <v>8.1018514892433252E-2</v>
      </c>
      <c r="BW2431" s="17">
        <f t="shared" si="2128"/>
        <v>3.3349976536393267E-2</v>
      </c>
      <c r="BX2431" s="11">
        <f t="shared" si="2129"/>
        <v>11.818568951850114</v>
      </c>
      <c r="BY2431" s="15">
        <f t="shared" si="2130"/>
        <v>-1.2685138749978622</v>
      </c>
      <c r="BZ2431" s="15">
        <f t="shared" si="2131"/>
        <v>-0.85911325025025798</v>
      </c>
    </row>
    <row r="2432" spans="9:78" x14ac:dyDescent="0.3">
      <c r="I2432" s="11">
        <f t="shared" si="2104"/>
        <v>4.8459999999996883</v>
      </c>
      <c r="J2432" s="15">
        <f t="shared" si="2105"/>
        <v>-0.89280236303035321</v>
      </c>
      <c r="K2432" s="15">
        <f t="shared" si="2106"/>
        <v>189.48209008292386</v>
      </c>
      <c r="L2432" s="15">
        <f t="shared" si="2111"/>
        <v>-3.2446834737667558</v>
      </c>
      <c r="M2432" s="15">
        <f t="shared" si="2107"/>
        <v>-2.0281136778059965</v>
      </c>
      <c r="N2432" s="15">
        <f t="shared" si="2108"/>
        <v>35.774863107028054</v>
      </c>
      <c r="O2432" s="23"/>
      <c r="P2432" s="23"/>
      <c r="Q2432" s="23"/>
      <c r="R2432" s="23"/>
      <c r="S2432" s="23"/>
      <c r="T2432" s="23"/>
      <c r="U2432" s="23"/>
      <c r="V2432" s="11"/>
      <c r="Z2432" s="15">
        <f t="shared" si="2076"/>
        <v>35.832304913537179</v>
      </c>
      <c r="AA2432" s="16">
        <f t="shared" si="2109"/>
        <v>24.431110471538094</v>
      </c>
      <c r="AB2432" s="17">
        <f t="shared" si="2077"/>
        <v>1.5279053497458739</v>
      </c>
      <c r="AC2432" s="18">
        <f t="shared" si="2078"/>
        <v>6.4546834737667558</v>
      </c>
      <c r="AD2432" s="17">
        <f t="shared" si="2079"/>
        <v>0.48171352369507436</v>
      </c>
      <c r="AE2432" s="17">
        <f t="shared" si="2080"/>
        <v>1.1701314306814625</v>
      </c>
      <c r="AF2432" s="17">
        <f t="shared" si="2110"/>
        <v>8.622696647000673E-2</v>
      </c>
      <c r="AG2432" s="17">
        <f t="shared" si="2112"/>
        <v>3.5497461880511817E-2</v>
      </c>
      <c r="AH2432" s="11">
        <f t="shared" si="2113"/>
        <v>13.570365264890562</v>
      </c>
      <c r="AI2432" s="15">
        <f t="shared" si="2081"/>
        <v>5.5704803423660856</v>
      </c>
      <c r="AJ2432" s="15">
        <f t="shared" si="2082"/>
        <v>-0.63894761335518413</v>
      </c>
      <c r="AL2432" s="18">
        <f t="shared" si="2083"/>
        <v>-3.2446834737667558</v>
      </c>
      <c r="AM2432" s="19">
        <f t="shared" si="2084"/>
        <v>-2.0225431974636305</v>
      </c>
      <c r="AN2432" s="18">
        <f t="shared" si="2085"/>
        <v>35.774863107028054</v>
      </c>
      <c r="AO2432" s="16">
        <f t="shared" si="2114"/>
        <v>35.831990055147699</v>
      </c>
      <c r="AP2432" s="17">
        <f t="shared" si="2086"/>
        <v>1.5278784984615223</v>
      </c>
      <c r="AQ2432" s="18">
        <f t="shared" si="2087"/>
        <v>6.4546834737667558</v>
      </c>
      <c r="AR2432" s="17">
        <f t="shared" si="2115"/>
        <v>0.3941870236950743</v>
      </c>
      <c r="AS2432" s="17">
        <f t="shared" si="2088"/>
        <v>0.95750378040738737</v>
      </c>
      <c r="AT2432" s="17">
        <f t="shared" si="2089"/>
        <v>8.1011120125005803E-2</v>
      </c>
      <c r="AU2432" s="17">
        <f t="shared" si="2116"/>
        <v>3.3350815925440487E-2</v>
      </c>
      <c r="AV2432" s="11">
        <f t="shared" si="2117"/>
        <v>11.819411692245367</v>
      </c>
      <c r="AW2432" s="15">
        <f t="shared" si="2118"/>
        <v>-1.2691332556212525</v>
      </c>
      <c r="AX2432" s="15">
        <f t="shared" si="2119"/>
        <v>-0.85860823106727779</v>
      </c>
      <c r="AZ2432" s="18">
        <f t="shared" si="2090"/>
        <v>-3.2446834737667558</v>
      </c>
      <c r="BA2432" s="19">
        <f t="shared" si="2091"/>
        <v>-2.0293828110616179</v>
      </c>
      <c r="BB2432" s="18">
        <f t="shared" si="2092"/>
        <v>35.774863107028054</v>
      </c>
      <c r="BC2432" s="16">
        <f t="shared" si="2120"/>
        <v>35.832376769067793</v>
      </c>
      <c r="BD2432" s="17">
        <f t="shared" si="2093"/>
        <v>1.5279114776553109</v>
      </c>
      <c r="BE2432" s="18">
        <f t="shared" si="2094"/>
        <v>6.4546834737667558</v>
      </c>
      <c r="BF2432" s="17">
        <f t="shared" si="2121"/>
        <v>0.3941870236950743</v>
      </c>
      <c r="BG2432" s="17">
        <f t="shared" si="2095"/>
        <v>0.95752444808662962</v>
      </c>
      <c r="BH2432" s="17">
        <f t="shared" si="2096"/>
        <v>8.1012868746661457E-2</v>
      </c>
      <c r="BI2432" s="17">
        <f t="shared" si="2122"/>
        <v>3.3350815925440487E-2</v>
      </c>
      <c r="BJ2432" s="11">
        <f t="shared" si="2123"/>
        <v>11.819411692245367</v>
      </c>
      <c r="BK2432" s="15">
        <f t="shared" si="2124"/>
        <v>-1.2684661753590498</v>
      </c>
      <c r="BL2432" s="15">
        <f t="shared" si="2125"/>
        <v>-0.858626764090204</v>
      </c>
      <c r="BN2432" s="18">
        <f t="shared" si="2097"/>
        <v>-3.2446834737667558</v>
      </c>
      <c r="BO2432" s="19">
        <f t="shared" si="2098"/>
        <v>-2.0306506101567146</v>
      </c>
      <c r="BP2432" s="18">
        <f t="shared" si="2099"/>
        <v>35.774863107028054</v>
      </c>
      <c r="BQ2432" s="16">
        <f t="shared" si="2126"/>
        <v>35.832448593797309</v>
      </c>
      <c r="BR2432" s="17">
        <f t="shared" si="2100"/>
        <v>1.527917602950281</v>
      </c>
      <c r="BS2432" s="18">
        <f t="shared" si="2101"/>
        <v>6.4546834737667558</v>
      </c>
      <c r="BT2432" s="17">
        <f t="shared" si="2127"/>
        <v>0.3941870236950743</v>
      </c>
      <c r="BU2432" s="17">
        <f t="shared" si="2102"/>
        <v>0.95752828673812962</v>
      </c>
      <c r="BV2432" s="17">
        <f t="shared" si="2103"/>
        <v>8.1013193521836377E-2</v>
      </c>
      <c r="BW2432" s="17">
        <f t="shared" si="2128"/>
        <v>3.3350815925440487E-2</v>
      </c>
      <c r="BX2432" s="11">
        <f t="shared" si="2129"/>
        <v>11.819411692245367</v>
      </c>
      <c r="BY2432" s="15">
        <f t="shared" si="2130"/>
        <v>-1.2683422771400399</v>
      </c>
      <c r="BZ2432" s="15">
        <f t="shared" si="2131"/>
        <v>-0.85863020626749942</v>
      </c>
    </row>
    <row r="2433" spans="9:78" x14ac:dyDescent="0.3">
      <c r="I2433" s="11">
        <f t="shared" si="2104"/>
        <v>4.8479999999996881</v>
      </c>
      <c r="J2433" s="15">
        <f t="shared" si="2105"/>
        <v>-0.89685884807289695</v>
      </c>
      <c r="K2433" s="15">
        <f t="shared" si="2106"/>
        <v>189.55363816512198</v>
      </c>
      <c r="L2433" s="15">
        <f t="shared" si="2111"/>
        <v>-3.2452436687432584</v>
      </c>
      <c r="M2433" s="15">
        <f t="shared" si="2107"/>
        <v>-2.0283713647382413</v>
      </c>
      <c r="N2433" s="15">
        <f t="shared" si="2108"/>
        <v>35.773219091091406</v>
      </c>
      <c r="O2433" s="23"/>
      <c r="P2433" s="23"/>
      <c r="Q2433" s="23"/>
      <c r="R2433" s="23"/>
      <c r="S2433" s="23"/>
      <c r="T2433" s="23"/>
      <c r="U2433" s="23"/>
      <c r="V2433" s="11"/>
      <c r="Z2433" s="15">
        <f t="shared" si="2076"/>
        <v>35.830678119908875</v>
      </c>
      <c r="AA2433" s="16">
        <f t="shared" si="2109"/>
        <v>24.430001294360029</v>
      </c>
      <c r="AB2433" s="17">
        <f t="shared" si="2077"/>
        <v>1.5277666184936949</v>
      </c>
      <c r="AC2433" s="18">
        <f t="shared" si="2078"/>
        <v>6.4552436687432584</v>
      </c>
      <c r="AD2433" s="17">
        <f t="shared" si="2079"/>
        <v>0.48175153292423006</v>
      </c>
      <c r="AE2433" s="17">
        <f t="shared" si="2080"/>
        <v>1.1701175046260808</v>
      </c>
      <c r="AF2433" s="17">
        <f t="shared" si="2110"/>
        <v>8.6221627768169884E-2</v>
      </c>
      <c r="AG2433" s="17">
        <f t="shared" si="2112"/>
        <v>3.5498487275268789E-2</v>
      </c>
      <c r="AH2433" s="11">
        <f t="shared" si="2113"/>
        <v>13.571044005017599</v>
      </c>
      <c r="AI2433" s="15">
        <f t="shared" si="2081"/>
        <v>5.5700295255844576</v>
      </c>
      <c r="AJ2433" s="15">
        <f t="shared" si="2082"/>
        <v>-0.63843244874300731</v>
      </c>
      <c r="AL2433" s="18">
        <f t="shared" si="2083"/>
        <v>-3.2452436687432584</v>
      </c>
      <c r="AM2433" s="19">
        <f t="shared" si="2084"/>
        <v>-2.022801335212657</v>
      </c>
      <c r="AN2433" s="18">
        <f t="shared" si="2085"/>
        <v>35.773219091091406</v>
      </c>
      <c r="AO2433" s="16">
        <f t="shared" si="2114"/>
        <v>35.830363232612711</v>
      </c>
      <c r="AP2433" s="17">
        <f t="shared" si="2086"/>
        <v>1.5277397659633485</v>
      </c>
      <c r="AQ2433" s="18">
        <f t="shared" si="2087"/>
        <v>6.4552436687432584</v>
      </c>
      <c r="AR2433" s="17">
        <f t="shared" si="2115"/>
        <v>0.39422503292423</v>
      </c>
      <c r="AS2433" s="17">
        <f t="shared" si="2088"/>
        <v>0.95750915665589276</v>
      </c>
      <c r="AT2433" s="17">
        <f t="shared" si="2089"/>
        <v>8.1005802269150218E-2</v>
      </c>
      <c r="AU2433" s="17">
        <f t="shared" si="2116"/>
        <v>3.3351655015123743E-2</v>
      </c>
      <c r="AV2433" s="11">
        <f t="shared" si="2117"/>
        <v>11.820253979763928</v>
      </c>
      <c r="AW2433" s="15">
        <f t="shared" si="2118"/>
        <v>-1.2689618500104116</v>
      </c>
      <c r="AX2433" s="15">
        <f t="shared" si="2119"/>
        <v>-0.858125452075442</v>
      </c>
      <c r="AZ2433" s="18">
        <f t="shared" si="2090"/>
        <v>-3.2452436687432584</v>
      </c>
      <c r="BA2433" s="19">
        <f t="shared" si="2091"/>
        <v>-2.0296403265882517</v>
      </c>
      <c r="BB2433" s="18">
        <f t="shared" si="2092"/>
        <v>35.773219091091406</v>
      </c>
      <c r="BC2433" s="16">
        <f t="shared" si="2120"/>
        <v>35.830749978119911</v>
      </c>
      <c r="BD2433" s="17">
        <f t="shared" si="2093"/>
        <v>1.5277727463535027</v>
      </c>
      <c r="BE2433" s="18">
        <f t="shared" si="2094"/>
        <v>6.4552436687432584</v>
      </c>
      <c r="BF2433" s="17">
        <f t="shared" si="2121"/>
        <v>0.39422503292423</v>
      </c>
      <c r="BG2433" s="17">
        <f t="shared" si="2095"/>
        <v>0.9575298270778233</v>
      </c>
      <c r="BH2433" s="17">
        <f t="shared" si="2096"/>
        <v>8.1007550998235575E-2</v>
      </c>
      <c r="BI2433" s="17">
        <f t="shared" si="2122"/>
        <v>3.3351655015123743E-2</v>
      </c>
      <c r="BJ2433" s="11">
        <f t="shared" si="2123"/>
        <v>11.820253979763928</v>
      </c>
      <c r="BK2433" s="15">
        <f t="shared" si="2124"/>
        <v>-1.2682946812696232</v>
      </c>
      <c r="BL2433" s="15">
        <f t="shared" si="2125"/>
        <v>-0.85814397703161704</v>
      </c>
      <c r="BN2433" s="18">
        <f t="shared" si="2097"/>
        <v>-3.2452436687432584</v>
      </c>
      <c r="BO2433" s="19">
        <f t="shared" si="2098"/>
        <v>-2.0309079541007806</v>
      </c>
      <c r="BP2433" s="18">
        <f t="shared" si="2099"/>
        <v>35.773219091091406</v>
      </c>
      <c r="BQ2433" s="16">
        <f t="shared" si="2126"/>
        <v>35.830821805496683</v>
      </c>
      <c r="BR2433" s="17">
        <f t="shared" si="2100"/>
        <v>1.5277788715961356</v>
      </c>
      <c r="BS2433" s="18">
        <f t="shared" si="2101"/>
        <v>6.4552436687432584</v>
      </c>
      <c r="BT2433" s="17">
        <f t="shared" si="2127"/>
        <v>0.39422503292423</v>
      </c>
      <c r="BU2433" s="17">
        <f t="shared" si="2102"/>
        <v>0.95753366606666057</v>
      </c>
      <c r="BV2433" s="17">
        <f t="shared" si="2103"/>
        <v>8.1007875778806596E-2</v>
      </c>
      <c r="BW2433" s="17">
        <f t="shared" si="2128"/>
        <v>3.3351655015123743E-2</v>
      </c>
      <c r="BX2433" s="11">
        <f t="shared" si="2129"/>
        <v>11.820253979763928</v>
      </c>
      <c r="BY2433" s="15">
        <f t="shared" si="2130"/>
        <v>-1.2681707721710551</v>
      </c>
      <c r="BZ2433" s="15">
        <f t="shared" si="2131"/>
        <v>-0.85814741755644963</v>
      </c>
    </row>
    <row r="2434" spans="9:78" x14ac:dyDescent="0.3">
      <c r="I2434" s="11">
        <f t="shared" si="2104"/>
        <v>4.8499999999996879</v>
      </c>
      <c r="J2434" s="15">
        <f t="shared" si="2105"/>
        <v>-0.90091584835380933</v>
      </c>
      <c r="K2434" s="15">
        <f t="shared" si="2106"/>
        <v>189.6251829602646</v>
      </c>
      <c r="L2434" s="15">
        <f t="shared" si="2111"/>
        <v>-3.2458036098578931</v>
      </c>
      <c r="M2434" s="15">
        <f t="shared" si="2107"/>
        <v>-2.0286289161746236</v>
      </c>
      <c r="N2434" s="15">
        <f t="shared" si="2108"/>
        <v>35.771576051516568</v>
      </c>
      <c r="O2434" s="23"/>
      <c r="P2434" s="23"/>
      <c r="Q2434" s="23"/>
      <c r="R2434" s="23"/>
      <c r="S2434" s="23"/>
      <c r="T2434" s="23"/>
      <c r="U2434" s="23"/>
      <c r="V2434" s="11"/>
      <c r="Z2434" s="15">
        <f t="shared" si="2076"/>
        <v>35.829052296829921</v>
      </c>
      <c r="AA2434" s="16">
        <f t="shared" si="2109"/>
        <v>24.428892778919984</v>
      </c>
      <c r="AB2434" s="17">
        <f t="shared" si="2077"/>
        <v>1.5276279763018785</v>
      </c>
      <c r="AC2434" s="18">
        <f t="shared" si="2078"/>
        <v>6.4558036098578935</v>
      </c>
      <c r="AD2434" s="17">
        <f t="shared" si="2079"/>
        <v>0.48178952492885802</v>
      </c>
      <c r="AE2434" s="17">
        <f t="shared" si="2080"/>
        <v>1.1701035881884179</v>
      </c>
      <c r="AF2434" s="17">
        <f t="shared" si="2110"/>
        <v>8.62162927082228E-2</v>
      </c>
      <c r="AG2434" s="17">
        <f t="shared" si="2112"/>
        <v>3.5499512286200498E-2</v>
      </c>
      <c r="AH2434" s="11">
        <f t="shared" si="2113"/>
        <v>13.571722367468722</v>
      </c>
      <c r="AI2434" s="15">
        <f t="shared" si="2081"/>
        <v>5.5695790150892552</v>
      </c>
      <c r="AJ2434" s="15">
        <f t="shared" si="2082"/>
        <v>-0.6379175597046286</v>
      </c>
      <c r="AL2434" s="18">
        <f t="shared" si="2083"/>
        <v>-3.2458036098578931</v>
      </c>
      <c r="AM2434" s="19">
        <f t="shared" si="2084"/>
        <v>-2.0230593371595345</v>
      </c>
      <c r="AN2434" s="18">
        <f t="shared" si="2085"/>
        <v>35.771576051516568</v>
      </c>
      <c r="AO2434" s="16">
        <f t="shared" si="2114"/>
        <v>35.82873738064324</v>
      </c>
      <c r="AP2434" s="17">
        <f t="shared" si="2086"/>
        <v>1.5276011225264117</v>
      </c>
      <c r="AQ2434" s="18">
        <f t="shared" si="2087"/>
        <v>6.4558036098578935</v>
      </c>
      <c r="AR2434" s="17">
        <f t="shared" si="2115"/>
        <v>0.39426302492885806</v>
      </c>
      <c r="AS2434" s="17">
        <f t="shared" si="2088"/>
        <v>0.95751453013033727</v>
      </c>
      <c r="AT2434" s="17">
        <f t="shared" si="2089"/>
        <v>8.100048803847068E-2</v>
      </c>
      <c r="AU2434" s="17">
        <f t="shared" si="2116"/>
        <v>3.3352493805409056E-2</v>
      </c>
      <c r="AV2434" s="11">
        <f t="shared" si="2117"/>
        <v>11.821095814577951</v>
      </c>
      <c r="AW2434" s="15">
        <f t="shared" si="2118"/>
        <v>-1.2687905371912707</v>
      </c>
      <c r="AX2434" s="15">
        <f t="shared" si="2119"/>
        <v>-0.85764292824921229</v>
      </c>
      <c r="AZ2434" s="18">
        <f t="shared" si="2090"/>
        <v>-3.2458036098578931</v>
      </c>
      <c r="BA2434" s="19">
        <f t="shared" si="2091"/>
        <v>-2.0298977067118149</v>
      </c>
      <c r="BB2434" s="18">
        <f t="shared" si="2092"/>
        <v>35.771576051516568</v>
      </c>
      <c r="BC2434" s="16">
        <f t="shared" si="2120"/>
        <v>35.829124157717665</v>
      </c>
      <c r="BD2434" s="17">
        <f t="shared" si="2093"/>
        <v>1.5276341041118857</v>
      </c>
      <c r="BE2434" s="18">
        <f t="shared" si="2094"/>
        <v>6.4558036098578935</v>
      </c>
      <c r="BF2434" s="17">
        <f t="shared" si="2121"/>
        <v>0.39426302492885806</v>
      </c>
      <c r="BG2434" s="17">
        <f t="shared" si="2095"/>
        <v>0.95753520329354225</v>
      </c>
      <c r="BH2434" s="17">
        <f t="shared" si="2096"/>
        <v>8.1002236874917782E-2</v>
      </c>
      <c r="BI2434" s="17">
        <f t="shared" si="2122"/>
        <v>3.3352493805409056E-2</v>
      </c>
      <c r="BJ2434" s="11">
        <f t="shared" si="2123"/>
        <v>11.821095814577951</v>
      </c>
      <c r="BK2434" s="15">
        <f t="shared" si="2124"/>
        <v>-1.2681232800176216</v>
      </c>
      <c r="BL2434" s="15">
        <f t="shared" si="2125"/>
        <v>-0.85766144514025688</v>
      </c>
      <c r="BN2434" s="18">
        <f t="shared" si="2097"/>
        <v>-3.2458036098578931</v>
      </c>
      <c r="BO2434" s="19">
        <f t="shared" si="2098"/>
        <v>-2.0311651627346587</v>
      </c>
      <c r="BP2434" s="18">
        <f t="shared" si="2099"/>
        <v>35.771576051516568</v>
      </c>
      <c r="BQ2434" s="16">
        <f t="shared" si="2126"/>
        <v>35.829195987737997</v>
      </c>
      <c r="BR2434" s="17">
        <f t="shared" si="2100"/>
        <v>1.5276402293020115</v>
      </c>
      <c r="BS2434" s="18">
        <f t="shared" si="2101"/>
        <v>6.4558036098578935</v>
      </c>
      <c r="BT2434" s="17">
        <f t="shared" si="2127"/>
        <v>0.39426302492885806</v>
      </c>
      <c r="BU2434" s="17">
        <f t="shared" si="2102"/>
        <v>0.95753904261943623</v>
      </c>
      <c r="BV2434" s="17">
        <f t="shared" si="2103"/>
        <v>8.1002561660872829E-2</v>
      </c>
      <c r="BW2434" s="17">
        <f t="shared" si="2128"/>
        <v>3.3352493805409056E-2</v>
      </c>
      <c r="BX2434" s="11">
        <f t="shared" si="2129"/>
        <v>11.821095814577951</v>
      </c>
      <c r="BY2434" s="15">
        <f t="shared" si="2130"/>
        <v>-1.267999360048558</v>
      </c>
      <c r="BZ2434" s="15">
        <f t="shared" si="2131"/>
        <v>-0.85766488401308638</v>
      </c>
    </row>
    <row r="2435" spans="9:78" x14ac:dyDescent="0.3">
      <c r="I2435" s="11">
        <f t="shared" si="2104"/>
        <v>4.8519999999996877</v>
      </c>
      <c r="J2435" s="15">
        <f t="shared" si="2105"/>
        <v>-0.9049733636021513</v>
      </c>
      <c r="K2435" s="15">
        <f t="shared" si="2106"/>
        <v>189.69672447030388</v>
      </c>
      <c r="L2435" s="15">
        <f t="shared" si="2111"/>
        <v>-3.2463632971614755</v>
      </c>
      <c r="M2435" s="15">
        <f t="shared" si="2107"/>
        <v>-2.0288863321677493</v>
      </c>
      <c r="N2435" s="15">
        <f t="shared" si="2108"/>
        <v>35.769933987786402</v>
      </c>
      <c r="O2435" s="23"/>
      <c r="P2435" s="23"/>
      <c r="Q2435" s="23"/>
      <c r="R2435" s="23"/>
      <c r="S2435" s="23"/>
      <c r="T2435" s="23"/>
      <c r="U2435" s="23"/>
      <c r="V2435" s="11"/>
      <c r="Z2435" s="15">
        <f t="shared" si="2076"/>
        <v>35.827427443781865</v>
      </c>
      <c r="AA2435" s="16">
        <f t="shared" si="2109"/>
        <v>24.427784924864465</v>
      </c>
      <c r="AB2435" s="17">
        <f t="shared" si="2077"/>
        <v>1.5274894231149503</v>
      </c>
      <c r="AC2435" s="18">
        <f t="shared" si="2078"/>
        <v>6.4563632971614755</v>
      </c>
      <c r="AD2435" s="17">
        <f t="shared" si="2079"/>
        <v>0.48182749971240602</v>
      </c>
      <c r="AE2435" s="17">
        <f t="shared" si="2080"/>
        <v>1.1700896813618791</v>
      </c>
      <c r="AF2435" s="17">
        <f t="shared" si="2110"/>
        <v>8.6210961287682672E-2</v>
      </c>
      <c r="AG2435" s="17">
        <f t="shared" si="2112"/>
        <v>3.550053691329004E-2</v>
      </c>
      <c r="AH2435" s="11">
        <f t="shared" si="2113"/>
        <v>13.572400352402227</v>
      </c>
      <c r="AI2435" s="15">
        <f t="shared" si="2081"/>
        <v>5.5691288106745933</v>
      </c>
      <c r="AJ2435" s="15">
        <f t="shared" si="2082"/>
        <v>-0.63740294612367254</v>
      </c>
      <c r="AL2435" s="18">
        <f t="shared" si="2083"/>
        <v>-3.2463632971614755</v>
      </c>
      <c r="AM2435" s="19">
        <f t="shared" si="2084"/>
        <v>-2.0233172033570748</v>
      </c>
      <c r="AN2435" s="18">
        <f t="shared" si="2085"/>
        <v>35.769933987786402</v>
      </c>
      <c r="AO2435" s="16">
        <f t="shared" si="2114"/>
        <v>35.827112498720815</v>
      </c>
      <c r="AP2435" s="17">
        <f t="shared" si="2086"/>
        <v>1.5274625680952367</v>
      </c>
      <c r="AQ2435" s="18">
        <f t="shared" si="2087"/>
        <v>6.4563632971614755</v>
      </c>
      <c r="AR2435" s="17">
        <f t="shared" si="2115"/>
        <v>0.39430099971240612</v>
      </c>
      <c r="AS2435" s="17">
        <f t="shared" si="2088"/>
        <v>0.95751990083184579</v>
      </c>
      <c r="AT2435" s="17">
        <f t="shared" si="2089"/>
        <v>8.099517743049775E-2</v>
      </c>
      <c r="AU2435" s="17">
        <f t="shared" si="2116"/>
        <v>3.3353332296262611E-2</v>
      </c>
      <c r="AV2435" s="11">
        <f t="shared" si="2117"/>
        <v>11.821937196859617</v>
      </c>
      <c r="AW2435" s="15">
        <f t="shared" si="2118"/>
        <v>-1.2686193171215114</v>
      </c>
      <c r="AX2435" s="15">
        <f t="shared" si="2119"/>
        <v>-0.85716065948458187</v>
      </c>
      <c r="AZ2435" s="18">
        <f t="shared" si="2090"/>
        <v>-3.2463632971614755</v>
      </c>
      <c r="BA2435" s="19">
        <f t="shared" si="2091"/>
        <v>-2.0301549514848709</v>
      </c>
      <c r="BB2435" s="18">
        <f t="shared" si="2092"/>
        <v>35.769933987786402</v>
      </c>
      <c r="BC2435" s="16">
        <f t="shared" si="2120"/>
        <v>35.827499307342613</v>
      </c>
      <c r="BD2435" s="17">
        <f t="shared" si="2093"/>
        <v>1.5274955508749861</v>
      </c>
      <c r="BE2435" s="18">
        <f t="shared" si="2094"/>
        <v>6.4563632971614755</v>
      </c>
      <c r="BF2435" s="17">
        <f t="shared" si="2121"/>
        <v>0.39430099971240612</v>
      </c>
      <c r="BG2435" s="17">
        <f t="shared" si="2095"/>
        <v>0.95754057673491177</v>
      </c>
      <c r="BH2435" s="17">
        <f t="shared" si="2096"/>
        <v>8.0996926374238665E-2</v>
      </c>
      <c r="BI2435" s="17">
        <f t="shared" si="2122"/>
        <v>3.3353332296262611E-2</v>
      </c>
      <c r="BJ2435" s="11">
        <f t="shared" si="2123"/>
        <v>11.821937196859617</v>
      </c>
      <c r="BK2435" s="15">
        <f t="shared" si="2124"/>
        <v>-1.2679519715606955</v>
      </c>
      <c r="BL2435" s="15">
        <f t="shared" si="2125"/>
        <v>-0.85717916831211838</v>
      </c>
      <c r="BN2435" s="18">
        <f t="shared" si="2097"/>
        <v>-3.2463632971614755</v>
      </c>
      <c r="BO2435" s="19">
        <f t="shared" si="2098"/>
        <v>-2.0314222361108705</v>
      </c>
      <c r="BP2435" s="18">
        <f t="shared" si="2099"/>
        <v>35.769933987786402</v>
      </c>
      <c r="BQ2435" s="16">
        <f t="shared" si="2126"/>
        <v>35.827571140002817</v>
      </c>
      <c r="BR2435" s="17">
        <f t="shared" si="2100"/>
        <v>1.5275016760124358</v>
      </c>
      <c r="BS2435" s="18">
        <f t="shared" si="2101"/>
        <v>6.4563632971614755</v>
      </c>
      <c r="BT2435" s="17">
        <f t="shared" si="2127"/>
        <v>0.39430099971240612</v>
      </c>
      <c r="BU2435" s="17">
        <f t="shared" si="2102"/>
        <v>0.95754441639758248</v>
      </c>
      <c r="BV2435" s="17">
        <f t="shared" si="2103"/>
        <v>8.0997251165565734E-2</v>
      </c>
      <c r="BW2435" s="17">
        <f t="shared" si="2128"/>
        <v>3.3353332296262611E-2</v>
      </c>
      <c r="BX2435" s="11">
        <f t="shared" si="2129"/>
        <v>11.821937196859617</v>
      </c>
      <c r="BY2435" s="15">
        <f t="shared" si="2130"/>
        <v>-1.2678280407301914</v>
      </c>
      <c r="BZ2435" s="15">
        <f t="shared" si="2131"/>
        <v>-0.85718260553340642</v>
      </c>
    </row>
    <row r="2436" spans="9:78" x14ac:dyDescent="0.3">
      <c r="I2436" s="11">
        <f t="shared" si="2104"/>
        <v>4.8539999999996875</v>
      </c>
      <c r="J2436" s="15">
        <f t="shared" si="2105"/>
        <v>-0.90903139354708884</v>
      </c>
      <c r="K2436" s="15">
        <f t="shared" si="2106"/>
        <v>189.76826269719103</v>
      </c>
      <c r="L2436" s="15">
        <f t="shared" si="2111"/>
        <v>-3.2469227307048798</v>
      </c>
      <c r="M2436" s="15">
        <f t="shared" si="2107"/>
        <v>-2.0291436127702225</v>
      </c>
      <c r="N2436" s="15">
        <f t="shared" si="2108"/>
        <v>35.768292899383987</v>
      </c>
      <c r="O2436" s="23"/>
      <c r="P2436" s="23"/>
      <c r="Q2436" s="23"/>
      <c r="R2436" s="23"/>
      <c r="S2436" s="23"/>
      <c r="T2436" s="23"/>
      <c r="U2436" s="23"/>
      <c r="V2436" s="11"/>
      <c r="Z2436" s="15">
        <f t="shared" si="2076"/>
        <v>35.825803560246477</v>
      </c>
      <c r="AA2436" s="16">
        <f t="shared" si="2109"/>
        <v>24.426677731840133</v>
      </c>
      <c r="AB2436" s="17">
        <f t="shared" si="2077"/>
        <v>1.5273509588774694</v>
      </c>
      <c r="AC2436" s="18">
        <f t="shared" si="2078"/>
        <v>6.4569227307048802</v>
      </c>
      <c r="AD2436" s="17">
        <f t="shared" si="2079"/>
        <v>0.48186545727832603</v>
      </c>
      <c r="AE2436" s="17">
        <f t="shared" si="2080"/>
        <v>1.1700757841398752</v>
      </c>
      <c r="AF2436" s="17">
        <f t="shared" si="2110"/>
        <v>8.6205633504068402E-2</v>
      </c>
      <c r="AG2436" s="17">
        <f t="shared" si="2112"/>
        <v>3.5501561156520707E-2</v>
      </c>
      <c r="AH2436" s="11">
        <f t="shared" si="2113"/>
        <v>13.573077959976416</v>
      </c>
      <c r="AI2436" s="15">
        <f t="shared" si="2081"/>
        <v>5.568678912134736</v>
      </c>
      <c r="AJ2436" s="15">
        <f t="shared" si="2082"/>
        <v>-0.63688860788378732</v>
      </c>
      <c r="AL2436" s="18">
        <f t="shared" si="2083"/>
        <v>-3.2469227307048798</v>
      </c>
      <c r="AM2436" s="19">
        <f t="shared" si="2084"/>
        <v>-2.0235749338580877</v>
      </c>
      <c r="AN2436" s="18">
        <f t="shared" si="2085"/>
        <v>35.768292899383987</v>
      </c>
      <c r="AO2436" s="16">
        <f t="shared" si="2114"/>
        <v>35.825488586327218</v>
      </c>
      <c r="AP2436" s="17">
        <f t="shared" si="2086"/>
        <v>1.5273241026143836</v>
      </c>
      <c r="AQ2436" s="18">
        <f t="shared" si="2087"/>
        <v>6.4569227307048802</v>
      </c>
      <c r="AR2436" s="17">
        <f t="shared" si="2115"/>
        <v>0.39433895727832613</v>
      </c>
      <c r="AS2436" s="17">
        <f t="shared" si="2088"/>
        <v>0.95752526876154398</v>
      </c>
      <c r="AT2436" s="17">
        <f t="shared" si="2089"/>
        <v>8.0989870442763706E-2</v>
      </c>
      <c r="AU2436" s="17">
        <f t="shared" si="2116"/>
        <v>3.3354170487650769E-2</v>
      </c>
      <c r="AV2436" s="11">
        <f t="shared" si="2117"/>
        <v>11.822778126781127</v>
      </c>
      <c r="AW2436" s="15">
        <f t="shared" si="2118"/>
        <v>-1.2684481897587805</v>
      </c>
      <c r="AX2436" s="15">
        <f t="shared" si="2119"/>
        <v>-0.85667864567756136</v>
      </c>
      <c r="AZ2436" s="18">
        <f t="shared" si="2090"/>
        <v>-3.2469227307048798</v>
      </c>
      <c r="BA2436" s="19">
        <f t="shared" si="2091"/>
        <v>-2.0304120609599812</v>
      </c>
      <c r="BB2436" s="18">
        <f t="shared" si="2092"/>
        <v>35.768292899383987</v>
      </c>
      <c r="BC2436" s="16">
        <f t="shared" si="2120"/>
        <v>35.825875426476529</v>
      </c>
      <c r="BD2436" s="17">
        <f t="shared" si="2093"/>
        <v>1.5273570865873638</v>
      </c>
      <c r="BE2436" s="18">
        <f t="shared" si="2094"/>
        <v>6.4569227307048802</v>
      </c>
      <c r="BF2436" s="17">
        <f t="shared" si="2121"/>
        <v>0.39433895727832613</v>
      </c>
      <c r="BG2436" s="17">
        <f t="shared" si="2095"/>
        <v>0.95754594740305743</v>
      </c>
      <c r="BH2436" s="17">
        <f t="shared" si="2096"/>
        <v>8.0991619493730543E-2</v>
      </c>
      <c r="BI2436" s="17">
        <f t="shared" si="2122"/>
        <v>3.3354170487650769E-2</v>
      </c>
      <c r="BJ2436" s="11">
        <f t="shared" si="2123"/>
        <v>11.822778126781127</v>
      </c>
      <c r="BK2436" s="15">
        <f t="shared" si="2124"/>
        <v>-1.267780755856502</v>
      </c>
      <c r="BL2436" s="15">
        <f t="shared" si="2125"/>
        <v>-0.85669714644321637</v>
      </c>
      <c r="BN2436" s="18">
        <f t="shared" si="2097"/>
        <v>-3.2469227307048798</v>
      </c>
      <c r="BO2436" s="19">
        <f t="shared" si="2098"/>
        <v>-2.0316791742819356</v>
      </c>
      <c r="BP2436" s="18">
        <f t="shared" si="2099"/>
        <v>35.768292899383987</v>
      </c>
      <c r="BQ2436" s="16">
        <f t="shared" si="2126"/>
        <v>35.82594726177291</v>
      </c>
      <c r="BR2436" s="17">
        <f t="shared" si="2100"/>
        <v>1.5273632116719675</v>
      </c>
      <c r="BS2436" s="18">
        <f t="shared" si="2101"/>
        <v>6.4569227307048802</v>
      </c>
      <c r="BT2436" s="17">
        <f t="shared" si="2127"/>
        <v>0.39433895727832613</v>
      </c>
      <c r="BU2436" s="17">
        <f t="shared" si="2102"/>
        <v>0.95754978740222418</v>
      </c>
      <c r="BV2436" s="17">
        <f t="shared" si="2103"/>
        <v>8.0991944290417534E-2</v>
      </c>
      <c r="BW2436" s="17">
        <f t="shared" si="2128"/>
        <v>3.3354170487650769E-2</v>
      </c>
      <c r="BX2436" s="11">
        <f t="shared" si="2129"/>
        <v>11.822778126781127</v>
      </c>
      <c r="BY2436" s="15">
        <f t="shared" si="2130"/>
        <v>-1.2676568141736335</v>
      </c>
      <c r="BZ2436" s="15">
        <f t="shared" si="2131"/>
        <v>-0.85670058201342281</v>
      </c>
    </row>
    <row r="2437" spans="9:78" x14ac:dyDescent="0.3">
      <c r="I2437" s="11">
        <f t="shared" si="2104"/>
        <v>4.8559999999996872</v>
      </c>
      <c r="J2437" s="15">
        <f t="shared" si="2105"/>
        <v>-0.91308993791789328</v>
      </c>
      <c r="K2437" s="15">
        <f t="shared" si="2106"/>
        <v>189.83979764287619</v>
      </c>
      <c r="L2437" s="15">
        <f t="shared" si="2111"/>
        <v>-3.2474819105390411</v>
      </c>
      <c r="M2437" s="15">
        <f t="shared" si="2107"/>
        <v>-2.0294007580346456</v>
      </c>
      <c r="N2437" s="15">
        <f t="shared" si="2108"/>
        <v>35.766652785792608</v>
      </c>
      <c r="O2437" s="23"/>
      <c r="P2437" s="23"/>
      <c r="Q2437" s="23"/>
      <c r="R2437" s="23"/>
      <c r="S2437" s="23"/>
      <c r="T2437" s="23"/>
      <c r="U2437" s="23"/>
      <c r="V2437" s="11"/>
      <c r="Z2437" s="15">
        <f t="shared" si="2076"/>
        <v>35.824180645705738</v>
      </c>
      <c r="AA2437" s="16">
        <f t="shared" si="2109"/>
        <v>24.425571199493795</v>
      </c>
      <c r="AB2437" s="17">
        <f t="shared" si="2077"/>
        <v>1.5272125835340276</v>
      </c>
      <c r="AC2437" s="18">
        <f t="shared" si="2078"/>
        <v>6.4574819105390411</v>
      </c>
      <c r="AD2437" s="17">
        <f t="shared" si="2079"/>
        <v>0.48190339763007384</v>
      </c>
      <c r="AE2437" s="17">
        <f t="shared" si="2080"/>
        <v>1.1700618965158203</v>
      </c>
      <c r="AF2437" s="17">
        <f t="shared" si="2110"/>
        <v>8.6200309354900417E-2</v>
      </c>
      <c r="AG2437" s="17">
        <f t="shared" si="2112"/>
        <v>3.550258501587595E-2</v>
      </c>
      <c r="AH2437" s="11">
        <f t="shared" si="2113"/>
        <v>13.573755190349592</v>
      </c>
      <c r="AI2437" s="15">
        <f t="shared" si="2081"/>
        <v>5.5682293192640362</v>
      </c>
      <c r="AJ2437" s="15">
        <f t="shared" si="2082"/>
        <v>-0.63637454486864276</v>
      </c>
      <c r="AL2437" s="18">
        <f t="shared" si="2083"/>
        <v>-3.2474819105390411</v>
      </c>
      <c r="AM2437" s="19">
        <f t="shared" si="2084"/>
        <v>-2.0238325287153818</v>
      </c>
      <c r="AN2437" s="18">
        <f t="shared" si="2085"/>
        <v>35.766652785792608</v>
      </c>
      <c r="AO2437" s="16">
        <f t="shared" si="2114"/>
        <v>35.823865642944405</v>
      </c>
      <c r="AP2437" s="17">
        <f t="shared" si="2086"/>
        <v>1.5271857260284416</v>
      </c>
      <c r="AQ2437" s="18">
        <f t="shared" si="2087"/>
        <v>6.4574819105390411</v>
      </c>
      <c r="AR2437" s="17">
        <f t="shared" si="2115"/>
        <v>0.39437689763007394</v>
      </c>
      <c r="AS2437" s="17">
        <f t="shared" si="2088"/>
        <v>0.9575306339205546</v>
      </c>
      <c r="AT2437" s="17">
        <f t="shared" si="2089"/>
        <v>8.0984567072802285E-2</v>
      </c>
      <c r="AU2437" s="17">
        <f t="shared" si="2116"/>
        <v>3.3355008379540058E-2</v>
      </c>
      <c r="AV2437" s="11">
        <f t="shared" si="2117"/>
        <v>11.823618604514712</v>
      </c>
      <c r="AW2437" s="15">
        <f t="shared" si="2118"/>
        <v>-1.268277155060842</v>
      </c>
      <c r="AX2437" s="15">
        <f t="shared" si="2119"/>
        <v>-0.85619688672417693</v>
      </c>
      <c r="AZ2437" s="18">
        <f t="shared" si="2090"/>
        <v>-3.2474819105390411</v>
      </c>
      <c r="BA2437" s="19">
        <f t="shared" si="2091"/>
        <v>-2.0306690351897063</v>
      </c>
      <c r="BB2437" s="18">
        <f t="shared" si="2092"/>
        <v>35.766652785792608</v>
      </c>
      <c r="BC2437" s="16">
        <f t="shared" si="2120"/>
        <v>35.824252514601397</v>
      </c>
      <c r="BD2437" s="17">
        <f t="shared" si="2093"/>
        <v>1.5272187111936104</v>
      </c>
      <c r="BE2437" s="18">
        <f t="shared" si="2094"/>
        <v>6.4574819105390411</v>
      </c>
      <c r="BF2437" s="17">
        <f t="shared" si="2121"/>
        <v>0.39437689763007394</v>
      </c>
      <c r="BG2437" s="17">
        <f t="shared" si="2095"/>
        <v>0.95755131529910331</v>
      </c>
      <c r="BH2437" s="17">
        <f t="shared" si="2096"/>
        <v>8.0986316230927252E-2</v>
      </c>
      <c r="BI2437" s="17">
        <f t="shared" si="2122"/>
        <v>3.3355008379540058E-2</v>
      </c>
      <c r="BJ2437" s="11">
        <f t="shared" si="2123"/>
        <v>11.823618604514712</v>
      </c>
      <c r="BK2437" s="15">
        <f t="shared" si="2124"/>
        <v>-1.2676096328627657</v>
      </c>
      <c r="BL2437" s="15">
        <f t="shared" si="2125"/>
        <v>-0.85621537942957826</v>
      </c>
      <c r="BN2437" s="18">
        <f t="shared" si="2097"/>
        <v>-3.2474819105390411</v>
      </c>
      <c r="BO2437" s="19">
        <f t="shared" si="2098"/>
        <v>-2.0319359773003711</v>
      </c>
      <c r="BP2437" s="18">
        <f t="shared" si="2099"/>
        <v>35.766652785792608</v>
      </c>
      <c r="BQ2437" s="16">
        <f t="shared" si="2126"/>
        <v>35.824324352530276</v>
      </c>
      <c r="BR2437" s="17">
        <f t="shared" si="2100"/>
        <v>1.5272248362251997</v>
      </c>
      <c r="BS2437" s="18">
        <f t="shared" si="2101"/>
        <v>6.4574819105390411</v>
      </c>
      <c r="BT2437" s="17">
        <f t="shared" si="2127"/>
        <v>0.39437689763007394</v>
      </c>
      <c r="BU2437" s="17">
        <f t="shared" si="2102"/>
        <v>0.95755515563448657</v>
      </c>
      <c r="BV2437" s="17">
        <f t="shared" si="2103"/>
        <v>8.0986641032962201E-2</v>
      </c>
      <c r="BW2437" s="17">
        <f t="shared" si="2128"/>
        <v>3.3355008379540058E-2</v>
      </c>
      <c r="BX2437" s="11">
        <f t="shared" si="2129"/>
        <v>11.823618604514712</v>
      </c>
      <c r="BY2437" s="15">
        <f t="shared" si="2130"/>
        <v>-1.2674856803365704</v>
      </c>
      <c r="BZ2437" s="15">
        <f t="shared" si="2131"/>
        <v>-0.85621881334916539</v>
      </c>
    </row>
    <row r="2438" spans="9:78" x14ac:dyDescent="0.3">
      <c r="I2438" s="11">
        <f t="shared" si="2104"/>
        <v>4.857999999999687</v>
      </c>
      <c r="J2438" s="15">
        <f t="shared" si="2105"/>
        <v>-0.9171489964439411</v>
      </c>
      <c r="K2438" s="15">
        <f t="shared" si="2106"/>
        <v>189.91132930930848</v>
      </c>
      <c r="L2438" s="15">
        <f t="shared" si="2111"/>
        <v>-3.2480408367149547</v>
      </c>
      <c r="M2438" s="15">
        <f t="shared" si="2107"/>
        <v>-2.0296577680136187</v>
      </c>
      <c r="N2438" s="15">
        <f t="shared" si="2108"/>
        <v>35.765013646495767</v>
      </c>
      <c r="O2438" s="23"/>
      <c r="P2438" s="23"/>
      <c r="Q2438" s="23"/>
      <c r="R2438" s="23"/>
      <c r="S2438" s="23"/>
      <c r="T2438" s="23"/>
      <c r="U2438" s="23"/>
      <c r="V2438" s="11"/>
      <c r="Z2438" s="15">
        <f t="shared" si="2076"/>
        <v>35.822558699641853</v>
      </c>
      <c r="AA2438" s="16">
        <f t="shared" si="2109"/>
        <v>24.424465327472412</v>
      </c>
      <c r="AB2438" s="17">
        <f t="shared" si="2077"/>
        <v>1.5270742970292506</v>
      </c>
      <c r="AC2438" s="18">
        <f t="shared" si="2078"/>
        <v>6.4580408367149547</v>
      </c>
      <c r="AD2438" s="17">
        <f t="shared" si="2079"/>
        <v>0.48194132077110968</v>
      </c>
      <c r="AE2438" s="17">
        <f t="shared" si="2080"/>
        <v>1.1700480184831334</v>
      </c>
      <c r="AF2438" s="17">
        <f t="shared" si="2110"/>
        <v>8.6194988837700964E-2</v>
      </c>
      <c r="AG2438" s="17">
        <f t="shared" si="2112"/>
        <v>3.550360849133944E-2</v>
      </c>
      <c r="AH2438" s="11">
        <f t="shared" si="2113"/>
        <v>13.574432043680064</v>
      </c>
      <c r="AI2438" s="15">
        <f t="shared" si="2081"/>
        <v>5.5677800318570219</v>
      </c>
      <c r="AJ2438" s="15">
        <f t="shared" si="2082"/>
        <v>-0.63586075696193645</v>
      </c>
      <c r="AL2438" s="18">
        <f t="shared" si="2083"/>
        <v>-3.2480408367149547</v>
      </c>
      <c r="AM2438" s="19">
        <f t="shared" si="2084"/>
        <v>-2.0240899879817618</v>
      </c>
      <c r="AN2438" s="18">
        <f t="shared" si="2085"/>
        <v>35.765013646495767</v>
      </c>
      <c r="AO2438" s="16">
        <f t="shared" si="2114"/>
        <v>35.822243668054583</v>
      </c>
      <c r="AP2438" s="17">
        <f t="shared" si="2086"/>
        <v>1.5270474382820374</v>
      </c>
      <c r="AQ2438" s="18">
        <f t="shared" si="2087"/>
        <v>6.4580408367149547</v>
      </c>
      <c r="AR2438" s="17">
        <f t="shared" si="2115"/>
        <v>0.39441482077110962</v>
      </c>
      <c r="AS2438" s="17">
        <f t="shared" si="2088"/>
        <v>0.95753599631000297</v>
      </c>
      <c r="AT2438" s="17">
        <f t="shared" si="2089"/>
        <v>8.0979267318149126E-2</v>
      </c>
      <c r="AU2438" s="17">
        <f t="shared" si="2116"/>
        <v>3.3355845971897183E-2</v>
      </c>
      <c r="AV2438" s="11">
        <f t="shared" si="2117"/>
        <v>11.82445863023262</v>
      </c>
      <c r="AW2438" s="15">
        <f t="shared" si="2118"/>
        <v>-1.2681062129853713</v>
      </c>
      <c r="AX2438" s="15">
        <f t="shared" si="2119"/>
        <v>-0.85571538252047263</v>
      </c>
      <c r="AZ2438" s="18">
        <f t="shared" si="2090"/>
        <v>-3.2480408367149547</v>
      </c>
      <c r="BA2438" s="19">
        <f t="shared" si="2091"/>
        <v>-2.0309258742266043</v>
      </c>
      <c r="BB2438" s="18">
        <f t="shared" si="2092"/>
        <v>35.765013646495767</v>
      </c>
      <c r="BC2438" s="16">
        <f t="shared" si="2120"/>
        <v>35.822630571199419</v>
      </c>
      <c r="BD2438" s="17">
        <f t="shared" si="2093"/>
        <v>1.5270804246383511</v>
      </c>
      <c r="BE2438" s="18">
        <f t="shared" si="2094"/>
        <v>6.4580408367149547</v>
      </c>
      <c r="BF2438" s="17">
        <f t="shared" si="2121"/>
        <v>0.39441482077110962</v>
      </c>
      <c r="BG2438" s="17">
        <f t="shared" si="2095"/>
        <v>0.95755668042417375</v>
      </c>
      <c r="BH2438" s="17">
        <f t="shared" si="2096"/>
        <v>8.098101658336436E-2</v>
      </c>
      <c r="BI2438" s="17">
        <f t="shared" si="2122"/>
        <v>3.3355845971897183E-2</v>
      </c>
      <c r="BJ2438" s="11">
        <f t="shared" si="2123"/>
        <v>11.82445863023262</v>
      </c>
      <c r="BK2438" s="15">
        <f t="shared" si="2124"/>
        <v>-1.2674386025371975</v>
      </c>
      <c r="BL2438" s="15">
        <f t="shared" si="2125"/>
        <v>-0.85573386716725153</v>
      </c>
      <c r="BN2438" s="18">
        <f t="shared" si="2097"/>
        <v>-3.2480408367149547</v>
      </c>
      <c r="BO2438" s="19">
        <f t="shared" si="2098"/>
        <v>-2.0321926452186934</v>
      </c>
      <c r="BP2438" s="18">
        <f t="shared" si="2099"/>
        <v>35.765013646495767</v>
      </c>
      <c r="BQ2438" s="16">
        <f t="shared" si="2126"/>
        <v>35.82270241175712</v>
      </c>
      <c r="BR2438" s="17">
        <f t="shared" si="2100"/>
        <v>1.5270865496167583</v>
      </c>
      <c r="BS2438" s="18">
        <f t="shared" si="2101"/>
        <v>6.4580408367149547</v>
      </c>
      <c r="BT2438" s="17">
        <f t="shared" si="2127"/>
        <v>0.39441482077110962</v>
      </c>
      <c r="BU2438" s="17">
        <f t="shared" si="2102"/>
        <v>0.95756052109549439</v>
      </c>
      <c r="BV2438" s="17">
        <f t="shared" si="2103"/>
        <v>8.0981341390735317E-2</v>
      </c>
      <c r="BW2438" s="17">
        <f t="shared" si="2128"/>
        <v>3.3355845971897183E-2</v>
      </c>
      <c r="BX2438" s="11">
        <f t="shared" si="2129"/>
        <v>11.82445863023262</v>
      </c>
      <c r="BY2438" s="15">
        <f t="shared" si="2130"/>
        <v>-1.2673146391766947</v>
      </c>
      <c r="BZ2438" s="15">
        <f t="shared" si="2131"/>
        <v>-0.85573729943668164</v>
      </c>
    </row>
    <row r="2439" spans="9:78" x14ac:dyDescent="0.3">
      <c r="I2439" s="11">
        <f t="shared" si="2104"/>
        <v>4.8599999999996868</v>
      </c>
      <c r="J2439" s="15">
        <f t="shared" si="2105"/>
        <v>-0.92120856885471403</v>
      </c>
      <c r="K2439" s="15">
        <f t="shared" si="2106"/>
        <v>189.98285769843594</v>
      </c>
      <c r="L2439" s="15">
        <f t="shared" si="2111"/>
        <v>-3.2485995092836775</v>
      </c>
      <c r="M2439" s="15">
        <f t="shared" si="2107"/>
        <v>-2.0299146427597403</v>
      </c>
      <c r="N2439" s="15">
        <f t="shared" si="2108"/>
        <v>35.763375480977174</v>
      </c>
      <c r="O2439" s="23"/>
      <c r="P2439" s="23"/>
      <c r="Q2439" s="23"/>
      <c r="R2439" s="23"/>
      <c r="S2439" s="23"/>
      <c r="T2439" s="23"/>
      <c r="U2439" s="23"/>
      <c r="V2439" s="11"/>
      <c r="Z2439" s="15">
        <f t="shared" si="2076"/>
        <v>35.820937721537241</v>
      </c>
      <c r="AA2439" s="16">
        <f t="shared" si="2109"/>
        <v>24.42336011542308</v>
      </c>
      <c r="AB2439" s="17">
        <f t="shared" si="2077"/>
        <v>1.5269360993077972</v>
      </c>
      <c r="AC2439" s="18">
        <f t="shared" si="2078"/>
        <v>6.4585995092836779</v>
      </c>
      <c r="AD2439" s="17">
        <f t="shared" si="2079"/>
        <v>0.48197922670489746</v>
      </c>
      <c r="AE2439" s="17">
        <f t="shared" si="2080"/>
        <v>1.1700341500352378</v>
      </c>
      <c r="AF2439" s="17">
        <f t="shared" si="2110"/>
        <v>8.6189671949993871E-2</v>
      </c>
      <c r="AG2439" s="17">
        <f t="shared" si="2112"/>
        <v>3.5504631582895026E-2</v>
      </c>
      <c r="AH2439" s="11">
        <f t="shared" si="2113"/>
        <v>13.575108520126127</v>
      </c>
      <c r="AI2439" s="15">
        <f t="shared" si="2081"/>
        <v>5.5673310497083381</v>
      </c>
      <c r="AJ2439" s="15">
        <f t="shared" si="2082"/>
        <v>-0.63534724404738629</v>
      </c>
      <c r="AL2439" s="18">
        <f t="shared" si="2083"/>
        <v>-3.2485995092836775</v>
      </c>
      <c r="AM2439" s="19">
        <f t="shared" si="2084"/>
        <v>-2.0243473117100321</v>
      </c>
      <c r="AN2439" s="18">
        <f t="shared" si="2085"/>
        <v>35.763375480977174</v>
      </c>
      <c r="AO2439" s="16">
        <f t="shared" si="2114"/>
        <v>35.820622661140149</v>
      </c>
      <c r="AP2439" s="17">
        <f t="shared" si="2086"/>
        <v>1.5269092393198267</v>
      </c>
      <c r="AQ2439" s="18">
        <f t="shared" si="2087"/>
        <v>6.4585995092836779</v>
      </c>
      <c r="AR2439" s="17">
        <f t="shared" si="2115"/>
        <v>0.39445272670489756</v>
      </c>
      <c r="AS2439" s="17">
        <f t="shared" si="2088"/>
        <v>0.95754135593101208</v>
      </c>
      <c r="AT2439" s="17">
        <f t="shared" si="2089"/>
        <v>8.0973971176341308E-2</v>
      </c>
      <c r="AU2439" s="17">
        <f t="shared" si="2116"/>
        <v>3.3356683264689012E-2</v>
      </c>
      <c r="AV2439" s="11">
        <f t="shared" si="2117"/>
        <v>11.825298204107137</v>
      </c>
      <c r="AW2439" s="15">
        <f t="shared" si="2118"/>
        <v>-1.2679353634901325</v>
      </c>
      <c r="AX2439" s="15">
        <f t="shared" si="2119"/>
        <v>-0.85523413296250816</v>
      </c>
      <c r="AZ2439" s="18">
        <f t="shared" si="2090"/>
        <v>-3.2485995092836775</v>
      </c>
      <c r="BA2439" s="19">
        <f t="shared" si="2091"/>
        <v>-2.0311825781232304</v>
      </c>
      <c r="BB2439" s="18">
        <f t="shared" si="2092"/>
        <v>35.763375480977174</v>
      </c>
      <c r="BC2439" s="16">
        <f t="shared" si="2120"/>
        <v>35.821009595753033</v>
      </c>
      <c r="BD2439" s="17">
        <f t="shared" si="2093"/>
        <v>1.5269422268662467</v>
      </c>
      <c r="BE2439" s="18">
        <f t="shared" si="2094"/>
        <v>6.4585995092836779</v>
      </c>
      <c r="BF2439" s="17">
        <f t="shared" si="2121"/>
        <v>0.39445272670489756</v>
      </c>
      <c r="BG2439" s="17">
        <f t="shared" si="2095"/>
        <v>0.95756204277939483</v>
      </c>
      <c r="BH2439" s="17">
        <f t="shared" si="2096"/>
        <v>8.0975720548579183E-2</v>
      </c>
      <c r="BI2439" s="17">
        <f t="shared" si="2122"/>
        <v>3.3356683264689012E-2</v>
      </c>
      <c r="BJ2439" s="11">
        <f t="shared" si="2123"/>
        <v>11.825298204107137</v>
      </c>
      <c r="BK2439" s="15">
        <f t="shared" si="2124"/>
        <v>-1.267267664837451</v>
      </c>
      <c r="BL2439" s="15">
        <f t="shared" si="2125"/>
        <v>-0.85525260955229865</v>
      </c>
      <c r="BN2439" s="18">
        <f t="shared" si="2097"/>
        <v>-3.2485995092836775</v>
      </c>
      <c r="BO2439" s="19">
        <f t="shared" si="2098"/>
        <v>-2.0324491780894154</v>
      </c>
      <c r="BP2439" s="18">
        <f t="shared" si="2099"/>
        <v>35.763375480977174</v>
      </c>
      <c r="BQ2439" s="16">
        <f t="shared" si="2126"/>
        <v>35.821081438935863</v>
      </c>
      <c r="BR2439" s="17">
        <f t="shared" si="2100"/>
        <v>1.5269483517913018</v>
      </c>
      <c r="BS2439" s="18">
        <f t="shared" si="2101"/>
        <v>6.4585995092836779</v>
      </c>
      <c r="BT2439" s="17">
        <f t="shared" si="2127"/>
        <v>0.39445272670489756</v>
      </c>
      <c r="BU2439" s="17">
        <f t="shared" si="2102"/>
        <v>0.9575658837863722</v>
      </c>
      <c r="BV2439" s="17">
        <f t="shared" si="2103"/>
        <v>8.0976045361274063E-2</v>
      </c>
      <c r="BW2439" s="17">
        <f t="shared" si="2128"/>
        <v>3.3356683264689012E-2</v>
      </c>
      <c r="BX2439" s="11">
        <f t="shared" si="2129"/>
        <v>11.825298204107137</v>
      </c>
      <c r="BY2439" s="15">
        <f t="shared" si="2130"/>
        <v>-1.2671436906517137</v>
      </c>
      <c r="BZ2439" s="15">
        <f t="shared" si="2131"/>
        <v>-0.85525604017203283</v>
      </c>
    </row>
    <row r="2440" spans="9:78" x14ac:dyDescent="0.3">
      <c r="I2440" s="11">
        <f t="shared" si="2104"/>
        <v>4.8619999999996866</v>
      </c>
      <c r="J2440" s="15">
        <f t="shared" si="2105"/>
        <v>-0.92526865487979892</v>
      </c>
      <c r="K2440" s="15">
        <f t="shared" si="2106"/>
        <v>190.05438281220563</v>
      </c>
      <c r="L2440" s="15">
        <f t="shared" si="2111"/>
        <v>-3.2491579282963237</v>
      </c>
      <c r="M2440" s="15">
        <f t="shared" si="2107"/>
        <v>-2.0301713823256065</v>
      </c>
      <c r="N2440" s="15">
        <f t="shared" si="2108"/>
        <v>35.761738288720757</v>
      </c>
      <c r="O2440" s="23"/>
      <c r="P2440" s="23"/>
      <c r="Q2440" s="23"/>
      <c r="R2440" s="23"/>
      <c r="S2440" s="23"/>
      <c r="T2440" s="23"/>
      <c r="U2440" s="23"/>
      <c r="V2440" s="11"/>
      <c r="Z2440" s="15">
        <f t="shared" si="2076"/>
        <v>35.819317710874536</v>
      </c>
      <c r="AA2440" s="16">
        <f t="shared" si="2109"/>
        <v>24.422255562993055</v>
      </c>
      <c r="AB2440" s="17">
        <f t="shared" si="2077"/>
        <v>1.5267979903143587</v>
      </c>
      <c r="AC2440" s="18">
        <f t="shared" si="2078"/>
        <v>6.4591579282963236</v>
      </c>
      <c r="AD2440" s="17">
        <f t="shared" si="2079"/>
        <v>0.48201711543490555</v>
      </c>
      <c r="AE2440" s="17">
        <f t="shared" si="2080"/>
        <v>1.1700202911655613</v>
      </c>
      <c r="AF2440" s="17">
        <f t="shared" si="2110"/>
        <v>8.618435868930463E-2</v>
      </c>
      <c r="AG2440" s="17">
        <f t="shared" si="2112"/>
        <v>3.5505654290526739E-2</v>
      </c>
      <c r="AH2440" s="11">
        <f t="shared" si="2113"/>
        <v>13.575784619846099</v>
      </c>
      <c r="AI2440" s="15">
        <f t="shared" si="2081"/>
        <v>5.5668823726127643</v>
      </c>
      <c r="AJ2440" s="15">
        <f t="shared" si="2082"/>
        <v>-0.63483400600873563</v>
      </c>
      <c r="AL2440" s="18">
        <f t="shared" si="2083"/>
        <v>-3.2491579282963237</v>
      </c>
      <c r="AM2440" s="19">
        <f t="shared" si="2084"/>
        <v>-2.0246044999529937</v>
      </c>
      <c r="AN2440" s="18">
        <f t="shared" si="2085"/>
        <v>35.761738288720757</v>
      </c>
      <c r="AO2440" s="16">
        <f t="shared" si="2114"/>
        <v>35.819002621683737</v>
      </c>
      <c r="AP2440" s="17">
        <f t="shared" si="2086"/>
        <v>1.5267711290865018</v>
      </c>
      <c r="AQ2440" s="18">
        <f t="shared" si="2087"/>
        <v>6.4591579282963236</v>
      </c>
      <c r="AR2440" s="17">
        <f t="shared" si="2115"/>
        <v>0.39449061543490549</v>
      </c>
      <c r="AS2440" s="17">
        <f t="shared" si="2088"/>
        <v>0.95754671278470527</v>
      </c>
      <c r="AT2440" s="17">
        <f t="shared" si="2089"/>
        <v>8.0968678644917705E-2</v>
      </c>
      <c r="AU2440" s="17">
        <f t="shared" si="2116"/>
        <v>3.3357520257882571E-2</v>
      </c>
      <c r="AV2440" s="11">
        <f t="shared" si="2117"/>
        <v>11.826137326310553</v>
      </c>
      <c r="AW2440" s="15">
        <f t="shared" si="2118"/>
        <v>-1.2677646065328825</v>
      </c>
      <c r="AX2440" s="15">
        <f t="shared" si="2119"/>
        <v>-0.85475313794636321</v>
      </c>
      <c r="AZ2440" s="18">
        <f t="shared" si="2090"/>
        <v>-3.2491579282963237</v>
      </c>
      <c r="BA2440" s="19">
        <f t="shared" si="2091"/>
        <v>-2.0314391469321391</v>
      </c>
      <c r="BB2440" s="18">
        <f t="shared" si="2092"/>
        <v>35.761738288720757</v>
      </c>
      <c r="BC2440" s="16">
        <f t="shared" si="2120"/>
        <v>35.819389587744858</v>
      </c>
      <c r="BD2440" s="17">
        <f t="shared" si="2093"/>
        <v>1.5268041178219873</v>
      </c>
      <c r="BE2440" s="18">
        <f t="shared" si="2094"/>
        <v>6.4591579282963236</v>
      </c>
      <c r="BF2440" s="17">
        <f t="shared" si="2121"/>
        <v>0.39449061543490549</v>
      </c>
      <c r="BG2440" s="17">
        <f t="shared" si="2095"/>
        <v>0.95756740236588833</v>
      </c>
      <c r="BH2440" s="17">
        <f t="shared" si="2096"/>
        <v>8.0970428124110455E-2</v>
      </c>
      <c r="BI2440" s="17">
        <f t="shared" si="2122"/>
        <v>3.3357520257882571E-2</v>
      </c>
      <c r="BJ2440" s="11">
        <f t="shared" si="2123"/>
        <v>11.826137326310553</v>
      </c>
      <c r="BK2440" s="15">
        <f t="shared" si="2124"/>
        <v>-1.2670968197213406</v>
      </c>
      <c r="BL2440" s="15">
        <f t="shared" si="2125"/>
        <v>-0.85477160648079875</v>
      </c>
      <c r="BN2440" s="18">
        <f t="shared" si="2097"/>
        <v>-3.2491579282963237</v>
      </c>
      <c r="BO2440" s="19">
        <f t="shared" si="2098"/>
        <v>-2.032705575965049</v>
      </c>
      <c r="BP2440" s="18">
        <f t="shared" si="2099"/>
        <v>35.761738288720757</v>
      </c>
      <c r="BQ2440" s="16">
        <f t="shared" si="2126"/>
        <v>35.819461433549158</v>
      </c>
      <c r="BR2440" s="17">
        <f t="shared" si="2100"/>
        <v>1.5268102426935235</v>
      </c>
      <c r="BS2440" s="18">
        <f t="shared" si="2101"/>
        <v>6.4591579282963236</v>
      </c>
      <c r="BT2440" s="17">
        <f t="shared" si="2127"/>
        <v>0.39449061543490549</v>
      </c>
      <c r="BU2440" s="17">
        <f t="shared" si="2102"/>
        <v>0.95757124370824398</v>
      </c>
      <c r="BV2440" s="17">
        <f t="shared" si="2103"/>
        <v>8.0970752942117363E-2</v>
      </c>
      <c r="BW2440" s="17">
        <f t="shared" si="2128"/>
        <v>3.3357520257882571E-2</v>
      </c>
      <c r="BX2440" s="11">
        <f t="shared" si="2129"/>
        <v>11.826137326310553</v>
      </c>
      <c r="BY2440" s="15">
        <f t="shared" si="2130"/>
        <v>-1.2669728347193703</v>
      </c>
      <c r="BZ2440" s="15">
        <f t="shared" si="2131"/>
        <v>-0.85477503545130096</v>
      </c>
    </row>
    <row r="2441" spans="9:78" x14ac:dyDescent="0.3">
      <c r="I2441" s="11">
        <f t="shared" si="2104"/>
        <v>4.8639999999996864</v>
      </c>
      <c r="J2441" s="15">
        <f t="shared" si="2105"/>
        <v>-0.9293292542488879</v>
      </c>
      <c r="K2441" s="15">
        <f t="shared" si="2106"/>
        <v>190.12590465256355</v>
      </c>
      <c r="L2441" s="15">
        <f t="shared" si="2111"/>
        <v>-3.2497160938040683</v>
      </c>
      <c r="M2441" s="15">
        <f t="shared" si="2107"/>
        <v>-2.0304279867638115</v>
      </c>
      <c r="N2441" s="15">
        <f t="shared" si="2108"/>
        <v>35.760102069210653</v>
      </c>
      <c r="O2441" s="23"/>
      <c r="P2441" s="23"/>
      <c r="Q2441" s="23"/>
      <c r="R2441" s="23"/>
      <c r="S2441" s="23"/>
      <c r="T2441" s="23"/>
      <c r="U2441" s="23"/>
      <c r="V2441" s="11"/>
      <c r="Z2441" s="15">
        <f t="shared" ref="Z2441:Z2509" si="2132">((M2441^2)+(N2441^2))^0.5</f>
        <v>35.81769866713659</v>
      </c>
      <c r="AA2441" s="16">
        <f t="shared" si="2109"/>
        <v>24.421151669829737</v>
      </c>
      <c r="AB2441" s="17">
        <f t="shared" ref="AB2441:AB2504" si="2133">0.5*$E$16*(Z2441^2)</f>
        <v>1.52665996999366</v>
      </c>
      <c r="AC2441" s="18">
        <f t="shared" ref="AC2441:AC2509" si="2134">E$14-L2441</f>
        <v>6.4597160938040687</v>
      </c>
      <c r="AD2441" s="17">
        <f t="shared" ref="AD2441:AD2509" si="2135">E$12*(E$14-L2441-E$13)</f>
        <v>0.48205498696460597</v>
      </c>
      <c r="AE2441" s="17">
        <f t="shared" ref="AE2441:AE2504" si="2136">AD2441*AB2441/$E$15</f>
        <v>1.1700064418675351</v>
      </c>
      <c r="AF2441" s="17">
        <f t="shared" si="2110"/>
        <v>8.6179049053160359E-2</v>
      </c>
      <c r="AG2441" s="17">
        <f t="shared" si="2112"/>
        <v>3.5506676614218802E-2</v>
      </c>
      <c r="AH2441" s="11">
        <f t="shared" si="2113"/>
        <v>13.57646034299828</v>
      </c>
      <c r="AI2441" s="15">
        <f t="shared" ref="AI2441:AI2509" si="2137">32.174*(($AE2441*COS((PI()/180)*$L2441))-($AF2441*SIN((PI()/180)*$L2441))-1)</f>
        <v>5.5664340003652004</v>
      </c>
      <c r="AJ2441" s="15">
        <f t="shared" ref="AJ2441:AJ2509" si="2138">(-1)*(32.174)*(($AE2441*(SIN((PI()/180)*$L2441)))+(($AF2441*(COS((PI()/180)*$L2441)))))</f>
        <v>-0.63432104272975232</v>
      </c>
      <c r="AL2441" s="18">
        <f t="shared" ref="AL2441:AL2509" si="2139">$L2441</f>
        <v>-3.2497160938040683</v>
      </c>
      <c r="AM2441" s="19">
        <f t="shared" ref="AM2441:AM2509" si="2140">M2441+(($E$17/2)*AI2441)</f>
        <v>-2.0248615527634461</v>
      </c>
      <c r="AN2441" s="18">
        <f t="shared" ref="AN2441:AN2509" si="2141">$N2441</f>
        <v>35.760102069210653</v>
      </c>
      <c r="AO2441" s="16">
        <f t="shared" si="2114"/>
        <v>35.817383549168184</v>
      </c>
      <c r="AP2441" s="17">
        <f t="shared" ref="AP2441:AP2504" si="2142">0.5*$E$16*(AO2441^2)</f>
        <v>1.5266331075267863</v>
      </c>
      <c r="AQ2441" s="18">
        <f t="shared" ref="AQ2441:AQ2504" si="2143">AC2441</f>
        <v>6.4597160938040687</v>
      </c>
      <c r="AR2441" s="17">
        <f t="shared" si="2115"/>
        <v>0.39452848696460607</v>
      </c>
      <c r="AS2441" s="17">
        <f t="shared" ref="AS2441:AS2504" si="2144">AR2441*AP2441/$E$15</f>
        <v>0.95755206687220629</v>
      </c>
      <c r="AT2441" s="17">
        <f t="shared" ref="AT2441:AT2504" si="2145">($E$9*AP2441/$E$15)+(($E$15/(AP2441*PI()*$E$11*$E$10))*(AS2441^2))</f>
        <v>8.0963389721418727E-2</v>
      </c>
      <c r="AU2441" s="17">
        <f t="shared" si="2116"/>
        <v>3.3358356951445088E-2</v>
      </c>
      <c r="AV2441" s="11">
        <f t="shared" si="2117"/>
        <v>11.826975997015197</v>
      </c>
      <c r="AW2441" s="15">
        <f t="shared" si="2118"/>
        <v>-1.267593942071368</v>
      </c>
      <c r="AX2441" s="15">
        <f t="shared" si="2119"/>
        <v>-0.85427239736812866</v>
      </c>
      <c r="AZ2441" s="18">
        <f t="shared" ref="AZ2441:AZ2509" si="2146">$L2441</f>
        <v>-3.2497160938040683</v>
      </c>
      <c r="BA2441" s="19">
        <f t="shared" ref="BA2441:BA2509" si="2147">$M2441+(($E$17/2)*AW2441)</f>
        <v>-2.031695580705883</v>
      </c>
      <c r="BB2441" s="18">
        <f t="shared" ref="BB2441:BB2509" si="2148">$N2441</f>
        <v>35.760102069210653</v>
      </c>
      <c r="BC2441" s="16">
        <f t="shared" si="2120"/>
        <v>35.817770546657755</v>
      </c>
      <c r="BD2441" s="17">
        <f t="shared" ref="BD2441:BD2504" si="2149">0.5*$E$16*(BC2441^2)</f>
        <v>1.5266660974502984</v>
      </c>
      <c r="BE2441" s="18">
        <f t="shared" ref="BE2441:BE2504" si="2150">AQ2441</f>
        <v>6.4597160938040687</v>
      </c>
      <c r="BF2441" s="17">
        <f t="shared" si="2121"/>
        <v>0.39452848696460607</v>
      </c>
      <c r="BG2441" s="17">
        <f t="shared" ref="BG2441:BG2504" si="2151">BF2441*BD2441/$E$15</f>
        <v>0.95757275918477913</v>
      </c>
      <c r="BH2441" s="17">
        <f t="shared" ref="BH2441:BH2504" si="2152">($E$9*BD2441/$E$15)+(($E$15/(BD2441*PI()*$E$11*$E$10))*(BG2441^2))</f>
        <v>8.096513930749874E-2</v>
      </c>
      <c r="BI2441" s="17">
        <f t="shared" si="2122"/>
        <v>3.3358356951445088E-2</v>
      </c>
      <c r="BJ2441" s="11">
        <f t="shared" si="2123"/>
        <v>11.826975997015197</v>
      </c>
      <c r="BK2441" s="15">
        <f t="shared" si="2124"/>
        <v>-1.2669260671465699</v>
      </c>
      <c r="BL2441" s="15">
        <f t="shared" si="2125"/>
        <v>-0.85429085784884873</v>
      </c>
      <c r="BN2441" s="18">
        <f t="shared" ref="BN2441:BN2509" si="2153">$L2441</f>
        <v>-3.2497160938040683</v>
      </c>
      <c r="BO2441" s="19">
        <f t="shared" ref="BO2441:BO2509" si="2154">$M2441+(($E$17)*BK2441)</f>
        <v>-2.0329618388981046</v>
      </c>
      <c r="BP2441" s="18">
        <f t="shared" ref="BP2441:BP2509" si="2155">$N2441</f>
        <v>35.760102069210653</v>
      </c>
      <c r="BQ2441" s="16">
        <f t="shared" si="2126"/>
        <v>35.817842395079857</v>
      </c>
      <c r="BR2441" s="17">
        <f t="shared" ref="BR2441:BR2504" si="2156">0.5*$E$16*(BQ2441^2)</f>
        <v>1.5266722222681481</v>
      </c>
      <c r="BS2441" s="18">
        <f t="shared" ref="BS2441:BS2504" si="2157">BE2441</f>
        <v>6.4597160938040687</v>
      </c>
      <c r="BT2441" s="17">
        <f t="shared" si="2127"/>
        <v>0.39452848696460607</v>
      </c>
      <c r="BU2441" s="17">
        <f t="shared" ref="BU2441:BU2504" si="2158">BT2441*BR2441/$E$15</f>
        <v>0.95757660086223417</v>
      </c>
      <c r="BV2441" s="17">
        <f t="shared" ref="BV2441:BV2504" si="2159">($E$9*BR2441/$E$15)+(($E$15/(BR2441*PI()*$E$11*$E$10))*(BU2441^2))</f>
        <v>8.0965464130805728E-2</v>
      </c>
      <c r="BW2441" s="17">
        <f t="shared" si="2128"/>
        <v>3.3358356951445088E-2</v>
      </c>
      <c r="BX2441" s="11">
        <f t="shared" si="2129"/>
        <v>11.826975997015197</v>
      </c>
      <c r="BY2441" s="15">
        <f t="shared" si="2130"/>
        <v>-1.2668020713373822</v>
      </c>
      <c r="BZ2441" s="15">
        <f t="shared" si="2131"/>
        <v>-0.85429428517058192</v>
      </c>
    </row>
    <row r="2442" spans="9:78" x14ac:dyDescent="0.3">
      <c r="I2442" s="11">
        <f t="shared" ref="I2442:I2509" si="2160">I2441+E$17</f>
        <v>4.8659999999996861</v>
      </c>
      <c r="J2442" s="15">
        <f t="shared" ref="J2442:J2505" si="2161">J2441+(((M2441+M2442)/2)*(I2442-I2441))</f>
        <v>-0.93339036669177822</v>
      </c>
      <c r="K2442" s="15">
        <f t="shared" ref="K2442:K2509" si="2162">K2441+(((N2442+N2441)/2)*(I2442-I2441))</f>
        <v>190.19742322145467</v>
      </c>
      <c r="L2442" s="15">
        <f t="shared" si="2111"/>
        <v>-3.2502740058581492</v>
      </c>
      <c r="M2442" s="15">
        <f t="shared" ref="M2442:M2509" si="2163">M2441+(($E$17/6)*(AI2441+(2*AW2441)+(2*BK2441)+BY2441))</f>
        <v>-2.0306844561269477</v>
      </c>
      <c r="N2442" s="15">
        <f t="shared" ref="N2442:N2509" si="2164">N2441+(($E$17/6)*(AJ2441+(2*AX2441)+(2*BL2441)+BZ2441))</f>
        <v>35.758466821931208</v>
      </c>
      <c r="O2442" s="23"/>
      <c r="P2442" s="23"/>
      <c r="Q2442" s="23"/>
      <c r="R2442" s="23"/>
      <c r="S2442" s="23"/>
      <c r="T2442" s="23"/>
      <c r="U2442" s="23"/>
      <c r="V2442" s="11"/>
      <c r="Z2442" s="15">
        <f t="shared" si="2132"/>
        <v>35.816080589806454</v>
      </c>
      <c r="AA2442" s="16">
        <f t="shared" ref="AA2442:AA2505" si="2165">Z2442*0.681818</f>
        <v>24.420048435580657</v>
      </c>
      <c r="AB2442" s="17">
        <f t="shared" si="2133"/>
        <v>1.5265220382904578</v>
      </c>
      <c r="AC2442" s="18">
        <f t="shared" si="2134"/>
        <v>6.4602740058581496</v>
      </c>
      <c r="AD2442" s="17">
        <f t="shared" si="2135"/>
        <v>0.48209284129747537</v>
      </c>
      <c r="AE2442" s="17">
        <f t="shared" si="2136"/>
        <v>1.169992602134595</v>
      </c>
      <c r="AF2442" s="17">
        <f t="shared" ref="AF2442:AF2505" si="2166">AG2442*AB2442/$E$15</f>
        <v>8.6173743039089826E-2</v>
      </c>
      <c r="AG2442" s="17">
        <f t="shared" si="2112"/>
        <v>3.5507698553955636E-2</v>
      </c>
      <c r="AH2442" s="11">
        <f t="shared" si="2113"/>
        <v>13.577135689740983</v>
      </c>
      <c r="AI2442" s="15">
        <f t="shared" si="2137"/>
        <v>5.565985932760678</v>
      </c>
      <c r="AJ2442" s="15">
        <f t="shared" si="2138"/>
        <v>-0.63380835409422531</v>
      </c>
      <c r="AL2442" s="18">
        <f t="shared" si="2139"/>
        <v>-3.2502740058581492</v>
      </c>
      <c r="AM2442" s="19">
        <f t="shared" si="2140"/>
        <v>-2.0251184701941871</v>
      </c>
      <c r="AN2442" s="18">
        <f t="shared" si="2141"/>
        <v>35.758466821931208</v>
      </c>
      <c r="AO2442" s="16">
        <f t="shared" si="2114"/>
        <v>35.81576544307655</v>
      </c>
      <c r="AP2442" s="17">
        <f t="shared" si="2142"/>
        <v>1.5264951745854372</v>
      </c>
      <c r="AQ2442" s="18">
        <f t="shared" si="2143"/>
        <v>6.4602740058581496</v>
      </c>
      <c r="AR2442" s="17">
        <f t="shared" si="2115"/>
        <v>0.39456634129747542</v>
      </c>
      <c r="AS2442" s="17">
        <f t="shared" si="2144"/>
        <v>0.95755741819463747</v>
      </c>
      <c r="AT2442" s="17">
        <f t="shared" si="2145"/>
        <v>8.0958104403386522E-2</v>
      </c>
      <c r="AU2442" s="17">
        <f t="shared" si="2116"/>
        <v>3.3359193345343922E-2</v>
      </c>
      <c r="AV2442" s="11">
        <f t="shared" si="2117"/>
        <v>11.827814216393413</v>
      </c>
      <c r="AW2442" s="15">
        <f t="shared" si="2118"/>
        <v>-1.267423370063389</v>
      </c>
      <c r="AX2442" s="15">
        <f t="shared" si="2119"/>
        <v>-0.8537919111239165</v>
      </c>
      <c r="AZ2442" s="18">
        <f t="shared" si="2146"/>
        <v>-3.2502740058581492</v>
      </c>
      <c r="BA2442" s="19">
        <f t="shared" si="2147"/>
        <v>-2.0319518794970111</v>
      </c>
      <c r="BB2442" s="18">
        <f t="shared" si="2148"/>
        <v>35.758466821931208</v>
      </c>
      <c r="BC2442" s="16">
        <f t="shared" si="2120"/>
        <v>35.816152471974796</v>
      </c>
      <c r="BD2442" s="17">
        <f t="shared" si="2149"/>
        <v>1.5265281656959382</v>
      </c>
      <c r="BE2442" s="18">
        <f t="shared" si="2150"/>
        <v>6.4602740058581496</v>
      </c>
      <c r="BF2442" s="17">
        <f t="shared" si="2121"/>
        <v>0.39456634129747542</v>
      </c>
      <c r="BG2442" s="17">
        <f t="shared" si="2151"/>
        <v>0.95757811323719022</v>
      </c>
      <c r="BH2442" s="17">
        <f t="shared" si="2152"/>
        <v>8.0959854096286185E-2</v>
      </c>
      <c r="BI2442" s="17">
        <f t="shared" si="2122"/>
        <v>3.3359193345343922E-2</v>
      </c>
      <c r="BJ2442" s="11">
        <f t="shared" si="2123"/>
        <v>11.827814216393413</v>
      </c>
      <c r="BK2442" s="15">
        <f t="shared" si="2124"/>
        <v>-1.2667554070709244</v>
      </c>
      <c r="BL2442" s="15">
        <f t="shared" si="2125"/>
        <v>-0.85381036355256146</v>
      </c>
      <c r="BN2442" s="18">
        <f t="shared" si="2153"/>
        <v>-3.2502740058581492</v>
      </c>
      <c r="BO2442" s="19">
        <f t="shared" si="2154"/>
        <v>-2.0332179669410895</v>
      </c>
      <c r="BP2442" s="18">
        <f t="shared" si="2155"/>
        <v>35.758466821931208</v>
      </c>
      <c r="BQ2442" s="16">
        <f t="shared" si="2126"/>
        <v>35.816224323011028</v>
      </c>
      <c r="BR2442" s="17">
        <f t="shared" si="2156"/>
        <v>1.5265342904599337</v>
      </c>
      <c r="BS2442" s="18">
        <f t="shared" si="2157"/>
        <v>6.4602740058581496</v>
      </c>
      <c r="BT2442" s="17">
        <f t="shared" si="2127"/>
        <v>0.39456634129747542</v>
      </c>
      <c r="BU2442" s="17">
        <f t="shared" si="2158"/>
        <v>0.95758195524946521</v>
      </c>
      <c r="BV2442" s="17">
        <f t="shared" si="2159"/>
        <v>8.0960178924881276E-2</v>
      </c>
      <c r="BW2442" s="17">
        <f t="shared" si="2128"/>
        <v>3.3359193345343922E-2</v>
      </c>
      <c r="BX2442" s="11">
        <f t="shared" si="2129"/>
        <v>11.827814216393413</v>
      </c>
      <c r="BY2442" s="15">
        <f t="shared" si="2130"/>
        <v>-1.2666314004635568</v>
      </c>
      <c r="BZ2442" s="15">
        <f t="shared" si="2131"/>
        <v>-0.8538137892259885</v>
      </c>
    </row>
    <row r="2443" spans="9:78" x14ac:dyDescent="0.3">
      <c r="I2443" s="11">
        <f t="shared" si="2160"/>
        <v>4.8679999999996859</v>
      </c>
      <c r="J2443" s="15">
        <f t="shared" si="2161"/>
        <v>-0.93745199193837236</v>
      </c>
      <c r="K2443" s="15">
        <f t="shared" si="2162"/>
        <v>190.26893852082296</v>
      </c>
      <c r="L2443" s="15">
        <f t="shared" si="2111"/>
        <v>-3.2508316645098585</v>
      </c>
      <c r="M2443" s="15">
        <f t="shared" si="2163"/>
        <v>-2.0309407904676049</v>
      </c>
      <c r="N2443" s="15">
        <f t="shared" si="2164"/>
        <v>35.756832546366986</v>
      </c>
      <c r="O2443" s="23"/>
      <c r="P2443" s="23"/>
      <c r="Q2443" s="23"/>
      <c r="R2443" s="23"/>
      <c r="S2443" s="23"/>
      <c r="T2443" s="23"/>
      <c r="U2443" s="23"/>
      <c r="V2443" s="11"/>
      <c r="Z2443" s="15">
        <f t="shared" si="2132"/>
        <v>35.814463478367429</v>
      </c>
      <c r="AA2443" s="16">
        <f t="shared" si="2165"/>
        <v>24.418945859893526</v>
      </c>
      <c r="AB2443" s="17">
        <f t="shared" si="2133"/>
        <v>1.5263841951495443</v>
      </c>
      <c r="AC2443" s="18">
        <f t="shared" si="2134"/>
        <v>6.4608316645098585</v>
      </c>
      <c r="AD2443" s="17">
        <f t="shared" si="2135"/>
        <v>0.48213067843699386</v>
      </c>
      <c r="AE2443" s="17">
        <f t="shared" si="2136"/>
        <v>1.1699787719601822</v>
      </c>
      <c r="AF2443" s="17">
        <f t="shared" si="2166"/>
        <v>8.6168440644623576E-2</v>
      </c>
      <c r="AG2443" s="17">
        <f t="shared" si="2112"/>
        <v>3.550872010972185E-2</v>
      </c>
      <c r="AH2443" s="11">
        <f t="shared" si="2113"/>
        <v>13.57781066023251</v>
      </c>
      <c r="AI2443" s="15">
        <f t="shared" si="2137"/>
        <v>5.5655381695943893</v>
      </c>
      <c r="AJ2443" s="15">
        <f t="shared" si="2138"/>
        <v>-0.63329593998597289</v>
      </c>
      <c r="AL2443" s="18">
        <f t="shared" si="2139"/>
        <v>-3.2508316645098585</v>
      </c>
      <c r="AM2443" s="19">
        <f t="shared" si="2140"/>
        <v>-2.0253752522980104</v>
      </c>
      <c r="AN2443" s="18">
        <f t="shared" si="2141"/>
        <v>35.756832546366986</v>
      </c>
      <c r="AO2443" s="16">
        <f t="shared" si="2114"/>
        <v>35.814148302892121</v>
      </c>
      <c r="AP2443" s="17">
        <f t="shared" si="2142"/>
        <v>1.5263573302072455</v>
      </c>
      <c r="AQ2443" s="18">
        <f t="shared" si="2143"/>
        <v>6.4608316645098585</v>
      </c>
      <c r="AR2443" s="17">
        <f t="shared" si="2115"/>
        <v>0.3946041784369938</v>
      </c>
      <c r="AS2443" s="17">
        <f t="shared" si="2144"/>
        <v>0.95756276675312135</v>
      </c>
      <c r="AT2443" s="17">
        <f t="shared" si="2145"/>
        <v>8.0952822688364859E-2</v>
      </c>
      <c r="AU2443" s="17">
        <f t="shared" si="2116"/>
        <v>3.3360029439546621E-2</v>
      </c>
      <c r="AV2443" s="11">
        <f t="shared" si="2117"/>
        <v>11.828651984617574</v>
      </c>
      <c r="AW2443" s="15">
        <f t="shared" si="2118"/>
        <v>-1.2672528904667419</v>
      </c>
      <c r="AX2443" s="15">
        <f t="shared" si="2119"/>
        <v>-0.85331167910985728</v>
      </c>
      <c r="AZ2443" s="18">
        <f t="shared" si="2146"/>
        <v>-3.2508316645098585</v>
      </c>
      <c r="BA2443" s="19">
        <f t="shared" si="2147"/>
        <v>-2.0322080433580716</v>
      </c>
      <c r="BB2443" s="18">
        <f t="shared" si="2148"/>
        <v>35.756832546366986</v>
      </c>
      <c r="BC2443" s="16">
        <f t="shared" si="2120"/>
        <v>35.814535363179274</v>
      </c>
      <c r="BD2443" s="17">
        <f t="shared" si="2149"/>
        <v>1.5263903225036985</v>
      </c>
      <c r="BE2443" s="18">
        <f t="shared" si="2150"/>
        <v>6.4608316645098585</v>
      </c>
      <c r="BF2443" s="17">
        <f t="shared" si="2121"/>
        <v>0.3946041784369938</v>
      </c>
      <c r="BG2443" s="17">
        <f t="shared" si="2151"/>
        <v>0.95758346452424481</v>
      </c>
      <c r="BH2443" s="17">
        <f t="shared" si="2152"/>
        <v>8.0954572488016616E-2</v>
      </c>
      <c r="BI2443" s="17">
        <f t="shared" si="2122"/>
        <v>3.3360029439546621E-2</v>
      </c>
      <c r="BJ2443" s="11">
        <f t="shared" si="2123"/>
        <v>11.828651984617574</v>
      </c>
      <c r="BK2443" s="15">
        <f t="shared" si="2124"/>
        <v>-1.2665848394521719</v>
      </c>
      <c r="BL2443" s="15">
        <f t="shared" si="2125"/>
        <v>-0.85333012348806869</v>
      </c>
      <c r="BN2443" s="18">
        <f t="shared" si="2153"/>
        <v>-3.2508316645098585</v>
      </c>
      <c r="BO2443" s="19">
        <f t="shared" si="2154"/>
        <v>-2.0334739601465093</v>
      </c>
      <c r="BP2443" s="18">
        <f t="shared" si="2155"/>
        <v>35.756832546366986</v>
      </c>
      <c r="BQ2443" s="16">
        <f t="shared" si="2126"/>
        <v>35.814607216825976</v>
      </c>
      <c r="BR2443" s="17">
        <f t="shared" si="2156"/>
        <v>1.5263964472136728</v>
      </c>
      <c r="BS2443" s="18">
        <f t="shared" si="2157"/>
        <v>6.4608316645098585</v>
      </c>
      <c r="BT2443" s="17">
        <f t="shared" si="2127"/>
        <v>0.3946041784369938</v>
      </c>
      <c r="BU2443" s="17">
        <f t="shared" si="2158"/>
        <v>0.95758730687106119</v>
      </c>
      <c r="BV2443" s="17">
        <f t="shared" si="2159"/>
        <v>8.0954897321887903E-2</v>
      </c>
      <c r="BW2443" s="17">
        <f t="shared" si="2128"/>
        <v>3.3360029439546621E-2</v>
      </c>
      <c r="BX2443" s="11">
        <f t="shared" si="2129"/>
        <v>11.828651984617574</v>
      </c>
      <c r="BY2443" s="15">
        <f t="shared" si="2130"/>
        <v>-1.2664608220556262</v>
      </c>
      <c r="BZ2443" s="15">
        <f t="shared" si="2131"/>
        <v>-0.8533335475136542</v>
      </c>
    </row>
    <row r="2444" spans="9:78" x14ac:dyDescent="0.3">
      <c r="I2444" s="11">
        <f t="shared" si="2160"/>
        <v>4.8699999999996857</v>
      </c>
      <c r="J2444" s="15">
        <f t="shared" si="2161"/>
        <v>-0.94151412971867787</v>
      </c>
      <c r="K2444" s="15">
        <f t="shared" si="2162"/>
        <v>190.34045055261132</v>
      </c>
      <c r="L2444" s="15">
        <f t="shared" ref="L2444:L2507" si="2167">(180/PI())*ATAN(M2444/N2444)</f>
        <v>-3.2513890698105543</v>
      </c>
      <c r="M2444" s="15">
        <f t="shared" si="2163"/>
        <v>-2.0311969898383713</v>
      </c>
      <c r="N2444" s="15">
        <f t="shared" si="2164"/>
        <v>35.755199242002753</v>
      </c>
      <c r="O2444" s="23"/>
      <c r="P2444" s="23"/>
      <c r="Q2444" s="23"/>
      <c r="R2444" s="23"/>
      <c r="S2444" s="23"/>
      <c r="T2444" s="23"/>
      <c r="U2444" s="23"/>
      <c r="V2444" s="11"/>
      <c r="Z2444" s="15">
        <f t="shared" si="2132"/>
        <v>35.812847332303008</v>
      </c>
      <c r="AA2444" s="16">
        <f t="shared" si="2165"/>
        <v>24.417843942416173</v>
      </c>
      <c r="AB2444" s="17">
        <f t="shared" si="2133"/>
        <v>1.526246440515743</v>
      </c>
      <c r="AC2444" s="18">
        <f t="shared" si="2134"/>
        <v>6.4613890698105543</v>
      </c>
      <c r="AD2444" s="17">
        <f t="shared" si="2135"/>
        <v>0.48216849838664605</v>
      </c>
      <c r="AE2444" s="17">
        <f t="shared" si="2136"/>
        <v>1.1699649513377413</v>
      </c>
      <c r="AF2444" s="17">
        <f t="shared" si="2166"/>
        <v>8.6163141867293666E-2</v>
      </c>
      <c r="AG2444" s="17">
        <f t="shared" ref="AG2444:AG2507" si="2168">($E$9+((1/(PI()*$E$11*$E$10))*(AD2444^2)))</f>
        <v>3.5509741281502229E-2</v>
      </c>
      <c r="AH2444" s="11">
        <f t="shared" ref="AH2444:AH2507" si="2169">AD2444/AG2444</f>
        <v>13.578485254631179</v>
      </c>
      <c r="AI2444" s="15">
        <f t="shared" si="2137"/>
        <v>5.5650907106616518</v>
      </c>
      <c r="AJ2444" s="15">
        <f t="shared" si="2138"/>
        <v>-0.6327838002888313</v>
      </c>
      <c r="AL2444" s="18">
        <f t="shared" si="2139"/>
        <v>-3.2513890698105543</v>
      </c>
      <c r="AM2444" s="19">
        <f t="shared" si="2140"/>
        <v>-2.0256318991277098</v>
      </c>
      <c r="AN2444" s="18">
        <f t="shared" si="2141"/>
        <v>35.755199242002753</v>
      </c>
      <c r="AO2444" s="16">
        <f t="shared" ref="AO2444:AO2507" si="2170">((AM2444^2)+(AN2444^2))^0.5</f>
        <v>35.812532128098368</v>
      </c>
      <c r="AP2444" s="17">
        <f t="shared" si="2142"/>
        <v>1.5262195743370328</v>
      </c>
      <c r="AQ2444" s="18">
        <f t="shared" si="2143"/>
        <v>6.4613890698105543</v>
      </c>
      <c r="AR2444" s="17">
        <f t="shared" ref="AR2444:AR2507" si="2171">$E$12*(AQ2444+$E$13)</f>
        <v>0.3946419983866461</v>
      </c>
      <c r="AS2444" s="17">
        <f t="shared" si="2144"/>
        <v>0.95756811254878049</v>
      </c>
      <c r="AT2444" s="17">
        <f t="shared" si="2145"/>
        <v>8.094754457389905E-2</v>
      </c>
      <c r="AU2444" s="17">
        <f t="shared" ref="AU2444:AU2507" si="2172">($E$9+((1/(PI()*$E$11*$E$10))*(AR2444^2)))</f>
        <v>3.336086523402091E-2</v>
      </c>
      <c r="AV2444" s="11">
        <f t="shared" ref="AV2444:AV2507" si="2173">AR2444/AU2444</f>
        <v>11.829489301860075</v>
      </c>
      <c r="AW2444" s="15">
        <f t="shared" ref="AW2444:AW2507" si="2174">32.174*((AS2444*COS((PI()/180)*AL2444))-(AT2444*SIN((PI()/180)*AL2444))-1)</f>
        <v>-1.2670825032392341</v>
      </c>
      <c r="AX2444" s="15">
        <f t="shared" ref="AX2444:AX2507" si="2175">(-1)*(32.174)*((AS2444*(SIN((PI()/180)*AL2444)))+((AT2444*(COS((PI()/180)*AL2444)))))</f>
        <v>-0.85283170122208951</v>
      </c>
      <c r="AZ2444" s="18">
        <f t="shared" si="2146"/>
        <v>-3.2513890698105543</v>
      </c>
      <c r="BA2444" s="19">
        <f t="shared" si="2147"/>
        <v>-2.0324640723416105</v>
      </c>
      <c r="BB2444" s="18">
        <f t="shared" si="2148"/>
        <v>35.755199242002753</v>
      </c>
      <c r="BC2444" s="16">
        <f t="shared" ref="BC2444:BC2507" si="2176">((BA2444^2)+(BB2444^2))^0.5</f>
        <v>35.812919219754676</v>
      </c>
      <c r="BD2444" s="17">
        <f t="shared" si="2149"/>
        <v>1.526252567818402</v>
      </c>
      <c r="BE2444" s="18">
        <f t="shared" si="2150"/>
        <v>6.4613890698105543</v>
      </c>
      <c r="BF2444" s="17">
        <f t="shared" ref="BF2444:BF2507" si="2177">$E$12*(BE2444+$E$13)</f>
        <v>0.3946419983866461</v>
      </c>
      <c r="BG2444" s="17">
        <f t="shared" si="2151"/>
        <v>0.95758881304706567</v>
      </c>
      <c r="BH2444" s="17">
        <f t="shared" si="2152"/>
        <v>8.0949294480235398E-2</v>
      </c>
      <c r="BI2444" s="17">
        <f t="shared" ref="BI2444:BI2507" si="2178">($E$9+((1/(PI()*$E$11*$E$10))*(BF2444^2)))</f>
        <v>3.336086523402091E-2</v>
      </c>
      <c r="BJ2444" s="11">
        <f t="shared" ref="BJ2444:BJ2507" si="2179">BF2444/BI2444</f>
        <v>11.829489301860075</v>
      </c>
      <c r="BK2444" s="15">
        <f t="shared" ref="BK2444:BK2507" si="2180">32.174*((BG2444*COS((PI()/180)*AZ2444))-(BH2444*SIN((PI()/180)*AZ2444))-1)</f>
        <v>-1.26641436424812</v>
      </c>
      <c r="BL2444" s="15">
        <f t="shared" ref="BL2444:BL2507" si="2181">(-1)*(32.174)*((BG2444*(SIN((PI()/180)*AZ2444)))+((BH2444*(COS((PI()/180)*AZ2444)))))</f>
        <v>-0.8528501375515134</v>
      </c>
      <c r="BN2444" s="18">
        <f t="shared" si="2153"/>
        <v>-3.2513890698105543</v>
      </c>
      <c r="BO2444" s="19">
        <f t="shared" si="2154"/>
        <v>-2.0337298185668673</v>
      </c>
      <c r="BP2444" s="18">
        <f t="shared" si="2155"/>
        <v>35.755199242002753</v>
      </c>
      <c r="BQ2444" s="16">
        <f t="shared" ref="BQ2444:BQ2507" si="2182">((BO2444^2)+(BP2444^2))^0.5</f>
        <v>35.812991076008188</v>
      </c>
      <c r="BR2444" s="17">
        <f t="shared" si="2156"/>
        <v>1.5262586924741883</v>
      </c>
      <c r="BS2444" s="18">
        <f t="shared" si="2157"/>
        <v>6.4613890698105543</v>
      </c>
      <c r="BT2444" s="17">
        <f t="shared" ref="BT2444:BT2507" si="2183">$E$12*(BS2444+$E$13)</f>
        <v>0.3946419983866461</v>
      </c>
      <c r="BU2444" s="17">
        <f t="shared" si="2158"/>
        <v>0.957592655728145</v>
      </c>
      <c r="BV2444" s="17">
        <f t="shared" si="2159"/>
        <v>8.0949619319370988E-2</v>
      </c>
      <c r="BW2444" s="17">
        <f t="shared" ref="BW2444:BW2507" si="2184">($E$9+((1/(PI()*$E$11*$E$10))*(BT2444^2)))</f>
        <v>3.336086523402091E-2</v>
      </c>
      <c r="BX2444" s="11">
        <f t="shared" ref="BX2444:BX2507" si="2185">BT2444/BW2444</f>
        <v>11.829489301860075</v>
      </c>
      <c r="BY2444" s="15">
        <f t="shared" ref="BY2444:BY2507" si="2186">32.174*((BU2444*COS((PI()/180)*BN2444))-(BV2444*SIN((PI()/180)*BN2444))-1)</f>
        <v>-1.2662903360714008</v>
      </c>
      <c r="BZ2444" s="15">
        <f t="shared" ref="BZ2444:BZ2507" si="2187">(-1)*(32.174)*((BU2444*(SIN((PI()/180)*BN2444)))+((BV2444*(COS((PI()/180)*BN2444)))))</f>
        <v>-0.85285355992972212</v>
      </c>
    </row>
    <row r="2445" spans="9:78" x14ac:dyDescent="0.3">
      <c r="I2445" s="11">
        <f t="shared" si="2160"/>
        <v>4.8719999999996855</v>
      </c>
      <c r="J2445" s="15">
        <f t="shared" si="2161"/>
        <v>-0.94557677976280763</v>
      </c>
      <c r="K2445" s="15">
        <f t="shared" si="2162"/>
        <v>190.41195931876163</v>
      </c>
      <c r="L2445" s="15">
        <f t="shared" si="2167"/>
        <v>-3.2519462218116497</v>
      </c>
      <c r="M2445" s="15">
        <f t="shared" si="2163"/>
        <v>-2.0314530542918328</v>
      </c>
      <c r="N2445" s="15">
        <f t="shared" si="2164"/>
        <v>35.753566908323499</v>
      </c>
      <c r="O2445" s="23"/>
      <c r="P2445" s="23"/>
      <c r="Q2445" s="23"/>
      <c r="R2445" s="23"/>
      <c r="S2445" s="23"/>
      <c r="T2445" s="23"/>
      <c r="U2445" s="23"/>
      <c r="V2445" s="11"/>
      <c r="Z2445" s="15">
        <f t="shared" si="2132"/>
        <v>35.81123215109691</v>
      </c>
      <c r="AA2445" s="16">
        <f t="shared" si="2165"/>
        <v>24.416742682796595</v>
      </c>
      <c r="AB2445" s="17">
        <f t="shared" si="2133"/>
        <v>1.526108774333911</v>
      </c>
      <c r="AC2445" s="18">
        <f t="shared" si="2134"/>
        <v>6.4619462218116492</v>
      </c>
      <c r="AD2445" s="17">
        <f t="shared" si="2135"/>
        <v>0.4822063011499203</v>
      </c>
      <c r="AE2445" s="17">
        <f t="shared" si="2136"/>
        <v>1.1699511402607212</v>
      </c>
      <c r="AF2445" s="17">
        <f t="shared" si="2166"/>
        <v>8.6157846704633889E-2</v>
      </c>
      <c r="AG2445" s="17">
        <f t="shared" si="2168"/>
        <v>3.5510762069281755E-2</v>
      </c>
      <c r="AH2445" s="11">
        <f t="shared" si="2169"/>
        <v>13.579159473095292</v>
      </c>
      <c r="AI2445" s="15">
        <f t="shared" si="2137"/>
        <v>5.5646435557578782</v>
      </c>
      <c r="AJ2445" s="15">
        <f t="shared" si="2138"/>
        <v>-0.63227193488666422</v>
      </c>
      <c r="AL2445" s="18">
        <f t="shared" si="2139"/>
        <v>-3.2519462218116497</v>
      </c>
      <c r="AM2445" s="19">
        <f t="shared" si="2140"/>
        <v>-2.0258884107360751</v>
      </c>
      <c r="AN2445" s="18">
        <f t="shared" si="2141"/>
        <v>35.753566908323499</v>
      </c>
      <c r="AO2445" s="16">
        <f t="shared" si="2170"/>
        <v>35.810916918179018</v>
      </c>
      <c r="AP2445" s="17">
        <f t="shared" si="2142"/>
        <v>1.5260819069196572</v>
      </c>
      <c r="AQ2445" s="18">
        <f t="shared" si="2143"/>
        <v>6.4619462218116492</v>
      </c>
      <c r="AR2445" s="17">
        <f t="shared" si="2171"/>
        <v>0.39467980114992041</v>
      </c>
      <c r="AS2445" s="17">
        <f t="shared" si="2144"/>
        <v>0.95757345558273721</v>
      </c>
      <c r="AT2445" s="17">
        <f t="shared" si="2145"/>
        <v>8.094227005753625E-2</v>
      </c>
      <c r="AU2445" s="17">
        <f t="shared" si="2172"/>
        <v>3.336170072873465E-2</v>
      </c>
      <c r="AV2445" s="11">
        <f t="shared" si="2173"/>
        <v>11.830326168293336</v>
      </c>
      <c r="AW2445" s="15">
        <f t="shared" si="2174"/>
        <v>-1.2669122083386832</v>
      </c>
      <c r="AX2445" s="15">
        <f t="shared" si="2175"/>
        <v>-0.85235197735677881</v>
      </c>
      <c r="AZ2445" s="18">
        <f t="shared" si="2146"/>
        <v>-3.2519462218116497</v>
      </c>
      <c r="BA2445" s="19">
        <f t="shared" si="2147"/>
        <v>-2.0327199665001716</v>
      </c>
      <c r="BB2445" s="18">
        <f t="shared" si="2148"/>
        <v>35.753566908323499</v>
      </c>
      <c r="BC2445" s="16">
        <f t="shared" si="2176"/>
        <v>35.811304041184727</v>
      </c>
      <c r="BD2445" s="17">
        <f t="shared" si="2149"/>
        <v>1.5261149015849067</v>
      </c>
      <c r="BE2445" s="18">
        <f t="shared" si="2150"/>
        <v>6.4619462218116492</v>
      </c>
      <c r="BF2445" s="17">
        <f t="shared" si="2177"/>
        <v>0.39467980114992041</v>
      </c>
      <c r="BG2445" s="17">
        <f t="shared" si="2151"/>
        <v>0.95759415880677479</v>
      </c>
      <c r="BH2445" s="17">
        <f t="shared" si="2152"/>
        <v>8.0944020070489661E-2</v>
      </c>
      <c r="BI2445" s="17">
        <f t="shared" si="2178"/>
        <v>3.336170072873465E-2</v>
      </c>
      <c r="BJ2445" s="11">
        <f t="shared" si="2179"/>
        <v>11.830326168293336</v>
      </c>
      <c r="BK2445" s="15">
        <f t="shared" si="2180"/>
        <v>-1.2662439814165936</v>
      </c>
      <c r="BL2445" s="15">
        <f t="shared" si="2181"/>
        <v>-0.85237040563906197</v>
      </c>
      <c r="BN2445" s="18">
        <f t="shared" si="2153"/>
        <v>-3.2519462218116497</v>
      </c>
      <c r="BO2445" s="19">
        <f t="shared" si="2154"/>
        <v>-2.033985542254666</v>
      </c>
      <c r="BP2445" s="18">
        <f t="shared" si="2155"/>
        <v>35.753566908323499</v>
      </c>
      <c r="BQ2445" s="16">
        <f t="shared" si="2182"/>
        <v>35.811375900041405</v>
      </c>
      <c r="BR2445" s="17">
        <f t="shared" si="2156"/>
        <v>1.5261210261863389</v>
      </c>
      <c r="BS2445" s="18">
        <f t="shared" si="2157"/>
        <v>6.4619462218116492</v>
      </c>
      <c r="BT2445" s="17">
        <f t="shared" si="2183"/>
        <v>0.39467980114992041</v>
      </c>
      <c r="BU2445" s="17">
        <f t="shared" si="2158"/>
        <v>0.95759800182183907</v>
      </c>
      <c r="BV2445" s="17">
        <f t="shared" si="2159"/>
        <v>8.0944344914877675E-2</v>
      </c>
      <c r="BW2445" s="17">
        <f t="shared" si="2184"/>
        <v>3.336170072873465E-2</v>
      </c>
      <c r="BX2445" s="11">
        <f t="shared" si="2185"/>
        <v>11.830326168293336</v>
      </c>
      <c r="BY2445" s="15">
        <f t="shared" si="2186"/>
        <v>-1.2661199424686844</v>
      </c>
      <c r="BZ2445" s="15">
        <f t="shared" si="2187"/>
        <v>-0.85237382637035874</v>
      </c>
    </row>
    <row r="2446" spans="9:78" x14ac:dyDescent="0.3">
      <c r="I2446" s="11">
        <f t="shared" si="2160"/>
        <v>4.8739999999996853</v>
      </c>
      <c r="J2446" s="15">
        <f t="shared" si="2161"/>
        <v>-0.94963994180097955</v>
      </c>
      <c r="K2446" s="15">
        <f t="shared" si="2162"/>
        <v>190.48346482121477</v>
      </c>
      <c r="L2446" s="15">
        <f t="shared" si="2167"/>
        <v>-3.25250312056462</v>
      </c>
      <c r="M2446" s="15">
        <f t="shared" si="2163"/>
        <v>-2.0317089838805731</v>
      </c>
      <c r="N2446" s="15">
        <f t="shared" si="2164"/>
        <v>35.751935544814415</v>
      </c>
      <c r="O2446" s="23"/>
      <c r="P2446" s="23"/>
      <c r="Q2446" s="23"/>
      <c r="R2446" s="23"/>
      <c r="S2446" s="23"/>
      <c r="T2446" s="23"/>
      <c r="U2446" s="23"/>
      <c r="V2446" s="11"/>
      <c r="Z2446" s="15">
        <f t="shared" si="2132"/>
        <v>35.809617934233053</v>
      </c>
      <c r="AA2446" s="16">
        <f t="shared" si="2165"/>
        <v>24.415642080682915</v>
      </c>
      <c r="AB2446" s="17">
        <f t="shared" si="2133"/>
        <v>1.5259711965489373</v>
      </c>
      <c r="AC2446" s="18">
        <f t="shared" si="2134"/>
        <v>6.4625031205646195</v>
      </c>
      <c r="AD2446" s="17">
        <f t="shared" si="2135"/>
        <v>0.48224408673030938</v>
      </c>
      <c r="AE2446" s="17">
        <f t="shared" si="2136"/>
        <v>1.1699373387225751</v>
      </c>
      <c r="AF2446" s="17">
        <f t="shared" si="2166"/>
        <v>8.6152555154179619E-2</v>
      </c>
      <c r="AG2446" s="17">
        <f t="shared" si="2168"/>
        <v>3.5511782473045601E-2</v>
      </c>
      <c r="AH2446" s="11">
        <f t="shared" si="2169"/>
        <v>13.579833315783166</v>
      </c>
      <c r="AI2446" s="15">
        <f t="shared" si="2137"/>
        <v>5.5641967046786576</v>
      </c>
      <c r="AJ2446" s="15">
        <f t="shared" si="2138"/>
        <v>-0.63176034366335854</v>
      </c>
      <c r="AL2446" s="18">
        <f t="shared" si="2139"/>
        <v>-3.25250312056462</v>
      </c>
      <c r="AM2446" s="19">
        <f t="shared" si="2140"/>
        <v>-2.0261447871758946</v>
      </c>
      <c r="AN2446" s="18">
        <f t="shared" si="2141"/>
        <v>35.751935544814415</v>
      </c>
      <c r="AO2446" s="16">
        <f t="shared" si="2170"/>
        <v>35.809302672617967</v>
      </c>
      <c r="AP2446" s="17">
        <f t="shared" si="2142"/>
        <v>1.5259443279000056</v>
      </c>
      <c r="AQ2446" s="18">
        <f t="shared" si="2143"/>
        <v>6.4625031205646195</v>
      </c>
      <c r="AR2446" s="17">
        <f t="shared" si="2171"/>
        <v>0.39471758673030943</v>
      </c>
      <c r="AS2446" s="17">
        <f t="shared" si="2144"/>
        <v>0.9575787958561115</v>
      </c>
      <c r="AT2446" s="17">
        <f t="shared" si="2145"/>
        <v>8.0936999136824977E-2</v>
      </c>
      <c r="AU2446" s="17">
        <f t="shared" si="2172"/>
        <v>3.3362535923655914E-2</v>
      </c>
      <c r="AV2446" s="11">
        <f t="shared" si="2173"/>
        <v>11.831162584089792</v>
      </c>
      <c r="AW2446" s="15">
        <f t="shared" si="2174"/>
        <v>-1.2667420057229892</v>
      </c>
      <c r="AX2446" s="15">
        <f t="shared" si="2175"/>
        <v>-0.8518725074101009</v>
      </c>
      <c r="AZ2446" s="18">
        <f t="shared" si="2146"/>
        <v>-3.25250312056462</v>
      </c>
      <c r="BA2446" s="19">
        <f t="shared" si="2147"/>
        <v>-2.0329757258862959</v>
      </c>
      <c r="BB2446" s="18">
        <f t="shared" si="2148"/>
        <v>35.751935544814415</v>
      </c>
      <c r="BC2446" s="16">
        <f t="shared" si="2176"/>
        <v>35.809689826953367</v>
      </c>
      <c r="BD2446" s="17">
        <f t="shared" si="2149"/>
        <v>1.5259773237481029</v>
      </c>
      <c r="BE2446" s="18">
        <f t="shared" si="2150"/>
        <v>6.4625031205646195</v>
      </c>
      <c r="BF2446" s="17">
        <f t="shared" si="2177"/>
        <v>0.39471758673030943</v>
      </c>
      <c r="BG2446" s="17">
        <f t="shared" si="2151"/>
        <v>0.95759950180449493</v>
      </c>
      <c r="BH2446" s="17">
        <f t="shared" si="2152"/>
        <v>8.093874925632813E-2</v>
      </c>
      <c r="BI2446" s="17">
        <f t="shared" si="2178"/>
        <v>3.3362535923655914E-2</v>
      </c>
      <c r="BJ2446" s="11">
        <f t="shared" si="2179"/>
        <v>11.831162584089792</v>
      </c>
      <c r="BK2446" s="15">
        <f t="shared" si="2180"/>
        <v>-1.2660736909153993</v>
      </c>
      <c r="BL2446" s="15">
        <f t="shared" si="2181"/>
        <v>-0.85189092764689378</v>
      </c>
      <c r="BN2446" s="18">
        <f t="shared" si="2153"/>
        <v>-3.25250312056462</v>
      </c>
      <c r="BO2446" s="19">
        <f t="shared" si="2154"/>
        <v>-2.0342411312624038</v>
      </c>
      <c r="BP2446" s="18">
        <f t="shared" si="2155"/>
        <v>35.751935544814415</v>
      </c>
      <c r="BQ2446" s="16">
        <f t="shared" si="2182"/>
        <v>35.809761688409544</v>
      </c>
      <c r="BR2446" s="17">
        <f t="shared" si="2156"/>
        <v>1.5259834482950141</v>
      </c>
      <c r="BS2446" s="18">
        <f t="shared" si="2157"/>
        <v>6.4625031205646195</v>
      </c>
      <c r="BT2446" s="17">
        <f t="shared" si="2183"/>
        <v>0.39471758673030943</v>
      </c>
      <c r="BU2446" s="17">
        <f t="shared" si="2158"/>
        <v>0.9576033451532654</v>
      </c>
      <c r="BV2446" s="17">
        <f t="shared" si="2159"/>
        <v>8.0939074105956632E-2</v>
      </c>
      <c r="BW2446" s="17">
        <f t="shared" si="2184"/>
        <v>3.3362535923655914E-2</v>
      </c>
      <c r="BX2446" s="11">
        <f t="shared" si="2185"/>
        <v>11.831162584089792</v>
      </c>
      <c r="BY2446" s="15">
        <f t="shared" si="2186"/>
        <v>-1.2659496412053131</v>
      </c>
      <c r="BZ2446" s="15">
        <f t="shared" si="2187"/>
        <v>-0.85189434673174325</v>
      </c>
    </row>
    <row r="2447" spans="9:78" x14ac:dyDescent="0.3">
      <c r="I2447" s="11">
        <f t="shared" si="2160"/>
        <v>4.875999999999685</v>
      </c>
      <c r="J2447" s="15">
        <f t="shared" si="2161"/>
        <v>-0.95370361556351679</v>
      </c>
      <c r="K2447" s="15">
        <f t="shared" si="2162"/>
        <v>190.55496706191053</v>
      </c>
      <c r="L2447" s="15">
        <f t="shared" si="2167"/>
        <v>-3.2530597661209986</v>
      </c>
      <c r="M2447" s="15">
        <f t="shared" si="2163"/>
        <v>-2.0319647786571742</v>
      </c>
      <c r="N2447" s="15">
        <f t="shared" si="2164"/>
        <v>35.750305150960912</v>
      </c>
      <c r="O2447" s="23"/>
      <c r="P2447" s="23"/>
      <c r="Q2447" s="23"/>
      <c r="R2447" s="23"/>
      <c r="S2447" s="23"/>
      <c r="T2447" s="23"/>
      <c r="U2447" s="23"/>
      <c r="V2447" s="11"/>
      <c r="Z2447" s="15">
        <f t="shared" si="2132"/>
        <v>35.808004681195591</v>
      </c>
      <c r="AA2447" s="16">
        <f t="shared" si="2165"/>
        <v>24.414542135723416</v>
      </c>
      <c r="AB2447" s="17">
        <f t="shared" si="2133"/>
        <v>1.5258337071057453</v>
      </c>
      <c r="AC2447" s="18">
        <f t="shared" si="2134"/>
        <v>6.463059766120999</v>
      </c>
      <c r="AD2447" s="17">
        <f t="shared" si="2135"/>
        <v>0.48228185513130972</v>
      </c>
      <c r="AE2447" s="17">
        <f t="shared" si="2136"/>
        <v>1.1699235467167606</v>
      </c>
      <c r="AF2447" s="17">
        <f t="shared" si="2166"/>
        <v>8.6147267213467937E-2</v>
      </c>
      <c r="AG2447" s="17">
        <f t="shared" si="2168"/>
        <v>3.5512802492779133E-2</v>
      </c>
      <c r="AH2447" s="11">
        <f t="shared" si="2169"/>
        <v>13.580506782853107</v>
      </c>
      <c r="AI2447" s="15">
        <f t="shared" si="2137"/>
        <v>5.5637501572196841</v>
      </c>
      <c r="AJ2447" s="15">
        <f t="shared" si="2138"/>
        <v>-0.63124902650282444</v>
      </c>
      <c r="AL2447" s="18">
        <f t="shared" si="2139"/>
        <v>-3.2530597661209986</v>
      </c>
      <c r="AM2447" s="19">
        <f t="shared" si="2140"/>
        <v>-2.0264010284999543</v>
      </c>
      <c r="AN2447" s="18">
        <f t="shared" si="2141"/>
        <v>35.750305150960912</v>
      </c>
      <c r="AO2447" s="16">
        <f t="shared" si="2170"/>
        <v>35.807689390899377</v>
      </c>
      <c r="AP2447" s="17">
        <f t="shared" si="2142"/>
        <v>1.5258068372230023</v>
      </c>
      <c r="AQ2447" s="18">
        <f t="shared" si="2143"/>
        <v>6.463059766120999</v>
      </c>
      <c r="AR2447" s="17">
        <f t="shared" si="2171"/>
        <v>0.39475535513130977</v>
      </c>
      <c r="AS2447" s="17">
        <f t="shared" si="2144"/>
        <v>0.95758413337002679</v>
      </c>
      <c r="AT2447" s="17">
        <f t="shared" si="2145"/>
        <v>8.0931731809315705E-2</v>
      </c>
      <c r="AU2447" s="17">
        <f t="shared" si="2172"/>
        <v>3.3363370818752902E-2</v>
      </c>
      <c r="AV2447" s="11">
        <f t="shared" si="2173"/>
        <v>11.831998549421915</v>
      </c>
      <c r="AW2447" s="15">
        <f t="shared" si="2174"/>
        <v>-1.2665718953499379</v>
      </c>
      <c r="AX2447" s="15">
        <f t="shared" si="2175"/>
        <v>-0.85139329127825092</v>
      </c>
      <c r="AZ2447" s="18">
        <f t="shared" si="2146"/>
        <v>-3.2530597661209986</v>
      </c>
      <c r="BA2447" s="19">
        <f t="shared" si="2147"/>
        <v>-2.0332313505525241</v>
      </c>
      <c r="BB2447" s="18">
        <f t="shared" si="2148"/>
        <v>35.750305150960912</v>
      </c>
      <c r="BC2447" s="16">
        <f t="shared" si="2176"/>
        <v>35.808076576544735</v>
      </c>
      <c r="BD2447" s="17">
        <f t="shared" si="2149"/>
        <v>1.5258398342529134</v>
      </c>
      <c r="BE2447" s="18">
        <f t="shared" si="2150"/>
        <v>6.463059766120999</v>
      </c>
      <c r="BF2447" s="17">
        <f t="shared" si="2177"/>
        <v>0.39475535513130977</v>
      </c>
      <c r="BG2447" s="17">
        <f t="shared" si="2151"/>
        <v>0.95760484204134766</v>
      </c>
      <c r="BH2447" s="17">
        <f t="shared" si="2152"/>
        <v>8.0933482035301152E-2</v>
      </c>
      <c r="BI2447" s="17">
        <f t="shared" si="2178"/>
        <v>3.3363370818752902E-2</v>
      </c>
      <c r="BJ2447" s="11">
        <f t="shared" si="2179"/>
        <v>11.831998549421915</v>
      </c>
      <c r="BK2447" s="15">
        <f t="shared" si="2180"/>
        <v>-1.2659034927023916</v>
      </c>
      <c r="BL2447" s="15">
        <f t="shared" si="2181"/>
        <v>-0.85141170347120576</v>
      </c>
      <c r="BN2447" s="18">
        <f t="shared" si="2153"/>
        <v>-3.2530597661209986</v>
      </c>
      <c r="BO2447" s="19">
        <f t="shared" si="2154"/>
        <v>-2.0344965856425787</v>
      </c>
      <c r="BP2447" s="18">
        <f t="shared" si="2155"/>
        <v>35.750305150960912</v>
      </c>
      <c r="BQ2447" s="16">
        <f t="shared" si="2182"/>
        <v>35.808148440596781</v>
      </c>
      <c r="BR2447" s="17">
        <f t="shared" si="2156"/>
        <v>1.5258459587451385</v>
      </c>
      <c r="BS2447" s="18">
        <f t="shared" si="2157"/>
        <v>6.463059766120999</v>
      </c>
      <c r="BT2447" s="17">
        <f t="shared" si="2183"/>
        <v>0.39475535513130977</v>
      </c>
      <c r="BU2447" s="17">
        <f t="shared" si="2158"/>
        <v>0.95760868572354696</v>
      </c>
      <c r="BV2447" s="17">
        <f t="shared" si="2159"/>
        <v>8.0933806890158361E-2</v>
      </c>
      <c r="BW2447" s="17">
        <f t="shared" si="2184"/>
        <v>3.3363370818752902E-2</v>
      </c>
      <c r="BX2447" s="11">
        <f t="shared" si="2185"/>
        <v>11.831998549421915</v>
      </c>
      <c r="BY2447" s="15">
        <f t="shared" si="2186"/>
        <v>-1.2657794322390934</v>
      </c>
      <c r="BZ2447" s="15">
        <f t="shared" si="2187"/>
        <v>-0.85141512091007521</v>
      </c>
    </row>
    <row r="2448" spans="9:78" x14ac:dyDescent="0.3">
      <c r="I2448" s="11">
        <f t="shared" si="2160"/>
        <v>4.8779999999996848</v>
      </c>
      <c r="J2448" s="15">
        <f t="shared" si="2161"/>
        <v>-0.95776780078084778</v>
      </c>
      <c r="K2448" s="15">
        <f t="shared" si="2162"/>
        <v>190.62646604278774</v>
      </c>
      <c r="L2448" s="15">
        <f t="shared" si="2167"/>
        <v>-3.2536161585323793</v>
      </c>
      <c r="M2448" s="15">
        <f t="shared" si="2163"/>
        <v>-2.0322204386742153</v>
      </c>
      <c r="N2448" s="15">
        <f t="shared" si="2164"/>
        <v>35.748675726248607</v>
      </c>
      <c r="O2448" s="23"/>
      <c r="P2448" s="23"/>
      <c r="Q2448" s="23"/>
      <c r="R2448" s="23"/>
      <c r="S2448" s="23"/>
      <c r="T2448" s="23"/>
      <c r="U2448" s="23"/>
      <c r="V2448" s="11"/>
      <c r="Z2448" s="15">
        <f t="shared" si="2132"/>
        <v>35.806392391468897</v>
      </c>
      <c r="AA2448" s="16">
        <f t="shared" si="2165"/>
        <v>24.413442847566543</v>
      </c>
      <c r="AB2448" s="17">
        <f t="shared" si="2133"/>
        <v>1.5256963059492916</v>
      </c>
      <c r="AC2448" s="18">
        <f t="shared" si="2134"/>
        <v>6.4636161585323793</v>
      </c>
      <c r="AD2448" s="17">
        <f t="shared" si="2135"/>
        <v>0.4823196063564219</v>
      </c>
      <c r="AE2448" s="17">
        <f t="shared" si="2136"/>
        <v>1.16990976423674</v>
      </c>
      <c r="AF2448" s="17">
        <f t="shared" si="2166"/>
        <v>8.614198288003759E-2</v>
      </c>
      <c r="AG2448" s="17">
        <f t="shared" si="2168"/>
        <v>3.5513822128467876E-2</v>
      </c>
      <c r="AH2448" s="11">
        <f t="shared" si="2169"/>
        <v>13.58117987446343</v>
      </c>
      <c r="AI2448" s="15">
        <f t="shared" si="2137"/>
        <v>5.5633039131768003</v>
      </c>
      <c r="AJ2448" s="15">
        <f t="shared" si="2138"/>
        <v>-0.63073798328899733</v>
      </c>
      <c r="AL2448" s="18">
        <f t="shared" si="2139"/>
        <v>-3.2536161585323793</v>
      </c>
      <c r="AM2448" s="19">
        <f t="shared" si="2140"/>
        <v>-2.0266571347610385</v>
      </c>
      <c r="AN2448" s="18">
        <f t="shared" si="2141"/>
        <v>35.748675726248607</v>
      </c>
      <c r="AO2448" s="16">
        <f t="shared" si="2170"/>
        <v>35.806077072507598</v>
      </c>
      <c r="AP2448" s="17">
        <f t="shared" si="2142"/>
        <v>1.5256694348336017</v>
      </c>
      <c r="AQ2448" s="18">
        <f t="shared" si="2143"/>
        <v>6.4636161585323793</v>
      </c>
      <c r="AR2448" s="17">
        <f t="shared" si="2171"/>
        <v>0.39479310635642184</v>
      </c>
      <c r="AS2448" s="17">
        <f t="shared" si="2144"/>
        <v>0.95758946812560275</v>
      </c>
      <c r="AT2448" s="17">
        <f t="shared" si="2145"/>
        <v>8.092646807256032E-2</v>
      </c>
      <c r="AU2448" s="17">
        <f t="shared" si="2172"/>
        <v>3.3364205413994014E-2</v>
      </c>
      <c r="AV2448" s="11">
        <f t="shared" si="2173"/>
        <v>11.83283406446218</v>
      </c>
      <c r="AW2448" s="15">
        <f t="shared" si="2174"/>
        <v>-1.2664018771774581</v>
      </c>
      <c r="AX2448" s="15">
        <f t="shared" si="2175"/>
        <v>-0.85091432885744112</v>
      </c>
      <c r="AZ2448" s="18">
        <f t="shared" si="2146"/>
        <v>-3.2536161585323793</v>
      </c>
      <c r="BA2448" s="19">
        <f t="shared" si="2147"/>
        <v>-2.0334868405513928</v>
      </c>
      <c r="BB2448" s="18">
        <f t="shared" si="2148"/>
        <v>35.748675726248607</v>
      </c>
      <c r="BC2448" s="16">
        <f t="shared" si="2176"/>
        <v>35.806464289443213</v>
      </c>
      <c r="BD2448" s="17">
        <f t="shared" si="2149"/>
        <v>1.5257024330442948</v>
      </c>
      <c r="BE2448" s="18">
        <f t="shared" si="2150"/>
        <v>6.4636161585323793</v>
      </c>
      <c r="BF2448" s="17">
        <f t="shared" si="2177"/>
        <v>0.39479310635642184</v>
      </c>
      <c r="BG2448" s="17">
        <f t="shared" si="2151"/>
        <v>0.95761017951845429</v>
      </c>
      <c r="BH2448" s="17">
        <f t="shared" si="2152"/>
        <v>8.0928218404960728E-2</v>
      </c>
      <c r="BI2448" s="17">
        <f t="shared" si="2178"/>
        <v>3.3364205413994014E-2</v>
      </c>
      <c r="BJ2448" s="11">
        <f t="shared" si="2179"/>
        <v>11.83283406446218</v>
      </c>
      <c r="BK2448" s="15">
        <f t="shared" si="2180"/>
        <v>-1.2657333867354377</v>
      </c>
      <c r="BL2448" s="15">
        <f t="shared" si="2181"/>
        <v>-0.85093273300821248</v>
      </c>
      <c r="BN2448" s="18">
        <f t="shared" si="2153"/>
        <v>-3.2536161585323793</v>
      </c>
      <c r="BO2448" s="19">
        <f t="shared" si="2154"/>
        <v>-2.0347519054476861</v>
      </c>
      <c r="BP2448" s="18">
        <f t="shared" si="2155"/>
        <v>35.748675726248607</v>
      </c>
      <c r="BQ2448" s="16">
        <f t="shared" si="2182"/>
        <v>35.806536156087475</v>
      </c>
      <c r="BR2448" s="17">
        <f t="shared" si="2156"/>
        <v>1.5257085574816676</v>
      </c>
      <c r="BS2448" s="18">
        <f t="shared" si="2157"/>
        <v>6.4636161585323793</v>
      </c>
      <c r="BT2448" s="17">
        <f t="shared" si="2183"/>
        <v>0.39479310635642184</v>
      </c>
      <c r="BU2448" s="17">
        <f t="shared" si="2158"/>
        <v>0.95761402353380431</v>
      </c>
      <c r="BV2448" s="17">
        <f t="shared" si="2159"/>
        <v>8.0928543265034736E-2</v>
      </c>
      <c r="BW2448" s="17">
        <f t="shared" si="2184"/>
        <v>3.3364205413994014E-2</v>
      </c>
      <c r="BX2448" s="11">
        <f t="shared" si="2185"/>
        <v>11.83283406446218</v>
      </c>
      <c r="BY2448" s="15">
        <f t="shared" si="2186"/>
        <v>-1.2656093155279187</v>
      </c>
      <c r="BZ2448" s="15">
        <f t="shared" si="2187"/>
        <v>-0.85093614880156698</v>
      </c>
    </row>
    <row r="2449" spans="9:78" x14ac:dyDescent="0.3">
      <c r="I2449" s="11">
        <f t="shared" si="2160"/>
        <v>4.8799999999996846</v>
      </c>
      <c r="J2449" s="15">
        <f t="shared" si="2161"/>
        <v>-0.96183249718350583</v>
      </c>
      <c r="K2449" s="15">
        <f t="shared" si="2162"/>
        <v>190.69796176578416</v>
      </c>
      <c r="L2449" s="15">
        <f t="shared" si="2167"/>
        <v>-3.2541722978504146</v>
      </c>
      <c r="M2449" s="15">
        <f t="shared" si="2163"/>
        <v>-2.0324759639842744</v>
      </c>
      <c r="N2449" s="15">
        <f t="shared" si="2164"/>
        <v>35.747047270163335</v>
      </c>
      <c r="O2449" s="23"/>
      <c r="P2449" s="23"/>
      <c r="Q2449" s="23"/>
      <c r="R2449" s="23"/>
      <c r="S2449" s="23"/>
      <c r="T2449" s="23"/>
      <c r="U2449" s="23"/>
      <c r="V2449" s="11"/>
      <c r="Z2449" s="15">
        <f t="shared" si="2132"/>
        <v>35.804781064537536</v>
      </c>
      <c r="AA2449" s="16">
        <f t="shared" si="2165"/>
        <v>24.412344215860855</v>
      </c>
      <c r="AB2449" s="17">
        <f t="shared" si="2133"/>
        <v>1.5255589930245641</v>
      </c>
      <c r="AC2449" s="18">
        <f t="shared" si="2134"/>
        <v>6.4641722978504141</v>
      </c>
      <c r="AD2449" s="17">
        <f t="shared" si="2135"/>
        <v>0.48235734040915051</v>
      </c>
      <c r="AE2449" s="17">
        <f t="shared" si="2136"/>
        <v>1.1698959912759785</v>
      </c>
      <c r="AF2449" s="17">
        <f t="shared" si="2166"/>
        <v>8.6136702151428907E-2</v>
      </c>
      <c r="AG2449" s="17">
        <f t="shared" si="2168"/>
        <v>3.5514841380097577E-2</v>
      </c>
      <c r="AH2449" s="11">
        <f t="shared" si="2169"/>
        <v>13.58185259077244</v>
      </c>
      <c r="AI2449" s="15">
        <f t="shared" si="2137"/>
        <v>5.5628579723459515</v>
      </c>
      <c r="AJ2449" s="15">
        <f t="shared" si="2138"/>
        <v>-0.63022721390583702</v>
      </c>
      <c r="AL2449" s="18">
        <f t="shared" si="2139"/>
        <v>-3.2541722978504146</v>
      </c>
      <c r="AM2449" s="19">
        <f t="shared" si="2140"/>
        <v>-2.0269131060119285</v>
      </c>
      <c r="AN2449" s="18">
        <f t="shared" si="2141"/>
        <v>35.747047270163335</v>
      </c>
      <c r="AO2449" s="16">
        <f t="shared" si="2170"/>
        <v>35.804465716927197</v>
      </c>
      <c r="AP2449" s="17">
        <f t="shared" si="2142"/>
        <v>1.5255321206767918</v>
      </c>
      <c r="AQ2449" s="18">
        <f t="shared" si="2143"/>
        <v>6.4641722978504141</v>
      </c>
      <c r="AR2449" s="17">
        <f t="shared" si="2171"/>
        <v>0.39483084040915062</v>
      </c>
      <c r="AS2449" s="17">
        <f t="shared" si="2144"/>
        <v>0.95759480012396103</v>
      </c>
      <c r="AT2449" s="17">
        <f t="shared" si="2145"/>
        <v>8.0921207924112448E-2</v>
      </c>
      <c r="AU2449" s="17">
        <f t="shared" si="2172"/>
        <v>3.3365039709347809E-2</v>
      </c>
      <c r="AV2449" s="11">
        <f t="shared" si="2173"/>
        <v>11.833669129383106</v>
      </c>
      <c r="AW2449" s="15">
        <f t="shared" si="2174"/>
        <v>-1.2662319511634066</v>
      </c>
      <c r="AX2449" s="15">
        <f t="shared" si="2175"/>
        <v>-0.85043562004389961</v>
      </c>
      <c r="AZ2449" s="18">
        <f t="shared" si="2146"/>
        <v>-3.2541722978504146</v>
      </c>
      <c r="BA2449" s="19">
        <f t="shared" si="2147"/>
        <v>-2.0337421959354378</v>
      </c>
      <c r="BB2449" s="18">
        <f t="shared" si="2148"/>
        <v>35.747047270163335</v>
      </c>
      <c r="BC2449" s="16">
        <f t="shared" si="2176"/>
        <v>35.804852965133378</v>
      </c>
      <c r="BD2449" s="17">
        <f t="shared" si="2149"/>
        <v>1.5255651200672364</v>
      </c>
      <c r="BE2449" s="18">
        <f t="shared" si="2150"/>
        <v>6.4641722978504141</v>
      </c>
      <c r="BF2449" s="17">
        <f t="shared" si="2177"/>
        <v>0.39483084040915062</v>
      </c>
      <c r="BG2449" s="17">
        <f t="shared" si="2151"/>
        <v>0.95761551423693758</v>
      </c>
      <c r="BH2449" s="17">
        <f t="shared" si="2152"/>
        <v>8.0922958362860578E-2</v>
      </c>
      <c r="BI2449" s="17">
        <f t="shared" si="2178"/>
        <v>3.3365039709347809E-2</v>
      </c>
      <c r="BJ2449" s="11">
        <f t="shared" si="2179"/>
        <v>11.833669129383106</v>
      </c>
      <c r="BK2449" s="15">
        <f t="shared" si="2180"/>
        <v>-1.2655633729723663</v>
      </c>
      <c r="BL2449" s="15">
        <f t="shared" si="2181"/>
        <v>-0.8504540161541444</v>
      </c>
      <c r="BN2449" s="18">
        <f t="shared" si="2153"/>
        <v>-3.2541722978504146</v>
      </c>
      <c r="BO2449" s="19">
        <f t="shared" si="2154"/>
        <v>-2.0350070907302191</v>
      </c>
      <c r="BP2449" s="18">
        <f t="shared" si="2155"/>
        <v>35.747047270163335</v>
      </c>
      <c r="BQ2449" s="16">
        <f t="shared" si="2182"/>
        <v>35.804924834366211</v>
      </c>
      <c r="BR2449" s="17">
        <f t="shared" si="2156"/>
        <v>1.525571244449591</v>
      </c>
      <c r="BS2449" s="18">
        <f t="shared" si="2157"/>
        <v>6.4641722978504141</v>
      </c>
      <c r="BT2449" s="17">
        <f t="shared" si="2183"/>
        <v>0.39483084040915062</v>
      </c>
      <c r="BU2449" s="17">
        <f t="shared" si="2158"/>
        <v>0.95761935858516012</v>
      </c>
      <c r="BV2449" s="17">
        <f t="shared" si="2159"/>
        <v>8.092328322813952E-2</v>
      </c>
      <c r="BW2449" s="17">
        <f t="shared" si="2184"/>
        <v>3.3365039709347809E-2</v>
      </c>
      <c r="BX2449" s="11">
        <f t="shared" si="2185"/>
        <v>11.833669129383106</v>
      </c>
      <c r="BY2449" s="15">
        <f t="shared" si="2186"/>
        <v>-1.265439291029621</v>
      </c>
      <c r="BZ2449" s="15">
        <f t="shared" si="2187"/>
        <v>-0.85045743030245025</v>
      </c>
    </row>
    <row r="2450" spans="9:78" x14ac:dyDescent="0.3">
      <c r="I2450" s="11">
        <f t="shared" si="2160"/>
        <v>4.8819999999996844</v>
      </c>
      <c r="J2450" s="15">
        <f t="shared" si="2161"/>
        <v>-0.96589770450212953</v>
      </c>
      <c r="K2450" s="15">
        <f t="shared" si="2162"/>
        <v>190.76945423283649</v>
      </c>
      <c r="L2450" s="15">
        <f t="shared" si="2167"/>
        <v>-3.2547281841268174</v>
      </c>
      <c r="M2450" s="15">
        <f t="shared" si="2163"/>
        <v>-2.0327313546399264</v>
      </c>
      <c r="N2450" s="15">
        <f t="shared" si="2164"/>
        <v>35.745419782191135</v>
      </c>
      <c r="O2450" s="23"/>
      <c r="P2450" s="23"/>
      <c r="Q2450" s="23"/>
      <c r="R2450" s="23"/>
      <c r="S2450" s="23"/>
      <c r="T2450" s="23"/>
      <c r="U2450" s="23"/>
      <c r="V2450" s="11"/>
      <c r="Z2450" s="15">
        <f t="shared" si="2132"/>
        <v>35.803170699886309</v>
      </c>
      <c r="AA2450" s="16">
        <f t="shared" si="2165"/>
        <v>24.411246240255085</v>
      </c>
      <c r="AB2450" s="17">
        <f t="shared" si="2133"/>
        <v>1.5254217682765852</v>
      </c>
      <c r="AC2450" s="18">
        <f t="shared" si="2134"/>
        <v>6.4647281841268178</v>
      </c>
      <c r="AD2450" s="17">
        <f t="shared" si="2135"/>
        <v>0.48239505729300453</v>
      </c>
      <c r="AE2450" s="17">
        <f t="shared" si="2136"/>
        <v>1.1698822278279484</v>
      </c>
      <c r="AF2450" s="17">
        <f t="shared" si="2166"/>
        <v>8.6131425025183936E-2</v>
      </c>
      <c r="AG2450" s="17">
        <f t="shared" si="2168"/>
        <v>3.5515860247654164E-2</v>
      </c>
      <c r="AH2450" s="11">
        <f t="shared" si="2169"/>
        <v>13.582524931938455</v>
      </c>
      <c r="AI2450" s="15">
        <f t="shared" si="2137"/>
        <v>5.5624123345232741</v>
      </c>
      <c r="AJ2450" s="15">
        <f t="shared" si="2138"/>
        <v>-0.62971671823732345</v>
      </c>
      <c r="AL2450" s="18">
        <f t="shared" si="2139"/>
        <v>-3.2547281841268174</v>
      </c>
      <c r="AM2450" s="19">
        <f t="shared" si="2140"/>
        <v>-2.0271689423054031</v>
      </c>
      <c r="AN2450" s="18">
        <f t="shared" si="2141"/>
        <v>35.745419782191135</v>
      </c>
      <c r="AO2450" s="16">
        <f t="shared" si="2170"/>
        <v>35.802855323642959</v>
      </c>
      <c r="AP2450" s="17">
        <f t="shared" si="2142"/>
        <v>1.5253948946975937</v>
      </c>
      <c r="AQ2450" s="18">
        <f t="shared" si="2143"/>
        <v>6.4647281841268178</v>
      </c>
      <c r="AR2450" s="17">
        <f t="shared" si="2171"/>
        <v>0.39486855729300457</v>
      </c>
      <c r="AS2450" s="17">
        <f t="shared" si="2144"/>
        <v>0.95760012936622174</v>
      </c>
      <c r="AT2450" s="17">
        <f t="shared" si="2145"/>
        <v>8.0915951361527308E-2</v>
      </c>
      <c r="AU2450" s="17">
        <f t="shared" si="2172"/>
        <v>3.3365873704783E-2</v>
      </c>
      <c r="AV2450" s="11">
        <f t="shared" si="2173"/>
        <v>11.834503744357221</v>
      </c>
      <c r="AW2450" s="15">
        <f t="shared" si="2174"/>
        <v>-1.2660621172657089</v>
      </c>
      <c r="AX2450" s="15">
        <f t="shared" si="2175"/>
        <v>-0.84995716473387073</v>
      </c>
      <c r="AZ2450" s="18">
        <f t="shared" si="2146"/>
        <v>-3.2547281841268174</v>
      </c>
      <c r="BA2450" s="19">
        <f t="shared" si="2147"/>
        <v>-2.0339974167571921</v>
      </c>
      <c r="BB2450" s="18">
        <f t="shared" si="2148"/>
        <v>35.745419782191135</v>
      </c>
      <c r="BC2450" s="16">
        <f t="shared" si="2176"/>
        <v>35.803242603100017</v>
      </c>
      <c r="BD2450" s="17">
        <f t="shared" si="2149"/>
        <v>1.525427895266759</v>
      </c>
      <c r="BE2450" s="18">
        <f t="shared" si="2150"/>
        <v>6.4647281841268178</v>
      </c>
      <c r="BF2450" s="17">
        <f t="shared" si="2177"/>
        <v>0.39486855729300457</v>
      </c>
      <c r="BG2450" s="17">
        <f t="shared" si="2151"/>
        <v>0.95762084619791665</v>
      </c>
      <c r="BH2450" s="17">
        <f t="shared" si="2152"/>
        <v>8.0917701906555839E-2</v>
      </c>
      <c r="BI2450" s="17">
        <f t="shared" si="2178"/>
        <v>3.3365873704783E-2</v>
      </c>
      <c r="BJ2450" s="11">
        <f t="shared" si="2179"/>
        <v>11.834503744357221</v>
      </c>
      <c r="BK2450" s="15">
        <f t="shared" si="2180"/>
        <v>-1.2653934513711278</v>
      </c>
      <c r="BL2450" s="15">
        <f t="shared" si="2181"/>
        <v>-0.8499755528052475</v>
      </c>
      <c r="BN2450" s="18">
        <f t="shared" si="2153"/>
        <v>-3.2547281841268174</v>
      </c>
      <c r="BO2450" s="19">
        <f t="shared" si="2154"/>
        <v>-2.0352621415426686</v>
      </c>
      <c r="BP2450" s="18">
        <f t="shared" si="2155"/>
        <v>35.745419782191135</v>
      </c>
      <c r="BQ2450" s="16">
        <f t="shared" si="2182"/>
        <v>35.803314474917798</v>
      </c>
      <c r="BR2450" s="17">
        <f t="shared" si="2156"/>
        <v>1.5254340195939313</v>
      </c>
      <c r="BS2450" s="18">
        <f t="shared" si="2157"/>
        <v>6.4647281841268178</v>
      </c>
      <c r="BT2450" s="17">
        <f t="shared" si="2183"/>
        <v>0.39486855729300457</v>
      </c>
      <c r="BU2450" s="17">
        <f t="shared" si="2158"/>
        <v>0.95762469087873536</v>
      </c>
      <c r="BV2450" s="17">
        <f t="shared" si="2159"/>
        <v>8.091802677702796E-2</v>
      </c>
      <c r="BW2450" s="17">
        <f t="shared" si="2184"/>
        <v>3.3365873704783E-2</v>
      </c>
      <c r="BX2450" s="11">
        <f t="shared" si="2185"/>
        <v>11.834503744357221</v>
      </c>
      <c r="BY2450" s="15">
        <f t="shared" si="2186"/>
        <v>-1.2652693587020896</v>
      </c>
      <c r="BZ2450" s="15">
        <f t="shared" si="2187"/>
        <v>-0.84997896530897221</v>
      </c>
    </row>
    <row r="2451" spans="9:78" x14ac:dyDescent="0.3">
      <c r="I2451" s="11">
        <f t="shared" si="2160"/>
        <v>4.8839999999996841</v>
      </c>
      <c r="J2451" s="15">
        <f t="shared" si="2161"/>
        <v>-0.9699634224674627</v>
      </c>
      <c r="K2451" s="15">
        <f t="shared" si="2162"/>
        <v>190.8409434458805</v>
      </c>
      <c r="L2451" s="15">
        <f t="shared" si="2167"/>
        <v>-3.2552838174133583</v>
      </c>
      <c r="M2451" s="15">
        <f t="shared" si="2163"/>
        <v>-2.0329866106937438</v>
      </c>
      <c r="N2451" s="15">
        <f t="shared" si="2164"/>
        <v>35.743793261818261</v>
      </c>
      <c r="O2451" s="23"/>
      <c r="P2451" s="23"/>
      <c r="Q2451" s="23"/>
      <c r="R2451" s="23"/>
      <c r="S2451" s="23"/>
      <c r="T2451" s="23"/>
      <c r="U2451" s="23"/>
      <c r="V2451" s="11"/>
      <c r="Z2451" s="15">
        <f t="shared" si="2132"/>
        <v>35.801561297000227</v>
      </c>
      <c r="AA2451" s="16">
        <f t="shared" si="2165"/>
        <v>24.4101489203981</v>
      </c>
      <c r="AB2451" s="17">
        <f t="shared" si="2133"/>
        <v>1.525284631650409</v>
      </c>
      <c r="AC2451" s="18">
        <f t="shared" si="2134"/>
        <v>6.4652838174133578</v>
      </c>
      <c r="AD2451" s="17">
        <f t="shared" si="2135"/>
        <v>0.48243275701149624</v>
      </c>
      <c r="AE2451" s="17">
        <f t="shared" si="2136"/>
        <v>1.1698684738861229</v>
      </c>
      <c r="AF2451" s="17">
        <f t="shared" si="2166"/>
        <v>8.6126151498846282E-2</v>
      </c>
      <c r="AG2451" s="17">
        <f t="shared" si="2168"/>
        <v>3.5516878731123733E-2</v>
      </c>
      <c r="AH2451" s="11">
        <f t="shared" si="2169"/>
        <v>13.583196898119779</v>
      </c>
      <c r="AI2451" s="15">
        <f t="shared" si="2137"/>
        <v>5.5619669995049694</v>
      </c>
      <c r="AJ2451" s="15">
        <f t="shared" si="2138"/>
        <v>-0.62920649616746471</v>
      </c>
      <c r="AL2451" s="18">
        <f t="shared" si="2139"/>
        <v>-3.2552838174133583</v>
      </c>
      <c r="AM2451" s="19">
        <f t="shared" si="2140"/>
        <v>-2.0274246436942387</v>
      </c>
      <c r="AN2451" s="18">
        <f t="shared" si="2141"/>
        <v>35.743793261818261</v>
      </c>
      <c r="AO2451" s="16">
        <f t="shared" si="2170"/>
        <v>35.801245892139889</v>
      </c>
      <c r="AP2451" s="17">
        <f t="shared" si="2142"/>
        <v>1.5252577568410615</v>
      </c>
      <c r="AQ2451" s="18">
        <f t="shared" si="2143"/>
        <v>6.4652838174133578</v>
      </c>
      <c r="AR2451" s="17">
        <f t="shared" si="2171"/>
        <v>0.39490625701149634</v>
      </c>
      <c r="AS2451" s="17">
        <f t="shared" si="2144"/>
        <v>0.95760545585350498</v>
      </c>
      <c r="AT2451" s="17">
        <f t="shared" si="2145"/>
        <v>8.0910698382361756E-2</v>
      </c>
      <c r="AU2451" s="17">
        <f t="shared" si="2172"/>
        <v>3.336670740026848E-2</v>
      </c>
      <c r="AV2451" s="11">
        <f t="shared" si="2173"/>
        <v>11.835337909557081</v>
      </c>
      <c r="AW2451" s="15">
        <f t="shared" si="2174"/>
        <v>-1.2658923754422826</v>
      </c>
      <c r="AX2451" s="15">
        <f t="shared" si="2175"/>
        <v>-0.84947896282361679</v>
      </c>
      <c r="AZ2451" s="18">
        <f t="shared" si="2146"/>
        <v>-3.2552838174133583</v>
      </c>
      <c r="BA2451" s="19">
        <f t="shared" si="2147"/>
        <v>-2.0342525030691863</v>
      </c>
      <c r="BB2451" s="18">
        <f t="shared" si="2148"/>
        <v>35.743793261818261</v>
      </c>
      <c r="BC2451" s="16">
        <f t="shared" si="2176"/>
        <v>35.801633202828157</v>
      </c>
      <c r="BD2451" s="17">
        <f t="shared" si="2149"/>
        <v>1.5252907585879187</v>
      </c>
      <c r="BE2451" s="18">
        <f t="shared" si="2150"/>
        <v>6.4652838174133578</v>
      </c>
      <c r="BF2451" s="17">
        <f t="shared" si="2177"/>
        <v>0.39490625701149634</v>
      </c>
      <c r="BG2451" s="17">
        <f t="shared" si="2151"/>
        <v>0.95762617540251327</v>
      </c>
      <c r="BH2451" s="17">
        <f t="shared" si="2152"/>
        <v>8.0912449033603548E-2</v>
      </c>
      <c r="BI2451" s="17">
        <f t="shared" si="2178"/>
        <v>3.336670740026848E-2</v>
      </c>
      <c r="BJ2451" s="11">
        <f t="shared" si="2179"/>
        <v>11.835337909557081</v>
      </c>
      <c r="BK2451" s="15">
        <f t="shared" si="2180"/>
        <v>-1.2652236218895898</v>
      </c>
      <c r="BL2451" s="15">
        <f t="shared" si="2181"/>
        <v>-0.849497342857789</v>
      </c>
      <c r="BN2451" s="18">
        <f t="shared" si="2153"/>
        <v>-3.2552838174133583</v>
      </c>
      <c r="BO2451" s="19">
        <f t="shared" si="2154"/>
        <v>-2.0355170579375228</v>
      </c>
      <c r="BP2451" s="18">
        <f t="shared" si="2155"/>
        <v>35.743793261818261</v>
      </c>
      <c r="BQ2451" s="16">
        <f t="shared" si="2182"/>
        <v>35.801705077227247</v>
      </c>
      <c r="BR2451" s="17">
        <f t="shared" si="2156"/>
        <v>1.5252968828597437</v>
      </c>
      <c r="BS2451" s="18">
        <f t="shared" si="2157"/>
        <v>6.4652838174133578</v>
      </c>
      <c r="BT2451" s="17">
        <f t="shared" si="2183"/>
        <v>0.39490625701149634</v>
      </c>
      <c r="BU2451" s="17">
        <f t="shared" si="2158"/>
        <v>0.95763002041565048</v>
      </c>
      <c r="BV2451" s="17">
        <f t="shared" si="2159"/>
        <v>8.091277390925701E-2</v>
      </c>
      <c r="BW2451" s="17">
        <f t="shared" si="2184"/>
        <v>3.336670740026848E-2</v>
      </c>
      <c r="BX2451" s="11">
        <f t="shared" si="2185"/>
        <v>11.835337909557081</v>
      </c>
      <c r="BY2451" s="15">
        <f t="shared" si="2186"/>
        <v>-1.2650995185032317</v>
      </c>
      <c r="BZ2451" s="15">
        <f t="shared" si="2187"/>
        <v>-0.84950075371739953</v>
      </c>
    </row>
    <row r="2452" spans="9:78" x14ac:dyDescent="0.3">
      <c r="I2452" s="11">
        <f t="shared" si="2160"/>
        <v>4.8859999999996839</v>
      </c>
      <c r="J2452" s="15">
        <f t="shared" si="2161"/>
        <v>-0.97402965081035431</v>
      </c>
      <c r="K2452" s="15">
        <f t="shared" si="2162"/>
        <v>190.91242940685083</v>
      </c>
      <c r="L2452" s="15">
        <f t="shared" si="2167"/>
        <v>-3.2558391977618677</v>
      </c>
      <c r="M2452" s="15">
        <f t="shared" si="2163"/>
        <v>-2.0332417321982978</v>
      </c>
      <c r="N2452" s="15">
        <f t="shared" si="2164"/>
        <v>35.742167708531177</v>
      </c>
      <c r="O2452" s="23"/>
      <c r="P2452" s="23"/>
      <c r="Q2452" s="23"/>
      <c r="R2452" s="23"/>
      <c r="S2452" s="23"/>
      <c r="T2452" s="23"/>
      <c r="U2452" s="23"/>
      <c r="V2452" s="11"/>
      <c r="Z2452" s="15">
        <f t="shared" si="2132"/>
        <v>35.799952855364509</v>
      </c>
      <c r="AA2452" s="16">
        <f t="shared" si="2165"/>
        <v>24.409052255938921</v>
      </c>
      <c r="AB2452" s="17">
        <f t="shared" si="2133"/>
        <v>1.5251475830911227</v>
      </c>
      <c r="AC2452" s="18">
        <f t="shared" si="2134"/>
        <v>6.4658391977618681</v>
      </c>
      <c r="AD2452" s="17">
        <f t="shared" si="2135"/>
        <v>0.48247043956814267</v>
      </c>
      <c r="AE2452" s="17">
        <f t="shared" si="2136"/>
        <v>1.1698547294439816</v>
      </c>
      <c r="AF2452" s="17">
        <f t="shared" si="2166"/>
        <v>8.6120881569961255E-2</v>
      </c>
      <c r="AG2452" s="17">
        <f t="shared" si="2168"/>
        <v>3.5517896830492598E-2</v>
      </c>
      <c r="AH2452" s="11">
        <f t="shared" si="2169"/>
        <v>13.583868489474726</v>
      </c>
      <c r="AI2452" s="15">
        <f t="shared" si="2137"/>
        <v>5.5615219670874039</v>
      </c>
      <c r="AJ2452" s="15">
        <f t="shared" si="2138"/>
        <v>-0.62869654758029181</v>
      </c>
      <c r="AL2452" s="18">
        <f t="shared" si="2139"/>
        <v>-3.2558391977618677</v>
      </c>
      <c r="AM2452" s="19">
        <f t="shared" si="2140"/>
        <v>-2.0276802102312104</v>
      </c>
      <c r="AN2452" s="18">
        <f t="shared" si="2141"/>
        <v>35.742167708531177</v>
      </c>
      <c r="AO2452" s="16">
        <f t="shared" si="2170"/>
        <v>35.799637421903199</v>
      </c>
      <c r="AP2452" s="17">
        <f t="shared" si="2142"/>
        <v>1.5251207070522812</v>
      </c>
      <c r="AQ2452" s="18">
        <f t="shared" si="2143"/>
        <v>6.4658391977618681</v>
      </c>
      <c r="AR2452" s="17">
        <f t="shared" si="2171"/>
        <v>0.39494393956814272</v>
      </c>
      <c r="AS2452" s="17">
        <f t="shared" si="2144"/>
        <v>0.95761077958693042</v>
      </c>
      <c r="AT2452" s="17">
        <f t="shared" si="2145"/>
        <v>8.0905448984174316E-2</v>
      </c>
      <c r="AU2452" s="17">
        <f t="shared" si="2172"/>
        <v>3.3367540795773316E-2</v>
      </c>
      <c r="AV2452" s="11">
        <f t="shared" si="2173"/>
        <v>11.836171625155261</v>
      </c>
      <c r="AW2452" s="15">
        <f t="shared" si="2174"/>
        <v>-1.2657227256510741</v>
      </c>
      <c r="AX2452" s="15">
        <f t="shared" si="2175"/>
        <v>-0.84900101420941831</v>
      </c>
      <c r="AZ2452" s="18">
        <f t="shared" si="2146"/>
        <v>-3.2558391977618677</v>
      </c>
      <c r="BA2452" s="19">
        <f t="shared" si="2147"/>
        <v>-2.0345074549239488</v>
      </c>
      <c r="BB2452" s="18">
        <f t="shared" si="2148"/>
        <v>35.742167708531177</v>
      </c>
      <c r="BC2452" s="16">
        <f t="shared" si="2176"/>
        <v>35.80002476380303</v>
      </c>
      <c r="BD2452" s="17">
        <f t="shared" si="2149"/>
        <v>1.5251537099758032</v>
      </c>
      <c r="BE2452" s="18">
        <f t="shared" si="2150"/>
        <v>6.4658391977618681</v>
      </c>
      <c r="BF2452" s="17">
        <f t="shared" si="2177"/>
        <v>0.39494393956814272</v>
      </c>
      <c r="BG2452" s="17">
        <f t="shared" si="2151"/>
        <v>0.95763150185184787</v>
      </c>
      <c r="BH2452" s="17">
        <f t="shared" si="2152"/>
        <v>8.0907199741562241E-2</v>
      </c>
      <c r="BI2452" s="17">
        <f t="shared" si="2178"/>
        <v>3.3367540795773316E-2</v>
      </c>
      <c r="BJ2452" s="11">
        <f t="shared" si="2179"/>
        <v>11.836171625155261</v>
      </c>
      <c r="BK2452" s="15">
        <f t="shared" si="2180"/>
        <v>-1.2650538844856702</v>
      </c>
      <c r="BL2452" s="15">
        <f t="shared" si="2181"/>
        <v>-0.84901938620804984</v>
      </c>
      <c r="BN2452" s="18">
        <f t="shared" si="2153"/>
        <v>-3.2558391977618677</v>
      </c>
      <c r="BO2452" s="19">
        <f t="shared" si="2154"/>
        <v>-2.0357718399672691</v>
      </c>
      <c r="BP2452" s="18">
        <f t="shared" si="2155"/>
        <v>35.742167708531177</v>
      </c>
      <c r="BQ2452" s="16">
        <f t="shared" si="2182"/>
        <v>35.800096640779792</v>
      </c>
      <c r="BR2452" s="17">
        <f t="shared" si="2156"/>
        <v>1.5251598341921153</v>
      </c>
      <c r="BS2452" s="18">
        <f t="shared" si="2157"/>
        <v>6.4658391977618681</v>
      </c>
      <c r="BT2452" s="17">
        <f t="shared" si="2183"/>
        <v>0.39494393956814272</v>
      </c>
      <c r="BU2452" s="17">
        <f t="shared" si="2158"/>
        <v>0.95763534719702603</v>
      </c>
      <c r="BV2452" s="17">
        <f t="shared" si="2159"/>
        <v>8.090752462238518E-2</v>
      </c>
      <c r="BW2452" s="17">
        <f t="shared" si="2184"/>
        <v>3.3367540795773316E-2</v>
      </c>
      <c r="BX2452" s="11">
        <f t="shared" si="2185"/>
        <v>11.836171625155261</v>
      </c>
      <c r="BY2452" s="15">
        <f t="shared" si="2186"/>
        <v>-1.2649297703909688</v>
      </c>
      <c r="BZ2452" s="15">
        <f t="shared" si="2187"/>
        <v>-0.84902279542401216</v>
      </c>
    </row>
    <row r="2453" spans="9:78" x14ac:dyDescent="0.3">
      <c r="I2453" s="11">
        <f t="shared" si="2160"/>
        <v>4.8879999999996837</v>
      </c>
      <c r="J2453" s="15">
        <f t="shared" si="2161"/>
        <v>-0.97809638926175835</v>
      </c>
      <c r="K2453" s="15">
        <f t="shared" si="2162"/>
        <v>190.98391211768117</v>
      </c>
      <c r="L2453" s="15">
        <f t="shared" si="2167"/>
        <v>-3.2563943252242353</v>
      </c>
      <c r="M2453" s="15">
        <f t="shared" si="2163"/>
        <v>-2.0334967192061568</v>
      </c>
      <c r="N2453" s="15">
        <f t="shared" si="2164"/>
        <v>35.740543121816565</v>
      </c>
      <c r="O2453" s="23"/>
      <c r="P2453" s="23"/>
      <c r="Q2453" s="23"/>
      <c r="R2453" s="23"/>
      <c r="S2453" s="23"/>
      <c r="T2453" s="23"/>
      <c r="U2453" s="23"/>
      <c r="V2453" s="11"/>
      <c r="Z2453" s="15">
        <f t="shared" si="2132"/>
        <v>35.79834537446461</v>
      </c>
      <c r="AA2453" s="16">
        <f t="shared" si="2165"/>
        <v>24.407956246526712</v>
      </c>
      <c r="AB2453" s="17">
        <f t="shared" si="2133"/>
        <v>1.5250106225438478</v>
      </c>
      <c r="AC2453" s="18">
        <f t="shared" si="2134"/>
        <v>6.4663943252242353</v>
      </c>
      <c r="AD2453" s="17">
        <f t="shared" si="2135"/>
        <v>0.48250810496646435</v>
      </c>
      <c r="AE2453" s="17">
        <f t="shared" si="2136"/>
        <v>1.1698409944950079</v>
      </c>
      <c r="AF2453" s="17">
        <f t="shared" si="2166"/>
        <v>8.611561523607586E-2</v>
      </c>
      <c r="AG2453" s="17">
        <f t="shared" si="2168"/>
        <v>3.5518914545747231E-2</v>
      </c>
      <c r="AH2453" s="11">
        <f t="shared" si="2169"/>
        <v>13.584539706161609</v>
      </c>
      <c r="AI2453" s="15">
        <f t="shared" si="2137"/>
        <v>5.561077237067078</v>
      </c>
      <c r="AJ2453" s="15">
        <f t="shared" si="2138"/>
        <v>-0.62818687235985915</v>
      </c>
      <c r="AL2453" s="18">
        <f t="shared" si="2139"/>
        <v>-3.2563943252242353</v>
      </c>
      <c r="AM2453" s="19">
        <f t="shared" si="2140"/>
        <v>-2.0279356419690897</v>
      </c>
      <c r="AN2453" s="18">
        <f t="shared" si="2141"/>
        <v>35.740543121816565</v>
      </c>
      <c r="AO2453" s="16">
        <f t="shared" si="2170"/>
        <v>35.798029912418336</v>
      </c>
      <c r="AP2453" s="17">
        <f t="shared" si="2142"/>
        <v>1.5249837452763735</v>
      </c>
      <c r="AQ2453" s="18">
        <f t="shared" si="2143"/>
        <v>6.4663943252242353</v>
      </c>
      <c r="AR2453" s="17">
        <f t="shared" si="2171"/>
        <v>0.39498160496646428</v>
      </c>
      <c r="AS2453" s="17">
        <f t="shared" si="2144"/>
        <v>0.95761610056761814</v>
      </c>
      <c r="AT2453" s="17">
        <f t="shared" si="2145"/>
        <v>8.0900203164525106E-2</v>
      </c>
      <c r="AU2453" s="17">
        <f t="shared" si="2172"/>
        <v>3.3368373891266734E-2</v>
      </c>
      <c r="AV2453" s="11">
        <f t="shared" si="2173"/>
        <v>11.837004891324357</v>
      </c>
      <c r="AW2453" s="15">
        <f t="shared" si="2174"/>
        <v>-1.2655531678500158</v>
      </c>
      <c r="AX2453" s="15">
        <f t="shared" si="2175"/>
        <v>-0.84852331878756904</v>
      </c>
      <c r="AZ2453" s="18">
        <f t="shared" si="2146"/>
        <v>-3.2563943252242353</v>
      </c>
      <c r="BA2453" s="19">
        <f t="shared" si="2147"/>
        <v>-2.0347622723740066</v>
      </c>
      <c r="BB2453" s="18">
        <f t="shared" si="2148"/>
        <v>35.740543121816565</v>
      </c>
      <c r="BC2453" s="16">
        <f t="shared" si="2176"/>
        <v>35.79841728551007</v>
      </c>
      <c r="BD2453" s="17">
        <f t="shared" si="2149"/>
        <v>1.5250167493755324</v>
      </c>
      <c r="BE2453" s="18">
        <f t="shared" si="2150"/>
        <v>6.4663943252242353</v>
      </c>
      <c r="BF2453" s="17">
        <f t="shared" si="2177"/>
        <v>0.39498160496646428</v>
      </c>
      <c r="BG2453" s="17">
        <f t="shared" si="2151"/>
        <v>0.95763682554703988</v>
      </c>
      <c r="BH2453" s="17">
        <f t="shared" si="2152"/>
        <v>8.0901954027992024E-2</v>
      </c>
      <c r="BI2453" s="17">
        <f t="shared" si="2178"/>
        <v>3.3368373891266734E-2</v>
      </c>
      <c r="BJ2453" s="11">
        <f t="shared" si="2179"/>
        <v>11.837004891324357</v>
      </c>
      <c r="BK2453" s="15">
        <f t="shared" si="2180"/>
        <v>-1.2648842391173263</v>
      </c>
      <c r="BL2453" s="15">
        <f t="shared" si="2181"/>
        <v>-0.84854168275232533</v>
      </c>
      <c r="BN2453" s="18">
        <f t="shared" si="2153"/>
        <v>-3.2563943252242353</v>
      </c>
      <c r="BO2453" s="19">
        <f t="shared" si="2154"/>
        <v>-2.0360264876843917</v>
      </c>
      <c r="BP2453" s="18">
        <f t="shared" si="2155"/>
        <v>35.740543121816565</v>
      </c>
      <c r="BQ2453" s="16">
        <f t="shared" si="2182"/>
        <v>35.798489165060886</v>
      </c>
      <c r="BR2453" s="17">
        <f t="shared" si="2156"/>
        <v>1.5250228735361682</v>
      </c>
      <c r="BS2453" s="18">
        <f t="shared" si="2157"/>
        <v>6.4663943252242353</v>
      </c>
      <c r="BT2453" s="17">
        <f t="shared" si="2183"/>
        <v>0.39498160496646428</v>
      </c>
      <c r="BU2453" s="17">
        <f t="shared" si="2158"/>
        <v>0.95764067122398244</v>
      </c>
      <c r="BV2453" s="17">
        <f t="shared" si="2159"/>
        <v>8.0902278913972711E-2</v>
      </c>
      <c r="BW2453" s="17">
        <f t="shared" si="2184"/>
        <v>3.3368373891266734E-2</v>
      </c>
      <c r="BX2453" s="11">
        <f t="shared" si="2185"/>
        <v>11.837004891324357</v>
      </c>
      <c r="BY2453" s="15">
        <f t="shared" si="2186"/>
        <v>-1.2647601143232221</v>
      </c>
      <c r="BZ2453" s="15">
        <f t="shared" si="2187"/>
        <v>-0.84854509032510983</v>
      </c>
    </row>
    <row r="2454" spans="9:78" x14ac:dyDescent="0.3">
      <c r="I2454" s="11">
        <f t="shared" si="2160"/>
        <v>4.8899999999996835</v>
      </c>
      <c r="J2454" s="15">
        <f t="shared" si="2161"/>
        <v>-0.98216363755273395</v>
      </c>
      <c r="K2454" s="15">
        <f t="shared" si="2162"/>
        <v>191.05539158030413</v>
      </c>
      <c r="L2454" s="15">
        <f t="shared" si="2167"/>
        <v>-3.2569491998524089</v>
      </c>
      <c r="M2454" s="15">
        <f t="shared" si="2163"/>
        <v>-2.0337515717698871</v>
      </c>
      <c r="N2454" s="15">
        <f t="shared" si="2164"/>
        <v>35.738919501161313</v>
      </c>
      <c r="O2454" s="23"/>
      <c r="P2454" s="23"/>
      <c r="Q2454" s="23"/>
      <c r="R2454" s="23"/>
      <c r="S2454" s="23"/>
      <c r="T2454" s="23"/>
      <c r="U2454" s="23"/>
      <c r="V2454" s="11"/>
      <c r="Z2454" s="15">
        <f t="shared" si="2132"/>
        <v>35.796738853786181</v>
      </c>
      <c r="AA2454" s="16">
        <f t="shared" si="2165"/>
        <v>24.406860891810787</v>
      </c>
      <c r="AB2454" s="17">
        <f t="shared" si="2133"/>
        <v>1.5248737499537368</v>
      </c>
      <c r="AC2454" s="18">
        <f t="shared" si="2134"/>
        <v>6.4669491998524089</v>
      </c>
      <c r="AD2454" s="17">
        <f t="shared" si="2135"/>
        <v>0.48254575320998594</v>
      </c>
      <c r="AE2454" s="17">
        <f t="shared" si="2136"/>
        <v>1.1698272690326894</v>
      </c>
      <c r="AF2454" s="17">
        <f t="shared" si="2166"/>
        <v>8.6110352494738612E-2</v>
      </c>
      <c r="AG2454" s="17">
        <f t="shared" si="2168"/>
        <v>3.55199318768743E-2</v>
      </c>
      <c r="AH2454" s="11">
        <f t="shared" si="2169"/>
        <v>13.585210548338733</v>
      </c>
      <c r="AI2454" s="15">
        <f t="shared" si="2137"/>
        <v>5.5606328092406079</v>
      </c>
      <c r="AJ2454" s="15">
        <f t="shared" si="2138"/>
        <v>-0.62767747039024502</v>
      </c>
      <c r="AL2454" s="18">
        <f t="shared" si="2139"/>
        <v>-3.2569491998524089</v>
      </c>
      <c r="AM2454" s="19">
        <f t="shared" si="2140"/>
        <v>-2.0281909389606465</v>
      </c>
      <c r="AN2454" s="18">
        <f t="shared" si="2141"/>
        <v>35.738919501161313</v>
      </c>
      <c r="AO2454" s="16">
        <f t="shared" si="2170"/>
        <v>35.796423363170945</v>
      </c>
      <c r="AP2454" s="17">
        <f t="shared" si="2142"/>
        <v>1.5248468714584911</v>
      </c>
      <c r="AQ2454" s="18">
        <f t="shared" si="2143"/>
        <v>6.4669491998524089</v>
      </c>
      <c r="AR2454" s="17">
        <f t="shared" si="2171"/>
        <v>0.39501925320998588</v>
      </c>
      <c r="AS2454" s="17">
        <f t="shared" si="2144"/>
        <v>0.95762141879668761</v>
      </c>
      <c r="AT2454" s="17">
        <f t="shared" si="2145"/>
        <v>8.0894960920975978E-2</v>
      </c>
      <c r="AU2454" s="17">
        <f t="shared" si="2172"/>
        <v>3.3369206686718125E-2</v>
      </c>
      <c r="AV2454" s="11">
        <f t="shared" si="2173"/>
        <v>11.837837708236995</v>
      </c>
      <c r="AW2454" s="15">
        <f t="shared" si="2174"/>
        <v>-1.2653837019970791</v>
      </c>
      <c r="AX2454" s="15">
        <f t="shared" si="2175"/>
        <v>-0.84804587645438367</v>
      </c>
      <c r="AZ2454" s="18">
        <f t="shared" si="2146"/>
        <v>-3.2569491998524089</v>
      </c>
      <c r="BA2454" s="19">
        <f t="shared" si="2147"/>
        <v>-2.035016955471884</v>
      </c>
      <c r="BB2454" s="18">
        <f t="shared" si="2148"/>
        <v>35.738919501161313</v>
      </c>
      <c r="BC2454" s="16">
        <f t="shared" si="2176"/>
        <v>35.796810767434948</v>
      </c>
      <c r="BD2454" s="17">
        <f t="shared" si="2149"/>
        <v>1.5248798767322604</v>
      </c>
      <c r="BE2454" s="18">
        <f t="shared" si="2150"/>
        <v>6.4669491998524089</v>
      </c>
      <c r="BF2454" s="17">
        <f t="shared" si="2177"/>
        <v>0.39501925320998588</v>
      </c>
      <c r="BG2454" s="17">
        <f t="shared" si="2151"/>
        <v>0.95764214648920964</v>
      </c>
      <c r="BH2454" s="17">
        <f t="shared" si="2152"/>
        <v>8.0896711890454776E-2</v>
      </c>
      <c r="BI2454" s="17">
        <f t="shared" si="2178"/>
        <v>3.3369206686718125E-2</v>
      </c>
      <c r="BJ2454" s="11">
        <f t="shared" si="2179"/>
        <v>11.837837708236995</v>
      </c>
      <c r="BK2454" s="15">
        <f t="shared" si="2180"/>
        <v>-1.2647146857425009</v>
      </c>
      <c r="BL2454" s="15">
        <f t="shared" si="2181"/>
        <v>-0.84806423238693351</v>
      </c>
      <c r="BN2454" s="18">
        <f t="shared" si="2153"/>
        <v>-3.2569491998524089</v>
      </c>
      <c r="BO2454" s="19">
        <f t="shared" si="2154"/>
        <v>-2.0362810011413721</v>
      </c>
      <c r="BP2454" s="18">
        <f t="shared" si="2155"/>
        <v>35.738919501161313</v>
      </c>
      <c r="BQ2454" s="16">
        <f t="shared" si="2182"/>
        <v>35.796882649556203</v>
      </c>
      <c r="BR2454" s="17">
        <f t="shared" si="2156"/>
        <v>1.5248860008370566</v>
      </c>
      <c r="BS2454" s="18">
        <f t="shared" si="2157"/>
        <v>6.4669491998524089</v>
      </c>
      <c r="BT2454" s="17">
        <f t="shared" si="2183"/>
        <v>0.39501925320998588</v>
      </c>
      <c r="BU2454" s="17">
        <f t="shared" si="2158"/>
        <v>0.95764599249764071</v>
      </c>
      <c r="BV2454" s="17">
        <f t="shared" si="2159"/>
        <v>8.0897036781581513E-2</v>
      </c>
      <c r="BW2454" s="17">
        <f t="shared" si="2184"/>
        <v>3.3369206686718125E-2</v>
      </c>
      <c r="BX2454" s="11">
        <f t="shared" si="2185"/>
        <v>11.837837708236995</v>
      </c>
      <c r="BY2454" s="15">
        <f t="shared" si="2186"/>
        <v>-1.2645905502579136</v>
      </c>
      <c r="BZ2454" s="15">
        <f t="shared" si="2187"/>
        <v>-0.84806763831700882</v>
      </c>
    </row>
    <row r="2455" spans="9:78" x14ac:dyDescent="0.3">
      <c r="I2455" s="11">
        <f t="shared" si="2160"/>
        <v>4.8919999999996833</v>
      </c>
      <c r="J2455" s="15">
        <f t="shared" si="2161"/>
        <v>-0.98623139541444549</v>
      </c>
      <c r="K2455" s="15">
        <f t="shared" si="2162"/>
        <v>191.12686779665134</v>
      </c>
      <c r="L2455" s="15">
        <f t="shared" si="2167"/>
        <v>-3.2575038216983963</v>
      </c>
      <c r="M2455" s="15">
        <f t="shared" si="2163"/>
        <v>-2.0340062899420523</v>
      </c>
      <c r="N2455" s="15">
        <f t="shared" si="2164"/>
        <v>35.737296846052516</v>
      </c>
      <c r="O2455" s="23"/>
      <c r="P2455" s="23"/>
      <c r="Q2455" s="23"/>
      <c r="R2455" s="23"/>
      <c r="S2455" s="23"/>
      <c r="T2455" s="23"/>
      <c r="U2455" s="23"/>
      <c r="V2455" s="11"/>
      <c r="Z2455" s="15">
        <f t="shared" si="2132"/>
        <v>35.795133292815088</v>
      </c>
      <c r="AA2455" s="16">
        <f t="shared" si="2165"/>
        <v>24.405766191440598</v>
      </c>
      <c r="AB2455" s="17">
        <f t="shared" si="2133"/>
        <v>1.524736965265975</v>
      </c>
      <c r="AC2455" s="18">
        <f t="shared" si="2134"/>
        <v>6.4675038216983962</v>
      </c>
      <c r="AD2455" s="17">
        <f t="shared" si="2135"/>
        <v>0.48258338430223618</v>
      </c>
      <c r="AE2455" s="17">
        <f t="shared" si="2136"/>
        <v>1.1698135530505172</v>
      </c>
      <c r="AF2455" s="17">
        <f t="shared" si="2166"/>
        <v>8.6105093343499736E-2</v>
      </c>
      <c r="AG2455" s="17">
        <f t="shared" si="2168"/>
        <v>3.5520948823860678E-2</v>
      </c>
      <c r="AH2455" s="11">
        <f t="shared" si="2169"/>
        <v>13.585881016164407</v>
      </c>
      <c r="AI2455" s="15">
        <f t="shared" si="2137"/>
        <v>5.5601886834047312</v>
      </c>
      <c r="AJ2455" s="15">
        <f t="shared" si="2138"/>
        <v>-0.6271683415555529</v>
      </c>
      <c r="AL2455" s="18">
        <f t="shared" si="2139"/>
        <v>-3.2575038216983963</v>
      </c>
      <c r="AM2455" s="19">
        <f t="shared" si="2140"/>
        <v>-2.0284461012586474</v>
      </c>
      <c r="AN2455" s="18">
        <f t="shared" si="2141"/>
        <v>35.737296846052516</v>
      </c>
      <c r="AO2455" s="16">
        <f t="shared" si="2170"/>
        <v>35.794817773646884</v>
      </c>
      <c r="AP2455" s="17">
        <f t="shared" si="2142"/>
        <v>1.5247100855438185</v>
      </c>
      <c r="AQ2455" s="18">
        <f t="shared" si="2143"/>
        <v>6.4675038216983962</v>
      </c>
      <c r="AR2455" s="17">
        <f t="shared" si="2171"/>
        <v>0.39505688430223612</v>
      </c>
      <c r="AS2455" s="17">
        <f t="shared" si="2144"/>
        <v>0.95762673427525735</v>
      </c>
      <c r="AT2455" s="17">
        <f t="shared" si="2145"/>
        <v>8.0889722251090271E-2</v>
      </c>
      <c r="AU2455" s="17">
        <f t="shared" si="2172"/>
        <v>3.3370039182097057E-2</v>
      </c>
      <c r="AV2455" s="11">
        <f t="shared" si="2173"/>
        <v>11.838670076065814</v>
      </c>
      <c r="AW2455" s="15">
        <f t="shared" si="2174"/>
        <v>-1.2652143280502532</v>
      </c>
      <c r="AX2455" s="15">
        <f t="shared" si="2175"/>
        <v>-0.84756868710619138</v>
      </c>
      <c r="AZ2455" s="18">
        <f t="shared" si="2146"/>
        <v>-3.2575038216983963</v>
      </c>
      <c r="BA2455" s="19">
        <f t="shared" si="2147"/>
        <v>-2.0352715042701024</v>
      </c>
      <c r="BB2455" s="18">
        <f t="shared" si="2148"/>
        <v>35.737296846052516</v>
      </c>
      <c r="BC2455" s="16">
        <f t="shared" si="2176"/>
        <v>35.795205209063532</v>
      </c>
      <c r="BD2455" s="17">
        <f t="shared" si="2149"/>
        <v>1.5247430919911733</v>
      </c>
      <c r="BE2455" s="18">
        <f t="shared" si="2150"/>
        <v>6.4675038216983962</v>
      </c>
      <c r="BF2455" s="17">
        <f t="shared" si="2177"/>
        <v>0.39505688430223612</v>
      </c>
      <c r="BG2455" s="17">
        <f t="shared" si="2151"/>
        <v>0.95764746467947659</v>
      </c>
      <c r="BH2455" s="17">
        <f t="shared" si="2152"/>
        <v>8.0891473326513946E-2</v>
      </c>
      <c r="BI2455" s="17">
        <f t="shared" si="2178"/>
        <v>3.3370039182097057E-2</v>
      </c>
      <c r="BJ2455" s="11">
        <f t="shared" si="2179"/>
        <v>11.838670076065814</v>
      </c>
      <c r="BK2455" s="15">
        <f t="shared" si="2180"/>
        <v>-1.2645452243191548</v>
      </c>
      <c r="BL2455" s="15">
        <f t="shared" si="2181"/>
        <v>-0.84758703500820631</v>
      </c>
      <c r="BN2455" s="18">
        <f t="shared" si="2153"/>
        <v>-3.2575038216983963</v>
      </c>
      <c r="BO2455" s="19">
        <f t="shared" si="2154"/>
        <v>-2.0365353803906907</v>
      </c>
      <c r="BP2455" s="18">
        <f t="shared" si="2155"/>
        <v>35.737296846052516</v>
      </c>
      <c r="BQ2455" s="16">
        <f t="shared" si="2182"/>
        <v>35.795277093751601</v>
      </c>
      <c r="BR2455" s="17">
        <f t="shared" si="2156"/>
        <v>1.5247492160399654</v>
      </c>
      <c r="BS2455" s="18">
        <f t="shared" si="2157"/>
        <v>6.4675038216983962</v>
      </c>
      <c r="BT2455" s="17">
        <f t="shared" si="2183"/>
        <v>0.39505688430223612</v>
      </c>
      <c r="BU2455" s="17">
        <f t="shared" si="2158"/>
        <v>0.95765131101911904</v>
      </c>
      <c r="BV2455" s="17">
        <f t="shared" si="2159"/>
        <v>8.0891798222774897E-2</v>
      </c>
      <c r="BW2455" s="17">
        <f t="shared" si="2184"/>
        <v>3.3370039182097057E-2</v>
      </c>
      <c r="BX2455" s="11">
        <f t="shared" si="2185"/>
        <v>11.838670076065814</v>
      </c>
      <c r="BY2455" s="15">
        <f t="shared" si="2186"/>
        <v>-1.2644210781530394</v>
      </c>
      <c r="BZ2455" s="15">
        <f t="shared" si="2187"/>
        <v>-0.84759043929603961</v>
      </c>
    </row>
    <row r="2456" spans="9:78" x14ac:dyDescent="0.3">
      <c r="I2456" s="11">
        <f t="shared" si="2160"/>
        <v>4.893999999999683</v>
      </c>
      <c r="J2456" s="15">
        <f t="shared" si="2161"/>
        <v>-0.99029966257816227</v>
      </c>
      <c r="K2456" s="15">
        <f t="shared" si="2162"/>
        <v>191.19834076865337</v>
      </c>
      <c r="L2456" s="15">
        <f t="shared" si="2167"/>
        <v>-3.2580581908142645</v>
      </c>
      <c r="M2456" s="15">
        <f t="shared" si="2163"/>
        <v>-2.0342608737752146</v>
      </c>
      <c r="N2456" s="15">
        <f t="shared" si="2164"/>
        <v>35.735675155977489</v>
      </c>
      <c r="O2456" s="23"/>
      <c r="P2456" s="23"/>
      <c r="Q2456" s="23"/>
      <c r="R2456" s="23"/>
      <c r="S2456" s="23"/>
      <c r="T2456" s="23"/>
      <c r="U2456" s="23"/>
      <c r="V2456" s="11"/>
      <c r="Z2456" s="15">
        <f t="shared" si="2132"/>
        <v>35.79352869103743</v>
      </c>
      <c r="AA2456" s="16">
        <f t="shared" si="2165"/>
        <v>24.40467214506576</v>
      </c>
      <c r="AB2456" s="17">
        <f t="shared" si="2133"/>
        <v>1.5246002684257827</v>
      </c>
      <c r="AC2456" s="18">
        <f t="shared" si="2134"/>
        <v>6.4680581908142649</v>
      </c>
      <c r="AD2456" s="17">
        <f t="shared" si="2135"/>
        <v>0.48262099824674781</v>
      </c>
      <c r="AE2456" s="17">
        <f t="shared" si="2136"/>
        <v>1.1697998465419888</v>
      </c>
      <c r="AF2456" s="17">
        <f t="shared" si="2166"/>
        <v>8.6099837779911162E-2</v>
      </c>
      <c r="AG2456" s="17">
        <f t="shared" si="2168"/>
        <v>3.5521965386693402E-2</v>
      </c>
      <c r="AH2456" s="11">
        <f t="shared" si="2169"/>
        <v>13.586551109796943</v>
      </c>
      <c r="AI2456" s="15">
        <f t="shared" si="2137"/>
        <v>5.5597448593563836</v>
      </c>
      <c r="AJ2456" s="15">
        <f t="shared" si="2138"/>
        <v>-0.62665948573990726</v>
      </c>
      <c r="AL2456" s="18">
        <f t="shared" si="2139"/>
        <v>-3.2580581908142645</v>
      </c>
      <c r="AM2456" s="19">
        <f t="shared" si="2140"/>
        <v>-2.0287011289158583</v>
      </c>
      <c r="AN2456" s="18">
        <f t="shared" si="2141"/>
        <v>35.735675155977489</v>
      </c>
      <c r="AO2456" s="16">
        <f t="shared" si="2170"/>
        <v>35.793213143332231</v>
      </c>
      <c r="AP2456" s="17">
        <f t="shared" si="2142"/>
        <v>1.5245733874775735</v>
      </c>
      <c r="AQ2456" s="18">
        <f t="shared" si="2143"/>
        <v>6.4680581908142649</v>
      </c>
      <c r="AR2456" s="17">
        <f t="shared" si="2171"/>
        <v>0.39509449824674786</v>
      </c>
      <c r="AS2456" s="17">
        <f t="shared" si="2144"/>
        <v>0.95763204700444604</v>
      </c>
      <c r="AT2456" s="17">
        <f t="shared" si="2145"/>
        <v>8.0884487152432988E-2</v>
      </c>
      <c r="AU2456" s="17">
        <f t="shared" si="2172"/>
        <v>3.3370871377373254E-2</v>
      </c>
      <c r="AV2456" s="11">
        <f t="shared" si="2173"/>
        <v>11.839501994983483</v>
      </c>
      <c r="AW2456" s="15">
        <f t="shared" si="2174"/>
        <v>-1.2650450459675386</v>
      </c>
      <c r="AX2456" s="15">
        <f t="shared" si="2175"/>
        <v>-0.84709175063933639</v>
      </c>
      <c r="AZ2456" s="18">
        <f t="shared" si="2146"/>
        <v>-3.2580581908142645</v>
      </c>
      <c r="BA2456" s="19">
        <f t="shared" si="2147"/>
        <v>-2.0355259188211821</v>
      </c>
      <c r="BB2456" s="18">
        <f t="shared" si="2148"/>
        <v>35.735675155977489</v>
      </c>
      <c r="BC2456" s="16">
        <f t="shared" si="2176"/>
        <v>35.793600609881921</v>
      </c>
      <c r="BD2456" s="17">
        <f t="shared" si="2149"/>
        <v>1.52460639509749</v>
      </c>
      <c r="BE2456" s="18">
        <f t="shared" si="2150"/>
        <v>6.4680581908142649</v>
      </c>
      <c r="BF2456" s="17">
        <f t="shared" si="2177"/>
        <v>0.39509449824674786</v>
      </c>
      <c r="BG2456" s="17">
        <f t="shared" si="2151"/>
        <v>0.95765278011895993</v>
      </c>
      <c r="BH2456" s="17">
        <f t="shared" si="2152"/>
        <v>8.0886238333734581E-2</v>
      </c>
      <c r="BI2456" s="17">
        <f t="shared" si="2178"/>
        <v>3.3370871377373254E-2</v>
      </c>
      <c r="BJ2456" s="11">
        <f t="shared" si="2179"/>
        <v>11.839501994983483</v>
      </c>
      <c r="BK2456" s="15">
        <f t="shared" si="2180"/>
        <v>-1.2643758548052666</v>
      </c>
      <c r="BL2456" s="15">
        <f t="shared" si="2181"/>
        <v>-0.84711009051248976</v>
      </c>
      <c r="BN2456" s="18">
        <f t="shared" si="2153"/>
        <v>-3.2580581908142645</v>
      </c>
      <c r="BO2456" s="19">
        <f t="shared" si="2154"/>
        <v>-2.036789625484825</v>
      </c>
      <c r="BP2456" s="18">
        <f t="shared" si="2155"/>
        <v>35.735675155977489</v>
      </c>
      <c r="BQ2456" s="16">
        <f t="shared" si="2182"/>
        <v>35.793672497133201</v>
      </c>
      <c r="BR2456" s="17">
        <f t="shared" si="2156"/>
        <v>1.5246125190901156</v>
      </c>
      <c r="BS2456" s="18">
        <f t="shared" si="2157"/>
        <v>6.4680581908142649</v>
      </c>
      <c r="BT2456" s="17">
        <f t="shared" si="2183"/>
        <v>0.39509449824674786</v>
      </c>
      <c r="BU2456" s="17">
        <f t="shared" si="2158"/>
        <v>0.95765662678953822</v>
      </c>
      <c r="BV2456" s="17">
        <f t="shared" si="2159"/>
        <v>8.0886563235118086E-2</v>
      </c>
      <c r="BW2456" s="17">
        <f t="shared" si="2184"/>
        <v>3.3370871377373254E-2</v>
      </c>
      <c r="BX2456" s="11">
        <f t="shared" si="2185"/>
        <v>11.839501994983483</v>
      </c>
      <c r="BY2456" s="15">
        <f t="shared" si="2186"/>
        <v>-1.2642516979665281</v>
      </c>
      <c r="BZ2456" s="15">
        <f t="shared" si="2187"/>
        <v>-0.84711349315855222</v>
      </c>
    </row>
    <row r="2457" spans="9:78" x14ac:dyDescent="0.3">
      <c r="I2457" s="11">
        <f t="shared" si="2160"/>
        <v>4.8959999999996828</v>
      </c>
      <c r="J2457" s="15">
        <f t="shared" si="2161"/>
        <v>-0.99436843877525893</v>
      </c>
      <c r="K2457" s="15">
        <f t="shared" si="2162"/>
        <v>191.26981049823976</v>
      </c>
      <c r="L2457" s="15">
        <f t="shared" si="2167"/>
        <v>-3.2586123072521374</v>
      </c>
      <c r="M2457" s="15">
        <f t="shared" si="2163"/>
        <v>-2.0345153233219331</v>
      </c>
      <c r="N2457" s="15">
        <f t="shared" si="2164"/>
        <v>35.734054430423754</v>
      </c>
      <c r="O2457" s="23"/>
      <c r="P2457" s="23"/>
      <c r="Q2457" s="23"/>
      <c r="R2457" s="23"/>
      <c r="S2457" s="23"/>
      <c r="T2457" s="23"/>
      <c r="U2457" s="23"/>
      <c r="V2457" s="11"/>
      <c r="Z2457" s="15">
        <f t="shared" si="2132"/>
        <v>35.7919250479395</v>
      </c>
      <c r="AA2457" s="16">
        <f t="shared" si="2165"/>
        <v>24.403578752336017</v>
      </c>
      <c r="AB2457" s="17">
        <f t="shared" si="2133"/>
        <v>1.5244636593784098</v>
      </c>
      <c r="AC2457" s="18">
        <f t="shared" si="2134"/>
        <v>6.4686123072521369</v>
      </c>
      <c r="AD2457" s="17">
        <f t="shared" si="2135"/>
        <v>0.48265859504705744</v>
      </c>
      <c r="AE2457" s="17">
        <f t="shared" si="2136"/>
        <v>1.169786149500603</v>
      </c>
      <c r="AF2457" s="17">
        <f t="shared" si="2166"/>
        <v>8.6094585801526305E-2</v>
      </c>
      <c r="AG2457" s="17">
        <f t="shared" si="2168"/>
        <v>3.5522981565359706E-2</v>
      </c>
      <c r="AH2457" s="11">
        <f t="shared" si="2169"/>
        <v>13.587220829394646</v>
      </c>
      <c r="AI2457" s="15">
        <f t="shared" si="2137"/>
        <v>5.559301336892517</v>
      </c>
      <c r="AJ2457" s="15">
        <f t="shared" si="2138"/>
        <v>-0.626150902827461</v>
      </c>
      <c r="AL2457" s="18">
        <f t="shared" si="2139"/>
        <v>-3.2586123072521374</v>
      </c>
      <c r="AM2457" s="19">
        <f t="shared" si="2140"/>
        <v>-2.0289560219850404</v>
      </c>
      <c r="AN2457" s="18">
        <f t="shared" si="2141"/>
        <v>35.734054430423754</v>
      </c>
      <c r="AO2457" s="16">
        <f t="shared" si="2170"/>
        <v>35.791609471713294</v>
      </c>
      <c r="AP2457" s="17">
        <f t="shared" si="2142"/>
        <v>1.524436777205008</v>
      </c>
      <c r="AQ2457" s="18">
        <f t="shared" si="2143"/>
        <v>6.4686123072521369</v>
      </c>
      <c r="AR2457" s="17">
        <f t="shared" si="2171"/>
        <v>0.39513209504705749</v>
      </c>
      <c r="AS2457" s="17">
        <f t="shared" si="2144"/>
        <v>0.95763735698537233</v>
      </c>
      <c r="AT2457" s="17">
        <f t="shared" si="2145"/>
        <v>8.0879255622570839E-2</v>
      </c>
      <c r="AU2457" s="17">
        <f t="shared" si="2172"/>
        <v>3.3371703272516623E-2</v>
      </c>
      <c r="AV2457" s="11">
        <f t="shared" si="2173"/>
        <v>11.840333465162679</v>
      </c>
      <c r="AW2457" s="15">
        <f t="shared" si="2174"/>
        <v>-1.2648758557069455</v>
      </c>
      <c r="AX2457" s="15">
        <f t="shared" si="2175"/>
        <v>-0.84661506695018474</v>
      </c>
      <c r="AZ2457" s="18">
        <f t="shared" si="2146"/>
        <v>-3.2586123072521374</v>
      </c>
      <c r="BA2457" s="19">
        <f t="shared" si="2147"/>
        <v>-2.0357801991776401</v>
      </c>
      <c r="BB2457" s="18">
        <f t="shared" si="2148"/>
        <v>35.734054430423754</v>
      </c>
      <c r="BC2457" s="16">
        <f t="shared" si="2176"/>
        <v>35.791996969376427</v>
      </c>
      <c r="BD2457" s="17">
        <f t="shared" si="2149"/>
        <v>1.5244697859964633</v>
      </c>
      <c r="BE2457" s="18">
        <f t="shared" si="2150"/>
        <v>6.4686123072521369</v>
      </c>
      <c r="BF2457" s="17">
        <f t="shared" si="2177"/>
        <v>0.39513209504705749</v>
      </c>
      <c r="BG2457" s="17">
        <f t="shared" si="2151"/>
        <v>0.95765809280877889</v>
      </c>
      <c r="BH2457" s="17">
        <f t="shared" si="2152"/>
        <v>8.0881006909683445E-2</v>
      </c>
      <c r="BI2457" s="17">
        <f t="shared" si="2178"/>
        <v>3.3371703272516623E-2</v>
      </c>
      <c r="BJ2457" s="11">
        <f t="shared" si="2179"/>
        <v>11.840333465162679</v>
      </c>
      <c r="BK2457" s="15">
        <f t="shared" si="2180"/>
        <v>-1.2642065771588256</v>
      </c>
      <c r="BL2457" s="15">
        <f t="shared" si="2181"/>
        <v>-0.84663339879615285</v>
      </c>
      <c r="BN2457" s="18">
        <f t="shared" si="2153"/>
        <v>-3.2586123072521374</v>
      </c>
      <c r="BO2457" s="19">
        <f t="shared" si="2154"/>
        <v>-2.0370437364762508</v>
      </c>
      <c r="BP2457" s="18">
        <f t="shared" si="2155"/>
        <v>35.734054430423754</v>
      </c>
      <c r="BQ2457" s="16">
        <f t="shared" si="2182"/>
        <v>35.792068859187289</v>
      </c>
      <c r="BR2457" s="17">
        <f t="shared" si="2156"/>
        <v>1.5244759099327574</v>
      </c>
      <c r="BS2457" s="18">
        <f t="shared" si="2157"/>
        <v>6.4686123072521369</v>
      </c>
      <c r="BT2457" s="17">
        <f t="shared" si="2183"/>
        <v>0.39513209504705749</v>
      </c>
      <c r="BU2457" s="17">
        <f t="shared" si="2158"/>
        <v>0.95766193981001535</v>
      </c>
      <c r="BV2457" s="17">
        <f t="shared" si="2159"/>
        <v>8.0881331816177682E-2</v>
      </c>
      <c r="BW2457" s="17">
        <f t="shared" si="2184"/>
        <v>3.3371703272516623E-2</v>
      </c>
      <c r="BX2457" s="11">
        <f t="shared" si="2185"/>
        <v>11.840333465162679</v>
      </c>
      <c r="BY2457" s="15">
        <f t="shared" si="2186"/>
        <v>-1.2640824096564514</v>
      </c>
      <c r="BZ2457" s="15">
        <f t="shared" si="2187"/>
        <v>-0.84663679980091322</v>
      </c>
    </row>
    <row r="2458" spans="9:78" x14ac:dyDescent="0.3">
      <c r="I2458" s="11">
        <f t="shared" si="2160"/>
        <v>4.8979999999996826</v>
      </c>
      <c r="J2458" s="15">
        <f t="shared" si="2161"/>
        <v>-0.99843772373721518</v>
      </c>
      <c r="K2458" s="15">
        <f t="shared" si="2162"/>
        <v>191.34127698733906</v>
      </c>
      <c r="L2458" s="15">
        <f t="shared" si="2167"/>
        <v>-3.2591661710641988</v>
      </c>
      <c r="M2458" s="15">
        <f t="shared" si="2163"/>
        <v>-2.0347696386347649</v>
      </c>
      <c r="N2458" s="15">
        <f t="shared" si="2164"/>
        <v>35.732434668879044</v>
      </c>
      <c r="O2458" s="23"/>
      <c r="P2458" s="23"/>
      <c r="Q2458" s="23"/>
      <c r="R2458" s="23"/>
      <c r="S2458" s="23"/>
      <c r="T2458" s="23"/>
      <c r="U2458" s="23"/>
      <c r="V2458" s="11"/>
      <c r="Z2458" s="15">
        <f t="shared" si="2132"/>
        <v>35.790322363007839</v>
      </c>
      <c r="AA2458" s="16">
        <f t="shared" si="2165"/>
        <v>24.402486012901281</v>
      </c>
      <c r="AB2458" s="17">
        <f t="shared" si="2133"/>
        <v>1.5243271380691426</v>
      </c>
      <c r="AC2458" s="18">
        <f t="shared" si="2134"/>
        <v>6.4691661710641988</v>
      </c>
      <c r="AD2458" s="17">
        <f t="shared" si="2135"/>
        <v>0.48269617470670584</v>
      </c>
      <c r="AE2458" s="17">
        <f t="shared" si="2136"/>
        <v>1.1697724619198659</v>
      </c>
      <c r="AF2458" s="17">
        <f t="shared" si="2166"/>
        <v>8.608933740590044E-2</v>
      </c>
      <c r="AG2458" s="17">
        <f t="shared" si="2168"/>
        <v>3.5523997359847015E-2</v>
      </c>
      <c r="AH2458" s="11">
        <f t="shared" si="2169"/>
        <v>13.587890175115827</v>
      </c>
      <c r="AI2458" s="15">
        <f t="shared" si="2137"/>
        <v>5.5588581158103345</v>
      </c>
      <c r="AJ2458" s="15">
        <f t="shared" si="2138"/>
        <v>-0.62564259270238853</v>
      </c>
      <c r="AL2458" s="18">
        <f t="shared" si="2139"/>
        <v>-3.2591661710641988</v>
      </c>
      <c r="AM2458" s="19">
        <f t="shared" si="2140"/>
        <v>-2.0292107805189548</v>
      </c>
      <c r="AN2458" s="18">
        <f t="shared" si="2141"/>
        <v>35.732434668879044</v>
      </c>
      <c r="AO2458" s="16">
        <f t="shared" si="2170"/>
        <v>35.790006758276583</v>
      </c>
      <c r="AP2458" s="17">
        <f t="shared" si="2142"/>
        <v>1.5243002546714055</v>
      </c>
      <c r="AQ2458" s="18">
        <f t="shared" si="2143"/>
        <v>6.4691661710641988</v>
      </c>
      <c r="AR2458" s="17">
        <f t="shared" si="2171"/>
        <v>0.39516967470670589</v>
      </c>
      <c r="AS2458" s="17">
        <f t="shared" si="2144"/>
        <v>0.95764266421915456</v>
      </c>
      <c r="AT2458" s="17">
        <f t="shared" si="2145"/>
        <v>8.0874027659072145E-2</v>
      </c>
      <c r="AU2458" s="17">
        <f t="shared" si="2172"/>
        <v>3.3372534867497222E-2</v>
      </c>
      <c r="AV2458" s="11">
        <f t="shared" si="2173"/>
        <v>11.841164486776119</v>
      </c>
      <c r="AW2458" s="15">
        <f t="shared" si="2174"/>
        <v>-1.2647067572264956</v>
      </c>
      <c r="AX2458" s="15">
        <f t="shared" si="2175"/>
        <v>-0.8461386359351164</v>
      </c>
      <c r="AZ2458" s="18">
        <f t="shared" si="2146"/>
        <v>-3.2591661710641988</v>
      </c>
      <c r="BA2458" s="19">
        <f t="shared" si="2147"/>
        <v>-2.0360343453919914</v>
      </c>
      <c r="BB2458" s="18">
        <f t="shared" si="2148"/>
        <v>35.732434668879044</v>
      </c>
      <c r="BC2458" s="16">
        <f t="shared" si="2176"/>
        <v>35.790394287033564</v>
      </c>
      <c r="BD2458" s="17">
        <f t="shared" si="2149"/>
        <v>1.5243332646333767</v>
      </c>
      <c r="BE2458" s="18">
        <f t="shared" si="2150"/>
        <v>6.4691661710641988</v>
      </c>
      <c r="BF2458" s="17">
        <f t="shared" si="2177"/>
        <v>0.39516967470670589</v>
      </c>
      <c r="BG2458" s="17">
        <f t="shared" si="2151"/>
        <v>0.95766340275005157</v>
      </c>
      <c r="BH2458" s="17">
        <f t="shared" si="2152"/>
        <v>8.0875779051928831E-2</v>
      </c>
      <c r="BI2458" s="17">
        <f t="shared" si="2178"/>
        <v>3.3372534867497222E-2</v>
      </c>
      <c r="BJ2458" s="11">
        <f t="shared" si="2179"/>
        <v>11.841164486776119</v>
      </c>
      <c r="BK2458" s="15">
        <f t="shared" si="2180"/>
        <v>-1.2640373913378713</v>
      </c>
      <c r="BL2458" s="15">
        <f t="shared" si="2181"/>
        <v>-0.84615695975557659</v>
      </c>
      <c r="BN2458" s="18">
        <f t="shared" si="2153"/>
        <v>-3.2591661710641988</v>
      </c>
      <c r="BO2458" s="19">
        <f t="shared" si="2154"/>
        <v>-2.0372977134174408</v>
      </c>
      <c r="BP2458" s="18">
        <f t="shared" si="2155"/>
        <v>35.732434668879044</v>
      </c>
      <c r="BQ2458" s="16">
        <f t="shared" si="2182"/>
        <v>35.790466179400418</v>
      </c>
      <c r="BR2458" s="17">
        <f t="shared" si="2156"/>
        <v>1.5243393885131782</v>
      </c>
      <c r="BS2458" s="18">
        <f t="shared" si="2157"/>
        <v>6.4691661710641988</v>
      </c>
      <c r="BT2458" s="17">
        <f t="shared" si="2183"/>
        <v>0.39516967470670589</v>
      </c>
      <c r="BU2458" s="17">
        <f t="shared" si="2158"/>
        <v>0.95766725008167186</v>
      </c>
      <c r="BV2458" s="17">
        <f t="shared" si="2159"/>
        <v>8.0876103963522156E-2</v>
      </c>
      <c r="BW2458" s="17">
        <f t="shared" si="2184"/>
        <v>3.3372534867497222E-2</v>
      </c>
      <c r="BX2458" s="11">
        <f t="shared" si="2185"/>
        <v>11.841164486776119</v>
      </c>
      <c r="BY2458" s="15">
        <f t="shared" si="2186"/>
        <v>-1.2639132131807198</v>
      </c>
      <c r="BZ2458" s="15">
        <f t="shared" si="2187"/>
        <v>-0.84616035911950516</v>
      </c>
    </row>
    <row r="2459" spans="9:78" x14ac:dyDescent="0.3">
      <c r="I2459" s="11">
        <f t="shared" si="2160"/>
        <v>4.8999999999996824</v>
      </c>
      <c r="J2459" s="15">
        <f t="shared" si="2161"/>
        <v>-1.0025075171956157</v>
      </c>
      <c r="K2459" s="15">
        <f t="shared" si="2162"/>
        <v>191.41274023787875</v>
      </c>
      <c r="L2459" s="15">
        <f t="shared" si="2167"/>
        <v>-3.2597197823026911</v>
      </c>
      <c r="M2459" s="15">
        <f t="shared" si="2163"/>
        <v>-2.0350238197662645</v>
      </c>
      <c r="N2459" s="15">
        <f t="shared" si="2164"/>
        <v>35.730815870831307</v>
      </c>
      <c r="O2459" s="23"/>
      <c r="P2459" s="23"/>
      <c r="Q2459" s="23"/>
      <c r="R2459" s="23"/>
      <c r="S2459" s="23"/>
      <c r="T2459" s="23"/>
      <c r="U2459" s="23"/>
      <c r="V2459" s="11"/>
      <c r="Z2459" s="15">
        <f t="shared" si="2132"/>
        <v>35.788720635729163</v>
      </c>
      <c r="AA2459" s="16">
        <f t="shared" si="2165"/>
        <v>24.401393926411586</v>
      </c>
      <c r="AB2459" s="17">
        <f t="shared" si="2133"/>
        <v>1.5241907044432972</v>
      </c>
      <c r="AC2459" s="18">
        <f t="shared" si="2134"/>
        <v>6.4697197823026915</v>
      </c>
      <c r="AD2459" s="17">
        <f t="shared" si="2135"/>
        <v>0.48273373722923757</v>
      </c>
      <c r="AE2459" s="17">
        <f t="shared" si="2136"/>
        <v>1.1697587837932863</v>
      </c>
      <c r="AF2459" s="17">
        <f t="shared" si="2166"/>
        <v>8.6084092590590272E-2</v>
      </c>
      <c r="AG2459" s="17">
        <f t="shared" si="2168"/>
        <v>3.552501277014293E-2</v>
      </c>
      <c r="AH2459" s="11">
        <f t="shared" si="2169"/>
        <v>13.58855914711879</v>
      </c>
      <c r="AI2459" s="15">
        <f t="shared" si="2137"/>
        <v>5.5584151959071066</v>
      </c>
      <c r="AJ2459" s="15">
        <f t="shared" si="2138"/>
        <v>-0.62513455524888728</v>
      </c>
      <c r="AL2459" s="18">
        <f t="shared" si="2139"/>
        <v>-3.2597197823026911</v>
      </c>
      <c r="AM2459" s="19">
        <f t="shared" si="2140"/>
        <v>-2.0294654045703573</v>
      </c>
      <c r="AN2459" s="18">
        <f t="shared" si="2141"/>
        <v>35.730815870831307</v>
      </c>
      <c r="AO2459" s="16">
        <f t="shared" si="2170"/>
        <v>35.788405002508817</v>
      </c>
      <c r="AP2459" s="17">
        <f t="shared" si="2142"/>
        <v>1.5241638198220819</v>
      </c>
      <c r="AQ2459" s="18">
        <f t="shared" si="2143"/>
        <v>6.4697197823026915</v>
      </c>
      <c r="AR2459" s="17">
        <f t="shared" si="2171"/>
        <v>0.39520723722923762</v>
      </c>
      <c r="AS2459" s="17">
        <f t="shared" si="2144"/>
        <v>0.95764796870691016</v>
      </c>
      <c r="AT2459" s="17">
        <f t="shared" si="2145"/>
        <v>8.0868803259506766E-2</v>
      </c>
      <c r="AU2459" s="17">
        <f t="shared" si="2172"/>
        <v>3.3373366162285284E-2</v>
      </c>
      <c r="AV2459" s="11">
        <f t="shared" si="2173"/>
        <v>11.841995059996528</v>
      </c>
      <c r="AW2459" s="15">
        <f t="shared" si="2174"/>
        <v>-1.2645377504842428</v>
      </c>
      <c r="AX2459" s="15">
        <f t="shared" si="2175"/>
        <v>-0.84566245749052726</v>
      </c>
      <c r="AZ2459" s="18">
        <f t="shared" si="2146"/>
        <v>-3.2597197823026911</v>
      </c>
      <c r="BA2459" s="19">
        <f t="shared" si="2147"/>
        <v>-2.0362883575167485</v>
      </c>
      <c r="BB2459" s="18">
        <f t="shared" si="2148"/>
        <v>35.730815870831307</v>
      </c>
      <c r="BC2459" s="16">
        <f t="shared" si="2176"/>
        <v>35.788792562340078</v>
      </c>
      <c r="BD2459" s="17">
        <f t="shared" si="2149"/>
        <v>1.5241968309535481</v>
      </c>
      <c r="BE2459" s="18">
        <f t="shared" si="2150"/>
        <v>6.4697197823026915</v>
      </c>
      <c r="BF2459" s="17">
        <f t="shared" si="2177"/>
        <v>0.39520723722923762</v>
      </c>
      <c r="BG2459" s="17">
        <f t="shared" si="2151"/>
        <v>0.95766870994389675</v>
      </c>
      <c r="BH2459" s="17">
        <f t="shared" si="2152"/>
        <v>8.0870554758040711E-2</v>
      </c>
      <c r="BI2459" s="17">
        <f t="shared" si="2178"/>
        <v>3.3373366162285284E-2</v>
      </c>
      <c r="BJ2459" s="11">
        <f t="shared" si="2179"/>
        <v>11.841995059996528</v>
      </c>
      <c r="BK2459" s="15">
        <f t="shared" si="2180"/>
        <v>-1.2638682973004072</v>
      </c>
      <c r="BL2459" s="15">
        <f t="shared" si="2181"/>
        <v>-0.84568077328716074</v>
      </c>
      <c r="BN2459" s="18">
        <f t="shared" si="2153"/>
        <v>-3.2597197823026911</v>
      </c>
      <c r="BO2459" s="19">
        <f t="shared" si="2154"/>
        <v>-2.037551556360865</v>
      </c>
      <c r="BP2459" s="18">
        <f t="shared" si="2155"/>
        <v>35.730815870831307</v>
      </c>
      <c r="BQ2459" s="16">
        <f t="shared" si="2182"/>
        <v>35.788864457259315</v>
      </c>
      <c r="BR2459" s="17">
        <f t="shared" si="2156"/>
        <v>1.5242029547766944</v>
      </c>
      <c r="BS2459" s="18">
        <f t="shared" si="2157"/>
        <v>6.4697197823026915</v>
      </c>
      <c r="BT2459" s="17">
        <f t="shared" si="2183"/>
        <v>0.39520723722923762</v>
      </c>
      <c r="BU2459" s="17">
        <f t="shared" si="2158"/>
        <v>0.95767255760562475</v>
      </c>
      <c r="BV2459" s="17">
        <f t="shared" si="2159"/>
        <v>8.0870879674721438E-2</v>
      </c>
      <c r="BW2459" s="17">
        <f t="shared" si="2184"/>
        <v>3.3373366162285284E-2</v>
      </c>
      <c r="BX2459" s="11">
        <f t="shared" si="2185"/>
        <v>11.841995059996528</v>
      </c>
      <c r="BY2459" s="15">
        <f t="shared" si="2186"/>
        <v>-1.2637441084974015</v>
      </c>
      <c r="BZ2459" s="15">
        <f t="shared" si="2187"/>
        <v>-0.84568417101072813</v>
      </c>
    </row>
    <row r="2460" spans="9:78" x14ac:dyDescent="0.3">
      <c r="I2460" s="11">
        <f t="shared" si="2160"/>
        <v>4.9019999999996822</v>
      </c>
      <c r="J2460" s="15">
        <f t="shared" si="2161"/>
        <v>-1.0065778188821506</v>
      </c>
      <c r="K2460" s="15">
        <f t="shared" si="2162"/>
        <v>191.48420025178535</v>
      </c>
      <c r="L2460" s="15">
        <f t="shared" si="2167"/>
        <v>-3.2602731410199142</v>
      </c>
      <c r="M2460" s="15">
        <f t="shared" si="2163"/>
        <v>-2.0352778667689844</v>
      </c>
      <c r="N2460" s="15">
        <f t="shared" si="2164"/>
        <v>35.729198035768704</v>
      </c>
      <c r="O2460" s="23"/>
      <c r="P2460" s="23"/>
      <c r="Q2460" s="23"/>
      <c r="R2460" s="23"/>
      <c r="S2460" s="23"/>
      <c r="T2460" s="23"/>
      <c r="U2460" s="23"/>
      <c r="V2460" s="11"/>
      <c r="Z2460" s="15">
        <f t="shared" si="2132"/>
        <v>35.787119865590441</v>
      </c>
      <c r="AA2460" s="16">
        <f t="shared" si="2165"/>
        <v>24.400302492517145</v>
      </c>
      <c r="AB2460" s="17">
        <f t="shared" si="2133"/>
        <v>1.5240543584462245</v>
      </c>
      <c r="AC2460" s="18">
        <f t="shared" si="2134"/>
        <v>6.4702731410199146</v>
      </c>
      <c r="AD2460" s="17">
        <f t="shared" si="2135"/>
        <v>0.48277128261820113</v>
      </c>
      <c r="AE2460" s="17">
        <f t="shared" si="2136"/>
        <v>1.1697451151143774</v>
      </c>
      <c r="AF2460" s="17">
        <f t="shared" si="2166"/>
        <v>8.6078851353154281E-2</v>
      </c>
      <c r="AG2460" s="17">
        <f t="shared" si="2168"/>
        <v>3.5526027796235246E-2</v>
      </c>
      <c r="AH2460" s="11">
        <f t="shared" si="2169"/>
        <v>13.589227745561839</v>
      </c>
      <c r="AI2460" s="15">
        <f t="shared" si="2137"/>
        <v>5.5579725769802506</v>
      </c>
      <c r="AJ2460" s="15">
        <f t="shared" si="2138"/>
        <v>-0.62462679035118218</v>
      </c>
      <c r="AL2460" s="18">
        <f t="shared" si="2139"/>
        <v>-3.2602731410199142</v>
      </c>
      <c r="AM2460" s="19">
        <f t="shared" si="2140"/>
        <v>-2.029719894192004</v>
      </c>
      <c r="AN2460" s="18">
        <f t="shared" si="2141"/>
        <v>35.729198035768704</v>
      </c>
      <c r="AO2460" s="16">
        <f t="shared" si="2170"/>
        <v>35.786804203896956</v>
      </c>
      <c r="AP2460" s="17">
        <f t="shared" si="2142"/>
        <v>1.5240274726023879</v>
      </c>
      <c r="AQ2460" s="18">
        <f t="shared" si="2143"/>
        <v>6.4702731410199146</v>
      </c>
      <c r="AR2460" s="17">
        <f t="shared" si="2171"/>
        <v>0.39524478261820117</v>
      </c>
      <c r="AS2460" s="17">
        <f t="shared" si="2144"/>
        <v>0.95765327044975723</v>
      </c>
      <c r="AT2460" s="17">
        <f t="shared" si="2145"/>
        <v>8.0863582421446353E-2</v>
      </c>
      <c r="AU2460" s="17">
        <f t="shared" si="2172"/>
        <v>3.3374197156851214E-2</v>
      </c>
      <c r="AV2460" s="11">
        <f t="shared" si="2173"/>
        <v>11.84282518499665</v>
      </c>
      <c r="AW2460" s="15">
        <f t="shared" si="2174"/>
        <v>-1.2643688354382261</v>
      </c>
      <c r="AX2460" s="15">
        <f t="shared" si="2175"/>
        <v>-0.84518653151283463</v>
      </c>
      <c r="AZ2460" s="18">
        <f t="shared" si="2146"/>
        <v>-3.2602731410199142</v>
      </c>
      <c r="BA2460" s="19">
        <f t="shared" si="2147"/>
        <v>-2.0365422356044225</v>
      </c>
      <c r="BB2460" s="18">
        <f t="shared" si="2148"/>
        <v>35.729198035768704</v>
      </c>
      <c r="BC2460" s="16">
        <f t="shared" si="2176"/>
        <v>35.787191794782935</v>
      </c>
      <c r="BD2460" s="17">
        <f t="shared" si="2149"/>
        <v>1.5240604849023291</v>
      </c>
      <c r="BE2460" s="18">
        <f t="shared" si="2150"/>
        <v>6.4702731410199146</v>
      </c>
      <c r="BF2460" s="17">
        <f t="shared" si="2177"/>
        <v>0.39524478261820117</v>
      </c>
      <c r="BG2460" s="17">
        <f t="shared" si="2151"/>
        <v>0.95767401439143296</v>
      </c>
      <c r="BH2460" s="17">
        <f t="shared" si="2152"/>
        <v>8.0865334025590763E-2</v>
      </c>
      <c r="BI2460" s="17">
        <f t="shared" si="2178"/>
        <v>3.3374197156851214E-2</v>
      </c>
      <c r="BJ2460" s="11">
        <f t="shared" si="2179"/>
        <v>11.84282518499665</v>
      </c>
      <c r="BK2460" s="15">
        <f t="shared" si="2180"/>
        <v>-1.2636992950044585</v>
      </c>
      <c r="BL2460" s="15">
        <f t="shared" si="2181"/>
        <v>-0.84520483928732393</v>
      </c>
      <c r="BN2460" s="18">
        <f t="shared" si="2153"/>
        <v>-3.2602731410199142</v>
      </c>
      <c r="BO2460" s="19">
        <f t="shared" si="2154"/>
        <v>-2.0378052653589931</v>
      </c>
      <c r="BP2460" s="18">
        <f t="shared" si="2155"/>
        <v>35.729198035768704</v>
      </c>
      <c r="BQ2460" s="16">
        <f t="shared" si="2182"/>
        <v>35.787263692250946</v>
      </c>
      <c r="BR2460" s="17">
        <f t="shared" si="2156"/>
        <v>1.5240666086686563</v>
      </c>
      <c r="BS2460" s="18">
        <f t="shared" si="2157"/>
        <v>6.4702731410199146</v>
      </c>
      <c r="BT2460" s="17">
        <f t="shared" si="2183"/>
        <v>0.39524478261820117</v>
      </c>
      <c r="BU2460" s="17">
        <f t="shared" si="2158"/>
        <v>0.95767786238299213</v>
      </c>
      <c r="BV2460" s="17">
        <f t="shared" si="2159"/>
        <v>8.0865658947347124E-2</v>
      </c>
      <c r="BW2460" s="17">
        <f t="shared" si="2184"/>
        <v>3.3374197156851214E-2</v>
      </c>
      <c r="BX2460" s="11">
        <f t="shared" si="2185"/>
        <v>11.84282518499665</v>
      </c>
      <c r="BY2460" s="15">
        <f t="shared" si="2186"/>
        <v>-1.2635750955645464</v>
      </c>
      <c r="BZ2460" s="15">
        <f t="shared" si="2187"/>
        <v>-0.84520823537100087</v>
      </c>
    </row>
    <row r="2461" spans="9:78" x14ac:dyDescent="0.3">
      <c r="I2461" s="11">
        <f t="shared" si="2160"/>
        <v>4.9039999999996819</v>
      </c>
      <c r="J2461" s="15">
        <f t="shared" si="2161"/>
        <v>-1.0106486285286147</v>
      </c>
      <c r="K2461" s="15">
        <f t="shared" si="2162"/>
        <v>191.55565703098429</v>
      </c>
      <c r="L2461" s="15">
        <f t="shared" si="2167"/>
        <v>-3.2608262472682279</v>
      </c>
      <c r="M2461" s="15">
        <f t="shared" si="2163"/>
        <v>-2.0355317796954742</v>
      </c>
      <c r="N2461" s="15">
        <f t="shared" si="2164"/>
        <v>35.727581163179593</v>
      </c>
      <c r="O2461" s="23"/>
      <c r="P2461" s="23"/>
      <c r="Q2461" s="23"/>
      <c r="R2461" s="23"/>
      <c r="S2461" s="23"/>
      <c r="T2461" s="23"/>
      <c r="U2461" s="23"/>
      <c r="V2461" s="11"/>
      <c r="Z2461" s="15">
        <f t="shared" si="2132"/>
        <v>35.785520052078823</v>
      </c>
      <c r="AA2461" s="16">
        <f t="shared" si="2165"/>
        <v>24.399211710868279</v>
      </c>
      <c r="AB2461" s="17">
        <f t="shared" si="2133"/>
        <v>1.5239181000233055</v>
      </c>
      <c r="AC2461" s="18">
        <f t="shared" si="2134"/>
        <v>6.4708262472682279</v>
      </c>
      <c r="AD2461" s="17">
        <f t="shared" si="2135"/>
        <v>0.48280881087714916</v>
      </c>
      <c r="AE2461" s="17">
        <f t="shared" si="2136"/>
        <v>1.1697314558766561</v>
      </c>
      <c r="AF2461" s="17">
        <f t="shared" si="2166"/>
        <v>8.6073613691152434E-2</v>
      </c>
      <c r="AG2461" s="17">
        <f t="shared" si="2168"/>
        <v>3.5527042438111937E-2</v>
      </c>
      <c r="AH2461" s="11">
        <f t="shared" si="2169"/>
        <v>13.58989597060328</v>
      </c>
      <c r="AI2461" s="15">
        <f t="shared" si="2137"/>
        <v>5.557530258827275</v>
      </c>
      <c r="AJ2461" s="15">
        <f t="shared" si="2138"/>
        <v>-0.62411929789351717</v>
      </c>
      <c r="AL2461" s="18">
        <f t="shared" si="2139"/>
        <v>-3.2608262472682279</v>
      </c>
      <c r="AM2461" s="19">
        <f t="shared" si="2140"/>
        <v>-2.0299742494366471</v>
      </c>
      <c r="AN2461" s="18">
        <f t="shared" si="2141"/>
        <v>35.727581163179593</v>
      </c>
      <c r="AO2461" s="16">
        <f t="shared" si="2170"/>
        <v>35.785204361928145</v>
      </c>
      <c r="AP2461" s="17">
        <f t="shared" si="2142"/>
        <v>1.523891212957704</v>
      </c>
      <c r="AQ2461" s="18">
        <f t="shared" si="2143"/>
        <v>6.4708262472682279</v>
      </c>
      <c r="AR2461" s="17">
        <f t="shared" si="2171"/>
        <v>0.39528231087714927</v>
      </c>
      <c r="AS2461" s="17">
        <f t="shared" si="2144"/>
        <v>0.95765856944881278</v>
      </c>
      <c r="AT2461" s="17">
        <f t="shared" si="2145"/>
        <v>8.0858365142464E-2</v>
      </c>
      <c r="AU2461" s="17">
        <f t="shared" si="2172"/>
        <v>3.337502785116557E-2</v>
      </c>
      <c r="AV2461" s="11">
        <f t="shared" si="2173"/>
        <v>11.843654861949267</v>
      </c>
      <c r="AW2461" s="15">
        <f t="shared" si="2174"/>
        <v>-1.2642000120465278</v>
      </c>
      <c r="AX2461" s="15">
        <f t="shared" si="2175"/>
        <v>-0.844710857898467</v>
      </c>
      <c r="AZ2461" s="18">
        <f t="shared" si="2146"/>
        <v>-3.2608262472682279</v>
      </c>
      <c r="BA2461" s="19">
        <f t="shared" si="2147"/>
        <v>-2.0367959797075206</v>
      </c>
      <c r="BB2461" s="18">
        <f t="shared" si="2148"/>
        <v>35.727581163179593</v>
      </c>
      <c r="BC2461" s="16">
        <f t="shared" si="2176"/>
        <v>35.78559198384928</v>
      </c>
      <c r="BD2461" s="17">
        <f t="shared" si="2149"/>
        <v>1.5239242264251001</v>
      </c>
      <c r="BE2461" s="18">
        <f t="shared" si="2150"/>
        <v>6.4708262472682279</v>
      </c>
      <c r="BF2461" s="17">
        <f t="shared" si="2177"/>
        <v>0.39528231087714927</v>
      </c>
      <c r="BG2461" s="17">
        <f t="shared" si="2151"/>
        <v>0.95767931609377688</v>
      </c>
      <c r="BH2461" s="17">
        <f t="shared" si="2152"/>
        <v>8.0860116852152095E-2</v>
      </c>
      <c r="BI2461" s="17">
        <f t="shared" si="2178"/>
        <v>3.337502785116557E-2</v>
      </c>
      <c r="BJ2461" s="11">
        <f t="shared" si="2179"/>
        <v>11.843654861949267</v>
      </c>
      <c r="BK2461" s="15">
        <f t="shared" si="2180"/>
        <v>-1.2635303844081178</v>
      </c>
      <c r="BL2461" s="15">
        <f t="shared" si="2181"/>
        <v>-0.84472915765249723</v>
      </c>
      <c r="BN2461" s="18">
        <f t="shared" si="2153"/>
        <v>-3.2608262472682279</v>
      </c>
      <c r="BO2461" s="19">
        <f t="shared" si="2154"/>
        <v>-2.0380588404642905</v>
      </c>
      <c r="BP2461" s="18">
        <f t="shared" si="2155"/>
        <v>35.727581163179593</v>
      </c>
      <c r="BQ2461" s="16">
        <f t="shared" si="2182"/>
        <v>35.785663883862483</v>
      </c>
      <c r="BR2461" s="17">
        <f t="shared" si="2156"/>
        <v>1.5239303501344479</v>
      </c>
      <c r="BS2461" s="18">
        <f t="shared" si="2157"/>
        <v>6.4708262472682279</v>
      </c>
      <c r="BT2461" s="17">
        <f t="shared" si="2183"/>
        <v>0.39528231087714927</v>
      </c>
      <c r="BU2461" s="17">
        <f t="shared" si="2158"/>
        <v>0.9576831644148931</v>
      </c>
      <c r="BV2461" s="17">
        <f t="shared" si="2159"/>
        <v>8.0860441778972503E-2</v>
      </c>
      <c r="BW2461" s="17">
        <f t="shared" si="2184"/>
        <v>3.337502785116557E-2</v>
      </c>
      <c r="BX2461" s="11">
        <f t="shared" si="2185"/>
        <v>11.843654861949267</v>
      </c>
      <c r="BY2461" s="15">
        <f t="shared" si="2186"/>
        <v>-1.2634061743401617</v>
      </c>
      <c r="BZ2461" s="15">
        <f t="shared" si="2187"/>
        <v>-0.8447325520967548</v>
      </c>
    </row>
    <row r="2462" spans="9:78" x14ac:dyDescent="0.3">
      <c r="I2462" s="11">
        <f t="shared" si="2160"/>
        <v>4.9059999999996817</v>
      </c>
      <c r="J2462" s="15">
        <f t="shared" si="2161"/>
        <v>-1.0147199458669081</v>
      </c>
      <c r="K2462" s="15">
        <f t="shared" si="2162"/>
        <v>191.6271105774</v>
      </c>
      <c r="L2462" s="15">
        <f t="shared" si="2167"/>
        <v>-3.2613791011000486</v>
      </c>
      <c r="M2462" s="15">
        <f t="shared" si="2163"/>
        <v>-2.0357855585982816</v>
      </c>
      <c r="N2462" s="15">
        <f t="shared" si="2164"/>
        <v>35.725965252552562</v>
      </c>
      <c r="O2462" s="23"/>
      <c r="P2462" s="23"/>
      <c r="Q2462" s="23"/>
      <c r="R2462" s="23"/>
      <c r="S2462" s="23"/>
      <c r="T2462" s="23"/>
      <c r="U2462" s="23"/>
      <c r="V2462" s="11"/>
      <c r="Z2462" s="15">
        <f t="shared" si="2132"/>
        <v>35.783921194681703</v>
      </c>
      <c r="AA2462" s="16">
        <f t="shared" si="2165"/>
        <v>24.39812158111549</v>
      </c>
      <c r="AB2462" s="17">
        <f t="shared" si="2133"/>
        <v>1.5237819291199568</v>
      </c>
      <c r="AC2462" s="18">
        <f t="shared" si="2134"/>
        <v>6.4713791011000481</v>
      </c>
      <c r="AD2462" s="17">
        <f t="shared" si="2135"/>
        <v>0.48284632200963817</v>
      </c>
      <c r="AE2462" s="17">
        <f t="shared" si="2136"/>
        <v>1.1697178060736444</v>
      </c>
      <c r="AF2462" s="17">
        <f t="shared" si="2166"/>
        <v>8.6068379602146541E-2</v>
      </c>
      <c r="AG2462" s="17">
        <f t="shared" si="2168"/>
        <v>3.552805669576118E-2</v>
      </c>
      <c r="AH2462" s="11">
        <f t="shared" si="2169"/>
        <v>13.590563822401412</v>
      </c>
      <c r="AI2462" s="15">
        <f t="shared" si="2137"/>
        <v>5.5570882412458742</v>
      </c>
      <c r="AJ2462" s="15">
        <f t="shared" si="2138"/>
        <v>-0.6236120777601678</v>
      </c>
      <c r="AL2462" s="18">
        <f t="shared" si="2139"/>
        <v>-3.2613791011000486</v>
      </c>
      <c r="AM2462" s="19">
        <f t="shared" si="2140"/>
        <v>-2.0302284703570357</v>
      </c>
      <c r="AN2462" s="18">
        <f t="shared" si="2141"/>
        <v>35.725965252552562</v>
      </c>
      <c r="AO2462" s="16">
        <f t="shared" si="2170"/>
        <v>35.783605476089768</v>
      </c>
      <c r="AP2462" s="17">
        <f t="shared" si="2142"/>
        <v>1.5237550408334457</v>
      </c>
      <c r="AQ2462" s="18">
        <f t="shared" si="2143"/>
        <v>6.4713791011000481</v>
      </c>
      <c r="AR2462" s="17">
        <f t="shared" si="2171"/>
        <v>0.39531982200963828</v>
      </c>
      <c r="AS2462" s="17">
        <f t="shared" si="2144"/>
        <v>0.9576638657051938</v>
      </c>
      <c r="AT2462" s="17">
        <f t="shared" si="2145"/>
        <v>8.085315142013455E-2</v>
      </c>
      <c r="AU2462" s="17">
        <f t="shared" si="2172"/>
        <v>3.3375858245199092E-2</v>
      </c>
      <c r="AV2462" s="11">
        <f t="shared" si="2173"/>
        <v>11.844484091027159</v>
      </c>
      <c r="AW2462" s="15">
        <f t="shared" si="2174"/>
        <v>-1.2640312802672371</v>
      </c>
      <c r="AX2462" s="15">
        <f t="shared" si="2175"/>
        <v>-0.84423543654387434</v>
      </c>
      <c r="AZ2462" s="18">
        <f t="shared" si="2146"/>
        <v>-3.2613791011000486</v>
      </c>
      <c r="BA2462" s="19">
        <f t="shared" si="2147"/>
        <v>-2.0370495898785488</v>
      </c>
      <c r="BB2462" s="18">
        <f t="shared" si="2148"/>
        <v>35.725965252552562</v>
      </c>
      <c r="BC2462" s="16">
        <f t="shared" si="2176"/>
        <v>35.783993129026527</v>
      </c>
      <c r="BD2462" s="17">
        <f t="shared" si="2149"/>
        <v>1.5237880554672794</v>
      </c>
      <c r="BE2462" s="18">
        <f t="shared" si="2150"/>
        <v>6.4713791011000481</v>
      </c>
      <c r="BF2462" s="17">
        <f t="shared" si="2177"/>
        <v>0.39531982200963828</v>
      </c>
      <c r="BG2462" s="17">
        <f t="shared" si="2151"/>
        <v>0.95768461505204727</v>
      </c>
      <c r="BH2462" s="17">
        <f t="shared" si="2152"/>
        <v>8.0854903235299661E-2</v>
      </c>
      <c r="BI2462" s="17">
        <f t="shared" si="2178"/>
        <v>3.3375858245199092E-2</v>
      </c>
      <c r="BJ2462" s="11">
        <f t="shared" si="2179"/>
        <v>11.844484091027159</v>
      </c>
      <c r="BK2462" s="15">
        <f t="shared" si="2180"/>
        <v>-1.2633615654694248</v>
      </c>
      <c r="BL2462" s="15">
        <f t="shared" si="2181"/>
        <v>-0.84425372827913381</v>
      </c>
      <c r="BN2462" s="18">
        <f t="shared" si="2153"/>
        <v>-3.2613791011000486</v>
      </c>
      <c r="BO2462" s="19">
        <f t="shared" si="2154"/>
        <v>-2.0383122817292203</v>
      </c>
      <c r="BP2462" s="18">
        <f t="shared" si="2155"/>
        <v>35.725965252552562</v>
      </c>
      <c r="BQ2462" s="16">
        <f t="shared" si="2182"/>
        <v>35.784065031581328</v>
      </c>
      <c r="BR2462" s="17">
        <f t="shared" si="2156"/>
        <v>1.5237941791194856</v>
      </c>
      <c r="BS2462" s="18">
        <f t="shared" si="2157"/>
        <v>6.4713791011000481</v>
      </c>
      <c r="BT2462" s="17">
        <f t="shared" si="2183"/>
        <v>0.39531982200963828</v>
      </c>
      <c r="BU2462" s="17">
        <f t="shared" si="2158"/>
        <v>0.95768846370244487</v>
      </c>
      <c r="BV2462" s="17">
        <f t="shared" si="2159"/>
        <v>8.085522816717243E-2</v>
      </c>
      <c r="BW2462" s="17">
        <f t="shared" si="2184"/>
        <v>3.3375858245199092E-2</v>
      </c>
      <c r="BX2462" s="11">
        <f t="shared" si="2185"/>
        <v>11.844484091027159</v>
      </c>
      <c r="BY2462" s="15">
        <f t="shared" si="2186"/>
        <v>-1.2632373447823297</v>
      </c>
      <c r="BZ2462" s="15">
        <f t="shared" si="2187"/>
        <v>-0.84425712108444395</v>
      </c>
    </row>
    <row r="2463" spans="9:78" x14ac:dyDescent="0.3">
      <c r="I2463" s="11">
        <f t="shared" si="2160"/>
        <v>4.9079999999996815</v>
      </c>
      <c r="J2463" s="15">
        <f t="shared" si="2161"/>
        <v>-1.0187917706290359</v>
      </c>
      <c r="K2463" s="15">
        <f t="shared" si="2162"/>
        <v>191.69856089295592</v>
      </c>
      <c r="L2463" s="15">
        <f t="shared" si="2167"/>
        <v>-3.2619317025678534</v>
      </c>
      <c r="M2463" s="15">
        <f t="shared" si="2163"/>
        <v>-2.0360392035299517</v>
      </c>
      <c r="N2463" s="15">
        <f t="shared" si="2164"/>
        <v>35.724350303376397</v>
      </c>
      <c r="O2463" s="23"/>
      <c r="P2463" s="23"/>
      <c r="Q2463" s="23"/>
      <c r="R2463" s="23"/>
      <c r="S2463" s="23"/>
      <c r="T2463" s="23"/>
      <c r="U2463" s="23"/>
      <c r="V2463" s="11"/>
      <c r="Z2463" s="15">
        <f t="shared" si="2132"/>
        <v>35.782323292886673</v>
      </c>
      <c r="AA2463" s="16">
        <f t="shared" si="2165"/>
        <v>24.397032102909407</v>
      </c>
      <c r="AB2463" s="17">
        <f t="shared" si="2133"/>
        <v>1.5236458456816258</v>
      </c>
      <c r="AC2463" s="18">
        <f t="shared" si="2134"/>
        <v>6.4719317025678533</v>
      </c>
      <c r="AD2463" s="17">
        <f t="shared" si="2135"/>
        <v>0.48288381601922886</v>
      </c>
      <c r="AE2463" s="17">
        <f t="shared" si="2136"/>
        <v>1.1697041656988689</v>
      </c>
      <c r="AF2463" s="17">
        <f t="shared" si="2166"/>
        <v>8.606314908369983E-2</v>
      </c>
      <c r="AG2463" s="17">
        <f t="shared" si="2168"/>
        <v>3.5529070569171317E-2</v>
      </c>
      <c r="AH2463" s="11">
        <f t="shared" si="2169"/>
        <v>13.591231301114547</v>
      </c>
      <c r="AI2463" s="15">
        <f t="shared" si="2137"/>
        <v>5.5566465240338703</v>
      </c>
      <c r="AJ2463" s="15">
        <f t="shared" si="2138"/>
        <v>-0.6231051298354231</v>
      </c>
      <c r="AL2463" s="18">
        <f t="shared" si="2139"/>
        <v>-3.2619317025678534</v>
      </c>
      <c r="AM2463" s="19">
        <f t="shared" si="2140"/>
        <v>-2.030482557005918</v>
      </c>
      <c r="AN2463" s="18">
        <f t="shared" si="2141"/>
        <v>35.724350303376397</v>
      </c>
      <c r="AO2463" s="16">
        <f t="shared" si="2170"/>
        <v>35.782007545869398</v>
      </c>
      <c r="AP2463" s="17">
        <f t="shared" si="2142"/>
        <v>1.523618956175059</v>
      </c>
      <c r="AQ2463" s="18">
        <f t="shared" si="2143"/>
        <v>6.4719317025678533</v>
      </c>
      <c r="AR2463" s="17">
        <f t="shared" si="2171"/>
        <v>0.3953573160192288</v>
      </c>
      <c r="AS2463" s="17">
        <f t="shared" si="2144"/>
        <v>0.9576691592200165</v>
      </c>
      <c r="AT2463" s="17">
        <f t="shared" si="2145"/>
        <v>8.0847941252034386E-2</v>
      </c>
      <c r="AU2463" s="17">
        <f t="shared" si="2172"/>
        <v>3.3376688338922669E-2</v>
      </c>
      <c r="AV2463" s="11">
        <f t="shared" si="2173"/>
        <v>11.84531287240315</v>
      </c>
      <c r="AW2463" s="15">
        <f t="shared" si="2174"/>
        <v>-1.2638626400584758</v>
      </c>
      <c r="AX2463" s="15">
        <f t="shared" si="2175"/>
        <v>-0.84376026734552123</v>
      </c>
      <c r="AZ2463" s="18">
        <f t="shared" si="2146"/>
        <v>-3.2619317025678534</v>
      </c>
      <c r="BA2463" s="19">
        <f t="shared" si="2147"/>
        <v>-2.03730306617001</v>
      </c>
      <c r="BB2463" s="18">
        <f t="shared" si="2148"/>
        <v>35.724350303376397</v>
      </c>
      <c r="BC2463" s="16">
        <f t="shared" si="2176"/>
        <v>35.782395229802255</v>
      </c>
      <c r="BD2463" s="17">
        <f t="shared" si="2149"/>
        <v>1.5236519719743125</v>
      </c>
      <c r="BE2463" s="18">
        <f t="shared" si="2150"/>
        <v>6.4719317025678533</v>
      </c>
      <c r="BF2463" s="17">
        <f t="shared" si="2177"/>
        <v>0.3953573160192288</v>
      </c>
      <c r="BG2463" s="17">
        <f t="shared" si="2151"/>
        <v>0.95768991126735992</v>
      </c>
      <c r="BH2463" s="17">
        <f t="shared" si="2152"/>
        <v>8.0849693172609802E-2</v>
      </c>
      <c r="BI2463" s="17">
        <f t="shared" si="2178"/>
        <v>3.3376688338922669E-2</v>
      </c>
      <c r="BJ2463" s="11">
        <f t="shared" si="2179"/>
        <v>11.84531287240315</v>
      </c>
      <c r="BK2463" s="15">
        <f t="shared" si="2180"/>
        <v>-1.263192838146501</v>
      </c>
      <c r="BL2463" s="15">
        <f t="shared" si="2181"/>
        <v>-0.84377855106369848</v>
      </c>
      <c r="BN2463" s="18">
        <f t="shared" si="2153"/>
        <v>-3.2619317025678534</v>
      </c>
      <c r="BO2463" s="19">
        <f t="shared" si="2154"/>
        <v>-2.0385655892062449</v>
      </c>
      <c r="BP2463" s="18">
        <f t="shared" si="2155"/>
        <v>35.724350303376397</v>
      </c>
      <c r="BQ2463" s="16">
        <f t="shared" si="2182"/>
        <v>35.782467134895057</v>
      </c>
      <c r="BR2463" s="17">
        <f t="shared" si="2156"/>
        <v>1.5236580955692154</v>
      </c>
      <c r="BS2463" s="18">
        <f t="shared" si="2157"/>
        <v>6.4719317025678533</v>
      </c>
      <c r="BT2463" s="17">
        <f t="shared" si="2183"/>
        <v>0.3953573160192288</v>
      </c>
      <c r="BU2463" s="17">
        <f t="shared" si="2158"/>
        <v>0.95769376024676411</v>
      </c>
      <c r="BV2463" s="17">
        <f t="shared" si="2159"/>
        <v>8.0850018109523303E-2</v>
      </c>
      <c r="BW2463" s="17">
        <f t="shared" si="2184"/>
        <v>3.3376688338922669E-2</v>
      </c>
      <c r="BX2463" s="11">
        <f t="shared" si="2185"/>
        <v>11.84531287240315</v>
      </c>
      <c r="BY2463" s="15">
        <f t="shared" si="2186"/>
        <v>-1.2630686068491539</v>
      </c>
      <c r="BZ2463" s="15">
        <f t="shared" si="2187"/>
        <v>-0.84378194223053293</v>
      </c>
    </row>
    <row r="2464" spans="9:78" x14ac:dyDescent="0.3">
      <c r="I2464" s="11">
        <f t="shared" si="2160"/>
        <v>4.9099999999996813</v>
      </c>
      <c r="J2464" s="15">
        <f t="shared" si="2161"/>
        <v>-1.0228641025471084</v>
      </c>
      <c r="K2464" s="15">
        <f t="shared" si="2162"/>
        <v>191.77000797957444</v>
      </c>
      <c r="L2464" s="15">
        <f t="shared" si="2167"/>
        <v>-3.2624840517241744</v>
      </c>
      <c r="M2464" s="15">
        <f t="shared" si="2163"/>
        <v>-2.036292714543027</v>
      </c>
      <c r="N2464" s="15">
        <f t="shared" si="2164"/>
        <v>35.722736315140104</v>
      </c>
      <c r="O2464" s="23"/>
      <c r="P2464" s="23"/>
      <c r="Q2464" s="23"/>
      <c r="R2464" s="23"/>
      <c r="S2464" s="23"/>
      <c r="T2464" s="23"/>
      <c r="U2464" s="23"/>
      <c r="V2464" s="11"/>
      <c r="Z2464" s="15">
        <f t="shared" si="2132"/>
        <v>35.780726346181552</v>
      </c>
      <c r="AA2464" s="16">
        <f t="shared" si="2165"/>
        <v>24.395943275900816</v>
      </c>
      <c r="AB2464" s="17">
        <f t="shared" si="2133"/>
        <v>1.5235098496537935</v>
      </c>
      <c r="AC2464" s="18">
        <f t="shared" si="2134"/>
        <v>6.4724840517241748</v>
      </c>
      <c r="AD2464" s="17">
        <f t="shared" si="2135"/>
        <v>0.48292129290948521</v>
      </c>
      <c r="AE2464" s="17">
        <f t="shared" si="2136"/>
        <v>1.169690534745859</v>
      </c>
      <c r="AF2464" s="17">
        <f t="shared" si="2166"/>
        <v>8.6057922133377332E-2</v>
      </c>
      <c r="AG2464" s="17">
        <f t="shared" si="2168"/>
        <v>3.5530084058330892E-2</v>
      </c>
      <c r="AH2464" s="11">
        <f t="shared" si="2169"/>
        <v>13.59189840690097</v>
      </c>
      <c r="AI2464" s="15">
        <f t="shared" si="2137"/>
        <v>5.5562051069891663</v>
      </c>
      <c r="AJ2464" s="15">
        <f t="shared" si="2138"/>
        <v>-0.62259845400360769</v>
      </c>
      <c r="AL2464" s="18">
        <f t="shared" si="2139"/>
        <v>-3.2624840517241744</v>
      </c>
      <c r="AM2464" s="19">
        <f t="shared" si="2140"/>
        <v>-2.0307365094360379</v>
      </c>
      <c r="AN2464" s="18">
        <f t="shared" si="2141"/>
        <v>35.722736315140104</v>
      </c>
      <c r="AO2464" s="16">
        <f t="shared" si="2170"/>
        <v>35.780410570754853</v>
      </c>
      <c r="AP2464" s="17">
        <f t="shared" si="2142"/>
        <v>1.523482958928025</v>
      </c>
      <c r="AQ2464" s="18">
        <f t="shared" si="2143"/>
        <v>6.4724840517241748</v>
      </c>
      <c r="AR2464" s="17">
        <f t="shared" si="2171"/>
        <v>0.39539479290948526</v>
      </c>
      <c r="AS2464" s="17">
        <f t="shared" si="2144"/>
        <v>0.95767444999439788</v>
      </c>
      <c r="AT2464" s="17">
        <f t="shared" si="2145"/>
        <v>8.0842734635741584E-2</v>
      </c>
      <c r="AU2464" s="17">
        <f t="shared" si="2172"/>
        <v>3.3377518132307382E-2</v>
      </c>
      <c r="AV2464" s="11">
        <f t="shared" si="2173"/>
        <v>11.846141206250067</v>
      </c>
      <c r="AW2464" s="15">
        <f t="shared" si="2174"/>
        <v>-1.2636940913783405</v>
      </c>
      <c r="AX2464" s="15">
        <f t="shared" si="2175"/>
        <v>-0.84328535019989004</v>
      </c>
      <c r="AZ2464" s="18">
        <f t="shared" si="2146"/>
        <v>-3.2624840517241744</v>
      </c>
      <c r="BA2464" s="19">
        <f t="shared" si="2147"/>
        <v>-2.0375564086344053</v>
      </c>
      <c r="BB2464" s="18">
        <f t="shared" si="2148"/>
        <v>35.722736315140104</v>
      </c>
      <c r="BC2464" s="16">
        <f t="shared" si="2176"/>
        <v>35.780798285664289</v>
      </c>
      <c r="BD2464" s="17">
        <f t="shared" si="2149"/>
        <v>1.5235159758916821</v>
      </c>
      <c r="BE2464" s="18">
        <f t="shared" si="2150"/>
        <v>6.4724840517241748</v>
      </c>
      <c r="BF2464" s="17">
        <f t="shared" si="2177"/>
        <v>0.39539479290948526</v>
      </c>
      <c r="BG2464" s="17">
        <f t="shared" si="2151"/>
        <v>0.95769520474083303</v>
      </c>
      <c r="BH2464" s="17">
        <f t="shared" si="2152"/>
        <v>8.0844486661660719E-2</v>
      </c>
      <c r="BI2464" s="17">
        <f t="shared" si="2178"/>
        <v>3.3377518132307382E-2</v>
      </c>
      <c r="BJ2464" s="11">
        <f t="shared" si="2179"/>
        <v>11.846141206250067</v>
      </c>
      <c r="BK2464" s="15">
        <f t="shared" si="2180"/>
        <v>-1.2630242023974139</v>
      </c>
      <c r="BL2464" s="15">
        <f t="shared" si="2181"/>
        <v>-0.84330362590267816</v>
      </c>
      <c r="BN2464" s="18">
        <f t="shared" si="2153"/>
        <v>-3.2624840517241744</v>
      </c>
      <c r="BO2464" s="19">
        <f t="shared" si="2154"/>
        <v>-2.0388187629478218</v>
      </c>
      <c r="BP2464" s="18">
        <f t="shared" si="2155"/>
        <v>35.722736315140104</v>
      </c>
      <c r="BQ2464" s="16">
        <f t="shared" si="2182"/>
        <v>35.78087019329152</v>
      </c>
      <c r="BR2464" s="17">
        <f t="shared" si="2156"/>
        <v>1.5235220994291212</v>
      </c>
      <c r="BS2464" s="18">
        <f t="shared" si="2157"/>
        <v>6.4724840517241748</v>
      </c>
      <c r="BT2464" s="17">
        <f t="shared" si="2183"/>
        <v>0.39539479290948526</v>
      </c>
      <c r="BU2464" s="17">
        <f t="shared" si="2158"/>
        <v>0.95769905404896927</v>
      </c>
      <c r="BV2464" s="17">
        <f t="shared" si="2159"/>
        <v>8.084481160360335E-2</v>
      </c>
      <c r="BW2464" s="17">
        <f t="shared" si="2184"/>
        <v>3.3377518132307382E-2</v>
      </c>
      <c r="BX2464" s="11">
        <f t="shared" si="2185"/>
        <v>11.846141206250067</v>
      </c>
      <c r="BY2464" s="15">
        <f t="shared" si="2186"/>
        <v>-1.2628999604986879</v>
      </c>
      <c r="BZ2464" s="15">
        <f t="shared" si="2187"/>
        <v>-0.84330701543150977</v>
      </c>
    </row>
    <row r="2465" spans="9:78" x14ac:dyDescent="0.3">
      <c r="I2465" s="11">
        <f t="shared" si="2160"/>
        <v>4.9119999999996811</v>
      </c>
      <c r="J2465" s="15">
        <f t="shared" si="2161"/>
        <v>-1.0269369413533409</v>
      </c>
      <c r="K2465" s="15">
        <f t="shared" si="2162"/>
        <v>191.8414518391769</v>
      </c>
      <c r="L2465" s="15">
        <f t="shared" si="2167"/>
        <v>-3.2630361486216048</v>
      </c>
      <c r="M2465" s="15">
        <f t="shared" si="2163"/>
        <v>-2.0365460916900475</v>
      </c>
      <c r="N2465" s="15">
        <f t="shared" si="2164"/>
        <v>35.721123287332887</v>
      </c>
      <c r="O2465" s="23"/>
      <c r="P2465" s="23"/>
      <c r="Q2465" s="23"/>
      <c r="R2465" s="23"/>
      <c r="S2465" s="23"/>
      <c r="T2465" s="23"/>
      <c r="U2465" s="23"/>
      <c r="V2465" s="11"/>
      <c r="Z2465" s="15">
        <f t="shared" si="2132"/>
        <v>35.779130354054352</v>
      </c>
      <c r="AA2465" s="16">
        <f t="shared" si="2165"/>
        <v>24.394855099740631</v>
      </c>
      <c r="AB2465" s="17">
        <f t="shared" si="2133"/>
        <v>1.5233739409819722</v>
      </c>
      <c r="AC2465" s="18">
        <f t="shared" si="2134"/>
        <v>6.4730361486216044</v>
      </c>
      <c r="AD2465" s="17">
        <f t="shared" si="2135"/>
        <v>0.48295875268397576</v>
      </c>
      <c r="AE2465" s="17">
        <f t="shared" si="2136"/>
        <v>1.169676913208149</v>
      </c>
      <c r="AF2465" s="17">
        <f t="shared" si="2166"/>
        <v>8.6052698748745549E-2</v>
      </c>
      <c r="AG2465" s="17">
        <f t="shared" si="2168"/>
        <v>3.5531097163228616E-2</v>
      </c>
      <c r="AH2465" s="11">
        <f t="shared" si="2169"/>
        <v>13.592565139918989</v>
      </c>
      <c r="AI2465" s="15">
        <f t="shared" si="2137"/>
        <v>5.5557639899098197</v>
      </c>
      <c r="AJ2465" s="15">
        <f t="shared" si="2138"/>
        <v>-0.62209205014906088</v>
      </c>
      <c r="AL2465" s="18">
        <f t="shared" si="2139"/>
        <v>-3.2630361486216048</v>
      </c>
      <c r="AM2465" s="19">
        <f t="shared" si="2140"/>
        <v>-2.0309903277001378</v>
      </c>
      <c r="AN2465" s="18">
        <f t="shared" si="2141"/>
        <v>35.721123287332887</v>
      </c>
      <c r="AO2465" s="16">
        <f t="shared" si="2170"/>
        <v>35.778814550234152</v>
      </c>
      <c r="AP2465" s="17">
        <f t="shared" si="2142"/>
        <v>1.5233470490378562</v>
      </c>
      <c r="AQ2465" s="18">
        <f t="shared" si="2143"/>
        <v>6.4730361486216044</v>
      </c>
      <c r="AR2465" s="17">
        <f t="shared" si="2171"/>
        <v>0.39543225268397586</v>
      </c>
      <c r="AS2465" s="17">
        <f t="shared" si="2144"/>
        <v>0.95767973802945405</v>
      </c>
      <c r="AT2465" s="17">
        <f t="shared" si="2145"/>
        <v>8.0837531568835844E-2</v>
      </c>
      <c r="AU2465" s="17">
        <f t="shared" si="2172"/>
        <v>3.3378347625324455E-2</v>
      </c>
      <c r="AV2465" s="11">
        <f t="shared" si="2173"/>
        <v>11.846969092740762</v>
      </c>
      <c r="AW2465" s="15">
        <f t="shared" si="2174"/>
        <v>-1.2635256341849666</v>
      </c>
      <c r="AX2465" s="15">
        <f t="shared" si="2175"/>
        <v>-0.84281068500348089</v>
      </c>
      <c r="AZ2465" s="18">
        <f t="shared" si="2146"/>
        <v>-3.2630361486216048</v>
      </c>
      <c r="BA2465" s="19">
        <f t="shared" si="2147"/>
        <v>-2.0378096173242324</v>
      </c>
      <c r="BB2465" s="18">
        <f t="shared" si="2148"/>
        <v>35.721123287332887</v>
      </c>
      <c r="BC2465" s="16">
        <f t="shared" si="2176"/>
        <v>35.779202296100664</v>
      </c>
      <c r="BD2465" s="17">
        <f t="shared" si="2149"/>
        <v>1.5233800671649014</v>
      </c>
      <c r="BE2465" s="18">
        <f t="shared" si="2150"/>
        <v>6.4730361486216044</v>
      </c>
      <c r="BF2465" s="17">
        <f t="shared" si="2177"/>
        <v>0.39543225268397586</v>
      </c>
      <c r="BG2465" s="17">
        <f t="shared" si="2151"/>
        <v>0.95770049547358249</v>
      </c>
      <c r="BH2465" s="17">
        <f t="shared" si="2152"/>
        <v>8.08392837000321E-2</v>
      </c>
      <c r="BI2465" s="17">
        <f t="shared" si="2178"/>
        <v>3.3378347625324455E-2</v>
      </c>
      <c r="BJ2465" s="11">
        <f t="shared" si="2179"/>
        <v>11.846969092740762</v>
      </c>
      <c r="BK2465" s="15">
        <f t="shared" si="2180"/>
        <v>-1.2628556581803068</v>
      </c>
      <c r="BL2465" s="15">
        <f t="shared" si="2181"/>
        <v>-0.84282895269257352</v>
      </c>
      <c r="BN2465" s="18">
        <f t="shared" si="2153"/>
        <v>-3.2630361486216048</v>
      </c>
      <c r="BO2465" s="19">
        <f t="shared" si="2154"/>
        <v>-2.0390718030064083</v>
      </c>
      <c r="BP2465" s="18">
        <f t="shared" si="2155"/>
        <v>35.721123287332887</v>
      </c>
      <c r="BQ2465" s="16">
        <f t="shared" si="2182"/>
        <v>35.779274206258734</v>
      </c>
      <c r="BR2465" s="17">
        <f t="shared" si="2156"/>
        <v>1.5233861906447155</v>
      </c>
      <c r="BS2465" s="18">
        <f t="shared" si="2157"/>
        <v>6.4730361486216044</v>
      </c>
      <c r="BT2465" s="17">
        <f t="shared" si="2183"/>
        <v>0.39543225268397586</v>
      </c>
      <c r="BU2465" s="17">
        <f t="shared" si="2158"/>
        <v>0.95770434511017577</v>
      </c>
      <c r="BV2465" s="17">
        <f t="shared" si="2159"/>
        <v>8.0839608646992217E-2</v>
      </c>
      <c r="BW2465" s="17">
        <f t="shared" si="2184"/>
        <v>3.3378347625324455E-2</v>
      </c>
      <c r="BX2465" s="11">
        <f t="shared" si="2185"/>
        <v>11.846969092740762</v>
      </c>
      <c r="BY2465" s="15">
        <f t="shared" si="2186"/>
        <v>-1.2627314056890928</v>
      </c>
      <c r="BZ2465" s="15">
        <f t="shared" si="2187"/>
        <v>-0.84283234058387513</v>
      </c>
    </row>
    <row r="2466" spans="9:78" x14ac:dyDescent="0.3">
      <c r="I2466" s="11">
        <f t="shared" si="2160"/>
        <v>4.9139999999996808</v>
      </c>
      <c r="J2466" s="15">
        <f t="shared" si="2161"/>
        <v>-1.0310102867800541</v>
      </c>
      <c r="K2466" s="15">
        <f t="shared" si="2162"/>
        <v>191.91289247368366</v>
      </c>
      <c r="L2466" s="15">
        <f t="shared" si="2167"/>
        <v>-3.2635879933127936</v>
      </c>
      <c r="M2466" s="15">
        <f t="shared" si="2163"/>
        <v>-2.0367993350235509</v>
      </c>
      <c r="N2466" s="15">
        <f t="shared" si="2164"/>
        <v>35.719511219444179</v>
      </c>
      <c r="O2466" s="23"/>
      <c r="P2466" s="23"/>
      <c r="Q2466" s="23"/>
      <c r="R2466" s="23"/>
      <c r="S2466" s="23"/>
      <c r="T2466" s="23"/>
      <c r="U2466" s="23"/>
      <c r="V2466" s="11"/>
      <c r="Z2466" s="15">
        <f t="shared" si="2132"/>
        <v>35.777535315993347</v>
      </c>
      <c r="AA2466" s="16">
        <f t="shared" si="2165"/>
        <v>24.393767574079952</v>
      </c>
      <c r="AB2466" s="17">
        <f t="shared" si="2133"/>
        <v>1.52323811961171</v>
      </c>
      <c r="AC2466" s="18">
        <f t="shared" si="2134"/>
        <v>6.473587993312794</v>
      </c>
      <c r="AD2466" s="17">
        <f t="shared" si="2135"/>
        <v>0.48299619534627297</v>
      </c>
      <c r="AE2466" s="17">
        <f t="shared" si="2136"/>
        <v>1.1696633010792798</v>
      </c>
      <c r="AF2466" s="17">
        <f t="shared" si="2166"/>
        <v>8.6047478927372856E-2</v>
      </c>
      <c r="AG2466" s="17">
        <f t="shared" si="2168"/>
        <v>3.5532109883853413E-2</v>
      </c>
      <c r="AH2466" s="11">
        <f t="shared" si="2169"/>
        <v>13.593231500326899</v>
      </c>
      <c r="AI2466" s="15">
        <f t="shared" si="2137"/>
        <v>5.5553231725940906</v>
      </c>
      <c r="AJ2466" s="15">
        <f t="shared" si="2138"/>
        <v>-0.62158591815615205</v>
      </c>
      <c r="AL2466" s="18">
        <f t="shared" si="2139"/>
        <v>-3.2635879933127936</v>
      </c>
      <c r="AM2466" s="19">
        <f t="shared" si="2140"/>
        <v>-2.0312440118509567</v>
      </c>
      <c r="AN2466" s="18">
        <f t="shared" si="2141"/>
        <v>35.719511219444179</v>
      </c>
      <c r="AO2466" s="16">
        <f t="shared" si="2170"/>
        <v>35.777219483795541</v>
      </c>
      <c r="AP2466" s="17">
        <f t="shared" si="2142"/>
        <v>1.5232112264500985</v>
      </c>
      <c r="AQ2466" s="18">
        <f t="shared" si="2143"/>
        <v>6.473587993312794</v>
      </c>
      <c r="AR2466" s="17">
        <f t="shared" si="2171"/>
        <v>0.39546969534627308</v>
      </c>
      <c r="AS2466" s="17">
        <f t="shared" si="2144"/>
        <v>0.95768502332630123</v>
      </c>
      <c r="AT2466" s="17">
        <f t="shared" si="2145"/>
        <v>8.0832332048898448E-2</v>
      </c>
      <c r="AU2466" s="17">
        <f t="shared" si="2172"/>
        <v>3.3379176817945284E-2</v>
      </c>
      <c r="AV2466" s="11">
        <f t="shared" si="2173"/>
        <v>11.847796532048118</v>
      </c>
      <c r="AW2466" s="15">
        <f t="shared" si="2174"/>
        <v>-1.2633572684364864</v>
      </c>
      <c r="AX2466" s="15">
        <f t="shared" si="2175"/>
        <v>-0.84233627165280889</v>
      </c>
      <c r="AZ2466" s="18">
        <f t="shared" si="2146"/>
        <v>-3.2635879933127936</v>
      </c>
      <c r="BA2466" s="19">
        <f t="shared" si="2147"/>
        <v>-2.0380626922919873</v>
      </c>
      <c r="BB2466" s="18">
        <f t="shared" si="2148"/>
        <v>35.719511219444179</v>
      </c>
      <c r="BC2466" s="16">
        <f t="shared" si="2176"/>
        <v>35.77760726059963</v>
      </c>
      <c r="BD2466" s="17">
        <f t="shared" si="2149"/>
        <v>1.5232442457395168</v>
      </c>
      <c r="BE2466" s="18">
        <f t="shared" si="2150"/>
        <v>6.473587993312794</v>
      </c>
      <c r="BF2466" s="17">
        <f t="shared" si="2177"/>
        <v>0.39546969534627308</v>
      </c>
      <c r="BG2466" s="17">
        <f t="shared" si="2151"/>
        <v>0.9577057834667253</v>
      </c>
      <c r="BH2466" s="17">
        <f t="shared" si="2152"/>
        <v>8.0834084285305294E-2</v>
      </c>
      <c r="BI2466" s="17">
        <f t="shared" si="2178"/>
        <v>3.3379176817945284E-2</v>
      </c>
      <c r="BJ2466" s="11">
        <f t="shared" si="2179"/>
        <v>11.847796532048118</v>
      </c>
      <c r="BK2466" s="15">
        <f t="shared" si="2180"/>
        <v>-1.2626872054532761</v>
      </c>
      <c r="BL2466" s="15">
        <f t="shared" si="2181"/>
        <v>-0.84235453132990401</v>
      </c>
      <c r="BN2466" s="18">
        <f t="shared" si="2153"/>
        <v>-3.2635879933127936</v>
      </c>
      <c r="BO2466" s="19">
        <f t="shared" si="2154"/>
        <v>-2.0393247094344575</v>
      </c>
      <c r="BP2466" s="18">
        <f t="shared" si="2155"/>
        <v>35.719511219444179</v>
      </c>
      <c r="BQ2466" s="16">
        <f t="shared" si="2182"/>
        <v>35.777679173284966</v>
      </c>
      <c r="BR2466" s="17">
        <f t="shared" si="2156"/>
        <v>1.5232503691615455</v>
      </c>
      <c r="BS2466" s="18">
        <f t="shared" si="2157"/>
        <v>6.473587993312794</v>
      </c>
      <c r="BT2466" s="17">
        <f t="shared" si="2183"/>
        <v>0.39546969534627308</v>
      </c>
      <c r="BU2466" s="17">
        <f t="shared" si="2158"/>
        <v>0.95770963343150139</v>
      </c>
      <c r="BV2466" s="17">
        <f t="shared" si="2159"/>
        <v>8.083440923727131E-2</v>
      </c>
      <c r="BW2466" s="17">
        <f t="shared" si="2184"/>
        <v>3.3379176817945284E-2</v>
      </c>
      <c r="BX2466" s="11">
        <f t="shared" si="2185"/>
        <v>11.847796532048118</v>
      </c>
      <c r="BY2466" s="15">
        <f t="shared" si="2186"/>
        <v>-1.2625629423784435</v>
      </c>
      <c r="BZ2466" s="15">
        <f t="shared" si="2187"/>
        <v>-0.84235791758414846</v>
      </c>
    </row>
    <row r="2467" spans="9:78" x14ac:dyDescent="0.3">
      <c r="I2467" s="11">
        <f t="shared" si="2160"/>
        <v>4.9159999999996806</v>
      </c>
      <c r="J2467" s="15">
        <f t="shared" si="2161"/>
        <v>-1.0350841385596734</v>
      </c>
      <c r="K2467" s="15">
        <f t="shared" si="2162"/>
        <v>191.98432988501406</v>
      </c>
      <c r="L2467" s="15">
        <f t="shared" si="2167"/>
        <v>-3.2641395858504483</v>
      </c>
      <c r="M2467" s="15">
        <f t="shared" si="2163"/>
        <v>-2.037052444596072</v>
      </c>
      <c r="N2467" s="15">
        <f t="shared" si="2164"/>
        <v>35.717900110963612</v>
      </c>
      <c r="O2467" s="23"/>
      <c r="P2467" s="23"/>
      <c r="Q2467" s="23"/>
      <c r="R2467" s="23"/>
      <c r="S2467" s="23"/>
      <c r="T2467" s="23"/>
      <c r="U2467" s="23"/>
      <c r="V2467" s="11"/>
      <c r="Z2467" s="15">
        <f t="shared" si="2132"/>
        <v>35.775941231486968</v>
      </c>
      <c r="AA2467" s="16">
        <f t="shared" si="2165"/>
        <v>24.392680698569983</v>
      </c>
      <c r="AB2467" s="17">
        <f t="shared" si="2133"/>
        <v>1.5231023854885832</v>
      </c>
      <c r="AC2467" s="18">
        <f t="shared" si="2134"/>
        <v>6.4741395858504482</v>
      </c>
      <c r="AD2467" s="17">
        <f t="shared" si="2135"/>
        <v>0.48303362089995283</v>
      </c>
      <c r="AE2467" s="17">
        <f t="shared" si="2136"/>
        <v>1.169649698352792</v>
      </c>
      <c r="AF2467" s="17">
        <f t="shared" si="2166"/>
        <v>8.6042262666828989E-2</v>
      </c>
      <c r="AG2467" s="17">
        <f t="shared" si="2168"/>
        <v>3.553312222019437E-2</v>
      </c>
      <c r="AH2467" s="11">
        <f t="shared" si="2169"/>
        <v>13.593897488282993</v>
      </c>
      <c r="AI2467" s="15">
        <f t="shared" si="2137"/>
        <v>5.5548826548402372</v>
      </c>
      <c r="AJ2467" s="15">
        <f t="shared" si="2138"/>
        <v>-0.62108005790927334</v>
      </c>
      <c r="AL2467" s="18">
        <f t="shared" si="2139"/>
        <v>-3.2641395858504483</v>
      </c>
      <c r="AM2467" s="19">
        <f t="shared" si="2140"/>
        <v>-2.0314975619412317</v>
      </c>
      <c r="AN2467" s="18">
        <f t="shared" si="2141"/>
        <v>35.717900110963612</v>
      </c>
      <c r="AO2467" s="16">
        <f t="shared" si="2170"/>
        <v>35.77562537092745</v>
      </c>
      <c r="AP2467" s="17">
        <f t="shared" si="2142"/>
        <v>1.5230754911103281</v>
      </c>
      <c r="AQ2467" s="18">
        <f t="shared" si="2143"/>
        <v>6.4741395858504482</v>
      </c>
      <c r="AR2467" s="17">
        <f t="shared" si="2171"/>
        <v>0.39550712089995288</v>
      </c>
      <c r="AS2467" s="17">
        <f t="shared" si="2144"/>
        <v>0.95769030588605353</v>
      </c>
      <c r="AT2467" s="17">
        <f t="shared" si="2145"/>
        <v>8.0827136073512273E-2</v>
      </c>
      <c r="AU2467" s="17">
        <f t="shared" si="2172"/>
        <v>3.3380005710141436E-2</v>
      </c>
      <c r="AV2467" s="11">
        <f t="shared" si="2173"/>
        <v>11.848623524345019</v>
      </c>
      <c r="AW2467" s="15">
        <f t="shared" si="2174"/>
        <v>-1.2631889940911216</v>
      </c>
      <c r="AX2467" s="15">
        <f t="shared" si="2175"/>
        <v>-0.84186211004440947</v>
      </c>
      <c r="AZ2467" s="18">
        <f t="shared" si="2146"/>
        <v>-3.2641395858504483</v>
      </c>
      <c r="BA2467" s="19">
        <f t="shared" si="2147"/>
        <v>-2.0383156335901633</v>
      </c>
      <c r="BB2467" s="18">
        <f t="shared" si="2148"/>
        <v>35.717900110963612</v>
      </c>
      <c r="BC2467" s="16">
        <f t="shared" si="2176"/>
        <v>35.776013178649634</v>
      </c>
      <c r="BD2467" s="17">
        <f t="shared" si="2149"/>
        <v>1.5231085115611056</v>
      </c>
      <c r="BE2467" s="18">
        <f t="shared" si="2150"/>
        <v>6.4741395858504482</v>
      </c>
      <c r="BF2467" s="17">
        <f t="shared" si="2177"/>
        <v>0.39550712089995288</v>
      </c>
      <c r="BG2467" s="17">
        <f t="shared" si="2151"/>
        <v>0.95771106872137601</v>
      </c>
      <c r="BH2467" s="17">
        <f t="shared" si="2152"/>
        <v>8.0828888415063166E-2</v>
      </c>
      <c r="BI2467" s="17">
        <f t="shared" si="2178"/>
        <v>3.3380005710141436E-2</v>
      </c>
      <c r="BJ2467" s="11">
        <f t="shared" si="2179"/>
        <v>11.848623524345019</v>
      </c>
      <c r="BK2467" s="15">
        <f t="shared" si="2180"/>
        <v>-1.2625188441745399</v>
      </c>
      <c r="BL2467" s="15">
        <f t="shared" si="2181"/>
        <v>-0.84188036171120406</v>
      </c>
      <c r="BN2467" s="18">
        <f t="shared" si="2153"/>
        <v>-3.2641395858504483</v>
      </c>
      <c r="BO2467" s="19">
        <f t="shared" si="2154"/>
        <v>-2.0395774822844213</v>
      </c>
      <c r="BP2467" s="18">
        <f t="shared" si="2155"/>
        <v>35.717900110963612</v>
      </c>
      <c r="BQ2467" s="16">
        <f t="shared" si="2182"/>
        <v>35.776085093858661</v>
      </c>
      <c r="BR2467" s="17">
        <f t="shared" si="2156"/>
        <v>1.5231146349251889</v>
      </c>
      <c r="BS2467" s="18">
        <f t="shared" si="2157"/>
        <v>6.4741395858504482</v>
      </c>
      <c r="BT2467" s="17">
        <f t="shared" si="2183"/>
        <v>0.39550712089995288</v>
      </c>
      <c r="BU2467" s="17">
        <f t="shared" si="2158"/>
        <v>0.95771491901406092</v>
      </c>
      <c r="BV2467" s="17">
        <f t="shared" si="2159"/>
        <v>8.082921337202352E-2</v>
      </c>
      <c r="BW2467" s="17">
        <f t="shared" si="2184"/>
        <v>3.3380005710141436E-2</v>
      </c>
      <c r="BX2467" s="11">
        <f t="shared" si="2185"/>
        <v>11.848623524345019</v>
      </c>
      <c r="BY2467" s="15">
        <f t="shared" si="2186"/>
        <v>-1.26239457052494</v>
      </c>
      <c r="BZ2467" s="15">
        <f t="shared" si="2187"/>
        <v>-0.84188374632886553</v>
      </c>
    </row>
    <row r="2468" spans="9:78" x14ac:dyDescent="0.3">
      <c r="I2468" s="11">
        <f t="shared" si="2160"/>
        <v>4.9179999999996804</v>
      </c>
      <c r="J2468" s="15">
        <f t="shared" si="2161"/>
        <v>-1.0391584964247291</v>
      </c>
      <c r="K2468" s="15">
        <f t="shared" si="2162"/>
        <v>192.05576407508639</v>
      </c>
      <c r="L2468" s="15">
        <f t="shared" si="2167"/>
        <v>-3.2646909262873356</v>
      </c>
      <c r="M2468" s="15">
        <f t="shared" si="2163"/>
        <v>-2.037305420460144</v>
      </c>
      <c r="N2468" s="15">
        <f t="shared" si="2164"/>
        <v>35.71628996138103</v>
      </c>
      <c r="O2468" s="23"/>
      <c r="P2468" s="23"/>
      <c r="Q2468" s="23"/>
      <c r="R2468" s="23"/>
      <c r="S2468" s="23"/>
      <c r="T2468" s="23"/>
      <c r="U2468" s="23"/>
      <c r="V2468" s="11"/>
      <c r="Z2468" s="15">
        <f t="shared" si="2132"/>
        <v>35.7743481000239</v>
      </c>
      <c r="AA2468" s="16">
        <f t="shared" si="2165"/>
        <v>24.391594472862096</v>
      </c>
      <c r="AB2468" s="17">
        <f t="shared" si="2133"/>
        <v>1.5229667385582035</v>
      </c>
      <c r="AC2468" s="18">
        <f t="shared" si="2134"/>
        <v>6.4746909262873356</v>
      </c>
      <c r="AD2468" s="17">
        <f t="shared" si="2135"/>
        <v>0.48307102934859564</v>
      </c>
      <c r="AE2468" s="17">
        <f t="shared" si="2136"/>
        <v>1.1696361050222335</v>
      </c>
      <c r="AF2468" s="17">
        <f t="shared" si="2166"/>
        <v>8.6037049964685419E-2</v>
      </c>
      <c r="AG2468" s="17">
        <f t="shared" si="2168"/>
        <v>3.5534134172240765E-2</v>
      </c>
      <c r="AH2468" s="11">
        <f t="shared" si="2169"/>
        <v>13.594563103945566</v>
      </c>
      <c r="AI2468" s="15">
        <f t="shared" si="2137"/>
        <v>5.554442436446732</v>
      </c>
      <c r="AJ2468" s="15">
        <f t="shared" si="2138"/>
        <v>-0.62057446929283777</v>
      </c>
      <c r="AL2468" s="18">
        <f t="shared" si="2139"/>
        <v>-3.2646909262873356</v>
      </c>
      <c r="AM2468" s="19">
        <f t="shared" si="2140"/>
        <v>-2.0317509780236973</v>
      </c>
      <c r="AN2468" s="18">
        <f t="shared" si="2141"/>
        <v>35.71628996138103</v>
      </c>
      <c r="AO2468" s="16">
        <f t="shared" si="2170"/>
        <v>35.774032211118552</v>
      </c>
      <c r="AP2468" s="17">
        <f t="shared" si="2142"/>
        <v>1.5229398429641559</v>
      </c>
      <c r="AQ2468" s="18">
        <f t="shared" si="2143"/>
        <v>6.4746909262873356</v>
      </c>
      <c r="AR2468" s="17">
        <f t="shared" si="2171"/>
        <v>0.39554452934859569</v>
      </c>
      <c r="AS2468" s="17">
        <f t="shared" si="2144"/>
        <v>0.95769558570982705</v>
      </c>
      <c r="AT2468" s="17">
        <f t="shared" si="2145"/>
        <v>8.0821943640261865E-2</v>
      </c>
      <c r="AU2468" s="17">
        <f t="shared" si="2172"/>
        <v>3.3380834301884647E-2</v>
      </c>
      <c r="AV2468" s="11">
        <f t="shared" si="2173"/>
        <v>11.849450069804385</v>
      </c>
      <c r="AW2468" s="15">
        <f t="shared" si="2174"/>
        <v>-1.2630208111070114</v>
      </c>
      <c r="AX2468" s="15">
        <f t="shared" si="2175"/>
        <v>-0.84138820007483195</v>
      </c>
      <c r="AZ2468" s="18">
        <f t="shared" si="2146"/>
        <v>-3.2646909262873356</v>
      </c>
      <c r="BA2468" s="19">
        <f t="shared" si="2147"/>
        <v>-2.0385684412712508</v>
      </c>
      <c r="BB2468" s="18">
        <f t="shared" si="2148"/>
        <v>35.71628996138103</v>
      </c>
      <c r="BC2468" s="16">
        <f t="shared" si="2176"/>
        <v>35.774420049739369</v>
      </c>
      <c r="BD2468" s="17">
        <f t="shared" si="2149"/>
        <v>1.5229728645752814</v>
      </c>
      <c r="BE2468" s="18">
        <f t="shared" si="2150"/>
        <v>6.4746909262873356</v>
      </c>
      <c r="BF2468" s="17">
        <f t="shared" si="2177"/>
        <v>0.39554452934859569</v>
      </c>
      <c r="BG2468" s="17">
        <f t="shared" si="2151"/>
        <v>0.95771635123865206</v>
      </c>
      <c r="BH2468" s="17">
        <f t="shared" si="2152"/>
        <v>8.0823696086890426E-2</v>
      </c>
      <c r="BI2468" s="17">
        <f t="shared" si="2178"/>
        <v>3.3380834301884647E-2</v>
      </c>
      <c r="BJ2468" s="11">
        <f t="shared" si="2179"/>
        <v>11.849450069804385</v>
      </c>
      <c r="BK2468" s="15">
        <f t="shared" si="2180"/>
        <v>-1.2623505743021908</v>
      </c>
      <c r="BL2468" s="15">
        <f t="shared" si="2181"/>
        <v>-0.84140644373302842</v>
      </c>
      <c r="BN2468" s="18">
        <f t="shared" si="2153"/>
        <v>-3.2646909262873356</v>
      </c>
      <c r="BO2468" s="19">
        <f t="shared" si="2154"/>
        <v>-2.0398301216087482</v>
      </c>
      <c r="BP2468" s="18">
        <f t="shared" si="2155"/>
        <v>35.71628996138103</v>
      </c>
      <c r="BQ2468" s="16">
        <f t="shared" si="2182"/>
        <v>35.774491967468521</v>
      </c>
      <c r="BR2468" s="17">
        <f t="shared" si="2156"/>
        <v>1.5229789878812592</v>
      </c>
      <c r="BS2468" s="18">
        <f t="shared" si="2157"/>
        <v>6.4746909262873356</v>
      </c>
      <c r="BT2468" s="17">
        <f t="shared" si="2183"/>
        <v>0.39554452934859569</v>
      </c>
      <c r="BU2468" s="17">
        <f t="shared" si="2158"/>
        <v>0.95772020185897178</v>
      </c>
      <c r="BV2468" s="17">
        <f t="shared" si="2159"/>
        <v>8.0824021048833544E-2</v>
      </c>
      <c r="BW2468" s="17">
        <f t="shared" si="2184"/>
        <v>3.3380834301884647E-2</v>
      </c>
      <c r="BX2468" s="11">
        <f t="shared" si="2185"/>
        <v>11.849450069804385</v>
      </c>
      <c r="BY2468" s="15">
        <f t="shared" si="2186"/>
        <v>-1.2622262900866823</v>
      </c>
      <c r="BZ2468" s="15">
        <f t="shared" si="2187"/>
        <v>-0.8414098267145812</v>
      </c>
    </row>
    <row r="2469" spans="9:78" x14ac:dyDescent="0.3">
      <c r="I2469" s="11">
        <f t="shared" si="2160"/>
        <v>4.9199999999996802</v>
      </c>
      <c r="J2469" s="15">
        <f t="shared" si="2161"/>
        <v>-1.0432333601078572</v>
      </c>
      <c r="K2469" s="15">
        <f t="shared" si="2162"/>
        <v>192.12719504581796</v>
      </c>
      <c r="L2469" s="15">
        <f t="shared" si="2167"/>
        <v>-3.2652420146762782</v>
      </c>
      <c r="M2469" s="15">
        <f t="shared" si="2163"/>
        <v>-2.0375582626682966</v>
      </c>
      <c r="N2469" s="15">
        <f t="shared" si="2164"/>
        <v>35.71468077018649</v>
      </c>
      <c r="O2469" s="23"/>
      <c r="P2469" s="23"/>
      <c r="Q2469" s="23"/>
      <c r="R2469" s="23"/>
      <c r="S2469" s="23"/>
      <c r="T2469" s="23"/>
      <c r="U2469" s="23"/>
      <c r="V2469" s="11"/>
      <c r="Z2469" s="15">
        <f t="shared" si="2132"/>
        <v>35.772755921093029</v>
      </c>
      <c r="AA2469" s="16">
        <f t="shared" si="2165"/>
        <v>24.390508896607809</v>
      </c>
      <c r="AB2469" s="17">
        <f t="shared" si="2133"/>
        <v>1.5228311787662148</v>
      </c>
      <c r="AC2469" s="18">
        <f t="shared" si="2134"/>
        <v>6.4752420146762777</v>
      </c>
      <c r="AD2469" s="17">
        <f t="shared" si="2135"/>
        <v>0.48310842069578536</v>
      </c>
      <c r="AE2469" s="17">
        <f t="shared" si="2136"/>
        <v>1.1696225210811559</v>
      </c>
      <c r="AF2469" s="17">
        <f t="shared" si="2166"/>
        <v>8.6031840818515296E-2</v>
      </c>
      <c r="AG2469" s="17">
        <f t="shared" si="2168"/>
        <v>3.5535145739982066E-2</v>
      </c>
      <c r="AH2469" s="11">
        <f t="shared" si="2169"/>
        <v>13.59522834747291</v>
      </c>
      <c r="AI2469" s="15">
        <f t="shared" si="2137"/>
        <v>5.5540025172121705</v>
      </c>
      <c r="AJ2469" s="15">
        <f t="shared" si="2138"/>
        <v>-0.62006915219128611</v>
      </c>
      <c r="AL2469" s="18">
        <f t="shared" si="2139"/>
        <v>-3.2652420146762782</v>
      </c>
      <c r="AM2469" s="19">
        <f t="shared" si="2140"/>
        <v>-2.0320042601510844</v>
      </c>
      <c r="AN2469" s="18">
        <f t="shared" si="2141"/>
        <v>35.71468077018649</v>
      </c>
      <c r="AO2469" s="16">
        <f t="shared" si="2170"/>
        <v>35.772440003857731</v>
      </c>
      <c r="AP2469" s="17">
        <f t="shared" si="2142"/>
        <v>1.5228042819572254</v>
      </c>
      <c r="AQ2469" s="18">
        <f t="shared" si="2143"/>
        <v>6.4752420146762777</v>
      </c>
      <c r="AR2469" s="17">
        <f t="shared" si="2171"/>
        <v>0.39558192069578546</v>
      </c>
      <c r="AS2469" s="17">
        <f t="shared" si="2144"/>
        <v>0.95770086279873712</v>
      </c>
      <c r="AT2469" s="17">
        <f t="shared" si="2145"/>
        <v>8.0816754746733388E-2</v>
      </c>
      <c r="AU2469" s="17">
        <f t="shared" si="2172"/>
        <v>3.3381662593146816E-2</v>
      </c>
      <c r="AV2469" s="11">
        <f t="shared" si="2173"/>
        <v>11.850276168599152</v>
      </c>
      <c r="AW2469" s="15">
        <f t="shared" si="2174"/>
        <v>-1.2628527194423418</v>
      </c>
      <c r="AX2469" s="15">
        <f t="shared" si="2175"/>
        <v>-0.84091454164064339</v>
      </c>
      <c r="AZ2469" s="18">
        <f t="shared" si="2146"/>
        <v>-3.2652420146762782</v>
      </c>
      <c r="BA2469" s="19">
        <f t="shared" si="2147"/>
        <v>-2.0388211153877389</v>
      </c>
      <c r="BB2469" s="18">
        <f t="shared" si="2148"/>
        <v>35.71468077018649</v>
      </c>
      <c r="BC2469" s="16">
        <f t="shared" si="2176"/>
        <v>35.772827873357727</v>
      </c>
      <c r="BD2469" s="17">
        <f t="shared" si="2149"/>
        <v>1.5228373047276866</v>
      </c>
      <c r="BE2469" s="18">
        <f t="shared" si="2150"/>
        <v>6.4752420146762777</v>
      </c>
      <c r="BF2469" s="17">
        <f t="shared" si="2177"/>
        <v>0.39558192069578546</v>
      </c>
      <c r="BG2469" s="17">
        <f t="shared" si="2151"/>
        <v>0.95772163101966834</v>
      </c>
      <c r="BH2469" s="17">
        <f t="shared" si="2152"/>
        <v>8.0818507298373185E-2</v>
      </c>
      <c r="BI2469" s="17">
        <f t="shared" si="2178"/>
        <v>3.3381662593146816E-2</v>
      </c>
      <c r="BJ2469" s="11">
        <f t="shared" si="2179"/>
        <v>11.850276168599152</v>
      </c>
      <c r="BK2469" s="15">
        <f t="shared" si="2180"/>
        <v>-1.2621823957944291</v>
      </c>
      <c r="BL2469" s="15">
        <f t="shared" si="2181"/>
        <v>-0.84093277729194493</v>
      </c>
      <c r="BN2469" s="18">
        <f t="shared" si="2153"/>
        <v>-3.2652420146762782</v>
      </c>
      <c r="BO2469" s="19">
        <f t="shared" si="2154"/>
        <v>-2.0400826274598853</v>
      </c>
      <c r="BP2469" s="18">
        <f t="shared" si="2155"/>
        <v>35.71468077018649</v>
      </c>
      <c r="BQ2469" s="16">
        <f t="shared" si="2182"/>
        <v>35.772899793603429</v>
      </c>
      <c r="BR2469" s="17">
        <f t="shared" si="2156"/>
        <v>1.5228434279753991</v>
      </c>
      <c r="BS2469" s="18">
        <f t="shared" si="2157"/>
        <v>6.4752420146762777</v>
      </c>
      <c r="BT2469" s="17">
        <f t="shared" si="2183"/>
        <v>0.39558192069578546</v>
      </c>
      <c r="BU2469" s="17">
        <f t="shared" si="2158"/>
        <v>0.95772548196734875</v>
      </c>
      <c r="BV2469" s="17">
        <f t="shared" si="2159"/>
        <v>8.0818832265287494E-2</v>
      </c>
      <c r="BW2469" s="17">
        <f t="shared" si="2184"/>
        <v>3.3381662593146816E-2</v>
      </c>
      <c r="BX2469" s="11">
        <f t="shared" si="2185"/>
        <v>11.850276168599152</v>
      </c>
      <c r="BY2469" s="15">
        <f t="shared" si="2186"/>
        <v>-1.2620581010218705</v>
      </c>
      <c r="BZ2469" s="15">
        <f t="shared" si="2187"/>
        <v>-0.84093615863786308</v>
      </c>
    </row>
    <row r="2470" spans="9:78" x14ac:dyDescent="0.3">
      <c r="I2470" s="11">
        <f t="shared" si="2160"/>
        <v>4.92199999999968</v>
      </c>
      <c r="J2470" s="15">
        <f t="shared" si="2161"/>
        <v>-1.047308729341798</v>
      </c>
      <c r="K2470" s="15">
        <f t="shared" si="2162"/>
        <v>192.19862279912502</v>
      </c>
      <c r="L2470" s="15">
        <f t="shared" si="2167"/>
        <v>-3.2657928510701586</v>
      </c>
      <c r="M2470" s="15">
        <f t="shared" si="2163"/>
        <v>-2.0378109712730579</v>
      </c>
      <c r="N2470" s="15">
        <f t="shared" si="2164"/>
        <v>35.713072536870257</v>
      </c>
      <c r="O2470" s="23"/>
      <c r="P2470" s="23"/>
      <c r="Q2470" s="23"/>
      <c r="R2470" s="23"/>
      <c r="S2470" s="23"/>
      <c r="T2470" s="23"/>
      <c r="U2470" s="23"/>
      <c r="V2470" s="11"/>
      <c r="Z2470" s="15">
        <f t="shared" si="2132"/>
        <v>35.771164694183462</v>
      </c>
      <c r="AA2470" s="16">
        <f t="shared" si="2165"/>
        <v>24.389423969458779</v>
      </c>
      <c r="AB2470" s="17">
        <f t="shared" si="2133"/>
        <v>1.5226957060582929</v>
      </c>
      <c r="AC2470" s="18">
        <f t="shared" si="2134"/>
        <v>6.4757928510701586</v>
      </c>
      <c r="AD2470" s="17">
        <f t="shared" si="2135"/>
        <v>0.48314579494511017</v>
      </c>
      <c r="AE2470" s="17">
        <f t="shared" si="2136"/>
        <v>1.1696089465231156</v>
      </c>
      <c r="AF2470" s="17">
        <f t="shared" si="2166"/>
        <v>8.6026635225893364E-2</v>
      </c>
      <c r="AG2470" s="17">
        <f t="shared" si="2168"/>
        <v>3.5536156923407926E-2</v>
      </c>
      <c r="AH2470" s="11">
        <f t="shared" si="2169"/>
        <v>13.595893219023313</v>
      </c>
      <c r="AI2470" s="15">
        <f t="shared" si="2137"/>
        <v>5.5535628969352828</v>
      </c>
      <c r="AJ2470" s="15">
        <f t="shared" si="2138"/>
        <v>-0.619564106489082</v>
      </c>
      <c r="AL2470" s="18">
        <f t="shared" si="2139"/>
        <v>-3.2657928510701586</v>
      </c>
      <c r="AM2470" s="19">
        <f t="shared" si="2140"/>
        <v>-2.0322574083761227</v>
      </c>
      <c r="AN2470" s="18">
        <f t="shared" si="2141"/>
        <v>35.713072536870257</v>
      </c>
      <c r="AO2470" s="16">
        <f t="shared" si="2170"/>
        <v>35.77084874863408</v>
      </c>
      <c r="AP2470" s="17">
        <f t="shared" si="2142"/>
        <v>1.5226688080352111</v>
      </c>
      <c r="AQ2470" s="18">
        <f t="shared" si="2143"/>
        <v>6.4757928510701586</v>
      </c>
      <c r="AR2470" s="17">
        <f t="shared" si="2171"/>
        <v>0.39561929494511028</v>
      </c>
      <c r="AS2470" s="17">
        <f t="shared" si="2144"/>
        <v>0.95770613715389785</v>
      </c>
      <c r="AT2470" s="17">
        <f t="shared" si="2145"/>
        <v>8.0811569390514565E-2</v>
      </c>
      <c r="AU2470" s="17">
        <f t="shared" si="2172"/>
        <v>3.3382490583899999E-2</v>
      </c>
      <c r="AV2470" s="11">
        <f t="shared" si="2173"/>
        <v>11.851101820902274</v>
      </c>
      <c r="AW2470" s="15">
        <f t="shared" si="2174"/>
        <v>-1.2626847190553376</v>
      </c>
      <c r="AX2470" s="15">
        <f t="shared" si="2175"/>
        <v>-0.84044113463842773</v>
      </c>
      <c r="AZ2470" s="18">
        <f t="shared" si="2146"/>
        <v>-3.2657928510701586</v>
      </c>
      <c r="BA2470" s="19">
        <f t="shared" si="2147"/>
        <v>-2.0390736559921132</v>
      </c>
      <c r="BB2470" s="18">
        <f t="shared" si="2148"/>
        <v>35.713072536870257</v>
      </c>
      <c r="BC2470" s="16">
        <f t="shared" si="2176"/>
        <v>35.771236648993806</v>
      </c>
      <c r="BD2470" s="17">
        <f t="shared" si="2149"/>
        <v>1.5227018319639982</v>
      </c>
      <c r="BE2470" s="18">
        <f t="shared" si="2150"/>
        <v>6.4757928510701586</v>
      </c>
      <c r="BF2470" s="17">
        <f t="shared" si="2177"/>
        <v>0.39561929494511028</v>
      </c>
      <c r="BG2470" s="17">
        <f t="shared" si="2151"/>
        <v>0.95772690806554006</v>
      </c>
      <c r="BH2470" s="17">
        <f t="shared" si="2152"/>
        <v>8.0813322047099262E-2</v>
      </c>
      <c r="BI2470" s="17">
        <f t="shared" si="2178"/>
        <v>3.3382490583899999E-2</v>
      </c>
      <c r="BJ2470" s="11">
        <f t="shared" si="2179"/>
        <v>11.851101820902274</v>
      </c>
      <c r="BK2470" s="15">
        <f t="shared" si="2180"/>
        <v>-1.2620143086094406</v>
      </c>
      <c r="BL2470" s="15">
        <f t="shared" si="2181"/>
        <v>-0.84045936228454077</v>
      </c>
      <c r="BN2470" s="18">
        <f t="shared" si="2153"/>
        <v>-3.2657928510701586</v>
      </c>
      <c r="BO2470" s="19">
        <f t="shared" si="2154"/>
        <v>-2.0403349998902769</v>
      </c>
      <c r="BP2470" s="18">
        <f t="shared" si="2155"/>
        <v>35.713072536870257</v>
      </c>
      <c r="BQ2470" s="16">
        <f t="shared" si="2182"/>
        <v>35.771308571752499</v>
      </c>
      <c r="BR2470" s="17">
        <f t="shared" si="2156"/>
        <v>1.5227079551532854</v>
      </c>
      <c r="BS2470" s="18">
        <f t="shared" si="2157"/>
        <v>6.4757928510701586</v>
      </c>
      <c r="BT2470" s="17">
        <f t="shared" si="2183"/>
        <v>0.39561929494511028</v>
      </c>
      <c r="BU2470" s="17">
        <f t="shared" si="2158"/>
        <v>0.95773075934030727</v>
      </c>
      <c r="BV2470" s="17">
        <f t="shared" si="2159"/>
        <v>8.0813647018973242E-2</v>
      </c>
      <c r="BW2470" s="17">
        <f t="shared" si="2184"/>
        <v>3.3382490583899999E-2</v>
      </c>
      <c r="BX2470" s="11">
        <f t="shared" si="2185"/>
        <v>11.851101820902274</v>
      </c>
      <c r="BY2470" s="15">
        <f t="shared" si="2186"/>
        <v>-1.2618900032886944</v>
      </c>
      <c r="BZ2470" s="15">
        <f t="shared" si="2187"/>
        <v>-0.84046274199530002</v>
      </c>
    </row>
    <row r="2471" spans="9:78" x14ac:dyDescent="0.3">
      <c r="I2471" s="11">
        <f t="shared" si="2160"/>
        <v>4.9239999999996797</v>
      </c>
      <c r="J2471" s="15">
        <f t="shared" si="2161"/>
        <v>-1.0513846038593975</v>
      </c>
      <c r="K2471" s="15">
        <f t="shared" si="2162"/>
        <v>192.2700473369228</v>
      </c>
      <c r="L2471" s="15">
        <f t="shared" si="2167"/>
        <v>-3.2663434355219141</v>
      </c>
      <c r="M2471" s="15">
        <f t="shared" si="2163"/>
        <v>-2.0380635463269523</v>
      </c>
      <c r="N2471" s="15">
        <f t="shared" si="2164"/>
        <v>35.711465260922814</v>
      </c>
      <c r="O2471" s="23"/>
      <c r="P2471" s="23"/>
      <c r="Q2471" s="23"/>
      <c r="R2471" s="23"/>
      <c r="S2471" s="23"/>
      <c r="T2471" s="23"/>
      <c r="U2471" s="23"/>
      <c r="V2471" s="11"/>
      <c r="Z2471" s="15">
        <f t="shared" si="2132"/>
        <v>35.769574418784515</v>
      </c>
      <c r="AA2471" s="16">
        <f t="shared" si="2165"/>
        <v>24.388339691066822</v>
      </c>
      <c r="AB2471" s="17">
        <f t="shared" si="2133"/>
        <v>1.5225603203801468</v>
      </c>
      <c r="AC2471" s="18">
        <f t="shared" si="2134"/>
        <v>6.4763434355219136</v>
      </c>
      <c r="AD2471" s="17">
        <f t="shared" si="2135"/>
        <v>0.48318315210016177</v>
      </c>
      <c r="AE2471" s="17">
        <f t="shared" si="2136"/>
        <v>1.1695953813416717</v>
      </c>
      <c r="AF2471" s="17">
        <f t="shared" si="2166"/>
        <v>8.6021433184395951E-2</v>
      </c>
      <c r="AG2471" s="17">
        <f t="shared" si="2168"/>
        <v>3.5537167722508173E-2</v>
      </c>
      <c r="AH2471" s="11">
        <f t="shared" si="2169"/>
        <v>13.596557718755063</v>
      </c>
      <c r="AI2471" s="15">
        <f t="shared" si="2137"/>
        <v>5.5531235754148911</v>
      </c>
      <c r="AJ2471" s="15">
        <f t="shared" si="2138"/>
        <v>-0.61905933207071295</v>
      </c>
      <c r="AL2471" s="18">
        <f t="shared" si="2139"/>
        <v>-3.2663434355219141</v>
      </c>
      <c r="AM2471" s="19">
        <f t="shared" si="2140"/>
        <v>-2.0325104227515376</v>
      </c>
      <c r="AN2471" s="18">
        <f t="shared" si="2141"/>
        <v>35.711465260922814</v>
      </c>
      <c r="AO2471" s="16">
        <f t="shared" si="2170"/>
        <v>35.769258444936909</v>
      </c>
      <c r="AP2471" s="17">
        <f t="shared" si="2142"/>
        <v>1.5225334211438217</v>
      </c>
      <c r="AQ2471" s="18">
        <f t="shared" si="2143"/>
        <v>6.4763434355219136</v>
      </c>
      <c r="AR2471" s="17">
        <f t="shared" si="2171"/>
        <v>0.39565665210016182</v>
      </c>
      <c r="AS2471" s="17">
        <f t="shared" si="2144"/>
        <v>0.95771140877642336</v>
      </c>
      <c r="AT2471" s="17">
        <f t="shared" si="2145"/>
        <v>8.080638756919481E-2</v>
      </c>
      <c r="AU2471" s="17">
        <f t="shared" si="2172"/>
        <v>3.3383318274116419E-2</v>
      </c>
      <c r="AV2471" s="11">
        <f t="shared" si="2173"/>
        <v>11.851927026886724</v>
      </c>
      <c r="AW2471" s="15">
        <f t="shared" si="2174"/>
        <v>-1.2625168099042385</v>
      </c>
      <c r="AX2471" s="15">
        <f t="shared" si="2175"/>
        <v>-0.83996797896478848</v>
      </c>
      <c r="AZ2471" s="18">
        <f t="shared" si="2146"/>
        <v>-3.2663434355219141</v>
      </c>
      <c r="BA2471" s="19">
        <f t="shared" si="2147"/>
        <v>-2.0393260631368566</v>
      </c>
      <c r="BB2471" s="18">
        <f t="shared" si="2148"/>
        <v>35.711465260922814</v>
      </c>
      <c r="BC2471" s="16">
        <f t="shared" si="2176"/>
        <v>35.769646376136933</v>
      </c>
      <c r="BD2471" s="17">
        <f t="shared" si="2149"/>
        <v>1.5225664462299244</v>
      </c>
      <c r="BE2471" s="18">
        <f t="shared" si="2150"/>
        <v>6.4763434355219136</v>
      </c>
      <c r="BF2471" s="17">
        <f t="shared" si="2177"/>
        <v>0.39565665210016182</v>
      </c>
      <c r="BG2471" s="17">
        <f t="shared" si="2151"/>
        <v>0.95773218237738145</v>
      </c>
      <c r="BH2471" s="17">
        <f t="shared" si="2152"/>
        <v>8.0808140330658085E-2</v>
      </c>
      <c r="BI2471" s="17">
        <f t="shared" si="2178"/>
        <v>3.3383318274116419E-2</v>
      </c>
      <c r="BJ2471" s="11">
        <f t="shared" si="2179"/>
        <v>11.851927026886724</v>
      </c>
      <c r="BK2471" s="15">
        <f t="shared" si="2180"/>
        <v>-1.2618463127054684</v>
      </c>
      <c r="BL2471" s="15">
        <f t="shared" si="2181"/>
        <v>-0.83998619860742096</v>
      </c>
      <c r="BN2471" s="18">
        <f t="shared" si="2153"/>
        <v>-3.2663434355219141</v>
      </c>
      <c r="BO2471" s="19">
        <f t="shared" si="2154"/>
        <v>-2.0405872389523632</v>
      </c>
      <c r="BP2471" s="18">
        <f t="shared" si="2155"/>
        <v>35.711465260922814</v>
      </c>
      <c r="BQ2471" s="16">
        <f t="shared" si="2182"/>
        <v>35.769718301405057</v>
      </c>
      <c r="BR2471" s="17">
        <f t="shared" si="2156"/>
        <v>1.5225725693606276</v>
      </c>
      <c r="BS2471" s="18">
        <f t="shared" si="2157"/>
        <v>6.4763434355219136</v>
      </c>
      <c r="BT2471" s="17">
        <f t="shared" si="2183"/>
        <v>0.39565665210016182</v>
      </c>
      <c r="BU2471" s="17">
        <f t="shared" si="2158"/>
        <v>0.95773603397896234</v>
      </c>
      <c r="BV2471" s="17">
        <f t="shared" si="2159"/>
        <v>8.0808465307480176E-2</v>
      </c>
      <c r="BW2471" s="17">
        <f t="shared" si="2184"/>
        <v>3.3383318274116419E-2</v>
      </c>
      <c r="BX2471" s="11">
        <f t="shared" si="2185"/>
        <v>11.851927026886724</v>
      </c>
      <c r="BY2471" s="15">
        <f t="shared" si="2186"/>
        <v>-1.2617219968453572</v>
      </c>
      <c r="BZ2471" s="15">
        <f t="shared" si="2187"/>
        <v>-0.83998957668349472</v>
      </c>
    </row>
    <row r="2472" spans="9:78" x14ac:dyDescent="0.3">
      <c r="I2472" s="11">
        <f t="shared" si="2160"/>
        <v>4.9259999999996795</v>
      </c>
      <c r="J2472" s="15">
        <f t="shared" si="2161"/>
        <v>-1.0554609833936064</v>
      </c>
      <c r="K2472" s="15">
        <f t="shared" si="2162"/>
        <v>192.34146866112556</v>
      </c>
      <c r="L2472" s="15">
        <f t="shared" si="2167"/>
        <v>-3.2668937680845422</v>
      </c>
      <c r="M2472" s="15">
        <f t="shared" si="2163"/>
        <v>-2.0383159878825023</v>
      </c>
      <c r="N2472" s="15">
        <f t="shared" si="2164"/>
        <v>35.709858941834845</v>
      </c>
      <c r="O2472" s="23"/>
      <c r="P2472" s="23"/>
      <c r="Q2472" s="23"/>
      <c r="R2472" s="23"/>
      <c r="S2472" s="23"/>
      <c r="T2472" s="23"/>
      <c r="U2472" s="23"/>
      <c r="V2472" s="11"/>
      <c r="Z2472" s="15">
        <f t="shared" si="2132"/>
        <v>35.767985094385729</v>
      </c>
      <c r="AA2472" s="16">
        <f t="shared" si="2165"/>
        <v>24.387256061083889</v>
      </c>
      <c r="AB2472" s="17">
        <f t="shared" si="2133"/>
        <v>1.5224250216775177</v>
      </c>
      <c r="AC2472" s="18">
        <f t="shared" si="2134"/>
        <v>6.4768937680845422</v>
      </c>
      <c r="AD2472" s="17">
        <f t="shared" si="2135"/>
        <v>0.48322049216453611</v>
      </c>
      <c r="AE2472" s="17">
        <f t="shared" si="2136"/>
        <v>1.1695818255303889</v>
      </c>
      <c r="AF2472" s="17">
        <f t="shared" si="2166"/>
        <v>8.6016234691601065E-2</v>
      </c>
      <c r="AG2472" s="17">
        <f t="shared" si="2168"/>
        <v>3.5538178137272829E-2</v>
      </c>
      <c r="AH2472" s="11">
        <f t="shared" si="2169"/>
        <v>13.597221846826447</v>
      </c>
      <c r="AI2472" s="15">
        <f t="shared" si="2137"/>
        <v>5.5526845524499917</v>
      </c>
      <c r="AJ2472" s="15">
        <f t="shared" si="2138"/>
        <v>-0.61855482882069113</v>
      </c>
      <c r="AL2472" s="18">
        <f t="shared" si="2139"/>
        <v>-3.2668937680845422</v>
      </c>
      <c r="AM2472" s="19">
        <f t="shared" si="2140"/>
        <v>-2.0327633033300523</v>
      </c>
      <c r="AN2472" s="18">
        <f t="shared" si="2141"/>
        <v>35.709858941834845</v>
      </c>
      <c r="AO2472" s="16">
        <f t="shared" si="2170"/>
        <v>35.767669092255751</v>
      </c>
      <c r="AP2472" s="17">
        <f t="shared" si="2142"/>
        <v>1.5223981212287978</v>
      </c>
      <c r="AQ2472" s="18">
        <f t="shared" si="2143"/>
        <v>6.4768937680845422</v>
      </c>
      <c r="AR2472" s="17">
        <f t="shared" si="2171"/>
        <v>0.39569399216453616</v>
      </c>
      <c r="AS2472" s="17">
        <f t="shared" si="2144"/>
        <v>0.9577166776674283</v>
      </c>
      <c r="AT2472" s="17">
        <f t="shared" si="2145"/>
        <v>8.0801209280365133E-2</v>
      </c>
      <c r="AU2472" s="17">
        <f t="shared" si="2172"/>
        <v>3.3384145663768489E-2</v>
      </c>
      <c r="AV2472" s="11">
        <f t="shared" si="2173"/>
        <v>11.852751786725495</v>
      </c>
      <c r="AW2472" s="15">
        <f t="shared" si="2174"/>
        <v>-1.2623489919472586</v>
      </c>
      <c r="AX2472" s="15">
        <f t="shared" si="2175"/>
        <v>-0.83949507451634409</v>
      </c>
      <c r="AZ2472" s="18">
        <f t="shared" si="2146"/>
        <v>-3.2668937680845422</v>
      </c>
      <c r="BA2472" s="19">
        <f t="shared" si="2147"/>
        <v>-2.0395783368744498</v>
      </c>
      <c r="BB2472" s="18">
        <f t="shared" si="2148"/>
        <v>35.709858941834845</v>
      </c>
      <c r="BC2472" s="16">
        <f t="shared" si="2176"/>
        <v>35.768057054276653</v>
      </c>
      <c r="BD2472" s="17">
        <f t="shared" si="2149"/>
        <v>1.522431147471208</v>
      </c>
      <c r="BE2472" s="18">
        <f t="shared" si="2150"/>
        <v>6.4768937680845422</v>
      </c>
      <c r="BF2472" s="17">
        <f t="shared" si="2177"/>
        <v>0.39569399216453616</v>
      </c>
      <c r="BG2472" s="17">
        <f t="shared" si="2151"/>
        <v>0.95773745395630838</v>
      </c>
      <c r="BH2472" s="17">
        <f t="shared" si="2152"/>
        <v>8.0802962146640733E-2</v>
      </c>
      <c r="BI2472" s="17">
        <f t="shared" si="2178"/>
        <v>3.3384145663768489E-2</v>
      </c>
      <c r="BJ2472" s="11">
        <f t="shared" si="2179"/>
        <v>11.852751786725495</v>
      </c>
      <c r="BK2472" s="15">
        <f t="shared" si="2180"/>
        <v>-1.26167840804068</v>
      </c>
      <c r="BL2472" s="15">
        <f t="shared" si="2181"/>
        <v>-0.83951328615720655</v>
      </c>
      <c r="BN2472" s="18">
        <f t="shared" si="2153"/>
        <v>-3.2668937680845422</v>
      </c>
      <c r="BO2472" s="19">
        <f t="shared" si="2154"/>
        <v>-2.0408393446985835</v>
      </c>
      <c r="BP2472" s="18">
        <f t="shared" si="2155"/>
        <v>35.709858941834845</v>
      </c>
      <c r="BQ2472" s="16">
        <f t="shared" si="2182"/>
        <v>35.768128982050655</v>
      </c>
      <c r="BR2472" s="17">
        <f t="shared" si="2156"/>
        <v>1.5224372705431684</v>
      </c>
      <c r="BS2472" s="18">
        <f t="shared" si="2157"/>
        <v>6.4768937680845422</v>
      </c>
      <c r="BT2472" s="17">
        <f t="shared" si="2183"/>
        <v>0.39569399216453616</v>
      </c>
      <c r="BU2472" s="17">
        <f t="shared" si="2158"/>
        <v>0.95774130588442974</v>
      </c>
      <c r="BV2472" s="17">
        <f t="shared" si="2159"/>
        <v>8.0803287128399445E-2</v>
      </c>
      <c r="BW2472" s="17">
        <f t="shared" si="2184"/>
        <v>3.3384145663768489E-2</v>
      </c>
      <c r="BX2472" s="11">
        <f t="shared" si="2185"/>
        <v>11.852751786725495</v>
      </c>
      <c r="BY2472" s="15">
        <f t="shared" si="2186"/>
        <v>-1.2615540816500341</v>
      </c>
      <c r="BZ2472" s="15">
        <f t="shared" si="2187"/>
        <v>-0.83951666259907087</v>
      </c>
    </row>
    <row r="2473" spans="9:78" x14ac:dyDescent="0.3">
      <c r="I2473" s="11">
        <f t="shared" si="2160"/>
        <v>4.9279999999996793</v>
      </c>
      <c r="J2473" s="15">
        <f t="shared" si="2161"/>
        <v>-1.0595378676774807</v>
      </c>
      <c r="K2473" s="15">
        <f t="shared" si="2162"/>
        <v>192.41288677364648</v>
      </c>
      <c r="L2473" s="15">
        <f t="shared" si="2167"/>
        <v>-3.2674438488110962</v>
      </c>
      <c r="M2473" s="15">
        <f t="shared" si="2163"/>
        <v>-2.0385682959922278</v>
      </c>
      <c r="N2473" s="15">
        <f t="shared" si="2164"/>
        <v>35.708253579097253</v>
      </c>
      <c r="O2473" s="23"/>
      <c r="P2473" s="23"/>
      <c r="Q2473" s="23"/>
      <c r="R2473" s="23"/>
      <c r="S2473" s="23"/>
      <c r="T2473" s="23"/>
      <c r="U2473" s="23"/>
      <c r="V2473" s="11"/>
      <c r="Z2473" s="15">
        <f t="shared" si="2132"/>
        <v>35.766396720476841</v>
      </c>
      <c r="AA2473" s="16">
        <f t="shared" si="2165"/>
        <v>24.386173079162081</v>
      </c>
      <c r="AB2473" s="17">
        <f t="shared" si="2133"/>
        <v>1.5222898098961786</v>
      </c>
      <c r="AC2473" s="18">
        <f t="shared" si="2134"/>
        <v>6.4774438488110961</v>
      </c>
      <c r="AD2473" s="17">
        <f t="shared" si="2135"/>
        <v>0.48325781514183286</v>
      </c>
      <c r="AE2473" s="17">
        <f t="shared" si="2136"/>
        <v>1.1695682790828352</v>
      </c>
      <c r="AF2473" s="17">
        <f t="shared" si="2166"/>
        <v>8.601103974508828E-2</v>
      </c>
      <c r="AG2473" s="17">
        <f t="shared" si="2168"/>
        <v>3.5539188167692103E-2</v>
      </c>
      <c r="AH2473" s="11">
        <f t="shared" si="2169"/>
        <v>13.597885603395746</v>
      </c>
      <c r="AI2473" s="15">
        <f t="shared" si="2137"/>
        <v>5.5522458278396707</v>
      </c>
      <c r="AJ2473" s="15">
        <f t="shared" si="2138"/>
        <v>-0.61805059662355211</v>
      </c>
      <c r="AL2473" s="18">
        <f t="shared" si="2139"/>
        <v>-3.2674438488110962</v>
      </c>
      <c r="AM2473" s="19">
        <f t="shared" si="2140"/>
        <v>-2.0330160501643881</v>
      </c>
      <c r="AN2473" s="18">
        <f t="shared" si="2141"/>
        <v>35.708253579097253</v>
      </c>
      <c r="AO2473" s="16">
        <f t="shared" si="2170"/>
        <v>35.766080690080344</v>
      </c>
      <c r="AP2473" s="17">
        <f t="shared" si="2142"/>
        <v>1.5222629082359123</v>
      </c>
      <c r="AQ2473" s="18">
        <f t="shared" si="2143"/>
        <v>6.4774438488110961</v>
      </c>
      <c r="AR2473" s="17">
        <f t="shared" si="2171"/>
        <v>0.3957313151418328</v>
      </c>
      <c r="AS2473" s="17">
        <f t="shared" si="2144"/>
        <v>0.95772194382802656</v>
      </c>
      <c r="AT2473" s="17">
        <f t="shared" si="2145"/>
        <v>8.0796034521618126E-2</v>
      </c>
      <c r="AU2473" s="17">
        <f t="shared" si="2172"/>
        <v>3.3384972752828757E-2</v>
      </c>
      <c r="AV2473" s="11">
        <f t="shared" si="2173"/>
        <v>11.853576100591603</v>
      </c>
      <c r="AW2473" s="15">
        <f t="shared" si="2174"/>
        <v>-1.2621812651426516</v>
      </c>
      <c r="AX2473" s="15">
        <f t="shared" si="2175"/>
        <v>-0.83902242118972981</v>
      </c>
      <c r="AZ2473" s="18">
        <f t="shared" si="2146"/>
        <v>-3.2674438488110962</v>
      </c>
      <c r="BA2473" s="19">
        <f t="shared" si="2147"/>
        <v>-2.0398304772573703</v>
      </c>
      <c r="BB2473" s="18">
        <f t="shared" si="2148"/>
        <v>35.708253579097253</v>
      </c>
      <c r="BC2473" s="16">
        <f t="shared" si="2176"/>
        <v>35.766468682902705</v>
      </c>
      <c r="BD2473" s="17">
        <f t="shared" si="2149"/>
        <v>1.5222959356336214</v>
      </c>
      <c r="BE2473" s="18">
        <f t="shared" si="2150"/>
        <v>6.4774438488110961</v>
      </c>
      <c r="BF2473" s="17">
        <f t="shared" si="2177"/>
        <v>0.3957313151418328</v>
      </c>
      <c r="BG2473" s="17">
        <f t="shared" si="2151"/>
        <v>0.95774272280343387</v>
      </c>
      <c r="BH2473" s="17">
        <f t="shared" si="2152"/>
        <v>8.0797787492639772E-2</v>
      </c>
      <c r="BI2473" s="17">
        <f t="shared" si="2178"/>
        <v>3.3384972752828757E-2</v>
      </c>
      <c r="BJ2473" s="11">
        <f t="shared" si="2179"/>
        <v>11.853576100591603</v>
      </c>
      <c r="BK2473" s="15">
        <f t="shared" si="2180"/>
        <v>-1.2615105945733651</v>
      </c>
      <c r="BL2473" s="15">
        <f t="shared" si="2181"/>
        <v>-0.83904062483053377</v>
      </c>
      <c r="BN2473" s="18">
        <f t="shared" si="2153"/>
        <v>-3.2674438488110962</v>
      </c>
      <c r="BO2473" s="19">
        <f t="shared" si="2154"/>
        <v>-2.0410913171813747</v>
      </c>
      <c r="BP2473" s="18">
        <f t="shared" si="2155"/>
        <v>35.708253579097253</v>
      </c>
      <c r="BQ2473" s="16">
        <f t="shared" si="2182"/>
        <v>35.766540613179032</v>
      </c>
      <c r="BR2473" s="17">
        <f t="shared" si="2156"/>
        <v>1.5223020586466804</v>
      </c>
      <c r="BS2473" s="18">
        <f t="shared" si="2157"/>
        <v>6.4774438488110961</v>
      </c>
      <c r="BT2473" s="17">
        <f t="shared" si="2183"/>
        <v>0.3957313151418328</v>
      </c>
      <c r="BU2473" s="17">
        <f t="shared" si="2158"/>
        <v>0.95774657505782246</v>
      </c>
      <c r="BV2473" s="17">
        <f t="shared" si="2159"/>
        <v>8.0798112479323614E-2</v>
      </c>
      <c r="BW2473" s="17">
        <f t="shared" si="2184"/>
        <v>3.3384972752828757E-2</v>
      </c>
      <c r="BX2473" s="11">
        <f t="shared" si="2185"/>
        <v>11.853576100591603</v>
      </c>
      <c r="BY2473" s="15">
        <f t="shared" si="2186"/>
        <v>-1.2613862576610217</v>
      </c>
      <c r="BZ2473" s="15">
        <f t="shared" si="2187"/>
        <v>-0.83904399963866616</v>
      </c>
    </row>
    <row r="2474" spans="9:78" x14ac:dyDescent="0.3">
      <c r="I2474" s="11">
        <f t="shared" si="2160"/>
        <v>4.9299999999996791</v>
      </c>
      <c r="J2474" s="15">
        <f t="shared" si="2161"/>
        <v>-1.0636152564441812</v>
      </c>
      <c r="K2474" s="15">
        <f t="shared" si="2162"/>
        <v>192.48430167639776</v>
      </c>
      <c r="L2474" s="15">
        <f t="shared" si="2167"/>
        <v>-3.2679936777546863</v>
      </c>
      <c r="M2474" s="15">
        <f t="shared" si="2163"/>
        <v>-2.0388204707086457</v>
      </c>
      <c r="N2474" s="15">
        <f t="shared" si="2164"/>
        <v>35.706649172201153</v>
      </c>
      <c r="O2474" s="23"/>
      <c r="P2474" s="23"/>
      <c r="Q2474" s="23"/>
      <c r="R2474" s="23"/>
      <c r="S2474" s="23"/>
      <c r="T2474" s="23"/>
      <c r="U2474" s="23"/>
      <c r="V2474" s="11"/>
      <c r="Z2474" s="15">
        <f t="shared" si="2132"/>
        <v>35.764809296547831</v>
      </c>
      <c r="AA2474" s="16">
        <f t="shared" si="2165"/>
        <v>24.385090744953651</v>
      </c>
      <c r="AB2474" s="17">
        <f t="shared" si="2133"/>
        <v>1.5221546849819367</v>
      </c>
      <c r="AC2474" s="18">
        <f t="shared" si="2134"/>
        <v>6.4779936777546858</v>
      </c>
      <c r="AD2474" s="17">
        <f t="shared" si="2135"/>
        <v>0.48329512103565536</v>
      </c>
      <c r="AE2474" s="17">
        <f t="shared" si="2136"/>
        <v>1.1695547419925836</v>
      </c>
      <c r="AF2474" s="17">
        <f t="shared" si="2166"/>
        <v>8.6005848342438865E-2</v>
      </c>
      <c r="AG2474" s="17">
        <f t="shared" si="2168"/>
        <v>3.554019781375637E-2</v>
      </c>
      <c r="AH2474" s="11">
        <f t="shared" si="2169"/>
        <v>13.598548988621236</v>
      </c>
      <c r="AI2474" s="15">
        <f t="shared" si="2137"/>
        <v>5.5518074013831811</v>
      </c>
      <c r="AJ2474" s="15">
        <f t="shared" si="2138"/>
        <v>-0.6175466353638579</v>
      </c>
      <c r="AL2474" s="18">
        <f t="shared" si="2139"/>
        <v>-3.2679936777546863</v>
      </c>
      <c r="AM2474" s="19">
        <f t="shared" si="2140"/>
        <v>-2.0332686633072625</v>
      </c>
      <c r="AN2474" s="18">
        <f t="shared" si="2141"/>
        <v>35.706649172201153</v>
      </c>
      <c r="AO2474" s="16">
        <f t="shared" si="2170"/>
        <v>35.764493237900638</v>
      </c>
      <c r="AP2474" s="17">
        <f t="shared" si="2142"/>
        <v>1.5221277821109704</v>
      </c>
      <c r="AQ2474" s="18">
        <f t="shared" si="2143"/>
        <v>6.4779936777546858</v>
      </c>
      <c r="AR2474" s="17">
        <f t="shared" si="2171"/>
        <v>0.39576862103565541</v>
      </c>
      <c r="AS2474" s="17">
        <f t="shared" si="2144"/>
        <v>0.95772720725933125</v>
      </c>
      <c r="AT2474" s="17">
        <f t="shared" si="2145"/>
        <v>8.0790863290548007E-2</v>
      </c>
      <c r="AU2474" s="17">
        <f t="shared" si="2172"/>
        <v>3.3385799541269953E-2</v>
      </c>
      <c r="AV2474" s="11">
        <f t="shared" si="2173"/>
        <v>11.854399968658077</v>
      </c>
      <c r="AW2474" s="15">
        <f t="shared" si="2174"/>
        <v>-1.2620136294487034</v>
      </c>
      <c r="AX2474" s="15">
        <f t="shared" si="2175"/>
        <v>-0.83855001888159919</v>
      </c>
      <c r="AZ2474" s="18">
        <f t="shared" si="2146"/>
        <v>-3.2679936777546863</v>
      </c>
      <c r="BA2474" s="19">
        <f t="shared" si="2147"/>
        <v>-2.0400824843380945</v>
      </c>
      <c r="BB2474" s="18">
        <f t="shared" si="2148"/>
        <v>35.706649172201153</v>
      </c>
      <c r="BC2474" s="16">
        <f t="shared" si="2176"/>
        <v>35.764881261505067</v>
      </c>
      <c r="BD2474" s="17">
        <f t="shared" si="2149"/>
        <v>1.5221608106629723</v>
      </c>
      <c r="BE2474" s="18">
        <f t="shared" si="2150"/>
        <v>6.4779936777546858</v>
      </c>
      <c r="BF2474" s="17">
        <f t="shared" si="2177"/>
        <v>0.39576862103565541</v>
      </c>
      <c r="BG2474" s="17">
        <f t="shared" si="2151"/>
        <v>0.95774798891987267</v>
      </c>
      <c r="BH2474" s="17">
        <f t="shared" si="2152"/>
        <v>8.0792616366249542E-2</v>
      </c>
      <c r="BI2474" s="17">
        <f t="shared" si="2178"/>
        <v>3.3385799541269953E-2</v>
      </c>
      <c r="BJ2474" s="11">
        <f t="shared" si="2179"/>
        <v>11.854399968658077</v>
      </c>
      <c r="BK2474" s="15">
        <f t="shared" si="2180"/>
        <v>-1.2613428722617452</v>
      </c>
      <c r="BL2474" s="15">
        <f t="shared" si="2181"/>
        <v>-0.83856821452406072</v>
      </c>
      <c r="BN2474" s="18">
        <f t="shared" si="2153"/>
        <v>-3.2679936777546863</v>
      </c>
      <c r="BO2474" s="19">
        <f t="shared" si="2154"/>
        <v>-2.041343156453169</v>
      </c>
      <c r="BP2474" s="18">
        <f t="shared" si="2155"/>
        <v>35.706649172201153</v>
      </c>
      <c r="BQ2474" s="16">
        <f t="shared" si="2182"/>
        <v>35.764953194280174</v>
      </c>
      <c r="BR2474" s="17">
        <f t="shared" si="2156"/>
        <v>1.5221669336169716</v>
      </c>
      <c r="BS2474" s="18">
        <f t="shared" si="2157"/>
        <v>6.4779936777546858</v>
      </c>
      <c r="BT2474" s="17">
        <f t="shared" si="2183"/>
        <v>0.39576862103565541</v>
      </c>
      <c r="BU2474" s="17">
        <f t="shared" si="2158"/>
        <v>0.95775184150025583</v>
      </c>
      <c r="BV2474" s="17">
        <f t="shared" si="2159"/>
        <v>8.0792941357847037E-2</v>
      </c>
      <c r="BW2474" s="17">
        <f t="shared" si="2184"/>
        <v>3.3385799541269953E-2</v>
      </c>
      <c r="BX2474" s="11">
        <f t="shared" si="2185"/>
        <v>11.854399968658077</v>
      </c>
      <c r="BY2474" s="15">
        <f t="shared" si="2186"/>
        <v>-1.2612185248365164</v>
      </c>
      <c r="BZ2474" s="15">
        <f t="shared" si="2187"/>
        <v>-0.83857158769893614</v>
      </c>
    </row>
    <row r="2475" spans="9:78" x14ac:dyDescent="0.3">
      <c r="I2475" s="11">
        <f t="shared" si="2160"/>
        <v>4.9319999999996789</v>
      </c>
      <c r="J2475" s="15">
        <f t="shared" si="2161"/>
        <v>-1.0676931494269737</v>
      </c>
      <c r="K2475" s="15">
        <f t="shared" si="2162"/>
        <v>192.55571337129061</v>
      </c>
      <c r="L2475" s="15">
        <f t="shared" si="2167"/>
        <v>-3.2685432549684816</v>
      </c>
      <c r="M2475" s="15">
        <f t="shared" si="2163"/>
        <v>-2.0390725120842705</v>
      </c>
      <c r="N2475" s="15">
        <f t="shared" si="2164"/>
        <v>35.705045720637862</v>
      </c>
      <c r="O2475" s="23"/>
      <c r="P2475" s="23"/>
      <c r="Q2475" s="23"/>
      <c r="R2475" s="23"/>
      <c r="S2475" s="23"/>
      <c r="T2475" s="23"/>
      <c r="U2475" s="23"/>
      <c r="V2475" s="11"/>
      <c r="Z2475" s="15">
        <f t="shared" si="2132"/>
        <v>35.763222822088863</v>
      </c>
      <c r="AA2475" s="16">
        <f t="shared" si="2165"/>
        <v>24.384009058110987</v>
      </c>
      <c r="AB2475" s="17">
        <f t="shared" si="2133"/>
        <v>1.5220196468806295</v>
      </c>
      <c r="AC2475" s="18">
        <f t="shared" si="2134"/>
        <v>6.478543254968482</v>
      </c>
      <c r="AD2475" s="17">
        <f t="shared" si="2135"/>
        <v>0.48333240984961146</v>
      </c>
      <c r="AE2475" s="17">
        <f t="shared" si="2136"/>
        <v>1.1695412142532104</v>
      </c>
      <c r="AF2475" s="17">
        <f t="shared" si="2166"/>
        <v>8.6000660481235627E-2</v>
      </c>
      <c r="AG2475" s="17">
        <f t="shared" si="2168"/>
        <v>3.5541207075456223E-2</v>
      </c>
      <c r="AH2475" s="11">
        <f t="shared" si="2169"/>
        <v>13.599212002661201</v>
      </c>
      <c r="AI2475" s="15">
        <f t="shared" si="2137"/>
        <v>5.5513692728798736</v>
      </c>
      <c r="AJ2475" s="15">
        <f t="shared" si="2138"/>
        <v>-0.61704294492619194</v>
      </c>
      <c r="AL2475" s="18">
        <f t="shared" si="2139"/>
        <v>-3.2685432549684816</v>
      </c>
      <c r="AM2475" s="19">
        <f t="shared" si="2140"/>
        <v>-2.0335211428113906</v>
      </c>
      <c r="AN2475" s="18">
        <f t="shared" si="2141"/>
        <v>35.705045720637862</v>
      </c>
      <c r="AO2475" s="16">
        <f t="shared" si="2170"/>
        <v>35.762906735206812</v>
      </c>
      <c r="AP2475" s="17">
        <f t="shared" si="2142"/>
        <v>1.5219927427998099</v>
      </c>
      <c r="AQ2475" s="18">
        <f t="shared" si="2143"/>
        <v>6.478543254968482</v>
      </c>
      <c r="AR2475" s="17">
        <f t="shared" si="2171"/>
        <v>0.3958059098496115</v>
      </c>
      <c r="AS2475" s="17">
        <f t="shared" si="2144"/>
        <v>0.95773246796245548</v>
      </c>
      <c r="AT2475" s="17">
        <f t="shared" si="2145"/>
        <v>8.0785695584750586E-2</v>
      </c>
      <c r="AU2475" s="17">
        <f t="shared" si="2172"/>
        <v>3.3386626029064968E-2</v>
      </c>
      <c r="AV2475" s="11">
        <f t="shared" si="2173"/>
        <v>11.855223391097974</v>
      </c>
      <c r="AW2475" s="15">
        <f t="shared" si="2174"/>
        <v>-1.2618460848237001</v>
      </c>
      <c r="AX2475" s="15">
        <f t="shared" si="2175"/>
        <v>-0.83807786748862212</v>
      </c>
      <c r="AZ2475" s="18">
        <f t="shared" si="2146"/>
        <v>-3.2685432549684816</v>
      </c>
      <c r="BA2475" s="19">
        <f t="shared" si="2147"/>
        <v>-2.040334358169094</v>
      </c>
      <c r="BB2475" s="18">
        <f t="shared" si="2148"/>
        <v>35.705045720637862</v>
      </c>
      <c r="BC2475" s="16">
        <f t="shared" si="2176"/>
        <v>35.763294789573919</v>
      </c>
      <c r="BD2475" s="17">
        <f t="shared" si="2149"/>
        <v>1.5220257725050985</v>
      </c>
      <c r="BE2475" s="18">
        <f t="shared" si="2150"/>
        <v>6.478543254968482</v>
      </c>
      <c r="BF2475" s="17">
        <f t="shared" si="2177"/>
        <v>0.3958059098496115</v>
      </c>
      <c r="BG2475" s="17">
        <f t="shared" si="2151"/>
        <v>0.95775325230673825</v>
      </c>
      <c r="BH2475" s="17">
        <f t="shared" si="2152"/>
        <v>8.0787448765065883E-2</v>
      </c>
      <c r="BI2475" s="17">
        <f t="shared" si="2178"/>
        <v>3.3386626029064968E-2</v>
      </c>
      <c r="BJ2475" s="11">
        <f t="shared" si="2179"/>
        <v>11.855223391097974</v>
      </c>
      <c r="BK2475" s="15">
        <f t="shared" si="2180"/>
        <v>-1.2611752410641026</v>
      </c>
      <c r="BL2475" s="15">
        <f t="shared" si="2181"/>
        <v>-0.83809605513445884</v>
      </c>
      <c r="BN2475" s="18">
        <f t="shared" si="2153"/>
        <v>-3.2685432549684816</v>
      </c>
      <c r="BO2475" s="19">
        <f t="shared" si="2154"/>
        <v>-2.0415948625663987</v>
      </c>
      <c r="BP2475" s="18">
        <f t="shared" si="2155"/>
        <v>35.705045720637862</v>
      </c>
      <c r="BQ2475" s="16">
        <f t="shared" si="2182"/>
        <v>35.763366724844261</v>
      </c>
      <c r="BR2475" s="17">
        <f t="shared" si="2156"/>
        <v>1.5220318953998804</v>
      </c>
      <c r="BS2475" s="18">
        <f t="shared" si="2157"/>
        <v>6.478543254968482</v>
      </c>
      <c r="BT2475" s="17">
        <f t="shared" si="2183"/>
        <v>0.3958059098496115</v>
      </c>
      <c r="BU2475" s="17">
        <f t="shared" si="2158"/>
        <v>0.95775710521284318</v>
      </c>
      <c r="BV2475" s="17">
        <f t="shared" si="2159"/>
        <v>8.0787773761565554E-2</v>
      </c>
      <c r="BW2475" s="17">
        <f t="shared" si="2184"/>
        <v>3.3386626029064968E-2</v>
      </c>
      <c r="BX2475" s="11">
        <f t="shared" si="2185"/>
        <v>11.855223391097974</v>
      </c>
      <c r="BY2475" s="15">
        <f t="shared" si="2186"/>
        <v>-1.2610508831348042</v>
      </c>
      <c r="BZ2475" s="15">
        <f t="shared" si="2187"/>
        <v>-0.83809942667655435</v>
      </c>
    </row>
    <row r="2476" spans="9:78" x14ac:dyDescent="0.3">
      <c r="I2476" s="11">
        <f t="shared" si="2160"/>
        <v>4.9339999999996786</v>
      </c>
      <c r="J2476" s="15">
        <f t="shared" si="2161"/>
        <v>-1.0717715463592292</v>
      </c>
      <c r="K2476" s="15">
        <f t="shared" si="2162"/>
        <v>192.62712186023515</v>
      </c>
      <c r="L2476" s="15">
        <f t="shared" si="2167"/>
        <v>-3.2690925805057085</v>
      </c>
      <c r="M2476" s="15">
        <f t="shared" si="2163"/>
        <v>-2.0393244201716141</v>
      </c>
      <c r="N2476" s="15">
        <f t="shared" si="2164"/>
        <v>35.703443223898915</v>
      </c>
      <c r="O2476" s="23"/>
      <c r="P2476" s="23"/>
      <c r="Q2476" s="23"/>
      <c r="R2476" s="23"/>
      <c r="S2476" s="23"/>
      <c r="T2476" s="23"/>
      <c r="U2476" s="23"/>
      <c r="V2476" s="11"/>
      <c r="Z2476" s="15">
        <f t="shared" si="2132"/>
        <v>35.761637296590344</v>
      </c>
      <c r="AA2476" s="16">
        <f t="shared" si="2165"/>
        <v>24.382928018286638</v>
      </c>
      <c r="AB2476" s="17">
        <f t="shared" si="2133"/>
        <v>1.5218846955381291</v>
      </c>
      <c r="AC2476" s="18">
        <f t="shared" si="2134"/>
        <v>6.4790925805057089</v>
      </c>
      <c r="AD2476" s="17">
        <f t="shared" si="2135"/>
        <v>0.48336968158731225</v>
      </c>
      <c r="AE2476" s="17">
        <f t="shared" si="2136"/>
        <v>1.1695276958582974</v>
      </c>
      <c r="AF2476" s="17">
        <f t="shared" si="2166"/>
        <v>8.5995476159063097E-2</v>
      </c>
      <c r="AG2476" s="17">
        <f t="shared" si="2168"/>
        <v>3.5542215952782404E-2</v>
      </c>
      <c r="AH2476" s="11">
        <f t="shared" si="2169"/>
        <v>13.599874645673912</v>
      </c>
      <c r="AI2476" s="15">
        <f t="shared" si="2137"/>
        <v>5.5509314421292579</v>
      </c>
      <c r="AJ2476" s="15">
        <f t="shared" si="2138"/>
        <v>-0.61653952519516309</v>
      </c>
      <c r="AL2476" s="18">
        <f t="shared" si="2139"/>
        <v>-3.2690925805057085</v>
      </c>
      <c r="AM2476" s="19">
        <f t="shared" si="2140"/>
        <v>-2.0337734887294849</v>
      </c>
      <c r="AN2476" s="18">
        <f t="shared" si="2141"/>
        <v>35.703443223898915</v>
      </c>
      <c r="AO2476" s="16">
        <f t="shared" si="2170"/>
        <v>35.761321181489258</v>
      </c>
      <c r="AP2476" s="17">
        <f t="shared" si="2142"/>
        <v>1.5218577902483024</v>
      </c>
      <c r="AQ2476" s="18">
        <f t="shared" si="2143"/>
        <v>6.4790925805057089</v>
      </c>
      <c r="AR2476" s="17">
        <f t="shared" si="2171"/>
        <v>0.39584318158731235</v>
      </c>
      <c r="AS2476" s="17">
        <f t="shared" si="2144"/>
        <v>0.95773772593851292</v>
      </c>
      <c r="AT2476" s="17">
        <f t="shared" si="2145"/>
        <v>8.0780531401823383E-2</v>
      </c>
      <c r="AU2476" s="17">
        <f t="shared" si="2172"/>
        <v>3.3387452216186851E-2</v>
      </c>
      <c r="AV2476" s="11">
        <f t="shared" si="2173"/>
        <v>11.856046368084364</v>
      </c>
      <c r="AW2476" s="15">
        <f t="shared" si="2174"/>
        <v>-1.2616786312259127</v>
      </c>
      <c r="AX2476" s="15">
        <f t="shared" si="2175"/>
        <v>-0.83760596690748679</v>
      </c>
      <c r="AZ2476" s="18">
        <f t="shared" si="2146"/>
        <v>-3.2690925805057085</v>
      </c>
      <c r="BA2476" s="19">
        <f t="shared" si="2147"/>
        <v>-2.0405860988028399</v>
      </c>
      <c r="BB2476" s="18">
        <f t="shared" si="2148"/>
        <v>35.703443223898915</v>
      </c>
      <c r="BC2476" s="16">
        <f t="shared" si="2176"/>
        <v>35.761709266599667</v>
      </c>
      <c r="BD2476" s="17">
        <f t="shared" si="2149"/>
        <v>1.5218908211058726</v>
      </c>
      <c r="BE2476" s="18">
        <f t="shared" si="2150"/>
        <v>6.4790925805057089</v>
      </c>
      <c r="BF2476" s="17">
        <f t="shared" si="2177"/>
        <v>0.39584318158731235</v>
      </c>
      <c r="BG2476" s="17">
        <f t="shared" si="2151"/>
        <v>0.95775851296514447</v>
      </c>
      <c r="BH2476" s="17">
        <f t="shared" si="2152"/>
        <v>8.0782284686686329E-2</v>
      </c>
      <c r="BI2476" s="17">
        <f t="shared" si="2178"/>
        <v>3.3387452216186851E-2</v>
      </c>
      <c r="BJ2476" s="11">
        <f t="shared" si="2179"/>
        <v>11.856046368084364</v>
      </c>
      <c r="BK2476" s="15">
        <f t="shared" si="2180"/>
        <v>-1.2610077009387051</v>
      </c>
      <c r="BL2476" s="15">
        <f t="shared" si="2181"/>
        <v>-0.83762414655841744</v>
      </c>
      <c r="BN2476" s="18">
        <f t="shared" si="2153"/>
        <v>-3.2690925805057085</v>
      </c>
      <c r="BO2476" s="19">
        <f t="shared" si="2154"/>
        <v>-2.0418464355734915</v>
      </c>
      <c r="BP2476" s="18">
        <f t="shared" si="2155"/>
        <v>35.703443223898915</v>
      </c>
      <c r="BQ2476" s="16">
        <f t="shared" si="2182"/>
        <v>35.761781204361696</v>
      </c>
      <c r="BR2476" s="17">
        <f t="shared" si="2156"/>
        <v>1.5218969439412786</v>
      </c>
      <c r="BS2476" s="18">
        <f t="shared" si="2157"/>
        <v>6.4790925805057089</v>
      </c>
      <c r="BT2476" s="17">
        <f t="shared" si="2183"/>
        <v>0.39584318158731235</v>
      </c>
      <c r="BU2476" s="17">
        <f t="shared" si="2158"/>
        <v>0.95776236619669841</v>
      </c>
      <c r="BV2476" s="17">
        <f t="shared" si="2159"/>
        <v>8.0782609688076698E-2</v>
      </c>
      <c r="BW2476" s="17">
        <f t="shared" si="2184"/>
        <v>3.3387452216186851E-2</v>
      </c>
      <c r="BX2476" s="11">
        <f t="shared" si="2185"/>
        <v>11.856046368084364</v>
      </c>
      <c r="BY2476" s="15">
        <f t="shared" si="2186"/>
        <v>-1.2608833325141564</v>
      </c>
      <c r="BZ2476" s="15">
        <f t="shared" si="2187"/>
        <v>-0.83762751646820999</v>
      </c>
    </row>
    <row r="2477" spans="9:78" x14ac:dyDescent="0.3">
      <c r="I2477" s="11">
        <f t="shared" si="2160"/>
        <v>4.9359999999996784</v>
      </c>
      <c r="J2477" s="15">
        <f t="shared" si="2161"/>
        <v>-1.0758504469744237</v>
      </c>
      <c r="K2477" s="15">
        <f t="shared" si="2162"/>
        <v>192.6985271451405</v>
      </c>
      <c r="L2477" s="15">
        <f t="shared" si="2167"/>
        <v>-3.2696416544196496</v>
      </c>
      <c r="M2477" s="15">
        <f t="shared" si="2163"/>
        <v>-2.0395761950231854</v>
      </c>
      <c r="N2477" s="15">
        <f t="shared" si="2164"/>
        <v>35.701841681476047</v>
      </c>
      <c r="O2477" s="23"/>
      <c r="P2477" s="23"/>
      <c r="Q2477" s="23"/>
      <c r="R2477" s="23"/>
      <c r="S2477" s="23"/>
      <c r="T2477" s="23"/>
      <c r="U2477" s="23"/>
      <c r="V2477" s="11"/>
      <c r="Z2477" s="15">
        <f t="shared" si="2132"/>
        <v>35.760052719542877</v>
      </c>
      <c r="AA2477" s="16">
        <f t="shared" si="2165"/>
        <v>24.381847625133286</v>
      </c>
      <c r="AB2477" s="17">
        <f t="shared" si="2133"/>
        <v>1.5217498309003383</v>
      </c>
      <c r="AC2477" s="18">
        <f t="shared" si="2134"/>
        <v>6.47964165441965</v>
      </c>
      <c r="AD2477" s="17">
        <f t="shared" si="2135"/>
        <v>0.48340693625237319</v>
      </c>
      <c r="AE2477" s="17">
        <f t="shared" si="2136"/>
        <v>1.16951418680143</v>
      </c>
      <c r="AF2477" s="17">
        <f t="shared" si="2166"/>
        <v>8.5990295373507331E-2</v>
      </c>
      <c r="AG2477" s="17">
        <f t="shared" si="2168"/>
        <v>3.5543224445725871E-2</v>
      </c>
      <c r="AH2477" s="11">
        <f t="shared" si="2169"/>
        <v>13.600536917817642</v>
      </c>
      <c r="AI2477" s="15">
        <f t="shared" si="2137"/>
        <v>5.5504939089309646</v>
      </c>
      <c r="AJ2477" s="15">
        <f t="shared" si="2138"/>
        <v>-0.6160363760554034</v>
      </c>
      <c r="AL2477" s="18">
        <f t="shared" si="2139"/>
        <v>-3.2696416544196496</v>
      </c>
      <c r="AM2477" s="19">
        <f t="shared" si="2140"/>
        <v>-2.0340257011142544</v>
      </c>
      <c r="AN2477" s="18">
        <f t="shared" si="2141"/>
        <v>35.701841681476047</v>
      </c>
      <c r="AO2477" s="16">
        <f t="shared" si="2170"/>
        <v>35.759736576238559</v>
      </c>
      <c r="AP2477" s="17">
        <f t="shared" si="2142"/>
        <v>1.5217229244023489</v>
      </c>
      <c r="AQ2477" s="18">
        <f t="shared" si="2143"/>
        <v>6.47964165441965</v>
      </c>
      <c r="AR2477" s="17">
        <f t="shared" si="2171"/>
        <v>0.39588043625237324</v>
      </c>
      <c r="AS2477" s="17">
        <f t="shared" si="2144"/>
        <v>0.95774298118861534</v>
      </c>
      <c r="AT2477" s="17">
        <f t="shared" si="2145"/>
        <v>8.0775370739365374E-2</v>
      </c>
      <c r="AU2477" s="17">
        <f t="shared" si="2172"/>
        <v>3.3388278102608832E-2</v>
      </c>
      <c r="AV2477" s="11">
        <f t="shared" si="2173"/>
        <v>11.856868899790333</v>
      </c>
      <c r="AW2477" s="15">
        <f t="shared" si="2174"/>
        <v>-1.2615112686136951</v>
      </c>
      <c r="AX2477" s="15">
        <f t="shared" si="2175"/>
        <v>-0.83713431703489616</v>
      </c>
      <c r="AZ2477" s="18">
        <f t="shared" si="2146"/>
        <v>-3.2696416544196496</v>
      </c>
      <c r="BA2477" s="19">
        <f t="shared" si="2147"/>
        <v>-2.0408377062917991</v>
      </c>
      <c r="BB2477" s="18">
        <f t="shared" si="2148"/>
        <v>35.701841681476047</v>
      </c>
      <c r="BC2477" s="16">
        <f t="shared" si="2176"/>
        <v>35.760124692072914</v>
      </c>
      <c r="BD2477" s="17">
        <f t="shared" si="2149"/>
        <v>1.5217559564111975</v>
      </c>
      <c r="BE2477" s="18">
        <f t="shared" si="2150"/>
        <v>6.47964165441965</v>
      </c>
      <c r="BF2477" s="17">
        <f t="shared" si="2177"/>
        <v>0.39588043625237324</v>
      </c>
      <c r="BG2477" s="17">
        <f t="shared" si="2151"/>
        <v>0.95776377089620401</v>
      </c>
      <c r="BH2477" s="17">
        <f t="shared" si="2152"/>
        <v>8.0777124128709937E-2</v>
      </c>
      <c r="BI2477" s="17">
        <f t="shared" si="2178"/>
        <v>3.3388278102608832E-2</v>
      </c>
      <c r="BJ2477" s="11">
        <f t="shared" si="2179"/>
        <v>11.856868899790333</v>
      </c>
      <c r="BK2477" s="15">
        <f t="shared" si="2180"/>
        <v>-1.2608402518438671</v>
      </c>
      <c r="BL2477" s="15">
        <f t="shared" si="2181"/>
        <v>-0.83715248869264336</v>
      </c>
      <c r="BN2477" s="18">
        <f t="shared" si="2153"/>
        <v>-3.2696416544196496</v>
      </c>
      <c r="BO2477" s="19">
        <f t="shared" si="2154"/>
        <v>-2.0420978755268733</v>
      </c>
      <c r="BP2477" s="18">
        <f t="shared" si="2155"/>
        <v>35.701841681476047</v>
      </c>
      <c r="BQ2477" s="16">
        <f t="shared" si="2182"/>
        <v>35.760196632323094</v>
      </c>
      <c r="BR2477" s="17">
        <f t="shared" si="2156"/>
        <v>1.5217620791870703</v>
      </c>
      <c r="BS2477" s="18">
        <f t="shared" si="2157"/>
        <v>6.47964165441965</v>
      </c>
      <c r="BT2477" s="17">
        <f t="shared" si="2183"/>
        <v>0.39588043625237324</v>
      </c>
      <c r="BU2477" s="17">
        <f t="shared" si="2158"/>
        <v>0.95776762445293462</v>
      </c>
      <c r="BV2477" s="17">
        <f t="shared" si="2159"/>
        <v>8.077744913497957E-2</v>
      </c>
      <c r="BW2477" s="17">
        <f t="shared" si="2184"/>
        <v>3.3388278102608832E-2</v>
      </c>
      <c r="BX2477" s="11">
        <f t="shared" si="2185"/>
        <v>11.856868899790333</v>
      </c>
      <c r="BY2477" s="15">
        <f t="shared" si="2186"/>
        <v>-1.2607158729328769</v>
      </c>
      <c r="BZ2477" s="15">
        <f t="shared" si="2187"/>
        <v>-0.83715585697061079</v>
      </c>
    </row>
    <row r="2478" spans="9:78" x14ac:dyDescent="0.3">
      <c r="I2478" s="11">
        <f t="shared" si="2160"/>
        <v>4.9379999999996782</v>
      </c>
      <c r="J2478" s="15">
        <f t="shared" si="2161"/>
        <v>-1.0799298510061379</v>
      </c>
      <c r="K2478" s="15">
        <f t="shared" si="2162"/>
        <v>192.76992922791484</v>
      </c>
      <c r="L2478" s="15">
        <f t="shared" si="2167"/>
        <v>-3.270190476763644</v>
      </c>
      <c r="M2478" s="15">
        <f t="shared" si="2163"/>
        <v>-2.039827836691491</v>
      </c>
      <c r="N2478" s="15">
        <f t="shared" si="2164"/>
        <v>35.700241092861219</v>
      </c>
      <c r="O2478" s="23"/>
      <c r="P2478" s="23"/>
      <c r="Q2478" s="23"/>
      <c r="R2478" s="23"/>
      <c r="S2478" s="23"/>
      <c r="T2478" s="23"/>
      <c r="U2478" s="23"/>
      <c r="V2478" s="11"/>
      <c r="Z2478" s="15">
        <f t="shared" si="2132"/>
        <v>35.758469090437281</v>
      </c>
      <c r="AA2478" s="16">
        <f t="shared" si="2165"/>
        <v>24.380767878303768</v>
      </c>
      <c r="AB2478" s="17">
        <f t="shared" si="2133"/>
        <v>1.5216150529131927</v>
      </c>
      <c r="AC2478" s="18">
        <f t="shared" si="2134"/>
        <v>6.480190476763644</v>
      </c>
      <c r="AD2478" s="17">
        <f t="shared" si="2135"/>
        <v>0.48344417384841315</v>
      </c>
      <c r="AE2478" s="17">
        <f t="shared" si="2136"/>
        <v>1.169500687076197</v>
      </c>
      <c r="AF2478" s="17">
        <f t="shared" si="2166"/>
        <v>8.5985118122156021E-2</v>
      </c>
      <c r="AG2478" s="17">
        <f t="shared" si="2168"/>
        <v>3.554423255427773E-2</v>
      </c>
      <c r="AH2478" s="11">
        <f t="shared" si="2169"/>
        <v>13.60119881925066</v>
      </c>
      <c r="AI2478" s="15">
        <f t="shared" si="2137"/>
        <v>5.5500566730847307</v>
      </c>
      <c r="AJ2478" s="15">
        <f t="shared" si="2138"/>
        <v>-0.61553349739157104</v>
      </c>
      <c r="AL2478" s="18">
        <f t="shared" si="2139"/>
        <v>-3.270190476763644</v>
      </c>
      <c r="AM2478" s="19">
        <f t="shared" si="2140"/>
        <v>-2.0342777800184062</v>
      </c>
      <c r="AN2478" s="18">
        <f t="shared" si="2141"/>
        <v>35.700241092861219</v>
      </c>
      <c r="AO2478" s="16">
        <f t="shared" si="2170"/>
        <v>35.758152918945541</v>
      </c>
      <c r="AP2478" s="17">
        <f t="shared" si="2142"/>
        <v>1.5215881452078854</v>
      </c>
      <c r="AQ2478" s="18">
        <f t="shared" si="2143"/>
        <v>6.480190476763644</v>
      </c>
      <c r="AR2478" s="17">
        <f t="shared" si="2171"/>
        <v>0.39591767384841325</v>
      </c>
      <c r="AS2478" s="17">
        <f t="shared" si="2144"/>
        <v>0.95774823371387552</v>
      </c>
      <c r="AT2478" s="17">
        <f t="shared" si="2145"/>
        <v>8.0770213594977255E-2</v>
      </c>
      <c r="AU2478" s="17">
        <f t="shared" si="2172"/>
        <v>3.3389103688304292E-2</v>
      </c>
      <c r="AV2478" s="11">
        <f t="shared" si="2173"/>
        <v>11.857690986388992</v>
      </c>
      <c r="AW2478" s="15">
        <f t="shared" si="2174"/>
        <v>-1.2613439969453546</v>
      </c>
      <c r="AX2478" s="15">
        <f t="shared" si="2175"/>
        <v>-0.83666291776757351</v>
      </c>
      <c r="AZ2478" s="18">
        <f t="shared" si="2146"/>
        <v>-3.270190476763644</v>
      </c>
      <c r="BA2478" s="19">
        <f t="shared" si="2147"/>
        <v>-2.0410891806884366</v>
      </c>
      <c r="BB2478" s="18">
        <f t="shared" si="2148"/>
        <v>35.700241092861219</v>
      </c>
      <c r="BC2478" s="16">
        <f t="shared" si="2176"/>
        <v>35.758541065484479</v>
      </c>
      <c r="BD2478" s="17">
        <f t="shared" si="2149"/>
        <v>1.5216211783670086</v>
      </c>
      <c r="BE2478" s="18">
        <f t="shared" si="2150"/>
        <v>6.480190476763644</v>
      </c>
      <c r="BF2478" s="17">
        <f t="shared" si="2177"/>
        <v>0.39591767384841325</v>
      </c>
      <c r="BG2478" s="17">
        <f t="shared" si="2151"/>
        <v>0.95776902610102954</v>
      </c>
      <c r="BH2478" s="17">
        <f t="shared" si="2152"/>
        <v>8.0771967088737379E-2</v>
      </c>
      <c r="BI2478" s="17">
        <f t="shared" si="2178"/>
        <v>3.3389103688304292E-2</v>
      </c>
      <c r="BJ2478" s="11">
        <f t="shared" si="2179"/>
        <v>11.857690986388992</v>
      </c>
      <c r="BK2478" s="15">
        <f t="shared" si="2180"/>
        <v>-1.2606728937379068</v>
      </c>
      <c r="BL2478" s="15">
        <f t="shared" si="2181"/>
        <v>-0.83668108143386055</v>
      </c>
      <c r="BN2478" s="18">
        <f t="shared" si="2153"/>
        <v>-3.270190476763644</v>
      </c>
      <c r="BO2478" s="19">
        <f t="shared" si="2154"/>
        <v>-2.0423491824789668</v>
      </c>
      <c r="BP2478" s="18">
        <f t="shared" si="2155"/>
        <v>35.700241092861219</v>
      </c>
      <c r="BQ2478" s="16">
        <f t="shared" si="2182"/>
        <v>35.758613008219278</v>
      </c>
      <c r="BR2478" s="17">
        <f t="shared" si="2156"/>
        <v>1.5216273010831911</v>
      </c>
      <c r="BS2478" s="18">
        <f t="shared" si="2157"/>
        <v>6.480190476763644</v>
      </c>
      <c r="BT2478" s="17">
        <f t="shared" si="2183"/>
        <v>0.39591767384841325</v>
      </c>
      <c r="BU2478" s="17">
        <f t="shared" si="2158"/>
        <v>0.9577728799826648</v>
      </c>
      <c r="BV2478" s="17">
        <f t="shared" si="2159"/>
        <v>8.0772292099874854E-2</v>
      </c>
      <c r="BW2478" s="17">
        <f t="shared" si="2184"/>
        <v>3.3389103688304292E-2</v>
      </c>
      <c r="BX2478" s="11">
        <f t="shared" si="2185"/>
        <v>11.857690986388992</v>
      </c>
      <c r="BY2478" s="15">
        <f t="shared" si="2186"/>
        <v>-1.2605485043492584</v>
      </c>
      <c r="BZ2478" s="15">
        <f t="shared" si="2187"/>
        <v>-0.83668444808048015</v>
      </c>
    </row>
    <row r="2479" spans="9:78" x14ac:dyDescent="0.3">
      <c r="I2479" s="11">
        <f t="shared" si="2160"/>
        <v>4.939999999999678</v>
      </c>
      <c r="J2479" s="15">
        <f t="shared" si="2161"/>
        <v>-1.0840097581880579</v>
      </c>
      <c r="K2479" s="15">
        <f t="shared" si="2162"/>
        <v>192.84132811046524</v>
      </c>
      <c r="L2479" s="15">
        <f t="shared" si="2167"/>
        <v>-3.2707390475910891</v>
      </c>
      <c r="M2479" s="15">
        <f t="shared" si="2163"/>
        <v>-2.0400793452290347</v>
      </c>
      <c r="N2479" s="15">
        <f t="shared" si="2164"/>
        <v>35.698641457546593</v>
      </c>
      <c r="O2479" s="23"/>
      <c r="P2479" s="23"/>
      <c r="Q2479" s="23"/>
      <c r="R2479" s="23"/>
      <c r="S2479" s="23"/>
      <c r="T2479" s="23"/>
      <c r="U2479" s="23"/>
      <c r="V2479" s="11"/>
      <c r="Z2479" s="15">
        <f t="shared" si="2132"/>
        <v>35.756886408764601</v>
      </c>
      <c r="AA2479" s="16">
        <f t="shared" si="2165"/>
        <v>24.379688777451065</v>
      </c>
      <c r="AB2479" s="17">
        <f t="shared" si="2133"/>
        <v>1.5214803615226606</v>
      </c>
      <c r="AC2479" s="18">
        <f t="shared" si="2134"/>
        <v>6.4807390475910891</v>
      </c>
      <c r="AD2479" s="17">
        <f t="shared" si="2135"/>
        <v>0.48348139437905541</v>
      </c>
      <c r="AE2479" s="17">
        <f t="shared" si="2136"/>
        <v>1.1694871966761928</v>
      </c>
      <c r="AF2479" s="17">
        <f t="shared" si="2166"/>
        <v>8.5979944402598485E-2</v>
      </c>
      <c r="AG2479" s="17">
        <f t="shared" si="2168"/>
        <v>3.5545240278429299E-2</v>
      </c>
      <c r="AH2479" s="11">
        <f t="shared" si="2169"/>
        <v>13.60186035013124</v>
      </c>
      <c r="AI2479" s="15">
        <f t="shared" si="2137"/>
        <v>5.5496197343904585</v>
      </c>
      <c r="AJ2479" s="15">
        <f t="shared" si="2138"/>
        <v>-0.61503088908834458</v>
      </c>
      <c r="AL2479" s="18">
        <f t="shared" si="2139"/>
        <v>-3.2707390475910891</v>
      </c>
      <c r="AM2479" s="19">
        <f t="shared" si="2140"/>
        <v>-2.0345297254946444</v>
      </c>
      <c r="AN2479" s="18">
        <f t="shared" si="2141"/>
        <v>35.698641457546593</v>
      </c>
      <c r="AO2479" s="16">
        <f t="shared" si="2170"/>
        <v>35.756570209101234</v>
      </c>
      <c r="AP2479" s="17">
        <f t="shared" si="2142"/>
        <v>1.5214534526108794</v>
      </c>
      <c r="AQ2479" s="18">
        <f t="shared" si="2143"/>
        <v>6.4807390475910891</v>
      </c>
      <c r="AR2479" s="17">
        <f t="shared" si="2171"/>
        <v>0.39595489437905534</v>
      </c>
      <c r="AS2479" s="17">
        <f t="shared" si="2144"/>
        <v>0.95775348351540524</v>
      </c>
      <c r="AT2479" s="17">
        <f t="shared" si="2145"/>
        <v>8.0765059966261307E-2</v>
      </c>
      <c r="AU2479" s="17">
        <f t="shared" si="2172"/>
        <v>3.3389928973246788E-2</v>
      </c>
      <c r="AV2479" s="11">
        <f t="shared" si="2173"/>
        <v>11.858512628053466</v>
      </c>
      <c r="AW2479" s="15">
        <f t="shared" si="2174"/>
        <v>-1.261176816179252</v>
      </c>
      <c r="AX2479" s="15">
        <f t="shared" si="2175"/>
        <v>-0.83619176900225778</v>
      </c>
      <c r="AZ2479" s="18">
        <f t="shared" si="2146"/>
        <v>-3.2707390475910891</v>
      </c>
      <c r="BA2479" s="19">
        <f t="shared" si="2147"/>
        <v>-2.0413405220452141</v>
      </c>
      <c r="BB2479" s="18">
        <f t="shared" si="2148"/>
        <v>35.698641457546593</v>
      </c>
      <c r="BC2479" s="16">
        <f t="shared" si="2176"/>
        <v>35.756958386325429</v>
      </c>
      <c r="BD2479" s="17">
        <f t="shared" si="2149"/>
        <v>1.5214864869192761</v>
      </c>
      <c r="BE2479" s="18">
        <f t="shared" si="2150"/>
        <v>6.4807390475910891</v>
      </c>
      <c r="BF2479" s="17">
        <f t="shared" si="2177"/>
        <v>0.39595489437905534</v>
      </c>
      <c r="BG2479" s="17">
        <f t="shared" si="2151"/>
        <v>0.95777427858073438</v>
      </c>
      <c r="BH2479" s="17">
        <f t="shared" si="2152"/>
        <v>8.0766813564371084E-2</v>
      </c>
      <c r="BI2479" s="17">
        <f t="shared" si="2178"/>
        <v>3.3389928973246788E-2</v>
      </c>
      <c r="BJ2479" s="11">
        <f t="shared" si="2179"/>
        <v>11.858512628053466</v>
      </c>
      <c r="BK2479" s="15">
        <f t="shared" si="2180"/>
        <v>-1.2605056265791275</v>
      </c>
      <c r="BL2479" s="15">
        <f t="shared" si="2181"/>
        <v>-0.83620992467881128</v>
      </c>
      <c r="BN2479" s="18">
        <f t="shared" si="2153"/>
        <v>-3.2707390475910891</v>
      </c>
      <c r="BO2479" s="19">
        <f t="shared" si="2154"/>
        <v>-2.0426003564821928</v>
      </c>
      <c r="BP2479" s="18">
        <f t="shared" si="2155"/>
        <v>35.698641457546593</v>
      </c>
      <c r="BQ2479" s="16">
        <f t="shared" si="2182"/>
        <v>35.757030331541316</v>
      </c>
      <c r="BR2479" s="17">
        <f t="shared" si="2156"/>
        <v>1.5214926095756114</v>
      </c>
      <c r="BS2479" s="18">
        <f t="shared" si="2157"/>
        <v>6.4807390475910891</v>
      </c>
      <c r="BT2479" s="17">
        <f t="shared" si="2183"/>
        <v>0.39595489437905534</v>
      </c>
      <c r="BU2479" s="17">
        <f t="shared" si="2158"/>
        <v>0.95777813278700241</v>
      </c>
      <c r="BV2479" s="17">
        <f t="shared" si="2159"/>
        <v>8.0767138580364981E-2</v>
      </c>
      <c r="BW2479" s="17">
        <f t="shared" si="2184"/>
        <v>3.3389928973246788E-2</v>
      </c>
      <c r="BX2479" s="11">
        <f t="shared" si="2185"/>
        <v>11.858512628053466</v>
      </c>
      <c r="BY2479" s="15">
        <f t="shared" si="2186"/>
        <v>-1.260381226721619</v>
      </c>
      <c r="BZ2479" s="15">
        <f t="shared" si="2187"/>
        <v>-0.83621328969456199</v>
      </c>
    </row>
    <row r="2480" spans="9:78" x14ac:dyDescent="0.3">
      <c r="I2480" s="11">
        <f t="shared" si="2160"/>
        <v>4.9419999999996778</v>
      </c>
      <c r="J2480" s="15">
        <f t="shared" si="2161"/>
        <v>-1.0880901682539748</v>
      </c>
      <c r="K2480" s="15">
        <f t="shared" si="2162"/>
        <v>192.9127237946978</v>
      </c>
      <c r="L2480" s="15">
        <f t="shared" si="2167"/>
        <v>-3.271287366955439</v>
      </c>
      <c r="M2480" s="15">
        <f t="shared" si="2163"/>
        <v>-2.0403307206883174</v>
      </c>
      <c r="N2480" s="15">
        <f t="shared" si="2164"/>
        <v>35.697042775024542</v>
      </c>
      <c r="O2480" s="23"/>
      <c r="P2480" s="23"/>
      <c r="Q2480" s="23"/>
      <c r="R2480" s="23"/>
      <c r="S2480" s="23"/>
      <c r="T2480" s="23"/>
      <c r="U2480" s="23"/>
      <c r="V2480" s="11"/>
      <c r="Z2480" s="15">
        <f t="shared" si="2132"/>
        <v>35.755304674016081</v>
      </c>
      <c r="AA2480" s="16">
        <f t="shared" si="2165"/>
        <v>24.378610322228297</v>
      </c>
      <c r="AB2480" s="17">
        <f t="shared" si="2133"/>
        <v>1.5213457566747424</v>
      </c>
      <c r="AC2480" s="18">
        <f t="shared" si="2134"/>
        <v>6.4812873669554385</v>
      </c>
      <c r="AD2480" s="17">
        <f t="shared" si="2135"/>
        <v>0.48351859784792645</v>
      </c>
      <c r="AE2480" s="17">
        <f t="shared" si="2136"/>
        <v>1.1694737155950143</v>
      </c>
      <c r="AF2480" s="17">
        <f t="shared" si="2166"/>
        <v>8.5974774212425678E-2</v>
      </c>
      <c r="AG2480" s="17">
        <f t="shared" si="2168"/>
        <v>3.5546247618172072E-2</v>
      </c>
      <c r="AH2480" s="11">
        <f t="shared" si="2169"/>
        <v>13.602521510617635</v>
      </c>
      <c r="AI2480" s="15">
        <f t="shared" si="2137"/>
        <v>5.5491830926481285</v>
      </c>
      <c r="AJ2480" s="15">
        <f t="shared" si="2138"/>
        <v>-0.61452855103043291</v>
      </c>
      <c r="AL2480" s="18">
        <f t="shared" si="2139"/>
        <v>-3.271287366955439</v>
      </c>
      <c r="AM2480" s="19">
        <f t="shared" si="2140"/>
        <v>-2.0347815375956695</v>
      </c>
      <c r="AN2480" s="18">
        <f t="shared" si="2141"/>
        <v>35.697042775024542</v>
      </c>
      <c r="AO2480" s="16">
        <f t="shared" si="2170"/>
        <v>35.754988446196876</v>
      </c>
      <c r="AP2480" s="17">
        <f t="shared" si="2142"/>
        <v>1.5213188465573297</v>
      </c>
      <c r="AQ2480" s="18">
        <f t="shared" si="2143"/>
        <v>6.4812873669554385</v>
      </c>
      <c r="AR2480" s="17">
        <f t="shared" si="2171"/>
        <v>0.39599209784792649</v>
      </c>
      <c r="AS2480" s="17">
        <f t="shared" si="2144"/>
        <v>0.95775873059431593</v>
      </c>
      <c r="AT2480" s="17">
        <f t="shared" si="2145"/>
        <v>8.0759909850821321E-2</v>
      </c>
      <c r="AU2480" s="17">
        <f t="shared" si="2172"/>
        <v>3.3390753957410028E-2</v>
      </c>
      <c r="AV2480" s="11">
        <f t="shared" si="2173"/>
        <v>11.859333824956908</v>
      </c>
      <c r="AW2480" s="15">
        <f t="shared" si="2174"/>
        <v>-1.2610097262737516</v>
      </c>
      <c r="AX2480" s="15">
        <f t="shared" si="2175"/>
        <v>-0.83572087063570344</v>
      </c>
      <c r="AZ2480" s="18">
        <f t="shared" si="2146"/>
        <v>-3.271287366955439</v>
      </c>
      <c r="BA2480" s="19">
        <f t="shared" si="2147"/>
        <v>-2.0415917304145914</v>
      </c>
      <c r="BB2480" s="18">
        <f t="shared" si="2148"/>
        <v>35.697042775024542</v>
      </c>
      <c r="BC2480" s="16">
        <f t="shared" si="2176"/>
        <v>35.755376654086994</v>
      </c>
      <c r="BD2480" s="17">
        <f t="shared" si="2149"/>
        <v>1.5213518820139988</v>
      </c>
      <c r="BE2480" s="18">
        <f t="shared" si="2150"/>
        <v>6.4812873669554385</v>
      </c>
      <c r="BF2480" s="17">
        <f t="shared" si="2177"/>
        <v>0.39599209784792649</v>
      </c>
      <c r="BG2480" s="17">
        <f t="shared" si="2151"/>
        <v>0.95777952833642999</v>
      </c>
      <c r="BH2480" s="17">
        <f t="shared" si="2152"/>
        <v>8.0761663553214832E-2</v>
      </c>
      <c r="BI2480" s="17">
        <f t="shared" si="2178"/>
        <v>3.3390753957410028E-2</v>
      </c>
      <c r="BJ2480" s="11">
        <f t="shared" si="2179"/>
        <v>11.859333824956908</v>
      </c>
      <c r="BK2480" s="15">
        <f t="shared" si="2180"/>
        <v>-1.2603384503259045</v>
      </c>
      <c r="BL2480" s="15">
        <f t="shared" si="2181"/>
        <v>-0.83573901832425168</v>
      </c>
      <c r="BN2480" s="18">
        <f t="shared" si="2153"/>
        <v>-3.271287366955439</v>
      </c>
      <c r="BO2480" s="19">
        <f t="shared" si="2154"/>
        <v>-2.0428513975889691</v>
      </c>
      <c r="BP2480" s="18">
        <f t="shared" si="2155"/>
        <v>35.697042775024542</v>
      </c>
      <c r="BQ2480" s="16">
        <f t="shared" si="2182"/>
        <v>35.755448601780444</v>
      </c>
      <c r="BR2480" s="17">
        <f t="shared" si="2156"/>
        <v>1.5213580046103303</v>
      </c>
      <c r="BS2480" s="18">
        <f t="shared" si="2157"/>
        <v>6.4812873669554385</v>
      </c>
      <c r="BT2480" s="17">
        <f t="shared" si="2183"/>
        <v>0.39599209784792649</v>
      </c>
      <c r="BU2480" s="17">
        <f t="shared" si="2158"/>
        <v>0.957783382867059</v>
      </c>
      <c r="BV2480" s="17">
        <f t="shared" si="2159"/>
        <v>8.076198857405377E-2</v>
      </c>
      <c r="BW2480" s="17">
        <f t="shared" si="2184"/>
        <v>3.3390753957410028E-2</v>
      </c>
      <c r="BX2480" s="11">
        <f t="shared" si="2185"/>
        <v>11.859333824956908</v>
      </c>
      <c r="BY2480" s="15">
        <f t="shared" si="2186"/>
        <v>-1.2602140400083197</v>
      </c>
      <c r="BZ2480" s="15">
        <f t="shared" si="2187"/>
        <v>-0.83574238170961201</v>
      </c>
    </row>
    <row r="2481" spans="9:78" x14ac:dyDescent="0.3">
      <c r="I2481" s="11">
        <f t="shared" si="2160"/>
        <v>4.9439999999996775</v>
      </c>
      <c r="J2481" s="15">
        <f t="shared" si="2161"/>
        <v>-1.0921710809377845</v>
      </c>
      <c r="K2481" s="15">
        <f t="shared" si="2162"/>
        <v>192.98411628251759</v>
      </c>
      <c r="L2481" s="15">
        <f t="shared" si="2167"/>
        <v>-3.2718354349102041</v>
      </c>
      <c r="M2481" s="15">
        <f t="shared" si="2163"/>
        <v>-2.0405819631218374</v>
      </c>
      <c r="N2481" s="15">
        <f t="shared" si="2164"/>
        <v>35.695445044787654</v>
      </c>
      <c r="O2481" s="23"/>
      <c r="P2481" s="23"/>
      <c r="Q2481" s="23"/>
      <c r="R2481" s="23"/>
      <c r="S2481" s="23"/>
      <c r="T2481" s="23"/>
      <c r="U2481" s="23"/>
      <c r="V2481" s="11"/>
      <c r="Z2481" s="15">
        <f t="shared" si="2132"/>
        <v>35.7537238856832</v>
      </c>
      <c r="AA2481" s="16">
        <f t="shared" si="2165"/>
        <v>24.377532512288749</v>
      </c>
      <c r="AB2481" s="17">
        <f t="shared" si="2133"/>
        <v>1.5212112383154714</v>
      </c>
      <c r="AC2481" s="18">
        <f t="shared" si="2134"/>
        <v>6.4818354349102041</v>
      </c>
      <c r="AD2481" s="17">
        <f t="shared" si="2135"/>
        <v>0.48355578425865725</v>
      </c>
      <c r="AE2481" s="17">
        <f t="shared" si="2136"/>
        <v>1.1694602438262656</v>
      </c>
      <c r="AF2481" s="17">
        <f t="shared" si="2166"/>
        <v>8.5969607549230179E-2</v>
      </c>
      <c r="AG2481" s="17">
        <f t="shared" si="2168"/>
        <v>3.5547254573497729E-2</v>
      </c>
      <c r="AH2481" s="11">
        <f t="shared" si="2169"/>
        <v>13.603182300868109</v>
      </c>
      <c r="AI2481" s="15">
        <f t="shared" si="2137"/>
        <v>5.5487467476579493</v>
      </c>
      <c r="AJ2481" s="15">
        <f t="shared" si="2138"/>
        <v>-0.61402648310256203</v>
      </c>
      <c r="AL2481" s="18">
        <f t="shared" si="2139"/>
        <v>-3.2718354349102041</v>
      </c>
      <c r="AM2481" s="19">
        <f t="shared" si="2140"/>
        <v>-2.0350332163741793</v>
      </c>
      <c r="AN2481" s="18">
        <f t="shared" si="2141"/>
        <v>35.695445044787654</v>
      </c>
      <c r="AO2481" s="16">
        <f t="shared" si="2170"/>
        <v>35.753407629723938</v>
      </c>
      <c r="AP2481" s="17">
        <f t="shared" si="2142"/>
        <v>1.5211843269932703</v>
      </c>
      <c r="AQ2481" s="18">
        <f t="shared" si="2143"/>
        <v>6.4818354349102041</v>
      </c>
      <c r="AR2481" s="17">
        <f t="shared" si="2171"/>
        <v>0.39602928425865735</v>
      </c>
      <c r="AS2481" s="17">
        <f t="shared" si="2144"/>
        <v>0.95776397495172061</v>
      </c>
      <c r="AT2481" s="17">
        <f t="shared" si="2145"/>
        <v>8.0754763246262934E-2</v>
      </c>
      <c r="AU2481" s="17">
        <f t="shared" si="2172"/>
        <v>3.3391578640767902E-2</v>
      </c>
      <c r="AV2481" s="11">
        <f t="shared" si="2173"/>
        <v>11.860154577272478</v>
      </c>
      <c r="AW2481" s="15">
        <f t="shared" si="2174"/>
        <v>-1.2608427271871825</v>
      </c>
      <c r="AX2481" s="15">
        <f t="shared" si="2175"/>
        <v>-0.83525022256468484</v>
      </c>
      <c r="AZ2481" s="18">
        <f t="shared" si="2146"/>
        <v>-3.2718354349102041</v>
      </c>
      <c r="BA2481" s="19">
        <f t="shared" si="2147"/>
        <v>-2.0418428058490243</v>
      </c>
      <c r="BB2481" s="18">
        <f t="shared" si="2148"/>
        <v>35.695445044787654</v>
      </c>
      <c r="BC2481" s="16">
        <f t="shared" si="2176"/>
        <v>35.75379586826066</v>
      </c>
      <c r="BD2481" s="17">
        <f t="shared" si="2149"/>
        <v>1.5212173635972113</v>
      </c>
      <c r="BE2481" s="18">
        <f t="shared" si="2150"/>
        <v>6.4818354349102041</v>
      </c>
      <c r="BF2481" s="17">
        <f t="shared" si="2177"/>
        <v>0.39602928425865735</v>
      </c>
      <c r="BG2481" s="17">
        <f t="shared" si="2151"/>
        <v>0.95778477536922946</v>
      </c>
      <c r="BH2481" s="17">
        <f t="shared" si="2152"/>
        <v>8.0756517052874233E-2</v>
      </c>
      <c r="BI2481" s="17">
        <f t="shared" si="2178"/>
        <v>3.3391578640767902E-2</v>
      </c>
      <c r="BJ2481" s="11">
        <f t="shared" si="2179"/>
        <v>11.860154577272478</v>
      </c>
      <c r="BK2481" s="15">
        <f t="shared" si="2180"/>
        <v>-1.260171364936556</v>
      </c>
      <c r="BL2481" s="15">
        <f t="shared" si="2181"/>
        <v>-0.83526836226695778</v>
      </c>
      <c r="BN2481" s="18">
        <f t="shared" si="2153"/>
        <v>-3.2718354349102041</v>
      </c>
      <c r="BO2481" s="19">
        <f t="shared" si="2154"/>
        <v>-2.0431023058517104</v>
      </c>
      <c r="BP2481" s="18">
        <f t="shared" si="2155"/>
        <v>35.695445044787654</v>
      </c>
      <c r="BQ2481" s="16">
        <f t="shared" si="2182"/>
        <v>35.753867818428148</v>
      </c>
      <c r="BR2481" s="17">
        <f t="shared" si="2156"/>
        <v>1.521223486133382</v>
      </c>
      <c r="BS2481" s="18">
        <f t="shared" si="2157"/>
        <v>6.4818354349102041</v>
      </c>
      <c r="BT2481" s="17">
        <f t="shared" si="2183"/>
        <v>0.39602928425865735</v>
      </c>
      <c r="BU2481" s="17">
        <f t="shared" si="2158"/>
        <v>0.95778863022394733</v>
      </c>
      <c r="BV2481" s="17">
        <f t="shared" si="2159"/>
        <v>8.0756842078546776E-2</v>
      </c>
      <c r="BW2481" s="17">
        <f t="shared" si="2184"/>
        <v>3.3391578640767902E-2</v>
      </c>
      <c r="BX2481" s="11">
        <f t="shared" si="2185"/>
        <v>11.860154577272478</v>
      </c>
      <c r="BY2481" s="15">
        <f t="shared" si="2186"/>
        <v>-1.2600469441676889</v>
      </c>
      <c r="BZ2481" s="15">
        <f t="shared" si="2187"/>
        <v>-0.83527172402240635</v>
      </c>
    </row>
    <row r="2482" spans="9:78" x14ac:dyDescent="0.3">
      <c r="I2482" s="11">
        <f t="shared" si="2160"/>
        <v>4.9459999999996773</v>
      </c>
      <c r="J2482" s="15">
        <f t="shared" si="2161"/>
        <v>-1.0962524959734881</v>
      </c>
      <c r="K2482" s="15">
        <f t="shared" si="2162"/>
        <v>193.0555055758287</v>
      </c>
      <c r="L2482" s="15">
        <f t="shared" si="2167"/>
        <v>-3.2723832515089515</v>
      </c>
      <c r="M2482" s="15">
        <f t="shared" si="2163"/>
        <v>-2.0408330725820898</v>
      </c>
      <c r="N2482" s="15">
        <f t="shared" si="2164"/>
        <v>35.693848266328722</v>
      </c>
      <c r="O2482" s="23"/>
      <c r="P2482" s="23"/>
      <c r="Q2482" s="23"/>
      <c r="R2482" s="23"/>
      <c r="S2482" s="23"/>
      <c r="T2482" s="23"/>
      <c r="U2482" s="23"/>
      <c r="V2482" s="11"/>
      <c r="Z2482" s="15">
        <f t="shared" si="2132"/>
        <v>35.752144043257637</v>
      </c>
      <c r="AA2482" s="16">
        <f t="shared" si="2165"/>
        <v>24.376455347285837</v>
      </c>
      <c r="AB2482" s="17">
        <f t="shared" si="2133"/>
        <v>1.5210768063909126</v>
      </c>
      <c r="AC2482" s="18">
        <f t="shared" si="2134"/>
        <v>6.482383251508951</v>
      </c>
      <c r="AD2482" s="17">
        <f t="shared" si="2135"/>
        <v>0.48359295361488225</v>
      </c>
      <c r="AE2482" s="17">
        <f t="shared" si="2136"/>
        <v>1.1694467813635514</v>
      </c>
      <c r="AF2482" s="17">
        <f t="shared" si="2166"/>
        <v>8.5964444410606161E-2</v>
      </c>
      <c r="AG2482" s="17">
        <f t="shared" si="2168"/>
        <v>3.554826114439813E-2</v>
      </c>
      <c r="AH2482" s="11">
        <f t="shared" si="2169"/>
        <v>13.60384272104092</v>
      </c>
      <c r="AI2482" s="15">
        <f t="shared" si="2137"/>
        <v>5.5483106992201243</v>
      </c>
      <c r="AJ2482" s="15">
        <f t="shared" si="2138"/>
        <v>-0.61352468518948922</v>
      </c>
      <c r="AL2482" s="18">
        <f t="shared" si="2139"/>
        <v>-3.2723832515089515</v>
      </c>
      <c r="AM2482" s="19">
        <f t="shared" si="2140"/>
        <v>-2.0352847618828696</v>
      </c>
      <c r="AN2482" s="18">
        <f t="shared" si="2141"/>
        <v>35.693848266328722</v>
      </c>
      <c r="AO2482" s="16">
        <f t="shared" si="2170"/>
        <v>35.751827759174077</v>
      </c>
      <c r="AP2482" s="17">
        <f t="shared" si="2142"/>
        <v>1.5210498938647636</v>
      </c>
      <c r="AQ2482" s="18">
        <f t="shared" si="2143"/>
        <v>6.482383251508951</v>
      </c>
      <c r="AR2482" s="17">
        <f t="shared" si="2171"/>
        <v>0.3960664536148823</v>
      </c>
      <c r="AS2482" s="17">
        <f t="shared" si="2144"/>
        <v>0.95776921658872827</v>
      </c>
      <c r="AT2482" s="17">
        <f t="shared" si="2145"/>
        <v>8.0749620150193047E-2</v>
      </c>
      <c r="AU2482" s="17">
        <f t="shared" si="2172"/>
        <v>3.3392403023294444E-2</v>
      </c>
      <c r="AV2482" s="11">
        <f t="shared" si="2173"/>
        <v>11.860974885173357</v>
      </c>
      <c r="AW2482" s="15">
        <f t="shared" si="2174"/>
        <v>-1.260675818878005</v>
      </c>
      <c r="AX2482" s="15">
        <f t="shared" si="2175"/>
        <v>-0.8347798246859911</v>
      </c>
      <c r="AZ2482" s="18">
        <f t="shared" si="2146"/>
        <v>-3.2723832515089515</v>
      </c>
      <c r="BA2482" s="19">
        <f t="shared" si="2147"/>
        <v>-2.0420937484009678</v>
      </c>
      <c r="BB2482" s="18">
        <f t="shared" si="2148"/>
        <v>35.693848266328722</v>
      </c>
      <c r="BC2482" s="16">
        <f t="shared" si="2176"/>
        <v>35.752216028338104</v>
      </c>
      <c r="BD2482" s="17">
        <f t="shared" si="2149"/>
        <v>1.5210829316149779</v>
      </c>
      <c r="BE2482" s="18">
        <f t="shared" si="2150"/>
        <v>6.482383251508951</v>
      </c>
      <c r="BF2482" s="17">
        <f t="shared" si="2177"/>
        <v>0.3960664536148823</v>
      </c>
      <c r="BG2482" s="17">
        <f t="shared" si="2151"/>
        <v>0.95779001968024302</v>
      </c>
      <c r="BH2482" s="17">
        <f t="shared" si="2152"/>
        <v>8.075137406095638E-2</v>
      </c>
      <c r="BI2482" s="17">
        <f t="shared" si="2178"/>
        <v>3.3392403023294444E-2</v>
      </c>
      <c r="BJ2482" s="11">
        <f t="shared" si="2179"/>
        <v>11.860974885173357</v>
      </c>
      <c r="BK2482" s="15">
        <f t="shared" si="2180"/>
        <v>-1.2600043703695067</v>
      </c>
      <c r="BL2482" s="15">
        <f t="shared" si="2181"/>
        <v>-0.83479795640372334</v>
      </c>
      <c r="BN2482" s="18">
        <f t="shared" si="2153"/>
        <v>-3.2723832515089515</v>
      </c>
      <c r="BO2482" s="19">
        <f t="shared" si="2154"/>
        <v>-2.0433530813228287</v>
      </c>
      <c r="BP2482" s="18">
        <f t="shared" si="2155"/>
        <v>35.693848266328722</v>
      </c>
      <c r="BQ2482" s="16">
        <f t="shared" si="2182"/>
        <v>35.752287980976121</v>
      </c>
      <c r="BR2482" s="17">
        <f t="shared" si="2156"/>
        <v>1.5210890540908333</v>
      </c>
      <c r="BS2482" s="18">
        <f t="shared" si="2157"/>
        <v>6.482383251508951</v>
      </c>
      <c r="BT2482" s="17">
        <f t="shared" si="2183"/>
        <v>0.3960664536148823</v>
      </c>
      <c r="BU2482" s="17">
        <f t="shared" si="2158"/>
        <v>0.95779387485877943</v>
      </c>
      <c r="BV2482" s="17">
        <f t="shared" si="2159"/>
        <v>8.0751699091451232E-2</v>
      </c>
      <c r="BW2482" s="17">
        <f t="shared" si="2184"/>
        <v>3.3392403023294444E-2</v>
      </c>
      <c r="BX2482" s="11">
        <f t="shared" si="2185"/>
        <v>11.860974885173357</v>
      </c>
      <c r="BY2482" s="15">
        <f t="shared" si="2186"/>
        <v>-1.2598799391580948</v>
      </c>
      <c r="BZ2482" s="15">
        <f t="shared" si="2187"/>
        <v>-0.83480131652974021</v>
      </c>
    </row>
    <row r="2483" spans="9:78" x14ac:dyDescent="0.3">
      <c r="I2483" s="11">
        <f t="shared" si="2160"/>
        <v>4.9479999999996771</v>
      </c>
      <c r="J2483" s="15">
        <f t="shared" si="2161"/>
        <v>-1.1003344130951913</v>
      </c>
      <c r="K2483" s="15">
        <f t="shared" si="2162"/>
        <v>193.12689167653417</v>
      </c>
      <c r="L2483" s="15">
        <f t="shared" si="2167"/>
        <v>-3.2729308168053057</v>
      </c>
      <c r="M2483" s="15">
        <f t="shared" si="2163"/>
        <v>-2.0410840491215674</v>
      </c>
      <c r="N2483" s="15">
        <f t="shared" si="2164"/>
        <v>35.692252439140752</v>
      </c>
      <c r="O2483" s="23"/>
      <c r="P2483" s="23"/>
      <c r="Q2483" s="23"/>
      <c r="R2483" s="23"/>
      <c r="S2483" s="23"/>
      <c r="T2483" s="23"/>
      <c r="U2483" s="23"/>
      <c r="V2483" s="11"/>
      <c r="Z2483" s="15">
        <f t="shared" si="2132"/>
        <v>35.750565146231288</v>
      </c>
      <c r="AA2483" s="16">
        <f t="shared" si="2165"/>
        <v>24.375378826873124</v>
      </c>
      <c r="AB2483" s="17">
        <f t="shared" si="2133"/>
        <v>1.5209424608471636</v>
      </c>
      <c r="AC2483" s="18">
        <f t="shared" si="2134"/>
        <v>6.4829308168053057</v>
      </c>
      <c r="AD2483" s="17">
        <f t="shared" si="2135"/>
        <v>0.48363010592023992</v>
      </c>
      <c r="AE2483" s="17">
        <f t="shared" si="2136"/>
        <v>1.1694333282004834</v>
      </c>
      <c r="AF2483" s="17">
        <f t="shared" si="2166"/>
        <v>8.5959284794149382E-2</v>
      </c>
      <c r="AG2483" s="17">
        <f t="shared" si="2168"/>
        <v>3.554926733086531E-2</v>
      </c>
      <c r="AH2483" s="11">
        <f t="shared" si="2169"/>
        <v>13.604502771294325</v>
      </c>
      <c r="AI2483" s="15">
        <f t="shared" si="2137"/>
        <v>5.547874947135111</v>
      </c>
      <c r="AJ2483" s="15">
        <f t="shared" si="2138"/>
        <v>-0.61302315717598965</v>
      </c>
      <c r="AL2483" s="18">
        <f t="shared" si="2139"/>
        <v>-3.2729308168053057</v>
      </c>
      <c r="AM2483" s="19">
        <f t="shared" si="2140"/>
        <v>-2.0355361741744322</v>
      </c>
      <c r="AN2483" s="18">
        <f t="shared" si="2141"/>
        <v>35.692252439140752</v>
      </c>
      <c r="AO2483" s="16">
        <f t="shared" si="2170"/>
        <v>35.750248834039205</v>
      </c>
      <c r="AP2483" s="17">
        <f t="shared" si="2142"/>
        <v>1.5209155471179088</v>
      </c>
      <c r="AQ2483" s="18">
        <f t="shared" si="2143"/>
        <v>6.4829308168053057</v>
      </c>
      <c r="AR2483" s="17">
        <f t="shared" si="2171"/>
        <v>0.39610360592023997</v>
      </c>
      <c r="AS2483" s="17">
        <f t="shared" si="2144"/>
        <v>0.95777445550645202</v>
      </c>
      <c r="AT2483" s="17">
        <f t="shared" si="2145"/>
        <v>8.0744480560220516E-2</v>
      </c>
      <c r="AU2483" s="17">
        <f t="shared" si="2172"/>
        <v>3.3393227104963868E-2</v>
      </c>
      <c r="AV2483" s="11">
        <f t="shared" si="2173"/>
        <v>11.861794748832752</v>
      </c>
      <c r="AW2483" s="15">
        <f t="shared" si="2174"/>
        <v>-1.260509001304555</v>
      </c>
      <c r="AX2483" s="15">
        <f t="shared" si="2175"/>
        <v>-0.83430967689643243</v>
      </c>
      <c r="AZ2483" s="18">
        <f t="shared" si="2146"/>
        <v>-3.2729308168053057</v>
      </c>
      <c r="BA2483" s="19">
        <f t="shared" si="2147"/>
        <v>-2.0423445581228719</v>
      </c>
      <c r="BB2483" s="18">
        <f t="shared" si="2148"/>
        <v>35.692252439140752</v>
      </c>
      <c r="BC2483" s="16">
        <f t="shared" si="2176"/>
        <v>35.750637133811239</v>
      </c>
      <c r="BD2483" s="17">
        <f t="shared" si="2149"/>
        <v>1.5209485860133973</v>
      </c>
      <c r="BE2483" s="18">
        <f t="shared" si="2150"/>
        <v>6.4829308168053057</v>
      </c>
      <c r="BF2483" s="17">
        <f t="shared" si="2177"/>
        <v>0.39610360592023997</v>
      </c>
      <c r="BG2483" s="17">
        <f t="shared" si="2151"/>
        <v>0.95779526127058334</v>
      </c>
      <c r="BH2483" s="17">
        <f t="shared" si="2152"/>
        <v>8.0746234575070047E-2</v>
      </c>
      <c r="BI2483" s="17">
        <f t="shared" si="2178"/>
        <v>3.3393227104963868E-2</v>
      </c>
      <c r="BJ2483" s="11">
        <f t="shared" si="2179"/>
        <v>11.861794748832752</v>
      </c>
      <c r="BK2483" s="15">
        <f t="shared" si="2180"/>
        <v>-1.2598374665831034</v>
      </c>
      <c r="BL2483" s="15">
        <f t="shared" si="2181"/>
        <v>-0.83432780063135836</v>
      </c>
      <c r="BN2483" s="18">
        <f t="shared" si="2153"/>
        <v>-3.2729308168053057</v>
      </c>
      <c r="BO2483" s="19">
        <f t="shared" si="2154"/>
        <v>-2.0436037240547336</v>
      </c>
      <c r="BP2483" s="18">
        <f t="shared" si="2155"/>
        <v>35.692252439140752</v>
      </c>
      <c r="BQ2483" s="16">
        <f t="shared" si="2182"/>
        <v>35.750709088916253</v>
      </c>
      <c r="BR2483" s="17">
        <f t="shared" si="2156"/>
        <v>1.5209547084287798</v>
      </c>
      <c r="BS2483" s="18">
        <f t="shared" si="2157"/>
        <v>6.4829308168053057</v>
      </c>
      <c r="BT2483" s="17">
        <f t="shared" si="2183"/>
        <v>0.39610360592023997</v>
      </c>
      <c r="BU2483" s="17">
        <f t="shared" si="2158"/>
        <v>0.95779911677266594</v>
      </c>
      <c r="BV2483" s="17">
        <f t="shared" si="2159"/>
        <v>8.0746559610375759E-2</v>
      </c>
      <c r="BW2483" s="17">
        <f t="shared" si="2184"/>
        <v>3.3393227104963868E-2</v>
      </c>
      <c r="BX2483" s="11">
        <f t="shared" si="2185"/>
        <v>11.861794748832752</v>
      </c>
      <c r="BY2483" s="15">
        <f t="shared" si="2186"/>
        <v>-1.2597130249379516</v>
      </c>
      <c r="BZ2483" s="15">
        <f t="shared" si="2187"/>
        <v>-0.83433115912842226</v>
      </c>
    </row>
    <row r="2484" spans="9:78" x14ac:dyDescent="0.3">
      <c r="I2484" s="11">
        <f t="shared" si="2160"/>
        <v>4.9499999999996769</v>
      </c>
      <c r="J2484" s="15">
        <f t="shared" si="2161"/>
        <v>-1.1044168320371053</v>
      </c>
      <c r="K2484" s="15">
        <f t="shared" si="2162"/>
        <v>193.19827458653603</v>
      </c>
      <c r="L2484" s="15">
        <f t="shared" si="2167"/>
        <v>-3.2734781308529475</v>
      </c>
      <c r="M2484" s="15">
        <f t="shared" si="2163"/>
        <v>-2.0413348927927601</v>
      </c>
      <c r="N2484" s="15">
        <f t="shared" si="2164"/>
        <v>35.690657562716964</v>
      </c>
      <c r="O2484" s="23"/>
      <c r="P2484" s="23"/>
      <c r="Q2484" s="23"/>
      <c r="R2484" s="23"/>
      <c r="S2484" s="23"/>
      <c r="T2484" s="23"/>
      <c r="U2484" s="23"/>
      <c r="V2484" s="11"/>
      <c r="Z2484" s="15">
        <f t="shared" si="2132"/>
        <v>35.748987194096266</v>
      </c>
      <c r="AA2484" s="16">
        <f t="shared" si="2165"/>
        <v>24.37430295070433</v>
      </c>
      <c r="AB2484" s="17">
        <f t="shared" si="2133"/>
        <v>1.5208082016303541</v>
      </c>
      <c r="AC2484" s="18">
        <f t="shared" si="2134"/>
        <v>6.4834781308529479</v>
      </c>
      <c r="AD2484" s="17">
        <f t="shared" si="2135"/>
        <v>0.48366724117837245</v>
      </c>
      <c r="AE2484" s="17">
        <f t="shared" si="2136"/>
        <v>1.1694198843306762</v>
      </c>
      <c r="AF2484" s="17">
        <f t="shared" si="2166"/>
        <v>8.5954128697457277E-2</v>
      </c>
      <c r="AG2484" s="17">
        <f t="shared" si="2168"/>
        <v>3.5550273132891504E-2</v>
      </c>
      <c r="AH2484" s="11">
        <f t="shared" si="2169"/>
        <v>13.605162451786571</v>
      </c>
      <c r="AI2484" s="15">
        <f t="shared" si="2137"/>
        <v>5.5474394912034271</v>
      </c>
      <c r="AJ2484" s="15">
        <f t="shared" si="2138"/>
        <v>-0.61252189894686682</v>
      </c>
      <c r="AL2484" s="18">
        <f t="shared" si="2139"/>
        <v>-3.2734781308529475</v>
      </c>
      <c r="AM2484" s="19">
        <f t="shared" si="2140"/>
        <v>-2.0357874533015567</v>
      </c>
      <c r="AN2484" s="18">
        <f t="shared" si="2141"/>
        <v>35.690657562716964</v>
      </c>
      <c r="AO2484" s="16">
        <f t="shared" si="2170"/>
        <v>35.748670853811412</v>
      </c>
      <c r="AP2484" s="17">
        <f t="shared" si="2142"/>
        <v>1.5207812866988333</v>
      </c>
      <c r="AQ2484" s="18">
        <f t="shared" si="2143"/>
        <v>6.4834781308529479</v>
      </c>
      <c r="AR2484" s="17">
        <f t="shared" si="2171"/>
        <v>0.3961407411783725</v>
      </c>
      <c r="AS2484" s="17">
        <f t="shared" si="2144"/>
        <v>0.95777969170600119</v>
      </c>
      <c r="AT2484" s="17">
        <f t="shared" si="2145"/>
        <v>8.073934447395556E-2</v>
      </c>
      <c r="AU2484" s="17">
        <f t="shared" si="2172"/>
        <v>3.3394050885750558E-2</v>
      </c>
      <c r="AV2484" s="11">
        <f t="shared" si="2173"/>
        <v>11.862614168423878</v>
      </c>
      <c r="AW2484" s="15">
        <f t="shared" si="2174"/>
        <v>-1.2603422744252937</v>
      </c>
      <c r="AX2484" s="15">
        <f t="shared" si="2175"/>
        <v>-0.83383977909283202</v>
      </c>
      <c r="AZ2484" s="18">
        <f t="shared" si="2146"/>
        <v>-3.2734781308529475</v>
      </c>
      <c r="BA2484" s="19">
        <f t="shared" si="2147"/>
        <v>-2.0425952350671857</v>
      </c>
      <c r="BB2484" s="18">
        <f t="shared" si="2148"/>
        <v>35.690657562716964</v>
      </c>
      <c r="BC2484" s="16">
        <f t="shared" si="2176"/>
        <v>35.749059184172175</v>
      </c>
      <c r="BD2484" s="17">
        <f t="shared" si="2149"/>
        <v>1.5208143267385996</v>
      </c>
      <c r="BE2484" s="18">
        <f t="shared" si="2150"/>
        <v>6.4834781308529479</v>
      </c>
      <c r="BF2484" s="17">
        <f t="shared" si="2177"/>
        <v>0.3961407411783725</v>
      </c>
      <c r="BG2484" s="17">
        <f t="shared" si="2151"/>
        <v>0.95780050014136164</v>
      </c>
      <c r="BH2484" s="17">
        <f t="shared" si="2152"/>
        <v>8.074109859282555E-2</v>
      </c>
      <c r="BI2484" s="17">
        <f t="shared" si="2178"/>
        <v>3.3394050885750558E-2</v>
      </c>
      <c r="BJ2484" s="11">
        <f t="shared" si="2179"/>
        <v>11.862614168423878</v>
      </c>
      <c r="BK2484" s="15">
        <f t="shared" si="2180"/>
        <v>-1.2596706535357389</v>
      </c>
      <c r="BL2484" s="15">
        <f t="shared" si="2181"/>
        <v>-0.83385789484668815</v>
      </c>
      <c r="BN2484" s="18">
        <f t="shared" si="2153"/>
        <v>-3.2734781308529475</v>
      </c>
      <c r="BO2484" s="19">
        <f t="shared" si="2154"/>
        <v>-2.0438542340998316</v>
      </c>
      <c r="BP2484" s="18">
        <f t="shared" si="2155"/>
        <v>35.690657562716964</v>
      </c>
      <c r="BQ2484" s="16">
        <f t="shared" si="2182"/>
        <v>35.749131141740683</v>
      </c>
      <c r="BR2484" s="17">
        <f t="shared" si="2156"/>
        <v>1.5208204490933548</v>
      </c>
      <c r="BS2484" s="18">
        <f t="shared" si="2157"/>
        <v>6.4834781308529479</v>
      </c>
      <c r="BT2484" s="17">
        <f t="shared" si="2183"/>
        <v>0.3961407411783725</v>
      </c>
      <c r="BU2484" s="17">
        <f t="shared" si="2158"/>
        <v>0.95780435596671998</v>
      </c>
      <c r="BV2484" s="17">
        <f t="shared" si="2159"/>
        <v>8.0741423632930839E-2</v>
      </c>
      <c r="BW2484" s="17">
        <f t="shared" si="2184"/>
        <v>3.3394050885750558E-2</v>
      </c>
      <c r="BX2484" s="11">
        <f t="shared" si="2185"/>
        <v>11.862614168423878</v>
      </c>
      <c r="BY2484" s="15">
        <f t="shared" si="2186"/>
        <v>-1.2595462014655916</v>
      </c>
      <c r="BZ2484" s="15">
        <f t="shared" si="2187"/>
        <v>-0.83386125171528014</v>
      </c>
    </row>
    <row r="2485" spans="9:78" x14ac:dyDescent="0.3">
      <c r="I2485" s="11">
        <f t="shared" si="2160"/>
        <v>4.9519999999996767</v>
      </c>
      <c r="J2485" s="15">
        <f t="shared" si="2161"/>
        <v>-1.1084997525335458</v>
      </c>
      <c r="K2485" s="15">
        <f t="shared" si="2162"/>
        <v>193.26965430773529</v>
      </c>
      <c r="L2485" s="15">
        <f t="shared" si="2167"/>
        <v>-3.2740251937056124</v>
      </c>
      <c r="M2485" s="15">
        <f t="shared" si="2163"/>
        <v>-2.041585603648155</v>
      </c>
      <c r="N2485" s="15">
        <f t="shared" si="2164"/>
        <v>35.689063636550785</v>
      </c>
      <c r="O2485" s="23"/>
      <c r="P2485" s="23"/>
      <c r="Q2485" s="23"/>
      <c r="R2485" s="23"/>
      <c r="S2485" s="23"/>
      <c r="T2485" s="23"/>
      <c r="U2485" s="23"/>
      <c r="V2485" s="11"/>
      <c r="Z2485" s="15">
        <f t="shared" si="2132"/>
        <v>35.747410186344901</v>
      </c>
      <c r="AA2485" s="16">
        <f t="shared" si="2165"/>
        <v>24.373227718433309</v>
      </c>
      <c r="AB2485" s="17">
        <f t="shared" si="2133"/>
        <v>1.5206740286866463</v>
      </c>
      <c r="AC2485" s="18">
        <f t="shared" si="2134"/>
        <v>6.4840251937056124</v>
      </c>
      <c r="AD2485" s="17">
        <f t="shared" si="2135"/>
        <v>0.48370435939292572</v>
      </c>
      <c r="AE2485" s="17">
        <f t="shared" si="2136"/>
        <v>1.1694064497477483</v>
      </c>
      <c r="AF2485" s="17">
        <f t="shared" si="2166"/>
        <v>8.5948976118128809E-2</v>
      </c>
      <c r="AG2485" s="17">
        <f t="shared" si="2168"/>
        <v>3.5551278550469113E-2</v>
      </c>
      <c r="AH2485" s="11">
        <f t="shared" si="2169"/>
        <v>13.605821762675903</v>
      </c>
      <c r="AI2485" s="15">
        <f t="shared" si="2137"/>
        <v>5.5470043312257094</v>
      </c>
      <c r="AJ2485" s="15">
        <f t="shared" si="2138"/>
        <v>-0.61202091038694795</v>
      </c>
      <c r="AL2485" s="18">
        <f t="shared" si="2139"/>
        <v>-3.2740251937056124</v>
      </c>
      <c r="AM2485" s="19">
        <f t="shared" si="2140"/>
        <v>-2.0360385993169294</v>
      </c>
      <c r="AN2485" s="18">
        <f t="shared" si="2141"/>
        <v>35.689063636550785</v>
      </c>
      <c r="AO2485" s="16">
        <f t="shared" si="2170"/>
        <v>35.747093817983021</v>
      </c>
      <c r="AP2485" s="17">
        <f t="shared" si="2142"/>
        <v>1.5206471125536991</v>
      </c>
      <c r="AQ2485" s="18">
        <f t="shared" si="2143"/>
        <v>6.4840251937056124</v>
      </c>
      <c r="AR2485" s="17">
        <f t="shared" si="2171"/>
        <v>0.39617785939292577</v>
      </c>
      <c r="AS2485" s="17">
        <f t="shared" si="2144"/>
        <v>0.95778492518848646</v>
      </c>
      <c r="AT2485" s="17">
        <f t="shared" si="2145"/>
        <v>8.0734211889010074E-2</v>
      </c>
      <c r="AU2485" s="17">
        <f t="shared" si="2172"/>
        <v>3.3394874365629039E-2</v>
      </c>
      <c r="AV2485" s="11">
        <f t="shared" si="2173"/>
        <v>11.863433144119966</v>
      </c>
      <c r="AW2485" s="15">
        <f t="shared" si="2174"/>
        <v>-1.2601756381986424</v>
      </c>
      <c r="AX2485" s="15">
        <f t="shared" si="2175"/>
        <v>-0.83337013117203296</v>
      </c>
      <c r="AZ2485" s="18">
        <f t="shared" si="2146"/>
        <v>-3.2740251937056124</v>
      </c>
      <c r="BA2485" s="19">
        <f t="shared" si="2147"/>
        <v>-2.0428457792863535</v>
      </c>
      <c r="BB2485" s="18">
        <f t="shared" si="2148"/>
        <v>35.689063636550785</v>
      </c>
      <c r="BC2485" s="16">
        <f t="shared" si="2176"/>
        <v>35.747482178913238</v>
      </c>
      <c r="BD2485" s="17">
        <f t="shared" si="2149"/>
        <v>1.5206801537367465</v>
      </c>
      <c r="BE2485" s="18">
        <f t="shared" si="2150"/>
        <v>6.4840251937056124</v>
      </c>
      <c r="BF2485" s="17">
        <f t="shared" si="2177"/>
        <v>0.39617785939292577</v>
      </c>
      <c r="BG2485" s="17">
        <f t="shared" si="2151"/>
        <v>0.95780573629368748</v>
      </c>
      <c r="BH2485" s="17">
        <f t="shared" si="2152"/>
        <v>8.0735966111834812E-2</v>
      </c>
      <c r="BI2485" s="17">
        <f t="shared" si="2178"/>
        <v>3.3394874365629039E-2</v>
      </c>
      <c r="BJ2485" s="11">
        <f t="shared" si="2179"/>
        <v>11.863433144119966</v>
      </c>
      <c r="BK2485" s="15">
        <f t="shared" si="2180"/>
        <v>-1.2595039311858887</v>
      </c>
      <c r="BL2485" s="15">
        <f t="shared" si="2181"/>
        <v>-0.83338823894656078</v>
      </c>
      <c r="BN2485" s="18">
        <f t="shared" si="2153"/>
        <v>-3.2740251937056124</v>
      </c>
      <c r="BO2485" s="19">
        <f t="shared" si="2154"/>
        <v>-2.0441046115105266</v>
      </c>
      <c r="BP2485" s="18">
        <f t="shared" si="2155"/>
        <v>35.689063636550785</v>
      </c>
      <c r="BQ2485" s="16">
        <f t="shared" si="2182"/>
        <v>35.74755413894173</v>
      </c>
      <c r="BR2485" s="17">
        <f t="shared" si="2156"/>
        <v>1.5206862760307185</v>
      </c>
      <c r="BS2485" s="18">
        <f t="shared" si="2157"/>
        <v>6.4840251937056124</v>
      </c>
      <c r="BT2485" s="17">
        <f t="shared" si="2183"/>
        <v>0.39617785939292577</v>
      </c>
      <c r="BU2485" s="17">
        <f t="shared" si="2158"/>
        <v>0.95780959244205066</v>
      </c>
      <c r="BV2485" s="17">
        <f t="shared" si="2159"/>
        <v>8.073629115672834E-2</v>
      </c>
      <c r="BW2485" s="17">
        <f t="shared" si="2184"/>
        <v>3.3394874365629039E-2</v>
      </c>
      <c r="BX2485" s="11">
        <f t="shared" si="2185"/>
        <v>11.863433144119966</v>
      </c>
      <c r="BY2485" s="15">
        <f t="shared" si="2186"/>
        <v>-1.2593794686995043</v>
      </c>
      <c r="BZ2485" s="15">
        <f t="shared" si="2187"/>
        <v>-0.83339159418716124</v>
      </c>
    </row>
    <row r="2486" spans="9:78" x14ac:dyDescent="0.3">
      <c r="I2486" s="11">
        <f t="shared" si="2160"/>
        <v>4.9539999999996764</v>
      </c>
      <c r="J2486" s="15">
        <f t="shared" si="2161"/>
        <v>-1.1125831743189338</v>
      </c>
      <c r="K2486" s="15">
        <f t="shared" si="2162"/>
        <v>193.34103084203198</v>
      </c>
      <c r="L2486" s="15">
        <f t="shared" si="2167"/>
        <v>-3.2745720054170961</v>
      </c>
      <c r="M2486" s="15">
        <f t="shared" si="2163"/>
        <v>-2.0418361817402357</v>
      </c>
      <c r="N2486" s="15">
        <f t="shared" si="2164"/>
        <v>35.687470660135844</v>
      </c>
      <c r="O2486" s="23"/>
      <c r="P2486" s="23"/>
      <c r="Q2486" s="23"/>
      <c r="R2486" s="23"/>
      <c r="S2486" s="23"/>
      <c r="T2486" s="23"/>
      <c r="U2486" s="23"/>
      <c r="V2486" s="11"/>
      <c r="Z2486" s="15">
        <f t="shared" si="2132"/>
        <v>35.745834122469716</v>
      </c>
      <c r="AA2486" s="16">
        <f t="shared" si="2165"/>
        <v>24.372153129714057</v>
      </c>
      <c r="AB2486" s="17">
        <f t="shared" si="2133"/>
        <v>1.5205399419622334</v>
      </c>
      <c r="AC2486" s="18">
        <f t="shared" si="2134"/>
        <v>6.4845720054170961</v>
      </c>
      <c r="AD2486" s="17">
        <f t="shared" si="2135"/>
        <v>0.48374146056754991</v>
      </c>
      <c r="AE2486" s="17">
        <f t="shared" si="2136"/>
        <v>1.1693930244453232</v>
      </c>
      <c r="AF2486" s="17">
        <f t="shared" si="2166"/>
        <v>8.594382705376459E-2</v>
      </c>
      <c r="AG2486" s="17">
        <f t="shared" si="2168"/>
        <v>3.5552283583590742E-2</v>
      </c>
      <c r="AH2486" s="11">
        <f t="shared" si="2169"/>
        <v>13.606480704120569</v>
      </c>
      <c r="AI2486" s="15">
        <f t="shared" si="2137"/>
        <v>5.5465694670027679</v>
      </c>
      <c r="AJ2486" s="15">
        <f t="shared" si="2138"/>
        <v>-0.61152019138108116</v>
      </c>
      <c r="AL2486" s="18">
        <f t="shared" si="2139"/>
        <v>-3.2745720054170961</v>
      </c>
      <c r="AM2486" s="19">
        <f t="shared" si="2140"/>
        <v>-2.036289612273233</v>
      </c>
      <c r="AN2486" s="18">
        <f t="shared" si="2141"/>
        <v>35.687470660135844</v>
      </c>
      <c r="AO2486" s="16">
        <f t="shared" si="2170"/>
        <v>35.745517726046558</v>
      </c>
      <c r="AP2486" s="17">
        <f t="shared" si="2142"/>
        <v>1.5205130246286993</v>
      </c>
      <c r="AQ2486" s="18">
        <f t="shared" si="2143"/>
        <v>6.4845720054170961</v>
      </c>
      <c r="AR2486" s="17">
        <f t="shared" si="2171"/>
        <v>0.39621496056754996</v>
      </c>
      <c r="AS2486" s="17">
        <f t="shared" si="2144"/>
        <v>0.95779015595501793</v>
      </c>
      <c r="AT2486" s="17">
        <f t="shared" si="2145"/>
        <v>8.0729082802997565E-2</v>
      </c>
      <c r="AU2486" s="17">
        <f t="shared" si="2172"/>
        <v>3.3395697544574013E-2</v>
      </c>
      <c r="AV2486" s="11">
        <f t="shared" si="2173"/>
        <v>11.864251676094282</v>
      </c>
      <c r="AW2486" s="15">
        <f t="shared" si="2174"/>
        <v>-1.2600090925830547</v>
      </c>
      <c r="AX2486" s="15">
        <f t="shared" si="2175"/>
        <v>-0.83290073303089374</v>
      </c>
      <c r="AZ2486" s="18">
        <f t="shared" si="2146"/>
        <v>-3.2745720054170961</v>
      </c>
      <c r="BA2486" s="19">
        <f t="shared" si="2147"/>
        <v>-2.0430961908328187</v>
      </c>
      <c r="BB2486" s="18">
        <f t="shared" si="2148"/>
        <v>35.687470660135844</v>
      </c>
      <c r="BC2486" s="16">
        <f t="shared" si="2176"/>
        <v>35.745906117526971</v>
      </c>
      <c r="BD2486" s="17">
        <f t="shared" si="2149"/>
        <v>1.5205460669540323</v>
      </c>
      <c r="BE2486" s="18">
        <f t="shared" si="2150"/>
        <v>6.4845720054170961</v>
      </c>
      <c r="BF2486" s="17">
        <f t="shared" si="2177"/>
        <v>0.39621496056754996</v>
      </c>
      <c r="BG2486" s="17">
        <f t="shared" si="2151"/>
        <v>0.95781096972867263</v>
      </c>
      <c r="BH2486" s="17">
        <f t="shared" si="2152"/>
        <v>8.0730837129711366E-2</v>
      </c>
      <c r="BI2486" s="17">
        <f t="shared" si="2178"/>
        <v>3.3395697544574013E-2</v>
      </c>
      <c r="BJ2486" s="11">
        <f t="shared" si="2179"/>
        <v>11.864251676094282</v>
      </c>
      <c r="BK2486" s="15">
        <f t="shared" si="2180"/>
        <v>-1.2593372994919381</v>
      </c>
      <c r="BL2486" s="15">
        <f t="shared" si="2181"/>
        <v>-0.83291883282783385</v>
      </c>
      <c r="BN2486" s="18">
        <f t="shared" si="2153"/>
        <v>-3.2745720054170961</v>
      </c>
      <c r="BO2486" s="19">
        <f t="shared" si="2154"/>
        <v>-2.0443548563392198</v>
      </c>
      <c r="BP2486" s="18">
        <f t="shared" si="2155"/>
        <v>35.687470660135844</v>
      </c>
      <c r="BQ2486" s="16">
        <f t="shared" si="2182"/>
        <v>35.745978080011945</v>
      </c>
      <c r="BR2486" s="17">
        <f t="shared" si="2156"/>
        <v>1.5205521891870666</v>
      </c>
      <c r="BS2486" s="18">
        <f t="shared" si="2157"/>
        <v>6.4845720054170961</v>
      </c>
      <c r="BT2486" s="17">
        <f t="shared" si="2183"/>
        <v>0.39621496056754996</v>
      </c>
      <c r="BU2486" s="17">
        <f t="shared" si="2158"/>
        <v>0.9578148261997701</v>
      </c>
      <c r="BV2486" s="17">
        <f t="shared" si="2159"/>
        <v>8.073116217938181E-2</v>
      </c>
      <c r="BW2486" s="17">
        <f t="shared" si="2184"/>
        <v>3.3395697544574013E-2</v>
      </c>
      <c r="BX2486" s="11">
        <f t="shared" si="2185"/>
        <v>11.864251676094282</v>
      </c>
      <c r="BY2486" s="15">
        <f t="shared" si="2186"/>
        <v>-1.2592128265980578</v>
      </c>
      <c r="BZ2486" s="15">
        <f t="shared" si="2187"/>
        <v>-0.83292218644092308</v>
      </c>
    </row>
    <row r="2487" spans="9:78" x14ac:dyDescent="0.3">
      <c r="I2487" s="11">
        <f t="shared" si="2160"/>
        <v>4.9559999999996762</v>
      </c>
      <c r="J2487" s="15">
        <f t="shared" si="2161"/>
        <v>-1.116667097127795</v>
      </c>
      <c r="K2487" s="15">
        <f t="shared" si="2162"/>
        <v>193.41240419132507</v>
      </c>
      <c r="L2487" s="15">
        <f t="shared" si="2167"/>
        <v>-3.2751185660412472</v>
      </c>
      <c r="M2487" s="15">
        <f t="shared" si="2163"/>
        <v>-2.0420866271214844</v>
      </c>
      <c r="N2487" s="15">
        <f t="shared" si="2164"/>
        <v>35.685878632965995</v>
      </c>
      <c r="O2487" s="23"/>
      <c r="P2487" s="23"/>
      <c r="Q2487" s="23"/>
      <c r="R2487" s="23"/>
      <c r="S2487" s="23"/>
      <c r="T2487" s="23"/>
      <c r="U2487" s="23"/>
      <c r="V2487" s="11"/>
      <c r="Z2487" s="15">
        <f t="shared" si="2132"/>
        <v>35.744259001963478</v>
      </c>
      <c r="AA2487" s="16">
        <f t="shared" si="2165"/>
        <v>24.371079184200735</v>
      </c>
      <c r="AB2487" s="17">
        <f t="shared" si="2133"/>
        <v>1.5204059414033422</v>
      </c>
      <c r="AC2487" s="18">
        <f t="shared" si="2134"/>
        <v>6.4851185660412476</v>
      </c>
      <c r="AD2487" s="17">
        <f t="shared" si="2135"/>
        <v>0.48377854470589859</v>
      </c>
      <c r="AE2487" s="17">
        <f t="shared" si="2136"/>
        <v>1.1693796084170278</v>
      </c>
      <c r="AF2487" s="17">
        <f t="shared" si="2166"/>
        <v>8.5938681501966832E-2</v>
      </c>
      <c r="AG2487" s="17">
        <f t="shared" si="2168"/>
        <v>3.5553288232249153E-2</v>
      </c>
      <c r="AH2487" s="11">
        <f t="shared" si="2169"/>
        <v>13.607139276278808</v>
      </c>
      <c r="AI2487" s="15">
        <f t="shared" si="2137"/>
        <v>5.546134898335497</v>
      </c>
      <c r="AJ2487" s="15">
        <f t="shared" si="2138"/>
        <v>-0.61101974181414376</v>
      </c>
      <c r="AL2487" s="18">
        <f t="shared" si="2139"/>
        <v>-3.2751185660412472</v>
      </c>
      <c r="AM2487" s="19">
        <f t="shared" si="2140"/>
        <v>-2.0365404922231489</v>
      </c>
      <c r="AN2487" s="18">
        <f t="shared" si="2141"/>
        <v>35.685878632965995</v>
      </c>
      <c r="AO2487" s="16">
        <f t="shared" si="2170"/>
        <v>35.743942577494771</v>
      </c>
      <c r="AP2487" s="17">
        <f t="shared" si="2142"/>
        <v>1.52037902287006</v>
      </c>
      <c r="AQ2487" s="18">
        <f t="shared" si="2143"/>
        <v>6.4851185660412476</v>
      </c>
      <c r="AR2487" s="17">
        <f t="shared" si="2171"/>
        <v>0.39625204470589864</v>
      </c>
      <c r="AS2487" s="17">
        <f t="shared" si="2144"/>
        <v>0.95779538400670505</v>
      </c>
      <c r="AT2487" s="17">
        <f t="shared" si="2145"/>
        <v>8.0723957213533093E-2</v>
      </c>
      <c r="AU2487" s="17">
        <f t="shared" si="2172"/>
        <v>3.3396520422560361E-2</v>
      </c>
      <c r="AV2487" s="11">
        <f t="shared" si="2173"/>
        <v>11.86506976452009</v>
      </c>
      <c r="AW2487" s="15">
        <f t="shared" si="2174"/>
        <v>-1.2598426375370024</v>
      </c>
      <c r="AX2487" s="15">
        <f t="shared" si="2175"/>
        <v>-0.83243158456629163</v>
      </c>
      <c r="AZ2487" s="18">
        <f t="shared" si="2146"/>
        <v>-3.2751185660412472</v>
      </c>
      <c r="BA2487" s="19">
        <f t="shared" si="2147"/>
        <v>-2.0433464697590216</v>
      </c>
      <c r="BB2487" s="18">
        <f t="shared" si="2148"/>
        <v>35.685878632965995</v>
      </c>
      <c r="BC2487" s="16">
        <f t="shared" si="2176"/>
        <v>35.74433099950614</v>
      </c>
      <c r="BD2487" s="17">
        <f t="shared" si="2149"/>
        <v>1.5204120663366845</v>
      </c>
      <c r="BE2487" s="18">
        <f t="shared" si="2150"/>
        <v>6.4851185660412476</v>
      </c>
      <c r="BF2487" s="17">
        <f t="shared" si="2177"/>
        <v>0.39625204470589864</v>
      </c>
      <c r="BG2487" s="17">
        <f t="shared" si="2151"/>
        <v>0.9578162004474271</v>
      </c>
      <c r="BH2487" s="17">
        <f t="shared" si="2152"/>
        <v>8.0725711644070386E-2</v>
      </c>
      <c r="BI2487" s="17">
        <f t="shared" si="2178"/>
        <v>3.3396520422560361E-2</v>
      </c>
      <c r="BJ2487" s="11">
        <f t="shared" si="2179"/>
        <v>11.86506976452009</v>
      </c>
      <c r="BK2487" s="15">
        <f t="shared" si="2180"/>
        <v>-1.2591707584123448</v>
      </c>
      <c r="BL2487" s="15">
        <f t="shared" si="2181"/>
        <v>-0.83244967638738876</v>
      </c>
      <c r="BN2487" s="18">
        <f t="shared" si="2153"/>
        <v>-3.2751185660412472</v>
      </c>
      <c r="BO2487" s="19">
        <f t="shared" si="2154"/>
        <v>-2.0446049686383092</v>
      </c>
      <c r="BP2487" s="18">
        <f t="shared" si="2155"/>
        <v>35.685878632965995</v>
      </c>
      <c r="BQ2487" s="16">
        <f t="shared" si="2182"/>
        <v>35.744402964444085</v>
      </c>
      <c r="BR2487" s="17">
        <f t="shared" si="2156"/>
        <v>1.5204181885086254</v>
      </c>
      <c r="BS2487" s="18">
        <f t="shared" si="2157"/>
        <v>6.4851185660412476</v>
      </c>
      <c r="BT2487" s="17">
        <f t="shared" si="2183"/>
        <v>0.39625204470589864</v>
      </c>
      <c r="BU2487" s="17">
        <f t="shared" si="2158"/>
        <v>0.95782005724098762</v>
      </c>
      <c r="BV2487" s="17">
        <f t="shared" si="2159"/>
        <v>8.0726036698506407E-2</v>
      </c>
      <c r="BW2487" s="17">
        <f t="shared" si="2184"/>
        <v>3.3396520422560361E-2</v>
      </c>
      <c r="BX2487" s="11">
        <f t="shared" si="2185"/>
        <v>11.86506976452009</v>
      </c>
      <c r="BY2487" s="15">
        <f t="shared" si="2186"/>
        <v>-1.2590462751197375</v>
      </c>
      <c r="BZ2487" s="15">
        <f t="shared" si="2187"/>
        <v>-0.83245302837344848</v>
      </c>
    </row>
    <row r="2488" spans="9:78" x14ac:dyDescent="0.3">
      <c r="I2488" s="11">
        <f t="shared" si="2160"/>
        <v>4.957999999999676</v>
      </c>
      <c r="J2488" s="15">
        <f t="shared" si="2161"/>
        <v>-1.1207515206947605</v>
      </c>
      <c r="K2488" s="15">
        <f t="shared" si="2162"/>
        <v>193.48377435751257</v>
      </c>
      <c r="L2488" s="15">
        <f t="shared" si="2167"/>
        <v>-3.2756648756319717</v>
      </c>
      <c r="M2488" s="15">
        <f t="shared" si="2163"/>
        <v>-2.0423369398443785</v>
      </c>
      <c r="N2488" s="15">
        <f t="shared" si="2164"/>
        <v>35.684287554535295</v>
      </c>
      <c r="O2488" s="23"/>
      <c r="P2488" s="23"/>
      <c r="Q2488" s="23"/>
      <c r="R2488" s="23"/>
      <c r="S2488" s="23"/>
      <c r="T2488" s="23"/>
      <c r="U2488" s="23"/>
      <c r="V2488" s="11"/>
      <c r="Z2488" s="15">
        <f t="shared" si="2132"/>
        <v>35.742684824319163</v>
      </c>
      <c r="AA2488" s="16">
        <f t="shared" si="2165"/>
        <v>24.370005881547645</v>
      </c>
      <c r="AB2488" s="17">
        <f t="shared" si="2133"/>
        <v>1.5202720269562324</v>
      </c>
      <c r="AC2488" s="18">
        <f t="shared" si="2134"/>
        <v>6.4856648756319721</v>
      </c>
      <c r="AD2488" s="17">
        <f t="shared" si="2135"/>
        <v>0.48381561181162924</v>
      </c>
      <c r="AE2488" s="17">
        <f t="shared" si="2136"/>
        <v>1.169366201656495</v>
      </c>
      <c r="AF2488" s="17">
        <f t="shared" si="2166"/>
        <v>8.5933539460339464E-2</v>
      </c>
      <c r="AG2488" s="17">
        <f t="shared" si="2168"/>
        <v>3.5554292496437316E-2</v>
      </c>
      <c r="AH2488" s="11">
        <f t="shared" si="2169"/>
        <v>13.60779747930885</v>
      </c>
      <c r="AI2488" s="15">
        <f t="shared" si="2137"/>
        <v>5.5457006250249989</v>
      </c>
      <c r="AJ2488" s="15">
        <f t="shared" si="2138"/>
        <v>-0.61051956157103526</v>
      </c>
      <c r="AL2488" s="18">
        <f t="shared" si="2139"/>
        <v>-3.2756648756319717</v>
      </c>
      <c r="AM2488" s="19">
        <f t="shared" si="2140"/>
        <v>-2.0367912392193537</v>
      </c>
      <c r="AN2488" s="18">
        <f t="shared" si="2141"/>
        <v>35.684287554535295</v>
      </c>
      <c r="AO2488" s="16">
        <f t="shared" si="2170"/>
        <v>35.742368371820625</v>
      </c>
      <c r="AP2488" s="17">
        <f t="shared" si="2142"/>
        <v>1.5202451072240388</v>
      </c>
      <c r="AQ2488" s="18">
        <f t="shared" si="2143"/>
        <v>6.4856648756319721</v>
      </c>
      <c r="AR2488" s="17">
        <f t="shared" si="2171"/>
        <v>0.39628911181162929</v>
      </c>
      <c r="AS2488" s="17">
        <f t="shared" si="2144"/>
        <v>0.95780060934465738</v>
      </c>
      <c r="AT2488" s="17">
        <f t="shared" si="2145"/>
        <v>8.071883511823337E-2</v>
      </c>
      <c r="AU2488" s="17">
        <f t="shared" si="2172"/>
        <v>3.3397342999563095E-2</v>
      </c>
      <c r="AV2488" s="11">
        <f t="shared" si="2173"/>
        <v>11.865887409570682</v>
      </c>
      <c r="AW2488" s="15">
        <f t="shared" si="2174"/>
        <v>-1.2596762730189606</v>
      </c>
      <c r="AX2488" s="15">
        <f t="shared" si="2175"/>
        <v>-0.83196268567512166</v>
      </c>
      <c r="AZ2488" s="18">
        <f t="shared" si="2146"/>
        <v>-3.2756648756319717</v>
      </c>
      <c r="BA2488" s="19">
        <f t="shared" si="2147"/>
        <v>-2.0435966161173975</v>
      </c>
      <c r="BB2488" s="18">
        <f t="shared" si="2148"/>
        <v>35.684287554535295</v>
      </c>
      <c r="BC2488" s="16">
        <f t="shared" si="2176"/>
        <v>35.742756824343715</v>
      </c>
      <c r="BD2488" s="17">
        <f t="shared" si="2149"/>
        <v>1.5202781518309614</v>
      </c>
      <c r="BE2488" s="18">
        <f t="shared" si="2150"/>
        <v>6.4856648756319721</v>
      </c>
      <c r="BF2488" s="17">
        <f t="shared" si="2177"/>
        <v>0.39628911181162929</v>
      </c>
      <c r="BG2488" s="17">
        <f t="shared" si="2151"/>
        <v>0.95782142845106033</v>
      </c>
      <c r="BH2488" s="17">
        <f t="shared" si="2152"/>
        <v>8.0720589652528568E-2</v>
      </c>
      <c r="BI2488" s="17">
        <f t="shared" si="2178"/>
        <v>3.3397342999563095E-2</v>
      </c>
      <c r="BJ2488" s="11">
        <f t="shared" si="2179"/>
        <v>11.865887409570682</v>
      </c>
      <c r="BK2488" s="15">
        <f t="shared" si="2180"/>
        <v>-1.2590043079055875</v>
      </c>
      <c r="BL2488" s="15">
        <f t="shared" si="2181"/>
        <v>-0.83198076952212241</v>
      </c>
      <c r="BN2488" s="18">
        <f t="shared" si="2153"/>
        <v>-3.2756648756319717</v>
      </c>
      <c r="BO2488" s="19">
        <f t="shared" si="2154"/>
        <v>-2.0448549484601894</v>
      </c>
      <c r="BP2488" s="18">
        <f t="shared" si="2155"/>
        <v>35.684287554535295</v>
      </c>
      <c r="BQ2488" s="16">
        <f t="shared" si="2182"/>
        <v>35.742828791731142</v>
      </c>
      <c r="BR2488" s="17">
        <f t="shared" si="2156"/>
        <v>1.5202842739416556</v>
      </c>
      <c r="BS2488" s="18">
        <f t="shared" si="2157"/>
        <v>6.4856648756319721</v>
      </c>
      <c r="BT2488" s="17">
        <f t="shared" si="2183"/>
        <v>0.39628911181162929</v>
      </c>
      <c r="BU2488" s="17">
        <f t="shared" si="2158"/>
        <v>0.95782528556681457</v>
      </c>
      <c r="BV2488" s="17">
        <f t="shared" si="2159"/>
        <v>8.0720914711718939E-2</v>
      </c>
      <c r="BW2488" s="17">
        <f t="shared" si="2184"/>
        <v>3.3397342999563095E-2</v>
      </c>
      <c r="BX2488" s="11">
        <f t="shared" si="2185"/>
        <v>11.865887409570682</v>
      </c>
      <c r="BY2488" s="15">
        <f t="shared" si="2186"/>
        <v>-1.258879814222962</v>
      </c>
      <c r="BZ2488" s="15">
        <f t="shared" si="2187"/>
        <v>-0.83198411988163457</v>
      </c>
    </row>
    <row r="2489" spans="9:78" x14ac:dyDescent="0.3">
      <c r="I2489" s="11">
        <f t="shared" si="2160"/>
        <v>4.9599999999996758</v>
      </c>
      <c r="J2489" s="15">
        <f t="shared" si="2161"/>
        <v>-1.1248364447545658</v>
      </c>
      <c r="K2489" s="15">
        <f t="shared" si="2162"/>
        <v>193.55514134249142</v>
      </c>
      <c r="L2489" s="15">
        <f t="shared" si="2167"/>
        <v>-3.2762109342432328</v>
      </c>
      <c r="M2489" s="15">
        <f t="shared" si="2163"/>
        <v>-2.0425871199613943</v>
      </c>
      <c r="N2489" s="15">
        <f t="shared" si="2164"/>
        <v>35.682697424338016</v>
      </c>
      <c r="O2489" s="23"/>
      <c r="P2489" s="23"/>
      <c r="Q2489" s="23"/>
      <c r="R2489" s="23"/>
      <c r="S2489" s="23"/>
      <c r="T2489" s="23"/>
      <c r="U2489" s="23"/>
      <c r="V2489" s="11"/>
      <c r="Z2489" s="15">
        <f t="shared" si="2132"/>
        <v>35.741111589029956</v>
      </c>
      <c r="AA2489" s="16">
        <f t="shared" si="2165"/>
        <v>24.368933221409229</v>
      </c>
      <c r="AB2489" s="17">
        <f t="shared" si="2133"/>
        <v>1.5201381985671949</v>
      </c>
      <c r="AC2489" s="18">
        <f t="shared" si="2134"/>
        <v>6.4862109342432328</v>
      </c>
      <c r="AD2489" s="17">
        <f t="shared" si="2135"/>
        <v>0.48385266188840331</v>
      </c>
      <c r="AE2489" s="17">
        <f t="shared" si="2136"/>
        <v>1.16935280415736</v>
      </c>
      <c r="AF2489" s="17">
        <f t="shared" si="2166"/>
        <v>8.5928400926487875E-2</v>
      </c>
      <c r="AG2489" s="17">
        <f t="shared" si="2168"/>
        <v>3.5555296376148356E-2</v>
      </c>
      <c r="AH2489" s="11">
        <f t="shared" si="2169"/>
        <v>13.608455313368934</v>
      </c>
      <c r="AI2489" s="15">
        <f t="shared" si="2137"/>
        <v>5.5452666468724052</v>
      </c>
      <c r="AJ2489" s="15">
        <f t="shared" si="2138"/>
        <v>-0.61001965053667706</v>
      </c>
      <c r="AL2489" s="18">
        <f t="shared" si="2139"/>
        <v>-3.2762109342432328</v>
      </c>
      <c r="AM2489" s="19">
        <f t="shared" si="2140"/>
        <v>-2.037041853314522</v>
      </c>
      <c r="AN2489" s="18">
        <f t="shared" si="2141"/>
        <v>35.682697424338016</v>
      </c>
      <c r="AO2489" s="16">
        <f t="shared" si="2170"/>
        <v>35.740795108517297</v>
      </c>
      <c r="AP2489" s="17">
        <f t="shared" si="2142"/>
        <v>1.5201112776369266</v>
      </c>
      <c r="AQ2489" s="18">
        <f t="shared" si="2143"/>
        <v>6.4862109342432328</v>
      </c>
      <c r="AR2489" s="17">
        <f t="shared" si="2171"/>
        <v>0.39632616188840325</v>
      </c>
      <c r="AS2489" s="17">
        <f t="shared" si="2144"/>
        <v>0.95780583196998414</v>
      </c>
      <c r="AT2489" s="17">
        <f t="shared" si="2145"/>
        <v>8.0713716514716718E-2</v>
      </c>
      <c r="AU2489" s="17">
        <f t="shared" si="2172"/>
        <v>3.3398165275557411E-2</v>
      </c>
      <c r="AV2489" s="11">
        <f t="shared" si="2173"/>
        <v>11.866704611419365</v>
      </c>
      <c r="AW2489" s="15">
        <f t="shared" si="2174"/>
        <v>-1.2595099989874294</v>
      </c>
      <c r="AX2489" s="15">
        <f t="shared" si="2175"/>
        <v>-0.83149403625429463</v>
      </c>
      <c r="AZ2489" s="18">
        <f t="shared" si="2146"/>
        <v>-3.2762109342432328</v>
      </c>
      <c r="BA2489" s="19">
        <f t="shared" si="2147"/>
        <v>-2.0438466299603819</v>
      </c>
      <c r="BB2489" s="18">
        <f t="shared" si="2148"/>
        <v>35.682697424338016</v>
      </c>
      <c r="BC2489" s="16">
        <f t="shared" si="2176"/>
        <v>35.741183591532888</v>
      </c>
      <c r="BD2489" s="17">
        <f t="shared" si="2149"/>
        <v>1.5201443233831551</v>
      </c>
      <c r="BE2489" s="18">
        <f t="shared" si="2150"/>
        <v>6.4862109342432328</v>
      </c>
      <c r="BF2489" s="17">
        <f t="shared" si="2177"/>
        <v>0.39632616188840325</v>
      </c>
      <c r="BG2489" s="17">
        <f t="shared" si="2151"/>
        <v>0.95782665374068288</v>
      </c>
      <c r="BH2489" s="17">
        <f t="shared" si="2152"/>
        <v>8.0715471152704291E-2</v>
      </c>
      <c r="BI2489" s="17">
        <f t="shared" si="2178"/>
        <v>3.3398165275557411E-2</v>
      </c>
      <c r="BJ2489" s="11">
        <f t="shared" si="2179"/>
        <v>11.866704611419365</v>
      </c>
      <c r="BK2489" s="15">
        <f t="shared" si="2180"/>
        <v>-1.258837947930123</v>
      </c>
      <c r="BL2489" s="15">
        <f t="shared" si="2181"/>
        <v>-0.83151211212894693</v>
      </c>
      <c r="BN2489" s="18">
        <f t="shared" si="2153"/>
        <v>-3.2762109342432328</v>
      </c>
      <c r="BO2489" s="19">
        <f t="shared" si="2154"/>
        <v>-2.0451047958572546</v>
      </c>
      <c r="BP2489" s="18">
        <f t="shared" si="2155"/>
        <v>35.682697424338016</v>
      </c>
      <c r="BQ2489" s="16">
        <f t="shared" si="2182"/>
        <v>35.741255561366295</v>
      </c>
      <c r="BR2489" s="17">
        <f t="shared" si="2156"/>
        <v>1.5201504454324477</v>
      </c>
      <c r="BS2489" s="18">
        <f t="shared" si="2157"/>
        <v>6.4862109342432328</v>
      </c>
      <c r="BT2489" s="17">
        <f t="shared" si="2183"/>
        <v>0.39632616188840325</v>
      </c>
      <c r="BU2489" s="17">
        <f t="shared" si="2158"/>
        <v>0.95783051117836016</v>
      </c>
      <c r="BV2489" s="17">
        <f t="shared" si="2159"/>
        <v>8.0715796216637686E-2</v>
      </c>
      <c r="BW2489" s="17">
        <f t="shared" si="2184"/>
        <v>3.3398165275557411E-2</v>
      </c>
      <c r="BX2489" s="11">
        <f t="shared" si="2185"/>
        <v>11.866704611419365</v>
      </c>
      <c r="BY2489" s="15">
        <f t="shared" si="2186"/>
        <v>-1.2587134438662237</v>
      </c>
      <c r="BZ2489" s="15">
        <f t="shared" si="2187"/>
        <v>-0.83151546086239259</v>
      </c>
    </row>
    <row r="2490" spans="9:78" x14ac:dyDescent="0.3">
      <c r="I2490" s="11">
        <f t="shared" si="2160"/>
        <v>4.9619999999996756</v>
      </c>
      <c r="J2490" s="15">
        <f t="shared" si="2161"/>
        <v>-1.1289218690420517</v>
      </c>
      <c r="K2490" s="15">
        <f t="shared" si="2162"/>
        <v>193.62650514815763</v>
      </c>
      <c r="L2490" s="15">
        <f t="shared" si="2167"/>
        <v>-3.2767567419290491</v>
      </c>
      <c r="M2490" s="15">
        <f t="shared" si="2163"/>
        <v>-2.0428371675250041</v>
      </c>
      <c r="N2490" s="15">
        <f t="shared" si="2164"/>
        <v>35.681108241868628</v>
      </c>
      <c r="O2490" s="23"/>
      <c r="P2490" s="23"/>
      <c r="Q2490" s="23"/>
      <c r="R2490" s="23"/>
      <c r="S2490" s="23"/>
      <c r="T2490" s="23"/>
      <c r="U2490" s="23"/>
      <c r="V2490" s="11"/>
      <c r="Z2490" s="15">
        <f t="shared" si="2132"/>
        <v>35.739539295589232</v>
      </c>
      <c r="AA2490" s="16">
        <f t="shared" si="2165"/>
        <v>24.367861203440061</v>
      </c>
      <c r="AB2490" s="17">
        <f t="shared" si="2133"/>
        <v>1.5200044561825508</v>
      </c>
      <c r="AC2490" s="18">
        <f t="shared" si="2134"/>
        <v>6.4867567419290495</v>
      </c>
      <c r="AD2490" s="17">
        <f t="shared" si="2135"/>
        <v>0.48388969493988593</v>
      </c>
      <c r="AE2490" s="17">
        <f t="shared" si="2136"/>
        <v>1.1693394159132617</v>
      </c>
      <c r="AF2490" s="17">
        <f t="shared" si="2166"/>
        <v>8.5923265898019047E-2</v>
      </c>
      <c r="AG2490" s="17">
        <f t="shared" si="2168"/>
        <v>3.555629987137561E-2</v>
      </c>
      <c r="AH2490" s="11">
        <f t="shared" si="2169"/>
        <v>13.609112778617284</v>
      </c>
      <c r="AI2490" s="15">
        <f t="shared" si="2137"/>
        <v>5.544832963679009</v>
      </c>
      <c r="AJ2490" s="15">
        <f t="shared" si="2138"/>
        <v>-0.60952000859601874</v>
      </c>
      <c r="AL2490" s="18">
        <f t="shared" si="2139"/>
        <v>-3.2767567419290491</v>
      </c>
      <c r="AM2490" s="19">
        <f t="shared" si="2140"/>
        <v>-2.0372923345613252</v>
      </c>
      <c r="AN2490" s="18">
        <f t="shared" si="2141"/>
        <v>35.681108241868628</v>
      </c>
      <c r="AO2490" s="16">
        <f t="shared" si="2170"/>
        <v>35.73922278707817</v>
      </c>
      <c r="AP2490" s="17">
        <f t="shared" si="2142"/>
        <v>1.519977534055045</v>
      </c>
      <c r="AQ2490" s="18">
        <f t="shared" si="2143"/>
        <v>6.4867567419290495</v>
      </c>
      <c r="AR2490" s="17">
        <f t="shared" si="2171"/>
        <v>0.39636319493988598</v>
      </c>
      <c r="AS2490" s="17">
        <f t="shared" si="2144"/>
        <v>0.95781105188379478</v>
      </c>
      <c r="AT2490" s="17">
        <f t="shared" si="2145"/>
        <v>8.0708601400602972E-2</v>
      </c>
      <c r="AU2490" s="17">
        <f t="shared" si="2172"/>
        <v>3.339898725051868E-2</v>
      </c>
      <c r="AV2490" s="11">
        <f t="shared" si="2173"/>
        <v>11.867521370239468</v>
      </c>
      <c r="AW2490" s="15">
        <f t="shared" si="2174"/>
        <v>-1.2593438154008945</v>
      </c>
      <c r="AX2490" s="15">
        <f t="shared" si="2175"/>
        <v>-0.83102563620073777</v>
      </c>
      <c r="AZ2490" s="18">
        <f t="shared" si="2146"/>
        <v>-3.2767567419290491</v>
      </c>
      <c r="BA2490" s="19">
        <f t="shared" si="2147"/>
        <v>-2.0440965113404048</v>
      </c>
      <c r="BB2490" s="18">
        <f t="shared" si="2148"/>
        <v>35.681108241868628</v>
      </c>
      <c r="BC2490" s="16">
        <f t="shared" si="2176"/>
        <v>35.739611300567041</v>
      </c>
      <c r="BD2490" s="17">
        <f t="shared" si="2149"/>
        <v>1.5200105809395872</v>
      </c>
      <c r="BE2490" s="18">
        <f t="shared" si="2150"/>
        <v>6.4867567419290495</v>
      </c>
      <c r="BF2490" s="17">
        <f t="shared" si="2177"/>
        <v>0.39636319493988598</v>
      </c>
      <c r="BG2490" s="17">
        <f t="shared" si="2151"/>
        <v>0.95783187631740374</v>
      </c>
      <c r="BH2490" s="17">
        <f t="shared" si="2152"/>
        <v>8.0710356142217429E-2</v>
      </c>
      <c r="BI2490" s="17">
        <f t="shared" si="2178"/>
        <v>3.339898725051868E-2</v>
      </c>
      <c r="BJ2490" s="11">
        <f t="shared" si="2179"/>
        <v>11.867521370239468</v>
      </c>
      <c r="BK2490" s="15">
        <f t="shared" si="2180"/>
        <v>-1.258671678444452</v>
      </c>
      <c r="BL2490" s="15">
        <f t="shared" si="2181"/>
        <v>-0.83104370410479278</v>
      </c>
      <c r="BN2490" s="18">
        <f t="shared" si="2153"/>
        <v>-3.2767567419290491</v>
      </c>
      <c r="BO2490" s="19">
        <f t="shared" si="2154"/>
        <v>-2.0453545108818929</v>
      </c>
      <c r="BP2490" s="18">
        <f t="shared" si="2155"/>
        <v>35.681108241868628</v>
      </c>
      <c r="BQ2490" s="16">
        <f t="shared" si="2182"/>
        <v>35.739683272842953</v>
      </c>
      <c r="BR2490" s="17">
        <f t="shared" si="2156"/>
        <v>1.5200167029273253</v>
      </c>
      <c r="BS2490" s="18">
        <f t="shared" si="2157"/>
        <v>6.4867567419290495</v>
      </c>
      <c r="BT2490" s="17">
        <f t="shared" si="2183"/>
        <v>0.39636319493988598</v>
      </c>
      <c r="BU2490" s="17">
        <f t="shared" si="2158"/>
        <v>0.95783573407673472</v>
      </c>
      <c r="BV2490" s="17">
        <f t="shared" si="2159"/>
        <v>8.0710681210882623E-2</v>
      </c>
      <c r="BW2490" s="17">
        <f t="shared" si="2184"/>
        <v>3.339898725051868E-2</v>
      </c>
      <c r="BX2490" s="11">
        <f t="shared" si="2185"/>
        <v>11.867521370239468</v>
      </c>
      <c r="BY2490" s="15">
        <f t="shared" si="2186"/>
        <v>-1.2585471640079946</v>
      </c>
      <c r="BZ2490" s="15">
        <f t="shared" si="2187"/>
        <v>-0.83104705121265499</v>
      </c>
    </row>
    <row r="2491" spans="9:78" x14ac:dyDescent="0.3">
      <c r="I2491" s="11">
        <f t="shared" si="2160"/>
        <v>4.9639999999996753</v>
      </c>
      <c r="J2491" s="15">
        <f t="shared" si="2161"/>
        <v>-1.1330077932921641</v>
      </c>
      <c r="K2491" s="15">
        <f t="shared" si="2162"/>
        <v>193.6978657764061</v>
      </c>
      <c r="L2491" s="15">
        <f t="shared" si="2167"/>
        <v>-3.2773022987434945</v>
      </c>
      <c r="M2491" s="15">
        <f t="shared" si="2163"/>
        <v>-2.0430870825876775</v>
      </c>
      <c r="N2491" s="15">
        <f t="shared" si="2164"/>
        <v>35.679520006621821</v>
      </c>
      <c r="O2491" s="23"/>
      <c r="P2491" s="23"/>
      <c r="Q2491" s="23"/>
      <c r="R2491" s="23"/>
      <c r="S2491" s="23"/>
      <c r="T2491" s="23"/>
      <c r="U2491" s="23"/>
      <c r="V2491" s="11"/>
      <c r="Z2491" s="15">
        <f t="shared" si="2132"/>
        <v>35.737967943490624</v>
      </c>
      <c r="AA2491" s="16">
        <f t="shared" si="2165"/>
        <v>24.366789827294891</v>
      </c>
      <c r="AB2491" s="17">
        <f t="shared" si="2133"/>
        <v>1.5198707997486567</v>
      </c>
      <c r="AC2491" s="18">
        <f t="shared" si="2134"/>
        <v>6.4873022987434945</v>
      </c>
      <c r="AD2491" s="17">
        <f t="shared" si="2135"/>
        <v>0.4839267109697461</v>
      </c>
      <c r="AE2491" s="17">
        <f t="shared" si="2136"/>
        <v>1.1693260369178458</v>
      </c>
      <c r="AF2491" s="17">
        <f t="shared" si="2166"/>
        <v>8.5918134372541699E-2</v>
      </c>
      <c r="AG2491" s="17">
        <f t="shared" si="2168"/>
        <v>3.5557302982112571E-2</v>
      </c>
      <c r="AH2491" s="11">
        <f t="shared" si="2169"/>
        <v>13.60976987521213</v>
      </c>
      <c r="AI2491" s="15">
        <f t="shared" si="2137"/>
        <v>5.5443995752462785</v>
      </c>
      <c r="AJ2491" s="15">
        <f t="shared" si="2138"/>
        <v>-0.60902063563403042</v>
      </c>
      <c r="AL2491" s="18">
        <f t="shared" si="2139"/>
        <v>-3.2773022987434945</v>
      </c>
      <c r="AM2491" s="19">
        <f t="shared" si="2140"/>
        <v>-2.0375426830124312</v>
      </c>
      <c r="AN2491" s="18">
        <f t="shared" si="2141"/>
        <v>35.679520006621821</v>
      </c>
      <c r="AO2491" s="16">
        <f t="shared" si="2170"/>
        <v>35.737651406996854</v>
      </c>
      <c r="AP2491" s="17">
        <f t="shared" si="2142"/>
        <v>1.5198438764247488</v>
      </c>
      <c r="AQ2491" s="18">
        <f t="shared" si="2143"/>
        <v>6.4873022987434945</v>
      </c>
      <c r="AR2491" s="17">
        <f t="shared" si="2171"/>
        <v>0.39640021096974604</v>
      </c>
      <c r="AS2491" s="17">
        <f t="shared" si="2144"/>
        <v>0.95781626908719719</v>
      </c>
      <c r="AT2491" s="17">
        <f t="shared" si="2145"/>
        <v>8.0703489773513645E-2</v>
      </c>
      <c r="AU2491" s="17">
        <f t="shared" si="2172"/>
        <v>3.339980892442241E-2</v>
      </c>
      <c r="AV2491" s="11">
        <f t="shared" si="2173"/>
        <v>11.868337686204326</v>
      </c>
      <c r="AW2491" s="15">
        <f t="shared" si="2174"/>
        <v>-1.2591777222179097</v>
      </c>
      <c r="AX2491" s="15">
        <f t="shared" si="2175"/>
        <v>-0.83055748541139907</v>
      </c>
      <c r="AZ2491" s="18">
        <f t="shared" si="2146"/>
        <v>-3.2773022987434945</v>
      </c>
      <c r="BA2491" s="19">
        <f t="shared" si="2147"/>
        <v>-2.0443462603098954</v>
      </c>
      <c r="BB2491" s="18">
        <f t="shared" si="2148"/>
        <v>35.679520006621821</v>
      </c>
      <c r="BC2491" s="16">
        <f t="shared" si="2176"/>
        <v>35.738039950939807</v>
      </c>
      <c r="BD2491" s="17">
        <f t="shared" si="2149"/>
        <v>1.5198769244466139</v>
      </c>
      <c r="BE2491" s="18">
        <f t="shared" si="2150"/>
        <v>6.4873022987434945</v>
      </c>
      <c r="BF2491" s="17">
        <f t="shared" si="2177"/>
        <v>0.39640021096974604</v>
      </c>
      <c r="BG2491" s="17">
        <f t="shared" si="2151"/>
        <v>0.95783709618233159</v>
      </c>
      <c r="BH2491" s="17">
        <f t="shared" si="2152"/>
        <v>8.0705244618689512E-2</v>
      </c>
      <c r="BI2491" s="17">
        <f t="shared" si="2178"/>
        <v>3.339980892442241E-2</v>
      </c>
      <c r="BJ2491" s="11">
        <f t="shared" si="2179"/>
        <v>11.868337686204326</v>
      </c>
      <c r="BK2491" s="15">
        <f t="shared" si="2180"/>
        <v>-1.2585054994070994</v>
      </c>
      <c r="BL2491" s="15">
        <f t="shared" si="2181"/>
        <v>-0.8305755453466086</v>
      </c>
      <c r="BN2491" s="18">
        <f t="shared" si="2153"/>
        <v>-3.2773022987434945</v>
      </c>
      <c r="BO2491" s="19">
        <f t="shared" si="2154"/>
        <v>-2.0456040935864919</v>
      </c>
      <c r="BP2491" s="18">
        <f t="shared" si="2155"/>
        <v>35.679520006621821</v>
      </c>
      <c r="BQ2491" s="16">
        <f t="shared" si="2182"/>
        <v>35.738111925654728</v>
      </c>
      <c r="BR2491" s="17">
        <f t="shared" si="2156"/>
        <v>1.5198830463726434</v>
      </c>
      <c r="BS2491" s="18">
        <f t="shared" si="2157"/>
        <v>6.4873022987434945</v>
      </c>
      <c r="BT2491" s="17">
        <f t="shared" si="2183"/>
        <v>0.39640021096974604</v>
      </c>
      <c r="BU2491" s="17">
        <f t="shared" si="2158"/>
        <v>0.95784095426304638</v>
      </c>
      <c r="BV2491" s="17">
        <f t="shared" si="2159"/>
        <v>8.0705569692075249E-2</v>
      </c>
      <c r="BW2491" s="17">
        <f t="shared" si="2184"/>
        <v>3.339980892442241E-2</v>
      </c>
      <c r="BX2491" s="11">
        <f t="shared" si="2185"/>
        <v>11.868337686204326</v>
      </c>
      <c r="BY2491" s="15">
        <f t="shared" si="2186"/>
        <v>-1.2583809746068033</v>
      </c>
      <c r="BZ2491" s="15">
        <f t="shared" si="2187"/>
        <v>-0.83057889082937031</v>
      </c>
    </row>
    <row r="2492" spans="9:78" x14ac:dyDescent="0.3">
      <c r="I2492" s="11">
        <f t="shared" si="2160"/>
        <v>4.9659999999996751</v>
      </c>
      <c r="J2492" s="15">
        <f t="shared" si="2161"/>
        <v>-1.1370942172399532</v>
      </c>
      <c r="K2492" s="15">
        <f t="shared" si="2162"/>
        <v>193.7692232291308</v>
      </c>
      <c r="L2492" s="15">
        <f t="shared" si="2167"/>
        <v>-3.2778476047407006</v>
      </c>
      <c r="M2492" s="15">
        <f t="shared" si="2163"/>
        <v>-2.0433368652018808</v>
      </c>
      <c r="N2492" s="15">
        <f t="shared" si="2164"/>
        <v>35.677932718092492</v>
      </c>
      <c r="O2492" s="23"/>
      <c r="P2492" s="23"/>
      <c r="Q2492" s="23"/>
      <c r="R2492" s="23"/>
      <c r="S2492" s="23"/>
      <c r="T2492" s="23"/>
      <c r="U2492" s="23"/>
      <c r="V2492" s="11"/>
      <c r="Z2492" s="15">
        <f t="shared" si="2132"/>
        <v>35.736397532227947</v>
      </c>
      <c r="AA2492" s="16">
        <f t="shared" si="2165"/>
        <v>24.365719092628595</v>
      </c>
      <c r="AB2492" s="17">
        <f t="shared" si="2133"/>
        <v>1.5197372292118991</v>
      </c>
      <c r="AC2492" s="18">
        <f t="shared" si="2134"/>
        <v>6.4878476047407005</v>
      </c>
      <c r="AD2492" s="17">
        <f t="shared" si="2135"/>
        <v>0.48396370998165644</v>
      </c>
      <c r="AE2492" s="17">
        <f t="shared" si="2136"/>
        <v>1.1693126671647596</v>
      </c>
      <c r="AF2492" s="17">
        <f t="shared" si="2166"/>
        <v>8.5913006347666035E-2</v>
      </c>
      <c r="AG2492" s="17">
        <f t="shared" si="2168"/>
        <v>3.555830570835293E-2</v>
      </c>
      <c r="AH2492" s="11">
        <f t="shared" si="2169"/>
        <v>13.610426603311684</v>
      </c>
      <c r="AI2492" s="15">
        <f t="shared" si="2137"/>
        <v>5.543966481375751</v>
      </c>
      <c r="AJ2492" s="15">
        <f t="shared" si="2138"/>
        <v>-0.60852153153570887</v>
      </c>
      <c r="AL2492" s="18">
        <f t="shared" si="2139"/>
        <v>-3.2778476047407006</v>
      </c>
      <c r="AM2492" s="19">
        <f t="shared" si="2140"/>
        <v>-2.0377928987205052</v>
      </c>
      <c r="AN2492" s="18">
        <f t="shared" si="2141"/>
        <v>35.677932718092492</v>
      </c>
      <c r="AO2492" s="16">
        <f t="shared" si="2170"/>
        <v>35.736080967767165</v>
      </c>
      <c r="AP2492" s="17">
        <f t="shared" si="2142"/>
        <v>1.5197103046924247</v>
      </c>
      <c r="AQ2492" s="18">
        <f t="shared" si="2143"/>
        <v>6.4878476047407005</v>
      </c>
      <c r="AR2492" s="17">
        <f t="shared" si="2171"/>
        <v>0.39643720998165655</v>
      </c>
      <c r="AS2492" s="17">
        <f t="shared" si="2144"/>
        <v>0.95782148358130059</v>
      </c>
      <c r="AT2492" s="17">
        <f t="shared" si="2145"/>
        <v>8.0698381631071792E-2</v>
      </c>
      <c r="AU2492" s="17">
        <f t="shared" si="2172"/>
        <v>3.3400630297244292E-2</v>
      </c>
      <c r="AV2492" s="11">
        <f t="shared" si="2173"/>
        <v>11.869153559487303</v>
      </c>
      <c r="AW2492" s="15">
        <f t="shared" si="2174"/>
        <v>-1.2590117193969825</v>
      </c>
      <c r="AX2492" s="15">
        <f t="shared" si="2175"/>
        <v>-0.83008958378323916</v>
      </c>
      <c r="AZ2492" s="18">
        <f t="shared" si="2146"/>
        <v>-3.2778476047407006</v>
      </c>
      <c r="BA2492" s="19">
        <f t="shared" si="2147"/>
        <v>-2.044595876921278</v>
      </c>
      <c r="BB2492" s="18">
        <f t="shared" si="2148"/>
        <v>35.677932718092492</v>
      </c>
      <c r="BC2492" s="16">
        <f t="shared" si="2176"/>
        <v>35.736469542145009</v>
      </c>
      <c r="BD2492" s="17">
        <f t="shared" si="2149"/>
        <v>1.5197433538506229</v>
      </c>
      <c r="BE2492" s="18">
        <f t="shared" si="2150"/>
        <v>6.4878476047407005</v>
      </c>
      <c r="BF2492" s="17">
        <f t="shared" si="2177"/>
        <v>0.39643720998165655</v>
      </c>
      <c r="BG2492" s="17">
        <f t="shared" si="2151"/>
        <v>0.9578423133365761</v>
      </c>
      <c r="BH2492" s="17">
        <f t="shared" si="2152"/>
        <v>8.0700136579743689E-2</v>
      </c>
      <c r="BI2492" s="17">
        <f t="shared" si="2178"/>
        <v>3.3400630297244292E-2</v>
      </c>
      <c r="BJ2492" s="11">
        <f t="shared" si="2179"/>
        <v>11.869153559487303</v>
      </c>
      <c r="BK2492" s="15">
        <f t="shared" si="2180"/>
        <v>-1.2583394107765653</v>
      </c>
      <c r="BL2492" s="15">
        <f t="shared" si="2181"/>
        <v>-0.8301076357513606</v>
      </c>
      <c r="BN2492" s="18">
        <f t="shared" si="2153"/>
        <v>-3.2778476047407006</v>
      </c>
      <c r="BO2492" s="19">
        <f t="shared" si="2154"/>
        <v>-2.045853544023434</v>
      </c>
      <c r="BP2492" s="18">
        <f t="shared" si="2155"/>
        <v>35.677932718092492</v>
      </c>
      <c r="BQ2492" s="16">
        <f t="shared" si="2182"/>
        <v>35.736541519295457</v>
      </c>
      <c r="BR2492" s="17">
        <f t="shared" si="2156"/>
        <v>1.5197494757147907</v>
      </c>
      <c r="BS2492" s="18">
        <f t="shared" si="2157"/>
        <v>6.4878476047407005</v>
      </c>
      <c r="BT2492" s="17">
        <f t="shared" si="2183"/>
        <v>0.39643720998165655</v>
      </c>
      <c r="BU2492" s="17">
        <f t="shared" si="2158"/>
        <v>0.95784617173840525</v>
      </c>
      <c r="BV2492" s="17">
        <f t="shared" si="2159"/>
        <v>8.0700461657838729E-2</v>
      </c>
      <c r="BW2492" s="17">
        <f t="shared" si="2184"/>
        <v>3.3400630297244292E-2</v>
      </c>
      <c r="BX2492" s="11">
        <f t="shared" si="2185"/>
        <v>11.869153559487303</v>
      </c>
      <c r="BY2492" s="15">
        <f t="shared" si="2186"/>
        <v>-1.2582148756211353</v>
      </c>
      <c r="BZ2492" s="15">
        <f t="shared" si="2187"/>
        <v>-0.83011097960950353</v>
      </c>
    </row>
    <row r="2493" spans="9:78" x14ac:dyDescent="0.3">
      <c r="I2493" s="11">
        <f t="shared" si="2160"/>
        <v>4.9679999999996749</v>
      </c>
      <c r="J2493" s="15">
        <f t="shared" si="2161"/>
        <v>-1.1411811406205747</v>
      </c>
      <c r="K2493" s="15">
        <f t="shared" si="2162"/>
        <v>193.84057750822467</v>
      </c>
      <c r="L2493" s="15">
        <f t="shared" si="2167"/>
        <v>-3.2783926599748519</v>
      </c>
      <c r="M2493" s="15">
        <f t="shared" si="2163"/>
        <v>-2.0435865154200785</v>
      </c>
      <c r="N2493" s="15">
        <f t="shared" si="2164"/>
        <v>35.676346375775758</v>
      </c>
      <c r="O2493" s="23"/>
      <c r="P2493" s="23"/>
      <c r="Q2493" s="23"/>
      <c r="R2493" s="23"/>
      <c r="S2493" s="23"/>
      <c r="T2493" s="23"/>
      <c r="U2493" s="23"/>
      <c r="V2493" s="11"/>
      <c r="Z2493" s="15">
        <f t="shared" si="2132"/>
        <v>35.734828061295254</v>
      </c>
      <c r="AA2493" s="16">
        <f t="shared" si="2165"/>
        <v>24.364648999096207</v>
      </c>
      <c r="AB2493" s="17">
        <f t="shared" si="2133"/>
        <v>1.5196037445186985</v>
      </c>
      <c r="AC2493" s="18">
        <f t="shared" si="2134"/>
        <v>6.4883926599748518</v>
      </c>
      <c r="AD2493" s="17">
        <f t="shared" si="2135"/>
        <v>0.48400069197929368</v>
      </c>
      <c r="AE2493" s="17">
        <f t="shared" si="2136"/>
        <v>1.1692993066476565</v>
      </c>
      <c r="AF2493" s="17">
        <f t="shared" si="2166"/>
        <v>8.5907881821004006E-2</v>
      </c>
      <c r="AG2493" s="17">
        <f t="shared" si="2168"/>
        <v>3.5559308050090561E-2</v>
      </c>
      <c r="AH2493" s="11">
        <f t="shared" si="2169"/>
        <v>13.611082963074166</v>
      </c>
      <c r="AI2493" s="15">
        <f t="shared" si="2137"/>
        <v>5.5435336818691434</v>
      </c>
      <c r="AJ2493" s="15">
        <f t="shared" si="2138"/>
        <v>-0.60802269618607707</v>
      </c>
      <c r="AL2493" s="18">
        <f t="shared" si="2139"/>
        <v>-3.2783926599748519</v>
      </c>
      <c r="AM2493" s="19">
        <f t="shared" si="2140"/>
        <v>-2.0380429817382093</v>
      </c>
      <c r="AN2493" s="18">
        <f t="shared" si="2141"/>
        <v>35.676346375775758</v>
      </c>
      <c r="AO2493" s="16">
        <f t="shared" si="2170"/>
        <v>35.734511468883134</v>
      </c>
      <c r="AP2493" s="17">
        <f t="shared" si="2142"/>
        <v>1.5195768188044911</v>
      </c>
      <c r="AQ2493" s="18">
        <f t="shared" si="2143"/>
        <v>6.4883926599748518</v>
      </c>
      <c r="AR2493" s="17">
        <f t="shared" si="2171"/>
        <v>0.39647419197929362</v>
      </c>
      <c r="AS2493" s="17">
        <f t="shared" si="2144"/>
        <v>0.95782669536721154</v>
      </c>
      <c r="AT2493" s="17">
        <f t="shared" si="2145"/>
        <v>8.0693276970902075E-2</v>
      </c>
      <c r="AU2493" s="17">
        <f t="shared" si="2172"/>
        <v>3.3401451368960167E-2</v>
      </c>
      <c r="AV2493" s="11">
        <f t="shared" si="2173"/>
        <v>11.869968990261768</v>
      </c>
      <c r="AW2493" s="15">
        <f t="shared" si="2174"/>
        <v>-1.2588458068967163</v>
      </c>
      <c r="AX2493" s="15">
        <f t="shared" si="2175"/>
        <v>-0.82962193121324201</v>
      </c>
      <c r="AZ2493" s="18">
        <f t="shared" si="2146"/>
        <v>-3.2783926599748519</v>
      </c>
      <c r="BA2493" s="19">
        <f t="shared" si="2147"/>
        <v>-2.044845361226975</v>
      </c>
      <c r="BB2493" s="18">
        <f t="shared" si="2148"/>
        <v>35.676346375775758</v>
      </c>
      <c r="BC2493" s="16">
        <f t="shared" si="2176"/>
        <v>35.734900073676705</v>
      </c>
      <c r="BD2493" s="17">
        <f t="shared" si="2149"/>
        <v>1.5196098690980349</v>
      </c>
      <c r="BE2493" s="18">
        <f t="shared" si="2150"/>
        <v>6.4883926599748518</v>
      </c>
      <c r="BF2493" s="17">
        <f t="shared" si="2177"/>
        <v>0.39647419197929362</v>
      </c>
      <c r="BG2493" s="17">
        <f t="shared" si="2151"/>
        <v>0.95784752778124571</v>
      </c>
      <c r="BH2493" s="17">
        <f t="shared" si="2152"/>
        <v>8.0695032023004681E-2</v>
      </c>
      <c r="BI2493" s="17">
        <f t="shared" si="2178"/>
        <v>3.3401451368960167E-2</v>
      </c>
      <c r="BJ2493" s="11">
        <f t="shared" si="2179"/>
        <v>11.869968990261768</v>
      </c>
      <c r="BK2493" s="15">
        <f t="shared" si="2180"/>
        <v>-1.2581734125113928</v>
      </c>
      <c r="BL2493" s="15">
        <f t="shared" si="2181"/>
        <v>-0.8296399752160315</v>
      </c>
      <c r="BN2493" s="18">
        <f t="shared" si="2153"/>
        <v>-3.2783926599748519</v>
      </c>
      <c r="BO2493" s="19">
        <f t="shared" si="2154"/>
        <v>-2.0461028622451014</v>
      </c>
      <c r="BP2493" s="18">
        <f t="shared" si="2155"/>
        <v>35.676346375775758</v>
      </c>
      <c r="BQ2493" s="16">
        <f t="shared" si="2182"/>
        <v>35.734972053259192</v>
      </c>
      <c r="BR2493" s="17">
        <f t="shared" si="2156"/>
        <v>1.5196159909001863</v>
      </c>
      <c r="BS2493" s="18">
        <f t="shared" si="2157"/>
        <v>6.4883926599748518</v>
      </c>
      <c r="BT2493" s="17">
        <f t="shared" si="2183"/>
        <v>0.39647419197929362</v>
      </c>
      <c r="BU2493" s="17">
        <f t="shared" si="2158"/>
        <v>0.95785138650391877</v>
      </c>
      <c r="BV2493" s="17">
        <f t="shared" si="2159"/>
        <v>8.0695357105797769E-2</v>
      </c>
      <c r="BW2493" s="17">
        <f t="shared" si="2184"/>
        <v>3.3401451368960167E-2</v>
      </c>
      <c r="BX2493" s="11">
        <f t="shared" si="2185"/>
        <v>11.869968990261768</v>
      </c>
      <c r="BY2493" s="15">
        <f t="shared" si="2186"/>
        <v>-1.2580488670095771</v>
      </c>
      <c r="BZ2493" s="15">
        <f t="shared" si="2187"/>
        <v>-0.82964331745004105</v>
      </c>
    </row>
    <row r="2494" spans="9:78" x14ac:dyDescent="0.3">
      <c r="I2494" s="11">
        <f t="shared" si="2160"/>
        <v>4.9699999999996747</v>
      </c>
      <c r="J2494" s="15">
        <f t="shared" si="2161"/>
        <v>-1.1452685631692892</v>
      </c>
      <c r="K2494" s="15">
        <f t="shared" si="2162"/>
        <v>193.9119286155796</v>
      </c>
      <c r="L2494" s="15">
        <f t="shared" si="2167"/>
        <v>-3.2789374645001916</v>
      </c>
      <c r="M2494" s="15">
        <f t="shared" si="2163"/>
        <v>-2.0438360332947307</v>
      </c>
      <c r="N2494" s="15">
        <f t="shared" si="2164"/>
        <v>35.674760979166926</v>
      </c>
      <c r="O2494" s="23"/>
      <c r="P2494" s="23"/>
      <c r="Q2494" s="23"/>
      <c r="R2494" s="23"/>
      <c r="S2494" s="23"/>
      <c r="T2494" s="23"/>
      <c r="U2494" s="23"/>
      <c r="V2494" s="11"/>
      <c r="Z2494" s="15">
        <f t="shared" si="2132"/>
        <v>35.733259530186785</v>
      </c>
      <c r="AA2494" s="16">
        <f t="shared" si="2165"/>
        <v>24.363579546352895</v>
      </c>
      <c r="AB2494" s="17">
        <f t="shared" si="2133"/>
        <v>1.519470345615505</v>
      </c>
      <c r="AC2494" s="18">
        <f t="shared" si="2134"/>
        <v>6.4889374645001912</v>
      </c>
      <c r="AD2494" s="17">
        <f t="shared" si="2135"/>
        <v>0.48403765696633788</v>
      </c>
      <c r="AE2494" s="17">
        <f t="shared" si="2136"/>
        <v>1.169285955360192</v>
      </c>
      <c r="AF2494" s="17">
        <f t="shared" si="2166"/>
        <v>8.5902760790168939E-2</v>
      </c>
      <c r="AG2494" s="17">
        <f t="shared" si="2168"/>
        <v>3.5560310007319504E-2</v>
      </c>
      <c r="AH2494" s="11">
        <f t="shared" si="2169"/>
        <v>13.611738954657783</v>
      </c>
      <c r="AI2494" s="15">
        <f t="shared" si="2137"/>
        <v>5.5431011765282356</v>
      </c>
      <c r="AJ2494" s="15">
        <f t="shared" si="2138"/>
        <v>-0.60752412947017764</v>
      </c>
      <c r="AL2494" s="18">
        <f t="shared" si="2139"/>
        <v>-3.2789374645001916</v>
      </c>
      <c r="AM2494" s="19">
        <f t="shared" si="2140"/>
        <v>-2.0382929321182024</v>
      </c>
      <c r="AN2494" s="18">
        <f t="shared" si="2141"/>
        <v>35.674760979166926</v>
      </c>
      <c r="AO2494" s="16">
        <f t="shared" si="2170"/>
        <v>35.732942909839011</v>
      </c>
      <c r="AP2494" s="17">
        <f t="shared" si="2142"/>
        <v>1.5194434187073986</v>
      </c>
      <c r="AQ2494" s="18">
        <f t="shared" si="2143"/>
        <v>6.4889374645001912</v>
      </c>
      <c r="AR2494" s="17">
        <f t="shared" si="2171"/>
        <v>0.39651115696633799</v>
      </c>
      <c r="AS2494" s="17">
        <f t="shared" si="2144"/>
        <v>0.95783190444603894</v>
      </c>
      <c r="AT2494" s="17">
        <f t="shared" si="2145"/>
        <v>8.068817579063077E-2</v>
      </c>
      <c r="AU2494" s="17">
        <f t="shared" si="2172"/>
        <v>3.3402272139546059E-2</v>
      </c>
      <c r="AV2494" s="11">
        <f t="shared" si="2173"/>
        <v>11.870783978701116</v>
      </c>
      <c r="AW2494" s="15">
        <f t="shared" si="2174"/>
        <v>-1.25867998467564</v>
      </c>
      <c r="AX2494" s="15">
        <f t="shared" si="2175"/>
        <v>-0.82915452759840402</v>
      </c>
      <c r="AZ2494" s="18">
        <f t="shared" si="2146"/>
        <v>-3.2789374645001916</v>
      </c>
      <c r="BA2494" s="19">
        <f t="shared" si="2147"/>
        <v>-2.0450947132794064</v>
      </c>
      <c r="BB2494" s="18">
        <f t="shared" si="2148"/>
        <v>35.674760979166926</v>
      </c>
      <c r="BC2494" s="16">
        <f t="shared" si="2176"/>
        <v>35.733331545029138</v>
      </c>
      <c r="BD2494" s="17">
        <f t="shared" si="2149"/>
        <v>1.5194764701352999</v>
      </c>
      <c r="BE2494" s="18">
        <f t="shared" si="2150"/>
        <v>6.4889374645001912</v>
      </c>
      <c r="BF2494" s="17">
        <f t="shared" si="2177"/>
        <v>0.39651115696633799</v>
      </c>
      <c r="BG2494" s="17">
        <f t="shared" si="2151"/>
        <v>0.95785273951744854</v>
      </c>
      <c r="BH2494" s="17">
        <f t="shared" si="2152"/>
        <v>8.0689930946098748E-2</v>
      </c>
      <c r="BI2494" s="17">
        <f t="shared" si="2178"/>
        <v>3.3402272139546059E-2</v>
      </c>
      <c r="BJ2494" s="11">
        <f t="shared" si="2179"/>
        <v>11.870783978701116</v>
      </c>
      <c r="BK2494" s="15">
        <f t="shared" si="2180"/>
        <v>-1.2580075045701249</v>
      </c>
      <c r="BL2494" s="15">
        <f t="shared" si="2181"/>
        <v>-0.8291725636376206</v>
      </c>
      <c r="BN2494" s="18">
        <f t="shared" si="2153"/>
        <v>-3.2789374645001916</v>
      </c>
      <c r="BO2494" s="19">
        <f t="shared" si="2154"/>
        <v>-2.0463520483038709</v>
      </c>
      <c r="BP2494" s="18">
        <f t="shared" si="2155"/>
        <v>35.674760979166926</v>
      </c>
      <c r="BQ2494" s="16">
        <f t="shared" si="2182"/>
        <v>35.733403527040196</v>
      </c>
      <c r="BR2494" s="17">
        <f t="shared" si="2156"/>
        <v>1.5194825918752837</v>
      </c>
      <c r="BS2494" s="18">
        <f t="shared" si="2157"/>
        <v>6.4889374645001912</v>
      </c>
      <c r="BT2494" s="17">
        <f t="shared" si="2183"/>
        <v>0.39651115696633799</v>
      </c>
      <c r="BU2494" s="17">
        <f t="shared" si="2158"/>
        <v>0.95785659856069738</v>
      </c>
      <c r="BV2494" s="17">
        <f t="shared" si="2159"/>
        <v>8.0690256033578725E-2</v>
      </c>
      <c r="BW2494" s="17">
        <f t="shared" si="2184"/>
        <v>3.3402272139546059E-2</v>
      </c>
      <c r="BX2494" s="11">
        <f t="shared" si="2185"/>
        <v>11.870783978701116</v>
      </c>
      <c r="BY2494" s="15">
        <f t="shared" si="2186"/>
        <v>-1.2578829487305925</v>
      </c>
      <c r="BZ2494" s="15">
        <f t="shared" si="2187"/>
        <v>-0.82917590424798016</v>
      </c>
    </row>
    <row r="2495" spans="9:78" x14ac:dyDescent="0.3">
      <c r="I2495" s="11">
        <f t="shared" si="2160"/>
        <v>4.9719999999996745</v>
      </c>
      <c r="J2495" s="15">
        <f t="shared" si="2161"/>
        <v>-1.1493564846214617</v>
      </c>
      <c r="K2495" s="15">
        <f t="shared" si="2162"/>
        <v>193.98327655308651</v>
      </c>
      <c r="L2495" s="15">
        <f t="shared" si="2167"/>
        <v>-3.2794820183710183</v>
      </c>
      <c r="M2495" s="15">
        <f t="shared" si="2163"/>
        <v>-2.0440854188782955</v>
      </c>
      <c r="N2495" s="15">
        <f t="shared" si="2164"/>
        <v>35.673176527761527</v>
      </c>
      <c r="O2495" s="23"/>
      <c r="P2495" s="23"/>
      <c r="Q2495" s="23"/>
      <c r="R2495" s="23"/>
      <c r="S2495" s="23"/>
      <c r="T2495" s="23"/>
      <c r="U2495" s="23"/>
      <c r="V2495" s="11"/>
      <c r="Z2495" s="15">
        <f t="shared" si="2132"/>
        <v>35.731691938397027</v>
      </c>
      <c r="AA2495" s="16">
        <f t="shared" si="2165"/>
        <v>24.362510734053984</v>
      </c>
      <c r="AB2495" s="17">
        <f t="shared" si="2133"/>
        <v>1.5193370324488036</v>
      </c>
      <c r="AC2495" s="18">
        <f t="shared" si="2134"/>
        <v>6.4894820183710182</v>
      </c>
      <c r="AD2495" s="17">
        <f t="shared" si="2135"/>
        <v>0.48407460494647359</v>
      </c>
      <c r="AE2495" s="17">
        <f t="shared" si="2136"/>
        <v>1.1692726132960287</v>
      </c>
      <c r="AF2495" s="17">
        <f t="shared" si="2166"/>
        <v>8.5897643252776046E-2</v>
      </c>
      <c r="AG2495" s="17">
        <f t="shared" si="2168"/>
        <v>3.5561311580034005E-2</v>
      </c>
      <c r="AH2495" s="11">
        <f t="shared" si="2169"/>
        <v>13.612394578220748</v>
      </c>
      <c r="AI2495" s="15">
        <f t="shared" si="2137"/>
        <v>5.5426689651550243</v>
      </c>
      <c r="AJ2495" s="15">
        <f t="shared" si="2138"/>
        <v>-0.60702583127307952</v>
      </c>
      <c r="AL2495" s="18">
        <f t="shared" si="2139"/>
        <v>-3.2794820183710183</v>
      </c>
      <c r="AM2495" s="19">
        <f t="shared" si="2140"/>
        <v>-2.0385427499131406</v>
      </c>
      <c r="AN2495" s="18">
        <f t="shared" si="2141"/>
        <v>35.673176527761527</v>
      </c>
      <c r="AO2495" s="16">
        <f t="shared" si="2170"/>
        <v>35.73137529012925</v>
      </c>
      <c r="AP2495" s="17">
        <f t="shared" si="2142"/>
        <v>1.5193101043476305</v>
      </c>
      <c r="AQ2495" s="18">
        <f t="shared" si="2143"/>
        <v>6.4894820183710182</v>
      </c>
      <c r="AR2495" s="17">
        <f t="shared" si="2171"/>
        <v>0.39654810494647352</v>
      </c>
      <c r="AS2495" s="17">
        <f t="shared" si="2144"/>
        <v>0.95783711081889011</v>
      </c>
      <c r="AT2495" s="17">
        <f t="shared" si="2145"/>
        <v>8.0683078087885718E-2</v>
      </c>
      <c r="AU2495" s="17">
        <f t="shared" si="2172"/>
        <v>3.3403092608978127E-2</v>
      </c>
      <c r="AV2495" s="11">
        <f t="shared" si="2173"/>
        <v>11.871598524978756</v>
      </c>
      <c r="AW2495" s="15">
        <f t="shared" si="2174"/>
        <v>-1.2585142526923538</v>
      </c>
      <c r="AX2495" s="15">
        <f t="shared" si="2175"/>
        <v>-0.82868737283573968</v>
      </c>
      <c r="AZ2495" s="18">
        <f t="shared" si="2146"/>
        <v>-3.2794820183710183</v>
      </c>
      <c r="BA2495" s="19">
        <f t="shared" si="2147"/>
        <v>-2.0453439331309879</v>
      </c>
      <c r="BB2495" s="18">
        <f t="shared" si="2148"/>
        <v>35.673176527761527</v>
      </c>
      <c r="BC2495" s="16">
        <f t="shared" si="2176"/>
        <v>35.731763955696778</v>
      </c>
      <c r="BD2495" s="17">
        <f t="shared" si="2149"/>
        <v>1.5193431569089015</v>
      </c>
      <c r="BE2495" s="18">
        <f t="shared" si="2150"/>
        <v>6.4894820183710182</v>
      </c>
      <c r="BF2495" s="17">
        <f t="shared" si="2177"/>
        <v>0.39654810494647352</v>
      </c>
      <c r="BG2495" s="17">
        <f t="shared" si="2151"/>
        <v>0.95785794854629158</v>
      </c>
      <c r="BH2495" s="17">
        <f t="shared" si="2152"/>
        <v>8.0684833346653773E-2</v>
      </c>
      <c r="BI2495" s="17">
        <f t="shared" si="2178"/>
        <v>3.3403092608978127E-2</v>
      </c>
      <c r="BJ2495" s="11">
        <f t="shared" si="2179"/>
        <v>11.871598524978756</v>
      </c>
      <c r="BK2495" s="15">
        <f t="shared" si="2180"/>
        <v>-1.2578416869113795</v>
      </c>
      <c r="BL2495" s="15">
        <f t="shared" si="2181"/>
        <v>-0.82870540091314671</v>
      </c>
      <c r="BN2495" s="18">
        <f t="shared" si="2153"/>
        <v>-3.2794820183710183</v>
      </c>
      <c r="BO2495" s="19">
        <f t="shared" si="2154"/>
        <v>-2.0466011022521182</v>
      </c>
      <c r="BP2495" s="18">
        <f t="shared" si="2155"/>
        <v>35.673176527761527</v>
      </c>
      <c r="BQ2495" s="16">
        <f t="shared" si="2182"/>
        <v>35.731835940132932</v>
      </c>
      <c r="BR2495" s="17">
        <f t="shared" si="2156"/>
        <v>1.5193492785865648</v>
      </c>
      <c r="BS2495" s="18">
        <f t="shared" si="2157"/>
        <v>6.4894820183710182</v>
      </c>
      <c r="BT2495" s="17">
        <f t="shared" si="2183"/>
        <v>0.39654810494647352</v>
      </c>
      <c r="BU2495" s="17">
        <f t="shared" si="2158"/>
        <v>0.95786180790984732</v>
      </c>
      <c r="BV2495" s="17">
        <f t="shared" si="2159"/>
        <v>8.0685158438809412E-2</v>
      </c>
      <c r="BW2495" s="17">
        <f t="shared" si="2184"/>
        <v>3.3403092608978127E-2</v>
      </c>
      <c r="BX2495" s="11">
        <f t="shared" si="2185"/>
        <v>11.871598524978756</v>
      </c>
      <c r="BY2495" s="15">
        <f t="shared" si="2186"/>
        <v>-1.2577171207428142</v>
      </c>
      <c r="BZ2495" s="15">
        <f t="shared" si="2187"/>
        <v>-0.82870873990033844</v>
      </c>
    </row>
    <row r="2496" spans="9:78" x14ac:dyDescent="0.3">
      <c r="I2496" s="11">
        <f t="shared" si="2160"/>
        <v>4.9739999999996742</v>
      </c>
      <c r="J2496" s="15">
        <f t="shared" si="2161"/>
        <v>-1.1534449047125628</v>
      </c>
      <c r="K2496" s="15">
        <f t="shared" si="2162"/>
        <v>194.05462132263531</v>
      </c>
      <c r="L2496" s="15">
        <f t="shared" si="2167"/>
        <v>-3.2800263216416843</v>
      </c>
      <c r="M2496" s="15">
        <f t="shared" si="2163"/>
        <v>-2.0443346722232274</v>
      </c>
      <c r="N2496" s="15">
        <f t="shared" si="2164"/>
        <v>35.671593021055301</v>
      </c>
      <c r="O2496" s="23"/>
      <c r="P2496" s="23"/>
      <c r="Q2496" s="23"/>
      <c r="R2496" s="23"/>
      <c r="S2496" s="23"/>
      <c r="T2496" s="23"/>
      <c r="U2496" s="23"/>
      <c r="V2496" s="11"/>
      <c r="Z2496" s="15">
        <f t="shared" si="2132"/>
        <v>35.730125285420641</v>
      </c>
      <c r="AA2496" s="16">
        <f t="shared" si="2165"/>
        <v>24.361442561854933</v>
      </c>
      <c r="AB2496" s="17">
        <f t="shared" si="2133"/>
        <v>1.5192038049651082</v>
      </c>
      <c r="AC2496" s="18">
        <f t="shared" si="2134"/>
        <v>6.4900263216416842</v>
      </c>
      <c r="AD2496" s="17">
        <f t="shared" si="2135"/>
        <v>0.48411153592338818</v>
      </c>
      <c r="AE2496" s="17">
        <f t="shared" si="2136"/>
        <v>1.1692592804488298</v>
      </c>
      <c r="AF2496" s="17">
        <f t="shared" si="2166"/>
        <v>8.5892529206441859E-2</v>
      </c>
      <c r="AG2496" s="17">
        <f t="shared" si="2168"/>
        <v>3.5562312768228459E-2</v>
      </c>
      <c r="AH2496" s="11">
        <f t="shared" si="2169"/>
        <v>13.613049833921256</v>
      </c>
      <c r="AI2496" s="15">
        <f t="shared" si="2137"/>
        <v>5.5422370475515166</v>
      </c>
      <c r="AJ2496" s="15">
        <f t="shared" si="2138"/>
        <v>-0.60652780147987861</v>
      </c>
      <c r="AL2496" s="18">
        <f t="shared" si="2139"/>
        <v>-3.2800263216416843</v>
      </c>
      <c r="AM2496" s="19">
        <f t="shared" si="2140"/>
        <v>-2.0387924351756759</v>
      </c>
      <c r="AN2496" s="18">
        <f t="shared" si="2141"/>
        <v>35.671593021055301</v>
      </c>
      <c r="AO2496" s="16">
        <f t="shared" si="2170"/>
        <v>35.729808609248536</v>
      </c>
      <c r="AP2496" s="17">
        <f t="shared" si="2142"/>
        <v>1.5191768756717019</v>
      </c>
      <c r="AQ2496" s="18">
        <f t="shared" si="2143"/>
        <v>6.4900263216416842</v>
      </c>
      <c r="AR2496" s="17">
        <f t="shared" si="2171"/>
        <v>0.39658503592338828</v>
      </c>
      <c r="AS2496" s="17">
        <f t="shared" si="2144"/>
        <v>0.9578423144868724</v>
      </c>
      <c r="AT2496" s="17">
        <f t="shared" si="2145"/>
        <v>8.0677983860296398E-2</v>
      </c>
      <c r="AU2496" s="17">
        <f t="shared" si="2172"/>
        <v>3.340391277723271E-2</v>
      </c>
      <c r="AV2496" s="11">
        <f t="shared" si="2173"/>
        <v>11.872412629268119</v>
      </c>
      <c r="AW2496" s="15">
        <f t="shared" si="2174"/>
        <v>-1.2583486109054469</v>
      </c>
      <c r="AX2496" s="15">
        <f t="shared" si="2175"/>
        <v>-0.82822046682228345</v>
      </c>
      <c r="AZ2496" s="18">
        <f t="shared" si="2146"/>
        <v>-3.2800263216416843</v>
      </c>
      <c r="BA2496" s="19">
        <f t="shared" si="2147"/>
        <v>-2.0455930208341329</v>
      </c>
      <c r="BB2496" s="18">
        <f t="shared" si="2148"/>
        <v>35.671593021055301</v>
      </c>
      <c r="BC2496" s="16">
        <f t="shared" si="2176"/>
        <v>35.730197305174322</v>
      </c>
      <c r="BD2496" s="17">
        <f t="shared" si="2149"/>
        <v>1.5192099293653569</v>
      </c>
      <c r="BE2496" s="18">
        <f t="shared" si="2150"/>
        <v>6.4900263216416842</v>
      </c>
      <c r="BF2496" s="17">
        <f t="shared" si="2177"/>
        <v>0.39658503592338828</v>
      </c>
      <c r="BG2496" s="17">
        <f t="shared" si="2151"/>
        <v>0.9578631548688844</v>
      </c>
      <c r="BH2496" s="17">
        <f t="shared" si="2152"/>
        <v>8.067973922229929E-2</v>
      </c>
      <c r="BI2496" s="17">
        <f t="shared" si="2178"/>
        <v>3.340391277723271E-2</v>
      </c>
      <c r="BJ2496" s="11">
        <f t="shared" si="2179"/>
        <v>11.872412629268119</v>
      </c>
      <c r="BK2496" s="15">
        <f t="shared" si="2180"/>
        <v>-1.2576759594936711</v>
      </c>
      <c r="BL2496" s="15">
        <f t="shared" si="2181"/>
        <v>-0.82823848693964286</v>
      </c>
      <c r="BN2496" s="18">
        <f t="shared" si="2153"/>
        <v>-3.2800263216416843</v>
      </c>
      <c r="BO2496" s="19">
        <f t="shared" si="2154"/>
        <v>-2.046850024142215</v>
      </c>
      <c r="BP2496" s="18">
        <f t="shared" si="2155"/>
        <v>35.671593021055301</v>
      </c>
      <c r="BQ2496" s="16">
        <f t="shared" si="2182"/>
        <v>35.730269292032105</v>
      </c>
      <c r="BR2496" s="17">
        <f t="shared" si="2156"/>
        <v>1.5192160509805477</v>
      </c>
      <c r="BS2496" s="18">
        <f t="shared" si="2157"/>
        <v>6.4900263216416842</v>
      </c>
      <c r="BT2496" s="17">
        <f t="shared" si="2183"/>
        <v>0.39658503592338828</v>
      </c>
      <c r="BU2496" s="17">
        <f t="shared" si="2158"/>
        <v>0.9578670145524778</v>
      </c>
      <c r="BV2496" s="17">
        <f t="shared" si="2159"/>
        <v>8.0680064319119449E-2</v>
      </c>
      <c r="BW2496" s="17">
        <f t="shared" si="2184"/>
        <v>3.340391277723271E-2</v>
      </c>
      <c r="BX2496" s="11">
        <f t="shared" si="2185"/>
        <v>11.872412629268119</v>
      </c>
      <c r="BY2496" s="15">
        <f t="shared" si="2186"/>
        <v>-1.2575513830047851</v>
      </c>
      <c r="BZ2496" s="15">
        <f t="shared" si="2187"/>
        <v>-0.82824182430415383</v>
      </c>
    </row>
    <row r="2497" spans="9:78" x14ac:dyDescent="0.3">
      <c r="I2497" s="11">
        <f t="shared" si="2160"/>
        <v>4.975999999999674</v>
      </c>
      <c r="J2497" s="15">
        <f t="shared" si="2161"/>
        <v>-1.1575338231781676</v>
      </c>
      <c r="K2497" s="15">
        <f t="shared" si="2162"/>
        <v>194.12596292611491</v>
      </c>
      <c r="L2497" s="15">
        <f t="shared" si="2167"/>
        <v>-3.280570374366599</v>
      </c>
      <c r="M2497" s="15">
        <f t="shared" si="2163"/>
        <v>-2.0445837933819777</v>
      </c>
      <c r="N2497" s="15">
        <f t="shared" si="2164"/>
        <v>35.670010458544198</v>
      </c>
      <c r="O2497" s="23"/>
      <c r="P2497" s="23"/>
      <c r="Q2497" s="23"/>
      <c r="R2497" s="23"/>
      <c r="S2497" s="23"/>
      <c r="T2497" s="23"/>
      <c r="U2497" s="23"/>
      <c r="V2497" s="11"/>
      <c r="Z2497" s="15">
        <f t="shared" si="2132"/>
        <v>35.728559570752537</v>
      </c>
      <c r="AA2497" s="16">
        <f t="shared" si="2165"/>
        <v>24.360375029411355</v>
      </c>
      <c r="AB2497" s="17">
        <f t="shared" si="2133"/>
        <v>1.5190706631109674</v>
      </c>
      <c r="AC2497" s="18">
        <f t="shared" si="2134"/>
        <v>6.490570374366599</v>
      </c>
      <c r="AD2497" s="17">
        <f t="shared" si="2135"/>
        <v>0.48414844990077371</v>
      </c>
      <c r="AE2497" s="17">
        <f t="shared" si="2136"/>
        <v>1.169245956812266</v>
      </c>
      <c r="AF2497" s="17">
        <f t="shared" si="2166"/>
        <v>8.5887418648784686E-2</v>
      </c>
      <c r="AG2497" s="17">
        <f t="shared" si="2168"/>
        <v>3.5563313571897473E-2</v>
      </c>
      <c r="AH2497" s="11">
        <f t="shared" si="2169"/>
        <v>13.613704721917511</v>
      </c>
      <c r="AI2497" s="15">
        <f t="shared" si="2137"/>
        <v>5.5418054235199889</v>
      </c>
      <c r="AJ2497" s="15">
        <f t="shared" si="2138"/>
        <v>-0.60603003997569072</v>
      </c>
      <c r="AL2497" s="18">
        <f t="shared" si="2139"/>
        <v>-3.280570374366599</v>
      </c>
      <c r="AM2497" s="19">
        <f t="shared" si="2140"/>
        <v>-2.0390419879584578</v>
      </c>
      <c r="AN2497" s="18">
        <f t="shared" si="2141"/>
        <v>35.670010458544198</v>
      </c>
      <c r="AO2497" s="16">
        <f t="shared" si="2170"/>
        <v>35.728242866691751</v>
      </c>
      <c r="AP2497" s="17">
        <f t="shared" si="2142"/>
        <v>1.519043732626159</v>
      </c>
      <c r="AQ2497" s="18">
        <f t="shared" si="2143"/>
        <v>6.490570374366599</v>
      </c>
      <c r="AR2497" s="17">
        <f t="shared" si="2171"/>
        <v>0.39662194990077365</v>
      </c>
      <c r="AS2497" s="17">
        <f t="shared" si="2144"/>
        <v>0.95784751545109159</v>
      </c>
      <c r="AT2497" s="17">
        <f t="shared" si="2145"/>
        <v>8.0672893105493762E-2</v>
      </c>
      <c r="AU2497" s="17">
        <f t="shared" si="2172"/>
        <v>3.3404732644286311E-2</v>
      </c>
      <c r="AV2497" s="11">
        <f t="shared" si="2173"/>
        <v>11.873226291742633</v>
      </c>
      <c r="AW2497" s="15">
        <f t="shared" si="2174"/>
        <v>-1.258183059273559</v>
      </c>
      <c r="AX2497" s="15">
        <f t="shared" si="2175"/>
        <v>-0.82775380945508548</v>
      </c>
      <c r="AZ2497" s="18">
        <f t="shared" si="2146"/>
        <v>-3.280570374366599</v>
      </c>
      <c r="BA2497" s="19">
        <f t="shared" si="2147"/>
        <v>-2.0458419764412512</v>
      </c>
      <c r="BB2497" s="18">
        <f t="shared" si="2148"/>
        <v>35.670010458544198</v>
      </c>
      <c r="BC2497" s="16">
        <f t="shared" si="2176"/>
        <v>35.728631592956667</v>
      </c>
      <c r="BD2497" s="17">
        <f t="shared" si="2149"/>
        <v>1.5190767874512134</v>
      </c>
      <c r="BE2497" s="18">
        <f t="shared" si="2150"/>
        <v>6.490570374366599</v>
      </c>
      <c r="BF2497" s="17">
        <f t="shared" si="2177"/>
        <v>0.39662194990077365</v>
      </c>
      <c r="BG2497" s="17">
        <f t="shared" si="2151"/>
        <v>0.95786835848633289</v>
      </c>
      <c r="BH2497" s="17">
        <f t="shared" si="2152"/>
        <v>8.0674648570666349E-2</v>
      </c>
      <c r="BI2497" s="17">
        <f t="shared" si="2178"/>
        <v>3.3404732644286311E-2</v>
      </c>
      <c r="BJ2497" s="11">
        <f t="shared" si="2179"/>
        <v>11.873226291742633</v>
      </c>
      <c r="BK2497" s="15">
        <f t="shared" si="2180"/>
        <v>-1.2575103222756427</v>
      </c>
      <c r="BL2497" s="15">
        <f t="shared" si="2181"/>
        <v>-0.82777182161416452</v>
      </c>
      <c r="BN2497" s="18">
        <f t="shared" si="2153"/>
        <v>-3.280570374366599</v>
      </c>
      <c r="BO2497" s="19">
        <f t="shared" si="2154"/>
        <v>-2.0470988140265289</v>
      </c>
      <c r="BP2497" s="18">
        <f t="shared" si="2155"/>
        <v>35.670010458544198</v>
      </c>
      <c r="BQ2497" s="16">
        <f t="shared" si="2182"/>
        <v>35.728703582232612</v>
      </c>
      <c r="BR2497" s="17">
        <f t="shared" si="2156"/>
        <v>1.5190829090037794</v>
      </c>
      <c r="BS2497" s="18">
        <f t="shared" si="2157"/>
        <v>6.490570374366599</v>
      </c>
      <c r="BT2497" s="17">
        <f t="shared" si="2183"/>
        <v>0.39662194990077365</v>
      </c>
      <c r="BU2497" s="17">
        <f t="shared" si="2158"/>
        <v>0.9578722184896955</v>
      </c>
      <c r="BV2497" s="17">
        <f t="shared" si="2159"/>
        <v>8.0674973672139855E-2</v>
      </c>
      <c r="BW2497" s="17">
        <f t="shared" si="2184"/>
        <v>3.3404732644286311E-2</v>
      </c>
      <c r="BX2497" s="11">
        <f t="shared" si="2185"/>
        <v>11.873226291742633</v>
      </c>
      <c r="BY2497" s="15">
        <f t="shared" si="2186"/>
        <v>-1.2573857354751088</v>
      </c>
      <c r="BZ2497" s="15">
        <f t="shared" si="2187"/>
        <v>-0.82777515735647922</v>
      </c>
    </row>
    <row r="2498" spans="9:78" x14ac:dyDescent="0.3">
      <c r="I2498" s="11">
        <f t="shared" si="2160"/>
        <v>4.9779999999996738</v>
      </c>
      <c r="J2498" s="15">
        <f t="shared" si="2161"/>
        <v>-1.1616232397539561</v>
      </c>
      <c r="K2498" s="15">
        <f t="shared" si="2162"/>
        <v>194.19730136541318</v>
      </c>
      <c r="L2498" s="15">
        <f t="shared" si="2167"/>
        <v>-3.281114176600227</v>
      </c>
      <c r="M2498" s="15">
        <f t="shared" si="2163"/>
        <v>-2.0448327824069956</v>
      </c>
      <c r="N2498" s="15">
        <f t="shared" si="2164"/>
        <v>35.668428839724378</v>
      </c>
      <c r="O2498" s="23"/>
      <c r="P2498" s="23"/>
      <c r="Q2498" s="23"/>
      <c r="R2498" s="23"/>
      <c r="S2498" s="23"/>
      <c r="T2498" s="23"/>
      <c r="U2498" s="23"/>
      <c r="V2498" s="11"/>
      <c r="Z2498" s="15">
        <f t="shared" si="2132"/>
        <v>35.726994793887826</v>
      </c>
      <c r="AA2498" s="16">
        <f t="shared" si="2165"/>
        <v>24.35930813637901</v>
      </c>
      <c r="AB2498" s="17">
        <f t="shared" si="2133"/>
        <v>1.5189376068329605</v>
      </c>
      <c r="AC2498" s="18">
        <f t="shared" si="2134"/>
        <v>6.4911141766002274</v>
      </c>
      <c r="AD2498" s="17">
        <f t="shared" si="2135"/>
        <v>0.48418534688232534</v>
      </c>
      <c r="AE2498" s="17">
        <f t="shared" si="2136"/>
        <v>1.1692326423800097</v>
      </c>
      <c r="AF2498" s="17">
        <f t="shared" si="2166"/>
        <v>8.5882311577424347E-2</v>
      </c>
      <c r="AG2498" s="17">
        <f t="shared" si="2168"/>
        <v>3.5564313991035816E-2</v>
      </c>
      <c r="AH2498" s="11">
        <f t="shared" si="2169"/>
        <v>13.6143592423677</v>
      </c>
      <c r="AI2498" s="15">
        <f t="shared" si="2137"/>
        <v>5.5413740928627275</v>
      </c>
      <c r="AJ2498" s="15">
        <f t="shared" si="2138"/>
        <v>-0.60553254664565803</v>
      </c>
      <c r="AL2498" s="18">
        <f t="shared" si="2139"/>
        <v>-3.281114176600227</v>
      </c>
      <c r="AM2498" s="19">
        <f t="shared" si="2140"/>
        <v>-2.0392914083141327</v>
      </c>
      <c r="AN2498" s="18">
        <f t="shared" si="2141"/>
        <v>35.668428839724378</v>
      </c>
      <c r="AO2498" s="16">
        <f t="shared" si="2170"/>
        <v>35.726678061954004</v>
      </c>
      <c r="AP2498" s="17">
        <f t="shared" si="2142"/>
        <v>1.5189106751575818</v>
      </c>
      <c r="AQ2498" s="18">
        <f t="shared" si="2143"/>
        <v>6.4911141766002274</v>
      </c>
      <c r="AR2498" s="17">
        <f t="shared" si="2171"/>
        <v>0.39665884688232544</v>
      </c>
      <c r="AS2498" s="17">
        <f t="shared" si="2144"/>
        <v>0.95785271371265635</v>
      </c>
      <c r="AT2498" s="17">
        <f t="shared" si="2145"/>
        <v>8.066780582111055E-2</v>
      </c>
      <c r="AU2498" s="17">
        <f t="shared" si="2172"/>
        <v>3.3405552210115597E-2</v>
      </c>
      <c r="AV2498" s="11">
        <f t="shared" si="2173"/>
        <v>11.87403951257577</v>
      </c>
      <c r="AW2498" s="15">
        <f t="shared" si="2174"/>
        <v>-1.2580175977552688</v>
      </c>
      <c r="AX2498" s="15">
        <f t="shared" si="2175"/>
        <v>-0.82728740063121275</v>
      </c>
      <c r="AZ2498" s="18">
        <f t="shared" si="2146"/>
        <v>-3.281114176600227</v>
      </c>
      <c r="BA2498" s="19">
        <f t="shared" si="2147"/>
        <v>-2.0460908000047509</v>
      </c>
      <c r="BB2498" s="18">
        <f t="shared" si="2148"/>
        <v>35.668428839724378</v>
      </c>
      <c r="BC2498" s="16">
        <f t="shared" si="2176"/>
        <v>35.727066818538937</v>
      </c>
      <c r="BD2498" s="17">
        <f t="shared" si="2149"/>
        <v>1.5189437311130516</v>
      </c>
      <c r="BE2498" s="18">
        <f t="shared" si="2150"/>
        <v>6.4911141766002274</v>
      </c>
      <c r="BF2498" s="17">
        <f t="shared" si="2177"/>
        <v>0.39665884688232544</v>
      </c>
      <c r="BG2498" s="17">
        <f t="shared" si="2151"/>
        <v>0.95787355939974572</v>
      </c>
      <c r="BH2498" s="17">
        <f t="shared" si="2152"/>
        <v>8.0669561389387648E-2</v>
      </c>
      <c r="BI2498" s="17">
        <f t="shared" si="2178"/>
        <v>3.3405552210115597E-2</v>
      </c>
      <c r="BJ2498" s="11">
        <f t="shared" si="2179"/>
        <v>11.87403951257577</v>
      </c>
      <c r="BK2498" s="15">
        <f t="shared" si="2180"/>
        <v>-1.2573447752158622</v>
      </c>
      <c r="BL2498" s="15">
        <f t="shared" si="2181"/>
        <v>-0.8273054048337789</v>
      </c>
      <c r="BN2498" s="18">
        <f t="shared" si="2153"/>
        <v>-3.281114176600227</v>
      </c>
      <c r="BO2498" s="19">
        <f t="shared" si="2154"/>
        <v>-2.0473474719574272</v>
      </c>
      <c r="BP2498" s="18">
        <f t="shared" si="2155"/>
        <v>35.668428839724378</v>
      </c>
      <c r="BQ2498" s="16">
        <f t="shared" si="2182"/>
        <v>35.727138810229576</v>
      </c>
      <c r="BR2498" s="17">
        <f t="shared" si="2156"/>
        <v>1.5189498526028409</v>
      </c>
      <c r="BS2498" s="18">
        <f t="shared" si="2157"/>
        <v>6.4911141766002274</v>
      </c>
      <c r="BT2498" s="17">
        <f t="shared" si="2183"/>
        <v>0.39665884688232544</v>
      </c>
      <c r="BU2498" s="17">
        <f t="shared" si="2158"/>
        <v>0.95787741972260887</v>
      </c>
      <c r="BV2498" s="17">
        <f t="shared" si="2159"/>
        <v>8.0669886495503315E-2</v>
      </c>
      <c r="BW2498" s="17">
        <f t="shared" si="2184"/>
        <v>3.3405552210115597E-2</v>
      </c>
      <c r="BX2498" s="11">
        <f t="shared" si="2185"/>
        <v>11.87403951257577</v>
      </c>
      <c r="BY2498" s="15">
        <f t="shared" si="2186"/>
        <v>-1.2572201781123642</v>
      </c>
      <c r="BZ2498" s="15">
        <f t="shared" si="2187"/>
        <v>-0.82730873895438195</v>
      </c>
    </row>
    <row r="2499" spans="9:78" x14ac:dyDescent="0.3">
      <c r="I2499" s="11">
        <f t="shared" si="2160"/>
        <v>4.9799999999996736</v>
      </c>
      <c r="J2499" s="15">
        <f t="shared" si="2161"/>
        <v>-1.1657131541757133</v>
      </c>
      <c r="K2499" s="15">
        <f t="shared" si="2162"/>
        <v>194.26863664241699</v>
      </c>
      <c r="L2499" s="15">
        <f t="shared" si="2167"/>
        <v>-3.2816577283970885</v>
      </c>
      <c r="M2499" s="15">
        <f t="shared" si="2163"/>
        <v>-2.0450816393507263</v>
      </c>
      <c r="N2499" s="15">
        <f t="shared" si="2164"/>
        <v>35.666848164092201</v>
      </c>
      <c r="O2499" s="23"/>
      <c r="P2499" s="23"/>
      <c r="Q2499" s="23"/>
      <c r="R2499" s="23"/>
      <c r="S2499" s="23"/>
      <c r="T2499" s="23"/>
      <c r="U2499" s="23"/>
      <c r="V2499" s="11"/>
      <c r="Z2499" s="15">
        <f t="shared" si="2132"/>
        <v>35.725430954321837</v>
      </c>
      <c r="AA2499" s="16">
        <f t="shared" si="2165"/>
        <v>24.358241882413807</v>
      </c>
      <c r="AB2499" s="17">
        <f t="shared" si="2133"/>
        <v>1.5188046360777001</v>
      </c>
      <c r="AC2499" s="18">
        <f t="shared" si="2134"/>
        <v>6.4916577283970884</v>
      </c>
      <c r="AD2499" s="17">
        <f t="shared" si="2135"/>
        <v>0.48422222687174238</v>
      </c>
      <c r="AE2499" s="17">
        <f t="shared" si="2136"/>
        <v>1.1692193371457398</v>
      </c>
      <c r="AF2499" s="17">
        <f t="shared" si="2166"/>
        <v>8.5877207989982385E-2</v>
      </c>
      <c r="AG2499" s="17">
        <f t="shared" si="2168"/>
        <v>3.5565314025638443E-2</v>
      </c>
      <c r="AH2499" s="11">
        <f t="shared" si="2169"/>
        <v>13.615013395430015</v>
      </c>
      <c r="AI2499" s="15">
        <f t="shared" si="2137"/>
        <v>5.540943055382221</v>
      </c>
      <c r="AJ2499" s="15">
        <f t="shared" si="2138"/>
        <v>-0.60503532137494787</v>
      </c>
      <c r="AL2499" s="18">
        <f t="shared" si="2139"/>
        <v>-3.2816577283970885</v>
      </c>
      <c r="AM2499" s="19">
        <f t="shared" si="2140"/>
        <v>-2.0395406962953442</v>
      </c>
      <c r="AN2499" s="18">
        <f t="shared" si="2141"/>
        <v>35.666848164092201</v>
      </c>
      <c r="AO2499" s="16">
        <f t="shared" si="2170"/>
        <v>35.725114194530605</v>
      </c>
      <c r="AP2499" s="17">
        <f t="shared" si="2142"/>
        <v>1.5187777032125802</v>
      </c>
      <c r="AQ2499" s="18">
        <f t="shared" si="2143"/>
        <v>6.4916577283970884</v>
      </c>
      <c r="AR2499" s="17">
        <f t="shared" si="2171"/>
        <v>0.39669572687174243</v>
      </c>
      <c r="AS2499" s="17">
        <f t="shared" si="2144"/>
        <v>0.95785790927267089</v>
      </c>
      <c r="AT2499" s="17">
        <f t="shared" si="2145"/>
        <v>8.0662722004780835E-2</v>
      </c>
      <c r="AU2499" s="17">
        <f t="shared" si="2172"/>
        <v>3.3406371474697383E-2</v>
      </c>
      <c r="AV2499" s="11">
        <f t="shared" si="2173"/>
        <v>11.874852291940993</v>
      </c>
      <c r="AW2499" s="15">
        <f t="shared" si="2174"/>
        <v>-1.2578522263092835</v>
      </c>
      <c r="AX2499" s="15">
        <f t="shared" si="2175"/>
        <v>-0.82682124024775006</v>
      </c>
      <c r="AZ2499" s="18">
        <f t="shared" si="2146"/>
        <v>-3.2816577283970885</v>
      </c>
      <c r="BA2499" s="19">
        <f t="shared" si="2147"/>
        <v>-2.0463394915770357</v>
      </c>
      <c r="BB2499" s="18">
        <f t="shared" si="2148"/>
        <v>35.666848164092201</v>
      </c>
      <c r="BC2499" s="16">
        <f t="shared" si="2176"/>
        <v>35.72550298141644</v>
      </c>
      <c r="BD2499" s="17">
        <f t="shared" si="2149"/>
        <v>1.5188107602974821</v>
      </c>
      <c r="BE2499" s="18">
        <f t="shared" si="2150"/>
        <v>6.4916577283970884</v>
      </c>
      <c r="BF2499" s="17">
        <f t="shared" si="2177"/>
        <v>0.39669572687174243</v>
      </c>
      <c r="BG2499" s="17">
        <f t="shared" si="2151"/>
        <v>0.957878757610228</v>
      </c>
      <c r="BH2499" s="17">
        <f t="shared" si="2152"/>
        <v>8.0664477676097357E-2</v>
      </c>
      <c r="BI2499" s="17">
        <f t="shared" si="2178"/>
        <v>3.3406371474697383E-2</v>
      </c>
      <c r="BJ2499" s="11">
        <f t="shared" si="2179"/>
        <v>11.874852291940993</v>
      </c>
      <c r="BK2499" s="15">
        <f t="shared" si="2180"/>
        <v>-1.2571793182730122</v>
      </c>
      <c r="BL2499" s="15">
        <f t="shared" si="2181"/>
        <v>-0.82683923649557411</v>
      </c>
      <c r="BN2499" s="18">
        <f t="shared" si="2153"/>
        <v>-3.2816577283970885</v>
      </c>
      <c r="BO2499" s="19">
        <f t="shared" si="2154"/>
        <v>-2.0475959979872722</v>
      </c>
      <c r="BP2499" s="18">
        <f t="shared" si="2155"/>
        <v>35.666848164092201</v>
      </c>
      <c r="BQ2499" s="16">
        <f t="shared" si="2182"/>
        <v>35.72557497551832</v>
      </c>
      <c r="BR2499" s="17">
        <f t="shared" si="2156"/>
        <v>1.5188168817243435</v>
      </c>
      <c r="BS2499" s="18">
        <f t="shared" si="2157"/>
        <v>6.4916577283970884</v>
      </c>
      <c r="BT2499" s="17">
        <f t="shared" si="2183"/>
        <v>0.39669572687174243</v>
      </c>
      <c r="BU2499" s="17">
        <f t="shared" si="2158"/>
        <v>0.9578826182523239</v>
      </c>
      <c r="BV2499" s="17">
        <f t="shared" si="2159"/>
        <v>8.0664802786844098E-2</v>
      </c>
      <c r="BW2499" s="17">
        <f t="shared" si="2184"/>
        <v>3.3406371474697383E-2</v>
      </c>
      <c r="BX2499" s="11">
        <f t="shared" si="2185"/>
        <v>11.874852291940993</v>
      </c>
      <c r="BY2499" s="15">
        <f t="shared" si="2186"/>
        <v>-1.2570547108752121</v>
      </c>
      <c r="BZ2499" s="15">
        <f t="shared" si="2187"/>
        <v>-0.82684256899495145</v>
      </c>
    </row>
    <row r="2500" spans="9:78" x14ac:dyDescent="0.3">
      <c r="I2500" s="11">
        <f t="shared" si="2160"/>
        <v>4.9819999999996734</v>
      </c>
      <c r="J2500" s="15">
        <f t="shared" si="2161"/>
        <v>-1.1698035661793291</v>
      </c>
      <c r="K2500" s="15">
        <f t="shared" si="2162"/>
        <v>194.33996875901221</v>
      </c>
      <c r="L2500" s="15">
        <f t="shared" si="2167"/>
        <v>-3.282201029811759</v>
      </c>
      <c r="M2500" s="15">
        <f t="shared" si="2163"/>
        <v>-2.0453303642656122</v>
      </c>
      <c r="N2500" s="15">
        <f t="shared" si="2164"/>
        <v>35.665268431144248</v>
      </c>
      <c r="O2500" s="23"/>
      <c r="P2500" s="23"/>
      <c r="Q2500" s="23"/>
      <c r="R2500" s="23"/>
      <c r="S2500" s="23"/>
      <c r="T2500" s="23"/>
      <c r="U2500" s="23"/>
      <c r="V2500" s="11"/>
      <c r="Z2500" s="15">
        <f t="shared" si="2132"/>
        <v>35.723868051550092</v>
      </c>
      <c r="AA2500" s="16">
        <f t="shared" si="2165"/>
        <v>24.357176267171781</v>
      </c>
      <c r="AB2500" s="17">
        <f t="shared" si="2133"/>
        <v>1.5186717507918281</v>
      </c>
      <c r="AC2500" s="18">
        <f t="shared" si="2134"/>
        <v>6.4922010298117589</v>
      </c>
      <c r="AD2500" s="17">
        <f t="shared" si="2135"/>
        <v>0.48425908987272781</v>
      </c>
      <c r="AE2500" s="17">
        <f t="shared" si="2136"/>
        <v>1.1692060411031364</v>
      </c>
      <c r="AF2500" s="17">
        <f t="shared" si="2166"/>
        <v>8.5872107884081755E-2</v>
      </c>
      <c r="AG2500" s="17">
        <f t="shared" si="2168"/>
        <v>3.5566313675700505E-2</v>
      </c>
      <c r="AH2500" s="11">
        <f t="shared" si="2169"/>
        <v>13.615667181262635</v>
      </c>
      <c r="AI2500" s="15">
        <f t="shared" si="2137"/>
        <v>5.5405123108810219</v>
      </c>
      <c r="AJ2500" s="15">
        <f t="shared" si="2138"/>
        <v>-0.60453836404875105</v>
      </c>
      <c r="AL2500" s="18">
        <f t="shared" si="2139"/>
        <v>-3.282201029811759</v>
      </c>
      <c r="AM2500" s="19">
        <f t="shared" si="2140"/>
        <v>-2.0397898519547311</v>
      </c>
      <c r="AN2500" s="18">
        <f t="shared" si="2141"/>
        <v>35.665268431144248</v>
      </c>
      <c r="AO2500" s="16">
        <f t="shared" si="2170"/>
        <v>35.723551263917081</v>
      </c>
      <c r="AP2500" s="17">
        <f t="shared" si="2142"/>
        <v>1.5186448167377968</v>
      </c>
      <c r="AQ2500" s="18">
        <f t="shared" si="2143"/>
        <v>6.4922010298117589</v>
      </c>
      <c r="AR2500" s="17">
        <f t="shared" si="2171"/>
        <v>0.3967325898727278</v>
      </c>
      <c r="AS2500" s="17">
        <f t="shared" si="2144"/>
        <v>0.95786310213224191</v>
      </c>
      <c r="AT2500" s="17">
        <f t="shared" si="2145"/>
        <v>8.0657641654140438E-2</v>
      </c>
      <c r="AU2500" s="17">
        <f t="shared" si="2172"/>
        <v>3.340719043800866E-2</v>
      </c>
      <c r="AV2500" s="11">
        <f t="shared" si="2173"/>
        <v>11.875664630011798</v>
      </c>
      <c r="AW2500" s="15">
        <f t="shared" si="2174"/>
        <v>-1.2576869448942318</v>
      </c>
      <c r="AX2500" s="15">
        <f t="shared" si="2175"/>
        <v>-0.82635532820179924</v>
      </c>
      <c r="AZ2500" s="18">
        <f t="shared" si="2146"/>
        <v>-3.282201029811759</v>
      </c>
      <c r="BA2500" s="19">
        <f t="shared" si="2147"/>
        <v>-2.0465880512105064</v>
      </c>
      <c r="BB2500" s="18">
        <f t="shared" si="2148"/>
        <v>35.665268431144248</v>
      </c>
      <c r="BC2500" s="16">
        <f t="shared" si="2176"/>
        <v>35.723940081084727</v>
      </c>
      <c r="BD2500" s="17">
        <f t="shared" si="2149"/>
        <v>1.5186778749511491</v>
      </c>
      <c r="BE2500" s="18">
        <f t="shared" si="2150"/>
        <v>6.4922010298117589</v>
      </c>
      <c r="BF2500" s="17">
        <f t="shared" si="2177"/>
        <v>0.3967325898727278</v>
      </c>
      <c r="BG2500" s="17">
        <f t="shared" si="2151"/>
        <v>0.95788395311888719</v>
      </c>
      <c r="BH2500" s="17">
        <f t="shared" si="2152"/>
        <v>8.0659397428431381E-2</v>
      </c>
      <c r="BI2500" s="17">
        <f t="shared" si="2178"/>
        <v>3.340719043800866E-2</v>
      </c>
      <c r="BJ2500" s="11">
        <f t="shared" si="2179"/>
        <v>11.875664630011798</v>
      </c>
      <c r="BK2500" s="15">
        <f t="shared" si="2180"/>
        <v>-1.2570139514057033</v>
      </c>
      <c r="BL2500" s="15">
        <f t="shared" si="2181"/>
        <v>-0.82637331649665469</v>
      </c>
      <c r="BN2500" s="18">
        <f t="shared" si="2153"/>
        <v>-3.282201029811759</v>
      </c>
      <c r="BO2500" s="19">
        <f t="shared" si="2154"/>
        <v>-2.0478443921684235</v>
      </c>
      <c r="BP2500" s="18">
        <f t="shared" si="2155"/>
        <v>35.665268431144248</v>
      </c>
      <c r="BQ2500" s="16">
        <f t="shared" si="2182"/>
        <v>35.724012077594395</v>
      </c>
      <c r="BR2500" s="17">
        <f t="shared" si="2156"/>
        <v>1.5186839963149312</v>
      </c>
      <c r="BS2500" s="18">
        <f t="shared" si="2157"/>
        <v>6.4922010298117589</v>
      </c>
      <c r="BT2500" s="17">
        <f t="shared" si="2183"/>
        <v>0.3967325898727278</v>
      </c>
      <c r="BU2500" s="17">
        <f t="shared" si="2158"/>
        <v>0.95788781407994739</v>
      </c>
      <c r="BV2500" s="17">
        <f t="shared" si="2159"/>
        <v>8.065972254379801E-2</v>
      </c>
      <c r="BW2500" s="17">
        <f t="shared" si="2184"/>
        <v>3.340719043800866E-2</v>
      </c>
      <c r="BX2500" s="11">
        <f t="shared" si="2185"/>
        <v>11.875664630011798</v>
      </c>
      <c r="BY2500" s="15">
        <f t="shared" si="2186"/>
        <v>-1.2568893337222777</v>
      </c>
      <c r="BZ2500" s="15">
        <f t="shared" si="2187"/>
        <v>-0.82637664737529171</v>
      </c>
    </row>
    <row r="2501" spans="9:78" x14ac:dyDescent="0.3">
      <c r="I2501" s="11">
        <f t="shared" si="2160"/>
        <v>4.9839999999996731</v>
      </c>
      <c r="J2501" s="15">
        <f t="shared" si="2161"/>
        <v>-1.1738944755007983</v>
      </c>
      <c r="K2501" s="15">
        <f t="shared" si="2162"/>
        <v>194.41129771708373</v>
      </c>
      <c r="L2501" s="15">
        <f t="shared" si="2167"/>
        <v>-3.282744080898869</v>
      </c>
      <c r="M2501" s="15">
        <f t="shared" si="2163"/>
        <v>-2.0455789572040928</v>
      </c>
      <c r="N2501" s="15">
        <f t="shared" si="2164"/>
        <v>35.663689640377306</v>
      </c>
      <c r="O2501" s="23"/>
      <c r="P2501" s="23"/>
      <c r="Q2501" s="23"/>
      <c r="R2501" s="23"/>
      <c r="S2501" s="23"/>
      <c r="T2501" s="23"/>
      <c r="U2501" s="23"/>
      <c r="V2501" s="11"/>
      <c r="Z2501" s="15">
        <f t="shared" si="2132"/>
        <v>35.722306085068354</v>
      </c>
      <c r="AA2501" s="16">
        <f t="shared" si="2165"/>
        <v>24.356111290309137</v>
      </c>
      <c r="AB2501" s="17">
        <f t="shared" si="2133"/>
        <v>1.5185389509220208</v>
      </c>
      <c r="AC2501" s="18">
        <f t="shared" si="2134"/>
        <v>6.492744080898869</v>
      </c>
      <c r="AD2501" s="17">
        <f t="shared" si="2135"/>
        <v>0.48429593588898823</v>
      </c>
      <c r="AE2501" s="17">
        <f t="shared" si="2136"/>
        <v>1.1691927542458862</v>
      </c>
      <c r="AF2501" s="17">
        <f t="shared" si="2166"/>
        <v>8.5867011257347137E-2</v>
      </c>
      <c r="AG2501" s="17">
        <f t="shared" si="2168"/>
        <v>3.5567312941217309E-2</v>
      </c>
      <c r="AH2501" s="11">
        <f t="shared" si="2169"/>
        <v>13.616320600023741</v>
      </c>
      <c r="AI2501" s="15">
        <f t="shared" si="2137"/>
        <v>5.5400818591618615</v>
      </c>
      <c r="AJ2501" s="15">
        <f t="shared" si="2138"/>
        <v>-0.60404167455228264</v>
      </c>
      <c r="AL2501" s="18">
        <f t="shared" si="2139"/>
        <v>-3.282744080898869</v>
      </c>
      <c r="AM2501" s="19">
        <f t="shared" si="2140"/>
        <v>-2.0400388753449308</v>
      </c>
      <c r="AN2501" s="18">
        <f t="shared" si="2141"/>
        <v>35.663689640377306</v>
      </c>
      <c r="AO2501" s="16">
        <f t="shared" si="2170"/>
        <v>35.721989269609196</v>
      </c>
      <c r="AP2501" s="17">
        <f t="shared" si="2142"/>
        <v>1.5185120156799088</v>
      </c>
      <c r="AQ2501" s="18">
        <f t="shared" si="2143"/>
        <v>6.492744080898869</v>
      </c>
      <c r="AR2501" s="17">
        <f t="shared" si="2171"/>
        <v>0.39676943588898822</v>
      </c>
      <c r="AS2501" s="17">
        <f t="shared" si="2144"/>
        <v>0.95786829229247672</v>
      </c>
      <c r="AT2501" s="17">
        <f t="shared" si="2145"/>
        <v>8.0652564766826862E-2</v>
      </c>
      <c r="AU2501" s="17">
        <f t="shared" si="2172"/>
        <v>3.340800910002658E-2</v>
      </c>
      <c r="AV2501" s="11">
        <f t="shared" si="2173"/>
        <v>11.876476526961691</v>
      </c>
      <c r="AW2501" s="15">
        <f t="shared" si="2174"/>
        <v>-1.2575217534687497</v>
      </c>
      <c r="AX2501" s="15">
        <f t="shared" si="2175"/>
        <v>-0.82588966439048217</v>
      </c>
      <c r="AZ2501" s="18">
        <f t="shared" si="2146"/>
        <v>-3.282744080898869</v>
      </c>
      <c r="BA2501" s="19">
        <f t="shared" si="2147"/>
        <v>-2.0468364789575615</v>
      </c>
      <c r="BB2501" s="18">
        <f t="shared" si="2148"/>
        <v>35.663689640377306</v>
      </c>
      <c r="BC2501" s="16">
        <f t="shared" si="2176"/>
        <v>35.722378117039561</v>
      </c>
      <c r="BD2501" s="17">
        <f t="shared" si="2149"/>
        <v>1.518545075020729</v>
      </c>
      <c r="BE2501" s="18">
        <f t="shared" si="2150"/>
        <v>6.492744080898869</v>
      </c>
      <c r="BF2501" s="17">
        <f t="shared" si="2177"/>
        <v>0.39676943588898822</v>
      </c>
      <c r="BG2501" s="17">
        <f t="shared" si="2151"/>
        <v>0.95788914592682972</v>
      </c>
      <c r="BH2501" s="17">
        <f t="shared" si="2152"/>
        <v>8.0654320644027125E-2</v>
      </c>
      <c r="BI2501" s="17">
        <f t="shared" si="2178"/>
        <v>3.340800910002658E-2</v>
      </c>
      <c r="BJ2501" s="11">
        <f t="shared" si="2179"/>
        <v>11.876476526961691</v>
      </c>
      <c r="BK2501" s="15">
        <f t="shared" si="2180"/>
        <v>-1.2568486745725966</v>
      </c>
      <c r="BL2501" s="15">
        <f t="shared" si="2181"/>
        <v>-0.82590764473414313</v>
      </c>
      <c r="BN2501" s="18">
        <f t="shared" si="2153"/>
        <v>-3.282744080898869</v>
      </c>
      <c r="BO2501" s="19">
        <f t="shared" si="2154"/>
        <v>-2.0480926545532379</v>
      </c>
      <c r="BP2501" s="18">
        <f t="shared" si="2155"/>
        <v>35.663689640377306</v>
      </c>
      <c r="BQ2501" s="16">
        <f t="shared" si="2182"/>
        <v>35.722450115953563</v>
      </c>
      <c r="BR2501" s="17">
        <f t="shared" si="2156"/>
        <v>1.5185511963212812</v>
      </c>
      <c r="BS2501" s="18">
        <f t="shared" si="2157"/>
        <v>6.492744080898869</v>
      </c>
      <c r="BT2501" s="17">
        <f t="shared" si="2183"/>
        <v>0.39676943588898822</v>
      </c>
      <c r="BU2501" s="17">
        <f t="shared" si="2158"/>
        <v>0.95789300720658654</v>
      </c>
      <c r="BV2501" s="17">
        <f t="shared" si="2159"/>
        <v>8.0654645764002567E-2</v>
      </c>
      <c r="BW2501" s="17">
        <f t="shared" si="2184"/>
        <v>3.340800910002658E-2</v>
      </c>
      <c r="BX2501" s="11">
        <f t="shared" si="2185"/>
        <v>11.876476526961691</v>
      </c>
      <c r="BY2501" s="15">
        <f t="shared" si="2186"/>
        <v>-1.2567240466121896</v>
      </c>
      <c r="BZ2501" s="15">
        <f t="shared" si="2187"/>
        <v>-0.82591097399252644</v>
      </c>
    </row>
    <row r="2502" spans="9:78" x14ac:dyDescent="0.3">
      <c r="I2502" s="11">
        <f t="shared" si="2160"/>
        <v>4.9859999999996729</v>
      </c>
      <c r="J2502" s="15">
        <f t="shared" si="2161"/>
        <v>-1.1779858818762206</v>
      </c>
      <c r="K2502" s="15">
        <f t="shared" si="2162"/>
        <v>194.4826235185154</v>
      </c>
      <c r="L2502" s="15">
        <f t="shared" si="2167"/>
        <v>-3.2832868817131042</v>
      </c>
      <c r="M2502" s="15">
        <f t="shared" si="2163"/>
        <v>-2.0458274182186038</v>
      </c>
      <c r="N2502" s="15">
        <f t="shared" si="2164"/>
        <v>35.662111791288375</v>
      </c>
      <c r="O2502" s="23"/>
      <c r="P2502" s="23"/>
      <c r="Q2502" s="23"/>
      <c r="R2502" s="23"/>
      <c r="S2502" s="23"/>
      <c r="T2502" s="23"/>
      <c r="U2502" s="23"/>
      <c r="V2502" s="11"/>
      <c r="Z2502" s="15">
        <f t="shared" si="2132"/>
        <v>35.720745054372593</v>
      </c>
      <c r="AA2502" s="16">
        <f t="shared" si="2165"/>
        <v>24.355046951482212</v>
      </c>
      <c r="AB2502" s="17">
        <f t="shared" si="2133"/>
        <v>1.518406236414986</v>
      </c>
      <c r="AC2502" s="18">
        <f t="shared" si="2134"/>
        <v>6.4932868817131038</v>
      </c>
      <c r="AD2502" s="17">
        <f t="shared" si="2135"/>
        <v>0.48433276492423399</v>
      </c>
      <c r="AE2502" s="17">
        <f t="shared" si="2136"/>
        <v>1.1691794765676793</v>
      </c>
      <c r="AF2502" s="17">
        <f t="shared" si="2166"/>
        <v>8.5861918107404761E-2</v>
      </c>
      <c r="AG2502" s="17">
        <f t="shared" si="2168"/>
        <v>3.5568311822184354E-2</v>
      </c>
      <c r="AH2502" s="11">
        <f t="shared" si="2169"/>
        <v>13.616973651871502</v>
      </c>
      <c r="AI2502" s="15">
        <f t="shared" si="2137"/>
        <v>5.5396517000275836</v>
      </c>
      <c r="AJ2502" s="15">
        <f t="shared" si="2138"/>
        <v>-0.60354525277078164</v>
      </c>
      <c r="AL2502" s="18">
        <f t="shared" si="2139"/>
        <v>-3.2832868817131042</v>
      </c>
      <c r="AM2502" s="19">
        <f t="shared" si="2140"/>
        <v>-2.0402877665185764</v>
      </c>
      <c r="AN2502" s="18">
        <f t="shared" si="2141"/>
        <v>35.662111791288375</v>
      </c>
      <c r="AO2502" s="16">
        <f t="shared" si="2170"/>
        <v>35.720428211102885</v>
      </c>
      <c r="AP2502" s="17">
        <f t="shared" si="2142"/>
        <v>1.5183792999856203</v>
      </c>
      <c r="AQ2502" s="18">
        <f t="shared" si="2143"/>
        <v>6.4932868817131038</v>
      </c>
      <c r="AR2502" s="17">
        <f t="shared" si="2171"/>
        <v>0.3968062649242341</v>
      </c>
      <c r="AS2502" s="17">
        <f t="shared" si="2144"/>
        <v>0.9578734797544789</v>
      </c>
      <c r="AT2502" s="17">
        <f t="shared" si="2145"/>
        <v>8.0647491340478911E-2</v>
      </c>
      <c r="AU2502" s="17">
        <f t="shared" si="2172"/>
        <v>3.340882746072845E-2</v>
      </c>
      <c r="AV2502" s="11">
        <f t="shared" si="2173"/>
        <v>11.877287982964191</v>
      </c>
      <c r="AW2502" s="15">
        <f t="shared" si="2174"/>
        <v>-1.2573566519915802</v>
      </c>
      <c r="AX2502" s="15">
        <f t="shared" si="2175"/>
        <v>-0.82542424871093312</v>
      </c>
      <c r="AZ2502" s="18">
        <f t="shared" si="2146"/>
        <v>-3.2832868817131042</v>
      </c>
      <c r="BA2502" s="19">
        <f t="shared" si="2147"/>
        <v>-2.0470847748705956</v>
      </c>
      <c r="BB2502" s="18">
        <f t="shared" si="2148"/>
        <v>35.662111791288375</v>
      </c>
      <c r="BC2502" s="16">
        <f t="shared" si="2176"/>
        <v>35.720817088776904</v>
      </c>
      <c r="BD2502" s="17">
        <f t="shared" si="2149"/>
        <v>1.5184123604529289</v>
      </c>
      <c r="BE2502" s="18">
        <f t="shared" si="2150"/>
        <v>6.4932868817131038</v>
      </c>
      <c r="BF2502" s="17">
        <f t="shared" si="2177"/>
        <v>0.3968062649242341</v>
      </c>
      <c r="BG2502" s="17">
        <f t="shared" si="2151"/>
        <v>0.95789433603516139</v>
      </c>
      <c r="BH2502" s="17">
        <f t="shared" si="2152"/>
        <v>8.0649247320523559E-2</v>
      </c>
      <c r="BI2502" s="17">
        <f t="shared" si="2178"/>
        <v>3.340882746072845E-2</v>
      </c>
      <c r="BJ2502" s="11">
        <f t="shared" si="2179"/>
        <v>11.877287982964191</v>
      </c>
      <c r="BK2502" s="15">
        <f t="shared" si="2180"/>
        <v>-1.2566834877323598</v>
      </c>
      <c r="BL2502" s="15">
        <f t="shared" si="2181"/>
        <v>-0.82544222110517651</v>
      </c>
      <c r="BN2502" s="18">
        <f t="shared" si="2153"/>
        <v>-3.2832868817131042</v>
      </c>
      <c r="BO2502" s="19">
        <f t="shared" si="2154"/>
        <v>-2.0483407851940685</v>
      </c>
      <c r="BP2502" s="18">
        <f t="shared" si="2155"/>
        <v>35.662111791288375</v>
      </c>
      <c r="BQ2502" s="16">
        <f t="shared" si="2182"/>
        <v>35.720889090091788</v>
      </c>
      <c r="BR2502" s="17">
        <f t="shared" si="2156"/>
        <v>1.5184184816901001</v>
      </c>
      <c r="BS2502" s="18">
        <f t="shared" si="2157"/>
        <v>6.4932868817131038</v>
      </c>
      <c r="BT2502" s="17">
        <f t="shared" si="2183"/>
        <v>0.3968062649242341</v>
      </c>
      <c r="BU2502" s="17">
        <f t="shared" si="2158"/>
        <v>0.95789819763334672</v>
      </c>
      <c r="BV2502" s="17">
        <f t="shared" si="2159"/>
        <v>8.0649572445096698E-2</v>
      </c>
      <c r="BW2502" s="17">
        <f t="shared" si="2184"/>
        <v>3.340882746072845E-2</v>
      </c>
      <c r="BX2502" s="11">
        <f t="shared" si="2185"/>
        <v>11.877287982964191</v>
      </c>
      <c r="BY2502" s="15">
        <f t="shared" si="2186"/>
        <v>-1.2565588495036482</v>
      </c>
      <c r="BZ2502" s="15">
        <f t="shared" si="2187"/>
        <v>-0.82544554874379339</v>
      </c>
    </row>
    <row r="2503" spans="9:78" x14ac:dyDescent="0.3">
      <c r="I2503" s="11">
        <f t="shared" si="2160"/>
        <v>4.9879999999996727</v>
      </c>
      <c r="J2503" s="15">
        <f t="shared" si="2161"/>
        <v>-1.1820777850418003</v>
      </c>
      <c r="K2503" s="15">
        <f t="shared" si="2162"/>
        <v>194.55394616519004</v>
      </c>
      <c r="L2503" s="15">
        <f t="shared" si="2167"/>
        <v>-3.2838294323092048</v>
      </c>
      <c r="M2503" s="15">
        <f t="shared" si="2163"/>
        <v>-2.0460757473615785</v>
      </c>
      <c r="N2503" s="15">
        <f t="shared" si="2164"/>
        <v>35.660534883374659</v>
      </c>
      <c r="O2503" s="23"/>
      <c r="P2503" s="23"/>
      <c r="Q2503" s="23"/>
      <c r="R2503" s="23"/>
      <c r="S2503" s="23"/>
      <c r="T2503" s="23"/>
      <c r="U2503" s="23"/>
      <c r="V2503" s="11"/>
      <c r="Z2503" s="15">
        <f t="shared" si="2132"/>
        <v>35.719184958958991</v>
      </c>
      <c r="AA2503" s="16">
        <f t="shared" si="2165"/>
        <v>24.353983250347504</v>
      </c>
      <c r="AB2503" s="17">
        <f t="shared" si="2133"/>
        <v>1.5182736072174636</v>
      </c>
      <c r="AC2503" s="18">
        <f t="shared" si="2134"/>
        <v>6.4938294323092052</v>
      </c>
      <c r="AD2503" s="17">
        <f t="shared" si="2135"/>
        <v>0.48436957698217947</v>
      </c>
      <c r="AE2503" s="17">
        <f t="shared" si="2136"/>
        <v>1.1691662080622107</v>
      </c>
      <c r="AF2503" s="17">
        <f t="shared" si="2166"/>
        <v>8.5856828431882526E-2</v>
      </c>
      <c r="AG2503" s="17">
        <f t="shared" si="2168"/>
        <v>3.5569310318597322E-2</v>
      </c>
      <c r="AH2503" s="11">
        <f t="shared" si="2169"/>
        <v>13.61762633696409</v>
      </c>
      <c r="AI2503" s="15">
        <f t="shared" si="2137"/>
        <v>5.5392218332811929</v>
      </c>
      <c r="AJ2503" s="15">
        <f t="shared" si="2138"/>
        <v>-0.60304909858951405</v>
      </c>
      <c r="AL2503" s="18">
        <f t="shared" si="2139"/>
        <v>-3.2838294323092048</v>
      </c>
      <c r="AM2503" s="19">
        <f t="shared" si="2140"/>
        <v>-2.0405365255282972</v>
      </c>
      <c r="AN2503" s="18">
        <f t="shared" si="2141"/>
        <v>35.660534883374659</v>
      </c>
      <c r="AO2503" s="16">
        <f t="shared" si="2170"/>
        <v>35.718868087894329</v>
      </c>
      <c r="AP2503" s="17">
        <f t="shared" si="2142"/>
        <v>1.5182466696016712</v>
      </c>
      <c r="AQ2503" s="18">
        <f t="shared" si="2143"/>
        <v>6.4938294323092052</v>
      </c>
      <c r="AR2503" s="17">
        <f t="shared" si="2171"/>
        <v>0.39684307698217958</v>
      </c>
      <c r="AS2503" s="17">
        <f t="shared" si="2144"/>
        <v>0.95787866451935422</v>
      </c>
      <c r="AT2503" s="17">
        <f t="shared" si="2145"/>
        <v>8.0642421372737208E-2</v>
      </c>
      <c r="AU2503" s="17">
        <f t="shared" si="2172"/>
        <v>3.3409645520091756E-2</v>
      </c>
      <c r="AV2503" s="11">
        <f t="shared" si="2173"/>
        <v>11.878098998192833</v>
      </c>
      <c r="AW2503" s="15">
        <f t="shared" si="2174"/>
        <v>-1.2571916404214125</v>
      </c>
      <c r="AX2503" s="15">
        <f t="shared" si="2175"/>
        <v>-0.8249590810603098</v>
      </c>
      <c r="AZ2503" s="18">
        <f t="shared" si="2146"/>
        <v>-3.2838294323092048</v>
      </c>
      <c r="BA2503" s="19">
        <f t="shared" si="2147"/>
        <v>-2.0473329390020001</v>
      </c>
      <c r="BB2503" s="18">
        <f t="shared" si="2148"/>
        <v>35.660534883374659</v>
      </c>
      <c r="BC2503" s="16">
        <f t="shared" si="2176"/>
        <v>35.719256995792946</v>
      </c>
      <c r="BD2503" s="17">
        <f t="shared" si="2149"/>
        <v>1.5182797311944891</v>
      </c>
      <c r="BE2503" s="18">
        <f t="shared" si="2150"/>
        <v>6.4938294323092052</v>
      </c>
      <c r="BF2503" s="17">
        <f t="shared" si="2177"/>
        <v>0.39684307698217958</v>
      </c>
      <c r="BG2503" s="17">
        <f t="shared" si="2151"/>
        <v>0.95789952344498808</v>
      </c>
      <c r="BH2503" s="17">
        <f t="shared" si="2152"/>
        <v>8.0644177455561336E-2</v>
      </c>
      <c r="BI2503" s="17">
        <f t="shared" si="2178"/>
        <v>3.3409645520091756E-2</v>
      </c>
      <c r="BJ2503" s="11">
        <f t="shared" si="2179"/>
        <v>11.878098998192833</v>
      </c>
      <c r="BK2503" s="15">
        <f t="shared" si="2180"/>
        <v>-1.2565183908436792</v>
      </c>
      <c r="BL2503" s="15">
        <f t="shared" si="2181"/>
        <v>-0.82497704550691509</v>
      </c>
      <c r="BN2503" s="18">
        <f t="shared" si="2153"/>
        <v>-3.2838294323092048</v>
      </c>
      <c r="BO2503" s="19">
        <f t="shared" si="2154"/>
        <v>-2.048588784143266</v>
      </c>
      <c r="BP2503" s="18">
        <f t="shared" si="2155"/>
        <v>35.660534883374659</v>
      </c>
      <c r="BQ2503" s="16">
        <f t="shared" si="2182"/>
        <v>35.719328999505272</v>
      </c>
      <c r="BR2503" s="17">
        <f t="shared" si="2156"/>
        <v>1.5182858523681293</v>
      </c>
      <c r="BS2503" s="18">
        <f t="shared" si="2157"/>
        <v>6.4938294323092052</v>
      </c>
      <c r="BT2503" s="17">
        <f t="shared" si="2183"/>
        <v>0.39684307698217958</v>
      </c>
      <c r="BU2503" s="17">
        <f t="shared" si="2158"/>
        <v>0.95790338536133501</v>
      </c>
      <c r="BV2503" s="17">
        <f t="shared" si="2159"/>
        <v>8.0644502584721084E-2</v>
      </c>
      <c r="BW2503" s="17">
        <f t="shared" si="2184"/>
        <v>3.3409645520091756E-2</v>
      </c>
      <c r="BX2503" s="11">
        <f t="shared" si="2185"/>
        <v>11.878098998192833</v>
      </c>
      <c r="BY2503" s="15">
        <f t="shared" si="2186"/>
        <v>-1.2563937423552856</v>
      </c>
      <c r="BZ2503" s="15">
        <f t="shared" si="2187"/>
        <v>-0.82498037152625159</v>
      </c>
    </row>
    <row r="2504" spans="9:78" x14ac:dyDescent="0.3">
      <c r="I2504" s="11">
        <f t="shared" si="2160"/>
        <v>4.9899999999996725</v>
      </c>
      <c r="J2504" s="15">
        <f t="shared" si="2161"/>
        <v>-1.1861701847338468</v>
      </c>
      <c r="K2504" s="15">
        <f t="shared" si="2162"/>
        <v>194.62526565898955</v>
      </c>
      <c r="L2504" s="15">
        <f t="shared" si="2167"/>
        <v>-3.2843717327419659</v>
      </c>
      <c r="M2504" s="15">
        <f t="shared" si="2163"/>
        <v>-2.0463239446854464</v>
      </c>
      <c r="N2504" s="15">
        <f t="shared" si="2164"/>
        <v>35.658958916133578</v>
      </c>
      <c r="O2504" s="23"/>
      <c r="P2504" s="23"/>
      <c r="Q2504" s="23"/>
      <c r="R2504" s="23"/>
      <c r="S2504" s="23"/>
      <c r="T2504" s="23"/>
      <c r="U2504" s="23"/>
      <c r="V2504" s="11"/>
      <c r="Z2504" s="15">
        <f t="shared" si="2132"/>
        <v>35.71762579832393</v>
      </c>
      <c r="AA2504" s="16">
        <f t="shared" si="2165"/>
        <v>24.352920186561626</v>
      </c>
      <c r="AB2504" s="17">
        <f t="shared" si="2133"/>
        <v>1.5181410632762233</v>
      </c>
      <c r="AC2504" s="18">
        <f t="shared" si="2134"/>
        <v>6.4943717327419659</v>
      </c>
      <c r="AD2504" s="17">
        <f t="shared" si="2135"/>
        <v>0.4844063720665423</v>
      </c>
      <c r="AE2504" s="17">
        <f t="shared" si="2136"/>
        <v>1.1691529487231771</v>
      </c>
      <c r="AF2504" s="17">
        <f t="shared" si="2166"/>
        <v>8.5851742228409716E-2</v>
      </c>
      <c r="AG2504" s="17">
        <f t="shared" si="2168"/>
        <v>3.5570308430452065E-2</v>
      </c>
      <c r="AH2504" s="11">
        <f t="shared" si="2169"/>
        <v>13.618278655459664</v>
      </c>
      <c r="AI2504" s="15">
        <f t="shared" si="2137"/>
        <v>5.5387922587257252</v>
      </c>
      <c r="AJ2504" s="15">
        <f t="shared" si="2138"/>
        <v>-0.60255321189376665</v>
      </c>
      <c r="AL2504" s="18">
        <f t="shared" si="2139"/>
        <v>-3.2843717327419659</v>
      </c>
      <c r="AM2504" s="19">
        <f t="shared" si="2140"/>
        <v>-2.0407851524267206</v>
      </c>
      <c r="AN2504" s="18">
        <f t="shared" si="2141"/>
        <v>35.658958916133578</v>
      </c>
      <c r="AO2504" s="16">
        <f t="shared" si="2170"/>
        <v>35.717308899479924</v>
      </c>
      <c r="AP2504" s="17">
        <f t="shared" si="2142"/>
        <v>1.5181141244748326</v>
      </c>
      <c r="AQ2504" s="18">
        <f t="shared" si="2143"/>
        <v>6.4943717327419659</v>
      </c>
      <c r="AR2504" s="17">
        <f t="shared" si="2171"/>
        <v>0.39687987206654235</v>
      </c>
      <c r="AS2504" s="17">
        <f t="shared" si="2144"/>
        <v>0.95788384658820758</v>
      </c>
      <c r="AT2504" s="17">
        <f t="shared" si="2145"/>
        <v>8.0637354861243876E-2</v>
      </c>
      <c r="AU2504" s="17">
        <f t="shared" si="2172"/>
        <v>3.3410463278094112E-2</v>
      </c>
      <c r="AV2504" s="11">
        <f t="shared" si="2173"/>
        <v>11.878909572821172</v>
      </c>
      <c r="AW2504" s="15">
        <f t="shared" si="2174"/>
        <v>-1.2570267187169615</v>
      </c>
      <c r="AX2504" s="15">
        <f t="shared" si="2175"/>
        <v>-0.82449416133578535</v>
      </c>
      <c r="AZ2504" s="18">
        <f t="shared" si="2146"/>
        <v>-3.2843717327419659</v>
      </c>
      <c r="BA2504" s="19">
        <f t="shared" si="2147"/>
        <v>-2.0475809714041633</v>
      </c>
      <c r="BB2504" s="18">
        <f t="shared" si="2148"/>
        <v>35.658958916133578</v>
      </c>
      <c r="BC2504" s="16">
        <f t="shared" si="2176"/>
        <v>35.717697837584083</v>
      </c>
      <c r="BD2504" s="17">
        <f t="shared" si="2149"/>
        <v>1.518147187192181</v>
      </c>
      <c r="BE2504" s="18">
        <f t="shared" si="2150"/>
        <v>6.4943717327419659</v>
      </c>
      <c r="BF2504" s="17">
        <f t="shared" si="2177"/>
        <v>0.39687987206654235</v>
      </c>
      <c r="BG2504" s="17">
        <f t="shared" si="2151"/>
        <v>0.9579047081574148</v>
      </c>
      <c r="BH2504" s="17">
        <f t="shared" si="2152"/>
        <v>8.0639111046782563E-2</v>
      </c>
      <c r="BI2504" s="17">
        <f t="shared" si="2178"/>
        <v>3.3410463278094112E-2</v>
      </c>
      <c r="BJ2504" s="11">
        <f t="shared" si="2179"/>
        <v>11.878909572821172</v>
      </c>
      <c r="BK2504" s="15">
        <f t="shared" si="2180"/>
        <v>-1.256353383865269</v>
      </c>
      <c r="BL2504" s="15">
        <f t="shared" si="2181"/>
        <v>-0.82451211783653278</v>
      </c>
      <c r="BN2504" s="18">
        <f t="shared" si="2153"/>
        <v>-3.2843717327419659</v>
      </c>
      <c r="BO2504" s="19">
        <f t="shared" si="2154"/>
        <v>-2.0488366514531768</v>
      </c>
      <c r="BP2504" s="18">
        <f t="shared" si="2155"/>
        <v>35.658958916133578</v>
      </c>
      <c r="BQ2504" s="16">
        <f t="shared" si="2182"/>
        <v>35.717769843690412</v>
      </c>
      <c r="BR2504" s="17">
        <f t="shared" si="2156"/>
        <v>1.5181533083021399</v>
      </c>
      <c r="BS2504" s="18">
        <f t="shared" si="2157"/>
        <v>6.4943717327419659</v>
      </c>
      <c r="BT2504" s="17">
        <f t="shared" si="2183"/>
        <v>0.39687987206654235</v>
      </c>
      <c r="BU2504" s="17">
        <f t="shared" si="2158"/>
        <v>0.95790857039165545</v>
      </c>
      <c r="BV2504" s="17">
        <f t="shared" si="2159"/>
        <v>8.0639436180517873E-2</v>
      </c>
      <c r="BW2504" s="17">
        <f t="shared" si="2184"/>
        <v>3.3410463278094112E-2</v>
      </c>
      <c r="BX2504" s="11">
        <f t="shared" si="2185"/>
        <v>11.878909572821172</v>
      </c>
      <c r="BY2504" s="15">
        <f t="shared" si="2186"/>
        <v>-1.2562287251258484</v>
      </c>
      <c r="BZ2504" s="15">
        <f t="shared" si="2187"/>
        <v>-0.82451544223707762</v>
      </c>
    </row>
    <row r="2505" spans="9:78" x14ac:dyDescent="0.3">
      <c r="I2505" s="11">
        <f t="shared" si="2160"/>
        <v>4.9919999999996723</v>
      </c>
      <c r="J2505" s="15">
        <f t="shared" si="2161"/>
        <v>-1.1902630806887744</v>
      </c>
      <c r="K2505" s="15">
        <f t="shared" si="2162"/>
        <v>194.69658200179472</v>
      </c>
      <c r="L2505" s="15">
        <f t="shared" si="2167"/>
        <v>-3.2849137830662403</v>
      </c>
      <c r="M2505" s="15">
        <f t="shared" si="2163"/>
        <v>-2.0465720102426346</v>
      </c>
      <c r="N2505" s="15">
        <f t="shared" si="2164"/>
        <v>35.65738388906275</v>
      </c>
      <c r="O2505" s="23"/>
      <c r="P2505" s="23"/>
      <c r="Q2505" s="23"/>
      <c r="R2505" s="23"/>
      <c r="S2505" s="23"/>
      <c r="T2505" s="23"/>
      <c r="U2505" s="23"/>
      <c r="V2505" s="11"/>
      <c r="Z2505" s="15">
        <f t="shared" si="2132"/>
        <v>35.716067571964025</v>
      </c>
      <c r="AA2505" s="16">
        <f t="shared" si="2165"/>
        <v>24.351857759781367</v>
      </c>
      <c r="AB2505" s="17">
        <f t="shared" ref="AB2505:AB2509" si="2188">0.5*$E$16*(Z2505^2)</f>
        <v>1.5180086045380694</v>
      </c>
      <c r="AC2505" s="18">
        <f t="shared" si="2134"/>
        <v>6.4949137830662398</v>
      </c>
      <c r="AD2505" s="17">
        <f t="shared" si="2135"/>
        <v>0.48444315018104428</v>
      </c>
      <c r="AE2505" s="17">
        <f t="shared" ref="AE2505:AE2509" si="2189">AD2505*AB2505/$E$15</f>
        <v>1.1691396985442821</v>
      </c>
      <c r="AF2505" s="17">
        <f t="shared" si="2166"/>
        <v>8.5846659494617436E-2</v>
      </c>
      <c r="AG2505" s="17">
        <f t="shared" si="2168"/>
        <v>3.5571306157744634E-2</v>
      </c>
      <c r="AH2505" s="11">
        <f t="shared" si="2169"/>
        <v>13.618930607516381</v>
      </c>
      <c r="AI2505" s="15">
        <f t="shared" si="2137"/>
        <v>5.5383629761644428</v>
      </c>
      <c r="AJ2505" s="15">
        <f t="shared" si="2138"/>
        <v>-0.60205759256885183</v>
      </c>
      <c r="AL2505" s="18">
        <f t="shared" si="2139"/>
        <v>-3.2849137830662403</v>
      </c>
      <c r="AM2505" s="19">
        <f t="shared" si="2140"/>
        <v>-2.0410336472664703</v>
      </c>
      <c r="AN2505" s="18">
        <f t="shared" si="2141"/>
        <v>35.65738388906275</v>
      </c>
      <c r="AO2505" s="16">
        <f t="shared" si="2170"/>
        <v>35.715750645356252</v>
      </c>
      <c r="AP2505" s="17">
        <f t="shared" ref="AP2505:AP2509" si="2190">0.5*$E$16*(AO2505^2)</f>
        <v>1.517981664551906</v>
      </c>
      <c r="AQ2505" s="18">
        <f t="shared" ref="AQ2505:AQ2509" si="2191">AC2505</f>
        <v>6.4949137830662398</v>
      </c>
      <c r="AR2505" s="17">
        <f t="shared" si="2171"/>
        <v>0.39691665018104438</v>
      </c>
      <c r="AS2505" s="17">
        <f t="shared" ref="AS2505:AS2509" si="2192">AR2505*AP2505/$E$15</f>
        <v>0.95788902596214365</v>
      </c>
      <c r="AT2505" s="17">
        <f t="shared" ref="AT2505:AT2509" si="2193">($E$9*AP2505/$E$15)+(($E$15/(AP2505*PI()*$E$11*$E$10))*(AS2505^2))</f>
        <v>8.0632291803642578E-2</v>
      </c>
      <c r="AU2505" s="17">
        <f t="shared" si="2172"/>
        <v>3.341128073471334E-2</v>
      </c>
      <c r="AV2505" s="11">
        <f t="shared" si="2173"/>
        <v>11.879719707022772</v>
      </c>
      <c r="AW2505" s="15">
        <f t="shared" si="2174"/>
        <v>-1.2568618868369665</v>
      </c>
      <c r="AX2505" s="15">
        <f t="shared" si="2175"/>
        <v>-0.82402948943454513</v>
      </c>
      <c r="AZ2505" s="18">
        <f t="shared" si="2146"/>
        <v>-3.2849137830662403</v>
      </c>
      <c r="BA2505" s="19">
        <f t="shared" si="2147"/>
        <v>-2.0478288721294717</v>
      </c>
      <c r="BB2505" s="18">
        <f t="shared" si="2148"/>
        <v>35.65738388906275</v>
      </c>
      <c r="BC2505" s="16">
        <f t="shared" si="2176"/>
        <v>35.716139613646916</v>
      </c>
      <c r="BD2505" s="17">
        <f t="shared" ref="BD2505:BD2509" si="2194">0.5*$E$16*(BC2505^2)</f>
        <v>1.5180147283928072</v>
      </c>
      <c r="BE2505" s="18">
        <f t="shared" ref="BE2505:BE2509" si="2195">AQ2505</f>
        <v>6.4949137830662398</v>
      </c>
      <c r="BF2505" s="17">
        <f t="shared" si="2177"/>
        <v>0.39691665018104438</v>
      </c>
      <c r="BG2505" s="17">
        <f t="shared" ref="BG2505:BG2509" si="2196">BF2505*BD2505/$E$15</f>
        <v>0.95790989017354677</v>
      </c>
      <c r="BH2505" s="17">
        <f t="shared" ref="BH2505:BH2509" si="2197">($E$9*BD2505/$E$15)+(($E$15/(BD2505*PI()*$E$11*$E$10))*(BG2505^2))</f>
        <v>8.0634048091831001E-2</v>
      </c>
      <c r="BI2505" s="17">
        <f t="shared" si="2178"/>
        <v>3.341128073471334E-2</v>
      </c>
      <c r="BJ2505" s="11">
        <f t="shared" si="2179"/>
        <v>11.879719707022772</v>
      </c>
      <c r="BK2505" s="15">
        <f t="shared" si="2180"/>
        <v>-1.2561884667558401</v>
      </c>
      <c r="BL2505" s="15">
        <f t="shared" si="2181"/>
        <v>-0.8240474379912196</v>
      </c>
      <c r="BN2505" s="18">
        <f t="shared" si="2153"/>
        <v>-3.2849137830662403</v>
      </c>
      <c r="BO2505" s="19">
        <f t="shared" si="2154"/>
        <v>-2.0490843871761464</v>
      </c>
      <c r="BP2505" s="18">
        <f t="shared" si="2155"/>
        <v>35.65738388906275</v>
      </c>
      <c r="BQ2505" s="16">
        <f t="shared" si="2182"/>
        <v>35.716211622143817</v>
      </c>
      <c r="BR2505" s="17">
        <f t="shared" ref="BR2505:BR2509" si="2198">0.5*$E$16*(BQ2505^2)</f>
        <v>1.5180208494389358</v>
      </c>
      <c r="BS2505" s="18">
        <f t="shared" ref="BS2505:BS2509" si="2199">BE2505</f>
        <v>6.4949137830662398</v>
      </c>
      <c r="BT2505" s="17">
        <f t="shared" si="2183"/>
        <v>0.39691665018104438</v>
      </c>
      <c r="BU2505" s="17">
        <f t="shared" ref="BU2505:BU2509" si="2200">BT2505*BR2505/$E$15</f>
        <v>0.9579137527254149</v>
      </c>
      <c r="BV2505" s="17">
        <f t="shared" ref="BV2505:BV2509" si="2201">($E$9*BR2505/$E$15)+(($E$15/(BR2505*PI()*$E$11*$E$10))*(BU2505^2))</f>
        <v>8.063437323013084E-2</v>
      </c>
      <c r="BW2505" s="17">
        <f t="shared" si="2184"/>
        <v>3.341128073471334E-2</v>
      </c>
      <c r="BX2505" s="11">
        <f t="shared" si="2185"/>
        <v>11.879719707022772</v>
      </c>
      <c r="BY2505" s="15">
        <f t="shared" si="2186"/>
        <v>-1.2560637977740048</v>
      </c>
      <c r="BZ2505" s="15">
        <f t="shared" si="2187"/>
        <v>-0.82405076077345996</v>
      </c>
    </row>
    <row r="2506" spans="9:78" x14ac:dyDescent="0.3">
      <c r="I2506" s="11">
        <f t="shared" si="2160"/>
        <v>4.993999999999672</v>
      </c>
      <c r="J2506" s="15">
        <f t="shared" ref="J2506:J2509" si="2202">J2505+(((M2505+M2506)/2)*(I2506-I2505))</f>
        <v>-1.1943564726431022</v>
      </c>
      <c r="K2506" s="15">
        <f t="shared" si="2162"/>
        <v>194.76789519548544</v>
      </c>
      <c r="L2506" s="15">
        <f t="shared" si="2167"/>
        <v>-3.2854555833369332</v>
      </c>
      <c r="M2506" s="15">
        <f t="shared" si="2163"/>
        <v>-2.0468199440855663</v>
      </c>
      <c r="N2506" s="15">
        <f t="shared" si="2164"/>
        <v>35.65580980166002</v>
      </c>
      <c r="O2506" s="23"/>
      <c r="P2506" s="23"/>
      <c r="Q2506" s="23"/>
      <c r="R2506" s="23"/>
      <c r="S2506" s="23"/>
      <c r="T2506" s="23"/>
      <c r="U2506" s="23"/>
      <c r="V2506" s="11"/>
      <c r="Z2506" s="15">
        <f t="shared" si="2132"/>
        <v>35.7145102793761</v>
      </c>
      <c r="AA2506" s="16">
        <f t="shared" ref="AA2506:AA2509" si="2203">Z2506*0.681818</f>
        <v>24.350795969663654</v>
      </c>
      <c r="AB2506" s="17">
        <f t="shared" si="2188"/>
        <v>1.5178762309498368</v>
      </c>
      <c r="AC2506" s="18">
        <f t="shared" si="2134"/>
        <v>6.4954555833369332</v>
      </c>
      <c r="AD2506" s="17">
        <f t="shared" si="2135"/>
        <v>0.48447991132941093</v>
      </c>
      <c r="AE2506" s="17">
        <f t="shared" si="2189"/>
        <v>1.1691264575192328</v>
      </c>
      <c r="AF2506" s="17">
        <f t="shared" ref="AF2506:AF2509" si="2204">AG2506*AB2506/$E$15</f>
        <v>8.5841580228138287E-2</v>
      </c>
      <c r="AG2506" s="17">
        <f t="shared" si="2168"/>
        <v>3.5572303500471247E-2</v>
      </c>
      <c r="AH2506" s="11">
        <f t="shared" si="2169"/>
        <v>13.619582193292395</v>
      </c>
      <c r="AI2506" s="15">
        <f t="shared" si="2137"/>
        <v>5.5379339854007101</v>
      </c>
      <c r="AJ2506" s="15">
        <f t="shared" si="2138"/>
        <v>-0.60156224050010743</v>
      </c>
      <c r="AL2506" s="18">
        <f t="shared" si="2139"/>
        <v>-3.2854555833369332</v>
      </c>
      <c r="AM2506" s="19">
        <f t="shared" si="2140"/>
        <v>-2.0412820101001654</v>
      </c>
      <c r="AN2506" s="18">
        <f t="shared" si="2141"/>
        <v>35.65580980166002</v>
      </c>
      <c r="AO2506" s="16">
        <f t="shared" si="2170"/>
        <v>35.71419332502014</v>
      </c>
      <c r="AP2506" s="17">
        <f t="shared" si="2190"/>
        <v>1.5178492897797269</v>
      </c>
      <c r="AQ2506" s="18">
        <f t="shared" si="2191"/>
        <v>6.4954555833369332</v>
      </c>
      <c r="AR2506" s="17">
        <f t="shared" si="2171"/>
        <v>0.39695341132941087</v>
      </c>
      <c r="AS2506" s="17">
        <f t="shared" si="2192"/>
        <v>0.95789420264226721</v>
      </c>
      <c r="AT2506" s="17">
        <f t="shared" si="2193"/>
        <v>8.0627232197578683E-2</v>
      </c>
      <c r="AU2506" s="17">
        <f t="shared" si="2172"/>
        <v>3.3412097889927383E-2</v>
      </c>
      <c r="AV2506" s="11">
        <f t="shared" si="2173"/>
        <v>11.880529400971223</v>
      </c>
      <c r="AW2506" s="15">
        <f t="shared" si="2174"/>
        <v>-1.2566971447401525</v>
      </c>
      <c r="AX2506" s="15">
        <f t="shared" si="2175"/>
        <v>-0.82356506525380002</v>
      </c>
      <c r="AZ2506" s="18">
        <f t="shared" si="2146"/>
        <v>-3.2854555833369332</v>
      </c>
      <c r="BA2506" s="19">
        <f t="shared" si="2147"/>
        <v>-2.0480766412303066</v>
      </c>
      <c r="BB2506" s="18">
        <f t="shared" si="2148"/>
        <v>35.65580980166002</v>
      </c>
      <c r="BC2506" s="16">
        <f t="shared" si="2176"/>
        <v>35.71458232347829</v>
      </c>
      <c r="BD2506" s="17">
        <f t="shared" si="2194"/>
        <v>1.5178823547432043</v>
      </c>
      <c r="BE2506" s="18">
        <f t="shared" si="2195"/>
        <v>6.4954555833369332</v>
      </c>
      <c r="BF2506" s="17">
        <f t="shared" si="2177"/>
        <v>0.39695341132941087</v>
      </c>
      <c r="BG2506" s="17">
        <f t="shared" si="2196"/>
        <v>0.95791506949448957</v>
      </c>
      <c r="BH2506" s="17">
        <f t="shared" si="2197"/>
        <v>8.0628988588352032E-2</v>
      </c>
      <c r="BI2506" s="17">
        <f t="shared" si="2178"/>
        <v>3.3412097889927383E-2</v>
      </c>
      <c r="BJ2506" s="11">
        <f t="shared" si="2179"/>
        <v>11.880529400971223</v>
      </c>
      <c r="BK2506" s="15">
        <f t="shared" si="2180"/>
        <v>-1.2560236394741033</v>
      </c>
      <c r="BL2506" s="15">
        <f t="shared" si="2181"/>
        <v>-0.82358300586818578</v>
      </c>
      <c r="BN2506" s="18">
        <f t="shared" si="2153"/>
        <v>-3.2854555833369332</v>
      </c>
      <c r="BO2506" s="19">
        <f t="shared" si="2154"/>
        <v>-2.0493319913645145</v>
      </c>
      <c r="BP2506" s="18">
        <f t="shared" si="2155"/>
        <v>35.65580980166002</v>
      </c>
      <c r="BQ2506" s="16">
        <f t="shared" si="2182"/>
        <v>35.714654334362315</v>
      </c>
      <c r="BR2506" s="17">
        <f t="shared" si="2198"/>
        <v>1.5178884757253523</v>
      </c>
      <c r="BS2506" s="18">
        <f t="shared" si="2199"/>
        <v>6.4954555833369332</v>
      </c>
      <c r="BT2506" s="17">
        <f t="shared" si="2183"/>
        <v>0.39695341132941087</v>
      </c>
      <c r="BU2506" s="17">
        <f t="shared" si="2200"/>
        <v>0.9579189323637175</v>
      </c>
      <c r="BV2506" s="17">
        <f t="shared" si="2201"/>
        <v>8.0629313731205299E-2</v>
      </c>
      <c r="BW2506" s="17">
        <f t="shared" si="2184"/>
        <v>3.3412097889927383E-2</v>
      </c>
      <c r="BX2506" s="11">
        <f t="shared" si="2185"/>
        <v>11.880529400971223</v>
      </c>
      <c r="BY2506" s="15">
        <f t="shared" si="2186"/>
        <v>-1.2558989602585084</v>
      </c>
      <c r="BZ2506" s="15">
        <f t="shared" si="2187"/>
        <v>-0.82358632703260937</v>
      </c>
    </row>
    <row r="2507" spans="9:78" x14ac:dyDescent="0.3">
      <c r="I2507" s="11">
        <f t="shared" si="2160"/>
        <v>4.9959999999996718</v>
      </c>
      <c r="J2507" s="15">
        <f t="shared" si="2202"/>
        <v>-1.198450360333454</v>
      </c>
      <c r="K2507" s="15">
        <f t="shared" si="2162"/>
        <v>194.8392052419405</v>
      </c>
      <c r="L2507" s="15">
        <f t="shared" si="2167"/>
        <v>-3.2859971336090039</v>
      </c>
      <c r="M2507" s="15">
        <f t="shared" si="2163"/>
        <v>-2.047067746266662</v>
      </c>
      <c r="N2507" s="15">
        <f t="shared" si="2164"/>
        <v>35.654236653423425</v>
      </c>
      <c r="O2507" s="23"/>
      <c r="P2507" s="23"/>
      <c r="Q2507" s="23"/>
      <c r="R2507" s="23"/>
      <c r="S2507" s="23"/>
      <c r="T2507" s="23"/>
      <c r="U2507" s="23"/>
      <c r="V2507" s="11"/>
      <c r="Z2507" s="15">
        <f t="shared" si="2132"/>
        <v>35.712953920057181</v>
      </c>
      <c r="AA2507" s="16">
        <f t="shared" si="2203"/>
        <v>24.349734815865549</v>
      </c>
      <c r="AB2507" s="17">
        <f t="shared" si="2188"/>
        <v>1.5177439424583918</v>
      </c>
      <c r="AC2507" s="18">
        <f t="shared" si="2134"/>
        <v>6.4959971336090039</v>
      </c>
      <c r="AD2507" s="17">
        <f t="shared" si="2135"/>
        <v>0.48451665551537082</v>
      </c>
      <c r="AE2507" s="17">
        <f t="shared" si="2189"/>
        <v>1.1691132256417385</v>
      </c>
      <c r="AF2507" s="17">
        <f t="shared" si="2204"/>
        <v>8.5836504426606411E-2</v>
      </c>
      <c r="AG2507" s="17">
        <f t="shared" si="2168"/>
        <v>3.5573300458628297E-2</v>
      </c>
      <c r="AH2507" s="11">
        <f t="shared" si="2169"/>
        <v>13.620233412945844</v>
      </c>
      <c r="AI2507" s="15">
        <f t="shared" si="2137"/>
        <v>5.5375052862379661</v>
      </c>
      <c r="AJ2507" s="15">
        <f t="shared" si="2138"/>
        <v>-0.60106715557289569</v>
      </c>
      <c r="AL2507" s="18">
        <f t="shared" si="2139"/>
        <v>-3.2859971336090039</v>
      </c>
      <c r="AM2507" s="19">
        <f t="shared" si="2140"/>
        <v>-2.0415302409804239</v>
      </c>
      <c r="AN2507" s="18">
        <f t="shared" si="2141"/>
        <v>35.654236653423425</v>
      </c>
      <c r="AO2507" s="16">
        <f t="shared" si="2170"/>
        <v>35.712636937968611</v>
      </c>
      <c r="AP2507" s="17">
        <f t="shared" si="2190"/>
        <v>1.5177170001051605</v>
      </c>
      <c r="AQ2507" s="18">
        <f t="shared" si="2191"/>
        <v>6.4959971336090039</v>
      </c>
      <c r="AR2507" s="17">
        <f t="shared" si="2171"/>
        <v>0.39699015551537092</v>
      </c>
      <c r="AS2507" s="17">
        <f t="shared" si="2192"/>
        <v>0.95789937662968183</v>
      </c>
      <c r="AT2507" s="17">
        <f t="shared" si="2193"/>
        <v>8.062217604069899E-2</v>
      </c>
      <c r="AU2507" s="17">
        <f t="shared" si="2172"/>
        <v>3.341291474371437E-2</v>
      </c>
      <c r="AV2507" s="11">
        <f t="shared" si="2173"/>
        <v>11.881338654840121</v>
      </c>
      <c r="AW2507" s="15">
        <f t="shared" si="2174"/>
        <v>-1.2565324923852985</v>
      </c>
      <c r="AX2507" s="15">
        <f t="shared" si="2175"/>
        <v>-0.82310088869077314</v>
      </c>
      <c r="AZ2507" s="18">
        <f t="shared" si="2146"/>
        <v>-3.2859971336090039</v>
      </c>
      <c r="BA2507" s="19">
        <f t="shared" si="2147"/>
        <v>-2.0483242787590474</v>
      </c>
      <c r="BB2507" s="18">
        <f t="shared" si="2148"/>
        <v>35.654236653423425</v>
      </c>
      <c r="BC2507" s="16">
        <f t="shared" si="2176"/>
        <v>35.713025966575223</v>
      </c>
      <c r="BD2507" s="17">
        <f t="shared" si="2194"/>
        <v>1.5177500661902388</v>
      </c>
      <c r="BE2507" s="18">
        <f t="shared" si="2195"/>
        <v>6.4959971336090039</v>
      </c>
      <c r="BF2507" s="17">
        <f t="shared" si="2177"/>
        <v>0.39699015551537092</v>
      </c>
      <c r="BG2507" s="17">
        <f t="shared" si="2196"/>
        <v>0.9579202461213473</v>
      </c>
      <c r="BH2507" s="17">
        <f t="shared" si="2197"/>
        <v>8.0623932533992512E-2</v>
      </c>
      <c r="BI2507" s="17">
        <f t="shared" si="2178"/>
        <v>3.341291474371437E-2</v>
      </c>
      <c r="BJ2507" s="11">
        <f t="shared" si="2179"/>
        <v>11.881338654840121</v>
      </c>
      <c r="BK2507" s="15">
        <f t="shared" si="2180"/>
        <v>-1.2558589019788198</v>
      </c>
      <c r="BL2507" s="15">
        <f t="shared" si="2181"/>
        <v>-0.82311882136465797</v>
      </c>
      <c r="BN2507" s="18">
        <f t="shared" si="2153"/>
        <v>-3.2859971336090039</v>
      </c>
      <c r="BO2507" s="19">
        <f t="shared" si="2154"/>
        <v>-2.0495794640706197</v>
      </c>
      <c r="BP2507" s="18">
        <f t="shared" si="2155"/>
        <v>35.654236653423425</v>
      </c>
      <c r="BQ2507" s="16">
        <f t="shared" si="2182"/>
        <v>35.713097979842949</v>
      </c>
      <c r="BR2507" s="17">
        <f t="shared" si="2198"/>
        <v>1.5177561871082565</v>
      </c>
      <c r="BS2507" s="18">
        <f t="shared" si="2199"/>
        <v>6.4959971336090039</v>
      </c>
      <c r="BT2507" s="17">
        <f t="shared" si="2183"/>
        <v>0.39699015551537092</v>
      </c>
      <c r="BU2507" s="17">
        <f t="shared" si="2200"/>
        <v>0.95792410930766803</v>
      </c>
      <c r="BV2507" s="17">
        <f t="shared" si="2201"/>
        <v>8.0624257681388187E-2</v>
      </c>
      <c r="BW2507" s="17">
        <f t="shared" si="2184"/>
        <v>3.341291474371437E-2</v>
      </c>
      <c r="BX2507" s="11">
        <f t="shared" si="2185"/>
        <v>11.881338654840121</v>
      </c>
      <c r="BY2507" s="15">
        <f t="shared" si="2186"/>
        <v>-1.255734212538095</v>
      </c>
      <c r="BZ2507" s="15">
        <f t="shared" si="2187"/>
        <v>-0.82312214091175406</v>
      </c>
    </row>
    <row r="2508" spans="9:78" x14ac:dyDescent="0.3">
      <c r="I2508" s="11">
        <f t="shared" si="2160"/>
        <v>4.9979999999996716</v>
      </c>
      <c r="J2508" s="15">
        <f t="shared" si="2202"/>
        <v>-1.2025447434965586</v>
      </c>
      <c r="K2508" s="15">
        <f t="shared" si="2162"/>
        <v>194.91051214303778</v>
      </c>
      <c r="L2508" s="15">
        <f t="shared" ref="L2508:L2509" si="2205">(180/PI())*ATAN(M2508/N2508)</f>
        <v>-3.2865384339374679</v>
      </c>
      <c r="M2508" s="15">
        <f t="shared" si="2163"/>
        <v>-2.0473154168383383</v>
      </c>
      <c r="N2508" s="15">
        <f t="shared" si="2164"/>
        <v>35.652664443851229</v>
      </c>
      <c r="O2508" s="23"/>
      <c r="P2508" s="23"/>
      <c r="Q2508" s="23"/>
      <c r="R2508" s="23"/>
      <c r="S2508" s="23"/>
      <c r="T2508" s="23"/>
      <c r="U2508" s="23"/>
      <c r="V2508" s="11"/>
      <c r="Z2508" s="15">
        <f t="shared" si="2132"/>
        <v>35.711398493504532</v>
      </c>
      <c r="AA2508" s="16">
        <f t="shared" si="2203"/>
        <v>24.348674298044273</v>
      </c>
      <c r="AB2508" s="17">
        <f t="shared" si="2188"/>
        <v>1.5176117390106347</v>
      </c>
      <c r="AC2508" s="18">
        <f t="shared" si="2134"/>
        <v>6.4965384339374683</v>
      </c>
      <c r="AD2508" s="17">
        <f t="shared" si="2135"/>
        <v>0.48455338274265713</v>
      </c>
      <c r="AE2508" s="17">
        <f t="shared" si="2189"/>
        <v>1.1691000029055161</v>
      </c>
      <c r="AF2508" s="17">
        <f t="shared" si="2204"/>
        <v>8.5831432087657672E-2</v>
      </c>
      <c r="AG2508" s="17">
        <f t="shared" ref="AG2508:AG2509" si="2206">($E$9+((1/(PI()*$E$11*$E$10))*(AD2508^2)))</f>
        <v>3.5574297032212369E-2</v>
      </c>
      <c r="AH2508" s="11">
        <f t="shared" ref="AH2508:AH2509" si="2207">AD2508/AG2508</f>
        <v>13.620884266634873</v>
      </c>
      <c r="AI2508" s="15">
        <f t="shared" si="2137"/>
        <v>5.537076878479871</v>
      </c>
      <c r="AJ2508" s="15">
        <f t="shared" si="2138"/>
        <v>-0.60057233767260232</v>
      </c>
      <c r="AL2508" s="18">
        <f t="shared" si="2139"/>
        <v>-3.2865384339374679</v>
      </c>
      <c r="AM2508" s="19">
        <f t="shared" si="2140"/>
        <v>-2.0417783399598584</v>
      </c>
      <c r="AN2508" s="18">
        <f t="shared" si="2141"/>
        <v>35.652664443851229</v>
      </c>
      <c r="AO2508" s="16">
        <f t="shared" ref="AO2508:AO2509" si="2208">((AM2508^2)+(AN2508^2))^0.5</f>
        <v>35.711081483698905</v>
      </c>
      <c r="AP2508" s="17">
        <f t="shared" si="2190"/>
        <v>1.5175847954751056</v>
      </c>
      <c r="AQ2508" s="18">
        <f t="shared" si="2191"/>
        <v>6.4965384339374683</v>
      </c>
      <c r="AR2508" s="17">
        <f t="shared" ref="AR2508:AR2509" si="2209">$E$12*(AQ2508+$E$13)</f>
        <v>0.39702688274265724</v>
      </c>
      <c r="AS2508" s="17">
        <f t="shared" si="2192"/>
        <v>0.95790454792549151</v>
      </c>
      <c r="AT2508" s="17">
        <f t="shared" si="2193"/>
        <v>8.0617123330651991E-2</v>
      </c>
      <c r="AU2508" s="17">
        <f t="shared" ref="AU2508:AU2509" si="2210">($E$9+((1/(PI()*$E$11*$E$10))*(AR2508^2)))</f>
        <v>3.341373129605258E-2</v>
      </c>
      <c r="AV2508" s="11">
        <f t="shared" ref="AV2508:AV2509" si="2211">AR2508/AU2508</f>
        <v>11.882147468803074</v>
      </c>
      <c r="AW2508" s="15">
        <f t="shared" ref="AW2508:AW2509" si="2212">32.174*((AS2508*COS((PI()/180)*AL2508))-(AT2508*SIN((PI()/180)*AL2508))-1)</f>
        <v>-1.2563679297311723</v>
      </c>
      <c r="AX2508" s="15">
        <f t="shared" ref="AX2508:AX2509" si="2213">(-1)*(32.174)*((AS2508*(SIN((PI()/180)*AL2508)))+((AT2508*(COS((PI()/180)*AL2508)))))</f>
        <v>-0.82263695964270844</v>
      </c>
      <c r="AZ2508" s="18">
        <f t="shared" si="2146"/>
        <v>-3.2865384339374679</v>
      </c>
      <c r="BA2508" s="19">
        <f t="shared" si="2147"/>
        <v>-2.0485717847680696</v>
      </c>
      <c r="BB2508" s="18">
        <f t="shared" si="2148"/>
        <v>35.652664443851229</v>
      </c>
      <c r="BC2508" s="16">
        <f t="shared" ref="BC2508:BC2509" si="2214">((BA2508^2)+(BB2508^2))^0.5</f>
        <v>35.711470542434981</v>
      </c>
      <c r="BD2508" s="17">
        <f t="shared" si="2194"/>
        <v>1.5176178626808097</v>
      </c>
      <c r="BE2508" s="18">
        <f t="shared" si="2195"/>
        <v>6.4965384339374683</v>
      </c>
      <c r="BF2508" s="17">
        <f t="shared" ref="BF2508:BF2509" si="2215">$E$12*(BE2508+$E$13)</f>
        <v>0.39702688274265724</v>
      </c>
      <c r="BG2508" s="17">
        <f t="shared" si="2196"/>
        <v>0.95792542005522396</v>
      </c>
      <c r="BH2508" s="17">
        <f t="shared" si="2197"/>
        <v>8.061887992640096E-2</v>
      </c>
      <c r="BI2508" s="17">
        <f t="shared" ref="BI2508:BI2509" si="2216">($E$9+((1/(PI()*$E$11*$E$10))*(BF2508^2)))</f>
        <v>3.341373129605258E-2</v>
      </c>
      <c r="BJ2508" s="11">
        <f t="shared" ref="BJ2508:BJ2509" si="2217">BF2508/BI2508</f>
        <v>11.882147468803074</v>
      </c>
      <c r="BK2508" s="15">
        <f t="shared" ref="BK2508:BK2509" si="2218">32.174*((BG2508*COS((PI()/180)*AZ2508))-(BH2508*SIN((PI()/180)*AZ2508))-1)</f>
        <v>-1.2556942542287572</v>
      </c>
      <c r="BL2508" s="15">
        <f t="shared" ref="BL2508:BL2509" si="2219">(-1)*(32.174)*((BG2508*(SIN((PI()/180)*AZ2508)))+((BH2508*(COS((PI()/180)*AZ2508)))))</f>
        <v>-0.82265488437788281</v>
      </c>
      <c r="BN2508" s="18">
        <f t="shared" si="2153"/>
        <v>-3.2865384339374679</v>
      </c>
      <c r="BO2508" s="19">
        <f t="shared" si="2154"/>
        <v>-2.0498268053467958</v>
      </c>
      <c r="BP2508" s="18">
        <f t="shared" si="2155"/>
        <v>35.652664443851229</v>
      </c>
      <c r="BQ2508" s="16">
        <f t="shared" ref="BQ2508:BQ2509" si="2220">((BO2508^2)+(BP2508^2))^0.5</f>
        <v>35.711542558082982</v>
      </c>
      <c r="BR2508" s="17">
        <f t="shared" si="2198"/>
        <v>1.5176239835345486</v>
      </c>
      <c r="BS2508" s="18">
        <f t="shared" si="2199"/>
        <v>6.4965384339374683</v>
      </c>
      <c r="BT2508" s="17">
        <f t="shared" ref="BT2508:BT2509" si="2221">$E$12*(BS2508+$E$13)</f>
        <v>0.39702688274265724</v>
      </c>
      <c r="BU2508" s="17">
        <f t="shared" si="2200"/>
        <v>0.95792928355837148</v>
      </c>
      <c r="BV2508" s="17">
        <f t="shared" si="2201"/>
        <v>8.0619205078328038E-2</v>
      </c>
      <c r="BW2508" s="17">
        <f t="shared" ref="BW2508:BW2509" si="2222">($E$9+((1/(PI()*$E$11*$E$10))*(BT2508^2)))</f>
        <v>3.341373129605258E-2</v>
      </c>
      <c r="BX2508" s="11">
        <f t="shared" ref="BX2508:BX2509" si="2223">BT2508/BW2508</f>
        <v>11.882147468803074</v>
      </c>
      <c r="BY2508" s="15">
        <f t="shared" ref="BY2508:BY2509" si="2224">32.174*((BU2508*COS((PI()/180)*BN2508))-(BV2508*SIN((PI()/180)*BN2508))-1)</f>
        <v>-1.2555695545714938</v>
      </c>
      <c r="BZ2508" s="15">
        <f t="shared" ref="BZ2508:BZ2509" si="2225">(-1)*(32.174)*((BU2508*(SIN((PI()/180)*BN2508)))+((BV2508*(COS((PI()/180)*BN2508)))))</f>
        <v>-0.82265820230813946</v>
      </c>
    </row>
    <row r="2509" spans="9:78" x14ac:dyDescent="0.3">
      <c r="I2509" s="11">
        <f t="shared" si="2160"/>
        <v>4.9999999999996714</v>
      </c>
      <c r="J2509" s="15">
        <f t="shared" si="2202"/>
        <v>-1.2066396218692494</v>
      </c>
      <c r="K2509" s="15">
        <f t="shared" si="2162"/>
        <v>194.98181590065406</v>
      </c>
      <c r="L2509" s="15">
        <f t="shared" si="2205"/>
        <v>-3.2870794843773949</v>
      </c>
      <c r="M2509" s="15">
        <f t="shared" si="2163"/>
        <v>-2.0475629558530088</v>
      </c>
      <c r="N2509" s="15">
        <f t="shared" si="2164"/>
        <v>35.65109317244189</v>
      </c>
      <c r="O2509" s="23"/>
      <c r="P2509" s="23"/>
      <c r="Q2509" s="23"/>
      <c r="R2509" s="23"/>
      <c r="S2509" s="23"/>
      <c r="T2509" s="23"/>
      <c r="U2509" s="23"/>
      <c r="V2509" s="11"/>
      <c r="Z2509" s="15">
        <f t="shared" si="2132"/>
        <v>35.7098439992156</v>
      </c>
      <c r="AA2509" s="16">
        <f t="shared" si="2203"/>
        <v>24.347614415857183</v>
      </c>
      <c r="AB2509" s="17">
        <f t="shared" si="2188"/>
        <v>1.5174796205534942</v>
      </c>
      <c r="AC2509" s="18">
        <f t="shared" si="2134"/>
        <v>6.4970794843773945</v>
      </c>
      <c r="AD2509" s="17">
        <f t="shared" si="2135"/>
        <v>0.48459009301500616</v>
      </c>
      <c r="AE2509" s="17">
        <f t="shared" si="2189"/>
        <v>1.1690867893042829</v>
      </c>
      <c r="AF2509" s="17">
        <f t="shared" si="2204"/>
        <v>8.5826363208929335E-2</v>
      </c>
      <c r="AG2509" s="17">
        <f t="shared" si="2206"/>
        <v>3.5575293221220217E-2</v>
      </c>
      <c r="AH2509" s="11">
        <f t="shared" si="2207"/>
        <v>13.621534754517617</v>
      </c>
      <c r="AI2509" s="15">
        <f t="shared" si="2137"/>
        <v>5.5366487619301203</v>
      </c>
      <c r="AJ2509" s="15">
        <f t="shared" si="2138"/>
        <v>-0.60007778668463818</v>
      </c>
      <c r="AL2509" s="18">
        <f t="shared" si="2139"/>
        <v>-3.2870794843773949</v>
      </c>
      <c r="AM2509" s="19">
        <f t="shared" si="2140"/>
        <v>-2.0420263070910787</v>
      </c>
      <c r="AN2509" s="18">
        <f t="shared" si="2141"/>
        <v>35.65109317244189</v>
      </c>
      <c r="AO2509" s="16">
        <f t="shared" si="2208"/>
        <v>35.709526961708477</v>
      </c>
      <c r="AP2509" s="17">
        <f t="shared" si="2190"/>
        <v>1.5174526758364919</v>
      </c>
      <c r="AQ2509" s="18">
        <f t="shared" si="2191"/>
        <v>6.4970794843773945</v>
      </c>
      <c r="AR2509" s="17">
        <f t="shared" si="2209"/>
        <v>0.39706359301500621</v>
      </c>
      <c r="AS2509" s="17">
        <f t="shared" si="2192"/>
        <v>0.9579097165307997</v>
      </c>
      <c r="AT2509" s="17">
        <f t="shared" si="2193"/>
        <v>8.0612074065087663E-2</v>
      </c>
      <c r="AU2509" s="17">
        <f t="shared" si="2210"/>
        <v>3.3414547546920463E-2</v>
      </c>
      <c r="AV2509" s="11">
        <f t="shared" si="2211"/>
        <v>11.882955843033709</v>
      </c>
      <c r="AW2509" s="15">
        <f t="shared" si="2212"/>
        <v>-1.2562034567365814</v>
      </c>
      <c r="AX2509" s="15">
        <f t="shared" si="2213"/>
        <v>-0.82217327800686379</v>
      </c>
      <c r="AZ2509" s="18">
        <f t="shared" si="2146"/>
        <v>-3.2870794843773949</v>
      </c>
      <c r="BA2509" s="19">
        <f t="shared" si="2147"/>
        <v>-2.0488191593097453</v>
      </c>
      <c r="BB2509" s="18">
        <f t="shared" si="2148"/>
        <v>35.65109317244189</v>
      </c>
      <c r="BC2509" s="16">
        <f t="shared" si="2214"/>
        <v>35.709916050555023</v>
      </c>
      <c r="BD2509" s="17">
        <f t="shared" si="2194"/>
        <v>1.5174857441618479</v>
      </c>
      <c r="BE2509" s="18">
        <f t="shared" si="2195"/>
        <v>6.4970794843773945</v>
      </c>
      <c r="BF2509" s="17">
        <f t="shared" si="2215"/>
        <v>0.39706359301500621</v>
      </c>
      <c r="BG2509" s="17">
        <f t="shared" si="2196"/>
        <v>0.9579305912972238</v>
      </c>
      <c r="BH2509" s="17">
        <f t="shared" si="2197"/>
        <v>8.0613830763227423E-2</v>
      </c>
      <c r="BI2509" s="17">
        <f t="shared" si="2216"/>
        <v>3.3414547546920463E-2</v>
      </c>
      <c r="BJ2509" s="11">
        <f t="shared" si="2217"/>
        <v>11.882955843033709</v>
      </c>
      <c r="BK2509" s="15">
        <f t="shared" si="2218"/>
        <v>-1.2555296961826876</v>
      </c>
      <c r="BL2509" s="15">
        <f t="shared" si="2219"/>
        <v>-0.8221911948051206</v>
      </c>
      <c r="BN2509" s="18">
        <f t="shared" si="2153"/>
        <v>-3.2870794843773949</v>
      </c>
      <c r="BO2509" s="19">
        <f t="shared" si="2154"/>
        <v>-2.0500740152453742</v>
      </c>
      <c r="BP2509" s="18">
        <f t="shared" si="2155"/>
        <v>35.65109317244189</v>
      </c>
      <c r="BQ2509" s="16">
        <f t="shared" si="2220"/>
        <v>35.709988068579875</v>
      </c>
      <c r="BR2509" s="17">
        <f t="shared" si="2198"/>
        <v>1.5174918649511593</v>
      </c>
      <c r="BS2509" s="18">
        <f t="shared" si="2199"/>
        <v>6.4970794843773945</v>
      </c>
      <c r="BT2509" s="17">
        <f t="shared" si="2221"/>
        <v>0.39706359301500621</v>
      </c>
      <c r="BU2509" s="17">
        <f t="shared" si="2200"/>
        <v>0.95793445511693143</v>
      </c>
      <c r="BV2509" s="17">
        <f t="shared" si="2201"/>
        <v>8.0614155919674899E-2</v>
      </c>
      <c r="BW2509" s="17">
        <f t="shared" si="2222"/>
        <v>3.3414547546920463E-2</v>
      </c>
      <c r="BX2509" s="11">
        <f t="shared" si="2223"/>
        <v>11.882955843033709</v>
      </c>
      <c r="BY2509" s="15">
        <f t="shared" si="2224"/>
        <v>-1.2554049863175081</v>
      </c>
      <c r="BZ2509" s="15">
        <f t="shared" si="2225"/>
        <v>-0.82219451111902664</v>
      </c>
    </row>
    <row r="2510" spans="9:78" x14ac:dyDescent="0.3">
      <c r="J2510" s="15"/>
      <c r="K2510" s="15"/>
      <c r="L2510" s="15"/>
      <c r="M2510" s="15"/>
      <c r="N2510" s="15"/>
      <c r="O2510" s="23"/>
      <c r="P2510" s="23"/>
      <c r="Q2510" s="23"/>
      <c r="R2510" s="23"/>
      <c r="S2510" s="23"/>
      <c r="T2510" s="23"/>
      <c r="U2510" s="23"/>
      <c r="V2510" s="11"/>
      <c r="Z2510" s="15"/>
      <c r="AA2510" s="16"/>
      <c r="AB2510" s="17"/>
      <c r="AC2510" s="18"/>
      <c r="AD2510" s="17"/>
      <c r="AE2510" s="17"/>
      <c r="AF2510" s="17"/>
      <c r="AG2510" s="17"/>
      <c r="AH2510" s="11"/>
      <c r="AI2510" s="15"/>
      <c r="AJ2510" s="15"/>
      <c r="AL2510" s="18"/>
      <c r="AM2510" s="19"/>
      <c r="AN2510" s="18"/>
      <c r="AO2510" s="16"/>
      <c r="AP2510" s="17"/>
      <c r="AQ2510" s="18"/>
      <c r="AR2510" s="17"/>
      <c r="AS2510" s="17"/>
      <c r="AT2510" s="17"/>
      <c r="AU2510" s="17"/>
      <c r="AV2510" s="11"/>
      <c r="AW2510" s="15"/>
      <c r="AX2510" s="15"/>
      <c r="AZ2510" s="18"/>
      <c r="BA2510" s="19"/>
      <c r="BB2510" s="18"/>
      <c r="BC2510" s="16"/>
      <c r="BD2510" s="17"/>
      <c r="BE2510" s="18"/>
      <c r="BF2510" s="17"/>
      <c r="BG2510" s="17"/>
      <c r="BH2510" s="17"/>
      <c r="BI2510" s="17"/>
      <c r="BJ2510" s="11"/>
      <c r="BK2510" s="15"/>
      <c r="BL2510" s="15"/>
      <c r="BN2510" s="18"/>
      <c r="BO2510" s="19"/>
      <c r="BP2510" s="18"/>
      <c r="BQ2510" s="16"/>
      <c r="BR2510" s="17"/>
      <c r="BS2510" s="18"/>
      <c r="BT2510" s="17"/>
      <c r="BU2510" s="17"/>
      <c r="BV2510" s="17"/>
      <c r="BW2510" s="17"/>
      <c r="BX2510" s="11"/>
      <c r="BY2510" s="15"/>
      <c r="BZ2510" s="15"/>
    </row>
    <row r="2511" spans="9:78" x14ac:dyDescent="0.3">
      <c r="J2511" s="15"/>
      <c r="K2511" s="15"/>
      <c r="L2511" s="15"/>
      <c r="M2511" s="15"/>
      <c r="N2511" s="15"/>
      <c r="O2511" s="23"/>
      <c r="P2511" s="23"/>
      <c r="Q2511" s="23"/>
      <c r="R2511" s="23"/>
      <c r="S2511" s="23"/>
      <c r="T2511" s="23"/>
      <c r="U2511" s="23"/>
      <c r="V2511" s="11"/>
      <c r="Z2511" s="15"/>
      <c r="AA2511" s="16"/>
      <c r="AB2511" s="17"/>
      <c r="AC2511" s="18"/>
      <c r="AD2511" s="17"/>
      <c r="AE2511" s="17"/>
      <c r="AF2511" s="17"/>
      <c r="AG2511" s="17"/>
      <c r="AH2511" s="11"/>
      <c r="AI2511" s="15"/>
      <c r="AJ2511" s="15"/>
      <c r="AL2511" s="18"/>
      <c r="AM2511" s="19"/>
      <c r="AN2511" s="18"/>
      <c r="AO2511" s="16"/>
      <c r="AP2511" s="17"/>
      <c r="AQ2511" s="18"/>
      <c r="AR2511" s="17"/>
      <c r="AS2511" s="17"/>
      <c r="AT2511" s="17"/>
      <c r="AU2511" s="17"/>
      <c r="AV2511" s="11"/>
      <c r="AW2511" s="15"/>
      <c r="AX2511" s="15"/>
      <c r="AZ2511" s="18"/>
      <c r="BA2511" s="19"/>
      <c r="BB2511" s="18"/>
      <c r="BC2511" s="16"/>
      <c r="BD2511" s="17"/>
      <c r="BE2511" s="18"/>
      <c r="BF2511" s="17"/>
      <c r="BG2511" s="17"/>
      <c r="BH2511" s="17"/>
      <c r="BI2511" s="17"/>
      <c r="BJ2511" s="11"/>
      <c r="BK2511" s="15"/>
      <c r="BL2511" s="15"/>
      <c r="BN2511" s="18"/>
      <c r="BO2511" s="19"/>
      <c r="BP2511" s="18"/>
      <c r="BQ2511" s="16"/>
      <c r="BR2511" s="17"/>
      <c r="BS2511" s="18"/>
      <c r="BT2511" s="17"/>
      <c r="BU2511" s="17"/>
      <c r="BV2511" s="17"/>
      <c r="BW2511" s="17"/>
      <c r="BX2511" s="11"/>
      <c r="BY2511" s="15"/>
      <c r="BZ2511" s="15"/>
    </row>
    <row r="2512" spans="9:78" x14ac:dyDescent="0.3">
      <c r="J2512" s="15"/>
      <c r="K2512" s="15"/>
      <c r="L2512" s="15"/>
      <c r="M2512" s="15"/>
      <c r="N2512" s="15"/>
      <c r="O2512" s="23"/>
      <c r="P2512" s="23"/>
      <c r="Q2512" s="23"/>
      <c r="R2512" s="23"/>
      <c r="S2512" s="23"/>
      <c r="T2512" s="23"/>
      <c r="U2512" s="23"/>
      <c r="V2512" s="11"/>
      <c r="Z2512" s="15"/>
      <c r="AA2512" s="16"/>
      <c r="AB2512" s="17"/>
      <c r="AC2512" s="18"/>
      <c r="AD2512" s="17"/>
      <c r="AE2512" s="17"/>
      <c r="AF2512" s="17"/>
      <c r="AG2512" s="17"/>
      <c r="AH2512" s="11"/>
      <c r="AI2512" s="15"/>
      <c r="AJ2512" s="15"/>
      <c r="AL2512" s="18"/>
      <c r="AM2512" s="19"/>
      <c r="AN2512" s="18"/>
      <c r="AO2512" s="16"/>
      <c r="AP2512" s="17"/>
      <c r="AQ2512" s="18"/>
      <c r="AR2512" s="17"/>
      <c r="AS2512" s="17"/>
      <c r="AT2512" s="17"/>
      <c r="AU2512" s="17"/>
      <c r="AV2512" s="11"/>
      <c r="AW2512" s="15"/>
      <c r="AX2512" s="15"/>
      <c r="AZ2512" s="18"/>
      <c r="BA2512" s="19"/>
      <c r="BB2512" s="18"/>
      <c r="BC2512" s="16"/>
      <c r="BD2512" s="17"/>
      <c r="BE2512" s="18"/>
      <c r="BF2512" s="17"/>
      <c r="BG2512" s="17"/>
      <c r="BH2512" s="17"/>
      <c r="BI2512" s="17"/>
      <c r="BJ2512" s="11"/>
      <c r="BK2512" s="15"/>
      <c r="BL2512" s="15"/>
      <c r="BN2512" s="18"/>
      <c r="BO2512" s="19"/>
      <c r="BP2512" s="18"/>
      <c r="BQ2512" s="16"/>
      <c r="BR2512" s="17"/>
      <c r="BS2512" s="18"/>
      <c r="BT2512" s="17"/>
      <c r="BU2512" s="17"/>
      <c r="BV2512" s="17"/>
      <c r="BW2512" s="17"/>
      <c r="BX2512" s="11"/>
      <c r="BY2512" s="15"/>
      <c r="BZ2512" s="15"/>
    </row>
    <row r="2513" spans="10:78" x14ac:dyDescent="0.3">
      <c r="J2513" s="15"/>
      <c r="K2513" s="15"/>
      <c r="L2513" s="15"/>
      <c r="M2513" s="15"/>
      <c r="N2513" s="15"/>
      <c r="O2513" s="23"/>
      <c r="P2513" s="23"/>
      <c r="Q2513" s="23"/>
      <c r="R2513" s="23"/>
      <c r="S2513" s="23"/>
      <c r="T2513" s="23"/>
      <c r="U2513" s="23"/>
      <c r="V2513" s="11"/>
      <c r="Z2513" s="15"/>
      <c r="AA2513" s="16"/>
      <c r="AB2513" s="17"/>
      <c r="AC2513" s="18"/>
      <c r="AD2513" s="17"/>
      <c r="AE2513" s="17"/>
      <c r="AF2513" s="17"/>
      <c r="AG2513" s="17"/>
      <c r="AH2513" s="11"/>
      <c r="AI2513" s="15"/>
      <c r="AJ2513" s="15"/>
      <c r="AL2513" s="18"/>
      <c r="AM2513" s="19"/>
      <c r="AN2513" s="18"/>
      <c r="AO2513" s="16"/>
      <c r="AP2513" s="17"/>
      <c r="AQ2513" s="18"/>
      <c r="AR2513" s="17"/>
      <c r="AS2513" s="17"/>
      <c r="AT2513" s="17"/>
      <c r="AU2513" s="17"/>
      <c r="AV2513" s="11"/>
      <c r="AW2513" s="15"/>
      <c r="AX2513" s="15"/>
      <c r="AZ2513" s="18"/>
      <c r="BA2513" s="19"/>
      <c r="BB2513" s="18"/>
      <c r="BC2513" s="16"/>
      <c r="BD2513" s="17"/>
      <c r="BE2513" s="18"/>
      <c r="BF2513" s="17"/>
      <c r="BG2513" s="17"/>
      <c r="BH2513" s="17"/>
      <c r="BI2513" s="17"/>
      <c r="BJ2513" s="11"/>
      <c r="BK2513" s="15"/>
      <c r="BL2513" s="15"/>
      <c r="BN2513" s="18"/>
      <c r="BO2513" s="19"/>
      <c r="BP2513" s="18"/>
      <c r="BQ2513" s="16"/>
      <c r="BR2513" s="17"/>
      <c r="BS2513" s="18"/>
      <c r="BT2513" s="17"/>
      <c r="BU2513" s="17"/>
      <c r="BV2513" s="17"/>
      <c r="BW2513" s="17"/>
      <c r="BX2513" s="11"/>
      <c r="BY2513" s="15"/>
      <c r="BZ2513" s="15"/>
    </row>
    <row r="2514" spans="10:78" x14ac:dyDescent="0.3">
      <c r="J2514" s="15"/>
      <c r="K2514" s="15"/>
      <c r="L2514" s="15"/>
      <c r="M2514" s="15"/>
      <c r="N2514" s="15"/>
      <c r="O2514" s="23"/>
      <c r="P2514" s="23"/>
      <c r="Q2514" s="23"/>
      <c r="R2514" s="23"/>
      <c r="S2514" s="23"/>
      <c r="T2514" s="23"/>
      <c r="U2514" s="23"/>
      <c r="V2514" s="11"/>
      <c r="Z2514" s="15"/>
      <c r="AA2514" s="16"/>
      <c r="AB2514" s="17"/>
      <c r="AC2514" s="18"/>
      <c r="AD2514" s="17"/>
      <c r="AE2514" s="17"/>
      <c r="AF2514" s="17"/>
      <c r="AG2514" s="17"/>
      <c r="AH2514" s="11"/>
      <c r="AI2514" s="15"/>
      <c r="AJ2514" s="15"/>
      <c r="AL2514" s="18"/>
      <c r="AM2514" s="19"/>
      <c r="AN2514" s="18"/>
      <c r="AO2514" s="16"/>
      <c r="AP2514" s="17"/>
      <c r="AQ2514" s="18"/>
      <c r="AR2514" s="17"/>
      <c r="AS2514" s="17"/>
      <c r="AT2514" s="17"/>
      <c r="AU2514" s="17"/>
      <c r="AV2514" s="11"/>
      <c r="AW2514" s="15"/>
      <c r="AX2514" s="15"/>
      <c r="AZ2514" s="18"/>
      <c r="BA2514" s="19"/>
      <c r="BB2514" s="18"/>
      <c r="BC2514" s="16"/>
      <c r="BD2514" s="17"/>
      <c r="BE2514" s="18"/>
      <c r="BF2514" s="17"/>
      <c r="BG2514" s="17"/>
      <c r="BH2514" s="17"/>
      <c r="BI2514" s="17"/>
      <c r="BJ2514" s="11"/>
      <c r="BK2514" s="15"/>
      <c r="BL2514" s="15"/>
      <c r="BN2514" s="18"/>
      <c r="BO2514" s="19"/>
      <c r="BP2514" s="18"/>
      <c r="BQ2514" s="16"/>
      <c r="BR2514" s="17"/>
      <c r="BS2514" s="18"/>
      <c r="BT2514" s="17"/>
      <c r="BU2514" s="17"/>
      <c r="BV2514" s="17"/>
      <c r="BW2514" s="17"/>
      <c r="BX2514" s="11"/>
      <c r="BY2514" s="15"/>
      <c r="BZ2514" s="15"/>
    </row>
    <row r="2515" spans="10:78" x14ac:dyDescent="0.3">
      <c r="J2515" s="15"/>
      <c r="K2515" s="15"/>
      <c r="L2515" s="15"/>
      <c r="M2515" s="15"/>
      <c r="N2515" s="15"/>
      <c r="O2515" s="23"/>
      <c r="P2515" s="23"/>
      <c r="Q2515" s="23"/>
      <c r="R2515" s="23"/>
      <c r="S2515" s="23"/>
      <c r="T2515" s="23"/>
      <c r="U2515" s="23"/>
      <c r="V2515" s="11"/>
      <c r="Z2515" s="15"/>
      <c r="AA2515" s="16"/>
      <c r="AB2515" s="17"/>
      <c r="AC2515" s="18"/>
      <c r="AD2515" s="17"/>
      <c r="AE2515" s="17"/>
      <c r="AF2515" s="17"/>
      <c r="AG2515" s="17"/>
      <c r="AH2515" s="11"/>
      <c r="AI2515" s="15"/>
      <c r="AJ2515" s="15"/>
      <c r="AL2515" s="18"/>
      <c r="AM2515" s="19"/>
      <c r="AN2515" s="18"/>
      <c r="AO2515" s="16"/>
      <c r="AP2515" s="17"/>
      <c r="AQ2515" s="18"/>
      <c r="AR2515" s="17"/>
      <c r="AS2515" s="17"/>
      <c r="AT2515" s="17"/>
      <c r="AU2515" s="17"/>
      <c r="AV2515" s="11"/>
      <c r="AW2515" s="15"/>
      <c r="AX2515" s="15"/>
      <c r="AZ2515" s="18"/>
      <c r="BA2515" s="19"/>
      <c r="BB2515" s="18"/>
      <c r="BC2515" s="16"/>
      <c r="BD2515" s="17"/>
      <c r="BE2515" s="18"/>
      <c r="BF2515" s="17"/>
      <c r="BG2515" s="17"/>
      <c r="BH2515" s="17"/>
      <c r="BI2515" s="17"/>
      <c r="BJ2515" s="11"/>
      <c r="BK2515" s="15"/>
      <c r="BL2515" s="15"/>
      <c r="BN2515" s="18"/>
      <c r="BO2515" s="19"/>
      <c r="BP2515" s="18"/>
      <c r="BQ2515" s="16"/>
      <c r="BR2515" s="17"/>
      <c r="BS2515" s="18"/>
      <c r="BT2515" s="17"/>
      <c r="BU2515" s="17"/>
      <c r="BV2515" s="17"/>
      <c r="BW2515" s="17"/>
      <c r="BX2515" s="11"/>
      <c r="BY2515" s="15"/>
      <c r="BZ2515" s="15"/>
    </row>
    <row r="2516" spans="10:78" x14ac:dyDescent="0.3">
      <c r="J2516" s="15"/>
      <c r="K2516" s="15"/>
      <c r="L2516" s="15"/>
      <c r="M2516" s="15"/>
      <c r="N2516" s="15"/>
      <c r="O2516" s="23"/>
      <c r="P2516" s="23"/>
      <c r="Q2516" s="23"/>
      <c r="R2516" s="23"/>
      <c r="S2516" s="23"/>
      <c r="T2516" s="23"/>
      <c r="U2516" s="23"/>
      <c r="V2516" s="11"/>
      <c r="Z2516" s="15"/>
      <c r="AA2516" s="16"/>
      <c r="AB2516" s="17"/>
      <c r="AC2516" s="18"/>
      <c r="AD2516" s="17"/>
      <c r="AE2516" s="17"/>
      <c r="AF2516" s="17"/>
      <c r="AG2516" s="17"/>
      <c r="AH2516" s="11"/>
      <c r="AI2516" s="15"/>
      <c r="AJ2516" s="15"/>
      <c r="AL2516" s="18"/>
      <c r="AM2516" s="19"/>
      <c r="AN2516" s="18"/>
      <c r="AO2516" s="16"/>
      <c r="AP2516" s="17"/>
      <c r="AQ2516" s="18"/>
      <c r="AR2516" s="17"/>
      <c r="AS2516" s="17"/>
      <c r="AT2516" s="17"/>
      <c r="AU2516" s="17"/>
      <c r="AV2516" s="11"/>
      <c r="AW2516" s="15"/>
      <c r="AX2516" s="15"/>
      <c r="AZ2516" s="18"/>
      <c r="BA2516" s="19"/>
      <c r="BB2516" s="18"/>
      <c r="BC2516" s="16"/>
      <c r="BD2516" s="17"/>
      <c r="BE2516" s="18"/>
      <c r="BF2516" s="17"/>
      <c r="BG2516" s="17"/>
      <c r="BH2516" s="17"/>
      <c r="BI2516" s="17"/>
      <c r="BJ2516" s="11"/>
      <c r="BK2516" s="15"/>
      <c r="BL2516" s="15"/>
      <c r="BN2516" s="18"/>
      <c r="BO2516" s="19"/>
      <c r="BP2516" s="18"/>
      <c r="BQ2516" s="16"/>
      <c r="BR2516" s="17"/>
      <c r="BS2516" s="18"/>
      <c r="BT2516" s="17"/>
      <c r="BU2516" s="17"/>
      <c r="BV2516" s="17"/>
      <c r="BW2516" s="17"/>
      <c r="BX2516" s="11"/>
      <c r="BY2516" s="15"/>
      <c r="BZ2516" s="15"/>
    </row>
    <row r="2517" spans="10:78" x14ac:dyDescent="0.3">
      <c r="J2517" s="15"/>
      <c r="K2517" s="15"/>
      <c r="L2517" s="15"/>
      <c r="M2517" s="15"/>
      <c r="N2517" s="15"/>
      <c r="O2517" s="23"/>
      <c r="P2517" s="23"/>
      <c r="Q2517" s="23"/>
      <c r="R2517" s="23"/>
      <c r="S2517" s="23"/>
      <c r="T2517" s="23"/>
      <c r="U2517" s="23"/>
      <c r="V2517" s="11"/>
      <c r="Z2517" s="15"/>
      <c r="AA2517" s="16"/>
      <c r="AB2517" s="17"/>
      <c r="AC2517" s="18"/>
      <c r="AD2517" s="17"/>
      <c r="AE2517" s="17"/>
      <c r="AF2517" s="17"/>
      <c r="AG2517" s="17"/>
      <c r="AH2517" s="11"/>
      <c r="AI2517" s="15"/>
      <c r="AJ2517" s="15"/>
      <c r="AL2517" s="18"/>
      <c r="AM2517" s="19"/>
      <c r="AN2517" s="18"/>
      <c r="AO2517" s="16"/>
      <c r="AP2517" s="17"/>
      <c r="AQ2517" s="18"/>
      <c r="AR2517" s="17"/>
      <c r="AS2517" s="17"/>
      <c r="AT2517" s="17"/>
      <c r="AU2517" s="17"/>
      <c r="AV2517" s="11"/>
      <c r="AW2517" s="15"/>
      <c r="AX2517" s="15"/>
      <c r="AZ2517" s="18"/>
      <c r="BA2517" s="19"/>
      <c r="BB2517" s="18"/>
      <c r="BC2517" s="16"/>
      <c r="BD2517" s="17"/>
      <c r="BE2517" s="18"/>
      <c r="BF2517" s="17"/>
      <c r="BG2517" s="17"/>
      <c r="BH2517" s="17"/>
      <c r="BI2517" s="17"/>
      <c r="BJ2517" s="11"/>
      <c r="BK2517" s="15"/>
      <c r="BL2517" s="15"/>
      <c r="BN2517" s="18"/>
      <c r="BO2517" s="19"/>
      <c r="BP2517" s="18"/>
      <c r="BQ2517" s="16"/>
      <c r="BR2517" s="17"/>
      <c r="BS2517" s="18"/>
      <c r="BT2517" s="17"/>
      <c r="BU2517" s="17"/>
      <c r="BV2517" s="17"/>
      <c r="BW2517" s="17"/>
      <c r="BX2517" s="11"/>
      <c r="BY2517" s="15"/>
      <c r="BZ2517" s="15"/>
    </row>
    <row r="2518" spans="10:78" x14ac:dyDescent="0.3">
      <c r="J2518" s="15"/>
      <c r="K2518" s="15"/>
      <c r="L2518" s="15"/>
      <c r="M2518" s="15"/>
      <c r="N2518" s="15"/>
      <c r="O2518" s="23"/>
      <c r="P2518" s="23"/>
      <c r="Q2518" s="23"/>
      <c r="R2518" s="23"/>
      <c r="S2518" s="23"/>
      <c r="T2518" s="23"/>
      <c r="U2518" s="23"/>
      <c r="V2518" s="11"/>
      <c r="Z2518" s="15"/>
      <c r="AA2518" s="16"/>
      <c r="AB2518" s="17"/>
      <c r="AC2518" s="18"/>
      <c r="AD2518" s="17"/>
      <c r="AE2518" s="17"/>
      <c r="AF2518" s="17"/>
      <c r="AG2518" s="17"/>
      <c r="AH2518" s="11"/>
      <c r="AI2518" s="15"/>
      <c r="AJ2518" s="15"/>
      <c r="AL2518" s="18"/>
      <c r="AM2518" s="19"/>
      <c r="AN2518" s="18"/>
      <c r="AO2518" s="16"/>
      <c r="AP2518" s="17"/>
      <c r="AQ2518" s="18"/>
      <c r="AR2518" s="17"/>
      <c r="AS2518" s="17"/>
      <c r="AT2518" s="17"/>
      <c r="AU2518" s="17"/>
      <c r="AV2518" s="11"/>
      <c r="AW2518" s="15"/>
      <c r="AX2518" s="15"/>
      <c r="AZ2518" s="18"/>
      <c r="BA2518" s="19"/>
      <c r="BB2518" s="18"/>
      <c r="BC2518" s="16"/>
      <c r="BD2518" s="17"/>
      <c r="BE2518" s="18"/>
      <c r="BF2518" s="17"/>
      <c r="BG2518" s="17"/>
      <c r="BH2518" s="17"/>
      <c r="BI2518" s="17"/>
      <c r="BJ2518" s="11"/>
      <c r="BK2518" s="15"/>
      <c r="BL2518" s="15"/>
      <c r="BN2518" s="18"/>
      <c r="BO2518" s="19"/>
      <c r="BP2518" s="18"/>
      <c r="BQ2518" s="16"/>
      <c r="BR2518" s="17"/>
      <c r="BS2518" s="18"/>
      <c r="BT2518" s="17"/>
      <c r="BU2518" s="17"/>
      <c r="BV2518" s="17"/>
      <c r="BW2518" s="17"/>
      <c r="BX2518" s="11"/>
      <c r="BY2518" s="15"/>
      <c r="BZ2518" s="15"/>
    </row>
    <row r="2519" spans="10:78" x14ac:dyDescent="0.3">
      <c r="J2519" s="15"/>
      <c r="K2519" s="15"/>
      <c r="L2519" s="15"/>
      <c r="M2519" s="15"/>
      <c r="N2519" s="15"/>
      <c r="O2519" s="23"/>
      <c r="P2519" s="23"/>
      <c r="Q2519" s="23"/>
      <c r="R2519" s="23"/>
      <c r="S2519" s="23"/>
      <c r="T2519" s="23"/>
      <c r="U2519" s="23"/>
      <c r="V2519" s="11"/>
      <c r="Z2519" s="15"/>
      <c r="AA2519" s="16"/>
      <c r="AB2519" s="17"/>
      <c r="AC2519" s="18"/>
      <c r="AD2519" s="17"/>
      <c r="AE2519" s="17"/>
      <c r="AF2519" s="17"/>
      <c r="AG2519" s="17"/>
      <c r="AH2519" s="11"/>
      <c r="AI2519" s="15"/>
      <c r="AJ2519" s="15"/>
      <c r="AL2519" s="18"/>
      <c r="AM2519" s="19"/>
      <c r="AN2519" s="18"/>
      <c r="AO2519" s="16"/>
      <c r="AP2519" s="17"/>
      <c r="AQ2519" s="18"/>
      <c r="AR2519" s="17"/>
      <c r="AS2519" s="17"/>
      <c r="AT2519" s="17"/>
      <c r="AU2519" s="17"/>
      <c r="AV2519" s="11"/>
      <c r="AW2519" s="15"/>
      <c r="AX2519" s="15"/>
      <c r="AZ2519" s="18"/>
      <c r="BA2519" s="19"/>
      <c r="BB2519" s="18"/>
      <c r="BC2519" s="16"/>
      <c r="BD2519" s="17"/>
      <c r="BE2519" s="18"/>
      <c r="BF2519" s="17"/>
      <c r="BG2519" s="17"/>
      <c r="BH2519" s="17"/>
      <c r="BI2519" s="17"/>
      <c r="BJ2519" s="11"/>
      <c r="BK2519" s="15"/>
      <c r="BL2519" s="15"/>
      <c r="BN2519" s="18"/>
      <c r="BO2519" s="19"/>
      <c r="BP2519" s="18"/>
      <c r="BQ2519" s="16"/>
      <c r="BR2519" s="17"/>
      <c r="BS2519" s="18"/>
      <c r="BT2519" s="17"/>
      <c r="BU2519" s="17"/>
      <c r="BV2519" s="17"/>
      <c r="BW2519" s="17"/>
      <c r="BX2519" s="11"/>
      <c r="BY2519" s="15"/>
      <c r="BZ2519" s="15"/>
    </row>
    <row r="2520" spans="10:78" x14ac:dyDescent="0.3">
      <c r="J2520" s="15"/>
      <c r="K2520" s="15"/>
      <c r="L2520" s="15"/>
      <c r="M2520" s="15"/>
      <c r="N2520" s="15"/>
      <c r="O2520" s="23"/>
      <c r="P2520" s="23"/>
      <c r="Q2520" s="23"/>
      <c r="R2520" s="23"/>
      <c r="S2520" s="23"/>
      <c r="T2520" s="23"/>
      <c r="U2520" s="23"/>
      <c r="V2520" s="11"/>
      <c r="Z2520" s="15"/>
      <c r="AA2520" s="16"/>
      <c r="AB2520" s="17"/>
      <c r="AC2520" s="18"/>
      <c r="AD2520" s="17"/>
      <c r="AE2520" s="17"/>
      <c r="AF2520" s="17"/>
      <c r="AG2520" s="17"/>
      <c r="AH2520" s="11"/>
      <c r="AI2520" s="15"/>
      <c r="AJ2520" s="15"/>
      <c r="AL2520" s="18"/>
      <c r="AM2520" s="19"/>
      <c r="AN2520" s="18"/>
      <c r="AO2520" s="16"/>
      <c r="AP2520" s="17"/>
      <c r="AQ2520" s="18"/>
      <c r="AR2520" s="17"/>
      <c r="AS2520" s="17"/>
      <c r="AT2520" s="17"/>
      <c r="AU2520" s="17"/>
      <c r="AV2520" s="11"/>
      <c r="AW2520" s="15"/>
      <c r="AX2520" s="15"/>
      <c r="AZ2520" s="18"/>
      <c r="BA2520" s="19"/>
      <c r="BB2520" s="18"/>
      <c r="BC2520" s="16"/>
      <c r="BD2520" s="17"/>
      <c r="BE2520" s="18"/>
      <c r="BF2520" s="17"/>
      <c r="BG2520" s="17"/>
      <c r="BH2520" s="17"/>
      <c r="BI2520" s="17"/>
      <c r="BJ2520" s="11"/>
      <c r="BK2520" s="15"/>
      <c r="BL2520" s="15"/>
      <c r="BN2520" s="18"/>
      <c r="BO2520" s="19"/>
      <c r="BP2520" s="18"/>
      <c r="BQ2520" s="16"/>
      <c r="BR2520" s="17"/>
      <c r="BS2520" s="18"/>
      <c r="BT2520" s="17"/>
      <c r="BU2520" s="17"/>
      <c r="BV2520" s="17"/>
      <c r="BW2520" s="17"/>
      <c r="BX2520" s="11"/>
      <c r="BY2520" s="15"/>
      <c r="BZ2520" s="15"/>
    </row>
    <row r="2521" spans="10:78" x14ac:dyDescent="0.3">
      <c r="J2521" s="15"/>
      <c r="K2521" s="15"/>
      <c r="L2521" s="15"/>
      <c r="M2521" s="15"/>
      <c r="N2521" s="15"/>
      <c r="O2521" s="23"/>
      <c r="P2521" s="23"/>
      <c r="Q2521" s="23"/>
      <c r="R2521" s="23"/>
      <c r="S2521" s="23"/>
      <c r="T2521" s="23"/>
      <c r="U2521" s="23"/>
      <c r="V2521" s="11"/>
      <c r="Z2521" s="15"/>
      <c r="AA2521" s="16"/>
      <c r="AB2521" s="17"/>
      <c r="AC2521" s="18"/>
      <c r="AD2521" s="17"/>
      <c r="AE2521" s="17"/>
      <c r="AF2521" s="17"/>
      <c r="AG2521" s="17"/>
      <c r="AH2521" s="11"/>
      <c r="AI2521" s="15"/>
      <c r="AJ2521" s="15"/>
      <c r="AL2521" s="18"/>
      <c r="AM2521" s="19"/>
      <c r="AN2521" s="18"/>
      <c r="AO2521" s="16"/>
      <c r="AP2521" s="17"/>
      <c r="AQ2521" s="18"/>
      <c r="AR2521" s="17"/>
      <c r="AS2521" s="17"/>
      <c r="AT2521" s="17"/>
      <c r="AU2521" s="17"/>
      <c r="AV2521" s="11"/>
      <c r="AW2521" s="15"/>
      <c r="AX2521" s="15"/>
      <c r="AZ2521" s="18"/>
      <c r="BA2521" s="19"/>
      <c r="BB2521" s="18"/>
      <c r="BC2521" s="16"/>
      <c r="BD2521" s="17"/>
      <c r="BE2521" s="18"/>
      <c r="BF2521" s="17"/>
      <c r="BG2521" s="17"/>
      <c r="BH2521" s="17"/>
      <c r="BI2521" s="17"/>
      <c r="BJ2521" s="11"/>
      <c r="BK2521" s="15"/>
      <c r="BL2521" s="15"/>
      <c r="BN2521" s="18"/>
      <c r="BO2521" s="19"/>
      <c r="BP2521" s="18"/>
      <c r="BQ2521" s="16"/>
      <c r="BR2521" s="17"/>
      <c r="BS2521" s="18"/>
      <c r="BT2521" s="17"/>
      <c r="BU2521" s="17"/>
      <c r="BV2521" s="17"/>
      <c r="BW2521" s="17"/>
      <c r="BX2521" s="11"/>
      <c r="BY2521" s="15"/>
      <c r="BZ2521" s="15"/>
    </row>
    <row r="2522" spans="10:78" x14ac:dyDescent="0.3">
      <c r="J2522" s="15"/>
      <c r="K2522" s="15"/>
      <c r="L2522" s="15"/>
      <c r="M2522" s="15"/>
      <c r="N2522" s="15"/>
      <c r="O2522" s="23"/>
      <c r="P2522" s="23"/>
      <c r="Q2522" s="23"/>
      <c r="R2522" s="23"/>
      <c r="S2522" s="23"/>
      <c r="T2522" s="23"/>
      <c r="U2522" s="23"/>
      <c r="V2522" s="11"/>
      <c r="Z2522" s="15"/>
      <c r="AA2522" s="16"/>
      <c r="AB2522" s="17"/>
      <c r="AC2522" s="18"/>
      <c r="AD2522" s="17"/>
      <c r="AE2522" s="17"/>
      <c r="AF2522" s="17"/>
      <c r="AG2522" s="17"/>
      <c r="AH2522" s="11"/>
      <c r="AI2522" s="15"/>
      <c r="AJ2522" s="15"/>
      <c r="AL2522" s="18"/>
      <c r="AM2522" s="19"/>
      <c r="AN2522" s="18"/>
      <c r="AO2522" s="16"/>
      <c r="AP2522" s="17"/>
      <c r="AQ2522" s="18"/>
      <c r="AR2522" s="17"/>
      <c r="AS2522" s="17"/>
      <c r="AT2522" s="17"/>
      <c r="AU2522" s="17"/>
      <c r="AV2522" s="11"/>
      <c r="AW2522" s="15"/>
      <c r="AX2522" s="15"/>
      <c r="AZ2522" s="18"/>
      <c r="BA2522" s="19"/>
      <c r="BB2522" s="18"/>
      <c r="BC2522" s="16"/>
      <c r="BD2522" s="17"/>
      <c r="BE2522" s="18"/>
      <c r="BF2522" s="17"/>
      <c r="BG2522" s="17"/>
      <c r="BH2522" s="17"/>
      <c r="BI2522" s="17"/>
      <c r="BJ2522" s="11"/>
      <c r="BK2522" s="15"/>
      <c r="BL2522" s="15"/>
      <c r="BN2522" s="18"/>
      <c r="BO2522" s="19"/>
      <c r="BP2522" s="18"/>
      <c r="BQ2522" s="16"/>
      <c r="BR2522" s="17"/>
      <c r="BS2522" s="18"/>
      <c r="BT2522" s="17"/>
      <c r="BU2522" s="17"/>
      <c r="BV2522" s="17"/>
      <c r="BW2522" s="17"/>
      <c r="BX2522" s="11"/>
      <c r="BY2522" s="15"/>
      <c r="BZ2522" s="15"/>
    </row>
    <row r="2523" spans="10:78" x14ac:dyDescent="0.3">
      <c r="J2523" s="15"/>
      <c r="K2523" s="15"/>
      <c r="L2523" s="15"/>
      <c r="M2523" s="15"/>
      <c r="N2523" s="15"/>
      <c r="O2523" s="23"/>
      <c r="P2523" s="23"/>
      <c r="Q2523" s="23"/>
      <c r="R2523" s="23"/>
      <c r="S2523" s="23"/>
      <c r="T2523" s="23"/>
      <c r="U2523" s="23"/>
      <c r="V2523" s="11"/>
      <c r="Z2523" s="15"/>
      <c r="AA2523" s="16"/>
      <c r="AB2523" s="17"/>
      <c r="AC2523" s="18"/>
      <c r="AD2523" s="17"/>
      <c r="AE2523" s="17"/>
      <c r="AF2523" s="17"/>
      <c r="AG2523" s="17"/>
      <c r="AH2523" s="11"/>
      <c r="AI2523" s="15"/>
      <c r="AJ2523" s="15"/>
      <c r="AL2523" s="18"/>
      <c r="AM2523" s="19"/>
      <c r="AN2523" s="18"/>
      <c r="AO2523" s="16"/>
      <c r="AP2523" s="17"/>
      <c r="AQ2523" s="18"/>
      <c r="AR2523" s="17"/>
      <c r="AS2523" s="17"/>
      <c r="AT2523" s="17"/>
      <c r="AU2523" s="17"/>
      <c r="AV2523" s="11"/>
      <c r="AW2523" s="15"/>
      <c r="AX2523" s="15"/>
      <c r="AZ2523" s="18"/>
      <c r="BA2523" s="19"/>
      <c r="BB2523" s="18"/>
      <c r="BC2523" s="16"/>
      <c r="BD2523" s="17"/>
      <c r="BE2523" s="18"/>
      <c r="BF2523" s="17"/>
      <c r="BG2523" s="17"/>
      <c r="BH2523" s="17"/>
      <c r="BI2523" s="17"/>
      <c r="BJ2523" s="11"/>
      <c r="BK2523" s="15"/>
      <c r="BL2523" s="15"/>
      <c r="BN2523" s="18"/>
      <c r="BO2523" s="19"/>
      <c r="BP2523" s="18"/>
      <c r="BQ2523" s="16"/>
      <c r="BR2523" s="17"/>
      <c r="BS2523" s="18"/>
      <c r="BT2523" s="17"/>
      <c r="BU2523" s="17"/>
      <c r="BV2523" s="17"/>
      <c r="BW2523" s="17"/>
      <c r="BX2523" s="11"/>
      <c r="BY2523" s="15"/>
      <c r="BZ2523" s="15"/>
    </row>
    <row r="2524" spans="10:78" x14ac:dyDescent="0.3">
      <c r="J2524" s="15"/>
      <c r="K2524" s="15"/>
      <c r="L2524" s="15"/>
      <c r="M2524" s="15"/>
      <c r="N2524" s="15"/>
      <c r="O2524" s="23"/>
      <c r="P2524" s="23"/>
      <c r="Q2524" s="23"/>
      <c r="R2524" s="23"/>
      <c r="S2524" s="23"/>
      <c r="T2524" s="23"/>
      <c r="U2524" s="23"/>
      <c r="V2524" s="11"/>
      <c r="Z2524" s="15"/>
      <c r="AA2524" s="16"/>
      <c r="AB2524" s="17"/>
      <c r="AC2524" s="18"/>
      <c r="AD2524" s="17"/>
      <c r="AE2524" s="17"/>
      <c r="AF2524" s="17"/>
      <c r="AG2524" s="17"/>
      <c r="AH2524" s="11"/>
      <c r="AI2524" s="15"/>
      <c r="AJ2524" s="15"/>
      <c r="AL2524" s="18"/>
      <c r="AM2524" s="19"/>
      <c r="AN2524" s="18"/>
      <c r="AO2524" s="16"/>
      <c r="AP2524" s="17"/>
      <c r="AQ2524" s="18"/>
      <c r="AR2524" s="17"/>
      <c r="AS2524" s="17"/>
      <c r="AT2524" s="17"/>
      <c r="AU2524" s="17"/>
      <c r="AV2524" s="11"/>
      <c r="AW2524" s="15"/>
      <c r="AX2524" s="15"/>
      <c r="AZ2524" s="18"/>
      <c r="BA2524" s="19"/>
      <c r="BB2524" s="18"/>
      <c r="BC2524" s="16"/>
      <c r="BD2524" s="17"/>
      <c r="BE2524" s="18"/>
      <c r="BF2524" s="17"/>
      <c r="BG2524" s="17"/>
      <c r="BH2524" s="17"/>
      <c r="BI2524" s="17"/>
      <c r="BJ2524" s="11"/>
      <c r="BK2524" s="15"/>
      <c r="BL2524" s="15"/>
      <c r="BN2524" s="18"/>
      <c r="BO2524" s="19"/>
      <c r="BP2524" s="18"/>
      <c r="BQ2524" s="16"/>
      <c r="BR2524" s="17"/>
      <c r="BS2524" s="18"/>
      <c r="BT2524" s="17"/>
      <c r="BU2524" s="17"/>
      <c r="BV2524" s="17"/>
      <c r="BW2524" s="17"/>
      <c r="BX2524" s="11"/>
      <c r="BY2524" s="15"/>
      <c r="BZ2524" s="15"/>
    </row>
    <row r="2525" spans="10:78" x14ac:dyDescent="0.3">
      <c r="J2525" s="15"/>
      <c r="K2525" s="15"/>
      <c r="L2525" s="15"/>
      <c r="M2525" s="15"/>
      <c r="N2525" s="15"/>
      <c r="O2525" s="23"/>
      <c r="P2525" s="23"/>
      <c r="Q2525" s="23"/>
      <c r="R2525" s="23"/>
      <c r="S2525" s="23"/>
      <c r="T2525" s="23"/>
      <c r="U2525" s="23"/>
      <c r="V2525" s="11"/>
      <c r="Z2525" s="15"/>
      <c r="AA2525" s="16"/>
      <c r="AB2525" s="17"/>
      <c r="AC2525" s="18"/>
      <c r="AD2525" s="17"/>
      <c r="AE2525" s="17"/>
      <c r="AF2525" s="17"/>
      <c r="AG2525" s="17"/>
      <c r="AH2525" s="11"/>
      <c r="AI2525" s="15"/>
      <c r="AJ2525" s="15"/>
      <c r="AL2525" s="18"/>
      <c r="AM2525" s="19"/>
      <c r="AN2525" s="18"/>
      <c r="AO2525" s="16"/>
      <c r="AP2525" s="17"/>
      <c r="AQ2525" s="18"/>
      <c r="AR2525" s="17"/>
      <c r="AS2525" s="17"/>
      <c r="AT2525" s="17"/>
      <c r="AU2525" s="17"/>
      <c r="AV2525" s="11"/>
      <c r="AW2525" s="15"/>
      <c r="AX2525" s="15"/>
      <c r="AZ2525" s="18"/>
      <c r="BA2525" s="19"/>
      <c r="BB2525" s="18"/>
      <c r="BC2525" s="16"/>
      <c r="BD2525" s="17"/>
      <c r="BE2525" s="18"/>
      <c r="BF2525" s="17"/>
      <c r="BG2525" s="17"/>
      <c r="BH2525" s="17"/>
      <c r="BI2525" s="17"/>
      <c r="BJ2525" s="11"/>
      <c r="BK2525" s="15"/>
      <c r="BL2525" s="15"/>
      <c r="BN2525" s="18"/>
      <c r="BO2525" s="19"/>
      <c r="BP2525" s="18"/>
      <c r="BQ2525" s="16"/>
      <c r="BR2525" s="17"/>
      <c r="BS2525" s="18"/>
      <c r="BT2525" s="17"/>
      <c r="BU2525" s="17"/>
      <c r="BV2525" s="17"/>
      <c r="BW2525" s="17"/>
      <c r="BX2525" s="11"/>
      <c r="BY2525" s="15"/>
      <c r="BZ2525" s="15"/>
    </row>
  </sheetData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Trajectory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Geiger, James (GE Aviation, US)</dc:creator>
  <cp:lastModifiedBy>Tim B</cp:lastModifiedBy>
  <dcterms:created xsi:type="dcterms:W3CDTF">2018-01-23T18:17:11Z</dcterms:created>
  <dcterms:modified xsi:type="dcterms:W3CDTF">2021-05-01T20:22:28Z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 Classification">
    <vt:lpwstr/>
  </property>
</Properties>
</file>